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D\cv\نعام العاصمة\نعام العاصمة 2026\دعايا وعلان\2025\"/>
    </mc:Choice>
  </mc:AlternateContent>
  <xr:revisionPtr revIDLastSave="0" documentId="8_{15A2AFD6-078F-4324-A054-DA1921E4A951}" xr6:coauthVersionLast="47" xr6:coauthVersionMax="47" xr10:uidLastSave="{00000000-0000-0000-0000-000000000000}"/>
  <bookViews>
    <workbookView xWindow="-120" yWindow="-120" windowWidth="29040" windowHeight="15720" activeTab="5" xr2:uid="{00000000-000D-0000-FFFF-FFFF00000000}"/>
  </bookViews>
  <sheets>
    <sheet name="Dashboard" sheetId="1" r:id="rId1"/>
    <sheet name="Monthly_Summary" sheetId="2" r:id="rId2"/>
    <sheet name="Geo" sheetId="3" r:id="rId3"/>
    <sheet name="Channels" sheetId="4" r:id="rId4"/>
    <sheet name="Products" sheetId="5" r:id="rId5"/>
    <sheet name="Data_Quality" sheetId="6" r:id="rId6"/>
    <sheet name="Data_2025" sheetId="7" r:id="rId7"/>
  </sheets>
  <definedNames>
    <definedName name="_xlnm._FilterDatabase" localSheetId="6" hidden="1">Data_2025!$A$1:$BI$1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27" i="7" l="1"/>
  <c r="F39" i="5"/>
  <c r="C39" i="5"/>
  <c r="E39" i="5" s="1"/>
  <c r="B39" i="5"/>
  <c r="F38" i="5"/>
  <c r="C38" i="5"/>
  <c r="E38" i="5" s="1"/>
  <c r="B38" i="5"/>
  <c r="F37" i="5"/>
  <c r="C37" i="5"/>
  <c r="E37" i="5" s="1"/>
  <c r="B37" i="5"/>
  <c r="F36" i="5"/>
  <c r="C36" i="5"/>
  <c r="E36" i="5" s="1"/>
  <c r="B36" i="5"/>
  <c r="F35" i="5"/>
  <c r="C35" i="5"/>
  <c r="E35" i="5" s="1"/>
  <c r="B35" i="5"/>
  <c r="F34" i="5"/>
  <c r="C34" i="5"/>
  <c r="E34" i="5" s="1"/>
  <c r="B34" i="5"/>
  <c r="F33" i="5"/>
  <c r="C33" i="5"/>
  <c r="E33" i="5" s="1"/>
  <c r="B33" i="5"/>
  <c r="F32" i="5"/>
  <c r="C32" i="5"/>
  <c r="E32" i="5" s="1"/>
  <c r="B32" i="5"/>
  <c r="F31" i="5"/>
  <c r="C31" i="5"/>
  <c r="E31" i="5" s="1"/>
  <c r="B31" i="5"/>
  <c r="F30" i="5"/>
  <c r="C30" i="5"/>
  <c r="E30" i="5" s="1"/>
  <c r="B30" i="5"/>
  <c r="F29" i="5"/>
  <c r="C29" i="5"/>
  <c r="E29" i="5" s="1"/>
  <c r="B29" i="5"/>
  <c r="F28" i="5"/>
  <c r="C28" i="5"/>
  <c r="E28" i="5" s="1"/>
  <c r="B28" i="5"/>
  <c r="F27" i="5"/>
  <c r="C27" i="5"/>
  <c r="E27" i="5" s="1"/>
  <c r="B27" i="5"/>
  <c r="F26" i="5"/>
  <c r="C26" i="5"/>
  <c r="E26" i="5" s="1"/>
  <c r="B26" i="5"/>
  <c r="F25" i="5"/>
  <c r="C25" i="5"/>
  <c r="E25" i="5" s="1"/>
  <c r="B25" i="5"/>
  <c r="F24" i="5"/>
  <c r="C24" i="5"/>
  <c r="E24" i="5" s="1"/>
  <c r="B24" i="5"/>
  <c r="F23" i="5"/>
  <c r="C23" i="5"/>
  <c r="E23" i="5" s="1"/>
  <c r="B23" i="5"/>
  <c r="F22" i="5"/>
  <c r="E22" i="5"/>
  <c r="C22" i="5"/>
  <c r="B22" i="5"/>
  <c r="F21" i="5"/>
  <c r="C21" i="5"/>
  <c r="E21" i="5" s="1"/>
  <c r="B21" i="5"/>
  <c r="F20" i="5"/>
  <c r="C20" i="5"/>
  <c r="E20" i="5" s="1"/>
  <c r="B20" i="5"/>
  <c r="F19" i="5"/>
  <c r="C19" i="5"/>
  <c r="E19" i="5" s="1"/>
  <c r="B19" i="5"/>
  <c r="F18" i="5"/>
  <c r="E18" i="5"/>
  <c r="C18" i="5"/>
  <c r="B18" i="5"/>
  <c r="F17" i="5"/>
  <c r="C17" i="5"/>
  <c r="E17" i="5" s="1"/>
  <c r="B17" i="5"/>
  <c r="F16" i="5"/>
  <c r="C16" i="5"/>
  <c r="E16" i="5" s="1"/>
  <c r="B16" i="5"/>
  <c r="F15" i="5"/>
  <c r="C15" i="5"/>
  <c r="E15" i="5" s="1"/>
  <c r="B15" i="5"/>
  <c r="F14" i="5"/>
  <c r="C14" i="5"/>
  <c r="E14" i="5" s="1"/>
  <c r="B14" i="5"/>
  <c r="F13" i="5"/>
  <c r="E13" i="5"/>
  <c r="C13" i="5"/>
  <c r="B13" i="5"/>
  <c r="F12" i="5"/>
  <c r="C12" i="5"/>
  <c r="E12" i="5" s="1"/>
  <c r="B12" i="5"/>
  <c r="F11" i="5"/>
  <c r="C11" i="5"/>
  <c r="E11" i="5" s="1"/>
  <c r="B11" i="5"/>
  <c r="F10" i="5"/>
  <c r="E10" i="5"/>
  <c r="C10" i="5"/>
  <c r="B10" i="5"/>
  <c r="F9" i="5"/>
  <c r="C9" i="5"/>
  <c r="E9" i="5" s="1"/>
  <c r="B9" i="5"/>
  <c r="F8" i="5"/>
  <c r="C8" i="5"/>
  <c r="E8" i="5" s="1"/>
  <c r="B8" i="5"/>
  <c r="F7" i="5"/>
  <c r="E7" i="5"/>
  <c r="C7" i="5"/>
  <c r="B7" i="5"/>
  <c r="F6" i="5"/>
  <c r="C6" i="5"/>
  <c r="E6" i="5" s="1"/>
  <c r="B6" i="5"/>
  <c r="F5" i="5"/>
  <c r="C5" i="5"/>
  <c r="E5" i="5" s="1"/>
  <c r="B5" i="5"/>
  <c r="F4" i="5"/>
  <c r="E4" i="5"/>
  <c r="C4" i="5"/>
  <c r="B4" i="5"/>
  <c r="J13" i="5" s="1"/>
  <c r="C2" i="5"/>
  <c r="D30" i="5" s="1"/>
  <c r="F54" i="4"/>
  <c r="C54" i="4"/>
  <c r="B54" i="4"/>
  <c r="D54" i="4" s="1"/>
  <c r="F53" i="4"/>
  <c r="D53" i="4"/>
  <c r="C53" i="4"/>
  <c r="B53" i="4"/>
  <c r="F52" i="4"/>
  <c r="C52" i="4"/>
  <c r="B52" i="4"/>
  <c r="D52" i="4" s="1"/>
  <c r="F51" i="4"/>
  <c r="C51" i="4"/>
  <c r="B51" i="4"/>
  <c r="D51" i="4" s="1"/>
  <c r="F50" i="4"/>
  <c r="C50" i="4"/>
  <c r="B50" i="4"/>
  <c r="D50" i="4" s="1"/>
  <c r="F49" i="4"/>
  <c r="C49" i="4"/>
  <c r="B49" i="4"/>
  <c r="D49" i="4" s="1"/>
  <c r="F48" i="4"/>
  <c r="C48" i="4"/>
  <c r="D48" i="4" s="1"/>
  <c r="B48" i="4"/>
  <c r="F47" i="4"/>
  <c r="D47" i="4"/>
  <c r="C47" i="4"/>
  <c r="B47" i="4"/>
  <c r="F46" i="4"/>
  <c r="C46" i="4"/>
  <c r="B46" i="4"/>
  <c r="D46" i="4" s="1"/>
  <c r="F45" i="4"/>
  <c r="D45" i="4"/>
  <c r="C45" i="4"/>
  <c r="B45" i="4"/>
  <c r="F44" i="4"/>
  <c r="C44" i="4"/>
  <c r="D44" i="4" s="1"/>
  <c r="B44" i="4"/>
  <c r="F43" i="4"/>
  <c r="D43" i="4"/>
  <c r="C43" i="4"/>
  <c r="J45" i="4" s="1"/>
  <c r="B43" i="4"/>
  <c r="F42" i="4"/>
  <c r="C42" i="4"/>
  <c r="J44" i="4" s="1"/>
  <c r="B42" i="4"/>
  <c r="J41" i="4"/>
  <c r="F41" i="4"/>
  <c r="C41" i="4"/>
  <c r="J42" i="4" s="1"/>
  <c r="B41" i="4"/>
  <c r="D41" i="4" s="1"/>
  <c r="F36" i="4"/>
  <c r="C36" i="4"/>
  <c r="B36" i="4"/>
  <c r="D36" i="4" s="1"/>
  <c r="F35" i="4"/>
  <c r="C35" i="4"/>
  <c r="B35" i="4"/>
  <c r="D35" i="4" s="1"/>
  <c r="F34" i="4"/>
  <c r="C34" i="4"/>
  <c r="B34" i="4"/>
  <c r="D34" i="4" s="1"/>
  <c r="F33" i="4"/>
  <c r="C33" i="4"/>
  <c r="D33" i="4" s="1"/>
  <c r="B33" i="4"/>
  <c r="F32" i="4"/>
  <c r="C32" i="4"/>
  <c r="B32" i="4"/>
  <c r="D32" i="4" s="1"/>
  <c r="F31" i="4"/>
  <c r="C31" i="4"/>
  <c r="B31" i="4"/>
  <c r="D31" i="4" s="1"/>
  <c r="F30" i="4"/>
  <c r="C30" i="4"/>
  <c r="B30" i="4"/>
  <c r="D30" i="4" s="1"/>
  <c r="F29" i="4"/>
  <c r="C29" i="4"/>
  <c r="D29" i="4" s="1"/>
  <c r="B29" i="4"/>
  <c r="F28" i="4"/>
  <c r="C28" i="4"/>
  <c r="D28" i="4" s="1"/>
  <c r="B28" i="4"/>
  <c r="F27" i="4"/>
  <c r="D27" i="4"/>
  <c r="C27" i="4"/>
  <c r="J29" i="4" s="1"/>
  <c r="B27" i="4"/>
  <c r="F26" i="4"/>
  <c r="C26" i="4"/>
  <c r="J28" i="4" s="1"/>
  <c r="B26" i="4"/>
  <c r="D26" i="4" s="1"/>
  <c r="F21" i="4"/>
  <c r="C21" i="4"/>
  <c r="B21" i="4"/>
  <c r="D21" i="4" s="1"/>
  <c r="F20" i="4"/>
  <c r="C20" i="4"/>
  <c r="B20" i="4"/>
  <c r="D20" i="4" s="1"/>
  <c r="F19" i="4"/>
  <c r="C19" i="4"/>
  <c r="D19" i="4" s="1"/>
  <c r="B19" i="4"/>
  <c r="F18" i="4"/>
  <c r="C18" i="4"/>
  <c r="B18" i="4"/>
  <c r="D18" i="4" s="1"/>
  <c r="F17" i="4"/>
  <c r="C17" i="4"/>
  <c r="B17" i="4"/>
  <c r="D17" i="4" s="1"/>
  <c r="F16" i="4"/>
  <c r="C16" i="4"/>
  <c r="D16" i="4" s="1"/>
  <c r="B16" i="4"/>
  <c r="F15" i="4"/>
  <c r="D15" i="4"/>
  <c r="C15" i="4"/>
  <c r="B15" i="4"/>
  <c r="F14" i="4"/>
  <c r="E14" i="4"/>
  <c r="D14" i="4"/>
  <c r="C14" i="4"/>
  <c r="B14" i="4"/>
  <c r="F13" i="4"/>
  <c r="D13" i="4"/>
  <c r="C13" i="4"/>
  <c r="B13" i="4"/>
  <c r="F12" i="4"/>
  <c r="C12" i="4"/>
  <c r="B12" i="4"/>
  <c r="D12" i="4" s="1"/>
  <c r="F11" i="4"/>
  <c r="C11" i="4"/>
  <c r="B11" i="4"/>
  <c r="D11" i="4" s="1"/>
  <c r="F10" i="4"/>
  <c r="C10" i="4"/>
  <c r="B10" i="4"/>
  <c r="D10" i="4" s="1"/>
  <c r="F9" i="4"/>
  <c r="C9" i="4"/>
  <c r="B9" i="4"/>
  <c r="D9" i="4" s="1"/>
  <c r="F8" i="4"/>
  <c r="C8" i="4"/>
  <c r="B8" i="4"/>
  <c r="D8" i="4" s="1"/>
  <c r="F7" i="4"/>
  <c r="D7" i="4"/>
  <c r="C7" i="4"/>
  <c r="B7" i="4"/>
  <c r="F6" i="4"/>
  <c r="E6" i="4"/>
  <c r="D6" i="4"/>
  <c r="C6" i="4"/>
  <c r="B6" i="4"/>
  <c r="F5" i="4"/>
  <c r="C5" i="4"/>
  <c r="J5" i="4" s="1"/>
  <c r="B5" i="4"/>
  <c r="C2" i="4"/>
  <c r="E51" i="4" s="1"/>
  <c r="F45" i="3"/>
  <c r="C45" i="3"/>
  <c r="D45" i="3" s="1"/>
  <c r="B45" i="3"/>
  <c r="F44" i="3"/>
  <c r="C44" i="3"/>
  <c r="B44" i="3"/>
  <c r="D44" i="3" s="1"/>
  <c r="F43" i="3"/>
  <c r="D43" i="3"/>
  <c r="C43" i="3"/>
  <c r="B43" i="3"/>
  <c r="F42" i="3"/>
  <c r="C42" i="3"/>
  <c r="B42" i="3"/>
  <c r="D42" i="3" s="1"/>
  <c r="F41" i="3"/>
  <c r="C41" i="3"/>
  <c r="B41" i="3"/>
  <c r="D41" i="3" s="1"/>
  <c r="F40" i="3"/>
  <c r="D40" i="3"/>
  <c r="C40" i="3"/>
  <c r="B40" i="3"/>
  <c r="F39" i="3"/>
  <c r="C39" i="3"/>
  <c r="D39" i="3" s="1"/>
  <c r="B39" i="3"/>
  <c r="F38" i="3"/>
  <c r="D38" i="3"/>
  <c r="C38" i="3"/>
  <c r="B38" i="3"/>
  <c r="F37" i="3"/>
  <c r="D37" i="3"/>
  <c r="C37" i="3"/>
  <c r="B37" i="3"/>
  <c r="F36" i="3"/>
  <c r="C36" i="3"/>
  <c r="B36" i="3"/>
  <c r="D36" i="3" s="1"/>
  <c r="F35" i="3"/>
  <c r="C35" i="3"/>
  <c r="B35" i="3"/>
  <c r="D35" i="3" s="1"/>
  <c r="F34" i="3"/>
  <c r="D34" i="3"/>
  <c r="C34" i="3"/>
  <c r="B34" i="3"/>
  <c r="F33" i="3"/>
  <c r="C33" i="3"/>
  <c r="D33" i="3" s="1"/>
  <c r="B33" i="3"/>
  <c r="F32" i="3"/>
  <c r="C32" i="3"/>
  <c r="B32" i="3"/>
  <c r="D32" i="3" s="1"/>
  <c r="F31" i="3"/>
  <c r="D31" i="3"/>
  <c r="C31" i="3"/>
  <c r="B31" i="3"/>
  <c r="F30" i="3"/>
  <c r="C30" i="3"/>
  <c r="B30" i="3"/>
  <c r="D30" i="3" s="1"/>
  <c r="F29" i="3"/>
  <c r="C29" i="3"/>
  <c r="B29" i="3"/>
  <c r="D29" i="3" s="1"/>
  <c r="F28" i="3"/>
  <c r="D28" i="3"/>
  <c r="C28" i="3"/>
  <c r="B28" i="3"/>
  <c r="F27" i="3"/>
  <c r="C27" i="3"/>
  <c r="D27" i="3" s="1"/>
  <c r="B27" i="3"/>
  <c r="F26" i="3"/>
  <c r="D26" i="3"/>
  <c r="C26" i="3"/>
  <c r="B26" i="3"/>
  <c r="F25" i="3"/>
  <c r="C25" i="3"/>
  <c r="B25" i="3"/>
  <c r="D25" i="3" s="1"/>
  <c r="F24" i="3"/>
  <c r="C24" i="3"/>
  <c r="B24" i="3"/>
  <c r="D24" i="3" s="1"/>
  <c r="F23" i="3"/>
  <c r="C23" i="3"/>
  <c r="B23" i="3"/>
  <c r="D23" i="3" s="1"/>
  <c r="F22" i="3"/>
  <c r="D22" i="3"/>
  <c r="C22" i="3"/>
  <c r="B22" i="3"/>
  <c r="F21" i="3"/>
  <c r="E21" i="3"/>
  <c r="C21" i="3"/>
  <c r="D21" i="3" s="1"/>
  <c r="B21" i="3"/>
  <c r="F20" i="3"/>
  <c r="C20" i="3"/>
  <c r="B20" i="3"/>
  <c r="D20" i="3" s="1"/>
  <c r="F19" i="3"/>
  <c r="C19" i="3"/>
  <c r="D19" i="3" s="1"/>
  <c r="B19" i="3"/>
  <c r="F18" i="3"/>
  <c r="C18" i="3"/>
  <c r="B18" i="3"/>
  <c r="D18" i="3" s="1"/>
  <c r="F17" i="3"/>
  <c r="C17" i="3"/>
  <c r="B17" i="3"/>
  <c r="D17" i="3" s="1"/>
  <c r="F16" i="3"/>
  <c r="C16" i="3"/>
  <c r="B16" i="3"/>
  <c r="D16" i="3" s="1"/>
  <c r="F15" i="3"/>
  <c r="C15" i="3"/>
  <c r="D15" i="3" s="1"/>
  <c r="B15" i="3"/>
  <c r="F14" i="3"/>
  <c r="C14" i="3"/>
  <c r="D14" i="3" s="1"/>
  <c r="B14" i="3"/>
  <c r="F13" i="3"/>
  <c r="D13" i="3"/>
  <c r="C13" i="3"/>
  <c r="B13" i="3"/>
  <c r="F12" i="3"/>
  <c r="C12" i="3"/>
  <c r="D12" i="3" s="1"/>
  <c r="B12" i="3"/>
  <c r="F11" i="3"/>
  <c r="C11" i="3"/>
  <c r="B11" i="3"/>
  <c r="D11" i="3" s="1"/>
  <c r="F10" i="3"/>
  <c r="D10" i="3"/>
  <c r="C10" i="3"/>
  <c r="B10" i="3"/>
  <c r="F9" i="3"/>
  <c r="C9" i="3"/>
  <c r="D9" i="3" s="1"/>
  <c r="B9" i="3"/>
  <c r="F8" i="3"/>
  <c r="C8" i="3"/>
  <c r="B8" i="3"/>
  <c r="D8" i="3" s="1"/>
  <c r="F7" i="3"/>
  <c r="C7" i="3"/>
  <c r="D7" i="3" s="1"/>
  <c r="B7" i="3"/>
  <c r="F6" i="3"/>
  <c r="C6" i="3"/>
  <c r="B6" i="3"/>
  <c r="D6" i="3" s="1"/>
  <c r="F5" i="3"/>
  <c r="C5" i="3"/>
  <c r="B5" i="3"/>
  <c r="D5" i="3" s="1"/>
  <c r="F4" i="3"/>
  <c r="C4" i="3"/>
  <c r="J13" i="3" s="1"/>
  <c r="B4" i="3"/>
  <c r="D4" i="3" s="1"/>
  <c r="C2" i="3"/>
  <c r="E35" i="3" s="1"/>
  <c r="H16" i="2"/>
  <c r="D15" i="2"/>
  <c r="C15" i="2"/>
  <c r="G15" i="2" s="1"/>
  <c r="D14" i="2"/>
  <c r="F15" i="2" s="1"/>
  <c r="C14" i="2"/>
  <c r="D13" i="2"/>
  <c r="F14" i="2" s="1"/>
  <c r="C13" i="2"/>
  <c r="G13" i="2" s="1"/>
  <c r="D12" i="2"/>
  <c r="F13" i="2" s="1"/>
  <c r="C12" i="2"/>
  <c r="D11" i="2"/>
  <c r="F12" i="2" s="1"/>
  <c r="C11" i="2"/>
  <c r="G11" i="2" s="1"/>
  <c r="D10" i="2"/>
  <c r="F11" i="2" s="1"/>
  <c r="C10" i="2"/>
  <c r="D9" i="2"/>
  <c r="F10" i="2" s="1"/>
  <c r="C9" i="2"/>
  <c r="G9" i="2" s="1"/>
  <c r="D8" i="2"/>
  <c r="F9" i="2" s="1"/>
  <c r="C8" i="2"/>
  <c r="D7" i="2"/>
  <c r="F8" i="2" s="1"/>
  <c r="C7" i="2"/>
  <c r="E7" i="2" s="1"/>
  <c r="D6" i="2"/>
  <c r="F7" i="2" s="1"/>
  <c r="C6" i="2"/>
  <c r="G7" i="2" s="1"/>
  <c r="D5" i="2"/>
  <c r="F6" i="2" s="1"/>
  <c r="C5" i="2"/>
  <c r="E5" i="2" s="1"/>
  <c r="D4" i="2"/>
  <c r="J4" i="1" s="1"/>
  <c r="C4" i="2"/>
  <c r="C16" i="2" s="1"/>
  <c r="I13" i="5" l="1"/>
  <c r="K8" i="5"/>
  <c r="K13" i="3"/>
  <c r="I12" i="5"/>
  <c r="K5" i="5"/>
  <c r="I44" i="4"/>
  <c r="I6" i="5"/>
  <c r="K6" i="5"/>
  <c r="K13" i="5"/>
  <c r="I5" i="3"/>
  <c r="I11" i="5"/>
  <c r="I7" i="4"/>
  <c r="I9" i="5"/>
  <c r="K11" i="5"/>
  <c r="I28" i="4"/>
  <c r="K9" i="5"/>
  <c r="I26" i="4"/>
  <c r="I7" i="5"/>
  <c r="I4" i="5"/>
  <c r="K4" i="5"/>
  <c r="I5" i="5"/>
  <c r="K7" i="5"/>
  <c r="I42" i="4"/>
  <c r="K12" i="5"/>
  <c r="I10" i="5"/>
  <c r="I8" i="5"/>
  <c r="K10" i="5"/>
  <c r="D4" i="1"/>
  <c r="E16" i="3"/>
  <c r="E28" i="3"/>
  <c r="E40" i="3"/>
  <c r="J7" i="4"/>
  <c r="E16" i="4"/>
  <c r="I30" i="4"/>
  <c r="D23" i="5"/>
  <c r="D35" i="5"/>
  <c r="E6" i="2"/>
  <c r="E8" i="2"/>
  <c r="E10" i="2"/>
  <c r="E12" i="2"/>
  <c r="E14" i="2"/>
  <c r="I12" i="3"/>
  <c r="E33" i="3"/>
  <c r="E45" i="3"/>
  <c r="I9" i="4"/>
  <c r="E21" i="4"/>
  <c r="E27" i="4"/>
  <c r="J30" i="4"/>
  <c r="E35" i="4"/>
  <c r="I41" i="4"/>
  <c r="E43" i="4"/>
  <c r="E49" i="4"/>
  <c r="D16" i="5"/>
  <c r="D28" i="5"/>
  <c r="D16" i="2"/>
  <c r="I6" i="3"/>
  <c r="I9" i="3"/>
  <c r="E38" i="3"/>
  <c r="J9" i="4"/>
  <c r="E54" i="4"/>
  <c r="D21" i="5"/>
  <c r="D33" i="5"/>
  <c r="J6" i="3"/>
  <c r="J9" i="3"/>
  <c r="J12" i="3"/>
  <c r="E4" i="2"/>
  <c r="G6" i="2"/>
  <c r="G8" i="2"/>
  <c r="G10" i="2"/>
  <c r="G12" i="2"/>
  <c r="G14" i="2"/>
  <c r="E5" i="3"/>
  <c r="K6" i="3"/>
  <c r="E8" i="3"/>
  <c r="K9" i="3"/>
  <c r="E11" i="3"/>
  <c r="K12" i="3"/>
  <c r="E14" i="3"/>
  <c r="E26" i="3"/>
  <c r="E19" i="3"/>
  <c r="E31" i="3"/>
  <c r="E43" i="3"/>
  <c r="E19" i="4"/>
  <c r="I27" i="4"/>
  <c r="E29" i="4"/>
  <c r="E33" i="4"/>
  <c r="I43" i="4"/>
  <c r="E45" i="4"/>
  <c r="E47" i="4"/>
  <c r="D5" i="5"/>
  <c r="J6" i="5"/>
  <c r="D8" i="5"/>
  <c r="J9" i="5"/>
  <c r="D11" i="5"/>
  <c r="J12" i="5"/>
  <c r="D14" i="5"/>
  <c r="D26" i="5"/>
  <c r="D38" i="5"/>
  <c r="I8" i="3"/>
  <c r="I11" i="3"/>
  <c r="E24" i="3"/>
  <c r="E36" i="3"/>
  <c r="I6" i="4"/>
  <c r="E8" i="4"/>
  <c r="E12" i="4"/>
  <c r="J27" i="4"/>
  <c r="J43" i="4"/>
  <c r="E52" i="4"/>
  <c r="D19" i="5"/>
  <c r="D31" i="5"/>
  <c r="J6" i="1"/>
  <c r="E17" i="3"/>
  <c r="E41" i="3"/>
  <c r="J6" i="4"/>
  <c r="E17" i="4"/>
  <c r="I29" i="4"/>
  <c r="E31" i="4"/>
  <c r="D42" i="4"/>
  <c r="I45" i="4"/>
  <c r="D24" i="5"/>
  <c r="D36" i="5"/>
  <c r="E29" i="3"/>
  <c r="E9" i="2"/>
  <c r="E11" i="2"/>
  <c r="E13" i="2"/>
  <c r="E15" i="2"/>
  <c r="E4" i="3"/>
  <c r="K5" i="3"/>
  <c r="E7" i="3"/>
  <c r="K8" i="3"/>
  <c r="E10" i="3"/>
  <c r="K11" i="3"/>
  <c r="E13" i="3"/>
  <c r="E22" i="3"/>
  <c r="E34" i="3"/>
  <c r="D5" i="4"/>
  <c r="I8" i="4"/>
  <c r="E10" i="4"/>
  <c r="E26" i="4"/>
  <c r="E36" i="4"/>
  <c r="E42" i="4"/>
  <c r="E50" i="4"/>
  <c r="D17" i="5"/>
  <c r="D29" i="5"/>
  <c r="E15" i="3"/>
  <c r="E27" i="3"/>
  <c r="E39" i="3"/>
  <c r="E5" i="4"/>
  <c r="J8" i="4"/>
  <c r="E15" i="4"/>
  <c r="D4" i="5"/>
  <c r="J5" i="5"/>
  <c r="D7" i="5"/>
  <c r="J8" i="5"/>
  <c r="D10" i="5"/>
  <c r="J11" i="5"/>
  <c r="D13" i="5"/>
  <c r="D22" i="5"/>
  <c r="D34" i="5"/>
  <c r="E20" i="3"/>
  <c r="E32" i="3"/>
  <c r="E44" i="3"/>
  <c r="E20" i="4"/>
  <c r="E28" i="4"/>
  <c r="E34" i="4"/>
  <c r="E44" i="4"/>
  <c r="E48" i="4"/>
  <c r="D15" i="5"/>
  <c r="D27" i="5"/>
  <c r="D39" i="5"/>
  <c r="J5" i="3"/>
  <c r="J8" i="3"/>
  <c r="J11" i="3"/>
  <c r="F5" i="2"/>
  <c r="G5" i="2"/>
  <c r="I4" i="3"/>
  <c r="I7" i="3"/>
  <c r="I10" i="3"/>
  <c r="I13" i="3"/>
  <c r="J4" i="3"/>
  <c r="J7" i="3"/>
  <c r="J10" i="3"/>
  <c r="E25" i="3"/>
  <c r="E37" i="3"/>
  <c r="I5" i="4"/>
  <c r="E7" i="4"/>
  <c r="E13" i="4"/>
  <c r="J26" i="4"/>
  <c r="E53" i="4"/>
  <c r="D20" i="5"/>
  <c r="D32" i="5"/>
  <c r="K4" i="3"/>
  <c r="E6" i="3"/>
  <c r="K7" i="3"/>
  <c r="E9" i="3"/>
  <c r="K10" i="3"/>
  <c r="E12" i="3"/>
  <c r="E18" i="3"/>
  <c r="E30" i="3"/>
  <c r="E42" i="3"/>
  <c r="E18" i="4"/>
  <c r="E30" i="4"/>
  <c r="E32" i="4"/>
  <c r="E46" i="4"/>
  <c r="D25" i="5"/>
  <c r="D37" i="5"/>
  <c r="E23" i="3"/>
  <c r="E9" i="4"/>
  <c r="E11" i="4"/>
  <c r="E41" i="4"/>
  <c r="J4" i="5"/>
  <c r="D6" i="5"/>
  <c r="J7" i="5"/>
  <c r="D9" i="5"/>
  <c r="J10" i="5"/>
  <c r="D12" i="5"/>
  <c r="D18" i="5"/>
  <c r="H15" i="2" l="1"/>
  <c r="H13" i="2"/>
  <c r="H11" i="2"/>
  <c r="H9" i="2"/>
  <c r="H7" i="2"/>
  <c r="H5" i="2"/>
  <c r="A4" i="1"/>
  <c r="H14" i="2"/>
  <c r="H12" i="2"/>
  <c r="H10" i="2"/>
  <c r="H8" i="2"/>
  <c r="H6" i="2"/>
  <c r="H4" i="2"/>
  <c r="E16" i="2"/>
  <c r="G4" i="1" s="1"/>
</calcChain>
</file>

<file path=xl/sharedStrings.xml><?xml version="1.0" encoding="utf-8"?>
<sst xmlns="http://schemas.openxmlformats.org/spreadsheetml/2006/main" count="130755" uniqueCount="22240">
  <si>
    <t>Sales Dashboard 2025 | لوحة متابعة المبيعات 2025</t>
  </si>
  <si>
    <t>Total Sales (EGP)</t>
  </si>
  <si>
    <t>Total Orders</t>
  </si>
  <si>
    <t>Avg Order Value</t>
  </si>
  <si>
    <t>Best Month (Sales)</t>
  </si>
  <si>
    <t>ملخص المبيعات 2025 | Sales Summary 2025</t>
  </si>
  <si>
    <t>MonthNo</t>
  </si>
  <si>
    <t>Month (AR)</t>
  </si>
  <si>
    <t>Orders</t>
  </si>
  <si>
    <t>Sales</t>
  </si>
  <si>
    <t>Avg Order</t>
  </si>
  <si>
    <t>MoM Sales %</t>
  </si>
  <si>
    <t>MoM Orders %</t>
  </si>
  <si>
    <t>Sales Share %</t>
  </si>
  <si>
    <t>يناير</t>
  </si>
  <si>
    <t>فبراير</t>
  </si>
  <si>
    <t>مارس</t>
  </si>
  <si>
    <t>أبريل</t>
  </si>
  <si>
    <t>مايو</t>
  </si>
  <si>
    <t>يونيو</t>
  </si>
  <si>
    <t>يوليو</t>
  </si>
  <si>
    <t>أغسطس</t>
  </si>
  <si>
    <t>سبتمبر</t>
  </si>
  <si>
    <t>أكتوبر</t>
  </si>
  <si>
    <t>نوفمبر</t>
  </si>
  <si>
    <t>ديسمبر</t>
  </si>
  <si>
    <t>TOTAL</t>
  </si>
  <si>
    <t>المبيعات حسب المحافظة | Sales by Governorate</t>
  </si>
  <si>
    <t>Total Sales</t>
  </si>
  <si>
    <t>Top 10</t>
  </si>
  <si>
    <t>Governorate</t>
  </si>
  <si>
    <t>Rank</t>
  </si>
  <si>
    <t>القاهرة</t>
  </si>
  <si>
    <t>الجيزة</t>
  </si>
  <si>
    <t>الغربية</t>
  </si>
  <si>
    <t>الإسكندرية</t>
  </si>
  <si>
    <t>الدقهلية</t>
  </si>
  <si>
    <t>الشرقية</t>
  </si>
  <si>
    <t>القليوبية</t>
  </si>
  <si>
    <t>المنوفية</t>
  </si>
  <si>
    <t>البحيرة</t>
  </si>
  <si>
    <t>كفر الشيخ</t>
  </si>
  <si>
    <t>الغردقه</t>
  </si>
  <si>
    <t>دمياط</t>
  </si>
  <si>
    <t>السويس</t>
  </si>
  <si>
    <t>الإسماعيلية</t>
  </si>
  <si>
    <t>الفيوم</t>
  </si>
  <si>
    <t>الاسماعيليه</t>
  </si>
  <si>
    <t>بورسعيد</t>
  </si>
  <si>
    <t>المنصوره</t>
  </si>
  <si>
    <t>دمياط الجديدة</t>
  </si>
  <si>
    <t>المنصورة</t>
  </si>
  <si>
    <t>الاسماعيله</t>
  </si>
  <si>
    <t>دمياط القديمه</t>
  </si>
  <si>
    <t>استلم من المجزر</t>
  </si>
  <si>
    <t>العاشر</t>
  </si>
  <si>
    <t>البحيره</t>
  </si>
  <si>
    <t>اول طريق شبرا</t>
  </si>
  <si>
    <t>مطروح</t>
  </si>
  <si>
    <t>اسماعيليه</t>
  </si>
  <si>
    <t>الإسماعيليه</t>
  </si>
  <si>
    <t>راس البر</t>
  </si>
  <si>
    <t>إسماعيليه</t>
  </si>
  <si>
    <t>الاسماعيلية</t>
  </si>
  <si>
    <t>موقف الاسماعليه</t>
  </si>
  <si>
    <t>القاهرة الكبري</t>
  </si>
  <si>
    <t>المنوفيه</t>
  </si>
  <si>
    <t>كفر الزيات</t>
  </si>
  <si>
    <t>المحلة الكبرى</t>
  </si>
  <si>
    <t>الغربيه</t>
  </si>
  <si>
    <t>ميت غمر</t>
  </si>
  <si>
    <t>القناطر الخيريه</t>
  </si>
  <si>
    <t>بركه السبع</t>
  </si>
  <si>
    <t>الاسماعليه</t>
  </si>
  <si>
    <t>القنوات والعمليات | Channels &amp; Operations</t>
  </si>
  <si>
    <t>مصدر العميل (Normalized) | Source</t>
  </si>
  <si>
    <t>Category</t>
  </si>
  <si>
    <t>مصدر العميل (Normalized)</t>
  </si>
  <si>
    <t>مكالمة / واتساب</t>
  </si>
  <si>
    <t>حملات فيسبوك</t>
  </si>
  <si>
    <t>فيسبوك</t>
  </si>
  <si>
    <t>حملات واتس</t>
  </si>
  <si>
    <t>تيك توك</t>
  </si>
  <si>
    <t>تواصل</t>
  </si>
  <si>
    <t>ويب سايت</t>
  </si>
  <si>
    <t>اعلان</t>
  </si>
  <si>
    <t>انستجرام</t>
  </si>
  <si>
    <t>اعلان واتساب</t>
  </si>
  <si>
    <t>إعلان الرقاب</t>
  </si>
  <si>
    <t>اعلانات الواتساب</t>
  </si>
  <si>
    <t>مكالمات امس</t>
  </si>
  <si>
    <t>شركه الشحن</t>
  </si>
  <si>
    <t>شركة الشحن</t>
  </si>
  <si>
    <t>استلام من المقر</t>
  </si>
  <si>
    <t>مقر شركة الشحن</t>
  </si>
  <si>
    <t>شركة الشحن (Normalized) | Shipping</t>
  </si>
  <si>
    <t>شركة الشحن (Normalized)</t>
  </si>
  <si>
    <t>مندوب خاص</t>
  </si>
  <si>
    <t>زودكس</t>
  </si>
  <si>
    <t>العاصمة</t>
  </si>
  <si>
    <t>مندوب من المزرعة</t>
  </si>
  <si>
    <t>استلام من المزرعة</t>
  </si>
  <si>
    <t>مندوب</t>
  </si>
  <si>
    <t>مندوب من المزرعه</t>
  </si>
  <si>
    <t>هيجي يستلم من المزرعه</t>
  </si>
  <si>
    <t>هيسلتم من المزرعه</t>
  </si>
  <si>
    <t>هتستلم م المزرعه</t>
  </si>
  <si>
    <t>هتستلم م مزرعه</t>
  </si>
  <si>
    <t>الموديراتور (Normalized) | Moderator</t>
  </si>
  <si>
    <t>الموديراتور (Normalized)</t>
  </si>
  <si>
    <t>أية</t>
  </si>
  <si>
    <t>هبة</t>
  </si>
  <si>
    <t>رانيا</t>
  </si>
  <si>
    <t>سارة</t>
  </si>
  <si>
    <t>سهيلة</t>
  </si>
  <si>
    <t>نورا</t>
  </si>
  <si>
    <t>الاء</t>
  </si>
  <si>
    <t>هويدا</t>
  </si>
  <si>
    <t>نعام العاصمة</t>
  </si>
  <si>
    <t>آيه أ احمد</t>
  </si>
  <si>
    <t>آيه السيد الجمل</t>
  </si>
  <si>
    <t>آيه ا احمد</t>
  </si>
  <si>
    <t>ايه أ أحمد</t>
  </si>
  <si>
    <t>تحليل المنتجات | Product Mix (Qty)</t>
  </si>
  <si>
    <t>Product</t>
  </si>
  <si>
    <t>Total Qty</t>
  </si>
  <si>
    <t>Orders With Product</t>
  </si>
  <si>
    <t>% of Orders</t>
  </si>
  <si>
    <t>Avg Qty / Product Order</t>
  </si>
  <si>
    <t>اللحم</t>
  </si>
  <si>
    <t>الاستيك</t>
  </si>
  <si>
    <t>الموزه</t>
  </si>
  <si>
    <t>الفراشه</t>
  </si>
  <si>
    <t>قطعية الدبوس</t>
  </si>
  <si>
    <t>قطعية التريبيانكو</t>
  </si>
  <si>
    <t>قطعية الاسكلوب</t>
  </si>
  <si>
    <t>ميت رول</t>
  </si>
  <si>
    <t>الكبده</t>
  </si>
  <si>
    <t>القلب</t>
  </si>
  <si>
    <t>القوانص</t>
  </si>
  <si>
    <t>الرقاب</t>
  </si>
  <si>
    <t>الدهن</t>
  </si>
  <si>
    <t>الكوارع</t>
  </si>
  <si>
    <t>كفتة</t>
  </si>
  <si>
    <t>سجق</t>
  </si>
  <si>
    <t>برجر</t>
  </si>
  <si>
    <t>لانشون سادة</t>
  </si>
  <si>
    <t>لانشون بالفلفل الاسود</t>
  </si>
  <si>
    <t>لانشون ببروني</t>
  </si>
  <si>
    <t>مفروم حواوشي</t>
  </si>
  <si>
    <t>مفروم</t>
  </si>
  <si>
    <t>كريم المفاصل</t>
  </si>
  <si>
    <t>زيت الشعر ( سيدات )</t>
  </si>
  <si>
    <t>كريم الشعر ( رجال )</t>
  </si>
  <si>
    <t>كريم للبشرة</t>
  </si>
  <si>
    <t>لحم غزال</t>
  </si>
  <si>
    <t>شاورما</t>
  </si>
  <si>
    <t>كباب</t>
  </si>
  <si>
    <t>شيش</t>
  </si>
  <si>
    <t>ممبار</t>
  </si>
  <si>
    <t>كفتة أرز</t>
  </si>
  <si>
    <t>بيض</t>
  </si>
  <si>
    <t>دبوس 7 كيلو</t>
  </si>
  <si>
    <t>طرب</t>
  </si>
  <si>
    <t>برجر بالجبنة</t>
  </si>
  <si>
    <t>جودة البيانات | Data Quality &amp; Exceptions</t>
  </si>
  <si>
    <t>Key Checks</t>
  </si>
  <si>
    <t>Top Repeat Customers (by Phone)</t>
  </si>
  <si>
    <t>Customer Phone</t>
  </si>
  <si>
    <t>01091348942</t>
  </si>
  <si>
    <t>Missing/Invalid Timestamp</t>
  </si>
  <si>
    <t>01093308208</t>
  </si>
  <si>
    <t>Timestamp Month ≠ Sheet Month</t>
  </si>
  <si>
    <t>1005305500</t>
  </si>
  <si>
    <t>Product Qty Outliers &gt; 100</t>
  </si>
  <si>
    <t>01554027727</t>
  </si>
  <si>
    <t>Orders with Big Item only (no qty)</t>
  </si>
  <si>
    <t>01111247283</t>
  </si>
  <si>
    <t>01061586791</t>
  </si>
  <si>
    <t>01098451177</t>
  </si>
  <si>
    <t>01099386139</t>
  </si>
  <si>
    <t>01222600972</t>
  </si>
  <si>
    <t>01221873076</t>
  </si>
  <si>
    <t>01143410961</t>
  </si>
  <si>
    <t>01068944454</t>
  </si>
  <si>
    <t>01550871870</t>
  </si>
  <si>
    <t>01281551136</t>
  </si>
  <si>
    <t>01000738858</t>
  </si>
  <si>
    <t>01022333949</t>
  </si>
  <si>
    <t>01033700293</t>
  </si>
  <si>
    <t>01280722669</t>
  </si>
  <si>
    <t>01220039519</t>
  </si>
  <si>
    <t>01005537691</t>
  </si>
  <si>
    <t>Exceptions (sample)</t>
  </si>
  <si>
    <t>Issue</t>
  </si>
  <si>
    <t>OrderID</t>
  </si>
  <si>
    <t>OrderDateTime</t>
  </si>
  <si>
    <t>Customer Name</t>
  </si>
  <si>
    <t>Shipping</t>
  </si>
  <si>
    <t>OrderValue</t>
  </si>
  <si>
    <t>TotalItems</t>
  </si>
  <si>
    <t>BigItem_Desc</t>
  </si>
  <si>
    <t>SheetName</t>
  </si>
  <si>
    <t>SourceRow</t>
  </si>
  <si>
    <t>OutlierProduct</t>
  </si>
  <si>
    <t>OutlierValue</t>
  </si>
  <si>
    <t>محمد حمدى</t>
  </si>
  <si>
    <t>1201286017</t>
  </si>
  <si>
    <t>nan</t>
  </si>
  <si>
    <t>فبراير 2025</t>
  </si>
  <si>
    <t>اوردر الفخده</t>
  </si>
  <si>
    <t>1002838784</t>
  </si>
  <si>
    <t>فخدتين | nan</t>
  </si>
  <si>
    <t>يناير 2025</t>
  </si>
  <si>
    <t>محمد علي</t>
  </si>
  <si>
    <t>01001500624</t>
  </si>
  <si>
    <t>عبير إبراهيم</t>
  </si>
  <si>
    <t>01118181087</t>
  </si>
  <si>
    <t>محمود صلاح</t>
  </si>
  <si>
    <t>01092888588</t>
  </si>
  <si>
    <t>دارا سمير محمد</t>
  </si>
  <si>
    <t>01033773343</t>
  </si>
  <si>
    <t>صفاء فوزي</t>
  </si>
  <si>
    <t>1220802055</t>
  </si>
  <si>
    <t>يوسف احمد</t>
  </si>
  <si>
    <t>01110179737</t>
  </si>
  <si>
    <t>بيشوي القس هدرا</t>
  </si>
  <si>
    <t>1015793157</t>
  </si>
  <si>
    <t>دبوس 7 كيلو | nan</t>
  </si>
  <si>
    <t>مارس 2025</t>
  </si>
  <si>
    <t>محمود توفيق</t>
  </si>
  <si>
    <t>01005763417</t>
  </si>
  <si>
    <t>يوليو2025</t>
  </si>
  <si>
    <t>محمود عبدالموالي</t>
  </si>
  <si>
    <t>01031033623</t>
  </si>
  <si>
    <t>دبوس ٧ كيلو | nan</t>
  </si>
  <si>
    <t>عبدالمنصف التركي</t>
  </si>
  <si>
    <t>01003994187</t>
  </si>
  <si>
    <t>رامي الراوي</t>
  </si>
  <si>
    <t>01094452800</t>
  </si>
  <si>
    <t>محمد يحيي</t>
  </si>
  <si>
    <t>01010068779</t>
  </si>
  <si>
    <t>ساره خيرالله</t>
  </si>
  <si>
    <t>َ01065491871</t>
  </si>
  <si>
    <t>الحاج ابراهيم حسان</t>
  </si>
  <si>
    <t>1145545099</t>
  </si>
  <si>
    <t>احمد غريب</t>
  </si>
  <si>
    <t>1002217174</t>
  </si>
  <si>
    <t>هشام الجندي</t>
  </si>
  <si>
    <t>1002233095</t>
  </si>
  <si>
    <t>محمود عبدالله</t>
  </si>
  <si>
    <t>01025359909</t>
  </si>
  <si>
    <t>محمد حجازي</t>
  </si>
  <si>
    <t>01011533315</t>
  </si>
  <si>
    <t>الحاج عامر السيد</t>
  </si>
  <si>
    <t>01000184062</t>
  </si>
  <si>
    <t>أحمد سمير</t>
  </si>
  <si>
    <t>01158003520</t>
  </si>
  <si>
    <t>محمد جمال عيد السحراوي</t>
  </si>
  <si>
    <t>01556577993</t>
  </si>
  <si>
    <t>أحمد عصام</t>
  </si>
  <si>
    <t>01144537360</t>
  </si>
  <si>
    <t>عبدالمنعم السيد</t>
  </si>
  <si>
    <t>01019990935</t>
  </si>
  <si>
    <t>رامز نادي</t>
  </si>
  <si>
    <t>01011120244</t>
  </si>
  <si>
    <t>محمد عمر</t>
  </si>
  <si>
    <t>01092716187</t>
  </si>
  <si>
    <t>ثناء عبدالمنعم</t>
  </si>
  <si>
    <t>01274725688</t>
  </si>
  <si>
    <t>سامي ذكي</t>
  </si>
  <si>
    <t>01091053430</t>
  </si>
  <si>
    <t>أغسطس2025</t>
  </si>
  <si>
    <t>على شعبان</t>
  </si>
  <si>
    <t>01064180334</t>
  </si>
  <si>
    <t>سبتمبر2025</t>
  </si>
  <si>
    <t>الحجه ام يوسف</t>
  </si>
  <si>
    <t>01070247749</t>
  </si>
  <si>
    <t>تغريد فتحي</t>
  </si>
  <si>
    <t>01003640066</t>
  </si>
  <si>
    <t>نوفمبر 2025</t>
  </si>
  <si>
    <t>Product Qty Outlier &gt; 100</t>
  </si>
  <si>
    <t>اسلام</t>
  </si>
  <si>
    <t>اسلام الشربيني</t>
  </si>
  <si>
    <t>احمد كمال</t>
  </si>
  <si>
    <t>1022119228</t>
  </si>
  <si>
    <t>نعامه صندوق 44 كيلو | nan</t>
  </si>
  <si>
    <t>01005305500</t>
  </si>
  <si>
    <t>+20 10 05305500</t>
  </si>
  <si>
    <t>إيهاب</t>
  </si>
  <si>
    <t>01066211092</t>
  </si>
  <si>
    <t>أبريل 2025</t>
  </si>
  <si>
    <t>معلم سيد</t>
  </si>
  <si>
    <t>01143305080</t>
  </si>
  <si>
    <t>No numeric item qty (Big item described only)</t>
  </si>
  <si>
    <t>رمضان</t>
  </si>
  <si>
    <t>1001320163</t>
  </si>
  <si>
    <t>دبوس 7ك | nan</t>
  </si>
  <si>
    <t>حاتم</t>
  </si>
  <si>
    <t>1114591000</t>
  </si>
  <si>
    <t>نعامه 60ك | nan</t>
  </si>
  <si>
    <t>محمد النجار</t>
  </si>
  <si>
    <t>1019894174</t>
  </si>
  <si>
    <t>ياسين</t>
  </si>
  <si>
    <t>1003707994</t>
  </si>
  <si>
    <t>دبوس ٧ك | nan</t>
  </si>
  <si>
    <t>فيكتور خلف</t>
  </si>
  <si>
    <t>01284111439</t>
  </si>
  <si>
    <t>علي عبد المنعم</t>
  </si>
  <si>
    <t>1015156202</t>
  </si>
  <si>
    <t>فخدة 17 كيلو | nan</t>
  </si>
  <si>
    <t>عبدالمجيد إبراهيم</t>
  </si>
  <si>
    <t>1009516003</t>
  </si>
  <si>
    <t>احمد ماهر</t>
  </si>
  <si>
    <t>01147073630</t>
  </si>
  <si>
    <t>فخذه 11 ك | nan</t>
  </si>
  <si>
    <t>احمد</t>
  </si>
  <si>
    <t>01093338557</t>
  </si>
  <si>
    <t>هاني سعد</t>
  </si>
  <si>
    <t>01147711167</t>
  </si>
  <si>
    <t>2 دبوس 7ك | nan</t>
  </si>
  <si>
    <t>تامر سعيد</t>
  </si>
  <si>
    <t>01111770580</t>
  </si>
  <si>
    <t>ياسر صبحى النجار</t>
  </si>
  <si>
    <t>01091222477</t>
  </si>
  <si>
    <t>دبوس 6ك | nan</t>
  </si>
  <si>
    <t>عفاف عبدالمنعم</t>
  </si>
  <si>
    <t>+966 50 122 2960</t>
  </si>
  <si>
    <t>طارق ابراهيم</t>
  </si>
  <si>
    <t>01013301396</t>
  </si>
  <si>
    <t>2 دبوس 7 ك | nan</t>
  </si>
  <si>
    <t>مؤمن</t>
  </si>
  <si>
    <t>01557919494</t>
  </si>
  <si>
    <t>محمد حسين الزلمه</t>
  </si>
  <si>
    <t>01144461882</t>
  </si>
  <si>
    <t>دبوس 6 ك | nan</t>
  </si>
  <si>
    <t>هشام حسن</t>
  </si>
  <si>
    <t>01090770929</t>
  </si>
  <si>
    <t>مؤمن الزناتي</t>
  </si>
  <si>
    <t>01004437949</t>
  </si>
  <si>
    <t>ساهر السيد عبدالله</t>
  </si>
  <si>
    <t>1063511158</t>
  </si>
  <si>
    <t>دبوس 7 كيلو " على بعضه " | nan</t>
  </si>
  <si>
    <t>معتز توفيق</t>
  </si>
  <si>
    <t>01115000544</t>
  </si>
  <si>
    <t>احمد مجدى الموافى</t>
  </si>
  <si>
    <t>1111200054</t>
  </si>
  <si>
    <t>ياقوت جمال</t>
  </si>
  <si>
    <t>1222152843</t>
  </si>
  <si>
    <t>دبوس 7 كيلو ( محول 500 ج) | nan</t>
  </si>
  <si>
    <t>الاء ابراهيم</t>
  </si>
  <si>
    <t>01100537792</t>
  </si>
  <si>
    <t>سامح</t>
  </si>
  <si>
    <t>01118667022</t>
  </si>
  <si>
    <t>ساره</t>
  </si>
  <si>
    <t>01211515205</t>
  </si>
  <si>
    <t>دبوس ٦ كيلو | nan</t>
  </si>
  <si>
    <t>اسماء حامد حسن</t>
  </si>
  <si>
    <t>+20 11 47927174</t>
  </si>
  <si>
    <t>200 | nan</t>
  </si>
  <si>
    <t>محمد الجارحي</t>
  </si>
  <si>
    <t>01090304052</t>
  </si>
  <si>
    <t>دكتور محمد شرشيرة</t>
  </si>
  <si>
    <t>01062255330</t>
  </si>
  <si>
    <t>3 دبابيس ف رينج 7 كيلو " محول المبلغ كامل" | nan</t>
  </si>
  <si>
    <t>احمد ممدوح كمال</t>
  </si>
  <si>
    <t>01001170189</t>
  </si>
  <si>
    <t>محمود عوض</t>
  </si>
  <si>
    <t>01027718355</t>
  </si>
  <si>
    <t>فخدتين ٢٦ك | nan</t>
  </si>
  <si>
    <t>حنان فكري</t>
  </si>
  <si>
    <t>01124383276</t>
  </si>
  <si>
    <t>محمود</t>
  </si>
  <si>
    <t>01205856726</t>
  </si>
  <si>
    <t>سعيد عبد الرحمن</t>
  </si>
  <si>
    <t>01033991555</t>
  </si>
  <si>
    <t>احمد سمير حبيب</t>
  </si>
  <si>
    <t>01008580086</t>
  </si>
  <si>
    <t>ك شيش | nan</t>
  </si>
  <si>
    <t>جابر أمان</t>
  </si>
  <si>
    <t>01000630788</t>
  </si>
  <si>
    <t>دبوس 7 كيلو ( محول 1000 ج) | nan</t>
  </si>
  <si>
    <t>رائد الشهراني</t>
  </si>
  <si>
    <t>01145627050</t>
  </si>
  <si>
    <t>دبوس 7 كيلو ( محول 500) | nan</t>
  </si>
  <si>
    <t>ماركو جورج</t>
  </si>
  <si>
    <t>+20 11 27220576</t>
  </si>
  <si>
    <t>دبوس 7 ك | nan</t>
  </si>
  <si>
    <t>1220055544</t>
  </si>
  <si>
    <t>فخده 19 كيلو | nan</t>
  </si>
  <si>
    <t>نشوي</t>
  </si>
  <si>
    <t>01019383846</t>
  </si>
  <si>
    <t>٢ ك شاورما | nan</t>
  </si>
  <si>
    <t>محمد عبدالقادر</t>
  </si>
  <si>
    <t>01201203009</t>
  </si>
  <si>
    <t>دبوس ٧ ك | nan</t>
  </si>
  <si>
    <t>اشرف منصور</t>
  </si>
  <si>
    <t>01118356626</t>
  </si>
  <si>
    <t>دبوس٧ك | nan</t>
  </si>
  <si>
    <t>عادل عبد الموجود</t>
  </si>
  <si>
    <t>01141004044</t>
  </si>
  <si>
    <t>فخده 20 ك | nan</t>
  </si>
  <si>
    <t>احمد شيشا</t>
  </si>
  <si>
    <t>01019909953</t>
  </si>
  <si>
    <t>محمد السيد</t>
  </si>
  <si>
    <t>01154399599</t>
  </si>
  <si>
    <t>نعامه صندوق | nan</t>
  </si>
  <si>
    <t>مايو 2025</t>
  </si>
  <si>
    <t>على طه</t>
  </si>
  <si>
    <t>0 1277701133</t>
  </si>
  <si>
    <t>اشرف عفيفي</t>
  </si>
  <si>
    <t>+201013771587</t>
  </si>
  <si>
    <t>محمد سليم</t>
  </si>
  <si>
    <t>01226387381</t>
  </si>
  <si>
    <t>محسن الغزالي</t>
  </si>
  <si>
    <t>01206749079</t>
  </si>
  <si>
    <t>احمد عبد الحليم</t>
  </si>
  <si>
    <t>01001076256</t>
  </si>
  <si>
    <t>دبوس 9ك | nan</t>
  </si>
  <si>
    <t>جيهان</t>
  </si>
  <si>
    <t>01021692652</t>
  </si>
  <si>
    <t>فخده 15ك | nan</t>
  </si>
  <si>
    <t>رضا رمزي</t>
  </si>
  <si>
    <t>01002163905</t>
  </si>
  <si>
    <t>فتحي ابراهيم الدسوقي</t>
  </si>
  <si>
    <t>01284087061</t>
  </si>
  <si>
    <t>محمد عوض</t>
  </si>
  <si>
    <t>01003538288</t>
  </si>
  <si>
    <t>دبوس 9 كيلو | nan</t>
  </si>
  <si>
    <t>محمد نشأت</t>
  </si>
  <si>
    <t>01055968444</t>
  </si>
  <si>
    <t>دبوس7ك | nan</t>
  </si>
  <si>
    <t>ام هبه</t>
  </si>
  <si>
    <t>01221475146</t>
  </si>
  <si>
    <t>مدام نهله</t>
  </si>
  <si>
    <t>01014781031</t>
  </si>
  <si>
    <t>مهدي محمد محمود</t>
  </si>
  <si>
    <t>0 1001685835</t>
  </si>
  <si>
    <t>عماد ابو سريع خليل</t>
  </si>
  <si>
    <t>01150608399</t>
  </si>
  <si>
    <t>محمد مصطفي غالي</t>
  </si>
  <si>
    <t>0 1154121268</t>
  </si>
  <si>
    <t>اميره</t>
  </si>
  <si>
    <t>01020524393</t>
  </si>
  <si>
    <t>دبوس 6 كيلو | nan</t>
  </si>
  <si>
    <t>محمود محجوب</t>
  </si>
  <si>
    <t>01207523300</t>
  </si>
  <si>
    <t>أم الدنيا</t>
  </si>
  <si>
    <t>01271702858</t>
  </si>
  <si>
    <t>حسين الحنفي</t>
  </si>
  <si>
    <t>01003404437</t>
  </si>
  <si>
    <t>دبوس 6كيلو | nan</t>
  </si>
  <si>
    <t>عبدالله صقر</t>
  </si>
  <si>
    <t>01099692246</t>
  </si>
  <si>
    <t>عماد سالم</t>
  </si>
  <si>
    <t>01060057382</t>
  </si>
  <si>
    <t>دبوس 6 كيلو مشفي | nan</t>
  </si>
  <si>
    <t>طارق ابو مجاهد</t>
  </si>
  <si>
    <t>0116608446</t>
  </si>
  <si>
    <t>دبوس 8ك | nan</t>
  </si>
  <si>
    <t>احمد محمود</t>
  </si>
  <si>
    <t>01157655588</t>
  </si>
  <si>
    <t>محمد مصطفى</t>
  </si>
  <si>
    <t>01148648080</t>
  </si>
  <si>
    <t>محمد مسعد صالح</t>
  </si>
  <si>
    <t>01151502888</t>
  </si>
  <si>
    <t>احمد جمال محمد</t>
  </si>
  <si>
    <t>01066747202</t>
  </si>
  <si>
    <t>دبوس ٦ك | nan</t>
  </si>
  <si>
    <t>احمد حافظ</t>
  </si>
  <si>
    <t>01007711688</t>
  </si>
  <si>
    <t>دبوس6ك | nan</t>
  </si>
  <si>
    <t>يوسف درغام</t>
  </si>
  <si>
    <t>01063880885</t>
  </si>
  <si>
    <t>حسن زغلول حسن</t>
  </si>
  <si>
    <t>01022359209</t>
  </si>
  <si>
    <t>محمد الشحات</t>
  </si>
  <si>
    <t>01060909981</t>
  </si>
  <si>
    <t>دبوس</t>
  </si>
  <si>
    <t>01101404047</t>
  </si>
  <si>
    <t>عماد فرحات</t>
  </si>
  <si>
    <t>01006502553</t>
  </si>
  <si>
    <t>بشير المرسي</t>
  </si>
  <si>
    <t>01110596660</t>
  </si>
  <si>
    <t>محمد القناوي</t>
  </si>
  <si>
    <t>01152227949</t>
  </si>
  <si>
    <t>علاء علي حمود</t>
  </si>
  <si>
    <t>01004044573</t>
  </si>
  <si>
    <t>دبوس 8 كيلو | nan</t>
  </si>
  <si>
    <t>صالح عبد الجواد البنا</t>
  </si>
  <si>
    <t>01009302423</t>
  </si>
  <si>
    <t>2 دبوس 7 كيلو | nan</t>
  </si>
  <si>
    <t>سيد شحاته سالم</t>
  </si>
  <si>
    <t>01141555011</t>
  </si>
  <si>
    <t>دكتور وائل لطفي</t>
  </si>
  <si>
    <t>01507095959</t>
  </si>
  <si>
    <t>أحمد إبراهيم</t>
  </si>
  <si>
    <t>01223653244</t>
  </si>
  <si>
    <t>مجدي عبيدو</t>
  </si>
  <si>
    <t>01009069625</t>
  </si>
  <si>
    <t>محمود سليمان</t>
  </si>
  <si>
    <t>0 1117746042</t>
  </si>
  <si>
    <t>حمدي حرب</t>
  </si>
  <si>
    <t>01022569311</t>
  </si>
  <si>
    <t>عبداللطيف عبدالعزيز قنديل</t>
  </si>
  <si>
    <t>0 1080506196</t>
  </si>
  <si>
    <t>اسامة اسماعيل السيد</t>
  </si>
  <si>
    <t>01067678093</t>
  </si>
  <si>
    <t>دبوس ٩ كيلو | nan</t>
  </si>
  <si>
    <t>بهاء الشريف</t>
  </si>
  <si>
    <t>01223776903</t>
  </si>
  <si>
    <t>سهير عبد العزيز احمد</t>
  </si>
  <si>
    <t>1028756068</t>
  </si>
  <si>
    <t>عوض محمود زكي</t>
  </si>
  <si>
    <t>01009210687</t>
  </si>
  <si>
    <t>يونيه2025</t>
  </si>
  <si>
    <t>ام حازم</t>
  </si>
  <si>
    <t>01210627410</t>
  </si>
  <si>
    <t>دبوس ٧ك مشفي | nan</t>
  </si>
  <si>
    <t>محمد رمضان</t>
  </si>
  <si>
    <t>01033297330</t>
  </si>
  <si>
    <t>أحمد</t>
  </si>
  <si>
    <t>1027220227</t>
  </si>
  <si>
    <t>احمد ابو الفتوح</t>
  </si>
  <si>
    <t>01152453389</t>
  </si>
  <si>
    <t>سيد محمد حسن الشريف</t>
  </si>
  <si>
    <t>01113733790</t>
  </si>
  <si>
    <t>YearNo</t>
  </si>
  <si>
    <t>MonthNameAR</t>
  </si>
  <si>
    <t>Moderator</t>
  </si>
  <si>
    <t>Moderator_Norm</t>
  </si>
  <si>
    <t>Customer Source</t>
  </si>
  <si>
    <t>Source_Norm</t>
  </si>
  <si>
    <t>Shipping Company</t>
  </si>
  <si>
    <t>Shipping_Norm</t>
  </si>
  <si>
    <t>Governorate_Norm</t>
  </si>
  <si>
    <t>City/Centre</t>
  </si>
  <si>
    <t>Page</t>
  </si>
  <si>
    <t>Customer Phone 2</t>
  </si>
  <si>
    <t>Address</t>
  </si>
  <si>
    <t>HasBigItem</t>
  </si>
  <si>
    <t>آيه</t>
  </si>
  <si>
    <t>شبرا الخيمه</t>
  </si>
  <si>
    <t>طارق</t>
  </si>
  <si>
    <t>1288799701</t>
  </si>
  <si>
    <t>11 ش بدوي محمود متفرع من كريستال عصفور</t>
  </si>
  <si>
    <t>بلبيس</t>
  </si>
  <si>
    <t>محمود العتيق</t>
  </si>
  <si>
    <t>1013744343</t>
  </si>
  <si>
    <t>1064557750</t>
  </si>
  <si>
    <t>حلوان</t>
  </si>
  <si>
    <t>٦٣ شارع رشدي المعصرة حلوان القاهرة</t>
  </si>
  <si>
    <t>كفر الدوار</t>
  </si>
  <si>
    <t>مينا محب</t>
  </si>
  <si>
    <t>1201761509</t>
  </si>
  <si>
    <t>البحيره كفر الدوار صيدليه مينا محب 15 شارع اسماعيل شحاته منطقه بولس امام الضمان الاجتماعي</t>
  </si>
  <si>
    <t>الأمير فؤاد غطاس</t>
  </si>
  <si>
    <t>1224127622</t>
  </si>
  <si>
    <t>العنوان/ كفر الدوار الحدائق شارع مدرسة الفرنسيسكان برج الكرمة فوق جم فاروس</t>
  </si>
  <si>
    <t>زياد مصطفى</t>
  </si>
  <si>
    <t>1060919135</t>
  </si>
  <si>
    <t>دمنهور البحيرة خلف النادى الاجتماعى برج اللقانى الدور الخامس اعلى ماركت طيبة</t>
  </si>
  <si>
    <t>محمد سعيد</t>
  </si>
  <si>
    <t>1005511624</t>
  </si>
  <si>
    <t>البحيره كفر الدوار</t>
  </si>
  <si>
    <t>سهيله</t>
  </si>
  <si>
    <t>زياد حسام</t>
  </si>
  <si>
    <t>1156666757</t>
  </si>
  <si>
    <t>المعادى ٤٥ عمارات النخيل ، مدخل شمال الدور الاول شقه ٦</t>
  </si>
  <si>
    <t>أنس صابر</t>
  </si>
  <si>
    <t>1026523546</t>
  </si>
  <si>
    <t>1111014901</t>
  </si>
  <si>
    <t>مدينة الضباط المستقبل أمام أكوا بارك قطاع اليو عمارة ٤٥٦ شقة 12 أمام سوبر ماركت القاسم</t>
  </si>
  <si>
    <t>محمود الجمل</t>
  </si>
  <si>
    <t>1004123434</t>
  </si>
  <si>
    <t>٤ش رشاد عبد الهادي دارالسلام بجوار التوحيد والنور القاهره</t>
  </si>
  <si>
    <t>الهضبه الوسطى</t>
  </si>
  <si>
    <t>ماجد</t>
  </si>
  <si>
    <t>1015015395</t>
  </si>
  <si>
    <t>1206461771</t>
  </si>
  <si>
    <t>كمبوند النخيل دائري المعادي بجوار وان قطاميه ميدان محمد زكي عماره47مدخل شمال الدور6شقه9القاهره الهضبه الوسطي</t>
  </si>
  <si>
    <t>دمياط الجديده</t>
  </si>
  <si>
    <t>عبدالمجيد</t>
  </si>
  <si>
    <t>1556008887</t>
  </si>
  <si>
    <t>دمياط الجديده دار مصر ٢ عماره ١٥١ شقه ٥</t>
  </si>
  <si>
    <t>طوخ</t>
  </si>
  <si>
    <t>ممدوح</t>
  </si>
  <si>
    <t>1006119440</t>
  </si>
  <si>
    <t>العمار بنها طوخ</t>
  </si>
  <si>
    <t>كوم حماده</t>
  </si>
  <si>
    <t>محمد ابراهيم عليوه</t>
  </si>
  <si>
    <t>1140399489</t>
  </si>
  <si>
    <t>1201050341</t>
  </si>
  <si>
    <t>البحيرة - مركز كوم حماده - قرية شبرا اوسيم</t>
  </si>
  <si>
    <t>المحله الكبري</t>
  </si>
  <si>
    <t>محمود عبد العزيز</t>
  </si>
  <si>
    <t>1141398778</t>
  </si>
  <si>
    <t>العنوان شبشير الحصة طريق طنطا المحلة الكبرى الكيلو ٩ على الطريق</t>
  </si>
  <si>
    <t>المحله الكبرى</t>
  </si>
  <si>
    <t>محمود علي عبدالله</t>
  </si>
  <si>
    <t>1110787627</t>
  </si>
  <si>
    <t>المحله الكبرى سكه زفتي العمومي اعلي مطعم فلفله الدور الثاني</t>
  </si>
  <si>
    <t>الشرقيه</t>
  </si>
  <si>
    <t>ثروت الشرقاوي</t>
  </si>
  <si>
    <t>1006020654</t>
  </si>
  <si>
    <t>فاقوس شرقيه خلف المعهد الديني</t>
  </si>
  <si>
    <t>اجا</t>
  </si>
  <si>
    <t>محمود مصطفى</t>
  </si>
  <si>
    <t>1060505714</t>
  </si>
  <si>
    <t>العنوان قريه نوسا البحر مركز اجا الدقهلية</t>
  </si>
  <si>
    <t>هيستلم من المزرعه</t>
  </si>
  <si>
    <t>أنس</t>
  </si>
  <si>
    <t>1003054163</t>
  </si>
  <si>
    <t>دكرنس المنصوره</t>
  </si>
  <si>
    <t>الزمالك</t>
  </si>
  <si>
    <t>احمد عطالله</t>
  </si>
  <si>
    <t>1030192080</t>
  </si>
  <si>
    <t>١٢ عزيز اباظه الزمالك الدور ٧</t>
  </si>
  <si>
    <t>بشتيل</t>
  </si>
  <si>
    <t>حسام ابراهيم دسوقي ابراهيم</t>
  </si>
  <si>
    <t>1143177217</t>
  </si>
  <si>
    <t>بشتيل اخر سهم الدائري بعد محطة مترو الدائري بشتيل اخر ب حوالي ك عند نادي استاد بشتيل الرياضي</t>
  </si>
  <si>
    <t>6 اكتوبر</t>
  </si>
  <si>
    <t>بسيوني سليم</t>
  </si>
  <si>
    <t>1003824073</t>
  </si>
  <si>
    <t>1114530630</t>
  </si>
  <si>
    <t>السادس من أكتوبر أبراج الأمريكية برج5 مقابل مسجد الشيخ الحصري تحت كنوز البن عبدالمعبود المركز الدولي للاعشاب والنباتات الطبية</t>
  </si>
  <si>
    <t>المهندسين</t>
  </si>
  <si>
    <t>محمد ابو المجد</t>
  </si>
  <si>
    <t>1128290011</t>
  </si>
  <si>
    <t>1021014259</t>
  </si>
  <si>
    <t>25ش سلامه الراضي ارض اللواء المهندسين</t>
  </si>
  <si>
    <t>استلم من المزرعه</t>
  </si>
  <si>
    <t>طنطا</t>
  </si>
  <si>
    <t>محمد مصطفي</t>
  </si>
  <si>
    <t>1286976050</t>
  </si>
  <si>
    <t>طنطا القرشي</t>
  </si>
  <si>
    <t>الجيزه</t>
  </si>
  <si>
    <t>المهندسه نشوة العراقي</t>
  </si>
  <si>
    <t>1223710119</t>
  </si>
  <si>
    <t>٢٥ش العشرين محطه مدكور فيصل الجيزه الدور السابع شقه ٢٠ بجوار صيدليه الصحه</t>
  </si>
  <si>
    <t>مها نبيل حافظ</t>
  </si>
  <si>
    <t>1004958658</t>
  </si>
  <si>
    <t>222663108</t>
  </si>
  <si>
    <t>مساكن شيراتون المطار مصر للتعمير المنطقة الاولى عمارة ٣٤ شقة ٥</t>
  </si>
  <si>
    <t>شبين</t>
  </si>
  <si>
    <t>شبين الكوم أمام مركز شباب الحي القبلي</t>
  </si>
  <si>
    <t>مدينتي</t>
  </si>
  <si>
    <t>1006757744</t>
  </si>
  <si>
    <t>مدينتي م17 عماره28 شقه12</t>
  </si>
  <si>
    <t>اكتوبر</t>
  </si>
  <si>
    <t>سيد حسن</t>
  </si>
  <si>
    <t>1004283599</t>
  </si>
  <si>
    <t>اكتوبر الحي الثامن محور جمال عبد الناصر فاميلي لاند عماره6أ شقه7</t>
  </si>
  <si>
    <t>فيصل</t>
  </si>
  <si>
    <t>سعد كمال</t>
  </si>
  <si>
    <t>1117997999</t>
  </si>
  <si>
    <t>1ش عيد مصطفى الدور 2 ش9 فيصل</t>
  </si>
  <si>
    <t>مدينه نصر</t>
  </si>
  <si>
    <t>احمد طلعت</t>
  </si>
  <si>
    <t>1223166369</t>
  </si>
  <si>
    <t>17ش د احمد ابراهيم من عباس العقاد أمام الحديقة الدولية ناصية مصر للطيران الدور7شقه72</t>
  </si>
  <si>
    <t>تلا</t>
  </si>
  <si>
    <t>حسين محمد عبد المطلب</t>
  </si>
  <si>
    <t>1098281897</t>
  </si>
  <si>
    <t>مركز تلا منوفيه</t>
  </si>
  <si>
    <t>الفت</t>
  </si>
  <si>
    <t>1551364331</t>
  </si>
  <si>
    <t>زهراء مدينه نصر جاردينيا سيتي عماره 488 الدور الاول شقه12</t>
  </si>
  <si>
    <t>سماكين الغراب الحسينيه</t>
  </si>
  <si>
    <t>علي احمد عبدالعزيز</t>
  </si>
  <si>
    <t>1000866916</t>
  </si>
  <si>
    <t>سماكين الغراب الحسينيه شرقيه</t>
  </si>
  <si>
    <t>زفتي</t>
  </si>
  <si>
    <t>نعمات السيد</t>
  </si>
  <si>
    <t>1099757807</t>
  </si>
  <si>
    <t>زفتي شارع الجيش بجوار محل بيت الدواجن بجوار فرن طه</t>
  </si>
  <si>
    <t>محمود الوكيل</t>
  </si>
  <si>
    <t>1014590505</t>
  </si>
  <si>
    <t>زفتي بعد مدرسه الصنايع شار الجيش</t>
  </si>
  <si>
    <t>بنها المنشيه</t>
  </si>
  <si>
    <t>نعمه الطوخي</t>
  </si>
  <si>
    <t>1283640004</t>
  </si>
  <si>
    <t>القليوبية بنها المنشية شارع الروضة فوق مخبز الإخوة</t>
  </si>
  <si>
    <t>الهرم</t>
  </si>
  <si>
    <t>اسماء</t>
  </si>
  <si>
    <t>1111822351</t>
  </si>
  <si>
    <t>1007361256</t>
  </si>
  <si>
    <t>13ش عوض داود من الرضا ترسا الكوم الاخضر الهرم</t>
  </si>
  <si>
    <t>الزقازيق</t>
  </si>
  <si>
    <t>مدام أمل</t>
  </si>
  <si>
    <t>1227009388</t>
  </si>
  <si>
    <t>الزقازيق شارع فاروق برج ابو السعود 6</t>
  </si>
  <si>
    <t>الاسكندرية</t>
  </si>
  <si>
    <t>ابيس</t>
  </si>
  <si>
    <t>اسكندريه ابيس</t>
  </si>
  <si>
    <t>هاني طلبه</t>
  </si>
  <si>
    <t>1066302728</t>
  </si>
  <si>
    <t>ميدان المشحمه ش كيمدار للسياحه أمام المدينة المنوره للامونتال</t>
  </si>
  <si>
    <t>سيدي سالم</t>
  </si>
  <si>
    <t>احمد اسماعيل</t>
  </si>
  <si>
    <t>1558986669</t>
  </si>
  <si>
    <t>كفر الشيخ مدينه سيدي سالم أمام الموقف برج احمد فهمي</t>
  </si>
  <si>
    <t>مصر القديمه</t>
  </si>
  <si>
    <t>نفيسه على جوده</t>
  </si>
  <si>
    <t>1275959833</t>
  </si>
  <si>
    <t>مساكن عين الصيره بلوك 40مدخل 2شقه12</t>
  </si>
  <si>
    <t>وسط البلد</t>
  </si>
  <si>
    <t>مصطفي</t>
  </si>
  <si>
    <t>1099233811</t>
  </si>
  <si>
    <t>٣٣ عبد الخالق ثروت خلف مطعم جاد وسط البلد</t>
  </si>
  <si>
    <t>مسجد وصيف</t>
  </si>
  <si>
    <t>محمد</t>
  </si>
  <si>
    <t>1010054949</t>
  </si>
  <si>
    <t>السلام</t>
  </si>
  <si>
    <t>1090099490</t>
  </si>
  <si>
    <t>ش مصطفى السنهوري صور الجيش مدينة السلام سبيكو ملف العبد</t>
  </si>
  <si>
    <t>جسر السويس</t>
  </si>
  <si>
    <t>احمد لطفي</t>
  </si>
  <si>
    <t>1159090990</t>
  </si>
  <si>
    <t>1032767762</t>
  </si>
  <si>
    <t>سنتر جلاكسي اعلي مسجد الشهداء مزلقان كوفرتينا أمام مستشفي الامل جسر السويس</t>
  </si>
  <si>
    <t>عرب الرمل</t>
  </si>
  <si>
    <t>محمد احمد حسن</t>
  </si>
  <si>
    <t>1121236601</t>
  </si>
  <si>
    <t>1276983331</t>
  </si>
  <si>
    <t>عرب الرمل ـ قويسنا ـ المنوفية</t>
  </si>
  <si>
    <t>سعيد سعد</t>
  </si>
  <si>
    <t>1143009988</t>
  </si>
  <si>
    <t>مدينه نصر شارع احمد الصاوي من مكرم عبيد مسجد الارقم مداعب سكواش</t>
  </si>
  <si>
    <t>عبد الجواد</t>
  </si>
  <si>
    <t>1222822133</t>
  </si>
  <si>
    <t>عبود</t>
  </si>
  <si>
    <t>مجدي السيد</t>
  </si>
  <si>
    <t>1005594926</t>
  </si>
  <si>
    <t>1158686966</t>
  </si>
  <si>
    <t>ش تفتيش الري المظلات ابراج اغاخان كورنيش النيل</t>
  </si>
  <si>
    <t>محرم بك</t>
  </si>
  <si>
    <t>حور</t>
  </si>
  <si>
    <t>1020238257</t>
  </si>
  <si>
    <t>اسكندريه موقف محرم بك</t>
  </si>
  <si>
    <t>الحسينيه</t>
  </si>
  <si>
    <t>1003742467</t>
  </si>
  <si>
    <t>الوراق</t>
  </si>
  <si>
    <t>حاتم حسين</t>
  </si>
  <si>
    <t>1270634661</t>
  </si>
  <si>
    <t>52ش ابو بكر الصديق الوراق الكورنيش الجديد خلف قسم الوراق الدور التالت</t>
  </si>
  <si>
    <t>وليد احمد</t>
  </si>
  <si>
    <t>1145262694</t>
  </si>
  <si>
    <t>1555537664</t>
  </si>
  <si>
    <t>4شارع 119خلف حديقه بدر جسر السويس القاهره</t>
  </si>
  <si>
    <t>المرج</t>
  </si>
  <si>
    <t>محمد جمال</t>
  </si>
  <si>
    <t>1117156566</t>
  </si>
  <si>
    <t>المرج الجديده نزله القصر عند بنزيمه توتال</t>
  </si>
  <si>
    <t>العجوزه</t>
  </si>
  <si>
    <t>خالد سعيد</t>
  </si>
  <si>
    <t>1225560185</t>
  </si>
  <si>
    <t>المحله</t>
  </si>
  <si>
    <t>محمود حماد</t>
  </si>
  <si>
    <t>1281769294</t>
  </si>
  <si>
    <t>1551292927</t>
  </si>
  <si>
    <t>المحله الكبري مساكن الشركه عماره 55 شقه 14</t>
  </si>
  <si>
    <t>محرم بيك</t>
  </si>
  <si>
    <t>عمر المصري</t>
  </si>
  <si>
    <t>1204151632</t>
  </si>
  <si>
    <t>الاسكندريه</t>
  </si>
  <si>
    <t>النزهه</t>
  </si>
  <si>
    <t>مصطفي محمود</t>
  </si>
  <si>
    <t>1140337786</t>
  </si>
  <si>
    <t>٤٢ش محمد علي البقلي متفرع من ش الحجاز ميدان المحكمة الدور ٤ شقة ٢٢</t>
  </si>
  <si>
    <t>جاردن سيتي</t>
  </si>
  <si>
    <t>باتريموان دو كير</t>
  </si>
  <si>
    <t>1092645440</t>
  </si>
  <si>
    <t>٣ شارع دار الشفا جاردن سيتي القاهرة الدور الأول</t>
  </si>
  <si>
    <t>عبد الله حمدان</t>
  </si>
  <si>
    <t>1122889989</t>
  </si>
  <si>
    <t>الزقازيق. ٢٥ شارع القومية. اعلى جنة للتحف. امام زكي للموبيليا. عمارة ناجي الدور الثالث.</t>
  </si>
  <si>
    <t>2دبوس 7ك | nan</t>
  </si>
  <si>
    <t>عماد عزقول</t>
  </si>
  <si>
    <t>1069603617</t>
  </si>
  <si>
    <t>طنطا قحافه أمام مسجد الفتح</t>
  </si>
  <si>
    <t>طاهر</t>
  </si>
  <si>
    <t>1103896620</t>
  </si>
  <si>
    <t>دار السلام</t>
  </si>
  <si>
    <t>مصطفي عصام</t>
  </si>
  <si>
    <t>1112528081</t>
  </si>
  <si>
    <t>٥٣ ش عبد القادر دار السلام القاهره</t>
  </si>
  <si>
    <t>محمد عصام</t>
  </si>
  <si>
    <t>1065025505</t>
  </si>
  <si>
    <t>الزقازيق بجوار موقف مصر بالاحرار</t>
  </si>
  <si>
    <t>عزبه النخل</t>
  </si>
  <si>
    <t>ابانوب عادل</t>
  </si>
  <si>
    <t>1225953321</t>
  </si>
  <si>
    <t>٣٢ ش سليم الزقله متفرع من ش الكنيسه الفرنساوي عزبه النخل الغربيه</t>
  </si>
  <si>
    <t>غريب حسين</t>
  </si>
  <si>
    <t>1003089955</t>
  </si>
  <si>
    <t>١٠ شمس الاسلام عزبه الخليفه الوراق الجيزه</t>
  </si>
  <si>
    <t>اسراء سعيد</t>
  </si>
  <si>
    <t>1006274155</t>
  </si>
  <si>
    <t>الزقازيق ش الغشام بجوار مستشفى المهد</t>
  </si>
  <si>
    <t>بلطيم</t>
  </si>
  <si>
    <t>ولاء سمير</t>
  </si>
  <si>
    <t>1003393881</t>
  </si>
  <si>
    <t>1003545297</t>
  </si>
  <si>
    <t>كفر الشيخ بلطيم</t>
  </si>
  <si>
    <t>قاسم عبد الباري</t>
  </si>
  <si>
    <t>1069097474</t>
  </si>
  <si>
    <t>كفر اكياد بلبيس الشرقيه</t>
  </si>
  <si>
    <t>المعادي</t>
  </si>
  <si>
    <t>فتحي عبد الغني</t>
  </si>
  <si>
    <t>1221157208</t>
  </si>
  <si>
    <t>٦٤ ش ٣٠٦ المعادي الجديده امام مسجد صقر قريش</t>
  </si>
  <si>
    <t>محمد عبد الله</t>
  </si>
  <si>
    <t>1006671944</t>
  </si>
  <si>
    <t>١٠ ش بورسعيد متفرع من ش محمد نور الدين عرب المعادي بجوار مكمه المعادي والبساتين دار السلام بعرب المعادي</t>
  </si>
  <si>
    <t>سيدة</t>
  </si>
  <si>
    <t>1503854999</t>
  </si>
  <si>
    <t>القاهره مدينه نصر الوفاء والامل ش المدارس مساكن العقارية عماره ١ مدخل شقه ١٠٢</t>
  </si>
  <si>
    <t>عماد عبد السلام</t>
  </si>
  <si>
    <t>1020904824</t>
  </si>
  <si>
    <t>كفر الشيخ ش مصنع الغزل امام بوابه مصنع الزيوت والصابون</t>
  </si>
  <si>
    <t>بنها</t>
  </si>
  <si>
    <t>اشرف محمد</t>
  </si>
  <si>
    <t>1147607688</t>
  </si>
  <si>
    <t>بلقاس</t>
  </si>
  <si>
    <t>اسامه جابر</t>
  </si>
  <si>
    <t>1080359985</t>
  </si>
  <si>
    <t>1005771765</t>
  </si>
  <si>
    <t>بلقاس حي السلام مصنع رخام الحاج اسامه جابر</t>
  </si>
  <si>
    <t>الشيخ زايد</t>
  </si>
  <si>
    <t>محمد سليمان</t>
  </si>
  <si>
    <t>1001600033</t>
  </si>
  <si>
    <t>1020813636</t>
  </si>
  <si>
    <t>الشيخ زايد الحي السابع المجاوره الاولي كمبوند لافيل عماره C شقه 7 امام مول سفن ستار</t>
  </si>
  <si>
    <t>محمد ابراهيم</t>
  </si>
  <si>
    <t>1015031729</t>
  </si>
  <si>
    <t>1550818685</t>
  </si>
  <si>
    <t>شريف</t>
  </si>
  <si>
    <t>1032599813</t>
  </si>
  <si>
    <t>القاهره زهراء مدينه نصر مساكن الضباط عماره ٣٥٠ الدور ٣ شقه ٣١</t>
  </si>
  <si>
    <t>اميره السيد</t>
  </si>
  <si>
    <t>1032929926</t>
  </si>
  <si>
    <t>طنطا ورا مصنع السرننجات د محمد نبيل</t>
  </si>
  <si>
    <t>كريم عياد</t>
  </si>
  <si>
    <t>1273189960</t>
  </si>
  <si>
    <t>1068148670</t>
  </si>
  <si>
    <t>راس البر ش النخيل خلف مسجد النخيل شركه سي سكانر</t>
  </si>
  <si>
    <t>احمد جمعه</t>
  </si>
  <si>
    <t>1008192188</t>
  </si>
  <si>
    <t>العاشر من رمضان مجاوره ٤٩ عماره ١٦ مربع ١ شقه ٩</t>
  </si>
  <si>
    <t>محمد بيومي</t>
  </si>
  <si>
    <t>1010663825</t>
  </si>
  <si>
    <t>اكتوبر الحي السابع أمام المفوضيه</t>
  </si>
  <si>
    <t>امبابه</t>
  </si>
  <si>
    <t>محمد حسين</t>
  </si>
  <si>
    <t>1223230283</t>
  </si>
  <si>
    <t>1142729082</t>
  </si>
  <si>
    <t>امبابه 27ش ابو المجد متفرع من ش القوميه العربيه الدور ٣ شقه ٥</t>
  </si>
  <si>
    <t>عين شمس</t>
  </si>
  <si>
    <t>مريم ماجد</t>
  </si>
  <si>
    <t>1274582808</t>
  </si>
  <si>
    <t>٧ ش القمر من المدينة المنورة ف منشيه التحرير عين شمس الشرقيه</t>
  </si>
  <si>
    <t>محمد بسيوني</t>
  </si>
  <si>
    <t>1225657628</t>
  </si>
  <si>
    <t>1225509567</t>
  </si>
  <si>
    <t>اسكندريه محرم بك</t>
  </si>
  <si>
    <t>الشروق</t>
  </si>
  <si>
    <t>ايمن خالد</t>
  </si>
  <si>
    <t>1200990766</t>
  </si>
  <si>
    <t>1223739716</t>
  </si>
  <si>
    <t>فيلا ١٧ أ كمبوند الواحة الخضراء الحي الخامس مدينة الشروق بجوار كمبوند ماكسيم الشروق</t>
  </si>
  <si>
    <t>مدينة نصر</t>
  </si>
  <si>
    <t>ابو رقية</t>
  </si>
  <si>
    <t>1069938195</t>
  </si>
  <si>
    <t>العنوان… .. منظمة الصحة العالمية… 3 شارع عبد الرازق السنهوري… مكرم عبيد… مدينة نصر</t>
  </si>
  <si>
    <t>حي الزهور</t>
  </si>
  <si>
    <t>عمرو علام</t>
  </si>
  <si>
    <t>1146359515</t>
  </si>
  <si>
    <t>بور سعيد</t>
  </si>
  <si>
    <t>استلمت من المرزعه</t>
  </si>
  <si>
    <t>السنطه</t>
  </si>
  <si>
    <t>هبه</t>
  </si>
  <si>
    <t>1028387211</t>
  </si>
  <si>
    <t>1126090600</t>
  </si>
  <si>
    <t>٣ ش ١٥ مايو شبرا الخيمه بجوار كنتاكي</t>
  </si>
  <si>
    <t>محمود الحسيني</t>
  </si>
  <si>
    <t>1093912174</t>
  </si>
  <si>
    <t>148 مساكن الشروق خلف النادي الاهلي</t>
  </si>
  <si>
    <t>محمود ابراهيم</t>
  </si>
  <si>
    <t>1559933881</t>
  </si>
  <si>
    <t>دار السلام اتر النبي خلف البنك الاهلي عند العجمي</t>
  </si>
  <si>
    <t>زهراء المعادي</t>
  </si>
  <si>
    <t>حسين حافظ</t>
  </si>
  <si>
    <t>1125225589</t>
  </si>
  <si>
    <t>1063016891</t>
  </si>
  <si>
    <t>المجاوره السابعه بعد معسكر الجيش اللي ف الشارع الرئيسي ع ناصيه الشارع اسواق عرفه</t>
  </si>
  <si>
    <t>نهطاي</t>
  </si>
  <si>
    <t>محمد جوده</t>
  </si>
  <si>
    <t>1015562145</t>
  </si>
  <si>
    <t>نهطاي بجوار مسجد الجمعيه الشرعيه</t>
  </si>
  <si>
    <t>محمد السنان</t>
  </si>
  <si>
    <t>1067655384</t>
  </si>
  <si>
    <t>حدايق أكتوبر ابن بيتك المنطقه الرابعه حرف واو رقم 584</t>
  </si>
  <si>
    <t>استلم م المزرعه</t>
  </si>
  <si>
    <t>حسن عارف</t>
  </si>
  <si>
    <t>1003645365</t>
  </si>
  <si>
    <t>1006345365</t>
  </si>
  <si>
    <t>قريه 37 بلقاس الدقهليه بالقرب من الحامول</t>
  </si>
  <si>
    <t>عفاف كيوان</t>
  </si>
  <si>
    <t>1008146882</t>
  </si>
  <si>
    <t>المنصوره أمام كليه الدراسات امام ابو العزم بتاع السمك</t>
  </si>
  <si>
    <t>محمد مجدي</t>
  </si>
  <si>
    <t>1007070456</t>
  </si>
  <si>
    <t>شارع الخمسين زهراء المعادي القاهره</t>
  </si>
  <si>
    <t>محمد ممدوح</t>
  </si>
  <si>
    <t>1129954518</t>
  </si>
  <si>
    <t>69 شارع جمال عبدالناصر مساحه فيصل الجيزه</t>
  </si>
  <si>
    <t>احمد الجزار</t>
  </si>
  <si>
    <t>1009798394</t>
  </si>
  <si>
    <t>طنطا توت غنخ امون مت رشدي بعد اداره شرق طنطا التعليميه اعلي مكتبه دار القمر</t>
  </si>
  <si>
    <t>المنصوره الدقهليه</t>
  </si>
  <si>
    <t>ايه</t>
  </si>
  <si>
    <t>1001724109</t>
  </si>
  <si>
    <t>مول رائف - امام مستشفى السعودي الالماني - محطة مترو قباء - جسر السويس</t>
  </si>
  <si>
    <t>مينا عزت</t>
  </si>
  <si>
    <t>1112015202</t>
  </si>
  <si>
    <t>التجمع الخامس</t>
  </si>
  <si>
    <t>1281024824</t>
  </si>
  <si>
    <t>610 عمارات النرجس- شقة 303 - التجمع الخامس - القاهرة الجديدة</t>
  </si>
  <si>
    <t>البساتين</t>
  </si>
  <si>
    <t>محمد عيسي</t>
  </si>
  <si>
    <t>1122188839</t>
  </si>
  <si>
    <t>32شارع الاسرة الدندراوية عزبة النصر البساتين القاهره</t>
  </si>
  <si>
    <t>محمد عبد الستار</t>
  </si>
  <si>
    <t>1011514275</t>
  </si>
  <si>
    <t>1119474313</t>
  </si>
  <si>
    <t>الجيزه/الشيخ زايد الحى 16بدر الدين بجوار مول مزار(سبنس ) عماره 68 شقه 1 الدور الأرضي</t>
  </si>
  <si>
    <t>احمد السقا</t>
  </si>
  <si>
    <t>1008547850</t>
  </si>
  <si>
    <t>ش مسجد عسكر حنون ..زفتى ..غربية</t>
  </si>
  <si>
    <t>احمد طه</t>
  </si>
  <si>
    <t>1000468191</t>
  </si>
  <si>
    <t>المنصوره الدراسات عند شركه تبارك للسياحه</t>
  </si>
  <si>
    <t>العمرانيه</t>
  </si>
  <si>
    <t>هدي</t>
  </si>
  <si>
    <t>1126223621</t>
  </si>
  <si>
    <t>8ش مكة عمرانية شرقيه بجوار مترو الساقية محافظ الجيزه</t>
  </si>
  <si>
    <t>عادل العراقي</t>
  </si>
  <si>
    <t>1017434006</t>
  </si>
  <si>
    <t>سندبسط</t>
  </si>
  <si>
    <t>جيهان فاروق محمد</t>
  </si>
  <si>
    <t>1005460624</t>
  </si>
  <si>
    <t>25 شارع الحريه متفرع من شارع الترعه حدايق حلوان الدور التالت شقه11</t>
  </si>
  <si>
    <t>باب الشعريه</t>
  </si>
  <si>
    <t>محمد كمال</t>
  </si>
  <si>
    <t>1229011589</t>
  </si>
  <si>
    <t>1 عطفة سمعان الشعراني الجواني باب الشعرية بالقاهرة</t>
  </si>
  <si>
    <t>مصطفي هاشم</t>
  </si>
  <si>
    <t>1033049996</t>
  </si>
  <si>
    <t>246059949</t>
  </si>
  <si>
    <t>شبرا الخيمه القليوبيه ش حسن جمعه الموقف</t>
  </si>
  <si>
    <t>صبحي الطباخ</t>
  </si>
  <si>
    <t>1118439192</t>
  </si>
  <si>
    <t>سمنود</t>
  </si>
  <si>
    <t>محمود عبد المنصف</t>
  </si>
  <si>
    <t>1119248875</t>
  </si>
  <si>
    <t>العزيزيه سمنود اولاد ابو حسين للزيوت والشحومات بجوار موقف زفتي بالعزيزيه</t>
  </si>
  <si>
    <t>سيد ياسين</t>
  </si>
  <si>
    <t>1010557365</t>
  </si>
  <si>
    <t>المنصوره خلف عوض الله القديم. شارع مرزوق</t>
  </si>
  <si>
    <t>ابراهيم سالم</t>
  </si>
  <si>
    <t>1285484070</t>
  </si>
  <si>
    <t>شبرا الخيمه ش كريستال عصفور بجوار مدرسه ابن الحكم</t>
  </si>
  <si>
    <t>الرحاب</t>
  </si>
  <si>
    <t>محمود البحيري</t>
  </si>
  <si>
    <t>1100003666</t>
  </si>
  <si>
    <t>فيلا ١١/٥٤ ش ابو بكر الصديق الرحاب</t>
  </si>
  <si>
    <t>الباجور</t>
  </si>
  <si>
    <t>سلمي</t>
  </si>
  <si>
    <t>1113886398</t>
  </si>
  <si>
    <t>التجمع الاول</t>
  </si>
  <si>
    <t>منار</t>
  </si>
  <si>
    <t>1009004410</t>
  </si>
  <si>
    <t>التجمع الاول البنفسج ٢ فيلا ١٠٥ الدور ٢</t>
  </si>
  <si>
    <t>صبري</t>
  </si>
  <si>
    <t>1090072650</t>
  </si>
  <si>
    <t>زفتي صينيه سكه طنطا</t>
  </si>
  <si>
    <t>احمد ابراهيم</t>
  </si>
  <si>
    <t>1018919298</t>
  </si>
  <si>
    <t>١٩ ش النبراوي من ش المأمون من ش المحطه الجيزه</t>
  </si>
  <si>
    <t>عمر الحسيني</t>
  </si>
  <si>
    <t>1093333929</t>
  </si>
  <si>
    <t>المنطقه الصناعيه السادسه قطعه رقم ١ مصنع لابوم</t>
  </si>
  <si>
    <t>روض الفرج</t>
  </si>
  <si>
    <t>بسام</t>
  </si>
  <si>
    <t>1097161220</t>
  </si>
  <si>
    <t>1225360021</t>
  </si>
  <si>
    <t>٦ ش ابراهيم عبده وابور الطحين روض الفرج القاهره</t>
  </si>
  <si>
    <t>بلال ناجي</t>
  </si>
  <si>
    <t>1066032477</t>
  </si>
  <si>
    <t>ايهاب</t>
  </si>
  <si>
    <t>1013133618</t>
  </si>
  <si>
    <t>1151773999</t>
  </si>
  <si>
    <t>مدينتي مجموعة ١٠٣ عماره ١٨ شقه ٣</t>
  </si>
  <si>
    <t>1011552397</t>
  </si>
  <si>
    <t>اكتوبر الحي ١١</t>
  </si>
  <si>
    <t>ريهام القاضي</t>
  </si>
  <si>
    <t>1005129626</t>
  </si>
  <si>
    <t>١ ش محمد ابو سعده مصنع المصريين للبلاستيك الطريق السريع بجوار عطوان اللي بعد زهران طنطا الغربيه الفيلا رقم ١ فيلا القاضي</t>
  </si>
  <si>
    <t>شوقي</t>
  </si>
  <si>
    <t>1286486339</t>
  </si>
  <si>
    <t>القاهره مصر القديمه الفسطاط الجديدة المجاورة الأولي ١٨ن</t>
  </si>
  <si>
    <t>شبرا مصر</t>
  </si>
  <si>
    <t>هشام سعيد</t>
  </si>
  <si>
    <t>1142000860</t>
  </si>
  <si>
    <t>1093383082</t>
  </si>
  <si>
    <t>٩ش بكتمر من روض الفرج شبرا مصر القاهره الدور التالت بدون الارضي شقه ٧</t>
  </si>
  <si>
    <t>محمد عادل</t>
  </si>
  <si>
    <t>1001050018</t>
  </si>
  <si>
    <t>٤ ش كمال وهبه من العروبه من القوميه امبابه الجيزه</t>
  </si>
  <si>
    <t>هادي</t>
  </si>
  <si>
    <t>1102034855</t>
  </si>
  <si>
    <t>1558555509</t>
  </si>
  <si>
    <t>148 المجاورة الأولي الحي التامن الشيخ زايد</t>
  </si>
  <si>
    <t>بولاق الدكرور</t>
  </si>
  <si>
    <t>محمود معروف</t>
  </si>
  <si>
    <t>1147495615</t>
  </si>
  <si>
    <t>بولاق الدكرور الجيزه بجوار مستشفى الرضوي الجديده</t>
  </si>
  <si>
    <t>سعيد</t>
  </si>
  <si>
    <t>شارع احمد الصاوي مدينه نصر من مكرم عبيد ملاعب لسكواش بمسجد الارقم كابتن سعيد سعد</t>
  </si>
  <si>
    <t>مندوب من الزرعه ( العربية )</t>
  </si>
  <si>
    <t>سعيد محمد</t>
  </si>
  <si>
    <t>1029437045</t>
  </si>
  <si>
    <t>1148333175</t>
  </si>
  <si>
    <t>فرسيس</t>
  </si>
  <si>
    <t>حسن ماهر</t>
  </si>
  <si>
    <t>1094400391</t>
  </si>
  <si>
    <t>1557340391</t>
  </si>
  <si>
    <t>طنطا المعرض بجوار بنزينه عند المقاولون العرب</t>
  </si>
  <si>
    <t>السنبلاوين</t>
  </si>
  <si>
    <t>1026268127</t>
  </si>
  <si>
    <t>الدقهليه السنبلاوين حي الحوال ع البحر</t>
  </si>
  <si>
    <t>عبد العزيز</t>
  </si>
  <si>
    <t>11122314431</t>
  </si>
  <si>
    <t>الزقازيق حي مبارك ش عمر بن الخطاب</t>
  </si>
  <si>
    <t>انور محمد</t>
  </si>
  <si>
    <t>1008491914</t>
  </si>
  <si>
    <t>ميت غمر برج الطوخي بجوار كوبري زفتي</t>
  </si>
  <si>
    <t>التجمع الثالث</t>
  </si>
  <si>
    <t>شريف يحي</t>
  </si>
  <si>
    <t>1005817865</t>
  </si>
  <si>
    <t>القاهره الجديده التحمع التالت سكن مصر الاوركيد مسلسل 10 عماره 35 شقه 10</t>
  </si>
  <si>
    <t>الزيتون</t>
  </si>
  <si>
    <t>مديحه</t>
  </si>
  <si>
    <t>1093308208</t>
  </si>
  <si>
    <t>٤ ش جمال من دار السعاده الزيتون .القاهره</t>
  </si>
  <si>
    <t>6اكتوبر</t>
  </si>
  <si>
    <t>حازم ربيع</t>
  </si>
  <si>
    <t>1005000825</t>
  </si>
  <si>
    <t>العنوان ٢٥ حى ديرة جنوب الاحياء بجوار حى الأندلس أكتوبر</t>
  </si>
  <si>
    <t>1029120291</t>
  </si>
  <si>
    <t>طنطا الاستاد ش حمزه متفرع من ش البنداري عماره الهدي الدور ٦ شقه ١٨</t>
  </si>
  <si>
    <t>احمد الشافعي</t>
  </si>
  <si>
    <t>1001418555</t>
  </si>
  <si>
    <t>ماونتن فيو٢ ع طريق النصر رقم ٢٢ قصاد منطقه اللوتس جنب وادي دجله ع طول التجمع الاول</t>
  </si>
  <si>
    <t>عادل اسماعيل</t>
  </si>
  <si>
    <t>1155611155</t>
  </si>
  <si>
    <t>جسر السويس حديقه بدر ش الاربعين البترول تقسيم سيجال ابو العز ١٧ ش علاء الدين</t>
  </si>
  <si>
    <t>الشرابيه</t>
  </si>
  <si>
    <t>محمد اسامه</t>
  </si>
  <si>
    <t>1205811101</t>
  </si>
  <si>
    <t>أرض الشركة الشرابيه</t>
  </si>
  <si>
    <t>مصطفي العريان</t>
  </si>
  <si>
    <t>1153653997</t>
  </si>
  <si>
    <t>ميت غمر شارع السيد الشيخ</t>
  </si>
  <si>
    <t>أحمد عبدالباسط</t>
  </si>
  <si>
    <t>1011339665</t>
  </si>
  <si>
    <t>ميت غمر الدقهليه</t>
  </si>
  <si>
    <t>شبين الكوم المنوفيه أمام مركز شباب الحي القبلي</t>
  </si>
  <si>
    <t>احمد زرد</t>
  </si>
  <si>
    <t>1066366093</t>
  </si>
  <si>
    <t>تفهنا العزب</t>
  </si>
  <si>
    <t>محمد عبد الجواد شلتوت</t>
  </si>
  <si>
    <t>1005317744</t>
  </si>
  <si>
    <t>1556667744</t>
  </si>
  <si>
    <t>مدخل كفر الزيات الطريق السريع بجوار كافتيريا العمده</t>
  </si>
  <si>
    <t>رؤوف ياسر</t>
  </si>
  <si>
    <t>1115670636</t>
  </si>
  <si>
    <t>1092328579</t>
  </si>
  <si>
    <t>محافظة الدقهلية /مدينة أجا شارع بنك مصر قبل مستشفى التوحيد الخاصة</t>
  </si>
  <si>
    <t>مليان رجب</t>
  </si>
  <si>
    <t>1201596057</t>
  </si>
  <si>
    <t>الشيخ زايد خمايل المرحله الثالثه ا عماره ٣٤٧الدور الثالث شقه ٣٤</t>
  </si>
  <si>
    <t>الوايلي</t>
  </si>
  <si>
    <t>عادل</t>
  </si>
  <si>
    <t>1090335649</t>
  </si>
  <si>
    <t>بعد الوايلي الكبير محطه ناصر من ش بورسعيد الترعه ش الساقيه ش عبد الحليم الشعشاعي رقم ١٣</t>
  </si>
  <si>
    <t>محمود جاد</t>
  </si>
  <si>
    <t>1555923488</t>
  </si>
  <si>
    <t>1023298113</t>
  </si>
  <si>
    <t>١٠ ش الغواص عبد العزيز شحاته الحي السابع مدينه نصر الدور ٥ شقه ١١</t>
  </si>
  <si>
    <t>شنوده ابراهيم</t>
  </si>
  <si>
    <t>1225100127</t>
  </si>
  <si>
    <t>٢٣ أ ش ٦ اكتوبر متفرع من ش الثلاثيني عمرانية جيزه</t>
  </si>
  <si>
    <t>ايمان شوقي</t>
  </si>
  <si>
    <t>1288993720</t>
  </si>
  <si>
    <t>المحله الكبرى طريق دمرو بجوار سوبر ماركت انس ابن مالك ش فريج الشعراوي</t>
  </si>
  <si>
    <t>سليم</t>
  </si>
  <si>
    <t>1226096074</t>
  </si>
  <si>
    <t>1149859600</t>
  </si>
  <si>
    <t>الجيزه وراق الحضر محطه البنك الاهلي من ع كورنيش ثم ش عبد المنعم رياض عند ناصيه البان العمده وجلال المنجد ومنه ش امين زين رقم ٧</t>
  </si>
  <si>
    <t>سيد بركات</t>
  </si>
  <si>
    <t>1274810504</t>
  </si>
  <si>
    <t>الجيزه طريق الوراق المناشي كوبري الجلاتمه ش مركز شباب الجلاتمه</t>
  </si>
  <si>
    <t>عبد المنعم محمود</t>
  </si>
  <si>
    <t>1000951025</t>
  </si>
  <si>
    <t>حدائق اكتوبر كمبوند دجله جاردنز عماره ١٤ شقه ٣٤</t>
  </si>
  <si>
    <t>صفط اللبن</t>
  </si>
  <si>
    <t>احمد الصعيدي</t>
  </si>
  <si>
    <t>1011426617</t>
  </si>
  <si>
    <t>1115813615</t>
  </si>
  <si>
    <t>الجيزه ش العشرين صفط اللبن بجوار كشري رسلان الشوربجي</t>
  </si>
  <si>
    <t>احمد محمود احمد</t>
  </si>
  <si>
    <t>1281665471</t>
  </si>
  <si>
    <t>1114458151</t>
  </si>
  <si>
    <t>الجيزة/ بولاق الدكرور - المعتمديه</t>
  </si>
  <si>
    <t>1117700822</t>
  </si>
  <si>
    <t>القاهرة ٧ شارع يوسف عباس</t>
  </si>
  <si>
    <t>عبدالمحسن لبيب</t>
  </si>
  <si>
    <t>1066649599</t>
  </si>
  <si>
    <t>61 شارع فيكتور عمانويل سموحة اسكندرية بعد مول زهران بحوالى 100 متر على الجانب المقابل. فوق صيدلية بسنت.</t>
  </si>
  <si>
    <t>احمد حسين</t>
  </si>
  <si>
    <t>1550382111</t>
  </si>
  <si>
    <t>بلبيس شرقيه سعدون حي الدوكار ش معتصم محمدين</t>
  </si>
  <si>
    <t>زايد</t>
  </si>
  <si>
    <t>جاسر فوده</t>
  </si>
  <si>
    <t>1220005717</t>
  </si>
  <si>
    <t>1096900060</t>
  </si>
  <si>
    <t>الشيخ زايد الحي التامن كمبوند جنه زايد ١ عماره ١٨ شقه ١١</t>
  </si>
  <si>
    <t>د جانيت</t>
  </si>
  <si>
    <t>1099944214</t>
  </si>
  <si>
    <t>التجمع الخامس الحي الخامس منطقة أولي فيلا ١٢٣</t>
  </si>
  <si>
    <t>محمد فتحي</t>
  </si>
  <si>
    <t>1013555508</t>
  </si>
  <si>
    <t>جمجره القديمه وسط البلد بجوار مكتب بريد جمجره القديمه ومركز شباب جمجره القديمه مركز بنها القليوبيه</t>
  </si>
  <si>
    <t>شبرا</t>
  </si>
  <si>
    <t>ادهم صلاح</t>
  </si>
  <si>
    <t>1002884677</t>
  </si>
  <si>
    <t>١١ ش علي الشيخ ابو وافيه شبرا مصر بجوار سنتر شاهين ومستشفى ماري مرقص</t>
  </si>
  <si>
    <t>مطعم هندي</t>
  </si>
  <si>
    <t>1200374078</t>
  </si>
  <si>
    <t>طنطا ش الحلو امام مستشفي الشروق</t>
  </si>
  <si>
    <t>خالد عبده</t>
  </si>
  <si>
    <t>1152415165</t>
  </si>
  <si>
    <t>بالم هيلز زايد ع محور ٢٦ يوليو جوالف اكستشين جيت ٤ بعد مجمع البنوك</t>
  </si>
  <si>
    <t>عماد الصفتي</t>
  </si>
  <si>
    <t>1004352230</t>
  </si>
  <si>
    <t>زهراء مدينه نصر ٣٠١٧ أ شقه ٢</t>
  </si>
  <si>
    <t>فتحي محمد فتحي</t>
  </si>
  <si>
    <t>1129125386</t>
  </si>
  <si>
    <t>القاهره محطه مترو حلوان</t>
  </si>
  <si>
    <t>محمد مدبولي</t>
  </si>
  <si>
    <t>1010700275</t>
  </si>
  <si>
    <t>1145681456</t>
  </si>
  <si>
    <t>فيلا ٤٢٠ فيلات مجلس الدفاع الوطني التجمع الخامس</t>
  </si>
  <si>
    <t>عبده الشناوي</t>
  </si>
  <si>
    <t>1225088783</t>
  </si>
  <si>
    <t>1201577728</t>
  </si>
  <si>
    <t>طنطا امتداد ش الجيش الاستاد ناصيه طريق خرسيت الجديد</t>
  </si>
  <si>
    <t>قها</t>
  </si>
  <si>
    <t>اسماء زكريا</t>
  </si>
  <si>
    <t>1033742377</t>
  </si>
  <si>
    <t>القليوبيه قها ش بورسعيد عماره البربري أمام سلم المشاه اعلي المشاه</t>
  </si>
  <si>
    <t>أحمد علاء جادو</t>
  </si>
  <si>
    <t>1278546990</t>
  </si>
  <si>
    <t>كفر الحمام الزقازيق الشرقيه</t>
  </si>
  <si>
    <t>محمد الدسوقي</t>
  </si>
  <si>
    <t>1226086010</t>
  </si>
  <si>
    <t>طنبشا</t>
  </si>
  <si>
    <t>أحمد كمال عليوه</t>
  </si>
  <si>
    <t>1500051187</t>
  </si>
  <si>
    <t>بركه السبع قريه طوخ طنبشا</t>
  </si>
  <si>
    <t>طارق حسنين</t>
  </si>
  <si>
    <t>1229296132</t>
  </si>
  <si>
    <t>رامي احمد</t>
  </si>
  <si>
    <t>1274442848</t>
  </si>
  <si>
    <t>التجمع الخامس جنوب الاكاديميه رقم ٤٦٤</t>
  </si>
  <si>
    <t>ام عمر</t>
  </si>
  <si>
    <t>1004930295</t>
  </si>
  <si>
    <t>العنوان اخر ش الحلو عند مخبز دهب ش الأزهر أمام المخبز عند شارع على المطاهر فى مسجد معروف اسمه مسجد. الفردوس</t>
  </si>
  <si>
    <t>فرج محمد</t>
  </si>
  <si>
    <t>1029555845</t>
  </si>
  <si>
    <t>ميت غمر دقدوس</t>
  </si>
  <si>
    <t>ناصر عطيه</t>
  </si>
  <si>
    <t>1001405126</t>
  </si>
  <si>
    <t>التجمع الأول بنفسج ٦فيلا ١٢٣ محطة المدرسه الأمريكية للبنات إللي قبل للسيراميك وطبعا عالشارع العمومي إللي قبل الشبراوي</t>
  </si>
  <si>
    <t>القاهره</t>
  </si>
  <si>
    <t>1007821389</t>
  </si>
  <si>
    <t>٣٥ شارع طه ياسيين متفرع من صلاح الدين الهضبة الوسطى</t>
  </si>
  <si>
    <t>رشا صبحي</t>
  </si>
  <si>
    <t>1227994360</t>
  </si>
  <si>
    <t>المنصوره ش الجمهوريه امام قصر الثقافه عند بنك القاهره</t>
  </si>
  <si>
    <t>1551098800</t>
  </si>
  <si>
    <t>الغربيه المحله الكبري عياش</t>
  </si>
  <si>
    <t>زين احمد</t>
  </si>
  <si>
    <t>1152256290</t>
  </si>
  <si>
    <t>٦ش سليمان المحمدي متفرع من ش محمد حسين اول يمين من المزرعه لعبه بشتيل امبابه</t>
  </si>
  <si>
    <t>ايمن الماحى</t>
  </si>
  <si>
    <t>1002718187</t>
  </si>
  <si>
    <t>١٦ ش طيبة المهندسين من جامعة الدول العربية ناصية قدورة</t>
  </si>
  <si>
    <t>خالد بوسف</t>
  </si>
  <si>
    <t>1025306599</t>
  </si>
  <si>
    <t>1141525354</t>
  </si>
  <si>
    <t>طنطا ش الاشراف تقاطع الكورنيش فوق صيدليه البنداري الدور التامن</t>
  </si>
  <si>
    <t>هاله</t>
  </si>
  <si>
    <t>1096067817</t>
  </si>
  <si>
    <t>مدينتي مجموعه ٧٢ عماره ٥٦ شقه ٢٤</t>
  </si>
  <si>
    <t>محمد احمد عبدالجواد</t>
  </si>
  <si>
    <t>1090066162</t>
  </si>
  <si>
    <t>كوزيكا ارض الجمعية ش الجنينه شقه رقم 2عمارة 5</t>
  </si>
  <si>
    <t>نورجيهان</t>
  </si>
  <si>
    <t>1022095727</t>
  </si>
  <si>
    <t>٨ المريوطيه فيصل برج الفتح بجوار مدرسه أبو الهول الدور الثاني شقه ١٢</t>
  </si>
  <si>
    <t>الزاويه الحمراء</t>
  </si>
  <si>
    <t>سعيد علي</t>
  </si>
  <si>
    <t>1146629636</t>
  </si>
  <si>
    <t>٣٨ ش ترعه الجلاد الزاوية الحمراء القاهره</t>
  </si>
  <si>
    <t>العبور</t>
  </si>
  <si>
    <t>1154407955</t>
  </si>
  <si>
    <t>العبور مساكن الشباب سنتر الياسمين أمام لابوتيه عماره ٢٧٥</t>
  </si>
  <si>
    <t>المطريه</t>
  </si>
  <si>
    <t>عبد العزيز ياسر</t>
  </si>
  <si>
    <t>1062043048</t>
  </si>
  <si>
    <t>٢ ش حسين الطويل المطحن المطريه القاهره</t>
  </si>
  <si>
    <t>احمد الدهان</t>
  </si>
  <si>
    <t>1092496239</t>
  </si>
  <si>
    <t>مساكن النيل عماره ١٦ شقه ٢٤ القطاميه القاهره</t>
  </si>
  <si>
    <t>چان نصيف طاهر</t>
  </si>
  <si>
    <t>1270550287</t>
  </si>
  <si>
    <t>كفر الدوار البحيرة</t>
  </si>
  <si>
    <t>احمد العميد</t>
  </si>
  <si>
    <t>1011021618</t>
  </si>
  <si>
    <t>1000627165</t>
  </si>
  <si>
    <t>٢ شارع صالح العربي أبراج العربي امام وزارة الري كورنيش الوراق، الطابق الثالث.</t>
  </si>
  <si>
    <t>1111444431</t>
  </si>
  <si>
    <t>٥٤١ البنفسج عمارات التجمع الاول القاهره الجديده شقه ١ الدور الارضي</t>
  </si>
  <si>
    <t>محمد عربي</t>
  </si>
  <si>
    <t>1111333113</t>
  </si>
  <si>
    <t>7ش محمد مراد من عز الدين عمر من ش ترسا الهرم</t>
  </si>
  <si>
    <t>محمد عبدالله</t>
  </si>
  <si>
    <t>1000974718</t>
  </si>
  <si>
    <t>١٠ ش بورسعيد متفرع من ش محمد نور الدين عرب المعادي</t>
  </si>
  <si>
    <t>عادل عبد الرحمن</t>
  </si>
  <si>
    <t>1005456437</t>
  </si>
  <si>
    <t>١٣ ش الاتحاد سرايات المعادي</t>
  </si>
  <si>
    <t>درويش حمدي</t>
  </si>
  <si>
    <t>1277541775</t>
  </si>
  <si>
    <t>18يوسف أمام من العروبه كورنيش النيل المعادي بعد مستشفى السلام الدولي</t>
  </si>
  <si>
    <t>المقطم</t>
  </si>
  <si>
    <t>ايناس الطوخي</t>
  </si>
  <si>
    <t>1008202944</t>
  </si>
  <si>
    <t>المقطم الهضبة الوسطى الحى الثالث كمبوند ديار سيتى 2 عمارة 9 الدور 2</t>
  </si>
  <si>
    <t>ام مروان</t>
  </si>
  <si>
    <t>1033116665</t>
  </si>
  <si>
    <t>27 شارع سلطان شبرا مصر محطه مترو سانت تريزا</t>
  </si>
  <si>
    <t>علاء الجندي</t>
  </si>
  <si>
    <t>1028284449</t>
  </si>
  <si>
    <t>1279433322</t>
  </si>
  <si>
    <t>احمد يسري فهمي</t>
  </si>
  <si>
    <t>1152519428</t>
  </si>
  <si>
    <t>فيصل الطوابق ش الاربعين</t>
  </si>
  <si>
    <t>محمد ماجد</t>
  </si>
  <si>
    <t>1008953129</t>
  </si>
  <si>
    <t>المحله الكبرى طريق نمرة البصل سينديسيس</t>
  </si>
  <si>
    <t>نيفين</t>
  </si>
  <si>
    <t>1110123447</t>
  </si>
  <si>
    <t>٨ ش المنصور محمد الزمالك الدور ٣ شقه ٣٠٢</t>
  </si>
  <si>
    <t>ياسر علي</t>
  </si>
  <si>
    <t>1001716668</t>
  </si>
  <si>
    <t>الرحاب 1 مجموعة 95 عمارة 8 شقة 8</t>
  </si>
  <si>
    <t>المعادي الجديده</t>
  </si>
  <si>
    <t>محمد ثابت</t>
  </si>
  <si>
    <t>1225793989</t>
  </si>
  <si>
    <t>٩ شارع ٢٨٨ متفرع من شارع الجزائر المعادي الجديده الدور ٤ شقه ١٠</t>
  </si>
  <si>
    <t>إبراهيم يوسف</t>
  </si>
  <si>
    <t>1115779770</t>
  </si>
  <si>
    <t>أكتوبر مشروع جنه اكتوبر عماره 1 شقه 10</t>
  </si>
  <si>
    <t>محمد علاء</t>
  </si>
  <si>
    <t>1060377898</t>
  </si>
  <si>
    <t>طنطا أول غربيه 13 شارع ترعه سناره من الفاتح دوران السوق الجمله بجوار ماركت الو نديم</t>
  </si>
  <si>
    <t>ايه محمود</t>
  </si>
  <si>
    <t>1143789899</t>
  </si>
  <si>
    <t>٢٤ شارع محمد كامل مرسي المتفرع من شارع البطل أحمد عبد العزيز- المهندسين- الدور الرابع شقة ٨</t>
  </si>
  <si>
    <t>عبدالله عبد القادر</t>
  </si>
  <si>
    <t>1024002234</t>
  </si>
  <si>
    <t>محمد زايد</t>
  </si>
  <si>
    <t>1555593776</t>
  </si>
  <si>
    <t>ش الشونه أمام ملعب جابر الشاويش شبين الكوم</t>
  </si>
  <si>
    <t>كريم</t>
  </si>
  <si>
    <t>1286442911</t>
  </si>
  <si>
    <t>طنطا نزله كوبري النحاس اتجاه مسجد توكل إمام كازيون ماركت اعلي صيدليه د اسماء ايهاب</t>
  </si>
  <si>
    <t>حلون</t>
  </si>
  <si>
    <t>محمد سامي</t>
  </si>
  <si>
    <t>1110951121</t>
  </si>
  <si>
    <t>مدينه مايو مجاورة 13 حي ا عماره 10 شقه 1</t>
  </si>
  <si>
    <t>شريف سمير</t>
  </si>
  <si>
    <t>1003619889</t>
  </si>
  <si>
    <t>مدينتي م81 عماره 32 شقه 44</t>
  </si>
  <si>
    <t>فتح الله</t>
  </si>
  <si>
    <t>1100349666</t>
  </si>
  <si>
    <t>7 ش عبد الرحمن قطب المسله المطريه بجوار مدرسه ثانوي بنين</t>
  </si>
  <si>
    <t>فرج صبحي</t>
  </si>
  <si>
    <t>1023412979</t>
  </si>
  <si>
    <t>٤سكة الظاهر باب الشعرية دور٣ شقة١٠ بجانب مقلة بركات</t>
  </si>
  <si>
    <t>المرج الجديده</t>
  </si>
  <si>
    <t>مركز الطبيعه</t>
  </si>
  <si>
    <t>1122558045</t>
  </si>
  <si>
    <t>القاهرة المرج الجديدة ش عبدالله رفاعى بالقرب من معهد حسن خليل وامام صيدلية دعاء</t>
  </si>
  <si>
    <t>محمد صبحي</t>
  </si>
  <si>
    <t>1028815785</t>
  </si>
  <si>
    <t>1277155166</t>
  </si>
  <si>
    <t>المنصوره ابراج المهندسين خلف حي شرق برج 2 الدور 5 شقه 9</t>
  </si>
  <si>
    <t>تامر رمضان</t>
  </si>
  <si>
    <t>1066651531</t>
  </si>
  <si>
    <t>امتداد رمسيس 1 مساكن الضباط مدينه نصر عماره8</t>
  </si>
  <si>
    <t>غاده غريب</t>
  </si>
  <si>
    <t>1023056534</t>
  </si>
  <si>
    <t>القاهره جسر السويس محطه بيرتي اخر شارع الخمسين الصف بعد شارع ال15 فوق صيدليه دكتور منه الله</t>
  </si>
  <si>
    <t>خالد احمد جاد</t>
  </si>
  <si>
    <t>1156993668</t>
  </si>
  <si>
    <t>وليد سليم</t>
  </si>
  <si>
    <t>1000986926</t>
  </si>
  <si>
    <t>السويس السلام 1ش عنر بن الخطاب</t>
  </si>
  <si>
    <t>موقف محرم بك</t>
  </si>
  <si>
    <t>آيه عبد المنعم</t>
  </si>
  <si>
    <t>1148106711</t>
  </si>
  <si>
    <t>1118106711</t>
  </si>
  <si>
    <t>هيام</t>
  </si>
  <si>
    <t>1065542781</t>
  </si>
  <si>
    <t>الجيزه فيصل الطوابق ش كعابيش سنتر سيد الشربيني عماره21 برج الراشدين الدور 19</t>
  </si>
  <si>
    <t>أشرف</t>
  </si>
  <si>
    <t>1222207667</t>
  </si>
  <si>
    <t>فيلا 80 البنفسج 6 التجمع الاول القاهره الجديده</t>
  </si>
  <si>
    <t>د/عبد الرحمن عصام</t>
  </si>
  <si>
    <t>1068198517</t>
  </si>
  <si>
    <t>التجمع الثالث .سكن مصر .مسلسل ١٣ .عماره ٢٤ بجوار بنك الطعام المصرى</t>
  </si>
  <si>
    <t>ابراهيم مغازي</t>
  </si>
  <si>
    <t>1115482210</t>
  </si>
  <si>
    <t>المنوفيه بركه السبع البر الشرقي شارع طريق النصر بجوار قاعه الفيروز</t>
  </si>
  <si>
    <t>محمد محمود</t>
  </si>
  <si>
    <t>1279798916</t>
  </si>
  <si>
    <t>موقف اسماعيليه</t>
  </si>
  <si>
    <t>سيد عبدالعزيز</t>
  </si>
  <si>
    <t>1111056199</t>
  </si>
  <si>
    <t>1063915277</t>
  </si>
  <si>
    <t>19ش سيد ابو عميره متفرع من ش ترسا الهرم محل مصطفى مكاوي للسيراميك منطقه المطبعه</t>
  </si>
  <si>
    <t>1098517225</t>
  </si>
  <si>
    <t>13 ش محمود مرسي طالبيه فيصل</t>
  </si>
  <si>
    <t>مصر الجديده</t>
  </si>
  <si>
    <t>محمد الرزار</t>
  </si>
  <si>
    <t>1154032651</t>
  </si>
  <si>
    <t>1068009930</t>
  </si>
  <si>
    <t>11ش كليوباترا الكوريه مصر الجديده</t>
  </si>
  <si>
    <t>مدينة الشروق</t>
  </si>
  <si>
    <t>احمد محمد مجاهد</t>
  </si>
  <si>
    <t>1093905365</t>
  </si>
  <si>
    <t>مدينة الشروق المنطقه الاولي عمارات المجاوره التانيه حي الاوركيد عماره ٢٢</t>
  </si>
  <si>
    <t>1111770580</t>
  </si>
  <si>
    <t>14 شارع مسجد السلام الوراق محطه المرور الدور الخامس شقه 9</t>
  </si>
  <si>
    <t>امل</t>
  </si>
  <si>
    <t>1119103590</t>
  </si>
  <si>
    <t>المقطم ال٧٠ فدان بجوار مسجد ال٧٠ فدان عماره قهوة الحبه السمرا</t>
  </si>
  <si>
    <t>احمد حمدي</t>
  </si>
  <si>
    <t>1157858111</t>
  </si>
  <si>
    <t>1003340426</t>
  </si>
  <si>
    <t>بنها ش الشديه ش مستشفى الشروق</t>
  </si>
  <si>
    <t>اسلام سيد</t>
  </si>
  <si>
    <t>1003775485</t>
  </si>
  <si>
    <t>بنها ش مسجد الهلالي متفرع من ش الآثار مقابل ل دراي كلين الآثار اخر عماره ع يمين برج الرحمن</t>
  </si>
  <si>
    <t>نجلاء</t>
  </si>
  <si>
    <t>1142415244</t>
  </si>
  <si>
    <t>1080984773</t>
  </si>
  <si>
    <t>عين شمس الف مسكن ش ماهر بدوي برج الياسمين 17ب دور اول</t>
  </si>
  <si>
    <t>ولاء سلامه حجازي</t>
  </si>
  <si>
    <t>1030459902</t>
  </si>
  <si>
    <t>المنوفيه بركه السبع قريه كفرهلال شارع15 مايو بجوار المطافي منزل الحاج سلامه حجازي</t>
  </si>
  <si>
    <t>عبدالرحيم</t>
  </si>
  <si>
    <t>1144842404</t>
  </si>
  <si>
    <t>1155780203</t>
  </si>
  <si>
    <t>الوراق الجيزه شارع النيل بجوار قهوه ارابيسك</t>
  </si>
  <si>
    <t>سامي لطفي</t>
  </si>
  <si>
    <t>105003619</t>
  </si>
  <si>
    <t>1050003619</t>
  </si>
  <si>
    <t>مدينتي مجموعه 65 عماره 16 شقه 51 الدور الخامس</t>
  </si>
  <si>
    <t>زفتى</t>
  </si>
  <si>
    <t>عبد الفتاح مرجان</t>
  </si>
  <si>
    <t>1125154935</t>
  </si>
  <si>
    <t>الغريب</t>
  </si>
  <si>
    <t>عدوي محمد حسن</t>
  </si>
  <si>
    <t>1093181215</t>
  </si>
  <si>
    <t>٢٣ ب ش عبد الرازق السنهوري م.نصر المنطقة السادسة</t>
  </si>
  <si>
    <t>ناجي عزت رزق</t>
  </si>
  <si>
    <t>1223261121</t>
  </si>
  <si>
    <t>٢٦ شارع حبيب شلبى . الضاهر. شقه ٨ الدور الاول عند البان راضي .محافظة القاهره. عند البان راضى</t>
  </si>
  <si>
    <t>عبدالرازق مصطفى</t>
  </si>
  <si>
    <t>1222230888</t>
  </si>
  <si>
    <t>1005190909</t>
  </si>
  <si>
    <t>مصطفي جنوب الاكاديمية هـ فيلا ٢٢٢ الدور الارضي الشقه اللي علي الشمال بجوار مسجد حسن الشربتلي التجمع الخامس القاهره</t>
  </si>
  <si>
    <t>عمر شلبي</t>
  </si>
  <si>
    <t>1065828376</t>
  </si>
  <si>
    <t>الموسكي حارة اليهود</t>
  </si>
  <si>
    <t>الشيخ زايد الحي السابع المجاورة الأولي كمبوند لافيل عماره cشقه 7</t>
  </si>
  <si>
    <t>احمد ناجي</t>
  </si>
  <si>
    <t>1001023900</t>
  </si>
  <si>
    <t>٥ ش مصدق الدقي</t>
  </si>
  <si>
    <t>سيد كامل</t>
  </si>
  <si>
    <t>1146449765</t>
  </si>
  <si>
    <t>المرج شارع محمد نجيب بجوار الكنيسة</t>
  </si>
  <si>
    <t>راني الزيادي</t>
  </si>
  <si>
    <t>1221999092</t>
  </si>
  <si>
    <t>المحله الكبرى ش فاطمه الزهراء من شكري القواتلي خلف شركه فودافون</t>
  </si>
  <si>
    <t>احمد الدسوقي</t>
  </si>
  <si>
    <t>1201022277</t>
  </si>
  <si>
    <t>هشام</t>
  </si>
  <si>
    <t>1066104115</t>
  </si>
  <si>
    <t>الرحاب بوابه 6 م 23 عماره 2 شقه 22</t>
  </si>
  <si>
    <t>احمد محمد</t>
  </si>
  <si>
    <t>1098056616</t>
  </si>
  <si>
    <t>التجمع الخامس اللوتس الجنوبية جمب الكنيسة الانجليزيه عماره69</t>
  </si>
  <si>
    <t>حازم الخولي</t>
  </si>
  <si>
    <t>1281551136</t>
  </si>
  <si>
    <t>1148713167</t>
  </si>
  <si>
    <t>15مايو مجاوره 2 حي ج عماره 8 سقع</t>
  </si>
  <si>
    <t>محمد حسن شهاب</t>
  </si>
  <si>
    <t>1122009909</t>
  </si>
  <si>
    <t>1556008223</t>
  </si>
  <si>
    <t>104 ش مصطفى النحاس مدينة نصر الدور التالت شقه 6</t>
  </si>
  <si>
    <t>رشيد</t>
  </si>
  <si>
    <t>هاجر</t>
  </si>
  <si>
    <t>1069908308</t>
  </si>
  <si>
    <t>البحيره رشيد</t>
  </si>
  <si>
    <t>ش مصطفى باشا الزيتون خلف قسم الزيتون عماره 65 الدور الاول</t>
  </si>
  <si>
    <t>سمر شريف</t>
  </si>
  <si>
    <t>1027748579</t>
  </si>
  <si>
    <t>3ش شعبان كيلاني من مكه المكرمه عشرين فيصل ترعه عبد العال واحد</t>
  </si>
  <si>
    <t>ام محمدالصعيدى</t>
  </si>
  <si>
    <t>1212136994</t>
  </si>
  <si>
    <t>زفتى شارع زكريا خير الدين خلف السكه الحديد منزل ام محمدالصعيدى</t>
  </si>
  <si>
    <t>1112666641</t>
  </si>
  <si>
    <t>القاهره مدينتي بي11 م 114 عماره 94 شقه33</t>
  </si>
  <si>
    <t>احمد عبد الرحمن</t>
  </si>
  <si>
    <t>1200765552</t>
  </si>
  <si>
    <t>1273288963</t>
  </si>
  <si>
    <t>الاسكندريه محرم بك</t>
  </si>
  <si>
    <t>عيد الشناوي</t>
  </si>
  <si>
    <t>1067462946</t>
  </si>
  <si>
    <t>ابو عز</t>
  </si>
  <si>
    <t>1222911916</t>
  </si>
  <si>
    <t>شبرابل بجوار المعهد الازهري الابتدائي</t>
  </si>
  <si>
    <t>نجوي</t>
  </si>
  <si>
    <t>1025011885</t>
  </si>
  <si>
    <t>الشروق دار مصر المرحلة الثانية عماره 10شقه 3</t>
  </si>
  <si>
    <t>محمد سامي فوزي</t>
  </si>
  <si>
    <t>1220895265</t>
  </si>
  <si>
    <t>1117488612</t>
  </si>
  <si>
    <t>11متولي خطاب ارض ايوب عبود</t>
  </si>
  <si>
    <t>هاني محمد</t>
  </si>
  <si>
    <t>1067220884</t>
  </si>
  <si>
    <t>1225241615</t>
  </si>
  <si>
    <t>30ش احمد ابراهيم متفرع من ش عبد الحميد الديب شبرا مصر الساحل الدور التاني شقه 6</t>
  </si>
  <si>
    <t>1276280080</t>
  </si>
  <si>
    <t>امام محطه الغريب</t>
  </si>
  <si>
    <t>المقطم القاهرة</t>
  </si>
  <si>
    <t>مصطفي عبدالعاطي</t>
  </si>
  <si>
    <t>1005319735</t>
  </si>
  <si>
    <t>قطعة 7011 شارع 17 الدور الثالث شقة 7، الهضبه العليا ، المقطم القاهرة</t>
  </si>
  <si>
    <t>شريف الجندي</t>
  </si>
  <si>
    <t>1289057291</t>
  </si>
  <si>
    <t>شارع سعيد مع شارع عبداللطيف عند مستشفى دار القمه</t>
  </si>
  <si>
    <t>امير المطيعي</t>
  </si>
  <si>
    <t>1202502550</t>
  </si>
  <si>
    <t>١ شارع وصفى ابو الدهب تقاطع على مبارك أمام كنيسة مارجرجس _ طنطا</t>
  </si>
  <si>
    <t>ناديه الدجوي</t>
  </si>
  <si>
    <t>1149584690</t>
  </si>
  <si>
    <t>٢٧١ شارع الملك فيصل التعاون الدور الثاني عشر شقه واحد فوق البنك العربي الافريقي</t>
  </si>
  <si>
    <t>حسام نصر</t>
  </si>
  <si>
    <t>1150684244</t>
  </si>
  <si>
    <t>34شارع 19متفرع من شارع منشيه التحرير جسر السويس الالف مسكن</t>
  </si>
  <si>
    <t>هشام حنفي</t>
  </si>
  <si>
    <t>1024677811</t>
  </si>
  <si>
    <t>1556699555</t>
  </si>
  <si>
    <t>*الاسكندريه العجمى البيطاش *١٨ش صابرين تقسيم قبضايا</t>
  </si>
  <si>
    <t>محمد سراج الدين</t>
  </si>
  <si>
    <t>1204455769</t>
  </si>
  <si>
    <t>فيلا ٣٦٤ شارع ٢٠ كومباوتد النخيل، التجمع الاول القاهرة الجديدة امام اكاديمية الشرطة و خلف اللولو هايبر ماركت</t>
  </si>
  <si>
    <t>محمد موسي</t>
  </si>
  <si>
    <t>1068944454</t>
  </si>
  <si>
    <t>المحله الكبري - الجمهوريه - البوابه التالته - شارع رزق نوح - أمام صيدليه شرين زياده</t>
  </si>
  <si>
    <t>عميد عادل</t>
  </si>
  <si>
    <t>1205666114</t>
  </si>
  <si>
    <t>العنوان عين شمس الشرقيه النعام شارع على باشا اللالا</t>
  </si>
  <si>
    <t>سعد السيد</t>
  </si>
  <si>
    <t>1100074891</t>
  </si>
  <si>
    <t>1006400394</t>
  </si>
  <si>
    <t>حلوان عمارات صقر قريش 4أ شقه110</t>
  </si>
  <si>
    <t>حدائق القبه</t>
  </si>
  <si>
    <t>1112687879</t>
  </si>
  <si>
    <t>26ش بورسعيد محطه الوايلي الكبير بجوار مسجد ابو بكر حدائق القبه</t>
  </si>
  <si>
    <t>عبدالرحمن اسماعيل</t>
  </si>
  <si>
    <t>1229166660</t>
  </si>
  <si>
    <t>كمبوند جراند هاتس فيلا S5-2C التوسعات الشماليه من وصلت دهشور ٦ اكتوبر الجيزه</t>
  </si>
  <si>
    <t>ثريا سليمان</t>
  </si>
  <si>
    <t>1002196033</t>
  </si>
  <si>
    <t>الشيخ زايد الحى الاول المجاوره الثانيه عماره 28</t>
  </si>
  <si>
    <t>أميره</t>
  </si>
  <si>
    <t>1091502503</t>
  </si>
  <si>
    <t>ش البنك عمارة 51 الحى التانى مدينة الشروق</t>
  </si>
  <si>
    <t>حدائق الاهرام</t>
  </si>
  <si>
    <t>ايهاب اشرف مرسي السيد</t>
  </si>
  <si>
    <t>1005163518</t>
  </si>
  <si>
    <t>288د حدائق الاهرام بوابه احمس (التانيه الجديدة) الدور الثاني الشقة اللى جنب السلم</t>
  </si>
  <si>
    <t>المقطم الهضبه الوسطى</t>
  </si>
  <si>
    <t>احمد عارف</t>
  </si>
  <si>
    <t>1154630127</t>
  </si>
  <si>
    <t>المقطم الهضبه الوسطى الجامعه الحديثه الحي الثامن</t>
  </si>
  <si>
    <t>شوقي زين العابدين</t>
  </si>
  <si>
    <t>4شارع جمال من دار السعاده متفرع من سنان حدائق الزيتون الدور الخامس شقه 10</t>
  </si>
  <si>
    <t>ناجي العربي البارودي</t>
  </si>
  <si>
    <t>1001914447</t>
  </si>
  <si>
    <t>التجمع إلاول الشباب الجنوبي عماره ٣١ أمام مدرسه وليم قلاده الثانوية بنات وبجوار صيدلية الفار</t>
  </si>
  <si>
    <t>بسام سنجر</t>
  </si>
  <si>
    <t>1200004104</t>
  </si>
  <si>
    <t>فيلا ٣٧ مرحله أولى بيفرلى هيلز الشيخ زايد</t>
  </si>
  <si>
    <t>زهراء مدينه نصر</t>
  </si>
  <si>
    <t>ايمن</t>
  </si>
  <si>
    <t>1094809077</t>
  </si>
  <si>
    <t>زهراء مدينة نصر خلف كارفور عماير الضباط ٣٠٧٠ مدخل ب</t>
  </si>
  <si>
    <t>الصالحيه</t>
  </si>
  <si>
    <t>1115000544</t>
  </si>
  <si>
    <t>32أ ش الملكه اول فيصل بجوار عصائر الملكه برج الايمان الدور 11 شقه 43</t>
  </si>
  <si>
    <t>1015382600</t>
  </si>
  <si>
    <t>ميدان الجيزه</t>
  </si>
  <si>
    <t>اسلام ايهاب</t>
  </si>
  <si>
    <t>1142108880</t>
  </si>
  <si>
    <t>1127900850</t>
  </si>
  <si>
    <t>محل العفاريت ميدان الجيزه ش مراد بجوار مكتبه سمير وعلي</t>
  </si>
  <si>
    <t>عبدالله جمال مباشر</t>
  </si>
  <si>
    <t>1114285440</t>
  </si>
  <si>
    <t>مسجد وصيف زفتي غربيه</t>
  </si>
  <si>
    <t>الحاجه فاطمه</t>
  </si>
  <si>
    <t>1011760659</t>
  </si>
  <si>
    <t>دقادوس شارع الكومي بعد مدرسه الصناعي</t>
  </si>
  <si>
    <t>دكرنس</t>
  </si>
  <si>
    <t>انتصار</t>
  </si>
  <si>
    <t>1146552590</t>
  </si>
  <si>
    <t>دكتور محمد القزاز</t>
  </si>
  <si>
    <t>1110517804</t>
  </si>
  <si>
    <t>ديرب نجم شرقيه شارع افريكانو بعد موقف الزقازيق</t>
  </si>
  <si>
    <t>مرسي فضل</t>
  </si>
  <si>
    <t>1222503144</t>
  </si>
  <si>
    <t>1098514448</t>
  </si>
  <si>
    <t>8ش كراس أبيب مساكن اسكو الوحده الجديدة شبرا الخيمه</t>
  </si>
  <si>
    <t>جمال</t>
  </si>
  <si>
    <t>1018098796</t>
  </si>
  <si>
    <t>قريه دنديط ميت غمر ش طابونه ام شارحه بجوار فيلا عماد</t>
  </si>
  <si>
    <t>1550871870</t>
  </si>
  <si>
    <t>المرج الجديده ش عبد المعتمد مدينه الازهار عماره41</t>
  </si>
  <si>
    <t>محمد عبدالحميد</t>
  </si>
  <si>
    <t>1028081724</t>
  </si>
  <si>
    <t>كمبوند ريتاج سيتي المريوطيه هرم الرئيسى بجوار الكنيسه برج أ الدور الثالث أمام الاسانسير</t>
  </si>
  <si>
    <t>اسلام صلاح</t>
  </si>
  <si>
    <t>1032612628</t>
  </si>
  <si>
    <t>حلوان القاهره حلوان البلد شارع المزرعه امام مسجد المغفره شركه العز للاخشاب</t>
  </si>
  <si>
    <t>دمنهور</t>
  </si>
  <si>
    <t>محمد المغربي</t>
  </si>
  <si>
    <t>1024071241</t>
  </si>
  <si>
    <t>البحيره / دمنهور / شارع الراهبات / محل جميله بجوار بابيس</t>
  </si>
  <si>
    <t>ماهر مليجي</t>
  </si>
  <si>
    <t>1117171312</t>
  </si>
  <si>
    <t>اكتوبر عماره ٦١١ مشروع ٣٩٠ فدان بعد بوابه العرب شقه ٨</t>
  </si>
  <si>
    <t>وليد</t>
  </si>
  <si>
    <t>1013678631</t>
  </si>
  <si>
    <t>جمال الليثي</t>
  </si>
  <si>
    <t>1005653600</t>
  </si>
  <si>
    <t>حلوان ش محمد عبد المنعم من ش رايل خلف النصر الرياضي برج الغاده ٢ الدور التالت شقه ٣٠٧</t>
  </si>
  <si>
    <t>الجماليه</t>
  </si>
  <si>
    <t>1029933131</t>
  </si>
  <si>
    <t>الدقهليه مركز الجماليه مصر الجديده بجوار صيدليه د محمد عبده معاطى</t>
  </si>
  <si>
    <t>سمير عز الدين احمد</t>
  </si>
  <si>
    <t>1149012999</t>
  </si>
  <si>
    <t>كورنيش المعادي خلف برج القانونين شارع جابر عبد الفتاح رقم 3</t>
  </si>
  <si>
    <t>صفاء خلف</t>
  </si>
  <si>
    <t>1102984907</t>
  </si>
  <si>
    <t>التبين الجديدة ( الملاءة) عند كمين التبين</t>
  </si>
  <si>
    <t>نسرين سيد</t>
  </si>
  <si>
    <t>1006199709</t>
  </si>
  <si>
    <t>المقطم كمبوند جولدن جيتس بوابه13عماره107الدور الاول شقه102</t>
  </si>
  <si>
    <t>الحوامديه</t>
  </si>
  <si>
    <t>انس محمد</t>
  </si>
  <si>
    <t>1124547109</t>
  </si>
  <si>
    <t>الجيزه الحوامدية الشيخ عثمان ثالث ش شمال تالت بيت شمال</t>
  </si>
  <si>
    <t>علاء البشلاوي</t>
  </si>
  <si>
    <t>1060500968</t>
  </si>
  <si>
    <t>زفتى شارع طريق بركه السبع منطقه الفندق أمام مطعم ابناء المحله</t>
  </si>
  <si>
    <t>بلبس</t>
  </si>
  <si>
    <t>على حسين السيد الفخراني</t>
  </si>
  <si>
    <t>1001770445</t>
  </si>
  <si>
    <t>قريه بتبس بعد طنطا 8 كيلو</t>
  </si>
  <si>
    <t>رمضان سمكه</t>
  </si>
  <si>
    <t>1068920150</t>
  </si>
  <si>
    <t>1116031456</t>
  </si>
  <si>
    <t>153 ش كورنيش النيل كفر العلو ركن الفاروق حلوان</t>
  </si>
  <si>
    <t>امير العسال</t>
  </si>
  <si>
    <t>1006532388</t>
  </si>
  <si>
    <t>كومباوند فيلات سوديك فيلا 1067</t>
  </si>
  <si>
    <t>أجا</t>
  </si>
  <si>
    <t>نهاد السيد</t>
  </si>
  <si>
    <t>1017820115</t>
  </si>
  <si>
    <t>1024988043</t>
  </si>
  <si>
    <t>كفر عوض مركز اجا دقهليه عند السنترال القديم صيدليه الدكتور حمدي منزل المحمدي وهبه</t>
  </si>
  <si>
    <t>محمد يونس</t>
  </si>
  <si>
    <t>1016972557</t>
  </si>
  <si>
    <t>قريه اتميده مركز ميت غمر محافظه الدقهليه بجوةر مسجد الجندي</t>
  </si>
  <si>
    <t>حماده</t>
  </si>
  <si>
    <t>1155304566</t>
  </si>
  <si>
    <t>اللبيني الهرم عماره مجلس الشعب عماره ٣ الدور ٨ شقه ٤</t>
  </si>
  <si>
    <t>عماد عبد المجيد</t>
  </si>
  <si>
    <t>1000399339</t>
  </si>
  <si>
    <t>1555399337</t>
  </si>
  <si>
    <t>١٨ ش محمد طلعت من د شاهين العجوزه شقه ٣</t>
  </si>
  <si>
    <t>القناطر</t>
  </si>
  <si>
    <t>احمد ابو الحسن</t>
  </si>
  <si>
    <t>1201162110</t>
  </si>
  <si>
    <t>باسوس طريق القناطر</t>
  </si>
  <si>
    <t>العاصمه الاداريه</t>
  </si>
  <si>
    <t>خفاجي</t>
  </si>
  <si>
    <t>1118089615</t>
  </si>
  <si>
    <t>زهره العاصمه ش عبدالله النديم أمام مدرسه مصطفى كامل الدور ٣ عماره ٢٥٤ شقه ١٣</t>
  </si>
  <si>
    <t>1111724355</t>
  </si>
  <si>
    <t>1111274355</t>
  </si>
  <si>
    <t>١شارع الوحده العربيه من شارع الهرم محطه مدكور الدور الارضي الشركه المتحده</t>
  </si>
  <si>
    <t>محمد عبدالعظيم عليوه</t>
  </si>
  <si>
    <t>10000841191</t>
  </si>
  <si>
    <t>الاسماعيليه الطريق الدائري امام ساحه النصر مركز 30 يونيو للكلي والمسالك</t>
  </si>
  <si>
    <t>عصام البلتاجي</t>
  </si>
  <si>
    <t>1010498033</t>
  </si>
  <si>
    <t>كفر الشيخ مصيف بلطيم بجوار فندق كيلو باترا</t>
  </si>
  <si>
    <t>قليوب البلد</t>
  </si>
  <si>
    <t>مها مجدي</t>
  </si>
  <si>
    <t>1144001189</t>
  </si>
  <si>
    <t>القليوبيه قليوب البلد 8شارع وهبه منزل 4 بجوار صيدليه الدكتور عمر</t>
  </si>
  <si>
    <t>تامر</t>
  </si>
  <si>
    <t>1062064297</t>
  </si>
  <si>
    <t>الجزيره أمام جامع مكه المكرمه ميت غمر</t>
  </si>
  <si>
    <t>رمضان محمد</t>
  </si>
  <si>
    <t>1288910976</t>
  </si>
  <si>
    <t>مدحت</t>
  </si>
  <si>
    <t>1001719467</t>
  </si>
  <si>
    <t>بشتيل الجيزه ش المسابك</t>
  </si>
  <si>
    <t>سمير</t>
  </si>
  <si>
    <t>1000077810</t>
  </si>
  <si>
    <t>علي عبد الرحمن</t>
  </si>
  <si>
    <t>1007008882</t>
  </si>
  <si>
    <t>1151908533</t>
  </si>
  <si>
    <t>سيد احمد</t>
  </si>
  <si>
    <t>1151659111</t>
  </si>
  <si>
    <t>244723635</t>
  </si>
  <si>
    <t>مسطرد ش الكنيسه بجوار ش العشرين</t>
  </si>
  <si>
    <t>السيد عبد الرحمن</t>
  </si>
  <si>
    <t>1092363341</t>
  </si>
  <si>
    <t>ابيار كفر الزيات</t>
  </si>
  <si>
    <t>محمد غريب</t>
  </si>
  <si>
    <t>1277229260</t>
  </si>
  <si>
    <t>1061281050</t>
  </si>
  <si>
    <t>البحيره كفر الدوار ابو حمص</t>
  </si>
  <si>
    <t>أبو كبير</t>
  </si>
  <si>
    <t>أم أحمد</t>
  </si>
  <si>
    <t>1090416512</t>
  </si>
  <si>
    <t>الشرقيه ابو كبير موقف الزقازيق محل عمر استور جنب الموقف مباشرتا</t>
  </si>
  <si>
    <t>شبين الكوم</t>
  </si>
  <si>
    <t>محمد علي سوسه</t>
  </si>
  <si>
    <t>1223459302</t>
  </si>
  <si>
    <t>شبين الكوم ١١ ش كمال زيدان أمام المرور القديم</t>
  </si>
  <si>
    <t>محمود الرفاعي</t>
  </si>
  <si>
    <t>1092056401</t>
  </si>
  <si>
    <t>كفر شكر</t>
  </si>
  <si>
    <t>محمد ابو زيد</t>
  </si>
  <si>
    <t>1011567018</t>
  </si>
  <si>
    <t>العنوان كفر الولجا كفر شكر القليوبية</t>
  </si>
  <si>
    <t>ابراهيم زين العابدين</t>
  </si>
  <si>
    <t>1005616519</t>
  </si>
  <si>
    <t>٨ش الرباط طوخ القليوبية</t>
  </si>
  <si>
    <t>1125754184</t>
  </si>
  <si>
    <t>عزيز غالي</t>
  </si>
  <si>
    <t>1273269858</t>
  </si>
  <si>
    <t>العنوان المرج الجديدة شارع الصرف الصحي متفرع من شارع السيد حماده بجوار عبده بتاع التموين واسفل العماره حلاق زياد</t>
  </si>
  <si>
    <t>جاسر</t>
  </si>
  <si>
    <t>1277843225</t>
  </si>
  <si>
    <t>محمد الشناوي عبد الجواد</t>
  </si>
  <si>
    <t>1015466368</t>
  </si>
  <si>
    <t>قرية دنوشر مركز المحلة الكبري</t>
  </si>
  <si>
    <t>العجمي</t>
  </si>
  <si>
    <t>ميار محمد</t>
  </si>
  <si>
    <t>1280184263</t>
  </si>
  <si>
    <t>10280184263</t>
  </si>
  <si>
    <t>العجمي الهانوفيل عند مدرسه العجمى النموذجيه الخاصه برج فارس الدور الثالث</t>
  </si>
  <si>
    <t>الضهريه</t>
  </si>
  <si>
    <t>محمود الفقي</t>
  </si>
  <si>
    <t>1062813320</t>
  </si>
  <si>
    <t>البحيره قريه الضهريه بجوار دار المناسبات</t>
  </si>
  <si>
    <t>حمدي الغريب محمد</t>
  </si>
  <si>
    <t>1025533130</t>
  </si>
  <si>
    <t>العبور الحي التاني 122شارع19 محليه 2أمام معهد طلائع الازهر</t>
  </si>
  <si>
    <t>فاطمه ابراهيم</t>
  </si>
  <si>
    <t>1000273501</t>
  </si>
  <si>
    <t>1113965926</t>
  </si>
  <si>
    <t>التجمع الاول ٨٨ دار مصر القرنفل الدور الارضي شقه ١</t>
  </si>
  <si>
    <t>ظريف أبو الشيخ</t>
  </si>
  <si>
    <t>1211233343</t>
  </si>
  <si>
    <t>الاسماعيليه القنطره غربيه</t>
  </si>
  <si>
    <t>طارق السيد حمود</t>
  </si>
  <si>
    <t>1060576739</t>
  </si>
  <si>
    <t>بورسعيد حي الضواحي بروتكس برج الاقصي الدور الخامس شقه 1</t>
  </si>
  <si>
    <t>1001010616</t>
  </si>
  <si>
    <t>1221010616</t>
  </si>
  <si>
    <t>شبرا مصر روض الفرج ش ابن الرشيد ٢٧</t>
  </si>
  <si>
    <t>شيماء</t>
  </si>
  <si>
    <t>1008821373</t>
  </si>
  <si>
    <t>العاشر من رمضان الحي السادس عشر عماره ٤٤</t>
  </si>
  <si>
    <t>رحمه</t>
  </si>
  <si>
    <t>مسطرد بعد هايبر المحلاوي ش الكنيسه بجوار ش العشرين</t>
  </si>
  <si>
    <t>البنفسج</t>
  </si>
  <si>
    <t>محمد طنطاوي</t>
  </si>
  <si>
    <t>1005136537</t>
  </si>
  <si>
    <t>كومباوند جاردينيا طريق السويس عماره ٢١٩ شقه ٢٢ منطقة البنفسج</t>
  </si>
  <si>
    <t>ام ريم</t>
  </si>
  <si>
    <t>1226994192</t>
  </si>
  <si>
    <t>شبرا الخيمه ش الفرماوي متفرع من ش ترعه الشابوري بجوار الزربيه رقم ٩</t>
  </si>
  <si>
    <t>اشمون</t>
  </si>
  <si>
    <t>احمد دويدار</t>
  </si>
  <si>
    <t>1063522816</t>
  </si>
  <si>
    <t>مركز اشمون محافظه المنوفيه</t>
  </si>
  <si>
    <t>شبرالخيمه</t>
  </si>
  <si>
    <t>محمد عثمان</t>
  </si>
  <si>
    <t>1004667560</t>
  </si>
  <si>
    <t>1157612765</t>
  </si>
  <si>
    <t>شارع ابن تيميه متفرع من شارع الشعراوي الجديدخ خلف مسجد المصطفي اعلا شارع اسواق هندي شبرالخيمه</t>
  </si>
  <si>
    <t>بابيس</t>
  </si>
  <si>
    <t>رضا طه عيسي</t>
  </si>
  <si>
    <t>1009285335</t>
  </si>
  <si>
    <t>قريه حفنا مركز بلبيس</t>
  </si>
  <si>
    <t>ابو حماد</t>
  </si>
  <si>
    <t>ياسمين جمعه حفنى</t>
  </si>
  <si>
    <t>1092306626</t>
  </si>
  <si>
    <t>قرية بحطيط مركز ابو حماد محافظة الشرقيه</t>
  </si>
  <si>
    <t>احمد شهيب عبد المؤمن</t>
  </si>
  <si>
    <t>1110377668</t>
  </si>
  <si>
    <t>٧٢ ش منتصر عزبة رستم شبرا الخيمة</t>
  </si>
  <si>
    <t>محمد عبد الفتاح</t>
  </si>
  <si>
    <t>1200081436</t>
  </si>
  <si>
    <t>شبرا مصر بجوار محطه مترو سانت تريزا ش ٩ منزل رقم ١٥</t>
  </si>
  <si>
    <t>إبراهيم فاتح</t>
  </si>
  <si>
    <t>1091057449</t>
  </si>
  <si>
    <t>تفهنا ألعزب بجوارمكتب ألبريد</t>
  </si>
  <si>
    <t>الشهداء</t>
  </si>
  <si>
    <t>1551657842</t>
  </si>
  <si>
    <t>المنوفيه الشهداء</t>
  </si>
  <si>
    <t>1005884100</t>
  </si>
  <si>
    <t>طنطا شارع عمر ابن عبدالعزيز مع لقمان الحكيم تحت العمارهاسكاي فلور عكاره 8 اول دور علوي</t>
  </si>
  <si>
    <t>مصطفي سالم علي</t>
  </si>
  <si>
    <t>1003514631</t>
  </si>
  <si>
    <t>السويس مساكن النور بجوار مدرسه فنتواتير عماره 125 شقه 12</t>
  </si>
  <si>
    <t>أم وليد</t>
  </si>
  <si>
    <t>1270060101</t>
  </si>
  <si>
    <t>طنطا ٣١ش الخلفاء الراشدين قبل نجف الجامعة على ناصية الشارع صيدلية البنداري في وسط الشارع سوبر ماركت الروضة</t>
  </si>
  <si>
    <t>محمود ابو العلا امين</t>
  </si>
  <si>
    <t>1284433985</t>
  </si>
  <si>
    <t>القاهره الزيتون</t>
  </si>
  <si>
    <t>صابر</t>
  </si>
  <si>
    <t>1159754090</t>
  </si>
  <si>
    <t>1288577535</t>
  </si>
  <si>
    <t>بركة السبع البر الغربي ش ابو كفن عند موقف شبين الكوم</t>
  </si>
  <si>
    <t>احمد شهيب عبد المؤمن شهيب</t>
  </si>
  <si>
    <t>مصطفي عفيفي</t>
  </si>
  <si>
    <t>1289545433</t>
  </si>
  <si>
    <t>شبرا الخيمه عند المحطه</t>
  </si>
  <si>
    <t>عزبه النخيل</t>
  </si>
  <si>
    <t>جوده نظيم</t>
  </si>
  <si>
    <t>1092775095</t>
  </si>
  <si>
    <t>القاهره عزبه النخل الشرقيه بجوار سنتر شاهين وهايبر موسي الدور التالت</t>
  </si>
  <si>
    <t>ابو خضره</t>
  </si>
  <si>
    <t>1010297078</t>
  </si>
  <si>
    <t>1010297077</t>
  </si>
  <si>
    <t>القاهره المقطم 31 شارع ابو شقره المقطم امام نادي مصر للتامين</t>
  </si>
  <si>
    <t>مدام سوسن</t>
  </si>
  <si>
    <t>1064352329</t>
  </si>
  <si>
    <t>المحلة الكبري شارع الششتاوي عيده المتفرع من العباسي الجديد</t>
  </si>
  <si>
    <t>مدينه بدر</t>
  </si>
  <si>
    <t>1555911126</t>
  </si>
  <si>
    <t>مدينه بدر التالته تعاونيات كمبوند اليكو سيتي خلف جامع المصطفي عماره ٦ب شقه ٦</t>
  </si>
  <si>
    <t>محمد رفعت غنيم</t>
  </si>
  <si>
    <t>1097241619</t>
  </si>
  <si>
    <t>كفر الشيخ عند كشرى الزعيم بجوار حديقه صنعاء</t>
  </si>
  <si>
    <t>محمد عبدالستار النيل</t>
  </si>
  <si>
    <t>1024591175</t>
  </si>
  <si>
    <t>كفرالشيخ الشيخ مدينة برج البرلس بجوار مسجدالسلام</t>
  </si>
  <si>
    <t>العاشر من رمضان</t>
  </si>
  <si>
    <t>الحاجه ام شريف</t>
  </si>
  <si>
    <t>1000538643</t>
  </si>
  <si>
    <t>العاشرمن رمضان مجاوره٢٢ فيلا العميد محمد هنون امام بنزينه التعاون الشرقيه</t>
  </si>
  <si>
    <t>احمد محمد عبدالله</t>
  </si>
  <si>
    <t>1111632030</t>
  </si>
  <si>
    <t>بنها كفر فرسيس قليوبيه خلف المدرسه الابتدائي اسم الشهره احمد عيد</t>
  </si>
  <si>
    <t>احمد البوهي</t>
  </si>
  <si>
    <t>1013193893</t>
  </si>
  <si>
    <t>قليوب</t>
  </si>
  <si>
    <t>نادي</t>
  </si>
  <si>
    <t>1063436101</t>
  </si>
  <si>
    <t>قليوب البلد ش الرشاح قسم الشرطة الجديد</t>
  </si>
  <si>
    <t>وادي النطرون</t>
  </si>
  <si>
    <t>محمد سعد عبدالرازق</t>
  </si>
  <si>
    <t>1220701435</t>
  </si>
  <si>
    <t>احمد علي معوض</t>
  </si>
  <si>
    <t>1275809080</t>
  </si>
  <si>
    <t>الاسكندريه العجمى شارع موبيلكا متفرع من شارع الزهور امام حضانه ومستوصف سانت ان</t>
  </si>
  <si>
    <t>سامي عبدالنور</t>
  </si>
  <si>
    <t>1222849697</t>
  </si>
  <si>
    <t>شارع خاتم المرسلين الرئيسى العمرانية الغربية امتداد محور ترسا للمتجه إلى ميدان الجيزه أمام محلات رسلان وفوق محل البان ابو حمزه الدور الثانى فوق الارضى بدون مصعد شقة 202 يمين السلم</t>
  </si>
  <si>
    <t>الضاهر</t>
  </si>
  <si>
    <t>1124472540</t>
  </si>
  <si>
    <t>20ش ابن ادريس راغب الضاهر القاهره من ش رمسيس خلف ش حمدي</t>
  </si>
  <si>
    <t>مزارع نعام العاصمة</t>
  </si>
  <si>
    <t>محمود عبد المنعم</t>
  </si>
  <si>
    <t>+966 57 205 3863</t>
  </si>
  <si>
    <t>الجيزه جنب سقاره على المريوطية منشاه دهشور</t>
  </si>
  <si>
    <t>012224215133</t>
  </si>
  <si>
    <t>01200081436</t>
  </si>
  <si>
    <t>القاهرة...شبرا مصر بجوار محطة مترو سانت تريزا..شارع تسعة المتنزة منزل رقم 15.</t>
  </si>
  <si>
    <t>مطوبس</t>
  </si>
  <si>
    <t>محمد يوسف شكر</t>
  </si>
  <si>
    <t>01119141142</t>
  </si>
  <si>
    <t>01063867044</t>
  </si>
  <si>
    <t>محافظة كفر الشيخ مركز مطوبس شارع بورسعيد بجوار مجلس المدينة بجوار أسواق الحباك للجملة مكتب الرائـــــــد للخدمات البيطرية</t>
  </si>
  <si>
    <t>ابراهيم الغازي</t>
  </si>
  <si>
    <t>01121431815</t>
  </si>
  <si>
    <t>المنصوره طلخا شارع المحكمه القديمه بجوار مقهي رامادا منزل ابراهيم الغازي</t>
  </si>
  <si>
    <t>محمد حمدي</t>
  </si>
  <si>
    <t>1203818596</t>
  </si>
  <si>
    <t>التل الكبير محافظة الاسماعيليه</t>
  </si>
  <si>
    <t>السادات</t>
  </si>
  <si>
    <t>محمد عبد الجواد</t>
  </si>
  <si>
    <t>1065825400</t>
  </si>
  <si>
    <t>مدينة السادات منوفيه المنطقة ال٢٧ بجوار مسجد الخليل إبراهيم ومدرسة المتفوقين</t>
  </si>
  <si>
    <t>الخطاطبه</t>
  </si>
  <si>
    <t>نزيه</t>
  </si>
  <si>
    <t>01283806249</t>
  </si>
  <si>
    <t>المنوفية بجوار كارته الخطاطبة الاقليمي</t>
  </si>
  <si>
    <t>1025633601</t>
  </si>
  <si>
    <t>الاسماعيليه - ابوعطوة -السحارة -شارع الكهرباء بجوار مركز شباب السحاره</t>
  </si>
  <si>
    <t>شبراالخيمة</t>
  </si>
  <si>
    <t>حنان ابراهيم الماحى</t>
  </si>
  <si>
    <t>1009727757</t>
  </si>
  <si>
    <t>شبراالخيمة القليوبية بهتيم عزبة عزيز ش ١ ثم خامس شارع على الشمال تانى بيت رقم ١٧ أمام يوسف الحلاق</t>
  </si>
  <si>
    <t>شبين القناطر</t>
  </si>
  <si>
    <t>خالد ابو بسيوني</t>
  </si>
  <si>
    <t>01008464510</t>
  </si>
  <si>
    <t>1027115382</t>
  </si>
  <si>
    <t>شبين القناطر قليوبيه</t>
  </si>
  <si>
    <t>كفر داود</t>
  </si>
  <si>
    <t>هاني محمد عبدالجواد</t>
  </si>
  <si>
    <t>01227997131</t>
  </si>
  <si>
    <t>كفر داود مركز السادات بالمنوفيه</t>
  </si>
  <si>
    <t>01114950500</t>
  </si>
  <si>
    <t>الحى الرابع ش البطل عمارات المنصور ٢ الهضبه الوسطى المقطم</t>
  </si>
  <si>
    <t>صلاح مطر</t>
  </si>
  <si>
    <t>01030544998</t>
  </si>
  <si>
    <t>هيستلم ف قليوب او القناطر الخيرية عادي</t>
  </si>
  <si>
    <t>ابو كبير</t>
  </si>
  <si>
    <t>بهاء الديب</t>
  </si>
  <si>
    <t>1011115415</t>
  </si>
  <si>
    <t>مركز ابوكبير مستشفى التامين الصحى</t>
  </si>
  <si>
    <t>عادل محمد</t>
  </si>
  <si>
    <t>01002578266</t>
  </si>
  <si>
    <t>حدائق الأهرام</t>
  </si>
  <si>
    <t>ام انس</t>
  </si>
  <si>
    <t>01070021793</t>
  </si>
  <si>
    <t>حدائق الاهرام الجيزه</t>
  </si>
  <si>
    <t>أسماعيل الشرقاوي</t>
  </si>
  <si>
    <t>01068804145</t>
  </si>
  <si>
    <t>د إسماعيل الشرقاوي مأذون بلقاس. شارع الشرقوة متفرع من ميدان المحطه بمركز بلقاس المنصوره دقهليه</t>
  </si>
  <si>
    <t>علاء الدين زهير علي</t>
  </si>
  <si>
    <t>01009344305</t>
  </si>
  <si>
    <t>قليوب البلد ش التلاتين منطقة الجهيني ش إبراهيم قاسم علي ناصيته مانشستر كوفي... بعد صيدلية مصطفي شويل بخمسين متر</t>
  </si>
  <si>
    <t>فقوس</t>
  </si>
  <si>
    <t>ام تقوه</t>
  </si>
  <si>
    <t>01003403713</t>
  </si>
  <si>
    <t>فاقوس محافظة الشرقية شارع المكتبات أمام مدرسه الفتح</t>
  </si>
  <si>
    <t>اسماعيل حسن</t>
  </si>
  <si>
    <t>01004672789</t>
  </si>
  <si>
    <t>المنصورة مدينة مبارك برج البارون</t>
  </si>
  <si>
    <t>عادل شعيب</t>
  </si>
  <si>
    <t>01067949601</t>
  </si>
  <si>
    <t>منال</t>
  </si>
  <si>
    <t>01205778305</t>
  </si>
  <si>
    <t>أشمون</t>
  </si>
  <si>
    <t>عبدالرحمن امين</t>
  </si>
  <si>
    <t>1551419750</t>
  </si>
  <si>
    <t>محافظه المنوفيه مركز أشمون قريه القناطرين</t>
  </si>
  <si>
    <t>1111108632</t>
  </si>
  <si>
    <t>مدينة ٦ اكتوبر حدائق اكتوبر الداون تاون بجوار كمبوند حورس "المخابرات العامة المصرية" ال ٤١ عمارة عمارة ٢٦ الدور الخامس شقة ١٨</t>
  </si>
  <si>
    <t>مروه سامي</t>
  </si>
  <si>
    <t>01024304312</t>
  </si>
  <si>
    <t>رمضان السيد</t>
  </si>
  <si>
    <t>1067633332</t>
  </si>
  <si>
    <t>حلوان، التبين، مساكن الحديد والصلب الجديدة</t>
  </si>
  <si>
    <t>عماد صابر</t>
  </si>
  <si>
    <t>01069656002</t>
  </si>
  <si>
    <t>العنوان طوخ القليوبيه</t>
  </si>
  <si>
    <t>احمد فوزي</t>
  </si>
  <si>
    <t>01228894895</t>
  </si>
  <si>
    <t>القليوبيه طوخ شارع نادي المعلمين أمام كافيه بركه ٢٢</t>
  </si>
  <si>
    <t>احمد حلاوه</t>
  </si>
  <si>
    <t>01030906455</t>
  </si>
  <si>
    <t>مصنع الالمانيه للاثاث المودرن والمطابخ بلطيم ارض المعسكر علي كورنيش البحيره</t>
  </si>
  <si>
    <t>صلاح عبدالمجيد</t>
  </si>
  <si>
    <t>1204203630</t>
  </si>
  <si>
    <t>10149706100</t>
  </si>
  <si>
    <t>زاويه الناعورة الشهداء منوفية</t>
  </si>
  <si>
    <t>فريد شوقي احمد</t>
  </si>
  <si>
    <t>+20 10 03008410</t>
  </si>
  <si>
    <t>مدينه قليوب أرض الجهيني شارع مصر والسودان بجوار مسجد عباد الرحمن</t>
  </si>
  <si>
    <t>محمد شعبان حسن</t>
  </si>
  <si>
    <t>01118428528</t>
  </si>
  <si>
    <t>1007980912</t>
  </si>
  <si>
    <t>العبور جمعيه عرابي بوابه 1 بجانب أكوا بارك خط 2</t>
  </si>
  <si>
    <t>مدينه السادات</t>
  </si>
  <si>
    <t>ايمن طه</t>
  </si>
  <si>
    <t>1027560253</t>
  </si>
  <si>
    <t>مدينة السادات كمبوند دار مصر عمارة 9</t>
  </si>
  <si>
    <t>حدائق حلوان</t>
  </si>
  <si>
    <t>احمد عبد الله</t>
  </si>
  <si>
    <t>01030864200</t>
  </si>
  <si>
    <t>القاهره حدائق حلوان</t>
  </si>
  <si>
    <t>العتوه القبليه مةكز قطور محافظه الغربيه</t>
  </si>
  <si>
    <t>اسامه ابراهيم الهمشري</t>
  </si>
  <si>
    <t>01060745011</t>
  </si>
  <si>
    <t>العطوه القبليه مركزه قطور محافظه الغربيه</t>
  </si>
  <si>
    <t>رجب محمد</t>
  </si>
  <si>
    <t>01118038709</t>
  </si>
  <si>
    <t>6 اكتوبر الحي 12 مجاورة 4 شارع كان كان بجوار كافتريه الخداوي ونور الرحمن حدابد وبهيات</t>
  </si>
  <si>
    <t>محمد حسن الليثي</t>
  </si>
  <si>
    <t>1002958567</t>
  </si>
  <si>
    <t>٥٠٥ ش المسجد الكبير. تقسيم عمر بن الخطاب. جسر السويس. بجوار إدارة السلام التعليمية</t>
  </si>
  <si>
    <t>المركز الكبير</t>
  </si>
  <si>
    <t>فرج النجار</t>
  </si>
  <si>
    <t>1090096070</t>
  </si>
  <si>
    <t>العنوان الشرقيه. مركز الكبير حي منشية صالح. شارع المرور بجوار مرور ترخيص السيارات منزل المستشار فرج النجار</t>
  </si>
  <si>
    <t>يوسف محمد يوسف</t>
  </si>
  <si>
    <t>01093844418</t>
  </si>
  <si>
    <t>1026522321</t>
  </si>
  <si>
    <t>شارع الاورمان اسفلت متفرع من المجزر الآلي اللبيني هرم عند اولادرجب</t>
  </si>
  <si>
    <t>عبدالله فتحي سلطان</t>
  </si>
  <si>
    <t>1030567866</t>
  </si>
  <si>
    <t>عطاف مركز المحله الكبرى</t>
  </si>
  <si>
    <t>محمد العشماوى</t>
  </si>
  <si>
    <t>1110201106</t>
  </si>
  <si>
    <t>المعصرة ميت غمر</t>
  </si>
  <si>
    <t>حدايق حلوان</t>
  </si>
  <si>
    <t>01070227949</t>
  </si>
  <si>
    <t>حدائق حلوان الدواجن ... ٣٢ شارع البستان أمام سوبر ماركت زاد الخير</t>
  </si>
  <si>
    <t>عصام سيد اللحيوى</t>
  </si>
  <si>
    <t>+20 10 70629559</t>
  </si>
  <si>
    <t>قليوب البلد منشيه الزهوى</t>
  </si>
  <si>
    <t>عبدالله الطويل</t>
  </si>
  <si>
    <t>01030710315</t>
  </si>
  <si>
    <t>01140104052</t>
  </si>
  <si>
    <t>15 مايو - الإسكان الاجتماعي - 90 فدان - منطقة 5 - عمارة 54 - شقة 6</t>
  </si>
  <si>
    <t>صبري النحاس</t>
  </si>
  <si>
    <t>01020354754</t>
  </si>
  <si>
    <t>محله روح مركز طنطا أمام مكتبه الباشا</t>
  </si>
  <si>
    <t>ناصر</t>
  </si>
  <si>
    <t>01205051483</t>
  </si>
  <si>
    <t>الإسكندرية محرم بك بجوار مستشفى الجمهوريه عماره فتح الله المدخل الثاني الدور الرابع</t>
  </si>
  <si>
    <t>احمد صبري</t>
  </si>
  <si>
    <t>01011655344</t>
  </si>
  <si>
    <t>عبدالحميد المنيسي</t>
  </si>
  <si>
    <t>01003408751</t>
  </si>
  <si>
    <t>01114684359</t>
  </si>
  <si>
    <t>برج الحرمين شارع ال ١٦ من شارع العشرين فيصل</t>
  </si>
  <si>
    <t>عماد احمد الهريدي</t>
  </si>
  <si>
    <t>01227330770</t>
  </si>
  <si>
    <t>01003764255</t>
  </si>
  <si>
    <t>المنوفيه مدينه السادات المنطقه 13 المجاوره التالته فيلا 61 بجوار مسجد الرحمن الرحيم</t>
  </si>
  <si>
    <t>محمد عبد الحليم</t>
  </si>
  <si>
    <t>01222229579</t>
  </si>
  <si>
    <t>+20 10 30532666</t>
  </si>
  <si>
    <t>المحله الكبري .المنشيه الجديده .شارع عشره فوق مطعم سمير الشرقاوي ابو احمد .بعد مطعم ابو دراع</t>
  </si>
  <si>
    <t>فريد علوان</t>
  </si>
  <si>
    <t>+20 10 05424592</t>
  </si>
  <si>
    <t>حسام الطبل</t>
  </si>
  <si>
    <t>+20 10 10591409</t>
  </si>
  <si>
    <t>مركز شبين الكوم منوفيه</t>
  </si>
  <si>
    <t>أحمد ممدوح</t>
  </si>
  <si>
    <t>01119073593</t>
  </si>
  <si>
    <t>01017530559</t>
  </si>
  <si>
    <t>مدينه السلام</t>
  </si>
  <si>
    <t>محمد هاني</t>
  </si>
  <si>
    <t>1022387118</t>
  </si>
  <si>
    <t>القاهرة مدينة السلام اسبيكو</t>
  </si>
  <si>
    <t>01090622717</t>
  </si>
  <si>
    <t>الاسم :محمد نزلة المريوطية فيصل برج العنان بجوار معهد الصحابة الازهري فوق صيدلية الرياض</t>
  </si>
  <si>
    <t>احمد جوده</t>
  </si>
  <si>
    <t>01068646618</t>
  </si>
  <si>
    <t>شبرا الخيمه الشارع الجديد الشعراوي الجديد 13ش محمد عبد العال</t>
  </si>
  <si>
    <t>محمد علي أبو السعد</t>
  </si>
  <si>
    <t>1009162658</t>
  </si>
  <si>
    <t>البحيره دمنهور ش رجب المتفرع من ش المعهد الديني منزل أبو السعد</t>
  </si>
  <si>
    <t>بدر</t>
  </si>
  <si>
    <t>علي عبداللطيف</t>
  </si>
  <si>
    <t>01222168193</t>
  </si>
  <si>
    <t>الشيخ زايد مدينه الخمايل امام هايبر ون عماره 48 شقه 4 المرحله الثانيه ( الهضبه)</t>
  </si>
  <si>
    <t>أحمد أبو الفضل</t>
  </si>
  <si>
    <t>1115997389</t>
  </si>
  <si>
    <t>الجيزه ٢٧ شارع العروبه من خاتم المرسلين</t>
  </si>
  <si>
    <t>الزفازيق</t>
  </si>
  <si>
    <t>محمد وصفي أباظه</t>
  </si>
  <si>
    <t>01223404425</t>
  </si>
  <si>
    <t>الزقازيق شرقيه حي الحسنى شارع فريال اباظه رقم 2</t>
  </si>
  <si>
    <t>أحمد منصور</t>
  </si>
  <si>
    <t>1002200081</t>
  </si>
  <si>
    <t>٢٦ شارع منشأ محرم بك برج البركه</t>
  </si>
  <si>
    <t>عصام محمد</t>
  </si>
  <si>
    <t>01090347699</t>
  </si>
  <si>
    <t>عين شمس سوق السيراميك</t>
  </si>
  <si>
    <t>محافظة كفر الشيخ مدينه برج البرلس بجوار مدرسة فاطمة الزهراء</t>
  </si>
  <si>
    <t>احمد خطاب</t>
  </si>
  <si>
    <t>01016253653</t>
  </si>
  <si>
    <t>01094540740</t>
  </si>
  <si>
    <t>١ تقاطع شارع الويشي مع طه الحكيم عند مكتب بريد طه الحكيم بجوار مسجد ابراهيم البسطويسي حي اول طنطا محافظة الغربية</t>
  </si>
  <si>
    <t>سعيد فتح الله</t>
  </si>
  <si>
    <t>01008877453</t>
  </si>
  <si>
    <t>مدينة العاشر من رمضان مجاوره 24 بجوار مسجد المجاوره محافظة الشرقيه</t>
  </si>
  <si>
    <t>منتجات مزارع نعام العاصمه</t>
  </si>
  <si>
    <t>أحمد نادر النجار</t>
  </si>
  <si>
    <t>01097747073</t>
  </si>
  <si>
    <t>منشأة جنزور مركز طنطا أمام مطعم المحله الكبري</t>
  </si>
  <si>
    <t>تاج</t>
  </si>
  <si>
    <t>1065653329</t>
  </si>
  <si>
    <t>1141079753</t>
  </si>
  <si>
    <t>٥ ش محمد بوريك خلف الرضوى الجديدة .. بولاق الدكرور</t>
  </si>
  <si>
    <t>محمد السعيد زاهر</t>
  </si>
  <si>
    <t>1023365522</t>
  </si>
  <si>
    <t>كفر سرنجا ميت غمر دقهليه</t>
  </si>
  <si>
    <t>ميت بره</t>
  </si>
  <si>
    <t>مصطفى أمين</t>
  </si>
  <si>
    <t>1228395686</t>
  </si>
  <si>
    <t>ميت بره عند المحلج</t>
  </si>
  <si>
    <t>سنان حدائق الزيتون</t>
  </si>
  <si>
    <t>شوفي زين العابدين</t>
  </si>
  <si>
    <t>عبدو</t>
  </si>
  <si>
    <t>127111816</t>
  </si>
  <si>
    <t>6 أكتوبر</t>
  </si>
  <si>
    <t>سمير عبدالوهاب الخضري</t>
  </si>
  <si>
    <t>0121001995</t>
  </si>
  <si>
    <t>6أكتوبر كمبوند حورس عماره 127 شقه 24 طريق الواحات</t>
  </si>
  <si>
    <t>محمد الجوهري</t>
  </si>
  <si>
    <t>1225478885</t>
  </si>
  <si>
    <t>العنوان طنطا شارع شفيق حاره ابو حسين بجوار فرن محمد نور قريب من الساح الشعبيه</t>
  </si>
  <si>
    <t>اوشا إبراهيم</t>
  </si>
  <si>
    <t>01120788425</t>
  </si>
  <si>
    <t>القاهره الامتداد الشرقى مدينة بدر القاهرة منطقة د شارع الفاروق عمر من شارع سكن مصر</t>
  </si>
  <si>
    <t>حسام حداد</t>
  </si>
  <si>
    <t>01017194216</t>
  </si>
  <si>
    <t>طلخا الدقهليه</t>
  </si>
  <si>
    <t>01095649986</t>
  </si>
  <si>
    <t>01555433444</t>
  </si>
  <si>
    <t>الزقازيق- الغشام شارع المدينة المنورة ناصية مطعم خليها مشاوي برج الحامدون أعلى مسجد الحامدون</t>
  </si>
  <si>
    <t>شبرا الخيمة</t>
  </si>
  <si>
    <t>ياسين خيري</t>
  </si>
  <si>
    <t>01286464121</t>
  </si>
  <si>
    <t>9ش غبريال سعد من شارع الشابوري بجوار عصير ابو سته شبرا الخيمه</t>
  </si>
  <si>
    <t>ديرب نجم</t>
  </si>
  <si>
    <t>ام خالد</t>
  </si>
  <si>
    <t>01027288729</t>
  </si>
  <si>
    <t>شارع المستوصف ،ديرب نجم الشرقيه</t>
  </si>
  <si>
    <t>كفر مجاهد</t>
  </si>
  <si>
    <t>حسن</t>
  </si>
  <si>
    <t>1006908204</t>
  </si>
  <si>
    <t>كفرمجاهد بجوار كرته الجيش</t>
  </si>
  <si>
    <t>01129813275</t>
  </si>
  <si>
    <t>01274572399</t>
  </si>
  <si>
    <t>الضبع القاهرة الجديدة - التجمع الخامس - حي ٣/٤ بجوار المعهد - عمارة 123</t>
  </si>
  <si>
    <t>المريوطيه</t>
  </si>
  <si>
    <t>فاطمه صلاح الدين شريف</t>
  </si>
  <si>
    <t>1097282125</t>
  </si>
  <si>
    <t>المريوطية الهرم فاطمه صلاح الدين شريف</t>
  </si>
  <si>
    <t>منزل عطيه الصفتي</t>
  </si>
  <si>
    <t>1063834524</t>
  </si>
  <si>
    <t>العنوان بلبيس شرقيه خلف السكه الحديد</t>
  </si>
  <si>
    <t>محمد محسن</t>
  </si>
  <si>
    <t>01001284233</t>
  </si>
  <si>
    <t>الجيزه امبابه بشتيل شارع بني محمد</t>
  </si>
  <si>
    <t>1063312603</t>
  </si>
  <si>
    <t>كفر عوض أجا</t>
  </si>
  <si>
    <t>ابراهيم محمود</t>
  </si>
  <si>
    <t>01062345119</t>
  </si>
  <si>
    <t>سوبر ماركت زيزو بجوار كازيون كفرشكر قليوبية</t>
  </si>
  <si>
    <t>مروه</t>
  </si>
  <si>
    <t>1001106942</t>
  </si>
  <si>
    <t>1010743170</t>
  </si>
  <si>
    <t>شارع ناجي شتله برج التيسير شبين الكوم المنوفيه</t>
  </si>
  <si>
    <t>سيد</t>
  </si>
  <si>
    <t>01554500073</t>
  </si>
  <si>
    <t>كمبوند ايست بارك حي الواحة مدينة نصر القاهرة عمارة C2 الدور 6 شقة 1</t>
  </si>
  <si>
    <t>عاطف</t>
  </si>
  <si>
    <t>01095187222</t>
  </si>
  <si>
    <t>اكتوبر التوسعات الشمالية كومباوند كريك بارك عمارة F3-1</t>
  </si>
  <si>
    <t>منشاه القناطر</t>
  </si>
  <si>
    <t>حامد كامل</t>
  </si>
  <si>
    <t>1154371121</t>
  </si>
  <si>
    <t>الرهاوي منشاه القناطر جيزه شارع البنزينه مكتبه اسلام شراره</t>
  </si>
  <si>
    <t>ابو بكر صقر</t>
  </si>
  <si>
    <t>1281867774</t>
  </si>
  <si>
    <t>نهايه شارع المستشارين طوسون المنتزه الاسكندريه</t>
  </si>
  <si>
    <t>محمود عوف</t>
  </si>
  <si>
    <t>01222141847</t>
  </si>
  <si>
    <t>حدايق الاهرام</t>
  </si>
  <si>
    <t>احمد عبدالمجيد</t>
  </si>
  <si>
    <t>1142992200</t>
  </si>
  <si>
    <t>حدايق الأهرام بوابه حورس منطقه ن عماره 101 الجور الثالت شقه رقم 16</t>
  </si>
  <si>
    <t>حاتم الغزاوي</t>
  </si>
  <si>
    <t>01009090588</t>
  </si>
  <si>
    <t>21 شارع المحولات المطبعه هرم الجيزه أمام شركه المياه أسفل العماره صيدليه فوده</t>
  </si>
  <si>
    <t>عبد الرحمن</t>
  </si>
  <si>
    <t>01000781544</t>
  </si>
  <si>
    <t>دمنهور الشارع الجديد الشارع المواجه لسوبر ماركت السندباد</t>
  </si>
  <si>
    <t>محمود محمد</t>
  </si>
  <si>
    <t>01115155136</t>
  </si>
  <si>
    <t>01067399778</t>
  </si>
  <si>
    <t>العنوان ٦ اكتوبر الحى ١١ مجاوره ٧ عماره ٢٢ شقه ٤١ شكرا</t>
  </si>
  <si>
    <t>خالد احمد</t>
  </si>
  <si>
    <t>1116089171</t>
  </si>
  <si>
    <t>كيلوو لحم +نص كفته+نص برجر +نص سجق +ك رقاب+ك قلب+2ك دهن</t>
  </si>
  <si>
    <t>01144834144</t>
  </si>
  <si>
    <t>محمد فتحى ريشه شبراملس على الطريق بجوار مسجد البسطويسي</t>
  </si>
  <si>
    <t>قويسنا</t>
  </si>
  <si>
    <t>محمد صلاح</t>
  </si>
  <si>
    <t>1271044292</t>
  </si>
  <si>
    <t>1014827839</t>
  </si>
  <si>
    <t>قريه إبنهس مركز قويسنا المنوفيه</t>
  </si>
  <si>
    <t>إيهاب الشريف</t>
  </si>
  <si>
    <t>1117539111</t>
  </si>
  <si>
    <t>مدنتي مجموعه 65 عماره 66 شقه 41 امام سوبر ماركت الفار</t>
  </si>
  <si>
    <t>خالد فخر</t>
  </si>
  <si>
    <t>01100824011</t>
  </si>
  <si>
    <t>فيلا ٦١ الياسمين ٧ - شارع التسعين - التجمع الخامس</t>
  </si>
  <si>
    <t>محمد يوسف</t>
  </si>
  <si>
    <t>1270099030</t>
  </si>
  <si>
    <t>01098113035</t>
  </si>
  <si>
    <t>.القليوبية - بنها - عزبة البرنس - بجوار كوبري المشاة ٠</t>
  </si>
  <si>
    <t>العباسيه</t>
  </si>
  <si>
    <t>عادل امام</t>
  </si>
  <si>
    <t>01155550222</t>
  </si>
  <si>
    <t>2 شارع نقيب الجيش . السرايات . العباسيه. . القاهره</t>
  </si>
  <si>
    <t>التل الكبير</t>
  </si>
  <si>
    <t>محمد بدر</t>
  </si>
  <si>
    <t>1272133331</t>
  </si>
  <si>
    <t>1559292054</t>
  </si>
  <si>
    <t>التل الكبير بالاسماعيليه مصنع البدر لصناعة الكرتون</t>
  </si>
  <si>
    <t>حدايق الزيتون</t>
  </si>
  <si>
    <t>محمد ربيع</t>
  </si>
  <si>
    <t>01201008005</t>
  </si>
  <si>
    <t>8 شارع المسيري حدايق الزيتون أعلى صيدليه حسني</t>
  </si>
  <si>
    <t>اسكندريه</t>
  </si>
  <si>
    <t>محمد احمد عبد الفتاح</t>
  </si>
  <si>
    <t>1094906750</t>
  </si>
  <si>
    <t>برج العرب شارع المسجد العتيق خلف العسكري للموبايلات</t>
  </si>
  <si>
    <t>جيهان عزت عواد</t>
  </si>
  <si>
    <t>01118518396</t>
  </si>
  <si>
    <t>١٦ ش الشيخ علي الصعيدي امام جراج الترعه شبرا مصر الدور السادس شقه ١١</t>
  </si>
  <si>
    <t>شعبان</t>
  </si>
  <si>
    <t>01115664814</t>
  </si>
  <si>
    <t>حدائق العاصمة مدينة بدر القاهرة</t>
  </si>
  <si>
    <t>حنون</t>
  </si>
  <si>
    <t>عطيه محمد عزب شريف</t>
  </si>
  <si>
    <t>1004970909</t>
  </si>
  <si>
    <t>حنون زفتى الغربيه</t>
  </si>
  <si>
    <t>القنطره</t>
  </si>
  <si>
    <t>1017272969</t>
  </si>
  <si>
    <t>الإسماعيلية - القنطره غرب ش الجيش بجوار مكتب شركة وصللي</t>
  </si>
  <si>
    <t>1127160215</t>
  </si>
  <si>
    <t>١٢ ش يوسف زهران القصبجي المنيب الجيزه</t>
  </si>
  <si>
    <t>طلخا</t>
  </si>
  <si>
    <t>مصطفى سعد شبانه</t>
  </si>
  <si>
    <t>1021464045</t>
  </si>
  <si>
    <t>محافظه الدقهليه مركز طلخا قرية ميت عنتر بجوار المعهد الديني</t>
  </si>
  <si>
    <t>خالد يوسف مرسي</t>
  </si>
  <si>
    <t>01225687149</t>
  </si>
  <si>
    <t>٣ شارع مدكور العباسيه ميدان عبدة باشا</t>
  </si>
  <si>
    <t>فاطمه محمد</t>
  </si>
  <si>
    <t>01019003344</t>
  </si>
  <si>
    <t>الغربيه كفر الزيات مشروع ناصر</t>
  </si>
  <si>
    <t>ياسر محمد</t>
  </si>
  <si>
    <t>01029616633</t>
  </si>
  <si>
    <t>مركز بدر محافظه البحيره ٩ شارع شعلان ارض الجمعيه</t>
  </si>
  <si>
    <t>جمال الدين يوسف جمال</t>
  </si>
  <si>
    <t>01100644441</t>
  </si>
  <si>
    <t>الجيزة ٦ اكتوبر طريق الواحات مدخل الكهرباء شارع الكهرباء عمارات الجنة الخضراء امام السنتر التجاري للبستان عمارة ٤٧ شقة ٢علي الشمال</t>
  </si>
  <si>
    <t>نبيل</t>
  </si>
  <si>
    <t>01096990787</t>
  </si>
  <si>
    <t>العنوان شبين الكوم العزبة الغربية كبري السمك شارع نصر مخبز القرش للقرص</t>
  </si>
  <si>
    <t>البحيره كوم حمادة</t>
  </si>
  <si>
    <t>اتميده</t>
  </si>
  <si>
    <t>01028710894</t>
  </si>
  <si>
    <t>قريه الكمال مركز تمي الامديد محافظه الدقهليه</t>
  </si>
  <si>
    <t>التجمع التالت</t>
  </si>
  <si>
    <t>مكمد الشبكشي</t>
  </si>
  <si>
    <t>01288853614</t>
  </si>
  <si>
    <t>القاهرة الجديدة - التجمع الثالث - اسكان شباب المستقبل - المحلية السابعة - عمارة ١٩٥ - الدور الثانى - شقة ٦ / بجوار مسجد سمير و على</t>
  </si>
  <si>
    <t>احمد عيد</t>
  </si>
  <si>
    <t>1212702395</t>
  </si>
  <si>
    <t>عرب البياضين طريق بلبيس الزقازيق بجوار بوظه النمس</t>
  </si>
  <si>
    <t>منيه النصر</t>
  </si>
  <si>
    <t>ميجو</t>
  </si>
  <si>
    <t>01010599699</t>
  </si>
  <si>
    <t>المنصورة - مركز منيه النصر بجوار كليه التربيه النوعيه</t>
  </si>
  <si>
    <t>حامد</t>
  </si>
  <si>
    <t>1004154690</t>
  </si>
  <si>
    <t>سمنود. /الغربية المنطقة الصناعية مسجد نور الرحمن</t>
  </si>
  <si>
    <t>شارع الهرم</t>
  </si>
  <si>
    <t>ياسين إبراهيم</t>
  </si>
  <si>
    <t>01020382174</t>
  </si>
  <si>
    <t>الهرم. شارع الهرم الرئيسي مشعل. عمارة بيتكو أعلى مطعم جاد.</t>
  </si>
  <si>
    <t>وائل عون</t>
  </si>
  <si>
    <t>01015921066</t>
  </si>
  <si>
    <t>السنطه شارع اشرف فوده اول الشارع</t>
  </si>
  <si>
    <t>أسماء احمد</t>
  </si>
  <si>
    <t>01273396318</t>
  </si>
  <si>
    <t>بحوار مسجد الحكمه _ قرية شبشير الحصه _ مركز طنطا _ الغربيه</t>
  </si>
  <si>
    <t>بسام ماهر</t>
  </si>
  <si>
    <t>1226161062</t>
  </si>
  <si>
    <t>محافظه البحيره كفرالدوار بردله علي الطريق الزراعي بجوار مول المصريين</t>
  </si>
  <si>
    <t>خالد الجندى</t>
  </si>
  <si>
    <t>1064967000</t>
  </si>
  <si>
    <t>مركز كفرالشيخ</t>
  </si>
  <si>
    <t>01090596428</t>
  </si>
  <si>
    <t>المنصورة الحواوشه عند المدرسه الابتدائية قبل المنصوره من ناحية طريق اجا سندوب</t>
  </si>
  <si>
    <t>الدقي</t>
  </si>
  <si>
    <t>حسام جاويش</t>
  </si>
  <si>
    <t>01112111212</t>
  </si>
  <si>
    <t>١٤ الأحرار الدقي</t>
  </si>
  <si>
    <t>رامى</t>
  </si>
  <si>
    <t>01003074151</t>
  </si>
  <si>
    <t>٩ شارع الاشمونى/ البر الشرقى شبين الكوم / المنوفيه خلف محل كباب الجميل الجديد</t>
  </si>
  <si>
    <t>مروه عسكر</t>
  </si>
  <si>
    <t>1025275795</t>
  </si>
  <si>
    <t>البحيره رشيد ادفينا شارع السنترال معمل الخراشي</t>
  </si>
  <si>
    <t>محمد الصواف</t>
  </si>
  <si>
    <t>01005457628</t>
  </si>
  <si>
    <t>التبين</t>
  </si>
  <si>
    <t>مصطفي محمد احمد</t>
  </si>
  <si>
    <t>01027454443</t>
  </si>
  <si>
    <t>01000035315</t>
  </si>
  <si>
    <t>٥١ ش فاروق ابو الفضل- التبين - القاهره</t>
  </si>
  <si>
    <t>حدائق القبة</t>
  </si>
  <si>
    <t>اشرف سعيد</t>
  </si>
  <si>
    <t>1222135123</t>
  </si>
  <si>
    <t>العنوان ٧٦ شارع مصر والسودان حدايق القبه امام سوبر ماركت بيم وصيدلية الشاعر محطه مترو الدمرداش.</t>
  </si>
  <si>
    <t>محمد عبد الرحمن</t>
  </si>
  <si>
    <t>01145868100</t>
  </si>
  <si>
    <t>01080006638</t>
  </si>
  <si>
    <t>موقف الإسماعيلية</t>
  </si>
  <si>
    <t>جزيره محمد الوراق امام المعهد الديني منطقه الزباديه</t>
  </si>
  <si>
    <t>محزم بك</t>
  </si>
  <si>
    <t>+20 12 01044430</t>
  </si>
  <si>
    <t>ابو حمص</t>
  </si>
  <si>
    <t>سمر محمد عباس</t>
  </si>
  <si>
    <t>01207940697</t>
  </si>
  <si>
    <t>البحيرة أبوحمص شارع السخاوى</t>
  </si>
  <si>
    <t>كوم حمادة</t>
  </si>
  <si>
    <t>مبروك</t>
  </si>
  <si>
    <t>01091982093</t>
  </si>
  <si>
    <t>نصر الشناوي</t>
  </si>
  <si>
    <t>01009336912</t>
  </si>
  <si>
    <t>7005 معراج سفلي معادي قرب سوبرماركت مدينه</t>
  </si>
  <si>
    <t>السيد عبدالله بحيري</t>
  </si>
  <si>
    <t>01014708243</t>
  </si>
  <si>
    <t>محافظة الشرقية/ مركز الزقازيق/ قرية الميمونة ( المنزل بجوار مخزن الحاج خميس بيومي الكوكاكولا)</t>
  </si>
  <si>
    <t>مركز زفتي الغربيه</t>
  </si>
  <si>
    <t>شعبان العدوي</t>
  </si>
  <si>
    <t>01023589092</t>
  </si>
  <si>
    <t>040470908</t>
  </si>
  <si>
    <t>زفتي كفر عنان</t>
  </si>
  <si>
    <t>سامح عبدالرازق علواني</t>
  </si>
  <si>
    <t>01200822460</t>
  </si>
  <si>
    <t>الإسكندرية العجمي ابو يوسف قرية شهرزاد كافيه شهرزاد</t>
  </si>
  <si>
    <t>١٥ شارع عارف امام سلم طيبه شارع أحمد حلمي شبرا مصر القاهرة</t>
  </si>
  <si>
    <t>أبو حماد</t>
  </si>
  <si>
    <t>محمد قطب</t>
  </si>
  <si>
    <t>01098086407</t>
  </si>
  <si>
    <t>قرية بحطيط مركز أبو حماد محافظة الشرقية</t>
  </si>
  <si>
    <t>ابراهيم احمد النجار</t>
  </si>
  <si>
    <t>+20 12 26080877</t>
  </si>
  <si>
    <t>طنطا اخناوى</t>
  </si>
  <si>
    <t>عبده ابو طاحون</t>
  </si>
  <si>
    <t>01061078719</t>
  </si>
  <si>
    <t>01097756229</t>
  </si>
  <si>
    <t>قريه كفر مجر مركز دسوق محافظه كفر الشيخ</t>
  </si>
  <si>
    <t>ام محمود</t>
  </si>
  <si>
    <t>01018184260</t>
  </si>
  <si>
    <t>المنصوره توريل شارع سعد زغلول عند استراحة المحافظ عند بنك بلوم</t>
  </si>
  <si>
    <t>حلميه الزيتون</t>
  </si>
  <si>
    <t>علاء جبر</t>
  </si>
  <si>
    <t>01024000744</t>
  </si>
  <si>
    <t>24 شارع فوزي ميدان النعام القديم حلميه الزيتون الدور الثاني شقه 4 علاء جبر</t>
  </si>
  <si>
    <t>الصالحيه الجديده</t>
  </si>
  <si>
    <t>01001267792</t>
  </si>
  <si>
    <t>الشرقيه الصالحيه الجديده مجاوره 8 بجوار مسجد خالد ابن الوليد</t>
  </si>
  <si>
    <t>اسامه</t>
  </si>
  <si>
    <t>01068684600</t>
  </si>
  <si>
    <t>العنوان عرب العليقات بعد شبين القناطر قليوبيه</t>
  </si>
  <si>
    <t>عادل محمود</t>
  </si>
  <si>
    <t>01114146673</t>
  </si>
  <si>
    <t>01004146673</t>
  </si>
  <si>
    <t>اخر فيصل خلف موقف الرمايه شارع بدر الدين أدهم بجوار ماركت الشعراوي</t>
  </si>
  <si>
    <t>اوسيم</t>
  </si>
  <si>
    <t>مصطفى محمد</t>
  </si>
  <si>
    <t>1032036544</t>
  </si>
  <si>
    <t>اوسيم جيزة شارع نادى اوسيم بجوار مسجد حشيش</t>
  </si>
  <si>
    <t>نورا كمال</t>
  </si>
  <si>
    <t>01064655124</t>
  </si>
  <si>
    <t>85 ش دكتور لاشين مريوطيه فيصل بجوار الجامع الكبير فوق سوق الخضار والفاكهة الدور التالت شقة 8</t>
  </si>
  <si>
    <t>سعيد محجوب</t>
  </si>
  <si>
    <t>01000070074</t>
  </si>
  <si>
    <t>البحيره مدينه بدر</t>
  </si>
  <si>
    <t>محمد عبد المؤمن</t>
  </si>
  <si>
    <t>1159332886</t>
  </si>
  <si>
    <t>محمد حليم</t>
  </si>
  <si>
    <t>1204318771</t>
  </si>
  <si>
    <t>هشام عبد الغني جبر</t>
  </si>
  <si>
    <t>01147722312</t>
  </si>
  <si>
    <t>القاهرة عين شمس الغربية شارع المشروع أمام مستشفى الحق</t>
  </si>
  <si>
    <t>علاء المليجي</t>
  </si>
  <si>
    <t>01001710772</t>
  </si>
  <si>
    <t>01201602804</t>
  </si>
  <si>
    <t>شبرا البلد بجوار كليه الزراعه خلف البنك الأهلي فرع شبرا الخيمه بعد كوبري المظلات على الكورنيش أمام قاعه هيلتون للحفلات وبجوار محطه مترو كليه الزراعة</t>
  </si>
  <si>
    <t>منصور خلاف</t>
  </si>
  <si>
    <t>01156655077</t>
  </si>
  <si>
    <t>دار مصر الاندلس التجمع الخامس ةلمرحله الثانيه عماره 302 شقه ٣</t>
  </si>
  <si>
    <t>مني</t>
  </si>
  <si>
    <t>01147205793</t>
  </si>
  <si>
    <t>0133282170</t>
  </si>
  <si>
    <t>نادر طلعت</t>
  </si>
  <si>
    <t>01124331144</t>
  </si>
  <si>
    <t>٥٩شارع الجمهورية امام البنك المركزي</t>
  </si>
  <si>
    <t>اشرف الخولي</t>
  </si>
  <si>
    <t>01021600255</t>
  </si>
  <si>
    <t>العنوان ٣١ ش تقسيم شمال سيناء زهراء المعادى الدور العاشر شقه ٢٣</t>
  </si>
  <si>
    <t>حماده قدري</t>
  </si>
  <si>
    <t>01066661606</t>
  </si>
  <si>
    <t>1030303739</t>
  </si>
  <si>
    <t>ارض اللواء</t>
  </si>
  <si>
    <t>اتش</t>
  </si>
  <si>
    <t>01115074927</t>
  </si>
  <si>
    <t>36شارع نجع حماد متفرع من الطريق الابيض أرض اللواء على ناصية الشارع عصائر عابدين 2</t>
  </si>
  <si>
    <t>القاهره مدينه ناصر</t>
  </si>
  <si>
    <t>حموده يوسف</t>
  </si>
  <si>
    <t>0103837179</t>
  </si>
  <si>
    <t>1013837179</t>
  </si>
  <si>
    <t>مدبنه ناصر</t>
  </si>
  <si>
    <t>+20 12 12228945</t>
  </si>
  <si>
    <t>العنوان/ ٧٩ ش التكافل - المطبعة - بين الهرم وفيصل- محافظة الجيزة - الدور الخامس - شقة ١٠</t>
  </si>
  <si>
    <t>1010433394</t>
  </si>
  <si>
    <t>العنوان شارع عبدالقادر الخولى متفرع من شارع التل الوراق الجيزه</t>
  </si>
  <si>
    <t>الخانكة</t>
  </si>
  <si>
    <t>محمد على</t>
  </si>
  <si>
    <t>1099661338</t>
  </si>
  <si>
    <t>الخانكة القليوبية امام سنترال الخانكة العمومي شارع أرض التين</t>
  </si>
  <si>
    <t>01030020659</t>
  </si>
  <si>
    <t>الخصوص نفق عثمان</t>
  </si>
  <si>
    <t>غاده سعيد</t>
  </si>
  <si>
    <t>01151708353</t>
  </si>
  <si>
    <t>01068503601</t>
  </si>
  <si>
    <t>شارع جامعة الدول العربية المهندسين بوابة رقم واحد نادي الزمالك</t>
  </si>
  <si>
    <t>هانى محمد محمد عيسوى</t>
  </si>
  <si>
    <t>1144140111</t>
  </si>
  <si>
    <t>منطقه ال800 فدان قطاع أ عماره 9 شقة 12</t>
  </si>
  <si>
    <t>1113877477</t>
  </si>
  <si>
    <t>المعادي طره البلد طريق الاتوستيراد بعد مدخل الشيماء شركه مونديال للرخام والجرانيت</t>
  </si>
  <si>
    <t>محمود السيد</t>
  </si>
  <si>
    <t>01145851587</t>
  </si>
  <si>
    <t>٣ ش علي سراج / طريق كفرطهرمس / فيصل/ الجيزة</t>
  </si>
  <si>
    <t>عبد الحميد حمدي</t>
  </si>
  <si>
    <t>01282571804</t>
  </si>
  <si>
    <t>ميت غمر دقادوس ش عطا جبر</t>
  </si>
  <si>
    <t>ابراهيم عبدالحميد ابراهيم</t>
  </si>
  <si>
    <t>1094843025</t>
  </si>
  <si>
    <t>1500040406</t>
  </si>
  <si>
    <t>شارع الخليفه المامون حدائق القبه اداره شئون الضباط</t>
  </si>
  <si>
    <t>01006368414</t>
  </si>
  <si>
    <t>كمبوند امتداد الامل للشرطه ع ١٨ شقه القاهره المعادي</t>
  </si>
  <si>
    <t>محمد الورشجي</t>
  </si>
  <si>
    <t>01280603041</t>
  </si>
  <si>
    <t>ميت بره قويسنا</t>
  </si>
  <si>
    <t>ربيع دياب محمد</t>
  </si>
  <si>
    <t>1056718686</t>
  </si>
  <si>
    <t>الشروق القاهره مساكن 100متر بجوار مول فيوتشر</t>
  </si>
  <si>
    <t>مجدي عبدالحميد</t>
  </si>
  <si>
    <t>01016000822</t>
  </si>
  <si>
    <t>شارع جمال عبد الناصر الحرفين جسر السويس السلام القاهره</t>
  </si>
  <si>
    <t>أمنية</t>
  </si>
  <si>
    <t>01019102424</t>
  </si>
  <si>
    <t>بنها وسط البلد</t>
  </si>
  <si>
    <t>ابو ياسين</t>
  </si>
  <si>
    <t>+20 15 55560889</t>
  </si>
  <si>
    <t>01020102920</t>
  </si>
  <si>
    <t>المنوفية شبين الكوم قرية شبراباص علي البحر</t>
  </si>
  <si>
    <t>منشيه ناصر</t>
  </si>
  <si>
    <t>ماهر راضي</t>
  </si>
  <si>
    <t>01500066234</t>
  </si>
  <si>
    <t>01205076317</t>
  </si>
  <si>
    <t>العنوان / ١ش الفرن ميدان راضي الساعاتي منزل ماهر راضي الساعاتي الزرايب منشية ناصر القاهرة الدور الرابع اعلا مجوهرات البابا شنوده أمام صيدليه دكتوره مريم سامى</t>
  </si>
  <si>
    <t>عبدالرحمن متولي محمد</t>
  </si>
  <si>
    <t>1011508352</t>
  </si>
  <si>
    <t>السويس شارع النيل خلف مكتبة أسماء</t>
  </si>
  <si>
    <t>الزاوية</t>
  </si>
  <si>
    <t>عصام</t>
  </si>
  <si>
    <t>01001664696</t>
  </si>
  <si>
    <t>01154554009</t>
  </si>
  <si>
    <t>5شارع ترعة الجلاد الزاويه الحمراء</t>
  </si>
  <si>
    <t>عمر محمود الصياد</t>
  </si>
  <si>
    <t>01022797286</t>
  </si>
  <si>
    <t>الشرقيه مركز الحسينية قريه سعود البحريه بجوار المدرسه الثانويه</t>
  </si>
  <si>
    <t>01010660866</t>
  </si>
  <si>
    <t>حلوان مدينة الابطال عمارة ١٢</t>
  </si>
  <si>
    <t>طاهر اسماعيل</t>
  </si>
  <si>
    <t>01030919484</t>
  </si>
  <si>
    <t>01006109658</t>
  </si>
  <si>
    <t>العنوان الباجور منوفيه بجوار بنك القاهره شارع قاعة كازان</t>
  </si>
  <si>
    <t>عبدالسلام</t>
  </si>
  <si>
    <t>01815139565</t>
  </si>
  <si>
    <t>البحيره مدينه رشيد السكه الجديده بجوار مركز الشرطه الجديده خلف شركه الغاز</t>
  </si>
  <si>
    <t>هند السعيد</t>
  </si>
  <si>
    <t>01153962673</t>
  </si>
  <si>
    <t>ذفتي ،،خلف محطة القطار فوق ماركيت ابو سعيد</t>
  </si>
  <si>
    <t>كومباوند مون سيتى بجوار مدارس نفرتارى الدولي طريق مصر اسماعيليه الصحراوى - النهضه مدينه السلام قبل سوق العبور عماره 28 ش 301</t>
  </si>
  <si>
    <t>ابراهيم جابر</t>
  </si>
  <si>
    <t>01155260075</t>
  </si>
  <si>
    <t>01026274470</t>
  </si>
  <si>
    <t>نورا منيب</t>
  </si>
  <si>
    <t>01007638038</t>
  </si>
  <si>
    <t>11شارع خوفو-الكوم الأخضر-الهرم أول شارع بعد شارع العريش فى أتجاه المريوطية على ناصية الشارع مستشفى الجابرى -امام عيادات مسجد ابو بكر الصديق</t>
  </si>
  <si>
    <t>احمد ابوالقاسم</t>
  </si>
  <si>
    <t>01555334108</t>
  </si>
  <si>
    <t>شارع حجازي متفرع من ميدان الحريه ومحطة مترو المعادي ورا المطافي</t>
  </si>
  <si>
    <t>حسن عفيفي</t>
  </si>
  <si>
    <t>01156038463</t>
  </si>
  <si>
    <t>16 شارع محمد عبد الرحيم الخياط دار السلام امام الشبراويشي القاهره</t>
  </si>
  <si>
    <t>عصام على</t>
  </si>
  <si>
    <t>01091414276</t>
  </si>
  <si>
    <t>ش على عبدالحميد مؤسسه الزكاه المرج</t>
  </si>
  <si>
    <t>التجمع الخامس الحي الاول منطقه ٣ ڤيللا ١٤٥ . م/ ايمن حجازي الدور التالت شقه ٧ من امام صنيه اسواق عبد العزيز واولاد رجب للخضار</t>
  </si>
  <si>
    <t>الخانكه</t>
  </si>
  <si>
    <t>يحيي آغا</t>
  </si>
  <si>
    <t>01223132643</t>
  </si>
  <si>
    <t>01113132643</t>
  </si>
  <si>
    <t>القليوبيه الخانكه الشيخ مصلح امام مدرسه ابن سينا</t>
  </si>
  <si>
    <t>صديق</t>
  </si>
  <si>
    <t>01061418432</t>
  </si>
  <si>
    <t>فرج غلاب العنوان العامرية مركز المحلة الكبرى غربيه</t>
  </si>
  <si>
    <t>كابتن رضا</t>
  </si>
  <si>
    <t>01032212321</t>
  </si>
  <si>
    <t>قرية تلبنت قيصر طنطا جيم كابتن رضا رمزي</t>
  </si>
  <si>
    <t>هاجر صلاح</t>
  </si>
  <si>
    <t>1009643793</t>
  </si>
  <si>
    <t>شريحة 27هرم سيتي خلف مدينة النتائج الإعلامي مدخل سوق الجمله أمام مول مصر اكتوبر</t>
  </si>
  <si>
    <t>سماح عصام</t>
  </si>
  <si>
    <t>01015543955</t>
  </si>
  <si>
    <t>01040591320</t>
  </si>
  <si>
    <t>مدينة بدر الاسكان الاجتماعي حي الياسمين عماره 190 رقم الفون</t>
  </si>
  <si>
    <t>المعصرة</t>
  </si>
  <si>
    <t>عبدالغنى احمد</t>
  </si>
  <si>
    <t>01206471371</t>
  </si>
  <si>
    <t>المعصرة بلقاس دقهليه</t>
  </si>
  <si>
    <t>منيه سمنود</t>
  </si>
  <si>
    <t>ياسر النفيلى</t>
  </si>
  <si>
    <t>01092799699</t>
  </si>
  <si>
    <t>منية سمنود كافيه ديسباسيتو بجوار مستشفى الكلى</t>
  </si>
  <si>
    <t>محمد المعداوي</t>
  </si>
  <si>
    <t>1020924522</t>
  </si>
  <si>
    <t>٩ شارع اجياد المريوطيه</t>
  </si>
  <si>
    <t>محمد سيد</t>
  </si>
  <si>
    <t>0106919565</t>
  </si>
  <si>
    <t>6خالد ابن الوليد العروبه هرم</t>
  </si>
  <si>
    <t>هبه صلاح</t>
  </si>
  <si>
    <t>01067685425</t>
  </si>
  <si>
    <t>العاشر من رمضان المجاوره السادسة بجوار سوبر ماركت الحلبي عماره 2 مربع 1 الدور الثالث</t>
  </si>
  <si>
    <t>مروان صبري</t>
  </si>
  <si>
    <t>01150208926</t>
  </si>
  <si>
    <t>صفط اللبن العشرين 32 ش مكه المكرمه الشارع امام بنزين ابو الليل المنزل امام صيدليه ندى جمال الدور الثالث</t>
  </si>
  <si>
    <t>عبير</t>
  </si>
  <si>
    <t>1097099997</t>
  </si>
  <si>
    <t>العبور الحي التاسع ش نجيب محفوظ بلوك ١٨٠٢٢عماره ٤شقه١</t>
  </si>
  <si>
    <t>حازم الشيخ</t>
  </si>
  <si>
    <t>1156103617</t>
  </si>
  <si>
    <t>القاهرة - الشروق - الحي السابع - ١٩٠ شارع الندى</t>
  </si>
  <si>
    <t>محمد طلب</t>
  </si>
  <si>
    <t>1111158757</t>
  </si>
  <si>
    <t>المرج القديمه شارع ايهاب موازى لشارع البترول والشيخ منصور</t>
  </si>
  <si>
    <t>حسين الحسيني</t>
  </si>
  <si>
    <t>01227305841</t>
  </si>
  <si>
    <t>ميت غمر دقادوس خلف بن بدران برج الجمل</t>
  </si>
  <si>
    <t>01023333517</t>
  </si>
  <si>
    <t>قليوب بجوار مستشفي قليوب</t>
  </si>
  <si>
    <t>خالد عبدالعزيز</t>
  </si>
  <si>
    <t>1286666010</t>
  </si>
  <si>
    <t>مجاورة التاسعة عماره ٧ شقة ١٢ العاشر من رمضان امام مدرسة الصديق للغات</t>
  </si>
  <si>
    <t>محمود ناصف</t>
  </si>
  <si>
    <t>01201104242</t>
  </si>
  <si>
    <t>معرض الاسد لتجاره البطاريات كفر يوسف عوض</t>
  </si>
  <si>
    <t>احمد سعيد</t>
  </si>
  <si>
    <t>01140058958</t>
  </si>
  <si>
    <t>فيلا 59 - تمر حنة 2 - شارع التسعين الشمالي- مقابل كمباوند المراسم التجمع الخامس</t>
  </si>
  <si>
    <t>محمد رجب</t>
  </si>
  <si>
    <t>01225281102</t>
  </si>
  <si>
    <t>شبرا الخيمه شارع نادي البلاستيك امام الدار الملكيه ابراج الخير برج 2 الدور الخامس شقه 14</t>
  </si>
  <si>
    <t>علاء مراد</t>
  </si>
  <si>
    <t>01100900616</t>
  </si>
  <si>
    <t>حلوان 25 رستم تقاطع عبد الرحمن أمام بنك ناصر الاجتماعي الدور الثالث شقه 4</t>
  </si>
  <si>
    <t>شبراملس</t>
  </si>
  <si>
    <t>ابراهيم سعد</t>
  </si>
  <si>
    <t>01060511732</t>
  </si>
  <si>
    <t>شبراملس طريق الكتافات أمام مسجد أبو حمودة</t>
  </si>
  <si>
    <t>ياسر عبد الرؤوف</t>
  </si>
  <si>
    <t>1062652596</t>
  </si>
  <si>
    <t>العاشر من رمضان مج 59عمارة 15 أمام مدرسة جمال عبد الناصر</t>
  </si>
  <si>
    <t>صبحى عوض اسماعيل</t>
  </si>
  <si>
    <t>1288505762</t>
  </si>
  <si>
    <t>٧٠مكرر ش محرم بك الاسكندريه</t>
  </si>
  <si>
    <t>حازم علداللطيف</t>
  </si>
  <si>
    <t>1066624250</t>
  </si>
  <si>
    <t>العاشر من رمضان مجاوره ١٨ عماره ٨٤</t>
  </si>
  <si>
    <t>اسماء فريد</t>
  </si>
  <si>
    <t>01020674095</t>
  </si>
  <si>
    <t>اسلام كمال</t>
  </si>
  <si>
    <t>1006329363</t>
  </si>
  <si>
    <t>الدقهليه بلقاس ش المعهد الديني</t>
  </si>
  <si>
    <t>القناطر الخيرية</t>
  </si>
  <si>
    <t>سماح محمد</t>
  </si>
  <si>
    <t>01001319139</t>
  </si>
  <si>
    <t>القليوبيه القناطر الخيريه كفر الشرفا الغربي</t>
  </si>
  <si>
    <t>آيه محمد علي</t>
  </si>
  <si>
    <t>01229979499</t>
  </si>
  <si>
    <t>01115413270</t>
  </si>
  <si>
    <t>آيه محمد علي 11 شارع ابو بكر الصديق مدينه البكري بجوار مساكن اسكو شارع عاشور الكبابجي القديم تبع القليوبيه شبرا الخيمه تاني</t>
  </si>
  <si>
    <t>01227479242</t>
  </si>
  <si>
    <t>العاشر مجاوره٢٤ فيلا ٥٢٣ امام مسجد المجاوره</t>
  </si>
  <si>
    <t>محمد كمال مهدي</t>
  </si>
  <si>
    <t>1220200276</t>
  </si>
  <si>
    <t>٤٥ش الأمير مدين امام مسجد سادات قريش بلبيس شرقيه</t>
  </si>
  <si>
    <t>بهاء</t>
  </si>
  <si>
    <t>01275471565</t>
  </si>
  <si>
    <t>1550628908</t>
  </si>
  <si>
    <t>مسجد عمر ابن الخطاب كفر سليم الحادثه طريق القناطر الخيريه شلقان القليوبيه</t>
  </si>
  <si>
    <t>كريم ميلاد</t>
  </si>
  <si>
    <t>01273048881</t>
  </si>
  <si>
    <t>01033908428</t>
  </si>
  <si>
    <t>العاشر من رمضان الحي الاندلس</t>
  </si>
  <si>
    <t>ولاء فوزي</t>
  </si>
  <si>
    <t>01284584129</t>
  </si>
  <si>
    <t>محافظه الشرقيه الزقازيق قرية النخاس مقر البنك الزراعي المصري</t>
  </si>
  <si>
    <t>1009563300</t>
  </si>
  <si>
    <t>1153906562</t>
  </si>
  <si>
    <t>حلوان عرب الوالده عند مسجد نور الإسلام</t>
  </si>
  <si>
    <t>مسطرد</t>
  </si>
  <si>
    <t>جمال عبد الرؤوف</t>
  </si>
  <si>
    <t>01158611144</t>
  </si>
  <si>
    <t>01101100340</t>
  </si>
  <si>
    <t>شبرا الخيمه الشارع الجديد شارع 4 منزل 67 مسطرد</t>
  </si>
  <si>
    <t>يوسف عبد المجيد</t>
  </si>
  <si>
    <t>01008483185</t>
  </si>
  <si>
    <t>محافظه القليوبية القناطر الخيريه اخر عزبه سوق الثلاثاء بجوار صدفه للموبليا شارع مسجد اهل السنه منزل الحاج عادل يوسف عبدالمجيد</t>
  </si>
  <si>
    <t>اسلام محمد مصطفى</t>
  </si>
  <si>
    <t>01070627869</t>
  </si>
  <si>
    <t>العاشر من رمضان الشرقيه الحي العاشر شارع نور الإسلام قرب صينيه ١٤</t>
  </si>
  <si>
    <t>عماد العربي</t>
  </si>
  <si>
    <t>01001029772</t>
  </si>
  <si>
    <t>السنبلاوين ش سعد زغلول بجور مقلة سعد زغلول عماد العربى</t>
  </si>
  <si>
    <t>مجدي توفيق</t>
  </si>
  <si>
    <t>01029353892</t>
  </si>
  <si>
    <t>مدينة العاشر من رمضان. مجاورة ٤٩ الشارع الجديد منزل ٢٧/ب</t>
  </si>
  <si>
    <t>ايمن الاهواني</t>
  </si>
  <si>
    <t>01013301086</t>
  </si>
  <si>
    <t>العاشر من رمضان شركة مصر النور بجوار حي ابنى بيتك</t>
  </si>
  <si>
    <t>كرداسه</t>
  </si>
  <si>
    <t>حمدى احمد</t>
  </si>
  <si>
    <t>01069563006</t>
  </si>
  <si>
    <t>محافظه الجيزه كرداسه 35 شارع البنك أمام كازيون سوبر ماركت</t>
  </si>
  <si>
    <t>طارق ابراهيم سالم</t>
  </si>
  <si>
    <t>01099433692</t>
  </si>
  <si>
    <t>مجاوره ١٧ قطعه ٢٤٤ العاشر من رمضان</t>
  </si>
  <si>
    <t>تامر بديع</t>
  </si>
  <si>
    <t>1008153844</t>
  </si>
  <si>
    <t>القاهرة - مدينتى مجموعة 65 عمارة 54 دور 3 شقة 31</t>
  </si>
  <si>
    <t>عمر جعفر</t>
  </si>
  <si>
    <t>01285337871</t>
  </si>
  <si>
    <t>القاهرة/كورنيش النيل / اول سور الكهرباء/الدواجن / عند سوبر ماركت أسواق عجلان</t>
  </si>
  <si>
    <t>ميت حواي</t>
  </si>
  <si>
    <t>1096658596</t>
  </si>
  <si>
    <t>ميت حواي السنطه</t>
  </si>
  <si>
    <t>شربين</t>
  </si>
  <si>
    <t>ضياء</t>
  </si>
  <si>
    <t>01066776509</t>
  </si>
  <si>
    <t>محلة انجاق شربين دقهلية منزل أستاذ ضياء مسعد بجوار المسجد الكبير وسط البلد جنب صيدلية الدنف</t>
  </si>
  <si>
    <t>1099894448</t>
  </si>
  <si>
    <t>الشرقيه العاشر من رمضان الحى ١٢ امام مدرسة بلال بن رباح</t>
  </si>
  <si>
    <t>علاء الدين</t>
  </si>
  <si>
    <t>1223742968</t>
  </si>
  <si>
    <t>1005342968</t>
  </si>
  <si>
    <t>العنوان القاهرة حدائق القبة خلف قسم حدائق القبة ١٦ ش عبد الحى عبد المعطى من سيد الحلو</t>
  </si>
  <si>
    <t>ممدوح فخري</t>
  </si>
  <si>
    <t>01225325239</t>
  </si>
  <si>
    <t>الجيزه الهرم مسكان كفر الجبل اقتصادي عماره ٣٧شقه رقم ٧</t>
  </si>
  <si>
    <t>محمد زين</t>
  </si>
  <si>
    <t>01158712424</t>
  </si>
  <si>
    <t>01009904588</t>
  </si>
  <si>
    <t>ثانى شبرا الخيمه شارع غبريال سعد متفرع من شارع نادي التنمية برج الحسين الدور الرابع</t>
  </si>
  <si>
    <t>كريم سامي</t>
  </si>
  <si>
    <t>01274475572</t>
  </si>
  <si>
    <t>01063434982</t>
  </si>
  <si>
    <t>مصر الجديدة</t>
  </si>
  <si>
    <t>احمد صادق</t>
  </si>
  <si>
    <t>01229898301</t>
  </si>
  <si>
    <t>01223965605</t>
  </si>
  <si>
    <t>30 شارع اللواء محمد ابراهيم الشيخ - الماظة - مصر الجديدة - امام شركة فايزر</t>
  </si>
  <si>
    <t>مصعب الشناوي</t>
  </si>
  <si>
    <t>1001022376</t>
  </si>
  <si>
    <t>العنوان ١٠٤شارع السلام المرج بجوار قصر نعمه أمام كشرى الزعيم</t>
  </si>
  <si>
    <t>إسلام محمود خليفه</t>
  </si>
  <si>
    <t>01110222623</t>
  </si>
  <si>
    <t>مبنى ٦٩ ش التسعين الجنوبي التجمع الخامس القاهره الجديده بجوار شركه سوديك وبنك HSBC</t>
  </si>
  <si>
    <t>رامي عبدالنبي</t>
  </si>
  <si>
    <t>01004977950</t>
  </si>
  <si>
    <t>01284469832</t>
  </si>
  <si>
    <t>العاشر من رمضان مجاوره ٦٣ كمبوند حدائق المهندسين</t>
  </si>
  <si>
    <t>هشام صفوت</t>
  </si>
  <si>
    <t>01064773888</t>
  </si>
  <si>
    <t>أكتوبر الفردوس أمام دريم لاند كمبوند الأمن العام بوابه2فيلا 424 الدور الأول شقه 4</t>
  </si>
  <si>
    <t>عائشه</t>
  </si>
  <si>
    <t>01113360730</t>
  </si>
  <si>
    <t>اسر حليم</t>
  </si>
  <si>
    <t>01005009300</t>
  </si>
  <si>
    <t>+20 122 2638703</t>
  </si>
  <si>
    <t>٣ شارع ابن الازد متفرع من شارع مراد الجيزة ، الدور الاول شقة ٦</t>
  </si>
  <si>
    <t>زضوي خالد</t>
  </si>
  <si>
    <t>01032509933</t>
  </si>
  <si>
    <t>طنطا آخر ترعة الشيتي شارع عبد المنعم رياض بجوار مسجد مكة</t>
  </si>
  <si>
    <t>حسين محمد</t>
  </si>
  <si>
    <t>1009494939</t>
  </si>
  <si>
    <t>١٤٥ج بوابه أحمس الدور الخامس يمين الأسانسير الجيزه</t>
  </si>
  <si>
    <t>محمد جمال عبد المحسن</t>
  </si>
  <si>
    <t>1116005231</t>
  </si>
  <si>
    <t>حدايق اكتوبر كومباوند الرباب امام دجله مدخل زويل</t>
  </si>
  <si>
    <t>احمد صفوت نافع</t>
  </si>
  <si>
    <t>01221572049</t>
  </si>
  <si>
    <t>الاسكندريه ش جميلة بو حريد أمام بنزينه صبري</t>
  </si>
  <si>
    <t>أم سيف الامير</t>
  </si>
  <si>
    <t>1110898664</t>
  </si>
  <si>
    <t>٣٣ شارع أبن النفيس من جمال عبد الناصر _ جسر السويس</t>
  </si>
  <si>
    <t>عمر احمد</t>
  </si>
  <si>
    <t>01091516086</t>
  </si>
  <si>
    <t>٤ حارة كمال متفرع من عيد سيليمان عثمان محرم الطالبية هرم</t>
  </si>
  <si>
    <t>سليمان احمد</t>
  </si>
  <si>
    <t>1021234599</t>
  </si>
  <si>
    <t>الدقهلية _السنبلاوين_ارض المحلج بجوار جيم ابو فندي</t>
  </si>
  <si>
    <t>سوذان مصطفى</t>
  </si>
  <si>
    <t>1120817373</t>
  </si>
  <si>
    <t>العنوان/ ٩٢ ش هارون الرشيد قرب محطة المترو مدرسة الشهيد محمد وائل امام فاميلى</t>
  </si>
  <si>
    <t>01156706135</t>
  </si>
  <si>
    <t>شارع ترعه الخشاب اخر شارع العشرين القبلي .حدائق حلوان. القاهرة عمارة سان بولا للأخشاب</t>
  </si>
  <si>
    <t>عصام نصر</t>
  </si>
  <si>
    <t>01229192721</t>
  </si>
  <si>
    <t>3ش الترعه المنشيه الجديده شبرا الخيمه</t>
  </si>
  <si>
    <t>مجدي عوض إبراهيم</t>
  </si>
  <si>
    <t>1119867131</t>
  </si>
  <si>
    <t>1118595686</t>
  </si>
  <si>
    <t>محافظه الجيزه حدايق اكتوبر مشروع 1185 عماره 71 شقه</t>
  </si>
  <si>
    <t>مدينه 15 مايو</t>
  </si>
  <si>
    <t>ياسر محمد سعيد</t>
  </si>
  <si>
    <t>1151868886</t>
  </si>
  <si>
    <t>مدينه 15مايو مجاوره 33برج الهاشم 3 الدور الأرض شقه 2</t>
  </si>
  <si>
    <t>مهندس عبدالله عباس</t>
  </si>
  <si>
    <t>1010788161</t>
  </si>
  <si>
    <t>اكرر العنوان / 94 ش احمد لاشين متفرع من ش جمال عبد الناصر يتقسيم عمر بن الخطاب محطة مترو الانفاق المرحلة الثالثه باسم محطة عمر بن الخطاب</t>
  </si>
  <si>
    <t>01152546386</t>
  </si>
  <si>
    <t>01063412135</t>
  </si>
  <si>
    <t>١ امتداد شارع حمزة بن عبد المطلب متفرع من شارع اسيا متفرع من ش اندريا كورنيش النيل المعادي</t>
  </si>
  <si>
    <t>شريف بدر</t>
  </si>
  <si>
    <t>+20 10 01001504</t>
  </si>
  <si>
    <t>العمرانية</t>
  </si>
  <si>
    <t>1114413123</t>
  </si>
  <si>
    <t>1005036626</t>
  </si>
  <si>
    <t>٩ شارع الملاحين متفرع من شارع السلام - عمرانية شرقية - جيزة</t>
  </si>
  <si>
    <t>باب الشعرية</t>
  </si>
  <si>
    <t>ياسر إبراهيم</t>
  </si>
  <si>
    <t>01062226620</t>
  </si>
  <si>
    <t>01020337459</t>
  </si>
  <si>
    <t>العنوان ٤ حارة المرشدي من شارع البكرية من شارع الظاهر أمام مكتب بريد الظاهر خلف مستشفى باب الشعرية الجامعي ( السيد جلال ) الدور الثاني شقة ٣</t>
  </si>
  <si>
    <t>عبد العزيز بركات</t>
  </si>
  <si>
    <t>1150248461</t>
  </si>
  <si>
    <t>+20 10 17116980</t>
  </si>
  <si>
    <t>المنوفيه..شبين الكوم..</t>
  </si>
  <si>
    <t>01062340845</t>
  </si>
  <si>
    <t>١٨ ابو بكر الصديق متفرع من كعابيش فيصل الشارع اللي ع ناصيتو سيراميكا المتوكل ومقلة القصر</t>
  </si>
  <si>
    <t>ام يوسف</t>
  </si>
  <si>
    <t>1151753272</t>
  </si>
  <si>
    <t>شارع محمد الأمير المسله المطريه عند مدرسه الثانويه بنين عماره الاهلاويه</t>
  </si>
  <si>
    <t>محمد اسماعيل</t>
  </si>
  <si>
    <t>01066447495</t>
  </si>
  <si>
    <t>01021818411</t>
  </si>
  <si>
    <t>٣١ شارع عبدالمنعم مراد خلف مكتب بريد ارض اللواء ، محافظة الجيزة</t>
  </si>
  <si>
    <t>القاهره حلوان معصره المحطة شارع احمد سالم رقم 19 متفرع من ترعة الخشاب أما مسجد التوحيد</t>
  </si>
  <si>
    <t>العنوان عمارة ٩٤ المجاورة الاولي المنطقة السادسه عمارات مدينة الشروق القاهرة</t>
  </si>
  <si>
    <t>العبور الحي التاسع فيلا ١٦ بلوك ١٨٠٤٥</t>
  </si>
  <si>
    <t>1553281242</t>
  </si>
  <si>
    <t>محافظة الغربية المحلة الكبرى منشية البكرى شارع جمال عبد الناصر اعلى صيدلية ولاء رزيق</t>
  </si>
  <si>
    <t>01022119228</t>
  </si>
  <si>
    <t>عصمت</t>
  </si>
  <si>
    <t>01204390376</t>
  </si>
  <si>
    <t>01157160211</t>
  </si>
  <si>
    <t>2جعفر والي برج الرحاب المطريه</t>
  </si>
  <si>
    <t>اسماء حافظ</t>
  </si>
  <si>
    <t>01227848167</t>
  </si>
  <si>
    <t>01557433477</t>
  </si>
  <si>
    <t>احمد الامام</t>
  </si>
  <si>
    <t>1006443769</t>
  </si>
  <si>
    <t>محلية اولى منطقة اولى عمارة ١٤ شقة ١٥</t>
  </si>
  <si>
    <t>الحسينية</t>
  </si>
  <si>
    <t>01000866916</t>
  </si>
  <si>
    <t>فخده كامله 17.66 كيلو | nan</t>
  </si>
  <si>
    <t>محمد عبد العزيز</t>
  </si>
  <si>
    <t>1200470012</t>
  </si>
  <si>
    <t>الزقازيق الزراعة برج القضاة ١ مدخل يمين الدور الرابع</t>
  </si>
  <si>
    <t>01007008882</t>
  </si>
  <si>
    <t>01121908533</t>
  </si>
  <si>
    <t>عبدالظاهر عبدالعظيم هاشم</t>
  </si>
  <si>
    <t>01008430195</t>
  </si>
  <si>
    <t>مساكن فاركو الجديدة اول السفن العامرية الإسكندرية</t>
  </si>
  <si>
    <t>محمد الدويك</t>
  </si>
  <si>
    <t>1000089995</t>
  </si>
  <si>
    <t>١٩٤ مدينة الضباط بالرماية الهرم الجيزه الدور ٢ شقه ٢١</t>
  </si>
  <si>
    <t>محمد هشام صبحي</t>
  </si>
  <si>
    <t>01150797688</t>
  </si>
  <si>
    <t>ميدان بهتيم مدينت شبرا الخيمه ثان في الميدان نفسه</t>
  </si>
  <si>
    <t>احمد السعيد</t>
  </si>
  <si>
    <t>01000710216</t>
  </si>
  <si>
    <t>01145562461</t>
  </si>
  <si>
    <t>العاشر من رمضان حي الاندلس عماره 336بجوار مسجد المصطفى</t>
  </si>
  <si>
    <t>محمد عطيه</t>
  </si>
  <si>
    <t>01003150991</t>
  </si>
  <si>
    <t>6ش عباس العقاد الملكه متفرع من ش العشرين فيصل</t>
  </si>
  <si>
    <t>احمد حجازى</t>
  </si>
  <si>
    <t>1023514697</t>
  </si>
  <si>
    <t>كفر الدغايده نهطاى زفتى غربيه</t>
  </si>
  <si>
    <t>محمد الكمشيشي</t>
  </si>
  <si>
    <t>1090090006</t>
  </si>
  <si>
    <t>المحله الكبري ١٧ شكري القوتلي بجوار كنتاكي</t>
  </si>
  <si>
    <t>محمد عبدالعزيز البحيري</t>
  </si>
  <si>
    <t>00966537229682</t>
  </si>
  <si>
    <t>شبرا اليمن مركز زفتي غربيه نهاية شارع الجسر بعد المعديه أمام مصنع حلواني سما</t>
  </si>
  <si>
    <t>مصطفى ربيع</t>
  </si>
  <si>
    <t>01064181440</t>
  </si>
  <si>
    <t>السنطه الغربيه</t>
  </si>
  <si>
    <t>احمد السيد</t>
  </si>
  <si>
    <t>01061955855</t>
  </si>
  <si>
    <t>الشطر السابع امام الكنيسة مطعم bumble pie القاهره زهراء المعادي</t>
  </si>
  <si>
    <t>المعموره</t>
  </si>
  <si>
    <t>احمد عبدالفتاح أحمد</t>
  </si>
  <si>
    <t>01018899863</t>
  </si>
  <si>
    <t>01555588142</t>
  </si>
  <si>
    <t>المعموره البلد طريق أبوقير خلف حلوانى زمزم الاسكندريه</t>
  </si>
  <si>
    <t>امبابة</t>
  </si>
  <si>
    <t>عمرو يوسف</t>
  </si>
  <si>
    <t>01123198119</t>
  </si>
  <si>
    <t>5ش عمرو بن العاص - ارض الجمعية امبابة</t>
  </si>
  <si>
    <t>طارق محمود</t>
  </si>
  <si>
    <t>01277775401</t>
  </si>
  <si>
    <t>زهراء مدينة نصر شارع جمال عبدالناصر برج لاميس الدور الرابع شقه ٨بجوار مخازن السلاب</t>
  </si>
  <si>
    <t>العاشر من رمضان المجاوره ال٣٢انام مسجد زمزم</t>
  </si>
  <si>
    <t>العاشر من رمضان المجاوره ١١امام مجمع عبدالمقصود ومول الصفا ٢</t>
  </si>
  <si>
    <t>التجمع الأول</t>
  </si>
  <si>
    <t>غاده فؤاد</t>
  </si>
  <si>
    <t>1156555779</t>
  </si>
  <si>
    <t>١٧٧ البنفسج عمارات التسعين الشمالي التجمع الأول</t>
  </si>
  <si>
    <t>فتحي مصطفي</t>
  </si>
  <si>
    <t>01114502548</t>
  </si>
  <si>
    <t>الجيزة حدائق الأهرام بوابه خفرع منطقه ه ش 4 عماره180الدور الاول علوي شقه٦</t>
  </si>
  <si>
    <t>احمد مسعد</t>
  </si>
  <si>
    <t>01022206553</t>
  </si>
  <si>
    <t>العنوان 285ح حدائق الأهرام انتركم 501 البوابة الاولى اول شارع الجيش ناصية الشارع مركز زيوت الشيمى</t>
  </si>
  <si>
    <t>1030977491</t>
  </si>
  <si>
    <t>محافظة البحيرة دمنهور آرض إدمون خلف الجميعي للعيون بجوار عيادة آسنان آحمد عشبه</t>
  </si>
  <si>
    <t>محمد نبيل</t>
  </si>
  <si>
    <t>1033019225</t>
  </si>
  <si>
    <t>21 برج الزهراء شارع محطة القبة متفرع من ميدان ابن سندر الدور الرابع شقه 402</t>
  </si>
  <si>
    <t>مصر الجدبده</t>
  </si>
  <si>
    <t>01200244469</t>
  </si>
  <si>
    <t>القاهرة 10 شارع كمال الدين حسنين ميدان الإسماعيليه مصر الجديده خلف بي تك</t>
  </si>
  <si>
    <t>حسين علي</t>
  </si>
  <si>
    <t>1113334463</t>
  </si>
  <si>
    <t>7 شارع نوبار من ميدان لاظوغلي محطة مترو سعد زغلول الدور 4 شقه 13</t>
  </si>
  <si>
    <t>شارع الطائف المهندسين</t>
  </si>
  <si>
    <t>معاذ كامل</t>
  </si>
  <si>
    <t>01005635849</t>
  </si>
  <si>
    <t>العنوان ٣٥ شارع الطائف المهندسين اخر شارع جامعة الدول العربية مع شارع السودان الدور الخامس شقه تسعه</t>
  </si>
  <si>
    <t>هشام بسيوني</t>
  </si>
  <si>
    <t>1153052846</t>
  </si>
  <si>
    <t>العبور الحي الرابع</t>
  </si>
  <si>
    <t>خالد البكري</t>
  </si>
  <si>
    <t>1001791790</t>
  </si>
  <si>
    <t>المنصورة شارع بور سعيد عند الجمعيه الشرعيه</t>
  </si>
  <si>
    <t>هايدي مدحت</t>
  </si>
  <si>
    <t>01288854881</t>
  </si>
  <si>
    <t>العنوان المقطم هضبه عليا شارع 85 متفرع من شارع 9 قطعه 7370 أمام مدرسة المقطم الدوليه للغات الدور الاول شقه رقم 1</t>
  </si>
  <si>
    <t>سونيا</t>
  </si>
  <si>
    <t>1112625456</t>
  </si>
  <si>
    <t>٧ش الأفضل العباسيه خلف قسم الوايلي الدور الثالث فوق الارضي ش١٤ محافظة القاهرة</t>
  </si>
  <si>
    <t>احمد خالد مصطفي</t>
  </si>
  <si>
    <t>1003100235</t>
  </si>
  <si>
    <t>١٢ ش الخطيب خلف مستشفى الايمان الخيري بنها الجديدة - بنها - القليوبية</t>
  </si>
  <si>
    <t>صبحي رزق</t>
  </si>
  <si>
    <t>1016192010</t>
  </si>
  <si>
    <t>المنوفيه شبين الكوم كفر المصيلحه</t>
  </si>
  <si>
    <t>المنصوره ٨ شارع نور متفرع من شارع المختلط بجوار المحكمه</t>
  </si>
  <si>
    <t>عادل حمدى</t>
  </si>
  <si>
    <t>01097298729</t>
  </si>
  <si>
    <t>بركه السبع المنوفيه</t>
  </si>
  <si>
    <t>ام فهد</t>
  </si>
  <si>
    <t>01126033887</t>
  </si>
  <si>
    <t>حدائق القبه 93شارع المدينة المنورة الدور الاول شقة 103بجوار مسجد الشيخ غراب امتداد ولى العهد تحت البيت في سوبر ماركت الهوارى</t>
  </si>
  <si>
    <t>بلقينا</t>
  </si>
  <si>
    <t>ابراهيم ابو علم</t>
  </si>
  <si>
    <t>01122899442</t>
  </si>
  <si>
    <t>المحله الكبري قريه بلقينا</t>
  </si>
  <si>
    <t>خالد عبدالشافي</t>
  </si>
  <si>
    <t>خالد صبحي عبدالرحمن</t>
  </si>
  <si>
    <t>1140908684</t>
  </si>
  <si>
    <t>1شارع خالد عبدالشافي متفرع من شارع الخمسين محطه بيرتي</t>
  </si>
  <si>
    <t>01060473064</t>
  </si>
  <si>
    <t>04068492952</t>
  </si>
  <si>
    <t>الاسكندرية الفلكى السيوف شارع السلام بجوار صيدلية الشاذلى</t>
  </si>
  <si>
    <t>حسام</t>
  </si>
  <si>
    <t>1019500006</t>
  </si>
  <si>
    <t>01129683793</t>
  </si>
  <si>
    <t>شارع ال17النزهة 2برتي متفرع من شارع ال27اعلي جزارة الفتح وامام صيدلية امان الله</t>
  </si>
  <si>
    <t>حسين الغندور</t>
  </si>
  <si>
    <t>01099478497</t>
  </si>
  <si>
    <t>01227007618</t>
  </si>
  <si>
    <t>المنصوره منيه سندوب بجوار مسجد السلام</t>
  </si>
  <si>
    <t>قطور</t>
  </si>
  <si>
    <t>محمد راضي</t>
  </si>
  <si>
    <t>قطور شارع البنك الاهلي</t>
  </si>
  <si>
    <t>نبيله سليم</t>
  </si>
  <si>
    <t>01114011561</t>
  </si>
  <si>
    <t>طنطا نهاية كوبري الإستاد خلف مول جيفال بجوار مستشفى رسلان وصيدلية د محمد البنا</t>
  </si>
  <si>
    <t>احمد محمد ذكي</t>
  </si>
  <si>
    <t>1011266884</t>
  </si>
  <si>
    <t>طنطا شارع المتوكل برج الدكتور محمد شوقي نفس رقم الجوال</t>
  </si>
  <si>
    <t>ابراهيم عطاالله</t>
  </si>
  <si>
    <t>01000639873</t>
  </si>
  <si>
    <t>محافظة البحيرة مركز كوم حماده شارع نادي المعلمين عمارة نادي المعلمين الدور الثالث شقه رقم تلاته</t>
  </si>
  <si>
    <t>اسامه ابو زيد</t>
  </si>
  <si>
    <t>1098362886</t>
  </si>
  <si>
    <t>68مكه المكرمه متفرع من شارع المعرض ناهيا بولاق الدكرور الجيزه</t>
  </si>
  <si>
    <t>محمد شعبان</t>
  </si>
  <si>
    <t>01141666004</t>
  </si>
  <si>
    <t>4ش حسين حجاج عزبه الولده حلوان</t>
  </si>
  <si>
    <t>عبدالقادر أبو رحمه</t>
  </si>
  <si>
    <t>01002223004</t>
  </si>
  <si>
    <t>طنطا قحافه بجوار صاله المماليك أعلى ابو يوسف للزيوت</t>
  </si>
  <si>
    <t>01004849109</t>
  </si>
  <si>
    <t>العنوان ١٩ شارع الفواكه المهندسين خلف جامع مصطفى محمود الدور الثالث شقه ٧</t>
  </si>
  <si>
    <t>احمد مالك</t>
  </si>
  <si>
    <t>01009544349</t>
  </si>
  <si>
    <t>12ش الاسراء الحرفين السلام من جمال عبد الناصر الحرفين جسر السويس</t>
  </si>
  <si>
    <t>1069051018</t>
  </si>
  <si>
    <t>طلخا شارع الخرده المتفرع من شارع العراقي امام مصنع الكرتون</t>
  </si>
  <si>
    <t>احمد رمزي</t>
  </si>
  <si>
    <t>ياسر محمد الحسيني</t>
  </si>
  <si>
    <t>01065779612</t>
  </si>
  <si>
    <t>محل رويعى نور الاسلام زفتى غربيه شارع سكه طنطا بجوار كشرى الزعيم</t>
  </si>
  <si>
    <t>رشا إبراهيم</t>
  </si>
  <si>
    <t>1151123133</t>
  </si>
  <si>
    <t>حى مبارك شارع عمار بن ياسر عماره رقم ٢ اعلى ماركت تبارك</t>
  </si>
  <si>
    <t>حسين ابو النجا</t>
  </si>
  <si>
    <t>01222264977</t>
  </si>
  <si>
    <t>1010074722</t>
  </si>
  <si>
    <t>المعادي أبراج دارنا عمارة 29 شقة 904 بجوار كارفور</t>
  </si>
  <si>
    <t>01283131677</t>
  </si>
  <si>
    <t>01225499150</t>
  </si>
  <si>
    <t>شبراقاص م السنطه غربيه</t>
  </si>
  <si>
    <t>وائل</t>
  </si>
  <si>
    <t>1091983989</t>
  </si>
  <si>
    <t>شبرا الخيمه الشارع الجديد محطه المرور برج البنك القطري الدور الرابع شقه ٥ برج ب</t>
  </si>
  <si>
    <t>استلمت م المزرعه</t>
  </si>
  <si>
    <t>احمد النحاس</t>
  </si>
  <si>
    <t>1018212956</t>
  </si>
  <si>
    <t>1000360460</t>
  </si>
  <si>
    <t>1009346478</t>
  </si>
  <si>
    <t>22 ش البرماوي كفر البدماص قسم ثان المنصوره</t>
  </si>
  <si>
    <t>أحمد الشافعي</t>
  </si>
  <si>
    <t>التجمع الأول ماونتن فيو ٢ علي طريق النصر رقم ٢٢ جنب نادي وادي دجلة علي طول قصاد منطقة اللوتس</t>
  </si>
  <si>
    <t>01003107347</t>
  </si>
  <si>
    <t>د محمد السيد نصر الله الوصيفي المنصورة ش سامية الجمل الرئيسي ناصية القريعي (خطاب ) برج الصابرين الدور السابع شقة ١٣ اعلىً معرض سيارات النور كار</t>
  </si>
  <si>
    <t>علي احمد</t>
  </si>
  <si>
    <t>01144630257</t>
  </si>
  <si>
    <t>العنوان/طلخا بعد مركز شرطة طلخا محافظة/ الدقهليه</t>
  </si>
  <si>
    <t>عمر</t>
  </si>
  <si>
    <t>1227387507</t>
  </si>
  <si>
    <t>٢١ عبد العظيم راشد الدقى جيزة</t>
  </si>
  <si>
    <t>1012865206</t>
  </si>
  <si>
    <t>العنوان/ الشيخ زايد الحي١٣ المجاورة٤ ع٢٦ ش٣</t>
  </si>
  <si>
    <t>رضا</t>
  </si>
  <si>
    <t>01025851888</t>
  </si>
  <si>
    <t>01114050707</t>
  </si>
  <si>
    <t>المساكن الطالبيه فيصل ٢٦ شارع أحمد ناصر السيد ٧ يمين الاسانسير</t>
  </si>
  <si>
    <t>الاسكندرية ابيس</t>
  </si>
  <si>
    <t>شريف علي</t>
  </si>
  <si>
    <t>01064231950</t>
  </si>
  <si>
    <t>خالد الشباسي</t>
  </si>
  <si>
    <t>1111535218</t>
  </si>
  <si>
    <t>١٤ ش نخله المطيعي متفرع من ابو بكر الصديق مصر الجديده</t>
  </si>
  <si>
    <t>المستقبل</t>
  </si>
  <si>
    <t>نهي</t>
  </si>
  <si>
    <t>1004969073</t>
  </si>
  <si>
    <t>1010242753</t>
  </si>
  <si>
    <t>مدينه المستقبل قوات مسلحه عماره ٨١٠ شقه ٢٢</t>
  </si>
  <si>
    <t>مجدي الجندي</t>
  </si>
  <si>
    <t>01224609181</t>
  </si>
  <si>
    <t>01110122323</t>
  </si>
  <si>
    <t>16أ شارع ناصر متفرع من شارع الوادي الجديد - هاشم أغا - الشرابية - القاهره</t>
  </si>
  <si>
    <t>أدهم السيد</t>
  </si>
  <si>
    <t>1227701721</t>
  </si>
  <si>
    <t>الشطر العاشر المعادي الجديده شارع الجزائر خلف مسجد عباد الرحمن</t>
  </si>
  <si>
    <t>1111821233</t>
  </si>
  <si>
    <t>1225521110</t>
  </si>
  <si>
    <t>١٩ شارع بكتمر روض الفرج القاهرة</t>
  </si>
  <si>
    <t>السيده عائشه</t>
  </si>
  <si>
    <t>محمود سيد عبد القوي</t>
  </si>
  <si>
    <t>1100060096</t>
  </si>
  <si>
    <t>86 شارع البقلي السيده عائشه</t>
  </si>
  <si>
    <t>الدرب الأحمر</t>
  </si>
  <si>
    <t>ابراهيم محمد ابراهيم صديق</t>
  </si>
  <si>
    <t>1003372964</t>
  </si>
  <si>
    <t>. 4. الف ميدان الحلميه الجديده الدرب الاحمر عماره السكري أمام قسم شرطة الدرب الاحمر. د.4. ش.42</t>
  </si>
  <si>
    <t>01116541737</t>
  </si>
  <si>
    <t>تفهنا العزب. شارع المعهد الديني امام طابونة سعيد زرد</t>
  </si>
  <si>
    <t>احمد طارق</t>
  </si>
  <si>
    <t>01555141237</t>
  </si>
  <si>
    <t>+20 10 15663110</t>
  </si>
  <si>
    <t>بلبيس الشرقية شارع محمد هلال المتفرع من شارع المتاجر الشعبية منزل رقم ٢٩</t>
  </si>
  <si>
    <t>محمد لؤى القصاص</t>
  </si>
  <si>
    <t>1007231545</t>
  </si>
  <si>
    <t>القصاص الشارع الى على اول مطعم سى فود بزفتى</t>
  </si>
  <si>
    <t>1156510770</t>
  </si>
  <si>
    <t>شارع الملكة متفرع من شارع العشرين فيصل الجيزة برج الفتح ٤ا الدور ال١٥ بعد مقهي المعمورة وأركان</t>
  </si>
  <si>
    <t>استلمت من المزوعه</t>
  </si>
  <si>
    <t>سعد</t>
  </si>
  <si>
    <t>1127664851</t>
  </si>
  <si>
    <t>قريه مسجد وصيف زفتي غربيه</t>
  </si>
  <si>
    <t>01552237000</t>
  </si>
  <si>
    <t>استلم من المزرعة</t>
  </si>
  <si>
    <t>0404631035</t>
  </si>
  <si>
    <t>مدينه</t>
  </si>
  <si>
    <t>رفيق</t>
  </si>
  <si>
    <t>1025264322</t>
  </si>
  <si>
    <t>مدينه نصر الحي العاشر الواحه شارع الخمسين مشروع ال19 عماره عماره 4 شقه 41</t>
  </si>
  <si>
    <t>01063258387</t>
  </si>
  <si>
    <t>شروق</t>
  </si>
  <si>
    <t>01100504030</t>
  </si>
  <si>
    <t>الزقازيق شارع وادي النيل الشارع اللي قبل فرن محمدين</t>
  </si>
  <si>
    <t>محمد زهير</t>
  </si>
  <si>
    <t>01117657721</t>
  </si>
  <si>
    <t>طنطا شارع الصبان متفرع من النحاس أمام فندق بانوراما رقم ٢٨ الدور التالت</t>
  </si>
  <si>
    <t>بيتر</t>
  </si>
  <si>
    <t>1288095585</t>
  </si>
  <si>
    <t>ابو عمرو</t>
  </si>
  <si>
    <t>01004610948</t>
  </si>
  <si>
    <t>ميت حبيب سمنود</t>
  </si>
  <si>
    <t>عبدالحميد محمود</t>
  </si>
  <si>
    <t>01027280189</t>
  </si>
  <si>
    <t>01223648970</t>
  </si>
  <si>
    <t>طنطا كورنيش بلازه شارع مجدي بر بجوار معرض اخو العروس</t>
  </si>
  <si>
    <t>01144001189</t>
  </si>
  <si>
    <t>قليوب البلد ٨ ش وهبه منزل ٤ بجوار صيدلية الدكتور عمر</t>
  </si>
  <si>
    <t>احمد علي</t>
  </si>
  <si>
    <t>01115831059</t>
  </si>
  <si>
    <t>شبرا الخيمه بجوار كريستال عصفور موقف مدرسه ابن الحكم</t>
  </si>
  <si>
    <t>يوسف</t>
  </si>
  <si>
    <t>01116538582</t>
  </si>
  <si>
    <t>العنوان: عند نزله دائري الكونيسه في الطالبيه هرم الجيزه</t>
  </si>
  <si>
    <t>تامر علي</t>
  </si>
  <si>
    <t>01124868844</t>
  </si>
  <si>
    <t>٢١٣ التجمع الاول المجاورة ٧ ش ابو موسى الاشعري</t>
  </si>
  <si>
    <t>تجاره وصناعه</t>
  </si>
  <si>
    <t>01118505333</t>
  </si>
  <si>
    <t>01094242059</t>
  </si>
  <si>
    <t>حلوان ش لطيف على ذو الفقار بجوار مسجد الرحمان 2حارة الدمرداش الدور الأول شقة ٢</t>
  </si>
  <si>
    <t>ام محمد</t>
  </si>
  <si>
    <t>01020069837</t>
  </si>
  <si>
    <t>أم الجيزة العمرانية الشرقية شارع السلام قريب من مترو الساقية خلف مخبوزات الجبالي</t>
  </si>
  <si>
    <t>احمد علاء</t>
  </si>
  <si>
    <t>01012108117</t>
  </si>
  <si>
    <t>01019100536</t>
  </si>
  <si>
    <t>24 شارع مصطفى العرابي الكوم الاخضر فيصل الجيزه ع ناصيه الشارع محل ليفنت للاحذيه وأمام محل شعبان للملابس ر</t>
  </si>
  <si>
    <t>تامر عجوه</t>
  </si>
  <si>
    <t>01223212895</t>
  </si>
  <si>
    <t>٢٠٠٥ كورنيش النيل بولاق.ابراج نايل سيتي الدور ١٥ البرج الشمالي</t>
  </si>
  <si>
    <t>فرج يحي</t>
  </si>
  <si>
    <t>01500498113</t>
  </si>
  <si>
    <t>01014929544</t>
  </si>
  <si>
    <t>العبور الجديدة حي المجد عمارة 287 شقة 5</t>
  </si>
  <si>
    <t>محمود محليس</t>
  </si>
  <si>
    <t>01006503439</t>
  </si>
  <si>
    <t>01110029062</t>
  </si>
  <si>
    <t>حي رابع تجمع خامس سنتر الرحبايه محل الفرسان للادوات الكهربائيه</t>
  </si>
  <si>
    <t>الهضبه الوسطي</t>
  </si>
  <si>
    <t>مينا</t>
  </si>
  <si>
    <t>1282000410</t>
  </si>
  <si>
    <t>1288433229</t>
  </si>
  <si>
    <t>القاهر الهضبه الوسطي الحي الثالث أمام نادي ايزي سبورت</t>
  </si>
  <si>
    <t>اسكندرية</t>
  </si>
  <si>
    <t>صلاح عبدالمنعم</t>
  </si>
  <si>
    <t>1005071941</t>
  </si>
  <si>
    <t>شارع الطيار ناصية شارع البيطاش الرئيسى العجمى الأسكندرية</t>
  </si>
  <si>
    <t>ااسنطه</t>
  </si>
  <si>
    <t>1060616860</t>
  </si>
  <si>
    <t>السنطه زفتي غربيه</t>
  </si>
  <si>
    <t>فتحي حموده</t>
  </si>
  <si>
    <t>01552844844</t>
  </si>
  <si>
    <t>السنطة_ شارع البوستة القديمة_ بجوار حضانة كيان</t>
  </si>
  <si>
    <t>محمد حماد</t>
  </si>
  <si>
    <t>01144318429</t>
  </si>
  <si>
    <t>01060354589</t>
  </si>
  <si>
    <t>قربه جنزوري مركز بركه السبع</t>
  </si>
  <si>
    <t>بسيون</t>
  </si>
  <si>
    <t>احمد البربري</t>
  </si>
  <si>
    <t>01555560142</t>
  </si>
  <si>
    <t>01090040188</t>
  </si>
  <si>
    <t>بسيون ش23 محل ايفون امام حلوانى الصردى</t>
  </si>
  <si>
    <t>01099221096</t>
  </si>
  <si>
    <t>١٢٣تقسيم المستقبل الهضبة الوسطي المقطم الدور التاني شقة ٥</t>
  </si>
  <si>
    <t>جوزيف</t>
  </si>
  <si>
    <t>1000238050</t>
  </si>
  <si>
    <t>٥ ش عدلى عبد الشافى من ش ناهيا بولاق الدكرور محافظة الجيزة</t>
  </si>
  <si>
    <t>01141333999</t>
  </si>
  <si>
    <t>محافظة الجيزة الدايري نرله الوراق مزرعة ال مدبولي خلف مسجد عباد آلرحمن</t>
  </si>
  <si>
    <t>محمد شوقي</t>
  </si>
  <si>
    <t>01094795813</t>
  </si>
  <si>
    <t>54سارع13تقسيم نصر السيارات حلوان القاهره</t>
  </si>
  <si>
    <t>سيد ابو النجا</t>
  </si>
  <si>
    <t>محمد حامد</t>
  </si>
  <si>
    <t>01005109214</t>
  </si>
  <si>
    <t>68 س سيد ابو النجا الالف مسكن من جسر السويس</t>
  </si>
  <si>
    <t>محمد سالم</t>
  </si>
  <si>
    <t>01002317700</t>
  </si>
  <si>
    <t>الرحاب مجموعة ٣٩ عمارة ١٠ شقة ٤١</t>
  </si>
  <si>
    <t>01001940065</t>
  </si>
  <si>
    <t>٢٨ش دمشق مصر الجديده محل Jeephome</t>
  </si>
  <si>
    <t>الاميريه</t>
  </si>
  <si>
    <t>عبير علام</t>
  </si>
  <si>
    <t>01112678995</t>
  </si>
  <si>
    <t>القاهرة الاميرية كوبري السواح ٢١شارع الخليج المصري بجوار شعبان الكبابجي</t>
  </si>
  <si>
    <t>وعد</t>
  </si>
  <si>
    <t>01158506329</t>
  </si>
  <si>
    <t>الطالبيه فيصل شارع الملكه برج الإسراء الدور الرابع</t>
  </si>
  <si>
    <t>محلية اولى منطقة اولى التجمع الثالث عمارة ١٤ شقة ١٥</t>
  </si>
  <si>
    <t>منشيه التحرير</t>
  </si>
  <si>
    <t>مصطفى</t>
  </si>
  <si>
    <t>01001167160</t>
  </si>
  <si>
    <t>١٢ شارع ابو طالب من منشيه التحرير عين شمس (برج لؤلؤه انطاكى) 01001167160</t>
  </si>
  <si>
    <t>شعبان سلامه</t>
  </si>
  <si>
    <t>01005057481</t>
  </si>
  <si>
    <t>العبور جمعيه احمد عرابي الغرود الغربيه</t>
  </si>
  <si>
    <t>1276942409</t>
  </si>
  <si>
    <t>91شارع البساتين العمومي أمام شركه الكهرب داخل جراج غياط عماره الحاج محمود الصايغ</t>
  </si>
  <si>
    <t>شريف أحمد</t>
  </si>
  <si>
    <t>01090707279</t>
  </si>
  <si>
    <t>٢ ش حسن الفقى المرج امام كوبرى محمد نجيب</t>
  </si>
  <si>
    <t>احمدرأفت</t>
  </si>
  <si>
    <t>01117705060</t>
  </si>
  <si>
    <t>37 خاتم المرسلين عمرانيه الغربيه الهرم</t>
  </si>
  <si>
    <t>شهاب صبري حجازي</t>
  </si>
  <si>
    <t>1021481361</t>
  </si>
  <si>
    <t>قريه السملاويه مركز زفتي</t>
  </si>
  <si>
    <t>عادل معوض عبدااله</t>
  </si>
  <si>
    <t>01060075111</t>
  </si>
  <si>
    <t>بلبيس الشرقيه حي الدوكار شارع مجد الإسلام رقم 14</t>
  </si>
  <si>
    <t>اسامه حسن</t>
  </si>
  <si>
    <t>01006368063</t>
  </si>
  <si>
    <t>مدينتي مجموعة ٧١ عمارة ٨ شقة ٣١</t>
  </si>
  <si>
    <t>حسين</t>
  </si>
  <si>
    <t>01005696691</t>
  </si>
  <si>
    <t>عماره ٢٥ شارع رقم ٩ ب منطقه حدائق المعادي</t>
  </si>
  <si>
    <t>محمد فرج</t>
  </si>
  <si>
    <t>01093170383</t>
  </si>
  <si>
    <t>مول الرحمه للاجهزه المنزليه والكهربائيه بشارع العشرين القبلى ناصية شارع كورنيش النيل بحدائق حلوان بعد معدية المعصره ب1كم فقط</t>
  </si>
  <si>
    <t>محمد الرفاعي</t>
  </si>
  <si>
    <t>1277765794</t>
  </si>
  <si>
    <t>المحله الكبرى عزبة توما امتداد ابو راضي</t>
  </si>
  <si>
    <t>1149899894</t>
  </si>
  <si>
    <t>الشرقية الزقازيق شارع طلبة عويضة امام مستشفى بهجت للعيون</t>
  </si>
  <si>
    <t>احمد نجم</t>
  </si>
  <si>
    <t>1030313311</t>
  </si>
  <si>
    <t>أكتوبر الحى ١١ منطقة العمرانية الثانيه مج ١٩ عماره ٩٣ شقه ١</t>
  </si>
  <si>
    <t>سعيد الانصاري</t>
  </si>
  <si>
    <t>1093113166</t>
  </si>
  <si>
    <t>أحمد جمال</t>
  </si>
  <si>
    <t>01099207022</t>
  </si>
  <si>
    <t>٥٦ شارع مصطفى النجار بجوار قسم ثان شبرا الخيمة</t>
  </si>
  <si>
    <t>محمود ابودومة</t>
  </si>
  <si>
    <t>1064449665</t>
  </si>
  <si>
    <t>فيصل الطوابق الشهيداحمدحمدي٣٧ابوبكرالصديق</t>
  </si>
  <si>
    <t>إسراء أبو بكر عايد</t>
  </si>
  <si>
    <t>01558991196</t>
  </si>
  <si>
    <t>قريه شبرا النمله شارع المدارس مركز طنطا</t>
  </si>
  <si>
    <t>محمود فتحي</t>
  </si>
  <si>
    <t>1012262500</t>
  </si>
  <si>
    <t>محمود فتحي العاشر من رمضان الموقف الجديد عامه فيلا ٢٤٠ الحي ١١ مدينه العاشر من رمضان الشرقيهمول سكاي</t>
  </si>
  <si>
    <t>رمضان الفقي</t>
  </si>
  <si>
    <t>1274608228</t>
  </si>
  <si>
    <t>اسكندرية موقف محرم بك</t>
  </si>
  <si>
    <t>حسن رمضان</t>
  </si>
  <si>
    <t>01148262893</t>
  </si>
  <si>
    <t>الجيزه الهرم حدائق الأهرام بوابه خفرع منطقه هاء عماره ١٦٨ الدور الخامس</t>
  </si>
  <si>
    <t>حبيبه أحمد حسن</t>
  </si>
  <si>
    <t>01005265369</t>
  </si>
  <si>
    <t>طريق المعادى كمبوند الفرسان عماره ٢٥ الدور التالت شقه ٣٠٢ بجوار نادى الصيد القطامية</t>
  </si>
  <si>
    <t>اسكندرية ابيس</t>
  </si>
  <si>
    <t>نجلاء محمد</t>
  </si>
  <si>
    <t>01006486146</t>
  </si>
  <si>
    <t>٣ش المجد من ش الفتح القومية الزقازيق محافظة الشرقية</t>
  </si>
  <si>
    <t>أنور</t>
  </si>
  <si>
    <t>01009542721</t>
  </si>
  <si>
    <t>المحله الكبيره شارع سعد زغلول</t>
  </si>
  <si>
    <t>1222319109</t>
  </si>
  <si>
    <t>01013266161</t>
  </si>
  <si>
    <t>شارع الدوكار أمام الكليه الجويه بلبيس الشرقيه</t>
  </si>
  <si>
    <t>0502387616</t>
  </si>
  <si>
    <t>01009381892</t>
  </si>
  <si>
    <t>المنصوره - حى الاشجار - برج السلام - امام مسجد النور</t>
  </si>
  <si>
    <t>مكمد سليمان</t>
  </si>
  <si>
    <t>01112719028</t>
  </si>
  <si>
    <t>برج تبارك من ابراج اللوتس . محطة الشيشيني الليبيني فيصل. خلف كافيه الملك فاروق</t>
  </si>
  <si>
    <t>حسن حسني</t>
  </si>
  <si>
    <t>1020885057</t>
  </si>
  <si>
    <t>العنوان حدايق اكتوبرالجيزة عنارة١٧٤شقة٣ مساكن دهشور واحد عندسنتر٥ واخرشارع المكتب الفني</t>
  </si>
  <si>
    <t>مكمد علاء</t>
  </si>
  <si>
    <t>01143822555</t>
  </si>
  <si>
    <t>502533893</t>
  </si>
  <si>
    <t>محافظة الدقهلية طلخا طريق بلقاس تقسيم عمرو يونس ١٠ ش جزيرة الورد بجوار مصنع جلاش سلمى</t>
  </si>
  <si>
    <t>احمد رمضان</t>
  </si>
  <si>
    <t>1148940932</t>
  </si>
  <si>
    <t>٢١ شارع بورسعيد مسطرد المطريه بجوار قوة الدش عند التوحيد والنور أمام معديه الدلتا</t>
  </si>
  <si>
    <t>تفهنا</t>
  </si>
  <si>
    <t>ابراهيم مصطفي و هدان</t>
  </si>
  <si>
    <t>01110080167</t>
  </si>
  <si>
    <t>تفهنا العزب طريق المحطة</t>
  </si>
  <si>
    <t>حازم</t>
  </si>
  <si>
    <t>01023639414</t>
  </si>
  <si>
    <t>حدايق الاهرام البوابه الثالثه ١٠٢ س البوابه الثالث الدور الأول شقه ٤ حازم محمد</t>
  </si>
  <si>
    <t>اماني عبدالحميد موسي</t>
  </si>
  <si>
    <t>1159877312</t>
  </si>
  <si>
    <t>الفسطاط الجديدة مجاورة ٨ عمارة ٢٩ن شقة ٢١</t>
  </si>
  <si>
    <t>أحمد خليل</t>
  </si>
  <si>
    <t>01000198319</t>
  </si>
  <si>
    <t>18 محمد ابراهيم حجازي خلف حاتى احمد ندا النعام عين شمس</t>
  </si>
  <si>
    <t>01227502262</t>
  </si>
  <si>
    <t>العنوان قرية شوني</t>
  </si>
  <si>
    <t>خليل</t>
  </si>
  <si>
    <t>1157471943</t>
  </si>
  <si>
    <t>+20 11 12006323</t>
  </si>
  <si>
    <t>العنوان ٢٢ شارع جمال عبد الناصر من شارع مصطفى المصري فيصل امتداد شارع الوفاء والامل</t>
  </si>
  <si>
    <t>01229295830</t>
  </si>
  <si>
    <t>اسر</t>
  </si>
  <si>
    <t>01093113166</t>
  </si>
  <si>
    <t>زفتي غربيه</t>
  </si>
  <si>
    <t>هاني</t>
  </si>
  <si>
    <t>1007761995</t>
  </si>
  <si>
    <t>العنوان مدينه السلام محطه الحسن والحسين خلف نادى سانتوس</t>
  </si>
  <si>
    <t>على يوسف</t>
  </si>
  <si>
    <t>01009140032</t>
  </si>
  <si>
    <t>السملاويه طريق زفتي طنطا المنزل مقابل لمحطه قطار السملاويه</t>
  </si>
  <si>
    <t>أحمد فوزي</t>
  </si>
  <si>
    <t>1273034130</t>
  </si>
  <si>
    <t>1279934111</t>
  </si>
  <si>
    <t>شبراملس زفتي الغربيه الطريق العام بجوار مسجد الحاج شفيق</t>
  </si>
  <si>
    <t>مدينه العبور</t>
  </si>
  <si>
    <t>ابراهيم صالح</t>
  </si>
  <si>
    <t>1001599065</t>
  </si>
  <si>
    <t>مدينه العبور الحي التاني شارع المرور فيلا ٢٨</t>
  </si>
  <si>
    <t>دأسماء درويش نجيب باش</t>
  </si>
  <si>
    <t>1023455843</t>
  </si>
  <si>
    <t>زفتي محافظة الغربية كفر الديب</t>
  </si>
  <si>
    <t>ياسر الشرقاوي</t>
  </si>
  <si>
    <t>1023223828</t>
  </si>
  <si>
    <t>قريه الدواخليه مركز المحلة الكبرى</t>
  </si>
  <si>
    <t>فاطمه سعيد</t>
  </si>
  <si>
    <t>01011779850</t>
  </si>
  <si>
    <t>01113767720</t>
  </si>
  <si>
    <t>القاهره مدينه السلام الدائري بجوار مدرسة النصر البيت رقم 16 شقه1</t>
  </si>
  <si>
    <t>شيبو</t>
  </si>
  <si>
    <t>01028068215</t>
  </si>
  <si>
    <t>١٥٠ شارع الأنتاج الاف مسكن جسر السويس</t>
  </si>
  <si>
    <t>ميخائيل</t>
  </si>
  <si>
    <t>01272252330</t>
  </si>
  <si>
    <t>47 شارع روض الفرج دوران شبرا مصر محطة مترو روض الفرج امام سوبر ماركت شاهين وتحت العماره سوبر ماركت الشلودي</t>
  </si>
  <si>
    <t>العجوزة</t>
  </si>
  <si>
    <t>عماد صقر</t>
  </si>
  <si>
    <t>01102166556</t>
  </si>
  <si>
    <t>١ش.ابوصبحي.الطريق.الابيض.ارض.اللواء.العجوزه</t>
  </si>
  <si>
    <t>ابو زياد</t>
  </si>
  <si>
    <t>01090406891</t>
  </si>
  <si>
    <t>مصر القديمه مدينة الفسطاط الجديده المجاوره التامنه أمام متحف الحضارة ش الخمسين علي الناصيه رنين.برج 13 أ الدور التاسع شقه 94..تحت البرج صيدلية د اسامه</t>
  </si>
  <si>
    <t>صلاح ابو عبد الله</t>
  </si>
  <si>
    <t>01062567311</t>
  </si>
  <si>
    <t>01149740401</t>
  </si>
  <si>
    <t>محافظه الجيزه شارع ناهيا عند الدائر ي عماره شطه ودقه الدور 13</t>
  </si>
  <si>
    <t>01092448892</t>
  </si>
  <si>
    <t>الزقازيق حي الزهور مطبعة المهندس</t>
  </si>
  <si>
    <t>احمد رياض</t>
  </si>
  <si>
    <t>01096626466</t>
  </si>
  <si>
    <t>العجوزه ٧ الدهشوري متفرع من شاهين خلف مدرسه القوميه بالعجوزة</t>
  </si>
  <si>
    <t>ايمان</t>
  </si>
  <si>
    <t>01005712154</t>
  </si>
  <si>
    <t>+20 10 01966573</t>
  </si>
  <si>
    <t>الشيخ زايد ٦ أكتوبر الحى الثامن شارع الأمل ١٣ عمارات جرين فالى شقه ٢٢ الور الثانى</t>
  </si>
  <si>
    <t>طه مصطفى</t>
  </si>
  <si>
    <t>01110131323</t>
  </si>
  <si>
    <t>القاهرة،المرج الجديده،مؤسسة الزكاه،بجوار شركة بيبسي</t>
  </si>
  <si>
    <t>ابيلا</t>
  </si>
  <si>
    <t>احمد عبدة</t>
  </si>
  <si>
    <t>1017803748</t>
  </si>
  <si>
    <t>كفرالشيخ/بيلا/ابشان</t>
  </si>
  <si>
    <t>رمضان الفقى العامريه</t>
  </si>
  <si>
    <t>1029758900</t>
  </si>
  <si>
    <t>الاسكندريه العامريه</t>
  </si>
  <si>
    <t>1008141199</t>
  </si>
  <si>
    <t>كمبوند الخمائل المرحلة الأولى عماره ٢٩ الدور الأرضي شقه ٤</t>
  </si>
  <si>
    <t>دهتوره</t>
  </si>
  <si>
    <t>عصام الصيفي</t>
  </si>
  <si>
    <t>01223334666</t>
  </si>
  <si>
    <t>دهتوره زفتى غربيه</t>
  </si>
  <si>
    <t>احمد ربيع محمد</t>
  </si>
  <si>
    <t>1127314525</t>
  </si>
  <si>
    <t>القاهره ٨شارع محمد سليمان متفرع من محمد نجيب المرج</t>
  </si>
  <si>
    <t>عمر أبو سيف</t>
  </si>
  <si>
    <t>01154753030</t>
  </si>
  <si>
    <t>01226216769</t>
  </si>
  <si>
    <t>المحله الكبري بجوار قسم أول المحله معرض ابو سيف لقطع غيار</t>
  </si>
  <si>
    <t>يحي أحمد محمد علي</t>
  </si>
  <si>
    <t>01115181006</t>
  </si>
  <si>
    <t>القاهره عين شمس الشرقية شارع يعقوب باغوص من شارع ابراهيم عبد الرازق بجوار البان الصداقة 3 حارة عثمان كنة</t>
  </si>
  <si>
    <t>طارق انور</t>
  </si>
  <si>
    <t>1002111138</t>
  </si>
  <si>
    <t>١٢ابراج اغاخان شبرا كرنيش النيل أمام لبوار</t>
  </si>
  <si>
    <t>دبوس 7كيلو ك كبده ك قلب ك قوانص ك رقاب | nan</t>
  </si>
  <si>
    <t>حسن الفرماوي</t>
  </si>
  <si>
    <t>1207450971</t>
  </si>
  <si>
    <t>الكتيبة- كفرايوب - بلبيس - الشرقيه</t>
  </si>
  <si>
    <t>احمد محمد ممدوح</t>
  </si>
  <si>
    <t>01144502400</t>
  </si>
  <si>
    <t>الحي الترفيهي عماير الشمس عمارة 2 شقة 1 الدور الارضي بجوار مسجد الفاروق عمر و كشك صافى شارع الفلل</t>
  </si>
  <si>
    <t>احمد فاروق</t>
  </si>
  <si>
    <t>01500066881</t>
  </si>
  <si>
    <t>5أ شارع النويرى بجوار كلية التربية روكسى مصر الجديدة</t>
  </si>
  <si>
    <t>يحيى عبدالعزيز</t>
  </si>
  <si>
    <t>1032063464</t>
  </si>
  <si>
    <t>شارع العشرين البحري حدائق حلوان أمام مطعم الزعيم</t>
  </si>
  <si>
    <t>1556679660</t>
  </si>
  <si>
    <t>132/62 كمبوند بيتا جرينز حدايق اكتوبر الجيزه</t>
  </si>
  <si>
    <t>وائل ابو المجد</t>
  </si>
  <si>
    <t>1006840369</t>
  </si>
  <si>
    <t>ميت غمر عزبة شومان خلف مسجد فاطمة الزهراء</t>
  </si>
  <si>
    <t>محمود الكومي</t>
  </si>
  <si>
    <t>1066871013</t>
  </si>
  <si>
    <t>زفتي شارع احمد عثمان خلف الجمعيه الشرعية بجوار السلخانه</t>
  </si>
  <si>
    <t>فاطمه إبراهيم</t>
  </si>
  <si>
    <t>01001207610</t>
  </si>
  <si>
    <t>المنوفيه مركز تلا شارع جامع الشبكه</t>
  </si>
  <si>
    <t>01228453467</t>
  </si>
  <si>
    <t>طنطا شارع المتوكل بين شارع سعيد وشارع الحلو</t>
  </si>
  <si>
    <t>10 طيبه الدور الأول شقه 5 متفرع من جامعه الدول العربية على أول الشارع اسماك قدورة</t>
  </si>
  <si>
    <t>01142808070</t>
  </si>
  <si>
    <t>السنبلاوين الغربيه</t>
  </si>
  <si>
    <t>رامز</t>
  </si>
  <si>
    <t>01114366055</t>
  </si>
  <si>
    <t>01113303399</t>
  </si>
  <si>
    <t>القاهره عمارة 10036 الدور الرابع شقة سبعة</t>
  </si>
  <si>
    <t>01023365522</t>
  </si>
  <si>
    <t>هشام احمد</t>
  </si>
  <si>
    <t>01002468092</t>
  </si>
  <si>
    <t>شارع ابوزيد من شارع العشرين</t>
  </si>
  <si>
    <t>ميت فارس</t>
  </si>
  <si>
    <t>اميره احمد ابو الوفا</t>
  </si>
  <si>
    <t>01009299808</t>
  </si>
  <si>
    <t>ميت فارس. بني عبيد طريق البحر بجوار معرض الاسره</t>
  </si>
  <si>
    <t>عبد المولي</t>
  </si>
  <si>
    <t>01002653085</t>
  </si>
  <si>
    <t>احمد ياسين</t>
  </si>
  <si>
    <t>01125558419</t>
  </si>
  <si>
    <t>المقطم شارع هدى شعراوى متفرع من كريم بنونه قطعة 9483 الدور الاول شقة يمين الاسنسير</t>
  </si>
  <si>
    <t>01155478822</t>
  </si>
  <si>
    <t>مغسله الساعه شارع ١١وادى حوف حلوان القاهره</t>
  </si>
  <si>
    <t>جلال مجدي</t>
  </si>
  <si>
    <t>1141315202</t>
  </si>
  <si>
    <t>العنوان مدينة نصر الحي السابع شارع محمد فريد ابو حديد عمارة ٧٣</t>
  </si>
  <si>
    <t>01001708972</t>
  </si>
  <si>
    <t>حلوان ، كفر العلو ،كورنيش النيل ،شارع اسماعيل عبد العاطي بعد الركن و مفكو حلوان قصاد كشري المدينه و بجوار چيم زيزو</t>
  </si>
  <si>
    <t>احمد الشريف</t>
  </si>
  <si>
    <t>01094973840</t>
  </si>
  <si>
    <t>القاهره المرج السلام نزله مؤسسه الزكاه عماره عامر وعمر امام سوبر ماركت اولاد جلال</t>
  </si>
  <si>
    <t>المساكن الطالبيه فيصل 26 شارع احمد ناصر السيد الدور 7 يمين الاسانسير</t>
  </si>
  <si>
    <t>كريم هواره</t>
  </si>
  <si>
    <t>01000959064</t>
  </si>
  <si>
    <t>01061418383</t>
  </si>
  <si>
    <t>شبين الكوم مساكن التعاونيات</t>
  </si>
  <si>
    <t>صالح</t>
  </si>
  <si>
    <t>01013362140</t>
  </si>
  <si>
    <t>١٠ شارع مصطفي اسماعيل متفرع من شارع خاتم المرسلين عمرانيه غربيه - جيزه - الهرم اسم الشهره شارع مدرسه النيل</t>
  </si>
  <si>
    <t>يوسف أحمد</t>
  </si>
  <si>
    <t>01023856840</t>
  </si>
  <si>
    <t>20شارع محمد علي الوسيمي حدائق القبه القاهره</t>
  </si>
  <si>
    <t>مصطفى محمد عصام</t>
  </si>
  <si>
    <t>01015492628</t>
  </si>
  <si>
    <t>01154577905</t>
  </si>
  <si>
    <t>الزقازيق تقسيم الامل اعلي نفق ابو الريش ( نفق ابو حسين ) بجوار نادي الامل للعائلات شارع عزب المقابل ل بوابه دخول النادي اخر بيت يمين</t>
  </si>
  <si>
    <t>شارع على بن أبى طالب</t>
  </si>
  <si>
    <t>01033273306</t>
  </si>
  <si>
    <t>6 شارع علي منصور متفرع من ش علي بن ابي طالب الهرم ترسا بجوار بنزيمه توتال</t>
  </si>
  <si>
    <t>حسام احمد</t>
  </si>
  <si>
    <t>1117715005</t>
  </si>
  <si>
    <t>المقطم شارع ٩ محطه البترول شارع المروه متفرع من شارع الياسمين قطعه ٧٨٢٨</t>
  </si>
  <si>
    <t>محمد حسن اشرف</t>
  </si>
  <si>
    <t>01227853356</t>
  </si>
  <si>
    <t>جاردينيا مدينه نصر عمارة ٢٦٤ شقه ٦٤</t>
  </si>
  <si>
    <t>الزقاريق</t>
  </si>
  <si>
    <t>عبده علي</t>
  </si>
  <si>
    <t>1226577060</t>
  </si>
  <si>
    <t>الدكتور / عبده علي مشتول القاضى شارع المعهد الديني بجوار مسجد ربيع ابو عابدين مركز الزقازيق</t>
  </si>
  <si>
    <t>احمد الشرقاوي</t>
  </si>
  <si>
    <t>1007075654</t>
  </si>
  <si>
    <t>المنصورة مدينة مبارك شارع محمد حسن المقابل لي جامعة الأزهر منزل رقم 30</t>
  </si>
  <si>
    <t>ماركت نور الاسلام 125 ز حدائق الاهرام</t>
  </si>
  <si>
    <t>01002561272</t>
  </si>
  <si>
    <t>1005448194</t>
  </si>
  <si>
    <t>سندبسط مركز زفتى عند موقف السرفيس شارع جامع بكر</t>
  </si>
  <si>
    <t>عبد القادر</t>
  </si>
  <si>
    <t>01061565656</t>
  </si>
  <si>
    <t>المحله الكبرى عزبه راتب تبع قريه العامريه بجوار المسجد الكبير</t>
  </si>
  <si>
    <t>الدسوقى</t>
  </si>
  <si>
    <t>0502702230</t>
  </si>
  <si>
    <t>الدراسات ش المعهد النموذجي محل الدياسطى للبيض أو سوبرماركت</t>
  </si>
  <si>
    <t>مكمد عاشور</t>
  </si>
  <si>
    <t>01550557750</t>
  </si>
  <si>
    <t>01001278252</t>
  </si>
  <si>
    <t>المرج خلف اليوم الواحد عمارة بجوار مسجد الشيخة سناء الدزر الثالث</t>
  </si>
  <si>
    <t>محمد علام</t>
  </si>
  <si>
    <t>01002520555</t>
  </si>
  <si>
    <t>01050875777</t>
  </si>
  <si>
    <t>زهراء المعادي المعراج العلوي المجاوره الرابعه عماره رقم 4049 الدور الأرضي شقه 1</t>
  </si>
  <si>
    <t>جميله أنور</t>
  </si>
  <si>
    <t>01127947783</t>
  </si>
  <si>
    <t>العنوان القاهره عين شمس الشرقيه حارة محمود عطا من احمد اسماعيل عماره ١٣</t>
  </si>
  <si>
    <t>سيده</t>
  </si>
  <si>
    <t>الوفاء والأمل.... مدينة نصر .... شارع المدارس او شارع ال عثمان....</t>
  </si>
  <si>
    <t>عزه محمود</t>
  </si>
  <si>
    <t>1024772248</t>
  </si>
  <si>
    <t>عمارة ٢ شارع شلبى متفرع من شارع المسيرى الزيتون الغربية</t>
  </si>
  <si>
    <t>عمر إبراهيم</t>
  </si>
  <si>
    <t>01044458111</t>
  </si>
  <si>
    <t>طلخا : اعلي بنك مصر الدور الاول \ شركه ازرق</t>
  </si>
  <si>
    <t>01006436865</t>
  </si>
  <si>
    <t>التجمع التالت المحلية التالته المنطقة 2 عماره 6 شقق 3</t>
  </si>
  <si>
    <t>إياد قنديل</t>
  </si>
  <si>
    <t>01090825598</t>
  </si>
  <si>
    <t>الجيزة- الشيخ زايد - الحي 13 منطقة 3 عمارة 53ب شقة 10</t>
  </si>
  <si>
    <t>صافي</t>
  </si>
  <si>
    <t>01124884880</t>
  </si>
  <si>
    <t>التجمع الاول الياسمين ٧ فيلا ٣٠٧</t>
  </si>
  <si>
    <t>فوزي مطر</t>
  </si>
  <si>
    <t>01099550573</t>
  </si>
  <si>
    <t>توصيل دمنهور أرض الميرى خلف دار الأوبرا امام الغرفه التجاريه اعلى استوديو عقده الدور السادس ف</t>
  </si>
  <si>
    <t>عمرانيه</t>
  </si>
  <si>
    <t>حافظ المرسي هلال</t>
  </si>
  <si>
    <t>01223788601</t>
  </si>
  <si>
    <t>60ش سلامه اسماعيل من شارع عدوى سليم امام مصنع الشبراويشى للعطور عمرانيه غربيه جيزه</t>
  </si>
  <si>
    <t>احمد يونس</t>
  </si>
  <si>
    <t>1115973333</t>
  </si>
  <si>
    <t>شبراقاص مركز السنطه</t>
  </si>
  <si>
    <t>أمير عباس</t>
  </si>
  <si>
    <t>01062929665</t>
  </si>
  <si>
    <t>المهندسين -78 شارع جامعة الدول العربية</t>
  </si>
  <si>
    <t>سكن مصر الأندلس</t>
  </si>
  <si>
    <t>اشرف فتوح</t>
  </si>
  <si>
    <t>01018448884</t>
  </si>
  <si>
    <t>سكن مصر الاندلس عمارة ٧٨ شقة ٢٣</t>
  </si>
  <si>
    <t>ممتاز</t>
  </si>
  <si>
    <t>01009831413</t>
  </si>
  <si>
    <t>الشيخ زايد الحى العاشر المجاورة التانيه فيلا 8 الدور التانى امام المستثمر الصغير ..</t>
  </si>
  <si>
    <t>طاهر عبدالكريم</t>
  </si>
  <si>
    <t>01207020622</t>
  </si>
  <si>
    <t>الاسكندرية العجمي طريق اسكندرية مطروح الرئيسي أمام النساجون الشرقيون بجوار مستشفي الفرعنة</t>
  </si>
  <si>
    <t>احمد عصام</t>
  </si>
  <si>
    <t>01005185126</t>
  </si>
  <si>
    <t>4 شارع كمال عبد الله من العروبة خاتم المرسلين بجوار مطعم الشبراوي عمرانية غربية هرم</t>
  </si>
  <si>
    <t>سمنود الغربيه المنطقة الصناعية أمام مسجد نور الرحمن ترعة الساحل</t>
  </si>
  <si>
    <t>اسلام محمد</t>
  </si>
  <si>
    <t>01025539655</t>
  </si>
  <si>
    <t>القاهره حلوان وادي حوف ابراج القوات المسلحه شارع ٣٢ برج ٦ برج الريحان</t>
  </si>
  <si>
    <t>محمد عبدالفتاح محمد</t>
  </si>
  <si>
    <t>01115080468</t>
  </si>
  <si>
    <t>40 شارع منشية التحرير عين شمس الدور الرابع شقة 15 علامة مميزة مدرسة الحرية القاهره</t>
  </si>
  <si>
    <t>محمد سعد أحمد</t>
  </si>
  <si>
    <t>01022632616</t>
  </si>
  <si>
    <t>تعاونيات البشائر عماره 113 شقه 13 الحي 11 مدينه 6 اكتوبر</t>
  </si>
  <si>
    <t>01005456984</t>
  </si>
  <si>
    <t>الشيخ زايد جيزة الحي 11 مجاورة 2 عمارة 11 شقة 24</t>
  </si>
  <si>
    <t>محمد عماد</t>
  </si>
  <si>
    <t>01221249060</t>
  </si>
  <si>
    <t>العنوان ١٥ ش الزعيم غاندي جسر السويس عين شمس الشرقيه امام فندق السلام ونادي الشمس الدور الثالث شقه رقم ٨</t>
  </si>
  <si>
    <t>زينب الوصيف</t>
  </si>
  <si>
    <t>01011050395</t>
  </si>
  <si>
    <t>مدينة الشروق الحى التالت المجاورة التالتة قطعة 49</t>
  </si>
  <si>
    <t>1010044000</t>
  </si>
  <si>
    <t>مدينة نصر الحي السابع شارع عباس زعزوع متفرع من امتداد الطيران عمارة سبعة الدور التالت او الاول علي حسب الموعد</t>
  </si>
  <si>
    <t>عماد</t>
  </si>
  <si>
    <t>01002533080</t>
  </si>
  <si>
    <t>٢٠ شارع المنظرة متفرع من شارع الترعة البولاقية شبرا. القاهرة. شقة ٩</t>
  </si>
  <si>
    <t>/ 14 شارع مسجد السلام الوراق محطه المرور الدور الخامس شقه 9</t>
  </si>
  <si>
    <t>1096805838</t>
  </si>
  <si>
    <t>01095826181</t>
  </si>
  <si>
    <t>01066000277</t>
  </si>
  <si>
    <t>العبور الجديده حي المجد 493</t>
  </si>
  <si>
    <t>نزهة</t>
  </si>
  <si>
    <t>01029284749</t>
  </si>
  <si>
    <t>كمبوند مفيدا بارسيل 14 فيلا 43 المهندس علاء</t>
  </si>
  <si>
    <t>علا احمد</t>
  </si>
  <si>
    <t>01013775133</t>
  </si>
  <si>
    <t>الجيزة ٦ أكتوبر طيبة جاردنز على محور جمال عبد الناصر مرحلة تالتة بلوك ٣١ عمارة ٢٢ شقة ٨</t>
  </si>
  <si>
    <t>محمد يحيى المعداوي</t>
  </si>
  <si>
    <t>01011458325</t>
  </si>
  <si>
    <t>سنتماي ميت غمر الدقهليه</t>
  </si>
  <si>
    <t>1117120195</t>
  </si>
  <si>
    <t>٩شارع قهوه الاسناوي من الشارع الجديد أو الفيروز عين شمس</t>
  </si>
  <si>
    <t>زهراء مدينة نصر</t>
  </si>
  <si>
    <t>01208653856</t>
  </si>
  <si>
    <t>3003 ا زهراء مدينه نصر الدور الاول شقه 11</t>
  </si>
  <si>
    <t>محمود السويدي</t>
  </si>
  <si>
    <t>01019602725</t>
  </si>
  <si>
    <t>ديرب نجم شركة السويدي بجوار قاعه سما الجوهري</t>
  </si>
  <si>
    <t>سمر محمد</t>
  </si>
  <si>
    <t>01012180099</t>
  </si>
  <si>
    <t>الشيخ زايد جيزه الحي ١٦ مجاوره ٤ عماره ٣١ الدور ٢ شقه ١٨ باب مصفح بجوار معرض شهر الخير</t>
  </si>
  <si>
    <t>المرج القديمه</t>
  </si>
  <si>
    <t>اي قطعيه لحم النعام ٤٣٥ قطعيه الاسكالوب ٤٥٠ قطعيه التريبيانكو ٤٥٠</t>
  </si>
  <si>
    <t>01096415911</t>
  </si>
  <si>
    <t>52شارع عمر بن الخطاب متفرع من شارع محمد يحيى بالقرب من قصر نعمه المرج القديمة</t>
  </si>
  <si>
    <t>محمد سعد</t>
  </si>
  <si>
    <t>01002775743</t>
  </si>
  <si>
    <t>العنوان ، المعادي الجديدة الشطر السابع عمارة ١٤ / ٤ بجوار رئاسة حي البساتين و دار السلام الدور الثالث شقة ٣٣ ،</t>
  </si>
  <si>
    <t>محمد بشر</t>
  </si>
  <si>
    <t>1068108088</t>
  </si>
  <si>
    <t>محمد عاطف</t>
  </si>
  <si>
    <t>01111229987</t>
  </si>
  <si>
    <t>آخر سور شركة ا فلكهرباء من شارع الترول أمام مسجد الهدى والنور المطريه القاهره</t>
  </si>
  <si>
    <t>احمد شومان</t>
  </si>
  <si>
    <t>01156186199</t>
  </si>
  <si>
    <t>كمبوند دريم لاند .. طريق الواحات 6 أكتوبر مدخل رقم 3 عماره 510 شقه 13 الارضي</t>
  </si>
  <si>
    <t>احمد الكيلاني</t>
  </si>
  <si>
    <t>01157506206</t>
  </si>
  <si>
    <t>10 برج السلطان شارع الحاج طاهر حافظ من شارع الخمسين النزهه 2 جسر السويس القاهره الدوس السادس شقه يمين الاسانسير أمام صيدليه دكتور البير</t>
  </si>
  <si>
    <t>مجدي صفوت</t>
  </si>
  <si>
    <t>01223304998</t>
  </si>
  <si>
    <t>فيلا٨٦ شارع١٢ المنطقة الثانية الحى الخامس التجمع الخامس</t>
  </si>
  <si>
    <t>1001493000</t>
  </si>
  <si>
    <t>مدينتي مجموعة ١٤ عمارة ١٥ شقة ٤٢</t>
  </si>
  <si>
    <t>01001773288</t>
  </si>
  <si>
    <t>مدينتي القاهرة الجديدة منطقة 10 مجموعة 101 عمارة 72 شقة 51</t>
  </si>
  <si>
    <t>01202808077</t>
  </si>
  <si>
    <t>اسكندرية العجمى شارع الحديد و الصلب شارع على بن ابى طالب عمارة ٢ الدور الثالث شقة ٦</t>
  </si>
  <si>
    <t>1025487576</t>
  </si>
  <si>
    <t>عمارة 288 - جاردينيا سيتي - زهراء مدينة نصر</t>
  </si>
  <si>
    <t>سلوي حليم</t>
  </si>
  <si>
    <t>1225275453</t>
  </si>
  <si>
    <t>عزبة النخل الشرقيه ١٧ ش مصطفي حافظ بجوار مترو عزبة النخل الناحيه الشرقيه الدور ٩</t>
  </si>
  <si>
    <t>أحمد أبو يوسف</t>
  </si>
  <si>
    <t>1094545967</t>
  </si>
  <si>
    <t>المحله الكبرى ميدان الششتاوي خلف مصنع القاضي</t>
  </si>
  <si>
    <t>مروان المرجوشي</t>
  </si>
  <si>
    <t>01223499106</t>
  </si>
  <si>
    <t>٤ شارع الاسحاقي متفرع من شارع الخليفة المأمون مصر الجديدة اول يمين بعد بنزينة موبيل الفي اول الخليفة المأمون من ناحية روكسي في علي الناصية محل لونه احمر اسمه مارلي بتاع هداية و معرض عربيات الدور الخامس شقة ١٩</t>
  </si>
  <si>
    <t>سامي صادق</t>
  </si>
  <si>
    <t>1222646967</t>
  </si>
  <si>
    <t>العجمي الدرايسة شارع خيرالله</t>
  </si>
  <si>
    <t>حسني الحلواني</t>
  </si>
  <si>
    <t>1003013753</t>
  </si>
  <si>
    <t>محافظة المنوفيه مدينة الشهداء منزل دكتور حسنى الحلوانى/بجوار مستشفى الحسام</t>
  </si>
  <si>
    <t>محمد السعيد</t>
  </si>
  <si>
    <t>01229503174</t>
  </si>
  <si>
    <t>الناصرية سمنود</t>
  </si>
  <si>
    <t>محمود سيد احمد</t>
  </si>
  <si>
    <t>01060202350</t>
  </si>
  <si>
    <t>الزقازيق بجوار مستشفى التيسير</t>
  </si>
  <si>
    <t>ايهاب محمود</t>
  </si>
  <si>
    <t>01141314321</t>
  </si>
  <si>
    <t>شارع حسنين دسوقي المعادي</t>
  </si>
  <si>
    <t>مدينه المستقبل</t>
  </si>
  <si>
    <t>01099954130</t>
  </si>
  <si>
    <t>مدينة المستقبل الهايكستب عماره 777 شقه 52</t>
  </si>
  <si>
    <t>يوسف العليمي</t>
  </si>
  <si>
    <t>01127531085</t>
  </si>
  <si>
    <t>العنوان عمرانيه جيزه شارع الدكتور</t>
  </si>
  <si>
    <t>عبد اللطيف</t>
  </si>
  <si>
    <t>01111697607</t>
  </si>
  <si>
    <t>01063743146</t>
  </si>
  <si>
    <t>المطريه ترعه الغزالي جنب جامع عمر</t>
  </si>
  <si>
    <t>1275787376</t>
  </si>
  <si>
    <t>القاهره الزيتون شارع العزيز بالله رقم ١٧/٢٥ شقه ٨٠٢ الدور الثامن</t>
  </si>
  <si>
    <t>احمد امام</t>
  </si>
  <si>
    <t>01024034105</t>
  </si>
  <si>
    <t>القاهره عزبة النخل 39شارع محمد حسونه متفرع من الاربعين عرب الطوايله</t>
  </si>
  <si>
    <t>01016442919</t>
  </si>
  <si>
    <t>العباسية بين الجانبين خلف سنترال احمد سعيد حارة سندو رقم 7</t>
  </si>
  <si>
    <t>1129566905</t>
  </si>
  <si>
    <t>فيلا٢١, قطعه ١٦٠١٢, شارع على حسن من يحي سالم البنا خلف مسجد الرحمن الحي الخامس مدينة العبور</t>
  </si>
  <si>
    <t>مجدي الحداد</t>
  </si>
  <si>
    <t>01153187052</t>
  </si>
  <si>
    <t>مدينه السلام ملف العبد شارع السوافى رقم 6</t>
  </si>
  <si>
    <t>سنباط</t>
  </si>
  <si>
    <t>روميساء السيد محي</t>
  </si>
  <si>
    <t>1030657213</t>
  </si>
  <si>
    <t>الغربيه مركز زفتي سنباط عند البوسطه</t>
  </si>
  <si>
    <t>السيد شوقي إبراهيم</t>
  </si>
  <si>
    <t>01028113319</t>
  </si>
  <si>
    <t>قريه شوني مركز طنطا</t>
  </si>
  <si>
    <t>محل رويعى نور الاسلام</t>
  </si>
  <si>
    <t>زفتى غربيه شارع سكه طنطا بجوار كشرى الزعيم محل رويعى نور الاسلام</t>
  </si>
  <si>
    <t>احمد فؤاد</t>
  </si>
  <si>
    <t>01069244004</t>
  </si>
  <si>
    <t>تمام محتاجاه شحن المقطم شارع ٥٥ قطعة ٥٢١٦ الدور الاول شقة ٨</t>
  </si>
  <si>
    <t>النزهة الجديدة</t>
  </si>
  <si>
    <t>محمد خضر</t>
  </si>
  <si>
    <t>1222116087</t>
  </si>
  <si>
    <t>٢ ش احمد رشاد النزهة الجديدة خلف السندباد الدور التاسع شقة ١٨ م الجديدة القاهره</t>
  </si>
  <si>
    <t>1224043431</t>
  </si>
  <si>
    <t>العنوان بالتفصيل ٢٤٥ كومباوند النخيل أمام اكاديمية الشرطة التجمع الاول الدور الأول شقة ٣</t>
  </si>
  <si>
    <t>وحيد الحناوي</t>
  </si>
  <si>
    <t>01091333590</t>
  </si>
  <si>
    <t>المحله الكبرى شارع شكري الكوتلي أعلى سوبر ماركت دولي</t>
  </si>
  <si>
    <t>زينب</t>
  </si>
  <si>
    <t>01124123609</t>
  </si>
  <si>
    <t>01001520490</t>
  </si>
  <si>
    <t>المنصورة - الدقهليه ش محمد فتحي من ناصيه ش البحر. تاني عمارة علي الشمال خلف صيدليه البسطويسي. عمارة الزامك اعلي سوبر ماركت الاصدقاء الدور التالت شقه ١١</t>
  </si>
  <si>
    <t>مايكل كمال</t>
  </si>
  <si>
    <t>1000013250</t>
  </si>
  <si>
    <t>القاهرة . ثكنات المعادي . شارع ١٥</t>
  </si>
  <si>
    <t>محمد جمال الدين ناصر</t>
  </si>
  <si>
    <t>01224343144</t>
  </si>
  <si>
    <t>39 احمد زكى حدائق القبه خلف بى تك شارع مصر والسودان الدور الاول شقه 2</t>
  </si>
  <si>
    <t>1065105135</t>
  </si>
  <si>
    <t>01066880834</t>
  </si>
  <si>
    <t>المحله الموقف جمب مستشفي الحميات</t>
  </si>
  <si>
    <t>ياسر رمضان هاشم</t>
  </si>
  <si>
    <t>01008887934</t>
  </si>
  <si>
    <t>01144511569</t>
  </si>
  <si>
    <t>١ ش مصنع الاحذيه من ش المطحن بشتيل امبابه جيزه</t>
  </si>
  <si>
    <t>فاطمه المطيلي</t>
  </si>
  <si>
    <t>1112044704</t>
  </si>
  <si>
    <t>1094776494</t>
  </si>
  <si>
    <t>المقطم الهضبه العليا شارع ٩ عما آت النصر القديم بلوك ٥٥ امام جامع النصر او مستوره عماره ه ٨١١٥الدور التالت شقه ٣١ فاطمه المطيلي</t>
  </si>
  <si>
    <t>حسن علي حسن</t>
  </si>
  <si>
    <t>01127728449</t>
  </si>
  <si>
    <t>عزبة الشوربجى زنين بولاق الدكرور بجوار مسجد الشوربجى الكبير شارع بهجت الشوربجى</t>
  </si>
  <si>
    <t>01142369356</t>
  </si>
  <si>
    <t>01060605113</t>
  </si>
  <si>
    <t>فاروق بدر</t>
  </si>
  <si>
    <t>1090981052</t>
  </si>
  <si>
    <t>كفر الزيات ش ابو عوف عماره الحاج فاروق بدر</t>
  </si>
  <si>
    <t>محمود غريب</t>
  </si>
  <si>
    <t>01285272108</t>
  </si>
  <si>
    <t>ميت غمر شارع بورسعيد ميدان النويه</t>
  </si>
  <si>
    <t>أحمد عبدالله عبدالحميد</t>
  </si>
  <si>
    <t>1008769870</t>
  </si>
  <si>
    <t>أعلى مكتب بريد جديله عماره ١٦ مساكن رشاح جديله</t>
  </si>
  <si>
    <t>احمد عبدالله يوسف</t>
  </si>
  <si>
    <t>01128110045</t>
  </si>
  <si>
    <t>شارع السبعه وعشرين خلف محطه مترو هشام بركات نزهه اتنين عند كافيه المزاريطه</t>
  </si>
  <si>
    <t>1286774403</t>
  </si>
  <si>
    <t>الشيشيني جنزور بركه السبع متوفيه شارع سيدي منصور علي نصيه الشارع سوبر ماركت ابراهيم سعد نعام الموجود في الاعلان النتو منزلينه</t>
  </si>
  <si>
    <t>بإسم دكتور احمد سمير</t>
  </si>
  <si>
    <t>01002217087</t>
  </si>
  <si>
    <t>العنوان المحله الكبرى شارع نعمان الاعصر بجوار المعهد الدينى خلف قسم ثالث المحله الكبرى</t>
  </si>
  <si>
    <t>امام إبراهيم</t>
  </si>
  <si>
    <t>01142727289</t>
  </si>
  <si>
    <t>الجيزة هرم شارع الخليفه ناصيه فندق الفاندوم محل ألبان المسلم امام الصواف الكبابجى</t>
  </si>
  <si>
    <t>بثينه</t>
  </si>
  <si>
    <t>01223821797</t>
  </si>
  <si>
    <t>45 شارع الاعتماد مع الحلو بجوار كليه التجاره على اول الشارع محل عصير اولاد الشيخ</t>
  </si>
  <si>
    <t>01112247262</t>
  </si>
  <si>
    <t>محمود عبد اللطيف محمد</t>
  </si>
  <si>
    <t>1094177339</t>
  </si>
  <si>
    <t>القاهره عين شمس الغربيه شارع الاربعين بجوار الجندي للموتسيكلات ويرن عليه</t>
  </si>
  <si>
    <t>عبدالعزيز ياسر</t>
  </si>
  <si>
    <t>1122383336</t>
  </si>
  <si>
    <t>١٣ش مراد الجيزه أمام أولاد رجب بعد الكنيسه القبطيه اللى فى ش مراد</t>
  </si>
  <si>
    <t>01141537732</t>
  </si>
  <si>
    <t>سعد نبيه</t>
  </si>
  <si>
    <t>1099849904</t>
  </si>
  <si>
    <t>شبرا النمله طنطا طريق كفر الزيات</t>
  </si>
  <si>
    <t>محمد فوزى</t>
  </si>
  <si>
    <t>1143036339</t>
  </si>
  <si>
    <t>1061645876</t>
  </si>
  <si>
    <t>العنوان ٦ اكتوبر الحى الاول المجاوره الاولى شارع الشمرى عماره ٥٥ شقه ٢</t>
  </si>
  <si>
    <t>نجوي محمد</t>
  </si>
  <si>
    <t>01003087436</t>
  </si>
  <si>
    <t>القاهره الجديده كمبوند صن سيتي الأزهر أمام بوابه نادي الطيران</t>
  </si>
  <si>
    <t>احمد إسماعيل</t>
  </si>
  <si>
    <t>1008373234</t>
  </si>
  <si>
    <t>1094605959</t>
  </si>
  <si>
    <t>١٦ القدس الشريف تقسيم الشرطه خلف محور طه حسين شقه ٨ الدور الرابع</t>
  </si>
  <si>
    <t>اكمد محمود</t>
  </si>
  <si>
    <t>01599999494</t>
  </si>
  <si>
    <t>01588888484</t>
  </si>
  <si>
    <t>9 شارع مكة من شارع السلام - العمرانية الشرقية - الجيزة</t>
  </si>
  <si>
    <t>عبدالعزيز عبدالمنعم عباده</t>
  </si>
  <si>
    <t>01225621802</t>
  </si>
  <si>
    <t>01006529977</t>
  </si>
  <si>
    <t>المحله الكبري منطقه الزهراء شارع الجيار أمام مستشفي النور برج الصفوه الدور 13</t>
  </si>
  <si>
    <t>مصر الجديدة : 30 شارع اللواء محمد ابراهيم الشيخ - الماظة - مصر الجديدة - امام شركة فايزر</t>
  </si>
  <si>
    <t>يحيي خالد</t>
  </si>
  <si>
    <t>01024616643</t>
  </si>
  <si>
    <t>٢١ عمارات المهندسين خلف سيتي ستارز مدينة نصر، القاهرة الدور ٩ شقة ٩٣</t>
  </si>
  <si>
    <t>صلاح كامل</t>
  </si>
  <si>
    <t>01152296606</t>
  </si>
  <si>
    <t>+20 11 57376938</t>
  </si>
  <si>
    <t>العنوان نهاية نفق الملك الصالح ١١ش سيدى سعد متفرع من حسن الانوار المؤدى لمسجد عمرو ابن العاص</t>
  </si>
  <si>
    <t>اشرف القاضي</t>
  </si>
  <si>
    <t>01097018152</t>
  </si>
  <si>
    <t>01121259707</t>
  </si>
  <si>
    <t>طنطا توت عنخ امون شارع الحريه رقم 13</t>
  </si>
  <si>
    <t>مختار صلاح</t>
  </si>
  <si>
    <t>1021357779</t>
  </si>
  <si>
    <t>المنوفيه - شبين الكوم١١١ ش جمال عبد الناصر أمام كوبري مبارك</t>
  </si>
  <si>
    <t>عيد العجيل</t>
  </si>
  <si>
    <t>1092283784</t>
  </si>
  <si>
    <t>1154774814</t>
  </si>
  <si>
    <t>٣٣المستشار حافظ بدوي الحي السابع مدينه نصر بجوار محكمه مدينه نصر القاهره</t>
  </si>
  <si>
    <t>إيهاب الشافعي</t>
  </si>
  <si>
    <t>01026556176</t>
  </si>
  <si>
    <t>التجمع الخامس الحى الثالث المنطقة الرابعة فيلا رقم 46ب الصفوة شقه رقم 1الشارع آخره المعهد العالى للعلوم الإداريه وارابيلا</t>
  </si>
  <si>
    <t>المنيل</t>
  </si>
  <si>
    <t>أشرف عبوده</t>
  </si>
  <si>
    <t>1000069951</t>
  </si>
  <si>
    <t>القاهره المنيل</t>
  </si>
  <si>
    <t>تامر السيد علدالعزيز</t>
  </si>
  <si>
    <t>01112754138</t>
  </si>
  <si>
    <t>٦اكتوبر الحي السادس مدخل المستقبل عماره ٥٨ علامه مميزه صيدلية دكتوره رنيا مهدي</t>
  </si>
  <si>
    <t>فرج جمعة</t>
  </si>
  <si>
    <t>1004790492</t>
  </si>
  <si>
    <t>مدينة العبور الجديدة فندق بلازا نادي العبور</t>
  </si>
  <si>
    <t>كرم عطا</t>
  </si>
  <si>
    <t>01001707022</t>
  </si>
  <si>
    <t>الهرم مشعل ش زغلول بجوار صابر ملك الفول</t>
  </si>
  <si>
    <t>استاذ محمد صلاح</t>
  </si>
  <si>
    <t>01157500610</t>
  </si>
  <si>
    <t>زفتي عربيه</t>
  </si>
  <si>
    <t>محمد محمد البهي احمد</t>
  </si>
  <si>
    <t>1022218047</t>
  </si>
  <si>
    <t>ميت غمر دقهليه</t>
  </si>
  <si>
    <t>اسمي اسماء فريد</t>
  </si>
  <si>
    <t>1020674095</t>
  </si>
  <si>
    <t>فرسيس زفتي غربيه</t>
  </si>
  <si>
    <t>عبد الحميد العشماوي</t>
  </si>
  <si>
    <t>1281516784</t>
  </si>
  <si>
    <t>المحله الكبرى الغربيه اول العباسي الجديد أمام مدرسه طه حسين الاعداديه بنات شارع الشرملسي على ناصيه الشارع موبيليا على داوود وقهوه</t>
  </si>
  <si>
    <t>1064655551</t>
  </si>
  <si>
    <t>المحلة الكبرى المشحمة مسجد الشامى برج اوركيديا</t>
  </si>
  <si>
    <t>01005129626</t>
  </si>
  <si>
    <t>١شارع محمد ابو سعدة مصنع المصريين للبلاستيك الطريق السريع بجوار عطوان اللى بعد زهران طنطا غربية الفيلا رقم واحد واسمها القاضى</t>
  </si>
  <si>
    <t>محمد عاشور</t>
  </si>
  <si>
    <t>1112639511</t>
  </si>
  <si>
    <t>العنوان ٤٨ شارع ابو السعود مصر القديمة</t>
  </si>
  <si>
    <t>01003921581</t>
  </si>
  <si>
    <t>سوق 14 شارع عبد العزيز عيسى خلف مدرسه المنهل مدينه نصر اسواق المدينه المنوره</t>
  </si>
  <si>
    <t>عبدالعزيز الجيوشي احمد</t>
  </si>
  <si>
    <t>01023757689</t>
  </si>
  <si>
    <t>بلكيم السنطه غربيه. بجوار مسجد المناصره القديم</t>
  </si>
  <si>
    <t>اشرف الموجي</t>
  </si>
  <si>
    <t>01009016634</t>
  </si>
  <si>
    <t>٢٧ شارع جمعه خميس متفرع من محمد عسكر عين شمس الشرقيه</t>
  </si>
  <si>
    <t>التجمع</t>
  </si>
  <si>
    <t>التجمع الخامس مدرسه كابيتال منطقه النرجس 2 خلف فندق تيوليب</t>
  </si>
  <si>
    <t>01149393877</t>
  </si>
  <si>
    <t>1000769376</t>
  </si>
  <si>
    <t>التجمع الأول دار مصر القرنفل عمارة ١٨ شقة ٢٠</t>
  </si>
  <si>
    <t>رجب السيد</t>
  </si>
  <si>
    <t>01028223800</t>
  </si>
  <si>
    <t>طنطا مكتبه قطرالندى شارع 25موقف الجلاء القديم رجب السيد</t>
  </si>
  <si>
    <t>محطه حدائق الزيتون</t>
  </si>
  <si>
    <t>علاء أبوالسعود</t>
  </si>
  <si>
    <t>1004939007</t>
  </si>
  <si>
    <t>محطة حدائق الزيتون</t>
  </si>
  <si>
    <t>عمرو سعيد</t>
  </si>
  <si>
    <t>01011663668</t>
  </si>
  <si>
    <t>عمارة 10 بلوك 1 حي السفارات مدينة نصر</t>
  </si>
  <si>
    <t>احمد بدر إبراهيم</t>
  </si>
  <si>
    <t>01033554566</t>
  </si>
  <si>
    <t>القاهرة. مصر القديمة ارض الجمعية بجوار مطعم سواريه ومجوهرات الرفاعي</t>
  </si>
  <si>
    <t>نهله</t>
  </si>
  <si>
    <t>1553752550</t>
  </si>
  <si>
    <t>زفتي اخر ش يوسف الجندي بجوار صيدليه د ،حجاج أو الشهيرةب المصري رقم 6 الدور الثاني</t>
  </si>
  <si>
    <t>شحاته</t>
  </si>
  <si>
    <t>01006799311</t>
  </si>
  <si>
    <t>طه احمد</t>
  </si>
  <si>
    <t>1033384282</t>
  </si>
  <si>
    <t>شارع وسط العزبة الأميرية اول الكابلات</t>
  </si>
  <si>
    <t>01015031729</t>
  </si>
  <si>
    <t>01550818685</t>
  </si>
  <si>
    <t>ايهاب مروان</t>
  </si>
  <si>
    <t>المحله الكبرى منشية البكرى برج زمزم الدور الاول فوق سوبرماركت كازيون</t>
  </si>
  <si>
    <t>اشرف عبد السلام</t>
  </si>
  <si>
    <t>01030304014</t>
  </si>
  <si>
    <t>١٥ ب ميدان سراي القبه الزيتون القاهره الدور الثاني شقه ١٤</t>
  </si>
  <si>
    <t>حدائق اكتوبر</t>
  </si>
  <si>
    <t>01112023351</t>
  </si>
  <si>
    <t>ع٢١ مدينة الياسمين للقوات المسلحة /حدائق اكتوبر /دهشور</t>
  </si>
  <si>
    <t>عماد مصطفى</t>
  </si>
  <si>
    <t>1005204685</t>
  </si>
  <si>
    <t>القاهرة المعادي مدنيه الإخاء كورنيش النيل بطره</t>
  </si>
  <si>
    <t>محمد الجندي</t>
  </si>
  <si>
    <t>01044676832</t>
  </si>
  <si>
    <t>موقف سندبسط</t>
  </si>
  <si>
    <t>عمر احمد النعمانى</t>
  </si>
  <si>
    <t>01020336535</t>
  </si>
  <si>
    <t>طنطا شارع حسن رضوان</t>
  </si>
  <si>
    <t>جمال عبد الحميد</t>
  </si>
  <si>
    <t>01551876151</t>
  </si>
  <si>
    <t>ش عبدالرزاق السنهوري مدينه نصر مكرم عبيد منظمة الصحة العالمية</t>
  </si>
  <si>
    <t>01283633799</t>
  </si>
  <si>
    <t>الغربية زفتي</t>
  </si>
  <si>
    <t>محمد مكاوي</t>
  </si>
  <si>
    <t>01022218047</t>
  </si>
  <si>
    <t>حمدي</t>
  </si>
  <si>
    <t>1122355344</t>
  </si>
  <si>
    <t>١٦ ش الجواهرجي أمام سنترال مصر الجديدة جسر السويس الزيتون</t>
  </si>
  <si>
    <t>جهاد طارق</t>
  </si>
  <si>
    <t>01018669005</t>
  </si>
  <si>
    <t>مدينة نصر حي الواحة بلوك ١٨ عمارة ٩ الدور التاسع شقة ٩٠١ شارع الخمسين اعلى محل ميني ستور</t>
  </si>
  <si>
    <t>كارم كمال</t>
  </si>
  <si>
    <t>1222195870</t>
  </si>
  <si>
    <t>١٠ شارع القرقول العباسية القاهره امام قسم الوايلي جنب جامع الصديق الدور الرابع شقه ٤</t>
  </si>
  <si>
    <t>محمد مذ السعيد</t>
  </si>
  <si>
    <t>محمد ابوربيع</t>
  </si>
  <si>
    <t>01155144545</t>
  </si>
  <si>
    <t>العنوان مطارامبابه شارع علام يوسف من الكيلاني رقم 29</t>
  </si>
  <si>
    <t>محمود عيد</t>
  </si>
  <si>
    <t>01001054860</t>
  </si>
  <si>
    <t>شارع٤٥منزل٤٠مدينه التحرير امبابه</t>
  </si>
  <si>
    <t>أحمد صديق</t>
  </si>
  <si>
    <t>01551999155</t>
  </si>
  <si>
    <t>30شارع الميلجى الشهير بشارع المسمط من الملكه العشرين فيصل</t>
  </si>
  <si>
    <t>صهرجت الكبرى</t>
  </si>
  <si>
    <t>طلعت شوشة</t>
  </si>
  <si>
    <t>1000684874</t>
  </si>
  <si>
    <t>ابو احمد صابر</t>
  </si>
  <si>
    <t>01014887955</t>
  </si>
  <si>
    <t>اكتوبر الحى السادس أما م قصر الثقافه المحاره التالته</t>
  </si>
  <si>
    <t>ابراهيم صلاح</t>
  </si>
  <si>
    <t>1113551112</t>
  </si>
  <si>
    <t>1003551112</t>
  </si>
  <si>
    <t>٦٠ ش التلاتيني الجديد متفرع من عز الدين عمر أو المربوطيه الدور العاشر شقه ١٩ الهرم</t>
  </si>
  <si>
    <t>عزبه مطار امبابة</t>
  </si>
  <si>
    <t>احمد عبدالسلام</t>
  </si>
  <si>
    <t>01276576594</t>
  </si>
  <si>
    <t>منزل امام منزل 78 شارع محمود الديب الشهير بشارع (ارض عدلي) متفرع من شارع الكيلاني. عزبة مطار امبابة. وراء حديقة سفاري بارك امتداد شارع احمد عرابي .</t>
  </si>
  <si>
    <t>سامح محمد جاب الله</t>
  </si>
  <si>
    <t>1060310881</t>
  </si>
  <si>
    <t>العنوان طنطا ترعة اللشيتى ش عبد اللطيف شحاته رقم ٤٤ سامح امام مخزن الانابيب</t>
  </si>
  <si>
    <t>عصام حموده</t>
  </si>
  <si>
    <t>01008337660</t>
  </si>
  <si>
    <t>01000081641</t>
  </si>
  <si>
    <t>برج سالم. حي كفر عصام كفر عصام . شارع نور الدين مع شارع الشباسي مدخل معرض التلاوي ظيزني</t>
  </si>
  <si>
    <t>احمد صلاح</t>
  </si>
  <si>
    <t>01012511968</t>
  </si>
  <si>
    <t>المحله الكبرى مساكن ابو شاهين عماره رقم6 بجوار الفرن الالي</t>
  </si>
  <si>
    <t>وراق الحضر</t>
  </si>
  <si>
    <t>سليم سيد</t>
  </si>
  <si>
    <t>01004528328</t>
  </si>
  <si>
    <t>وراق الحضر محطة البنك الاهلى من على الكورنيش ثم شارع عبد المنعم رياض عند ناصية البان العمدة وجلال المنجد ومنة ش امين زين رقم 7 عند سعد الكهربائى الدور الاخير</t>
  </si>
  <si>
    <t>01013548818</t>
  </si>
  <si>
    <t>المحله الكبرى. اول شارع سامى الكهربائى بجوار بيت اولادنا عند عطاره جمعه</t>
  </si>
  <si>
    <t>01007023805</t>
  </si>
  <si>
    <t>زهراء اكتوبر الجديده حى الزهور ع370 ش3</t>
  </si>
  <si>
    <t>القاهره مدينه السلام ملف العبد شارع السوافي رقم 6</t>
  </si>
  <si>
    <t>عمر شبيطه</t>
  </si>
  <si>
    <t>01005249889</t>
  </si>
  <si>
    <t>11 شارع اليازجى بجوار كلية هندسة شبرا. دوران شبرا . شبرا. القاهرة محطة مترو روض الفرج</t>
  </si>
  <si>
    <t>عبد المنعم عبدالله</t>
  </si>
  <si>
    <t>1271606309</t>
  </si>
  <si>
    <t>سنتماي ميت غمر دقهلية بجوار الملعب</t>
  </si>
  <si>
    <t>01211548282</t>
  </si>
  <si>
    <t>١٩ش رابعه العدويه ابووافيه شبرا مصر صاله بلياردو عاشور بجوار هيرو جيم</t>
  </si>
  <si>
    <t>محمود سمير</t>
  </si>
  <si>
    <t>1272785575</t>
  </si>
  <si>
    <t>حسن الجمزاوى</t>
  </si>
  <si>
    <t>01008799815</t>
  </si>
  <si>
    <t>دمياط رأس البر شارع 97 عشه48</t>
  </si>
  <si>
    <t>مصطفى العزب</t>
  </si>
  <si>
    <t>01283350320</t>
  </si>
  <si>
    <t>المحلة الكبرى ميدان الزراعه القديم ش حسن شاهين مقابل مطعم أبو سعده أعلى مسجد الرحمن الرحيم</t>
  </si>
  <si>
    <t>المهندس خالد الشباسي</t>
  </si>
  <si>
    <t>01111535218</t>
  </si>
  <si>
    <t>برج زهرة الفسطاط ٢ س مدينة الفسطاط الجديده بجوار معمل الفاً</t>
  </si>
  <si>
    <t>عبد المنعم وهبه</t>
  </si>
  <si>
    <t>01009170015</t>
  </si>
  <si>
    <t>الدقهلية المنصورة كفربدواي القديم بجوار المسجد القديم منزل 🏠 عبد المنعم وهبه</t>
  </si>
  <si>
    <t>محمود عبدالمجيد احمد</t>
  </si>
  <si>
    <t>1008825624</t>
  </si>
  <si>
    <t>١٣ب شارع الجنينه مدينه القائد بالمطريه القاهرة</t>
  </si>
  <si>
    <t>سعاد جمعه</t>
  </si>
  <si>
    <t>01113332424</t>
  </si>
  <si>
    <t>28 شارع 14المعادي بجوار اسم المعادي الدور التالت</t>
  </si>
  <si>
    <t>باسم منال اسماعيل</t>
  </si>
  <si>
    <t>1147788582</t>
  </si>
  <si>
    <t>العنوان الاتحاد الاخوى من سيد درويش أمام سوق غزه القصيرين الزاويه الحمراء القاهرة تانى بلكونه فوق مقله الاتحاد الاخوى منزل رقم واحد</t>
  </si>
  <si>
    <t>طارق فرحات</t>
  </si>
  <si>
    <t>1022443376</t>
  </si>
  <si>
    <t>1222629686</t>
  </si>
  <si>
    <t>٤ شارع خلف النادي الرياضي نصر الدين اول شارع الهرم محافظة الجيزة</t>
  </si>
  <si>
    <t>1556144666</t>
  </si>
  <si>
    <t>سلوى احمد</t>
  </si>
  <si>
    <t>01004156804</t>
  </si>
  <si>
    <t>العشرين الملكه شارع ال14متفىرع من جمال عبد الناصر</t>
  </si>
  <si>
    <t>اسراء</t>
  </si>
  <si>
    <t>01025889077</t>
  </si>
  <si>
    <t>كومباوند تيجان2 عمارة 18 الدور التاسع شقه رقم 92 خلف مبنى فودافون ومسجد الكوثر بجوار سوبرماركت تيجان زهراء المعادي القاهره</t>
  </si>
  <si>
    <t>خالد عبدالعزيز الجوهري</t>
  </si>
  <si>
    <t>01101394520</t>
  </si>
  <si>
    <t>التجمع الخامس جنوب الاكاديميه مجموعه ج شارع نوال مدكور فيلا 63 الدور 2سمال السلم</t>
  </si>
  <si>
    <t>هبه مسعد</t>
  </si>
  <si>
    <t>1006672820</t>
  </si>
  <si>
    <t>١ش عبد العزيز جمعة متفرع من الفيروز عين شمس القاهرة</t>
  </si>
  <si>
    <t>شيراتون</t>
  </si>
  <si>
    <t>1066215699</t>
  </si>
  <si>
    <t>مساكن شيراتون المطار مصر للتعمير المنطقة الخامسة عمارة ١٦ الدور الرابع</t>
  </si>
  <si>
    <t>مصطفي يحي</t>
  </si>
  <si>
    <t>01004337768</t>
  </si>
  <si>
    <t>11جلال زغلول متفرع من ش العروبه اسباتس الهرم بجوار الامل للتكاتك</t>
  </si>
  <si>
    <t>ساره عاشور</t>
  </si>
  <si>
    <t>01044842482</t>
  </si>
  <si>
    <t>العنوان عين شمس الشرقيه شارع بسيوني جمعه متفرع من الحجاز خلف مدرسة الشمس للغات</t>
  </si>
  <si>
    <t>يوسف سلطان</t>
  </si>
  <si>
    <t>العنوان/المعادي الجديده المعراج العلوي عماره ٣١١٤ الدور الاول شقه ٤ فوق سوبر ماركت الطاهر</t>
  </si>
  <si>
    <t>رمسيس</t>
  </si>
  <si>
    <t>01225013530</t>
  </si>
  <si>
    <t>مطابع السكه الحديد 1شارع السبتيه رمسيس القاهره</t>
  </si>
  <si>
    <t>هدير مصطفى</t>
  </si>
  <si>
    <t>01126389083</t>
  </si>
  <si>
    <t>القاهره الجديده التجمع الثالث المحلية الثالثة المنطقة الثالثة عمارة ١٢ شقه ٢٥ الدور الرابع المدخل اليمين امام بحر ماركت و بالقرب من الجامعة الألمانية</t>
  </si>
  <si>
    <t>+20 10 09033152</t>
  </si>
  <si>
    <t>السيد عادل</t>
  </si>
  <si>
    <t>01099652503</t>
  </si>
  <si>
    <t>01022260173</t>
  </si>
  <si>
    <t>التجمع الخامس الحي الثالث عماره٢١٦ب</t>
  </si>
  <si>
    <t>1011960552</t>
  </si>
  <si>
    <t>الاورمان مركز طلخا الشارع الكبير منزل الحاج عبدالمنعم برهام</t>
  </si>
  <si>
    <t>مصطفي منصور</t>
  </si>
  <si>
    <t>01284938281</t>
  </si>
  <si>
    <t>ربيع</t>
  </si>
  <si>
    <t>+20 10 66844899</t>
  </si>
  <si>
    <t>الزقازيق ش الحمام كوبري ام عثمان بجوار مسجد الخير الكابتن ربيع الحسيني</t>
  </si>
  <si>
    <t>عصام ك فوزي</t>
  </si>
  <si>
    <t>01127511221</t>
  </si>
  <si>
    <t>01202959496</t>
  </si>
  <si>
    <t>+20 12 04073336</t>
  </si>
  <si>
    <t>الاسكندريه مكرم بك</t>
  </si>
  <si>
    <t>ام عبد الرحمن</t>
  </si>
  <si>
    <t>1026348409</t>
  </si>
  <si>
    <t>٥٣ شارع المريوطية فيصل أبراج المروه</t>
  </si>
  <si>
    <t>محمد سري</t>
  </si>
  <si>
    <t>1000920924</t>
  </si>
  <si>
    <t>١٨٦٨ شارع عبد الفتاح ( مشهور بشارع الشيخ محمد حسان) هريدي الحى الثاني مجاورة ٧ الدور الثاني شقه ٢</t>
  </si>
  <si>
    <t>عماد عبدالمجيد</t>
  </si>
  <si>
    <t>01555399337</t>
  </si>
  <si>
    <t>01000399339</t>
  </si>
  <si>
    <t>18 ش. محمد طلعت من د. شاهين العجوزه شقه 3</t>
  </si>
  <si>
    <t>احمد محمد انور</t>
  </si>
  <si>
    <t>01148229996</t>
  </si>
  <si>
    <t>01001155368</t>
  </si>
  <si>
    <t>حي الاشجار محافظة الجيزة ٦ اكتوبر طريق الواحات</t>
  </si>
  <si>
    <t>على الفقى</t>
  </si>
  <si>
    <t>01003353525</t>
  </si>
  <si>
    <t>حدائق اكتوبر ميدان الصفوه مدخل زويل</t>
  </si>
  <si>
    <t>نشوى نصر</t>
  </si>
  <si>
    <t>1148888270</t>
  </si>
  <si>
    <t>اخر سور كبري الاستاد بجوار البنك القطري ببيت في محل عبده الأمير طنطا</t>
  </si>
  <si>
    <t>وائل سمير</t>
  </si>
  <si>
    <t>+20 11 48521223</t>
  </si>
  <si>
    <t>تفهنا العزب عند الجمعية الزراعية بيت وائل سمير</t>
  </si>
  <si>
    <t>محمد بركات</t>
  </si>
  <si>
    <t>01102496420</t>
  </si>
  <si>
    <t>محمد بركات اجا طريق م غمر الديرس على الطريق السريع</t>
  </si>
  <si>
    <t>عصام عبدالغني</t>
  </si>
  <si>
    <t>01129865544</t>
  </si>
  <si>
    <t>41 ش عبد الرحمن نصر حدائق الزيتون القاهره برج الفيروز الدور الاول</t>
  </si>
  <si>
    <t>فيروز اسماعيل</t>
  </si>
  <si>
    <t>01006271062</t>
  </si>
  <si>
    <t>٦ اكتوبر الحي الخامس مج ١ عقد ١ ق ٣٩ ش عبد السلام امين امام مساكن ابو الوفا</t>
  </si>
  <si>
    <t>احمد العشري</t>
  </si>
  <si>
    <t>01116853445</t>
  </si>
  <si>
    <t>01102671500</t>
  </si>
  <si>
    <t>01026453655</t>
  </si>
  <si>
    <t>احمد الوكيل</t>
  </si>
  <si>
    <t>01006155467</t>
  </si>
  <si>
    <t>البحيره كوم حماده</t>
  </si>
  <si>
    <t>احمد زين</t>
  </si>
  <si>
    <t>01001585452</t>
  </si>
  <si>
    <t>01285755521</t>
  </si>
  <si>
    <t>بيراميدز مول شارع الهرم الرئيسي أمام محافظة الجيزة فوق كارفور</t>
  </si>
  <si>
    <t>نبيل إبراهيم عوض</t>
  </si>
  <si>
    <t>01069833155</t>
  </si>
  <si>
    <t>الأسكندرية منطقة السيوف شارع الضرائب متفرع من شارع أديب معقد عمارة السلام الجديدة شقه ٢٢الدور الثانى أسفل العمارة محل كهربائى البطل</t>
  </si>
  <si>
    <t>محمود رضوان</t>
  </si>
  <si>
    <t>1223998048</t>
  </si>
  <si>
    <t>التجمع الثالث . المحلية الرابعة . المنطقة الأولى. عمارة ٢٤ . شقة ١٨ . الدور الاخير . الشقة على الشمال . امام حضانة دنيا الأطفال ومسجد شهداء الإسلام</t>
  </si>
  <si>
    <t>اشرف حسن</t>
  </si>
  <si>
    <t>01212756616</t>
  </si>
  <si>
    <t>01033071899</t>
  </si>
  <si>
    <t>8 ش التحرير من نور الدين عرب المعادي الدور الرابع</t>
  </si>
  <si>
    <t>انيتا</t>
  </si>
  <si>
    <t>01098987768</t>
  </si>
  <si>
    <t>ش التسعين مصر الجديدة</t>
  </si>
  <si>
    <t>سناء محمود</t>
  </si>
  <si>
    <t>1124217419</t>
  </si>
  <si>
    <t>المقطم مساكن النصر تعاونيات عماره. ٢٣٥</t>
  </si>
  <si>
    <t>ايمان عبدالمحسن</t>
  </si>
  <si>
    <t>01005175447</t>
  </si>
  <si>
    <t>٣٨ شارع الشيخ طه الديناري الحي السابع مدينة نصر الدور الثاني شقة ٣</t>
  </si>
  <si>
    <t>منيل الروضه</t>
  </si>
  <si>
    <t>01550831958</t>
  </si>
  <si>
    <t>٥ شارع خلوصى شقه ٦ منيل الروضه بالقاهره بالقرب من كوبرى الجامعه و القصر العينى القديم . وشكرا</t>
  </si>
  <si>
    <t>01094778638</t>
  </si>
  <si>
    <t>عين شمس الشرقيه أمام مول العصر</t>
  </si>
  <si>
    <t>محمد علي أبو عميره</t>
  </si>
  <si>
    <t>01141715531</t>
  </si>
  <si>
    <t>01069991235</t>
  </si>
  <si>
    <t>٥ عمارات مجلس الدفاع الوطنى حدائق القبه ( قبه١ ) بجوار مبنى المخابرات العامه والقصر الجمهوري بالقبه</t>
  </si>
  <si>
    <t>علاء الخولي</t>
  </si>
  <si>
    <t>01119120835</t>
  </si>
  <si>
    <t>مدينة نصر متفرع من مصطفي النحاس بالقرب من مسجد الارقم</t>
  </si>
  <si>
    <t>علاء شعيب</t>
  </si>
  <si>
    <t>01222331810</t>
  </si>
  <si>
    <t>السويس فيصل السلام ١ شارع الجمهورية متفرع من شارع عثمان امام مسجد الحبيب</t>
  </si>
  <si>
    <t>حسن غنيم</t>
  </si>
  <si>
    <t>1065606659</t>
  </si>
  <si>
    <t>محافظه البحيره مدينه كوم حماده شارع البنك الاهلي القديم بعد مسجد القدوس</t>
  </si>
  <si>
    <t>ابراهيم رميح</t>
  </si>
  <si>
    <t>01555119977</t>
  </si>
  <si>
    <t>كفر الزيات قبل كفر الزيات على الطريق السريع</t>
  </si>
  <si>
    <t>علاء سعيد</t>
  </si>
  <si>
    <t>1095075629</t>
  </si>
  <si>
    <t>المنوفيه شبين الكوم بجوار مستشفي المعلمين طريق ناجي شتله بجوار جيم النعماني</t>
  </si>
  <si>
    <t>حدايق القبه</t>
  </si>
  <si>
    <t>مني محمد</t>
  </si>
  <si>
    <t>1021845899</t>
  </si>
  <si>
    <t>3شارع رمضان ضيف الله شارع ترعة القبة حدائق القبة</t>
  </si>
  <si>
    <t>الإسكندريه</t>
  </si>
  <si>
    <t>احمد شلتوت</t>
  </si>
  <si>
    <t>01224384633</t>
  </si>
  <si>
    <t>01280170679</t>
  </si>
  <si>
    <t>الاسكندريه طريق العوايد الفلكي مدخل زقزوق بجوار جراج ابوالعباس التركي برج مكه1 الدور 13</t>
  </si>
  <si>
    <t>محمد عبد العظيم</t>
  </si>
  <si>
    <t>01098881361</t>
  </si>
  <si>
    <t>١٠ شارع عبد الحميد سعد خلف حلواني خير ذاد بعبود</t>
  </si>
  <si>
    <t>مهاب</t>
  </si>
  <si>
    <t>01119397160</t>
  </si>
  <si>
    <t>شارع ألغاز العمومي فوق حزب مستقبل وطن</t>
  </si>
  <si>
    <t>اسماعيل محمد ابو العلا</t>
  </si>
  <si>
    <t>01273892290</t>
  </si>
  <si>
    <t>1شارع ابراهيم الشامى متفرع من ترعة السيسى الهرم العماره بجوار مدرسه السيسى الابتدائى</t>
  </si>
  <si>
    <t>وائل محمود</t>
  </si>
  <si>
    <t>01001765208</t>
  </si>
  <si>
    <t>01552053776</t>
  </si>
  <si>
    <t>التجمع التالت القطاميه عمارات القنال عماره 13 شقه 22 بجوار مسجد الخليل إبراهيم</t>
  </si>
  <si>
    <t>محمد سيد مصطفى</t>
  </si>
  <si>
    <t>1155533915</t>
  </si>
  <si>
    <t>١٢ مكرر شارع نبيل حامد الشرابية أمام مطلع كوبري أبو وافيه آخر بيت في الشارع علي الشمال الدور ٢ شقه رقم ٤</t>
  </si>
  <si>
    <t>هاني عثمان</t>
  </si>
  <si>
    <t>1220400097</t>
  </si>
  <si>
    <t>القاهره 5 شارع الحريري خلف قسم الشرابية ماربلينو للرخام</t>
  </si>
  <si>
    <t>منى صلاح</t>
  </si>
  <si>
    <t>1008472072</t>
  </si>
  <si>
    <t>جسر السويس القاهره قباء ميدو برج الامراء 4 امام شركه ايمن افندى تحت العماره سوبر ماركت مكه</t>
  </si>
  <si>
    <t>حدايق الأهرام</t>
  </si>
  <si>
    <t>محمود زكريا</t>
  </si>
  <si>
    <t>1068844975</t>
  </si>
  <si>
    <t>231 ح حدائق الاهرام</t>
  </si>
  <si>
    <t>رشا علي أحمد</t>
  </si>
  <si>
    <t>1272989723</t>
  </si>
  <si>
    <t>العنوان بالتفصيل الشرابيه حاره الشموتي متفرع من درب السكه رقم ٢</t>
  </si>
  <si>
    <t>محمد سامح</t>
  </si>
  <si>
    <t>1026072714</t>
  </si>
  <si>
    <t>مدينه العبور - الشباب - نادي بلازا - عماره ٨٩ - شقه ٥</t>
  </si>
  <si>
    <t>السنطة</t>
  </si>
  <si>
    <t>ايهاب فكري</t>
  </si>
  <si>
    <t>1552224804</t>
  </si>
  <si>
    <t>1090899904</t>
  </si>
  <si>
    <t>شارع بورسعيد - السنطة البلد - مركز السنطة - محافظة الغربية بجوار مسجد الجمعية الشرعية - أعلى ماركت التقوى</t>
  </si>
  <si>
    <t>ملاك</t>
  </si>
  <si>
    <t>01093800958</t>
  </si>
  <si>
    <t>ملاك محب شارع المحبه متفرع من ش الحكمه طنطا خلف محطة القطار</t>
  </si>
  <si>
    <t>علاء علي</t>
  </si>
  <si>
    <t>01115185805</t>
  </si>
  <si>
    <t>01100574816</t>
  </si>
  <si>
    <t>١١شارع ترسا الهرم من الجيزه تحت كوبري خاتم المرسلين صيدليه الاسعاف</t>
  </si>
  <si>
    <t>خالد محمد</t>
  </si>
  <si>
    <t>01001181156</t>
  </si>
  <si>
    <t>القاهرة - المرج - مؤسسة الزكاة - خلف مدرسة المنارة دريم سكول</t>
  </si>
  <si>
    <t>فاتن</t>
  </si>
  <si>
    <t>1154409096</t>
  </si>
  <si>
    <t>٣ش اولاد سلطان أحمد حمدي فيصل طوابق محافظة الجيزة</t>
  </si>
  <si>
    <t>1208000520</t>
  </si>
  <si>
    <t>زهراء المعادي بيتشو امريكان عماره ٥٥ شقه ٤٥ برج معادي رويال بلازا</t>
  </si>
  <si>
    <t>محمد سيد احمد</t>
  </si>
  <si>
    <t>01226418513</t>
  </si>
  <si>
    <t>01005131967</t>
  </si>
  <si>
    <t>13 مدينة السادس من أكتوبر الحى ١١ اسكان الشباب منطقة ١٠ عمارة ١٨ شقة ٦</t>
  </si>
  <si>
    <t>حسني</t>
  </si>
  <si>
    <t>01159805318</t>
  </si>
  <si>
    <t>+20 11 40275767</t>
  </si>
  <si>
    <t>الاسكان الاجتماعي 290فدان 15مايو حلوان</t>
  </si>
  <si>
    <t>1227005089</t>
  </si>
  <si>
    <t>0121810902</t>
  </si>
  <si>
    <t>بنها عزبة الزراعة صالون سى عمر للرجال</t>
  </si>
  <si>
    <t>مدام هناء مفتاح</t>
  </si>
  <si>
    <t>01098742596</t>
  </si>
  <si>
    <t>0227007748</t>
  </si>
  <si>
    <t>كورنيش المعادي عمارات الشرطة امتداد الإخاء عمارة 5و الدور الثاني شقه 21 امام نادي نايل كلوب وجامع الشروق واول الشارع صيدلية زمزم</t>
  </si>
  <si>
    <t>01008407419</t>
  </si>
  <si>
    <t>01113619648</t>
  </si>
  <si>
    <t>٢١ شارع ناصر الوكيل متفرع من شارع بنى محمد عزبة المفتى</t>
  </si>
  <si>
    <t>ابراهيم مصطفى</t>
  </si>
  <si>
    <t>01098141778</t>
  </si>
  <si>
    <t>محله منوف مركز طنطا محافظه الغربيه</t>
  </si>
  <si>
    <t>رضا بن أحمد</t>
  </si>
  <si>
    <t>1062275225</t>
  </si>
  <si>
    <t>المحلة الكبرى محله البرج طريق دمرو سنتر ح مسعد البقري</t>
  </si>
  <si>
    <t>هانى زين</t>
  </si>
  <si>
    <t>01118385566</t>
  </si>
  <si>
    <t>01002084000</t>
  </si>
  <si>
    <t>روف 702 عماره ياسمين 1 كمبوند فلورنتا الحى الثالث الهضبه الوسطى المقطم القاهره امام نادى ايزى اسبورت و مسجد الحافظ</t>
  </si>
  <si>
    <t>عمرو</t>
  </si>
  <si>
    <t>1151514609</t>
  </si>
  <si>
    <t>الشيخ زايد الحي الثامن كمبوند جرين فالي 15/3</t>
  </si>
  <si>
    <t>محمود عبدالمجيد</t>
  </si>
  <si>
    <t>احمد علي بودي</t>
  </si>
  <si>
    <t>1100006551</t>
  </si>
  <si>
    <t>العنوان. التجمع الخامس كمبوند مفيده بعد الجامعه الامريكيه. بارسل ٢٥. فلا ٩</t>
  </si>
  <si>
    <t>محمد عبد الجابر</t>
  </si>
  <si>
    <t>01122543079</t>
  </si>
  <si>
    <t>القاهرة عزبة النخل اخر شارع الشيخ منصور بجوار حلواني سفير شارع كابينة النور</t>
  </si>
  <si>
    <t>هاني محسن</t>
  </si>
  <si>
    <t>01009343592</t>
  </si>
  <si>
    <t>٥٠ ش القلعه وسط البلد الحلميه الجديده</t>
  </si>
  <si>
    <t>مسعد</t>
  </si>
  <si>
    <t>+201152908487</t>
  </si>
  <si>
    <t>المحله محله البرج نهايه ش البهي ناحيه المستشار</t>
  </si>
  <si>
    <t>القاهره الهرم</t>
  </si>
  <si>
    <t>سيف جمال</t>
  </si>
  <si>
    <t>01061537407</t>
  </si>
  <si>
    <t>ابراج ساره شارع الجزر الالي عند اولاد رجب البيني المريوطيه البرج الخامس</t>
  </si>
  <si>
    <t>حشمت محمد</t>
  </si>
  <si>
    <t>01026999499</t>
  </si>
  <si>
    <t>مدينة السادات منوفيه</t>
  </si>
  <si>
    <t>مركز مدينه زفتي</t>
  </si>
  <si>
    <t>أحمد جابر</t>
  </si>
  <si>
    <t>01097300935</t>
  </si>
  <si>
    <t>زفتي شارع الجيش بجوار فططري الحسيني</t>
  </si>
  <si>
    <t>القاهر ه مدينه نصر</t>
  </si>
  <si>
    <t>احمد شريف</t>
  </si>
  <si>
    <t>01001045578</t>
  </si>
  <si>
    <t>١١ شارع سيف الدين برقوق الدور الخامس شقه١١</t>
  </si>
  <si>
    <t>ماجد احمد</t>
  </si>
  <si>
    <t>01010279818</t>
  </si>
  <si>
    <t>٧٩ش التكافل المطبعه بين الهرم وفيصل محافظه الجيزه الدور الخامس شقه ١٠</t>
  </si>
  <si>
    <t>01154630127</t>
  </si>
  <si>
    <t>1001171122</t>
  </si>
  <si>
    <t>1070032299</t>
  </si>
  <si>
    <t>القاهرة - مدينة بدر - كمباوند دار مصر - عمارة ٣٤ - شقة ٢٣ الدور الخامس</t>
  </si>
  <si>
    <t>محمد شاكر</t>
  </si>
  <si>
    <t>1000773722</t>
  </si>
  <si>
    <t>الهضبه الوسطى المقطم شارع احمد فؤاد نجم أمام بنك ناصر الاجتماعى</t>
  </si>
  <si>
    <t>احمد فاروق محمد</t>
  </si>
  <si>
    <t>1222236338</t>
  </si>
  <si>
    <t>الدقي / وسط البلد/ اكتوبر</t>
  </si>
  <si>
    <t>محمد شريف سلطان</t>
  </si>
  <si>
    <t>01092027214</t>
  </si>
  <si>
    <t>1221982515</t>
  </si>
  <si>
    <t>الشيخ زايد الحى السادس عشر مج الخامسه ع 39 عمارات بدر الدين</t>
  </si>
  <si>
    <t>01066053299</t>
  </si>
  <si>
    <t>الشروق الحى التانى مجاوره ك2 بجوار الجامعه الفرنسيه 14 رفعت الجمال شقه 8 ايمان</t>
  </si>
  <si>
    <t>المستشار أحمد بدر</t>
  </si>
  <si>
    <t>1116989810</t>
  </si>
  <si>
    <t>فيلا ٢١١ النرجس ١ التجمع الخامس القاهره الجديده</t>
  </si>
  <si>
    <t>احمد عبد الشافى محمد</t>
  </si>
  <si>
    <t>01009801968</t>
  </si>
  <si>
    <t>01024233853</t>
  </si>
  <si>
    <t>القاهرة . مدينة بدر . الحى الخامس . الياسمين واحد . عقار 174 . الدور الثالث . شقة رقم 9 عند سوبر ماركت " عبد الله "</t>
  </si>
  <si>
    <t>ياسر محمد عبد الغني</t>
  </si>
  <si>
    <t>01223376135</t>
  </si>
  <si>
    <t>مدينة العبور الحي السابع بلوك ١٥٠٤٩ فيلا ٧ بجوار مسجد احمد الشريف شارع حسن أبو سعده من شارع يوسف صبري ابو طالب</t>
  </si>
  <si>
    <t>رضا عبده</t>
  </si>
  <si>
    <t>1062185935</t>
  </si>
  <si>
    <t>المحله الكبري المشحمه شارع سعد محمد سعد بجانب مسجد الشامي</t>
  </si>
  <si>
    <t>رمضان محمود رمضان</t>
  </si>
  <si>
    <t>1117077127</t>
  </si>
  <si>
    <t>زهراء م نصر القاهرة عمارات القوات المسلحة عمارة رقم ٢١٩٥ شقة ٣٤ بحوار حضانة الجيش</t>
  </si>
  <si>
    <t>القاهره مدينه السلام الدائري بجوار مدرسة النصر البيت رقم 6 شقه 1.</t>
  </si>
  <si>
    <t>1005196296</t>
  </si>
  <si>
    <t>القاهره .. الشروق الرابط التالت .. التعاونيات عماره ٢٥</t>
  </si>
  <si>
    <t>على حسين</t>
  </si>
  <si>
    <t>01225152225</t>
  </si>
  <si>
    <t>28 ش فتحي السني بجوار ماركت العبد أرض اللواء العجوزة الجيزة</t>
  </si>
  <si>
    <t>محمد عبد الناصر</t>
  </si>
  <si>
    <t>01003750607</t>
  </si>
  <si>
    <t>شارع امتداد رمسيس عمارات المهمات خلف بنزينه وطنيه عماره ٣٣ شقه ١٢</t>
  </si>
  <si>
    <t>عصام فريد</t>
  </si>
  <si>
    <t>1223354376</t>
  </si>
  <si>
    <t>محمد بشير عبد الرازق</t>
  </si>
  <si>
    <t>01030900966</t>
  </si>
  <si>
    <t>01227163471</t>
  </si>
  <si>
    <t>فى زهراء مدينه نصر</t>
  </si>
  <si>
    <t>مينا ثابت</t>
  </si>
  <si>
    <t>+20 12 75534492</t>
  </si>
  <si>
    <t>محافظة السويس مساكن النور عماره ١٠٥ شقه ١٦</t>
  </si>
  <si>
    <t>عبدالهادي محمد</t>
  </si>
  <si>
    <t>01066697778</t>
  </si>
  <si>
    <t>قطعه 44 التجمع الثالث بجوار مستشفى القاهره الجديده بنك الطعام المصري بجوار الجامعه الالمانيه</t>
  </si>
  <si>
    <t>عاطف البربري</t>
  </si>
  <si>
    <t>01122284765</t>
  </si>
  <si>
    <t>.</t>
  </si>
  <si>
    <t>+201092356456</t>
  </si>
  <si>
    <t>خالد عبد الحميد</t>
  </si>
  <si>
    <t>1019879869</t>
  </si>
  <si>
    <t>1068729924</t>
  </si>
  <si>
    <t>١١ شارع ١٢٣ شارع العشرين خلف حديقة بدر جسر السويس</t>
  </si>
  <si>
    <t>01102984907</t>
  </si>
  <si>
    <t>حلوان أمام محطة مترو حلوان</t>
  </si>
  <si>
    <t>الدلنجات</t>
  </si>
  <si>
    <t>محمد نور</t>
  </si>
  <si>
    <t>01069750104</t>
  </si>
  <si>
    <t>زاويه ابو شوشه بجوار ملعب فايد الدلنجات البحيره</t>
  </si>
  <si>
    <t>1125568500</t>
  </si>
  <si>
    <t>1145555852</t>
  </si>
  <si>
    <t>المرج محمد نجيب بجور قعات هلتون فلاه ال عواد</t>
  </si>
  <si>
    <t>شارع دار الشفا</t>
  </si>
  <si>
    <t>01092645440</t>
  </si>
  <si>
    <t>باتريموان دو كير ٣ شارع دار الشفا جاردن سيتي القاهرة الدور الأول</t>
  </si>
  <si>
    <t>ايمن يوسف</t>
  </si>
  <si>
    <t>1017773115</t>
  </si>
  <si>
    <t>1002523316</t>
  </si>
  <si>
    <t>القاهرة/ مدينتي / مجموعة ١١٢/ عمارة ٥٣</t>
  </si>
  <si>
    <t>01126090600</t>
  </si>
  <si>
    <t>شارع مصطفى باشا الزيتون خلف قسم الزيتون الدور الاول عماره 65</t>
  </si>
  <si>
    <t>هشام عبد الرحمن</t>
  </si>
  <si>
    <t>1142142318</t>
  </si>
  <si>
    <t>٥ ش يونس همام من ش الاجهوري بنزينة التعاون ش مصر والسودان حدائق القبه القاهرة مترو الدمرداش</t>
  </si>
  <si>
    <t>هدي زكي</t>
  </si>
  <si>
    <t>01066693101</t>
  </si>
  <si>
    <t>٦ اكتوبر الحي الثامن عمارات المتحده بجوار فاملي لاند ع٣٢ ش٢١</t>
  </si>
  <si>
    <t>بهنباي</t>
  </si>
  <si>
    <t>احمد فتحى</t>
  </si>
  <si>
    <t>01278626768</t>
  </si>
  <si>
    <t>بهنباى طريق الزقازيق ديرب نجم شرقيه</t>
  </si>
  <si>
    <t>تامر السعيد عبد الحليم</t>
  </si>
  <si>
    <t>1005002295</t>
  </si>
  <si>
    <t>١١ شارع المسجد الاقصي من شارع المنشيه بجوار سوبر ماركت بيم الطالبيه فيصل الجيزه الدور التاسع</t>
  </si>
  <si>
    <t>يوسف عميره</t>
  </si>
  <si>
    <t>1068434859</t>
  </si>
  <si>
    <t>طنطا سكان امام زهران ماركت بجوار كافيتريا دهب شارع عبدالله يونس</t>
  </si>
  <si>
    <t>د وحيد حماد</t>
  </si>
  <si>
    <t>01064435540</t>
  </si>
  <si>
    <t>طنطا المعرض أبراج الرياض برج A الدور ١١</t>
  </si>
  <si>
    <t>كريم عبد السلام صبري</t>
  </si>
  <si>
    <t>01003203031</t>
  </si>
  <si>
    <t>٢٩ ش ١٤٥ اخر ش العشرين خلف حديقة بدر جسر السويس القاهرة</t>
  </si>
  <si>
    <t>رباب محمد بدوى</t>
  </si>
  <si>
    <t>01015420046</t>
  </si>
  <si>
    <t>المنوفيه مركز شبين الكوم قرية مليج</t>
  </si>
  <si>
    <t>هانى محمد عبد التواب</t>
  </si>
  <si>
    <t>01010509443</t>
  </si>
  <si>
    <t>العنوان 6 اكتوبر الحى ال11 منطقة 10 مساكن الشباب عمارة 4 شقة 3</t>
  </si>
  <si>
    <t>01064546510</t>
  </si>
  <si>
    <t>01024772248</t>
  </si>
  <si>
    <t>القاهرة الجديدة التجمع الثالث مستقبل 2 عمارة 23 الدور الاول (معمل المستقبل) بجوار سنترال القطاميه</t>
  </si>
  <si>
    <t>عبدالله</t>
  </si>
  <si>
    <t>01128832812</t>
  </si>
  <si>
    <t>قريه مسجد وصيف زفتي غربيه بجوار السوق</t>
  </si>
  <si>
    <t>رشا</t>
  </si>
  <si>
    <t>1010877374</t>
  </si>
  <si>
    <t>49عمارات الشروق مدينه نصر الدور الخامس شقه 54 خلف النادي الاهليخلف النادي الاهلي</t>
  </si>
  <si>
    <t>محمد نبيه محمد</t>
  </si>
  <si>
    <t>1113717776</t>
  </si>
  <si>
    <t>١٣/١٧ شارع حمدي مع شارع القصر خلف مسجد الشيخ كشك مصر والسودان حدائق القبه</t>
  </si>
  <si>
    <t>محمد سمير الجوهري</t>
  </si>
  <si>
    <t>01223655998</t>
  </si>
  <si>
    <t>الجيزه حدايق الأهرام منطقه ع عماره 31</t>
  </si>
  <si>
    <t>1016614078</t>
  </si>
  <si>
    <t>ش الهنداوى متفرع من محور شنزو أبى - مدينه الامل - مدينه نصر - القاهره بجوار قهوه محمد فؤاد</t>
  </si>
  <si>
    <t>عمرو ايهاب</t>
  </si>
  <si>
    <t>1062804326</t>
  </si>
  <si>
    <t>9ش عبدالباسط الغزولي متفرع من شارع وادي النيل الدور الأول فوق الأرضي شقه 2امام اسماك وادي النيل اخربيت في الشارع ومطل على سور نادي الترسانة</t>
  </si>
  <si>
    <t>محمد العنبري</t>
  </si>
  <si>
    <t>1221020018</t>
  </si>
  <si>
    <t>١٠ شارع قنطره غمره الظاهر االقاهره</t>
  </si>
  <si>
    <t>خالد يوسف مرسي محمد</t>
  </si>
  <si>
    <t>٣ شارع مدكور العباسيه ميدان عبدة باشا. القاهرة</t>
  </si>
  <si>
    <t>عبدالغفار عبدالرازق</t>
  </si>
  <si>
    <t>01110882729</t>
  </si>
  <si>
    <t>شارع احمد زكي موقف فايده كامل أمام كافيه زيزو خلف الصفا مول دار السلام</t>
  </si>
  <si>
    <t>عايده</t>
  </si>
  <si>
    <t>1006323282</t>
  </si>
  <si>
    <t>1223645921</t>
  </si>
  <si>
    <t>٤٦ش الباديه شقه ١٨الدور٤خلف التوحيد والنور من ش الميرغنى جنب العماره محل اسمه عربيتى ومينى ماركت صغير مصر الجديده القاهره</t>
  </si>
  <si>
    <t>مصطفي بكر</t>
  </si>
  <si>
    <t>1017700577</t>
  </si>
  <si>
    <t>فيلا ٤٤ ب مجموعة ٨ مدينتى لواء مصطفى بكر</t>
  </si>
  <si>
    <t>01013771587</t>
  </si>
  <si>
    <t>2 دبوس ٧ك | nan</t>
  </si>
  <si>
    <t>: الغربية طنطا شارع المأمون قلبي بجوار شركة المتحدة الأدوية</t>
  </si>
  <si>
    <t>ام كريم</t>
  </si>
  <si>
    <t>1149420466</t>
  </si>
  <si>
    <t>٩ش فؤاد عطالله حدائق المعادي الدور الخامس شقة ١٣</t>
  </si>
  <si>
    <t>احمد زيدان</t>
  </si>
  <si>
    <t>01021977900</t>
  </si>
  <si>
    <t>01030360270</t>
  </si>
  <si>
    <t>احمد زيدان الالف مسكن -شارع وفيق عباس شارع البن البرازيلي من جسر السويس العماره اللي في اخر شاره البن تحت العماره سوبر ماركت اولاد الحاج محمود</t>
  </si>
  <si>
    <t>احمد رضا</t>
  </si>
  <si>
    <t>01024344436</t>
  </si>
  <si>
    <t>01270456872</t>
  </si>
  <si>
    <t>القاهرة الجديدة - التجمع الأول - شارع التسعين الشمالي - الياسمين ٧ - فيلا ١٥٨ - الدور الثاني - شقة ٥</t>
  </si>
  <si>
    <t>امل السيد بدران</t>
  </si>
  <si>
    <t>01000629391</t>
  </si>
  <si>
    <t>الاتوبيس الجديد امام هايبر المزرعه</t>
  </si>
  <si>
    <t>ابو احمد</t>
  </si>
  <si>
    <t>01010973953</t>
  </si>
  <si>
    <t>عاطف محمد الشبراوى</t>
  </si>
  <si>
    <t>01062126509</t>
  </si>
  <si>
    <t>العنوان قرية شبرا بدين مركز المنصورة محافظة الدقهلية</t>
  </si>
  <si>
    <t>رامي</t>
  </si>
  <si>
    <t>01064020012</t>
  </si>
  <si>
    <t>01123232306</t>
  </si>
  <si>
    <t>شارع مصطفى كامل - مركز ابو كبير -</t>
  </si>
  <si>
    <t>01064760035</t>
  </si>
  <si>
    <t>دمياط القديمه السنانيه ش الجامع الكبير</t>
  </si>
  <si>
    <t>01008590722</t>
  </si>
  <si>
    <t>01005546690</t>
  </si>
  <si>
    <t>1032158389</t>
  </si>
  <si>
    <t>01000065922</t>
  </si>
  <si>
    <t>01103704411</t>
  </si>
  <si>
    <t>ش سيد طه عزبة منصور خلف المعهد الديني مسطرد شبرا الخيمه</t>
  </si>
  <si>
    <t>دملو</t>
  </si>
  <si>
    <t>0164231950</t>
  </si>
  <si>
    <t>الاسم أحمد ماجد عماشة</t>
  </si>
  <si>
    <t>01007709535</t>
  </si>
  <si>
    <t>عماشة قريه ميت غراب مركز السنبلاوين محافظة الدقهليه</t>
  </si>
  <si>
    <t>دسوق</t>
  </si>
  <si>
    <t>ابراهيم عزت</t>
  </si>
  <si>
    <t>01507670081</t>
  </si>
  <si>
    <t>محافظة كفر الشيخ مدينة دسوق شارع الجيش برج الشريف مقابل كنتاكي بجوار سوبر ماركت بحيرى</t>
  </si>
  <si>
    <t>اشرف عبدالمنعم</t>
  </si>
  <si>
    <t>1272007589</t>
  </si>
  <si>
    <t>اشرف عبد المنعم القلفاط البحيرة الرحمانية شارع بورسعيد صيدلية د إيناس الصيحى</t>
  </si>
  <si>
    <t>01021280388</t>
  </si>
  <si>
    <t>محافظة المنوفيه مركز تلا شارع المساكن آلسوق الحديد القديم منزل هشام عبداللطيف</t>
  </si>
  <si>
    <t>العنوان بسيون قريه كتامه</t>
  </si>
  <si>
    <t>محمد حمدي محمد</t>
  </si>
  <si>
    <t>1014636175</t>
  </si>
  <si>
    <t>المنصورة ش النخله أمام عالم التوفير</t>
  </si>
  <si>
    <t>عبده عبد الخالق</t>
  </si>
  <si>
    <t>01113029313</t>
  </si>
  <si>
    <t>محمد الشيخ</t>
  </si>
  <si>
    <t>1019925823</t>
  </si>
  <si>
    <t>طنطا شارع المتوكل مع السلطان مراد عمارة الجوهرة الدور الخامس</t>
  </si>
  <si>
    <t>السيده زينب</t>
  </si>
  <si>
    <t>1114589433</t>
  </si>
  <si>
    <t>ش التمرجي ارض يعقوب السيده زينب بجوار مستشفى 57 وسور مجري العيون</t>
  </si>
  <si>
    <t>جمال زايد</t>
  </si>
  <si>
    <t>1003434036</t>
  </si>
  <si>
    <t>1113392075</t>
  </si>
  <si>
    <t>حدايق الاهرام البوابة الرابعة بجوار خير زمان ش قصر التماثيل ١٥٩</t>
  </si>
  <si>
    <t>1061962232</t>
  </si>
  <si>
    <t>العنوان الشروق المنطقه الثامنه المجاوره الثانيه قطعه ٩</t>
  </si>
  <si>
    <t>على ابو طالب</t>
  </si>
  <si>
    <t>01016440246</t>
  </si>
  <si>
    <t>الجيزه بولاق الدكرور</t>
  </si>
  <si>
    <t>على ناصف</t>
  </si>
  <si>
    <t>01063015630</t>
  </si>
  <si>
    <t>انس</t>
  </si>
  <si>
    <t>+20 10 03054163</t>
  </si>
  <si>
    <t>مصنع أسيل للزيوت الطبيعية المنصوره دكرنس</t>
  </si>
  <si>
    <t>الشررق</t>
  </si>
  <si>
    <t>عبدالله ابوذكرى</t>
  </si>
  <si>
    <t>+20 10 63706655</t>
  </si>
  <si>
    <t>الشروق حى الريحان شقهه٣عماره ٥٢مفارق ال ١٠٠ متربجوار مسجد الفاروق</t>
  </si>
  <si>
    <t>منى</t>
  </si>
  <si>
    <t>01224152328</t>
  </si>
  <si>
    <t>01099145558</t>
  </si>
  <si>
    <t>اكتوبر الحي السادس مساكن المستقبل عماره 140,شق11الدور الثالث أمام صيدليه شعلان</t>
  </si>
  <si>
    <t>القاهرة عند مترو عين شمس الغربية</t>
  </si>
  <si>
    <t>خالد عبده القماش</t>
  </si>
  <si>
    <t>01143254140</t>
  </si>
  <si>
    <t>٩٧ ش المشروع المطرية بجوار قهوة أولاد تمام وفوق حلواني العشري قبل الميدان الجديد ومسجد الرحمة الجديد</t>
  </si>
  <si>
    <t>مصطفي علام</t>
  </si>
  <si>
    <t>01009400795</t>
  </si>
  <si>
    <t>مدينة الشروق - المنطقة السابعة عمارات، المجاورة الأولى، قطعة 32، شقة 6، الدور الأول - شارع د. صبري أبو علم متفرع من شارع جابر ابن حيان</t>
  </si>
  <si>
    <t>1063967248</t>
  </si>
  <si>
    <t>العبور الحى التامن فلا ٢٥ بلوك ١٧٠٢٧ خلف مسجد الالهام</t>
  </si>
  <si>
    <t>م اسلام مجدي</t>
  </si>
  <si>
    <t>+20 12 21717747</t>
  </si>
  <si>
    <t>المنصوره /شارع المشايه امام نادي النيل فوق محل تراك ملابس رجالي الدور العاشر</t>
  </si>
  <si>
    <t>عرفة كامل</t>
  </si>
  <si>
    <t>+20 10 00196323</t>
  </si>
  <si>
    <t>العبور دار مصر المرحلة الأولى عمارة 56 شقة 8</t>
  </si>
  <si>
    <t>السيد عماره</t>
  </si>
  <si>
    <t>01140887073</t>
  </si>
  <si>
    <t>بنك القاهره فرع المنصوره شارع الجيش</t>
  </si>
  <si>
    <t>+20 11 48520028</t>
  </si>
  <si>
    <t>المحلة الكبرى محلة ابوعلى المقابر</t>
  </si>
  <si>
    <t>أية هلال</t>
  </si>
  <si>
    <t>1099057767</t>
  </si>
  <si>
    <t>المنوفية شبين الكوم المنطقة الأزهرية الشارع اللي قبل مكسيم تاني بيت</t>
  </si>
  <si>
    <t>محمد عبدالمغني</t>
  </si>
  <si>
    <t>1063596306</t>
  </si>
  <si>
    <t>الشروق مساكن التعاونيات عماره 35 الدور الارضي شقه 1</t>
  </si>
  <si>
    <t>1111748094</t>
  </si>
  <si>
    <t>العنوان/ ١٢ابراج نادي وادي دجله المعادي شقه١٥ الدور الخامس</t>
  </si>
  <si>
    <t>محمد بكر</t>
  </si>
  <si>
    <t>01101234123</t>
  </si>
  <si>
    <t>01095366637</t>
  </si>
  <si>
    <t>٥ ل شارع مسجد الهدي المجاورة الأولي الفردوس الاستثماري حدائق اكتوبر</t>
  </si>
  <si>
    <t>خالد محمد محمود</t>
  </si>
  <si>
    <t>1000725545</t>
  </si>
  <si>
    <t>المنصورة طلخا - شارع ابو الفتوح منزل ٧٢ امام صيدلية طلعت</t>
  </si>
  <si>
    <t>01205666114</t>
  </si>
  <si>
    <t>العنوان عين شمس الشرقيه النعام شارع 11على باشا اللالا</t>
  </si>
  <si>
    <t>محمود ناصر</t>
  </si>
  <si>
    <t>01094304442</t>
  </si>
  <si>
    <t>فادي عزت</t>
  </si>
  <si>
    <t>01279111777</t>
  </si>
  <si>
    <t>العبور الحي السادس مدخل ٢ بلوك ١٤٠٤٤فيلا ١٢</t>
  </si>
  <si>
    <t>٦ اكتوبر</t>
  </si>
  <si>
    <t>01023788787</t>
  </si>
  <si>
    <t>٦٥١ الفردوس الجيش ٦ اكتوبر جيزه</t>
  </si>
  <si>
    <t>حسين سالم</t>
  </si>
  <si>
    <t>+20 15 51177788</t>
  </si>
  <si>
    <t>صلاح بغدادي</t>
  </si>
  <si>
    <t>01010190182</t>
  </si>
  <si>
    <t>العمرانيه الشرقيه بجوار محطه مترو سعيد مكي</t>
  </si>
  <si>
    <t>المنيب</t>
  </si>
  <si>
    <t>احمد رأفت</t>
  </si>
  <si>
    <t>+20 15 55495571</t>
  </si>
  <si>
    <t>الجيزه المنوات بعد مترو المنيب بخمس دقائق بسياره امام مسجد الفاروق</t>
  </si>
  <si>
    <t>امين مكي</t>
  </si>
  <si>
    <t>01000999338</t>
  </si>
  <si>
    <t>الشرقيه مركز بلبيس قرية السلام نمرواحد بجوارسحس كوشري</t>
  </si>
  <si>
    <t>هارون معروف</t>
  </si>
  <si>
    <t>1026623666</t>
  </si>
  <si>
    <t>11 ش محمود حسن من ش سليم الأول الزيتون القاهرة</t>
  </si>
  <si>
    <t>محمود شعبان بدر</t>
  </si>
  <si>
    <t>1006034181</t>
  </si>
  <si>
    <t>1280079926</t>
  </si>
  <si>
    <t>مدينه السادات منطقه الالفين فدان امام جمعيه مستثمرين مدينه السادات</t>
  </si>
  <si>
    <t>أحمد على حسين</t>
  </si>
  <si>
    <t>01008360521</t>
  </si>
  <si>
    <t>01115940275</t>
  </si>
  <si>
    <t>القاهرة .المرج شارع الجامع من شارع المجاهد بجوارعصير الشيباني</t>
  </si>
  <si>
    <t>هبه قاسم</t>
  </si>
  <si>
    <t>+20 10 05717846</t>
  </si>
  <si>
    <t>الشيخ زايد الحي السادس عشر كمبوند فيلات حدايق زايد فيلا ١٣٥</t>
  </si>
  <si>
    <t>سعد ابراهيم صالح</t>
  </si>
  <si>
    <t>01154014826</t>
  </si>
  <si>
    <t>3ش محمد خلف من محمد شكري جسرالسويس بجوار مسجد الرحمن شركة نور الدور الارضي</t>
  </si>
  <si>
    <t>السيد جمال</t>
  </si>
  <si>
    <t>01227534710</t>
  </si>
  <si>
    <t>المحلة الكبري -العباسي القديم -البهلوان</t>
  </si>
  <si>
    <t>ياسر احمد حسن</t>
  </si>
  <si>
    <t>01118785369</t>
  </si>
  <si>
    <t>المرج الغربية اسفل كوبري محمد نجيب الشارع الجديد امام قهوه تسلم الايادي شارع فؤاد عطيه رقم 5</t>
  </si>
  <si>
    <t>المنصوره شارع عبد السلام عارف ميدان الساعه بجوار سوبر ماركت الشريف مجلس رقم 46 اعلى مسجد الهدى</t>
  </si>
  <si>
    <t>الدقى</t>
  </si>
  <si>
    <t>عبدالرحمن</t>
  </si>
  <si>
    <t>ZX8041954</t>
  </si>
  <si>
    <t>الدقى بجوار محطة المترو</t>
  </si>
  <si>
    <t>محمد احمد العشري</t>
  </si>
  <si>
    <t>01005334461</t>
  </si>
  <si>
    <t>01001705657</t>
  </si>
  <si>
    <t>المحلة الكبرى. منطقة المعهد الديني. خلف قسم ثالث المحلة. ناصية اولاد البيلي للزيوت</t>
  </si>
  <si>
    <t>ياسين النبوى</t>
  </si>
  <si>
    <t>+20 10 03509107</t>
  </si>
  <si>
    <t>المنصورة ش السلكاوى من عبداسلام عارف رقم42</t>
  </si>
  <si>
    <t>علي بدر</t>
  </si>
  <si>
    <t>01099711723</t>
  </si>
  <si>
    <t>صباح</t>
  </si>
  <si>
    <t>01040003662</t>
  </si>
  <si>
    <t>مدينه السادات المنوفيه المنطقة ٩ بجوار مدرسه ساره سعد</t>
  </si>
  <si>
    <t>احمد محسن</t>
  </si>
  <si>
    <t>01111615992</t>
  </si>
  <si>
    <t>01283405395</t>
  </si>
  <si>
    <t>9شارع خزام متفرع من شارع طوسون أمام مستشفى الراعى الصالح ناصية الشارع بنك القاهره شبرا مصر</t>
  </si>
  <si>
    <t>هلال عيسى</t>
  </si>
  <si>
    <t>01063893818</t>
  </si>
  <si>
    <t>01080033484</t>
  </si>
  <si>
    <t>مستشفى قليوب القليوبيه العمارة أمام باب التأمين الصحي</t>
  </si>
  <si>
    <t>محمد رفعت</t>
  </si>
  <si>
    <t>01555577934</t>
  </si>
  <si>
    <t>01006711004</t>
  </si>
  <si>
    <t>القاهره/ مدينة نصر/ الواحه/ بلوك11/ عماره 5/ الدور11/ شقه11</t>
  </si>
  <si>
    <t>مصطفى محمد حسين</t>
  </si>
  <si>
    <t>الجيزه اوسيم شارع نادي اوسيم الباب الصغير بجوار مسجد حشيش</t>
  </si>
  <si>
    <t>الإسم/ محمد هشام عبد العاطي</t>
  </si>
  <si>
    <t>+20 10 10636209</t>
  </si>
  <si>
    <t>المحله الكبرى منطقه التيسير شارع حسام شهاب منزل رقم ٢٦</t>
  </si>
  <si>
    <t>محمود مبروك</t>
  </si>
  <si>
    <t>+20 10 33587829</t>
  </si>
  <si>
    <t>٥٥ ش المعتصم أعلى بنك cib الدور التاسع شركة اركون جروب طنطا غربية</t>
  </si>
  <si>
    <t>نسرين يسري</t>
  </si>
  <si>
    <t>+20 11 16009476</t>
  </si>
  <si>
    <t>مدينه ٦ أكتوبر الحى السابع مجاورة ٣ عمارة (٣٥)أ شقة ٥</t>
  </si>
  <si>
    <t>شريف صلاح</t>
  </si>
  <si>
    <t>01092636706</t>
  </si>
  <si>
    <t>01121353090</t>
  </si>
  <si>
    <t>الزقازيق الصيادين شارع الوزيرى امام كوافير يويو</t>
  </si>
  <si>
    <t>علي أحمد</t>
  </si>
  <si>
    <t>01119994509</t>
  </si>
  <si>
    <t>ش الأمين بعد معرض القصراوى للسيارات سنتر plan b</t>
  </si>
  <si>
    <t>+20 11 55355755</t>
  </si>
  <si>
    <t>الشروق عباد الرحمن مدخل واحد عماره 2 شقه خمسه</t>
  </si>
  <si>
    <t>احمد العدوي</t>
  </si>
  <si>
    <t>01127876539</t>
  </si>
  <si>
    <t>مدينه نصر متفرع من مكرم عبيد 17 شارع حسني احمد خلف الدور الارضي شقه 2</t>
  </si>
  <si>
    <t>فاقوس</t>
  </si>
  <si>
    <t>محمد السيد حسن</t>
  </si>
  <si>
    <t>218912837931</t>
  </si>
  <si>
    <t>الشرقيه فاقوس</t>
  </si>
  <si>
    <t>ثانى شبرا الخيمه شارع غبريال سعد متفرع من شارع نادي التنمية برج الحسين الدور ٤</t>
  </si>
  <si>
    <t>فاطمه فرج</t>
  </si>
  <si>
    <t>1096744193</t>
  </si>
  <si>
    <t>١٣شارع سليمان محمود متفرع من ابو بريك بعرب المعادي</t>
  </si>
  <si>
    <t>1025261882</t>
  </si>
  <si>
    <t>طنطا اخر الحلو مع مبارك امام الجراش فوق المنجد</t>
  </si>
  <si>
    <t>حسام رشاد احمد</t>
  </si>
  <si>
    <t>01094506888</t>
  </si>
  <si>
    <t>مدينة نصر الحي السادس مدخل 16 شقة 6</t>
  </si>
  <si>
    <t>دعاء</t>
  </si>
  <si>
    <t>+20 10 01178613</t>
  </si>
  <si>
    <t>٩ عمارات الصعيد عمارة الحمد الحي الثامن مدينة العبور بجوار مسجد آل نصار و خلف سوبر ماركت حبش</t>
  </si>
  <si>
    <t>بولاق الدكرودي</t>
  </si>
  <si>
    <t>احمد عبدالحميد</t>
  </si>
  <si>
    <t>+20 10 02996950</t>
  </si>
  <si>
    <t>٩ ش محمد سعيد بولاق الدكرور</t>
  </si>
  <si>
    <t>01113277866</t>
  </si>
  <si>
    <t>الغربيه زفتي كفر عبد الرحمن</t>
  </si>
  <si>
    <t>ولاء محمد</t>
  </si>
  <si>
    <t>01114456526</t>
  </si>
  <si>
    <t>القاهره عين شمس الشرقيه ٣شارع قاسمه شنوده بجوار معهد مندوب الشرطه الدور12شقه 1 برج الطيب</t>
  </si>
  <si>
    <t>قرية الهيصميه مركز فاقوس محافظة الشرقية</t>
  </si>
  <si>
    <t>احمد سمير لبيب</t>
  </si>
  <si>
    <t>01005165058</t>
  </si>
  <si>
    <t>01160696222</t>
  </si>
  <si>
    <t>١٥٦ شارع شبرا الرئيسى محطه مترو سانت تريزا الدور السادس شقه ١٩ تحت العمارة محل oppo للاتصالات</t>
  </si>
  <si>
    <t>سراي القبه</t>
  </si>
  <si>
    <t>ماجده عبدالله عبد العزيز</t>
  </si>
  <si>
    <t>01277870643</t>
  </si>
  <si>
    <t>01115357773</t>
  </si>
  <si>
    <t>2شارع الكريم من سليم الاول قصر الطاهرة سراى القبة الدور الثاني شقة 14.العمارة فيها صيدلية الهندى</t>
  </si>
  <si>
    <t>01025433054</t>
  </si>
  <si>
    <t>الشيخ زايد الحي الثامنة مركز الحي قطعه 41 المدخل الخاص</t>
  </si>
  <si>
    <t>مصطفي بدر</t>
  </si>
  <si>
    <t>+201100508579</t>
  </si>
  <si>
    <t>طارق على حسن</t>
  </si>
  <si>
    <t>01066611400</t>
  </si>
  <si>
    <t>40ش مسجد الهدى النبوى المحكمه ش السودان خلف الشهر العقارى امبابه</t>
  </si>
  <si>
    <t>اهرام</t>
  </si>
  <si>
    <t>شهاب الدين احمد صالح</t>
  </si>
  <si>
    <t>01097493081</t>
  </si>
  <si>
    <t>٢٦٢- ن - حدائق الأهرام</t>
  </si>
  <si>
    <t>زكي عبد الحي</t>
  </si>
  <si>
    <t>+20 10 13509020</t>
  </si>
  <si>
    <t>٦اكتوبر عند صنيه الوحات مساكن ابناء الجيزة مشروع ٦٤٥ شارع عمر بن العاص او مسجد عمر ابن العاص</t>
  </si>
  <si>
    <t>مدينه الشروق</t>
  </si>
  <si>
    <t>محمد فهيم</t>
  </si>
  <si>
    <t>01005153920</t>
  </si>
  <si>
    <t>عمارة 48 سكن مصر مدينة الشروق القاهرة</t>
  </si>
  <si>
    <t>احمد نادر</t>
  </si>
  <si>
    <t>1122224995</t>
  </si>
  <si>
    <t>العنوان ٤٩ دجلة جاردنز - حدائق اكتوبر</t>
  </si>
  <si>
    <t>محمد رجب ابو مروان</t>
  </si>
  <si>
    <t>01023294902</t>
  </si>
  <si>
    <t>محافظه الشرقيه مركز الإبراهيميه قريه كفر أبو الديب بجوار سوبر ماركت أسامه جمعه</t>
  </si>
  <si>
    <t>+20 10 05645030</t>
  </si>
  <si>
    <t>٢٦٧شارع السودان الدور١٣يمين الاسانسير</t>
  </si>
  <si>
    <t>غادة سيد كامل عبدالله</t>
  </si>
  <si>
    <t>+20 10 96950186</t>
  </si>
  <si>
    <t>القاهره 6حاره كساب شارع الكافور جنب صالون الأمل شقه 1 الدور التاني حلميه الزيتون</t>
  </si>
  <si>
    <t>أحمد لطفي</t>
  </si>
  <si>
    <t>+20 10 07601476</t>
  </si>
  <si>
    <t>محمد سعيد الجيوشي</t>
  </si>
  <si>
    <t>1223857400</t>
  </si>
  <si>
    <t>طنطا شارع يونس قنبر المتفرع من ش الحكمه منزل رقم 37 الدور الارضي أو التالت</t>
  </si>
  <si>
    <t>مصطفي العطار</t>
  </si>
  <si>
    <t>01277007072</t>
  </si>
  <si>
    <t>01050322551</t>
  </si>
  <si>
    <t>الاسكندريه موقف محرم بك</t>
  </si>
  <si>
    <t>طنطا - اول طريق شوبر من الاستاد بجوار فكهاني ابو يوسف</t>
  </si>
  <si>
    <t>حمدي محمد نصر الدين</t>
  </si>
  <si>
    <t>01000371025</t>
  </si>
  <si>
    <t>01002441024</t>
  </si>
  <si>
    <t>شارع عبد الرحمن محمد عمار رقم 6 متفرع من شارع العشرين فيصل</t>
  </si>
  <si>
    <t>احمد محمد احمد</t>
  </si>
  <si>
    <t>01007367660</t>
  </si>
  <si>
    <t>١٣شارع مدبولي زهران متفرع من شارع الجمعية الزراعيه وراق العرب امبابه</t>
  </si>
  <si>
    <t>عمرو محمود علي</t>
  </si>
  <si>
    <t>01066533455</t>
  </si>
  <si>
    <t>فيلا ٢٨٠ الاندلس ١ امام مونتن فيو ٣ التجمع الخامس</t>
  </si>
  <si>
    <t>رفعت</t>
  </si>
  <si>
    <t>01064665380</t>
  </si>
  <si>
    <t>احمد الحلواني</t>
  </si>
  <si>
    <t>01115651847</t>
  </si>
  <si>
    <t>حلوان عزبةالوالدةمدخل بنزينه الوطنية</t>
  </si>
  <si>
    <t>+20 10 62860233</t>
  </si>
  <si>
    <t>المنصوره وانا. هابعت ابني ياخدهم منه أمام مستشفي التامين الصحي بسندوب</t>
  </si>
  <si>
    <t>بكر محمود محمد</t>
  </si>
  <si>
    <t>1066314846</t>
  </si>
  <si>
    <t>الدائري المحله بجوار مصنع الصياد</t>
  </si>
  <si>
    <t>رغده محمد نبيل</t>
  </si>
  <si>
    <t>01153080142</t>
  </si>
  <si>
    <t>عماره ٤ كومبوند الجوهره المستثمرين الشماليه التجمع الاول الدور ٤ شقه ٣٤</t>
  </si>
  <si>
    <t>د احمد الفولى</t>
  </si>
  <si>
    <t>+20 10 24997475</t>
  </si>
  <si>
    <t>برج مصعب بن عمير شارع محطة الحلمية امام محطة مترو حلمية الزيتون مباشرة</t>
  </si>
  <si>
    <t>احمد ناصر امبابي</t>
  </si>
  <si>
    <t>1123963313</t>
  </si>
  <si>
    <t>مدينه الشروق مساكن البحر الاحمر</t>
  </si>
  <si>
    <t>01110059041</t>
  </si>
  <si>
    <t>01553422814</t>
  </si>
  <si>
    <t>القرية الذكية مبنى النعيم</t>
  </si>
  <si>
    <t>مني محمد محمود عوض</t>
  </si>
  <si>
    <t>01022775913</t>
  </si>
  <si>
    <t>الشرقية الزقازيق القوميه شارع الأمن الغذائي برج البحيري بجوار توته للايس كريم الدور العاشر شقه عليها بوابه حديد الدور</t>
  </si>
  <si>
    <t>تامر القرشي</t>
  </si>
  <si>
    <t>01000054517</t>
  </si>
  <si>
    <t>٢مصطفى رياض الحلميه الجديدة الدرب الأحمر القاهرة</t>
  </si>
  <si>
    <t>اسماء عبدالمقصود</t>
  </si>
  <si>
    <t>01116086195</t>
  </si>
  <si>
    <t>عماره رقم ٤٦ الدور الرابع شارع رشاد عبد الهادى دار السلام</t>
  </si>
  <si>
    <t>هشام فتوح</t>
  </si>
  <si>
    <t>01114090040</t>
  </si>
  <si>
    <t>6اكتوبر الحى الثانى مجاورة 6 قطعة 1471 شقة 3</t>
  </si>
  <si>
    <t>محمد اللورد</t>
  </si>
  <si>
    <t>01000931762</t>
  </si>
  <si>
    <t>٢شارع ايوب الهرم بجوار السجل المدني العماره فيها اكذيوان</t>
  </si>
  <si>
    <t>اماني ماهر</t>
  </si>
  <si>
    <t>01222620107</t>
  </si>
  <si>
    <t>127/20محمد المقريف مدينه نصر اعلي صيدليه عادل نصر الدور 12شقه 25بيطلع الاسانسير الدور 11ويطلع دورسلم الانتركوم باسم رامي حسين</t>
  </si>
  <si>
    <t>محمد سامح مجاهد</t>
  </si>
  <si>
    <t>1110887575</t>
  </si>
  <si>
    <t>41عمرابن الخطاب امبابه أرض الحداد</t>
  </si>
  <si>
    <t>زينب رشاد احمد</t>
  </si>
  <si>
    <t>01027828198</t>
  </si>
  <si>
    <t>01050204407</t>
  </si>
  <si>
    <t>السنطة. مسهلة. قبل الوحدة المحلية. بجوار صيدلية هجرس</t>
  </si>
  <si>
    <t>محمد عبد الرحمن زبادي</t>
  </si>
  <si>
    <t>عادل الهوارى</t>
  </si>
  <si>
    <t>01066000621</t>
  </si>
  <si>
    <t>٧٣شارع حلمي النمر التجاريين جسر السويس القاهره بجوار محطة مترو الهايكستب</t>
  </si>
  <si>
    <t>الاسم عبد الفتاح ابو القاسم محمد</t>
  </si>
  <si>
    <t>01098880811</t>
  </si>
  <si>
    <t>مدينه السلام النهضه شيخ البلد مساكن الجمهوريه بلوك اربعه مدخل واحد</t>
  </si>
  <si>
    <t>ضياء مسعد</t>
  </si>
  <si>
    <t>اسم مختار فرج عباس</t>
  </si>
  <si>
    <t>+20 11 55144383</t>
  </si>
  <si>
    <t>العنوان ش صابر متفرع من زغلول مشعل اسم مختار فرج عباس</t>
  </si>
  <si>
    <t>أحمد رأفت أحمد</t>
  </si>
  <si>
    <t>01021529031</t>
  </si>
  <si>
    <t>01003702555</t>
  </si>
  <si>
    <t>المنوفيه مركز الشهداء عند الموقف</t>
  </si>
  <si>
    <t>مروه السيد</t>
  </si>
  <si>
    <t>01069998359</t>
  </si>
  <si>
    <t>التجمع الاول المجاورة الرابعة فيلا ٦٨٠ الدور الاول شقة ١ بجوار سنتر الإيمان</t>
  </si>
  <si>
    <t>حدائق الاهرام الهرم جيزة</t>
  </si>
  <si>
    <t>ابو فريدة احمد اسماعيل</t>
  </si>
  <si>
    <t>01033339384</t>
  </si>
  <si>
    <t>حدائق الاهرام الهرم جيزة الدور الأرضي شقة رقم 4 241 منطقة ل</t>
  </si>
  <si>
    <t>احمد و الفقار</t>
  </si>
  <si>
    <t>01004780357</t>
  </si>
  <si>
    <t>6اكتوبر الحي الخامس عقد أول مجاوره 3شارع 42 عماره 567 الدور 2شقه 5</t>
  </si>
  <si>
    <t>عماد عبدالرحمن</t>
  </si>
  <si>
    <t>1021049456</t>
  </si>
  <si>
    <t>١٩ شارع عماد - متفرع من شارع عز الدين عمر - اسباتس - الهرم</t>
  </si>
  <si>
    <t>ابراهيم عثمان محمد</t>
  </si>
  <si>
    <t>01063939559</t>
  </si>
  <si>
    <t>طلال ابو السعود</t>
  </si>
  <si>
    <t>1126987310</t>
  </si>
  <si>
    <t>1151791386</t>
  </si>
  <si>
    <t>الرحاب مجموعة 111 العمارة 18 الشقة 14 ‭</t>
  </si>
  <si>
    <t>محمد طارق محمد احمد</t>
  </si>
  <si>
    <t>01119689685</t>
  </si>
  <si>
    <t>01273730733</t>
  </si>
  <si>
    <t>شارع السلخانه قرية محلة زياد مركز سمنود محافظة الغربيه</t>
  </si>
  <si>
    <t>ايسم عبد الحميد</t>
  </si>
  <si>
    <t>01224462539</t>
  </si>
  <si>
    <t>حدائق القبة شارع نرجس سالم أمام كافي شوب ست الحبايب</t>
  </si>
  <si>
    <t>احمد جابر</t>
  </si>
  <si>
    <t>01000498600</t>
  </si>
  <si>
    <t>01000498500</t>
  </si>
  <si>
    <t>العبور الحي الثامن العائلى فيلا 15 بجوار مسجد حسن الخاتمه</t>
  </si>
  <si>
    <t>محمد عبدالحفيظ</t>
  </si>
  <si>
    <t>01114118912</t>
  </si>
  <si>
    <t>٢٢ طارق بن زياد متفرع من اللبيني فيصل علي الناصيه جامع صغير من غير يفيطه بعد شارع ١٦ عماره</t>
  </si>
  <si>
    <t>النزهه الجديده</t>
  </si>
  <si>
    <t>ساره محمد</t>
  </si>
  <si>
    <t>01090546146</t>
  </si>
  <si>
    <t>العنوان ٦ طه حسين النزهة الجديدة عمارة بنك القاهرة</t>
  </si>
  <si>
    <t>عابدين</t>
  </si>
  <si>
    <t>عصام الجزار</t>
  </si>
  <si>
    <t>01007242210</t>
  </si>
  <si>
    <t>عابدين بجوار مكتب بريد باب الخلق</t>
  </si>
  <si>
    <t>احمد نادر السيد</t>
  </si>
  <si>
    <t>01111023900</t>
  </si>
  <si>
    <t>عماره ٤ج شارع ١٩٩ دجله المعادي الدور الرابع شقه ٩</t>
  </si>
  <si>
    <t>البراجيل</t>
  </si>
  <si>
    <t>الاسم هاني سعد. بدوي</t>
  </si>
  <si>
    <t>01226677370</t>
  </si>
  <si>
    <t>الجيزه البراجيل شارع إسماعيل. البيديوي رقم 24</t>
  </si>
  <si>
    <t>مؤمن يسري</t>
  </si>
  <si>
    <t>01551346605</t>
  </si>
  <si>
    <t>٢٨٢ شارع عمر بن الخطاب مشروع ١١٨٥ عمارة حدائق اكتوبر الجيزة</t>
  </si>
  <si>
    <t>نبروه</t>
  </si>
  <si>
    <t>حسام سمير</t>
  </si>
  <si>
    <t>01023499993</t>
  </si>
  <si>
    <t>بهوت نبروة الدقهلية بجوار علاء للتكيف</t>
  </si>
  <si>
    <t>محمد السيد محمد عمر</t>
  </si>
  <si>
    <t>01018156000</t>
  </si>
  <si>
    <t>سميه محمد عبد الرحمن</t>
  </si>
  <si>
    <t>01277886988</t>
  </si>
  <si>
    <t>العنوان التجمع الخامس الحي الخامس المنطقه الثانيه شارع عشره فيللا40 الدور الثالث شمال السلم</t>
  </si>
  <si>
    <t>ايناس</t>
  </si>
  <si>
    <t>01091742260</t>
  </si>
  <si>
    <t>العنوان فردوس القوات المسلحه ٦ اكتوبر الجيزه</t>
  </si>
  <si>
    <t>وائل كمال الشناوي</t>
  </si>
  <si>
    <t>01000039057</t>
  </si>
  <si>
    <t>الروضة مركز السنطه</t>
  </si>
  <si>
    <t>ام فاطمه</t>
  </si>
  <si>
    <t>01061705529</t>
  </si>
  <si>
    <t>الجعفريه مركز السنطه الغربيه عند بنزينه أبو راضى</t>
  </si>
  <si>
    <t>سحر</t>
  </si>
  <si>
    <t>1066200028</t>
  </si>
  <si>
    <t>الشروق المجاورة السادسه منطقة التسع عمارات خلف نادي جرين هيلز وشركه كهرباء هيليوبولس عمارة رقم 45شقه3الدور الارضي</t>
  </si>
  <si>
    <t>وليد عادل</t>
  </si>
  <si>
    <t>01141498306</t>
  </si>
  <si>
    <t>٧ ش المشربيه برج عباد الرحمن الدور الثامن شقه ٢٤ يمين الاسانسير بعد صيدليه چورچ ببرجين متفرع من المريوطيه فيصل الرئيسى</t>
  </si>
  <si>
    <t>حدائق الزيتون</t>
  </si>
  <si>
    <t>القاهره الجديده</t>
  </si>
  <si>
    <t>سامي مجاهد</t>
  </si>
  <si>
    <t>1006085115</t>
  </si>
  <si>
    <t>القاهره الجديده. التجمع الأول ياسمين ٦.فيلا ٢٠٧.</t>
  </si>
  <si>
    <t>أحمد زكريا</t>
  </si>
  <si>
    <t>01006959304</t>
  </si>
  <si>
    <t>حدائق اكتوبر سكن مصر الداون تاون عمارة ١٨٤ شقه ١١ أمام جامعة نوال الدجوي</t>
  </si>
  <si>
    <t>محمود أحمد</t>
  </si>
  <si>
    <t>01000400642</t>
  </si>
  <si>
    <t>فيلا ٣٥٧٩ المقطم، الهضبة الوسطى، الحي التاني</t>
  </si>
  <si>
    <t>سامى عبد المنعم رمضان</t>
  </si>
  <si>
    <t>0100458052</t>
  </si>
  <si>
    <t>بنى شبل مركز الزقازيق</t>
  </si>
  <si>
    <t>01116876665</t>
  </si>
  <si>
    <t>01006876665</t>
  </si>
  <si>
    <t>العبور الحي السادس بجوار نفق السادات كمبوند حياه تاون عماره12الدور الرابع شقه 401</t>
  </si>
  <si>
    <t>رضا ابوالعلا</t>
  </si>
  <si>
    <t>01220513112</t>
  </si>
  <si>
    <t>محله خلف سمنود غربيه</t>
  </si>
  <si>
    <t>مدينه السادات المنطقه العاشره</t>
  </si>
  <si>
    <t>هشام حجازي</t>
  </si>
  <si>
    <t>01113343291</t>
  </si>
  <si>
    <t>طنطا شارع السلام متفرع من سعيد من عن مستشفى الأمريكان عمارة العراقي رقم ١٣</t>
  </si>
  <si>
    <t>ايمن عبدالتواب</t>
  </si>
  <si>
    <t>01005220333</t>
  </si>
  <si>
    <t>اكتوبر الحي الثاني المجوره الثانيه عماره 519 شقه 11</t>
  </si>
  <si>
    <t>01016424349</t>
  </si>
  <si>
    <t>01019377068</t>
  </si>
  <si>
    <t>الرحاب مجموعة ٧٨ عمارة ١١ شقة ١٢</t>
  </si>
  <si>
    <t>اشرف ابراهيم</t>
  </si>
  <si>
    <t>01118066581</t>
  </si>
  <si>
    <t>القاهرة رمسيس غمرة قسم شرطة الظاهر الحساب كام بالشحن</t>
  </si>
  <si>
    <t>مروان محمد</t>
  </si>
  <si>
    <t>01023448088</t>
  </si>
  <si>
    <t>أكتوبر الحي الاول مجاورة 6 عمارة 1261شقة 4</t>
  </si>
  <si>
    <t>حسن فؤاد حسن</t>
  </si>
  <si>
    <t>01067532712</t>
  </si>
  <si>
    <t>ام الزين الزقازيق شرقية</t>
  </si>
  <si>
    <t>01147927174</t>
  </si>
  <si>
    <t>مدينة امتداد ١٥ مايو مجاورة ١٠ منطقة ٥ فيلا ٦١</t>
  </si>
  <si>
    <t>الزاويه الحمره</t>
  </si>
  <si>
    <t>اشرف بحيرى</t>
  </si>
  <si>
    <t>1009991260</t>
  </si>
  <si>
    <t>14ش الكوثر متفرع من ش أبو الفضل الزاويه الحمرا</t>
  </si>
  <si>
    <t>شريف احمد</t>
  </si>
  <si>
    <t>01008462084</t>
  </si>
  <si>
    <t>01009293411</t>
  </si>
  <si>
    <t>٢٥ش ذو الفقار تقاطع عبد الرحمن حلوان ٠</t>
  </si>
  <si>
    <t>القاهرة ش شبرا مصر بجوار محطة مترو سانت تريزا منزل رقم 15 شارع تسعة المتنزة..الدور الرابع..</t>
  </si>
  <si>
    <t>نور الهدي عيد</t>
  </si>
  <si>
    <t>01124504477</t>
  </si>
  <si>
    <t>01143132107</t>
  </si>
  <si>
    <t>القاهره حلوان عيادة النصر الدور التالت سكرتارية المدير شارع عمر بن عبد العزيز أمام مصنع الهيئة العربية للتصنيع</t>
  </si>
  <si>
    <t>مليكه حمدي</t>
  </si>
  <si>
    <t>01156389283</t>
  </si>
  <si>
    <t>احمد ابراهيم عبدالخالق</t>
  </si>
  <si>
    <t>01010818833</t>
  </si>
  <si>
    <t>1013893738</t>
  </si>
  <si>
    <t>01017700577</t>
  </si>
  <si>
    <t>فيلا ٤٤ ب مجموعة ٨ مدينتى</t>
  </si>
  <si>
    <t>حازم يحيي</t>
  </si>
  <si>
    <t>01023090016</t>
  </si>
  <si>
    <t>3ش فؤاد نجم خلف عماره حجاج زفتي غربيه</t>
  </si>
  <si>
    <t>هشام سيد</t>
  </si>
  <si>
    <t>01285177466</t>
  </si>
  <si>
    <t>1147758115</t>
  </si>
  <si>
    <t>العنوان القوميه امبابه نصار نصار</t>
  </si>
  <si>
    <t>وائل راغب محمد</t>
  </si>
  <si>
    <t>01228540120</t>
  </si>
  <si>
    <t>01000698597</t>
  </si>
  <si>
    <t>محافظة المنوفية. شبين الكوم. الحى الشرقى اول طريق قويسنا بجوار مديرية الصحة الجديده. ميدان مبارك . بجوار مطعم الباشا للاسماك. وا</t>
  </si>
  <si>
    <t>مرفت محمد شوقى</t>
  </si>
  <si>
    <t>01011656695</t>
  </si>
  <si>
    <t>54شارع 13تقسيم نصر للسيارات حلوان القاهره</t>
  </si>
  <si>
    <t>ناصر عبد المحسن</t>
  </si>
  <si>
    <t>01001192678</t>
  </si>
  <si>
    <t>الز قازيق المساكن التعاونيه 10ش السعوديه</t>
  </si>
  <si>
    <t>مصطفى طايع</t>
  </si>
  <si>
    <t>01122766881</t>
  </si>
  <si>
    <t>8 ش البهنساوي من ش العروبه من مريوطيه هرم</t>
  </si>
  <si>
    <t>01063596306</t>
  </si>
  <si>
    <t>بسمه مصطفي</t>
  </si>
  <si>
    <t>01016039502</t>
  </si>
  <si>
    <t>نهطاي بجوار الوحده المحليه</t>
  </si>
  <si>
    <t>محمد حسن</t>
  </si>
  <si>
    <t>01009694457</t>
  </si>
  <si>
    <t>المقطم شارع ٩امام مسجد بلال ابن رباح عماره ٤٩ الدور الأول شقه ١٠١ محمد حسن</t>
  </si>
  <si>
    <t>خالد السيد محمود</t>
  </si>
  <si>
    <t>1144244430</t>
  </si>
  <si>
    <t>القاهره ٥ش ابو بكر الصديق متفرع من شارع منصور غنام علامة مميزة الوحدة الصحية بشتيل البلد محافظة الجيزة</t>
  </si>
  <si>
    <t>باسل مختار</t>
  </si>
  <si>
    <t>01113408160</t>
  </si>
  <si>
    <t>مدينتي مجموعه ١٧ عماره ٣٠ شقه ١</t>
  </si>
  <si>
    <t>يحي الشناوي</t>
  </si>
  <si>
    <t>01006005351</t>
  </si>
  <si>
    <t>التجمع الاولفيلا 255هاء جنوب الاكاديميه</t>
  </si>
  <si>
    <t>لبنى عمر</t>
  </si>
  <si>
    <t>01021616875</t>
  </si>
  <si>
    <t>القاهرة المقطم الهضبة الوسطي الحي الاول شارع مدرسة البارون خلف بنزينه طاقة عماره١٣٥٨ الدور الخامس</t>
  </si>
  <si>
    <t>الورق</t>
  </si>
  <si>
    <t>01501699913</t>
  </si>
  <si>
    <t>الوراق امام كشري السلطان الي تحت امام شركه غاز مصر</t>
  </si>
  <si>
    <t>التجمع الاول المجاورة الرابعة فيلا ٦٨٠ الدور الاول شقة ١ بجوار سنتر</t>
  </si>
  <si>
    <t>01148713167</t>
  </si>
  <si>
    <t>١٥ مايو مجاوره ٢ حي ج عماره ٨ شقه ١٠ بجوار السوق</t>
  </si>
  <si>
    <t>العنوان ٣٢أ شارع الملكه اول فيصل بجوار عصائر الملكه و صيدلية الدكتور هاني برج الإيمان الدور ١١ شقه ٤٣ الجيزه</t>
  </si>
  <si>
    <t>على حامد على</t>
  </si>
  <si>
    <t>01002363532</t>
  </si>
  <si>
    <t>شنوان مركز شبين الكوم طريق شبين الكوم الباجور كوبري مدرسة احمد عرابي</t>
  </si>
  <si>
    <t>جمال عوض</t>
  </si>
  <si>
    <t>01028024099</t>
  </si>
  <si>
    <t>المنصوره طلخا شارع النوادى بجوار قاعه سفن اسكاى عماره الشرطه رقم ١٧</t>
  </si>
  <si>
    <t>مجدي حافظ</t>
  </si>
  <si>
    <t>مجدي القاهره مدينه السلام ملف العبد شارع السوافى رقم 6</t>
  </si>
  <si>
    <t>حماده عبد الستار الرفاعي</t>
  </si>
  <si>
    <t>01094486583</t>
  </si>
  <si>
    <t>شارع الدكتور محمد برهام قريه تطاي مدينه السنطه</t>
  </si>
  <si>
    <t>محمد أحمد</t>
  </si>
  <si>
    <t>01019994611</t>
  </si>
  <si>
    <t>العنوان 7أ شارع السد العالي الدقي امام قسم الدقي اسفل العقار مطعم منتاكي ومطعم تكا</t>
  </si>
  <si>
    <t>01063780255</t>
  </si>
  <si>
    <t>جنوب الاكاديميه التجمع الخامس مجموعه ج الدور٢ علي شمال السلم</t>
  </si>
  <si>
    <t>طارق اسماعيل</t>
  </si>
  <si>
    <t>01128249019</t>
  </si>
  <si>
    <t>٣ أ كومباوند رامو على الشارع الرئيسي شارع عبد المنعم رياض الحي المتميز ٦ أكتوبر شقه ١٠٢ طارق إسماعيل</t>
  </si>
  <si>
    <t>مصطفى عمر</t>
  </si>
  <si>
    <t>01146003075</t>
  </si>
  <si>
    <t>7شارع أبناء الفيوم المطبعه محولات هرم2k</t>
  </si>
  <si>
    <t>مدينه الشمس الجديده</t>
  </si>
  <si>
    <t>هانى جلال</t>
  </si>
  <si>
    <t>01029947778</t>
  </si>
  <si>
    <t>منزل ١٠ مدينة الشمس الجديدة حلوان القاهرة</t>
  </si>
  <si>
    <t>زهراء مصر القديمه</t>
  </si>
  <si>
    <t>ميلاد برسوم</t>
  </si>
  <si>
    <t>01225934721</t>
  </si>
  <si>
    <t>زهراء مصر القديمه عزبة خير الله عند البوسطه</t>
  </si>
  <si>
    <t>هدى</t>
  </si>
  <si>
    <t>1099598037</t>
  </si>
  <si>
    <t>منشأة جنزور أمام مطعم فول المحله على الطريق بعد المدرسه رقم الفون</t>
  </si>
  <si>
    <t>محمد خالد بدوي</t>
  </si>
  <si>
    <t>01091084245</t>
  </si>
  <si>
    <t>01117100853</t>
  </si>
  <si>
    <t>شارع خالد برعي من جمال عبدالناصر أمام مكتبة الاستاذ - بشتيل</t>
  </si>
  <si>
    <t>محمد عبدالسلام</t>
  </si>
  <si>
    <t>01006755238</t>
  </si>
  <si>
    <t>ميدان المطرية شارع للصحة فوق محلات اولاد غيته</t>
  </si>
  <si>
    <t>محمد عبد الوهاب</t>
  </si>
  <si>
    <t>01033559921</t>
  </si>
  <si>
    <t>فيصل ش العشرين حبايب السيده ٩ ش محمد عبدالله</t>
  </si>
  <si>
    <t>محمود شرف الدين</t>
  </si>
  <si>
    <t>01004310879</t>
  </si>
  <si>
    <t>اولاد رجب المجزر اللبيني هرم ش عبد الحميد الباسل بجوار جامع الباسل اول دور</t>
  </si>
  <si>
    <t>امام سلامه امام</t>
  </si>
  <si>
    <t>01111648746</t>
  </si>
  <si>
    <t>٤ ش لطفي جمعة من ش بن حنبل الحي السابع مدينة نصر</t>
  </si>
  <si>
    <t>احمد عبد القادر</t>
  </si>
  <si>
    <t>01066850806</t>
  </si>
  <si>
    <t>برج رقم ١ ش احمد العيسوي من ش عبد العزيز بجوار مجمع المدارس و نزلة القومية دائري الوراق إمبابة</t>
  </si>
  <si>
    <t>هشام الرفاعي</t>
  </si>
  <si>
    <t>01125111466</t>
  </si>
  <si>
    <t>01001642799</t>
  </si>
  <si>
    <t>١٤ شارع الشيخ محمد النادى المنطقة السادسه- مدينة نصر بجوار مدرسة بدر الاسلام خلف فودافون مصطفى النحاس الدور الثانى شقه ٣</t>
  </si>
  <si>
    <t>عمر عصام</t>
  </si>
  <si>
    <t>01288656299</t>
  </si>
  <si>
    <t>شارع الاشرف أمام مطعم القبطان</t>
  </si>
  <si>
    <t>فتحي محمد</t>
  </si>
  <si>
    <t>01060506668</t>
  </si>
  <si>
    <t>التجمع الاول جاردينيا سيتى طرىق السويس ٤١٧ شقه١</t>
  </si>
  <si>
    <t>فوقي سليمان</t>
  </si>
  <si>
    <t>01554699019</t>
  </si>
  <si>
    <t>العبور الحي الخامس بلوك ١٦٠٥٠ فيلا ٢٧ . فوقي سليمان</t>
  </si>
  <si>
    <t>أحمد إسماعيل</t>
  </si>
  <si>
    <t>01021045363</t>
  </si>
  <si>
    <t>القاهره مدينه نصر. شارع محمد مصطفى حمام.</t>
  </si>
  <si>
    <t>خالد ابو جريشه</t>
  </si>
  <si>
    <t>01129231198</t>
  </si>
  <si>
    <t>01113355509</t>
  </si>
  <si>
    <t>برج الحجاز جاردنز جراند بلازا أول المعراج السفلي بجوار مول الخمسين زهراء المعادي الدور الثامن رقم 808 عيادة الدكتور خالد ابوجريشة للأسنان</t>
  </si>
  <si>
    <t>تامر محمد</t>
  </si>
  <si>
    <t>01017534931</t>
  </si>
  <si>
    <t>طنطا شارع المتوكل بين سعيد والحلو منزل ٣٩</t>
  </si>
  <si>
    <t>سيف ابو زينه</t>
  </si>
  <si>
    <t>01019527580</t>
  </si>
  <si>
    <t>نص شاورما | nan</t>
  </si>
  <si>
    <t>حذيفه حسن</t>
  </si>
  <si>
    <t>01152699665</t>
  </si>
  <si>
    <t>1110119979</t>
  </si>
  <si>
    <t>مدينه العبور الحي الأول عماره ٦ امام عيادات دار اليسر على طريق العبور الرئيسي</t>
  </si>
  <si>
    <t>م امينه احمد</t>
  </si>
  <si>
    <t>1068416391</t>
  </si>
  <si>
    <t>القاهره التجمع الخامس كمبوند مفيده برسل ١٠ عماره ١٠ب شقه ١٠٣</t>
  </si>
  <si>
    <t>مدام نيفين</t>
  </si>
  <si>
    <t>01030349629</t>
  </si>
  <si>
    <t>العنوان المقطم شارع الصفا ٧٩١٣ الدور الثانى شقه ٦ امام مدرسه الراعى الصالح واكاديميه الجزيره</t>
  </si>
  <si>
    <t>محمد نعمان الاعصر</t>
  </si>
  <si>
    <t>01281966855</t>
  </si>
  <si>
    <t>المحلة الكبرى السكة الوسطى من شارع نعمان العصر منزل بكر السعيد أعلى جامع ابو بكر الصديق الدور الرابع</t>
  </si>
  <si>
    <t>ماجده سيد</t>
  </si>
  <si>
    <t>01144540541</t>
  </si>
  <si>
    <t>١٢ ش فخرى رستم متفرع من ش العمده الجديد الكوم الأخضر الهرم</t>
  </si>
  <si>
    <t>محمد رأفت</t>
  </si>
  <si>
    <t>01017701330</t>
  </si>
  <si>
    <t>115 عمارات المستقبل الحي 12 مدينة الشيخ زايد</t>
  </si>
  <si>
    <t>ابو خالد</t>
  </si>
  <si>
    <t>01111533248</t>
  </si>
  <si>
    <t>الشيخ زايد ٠٠ الحي الاول ٠٠ مج ٣ ٠٠ عماره ٩٧ ٠٠ شقه ٢ عند سنتر القدس</t>
  </si>
  <si>
    <t>ميدان عبده باشا</t>
  </si>
  <si>
    <t>3شارع مدكور العباسيه .ميدان عبدة باشا .القاهرة. برج اطلاله شقه 62</t>
  </si>
  <si>
    <t>مهندس مصطفى الرفاعي</t>
  </si>
  <si>
    <t>01201344443</t>
  </si>
  <si>
    <t>العنوان المحله الكبرى .. المشحمه شارع الأسمنت.. متفرع منه ش فتحي عثمان</t>
  </si>
  <si>
    <t>محمود علي</t>
  </si>
  <si>
    <t>01060864183</t>
  </si>
  <si>
    <t>سوق غزة، الزاوية الحمراء ش سيد درويش</t>
  </si>
  <si>
    <t>رمضان عبد العظيم داود</t>
  </si>
  <si>
    <t>01147001727</t>
  </si>
  <si>
    <t>طنطا ش الساغه مصنع حلويات الحسيني</t>
  </si>
  <si>
    <t>وهيبه</t>
  </si>
  <si>
    <t>01221951631</t>
  </si>
  <si>
    <t>محافظة الغربيه. الراهبين مركز سمنود غربيه حى الرحمه بجوار مستودع الغاز القدىم</t>
  </si>
  <si>
    <t>وائل احمد سليمان</t>
  </si>
  <si>
    <t>01002333232</t>
  </si>
  <si>
    <t>01002333207</t>
  </si>
  <si>
    <t>٤٠ ميدان الدقي الدور الرابع شقة ١٢ اعلى سوبر ماركت اسواق الحبايب</t>
  </si>
  <si>
    <t>مكمد حسام خليل</t>
  </si>
  <si>
    <t>01097750900</t>
  </si>
  <si>
    <t>‎- كومباوند ياسمينا ١ ، شارع صلاح الدين عبد الكريم متفرع من شارع محمد نجيب. التجمع الخامس. ‎فيلا ١٢</t>
  </si>
  <si>
    <t>الهامى قاسم عبد الهادى قاسم</t>
  </si>
  <si>
    <t>01029086720</t>
  </si>
  <si>
    <t>01093456766</t>
  </si>
  <si>
    <t>١٠١ش أسيوط متفرع من أحمد عرابى عين شمس الشرقيه عماره أسواق الشريف الهامى آل قاسم أبو محمود</t>
  </si>
  <si>
    <t>محمود خالد محمود</t>
  </si>
  <si>
    <t>01126555757</t>
  </si>
  <si>
    <t>79 شارع مرسي النجار من شارع الوحده امبابه الجيزه</t>
  </si>
  <si>
    <t>هند أمجد</t>
  </si>
  <si>
    <t>01027555635</t>
  </si>
  <si>
    <t>طنطا امتداد الأشرف مع عنتر بن شداد برج اللؤلؤة أعلى فالكون للجمباز الدور الرابع شقة ١٦</t>
  </si>
  <si>
    <t>شريف السعيد عبد الفتاح</t>
  </si>
  <si>
    <t>01222245494</t>
  </si>
  <si>
    <t>01006956003</t>
  </si>
  <si>
    <t>المنصوره توريل ش سعد زغلول بعد شركه بلال للسيارات</t>
  </si>
  <si>
    <t>01270633015</t>
  </si>
  <si>
    <t>محل الشيماء أمام محطة مترو أنفاق المرج الجديده</t>
  </si>
  <si>
    <t>مصطفي كامل</t>
  </si>
  <si>
    <t>01144800683</t>
  </si>
  <si>
    <t>عمارة 91 مرحلة اولى زهراء مدينة نصر ش عمر بن الخطاب (خلف مكتبة خطوط على الشارع الرئيسى لزهراء مدينة نصر) الدور الاول - شقة 13</t>
  </si>
  <si>
    <t>ولاء</t>
  </si>
  <si>
    <t>01028129425</t>
  </si>
  <si>
    <t>قرية محلة زياد تبع مركز سمنود</t>
  </si>
  <si>
    <t>01014475496</t>
  </si>
  <si>
    <t>الجيزه حدائق أكتوبر ابنى بيتك المنطقه الخامسه</t>
  </si>
  <si>
    <t>ك كباب | nan</t>
  </si>
  <si>
    <t>هانى عبد المرضى احمد</t>
  </si>
  <si>
    <t>01149549532</t>
  </si>
  <si>
    <t>01224976155</t>
  </si>
  <si>
    <t>عنوان المطريه 16 شارع البرماوى من شارع العقاد المطريه امام مدرسه رفاعه الطهطاوى</t>
  </si>
  <si>
    <t>السيوف</t>
  </si>
  <si>
    <t>الاسكندريه السيوف أبراج الفرنسية بجوار كارفور عمارة ٢ الدور السابع</t>
  </si>
  <si>
    <t>انس صابر</t>
  </si>
  <si>
    <t>مدينه المستقبل الظباط الهايكستب امام أكوا بارك قطاع اليو عمارة ٤٥٦شقة ١٣</t>
  </si>
  <si>
    <t>صابر مصطفى صابر</t>
  </si>
  <si>
    <t>01145652326</t>
  </si>
  <si>
    <t>010-644-26550</t>
  </si>
  <si>
    <t>زفتى الغربيه عند المصرف بعد عمليه المياه الجديده قبل شريط القطار</t>
  </si>
  <si>
    <t>مطعم الواحه بجوار الجامعه تمام حى الجامعه</t>
  </si>
  <si>
    <t>01093858516</t>
  </si>
  <si>
    <t>التجمع التالت المحلية الأولى المنطقه التالته عماره ٤أ الدور الأول شقه 10</t>
  </si>
  <si>
    <t>شادي حسام الدين</t>
  </si>
  <si>
    <t>01113303815</t>
  </si>
  <si>
    <t>القاهرة الجديدة التجمع الثالث المحلية الثالثة المنطقة الخامسة عمارة 9 شقة 15</t>
  </si>
  <si>
    <t>جمال منير عبدالمنعم</t>
  </si>
  <si>
    <t>01000401819</t>
  </si>
  <si>
    <t>محافظة الجيزة مدينة أكتوبر الحي الخامس المجاورة السادسة عقدثان ش ٢٨فيلا ١٢٧٥المستشار جمال منير عبدالمنعم</t>
  </si>
  <si>
    <t>هشام صدقي محمد عبدالله</t>
  </si>
  <si>
    <t>01223911492</t>
  </si>
  <si>
    <t>العنوان مدينة العبور الحي الخامس كمبوند هاي سيتي صنية الحي الخامس عمارة A55</t>
  </si>
  <si>
    <t>صهرجت الكبري</t>
  </si>
  <si>
    <t>اسماء محمود</t>
  </si>
  <si>
    <t>01111445346</t>
  </si>
  <si>
    <t>صهرجت الكبري ميت غمر الدقهليه الشارع بين مركز الشباب والمدرسه الثانوي متفرع منه شارع المحارمه " تالت داخله علي اليمين"</t>
  </si>
  <si>
    <t>عبدالحميد موسى</t>
  </si>
  <si>
    <t>01022131787</t>
  </si>
  <si>
    <t>01282330676</t>
  </si>
  <si>
    <t>القليوبيه الزمرونيه كفر شكر</t>
  </si>
  <si>
    <t>سماح منير</t>
  </si>
  <si>
    <t>01068903401</t>
  </si>
  <si>
    <t>كفر شكر القليوبية امام بوابه استقبال مستشفي كفر شكر المركزي وقسم الشرطة</t>
  </si>
  <si>
    <t>كابتن جاب الله</t>
  </si>
  <si>
    <t>01223443151</t>
  </si>
  <si>
    <t>01152516310</t>
  </si>
  <si>
    <t>قرية صفط تراب مركز المحلة الكبرى محافظة الغربية</t>
  </si>
  <si>
    <t>خالد محمد حمدان</t>
  </si>
  <si>
    <t>01028419444</t>
  </si>
  <si>
    <t>مساكن سماد طلخا عماره السلام الدور الثالث</t>
  </si>
  <si>
    <t>نور محمد</t>
  </si>
  <si>
    <t>01117455659</t>
  </si>
  <si>
    <t>618 شقه 63 مدينه المستقبل الشروقالهايكستب . امام حضانه هابي فيوتشير</t>
  </si>
  <si>
    <t>ميمي محمود عبدالعزيز</t>
  </si>
  <si>
    <t>01007003270</t>
  </si>
  <si>
    <t>كفر الزيات مضيفه وسط المدينه بجوار حلويات دهب</t>
  </si>
  <si>
    <t>عنوان مجرم بيك جزارة جمال شارع شجرة الدررقم٤٥</t>
  </si>
  <si>
    <t>عزت جمال</t>
  </si>
  <si>
    <t>01203345180</t>
  </si>
  <si>
    <t>ميت غمر بجوار معمل حلواني القدس وبجوار مغسله سيارات فابريكا</t>
  </si>
  <si>
    <t>01112818361</t>
  </si>
  <si>
    <t>المكان في المقطم الهضبة الوسطى شارع صلاح الدين ناصية مدرسة مصر المستقبل عمارة ٧٢١١ الدور الثالث</t>
  </si>
  <si>
    <t>محمد محمود محمد</t>
  </si>
  <si>
    <t>01112288429</t>
  </si>
  <si>
    <t>التجمع الاول البنفسج ٢ فيلا ٩٠ الدور الثاني</t>
  </si>
  <si>
    <t>احمد السيد فرج</t>
  </si>
  <si>
    <t>01022408755</t>
  </si>
  <si>
    <t>مدينة السلام ميدان اسكندريه خلف مشويات الصعيدي الكبابجي</t>
  </si>
  <si>
    <t>احمد ابراهيم عبدالرحمن</t>
  </si>
  <si>
    <t>01287661515</t>
  </si>
  <si>
    <t>العمرانية الشرقية الجيزة بجوار محطة مترو ساقية مكى</t>
  </si>
  <si>
    <t>01225057988</t>
  </si>
  <si>
    <t>166ب حدايق الأهرام البوابه الأولى الدور السادس شقه28</t>
  </si>
  <si>
    <t>علي الناظر</t>
  </si>
  <si>
    <t>1153916239</t>
  </si>
  <si>
    <t>173 ص بوابة حورس حدايق الاهرام</t>
  </si>
  <si>
    <t>01003054163</t>
  </si>
  <si>
    <t>الحاج محمود أبو يزن</t>
  </si>
  <si>
    <t>01221169702</t>
  </si>
  <si>
    <t>طنطا شارع الجزائر</t>
  </si>
  <si>
    <t>جارد ست</t>
  </si>
  <si>
    <t>01000782599</t>
  </si>
  <si>
    <t>محمود محمد محمود 8 ش عبد الرحمن بدوى جارد ست. بجوار مدرسة المرددييه</t>
  </si>
  <si>
    <t>حسام الدين يحي</t>
  </si>
  <si>
    <t>01001981002</t>
  </si>
  <si>
    <t>01110664121</t>
  </si>
  <si>
    <t>18 ش الامام الشافعي من ش جمال عبد الناصر من جسر السويس - الحرفيين - القاهرة</t>
  </si>
  <si>
    <t>01224128263</t>
  </si>
  <si>
    <t>٦٨شارع الكابلات اول التروللي المطرية اشرف احمد محمد</t>
  </si>
  <si>
    <t>اشرف عزت</t>
  </si>
  <si>
    <t>01148550004</t>
  </si>
  <si>
    <t>01020562056</t>
  </si>
  <si>
    <t>١٣ ب كورنيش ابراج رومانس اخاخان شبرا مصر اول عماره ع كورنيش من بعد المظلات</t>
  </si>
  <si>
    <t>ك كباب ك شاورما | nan</t>
  </si>
  <si>
    <t>داليا احمد</t>
  </si>
  <si>
    <t>01002440497</t>
  </si>
  <si>
    <t>مدينة السلام القسم القديم شارع الضرايب العامه اطلس 3 بلوك 111 مدخل 2 شقه 9 الدور 5 بالقرب من الدائري</t>
  </si>
  <si>
    <t>تامر عزازي</t>
  </si>
  <si>
    <t>01110299299</t>
  </si>
  <si>
    <t>01210299299</t>
  </si>
  <si>
    <t>القاهرة مدينة 15 مايو الإسكان العائلي قطة 358 أمام مسجد مجاورة 14</t>
  </si>
  <si>
    <t>احمد هارون</t>
  </si>
  <si>
    <t>01158298981</t>
  </si>
  <si>
    <t>بشتيل شارع الحريه امام الوحده الصحيه</t>
  </si>
  <si>
    <t>إسكان الشباب الجنوبي</t>
  </si>
  <si>
    <t>وفاء صبحي</t>
  </si>
  <si>
    <t>01014570365</t>
  </si>
  <si>
    <t>العنوان اسكان الشباب الجنوبي عماره 136 شقه 9 متفرع من احمد شوقي علامه مميزه ماركه اسواق الحمد</t>
  </si>
  <si>
    <t>01154187088</t>
  </si>
  <si>
    <t>القاهره الجديده التجمع الخامس بجوار مرور القاهره الجديد</t>
  </si>
  <si>
    <t>محمد خليل</t>
  </si>
  <si>
    <t>01055001587</t>
  </si>
  <si>
    <t>01016967830</t>
  </si>
  <si>
    <t>كورنيش المرشحه قحافه مسجد القاصد اعلي محل جعفر للكاوتش</t>
  </si>
  <si>
    <t>منيا القمح</t>
  </si>
  <si>
    <t>على الحسيني</t>
  </si>
  <si>
    <t>01064287636</t>
  </si>
  <si>
    <t>العنوان قرية المجازر مركز منيا القمح محافظة الشرقية امام مسجد النور</t>
  </si>
  <si>
    <t>ابو عمر</t>
  </si>
  <si>
    <t>01112455588</t>
  </si>
  <si>
    <t>القاهره شبرا مصر ٥ش شوقي سيف كورنيش النيل الدور ٥ شقه١١</t>
  </si>
  <si>
    <t>فتحي</t>
  </si>
  <si>
    <t>01227614789</t>
  </si>
  <si>
    <t>أحمد دبور</t>
  </si>
  <si>
    <t>01064569867</t>
  </si>
  <si>
    <t>قطور المحطة خلف الرعاية الصحية/الغربية</t>
  </si>
  <si>
    <t>ابو حور</t>
  </si>
  <si>
    <t>01287549921</t>
  </si>
  <si>
    <t>مركز ميت غمر عزبه السادات منزل ابو حور</t>
  </si>
  <si>
    <t>اشرف بخيت</t>
  </si>
  <si>
    <t>01000145134</t>
  </si>
  <si>
    <t>القاهره المرج الجديده امام الدائري آخر شارع الأنابيب من محمد نجيب</t>
  </si>
  <si>
    <t>علي عفيفي احمد</t>
  </si>
  <si>
    <t>01222893897</t>
  </si>
  <si>
    <t>01019355993</t>
  </si>
  <si>
    <t>ميت غمر شارع التجاره فوق كازانوفا</t>
  </si>
  <si>
    <t>عبدالله حسين</t>
  </si>
  <si>
    <t>01114585466</t>
  </si>
  <si>
    <t>اكتوبر أبني بيتك المنطقه السادسه 310ت</t>
  </si>
  <si>
    <t>محمود السيد السعيد طمان</t>
  </si>
  <si>
    <t>01013398723</t>
  </si>
  <si>
    <t>01273960788</t>
  </si>
  <si>
    <t>اتميده ميت غمر دقهليه</t>
  </si>
  <si>
    <t>حمدي رببع إبراهيم</t>
  </si>
  <si>
    <t>01200191408</t>
  </si>
  <si>
    <t>01002066136</t>
  </si>
  <si>
    <t>شبراويش اجا دقهليه</t>
  </si>
  <si>
    <t>علي حامد إبراهيم</t>
  </si>
  <si>
    <t>01146783932</t>
  </si>
  <si>
    <t>01551523355</t>
  </si>
  <si>
    <t>٤ش سيد منصور من ش شحات منطاوي المرج الشرقيه أمام نادي المرج الرياضي القاهره</t>
  </si>
  <si>
    <t>اروى تيسير قنديل</t>
  </si>
  <si>
    <t>01009617593</t>
  </si>
  <si>
    <t>العنوان ميدان المطريه ابراج بيت العز 2 الشهير بمول الجمال برج د شقة 301 الدور الثالث</t>
  </si>
  <si>
    <t>بسنت عصام</t>
  </si>
  <si>
    <t>01005323407</t>
  </si>
  <si>
    <t>شارع رفعت حسن، قطعه ١٣٢ ، عماره ام القرى ، الدور الخامس ، شقه ٢٧ ، الهضبه الوسطى ، المقطم</t>
  </si>
  <si>
    <t>اسامه الدسوقي</t>
  </si>
  <si>
    <t>01068024001</t>
  </si>
  <si>
    <t>التجمع الخامس، القطاميه، كومبوند ستون ريزدنس، عماره ٢٧٣ شقه ٦</t>
  </si>
  <si>
    <t>وجيه مصطفى</t>
  </si>
  <si>
    <t>01200957434</t>
  </si>
  <si>
    <t>01090838930</t>
  </si>
  <si>
    <t>طنطا أول البحر فوق رنين</t>
  </si>
  <si>
    <t>احمد عبد القادر ابراهيم</t>
  </si>
  <si>
    <t>محمد ناجي</t>
  </si>
  <si>
    <t>01000327545</t>
  </si>
  <si>
    <t>شركة الناجي ميد للمستلزمات والاجهزة الطبية ٣٤ شارع ام المصريين امام بوابة العيادات الخارجية الجيزة عند مستشفي ام المصريين العام</t>
  </si>
  <si>
    <t>زهران جمعه</t>
  </si>
  <si>
    <t>01223376921</t>
  </si>
  <si>
    <t>القاهرة السلام مدينه الحرفيين مدخل حى الزهور ش البدرى محل الشيخ زهران</t>
  </si>
  <si>
    <t>محمود محمدي</t>
  </si>
  <si>
    <t>01280301088</t>
  </si>
  <si>
    <t>9 ب مساكن مصر للطيران الحي الثاني محليه ٣٤ مدينه العبور...ده تفصيل العنوان</t>
  </si>
  <si>
    <t>يحيي نايف</t>
  </si>
  <si>
    <t>01096420434</t>
  </si>
  <si>
    <t>الشروق ٢ المنطقة الثامنة المجاورة الثانية. عمارة ٦٠ شقة ٥. بجوار مدرسة هيلسينكي.</t>
  </si>
  <si>
    <t>11شارع سيف الدين برقوق مدينة نصر خلف طيبه مول المنطقه الاولى الدور الخامس شقه 11 امام سوبر ماركت المصطفى</t>
  </si>
  <si>
    <t>عميد سعد الكيلانى</t>
  </si>
  <si>
    <t>1007535058</t>
  </si>
  <si>
    <t>مدينة العبور الحى التانى محلية ٣٤ ش ٢٢ فلا ١١ أمام سنتر الكيلانى</t>
  </si>
  <si>
    <t>01285757678</t>
  </si>
  <si>
    <t>فيصل الجيزه</t>
  </si>
  <si>
    <t>حاتم عابدين</t>
  </si>
  <si>
    <t>01128585772</t>
  </si>
  <si>
    <t>فخدتين 41ك | nan</t>
  </si>
  <si>
    <t>يونس</t>
  </si>
  <si>
    <t>01552449920</t>
  </si>
  <si>
    <t>على حسام احمد</t>
  </si>
  <si>
    <t>1204801334</t>
  </si>
  <si>
    <t>+20 11 13435715</t>
  </si>
  <si>
    <t>١ ش عشره وراق العرب. جيزه</t>
  </si>
  <si>
    <t>طارق عبيد</t>
  </si>
  <si>
    <t>01002387002</t>
  </si>
  <si>
    <t>١٣٢ص حدائق الاهرام البوابة التالتة الدور الخامس شقه ٣٢باسم طارق عبيد</t>
  </si>
  <si>
    <t>منى محمد كساب</t>
  </si>
  <si>
    <t>01099503930</t>
  </si>
  <si>
    <t>العنوان ٢٢ شارع جبر مركز السنطه</t>
  </si>
  <si>
    <t>إيمان منصور</t>
  </si>
  <si>
    <t>01064145820</t>
  </si>
  <si>
    <t>اكتوبر الجديدة ٨٠٠ فدان قطاع أ عمارة ٢٤٣ شقة ١</t>
  </si>
  <si>
    <t>الاسكندريه ابيس</t>
  </si>
  <si>
    <t>ابو صافي</t>
  </si>
  <si>
    <t>01113892678</t>
  </si>
  <si>
    <t>الغربية زفتي قريه مسجد وصيف</t>
  </si>
  <si>
    <t>ايهاب عاطف</t>
  </si>
  <si>
    <t>01028503201</t>
  </si>
  <si>
    <t>بدوي محمد</t>
  </si>
  <si>
    <t>1004400961</t>
  </si>
  <si>
    <t>رضا عبدالفتاح</t>
  </si>
  <si>
    <t>01207561006</t>
  </si>
  <si>
    <t>01063230623</t>
  </si>
  <si>
    <t>العاشر من رمضان الحي ال15 عماره 8</t>
  </si>
  <si>
    <t>مها مجدى</t>
  </si>
  <si>
    <t>/ القليوبية / قليوب البلد ٨ ش وهبه / منزل ٤ / بجوار صيدلية الدكتور عمر</t>
  </si>
  <si>
    <t>احمد صالح</t>
  </si>
  <si>
    <t>1028151177</t>
  </si>
  <si>
    <t>العاشر من رمضان المنطقة الصناعية سي وان أمام فرن العيش</t>
  </si>
  <si>
    <t>احمد كمال محمد</t>
  </si>
  <si>
    <t>01223181278</t>
  </si>
  <si>
    <t>١ش الجراج من الخليفة المامون شبرا الخيمة بيجام مركز شباب بيجام</t>
  </si>
  <si>
    <t>أم عبدالله</t>
  </si>
  <si>
    <t>01022815231</t>
  </si>
  <si>
    <t>العاشر من رمضان مساكن سوزان مبارك مجاوره 54 ب5ش1خلف حضانة التوحيد</t>
  </si>
  <si>
    <t>مختار دبدوب</t>
  </si>
  <si>
    <t>01154012060</t>
  </si>
  <si>
    <t>العنوان تفهنا العزب</t>
  </si>
  <si>
    <t>هشام عبدالعظيم</t>
  </si>
  <si>
    <t>01060227928</t>
  </si>
  <si>
    <t>الحي السادس عشر العاشر من رمضان الشرقيه</t>
  </si>
  <si>
    <t>المنصوره عند برج مترو المشاية السفلية</t>
  </si>
  <si>
    <t>محمد الفيومي</t>
  </si>
  <si>
    <t>01030602662</t>
  </si>
  <si>
    <t>السنبلاوين المعاهدة برج حسن فهمي أمام بنزينه المعداوي</t>
  </si>
  <si>
    <t>شارع الخرنفش</t>
  </si>
  <si>
    <t>شكري اسعد</t>
  </si>
  <si>
    <t>01287004999</t>
  </si>
  <si>
    <t>1 عمارة الصحة شارع الخرنفش اول الشارع مدرسة الفرير ( القديس يوسف) الدور الرابع</t>
  </si>
  <si>
    <t>هاله فتحي</t>
  </si>
  <si>
    <t>01050523329</t>
  </si>
  <si>
    <t>بلقاس المرور</t>
  </si>
  <si>
    <t>محمد جمال المنير</t>
  </si>
  <si>
    <t>01027977710</t>
  </si>
  <si>
    <t>محافظة دمياط الشارع الحربي بجوار مستشفى التخصصي</t>
  </si>
  <si>
    <t>محمد لبن</t>
  </si>
  <si>
    <t>+968 7841 1772</t>
  </si>
  <si>
    <t>هورين زفتي غربيه</t>
  </si>
  <si>
    <t>مدينه الابطال</t>
  </si>
  <si>
    <t>العنوان / حلوان مدينة الابطال عمارة ١٢</t>
  </si>
  <si>
    <t>كريم انور تركي</t>
  </si>
  <si>
    <t>01020749596</t>
  </si>
  <si>
    <t>٧ ش الهنيدى محطة مدكور الهرم الجيزة فوق محل ابن النيل</t>
  </si>
  <si>
    <t>عمرو الهوارى</t>
  </si>
  <si>
    <t>1225355370</t>
  </si>
  <si>
    <t>عماد احمد السيد احمد</t>
  </si>
  <si>
    <t>01025366625</t>
  </si>
  <si>
    <t>عند مترو ع المشايه الدقهليه المنصورة</t>
  </si>
  <si>
    <t>2 دبوس ( 7) كيلو محول 500 ج | nan</t>
  </si>
  <si>
    <t>إحسان أنور محمد الطوخي</t>
  </si>
  <si>
    <t>01006046681</t>
  </si>
  <si>
    <t>المنصورة حى الجامعة شارع حمزه بن عبد المطلب متفرع من شارع أحمد ماهر منزل رقم 38 الدور الثاني علوي</t>
  </si>
  <si>
    <t>01020018994</t>
  </si>
  <si>
    <t>المنصوره مركز منية النصر قرية برمبال الجديدة طريق البحر الجديد مقابل الكوبرى الحديد</t>
  </si>
  <si>
    <t>مصطفى عزت عبدالمجيد</t>
  </si>
  <si>
    <t>01000350081</t>
  </si>
  <si>
    <t>العاشر من رمضان الحي٣٠شقه٢٠ عماره١٧</t>
  </si>
  <si>
    <t>طه بركه الحداد</t>
  </si>
  <si>
    <t>01221010135</t>
  </si>
  <si>
    <t>الشروق ش البنك مول الفرعنه بجوار المستشفى العام</t>
  </si>
  <si>
    <t>شيماء عبدالوهاب</t>
  </si>
  <si>
    <t>01117061107</t>
  </si>
  <si>
    <t>المنصوره مركز ميت سلسيل شارع ترعة المستشفى قبل شريط القطار</t>
  </si>
  <si>
    <t>عطا الله القط</t>
  </si>
  <si>
    <t>00966508748239</t>
  </si>
  <si>
    <t>01000135455</t>
  </si>
  <si>
    <t>طلخا تقسيم ابوالعز شارع عوض خميس متفرع من طريق شربين</t>
  </si>
  <si>
    <t>مصطفى النشار</t>
  </si>
  <si>
    <t>01098118836</t>
  </si>
  <si>
    <t>01226264396</t>
  </si>
  <si>
    <t>دمياط غيط النصارى خلف كافيه لاتيه مصطفى النشار</t>
  </si>
  <si>
    <t>د/ محمد قدري</t>
  </si>
  <si>
    <t>01063859968</t>
  </si>
  <si>
    <t>مدينه السادات ـمحافظه المنوفيه</t>
  </si>
  <si>
    <t>01020810816</t>
  </si>
  <si>
    <t>١٤ شارع عبد الحليم من ترعه السواحل امبابه</t>
  </si>
  <si>
    <t>محمد خالد</t>
  </si>
  <si>
    <t>01225162886</t>
  </si>
  <si>
    <t>شبر الخيمه الشارع الجديد مدينه ابو بكر الصديق خلف سور شركه الكابلات حاره مصطفي كامل رقم 9</t>
  </si>
  <si>
    <t>اسامه مجاهد</t>
  </si>
  <si>
    <t>01066200767</t>
  </si>
  <si>
    <t>٩ ش امين سامي المنيرة السيدة زينب القاهرة</t>
  </si>
  <si>
    <t>صالح إبراهيم</t>
  </si>
  <si>
    <t>1225848704</t>
  </si>
  <si>
    <t>المحله الكبري منشية البكري ش محمود بدر ٢٠</t>
  </si>
  <si>
    <t>صلاح خطاب</t>
  </si>
  <si>
    <t>01278595194</t>
  </si>
  <si>
    <t>طنطا شارع رزق الله بجوار اسم تاني</t>
  </si>
  <si>
    <t>احمد بدر بكير</t>
  </si>
  <si>
    <t>01001900978</t>
  </si>
  <si>
    <t>٣٩/١٢ الشطر السابع، زهراء المعادي، الدور التاني شقة ٢٤</t>
  </si>
  <si>
    <t>+20 11 54187088</t>
  </si>
  <si>
    <t>القاهره المعادي</t>
  </si>
  <si>
    <t>ابراهيم الطبال</t>
  </si>
  <si>
    <t>01022863569</t>
  </si>
  <si>
    <t>1224019322</t>
  </si>
  <si>
    <t>مركز بلقاس الدقهليه أمام المحكمه</t>
  </si>
  <si>
    <t>1011582863</t>
  </si>
  <si>
    <t>1004996047</t>
  </si>
  <si>
    <t>الزقازيق تقسيم المعلمين فوق ماركت ريماس</t>
  </si>
  <si>
    <t>محسن محمد النحاس</t>
  </si>
  <si>
    <t>01020033800</t>
  </si>
  <si>
    <t>مدينة السادات منوفية السكنية الخامسه خلف الشهر العقاري فيلا ٥١٨</t>
  </si>
  <si>
    <t>كفر صقر</t>
  </si>
  <si>
    <t>01097388995</t>
  </si>
  <si>
    <t>01065602008</t>
  </si>
  <si>
    <t>الشرقيه كفر صقر</t>
  </si>
  <si>
    <t>ياسر عزت عمر</t>
  </si>
  <si>
    <t>01004704115</t>
  </si>
  <si>
    <t>01062472999</t>
  </si>
  <si>
    <t>زهراء المعادى المعراج العلوى خلف كارفور بجوار مدرسة جلورى عمارة 5103 الدور الثانى شقة 6</t>
  </si>
  <si>
    <t>اسامه حامد علي</t>
  </si>
  <si>
    <t>01019617415</t>
  </si>
  <si>
    <t>شبين الكوم البر الشرقي امام نادي القضاة اعلى كاوتش شتلة ومغسلة الايمان</t>
  </si>
  <si>
    <t>محمد فتحي شرقاوي</t>
  </si>
  <si>
    <t>01004358201</t>
  </si>
  <si>
    <t>01002849447</t>
  </si>
  <si>
    <t>١١ ب شارع الثروة المعدنية حدائق الاهرام الدور الاول شقه ١</t>
  </si>
  <si>
    <t>يوسف وليد</t>
  </si>
  <si>
    <t>01025224461</t>
  </si>
  <si>
    <t>شارع ٥٠٠ صقر قريش المعادي ٣٩ عمارات الشركة الكويتية المرحلة ٣ متفرع من شارع الجزائر اخر شارع رءاسة الحي</t>
  </si>
  <si>
    <t>عمرو محمود</t>
  </si>
  <si>
    <t>اشرف ماهر عبد العال</t>
  </si>
  <si>
    <t>01147627434</t>
  </si>
  <si>
    <t>ميت غمر فاطمه الزهراء تبع ش بورسعيد</t>
  </si>
  <si>
    <t>01151539484</t>
  </si>
  <si>
    <t>طنطا ش الفاتح ابراج زهره الفاتح الدور٣ شقه ٢٠١ فوب مطعم ام محمد</t>
  </si>
  <si>
    <t>01010078160</t>
  </si>
  <si>
    <t>01226957754</t>
  </si>
  <si>
    <t>زفتي السكه الحديد</t>
  </si>
  <si>
    <t>01027654550</t>
  </si>
  <si>
    <t>المنصوره ش الجلاء</t>
  </si>
  <si>
    <t>الغربية فرسيس</t>
  </si>
  <si>
    <t>محمد احمد درويش</t>
  </si>
  <si>
    <t>01002304430</t>
  </si>
  <si>
    <t>. لغربيه. مركز قطور. شبرا نباص. عزبة الدراوشه. بجوار مسجد الدراوشه. ت</t>
  </si>
  <si>
    <t>مهند ايهاب</t>
  </si>
  <si>
    <t>01095973875</t>
  </si>
  <si>
    <t>01030715542</t>
  </si>
  <si>
    <t>احمد عرابي</t>
  </si>
  <si>
    <t>01007353635</t>
  </si>
  <si>
    <t>01003645365</t>
  </si>
  <si>
    <t>قريه ٣٧ بلقاس الدقهلية بالقرب من الحامول</t>
  </si>
  <si>
    <t>أدهم الطنابي</t>
  </si>
  <si>
    <t>+20 10 12008033</t>
  </si>
  <si>
    <t>القليوبية شبين القناطر عزبة اليمن شارع مسجد النور</t>
  </si>
  <si>
    <t>احمد عادل حسن</t>
  </si>
  <si>
    <t>01117219897</t>
  </si>
  <si>
    <t>الزرقا</t>
  </si>
  <si>
    <t>محمد الحريري</t>
  </si>
  <si>
    <t>01096542027</t>
  </si>
  <si>
    <t>دمياط_الزرقا_ميت الخولي عبدالله أمام مسجد الشيخ نجيد</t>
  </si>
  <si>
    <t>احمد الشحات الصعيدي</t>
  </si>
  <si>
    <t>+20 11 26922414</t>
  </si>
  <si>
    <t>البحيره مركز كوم حماده قريه النجيله</t>
  </si>
  <si>
    <t>محمود ابراهيم يعقوب</t>
  </si>
  <si>
    <t>01008820948</t>
  </si>
  <si>
    <t>دمياط القديمة كورنيش النيل أبراج الصفوة برج رقم ٣ الدور التالت شقة رقم ١ شقة</t>
  </si>
  <si>
    <t>وائل صلاح</t>
  </si>
  <si>
    <t>+20 11 11658879</t>
  </si>
  <si>
    <t>+20 10 63522816</t>
  </si>
  <si>
    <t>شعبان مجدي</t>
  </si>
  <si>
    <t>01286005238</t>
  </si>
  <si>
    <t>شطانوف اشمون منوفيه</t>
  </si>
  <si>
    <t>باسوس</t>
  </si>
  <si>
    <t>عمرو ابو السعود</t>
  </si>
  <si>
    <t>01124000801</t>
  </si>
  <si>
    <t>عزبة شراره باسوس دائري قليوبيه أمام قهوة فاروق</t>
  </si>
  <si>
    <t>اسامه الحفناوى</t>
  </si>
  <si>
    <t>01003641387</t>
  </si>
  <si>
    <t>كوم حماده محافظة البحيره</t>
  </si>
  <si>
    <t>محمد صلاح شعبان</t>
  </si>
  <si>
    <t>01157661348</t>
  </si>
  <si>
    <t>شبرا الخيمه بجام شارع ابراهيم الدسوقي محل حمزه الورقيات</t>
  </si>
  <si>
    <t>01091024154</t>
  </si>
  <si>
    <t>قريه برقاش محافظه الجيزه مركز منشاه القناطر اول يمين بعد مكتب بريد برقاش منزل عرفه شكري تعيلب المحامي وممكن استلم في موقف القناطر</t>
  </si>
  <si>
    <t>فايد</t>
  </si>
  <si>
    <t>محمود النجار</t>
  </si>
  <si>
    <t>01022554297</t>
  </si>
  <si>
    <t>الاسماعيليه فايد فناره بجوار مستودع الانابيب</t>
  </si>
  <si>
    <t>عنوان: كفر العيص- كوم حماده- البحيرة- الطريق الزراعي- أمام واحة الحلبي بعد كوبري كفر الزيات</t>
  </si>
  <si>
    <t>محمد علي البكري</t>
  </si>
  <si>
    <t>01097356504</t>
  </si>
  <si>
    <t>اسماعيل الشيخ</t>
  </si>
  <si>
    <t>01206301673</t>
  </si>
  <si>
    <t>كفرالزيات قرية الدلجمون التربيعة بجوارالمعهد الديني بنين</t>
  </si>
  <si>
    <t>شيماء القصبي</t>
  </si>
  <si>
    <t>01004932107</t>
  </si>
  <si>
    <t>شربين نهاية شارع الخواجه يمين ف اول شارع شمال اعلي جيم Get Fit للسيدات</t>
  </si>
  <si>
    <t>منوف</t>
  </si>
  <si>
    <t>حسام أبو زيد</t>
  </si>
  <si>
    <t>01220089083</t>
  </si>
  <si>
    <t>المنوفيه منوف قريه شبشير طملاي بجوار دوار العمده</t>
  </si>
  <si>
    <t>القطاميه</t>
  </si>
  <si>
    <t>محمد اسماعيل احمد</t>
  </si>
  <si>
    <t>01144441563</t>
  </si>
  <si>
    <t>البارون ستي القطاميه برج ٤٨</t>
  </si>
  <si>
    <t>جمصه</t>
  </si>
  <si>
    <t>اسلام بسيوني</t>
  </si>
  <si>
    <t>01050605490</t>
  </si>
  <si>
    <t>1040777664</t>
  </si>
  <si>
    <t>سعيد حمدي</t>
  </si>
  <si>
    <t>01004460543</t>
  </si>
  <si>
    <t>01019271325</t>
  </si>
  <si>
    <t>الماي شبين الكوم قرية الماي بجوار موقف الماي</t>
  </si>
  <si>
    <t>صفوت سعفان</t>
  </si>
  <si>
    <t>01099790680</t>
  </si>
  <si>
    <t>سلكا شبين الكوم المنوفيه أمام كافتريا شارع 9</t>
  </si>
  <si>
    <t>الشرقية الزقازيق شارع نادى المعلمين خلف المحاريث والهندسة بجوار مكتب البريد</t>
  </si>
  <si>
    <t>محمد عزب</t>
  </si>
  <si>
    <t>01156725105</t>
  </si>
  <si>
    <t>01013547274</t>
  </si>
  <si>
    <t>العنوان مدينه 6 اكتوبر الحي الثامن المجاوره الثانيه عمارات الاهالي عماره رقم 38 شقه 2 مهندس محمد عزب</t>
  </si>
  <si>
    <t>عادل ناصر</t>
  </si>
  <si>
    <t>01090113512</t>
  </si>
  <si>
    <t>كفر الشيخ قلين</t>
  </si>
  <si>
    <t>حسام سيف</t>
  </si>
  <si>
    <t>01097370432</t>
  </si>
  <si>
    <t>محافظه الدقهليه المنصوره</t>
  </si>
  <si>
    <t>محمد عبد الدايم اسماعيل اغا</t>
  </si>
  <si>
    <t>966558222650+</t>
  </si>
  <si>
    <t>٩ شارع ١٥ مايو . شبرا الخيمه .</t>
  </si>
  <si>
    <t>01023223828</t>
  </si>
  <si>
    <t>الحاج محمد سلام</t>
  </si>
  <si>
    <t>01099727050</t>
  </si>
  <si>
    <t>كفرالشيخ شارع الدلتا.بجوار التلاجه</t>
  </si>
  <si>
    <t>علي غانم</t>
  </si>
  <si>
    <t>01145522705</t>
  </si>
  <si>
    <t>كفر الشيخ برج الدستور أمام المستشفى العام أعلى مطعم زين الشام الدور الرابع</t>
  </si>
  <si>
    <t>مختار سعيد</t>
  </si>
  <si>
    <t>01004176624</t>
  </si>
  <si>
    <t>مختارسعيدمبروك قرية سبطاس مركز طنطا جامع الحاجه سهير</t>
  </si>
  <si>
    <t>ميامي</t>
  </si>
  <si>
    <t>01069323322</t>
  </si>
  <si>
    <t>01068384030</t>
  </si>
  <si>
    <t>ش مدرسة القدس ميامي الجديدة الاسكندرية</t>
  </si>
  <si>
    <t>مطعم ايهاب الغرابلي</t>
  </si>
  <si>
    <t>01274100080</t>
  </si>
  <si>
    <t>طنطا محلة مرحوم امام جباسة الشريف</t>
  </si>
  <si>
    <t>اسلام خطاب</t>
  </si>
  <si>
    <t>1285617509</t>
  </si>
  <si>
    <t>نصر حسين</t>
  </si>
  <si>
    <t>1095747748</t>
  </si>
  <si>
    <t>ناديه</t>
  </si>
  <si>
    <t>1099335607</t>
  </si>
  <si>
    <t>عمارات الفردوس رقم ٣٣٧ شقه ٦٤ امام فندق دريم اكتوبر</t>
  </si>
  <si>
    <t>احمد فراج</t>
  </si>
  <si>
    <t>1203614347</t>
  </si>
  <si>
    <t>العنوان 54 شارع مسجد سيدي بشر بحري الاسكندريه الدور 13</t>
  </si>
  <si>
    <t>ماجده امام حافظ</t>
  </si>
  <si>
    <t>1127919044</t>
  </si>
  <si>
    <t>محكمه مصر الجديده ٤ مجمع الشريف شارع أسوان اول عماره بعد شركه المياه</t>
  </si>
  <si>
    <t>محمد عبد الجليل</t>
  </si>
  <si>
    <t>1148237027</t>
  </si>
  <si>
    <t>المحله الششتاوي</t>
  </si>
  <si>
    <t>01226863130</t>
  </si>
  <si>
    <t>طوخ قليوبيه كفر عابد عند النادي أمامه الجامع عبدالوهاب</t>
  </si>
  <si>
    <t>ركرنس</t>
  </si>
  <si>
    <t>عمرو فتحي عبدالوهاب</t>
  </si>
  <si>
    <t>01005891050</t>
  </si>
  <si>
    <t>قريه الجزيره على الطريق بجوار مركز ناصر الصيانه السيارات دقهليه دكرنش</t>
  </si>
  <si>
    <t>سهير</t>
  </si>
  <si>
    <t>1111357063</t>
  </si>
  <si>
    <t>مدينة بدر الحى السادس فيلا١٦٧</t>
  </si>
  <si>
    <t>احمد محمد زكي</t>
  </si>
  <si>
    <t>01011266884</t>
  </si>
  <si>
    <t>طنطا شارع المتوكل برج الدكتور محمد شوقي</t>
  </si>
  <si>
    <t>خالد عبدالحميد</t>
  </si>
  <si>
    <t>01004771130</t>
  </si>
  <si>
    <t>الجيزه الهرم</t>
  </si>
  <si>
    <t>حاتم بدر</t>
  </si>
  <si>
    <t>01100068565</t>
  </si>
  <si>
    <t>296ش سكه الوايلي حدائق القبه</t>
  </si>
  <si>
    <t>الحامول</t>
  </si>
  <si>
    <t>خالد ممدوح</t>
  </si>
  <si>
    <t>01009443715</t>
  </si>
  <si>
    <t>كفرالشيخ.الحامول.تفتيش الزعفران</t>
  </si>
  <si>
    <t>محمد الصادق</t>
  </si>
  <si>
    <t>01018429825</t>
  </si>
  <si>
    <t>الزقازيق شيبه اانكاريه امام مسجد العلوايه</t>
  </si>
  <si>
    <t>سيد عفيفي</t>
  </si>
  <si>
    <t>1559228557</t>
  </si>
  <si>
    <t>كومبوند جاردينيا مدينة نصر مقابل كومبوند تاج سيتي عماره ٣٢٧</t>
  </si>
  <si>
    <t>احمد السيد القطرى</t>
  </si>
  <si>
    <t>01022230441</t>
  </si>
  <si>
    <t>سمنود شارع البحر غربيه أمام جامع البركه</t>
  </si>
  <si>
    <t>عبدالرحمن محمد</t>
  </si>
  <si>
    <t>1154960287</t>
  </si>
  <si>
    <t>شارع العهد الجديد شبرا الخيمه اول بعد كوبري عرابي</t>
  </si>
  <si>
    <t>ابراهيم العوام</t>
  </si>
  <si>
    <t>01002485121</t>
  </si>
  <si>
    <t>7شارع جنبنه مفتاح بين الحارات رمسيس القاهره</t>
  </si>
  <si>
    <t>بلقاس دقهليه</t>
  </si>
  <si>
    <t>01009798394</t>
  </si>
  <si>
    <t>توت عنخ امون مع رشدي بعد أداره شرف طنطا التعليميه أعلى مكتبه دار القمر</t>
  </si>
  <si>
    <t>01550339688</t>
  </si>
  <si>
    <t>القاهره مدينه نصر 39 ذاكر حسين الحي السابع الدور الرابع شقه 12</t>
  </si>
  <si>
    <t>+20 10 22491597</t>
  </si>
  <si>
    <t>قطعة ٧٣٨٣ شارع ٨٣ المقطم خلف مدرسة المقطم الدولية الدور 3شقه 8</t>
  </si>
  <si>
    <t>اشرف</t>
  </si>
  <si>
    <t>01004616669</t>
  </si>
  <si>
    <t>الجيزة الدقى ميدان المساحة ش رشدان ع رقم 5</t>
  </si>
  <si>
    <t>اسلام عماد</t>
  </si>
  <si>
    <t>01282078642</t>
  </si>
  <si>
    <t>المنشيه في كفر شكر قليوبيه</t>
  </si>
  <si>
    <t>قرية كفر مجاهد</t>
  </si>
  <si>
    <t>01000011522</t>
  </si>
  <si>
    <t>الطريق الزراعي بعد كوبري كفر الزيات قرية كفر مجاهد</t>
  </si>
  <si>
    <t>عمر همام</t>
  </si>
  <si>
    <t>1008365500</t>
  </si>
  <si>
    <t>1211046600</t>
  </si>
  <si>
    <t>محمد ابراهيم محمد</t>
  </si>
  <si>
    <t>+20 12 76430046</t>
  </si>
  <si>
    <t>اسكندرية محرم بك</t>
  </si>
  <si>
    <t>الحاج ياسر عبدالحميد</t>
  </si>
  <si>
    <t>01286489848</t>
  </si>
  <si>
    <t>01004911521</t>
  </si>
  <si>
    <t>الصلاحات بنى عبيد دقهليه الحاج ياسر عبدالحميد</t>
  </si>
  <si>
    <t>محمد الهواري</t>
  </si>
  <si>
    <t>01551602489</t>
  </si>
  <si>
    <t>01100711790</t>
  </si>
  <si>
    <t>عفواً القاهرة— العباسية،الشارع امام سجل مدنى قسم الوايلى</t>
  </si>
  <si>
    <t>01144109484</t>
  </si>
  <si>
    <t>+20 10 08074066</t>
  </si>
  <si>
    <t>العنوان قليوب البلد بحري السكه الحديد</t>
  </si>
  <si>
    <t>ابو حسن</t>
  </si>
  <si>
    <t>01095002645</t>
  </si>
  <si>
    <t>محافظه كفر الشيخ مدينه بلطيم شارع حريم صيدليه علاء الدين الشهاوي منزل إبراهيم نميس</t>
  </si>
  <si>
    <t>1090003268</t>
  </si>
  <si>
    <t>01020313300</t>
  </si>
  <si>
    <t>الاسماعيليه شارع خفرع متفرع من شارع شبين الكوم أمام نقابه المحامين خلف معرض راما للسيارات</t>
  </si>
  <si>
    <t>+20 10 69656002</t>
  </si>
  <si>
    <t>طوخ قليوبيه</t>
  </si>
  <si>
    <t>+20 10 25633601</t>
  </si>
  <si>
    <t>عبد الرحمن السيد علي قاسم</t>
  </si>
  <si>
    <t>+20 10 08317730</t>
  </si>
  <si>
    <t>بورسعيد بورفؤاد أبراج محمد علي عماره ٤٥ الدور الثاني</t>
  </si>
  <si>
    <t>محمود رمضان</t>
  </si>
  <si>
    <t>01009988833</t>
  </si>
  <si>
    <t>استاذ اسلام</t>
  </si>
  <si>
    <t>01129550567</t>
  </si>
  <si>
    <t>01125942454</t>
  </si>
  <si>
    <t>الدور الاول شقه ٣ شارع ١٣٩من شارع العشرين خلف حديقة بدر جسر السويس القاهرة</t>
  </si>
  <si>
    <t>شيماء احمد رضوان</t>
  </si>
  <si>
    <t>01024344726</t>
  </si>
  <si>
    <t>القاهره جسر السويس شارع الخمسين</t>
  </si>
  <si>
    <t>سعاد مصطفى عامر</t>
  </si>
  <si>
    <t>01001078175</t>
  </si>
  <si>
    <t>طنطا شارع البدراوي من على مبارك خاف أمن الدوله عماره 12 شقه 6</t>
  </si>
  <si>
    <t>حدايق اكتوبر</t>
  </si>
  <si>
    <t>01067655384</t>
  </si>
  <si>
    <t>حدائق اكتوبر ابن بيتك المنطقه الرابعه حرف واو رقم 584</t>
  </si>
  <si>
    <t>محمد حسن ابراهيم</t>
  </si>
  <si>
    <t>1227727730</t>
  </si>
  <si>
    <t>ناجح انور عسلو</t>
  </si>
  <si>
    <t>01121521054</t>
  </si>
  <si>
    <t>الغربيه سمنود قريه كفر الصارم البحري خلف مركز شباب كفر الصارم</t>
  </si>
  <si>
    <t>هاني محمد الميهي</t>
  </si>
  <si>
    <t>01225016324</t>
  </si>
  <si>
    <t>العنوان الاسكندريه ابيس مشروع ناصر الطريق الدائري خلف مدارس اللغات</t>
  </si>
  <si>
    <t>رضا مهنا</t>
  </si>
  <si>
    <t>ميت غمر الهيئة العامة لاستثمار والمناطق الحرة قطعه ج٢</t>
  </si>
  <si>
    <t>فاطمه مجدي</t>
  </si>
  <si>
    <t>+20 10 64670586</t>
  </si>
  <si>
    <t>العنوان القطاميه التجمع التالت بنك الاسكان والتعمير عماره 18ا شقه 8</t>
  </si>
  <si>
    <t>عبدالعزيز عيسى</t>
  </si>
  <si>
    <t>01004277955</t>
  </si>
  <si>
    <t>كفر الشيخ الحامول قريه 62 الجديه أمام مدرسه الجديه لتعليم الاساسي</t>
  </si>
  <si>
    <t>هاني عادل</t>
  </si>
  <si>
    <t>01152475256</t>
  </si>
  <si>
    <t>١٧, شارع خالد ابن الوليد المرج القديمه خلف سور مترو الانفاق</t>
  </si>
  <si>
    <t>كمال على فرج</t>
  </si>
  <si>
    <t>01223597410</t>
  </si>
  <si>
    <t>01118042375</t>
  </si>
  <si>
    <t>المعادى الجديدة الشطر السابع بجوار حي البساتين</t>
  </si>
  <si>
    <t>+20 10 28129425</t>
  </si>
  <si>
    <t>قرية محلة زياد تبع مركز سمنود محافظة الغربيه</t>
  </si>
  <si>
    <t>حسين فتحي</t>
  </si>
  <si>
    <t>01002388919</t>
  </si>
  <si>
    <t>المنوفيه بي العرب مركز الباجور</t>
  </si>
  <si>
    <t>تامر الدسوقي</t>
  </si>
  <si>
    <t>01142034480</t>
  </si>
  <si>
    <t>01115579630</t>
  </si>
  <si>
    <t>شارع الجيش الرئيسي بجوار الصحه المدرسيه القديمه عند مقله جمهوريه زفتي</t>
  </si>
  <si>
    <t>ابو يوسف</t>
  </si>
  <si>
    <t>01006744173</t>
  </si>
  <si>
    <t>العنوان ...المنيب ..ش الحريه..متفرع من شارع الانوار ..عن شيكو العجلاني.. عماره ١٣٩ ..الدور السادس</t>
  </si>
  <si>
    <t>باسم محمد</t>
  </si>
  <si>
    <t>01060780666</t>
  </si>
  <si>
    <t>محافظة البحيرة إدكو شارع جمال عبد الناصر ويتم تسليم الاوردر عيادة الدكتور محمد عرابي</t>
  </si>
  <si>
    <t>مركز ألصف</t>
  </si>
  <si>
    <t>محمد عبد السلام</t>
  </si>
  <si>
    <t>01069955880</t>
  </si>
  <si>
    <t>عمارات أبو إلعلا مركز ألصف</t>
  </si>
  <si>
    <t>01116031456</t>
  </si>
  <si>
    <t>ش كورنيش النيل كفر العلو ركن الفاروق حلوان 153</t>
  </si>
  <si>
    <t>علي بدوي عمر</t>
  </si>
  <si>
    <t>01016844749</t>
  </si>
  <si>
    <t>محافظه المنصوره مركز السنبلاوين قرية البلامون منزل الاستاذ علي بدوي عمر</t>
  </si>
  <si>
    <t>ماهر</t>
  </si>
  <si>
    <t>01001034888</t>
  </si>
  <si>
    <t>الجيزة ش المحطه</t>
  </si>
  <si>
    <t>عمر صلاح</t>
  </si>
  <si>
    <t>01204572227</t>
  </si>
  <si>
    <t>ابو حماد شرقيه</t>
  </si>
  <si>
    <t>نعمه احمد محمد</t>
  </si>
  <si>
    <t>01063730643</t>
  </si>
  <si>
    <t>الاسكندريه السيوف شماعه الفلكي 16الاصلاح شارع رقم 7منزل 23</t>
  </si>
  <si>
    <t>الشركة الاسلامية للتجارة والتوريدات</t>
  </si>
  <si>
    <t>01279000946</t>
  </si>
  <si>
    <t>01275777957</t>
  </si>
  <si>
    <t>القاهرة النزهة الجديده شارع الدكتور محمد كامل حسين رقم ٢٧ بجوار البنك الأهلي خلف ملاهي السندباد</t>
  </si>
  <si>
    <t>محمود على</t>
  </si>
  <si>
    <t>01288875933</t>
  </si>
  <si>
    <t>٩ش رفعت من بديع من مسرة روض الفرج شبرا مصر</t>
  </si>
  <si>
    <t>محمد إسماعيل أحمد</t>
  </si>
  <si>
    <t>القاهره البارون ستي القطاميه برج 48</t>
  </si>
  <si>
    <t>عماد عيسي</t>
  </si>
  <si>
    <t>1020204430</t>
  </si>
  <si>
    <t>المنصوره طلخا طريق شربين منزل المستشار عماد عيسي</t>
  </si>
  <si>
    <t>عادل الدرديري</t>
  </si>
  <si>
    <t>01011716727</t>
  </si>
  <si>
    <t>01142968235</t>
  </si>
  <si>
    <t>القاهره شبرا مصر</t>
  </si>
  <si>
    <t>طه مجدي</t>
  </si>
  <si>
    <t>01152932454</t>
  </si>
  <si>
    <t>القاهره الجيزه الشيخ عتمان</t>
  </si>
  <si>
    <t>عبدالصمد</t>
  </si>
  <si>
    <t>01553105050</t>
  </si>
  <si>
    <t>01097234448</t>
  </si>
  <si>
    <t>الجيزه اوسيم درب الناقد بجوار مسجد السيسي</t>
  </si>
  <si>
    <t>محمد جزر</t>
  </si>
  <si>
    <t>01148282065</t>
  </si>
  <si>
    <t>كفر الشيخ فوة مسجد. الدوبي شارع السوق الصغير منزل الحاج محمد جزر</t>
  </si>
  <si>
    <t>اماني مصطفي</t>
  </si>
  <si>
    <t>01007911635</t>
  </si>
  <si>
    <t>محافظه كفر الشيخ مدينه القنطره البيضاء عزبت المعمل شارع ابو عبيده الجراح</t>
  </si>
  <si>
    <t>الكابتن أحمد</t>
  </si>
  <si>
    <t>01001802835</t>
  </si>
  <si>
    <t>دمياط الجديدة المجاورة التانية الحى الاول</t>
  </si>
  <si>
    <t>ام زياد</t>
  </si>
  <si>
    <t>01125034950</t>
  </si>
  <si>
    <t>اسكندريه السيوف شماعه شارع امين حسونه امام بنك القاهره برج مارينا الدور التامن شقه 801 ام زياد 01125034950</t>
  </si>
  <si>
    <t>محمد السيد محمد</t>
  </si>
  <si>
    <t>01025818677</t>
  </si>
  <si>
    <t>اسكندريه العجمي ك21 شارع الفادي برج الشيماء</t>
  </si>
  <si>
    <t>المندره</t>
  </si>
  <si>
    <t>نبيل عبد المنعم عبد الحميد</t>
  </si>
  <si>
    <t>01228540049</t>
  </si>
  <si>
    <t>الاسكندريه المندرة ش ابو الحسن الشاذلي متفرع من النبوي المهندس برج هيلتون المدينة المنورة الدور الخامس شقه 30</t>
  </si>
  <si>
    <t>01027054353</t>
  </si>
  <si>
    <t>01099344555</t>
  </si>
  <si>
    <t>حدايق أكتوبر</t>
  </si>
  <si>
    <t>صالح محمد صالح</t>
  </si>
  <si>
    <t>01129888256</t>
  </si>
  <si>
    <t>صالح محمد صالح قطعه 617 ب خلف مدرسة عثمان بن عفان ابنى بيتك 2 ميدان الصفوه حدائق اكتوبر</t>
  </si>
  <si>
    <t>دكتور ضياء عبدالله</t>
  </si>
  <si>
    <t>01554244881</t>
  </si>
  <si>
    <t>الفردوس شرطة اكتوبر عمارة ٤١ شقه ٥٠٨</t>
  </si>
  <si>
    <t>البدرشين</t>
  </si>
  <si>
    <t>امين عزت رفاعي</t>
  </si>
  <si>
    <t>01000373701</t>
  </si>
  <si>
    <t>01091912087</t>
  </si>
  <si>
    <t>كوبري الري البدرشين الجيزه. بجوار مركز شباب البدرشين</t>
  </si>
  <si>
    <t>رضا مبروك حافظ</t>
  </si>
  <si>
    <t>01001157031</t>
  </si>
  <si>
    <t>الجيزه طريق الوراق المناشي مزلقان الكاوتش</t>
  </si>
  <si>
    <t>01270197188</t>
  </si>
  <si>
    <t>العنوان الزقازيق كفر الحمام شارع الوحدة امام صيدلية عبدالله العزيزي</t>
  </si>
  <si>
    <t>علي رضا الجندي</t>
  </si>
  <si>
    <t>01008709796</t>
  </si>
  <si>
    <t>قريه البتانون بجوار مضيفه الخليفه مركز شبين الكوم</t>
  </si>
  <si>
    <t>احمد محمد هاني</t>
  </si>
  <si>
    <t>01158041400</t>
  </si>
  <si>
    <t>01040547435</t>
  </si>
  <si>
    <t>٦ اكتوبر دريم لاند الفردوس الاستثماري عمارة ٨ ب الدور الثاني بجوار أسواق عادل</t>
  </si>
  <si>
    <t>احمد عاطف</t>
  </si>
  <si>
    <t>01022024322</t>
  </si>
  <si>
    <t>طريق مسطرد بلبيس بعد بنزينة كفر حمزة بجوار مجزر طعمة</t>
  </si>
  <si>
    <t>ايمن عيد</t>
  </si>
  <si>
    <t>1203377866</t>
  </si>
  <si>
    <t>القاهره رمسيس</t>
  </si>
  <si>
    <t>منشأه القناطر</t>
  </si>
  <si>
    <t>حسام حسين</t>
  </si>
  <si>
    <t>01030705752</t>
  </si>
  <si>
    <t>سور حديقة النيل منشأة القناطر الجيزة</t>
  </si>
  <si>
    <t>ناديه عبد القادر</t>
  </si>
  <si>
    <t>1006369634</t>
  </si>
  <si>
    <t>مدينه الشروق طريق مصر الاسماعليه الصحراوى المنطقه الخامسه بوابه أولى عند محطه السوبر عماره ١٣٤ شقه ٤ الدور التانى</t>
  </si>
  <si>
    <t>احمد عبد اللطيف</t>
  </si>
  <si>
    <t>1099807210</t>
  </si>
  <si>
    <t>حدائق اكتوبر. بيتا جاردن عماره ٢على ٩</t>
  </si>
  <si>
    <t>سعاد سعيدحامد</t>
  </si>
  <si>
    <t>01228379099</t>
  </si>
  <si>
    <t>بنهاالأهرام إمام كنتاكى</t>
  </si>
  <si>
    <t>01202456389</t>
  </si>
  <si>
    <t>المحلة الكبرى ابو راضي أمام البان الكابتن</t>
  </si>
  <si>
    <t>حسام حسن الفار</t>
  </si>
  <si>
    <t>01020113310</t>
  </si>
  <si>
    <t>الشرقيه مدينه صان الحجر قريه الحاج احمد بجوار ماركت الاحمدي الاسم حسام حسن الفار</t>
  </si>
  <si>
    <t>محمد مدحت</t>
  </si>
  <si>
    <t>01009273380</t>
  </si>
  <si>
    <t>زهراء مدينه نصر شارع أحمد السلاب برج الهلال والنجمه</t>
  </si>
  <si>
    <t>مكرم</t>
  </si>
  <si>
    <t>01276411557</t>
  </si>
  <si>
    <t>القاهره المنيب</t>
  </si>
  <si>
    <t>سانت تريزا</t>
  </si>
  <si>
    <t>صابر فرج على</t>
  </si>
  <si>
    <t>01030997767</t>
  </si>
  <si>
    <t>محطه مترو سانت تريزا من شارع شبرا مصر16شارع 9المنتزه</t>
  </si>
  <si>
    <t>وفيق حلمي</t>
  </si>
  <si>
    <t>01275295464</t>
  </si>
  <si>
    <t>01202227076</t>
  </si>
  <si>
    <t>السيد بكري</t>
  </si>
  <si>
    <t>01005052847</t>
  </si>
  <si>
    <t>بمدينه العاشر من رمضانمجاوره 49 فيلا 71 أمام مدرسه الشهيد أحمد الجرجيري</t>
  </si>
  <si>
    <t>احمد علي الفقي</t>
  </si>
  <si>
    <t>01004024922</t>
  </si>
  <si>
    <t>قطور خلف مدرسة التجاره</t>
  </si>
  <si>
    <t>ياسين محمد</t>
  </si>
  <si>
    <t>01011991093</t>
  </si>
  <si>
    <t>كفر دبوس طريق الزقازيق مشتول القاضي الزقازيق الشرقيه</t>
  </si>
  <si>
    <t>يسرى محمود</t>
  </si>
  <si>
    <t>01002507512</t>
  </si>
  <si>
    <t>عبدالحميد صبري موسي</t>
  </si>
  <si>
    <t>01026006293</t>
  </si>
  <si>
    <t>الدقهليه.شربين. ام الرزق.ابو الشحات.صيدليه د.احمد مجدي</t>
  </si>
  <si>
    <t>ايمان محمود مصطفى</t>
  </si>
  <si>
    <t>01006443721</t>
  </si>
  <si>
    <t>المقطم خلف المركز القومي للامتحانات والتقويم التربوي قطعة 7698</t>
  </si>
  <si>
    <t>العامريه</t>
  </si>
  <si>
    <t>زين الدين مامون بلال</t>
  </si>
  <si>
    <t>01022345285</t>
  </si>
  <si>
    <t>العامريه مساكن موقف الاتوبيس</t>
  </si>
  <si>
    <t>القليوبيه</t>
  </si>
  <si>
    <t>محمد البدوي</t>
  </si>
  <si>
    <t>1202934002</t>
  </si>
  <si>
    <t>برشوم الصغري مركز طوخ القليوبيه</t>
  </si>
  <si>
    <t>هيثم الشافعي ابو انس</t>
  </si>
  <si>
    <t>+20 10 06447259</t>
  </si>
  <si>
    <t>المندره جمال عبدالناصر شارع الصحافه من سيدي كمال</t>
  </si>
  <si>
    <t>ايهاب عطوه محمد</t>
  </si>
  <si>
    <t>01121558999</t>
  </si>
  <si>
    <t>الاسماعيليه تل الكبير بجوار المركز الطبي</t>
  </si>
  <si>
    <t>عصام زهران</t>
  </si>
  <si>
    <t>1020118735</t>
  </si>
  <si>
    <t>قويسنا المنوفيه عند مول الشرقاوي للمفروشات</t>
  </si>
  <si>
    <t>محمود حسن محمود</t>
  </si>
  <si>
    <t>01091519393</t>
  </si>
  <si>
    <t>القليوبيه _ مركز طوخ _ قرية ميت كنانه</t>
  </si>
  <si>
    <t>امال أحمد</t>
  </si>
  <si>
    <t>01284864890</t>
  </si>
  <si>
    <t>حلوان طريق الاتوستراد مدخل المعصرة شارع المطار أمام صيدلية احمد حسن</t>
  </si>
  <si>
    <t>٢٠٢ شارع النزهة بين ميدان الحجاز و سانت فاتيما</t>
  </si>
  <si>
    <t>أندرو عاطف</t>
  </si>
  <si>
    <t>01066267235</t>
  </si>
  <si>
    <t>٢٠٢ شارع النزهة بين ميدان الحجاز و سانت فاتيما، الدور ٦ ، شقة ٢٥</t>
  </si>
  <si>
    <t>01100200258</t>
  </si>
  <si>
    <t>01009509521</t>
  </si>
  <si>
    <t>المنصورة ش سعد زغلول امام هيئة الرقابة الإدارية أعلي دار الأنس للقرآن الكريم الدور ٤ شقه ٧</t>
  </si>
  <si>
    <t>علي حسن</t>
  </si>
  <si>
    <t>01284150606</t>
  </si>
  <si>
    <t>01154060477</t>
  </si>
  <si>
    <t>القاهره ٣٨ شارع شو العصوي من مصر حلوان الزراعى دار السلام</t>
  </si>
  <si>
    <t>ماجد جرجس</t>
  </si>
  <si>
    <t>01278644939</t>
  </si>
  <si>
    <t>٤١شارع سعد الدين تقاطع إشارة النحاس</t>
  </si>
  <si>
    <t>2 ك شاورما | nan</t>
  </si>
  <si>
    <t>ايمن محمد</t>
  </si>
  <si>
    <t>01040493918</t>
  </si>
  <si>
    <t>الشروق كومباوند جنة مصر عمارة ١٨ شقة ١٠</t>
  </si>
  <si>
    <t>01030935666</t>
  </si>
  <si>
    <t>حدائق الاهرام البوابه التانيه القديمه 245و الدور الخامس شقه 22</t>
  </si>
  <si>
    <t>الحاجه عبله</t>
  </si>
  <si>
    <t>01028892115</t>
  </si>
  <si>
    <t>مدينة الشروق منطقة ال 100متر بجوار قسم الشرطة وأمان الجوهرى مول عماره 70 شقه 8</t>
  </si>
  <si>
    <t>محمد صبري ماهر</t>
  </si>
  <si>
    <t>01002847445</t>
  </si>
  <si>
    <t>العبور الحي الثامن مربع ٨٠٠٠١٥ عماره ٢ الندي شقه ٢٠٣</t>
  </si>
  <si>
    <t>عبدالفتاح غنيم</t>
  </si>
  <si>
    <t>1060799790</t>
  </si>
  <si>
    <t>محافظة الشرقية بلبيس بني صالح بجوار مكتب البريد</t>
  </si>
  <si>
    <t>منير حجازى حسن</t>
  </si>
  <si>
    <t>1008652405</t>
  </si>
  <si>
    <t>عزبة الباشا الربيعه دكرنس الدقهليه</t>
  </si>
  <si>
    <t>ياسين الهلالي</t>
  </si>
  <si>
    <t>01095463838</t>
  </si>
  <si>
    <t>المعادي شارع احمد زكي أمام مسجد الهدي المحمدي بعد الساعه الرابعه عصرا</t>
  </si>
  <si>
    <t>حامد محمود</t>
  </si>
  <si>
    <t>01002000011</t>
  </si>
  <si>
    <t>مدينه نصر٧ ش محمود البنان بلوك ١٩ المنطقه التاسعه برج زاهر الدور ال ١٢ الروف</t>
  </si>
  <si>
    <t>مي عمر</t>
  </si>
  <si>
    <t>01014245333</t>
  </si>
  <si>
    <t>01550937086</t>
  </si>
  <si>
    <t>٢٩ أ المجاورة ٣ الحي ١١ الشيخ زايد، شقة ٢٠٢</t>
  </si>
  <si>
    <t>استلم من اامزرعه</t>
  </si>
  <si>
    <t>السيد سليم</t>
  </si>
  <si>
    <t>01003739921</t>
  </si>
  <si>
    <t>المنوفيه شبين الكوم</t>
  </si>
  <si>
    <t>01066899062</t>
  </si>
  <si>
    <t>المنصورة -دكرنس - بجوار معرض النحاس للسيارات</t>
  </si>
  <si>
    <t>علاء هجرس</t>
  </si>
  <si>
    <t>01559595477</t>
  </si>
  <si>
    <t>01000989797</t>
  </si>
  <si>
    <t>المحلة الكبرى -منشية البكري-بجوار مصنع السجاعي</t>
  </si>
  <si>
    <t>محمد يحي طه</t>
  </si>
  <si>
    <t>01018492721</t>
  </si>
  <si>
    <t>01010932244</t>
  </si>
  <si>
    <t>كوم النور - ميت غمر بجوار حسن عيسي للاسمنت</t>
  </si>
  <si>
    <t>أحمد دوريش</t>
  </si>
  <si>
    <t>01501750015</t>
  </si>
  <si>
    <t>المحلة الكبري بجوار تعاون غزل المحلة طريق كفر الشيخ</t>
  </si>
  <si>
    <t>1554516631</t>
  </si>
  <si>
    <t>شارع السلام-خلف مدرسة ناصر - بشبيش - المحله الكبرى - غربية</t>
  </si>
  <si>
    <t>01111625734</t>
  </si>
  <si>
    <t>باسوس عزبة رستم طريق القناطر الخيرية ٥ شارع أحمد عبد الغني</t>
  </si>
  <si>
    <t>ا احمد بدر بكير</t>
  </si>
  <si>
    <t>ابراهيم</t>
  </si>
  <si>
    <t>رمضان احمد قشقوش</t>
  </si>
  <si>
    <t>01001320163</t>
  </si>
  <si>
    <t>عبدالقادر يوسف</t>
  </si>
  <si>
    <t>01118301332</t>
  </si>
  <si>
    <t>01145196052</t>
  </si>
  <si>
    <t>3حاره مصطفى خليل تقاطع جزيره بدران مع شارع ابن الرشيد</t>
  </si>
  <si>
    <t>طلال ابو سعود الرحاب مجموعة 111 العمارة 18 الشقة 14 ‭</t>
  </si>
  <si>
    <t>ك شاورما | nan</t>
  </si>
  <si>
    <t>عبدالله السيد الشوربجي</t>
  </si>
  <si>
    <t>01002656743</t>
  </si>
  <si>
    <t>01062626627</t>
  </si>
  <si>
    <t>العنوان : ٥٩ ش المصطفي الكامل من تقسيم طرطير من ش قناه السويس - المنصورة</t>
  </si>
  <si>
    <t>عبده العبد</t>
  </si>
  <si>
    <t>01228181803</t>
  </si>
  <si>
    <t>الاسم ثلاثي شارع أبو الهول الهرم قبل دخله الأهرامات محل الشرق الوسط للموبيلات</t>
  </si>
  <si>
    <t>01223507363</t>
  </si>
  <si>
    <t>اخر كوبري الاستاد بجوار البنك القطري ببيت في محل عبده الأمير طنطا</t>
  </si>
  <si>
    <t>ياسر عزت</t>
  </si>
  <si>
    <t>اول فيصل</t>
  </si>
  <si>
    <t>أديب ابراهيم</t>
  </si>
  <si>
    <t>01289848499</t>
  </si>
  <si>
    <t>١١ش سيد ابو الليل اول فيصل بجوارعصير ابو الوفا وصيدلية القرش</t>
  </si>
  <si>
    <t>عمرو داود</t>
  </si>
  <si>
    <t>01005573677</t>
  </si>
  <si>
    <t>192 شارع 48 الحي الخامس المنطقة الخامسة التجمع الخامس الدور الثاني خلف مدرسة اخناتون</t>
  </si>
  <si>
    <t>الفونس رمزى</t>
  </si>
  <si>
    <t>01224645833</t>
  </si>
  <si>
    <t>٣٤٥ ش عبد الله النديم الدور الثالث شقة ٨ (التجمع الخامس - النرجس عمارات)</t>
  </si>
  <si>
    <t>01559933881</t>
  </si>
  <si>
    <t>نفس العنوان القديم دار السلام اتر النبي خلف البنك الاهلي عند العجمي</t>
  </si>
  <si>
    <t>راويه سعيد</t>
  </si>
  <si>
    <t>01001992756</t>
  </si>
  <si>
    <t>فيلا 4 ب مجموعه 15 مدينتي</t>
  </si>
  <si>
    <t>عمرو اسماعيل</t>
  </si>
  <si>
    <t>01224393190</t>
  </si>
  <si>
    <t>العنوان القاهرة بجوار محطة مترو المرج الجديده</t>
  </si>
  <si>
    <t>+20 10 11266884</t>
  </si>
  <si>
    <t>صدقي ناصف</t>
  </si>
  <si>
    <t>1009851079</t>
  </si>
  <si>
    <t>الابراهيمية مركز قطور..محافظة الغربية..</t>
  </si>
  <si>
    <t>محمد احمد</t>
  </si>
  <si>
    <t>01023986703</t>
  </si>
  <si>
    <t>التجمع الأول كمباوند المراسم اخر شارع التسعين الشمالي بجوار نادي بلاتنيوم وأمام القرنفل هايتس عمارة ٣ شقة ٢٠٢</t>
  </si>
  <si>
    <t>محمد ابو الفتوح</t>
  </si>
  <si>
    <t>01066335714</t>
  </si>
  <si>
    <t>محافظة كفر الشيخ مساكن الري عماره 13 شقه 9 الدور الثالث امام الكليات</t>
  </si>
  <si>
    <t>اسامه شديد</t>
  </si>
  <si>
    <t>01096728580</t>
  </si>
  <si>
    <t>+20 11 26022037</t>
  </si>
  <si>
    <t>العنوان قليوب البلد أمام المحكمة</t>
  </si>
  <si>
    <t>مدحت مكرم</t>
  </si>
  <si>
    <t>1224566999</t>
  </si>
  <si>
    <t>1009855755</t>
  </si>
  <si>
    <t>٨ب شارع على الشيخ من شارع احمد حلمى الخلفاوى شبرا مصر القاهرة الدور التانى شقة ٣</t>
  </si>
  <si>
    <t>هادي فرج</t>
  </si>
  <si>
    <t>+20 10 61816620</t>
  </si>
  <si>
    <t>01118978438</t>
  </si>
  <si>
    <t>عمارات الاوقاف اللي في ارض اللواء بولاق الدكروررقم ٥ الدور الثاني</t>
  </si>
  <si>
    <t>عامر شيبة الحمد</t>
  </si>
  <si>
    <t>01009890070</t>
  </si>
  <si>
    <t>محافظة القليوبية العبور الحى الثامن كمبوند السعودية جط 10</t>
  </si>
  <si>
    <t>فاروق مهدى</t>
  </si>
  <si>
    <t>01009442266</t>
  </si>
  <si>
    <t>3 ش مجمع المحاكم الرئيسي بجوار مخبز الشناوى امام استراحة القضاء</t>
  </si>
  <si>
    <t>01022266222</t>
  </si>
  <si>
    <t>القاهرة مدينتي</t>
  </si>
  <si>
    <t>ام نور</t>
  </si>
  <si>
    <t>01100090259</t>
  </si>
  <si>
    <t>اللبيني فيصل عماره اللي فيها مصراوي بتاع الفول والطعميه</t>
  </si>
  <si>
    <t>بركه غانم محمد</t>
  </si>
  <si>
    <t>01112770611</t>
  </si>
  <si>
    <t>114ب حدائق الاهرام الهرم الجيزة</t>
  </si>
  <si>
    <t>ايمن حسن ماجد</t>
  </si>
  <si>
    <t>01004248515</t>
  </si>
  <si>
    <t>الجيزة .الرماية مساكن الظباط عمارة 18شقه3 الدور الارضى ماركت بيراميدز فى العمارة</t>
  </si>
  <si>
    <t>نبيل محمد عباس</t>
  </si>
  <si>
    <t>01143660005</t>
  </si>
  <si>
    <t>12شارع الفريق محمود شكري خلف مسجد جمال عبدالناصر القبه القاهره</t>
  </si>
  <si>
    <t>01274840003</t>
  </si>
  <si>
    <t>كومبوند فاميلي سيتي المستثمرين الشمالية التجمع الخامس عمارة ٤٠ شقة ٢٠١</t>
  </si>
  <si>
    <t>ابتسام محمد</t>
  </si>
  <si>
    <t>01060243234</t>
  </si>
  <si>
    <t>محافظه الشرقيهالزقازيقالزراعهأمام شيبوب</t>
  </si>
  <si>
    <t>0100077810</t>
  </si>
  <si>
    <t>فريد</t>
  </si>
  <si>
    <t>01018883390</t>
  </si>
  <si>
    <t>فيلا E30 كمباوند ليان التجمع الخامس</t>
  </si>
  <si>
    <t>ريهام عادل</t>
  </si>
  <si>
    <t>01005017910</t>
  </si>
  <si>
    <t>٣٠ ش مدكور الهرم الدور الاول شقه ١</t>
  </si>
  <si>
    <t>بيشوي ملاك</t>
  </si>
  <si>
    <t>01204665474</t>
  </si>
  <si>
    <t>١١ ش البوستة متفرع من سليم الاول- حدائق الزيتون</t>
  </si>
  <si>
    <t>طارق علي</t>
  </si>
  <si>
    <t>01153179159</t>
  </si>
  <si>
    <t>1098244055</t>
  </si>
  <si>
    <t>٧ش حسين ابو فاطمه خلف المشحمه وراق العرب</t>
  </si>
  <si>
    <t>وليد خطاب</t>
  </si>
  <si>
    <t>01067607088</t>
  </si>
  <si>
    <t>العنوان المريوطيه فيصل بعد نزلت الدائرة بجوار كافية ليالي المريوطيه كمبوند ام كلثوم</t>
  </si>
  <si>
    <t>سلمي غزلان</t>
  </si>
  <si>
    <t>1050503638</t>
  </si>
  <si>
    <t>البحيره دسوق</t>
  </si>
  <si>
    <t>غاده محمد</t>
  </si>
  <si>
    <t>01112754567</t>
  </si>
  <si>
    <t>العباسيه ميدان عبده باشا 8 موسى قطاوي متفرع من شارع 10</t>
  </si>
  <si>
    <t>حسام الديب</t>
  </si>
  <si>
    <t>01068968086</t>
  </si>
  <si>
    <t>العنوان بالتفصيل مدينه العاشر من رمضان مجاوره 36بجوار السنتر</t>
  </si>
  <si>
    <t>مدينة العبور الجديدة حي المجد عمارة 287 شقة</t>
  </si>
  <si>
    <t>وائل حامد</t>
  </si>
  <si>
    <t>01064003003</t>
  </si>
  <si>
    <t>المحله الكبرى منشيه البكري شارع يسري جعفر امتداد جمال عبد الناصر</t>
  </si>
  <si>
    <t>شريف محمدي</t>
  </si>
  <si>
    <t>01006363163</t>
  </si>
  <si>
    <t>52 شارع نادي الصيد الدقي الدور السابع يمين الاسانسير</t>
  </si>
  <si>
    <t>حلمه الزيتون</t>
  </si>
  <si>
    <t>حسام النشار</t>
  </si>
  <si>
    <t>01500075915</t>
  </si>
  <si>
    <t>01227949344</t>
  </si>
  <si>
    <t>٤١ بن الحكم الزيتون أمام شركة كهرباء حلمية الزيتون اسفل العقار صيدلي. الصباغ</t>
  </si>
  <si>
    <t>نصر محمد ابوعيد</t>
  </si>
  <si>
    <t>01095854551</t>
  </si>
  <si>
    <t>قريه اتميده تباع مركز ميت غمر</t>
  </si>
  <si>
    <t>عبد الهادي فاروق</t>
  </si>
  <si>
    <t>1003016553</t>
  </si>
  <si>
    <t>محمد محمد عبدالله</t>
  </si>
  <si>
    <t>01004843511</t>
  </si>
  <si>
    <t>01011187192</t>
  </si>
  <si>
    <t>01225895404</t>
  </si>
  <si>
    <t>قها امام مزلقان قها</t>
  </si>
  <si>
    <t>شريف محمد ابو الفتوح</t>
  </si>
  <si>
    <t>01018707036</t>
  </si>
  <si>
    <t>مدينه نصر عمائر العقاريه شارع ال عثمان عماره 6 نصف تشطيب شارع المدارس الخاصه الدور 3 شقه 304 مدخل 5</t>
  </si>
  <si>
    <t>بولاق</t>
  </si>
  <si>
    <t>عمرو حنفي</t>
  </si>
  <si>
    <t>01123800841</t>
  </si>
  <si>
    <t>العنوان ٣ شارع حمدي عبد العظيم متفرع من شارع ترعه زنين الطابق بولاق الدكرور الجيزه</t>
  </si>
  <si>
    <t>احمد مصطفى</t>
  </si>
  <si>
    <t>01222132938</t>
  </si>
  <si>
    <t>القاهرة النزهة الجديدة بجوار بنك CIB</t>
  </si>
  <si>
    <t>وائل محمد سليم</t>
  </si>
  <si>
    <t>01123509522</t>
  </si>
  <si>
    <t>01280123057</t>
  </si>
  <si>
    <t>حلوان مدينة 15 مايو الاسكان العائلي قطعه 376امام مسجد مجاورة 14</t>
  </si>
  <si>
    <t>نصر</t>
  </si>
  <si>
    <t>معتز جمال</t>
  </si>
  <si>
    <t>01093800089</t>
  </si>
  <si>
    <t>جاردينيا سيتي مدينه نصر</t>
  </si>
  <si>
    <t>احمد صابر</t>
  </si>
  <si>
    <t>01283291155</t>
  </si>
  <si>
    <t>01222431149</t>
  </si>
  <si>
    <t>شركة الصفوة للهندسة والمقاولات ٤ شارع عبد العظيم فراج - أمام مستشفى الجاويش - القومية الزقازيق</t>
  </si>
  <si>
    <t>بإسم ساميه رمضان علي</t>
  </si>
  <si>
    <t>01157399932</t>
  </si>
  <si>
    <t>٢٣ش بدر علام متفرع من ش السلام ترسا الطالبيه</t>
  </si>
  <si>
    <t>سهير الخطيب</t>
  </si>
  <si>
    <t>01123807577</t>
  </si>
  <si>
    <t>العنوان شارع ناهيا الرئيسي بولاق الدكرور أمام فودافون واتصالات عمارة مراتب ناسا</t>
  </si>
  <si>
    <t>محمد القسط</t>
  </si>
  <si>
    <t>01276920507</t>
  </si>
  <si>
    <t>01229928299</t>
  </si>
  <si>
    <t>العنوان المحلة الكبرى الشعبية اخر ال 55</t>
  </si>
  <si>
    <t>محمدجمعه شرف</t>
  </si>
  <si>
    <t>01060070985</t>
  </si>
  <si>
    <t>طنطا سبرباي امام الموقف الجديد</t>
  </si>
  <si>
    <t>محمد حمد النيل سليمان</t>
  </si>
  <si>
    <t>249122365660</t>
  </si>
  <si>
    <t>العنوان فيصل الطالبيه شارع نبيل طه برج النصر</t>
  </si>
  <si>
    <t>اسامه شاكر</t>
  </si>
  <si>
    <t>01028854469</t>
  </si>
  <si>
    <t>14 شارع دكتور علي ابراهيم رامز خلف محكمة مصر الجديدة الدور الثاني شقة رقم 6</t>
  </si>
  <si>
    <t>عبير على</t>
  </si>
  <si>
    <t>01091172001</t>
  </si>
  <si>
    <t>المحله الكبرى السبع بنات أمام نونا للملابس الحريمى</t>
  </si>
  <si>
    <t>قطور شبراباص</t>
  </si>
  <si>
    <t>عبدالله ابراهيم</t>
  </si>
  <si>
    <t>01277855791</t>
  </si>
  <si>
    <t>ميت غمر شارع بورسعيد</t>
  </si>
  <si>
    <t>الاسم عبد الحميد عبد الله</t>
  </si>
  <si>
    <t>01229986428</t>
  </si>
  <si>
    <t>1017562735</t>
  </si>
  <si>
    <t>العنوان ٢ ش محمود حزين من شارع نصر نصار البصراوى امبابه</t>
  </si>
  <si>
    <t>استلمت من المزرعه</t>
  </si>
  <si>
    <t>الجعفريه</t>
  </si>
  <si>
    <t>هبه اونلاين</t>
  </si>
  <si>
    <t>01095055827</t>
  </si>
  <si>
    <t>01288523337</t>
  </si>
  <si>
    <t>اسكندريه العوايد الدكدوشي شارع مسجد عزيز الغفور بجوار فيلا اسامه ندا</t>
  </si>
  <si>
    <t>سعيد عبد الوهاب</t>
  </si>
  <si>
    <t>01061121211</t>
  </si>
  <si>
    <t>01008004071</t>
  </si>
  <si>
    <t>شبرا القاهره خلف مستشفى تبارك او الفرجانى</t>
  </si>
  <si>
    <t>اسامه سليمان</t>
  </si>
  <si>
    <t>1129786126</t>
  </si>
  <si>
    <t>1129786124</t>
  </si>
  <si>
    <t>الشروق كمبوند جراندا الشروق عمارة١٦ شقة٤</t>
  </si>
  <si>
    <t>محمد محي الدين</t>
  </si>
  <si>
    <t>01006864653</t>
  </si>
  <si>
    <t>وصال ريزيدنس مدينة الشروق عمارة 46 شقة 21</t>
  </si>
  <si>
    <t>مدام سميه</t>
  </si>
  <si>
    <t>01117870083</t>
  </si>
  <si>
    <t>باسوس تبع القليوبيةباسوس محطة الميآه</t>
  </si>
  <si>
    <t>بدره عبد العظيم فرج البقري</t>
  </si>
  <si>
    <t>01227575771</t>
  </si>
  <si>
    <t>ميت غمر المنصوره قريه ميت محسن شارع الشيخ فتحي عبد النبي</t>
  </si>
  <si>
    <t>عبدالرحمن العمران</t>
  </si>
  <si>
    <t>01103156777</t>
  </si>
  <si>
    <t>مدينة نصر اول المنطقة العاشره بلوك35 قطعه 6</t>
  </si>
  <si>
    <t>سيد جلال</t>
  </si>
  <si>
    <t>01000959352</t>
  </si>
  <si>
    <t>العاشر من رمضان مجاوره 23 عماره 191 ت</t>
  </si>
  <si>
    <t>احمد جاد الرب</t>
  </si>
  <si>
    <t>01223641910</t>
  </si>
  <si>
    <t>01143682544</t>
  </si>
  <si>
    <t>34شارع عبده ابو خضره بشتيل امبابه الجيزه</t>
  </si>
  <si>
    <t>ايتاي</t>
  </si>
  <si>
    <t>عمرو درباله</t>
  </si>
  <si>
    <t>01096900247</t>
  </si>
  <si>
    <t>01006433913</t>
  </si>
  <si>
    <t>العنوان محافظه البحيره مركز ايتاي البارود التوفيقيه عزبه الكوم ع الطريق الزراعي مباشر البلد بجوار كافتريا الشيخ القديمه</t>
  </si>
  <si>
    <t>صبحي حمص</t>
  </si>
  <si>
    <t>1559977666</t>
  </si>
  <si>
    <t>المنوفيه مركز تلا</t>
  </si>
  <si>
    <t>ابراهيم حسنى ابراهيم</t>
  </si>
  <si>
    <t>1157600074</t>
  </si>
  <si>
    <t>١٠ شارع طاهر ابن الحسين مصر القديم خلف ابو حنفى بتاع الكشرى</t>
  </si>
  <si>
    <t>السيد عبد الله بحيري</t>
  </si>
  <si>
    <t>قرية الميمونة/ مركز الزقازيق/محافظة الشرقية المنزل بجوار مخزن الحاج خميس بيومي الكوكاكولا</t>
  </si>
  <si>
    <t>كيرلس عاطف</t>
  </si>
  <si>
    <t>01114844406</t>
  </si>
  <si>
    <t>56 شارع علي مبارك ، تقسيم المعلمين ، حدائق حلوان ، القاهرة</t>
  </si>
  <si>
    <t>وائل امين</t>
  </si>
  <si>
    <t>1220111589</t>
  </si>
  <si>
    <t>مدينه السادات المنوفية المنطقه الرابعه بجوار مول السلام</t>
  </si>
  <si>
    <t>عصام كامل</t>
  </si>
  <si>
    <t>01005571166</t>
  </si>
  <si>
    <t>٧٠ش زغلول من ش الهرم محطه مشعل</t>
  </si>
  <si>
    <t>احمد وطني</t>
  </si>
  <si>
    <t>01223582002</t>
  </si>
  <si>
    <t>01013489383</t>
  </si>
  <si>
    <t>مدينه نصر شركه اوتو سمير ريان امام ستاد المقاولين العرب</t>
  </si>
  <si>
    <t>محمد جمال محمد</t>
  </si>
  <si>
    <t>01550255532</t>
  </si>
  <si>
    <t>01110092200</t>
  </si>
  <si>
    <t>محافظة الجيزة حدائق اكتوبر ابني بيتك ٢ صفوة اكتوبر ٤٧٤د</t>
  </si>
  <si>
    <t>عبد القادر احمد محمود</t>
  </si>
  <si>
    <t>01016818194</t>
  </si>
  <si>
    <t>انا عاوز العرض المسمى بالب ٢٥ شأرع الميهى طنطا أمام صيدلية محمد المعداوى</t>
  </si>
  <si>
    <t>احمد كمال وهبه</t>
  </si>
  <si>
    <t>01006330011</t>
  </si>
  <si>
    <t>01158497777</t>
  </si>
  <si>
    <t>١٠ عمارات المعمورة - زهراء المعادى - القاهرة شقة ٣٠١</t>
  </si>
  <si>
    <t>هاني حلمي</t>
  </si>
  <si>
    <t>01063150705</t>
  </si>
  <si>
    <t>01090754142</t>
  </si>
  <si>
    <t>الجيزه .ارض اللواء .برج الريان . بجوار مخازن شيبسي</t>
  </si>
  <si>
    <t>احمد سيد مرسي</t>
  </si>
  <si>
    <t>1000303422</t>
  </si>
  <si>
    <t>حدايق الاهرام البوابه الاولى شارع ١٨ أ عمارة ٥٢٧ الدور ال٥ شقه ٤١</t>
  </si>
  <si>
    <t>مدام مى</t>
  </si>
  <si>
    <t>01201950631</t>
  </si>
  <si>
    <t>01030709081</t>
  </si>
  <si>
    <t>01004430502</t>
  </si>
  <si>
    <t>01005310630</t>
  </si>
  <si>
    <t>143 شارع خضر التوني من شارع الطيران مدينه نصر</t>
  </si>
  <si>
    <t>هبه أحمد</t>
  </si>
  <si>
    <t>01003458585</t>
  </si>
  <si>
    <t>١١٢ج جنوب الاكادميه ش نوال مدكور متفرع من التسعين الشمالي امام المدرسه الانجليزيه الحديثه</t>
  </si>
  <si>
    <t>ارض الجولف</t>
  </si>
  <si>
    <t>امير نعيم</t>
  </si>
  <si>
    <t>01001434919</t>
  </si>
  <si>
    <t>7 شاع يسري نبيه ارض الجولف</t>
  </si>
  <si>
    <t>عبدالوهاب خليل</t>
  </si>
  <si>
    <t>01020668944</t>
  </si>
  <si>
    <t>٢٢ش صلاح سالم أرض البصري المعادي</t>
  </si>
  <si>
    <t>ام محمد البيلي</t>
  </si>
  <si>
    <t>01011765847</t>
  </si>
  <si>
    <t>محافظه الغربيه المحله الكبرى المنطقه الصناعيه شارع جاب الله من الروضه نعمان الاعسر اعلي صيدلية احمد الملاح</t>
  </si>
  <si>
    <t>ولاء عادل</t>
  </si>
  <si>
    <t>01024726267</t>
  </si>
  <si>
    <t>01070607982</t>
  </si>
  <si>
    <t>01200470012</t>
  </si>
  <si>
    <t>الزقازيق الزراعة برج القضاه</t>
  </si>
  <si>
    <t>محمود الذهبي</t>
  </si>
  <si>
    <t>01208287112</t>
  </si>
  <si>
    <t>طنطا ش النجاشي خلف امن الدوله</t>
  </si>
  <si>
    <t>عبد الفتاح الفقي</t>
  </si>
  <si>
    <t>01000654985</t>
  </si>
  <si>
    <t>الزاويه الحمرا</t>
  </si>
  <si>
    <t>هشام جبريل</t>
  </si>
  <si>
    <t>01228079524</t>
  </si>
  <si>
    <t>10 سعد إبراهيم الزاويه الحمراء</t>
  </si>
  <si>
    <t>خالد رجب على</t>
  </si>
  <si>
    <t>01006793073</t>
  </si>
  <si>
    <t>.العاشرمن رمضان. الحي 16 فيلارقم21</t>
  </si>
  <si>
    <t>رودينا طارق</t>
  </si>
  <si>
    <t>1012606817</t>
  </si>
  <si>
    <t>: المحله الكبري الشيشتاوي بجوار مدرسه ابو زهره الاعداديه</t>
  </si>
  <si>
    <t>01011552397</t>
  </si>
  <si>
    <t>القاهره اكتوبر الحى 11</t>
  </si>
  <si>
    <t>نهى محمد</t>
  </si>
  <si>
    <t>01067907425</t>
  </si>
  <si>
    <t>العنوان: كمبوند أندلسية الشروق فيلا ١٢ القاهرة مدينة الشروق - الحى الخامس - شارع الشارقة من شارع الربوة - خلف الجامعة البريطانية</t>
  </si>
  <si>
    <t>جورج جميل</t>
  </si>
  <si>
    <t>01271626619</t>
  </si>
  <si>
    <t>العنوان ٦ الاميرلاي خليل كامل جسر السويس أمام الجامعه الصينيه الدور الثالث شقه ٦</t>
  </si>
  <si>
    <t>ام محمد الشويكى</t>
  </si>
  <si>
    <t>01069910088</t>
  </si>
  <si>
    <t>الدقهلية طلخا تقسيم بهاء ش احمد ابن طولون خلف صيدلية مشالي رقم 16الدور التاني</t>
  </si>
  <si>
    <t>محمد خفاجي</t>
  </si>
  <si>
    <t>01005141578</t>
  </si>
  <si>
    <t>حدائق اكتوبر ش زويل كومباوند ستار سيتي فيلا c9</t>
  </si>
  <si>
    <t>مشتول السوق</t>
  </si>
  <si>
    <t>مي محمود</t>
  </si>
  <si>
    <t>01013116078</t>
  </si>
  <si>
    <t>الشرقيه مركز مشتول السوق قريه الغفاريه بجوار محطه الميه بتاعه محمود فتحي</t>
  </si>
  <si>
    <t>محمود حسن عوف</t>
  </si>
  <si>
    <t>٢٣ ش عمر بن الخطاب منطقه الاولى شقه ٩</t>
  </si>
  <si>
    <t>الزقايق</t>
  </si>
  <si>
    <t>كيريانوس ثابت</t>
  </si>
  <si>
    <t>01272040664</t>
  </si>
  <si>
    <t>٥ شارع عبد العزيز أباظة (أمام بوابة الصوامع) الزقازيق الشرقية</t>
  </si>
  <si>
    <t>احمد خاطر</t>
  </si>
  <si>
    <t>01155500507</t>
  </si>
  <si>
    <t>فيلا 246 .شقة رقم 5 , الدور الثاني, البنفسج 11 , التجمع الأول , القاهرة الجديدة ,</t>
  </si>
  <si>
    <t>سيد عبد العزيز</t>
  </si>
  <si>
    <t>01112531142</t>
  </si>
  <si>
    <t>المرج ش مؤسسه الزكاه محطه ناجي بركه الحاج</t>
  </si>
  <si>
    <t>سما</t>
  </si>
  <si>
    <t>01113998744</t>
  </si>
  <si>
    <t>المريوطية هرم ٥ ش فهمي مبروك التلاتيني الجديد</t>
  </si>
  <si>
    <t>اشزف</t>
  </si>
  <si>
    <t>01147472747</t>
  </si>
  <si>
    <t>جورج زكريا</t>
  </si>
  <si>
    <t>01003530666</t>
  </si>
  <si>
    <t>٢٢ش ترعة الزمر نصر الدين اول الهرم بعد قصر السفير البلجيكى</t>
  </si>
  <si>
    <t>وسام عبدالوهاب</t>
  </si>
  <si>
    <t>01005411333</t>
  </si>
  <si>
    <t>٥ خليل ابن قلاوون متفرع من عمار ابن ياسر ميدان الحجاز مصر الجديدهبجوار مدرسة عمار ابن ياسر</t>
  </si>
  <si>
    <t>مجتبي الخير</t>
  </si>
  <si>
    <t>01002305228</t>
  </si>
  <si>
    <t>مريم علاء</t>
  </si>
  <si>
    <t>+20 11 49956099</t>
  </si>
  <si>
    <t>١٦ شارع يوسف طلب متفرع من الجيزة شارع البحر الاعظم</t>
  </si>
  <si>
    <t>أمجد توفيق</t>
  </si>
  <si>
    <t>01500036232</t>
  </si>
  <si>
    <t>17شارع حامد رضوان حدايق القبه القاهره خلف السرايا مول الدور الأول شقه 2</t>
  </si>
  <si>
    <t>محمد رضا</t>
  </si>
  <si>
    <t>01098503838</t>
  </si>
  <si>
    <t>بركه السبع الشارع العمومي</t>
  </si>
  <si>
    <t>١٤ الاحرار الدقي - نادي الصيد</t>
  </si>
  <si>
    <t>محمد المرشدي</t>
  </si>
  <si>
    <t>01026211468</t>
  </si>
  <si>
    <t>01028581868</t>
  </si>
  <si>
    <t>كفر الشيخ ش التلاجه</t>
  </si>
  <si>
    <t>محسن عبد المنعم علي</t>
  </si>
  <si>
    <t>01117552241</t>
  </si>
  <si>
    <t>28 ش ابو العلا حسن من ش ١٥ مايو شبرا الخيمة امام مسجد محمد عبده ناصيه الشارع صيدلية فريد شوقي</t>
  </si>
  <si>
    <t>ابراهيم العجمي</t>
  </si>
  <si>
    <t>01008707577</t>
  </si>
  <si>
    <t>01027998973</t>
  </si>
  <si>
    <t>01098375395</t>
  </si>
  <si>
    <t>01153707774</t>
  </si>
  <si>
    <t>برج الراشدين ٨٥ شارع رمضان يوسف محطة ترام الابراهيمية حى الابراهيمية</t>
  </si>
  <si>
    <t>وليد الأزهري</t>
  </si>
  <si>
    <t>01062761452</t>
  </si>
  <si>
    <t>البحيرة دمنهور خلف أسماك عالم البحار شارع سرايا أبو حسن</t>
  </si>
  <si>
    <t>دكتور اسلام</t>
  </si>
  <si>
    <t>طنطا ش الأمين بعد معرض القصراوى سنتر plan b</t>
  </si>
  <si>
    <t>شارع العشرين</t>
  </si>
  <si>
    <t>سعد طلعت محمد</t>
  </si>
  <si>
    <t>01002244021</t>
  </si>
  <si>
    <t>34 شارع عشره من شارع العشرين عين شمس الشرقيه القاهره امام شركة المحبه للادوت المنزليه</t>
  </si>
  <si>
    <t>سبطاس</t>
  </si>
  <si>
    <t>حسام انيس</t>
  </si>
  <si>
    <t>1062993230</t>
  </si>
  <si>
    <t>كوبرى سبطاس طريق السنطه طنطا</t>
  </si>
  <si>
    <t>السادس من أكتوبر</t>
  </si>
  <si>
    <t>أحمد الباشا محمد السيد</t>
  </si>
  <si>
    <t>01283999495</t>
  </si>
  <si>
    <t>الجيزه مدينة السادس من اكتوبر -محور جمال عبد الناصر الشارع الفاصل بين البشاير والتعاونيات حي البشاير بوابة 6 عمارة 20 شقة 403</t>
  </si>
  <si>
    <t>ام عمر حموده</t>
  </si>
  <si>
    <t>01066778931</t>
  </si>
  <si>
    <t>العنوان محلة زياد شارع جامع التوحيد أمام موقف محلة زياد منزل الشيخ انور حموده البيت الي قبل الأخير من علي المصرف الدور الأول</t>
  </si>
  <si>
    <t>01507802444</t>
  </si>
  <si>
    <t>المحله ابو شاهين</t>
  </si>
  <si>
    <t>مصطفي عبد السلام</t>
  </si>
  <si>
    <t>01000392399</t>
  </si>
  <si>
    <t>الجيزه هرم مشعل كوبري الشركه محل كاميرات الصالحين</t>
  </si>
  <si>
    <t>01125769498</t>
  </si>
  <si>
    <t>١١١أ الحى التالت التجمع الخامس خلف سنتر دهب الدور الخامس شقه ١٠</t>
  </si>
  <si>
    <t>أيه كمال</t>
  </si>
  <si>
    <t>01011210313</t>
  </si>
  <si>
    <t>جسر السويس سوق القنال مدينة قباء 17 شارع عثمان بن عفان الدور الرابع شقة 7</t>
  </si>
  <si>
    <t>محمد نبيل محمد</t>
  </si>
  <si>
    <t>01144902866</t>
  </si>
  <si>
    <t>٤١٦٧ مساكن الضباط خلف موقف الحي العاشر مدينه نصر الدور٦ شقه ٦١</t>
  </si>
  <si>
    <t>ياسر سعد شريف</t>
  </si>
  <si>
    <t>01111933818</t>
  </si>
  <si>
    <t>01212262624</t>
  </si>
  <si>
    <t>سمنود .غربيه ..شارع ترعه الساحل ...بجوار شركه بدر للحدايد والبويات</t>
  </si>
  <si>
    <t>مركز ايتاي البارود</t>
  </si>
  <si>
    <t>اماني سيداحمد</t>
  </si>
  <si>
    <t>1221734223</t>
  </si>
  <si>
    <t>المنصوره حي الزعفران خلف حلواني الرضا فوق سوبر ماركت الهنا</t>
  </si>
  <si>
    <t>السلطان وليد</t>
  </si>
  <si>
    <t>1500796601</t>
  </si>
  <si>
    <t>المحلة الكبري دوران محب بعد مدرسة المعلمات</t>
  </si>
  <si>
    <t>طارق محمد أحمد</t>
  </si>
  <si>
    <t>01101833399</t>
  </si>
  <si>
    <t>مدينتي مجموعه 125 عماره 31 شقه 11دور اول علوي</t>
  </si>
  <si>
    <t>كامل محمد رشاد</t>
  </si>
  <si>
    <t>01222408447</t>
  </si>
  <si>
    <t>01030567866</t>
  </si>
  <si>
    <t>المحله الكبرى عند مطعم البغل امام موقف زراعه</t>
  </si>
  <si>
    <t>عين شمس الشرقيه</t>
  </si>
  <si>
    <t>01004211171</t>
  </si>
  <si>
    <t>محافظه القاهره عين شمس الشرقيه سته شارع سيد جاد من منشية التحرير عند اسماك مرجان</t>
  </si>
  <si>
    <t>محمد عواد</t>
  </si>
  <si>
    <t>01025882000</t>
  </si>
  <si>
    <t>العاشر من رمضان قطعه 285 مجاوره 12</t>
  </si>
  <si>
    <t>الصفت</t>
  </si>
  <si>
    <t>مركز الصفّ محافظه الجيزه مركز اولاد جورج لخدمات السيارات</t>
  </si>
  <si>
    <t>شريف دبور</t>
  </si>
  <si>
    <t>01286873862</t>
  </si>
  <si>
    <t>ميت غمر صهرجت الكبرى محل الشيف شريف دبوره على كوبري صهرجت</t>
  </si>
  <si>
    <t>هيثم بدوي</t>
  </si>
  <si>
    <t>01111799112</t>
  </si>
  <si>
    <t>01005561056</t>
  </si>
  <si>
    <t>المنصورة ش الحسن من ش عبدالسلام عارف برج السلام أعلي شركة تبريد مصر</t>
  </si>
  <si>
    <t>سارة اسماعيل</t>
  </si>
  <si>
    <t>01226267770</t>
  </si>
  <si>
    <t>٢٦ نخلة المطيعي متفرع من ابو بكر الصديق مصر الجديده</t>
  </si>
  <si>
    <t>منار محمد</t>
  </si>
  <si>
    <t>01008444380</t>
  </si>
  <si>
    <t>01207546300</t>
  </si>
  <si>
    <t>المنوفيه مدينة السادات المنطقه السادسه شارع شلبي بجوار مغسلة ملابس Vip</t>
  </si>
  <si>
    <t>احمد محمد ابراهيم</t>
  </si>
  <si>
    <t>+20 10 50020869</t>
  </si>
  <si>
    <t>الجيزه 10 شارع الشهيد عمر ابو الحاج علي متفرع من شارع الملعب بجوار مسجد التقوي المعتمدية</t>
  </si>
  <si>
    <t>سلامه المديح</t>
  </si>
  <si>
    <t>01095923154</t>
  </si>
  <si>
    <t>٦ اكتوبر الحي ١١ منطقه ١١ عماره ٨٩</t>
  </si>
  <si>
    <t>محمود حسن</t>
  </si>
  <si>
    <t>01005163147</t>
  </si>
  <si>
    <t>مصر القديمه مدينه الفسطاط المجاوره الاولى برج 7س الدور الخامس شقه 52</t>
  </si>
  <si>
    <t>عبد المنعم شراره</t>
  </si>
  <si>
    <t>1005804052</t>
  </si>
  <si>
    <t>01145484404</t>
  </si>
  <si>
    <t>رومانى يوسف</t>
  </si>
  <si>
    <t>01222831918</t>
  </si>
  <si>
    <t>٢شارع محمد قنديل خلف المحكمه كورنيش المعادى</t>
  </si>
  <si>
    <t>أسلام درويش</t>
  </si>
  <si>
    <t>1222796451</t>
  </si>
  <si>
    <t>٦ ش ادريس راغب الضاهر وسط البلد</t>
  </si>
  <si>
    <t>دبوس 7 كيلو ( محول 1000) | nan</t>
  </si>
  <si>
    <t>كفر الزيتون</t>
  </si>
  <si>
    <t>احمد شعبان</t>
  </si>
  <si>
    <t>01090865659</t>
  </si>
  <si>
    <t>محمد الخواص</t>
  </si>
  <si>
    <t>01119280899</t>
  </si>
  <si>
    <t>العاشر من رمضان الاردنيه خلف ماركت خير زمان محل سمارت</t>
  </si>
  <si>
    <t>هاني رمزي</t>
  </si>
  <si>
    <t>01283463630</t>
  </si>
  <si>
    <t>المرج شارع نور الهدى عمار رقم ١٦</t>
  </si>
  <si>
    <t>طارق العبد</t>
  </si>
  <si>
    <t>01111303344</t>
  </si>
  <si>
    <t>الشروق منزل رقم رقم ١٣ المنطقه التالته المجاوره الرابعه امام بنزينة وطنيه ف ش الحريه</t>
  </si>
  <si>
    <t>مصطفي خيري</t>
  </si>
  <si>
    <t>1024476274</t>
  </si>
  <si>
    <t>عمارة ٨ كمبوند هاي لاند طريق الواحات بجوار جامعة</t>
  </si>
  <si>
    <t>سليمان</t>
  </si>
  <si>
    <t>01141824934</t>
  </si>
  <si>
    <t>المهندسين 23 شارع دمشق بجوار كوافير إيهاب المنسي</t>
  </si>
  <si>
    <t>احمد عطيه هواش</t>
  </si>
  <si>
    <t>01006940288</t>
  </si>
  <si>
    <t>قريه ميت المخلص مركز زفتي</t>
  </si>
  <si>
    <t>م / وائل صادق</t>
  </si>
  <si>
    <t>01223113667</t>
  </si>
  <si>
    <t>طنطا - منطقه الاستاد - برج جولدن بالاس - اعلى مستشفى ابن سينا</t>
  </si>
  <si>
    <t>هانى فاروق محمد</t>
  </si>
  <si>
    <t>01118198899</t>
  </si>
  <si>
    <t>عماره 165 دار مصر حدائق اكتوبر خلف مدينه الاعلام</t>
  </si>
  <si>
    <t>ناديه أحمد</t>
  </si>
  <si>
    <t>01009743335</t>
  </si>
  <si>
    <t>٢٥ش عبدالله البحار متفرع من العمدة القديم ترسا الهرم الدور ٤ شقة ٨</t>
  </si>
  <si>
    <t>خالد صبحى</t>
  </si>
  <si>
    <t>01027010101</t>
  </si>
  <si>
    <t>التجمع الخامس النرجس 4 ڤيلا 76 الدور 1 شقة 4 بالقرب من مسجد المصطفى ومحطة بنزين موبيل النرجس</t>
  </si>
  <si>
    <t>تامر ابراهيم</t>
  </si>
  <si>
    <t>01011174333</t>
  </si>
  <si>
    <t>شارع القاضي بالغريب بجوار ماركت حليم عمارة رقم ٩ محافظة السويس</t>
  </si>
  <si>
    <t>01143344742</t>
  </si>
  <si>
    <t>: 1 ش. محمد أحمد محمد من ش. جمال عبدالناصر من ش. العروبة من ش. القومية العربية.. إمبابة .. جيزة ..</t>
  </si>
  <si>
    <t>رجاء</t>
  </si>
  <si>
    <t>1060996674</t>
  </si>
  <si>
    <t>٠٤٥ / ٣١٩٥٨٤٩</t>
  </si>
  <si>
    <t>دمنهور البحيرة ش مسجد الوهاب أمام باب حمام السباحة للنادي الاجتماعي آخر الشارع يسار فوق سوير ماركت بيت العيلة منزل الحاج هاني العريان</t>
  </si>
  <si>
    <t>ام عبدالله وليد</t>
  </si>
  <si>
    <t>01117924673</t>
  </si>
  <si>
    <t>منوف ميدان بنك مصر</t>
  </si>
  <si>
    <t>حاره الابياري</t>
  </si>
  <si>
    <t>ميشيل انيس</t>
  </si>
  <si>
    <t>01223432789</t>
  </si>
  <si>
    <t>7 حارة الابيارى متفرع من شارع كنيسة الاتحاد السكاكينى الظاهر غمرة خلف كازيون الدور الاول</t>
  </si>
  <si>
    <t>احمد الديب</t>
  </si>
  <si>
    <t>01022222721</t>
  </si>
  <si>
    <t>التجمع الخامس كومباوند زاسكوير عمارة ٥٩ شقة ٥١ دور خامس</t>
  </si>
  <si>
    <t>على أحمد</t>
  </si>
  <si>
    <t>01025850015</t>
  </si>
  <si>
    <t>1 شارع ابو المجد متفرع من شارع القومية العربية إمبابة بجوار محطة مترو القومية الخط الثالث</t>
  </si>
  <si>
    <t>مدحت مختار</t>
  </si>
  <si>
    <t>1229199455</t>
  </si>
  <si>
    <t>١٨٢ ش الترعه البولاقيه شبرا مصر برج سوبر ماركت خير زمان الدور ٦ شقه ٦٢</t>
  </si>
  <si>
    <t>احمد زياد</t>
  </si>
  <si>
    <t>1110076598</t>
  </si>
  <si>
    <t>مدينه الفردوس طريق الواحات امام دريم لاند عماره رقم 15 شقه 214الدور الثاني</t>
  </si>
  <si>
    <t>1114480765</t>
  </si>
  <si>
    <t>01000068178</t>
  </si>
  <si>
    <t>المرج الجديده عند محطة المترو برج الروضه محل العمده لزيوت السيارات بجوار مسجد الدعوه وصيدلية محمد صلاح ومقهى</t>
  </si>
  <si>
    <t>كمبوند les rois فيلا 104a بجوار الجامعة الامريكية البريد</t>
  </si>
  <si>
    <t>01027748579</t>
  </si>
  <si>
    <t>3ش شعبان كيلاني من مكه المكرمه ترعه عبدالعال واحد عشرين فيصل</t>
  </si>
  <si>
    <t>سعد ابراهيم</t>
  </si>
  <si>
    <t>01001311616</t>
  </si>
  <si>
    <t>١١ ش نوال الدقي</t>
  </si>
  <si>
    <t>أحمد أيمن</t>
  </si>
  <si>
    <t>01203557575</t>
  </si>
  <si>
    <t>01019913604</t>
  </si>
  <si>
    <t>القاهره التجمع الخامس المنطقه الرابعه الحي الخامس خلف مدرسه اخناتون</t>
  </si>
  <si>
    <t>خالد عبد العال</t>
  </si>
  <si>
    <t>01016963096</t>
  </si>
  <si>
    <t>العنوان حدائق اكتوبركمباوند اللوتس عمارة رقم ١٣ شقه رقم ١</t>
  </si>
  <si>
    <t>٢ ك كباب +ك شيش | nan</t>
  </si>
  <si>
    <t>محمود الحلبي</t>
  </si>
  <si>
    <t>01006879752</t>
  </si>
  <si>
    <t>ش جمال عبد الناصر الحرفيين اول جسر السويس عماره ٢٨٦</t>
  </si>
  <si>
    <t>نصره</t>
  </si>
  <si>
    <t>على حسن</t>
  </si>
  <si>
    <t>01025650613</t>
  </si>
  <si>
    <t>كفرالشيخ قرية نصرة</t>
  </si>
  <si>
    <t>.محمد اسماعيل عبد الباسط محمد</t>
  </si>
  <si>
    <t>1150002256</t>
  </si>
  <si>
    <t>شارع الشعراوي الجديد من شارع 15مايو مسطرد شبرا الخيمه القليوبيه</t>
  </si>
  <si>
    <t>1090707279</t>
  </si>
  <si>
    <t>ضياء نور الدين</t>
  </si>
  <si>
    <t>1000496552</t>
  </si>
  <si>
    <t>طنطا برج زهره أمام معديه العجيزي لقطع الغيار شارع محمد متولي الشعراوي جانب المحطه بجوار الدولي لتجهيز الفنادق</t>
  </si>
  <si>
    <t>عمرو عبدالغني</t>
  </si>
  <si>
    <t>01026249645</t>
  </si>
  <si>
    <t>عماره ٦١ اللوتس الجنوبيه المنطقه السابعه التجمع الخامس الدور الارضي شقة 4</t>
  </si>
  <si>
    <t>1091024154</t>
  </si>
  <si>
    <t>قريه برقاش محافظه الجيزه مركز منشاه القناطر اول يمين بعد مكتب بريد برقاش منزل عرفه شكري تعيلب المحامي</t>
  </si>
  <si>
    <t>اسماء عبدالعزيز</t>
  </si>
  <si>
    <t>01099966447</t>
  </si>
  <si>
    <t>اكتوبر الفردوس الاستثماري امام دريم لاند ١٦د شارع د قطب الدور الرابع يمين الاسانسير</t>
  </si>
  <si>
    <t>سميه</t>
  </si>
  <si>
    <t>سمير شوقى برسوم</t>
  </si>
  <si>
    <t>1000800171</t>
  </si>
  <si>
    <t>كفرالشيخ . تقسيم 2 . ش السعيد نصار . امام بوابة الكنيسة</t>
  </si>
  <si>
    <t>حمدان</t>
  </si>
  <si>
    <t>01553289530</t>
  </si>
  <si>
    <t>محله زياد سمنود الغربيه شارع مدرسه عبدالحميد على الثانويه</t>
  </si>
  <si>
    <t>الطالبيه</t>
  </si>
  <si>
    <t>شوقي خليل</t>
  </si>
  <si>
    <t>01068169038</t>
  </si>
  <si>
    <t>01203627271</t>
  </si>
  <si>
    <t>الجيزه طالبيه فيصل شارع الريحاني برج المدينه المنوره أمام امين للعقارات شقه 19 الدور التالت</t>
  </si>
  <si>
    <t>محمد بدوي</t>
  </si>
  <si>
    <t>01095063400</t>
  </si>
  <si>
    <t>كفر ابوزكري بنها</t>
  </si>
  <si>
    <t>اسامه أنس</t>
  </si>
  <si>
    <t>دكرنس المحله</t>
  </si>
  <si>
    <t>عدلي يعقوب</t>
  </si>
  <si>
    <t>01224049471</t>
  </si>
  <si>
    <t>عدلي يعقوب ٢٤شارع المستشفي شيكولاني شبرا مصر</t>
  </si>
  <si>
    <t>01064664959</t>
  </si>
  <si>
    <t>كريم مجدي</t>
  </si>
  <si>
    <t>01121560616</t>
  </si>
  <si>
    <t>01069653621</t>
  </si>
  <si>
    <t>10 شارع سعيد علي المتفرع من الملك فيصل الكوم الاخضر الجيزة اسفل العمارة مسجد الرحمن</t>
  </si>
  <si>
    <t>ابراهيم سلام</t>
  </si>
  <si>
    <t>01228144772</t>
  </si>
  <si>
    <t>الاسكندريه السيوف بجوار مطافي</t>
  </si>
  <si>
    <t>عبير محمد نبيل</t>
  </si>
  <si>
    <t>+20 10 04742613</t>
  </si>
  <si>
    <t>٣٠١٤أ شقه ١١ الدور الاول عمارات القوات المسلحه</t>
  </si>
  <si>
    <t>سامي محمد</t>
  </si>
  <si>
    <t>01124767758</t>
  </si>
  <si>
    <t>القاهره المطريه عرب الحصن بجوار المعهد الدينى القديم خرطت سكر رقم 12 شقه الدور الارضي خلف مسجد أبي بكر الصديق الدغيدية</t>
  </si>
  <si>
    <t>حمدى الجمال</t>
  </si>
  <si>
    <t>01221576616</t>
  </si>
  <si>
    <t>شارع ركن الياسمين حلوان</t>
  </si>
  <si>
    <t>+20 10 07242210</t>
  </si>
  <si>
    <t>شارع محمد على عابدين منطقه عابدين</t>
  </si>
  <si>
    <t>ناجي العربي</t>
  </si>
  <si>
    <t>احمد ابراهيم القصاص</t>
  </si>
  <si>
    <t>01000004992</t>
  </si>
  <si>
    <t>طنطا الاستاد بجوار مطعم سلسبيل</t>
  </si>
  <si>
    <t>نادر</t>
  </si>
  <si>
    <t>01555925455</t>
  </si>
  <si>
    <t>01012724310</t>
  </si>
  <si>
    <t>53شارع ابو راديس برج ايه سيدى بشر بحري الاسكندريه سوبر ماركت كازيون</t>
  </si>
  <si>
    <t>01001155621</t>
  </si>
  <si>
    <t>اسكندريه شارع جميله بوحريد السيوف شماعه عماره دادي الفطاطري الدور الخامس شقه امام الأسانسير</t>
  </si>
  <si>
    <t>أيه معتصم</t>
  </si>
  <si>
    <t>01157687973</t>
  </si>
  <si>
    <t>01157708691</t>
  </si>
  <si>
    <t>إبراهيم الشرقاوي</t>
  </si>
  <si>
    <t>01128777711</t>
  </si>
  <si>
    <t>01090995556</t>
  </si>
  <si>
    <t>2ش.محمدلطفي متفرع من ش.العريش. الهرم..الدور الرابع. شقة 49</t>
  </si>
  <si>
    <t>هاني صلاح</t>
  </si>
  <si>
    <t>01050507055</t>
  </si>
  <si>
    <t>ميت غمر أرض الجزيرة بجوار كافيه النخيل</t>
  </si>
  <si>
    <t>خالد جمعه الزعيم</t>
  </si>
  <si>
    <t>01118762180</t>
  </si>
  <si>
    <t>التجمع الخامس الحي الثالث عماره 143 مدخل ب الدور الارضي اول شقه على الشمال</t>
  </si>
  <si>
    <t>المنصورة دكرنس</t>
  </si>
  <si>
    <t>مصطفى أحمد</t>
  </si>
  <si>
    <t>01283920411</t>
  </si>
  <si>
    <t>مصطفي الدسوقي</t>
  </si>
  <si>
    <t>01222194049</t>
  </si>
  <si>
    <t>حدايق القبه القاهرة عمارات الأوقاف ش الشيخ غراب عمارة الف مدخل واحد بجوار البنك الاهلي الدور الرابع فوق الأرضى يوجد في الدور آلأول مكتب دينا ثروت المحامية</t>
  </si>
  <si>
    <t>محمود خاطر</t>
  </si>
  <si>
    <t>01003071735</t>
  </si>
  <si>
    <t>احمد سليمان</t>
  </si>
  <si>
    <t>01141591598</t>
  </si>
  <si>
    <t>17شارع المطبعة ارض الحداد امبابة الجيزة</t>
  </si>
  <si>
    <t>محمد عبد المجيد</t>
  </si>
  <si>
    <t>01093216764</t>
  </si>
  <si>
    <t>٦ شارع أحمد العسقلاني - دار السلام - القاهرة</t>
  </si>
  <si>
    <t>ذكي بدوي</t>
  </si>
  <si>
    <t>+20 10 09190200</t>
  </si>
  <si>
    <t>مدينتى مجموعة ٣٤ عمارة ٢٠ شقة ٦٣</t>
  </si>
  <si>
    <t>رضا محمد محمد المزين</t>
  </si>
  <si>
    <t>1003974771</t>
  </si>
  <si>
    <t>قرية النجاح مركز بدر محافظة البحيرة بجوار شركة النحال للتنمية الزراعيه</t>
  </si>
  <si>
    <t>محمد طارق</t>
  </si>
  <si>
    <t>1015362505</t>
  </si>
  <si>
    <t>٢٨ ش محمد عبد السلام.. كوتسيكا حي طره</t>
  </si>
  <si>
    <t>شارع درب الجمل ميت خاقان شبين الكوم المنوفيه</t>
  </si>
  <si>
    <t>ابراهيم احمد عبد الحميد</t>
  </si>
  <si>
    <t>01227391961</t>
  </si>
  <si>
    <t>دعاء الفقي</t>
  </si>
  <si>
    <t>01064000577</t>
  </si>
  <si>
    <t>العنوان كوم حماده بجوار المرور أمام مسجد الرامى</t>
  </si>
  <si>
    <t>مظهر الشقيري</t>
  </si>
  <si>
    <t>01200812660</t>
  </si>
  <si>
    <t>21 شارع احمد فهيم بيومى سانت فاتيما مصر الجديدة</t>
  </si>
  <si>
    <t>01070044652</t>
  </si>
  <si>
    <t>01148372372</t>
  </si>
  <si>
    <t>معتصم صلاح</t>
  </si>
  <si>
    <t>01110956710</t>
  </si>
  <si>
    <t>فيلا ٣٨ شمال غرب نادي هليويوبلس ، مدينة الشروق</t>
  </si>
  <si>
    <t>شهد عويضه</t>
  </si>
  <si>
    <t>01020955024</t>
  </si>
  <si>
    <t>01060955057</t>
  </si>
  <si>
    <t>كفر الشيخ ال٤٧ شارع الصرف عند هشام</t>
  </si>
  <si>
    <t>سامر بديع</t>
  </si>
  <si>
    <t>0127656840</t>
  </si>
  <si>
    <t>٣١ ش النعام من شارع سليم الأول. بجوار كنتاكي . حلمية الزيتون. الدور السابع شقة ١٤.</t>
  </si>
  <si>
    <t>وليد عيد عبدالمنعم</t>
  </si>
  <si>
    <t>01118033353</t>
  </si>
  <si>
    <t>حدائق اكتوبر كمبوند جرين جاردن عمارة ١٧ الدور التالت شقه ٣</t>
  </si>
  <si>
    <t>مصطفى نعيم</t>
  </si>
  <si>
    <t>+20 10 01623821</t>
  </si>
  <si>
    <t>منزل 60 شارع 14 المقطم القاهره</t>
  </si>
  <si>
    <t>وائل محمد</t>
  </si>
  <si>
    <t>01091983989</t>
  </si>
  <si>
    <t>الدقهليه شبرا الخيمه شارع الجدبد</t>
  </si>
  <si>
    <t>الماظه</t>
  </si>
  <si>
    <t>محمود أبو عمار</t>
  </si>
  <si>
    <t>01111524368</t>
  </si>
  <si>
    <t>القاهره كوبرى الماظة</t>
  </si>
  <si>
    <t>ايمان مصطفى</t>
  </si>
  <si>
    <t>1003913253</t>
  </si>
  <si>
    <t>٦٢وفيق عباس اخر ابرهيم عبد الرزق الف مسكن امام عبد الباسط للمشويات الدور العاشر شقه١٩</t>
  </si>
  <si>
    <t>محمود بسيوني</t>
  </si>
  <si>
    <t>+20 11 10888116</t>
  </si>
  <si>
    <t>القاهره الجيزه</t>
  </si>
  <si>
    <t>عزه عبدالله</t>
  </si>
  <si>
    <t>01015612656</t>
  </si>
  <si>
    <t>+20 11 00154221</t>
  </si>
  <si>
    <t>الشرقية العاشر من رمضان مجاوره 49</t>
  </si>
  <si>
    <t>محمد حنفي</t>
  </si>
  <si>
    <t>01004257869</t>
  </si>
  <si>
    <t>دقدوس ميت غمر</t>
  </si>
  <si>
    <t>+20 10 01045578</t>
  </si>
  <si>
    <t>11 شارع سيف الدين برقوق الدور الخامس شقه 11 القاهره المنطقة الأولى مدينة نصر خلف طيبه مول أمام سوبر ماركت المصطفى</t>
  </si>
  <si>
    <t>القاهره المندره</t>
  </si>
  <si>
    <t>01288523336</t>
  </si>
  <si>
    <t>الاسكندريه المندره العوادي الدكروشي شارع مسجد عزيز</t>
  </si>
  <si>
    <t>01062298843</t>
  </si>
  <si>
    <t>حدائق الاهرام البوابه الرابعه بوابة مينا ٣٨٨ن الدور الثالث شقه 15 بجانب فرن السفير</t>
  </si>
  <si>
    <t>مندور مصطفى</t>
  </si>
  <si>
    <t>01551485022</t>
  </si>
  <si>
    <t>01050407928</t>
  </si>
  <si>
    <t>الشرقية العاشر من رمضان الحى الثانى عشر قطعه رقم ٤٨٥مربع ب</t>
  </si>
  <si>
    <t>وليد نصر</t>
  </si>
  <si>
    <t>+20 12 25643331</t>
  </si>
  <si>
    <t>٨٠ غرب اربيلا - الدور الثاني شقة ٧ - التجمع الخامس</t>
  </si>
  <si>
    <t>محمد عبدالناصر</t>
  </si>
  <si>
    <t>01555593756</t>
  </si>
  <si>
    <t>ميت غمر شارع الجيش بجوار صيدليه الشفاء</t>
  </si>
  <si>
    <t>01110888116</t>
  </si>
  <si>
    <t>برج العرب</t>
  </si>
  <si>
    <t>الحاج حسين</t>
  </si>
  <si>
    <t>01278952799</t>
  </si>
  <si>
    <t>الاسكندريه برج العرب</t>
  </si>
  <si>
    <t>اسامه احمد ماهر</t>
  </si>
  <si>
    <t>01064690043</t>
  </si>
  <si>
    <t>01200026594</t>
  </si>
  <si>
    <t>٦أكتوبر الحي الرابع مجاورة ٦ عمارة ١١٦٤ شقة ٢</t>
  </si>
  <si>
    <t>اشرف كباره</t>
  </si>
  <si>
    <t>01050729644</t>
  </si>
  <si>
    <t>01005700081</t>
  </si>
  <si>
    <t>٩ ش حداءق الاهرام القديمة من ش الهرم ناصية ش الزهور خلف محطة بنزين موبيل بجوار مسجد عمر بن الخطاب ومطعم الديوان أمام عمارة سمير ابو زيد فيلا د اشرف كباره</t>
  </si>
  <si>
    <t>اجلال الكردى</t>
  </si>
  <si>
    <t>01224855835</t>
  </si>
  <si>
    <t>01145816417</t>
  </si>
  <si>
    <t>أحمد عبدالغني</t>
  </si>
  <si>
    <t>باسوس عزبة رستم طريق القناطر الخيرية ٥ شارع</t>
  </si>
  <si>
    <t>حسنين عبداللطيف</t>
  </si>
  <si>
    <t>01007277276</t>
  </si>
  <si>
    <t>10 شارع محمد مسعد طرطير المنصوره</t>
  </si>
  <si>
    <t>شادي فوزي</t>
  </si>
  <si>
    <t>010000166844</t>
  </si>
  <si>
    <t>مدينه الشيخ زايد الحى السادس عشر كمبوند دار مصر عماره ٣٦ شقه ٥</t>
  </si>
  <si>
    <t>مساكن شيراتون</t>
  </si>
  <si>
    <t>نعمه منير</t>
  </si>
  <si>
    <t>01224752467</t>
  </si>
  <si>
    <t>محافظة القاهرة/مساكن شيراتون/مربع ١١٧٤/مدخل أ الدور الخامس شقه ٥١/بجوار الأكاديمية البحرية لوجيستيك</t>
  </si>
  <si>
    <t>د/نور الديب</t>
  </si>
  <si>
    <t>01002041919</t>
  </si>
  <si>
    <t>مدينتى مجموعة 34 عمارة 12الدور التانى شقة 22</t>
  </si>
  <si>
    <t>العتبه</t>
  </si>
  <si>
    <t>عبدالرحمن عبدالمنعم</t>
  </si>
  <si>
    <t>01210447763</t>
  </si>
  <si>
    <t>3 أ شارع الجيش العتبة قسم الموسكى القاهرة</t>
  </si>
  <si>
    <t>شمس الدين</t>
  </si>
  <si>
    <t>01009440080</t>
  </si>
  <si>
    <t>بلقاس طريق الحريه ..كوبري المستشفي..مركز د شمس الدين للجراحه امام كوشري التحرير</t>
  </si>
  <si>
    <t>أحمد جاد</t>
  </si>
  <si>
    <t>٣٤شارع عبده ابو خضره بشتيل امبابه الجيزه</t>
  </si>
  <si>
    <t>علي محمود الزناتي</t>
  </si>
  <si>
    <t>1001506900</t>
  </si>
  <si>
    <t>1286177122</t>
  </si>
  <si>
    <t>٥ ش ٩٩ و محمد علي . حي العرب . بورسعيد</t>
  </si>
  <si>
    <t>01123687649</t>
  </si>
  <si>
    <t>القاهرة القطامية المحلية الخامسة عمارة 50شقة 3</t>
  </si>
  <si>
    <t>سوزان</t>
  </si>
  <si>
    <t>1229300010</t>
  </si>
  <si>
    <t>العجوزه شارع المحروسة الدور الأول شقه 5اللواء سيف الدين الجهه المواجهه لمسرح البلون</t>
  </si>
  <si>
    <t>عايده مصطفى</t>
  </si>
  <si>
    <t>01055178205</t>
  </si>
  <si>
    <t>السعيد صبرى</t>
  </si>
  <si>
    <t>01091043090</t>
  </si>
  <si>
    <t>المنصوره ش قناه السويس</t>
  </si>
  <si>
    <t>محمود عبدالهادي</t>
  </si>
  <si>
    <t>+20 10 08648407</t>
  </si>
  <si>
    <t>العاشر من رمضان - محافظة الشرقيه - مجاوره 10 - مربع 2 - عماره 16 - شقه 13 امام كشك السوهاجي</t>
  </si>
  <si>
    <t>الا اسكندريه</t>
  </si>
  <si>
    <t>+20 10 06812505</t>
  </si>
  <si>
    <t>٦٧ناصية ش النجوم ومسجد الحضرى الباب الجديد عمارة برج نور أمام كبده عمو فواد اسكندريه</t>
  </si>
  <si>
    <t>المعادى</t>
  </si>
  <si>
    <t>عبدالرحمن مرتضى</t>
  </si>
  <si>
    <t>01015773668</t>
  </si>
  <si>
    <t>مساكن امتداد الامل (الشرطه)المعادي على طريق الاتوستوراد مباشره..بعد صقر قريش عماره30شقه 11 الدور الأول ٤٠٠ ج</t>
  </si>
  <si>
    <t>جاسر عبدالله</t>
  </si>
  <si>
    <t>+20 10 05210434</t>
  </si>
  <si>
    <t>مدينتي عماره ٩ مجموعه ٢١ شقه ٣</t>
  </si>
  <si>
    <t>أحمد محمد</t>
  </si>
  <si>
    <t>01005135612</t>
  </si>
  <si>
    <t>٣٤٦ ز - حدايق الاهرام مدخل العمارة. اول شقة على اليمين</t>
  </si>
  <si>
    <t>د/ سعيد حلمي</t>
  </si>
  <si>
    <t>العبور الحى التاسع ش عمر الجيزاوى ق4 بلوك 18006 شقة 5 الدور الأول</t>
  </si>
  <si>
    <t>اشرف لمستلزمات المطاعم في سلم البوسطه بشتيل بجوار نزله احمد</t>
  </si>
  <si>
    <t>01014544462</t>
  </si>
  <si>
    <t>مدينه نصر المنطقه العاشره ش اسماعيل مرشد برج البنفسج رقم ١٢</t>
  </si>
  <si>
    <t>محمود أحمد محفوظ</t>
  </si>
  <si>
    <t>01021029238</t>
  </si>
  <si>
    <t>01152954885</t>
  </si>
  <si>
    <t>العنوان كعبيش فيصل شارع سلطان ابوسريع برج النصر ٢ الدور السابع أمام الاسانسير</t>
  </si>
  <si>
    <t>01501581042</t>
  </si>
  <si>
    <t>شارع جمال عبد الناصر الحرفيين اول جسر السويس مطعم حضرموت الحلبي عماره ٢٨٦</t>
  </si>
  <si>
    <t>علي صالح</t>
  </si>
  <si>
    <t>01030979555</t>
  </si>
  <si>
    <t>حدائق حلوان كورنيش مدخل رنين برج العروبة أمام مسجد الرحمن</t>
  </si>
  <si>
    <t>حماده قطب</t>
  </si>
  <si>
    <t>01121449442</t>
  </si>
  <si>
    <t>محمدزهران</t>
  </si>
  <si>
    <t>1223376921</t>
  </si>
  <si>
    <t>القاهره السلام الحرفيين محل الشيخ مدخل حى الزهور ش البدرى</t>
  </si>
  <si>
    <t>أحمد عبد القادر ابراهيم</t>
  </si>
  <si>
    <t>برج رقم ١ ش احمد العيسوي من ش عبد العزيز بجوار مجمع المدارس و نزلة القومية دائري الوراق إمبابة الجيزة</t>
  </si>
  <si>
    <t>كيلو شاورما | nan</t>
  </si>
  <si>
    <t>لوريدانا سالفو</t>
  </si>
  <si>
    <t>+20 10 30793916</t>
  </si>
  <si>
    <t>مدينه نصر شارع دوود الظاهري عماره ٣٥ الدور ال ١١</t>
  </si>
  <si>
    <t>هشام صدقي</t>
  </si>
  <si>
    <t>1223911492</t>
  </si>
  <si>
    <t>مدينة العبور الحي الخامس كمبوند هاي سيتي صنية الحي الخامس عمارة A55 بأسم هشام صدقي محمد عبدالله</t>
  </si>
  <si>
    <t>نص ك ممبار | nan</t>
  </si>
  <si>
    <t>محمد حفنى سيد</t>
  </si>
  <si>
    <t>01040666885</t>
  </si>
  <si>
    <t>حدائق الاهرام منطقه ط فيلا ٤٣٥</t>
  </si>
  <si>
    <t>علاء البنا</t>
  </si>
  <si>
    <t>01002433160</t>
  </si>
  <si>
    <t>عبد الرحمن قطب</t>
  </si>
  <si>
    <t>01006336070</t>
  </si>
  <si>
    <t>حسن محمود</t>
  </si>
  <si>
    <t>01005114916</t>
  </si>
  <si>
    <t>المهندسين ٩١ شارع الحسين</t>
  </si>
  <si>
    <t>أمل جادو</t>
  </si>
  <si>
    <t>1227755601</t>
  </si>
  <si>
    <t>العبور قليوبيه الحى الثاني ش بن طولون جانب مدرسه الرسالة كمبوند جنه</t>
  </si>
  <si>
    <t>أيمن الجنايني</t>
  </si>
  <si>
    <t>01006930009</t>
  </si>
  <si>
    <t>فيلا ١٥ بلوك ١٥٠٩٢ الحى السابع مدينة العبور ش الشهيد بدر رخا امام مسجد الشيخ ايمن</t>
  </si>
  <si>
    <t>عبدالله محمد محمد أحمد</t>
  </si>
  <si>
    <t>+20 10 20313120</t>
  </si>
  <si>
    <t>محافظه السويس 3 شارع أسوان متفرع من شارع 23 يوليو فوق البنك فرع السويس امام الرخاوي الدور السادس شقه 604 برج تغيان</t>
  </si>
  <si>
    <t>فخده 19ك | nan</t>
  </si>
  <si>
    <t>السويس عرب المعمل شارع مسجد الرفاعى</t>
  </si>
  <si>
    <t>ناجح محمد</t>
  </si>
  <si>
    <t>01126792627</t>
  </si>
  <si>
    <t>17شارع الزريقي الكوم الاخضر ترسا هرم جيزه</t>
  </si>
  <si>
    <t>محمود محمد عثمان</t>
  </si>
  <si>
    <t>01227360173</t>
  </si>
  <si>
    <t>شارع الليبيني من فيصل قبل مرور حداىق الاهرام امام جيب ماركت عماره الجابري الدور السابع</t>
  </si>
  <si>
    <t>علافؤاد</t>
  </si>
  <si>
    <t>1001117022</t>
  </si>
  <si>
    <t>نيو جيزه اكتوبر المجاوره الرابعه او wويستردج عماره رقم ١٥شقه 03او ٣ارضي</t>
  </si>
  <si>
    <t>01009331121</t>
  </si>
  <si>
    <t>المنوفية منوف قرية صنصفط أمام مسجد البساينه</t>
  </si>
  <si>
    <t>بشري</t>
  </si>
  <si>
    <t>01278578511</t>
  </si>
  <si>
    <t>السيد المحمدي</t>
  </si>
  <si>
    <t>01002901502</t>
  </si>
  <si>
    <t>الطوابق فيصل شارع الشهيد أحمد حمدي جيزه</t>
  </si>
  <si>
    <t>السيد ابوخضره</t>
  </si>
  <si>
    <t>01015971282</t>
  </si>
  <si>
    <t>طنطا /تلبنت قيصر بجوارمسجدابوكحيل</t>
  </si>
  <si>
    <t>٣٢ السيد عفيفى متفرع من نبيل الوقاد، أرض الجولف، مصر الجديدة</t>
  </si>
  <si>
    <t>مها تمراز</t>
  </si>
  <si>
    <t>01016864336</t>
  </si>
  <si>
    <t>مدينة نصر المنطقة التاسعة نهاية شارع مصطفي النحاس شارع دكتور اسماعيل وهبة بلوك ٥٤ قطعة ٣ برح الاندلس الدور ٣ شقة ٣٣ امام سور مدرسة الشعراوي</t>
  </si>
  <si>
    <t>أميرة ابراهيم</t>
  </si>
  <si>
    <t>01030273650</t>
  </si>
  <si>
    <t>29 خليل مطران - برج البارون - الدور 2 - شقة 201 - أمام مسجد مالك الملك - سابا باشا -الاسكندرية</t>
  </si>
  <si>
    <t>01099649989</t>
  </si>
  <si>
    <t>الغربيه مركز كفرالزيات قرية مشله امام معرض البيت السعيد</t>
  </si>
  <si>
    <t>باسم أحمد</t>
  </si>
  <si>
    <t>01022447354</t>
  </si>
  <si>
    <t>مدان النهضه</t>
  </si>
  <si>
    <t>01147156444</t>
  </si>
  <si>
    <t>الجيزه اول كربوي الجامعه قدام حديقه الحيوان مدان النهضه</t>
  </si>
  <si>
    <t>01222638703</t>
  </si>
  <si>
    <t>محمود جروه</t>
  </si>
  <si>
    <t>01063013694</t>
  </si>
  <si>
    <t>شارع بركات خلف مسجد بركات مدينة الجمالية مركز الجمالية محافظة الدقهلية</t>
  </si>
  <si>
    <t>01005143846</t>
  </si>
  <si>
    <t>القاهرة التجمع الخامس</t>
  </si>
  <si>
    <t>هشام ذكريا</t>
  </si>
  <si>
    <t>1011115355</t>
  </si>
  <si>
    <t>ميت غمر دفهليه</t>
  </si>
  <si>
    <t>+20 11 17219897</t>
  </si>
  <si>
    <t>محمد قاسم</t>
  </si>
  <si>
    <t>01002383253</t>
  </si>
  <si>
    <t>1 ش آسيا نزلة اندريا كورنيش المعادي</t>
  </si>
  <si>
    <t>مركز شبين الكوم</t>
  </si>
  <si>
    <t>اسلام طلعت الحجار</t>
  </si>
  <si>
    <t>1114717684</t>
  </si>
  <si>
    <t>شنوان مركز شبين الكوم منوفيه الناحيه البحريه بجوار مسجد عثمان بن عفان</t>
  </si>
  <si>
    <t>المنشيه الكبرى</t>
  </si>
  <si>
    <t>محمد كمال عبدالرحيم</t>
  </si>
  <si>
    <t>01033132799</t>
  </si>
  <si>
    <t>المنشية الكبرى مركز كفر شكر قليوبيه عند جسر النيل عند مجمع المداس الابتدائية والإعدادية و الثانويه</t>
  </si>
  <si>
    <t>لورا امين سيفين</t>
  </si>
  <si>
    <t>01001040360</t>
  </si>
  <si>
    <t>٤٤ ش معز الدوله من مكرم عبيد مدينه نصر الدور التالت شقه ٤</t>
  </si>
  <si>
    <t>رشا محمد</t>
  </si>
  <si>
    <t>01147620911</t>
  </si>
  <si>
    <t>حدائق الاهرام البوابة الاولى شارع ج جاردينيا عمارة 21 شقة 21</t>
  </si>
  <si>
    <t>الزتون</t>
  </si>
  <si>
    <t>محمد هريدي</t>
  </si>
  <si>
    <t>٩ شارع ميدان النعام بجوار قهوه عماد حلميه الزاتون وعين شمس</t>
  </si>
  <si>
    <t>محمود عبد الهادي محمد</t>
  </si>
  <si>
    <t>1008648407</t>
  </si>
  <si>
    <t>إيمان مصطفي علي</t>
  </si>
  <si>
    <t>01009912961</t>
  </si>
  <si>
    <t>1008242068</t>
  </si>
  <si>
    <t>العنوان مجاورة 30 مربع 4 عمارة 11 شقة 4</t>
  </si>
  <si>
    <t>هاني الخراط</t>
  </si>
  <si>
    <t>01010112273</t>
  </si>
  <si>
    <t>القاهره مصر القديمه محطه مترو مالي جرجس الخط الاول لمترو الانفاق</t>
  </si>
  <si>
    <t>ترعه الجبل</t>
  </si>
  <si>
    <t>لولو صبري</t>
  </si>
  <si>
    <t>01220489170</t>
  </si>
  <si>
    <t>القاهره 278شارع ترعه الجبل الزيتون الدور الرابع شقه 20</t>
  </si>
  <si>
    <t>كفر فيشا</t>
  </si>
  <si>
    <t>01011481038</t>
  </si>
  <si>
    <t>طريق كفر فيشا منوف بجوار مسجد التقوى</t>
  </si>
  <si>
    <t>ابتسام ابراهيم</t>
  </si>
  <si>
    <t>01021424162</t>
  </si>
  <si>
    <t>01554596886</t>
  </si>
  <si>
    <t>الهرم التعاون ٢ ش خالد امين الدور التاني شقة ٥</t>
  </si>
  <si>
    <t>أبو بكر صقر</t>
  </si>
  <si>
    <t>01281867774</t>
  </si>
  <si>
    <t>الاسكندريه نهايه شارع المستشارين طوسون المنتزه الاسكندريه</t>
  </si>
  <si>
    <t>محمد درويش</t>
  </si>
  <si>
    <t>01006811009</t>
  </si>
  <si>
    <t>العجمي-شاطئ النخيل</t>
  </si>
  <si>
    <t>ياسر ابراهيم</t>
  </si>
  <si>
    <t>01224181929</t>
  </si>
  <si>
    <t>العجمي-شاطئ النخيل-ش14/15</t>
  </si>
  <si>
    <t>محمد فريد الشربيني</t>
  </si>
  <si>
    <t>01001509700</t>
  </si>
  <si>
    <t>الجيزه رقم 8 ش بسام الشريف اول ش الهرم خلف مبنى محافظة الجيزه مباشرة دور 3 شقه 14</t>
  </si>
  <si>
    <t>رضا توفيق</t>
  </si>
  <si>
    <t>1223139498</t>
  </si>
  <si>
    <t>الاسماعيلية برج جرين بلازا ش ام كلثوم بجوار بنك بلوم سابقا واعلي بنك نكست</t>
  </si>
  <si>
    <t>احمد عادل ابراهيم</t>
  </si>
  <si>
    <t>01204686196</t>
  </si>
  <si>
    <t>الاسكندرية- المندرة- شارع النبوى المهندس- أمام مستشفى النفسية والعصبية بجوار كافتريا نيودبى وشارع ٣٠الجديد- كامبوند جاردن سيتى المنتزة- برج اللوتس- الدور ٦ - شقة ٢٧</t>
  </si>
  <si>
    <t>01202634531</t>
  </si>
  <si>
    <t>01273886313</t>
  </si>
  <si>
    <t>شارع المستشفى القديمه كفر الزقازيق</t>
  </si>
  <si>
    <t>احمد آل خليل</t>
  </si>
  <si>
    <t>الاسماعيليه القنطره عزب عزبه الصعايده حي الزهور</t>
  </si>
  <si>
    <t>شبراخيت</t>
  </si>
  <si>
    <t>01021555010</t>
  </si>
  <si>
    <t>البحيره شبراخيت قريه بشاره</t>
  </si>
  <si>
    <t>مفرح علي السيد</t>
  </si>
  <si>
    <t>01021064757</t>
  </si>
  <si>
    <t>01558911170</t>
  </si>
  <si>
    <t>عمرو عبد الباسط</t>
  </si>
  <si>
    <t>01004454374</t>
  </si>
  <si>
    <t>01069885572</t>
  </si>
  <si>
    <t>دمياط راس البر شارع 49 فلا28</t>
  </si>
  <si>
    <t>محمد القرشي</t>
  </si>
  <si>
    <t>01066660185</t>
  </si>
  <si>
    <t>بلبيس الشرقيه طريق عبد المنعم رياض-بجوار قاعه احلي الليالي</t>
  </si>
  <si>
    <t>3ك كباب | nan</t>
  </si>
  <si>
    <t>محمدجاد</t>
  </si>
  <si>
    <t>01001925588</t>
  </si>
  <si>
    <t>دمياط ميدان الشهابيةبجوارمسجدادم عمارةالجادالدورالرابع</t>
  </si>
  <si>
    <t>يسري الجمل</t>
  </si>
  <si>
    <t>01274972806</t>
  </si>
  <si>
    <t>الاسكندريه 30ش السكه الجديده المنشيه الاسكندريه</t>
  </si>
  <si>
    <t>احمد حجازي</t>
  </si>
  <si>
    <t>+20 10 68991569</t>
  </si>
  <si>
    <t>الغريب شارع الدكتور عبد الحميد علام</t>
  </si>
  <si>
    <t>ابراهيم ابوسعدة</t>
  </si>
  <si>
    <t>1068125063</t>
  </si>
  <si>
    <t>زنارة تلا منوفية</t>
  </si>
  <si>
    <t>عبدالرحمن بلال</t>
  </si>
  <si>
    <t>01092663447</t>
  </si>
  <si>
    <t>دقهليه شربين ورشة الحنطور عمارة الموسى</t>
  </si>
  <si>
    <t>سعيد جاء محمد</t>
  </si>
  <si>
    <t>العنوان. 22.شارع.د.احمد مصطفي النزهة الجديدة القاهرة</t>
  </si>
  <si>
    <t>01201462005</t>
  </si>
  <si>
    <t>عبود شبرا بحوار كشري الزعيم</t>
  </si>
  <si>
    <t>المكس</t>
  </si>
  <si>
    <t>الحج فوزي عبداللطيف</t>
  </si>
  <si>
    <t>01280933520</t>
  </si>
  <si>
    <t>الاسكندريه شارع المكس خلف 92 بالقباري بجوار بنزينة الطراهوني</t>
  </si>
  <si>
    <t>01033966560</t>
  </si>
  <si>
    <t>الجيزه امبابه بشتيل ش رجب العسيلي 34</t>
  </si>
  <si>
    <t>عباس العقاد</t>
  </si>
  <si>
    <t>زينب صالح</t>
  </si>
  <si>
    <t>01068106658</t>
  </si>
  <si>
    <t>10 ش محمد حسنين هيكل متفرع من عباس العقاد مدينة نصر</t>
  </si>
  <si>
    <t>01225885624</t>
  </si>
  <si>
    <t>غريب محمد أحمد غريب</t>
  </si>
  <si>
    <t>01060683810</t>
  </si>
  <si>
    <t>17 حوض 61 قطعه 22 خلف الجامع الكبير السلام 1- فيصل- محافظة السويس</t>
  </si>
  <si>
    <t>سندوب</t>
  </si>
  <si>
    <t>الكابتن ابراهيم المهدي</t>
  </si>
  <si>
    <t>01001553460</t>
  </si>
  <si>
    <t>كوم بني مراس مركز المنصورة دقهليه على خط المنصوره ميت فارس بجوار مكتب البريد</t>
  </si>
  <si>
    <t>الحاج سيد حسن فرح</t>
  </si>
  <si>
    <t>01271125009</t>
  </si>
  <si>
    <t>بلبيس شرقية شارع بورسعيد</t>
  </si>
  <si>
    <t>محمود السبع</t>
  </si>
  <si>
    <t>1222895008</t>
  </si>
  <si>
    <t>1010371410</t>
  </si>
  <si>
    <t>٢٢ ش احمد الزمر الحى العاشر مدينة نصر عمارة عبدالعزيز شقه ٤٤</t>
  </si>
  <si>
    <t>صلاح إسماعيل</t>
  </si>
  <si>
    <t>01222582884</t>
  </si>
  <si>
    <t>محطة مترو كلية الزراعة اتجاه شبرا الخيمة</t>
  </si>
  <si>
    <t>01501919899</t>
  </si>
  <si>
    <t>01063347899</t>
  </si>
  <si>
    <t>الروضه بركه السبع المنوفيه</t>
  </si>
  <si>
    <t>سيد أحمد</t>
  </si>
  <si>
    <t>01152604051</t>
  </si>
  <si>
    <t>9ش حسنى حماد عزبة الصعايده بهتيم شبرا الخيمه ثان القليوبية</t>
  </si>
  <si>
    <t>مها صلاح</t>
  </si>
  <si>
    <t>01223317401</t>
  </si>
  <si>
    <t>محافظه المنوفيه بركه السبع الطريق السريع أمام استوديو وحيد فريد</t>
  </si>
  <si>
    <t>نور عزام</t>
  </si>
  <si>
    <t>01095535234</t>
  </si>
  <si>
    <t>الشيخ زايد جنة زايد 2 عمارة 30 شقة 7 م</t>
  </si>
  <si>
    <t>اكرم عناني</t>
  </si>
  <si>
    <t>01062545336</t>
  </si>
  <si>
    <t>١٤ ش١٠ مدينة الموظفين حلوان الشرقيه بجوار مسجد شهداء العاشر من رمضان وامام حضانة خالد بن الوليد خلف المسجد</t>
  </si>
  <si>
    <t>01002697325</t>
  </si>
  <si>
    <t>01118422400</t>
  </si>
  <si>
    <t>عبدوالفرجاني</t>
  </si>
  <si>
    <t>01063754520</t>
  </si>
  <si>
    <t>01111888113</t>
  </si>
  <si>
    <t>جيزة حدائق أكتوبر مشروع ٢٦٦ عمارة٢١٩</t>
  </si>
  <si>
    <t>الشهدا</t>
  </si>
  <si>
    <t>رياض نصر الدين محمد جاويش</t>
  </si>
  <si>
    <t>01097618741</t>
  </si>
  <si>
    <t>كفر سرسموس الشهداء منوفيه</t>
  </si>
  <si>
    <t>01123159045</t>
  </si>
  <si>
    <t>بهتيم شبرا الخيمه</t>
  </si>
  <si>
    <t>01015362505</t>
  </si>
  <si>
    <t>العنوان ٢٨ ش محمد عبد السلام.. كوتسيكا حي طره</t>
  </si>
  <si>
    <t>خالد زيادة</t>
  </si>
  <si>
    <t>01224027056</t>
  </si>
  <si>
    <t>01153628282</t>
  </si>
  <si>
    <t>العنوان منشية ناصر محطة الكوتش بجوار مسجد ختام المرسلين الاستراد القاهرة</t>
  </si>
  <si>
    <t>جمال جاء الكريم محمد</t>
  </si>
  <si>
    <t>1145986816</t>
  </si>
  <si>
    <t>1029133245</t>
  </si>
  <si>
    <t>محافظه السويس مركز فيصل حي حي عتاقه الشهداء عماره 117 شقه رقم واحد</t>
  </si>
  <si>
    <t>حودا صبحي</t>
  </si>
  <si>
    <t>+20 10 69600203</t>
  </si>
  <si>
    <t>+20 12 10511405</t>
  </si>
  <si>
    <t>الباجور منوفيةشارع صبحى ابو الخير بجوار جامع الفرقان</t>
  </si>
  <si>
    <t>فارس خليل حسين</t>
  </si>
  <si>
    <t>01015795854</t>
  </si>
  <si>
    <t>الجيزة حدائق ٦ أكتوبر المنطقة التانية بيت رقم 208</t>
  </si>
  <si>
    <t>همام محمود</t>
  </si>
  <si>
    <t>01016947835</t>
  </si>
  <si>
    <t>المنصورة شارع سعد زغلول توريل الجديده خلف المصريه للسيارات</t>
  </si>
  <si>
    <t>01202188844</t>
  </si>
  <si>
    <t>01205002067</t>
  </si>
  <si>
    <t>نص شيش | nan</t>
  </si>
  <si>
    <t>+20 10 90090006</t>
  </si>
  <si>
    <t>محمد عياد</t>
  </si>
  <si>
    <t>01100767766</t>
  </si>
  <si>
    <t>شارع ابراهيم الخليل متفرع من جسر السويس مدينة قباء امام مستشفي قباء</t>
  </si>
  <si>
    <t>مينا ميلاد</t>
  </si>
  <si>
    <t>01288086026</t>
  </si>
  <si>
    <t>القاهره وسط البلد</t>
  </si>
  <si>
    <t>القاهره أكتوبر الحي ١١</t>
  </si>
  <si>
    <t>أوسيم</t>
  </si>
  <si>
    <t>ياسر حسني</t>
  </si>
  <si>
    <t>01005196204</t>
  </si>
  <si>
    <t>01118202132</t>
  </si>
  <si>
    <t>برطس أوسيم جيزة أمام مسجد أحمد زلطة</t>
  </si>
  <si>
    <t>ام عبد الباسط</t>
  </si>
  <si>
    <t>01116220869</t>
  </si>
  <si>
    <t>منشيه ناصر ش الورشه امام كشري موزه</t>
  </si>
  <si>
    <t>محمد فؤاد</t>
  </si>
  <si>
    <t>01005058489</t>
  </si>
  <si>
    <t>01201055507</t>
  </si>
  <si>
    <t>اكتوبر مدينه الفردوس امام دريم لانذ كمبوند فيلات حدايق الفردوس الامن العام خلف مدرسه صن جيت ش ٧ فيلا ٢١٢</t>
  </si>
  <si>
    <t>+20 12 02826262</t>
  </si>
  <si>
    <t>أحمد قطب</t>
  </si>
  <si>
    <t>01021367087</t>
  </si>
  <si>
    <t>المدينة الصناعية أبراج الربيع</t>
  </si>
  <si>
    <t>زينب محمد</t>
  </si>
  <si>
    <t>01129180903</t>
  </si>
  <si>
    <t>٩ ش محمد شكرى جسر السويس التجنيد</t>
  </si>
  <si>
    <t>كوبرى القبه</t>
  </si>
  <si>
    <t>مهندس محمود عبد الوهاب محمد</t>
  </si>
  <si>
    <t>01002517237</t>
  </si>
  <si>
    <t>4 شارع الامير ابو على من شارع الناصر بجوار مسجد السماح و خلف وزارة الدفاع كوبرى القبة القاهرة</t>
  </si>
  <si>
    <t>بيلا</t>
  </si>
  <si>
    <t>ابراهيم المنشاوى</t>
  </si>
  <si>
    <t>01064628151</t>
  </si>
  <si>
    <t>الطريق هيبقى زفتى / المنصوره/ بيلا او زفتى / المحله / بيلا</t>
  </si>
  <si>
    <t>عبده</t>
  </si>
  <si>
    <t>01005289212</t>
  </si>
  <si>
    <t>كفر شكر زفتي غربيه</t>
  </si>
  <si>
    <t>كومباوند بيرل</t>
  </si>
  <si>
    <t>01063617688</t>
  </si>
  <si>
    <t>كومباوند بيرل بيراميدز اول طريق اسكندرية الصحراوى جهة ميدان الرماية - شارع مبروك غطاطي - أمام فندق بيراميدز بارك عمارة رقم E الدور الأول شقة رقم 103 محمد نبيل</t>
  </si>
  <si>
    <t>مصطفى عبد العزيز</t>
  </si>
  <si>
    <t>01090514447</t>
  </si>
  <si>
    <t>01033744873</t>
  </si>
  <si>
    <t>كفرالشيخ دسوق</t>
  </si>
  <si>
    <t>ألقاهره</t>
  </si>
  <si>
    <t>علاء الشاعر</t>
  </si>
  <si>
    <t>01273058604</t>
  </si>
  <si>
    <t>القاهره بجوار محطة طره البلد بيت رقم 16 الدور الاول</t>
  </si>
  <si>
    <t>محمد فؤاد علي قاسم</t>
  </si>
  <si>
    <t>01098826005</t>
  </si>
  <si>
    <t>المحله الكبرى ش الحريه عماره ٦٦</t>
  </si>
  <si>
    <t>المناشي</t>
  </si>
  <si>
    <t>السيد بركات</t>
  </si>
  <si>
    <t>01274810504</t>
  </si>
  <si>
    <t>الجيزه////_ طريق الوراق المناشي//// كوبري الجلاتمه//// شارع مركز شباب الجلاتمه////</t>
  </si>
  <si>
    <t>سامح محمد</t>
  </si>
  <si>
    <t>01017253586</t>
  </si>
  <si>
    <t>طنطا شارع عبدالسلام عباس خلف مساكن الجلاء</t>
  </si>
  <si>
    <t>01099659997</t>
  </si>
  <si>
    <t>مدينه بدر الحي الرابع ابني بيتك أ قطعه ١٥٥</t>
  </si>
  <si>
    <t>هيثم كمال جمعه</t>
  </si>
  <si>
    <t>01020787839</t>
  </si>
  <si>
    <t>الشرقية منشأه ابو عمر الزقازيق</t>
  </si>
  <si>
    <t>احمد عبد الغني فرحات</t>
  </si>
  <si>
    <t>01023458242</t>
  </si>
  <si>
    <t>بيتر جمال</t>
  </si>
  <si>
    <t>01021064288</t>
  </si>
  <si>
    <t>م ١٢٣ عماره ٥٦ شقه ٢١ مدينتي القاهرة الجديدة</t>
  </si>
  <si>
    <t>منير عجابيى</t>
  </si>
  <si>
    <t>01003380617</t>
  </si>
  <si>
    <t>طره البلد المعادي القاهره بجوار مدرسة الشهيد</t>
  </si>
  <si>
    <t>هيثم جميل</t>
  </si>
  <si>
    <t>01026264945</t>
  </si>
  <si>
    <t>الغربيه سمنود</t>
  </si>
  <si>
    <t>٧ ش المشربيه برج عباد الله الرحمن بعد ش الشيشينى مريوطية فيصل بعد صيدلية چورچ ببرجين الدور الثامن شقه 24يمين الاسانسير</t>
  </si>
  <si>
    <t>حمدي محمود</t>
  </si>
  <si>
    <t>01223332092</t>
  </si>
  <si>
    <t>شارع متحف المنيل عمارة رقم 9 مقابل كلية طب الأسنان جامعة القاهرة</t>
  </si>
  <si>
    <t>قريه عبد الصمد طريق ابورولش المنصوريه</t>
  </si>
  <si>
    <t>حسن محمود محمود</t>
  </si>
  <si>
    <t>01118755354</t>
  </si>
  <si>
    <t>أمل محمد علي</t>
  </si>
  <si>
    <t>01117064545</t>
  </si>
  <si>
    <t>الشرقيه قريه منزل حيان بحوار مسجد التمارزه</t>
  </si>
  <si>
    <t>مصطفى اسامه</t>
  </si>
  <si>
    <t>01000059727</t>
  </si>
  <si>
    <t>العاشر من رمضان - الشرقيه</t>
  </si>
  <si>
    <t>عبدالحفيظ</t>
  </si>
  <si>
    <t>1223118426</t>
  </si>
  <si>
    <t>٦ ب ميدان مصطفى كامل المعادى الدور الخامس شقه ١٤</t>
  </si>
  <si>
    <t>ممدوح عمر</t>
  </si>
  <si>
    <t>01062928260</t>
  </si>
  <si>
    <t>. تفهنا العزب. بجوار الموقف .اول شارع السوق بجور الحداد وورشة الرخام</t>
  </si>
  <si>
    <t>زيزي سليم</t>
  </si>
  <si>
    <t>01015984863</t>
  </si>
  <si>
    <t>مدينه ٦ أكتوبر الجديده 800 فدان حي الصفوه قطعه أ سابقا معرض ٢٨٧ شقه ٦</t>
  </si>
  <si>
    <t>ميت تمامه</t>
  </si>
  <si>
    <t>حسين ابو بكر السيد</t>
  </si>
  <si>
    <t>01007474443</t>
  </si>
  <si>
    <t>ميت تمامة منية النصر دقهلية</t>
  </si>
  <si>
    <t>قريه مسجد وصيف</t>
  </si>
  <si>
    <t>عادل فرج شلبي</t>
  </si>
  <si>
    <t>01120208824</t>
  </si>
  <si>
    <t>مسجد وصيف بجوارمسجد القدس</t>
  </si>
  <si>
    <t>سمير ناجح</t>
  </si>
  <si>
    <t>01011120187</t>
  </si>
  <si>
    <t>كفر شتتا زفتي الغربيه</t>
  </si>
  <si>
    <t>بلال فتحي</t>
  </si>
  <si>
    <t>01060858857</t>
  </si>
  <si>
    <t>قليوب المحطة بجوار مسجد الصفا</t>
  </si>
  <si>
    <t>كورنيش النيل ماسبيرو وكالة برج البنك الاهلي</t>
  </si>
  <si>
    <t>المهندس دسوقي ابو المجد علي</t>
  </si>
  <si>
    <t>01113860455</t>
  </si>
  <si>
    <t>محمد شريف محمد</t>
  </si>
  <si>
    <t>01061118712</t>
  </si>
  <si>
    <t>دمياطbكورنيش النيل بجوار البنك الزراعى</t>
  </si>
  <si>
    <t>رضا سيد</t>
  </si>
  <si>
    <t>01012734943</t>
  </si>
  <si>
    <t>27شارع المنصوره العجوزه بجوار معهد القلب القومي</t>
  </si>
  <si>
    <t>حسين أحمد حسين</t>
  </si>
  <si>
    <t>01001798636</t>
  </si>
  <si>
    <t>01125804777</t>
  </si>
  <si>
    <t>عنوان.. 5شارع بورسعيد من ناصر الثورة فيصل او الهرم شقه 54</t>
  </si>
  <si>
    <t>كورنيش النيل</t>
  </si>
  <si>
    <t>ابراهيم احمد ابراهيم</t>
  </si>
  <si>
    <t>1010124822</t>
  </si>
  <si>
    <t>٢ شارع أحمد ابن طولون كورنيش النيل الوراق الحجر خلف بنزينه الوطنيه محطه محمد سالم بجوار مطعم فرج</t>
  </si>
  <si>
    <t>وفاء قنديل</t>
  </si>
  <si>
    <t>1060341544</t>
  </si>
  <si>
    <t>مدينتي مجموعه ١٠١ عماره ١٠٢ شقه ٤١</t>
  </si>
  <si>
    <t>مركز الصف</t>
  </si>
  <si>
    <t>راضي سعيد</t>
  </si>
  <si>
    <t>01002055956</t>
  </si>
  <si>
    <t>01158872537</t>
  </si>
  <si>
    <t>محافظه الجيزه مركز الصف قريه الفهميين امام مكتب بريد الفهميه راضي سعيد سيف 01158872537 01002055956محافظه الجيزه مركز الصف قريه الفهميين امام مكتب بريد الفهميه</t>
  </si>
  <si>
    <t>الاء محمد</t>
  </si>
  <si>
    <t>1005299796</t>
  </si>
  <si>
    <t>٢٥ ش ياسين العيسوي من مصر حلوان الزراعي _ المطبعة _ دار السلام ت</t>
  </si>
  <si>
    <t>على الشاذلي</t>
  </si>
  <si>
    <t>1011030899</t>
  </si>
  <si>
    <t>الاسم علي محافظة البحيره مركز كوم حماده قرية الطود في أول قرية الطود عند بسكول المهينه عند معرض عربيات جمال الريس الشروق أمام موبيليا يوسف عند الكوردير</t>
  </si>
  <si>
    <t>وليد جلال</t>
  </si>
  <si>
    <t>+20 11 53082141</t>
  </si>
  <si>
    <t>طريق العاشر بلبيس أمام المنطقه الصناعيه مخازن وليد جلال</t>
  </si>
  <si>
    <t>صفوت ذكي</t>
  </si>
  <si>
    <t>+20 12 79666104</t>
  </si>
  <si>
    <t>55 شارع المسيرى الزيتون</t>
  </si>
  <si>
    <t>الحاجه هدى سالم</t>
  </si>
  <si>
    <t>01003098769</t>
  </si>
  <si>
    <t>طنطا شارع النادي</t>
  </si>
  <si>
    <t>حسام عبدالفتاح جبر</t>
  </si>
  <si>
    <t>1223185572</t>
  </si>
  <si>
    <t>بشتيل البلد محافظه الجيزه امام سنترال بشتيل البلد</t>
  </si>
  <si>
    <t>01080462025</t>
  </si>
  <si>
    <t>اجا ميت العامل</t>
  </si>
  <si>
    <t>منال ابو الحسن</t>
  </si>
  <si>
    <t>01001705656</t>
  </si>
  <si>
    <t>المقطم شارع ٩ بجوار مسجد القدس أول يمين أول شمال أو تقاطع عماره رقم 6199 الدور الارضي شمال أول تقاطع أول عماره</t>
  </si>
  <si>
    <t>عبد الرحمن مرتضى</t>
  </si>
  <si>
    <t>مساكن امتداد الامل (الشرطه)المعادي على طريق الاتوستوراد مباشره..بعد صقر قريش عماره30شقه 11 الدور الاول</t>
  </si>
  <si>
    <t>قلين</t>
  </si>
  <si>
    <t>القوميه</t>
  </si>
  <si>
    <t>ام أمير</t>
  </si>
  <si>
    <t>1069182932</t>
  </si>
  <si>
    <t>اول القوميه العربيه شارع ورشه البلاط بجوار جامع النور المحمدي</t>
  </si>
  <si>
    <t>الحاج علي الايجاوي</t>
  </si>
  <si>
    <t>1024479025</t>
  </si>
  <si>
    <t>برقين مركز السنبلاوين دقهليه معرض سيراميك الايجاوي بجوارمكتب البريد</t>
  </si>
  <si>
    <t>العوجا مركز دمنهور البحيره صيدلية الدكتوره نهله عسكر بجوار مدرسه العوجا الابتدائيه</t>
  </si>
  <si>
    <t>عصمت عبدالخالق عبدالرازق الحفني</t>
  </si>
  <si>
    <t>+20 12 23620735</t>
  </si>
  <si>
    <t>المنوفيه قويسنا قريه عرب الرمل أمام معرض ابو غاليه للموتوسكلات</t>
  </si>
  <si>
    <t>بأسم سليم</t>
  </si>
  <si>
    <t>01229449383</t>
  </si>
  <si>
    <t>محرم بك شارع المشير احمد بدوى الدور الثالث</t>
  </si>
  <si>
    <t>محمد حلمي</t>
  </si>
  <si>
    <t>01150501922</t>
  </si>
  <si>
    <t>طنطا ش الجلاء بجوار مدرسة الجيل المسلم</t>
  </si>
  <si>
    <t>هبه محمد</t>
  </si>
  <si>
    <t>01027581884</t>
  </si>
  <si>
    <t>محافظت الدقهليه بلقاس بجوار صيدليت هشام</t>
  </si>
  <si>
    <t>الخصوص شارع عادل السيد رقم ١٦</t>
  </si>
  <si>
    <t>محمود حسن احمد</t>
  </si>
  <si>
    <t>01022247722</t>
  </si>
  <si>
    <t>طارق عبدالرازق حافظ</t>
  </si>
  <si>
    <t>01007347576</t>
  </si>
  <si>
    <t>كفر الزيات شارع الجيش بجوار مسجد الست ذكيه</t>
  </si>
  <si>
    <t>صلاح سيد عبدالوهاب</t>
  </si>
  <si>
    <t>01118819675</t>
  </si>
  <si>
    <t>أرض اللواء خلف م المهندس شارع مرسي محمود متفرع من ش سيد دعبس رقم2 الدور الثاني</t>
  </si>
  <si>
    <t>فتحي شاور</t>
  </si>
  <si>
    <t>01007716554</t>
  </si>
  <si>
    <t>طلخا دقهليه مفارق بلقاس بجوار مسجد الحاج شكري وصيدلية محمد السعيد</t>
  </si>
  <si>
    <t>نور</t>
  </si>
  <si>
    <t>+20 11 12621961</t>
  </si>
  <si>
    <t>دير الحفريه البراجيل</t>
  </si>
  <si>
    <t>01279188302</t>
  </si>
  <si>
    <t>العامرية علي الصحراوي مدخل شركة كوكاكولا</t>
  </si>
  <si>
    <t>عمرو عبدالرؤف</t>
  </si>
  <si>
    <t>1007277663</t>
  </si>
  <si>
    <t>محافظه القليوبيه مدينه العبور اسكان شباب ١٠٠م شارع ٨٠ عماره ٥٨٠ شقه ٧</t>
  </si>
  <si>
    <t>اشرف طه</t>
  </si>
  <si>
    <t>01060323790</t>
  </si>
  <si>
    <t>ابو كبير سوارس بجوار مركز شباب أبو يو كبير</t>
  </si>
  <si>
    <t>احمد المسلمي</t>
  </si>
  <si>
    <t>01201466224</t>
  </si>
  <si>
    <t>على السيد طه</t>
  </si>
  <si>
    <t>01016762461</t>
  </si>
  <si>
    <t>+20 12 77701133</t>
  </si>
  <si>
    <t>كفر الجوهرى مركز ميت غمر الدقهليه منزل على طه</t>
  </si>
  <si>
    <t>علي ابو بكر</t>
  </si>
  <si>
    <t>01040689787</t>
  </si>
  <si>
    <t>برج رغد مقابل جنينة مول شقة ٤٣ الدور العاشر</t>
  </si>
  <si>
    <t>محمد زيدان</t>
  </si>
  <si>
    <t>1062938380</t>
  </si>
  <si>
    <t>٤٥ ش ابو سيفين مصر القديمه محطة مترو الملك الصالح برج الايمان الدور السادس شقه بجوار ٢٢بجوار البرج صيدليه أحمد عبد العال</t>
  </si>
  <si>
    <t>روماني لمعي</t>
  </si>
  <si>
    <t>01229019643</t>
  </si>
  <si>
    <t>034858480</t>
  </si>
  <si>
    <t>شبيشر</t>
  </si>
  <si>
    <t>01507248709</t>
  </si>
  <si>
    <t>01227920619</t>
  </si>
  <si>
    <t>الغربيه شبشير</t>
  </si>
  <si>
    <t>سعيد الصفتي</t>
  </si>
  <si>
    <t>1119663805</t>
  </si>
  <si>
    <t>من الجيزه طريق المريوطيه قرية برنشت طريق المريوطيه بعد قرية دهشور</t>
  </si>
  <si>
    <t>01008648407</t>
  </si>
  <si>
    <t>عمرو اسامة</t>
  </si>
  <si>
    <t>01223249427</t>
  </si>
  <si>
    <t>٤٣ شارع دجله المهندسين</t>
  </si>
  <si>
    <t>01141035733</t>
  </si>
  <si>
    <t>محمد سليمان ٥٨ مكرر العروبة (برج الصفوة) من المريوطية هرم الدور الثالث شقه ٥ 01141035733</t>
  </si>
  <si>
    <t>المهندس محمود فوزي</t>
  </si>
  <si>
    <t>01003183696</t>
  </si>
  <si>
    <t>طنطا شارع الجلاء عمارات الجامعة داخل محل بيت الكهرباء</t>
  </si>
  <si>
    <t>طارق جمعه</t>
  </si>
  <si>
    <t>01067643899</t>
  </si>
  <si>
    <t>احمد نجاح</t>
  </si>
  <si>
    <t>01149128661</t>
  </si>
  <si>
    <t>139ش خيري لاشين المقطم الدور السادس شقه 21</t>
  </si>
  <si>
    <t>01009494939</t>
  </si>
  <si>
    <t>145ج حدائق الاهرام بوابه احمس الدور الخامس يمين الاسانسير في الوش</t>
  </si>
  <si>
    <t>محمد علي عنايه</t>
  </si>
  <si>
    <t>01091070117</t>
  </si>
  <si>
    <t>محافظة الشرقيه - مركز أبوكبير شارع ناصية بالينو كافيه</t>
  </si>
  <si>
    <t>0 11 54399599</t>
  </si>
  <si>
    <t>فوقيه</t>
  </si>
  <si>
    <t>01005146911</t>
  </si>
  <si>
    <t>طنطا سبرباي</t>
  </si>
  <si>
    <t>ايمان محمد</t>
  </si>
  <si>
    <t>01114634154</t>
  </si>
  <si>
    <t>٢٢ شارع ألماظة أرض الجولف مصر الجديدة</t>
  </si>
  <si>
    <t>يوسف إبراهيم</t>
  </si>
  <si>
    <t>0 10 63781240</t>
  </si>
  <si>
    <t>قريه مسجد وصيف زفتي غربيه بجوار النقطه</t>
  </si>
  <si>
    <t>يحي مصطفى</t>
  </si>
  <si>
    <t>0 11 17896703</t>
  </si>
  <si>
    <t>الشروق المنطقه السابعه المجاوره الثانيه عمارات عماره رقم ٩٧انتركم ٤</t>
  </si>
  <si>
    <t>روماني</t>
  </si>
  <si>
    <t>01050151343</t>
  </si>
  <si>
    <t>01006349021</t>
  </si>
  <si>
    <t>٣٥ شارع شيبان ـ الساحل - شبرا مصر</t>
  </si>
  <si>
    <t>اية اسماعيل</t>
  </si>
  <si>
    <t>01204423485</t>
  </si>
  <si>
    <t>المقطم كمبوند جولدن جيتس عمارة 138</t>
  </si>
  <si>
    <t>لواء خالد كمال</t>
  </si>
  <si>
    <t>01278714600</t>
  </si>
  <si>
    <t>١٧ شارع الاقصر مع اسوان من بيروت مصر الجديده دور ٢ شقه ٨ اسفل العماره معرض سيارات محمد جابر</t>
  </si>
  <si>
    <t>الجيزه طريق الوراق المناشي كوبري الجلاتمه شارع مركز شباب الجلاتمهمنزل دكتور السيد بركات</t>
  </si>
  <si>
    <t>أمير المطيعى</t>
  </si>
  <si>
    <t>01202502550</t>
  </si>
  <si>
    <t>اسامة طلعت</t>
  </si>
  <si>
    <t>01145475921</t>
  </si>
  <si>
    <t>01029505429</t>
  </si>
  <si>
    <t>قليوب بعد كوبري قليوب كفر ابو جمعه شارع الجامع الكبير أمام مقر الحزب الوطني</t>
  </si>
  <si>
    <t>منة ابوالخير</t>
  </si>
  <si>
    <t>01555695840</t>
  </si>
  <si>
    <t>الرحاب ٢ مجموعة ١٢٣ عمارة ٢٤ شقة ٣ الدور الارضي</t>
  </si>
  <si>
    <t>الاستلام من المزرعه</t>
  </si>
  <si>
    <t>المزرعه</t>
  </si>
  <si>
    <t>كوثر توفيق</t>
  </si>
  <si>
    <t>01060673248</t>
  </si>
  <si>
    <t>ام تقوي</t>
  </si>
  <si>
    <t>سعديه عبد القادر</t>
  </si>
  <si>
    <t>01286468635</t>
  </si>
  <si>
    <t>المقطم شارع٩ متفرع منه شارع المدارس على قمته المركز القومى للامتحانات فيلا حسن بشير رقم ٧٦٦٣</t>
  </si>
  <si>
    <t>محمد ذيدان</t>
  </si>
  <si>
    <t>1005778146</t>
  </si>
  <si>
    <t>المطريه القاهره مدينة النور شارع الشهيد عبد العظيم بكرى</t>
  </si>
  <si>
    <t>سلو سليم</t>
  </si>
  <si>
    <t>1119219847</t>
  </si>
  <si>
    <t>طنطا ش البحر ناصية قطيني فوق صيدلية إيهاب مجدى الدور الأرضي شقة يمين. ٠</t>
  </si>
  <si>
    <t>حامد خليل</t>
  </si>
  <si>
    <t>01019150666</t>
  </si>
  <si>
    <t>السيوف شماعه تقاطع ش وديع باشور مع ش عبدالله عزت برج انوار المدينه الدور الخامس شقه٩. م.حامد خليل</t>
  </si>
  <si>
    <t>مصطفي فاروق مصطفى</t>
  </si>
  <si>
    <t>01283452431</t>
  </si>
  <si>
    <t>01022360402</t>
  </si>
  <si>
    <t>٥٥ شارع رياض/ اسماعيل كامل حلوان القاهره</t>
  </si>
  <si>
    <t>احمد محمد الزغبي</t>
  </si>
  <si>
    <t>1227387327</t>
  </si>
  <si>
    <t>محمد السيد عبدالله سعيد</t>
  </si>
  <si>
    <t>01150684244</t>
  </si>
  <si>
    <t>34شارع 19متفرع من منشيه التحرير جسر السويس الالف مسكن باسم حسام نصر</t>
  </si>
  <si>
    <t>عاطف مسعود بسيوني قمبر</t>
  </si>
  <si>
    <t>0 11 21780311</t>
  </si>
  <si>
    <t>محافظة البحيرة مدخل كفر الدوار بجوار أسواق فتح الله ماركت عمارة صيدلية الطيبي الدور الرابع</t>
  </si>
  <si>
    <t>محمد سعيد عبد الجواد</t>
  </si>
  <si>
    <t>01030085877</t>
  </si>
  <si>
    <t>01222715712</t>
  </si>
  <si>
    <t>القاهرة مدينة نصر _ الحى السابع ٣٩ شارع موسى بن نصير _ موازى لامتداد شارع الطيران الدور الاول _ شقة ١٠٢</t>
  </si>
  <si>
    <t>إسلام شحاته</t>
  </si>
  <si>
    <t>01203251805</t>
  </si>
  <si>
    <t>4 ش أحمد شوقى- برج موباكو العمده (الدور 12) - خلف ريماس لاند للألبان من ش المحافظة- المساكن التعاونيه- الزقازيق ثان- الشرقيه</t>
  </si>
  <si>
    <t>إسلام بنيامين</t>
  </si>
  <si>
    <t>01224421398</t>
  </si>
  <si>
    <t>الزقازيق حى الزهور بجوار النساجون الشرقيون لسجاد المساكن بلوك 3 الدور الثالث</t>
  </si>
  <si>
    <t>بثينه عبدالله</t>
  </si>
  <si>
    <t>. .طنطا.45 ش. الاعتماد من الحلو</t>
  </si>
  <si>
    <t>المحمدى صفوت فتحي</t>
  </si>
  <si>
    <t>01000129881</t>
  </si>
  <si>
    <t>المنصوره ممكن لقريه جمب طلخا</t>
  </si>
  <si>
    <t>محمد هريدى</t>
  </si>
  <si>
    <t>على جرب</t>
  </si>
  <si>
    <t>01001522887</t>
  </si>
  <si>
    <t>٣ش٢٨٦ من ش الجزائر دور خامس شقة ١٦ المعادى الجديدة القاهرة</t>
  </si>
  <si>
    <t>عادل محمود سلطان</t>
  </si>
  <si>
    <t>01004633462</t>
  </si>
  <si>
    <t>محافظة السويس / حى عتاقة / مدينة الشيخ زايد امام الكابنون / عمارة ٤٧ شقة ١١ خلف سنترال عتاقة</t>
  </si>
  <si>
    <t>احمد محمود حلمي</t>
  </si>
  <si>
    <t>0 10 08083376</t>
  </si>
  <si>
    <t>٤٠ شارع النزهه عمارات رابعه الاستثمارى بجوار دار الدفاع الجوي مدينة نصر عمارة كوداك الدور الأول شقه ١٢ استاذ احمد محمود حلمي البرهامي</t>
  </si>
  <si>
    <t>احمد محمد جابر</t>
  </si>
  <si>
    <t>01222464555</t>
  </si>
  <si>
    <t>كفر الشيخ- قلين - قلين المحطة- ٦ ش جمال عبد الناصر امام مدرسة الشهيد علوان الثانوية بنات</t>
  </si>
  <si>
    <t>محمد عبد الهادى حرب</t>
  </si>
  <si>
    <t>01025075447</t>
  </si>
  <si>
    <t>01557544111</t>
  </si>
  <si>
    <t>إيتاى البارود شارع الجامع القديم</t>
  </si>
  <si>
    <t>اسلام حسين</t>
  </si>
  <si>
    <t>01006544590</t>
  </si>
  <si>
    <t>1 شارع بن رشد - ارض الجمعيه - امبابه</t>
  </si>
  <si>
    <t>الاء جمال</t>
  </si>
  <si>
    <t>01120929828</t>
  </si>
  <si>
    <t>71شارع شريف تقاطع شارع رايل. حلوان .</t>
  </si>
  <si>
    <t>أسامة الشريف</t>
  </si>
  <si>
    <t>01092541235</t>
  </si>
  <si>
    <t>مكتبة آية دمنهور شبرا خلف مسعد رومية</t>
  </si>
  <si>
    <t>أحمد الدسوقي جاء</t>
  </si>
  <si>
    <t>01112126025</t>
  </si>
  <si>
    <t>طنطا شارع الجلاء شركة الرضا للسيارات امام مصنع الغزل</t>
  </si>
  <si>
    <t>احمد حواس</t>
  </si>
  <si>
    <t>010 05003041</t>
  </si>
  <si>
    <t>نهطاي زفتي غربيه</t>
  </si>
  <si>
    <t>عزيه النحل</t>
  </si>
  <si>
    <t>محمد مرشدي</t>
  </si>
  <si>
    <t>01226078349</t>
  </si>
  <si>
    <t>44 شارع الكنيسة الفرنساوي - عزبة النخل - القاهرة (بجوار موبيليات العهد الجديد)</t>
  </si>
  <si>
    <t>انجى الخضرى</t>
  </si>
  <si>
    <t>010 44604686</t>
  </si>
  <si>
    <t>التجمع الخامس خلف الجامعه الأمريكية خلف هايد بارك كمبوند سكوير عماره Q9 شقه 21</t>
  </si>
  <si>
    <t>رأفت حسين هلال</t>
  </si>
  <si>
    <t>01000124203</t>
  </si>
  <si>
    <t>القليوبية طوخ</t>
  </si>
  <si>
    <t>ماجي</t>
  </si>
  <si>
    <t>01501367700</t>
  </si>
  <si>
    <t>المنوفيه شبين الكوم شنوان بجوار سمير الجزاه للسرميك على البحر</t>
  </si>
  <si>
    <t>رباح علي المجلي</t>
  </si>
  <si>
    <t>شارع المكتبات أمام مدرسه الفتح فاقوس محافظة الشرقية</t>
  </si>
  <si>
    <t>ابراهيم النجار</t>
  </si>
  <si>
    <t>01002730093</t>
  </si>
  <si>
    <t>17 تقسيم الرقابة الإدارية الدور ٥ شقة 10 المعادي الجديدة بجوار مستشفى جراحات اليوم الواحد القاهرة</t>
  </si>
  <si>
    <t>مها فاروق</t>
  </si>
  <si>
    <t>01212299483</t>
  </si>
  <si>
    <t>التجمع الأول أمام بوابة واحد الرحاب كمبوند درة القاهرة عمارة ٤١ الدور الأول</t>
  </si>
  <si>
    <t>أحمد سلطان</t>
  </si>
  <si>
    <t>01153730395</t>
  </si>
  <si>
    <t>عبدالله آحمد محمد</t>
  </si>
  <si>
    <t>011 58707457</t>
  </si>
  <si>
    <t>40 شارع البحر ألاعظم الجيزة محل التوحيد والنور أمام بنك QNB ونادى الصحفين</t>
  </si>
  <si>
    <t>طارق شلبى</t>
  </si>
  <si>
    <t>01207039171</t>
  </si>
  <si>
    <t>طنطا الجلاء الجلاء عند الموقف القديم عند هايبر المنشاوى</t>
  </si>
  <si>
    <t>ام ياسر</t>
  </si>
  <si>
    <t>01005169510</t>
  </si>
  <si>
    <t>الشرقيه فاقوس صيدلية الطباسي اخر شارع الدروس جانب ماركت كريم و فرن فيض الرحمن</t>
  </si>
  <si>
    <t>سجي أحمد</t>
  </si>
  <si>
    <t>01273882116</t>
  </si>
  <si>
    <t>بنها القليوبيه قريه بطا. شارع مركز الشباب برج الرحمن</t>
  </si>
  <si>
    <t>فتحي الطمبولي</t>
  </si>
  <si>
    <t>نبرو الدقهليه</t>
  </si>
  <si>
    <t>عبدالعزيز عيداللطيف عبدالرحمن</t>
  </si>
  <si>
    <t>1012202707</t>
  </si>
  <si>
    <t>الزقازيق حي مبارك خلف اولاد شحته للكباب</t>
  </si>
  <si>
    <t>محطه مترو مسره</t>
  </si>
  <si>
    <t>سوزان زكي ( وجدي زكي )</t>
  </si>
  <si>
    <t>01204846683</t>
  </si>
  <si>
    <t>01118448301</t>
  </si>
  <si>
    <t>شارع ايلاده 3 سكه احمد داوود متفرع من ابن الكوراني محطه مترو مسره</t>
  </si>
  <si>
    <t>شربين نهاية شارع الخواجه يمين ف اول شارع شمال اعلي جيم Get Fit للسيدات ك موزه ك فراشه</t>
  </si>
  <si>
    <t>01153229031</t>
  </si>
  <si>
    <t>فاطمه بكر محمد</t>
  </si>
  <si>
    <t>01146520930</t>
  </si>
  <si>
    <t>القاهرة الجديده التجمع الخامس الحي الأول منطقة ٧شارع فيلا ١١٢ انتر كم ١</t>
  </si>
  <si>
    <t>يوسف عصام</t>
  </si>
  <si>
    <t>1118857343</t>
  </si>
  <si>
    <t>بجوار عصاره زمزم - عند نزله الدائري الكونيسة - الطالبية الهرم - الجيزة</t>
  </si>
  <si>
    <t>صالح بدير الحديدي</t>
  </si>
  <si>
    <t>1158004461</t>
  </si>
  <si>
    <t>1065510789</t>
  </si>
  <si>
    <t>الأندلس العائلي ٥ مجاورة ٦ قطعة ٥٢ التجمع الخامس الدور الأول</t>
  </si>
  <si>
    <t>01157347866</t>
  </si>
  <si>
    <t>شارع ١٣٧. من شارع العشرين خلف حديقه بدر. جسر السويس</t>
  </si>
  <si>
    <t>أحمد محسن</t>
  </si>
  <si>
    <t>01033881008</t>
  </si>
  <si>
    <t>احمد مصطفى محمد</t>
  </si>
  <si>
    <t>01151549853</t>
  </si>
  <si>
    <t>75 شارع الشهيد سعيد بسيونى امام مستشفى زمزام متفرع من شارع احمد عرابى شبرا الخيمة</t>
  </si>
  <si>
    <t>نهله معروف</t>
  </si>
  <si>
    <t>1032100364</t>
  </si>
  <si>
    <t>المقطم الهضبه الوسطى الحي الاول قطعه ١٠٠٣ الدورالتاني شقه٥</t>
  </si>
  <si>
    <t>القاهره التجمع الاول فيلا 255هاء جنوب الاكاديميه</t>
  </si>
  <si>
    <t>دعاء الفقى</t>
  </si>
  <si>
    <t>كوم حماده بجوار المرور أمام مسجد الرامى</t>
  </si>
  <si>
    <t>أريام</t>
  </si>
  <si>
    <t>01220005088</t>
  </si>
  <si>
    <t>طنطا ٥شارع احمد طاهر بجوار شركة رنين عمارة شرشيرة ك</t>
  </si>
  <si>
    <t>ناصر حسين محمد</t>
  </si>
  <si>
    <t>01151888026</t>
  </si>
  <si>
    <t>+20 11 49058246</t>
  </si>
  <si>
    <t>الزقازيق القوميه بعد مستشفى حمدي السيد</t>
  </si>
  <si>
    <t>منى الدسوقي</t>
  </si>
  <si>
    <t>01015232207</t>
  </si>
  <si>
    <t>العبور الحي الخامس شارع عباس الهلالي فيلا12 أمام مسجد الملك القدوس</t>
  </si>
  <si>
    <t>محمد نصار</t>
  </si>
  <si>
    <t>01223705391</t>
  </si>
  <si>
    <t>422 ش ترعة الجبل المطرية القاهره فوق قهوة السفير بجوار محطة مترو الانفاق المطرية الدور العاشر شقة خمسة</t>
  </si>
  <si>
    <t>أحمد عبد الحميد</t>
  </si>
  <si>
    <t>01111835865</t>
  </si>
  <si>
    <t>اسكندرية منطقة ميامى ش الأمام العادل متفرع من ش ٤٥ بحرى بجوار سوق ميامي للسيارات برج التقوى</t>
  </si>
  <si>
    <t>جمال مختار</t>
  </si>
  <si>
    <t>01008044050</t>
  </si>
  <si>
    <t>٧ ش السعاده ابراج عثمان امام الميريلاند مصر الجديدة الدور ١٦ شقه ١٦١</t>
  </si>
  <si>
    <t>ناهيا البلد جيزه</t>
  </si>
  <si>
    <t>وليد زياده</t>
  </si>
  <si>
    <t>01113573274</t>
  </si>
  <si>
    <t>وفاء أحمد المصري</t>
  </si>
  <si>
    <t>1000456805</t>
  </si>
  <si>
    <t>القاهره الدواجن امام كازينو نيل كنترى ش ال البيت بجوارسوبرماركت زاد الخير</t>
  </si>
  <si>
    <t>1011731782</t>
  </si>
  <si>
    <t>القاهرة الجديدة ..التجمع الثالث القطامية ..ستون ريزيدنس عمارة ٣٠٧ شقة ١</t>
  </si>
  <si>
    <t>عمار ناصر</t>
  </si>
  <si>
    <t>01110590813</t>
  </si>
  <si>
    <t>01096177625</t>
  </si>
  <si>
    <t>مدينة السلام القاهره ١٥ش الامل ١ الشهير بأبو جرجس المنجد متفرع من الضغط العالي بجوار مخزن سينا كولا عمارة نشأت الدور السادس شقه ١٥</t>
  </si>
  <si>
    <t>هنا حسام</t>
  </si>
  <si>
    <t>010 16448378</t>
  </si>
  <si>
    <t>الشرقيه العاش من رمضان المجاوره 13 عند كشك التنفيذ</t>
  </si>
  <si>
    <t>على وافي</t>
  </si>
  <si>
    <t>1008818084</t>
  </si>
  <si>
    <t>المنصورة شارع احمد ماهر تقسيم خطاب امام بنك cib</t>
  </si>
  <si>
    <t>محمد داوود</t>
  </si>
  <si>
    <t>01094890958</t>
  </si>
  <si>
    <t>احمد الشنواني</t>
  </si>
  <si>
    <t>01010898575</t>
  </si>
  <si>
    <t>الغربيه مركز قطور /// كفر سعدون</t>
  </si>
  <si>
    <t>الحسيني عبدالسلام</t>
  </si>
  <si>
    <t>01114826705</t>
  </si>
  <si>
    <t>01001899971</t>
  </si>
  <si>
    <t>محافظة الجيزة مدينة اوسيم 8 ش المحطة منزل الاستاذ عبدالسلام عباس شعبان أمام مستشفى ميديكال الخاصة وبجوار مدرسة اوسيم التجارية</t>
  </si>
  <si>
    <t>إبراهيم سعد</t>
  </si>
  <si>
    <t>010 60511732</t>
  </si>
  <si>
    <t>شبراملس زفتي غربية</t>
  </si>
  <si>
    <t>محمد عبدالعزيز</t>
  </si>
  <si>
    <t>01013230992</t>
  </si>
  <si>
    <t>شارع جمال عبد الناصر كمبوند المتحده 28شقه13 مدينه 6 أكتوبر</t>
  </si>
  <si>
    <t>حسام الطنيخي</t>
  </si>
  <si>
    <t>01026600474</t>
  </si>
  <si>
    <t>01001773743</t>
  </si>
  <si>
    <t>18 شارع المركز الطبي خلف مستشفي المبره المتفرع من شارع عبدالسلام الشاذلي دمنهور محافظه البحيره الدور الرابع</t>
  </si>
  <si>
    <t>محمد فاروق</t>
  </si>
  <si>
    <t>01286754776</t>
  </si>
  <si>
    <t>1/2 كيلو موزه 1/2 كيلو قطع لحم شحن الي نهطاي بجوار الوحده المحليه</t>
  </si>
  <si>
    <t>احمد محمد عبدالمنعم</t>
  </si>
  <si>
    <t>012 02050793</t>
  </si>
  <si>
    <t>البحيره المنشية الجديدة بجوار مدرسة الصنايع كفر الدوار</t>
  </si>
  <si>
    <t>طره</t>
  </si>
  <si>
    <t>010 15362505</t>
  </si>
  <si>
    <t>نوال على حسن</t>
  </si>
  <si>
    <t>0 10 17260404</t>
  </si>
  <si>
    <t>0400101 7260</t>
  </si>
  <si>
    <t>بلقاس دقهلية ابو رجيله اعلي مكتبة العمده</t>
  </si>
  <si>
    <t>01063834524</t>
  </si>
  <si>
    <t>بلبيس شرقيه خلف السكه الحديد منزل عطيه الصفتي</t>
  </si>
  <si>
    <t>عبدالرحمن أحمد</t>
  </si>
  <si>
    <t>01068589020</t>
  </si>
  <si>
    <t>الصاوي كفرالروك السنبلاوين الدقهلية</t>
  </si>
  <si>
    <t>وائل متولي</t>
  </si>
  <si>
    <t>01145016206</t>
  </si>
  <si>
    <t>السلام مساكن النيل أمام مدرسة الحجاز الخاصة عماره 5 شقه 2</t>
  </si>
  <si>
    <t>ابراهيم مسعد</t>
  </si>
  <si>
    <t>01270506636</t>
  </si>
  <si>
    <t>القلوبيه بنها</t>
  </si>
  <si>
    <t>01556777413</t>
  </si>
  <si>
    <t>01033438780</t>
  </si>
  <si>
    <t>١٥ شارع محمد عبد المجيد المتفرع من شارع العبور بحدائق حلوان القاهره</t>
  </si>
  <si>
    <t>العميد عبدالحميد علام</t>
  </si>
  <si>
    <t>01550427627</t>
  </si>
  <si>
    <t>القاهره ١٣١ إمداد رمسيس ٢٤ شارع عمارات الظباط</t>
  </si>
  <si>
    <t>عبد الله رجب محمد</t>
  </si>
  <si>
    <t>01090251853</t>
  </si>
  <si>
    <t>13 شارع التوحيد منشيه ناصر الدويقه</t>
  </si>
  <si>
    <t>حشمت قنديل</t>
  </si>
  <si>
    <t>01000616563</t>
  </si>
  <si>
    <t>القليوبيه بنها عند كليه حقوق</t>
  </si>
  <si>
    <t>أحمد الدسوقي</t>
  </si>
  <si>
    <t>01011002421</t>
  </si>
  <si>
    <t>اللبيتي</t>
  </si>
  <si>
    <t>صالح عادل</t>
  </si>
  <si>
    <t>01017232292</t>
  </si>
  <si>
    <t>الجيزة اللبيني هرم شارع المجزر الالي بجوار مدرسه فيوتشر انترجريتد</t>
  </si>
  <si>
    <t>شريف نبيل</t>
  </si>
  <si>
    <t>01068840674</t>
  </si>
  <si>
    <t>٤٣ شارع القللي الازبكية رمسيس امام جامع القللي الدور السادس شقة ٦٤ تحت العمارة شركه الكرنك وأبو الهول</t>
  </si>
  <si>
    <t>نرمين حمدي</t>
  </si>
  <si>
    <t>01119475673</t>
  </si>
  <si>
    <t>الغربية زفتي كفر الزيتون</t>
  </si>
  <si>
    <t>عبدالرحمن أحمد محمد الجيوشي</t>
  </si>
  <si>
    <t>01210870851</t>
  </si>
  <si>
    <t>اول سعيد شارع اللواء عادل الهرميل من ش الوابورات فوق صيدلية الكيان بجوار مطعم ومبي عماره ١ الدور الرابع شقه ٢٥</t>
  </si>
  <si>
    <t>احمد العربى</t>
  </si>
  <si>
    <t>0 1279964992</t>
  </si>
  <si>
    <t>ش ٢٥ الموقف القديم الجلاء اول ش احمد العربى</t>
  </si>
  <si>
    <t>0 1011266884</t>
  </si>
  <si>
    <t>السيد عيد</t>
  </si>
  <si>
    <t>01009690528</t>
  </si>
  <si>
    <t>01068387067</t>
  </si>
  <si>
    <t>الفيوم إبشواى كحك بحرى</t>
  </si>
  <si>
    <t>شارع جمال عبد الناصر جسر السويس ٢٨٧ مطعم حضرموت الحلبي</t>
  </si>
  <si>
    <t>عبدالله حجازي</t>
  </si>
  <si>
    <t>01094372426</t>
  </si>
  <si>
    <t>المحلة الكبرى عمارات الأوقاف برج ج فوق بنك فيصل الاسلامي الدور السابع شقة ٢٦</t>
  </si>
  <si>
    <t>حسين سليمان</t>
  </si>
  <si>
    <t>01158942757</t>
  </si>
  <si>
    <t>+971 50 475 7569</t>
  </si>
  <si>
    <t>١٦ حسن العطار متفرع من عثمان بن عفان الدور التاسع شقة ١٨</t>
  </si>
  <si>
    <t>010 08648407</t>
  </si>
  <si>
    <t>01282922522</t>
  </si>
  <si>
    <t>015 53934618</t>
  </si>
  <si>
    <t>مدينه الشروق الحى الرابع مجاورة التالته قطعه 16</t>
  </si>
  <si>
    <t>0 1144441563</t>
  </si>
  <si>
    <t>القاهره البارون ستي القطاميه برج ٤٨</t>
  </si>
  <si>
    <t>سناء ابو العلا</t>
  </si>
  <si>
    <t>01000546800</t>
  </si>
  <si>
    <t>01150315704</t>
  </si>
  <si>
    <t>مريوطية هرم لبينى تالت عمارة من كنتاكي فوق معرض البطران للسيارات الدور العاشر شقة ٣٩</t>
  </si>
  <si>
    <t>سمسمه</t>
  </si>
  <si>
    <t>01064074949</t>
  </si>
  <si>
    <t>المعادي صقر قريش عماير شرق الاوتوستراد عماره 53 بجوار مسجد التيسير الدور السابع شقه 28</t>
  </si>
  <si>
    <t>الحي الرابع</t>
  </si>
  <si>
    <t>عمر هاشم</t>
  </si>
  <si>
    <t>01001004490</t>
  </si>
  <si>
    <t>6 اكتوبر الحي الرابع المجاورة الخامسة عمارة ١١١٦ الدور الاخير بجوار مسجد عماد راغب وسنتر الرباح</t>
  </si>
  <si>
    <t>احمد السيد السيد</t>
  </si>
  <si>
    <t>01147560447</t>
  </si>
  <si>
    <t>7شارع حسين الضو متفرع من شارع ال20 فيصل أمام كشرى العمده برج الملكه الدور ال11شقه 31</t>
  </si>
  <si>
    <t>اسلام ناصر</t>
  </si>
  <si>
    <t>01013401022</t>
  </si>
  <si>
    <t>الإسماعيلية - حي الطائف بجانب مستشفى الكهرباء</t>
  </si>
  <si>
    <t>مروى سامى</t>
  </si>
  <si>
    <t>العاشر من رمضان مج ٨٦</t>
  </si>
  <si>
    <t>احمد عبدالعاطي</t>
  </si>
  <si>
    <t>010 61648757</t>
  </si>
  <si>
    <t>القاهره ٣٧ش الاتحاد من شارع مسجد الرحمن بشتيل أمام سنترال بشتيل</t>
  </si>
  <si>
    <t>طنطا شارع الجلاء شركة الرضا للسيارات</t>
  </si>
  <si>
    <t>01006119440</t>
  </si>
  <si>
    <t>العمار طوخ القليوبيه</t>
  </si>
  <si>
    <t>01223665608</t>
  </si>
  <si>
    <t>01500083974</t>
  </si>
  <si>
    <t>المنشيه الكبري السنطه بعد مكتب البريد</t>
  </si>
  <si>
    <t>كرم دسوقي</t>
  </si>
  <si>
    <t>01128490149</t>
  </si>
  <si>
    <t>العنوان 41محمد توفيق دياب متفرع من مكرم عبيد مدينه نصر بجوار طارق السلاب</t>
  </si>
  <si>
    <t>خالد يوسف</t>
  </si>
  <si>
    <t>01018297951</t>
  </si>
  <si>
    <t>011 54399599</t>
  </si>
  <si>
    <t>حلميه الزاتون وعين شمس ٩ شارع ميدان النعام بجوار قهوه عماد</t>
  </si>
  <si>
    <t>رجاء جابر</t>
  </si>
  <si>
    <t>01061763222</t>
  </si>
  <si>
    <t>محافظة السويس شارع ناصر صن سيتي بي 106</t>
  </si>
  <si>
    <t>مايكل</t>
  </si>
  <si>
    <t>012 88776884</t>
  </si>
  <si>
    <t>ام مهند</t>
  </si>
  <si>
    <t>010 90808227</t>
  </si>
  <si>
    <t>المحله الكبري - الجمهوريه - البوابه التالته - شارع رزق نوح - أمام صيدليه شرين</t>
  </si>
  <si>
    <t>ساره رضا</t>
  </si>
  <si>
    <t>01011851170</t>
  </si>
  <si>
    <t>المنصوره قناه السويس أعلى حلواني لابوار متواجده من 10ص... إلي 6 م</t>
  </si>
  <si>
    <t>ايمن محمد عاشور محمود</t>
  </si>
  <si>
    <t>0 1016652240</t>
  </si>
  <si>
    <t>٦ اكتوبر جنوب الاحياء (حي النرجس ) فيلا ٦٢</t>
  </si>
  <si>
    <t>أحمد موسى</t>
  </si>
  <si>
    <t>01030493747</t>
  </si>
  <si>
    <t>العنوان 9شارع توفيق جاد الزاويه الحمراء خلف مسجد الإمامين القاهره</t>
  </si>
  <si>
    <t>01114977499</t>
  </si>
  <si>
    <t>حدائق الاهرام بوابة حورس امتداد البوابه ٦ ع اسفل العماره توشيبا الأمير</t>
  </si>
  <si>
    <t>مصطفي سمير سعد</t>
  </si>
  <si>
    <t>01141404760</t>
  </si>
  <si>
    <t>- القليوبيه-جمجره الجديده-مركز بنها</t>
  </si>
  <si>
    <t>سعيد ريحانه</t>
  </si>
  <si>
    <t>01221600208</t>
  </si>
  <si>
    <t>شارع الانتاج من شارع احمد عرابي عزبه عثمان شبرا الخيمه</t>
  </si>
  <si>
    <t>ام حنان</t>
  </si>
  <si>
    <t>01558818051</t>
  </si>
  <si>
    <t>هشام ابراهيم محمد فرج</t>
  </si>
  <si>
    <t>01015569101</t>
  </si>
  <si>
    <t>الحلة الكبري منشية البكري 3شارع الرشيد الدور الرابع</t>
  </si>
  <si>
    <t>دكتور محمد السايس</t>
  </si>
  <si>
    <t>01501945565</t>
  </si>
  <si>
    <t>المحله الكبري شارع الشعراوي بعد بوابة المحله الكبري مباشرة بجوار صيدلية علام</t>
  </si>
  <si>
    <t>حسن محمد السيد</t>
  </si>
  <si>
    <t>0 12 89946779</t>
  </si>
  <si>
    <t>اسكندريه العوائد.. المهاجرين.. شارع رقم ١. بجوار سور البحرية.. الإسكندرية</t>
  </si>
  <si>
    <t>0 1154101116</t>
  </si>
  <si>
    <t>٣٢ش طاهر الجزائرى الخلفاوي شبرا مصر الدور السادس شقه ١١</t>
  </si>
  <si>
    <t>مدينه بدر حي المتميز مجاوره K فيلا 235</t>
  </si>
  <si>
    <t>ايهاب عطيه</t>
  </si>
  <si>
    <t>012 70117771</t>
  </si>
  <si>
    <t>3 شارع البستانى هاشم اغا الشرابية</t>
  </si>
  <si>
    <t>01066649599</t>
  </si>
  <si>
    <t>اسكندريه شارع فيكتور عمانويل سموحة اسكندرية بعد مول زهران بحوالى 100 متر على الجانب المقابل. فوق صيدلية بسنت</t>
  </si>
  <si>
    <t>استلم</t>
  </si>
  <si>
    <t>دكتور عمر لطفي</t>
  </si>
  <si>
    <t>0 1110017931</t>
  </si>
  <si>
    <t>المحله الكبري منطقه الجمهوريه شارع طلعت حرب تفاطع شارع الشرقاوي امام صيدليه الجنزوري</t>
  </si>
  <si>
    <t>01223139498</t>
  </si>
  <si>
    <t>سامح صلاح</t>
  </si>
  <si>
    <t>01125253300</t>
  </si>
  <si>
    <t>أحمد السيد طه</t>
  </si>
  <si>
    <t>01009104916</t>
  </si>
  <si>
    <t>البداله مركز المنصوره</t>
  </si>
  <si>
    <t>احمد عبده</t>
  </si>
  <si>
    <t>01017803748</t>
  </si>
  <si>
    <t>درويش حمدى</t>
  </si>
  <si>
    <t>01277541775</t>
  </si>
  <si>
    <t>18يوسف أمام من العروبه كورنيش النيل المعادي بعد مستشفى السلام الدولي الدور 11شمال الاسانسير أما سوبر ماركت أبو الشيخ</t>
  </si>
  <si>
    <t>1005468680</t>
  </si>
  <si>
    <t>المنصوره شارع قناه السويسبجوار بنك مصر الجديدمزر كير سنتر</t>
  </si>
  <si>
    <t>محمدخالد</t>
  </si>
  <si>
    <t>1004976691</t>
  </si>
  <si>
    <t>المنصورة شارع مسجد الزهراء من شارع جيهان علي السريع عماره ٣٢محل ابوخالد</t>
  </si>
  <si>
    <t>التجمع الاول المجاورة الرابعة فيلا ٦٨٠ الدور الاول شقة ١ بجوار سنتر الإيمان0</t>
  </si>
  <si>
    <t>رضا رمضان مدبولى</t>
  </si>
  <si>
    <t>0 1007895171</t>
  </si>
  <si>
    <t>ر شارع الورشة من شارع مؤسسة الزكاة المرج القاهرة برج ابوطالب واحد فوق مكتب خالد ابو طالب عضو مجلس الشعب وكافتيريا كليوباترا وأمام موبليات الزين الدور الثاني الشقة اللى امام الاسانسير</t>
  </si>
  <si>
    <t>محمد رزق</t>
  </si>
  <si>
    <t>01007974252</t>
  </si>
  <si>
    <t>زفتي شارع الجمهورية عمارة تاون تيم بجوار الجامع الكبير</t>
  </si>
  <si>
    <t>سيد عبدالعال</t>
  </si>
  <si>
    <t>01004292060</t>
  </si>
  <si>
    <t>ابراج سراى القبة برج أ شارع سراى القبة أعلى توكيل حجازى موتورز</t>
  </si>
  <si>
    <t>ههيها</t>
  </si>
  <si>
    <t>مدام رشا</t>
  </si>
  <si>
    <t>01220916167</t>
  </si>
  <si>
    <t>العنوان ههيا شرقيه بعد قسم الشرطه شارع البحر</t>
  </si>
  <si>
    <t>01288776884</t>
  </si>
  <si>
    <t>زفتي غربيه بجوار البنك الأهلي</t>
  </si>
  <si>
    <t>عابدين حنفي</t>
  </si>
  <si>
    <t>01277168500</t>
  </si>
  <si>
    <t>المحله الكبري منشيه البكري شارع 10محطه المنار بجوار فول نابت عباد الرحمن</t>
  </si>
  <si>
    <t>01143982345</t>
  </si>
  <si>
    <t>الاسكندريه العجمي شاطى ابويوسف شارع رقم ٣ من الشاي برج التوفيق خلف قريه الروضه</t>
  </si>
  <si>
    <t>هاني شلبى</t>
  </si>
  <si>
    <t>0 11 22388327</t>
  </si>
  <si>
    <t>عادل القصبي</t>
  </si>
  <si>
    <t>01006597597</t>
  </si>
  <si>
    <t>كفر الزيات الطريق السريع بجوار كافتريا العمده قبل الاشاره ب ١٠٠ متر</t>
  </si>
  <si>
    <t>هاني فوزي</t>
  </si>
  <si>
    <t>01067220884</t>
  </si>
  <si>
    <t>٢٨ شارع احمد ابراهيم متفرع من شارع عبدالحميد الديب شبرا مصر الساحل الدور الثاني شقة ٦</t>
  </si>
  <si>
    <t>محمود جاب الله</t>
  </si>
  <si>
    <t>01554764922</t>
  </si>
  <si>
    <t>مركز سمنود العنوان الناصريةشارع النادي</t>
  </si>
  <si>
    <t>سيد نور</t>
  </si>
  <si>
    <t>01554906138</t>
  </si>
  <si>
    <t>حدائق أكتوبر كمبون تاون فيو عمارة 22 شقة 12</t>
  </si>
  <si>
    <t>عبد الحفيظ سعيد</t>
  </si>
  <si>
    <t>01126842319</t>
  </si>
  <si>
    <t>22780754</t>
  </si>
  <si>
    <t>مدينه السلام مساكن امتداد الظباط عماره١٩ شقه ٢</t>
  </si>
  <si>
    <t>مني مصطفي حسين</t>
  </si>
  <si>
    <t>01017548518</t>
  </si>
  <si>
    <t>عماره اللوتس 2 شارع المظلوم زهراء مدينه نصر الدور الثالث شقه 33</t>
  </si>
  <si>
    <t>أحمد فوزى</t>
  </si>
  <si>
    <t>01273034130</t>
  </si>
  <si>
    <t>01279934111</t>
  </si>
  <si>
    <t>شبراملس زفتي غربيةالطريق العام بحوار مسجد الحاج شفيق</t>
  </si>
  <si>
    <t>الحاج فوزي</t>
  </si>
  <si>
    <t>01110189763</t>
  </si>
  <si>
    <t>01114594367</t>
  </si>
  <si>
    <t>المعتمديه من شارع ناهيا بولاق الدكرور ١٠ شارع فتحى رحيم منزل الحاج فواز</t>
  </si>
  <si>
    <t>جمال حجازي</t>
  </si>
  <si>
    <t>0122881237</t>
  </si>
  <si>
    <t>ميت فارس مركز بركه السبع منوفيه الشارع المقابل لمسجد الحاج شبل ف اول الشارع سور فيه نخله منزل الحاج جمال حجازي</t>
  </si>
  <si>
    <t>احمد محمد ربيع</t>
  </si>
  <si>
    <t>01061755794</t>
  </si>
  <si>
    <t>طنطا العجيزي</t>
  </si>
  <si>
    <t>01227656840</t>
  </si>
  <si>
    <t>٣١ ش النعام من شارع سليم الأول. بجوار كنتاكي . حلمية الزيتون. الدور السابع شقة ١٤</t>
  </si>
  <si>
    <t>ابو فارس</t>
  </si>
  <si>
    <t>01017826617</t>
  </si>
  <si>
    <t>مدينة نصر شارع الطيران مقابل مستشفى التامين الصحي عمارة ٤٤ الدور الرابع شقة ٧</t>
  </si>
  <si>
    <t>وائل نعيم</t>
  </si>
  <si>
    <t>0 12 21556525</t>
  </si>
  <si>
    <t>برج النور ٢ الدور الرابع شقه ٤٠٧ أ ٥ تقسيم اليازجى متفرع من شارع دانشواى بالقرب من مستشفى الساحل التعليمى وبجوار سوبر ماركت طلبات شبرا مصر القاهرة</t>
  </si>
  <si>
    <t>أحمد الحسيني</t>
  </si>
  <si>
    <t>1019784857</t>
  </si>
  <si>
    <t>اكتوبر الفردوس شرطه عماير الزهور أمام دريم بارك</t>
  </si>
  <si>
    <t>محمد قمر</t>
  </si>
  <si>
    <t>010 12588824</t>
  </si>
  <si>
    <t>القاهره 1 ابو المحاسن صالح قسم النزهه محافظه القاهره الدور ال 5 شقه 17</t>
  </si>
  <si>
    <t>محمد مسعد</t>
  </si>
  <si>
    <t>01093773280</t>
  </si>
  <si>
    <t>01065304099</t>
  </si>
  <si>
    <t>طنطا العجيزي شارع سكه صناديد شارع المغربي رقم 13 امام باب المعسكر الرئيسي</t>
  </si>
  <si>
    <t>عبد الغني محمد</t>
  </si>
  <si>
    <t>01558510868</t>
  </si>
  <si>
    <t>01112213573</t>
  </si>
  <si>
    <t>مدينة الشروق اسكان ال٧٠ عمارة ١٥٧ شقه ٥٣</t>
  </si>
  <si>
    <t>0 11 54187088</t>
  </si>
  <si>
    <t>01122558045</t>
  </si>
  <si>
    <t>هاني نبيل</t>
  </si>
  <si>
    <t>01201919526</t>
  </si>
  <si>
    <t>كفر الدوار البحيرة شارع المحكمه بجوار معصره الشيخ</t>
  </si>
  <si>
    <t>مصطفى رفاعي</t>
  </si>
  <si>
    <t>01112859974</t>
  </si>
  <si>
    <t>كفر الزيات محافظة الغربية الجزيرة شارع مسجد آل البيت أمام مدبغة العقاد. المنزل خلف المسجد مباشرة</t>
  </si>
  <si>
    <t>علي سمير</t>
  </si>
  <si>
    <t>01223718116</t>
  </si>
  <si>
    <t>مصر القديمه مساكن عين الصيره بلوك 49 مدخل 2 شقه 7 امام قهوه ذكي</t>
  </si>
  <si>
    <t>محمد عبداللطيف</t>
  </si>
  <si>
    <t>01222737063</t>
  </si>
  <si>
    <t>كوبري قحافة أول طريق محلة منوف بجوار مصنع العياشي</t>
  </si>
  <si>
    <t>الحاجه انهار</t>
  </si>
  <si>
    <t>01065178502</t>
  </si>
  <si>
    <t>٥ش رمزى عزيز متفرع من شارع طومان باى بحدايق الزيتون دور ارضى شمال</t>
  </si>
  <si>
    <t>احمد بدير يحي</t>
  </si>
  <si>
    <t>01003900675</t>
  </si>
  <si>
    <t>كفر الشيخ مركز الحامول الزعفران المدراوي</t>
  </si>
  <si>
    <t>محمود بشير عبد الجواد</t>
  </si>
  <si>
    <t>01223821560</t>
  </si>
  <si>
    <t>العنوان الاسكندريه محرم بيه اديس القريه العاشره خلف الطريق الدائري</t>
  </si>
  <si>
    <t>وحيد زكريا</t>
  </si>
  <si>
    <t>1223848545</t>
  </si>
  <si>
    <t>1091958068</t>
  </si>
  <si>
    <t>حدائق اكتوبر المنطقة السياحية ا عمارة ٦٥٠ قريب من مسجد الشربتلي</t>
  </si>
  <si>
    <t>علي علي</t>
  </si>
  <si>
    <t>01091044644</t>
  </si>
  <si>
    <t>ايمان على</t>
  </si>
  <si>
    <t>01022031610</t>
  </si>
  <si>
    <t>التوصيل للتجمع الخامس شارع التسعين كمبوند هايد بارك كلاستر 6فيلا 16B/2A</t>
  </si>
  <si>
    <t>01001418555</t>
  </si>
  <si>
    <t>التجمع الأول ماونتن فيو ٢ رقم ٢٢ بجوار نادي وادي دجلة الناحية المقابلة لبنزينة موبيل اللوتس</t>
  </si>
  <si>
    <t>صباح ابراهيم</t>
  </si>
  <si>
    <t>01096198705</t>
  </si>
  <si>
    <t>البحيره مركز دمنهور شارع الشهر العقاري الجديد ابوهم سوبر ماركت العنتبل</t>
  </si>
  <si>
    <t>صبري ابرهيم شهاب</t>
  </si>
  <si>
    <t>01222590850</t>
  </si>
  <si>
    <t>محسن الزناتي خضر</t>
  </si>
  <si>
    <t>01220004494</t>
  </si>
  <si>
    <t>ابونجاح مركز الزقازيق محافظة الشرقية</t>
  </si>
  <si>
    <t>خالد فهمى</t>
  </si>
  <si>
    <t>01099757875</t>
  </si>
  <si>
    <t>منشاة البدوى مركز طلخا دقهليه بجوار الاصلاح الزراعى</t>
  </si>
  <si>
    <t>عبدالمنعم عزاز</t>
  </si>
  <si>
    <t>01021171517</t>
  </si>
  <si>
    <t>البحيره التوفيقيه كفر الغايه بجوار المسجد الكبير منزل عبدالمنعم عزاز</t>
  </si>
  <si>
    <t>محب</t>
  </si>
  <si>
    <t>01210224846</t>
  </si>
  <si>
    <t>مرسي مطروح "هيتبعت من اسكندرية"</t>
  </si>
  <si>
    <t>طارق احمد محمد عبد الرحمن</t>
  </si>
  <si>
    <t>0 12 23661102</t>
  </si>
  <si>
    <t>٤٠٦ طريق الحرية مصطفى كامل الإسكندرية أمام صيدلية أسامة الطيبى ومحل كلاسيك للحلويات</t>
  </si>
  <si>
    <t>زياد علاء</t>
  </si>
  <si>
    <t>01012670011</t>
  </si>
  <si>
    <t>الاسكندرية سموحة الطريق الزراعي كمباوند فارما سيتي ٣ (الصيادلة)بجوار المحافظة الجديدة أمام نادي الاتحاد الجديد عمارة الياسمين ١ الدور التالت شقة ٣٠٣ ء</t>
  </si>
  <si>
    <t>نور علي</t>
  </si>
  <si>
    <t>01144667755</t>
  </si>
  <si>
    <t>٣٤٠ التسعين الجنوبي القاهره الجديده</t>
  </si>
  <si>
    <t>هيام محمد عوض</t>
  </si>
  <si>
    <t>1126930079</t>
  </si>
  <si>
    <t>٢٠ دجلة من شهاب المهندسين الدور ٩ شقة ٣٠</t>
  </si>
  <si>
    <t>خليل النور الخضر</t>
  </si>
  <si>
    <t>01012160949</t>
  </si>
  <si>
    <t>00249908582346</t>
  </si>
  <si>
    <t>كابتن علاء</t>
  </si>
  <si>
    <t>1094991201</t>
  </si>
  <si>
    <t>المحله الشعبيه أمام مسجد السيده رقيه عند معتق الرمل شارع طلعت النجار</t>
  </si>
  <si>
    <t>جيزه</t>
  </si>
  <si>
    <t>حامد كامل طه</t>
  </si>
  <si>
    <t>01003040788</t>
  </si>
  <si>
    <t>01154371121</t>
  </si>
  <si>
    <t>الرهاوي منشأه القناطر جيزه شارع البنزينه مكتبه اسلام شراره</t>
  </si>
  <si>
    <t>محمد مبروك</t>
  </si>
  <si>
    <t>01015510005</t>
  </si>
  <si>
    <t>شارع النادى مع طه الحكيم امام مديريه الامن. وبوابه نادى طنطا</t>
  </si>
  <si>
    <t>01016448378</t>
  </si>
  <si>
    <t>العاش من رمضان المجاوره 13 عند كشك التنفيذالشرقيه</t>
  </si>
  <si>
    <t>هشام عبدالعاطي الجمال</t>
  </si>
  <si>
    <t>01040620727</t>
  </si>
  <si>
    <t>محافظة المنوفية مركز تلا قرية طبلوها</t>
  </si>
  <si>
    <t>ام عمران</t>
  </si>
  <si>
    <t>01118401116</t>
  </si>
  <si>
    <t>49شارع المطريه العمومي امام بنك التعميروالاسكان</t>
  </si>
  <si>
    <t>أحمد محمود حلمي</t>
  </si>
  <si>
    <t>01008083376</t>
  </si>
  <si>
    <t>العنوان ٤٠ شارع النزهه عمارات رابعه الاستثمارى بجوار دار الدفاع الجوي مدينة نصر عمارة كوداك الدور الأول شقه ١٢</t>
  </si>
  <si>
    <t>محمد أصلان</t>
  </si>
  <si>
    <t>01286192015</t>
  </si>
  <si>
    <t>01022121816</t>
  </si>
  <si>
    <t>القاهرة . ش.لطفى السيد . العباسية . أمام محطة مترو أنفاق الدمرداش . عمارات هيئة تدريس جامعة عين شمس . عمارة 10 د 3 شقة 4</t>
  </si>
  <si>
    <t>عزت</t>
  </si>
  <si>
    <t>عبد الحميد الدسوقي</t>
  </si>
  <si>
    <t>01080082462</t>
  </si>
  <si>
    <t>عبدالله سالمان</t>
  </si>
  <si>
    <t>01140403335</t>
  </si>
  <si>
    <t>الجيزه الوراق فيلا عبدالله سالمان شارع السلمانيه بجوار مستشفى الوراق</t>
  </si>
  <si>
    <t>شرف شعبان</t>
  </si>
  <si>
    <t>01140012184</t>
  </si>
  <si>
    <t>01063016160</t>
  </si>
  <si>
    <t>٥ شارع وافيق السكري من شارع الشهيد أحمد الطوابق فيصل</t>
  </si>
  <si>
    <t>الزقازيف</t>
  </si>
  <si>
    <t>احمد عبدالغني</t>
  </si>
  <si>
    <t>1005762021</t>
  </si>
  <si>
    <t>الزقازيق شارع فاروق أبراج زهره النحال برج 3الدور التاسع آخر شقه ع الشمال يمين الاسانسير</t>
  </si>
  <si>
    <t>شوقي إبراهيم</t>
  </si>
  <si>
    <t>مطعم اليسر</t>
  </si>
  <si>
    <t>01021962866</t>
  </si>
  <si>
    <t>المريوطية هرم شارع الثلاثين</t>
  </si>
  <si>
    <t>2 بيضه | nan</t>
  </si>
  <si>
    <t>عمرو بدوي</t>
  </si>
  <si>
    <t>01005652595</t>
  </si>
  <si>
    <t>شارع التحرير صفط اللبن شارع الوحدة بعد مسجد الرحمة الجه المقابلة بعد قهوة الفرسان</t>
  </si>
  <si>
    <t>ايمن جميل</t>
  </si>
  <si>
    <t>011 49899894</t>
  </si>
  <si>
    <t>بدر المهدي</t>
  </si>
  <si>
    <t>01000088973</t>
  </si>
  <si>
    <t>موقف المنصورة شارع سيارات الممكلة آخر الشارع اعلي مسجد علي بن ابي طالب الدور العاشر الزقازيق</t>
  </si>
  <si>
    <t>01156841339</t>
  </si>
  <si>
    <t>١٨٩ ح الدور الثاني مهندس نبيل شقة شمال الاسانسير حدائق الاهرام</t>
  </si>
  <si>
    <t>اسامه محمد احمد محمد</t>
  </si>
  <si>
    <t>0 1148567031</t>
  </si>
  <si>
    <t>التجمع الاول مجاوره ١١ علي ١٢ فيلا ٩ شارع عبدو الحامول الدور ٣</t>
  </si>
  <si>
    <t>حمدى محمد كمال</t>
  </si>
  <si>
    <t>0 12 22938509</t>
  </si>
  <si>
    <t>2 ش النزهه متفرع من كورنيش النيل الوراق</t>
  </si>
  <si>
    <t>01005080866</t>
  </si>
  <si>
    <t>حدائق الاهرام البوابه الاولى شارع ١٨ أ عماره ٥٦٣</t>
  </si>
  <si>
    <t>بهاء حنفي</t>
  </si>
  <si>
    <t>01001047099</t>
  </si>
  <si>
    <t>امتداد 15 مايو قطعه 252 بجوار مسجد فاطمه نبويه</t>
  </si>
  <si>
    <t>الاسكندريه العجمي ك21شارع شارع الفادي برج الشيماء</t>
  </si>
  <si>
    <t>1115831059</t>
  </si>
  <si>
    <t>ياسر عبد الفتاح</t>
  </si>
  <si>
    <t>01068946661</t>
  </si>
  <si>
    <t>اسكندري 7شارع البرت الاول امام جامع علي ابن ابي طالب فوق فرع فودافون الدورس السادس شقه 605</t>
  </si>
  <si>
    <t>0 10 01022376</t>
  </si>
  <si>
    <t>منير مشعل</t>
  </si>
  <si>
    <t>01063691602</t>
  </si>
  <si>
    <t>كفر الشيخ تقسيم ٤ ١٨ شارع الشهيد السمادونى متفرع من جيهان بجوار صيدلية العبد</t>
  </si>
  <si>
    <t>عبدالله الجمل</t>
  </si>
  <si>
    <t>01024002234</t>
  </si>
  <si>
    <t>نهطاي بجوار مسجد الجمعية الشرعية</t>
  </si>
  <si>
    <t>ابراهيم المليجي</t>
  </si>
  <si>
    <t>01210155145</t>
  </si>
  <si>
    <t>01018962868</t>
  </si>
  <si>
    <t>الشرقيه الزقازيق طريق ايراتزنيا أمام المزلقان</t>
  </si>
  <si>
    <t>فخده 16 كيلو | nan</t>
  </si>
  <si>
    <t>ابراهيم أيوب</t>
  </si>
  <si>
    <t>01222124966</t>
  </si>
  <si>
    <t>38 شارع العزيز بالله خلف الزيتون</t>
  </si>
  <si>
    <t>المعادى الجديده</t>
  </si>
  <si>
    <t>يوسف محمود</t>
  </si>
  <si>
    <t>01153606613</t>
  </si>
  <si>
    <t>محافظه القاهره المعادي الجديده صقر قريش مساكن الحي الكندي عماره ١١ عمارة الاصدقاء بجوار مدرسة طلعت حرب الابتدائى الدور الارضي شقه رقم ١</t>
  </si>
  <si>
    <t>صلاح الشيمي</t>
  </si>
  <si>
    <t>01023526952</t>
  </si>
  <si>
    <t>كفر الشيخ الحامول الزعفران</t>
  </si>
  <si>
    <t>دبوس 7ك 2ك استيك 2ك قطع | nan</t>
  </si>
  <si>
    <t>على محمود ابراهيم</t>
  </si>
  <si>
    <t>01008143250</t>
  </si>
  <si>
    <t>العنوان ٣ مساكن ضباط القوات المسلحه حدائق حلوان بجوار محطه مترو حدائق حلوان</t>
  </si>
  <si>
    <t>سعد العشماوي</t>
  </si>
  <si>
    <t>01096605040</t>
  </si>
  <si>
    <t>مدينه نصر بجوار نقطه زهراء مدينه نصر</t>
  </si>
  <si>
    <t>منصور حشمت</t>
  </si>
  <si>
    <t>01223932858</t>
  </si>
  <si>
    <t>الغريب عزبه منصور</t>
  </si>
  <si>
    <t>اسماء فوزي</t>
  </si>
  <si>
    <t>01126025360</t>
  </si>
  <si>
    <t>الشيخ زايد الحي 11المجاوره 4 فيلا 1</t>
  </si>
  <si>
    <t>مجدي عبد الحميد سليم</t>
  </si>
  <si>
    <t>01008829994</t>
  </si>
  <si>
    <t>كفرالشيخ سخا أبراج سخا أمام محطة القطار برج النخبة</t>
  </si>
  <si>
    <t>المحلات</t>
  </si>
  <si>
    <t>منتجات مزارع نعام العاصمة</t>
  </si>
  <si>
    <t>01029595507</t>
  </si>
  <si>
    <t>01006840369</t>
  </si>
  <si>
    <t>ميت غمر دقهلية عزبة شومان خلف مسجد فاطمة الزهراء</t>
  </si>
  <si>
    <t>01144432861</t>
  </si>
  <si>
    <t>19 شارع عبدالناصر المساحه الهرم عماره رقم 19</t>
  </si>
  <si>
    <t>عمتو امينه</t>
  </si>
  <si>
    <t>01050603431</t>
  </si>
  <si>
    <t>الهام عبد الرءوف</t>
  </si>
  <si>
    <t>01066330458</t>
  </si>
  <si>
    <t>العنوان ١٣ شارع صلاح سعد الله من ٱخر بطرس طنطا</t>
  </si>
  <si>
    <t>زينب على يوسف</t>
  </si>
  <si>
    <t>01113026591</t>
  </si>
  <si>
    <t>برج الأمين كورنيش النيل فوق النساجون الشرقيون أمام معديه المعصرة الدور الرابع</t>
  </si>
  <si>
    <t>بلال فرج عبد الرسول فرج</t>
  </si>
  <si>
    <t>01551647792</t>
  </si>
  <si>
    <t>01023267673. 01060560465</t>
  </si>
  <si>
    <t>محافظة الغربيه مدينه كفر الزيات شارع ابو عوف بجانب مسجد الشيخ عبد الجليل امام مقابر المسيحيين</t>
  </si>
  <si>
    <t>شريف مصطفي</t>
  </si>
  <si>
    <t>01221111432</t>
  </si>
  <si>
    <t>اكتوبر هرم سيتي خلف مدينة الانتاج الاعلامي B 2 خلف المشتل</t>
  </si>
  <si>
    <t>ابراهيم حسن</t>
  </si>
  <si>
    <t>01211126443</t>
  </si>
  <si>
    <t>01226600973</t>
  </si>
  <si>
    <t>التجمع الخامس - النرجس ١ فيلا ٣٨٠ الدور الاول</t>
  </si>
  <si>
    <t>وليد رفاعي نور الدين</t>
  </si>
  <si>
    <t>01000903680</t>
  </si>
  <si>
    <t>01280585185</t>
  </si>
  <si>
    <t>العجمي الهانوفيل ش الخلفاء الراشدين خلف صالون بيروت</t>
  </si>
  <si>
    <t>فوزي صلاح ابوالغيط</t>
  </si>
  <si>
    <t>01000980356</t>
  </si>
  <si>
    <t>كفر السواقى .مركز ابوكبير . محافظة الشرقية خط البحر بجوار مصنع الايمان للاعلاف</t>
  </si>
  <si>
    <t>فيلا ١٠٨ القرنفل ١٠ التجمع الاول امام الرحاب</t>
  </si>
  <si>
    <t>012067409078</t>
  </si>
  <si>
    <t>المنصوره مركز نبروه قرية بهوت</t>
  </si>
  <si>
    <t>محمد علي حسن سيد</t>
  </si>
  <si>
    <t>01553073071</t>
  </si>
  <si>
    <t>1شارع على حسن من علي عبد العزيز بطن الجبل مسطرد الشارع الجديد شبرا الخيمه بجوار صيدليه العراقي</t>
  </si>
  <si>
    <t>010 68944454</t>
  </si>
  <si>
    <t>نجاه أحمد</t>
  </si>
  <si>
    <t>010 09890913</t>
  </si>
  <si>
    <t>٣٦ ش عبد النبي الترزي برك الخيام امبابه جيزة</t>
  </si>
  <si>
    <t>شريف المسري</t>
  </si>
  <si>
    <t>0 1062452117</t>
  </si>
  <si>
    <t>بلقاس الدقهليه العزبه الحمراء ارض الاسكان منزل الاستاذ شريف المسري</t>
  </si>
  <si>
    <t>جورج</t>
  </si>
  <si>
    <t>0 1282552220</t>
  </si>
  <si>
    <t>زفتي أمام البنك</t>
  </si>
  <si>
    <t>عماره عبدالسلام</t>
  </si>
  <si>
    <t>01123132287</t>
  </si>
  <si>
    <t>القاهره مدينه نصر محطه مساكن منشاه ناصر شارع الكباري عند ابو أيمن الجزمجي</t>
  </si>
  <si>
    <t>محمد الهنداوى</t>
  </si>
  <si>
    <t>01060398426</t>
  </si>
  <si>
    <t>قطور - الغربيه ش التأمينات خلف البنك الاهلى</t>
  </si>
  <si>
    <t>ام دودي</t>
  </si>
  <si>
    <t>01212501786</t>
  </si>
  <si>
    <t>انا جنب الموقف الاسكندريه محرم بك شارع ايزيش بجواركافيه افندينا برج مون لايت الدوار16شقه 59 المستشارحازم جابر</t>
  </si>
  <si>
    <t>كريس جورج</t>
  </si>
  <si>
    <t>01550882837</t>
  </si>
  <si>
    <t>طنطا مصطفي كامل ناحيه سوق الجمله</t>
  </si>
  <si>
    <t>سموحه</t>
  </si>
  <si>
    <t>الاسكندرية سموحة الطريق الزراعي كمباوند فارما سيتي ٣ (الصيادلة)بجوار المحافظة الجديدة أمام نادي الاتحاد الجديد عمارة الياسمين ١ الدور التالت شقة ٣٠٣</t>
  </si>
  <si>
    <t>ساميه محمد سامي</t>
  </si>
  <si>
    <t>01154455813</t>
  </si>
  <si>
    <t>عمارات الضباط بزهراء مدينة نصر عماره رقم 34 الدور الثالث تحت العماره الارزاق بالله خضار وفاكهة ودراي كلين التوفيق وسوبر ماركت العالمية</t>
  </si>
  <si>
    <t>احمد امين</t>
  </si>
  <si>
    <t>01201484194</t>
  </si>
  <si>
    <t>العزازي فاقوس محافظة الشرقية مخبز بلدي الحاج امين الغندور</t>
  </si>
  <si>
    <t>وليد عبده</t>
  </si>
  <si>
    <t>01140044436</t>
  </si>
  <si>
    <t>الزقازيق امتداد شارع طلبه عويضه شونة ابو والي طريق شيبه الجديد امام كافيه خيمة باريس</t>
  </si>
  <si>
    <t>01005452979</t>
  </si>
  <si>
    <t>01222758197</t>
  </si>
  <si>
    <t>السلام ش الترولي بجوار مطحن الكوثر</t>
  </si>
  <si>
    <t>علاء محمود عامر</t>
  </si>
  <si>
    <t>01005092668</t>
  </si>
  <si>
    <t>٩ش الوحده العربيه محطة مدكور من شارع الهرم ناصية مدرسة السادات التجريبيه ..</t>
  </si>
  <si>
    <t>هيام محمود حمدى</t>
  </si>
  <si>
    <t>010147188514</t>
  </si>
  <si>
    <t>25شارع محمد يوسف مدينه نصر أول الشارع ضهر حي مدينه نصر آخر الشارع كنيسه العذراء خلف مسجد الرحمه</t>
  </si>
  <si>
    <t>معتز احمد محروس</t>
  </si>
  <si>
    <t>0 1099026991</t>
  </si>
  <si>
    <t>٢٥٩ ش شبرا العمومي الخلفاوي بجوار المنزل فرع فودافون وتحت العمارة كروكتس مأكولات الدور الأول شقه ٢</t>
  </si>
  <si>
    <t>٦ ب ميدان مصطفى كامل المعادى الدور الخامس شقه ١٤ تليفون</t>
  </si>
  <si>
    <t>سامح اسامه</t>
  </si>
  <si>
    <t>01140184396</t>
  </si>
  <si>
    <t>١٢٣ مدينه نصر مدينه التوفيق شقه٧١</t>
  </si>
  <si>
    <t>ايهاب يوسف غنام</t>
  </si>
  <si>
    <t>1001745966</t>
  </si>
  <si>
    <t>كمباوند اشجار دارنا . زهراء المعادى . بجوار كارفور . والبنك الاهلى وبنك QNB. عند سلم اديداس على الدائرى . عماره A7 . الدور الثانى . شقه ٢٥</t>
  </si>
  <si>
    <t>السجاعيه مركز المحلة الكبرى بجوار مسجد السنيطي</t>
  </si>
  <si>
    <t>مدام زكريا</t>
  </si>
  <si>
    <t>01144632361</t>
  </si>
  <si>
    <t>مدينه الفسطاط الجديده مجاوره ٢ عماره ٩٦ شقه ٤١ الدور الاخير امام مدرسه الفيوتشر امام متحف الحضارات مصر القديمه</t>
  </si>
  <si>
    <t>محمود المغربى</t>
  </si>
  <si>
    <t>01005027094</t>
  </si>
  <si>
    <t>كوم حماده البحيره</t>
  </si>
  <si>
    <t>حمدي محمد</t>
  </si>
  <si>
    <t>01202845983</t>
  </si>
  <si>
    <t>01270208841</t>
  </si>
  <si>
    <t>الدائري نزله باسوس القليوبيه</t>
  </si>
  <si>
    <t>دبوسين وإن الدبوس ٦ كيلو | nan</t>
  </si>
  <si>
    <t>د شيماء</t>
  </si>
  <si>
    <t>01200005506</t>
  </si>
  <si>
    <t>٤ بلوك٢٥ المنطقه التاسعه الحي ٨ مدينه نصر</t>
  </si>
  <si>
    <t>01203838539</t>
  </si>
  <si>
    <t>01026989036</t>
  </si>
  <si>
    <t>دمنهور زاويه غزال عند قسم الشرطه أمام قهوه ابو حامد</t>
  </si>
  <si>
    <t>احمد يوسف</t>
  </si>
  <si>
    <t>01000636047</t>
  </si>
  <si>
    <t>طنطا. كفر عصام. شارع اسعد ابو الفضل</t>
  </si>
  <si>
    <t>علاء السعيد</t>
  </si>
  <si>
    <t>+965 6664 5304</t>
  </si>
  <si>
    <t>سمنود محله زياد</t>
  </si>
  <si>
    <t>عيد نور</t>
  </si>
  <si>
    <t>01284241685</t>
  </si>
  <si>
    <t>طنطا كفر عصام البلاد عند سيد بتاع التموين</t>
  </si>
  <si>
    <t>٨ ش عمران م ش المزرعه ك ٤ونص طريق السويس مدينه نصر</t>
  </si>
  <si>
    <t>دبوس 7ك كيلو رقاب | nan</t>
  </si>
  <si>
    <t>01270499432</t>
  </si>
  <si>
    <t>المندره.. الاسكندريه ٧ شارع فجر الاسلام المندره امتداد شارع حسني للمشويات ..</t>
  </si>
  <si>
    <t>البلد اسمها كفر دميرة الجديد تبع مركز طلخا</t>
  </si>
  <si>
    <t>علاءالدين</t>
  </si>
  <si>
    <t>01050502128</t>
  </si>
  <si>
    <t>طلخا شارع العراقي قبل مجمع البر والوفاء</t>
  </si>
  <si>
    <t>عبدالخالق عبدالرحمن</t>
  </si>
  <si>
    <t>01119733303</t>
  </si>
  <si>
    <t>205 دجلة جاردنز معمار المرشدي بحدائق أكتوبر أمام حي المنتزة ش 24</t>
  </si>
  <si>
    <t>هيام محمود</t>
  </si>
  <si>
    <t>01014718514</t>
  </si>
  <si>
    <t>القاهره مدينه نصر</t>
  </si>
  <si>
    <t>جمال خالد</t>
  </si>
  <si>
    <t>0 1128507058</t>
  </si>
  <si>
    <t>شبرا الخيمة -اول شارع الحبيبي محطة كوبري الخشب برج الرحمن ١امام مجمع الرحمن الاسلامي</t>
  </si>
  <si>
    <t>احمد سلامه</t>
  </si>
  <si>
    <t>0 1141177723</t>
  </si>
  <si>
    <t>التجمع الاول الياسمين ٦ فيلا 315 الدور الأول شقه 4</t>
  </si>
  <si>
    <t>رجب المرشدي</t>
  </si>
  <si>
    <t>01112573370</t>
  </si>
  <si>
    <t>٦اكتوبر ابناء الجيزة المرحله الثانيه عمارة ١٤ شقه ٣</t>
  </si>
  <si>
    <t>حسن بكر فراج</t>
  </si>
  <si>
    <t>1009024622</t>
  </si>
  <si>
    <t>دمنهور شارع الروضه مخبز فرحه</t>
  </si>
  <si>
    <t>سعد ابو العينين</t>
  </si>
  <si>
    <t>01110138881</t>
  </si>
  <si>
    <t>الاسكندريه ١٢٦ ش البهنساء المكس أمام مطعم زفير للأسماك وبجوار كنيسة ماري جرجس فوق سوبر ماركت الضبع الدور ١١ ت</t>
  </si>
  <si>
    <t>الهام</t>
  </si>
  <si>
    <t>01032683546</t>
  </si>
  <si>
    <t>الهرم اولاد العم متفزغ من اولاد رجب شارع سعد بن وقاص</t>
  </si>
  <si>
    <t>تامر ابو الخير</t>
  </si>
  <si>
    <t>01003002153</t>
  </si>
  <si>
    <t>رضا رمزى ٩ ش الاتحاد زنين بولاق الدكرور ميدان الشوربجى</t>
  </si>
  <si>
    <t>ياسر يوسف</t>
  </si>
  <si>
    <t>01007522760</t>
  </si>
  <si>
    <t>البحيره دمنهور شارع محمود الحبروك</t>
  </si>
  <si>
    <t>دقدوس</t>
  </si>
  <si>
    <t>الدقهليه ميت غمر دقدوس شارع احمد منصور</t>
  </si>
  <si>
    <t>01142449199</t>
  </si>
  <si>
    <t>العبور دار مصر بجوار الحي التاسع بابا خمسه شقه 13 عماره 29</t>
  </si>
  <si>
    <t>احمد عبدالعزيز</t>
  </si>
  <si>
    <t>0 1094313132</t>
  </si>
  <si>
    <t>العاشر من رمضان مجاورة 70 عمارة 50</t>
  </si>
  <si>
    <t>حسين مرعي</t>
  </si>
  <si>
    <t>01116199033</t>
  </si>
  <si>
    <t>01003528720</t>
  </si>
  <si>
    <t>35 شارع مسجد القدس متفرع من شارع العدل المرج الشرقيه القاهره الدور الثاني شقه ٢ خلف محطة مياه المرج بشارع محمد نجيب</t>
  </si>
  <si>
    <t>دبوس 9 | nan</t>
  </si>
  <si>
    <t>كفر الشيخ مدينه الحامول ش المستشفي العام بجوار جم خداش</t>
  </si>
  <si>
    <t>01128407900</t>
  </si>
  <si>
    <t>١٦ شارع رفاعي سالم الزاوية الحمراء القصيرين القاهرة</t>
  </si>
  <si>
    <t>على محمد</t>
  </si>
  <si>
    <t>01068998848</t>
  </si>
  <si>
    <t>01113978866</t>
  </si>
  <si>
    <t>مدينة العبور الحي الثانى محليه واحد عماره ١٤ شقه ٨ أمام مدرسة العبور الجديده</t>
  </si>
  <si>
    <t>مصطفي الخولي</t>
  </si>
  <si>
    <t>01227953582</t>
  </si>
  <si>
    <t>٦ اكتوبر الحى الخامس ش ١٩ عماره ٧٨٢</t>
  </si>
  <si>
    <t>الحاج عصام</t>
  </si>
  <si>
    <t>01201004541</t>
  </si>
  <si>
    <t>ميت غمر باجور الميه ش التوفيق عقار رقم ١٧ منزل عصام ابو مسلم</t>
  </si>
  <si>
    <t>اسلام فايد</t>
  </si>
  <si>
    <t>0 1065409300</t>
  </si>
  <si>
    <t>العنوان حدايق اكتوبر كمبوند المستثمرين عمارة ٢١٩ الدور الرابع شقة ٤٤ باسم اسلام فايد وهبعت لحضرتك لوكيشن</t>
  </si>
  <si>
    <t>ساندي محسن محمد خزامى</t>
  </si>
  <si>
    <t>01229708470</t>
  </si>
  <si>
    <t>01019580032</t>
  </si>
  <si>
    <t>الزقازيق شارع فاروق أمام صيدلية السلام برج النحال اعلي البدر الأقمشة</t>
  </si>
  <si>
    <t>01223111502</t>
  </si>
  <si>
    <t>الاسكندريه سموحه ميدان فيكتوريا</t>
  </si>
  <si>
    <t>كومباوند ذا ادرس الشيخ زايد عمارة ٥٢٠ الدور الأرضي شقة ٢ الحي ال ١٣</t>
  </si>
  <si>
    <t>0402969559</t>
  </si>
  <si>
    <t>الناصريه مركز سمنود غربيه الطريق العام امام مدرسه الحاج محمد زايد ورشه الحاج حموده شعيب</t>
  </si>
  <si>
    <t>وليد سعيد</t>
  </si>
  <si>
    <t>01027386961</t>
  </si>
  <si>
    <t>عين شمس القاهره شارع ابراهيم عبد الرازق عماره47 بجوار كليه الهندسه</t>
  </si>
  <si>
    <t>رشا ماهر</t>
  </si>
  <si>
    <t>01223143535</t>
  </si>
  <si>
    <t>رشا ماهر ٤٠ قمبيز الدور الثاني شقه ٣ امام نادي الصيد الدقي بوابه ١٠. الدقي ٠١٢٢٣١٤٣٥٣٥</t>
  </si>
  <si>
    <t>طارق مصطفي</t>
  </si>
  <si>
    <t>01112263349</t>
  </si>
  <si>
    <t>01151573337</t>
  </si>
  <si>
    <t>٣٢ ش ابن الرومي الحي السابع مدينه نصر</t>
  </si>
  <si>
    <t>01011301010</t>
  </si>
  <si>
    <t>٦ اكتوبر الحي الرابع - مجاورة ٣ - شارع الحج نظمي - عمارة ٥٩٥ الدور الخامس</t>
  </si>
  <si>
    <t>ايمان احمد عامر</t>
  </si>
  <si>
    <t>01022886290</t>
  </si>
  <si>
    <t>العنوان عمارة 368 شقة51الدور الخامس شارع فاطمة الزهراء متفرع من الميثاق زهراء مدينة نصر بعد الحي العاشر اول شارعنا صيدلية النجار وتحت العمارة حجازي للمنظفات</t>
  </si>
  <si>
    <t>شريف سعد</t>
  </si>
  <si>
    <t>01153070130</t>
  </si>
  <si>
    <t>زهراء</t>
  </si>
  <si>
    <t>مجدى يس محمد الطنطاوى</t>
  </si>
  <si>
    <t>01555578943</t>
  </si>
  <si>
    <t>زهراء مدينه نصر عماره 1075 شقه 43 أمام البوابه الرئيسيه لنادي جول القوات المسلحه</t>
  </si>
  <si>
    <t>الحصري</t>
  </si>
  <si>
    <t>فاتن محمد عبد الرسول</t>
  </si>
  <si>
    <t>0 1129008765</t>
  </si>
  <si>
    <t>47 ش محمد عبد العزيز متفرع من ش المسك وراق الحضز</t>
  </si>
  <si>
    <t>امنيه سعيد</t>
  </si>
  <si>
    <t>01019214570</t>
  </si>
  <si>
    <t>برج النصر اول فيصل فوق الأبيض الدور الثالث معمل الحكمه</t>
  </si>
  <si>
    <t>قدريه حسن</t>
  </si>
  <si>
    <t>01001886142</t>
  </si>
  <si>
    <t>٧ شارع جمعية النسر الدور الرابع شقه ١٤ امام سفارة البحرين متفرع من البطل احمد عبدالعزيز خلف مسجد مصطفي محمود المهندسين</t>
  </si>
  <si>
    <t>حسام صلاح</t>
  </si>
  <si>
    <t>01020241533</t>
  </si>
  <si>
    <t>01014874487</t>
  </si>
  <si>
    <t>8 ش محمد صبحي من ش محمد الحلواني بجوار كوبري الساحل و مستشفى الرمد روض الفرج الدور الخامس شقة 10 ،</t>
  </si>
  <si>
    <t>49 شارع السودان فوق خير زمان المهندسين الدور التاني شركه السلام للكمبيوتر</t>
  </si>
  <si>
    <t>محافظه القليوبيه قريه كوم اشفين</t>
  </si>
  <si>
    <t>01205135247</t>
  </si>
  <si>
    <t>كفر الدوار على الطريق الزراعي بجور قرية راضي والعنوان التاني بتاع الشغل تبعي دسنوس البلد مركز أبو حمص على الطريق الزراعي</t>
  </si>
  <si>
    <t>عبدالله عادل عبدالله</t>
  </si>
  <si>
    <t>01212157474</t>
  </si>
  <si>
    <t>نشوة الزقازيق شرقيه</t>
  </si>
  <si>
    <t>طه حسين</t>
  </si>
  <si>
    <t>01229676358</t>
  </si>
  <si>
    <t>26 شارع الساميعه الجيزه الفصبجي المنيب الجيزة</t>
  </si>
  <si>
    <t>0 1027748579</t>
  </si>
  <si>
    <t>السيد</t>
  </si>
  <si>
    <t>01027673012</t>
  </si>
  <si>
    <t>المحله الكبرى شارع المكاوى متفرع من شارع البهي دوران محب</t>
  </si>
  <si>
    <t>القاهره مدينه السلام اسبيكو ملف العبد شارع حسين عوده بجوار سور الجيش عماره ٣٧ مكتبه الاميره</t>
  </si>
  <si>
    <t>محمود عاي محجوب ٣٢ا شارع الكريم حدائق الزيتون بجوار قصر القاهره</t>
  </si>
  <si>
    <t>سامي محمود</t>
  </si>
  <si>
    <t>01157872811</t>
  </si>
  <si>
    <t>قليوب البلد اخر شارع المستشفي</t>
  </si>
  <si>
    <t>العنوان البحيره كفر الدوار المهاجرين أمام كوبري استانلي</t>
  </si>
  <si>
    <t>عبدالله حمدي</t>
  </si>
  <si>
    <t>0 1156355096</t>
  </si>
  <si>
    <t>مشروع ١١٨٥ حدائق اكتوبر عماره ٧٤٨ الدور ٣ شقه ١٣</t>
  </si>
  <si>
    <t>الهانوفيل</t>
  </si>
  <si>
    <t>اشرف عبدالكامل محمد</t>
  </si>
  <si>
    <t>01278210733</t>
  </si>
  <si>
    <t>01094357999</t>
  </si>
  <si>
    <t>اسكندريه الهانوفيل ش خيرالله بجوار صيدليه العائله</t>
  </si>
  <si>
    <t>نجوان ناجي</t>
  </si>
  <si>
    <t>01006912508</t>
  </si>
  <si>
    <t>01062615329</t>
  </si>
  <si>
    <t>٣ ش الازهار من ش العسكرى متفرع من ش الملكة فيصل طالبية</t>
  </si>
  <si>
    <t>شريف شعبان</t>
  </si>
  <si>
    <t>01555577539</t>
  </si>
  <si>
    <t>قرية بساط مركز طلخا محافظة الدقهليه شريف شعبان</t>
  </si>
  <si>
    <t>دبوس ٦ ك متشفي | nan</t>
  </si>
  <si>
    <t>مدام حنان</t>
  </si>
  <si>
    <t>1027775437</t>
  </si>
  <si>
    <t>القاهره مدينه نصر 80شارع مكرم عبيد شركة الغاز الطبيعي الحديثة اومودرن جاز بجوار فرع we</t>
  </si>
  <si>
    <t>0 1001022376</t>
  </si>
  <si>
    <t>سمير سيد احمد</t>
  </si>
  <si>
    <t>01113238300</t>
  </si>
  <si>
    <t>المقطم الهضبه الوسطى الحى الأول ش آل الحمدى متفرع من شارع مدرسة البارون عمارة الاميره والغالى رقم 1756 الدور الخامس شقة 18</t>
  </si>
  <si>
    <t>01124472540</t>
  </si>
  <si>
    <t>17.ش.ابن ادريس راغب.القاهره .من شارع رمسيس من جنب سلم مشاه الشرابيه بعد مستشفي القبطي. او 20 نفس ااشارع</t>
  </si>
  <si>
    <t>01004202767</t>
  </si>
  <si>
    <t>01159069973</t>
  </si>
  <si>
    <t>15ش هاشم العطار الدور 5 شقه 14 دار السلام القاهره</t>
  </si>
  <si>
    <t>محمد على مصطفى العساسى</t>
  </si>
  <si>
    <t>01016840099</t>
  </si>
  <si>
    <t>01016844099</t>
  </si>
  <si>
    <t>منزل دكتور محمد العساسى، بحطيط، ابوحماد ، الشرقيه</t>
  </si>
  <si>
    <t>محمد السبكي</t>
  </si>
  <si>
    <t>01112101102</t>
  </si>
  <si>
    <t>العنوان . ابراج الشرطة كورنيش المعادي عمارة دا</t>
  </si>
  <si>
    <t>١٩ ش الأنصار امبابه القوميه العربيه ارض الحداد اخر عمر بن الخطاب الدور الخامس شقه ١٠</t>
  </si>
  <si>
    <t>طارق احمد</t>
  </si>
  <si>
    <t>1270111167</t>
  </si>
  <si>
    <t>١٤ ش الياس يوسف عرب سلام المعصرة بجوار مكتب بريد عرب سلام ومسجد عمر بن الخطاب حلوان</t>
  </si>
  <si>
    <t>سنترال الوراق</t>
  </si>
  <si>
    <t>01113540717</t>
  </si>
  <si>
    <t>6شارع العمده بجوار اسماك ابو طارق بجوار سنترال الوراق</t>
  </si>
  <si>
    <t>محمود سلامه امين</t>
  </si>
  <si>
    <t>01210930351</t>
  </si>
  <si>
    <t>01210930264</t>
  </si>
  <si>
    <t>الشرقيه مدينة الزقازيق قرية بهجات بجوار مدرسه فؤاد اباظه</t>
  </si>
  <si>
    <t>موسى موسي</t>
  </si>
  <si>
    <t>0 1060061966</t>
  </si>
  <si>
    <t>القاهره المرج الجديده شارع عبدالله رفاعى بجوار مدرسه دريم سكول مصنع الموسى للأثاث المعدنى</t>
  </si>
  <si>
    <t>احمد عبدالله ابراهيم</t>
  </si>
  <si>
    <t>01101007962</t>
  </si>
  <si>
    <t>ميت غمر ش صادق أمام صيدلية وجيه</t>
  </si>
  <si>
    <t>وليد غريب</t>
  </si>
  <si>
    <t>01227015889</t>
  </si>
  <si>
    <t>01225635690</t>
  </si>
  <si>
    <t>٢٦ ش الكروم - المهندسين بنك التعمير والاسكان الدور ١١ قطاع نظم المعلومات</t>
  </si>
  <si>
    <t>01013649857</t>
  </si>
  <si>
    <t>01002900081</t>
  </si>
  <si>
    <t>كفر الشيخ القنطرة بجوار الموقف</t>
  </si>
  <si>
    <t>ابراهيم فاروق</t>
  </si>
  <si>
    <t>01125026136</t>
  </si>
  <si>
    <t>مدينه نصر شارع حسن المامون تقاطع ابو داود الظاهري عماره 9 المبعوثين</t>
  </si>
  <si>
    <t>ساميه فرج فرغلي</t>
  </si>
  <si>
    <t>01032621244</t>
  </si>
  <si>
    <t>العنوان ٢٤ عبد الرحيم صبري الدقي متفرع من شارع التحرير بجوار حزب الوفد الدور الرابع شقه ٧</t>
  </si>
  <si>
    <t>العمرانبه</t>
  </si>
  <si>
    <t>سامي وديد</t>
  </si>
  <si>
    <t>01011933248</t>
  </si>
  <si>
    <t>01124526628</t>
  </si>
  <si>
    <t>٩شارع موريس خلة متفرع من ش الزهراء العمرانية الغربية جيزه</t>
  </si>
  <si>
    <t>01006544113</t>
  </si>
  <si>
    <t>16شارع العامل الأول بمدينه التحرير امبابه امبابه جيزه بجوار كونيش النيل</t>
  </si>
  <si>
    <t>مهندس رضا</t>
  </si>
  <si>
    <t>01024412710</t>
  </si>
  <si>
    <t>01272390008</t>
  </si>
  <si>
    <t>دقادوس بجوار سوبر ماركت الكابتن عزبه الجنينه</t>
  </si>
  <si>
    <t>نص نعامه خلفي 30ك | nan</t>
  </si>
  <si>
    <t>محمد السيد انور</t>
  </si>
  <si>
    <t>01221659620</t>
  </si>
  <si>
    <t>01283626462</t>
  </si>
  <si>
    <t>هاني يوسف</t>
  </si>
  <si>
    <t>01000091384</t>
  </si>
  <si>
    <t>01117693650</t>
  </si>
  <si>
    <t>العمرانيه شارع مستشفى الصدر أمام سنترال العمرانيه ١٦٥ فوق محل كشري المصري الدور ٣ شقه ٦</t>
  </si>
  <si>
    <t>وليد عبدالوؤف</t>
  </si>
  <si>
    <t>01140633407</t>
  </si>
  <si>
    <t>العنوان 16 ش أحمد حمدى البنا الشهير بالعدوى متفرع من شارع الحمد امام مدرسة نجيب محفوظ . محطة المساحة فيصل</t>
  </si>
  <si>
    <t>احمد فكري</t>
  </si>
  <si>
    <t>01008868818</t>
  </si>
  <si>
    <t>01224606905</t>
  </si>
  <si>
    <t>55 شارع الأمل متفرع من شارع عمرو بن العاص المطبعة فيصل جيزة الدور العاشر شمال الاسانسير</t>
  </si>
  <si>
    <t>مدينه النهضه</t>
  </si>
  <si>
    <t>القاهرة مدينه النهضه تبع السلام خلف التوحيد والنور عمارة ٤علي ١٨ شقه٤</t>
  </si>
  <si>
    <t>أكتوبر حي٤ مج١ ع٧٣ دور٣</t>
  </si>
  <si>
    <t>سيد دسوقي</t>
  </si>
  <si>
    <t>01060895994</t>
  </si>
  <si>
    <t>احمد صلاح زكي</t>
  </si>
  <si>
    <t>01006680288</t>
  </si>
  <si>
    <t>الزقازيق -الشرقيه - قرية ميت ركاب -بجوار غزالة الخيس-</t>
  </si>
  <si>
    <t>الجيزة ش محمود صبحى من ال 16 عمارة بعد مد رسة الفر قان اللبينى فيصل</t>
  </si>
  <si>
    <t>أحمد امره سليمان</t>
  </si>
  <si>
    <t>01009873065</t>
  </si>
  <si>
    <t>الهيئة العامة للتنمية الصناعية 42 محور السلام التجمع الخامس - مجمع البنوك - القاهرة الجديدة</t>
  </si>
  <si>
    <t>مروان عبدالعزيز</t>
  </si>
  <si>
    <t>01555336462</t>
  </si>
  <si>
    <t>محمد قرني</t>
  </si>
  <si>
    <t>0 1090049002</t>
  </si>
  <si>
    <t>الجيزه حدائق الاهرام بوابه ثانيه قديمه 72ك</t>
  </si>
  <si>
    <t>النهضه</t>
  </si>
  <si>
    <t>ام هدى</t>
  </si>
  <si>
    <t>01141357128</t>
  </si>
  <si>
    <t>النهضه محطة المفارق مساكن الوادى أما قهوة اليمامه جنب نادى طلائع النهضه</t>
  </si>
  <si>
    <t>01006272344</t>
  </si>
  <si>
    <t>زهراء مدينة نصر عمارات الضباط عمارة رقم ٤٠٦٧ الدور الاول شقة ١٢ علامة مميزة : امام كوبري فريال عبد العزيز</t>
  </si>
  <si>
    <t>هيام محمد الهواري</t>
  </si>
  <si>
    <t>1003882949</t>
  </si>
  <si>
    <t>القاهرة مدينة نصر الواحة عمارات القضاة عماره ٢ا الدور ١١ شقة ١٣٦</t>
  </si>
  <si>
    <t>أنس زينهم</t>
  </si>
  <si>
    <t>01144184140</t>
  </si>
  <si>
    <t>01008380288</t>
  </si>
  <si>
    <t>١٠ش الخليفة المأمون برج الرحمة من ش ترسا اسباتس الهرم الجيزة ناصية الشارع كشري افندينا</t>
  </si>
  <si>
    <t>محمد شاهين</t>
  </si>
  <si>
    <t>01095090022</t>
  </si>
  <si>
    <t>ابراهيم ابو نعمه</t>
  </si>
  <si>
    <t>01012266693</t>
  </si>
  <si>
    <t>زفتي ارض الجزيره عماره الحاج حامد ضبيع</t>
  </si>
  <si>
    <t>سميه مصطفي</t>
  </si>
  <si>
    <t>01120512561</t>
  </si>
  <si>
    <t>فرسيس المعهد الديني</t>
  </si>
  <si>
    <t>طارق حمزاوي</t>
  </si>
  <si>
    <t>01070099398</t>
  </si>
  <si>
    <t>احمد محمد ابو الفتوح</t>
  </si>
  <si>
    <t>المحله الكبرى ميدان الششتاوى شارع سكه قطور القديمه بعد مدرسه ابو زهره بخمس شوارع محل ازياء ابو الفتوح ناصيه شارع السلام</t>
  </si>
  <si>
    <t>دبوس8ك | nan</t>
  </si>
  <si>
    <t>ساميه مصطفي</t>
  </si>
  <si>
    <t>01118555153</t>
  </si>
  <si>
    <t>01005821817</t>
  </si>
  <si>
    <t>١٣شارع الحجاز المهندسين صالون سامية الشيخ</t>
  </si>
  <si>
    <t>01006328643</t>
  </si>
  <si>
    <t>فيلا ٥٢ أمام محكمه ٦ أكتوبر منطقه ١٩. العمرانية التانيه الحى١١ ٦ أكتوبر الجيزة</t>
  </si>
  <si>
    <t>ماجده الصاوي</t>
  </si>
  <si>
    <t>01200543705</t>
  </si>
  <si>
    <t>01551094055</t>
  </si>
  <si>
    <t>٣٢ عمارات العبور شارع صلاح سالم خلف فتح الله ماركت وبجوار كوبري الفنجري الدور الثامن شقة ٤</t>
  </si>
  <si>
    <t>الفسطاط</t>
  </si>
  <si>
    <t>01112761354</t>
  </si>
  <si>
    <t>الفسطاط الجديده المجاوره التامنه برج 14ا</t>
  </si>
  <si>
    <t>مهندس أشرف النادي</t>
  </si>
  <si>
    <t>01091090656</t>
  </si>
  <si>
    <t>عمارة ٩٧ الحي ال ١٦ المجاورة الأولي الشيخ زايد أمام بوابة ٧ بيفرلي هيلز</t>
  </si>
  <si>
    <t>ايه سمير</t>
  </si>
  <si>
    <t>0 11 11686087</t>
  </si>
  <si>
    <t>٢٠ ش السلام جسر السويس العرب القاهرة</t>
  </si>
  <si>
    <t>01122345343</t>
  </si>
  <si>
    <t>فوزي</t>
  </si>
  <si>
    <t>01227271209</t>
  </si>
  <si>
    <t>01221262123</t>
  </si>
  <si>
    <t>شارع المحكمه امام فتح الله كفر الدوار البحيره</t>
  </si>
  <si>
    <t>الحاج هارون</t>
  </si>
  <si>
    <t>01014519289</t>
  </si>
  <si>
    <t>كفر الدوار شارع المحكمه بجوار بنك القاهرة</t>
  </si>
  <si>
    <t>٦ ش محمد مصصفي الزيتون الدور التاني شقه ٢</t>
  </si>
  <si>
    <t>زكريا منير</t>
  </si>
  <si>
    <t>01283688889</t>
  </si>
  <si>
    <t>175 ش التروللى عمارة البنك الأهلى المطريه القاهره</t>
  </si>
  <si>
    <t>البيت</t>
  </si>
  <si>
    <t>سامويل</t>
  </si>
  <si>
    <t>01277620953</t>
  </si>
  <si>
    <t>مدينه نصر ٤ محمد فريد الحي السابع اخر الطيران</t>
  </si>
  <si>
    <t>ياسر جمعه</t>
  </si>
  <si>
    <t>01023642368</t>
  </si>
  <si>
    <t>01110813781</t>
  </si>
  <si>
    <t>ش السلام من ش المنحل العروبه المريوطيه هرم</t>
  </si>
  <si>
    <t>هيثم عاطف</t>
  </si>
  <si>
    <t>01020764338</t>
  </si>
  <si>
    <t>٢٠ شارع عبد العزيز عبد الباري متفرع من شارع الاربعين فيصل طوابق - الجيزة</t>
  </si>
  <si>
    <t>المقطم 9447 ش هدى شعراوي خلف فيلا يحيى الفخراني</t>
  </si>
  <si>
    <t>علاء بسيونى</t>
  </si>
  <si>
    <t>010 05059989</t>
  </si>
  <si>
    <t>فوه</t>
  </si>
  <si>
    <t>ام مروه</t>
  </si>
  <si>
    <t>1020247072</t>
  </si>
  <si>
    <t>كفرالشيخ مدينة فوه شارع المبره برج ابو خضره الدور الأول</t>
  </si>
  <si>
    <t>كفر الدوار البحيره شارع الجمهوريه</t>
  </si>
  <si>
    <t>محمد نبيل فوزي</t>
  </si>
  <si>
    <t>01224370699</t>
  </si>
  <si>
    <t>أسامه ابراهيم ابراهيم</t>
  </si>
  <si>
    <t>01004997206</t>
  </si>
  <si>
    <t>11عبدالعظيم عوض الله مصر الجديده القاهره متفرع من شارع الحجاز بالقرب من ميدان الحجاز</t>
  </si>
  <si>
    <t>ناديه فرج</t>
  </si>
  <si>
    <t>01066267986</t>
  </si>
  <si>
    <t>طريق فوه شارع العسكرى الدور الاول عماره محمد سعد</t>
  </si>
  <si>
    <t>دعاء مجدي مختار</t>
  </si>
  <si>
    <t>01006741180</t>
  </si>
  <si>
    <t>بنها قليوبيه عند شرق الاستادعند مستشفي الاطفال التخصوصي</t>
  </si>
  <si>
    <t>الحاج صدقي ناصف</t>
  </si>
  <si>
    <t>01009851079</t>
  </si>
  <si>
    <t>الغربية..مركز قطور..قرية الابراهيمية...</t>
  </si>
  <si>
    <t>على امين مصطفى ابو شنب</t>
  </si>
  <si>
    <t>01025242317</t>
  </si>
  <si>
    <t>توصيل شبين الكوم ابراج بنوراما برج واحد الدور الثاني شقه ٢١ اعلى رنين</t>
  </si>
  <si>
    <t>ملاك وليم رياض</t>
  </si>
  <si>
    <t>01061958543</t>
  </si>
  <si>
    <t>للسنبلاوين دقهليه حي البستان</t>
  </si>
  <si>
    <t>دمياط الجديده أمام الموقف الغربى</t>
  </si>
  <si>
    <t>محمد مصطفى ابو العز</t>
  </si>
  <si>
    <t>01110422366</t>
  </si>
  <si>
    <t>ممكن طنطا المعرضكفر الزيات</t>
  </si>
  <si>
    <t>السنبلاوين الزهايره</t>
  </si>
  <si>
    <t>عواد محمد</t>
  </si>
  <si>
    <t>01007780369</t>
  </si>
  <si>
    <t>حسام السيد</t>
  </si>
  <si>
    <t>0 1067805643</t>
  </si>
  <si>
    <t>الاسكندريه 29 شارع رأس التين</t>
  </si>
  <si>
    <t>طنطا - محلة مرحوم شارع الشهيد إبراهيم النشار رقم ١٠ منزل الحاج الشحات</t>
  </si>
  <si>
    <t>01000432072</t>
  </si>
  <si>
    <t>القاهره مدينه السلام موقف العاشر الجديد عمارة الضرائب اول السلام</t>
  </si>
  <si>
    <t>15مايو</t>
  </si>
  <si>
    <t>العنوان 15 مايو مجاوره 27 المنطقه الصناعيه بجوار حلوان القاهره</t>
  </si>
  <si>
    <t>01023057654</t>
  </si>
  <si>
    <t>الشروق المنطقه التانيه بجوار دار مصر مرحله أوله عماره ٢١</t>
  </si>
  <si>
    <t>محمد فتوح عبد الشكور</t>
  </si>
  <si>
    <t>01066727617</t>
  </si>
  <si>
    <t>المنصوره شارع عبده معروف المتفرع من شارع الدراسات</t>
  </si>
  <si>
    <t>علاء الضاحي</t>
  </si>
  <si>
    <t>01009446310</t>
  </si>
  <si>
    <t>01141320798</t>
  </si>
  <si>
    <t>محطة ابشواي الملق بجوار البنك الزراعي قطور محافظة الغربيه</t>
  </si>
  <si>
    <t>ام حسام</t>
  </si>
  <si>
    <t>01004883539</t>
  </si>
  <si>
    <t>العنوان كفر الشيخ تقسيم الزهور عماره 30 شقه 11 جانب الاستاد الرياضي</t>
  </si>
  <si>
    <t>محمد احمد عبد الحميد</t>
  </si>
  <si>
    <t>01028081724</t>
  </si>
  <si>
    <t>كمبوند ريتاج سيتي المريوطيه الهرم الرئيسي بجوار الكنيسة برج أ الدور الثالث أمام الاسانسير</t>
  </si>
  <si>
    <t>احمد فتحي محمد</t>
  </si>
  <si>
    <t>01159843842</t>
  </si>
  <si>
    <t>العبور الحى الثانى محليه ٣٣ب قطعه من</t>
  </si>
  <si>
    <t>مدحت محمود محمد متولي</t>
  </si>
  <si>
    <t>01001678568</t>
  </si>
  <si>
    <t>فيلا ٣٨١ السياحيه الأولى ٦ اكتوبر فيلا زهران بجوار مسجد البديع</t>
  </si>
  <si>
    <t>العنوان الجيزه الهرم شارع خاتم المرسلين عماره رقم 103</t>
  </si>
  <si>
    <t>01031337079</t>
  </si>
  <si>
    <t>قرية بدواي مركز المنصوره محافظة الدقهلية</t>
  </si>
  <si>
    <t>برج البرلس</t>
  </si>
  <si>
    <t>صادق محمد الزغبى</t>
  </si>
  <si>
    <t>01004272992</t>
  </si>
  <si>
    <t>العنوان كفر الشيخ مدينة برج البرلس حى القاشة أمام المعهد الدينى عثمان بن عفان</t>
  </si>
  <si>
    <t>زفتي عند الكوبري الجديد بجوار ابو نازل</t>
  </si>
  <si>
    <t>ماهر صلاح</t>
  </si>
  <si>
    <t>01018379896</t>
  </si>
  <si>
    <t>القليوبية شبين القناطر</t>
  </si>
  <si>
    <t>رمضان علي سالم</t>
  </si>
  <si>
    <t>01005220089</t>
  </si>
  <si>
    <t>01068604440</t>
  </si>
  <si>
    <t>كفر الشيخ امام شركه وي</t>
  </si>
  <si>
    <t>سمير قنديل</t>
  </si>
  <si>
    <t>01093952296</t>
  </si>
  <si>
    <t>هورين بركة السبع المنوفيه</t>
  </si>
  <si>
    <t>مرام عصام</t>
  </si>
  <si>
    <t>01117850962</t>
  </si>
  <si>
    <t>0403354705</t>
  </si>
  <si>
    <t>عايزة توصيل لطنطا ٢ شارع النصر خلف مساكن سليمان بجوار مسجد الفتح</t>
  </si>
  <si>
    <t>هورين</t>
  </si>
  <si>
    <t>هورين بركه السبع بجوار البسطه</t>
  </si>
  <si>
    <t>كفر الشيخ - بلطيم - البنائين</t>
  </si>
  <si>
    <t>0 1122450013</t>
  </si>
  <si>
    <t>سندسيس المحله الكبرى</t>
  </si>
  <si>
    <t>محمد عبدالغنى عطيه</t>
  </si>
  <si>
    <t>01063111344</t>
  </si>
  <si>
    <t>كفرالشيخ طريق المصيف بلطيم خلف البنك الزراعي المصري</t>
  </si>
  <si>
    <t>رامي حسن السيد</t>
  </si>
  <si>
    <t>+966 55 545 1326</t>
  </si>
  <si>
    <t>كفر بساط امام الوحده الصحيه المنصوره</t>
  </si>
  <si>
    <t>أحمد فؤاد</t>
  </si>
  <si>
    <t>01002221529</t>
  </si>
  <si>
    <t>الاسم احمد فواد العنوان كمبوند درة القاهره امام بوابه واحد الرحاب عماره ٦٩ الشقه اللي في الروف</t>
  </si>
  <si>
    <t>محمد نصر</t>
  </si>
  <si>
    <t>01011587056</t>
  </si>
  <si>
    <t>ميت خميس شارع مسجد المصطفي بعد كشري مؤمن بشارعين</t>
  </si>
  <si>
    <t>محمود محمد عويضه</t>
  </si>
  <si>
    <t>01005098423</t>
  </si>
  <si>
    <t>01288280082</t>
  </si>
  <si>
    <t>كفرالشيخ عمارات المحاربين الجديده برج الاشرفيه</t>
  </si>
  <si>
    <t>01031154639</t>
  </si>
  <si>
    <t>العنوان ١٠٥ شارع الإمام علي مصر الجيديده متفرع من شارع هارون الدور ٣ شقه ٣</t>
  </si>
  <si>
    <t>سامر محمود</t>
  </si>
  <si>
    <t>01275656059</t>
  </si>
  <si>
    <t>بنها شارع السبيلي بجوار مساكن طابا</t>
  </si>
  <si>
    <t>مستشار أشرف</t>
  </si>
  <si>
    <t>01111111065</t>
  </si>
  <si>
    <t>مدينة الرحاب مجموعة 132 عمارة 25 القاهرة</t>
  </si>
  <si>
    <t>صلاح الدين محمد رجب</t>
  </si>
  <si>
    <t>01027876141</t>
  </si>
  <si>
    <t>شارع عمر بن الخطاب متفرع من شارع جسر الكنيسه المنيب الجيزه</t>
  </si>
  <si>
    <t>العنوان ١٤٧ شارع الهرم الكوم الاخضر معرض عبد الرحيم عمرو الجيزة</t>
  </si>
  <si>
    <t>إبراهيم عبدالرحمن</t>
  </si>
  <si>
    <t>01063340596</t>
  </si>
  <si>
    <t>أرض الملاح - باسوس - القناطر الخيرية بجوار الدائري</t>
  </si>
  <si>
    <t>4 شارع احمد ماهر أمام مستشفى العبور الزقازيق</t>
  </si>
  <si>
    <t>مدام غاده</t>
  </si>
  <si>
    <t>0 1096631360</t>
  </si>
  <si>
    <t>زفتي طريق سكه طنطا أمام مقابر المسيحين عماره الحاج جابر جاد المولي</t>
  </si>
  <si>
    <t>عائشه عاطف</t>
  </si>
  <si>
    <t>01061145508</t>
  </si>
  <si>
    <t>01126856295</t>
  </si>
  <si>
    <t>23 شارع ابو بكر الصديق ميت عقبه المهندسين الجيزه علامة مميزة بنك مصر</t>
  </si>
  <si>
    <t>م.مها صبري</t>
  </si>
  <si>
    <t>01123081137</t>
  </si>
  <si>
    <t>الشارع المقابل لمجلس مدينه أجا</t>
  </si>
  <si>
    <t>١١ شارع جابر جويد طريق البراجيل خلف سنترال البراجيل العزبه. الجيزه</t>
  </si>
  <si>
    <t>عبير احمد</t>
  </si>
  <si>
    <t>01099509925</t>
  </si>
  <si>
    <t>٤٤ شارع لطفي محمود ناهيا بولاق الدكرور</t>
  </si>
  <si>
    <t>العباسبه</t>
  </si>
  <si>
    <t>العباسية الدور الثانى شقة ٨ — الشارع امام سجل مدنى قسم الوايلى . العباسية</t>
  </si>
  <si>
    <t>فاطمه</t>
  </si>
  <si>
    <t>1227106519</t>
  </si>
  <si>
    <t>العنوان ١٣ حاره مصطفى شارع عبد الحافظ أمام بوسطة كفر مناقر بنها قليوبية الاسم فاطمة الطيبي تليفون</t>
  </si>
  <si>
    <t>علياء عبدالله احمد محمد</t>
  </si>
  <si>
    <t>01016620534</t>
  </si>
  <si>
    <t>المنصوره شارع الجلاء امام بنزيمة الغاز</t>
  </si>
  <si>
    <t>احمد سليم</t>
  </si>
  <si>
    <t>01100112413</t>
  </si>
  <si>
    <t>محرم بك شارع المشير احمد بدوى الاسكندريه رقم 7 الدور التالت شمال الاسانسير</t>
  </si>
  <si>
    <t>احمد جمال</t>
  </si>
  <si>
    <t>01065465271</t>
  </si>
  <si>
    <t>المحله الكبرى الجمهوريه ش الشرقاوى</t>
  </si>
  <si>
    <t>عبدالعظيم السيد خليفه</t>
  </si>
  <si>
    <t>01003171322</t>
  </si>
  <si>
    <t>بلقاس امام المحكمة خلف مسجد ابو بكر الصديق</t>
  </si>
  <si>
    <t>جمال النمر</t>
  </si>
  <si>
    <t>نجوى انور سالم</t>
  </si>
  <si>
    <t>1225829715</t>
  </si>
  <si>
    <t>404717076</t>
  </si>
  <si>
    <t>زفتى شارع مسجد الرحمه فوق صيدليه الغرباوى</t>
  </si>
  <si>
    <t>0 10 07895171</t>
  </si>
  <si>
    <t>شارع الورشة من شارع مؤسسة الزكاة المرج القاهرة برج ابوطالب واحد فوق مكتب خالد ابو طالب عضو مجلس الشعب وكافتيريا كليوباترا وأمام موبليات الزين الدور الثاني الشقة اللى امام الاسانسير</t>
  </si>
  <si>
    <t>فتحي علي محمد علي</t>
  </si>
  <si>
    <t>01092839536</t>
  </si>
  <si>
    <t>العنوان محافظه الاسماعيليه مدينه المستقبل مصنع تو ام في المنطقه الصناعيه</t>
  </si>
  <si>
    <t>نصر السيد حسين</t>
  </si>
  <si>
    <t>01095747748</t>
  </si>
  <si>
    <t>السنطه قريه شبرابلوله طريق الجعفريه بجوار مسجد البحري</t>
  </si>
  <si>
    <t>01022227544</t>
  </si>
  <si>
    <t>ارض الجمعيات سوبر ماركت الغنيمى برج البراء أمام كافتيريا بلوك</t>
  </si>
  <si>
    <t>وليد مصطفى</t>
  </si>
  <si>
    <t>01112704882</t>
  </si>
  <si>
    <t>محافظه السويس العنوان السلام ٢ بجوار مسجد المعز</t>
  </si>
  <si>
    <t>01090488320</t>
  </si>
  <si>
    <t>.5 شارع الرصافة - أبراج القضاة . برج رقم 5 الدور الحادى عشر - شقة رقم 7</t>
  </si>
  <si>
    <t>حدائق اكتوبر ابن بيتك المنطقه الرابعه حرف واو رقم 584 باسم/ محمد السنان</t>
  </si>
  <si>
    <t>على حسن عبدالنبى</t>
  </si>
  <si>
    <t>1003311488</t>
  </si>
  <si>
    <t>عمارة 41 تقسيم الزهور ب المقطم</t>
  </si>
  <si>
    <t>زودكس ملغي</t>
  </si>
  <si>
    <t>ريهام السيد أحمد (النصاب)</t>
  </si>
  <si>
    <t>01044816900</t>
  </si>
  <si>
    <t>القاهره المعادي ميدان الاتحاد عماره الاطباء شقه 28 الدور السادس</t>
  </si>
  <si>
    <t>دقهليه شربين ورشة الحنطور عمارة</t>
  </si>
  <si>
    <t>النوبارية</t>
  </si>
  <si>
    <t>أحمد يوسف</t>
  </si>
  <si>
    <t>01003557538</t>
  </si>
  <si>
    <t>العنوان الحي الثاني أمام مول الاسيوطي مدينة النوبارية البحيرة</t>
  </si>
  <si>
    <t>حسن سيد احمد</t>
  </si>
  <si>
    <t>0 10 01417795</t>
  </si>
  <si>
    <t>52منشيه التحرير عين شمس القاهره</t>
  </si>
  <si>
    <t>احمد عادل</t>
  </si>
  <si>
    <t>01009447313</t>
  </si>
  <si>
    <t>المنصوره طلخا شارع العراقي عند الخورده</t>
  </si>
  <si>
    <t>رضا.عبدالجواد.</t>
  </si>
  <si>
    <t>01009173046</t>
  </si>
  <si>
    <t>.شبين.الكوم.منوفيه برج الازهارالبر.الشرقىشارع.المدينه.المنورةشقه.رقم.1</t>
  </si>
  <si>
    <t>أحمد سيف</t>
  </si>
  <si>
    <t>01019908672</t>
  </si>
  <si>
    <t>طنطا مساكن ارض الجمعيه خلف المعهد الديني عماره ١٢ دور ٣</t>
  </si>
  <si>
    <t>01007197984</t>
  </si>
  <si>
    <t>فاقوس الشرقيه الطريق الزراعى بجوار صيدليه د ابراهيم باشا</t>
  </si>
  <si>
    <t>وليد محمد عبدالسلام</t>
  </si>
  <si>
    <t>01027421394</t>
  </si>
  <si>
    <t>كفر الشيخ ، الرياض</t>
  </si>
  <si>
    <t>وليد سعودي</t>
  </si>
  <si>
    <t>01070970570</t>
  </si>
  <si>
    <t>01003966643</t>
  </si>
  <si>
    <t>البحيرة مركز بدر قريه السخنه</t>
  </si>
  <si>
    <t>01011406637</t>
  </si>
  <si>
    <t>12ش محمد احمد عبد العال ارض اللواء محافظه الجيزه</t>
  </si>
  <si>
    <t>احمد السيد عبد العزيز</t>
  </si>
  <si>
    <t>01221636256</t>
  </si>
  <si>
    <t>تاني عماره اول شارع 8 بيانكي البيطاش العجمي الاسكندريه أمام فيلا الفارسي</t>
  </si>
  <si>
    <t>01002946386</t>
  </si>
  <si>
    <t>27ش كنيسة الارمن ش الجيش من جهة العتبة</t>
  </si>
  <si>
    <t>محمد السيد السيد</t>
  </si>
  <si>
    <t>01091393093</t>
  </si>
  <si>
    <t>عادل مصطفى</t>
  </si>
  <si>
    <t>01112555708</t>
  </si>
  <si>
    <t>01122262524</t>
  </si>
  <si>
    <t>شركة نسيم الرمال للاستثمار 2ألف شارع الخليفة المأمون الطابق السابع كوبري القبة مصر الجديده امام ادارة الخدمات الطبية بجوار فندق رويال مارشيل</t>
  </si>
  <si>
    <t>سعيد ريحان</t>
  </si>
  <si>
    <t>01272776673</t>
  </si>
  <si>
    <t>برج العرب الجديده مساكن الجيش عمارة رقم ٦٦ شقه ٣</t>
  </si>
  <si>
    <t>على أحمد علي</t>
  </si>
  <si>
    <t>01004023912</t>
  </si>
  <si>
    <t>00249122290887</t>
  </si>
  <si>
    <t>الدقى مصدق ٤ميدان هيئة التدريس الطابق السابع شقه 19</t>
  </si>
  <si>
    <t>مجاوره 49 فيلا 71 أمام مدرسه الشهيد أحمد الجرجيريبمدينه العاشر من رمضان</t>
  </si>
  <si>
    <t>1275950009</t>
  </si>
  <si>
    <t>المعادي عمارات الشركة الكويتية المرحلة الثانية عمارة ١٥</t>
  </si>
  <si>
    <t>0235946672</t>
  </si>
  <si>
    <t>01061199067</t>
  </si>
  <si>
    <t>المروطية فصل شارع الهداية لبرج النصر يمين الدور الأول بعد الارضي شقة ٢</t>
  </si>
  <si>
    <t>01111670467</t>
  </si>
  <si>
    <t>السويس ابراج السحاب برج مصطفى 2 أمام حي فيصل</t>
  </si>
  <si>
    <t>وائل صبري</t>
  </si>
  <si>
    <t>01017870108</t>
  </si>
  <si>
    <t>المحله الكبرى طريق بشبيش قريه محله القصب منزل وائل صبري أحمد</t>
  </si>
  <si>
    <t>الهامي قاسم</t>
  </si>
  <si>
    <t>١٠١ش أسيوط متفرع من أحمد عرابى عين شمس الشرقيه عماره أسواق الشريف</t>
  </si>
  <si>
    <t>محمد جلال علي</t>
  </si>
  <si>
    <t>1044688646</t>
  </si>
  <si>
    <t>اسكندريه شارع الامير جميل متفرع من الامير حليم برج الشيماء الدور ١٢ شقة ٣٦ جانب مسجد بلال زيزينيا الاسكندرية</t>
  </si>
  <si>
    <t>المحله الكبرى طريق بشبيش قريه محله القصب</t>
  </si>
  <si>
    <t>القاهره المريوطيه فصل شارع الهدايه لبرج النصر يمين الدور الأول بعد الارضي شقه 2 الأستاذ إيهاب</t>
  </si>
  <si>
    <t>عمرو الجزار</t>
  </si>
  <si>
    <t>01060343386</t>
  </si>
  <si>
    <t>الإسماعيلية القنطرة غرب شارع السويس بجوار كافية جحا</t>
  </si>
  <si>
    <t>قريه الشرفا</t>
  </si>
  <si>
    <t>محمد عبدالغني</t>
  </si>
  <si>
    <t>01001932374</t>
  </si>
  <si>
    <t>01119104561</t>
  </si>
  <si>
    <t>محافظه الجيزه مركز الصف قريه الشرفا شارع مدرسه العمده</t>
  </si>
  <si>
    <t>ايمان عبد الحافظ محمد</t>
  </si>
  <si>
    <t>01145565214</t>
  </si>
  <si>
    <t>حلوان عمارات التعمير خلف مستشفى النصر عماره 11 الدور الثالث شقه 21</t>
  </si>
  <si>
    <t>محمد عبد الرازق</t>
  </si>
  <si>
    <t>01010727240</t>
  </si>
  <si>
    <t>01149484910</t>
  </si>
  <si>
    <t>شنوده فتحي</t>
  </si>
  <si>
    <t>01225127079</t>
  </si>
  <si>
    <t>دسوق كفر الشيخ</t>
  </si>
  <si>
    <t>حنان عبد الفتاح عبد العظيم</t>
  </si>
  <si>
    <t>01066776376</t>
  </si>
  <si>
    <t>ابراج الياسمين برج 4 دسوق محافظة كفر الشيخ</t>
  </si>
  <si>
    <t>ياسر معروف</t>
  </si>
  <si>
    <t>01005580362</t>
  </si>
  <si>
    <t>القليوبيه القناطر الخيريه أمام بنزينه العرب</t>
  </si>
  <si>
    <t>داليا</t>
  </si>
  <si>
    <t>01222577070</t>
  </si>
  <si>
    <t>القبطان</t>
  </si>
  <si>
    <t>01021114415</t>
  </si>
  <si>
    <t>إيتاى البارودي</t>
  </si>
  <si>
    <t>حسن موسي دراز</t>
  </si>
  <si>
    <t>01033991011</t>
  </si>
  <si>
    <t>ايتاي البارود محافظة البحيره ش الإمام محمد عبده</t>
  </si>
  <si>
    <t>سناء محمد</t>
  </si>
  <si>
    <t>01282263316</t>
  </si>
  <si>
    <t>اسكندرية سيدي بشر شارع الطفولة السعيدة متفرع منه شارع غياث الدين بجوار كافيه السرايا برج الاميرات الدور ١٩ شقة٣٧</t>
  </si>
  <si>
    <t>مصطفي هلال</t>
  </si>
  <si>
    <t>01066125577</t>
  </si>
  <si>
    <t>01099410667</t>
  </si>
  <si>
    <t>محمد توفيق</t>
  </si>
  <si>
    <t>01229704070</t>
  </si>
  <si>
    <t>0 1550853626</t>
  </si>
  <si>
    <t>دعاء احمد محمد طه</t>
  </si>
  <si>
    <t>01115261949</t>
  </si>
  <si>
    <t>منطقه ابو المنجا</t>
  </si>
  <si>
    <t>سامر بديع مسعد</t>
  </si>
  <si>
    <t>قليوب قريه كوم اشفين</t>
  </si>
  <si>
    <t>محمد فوزي الديب</t>
  </si>
  <si>
    <t>1282129569</t>
  </si>
  <si>
    <t>1155580949</t>
  </si>
  <si>
    <t>قليوب المحطة قرية كوم اشفين أمام مسجد الشيخ ناصر أمام عرفه الحلاق</t>
  </si>
  <si>
    <t>01011442436</t>
  </si>
  <si>
    <t>الاسكندريه العجمي ابو يوسف عند رنين في وش كنافه</t>
  </si>
  <si>
    <t>01010498033</t>
  </si>
  <si>
    <t>كفر الشيخ مصيف بلطيم بجوار فندق كليوباترا</t>
  </si>
  <si>
    <t>صلاح</t>
  </si>
  <si>
    <t>01093635274</t>
  </si>
  <si>
    <t>كفر الدوار زهراء الحدائق ٧ش الجزار بجوار مسجد الرحمن</t>
  </si>
  <si>
    <t>0 1227131935</t>
  </si>
  <si>
    <t>الاسكندريه إشارة الابراهيمية ام محمد</t>
  </si>
  <si>
    <t>محمود هادي</t>
  </si>
  <si>
    <t>01285116830</t>
  </si>
  <si>
    <t>القاهره التجمع الخامس</t>
  </si>
  <si>
    <t>رامى التركي</t>
  </si>
  <si>
    <t>0 1068814438</t>
  </si>
  <si>
    <t>١٣٤ ش العربه الطالبيه هرم</t>
  </si>
  <si>
    <t>هشام محمد زكريا</t>
  </si>
  <si>
    <t>01097444422</t>
  </si>
  <si>
    <t>مطبعه فيصل بجوار شبراوى</t>
  </si>
  <si>
    <t>الحضره</t>
  </si>
  <si>
    <t>سوزان محمود معاذ</t>
  </si>
  <si>
    <t>01090322044</t>
  </si>
  <si>
    <t>٤٨ شارع سعيد الجندى الحضره القبليه بالأسكندريه بجوار محل عجايبي حلويات جمله</t>
  </si>
  <si>
    <t>محمد ابو الحمد عبدالراضي</t>
  </si>
  <si>
    <t>01066111551</t>
  </si>
  <si>
    <t>محمد ماهر حمودة</t>
  </si>
  <si>
    <t>01007756387</t>
  </si>
  <si>
    <t>العنوان البحيرة رشيد بعد العبارة عمارة الجداوى بجوار استديو الجميل بجوار كافية اولاد سعيد</t>
  </si>
  <si>
    <t>اسلام فؤاد</t>
  </si>
  <si>
    <t>01128585208</t>
  </si>
  <si>
    <t>القاهره منشيه ناصر الدويقه مساكن الحرفيين بلوك 60 شقه 2 د</t>
  </si>
  <si>
    <t>مهندس اسماعيل عبد الحميد محمد</t>
  </si>
  <si>
    <t>01092902112</t>
  </si>
  <si>
    <t>12شارع فراج أبو ديب شهر العسل بجوار زهران ماركت البيطاش العجمي اسكندريه</t>
  </si>
  <si>
    <t>فوزي إسماعيل</t>
  </si>
  <si>
    <t>01003723016</t>
  </si>
  <si>
    <t>المقطم جنوب س ق 9387</t>
  </si>
  <si>
    <t>حازم حسام</t>
  </si>
  <si>
    <t>01060022569</t>
  </si>
  <si>
    <t>محمد أبو العلا أحمد</t>
  </si>
  <si>
    <t>01095194889</t>
  </si>
  <si>
    <t>01070092220</t>
  </si>
  <si>
    <t>العنوان محافظة الجيزه الوراق شارع بحرى البلد متفرع من شارع الجمعيه الزراعيه شارع السيسى بيت رقم 6 على ناصيه الشارع أسامه حسن الخطاط وماركت الجروانى</t>
  </si>
  <si>
    <t>دبوس ٩ ك | nan</t>
  </si>
  <si>
    <t>احمد محمد سالم</t>
  </si>
  <si>
    <t>01097414840</t>
  </si>
  <si>
    <t>مساكن شركه الدلتا للسكر كفر الشيخ الحامول</t>
  </si>
  <si>
    <t>احمد البراوى</t>
  </si>
  <si>
    <t>01117986999</t>
  </si>
  <si>
    <t>الجيزه المنيب ابو النمرس طموه ش عزبه اليمن</t>
  </si>
  <si>
    <t>91 عبدالعزيز فهمي قسم النزهه</t>
  </si>
  <si>
    <t>دكتور علي مراد علي</t>
  </si>
  <si>
    <t>01141166445</t>
  </si>
  <si>
    <t>ابراهيم جنيدي</t>
  </si>
  <si>
    <t>01011856693</t>
  </si>
  <si>
    <t>التجمع التالت محليه 2 منطقه 2 عماره 13 شقه 5 بجوار نضارات سنتاماريا</t>
  </si>
  <si>
    <t>امل اجلان</t>
  </si>
  <si>
    <t>01005047486</t>
  </si>
  <si>
    <t>01285986443</t>
  </si>
  <si>
    <t>القاهره مساكن شيراتون المطار عمارات التعاونيات أمام مدرسه الشيماء عماره رقم 6</t>
  </si>
  <si>
    <t>المهندس مصطفى عبدالرحمن</t>
  </si>
  <si>
    <t>1222939003</t>
  </si>
  <si>
    <t>1555700091</t>
  </si>
  <si>
    <t>القاهره المعادي ٢ أبراج مصر للتعمير شارع زاهراء المعادى مدخل ب شقه ٦ الدور ٣</t>
  </si>
  <si>
    <t>مدينة الشيخ زايد كمبوند زايد٢٠٠٠ بوابه٤ عماره٤١٢ الدور٣ شقه١٥</t>
  </si>
  <si>
    <t>مقر شركة غاز مصر أشمون بجوار كوبرى القنطرة البيضه أسفل مقر حزب مستقبل وطن</t>
  </si>
  <si>
    <t>عاطف عزيز</t>
  </si>
  <si>
    <t>01224621517</t>
  </si>
  <si>
    <t>الزيتون ش دار السعاده ٩ حليم واصف الدور الرابع</t>
  </si>
  <si>
    <t>هيثم</t>
  </si>
  <si>
    <t>01110111556</t>
  </si>
  <si>
    <t>كابتن الدسوقي</t>
  </si>
  <si>
    <t>01001794079</t>
  </si>
  <si>
    <t>المنصوره أمام استاد المنصوره برج السوسن أ بجوار المحكمة</t>
  </si>
  <si>
    <t>محل الشوبكي</t>
  </si>
  <si>
    <t>01115698551</t>
  </si>
  <si>
    <t>شارع أحمد عرابي شبرا الخيمة أقرب محطة مترو كليه الزراعة</t>
  </si>
  <si>
    <t>مجاوره 11 قطعه 173</t>
  </si>
  <si>
    <t>ام محمود صقر</t>
  </si>
  <si>
    <t>01099636619</t>
  </si>
  <si>
    <t>إسماعيل محمد اللمسي</t>
  </si>
  <si>
    <t>01060884507</t>
  </si>
  <si>
    <t>01001103939</t>
  </si>
  <si>
    <t>دمنهور برج سكاى مول مدخل المحافظه شارع عبدالسلام الشاذلى بعد مدرسه الصفوه</t>
  </si>
  <si>
    <t>محمد سيد عبد الجليل</t>
  </si>
  <si>
    <t>01141070618</t>
  </si>
  <si>
    <t>01121261448</t>
  </si>
  <si>
    <t>الدقي ، ٢٦ الزهراء الدور التالت شقه ٣ ر</t>
  </si>
  <si>
    <t>ابو النمرس</t>
  </si>
  <si>
    <t>محمد هلال</t>
  </si>
  <si>
    <t>01110155606</t>
  </si>
  <si>
    <t>مدينه ابو النمرس الجيزه بجوار مزلقان القطر</t>
  </si>
  <si>
    <t>طارق ابراهيم القرش</t>
  </si>
  <si>
    <t>01001929503</t>
  </si>
  <si>
    <t>01221859294</t>
  </si>
  <si>
    <t>بنها وسط البلد بجوار مسجد المتولى</t>
  </si>
  <si>
    <t>اادائري</t>
  </si>
  <si>
    <t>01153461900</t>
  </si>
  <si>
    <t>قريه ابو سنه نزله اسكندريه الزراعه بجوار الدائري</t>
  </si>
  <si>
    <t>شوقى زين العابدين</t>
  </si>
  <si>
    <t>01111228666</t>
  </si>
  <si>
    <t>قرية طحلة بردين مركز الزقازيق مخبز الحاج حمدي حرب</t>
  </si>
  <si>
    <t>باسم مصطفى شريف</t>
  </si>
  <si>
    <t>01063061366</t>
  </si>
  <si>
    <t>3034ب زهراء مدينه نصر عمارات الضباط الدور الاول شقة 12</t>
  </si>
  <si>
    <t>0 11 57347866</t>
  </si>
  <si>
    <t>كفر حكيم</t>
  </si>
  <si>
    <t>الحاج مجدي</t>
  </si>
  <si>
    <t>01128006322</t>
  </si>
  <si>
    <t>الجيزه كفر حكيم امام مستشفي الخلفاء الراشدين</t>
  </si>
  <si>
    <t>رجب ابو علي</t>
  </si>
  <si>
    <t>01004120196</t>
  </si>
  <si>
    <t>01023487685</t>
  </si>
  <si>
    <t>محفظة الدقهلية المنصورة دكرنس قرية نجير</t>
  </si>
  <si>
    <t>هيستلم من المزرعة</t>
  </si>
  <si>
    <t>اسامه انس</t>
  </si>
  <si>
    <t>010 03054163</t>
  </si>
  <si>
    <t>دكرنس الدقهليه</t>
  </si>
  <si>
    <t>محمد عادل منصور</t>
  </si>
  <si>
    <t>0 1097559201</t>
  </si>
  <si>
    <t>المنوفيه مركز الباجور قريه كفر مناوهله</t>
  </si>
  <si>
    <t>سيد مصري</t>
  </si>
  <si>
    <t>01021593197</t>
  </si>
  <si>
    <t>01120842014</t>
  </si>
  <si>
    <t>شارع ناهيا اخرشارع مطر شارع سعد ابوالدهب بولاق الدكرور جيزة</t>
  </si>
  <si>
    <t>محمد حامد الجيوشي</t>
  </si>
  <si>
    <t>0 12 88417793</t>
  </si>
  <si>
    <t>دسوق شرع سعد أمام بنك اسكندري</t>
  </si>
  <si>
    <t>كريم صلاح غالى</t>
  </si>
  <si>
    <t>01018627781</t>
  </si>
  <si>
    <t>01001566368</t>
  </si>
  <si>
    <t>تلا أمام الساحه الشعبيه بتلا بجوار كافتريا بيلا كافيه برج الفرسان رقم 7</t>
  </si>
  <si>
    <t>عبدالعزيز جمال جبريل</t>
  </si>
  <si>
    <t>01018258728</t>
  </si>
  <si>
    <t>تلا منوفيه قريه كفر جنزور عند ماركت جبريل</t>
  </si>
  <si>
    <t>شرين عمرو عبدالعزيز</t>
  </si>
  <si>
    <t>+20 10 02490019</t>
  </si>
  <si>
    <t>المنصورة السنبلاوين قرية كفر ميت غراب منزل الاستاذ شريف العجوز بجوار المسجد الكبير بالقريه</t>
  </si>
  <si>
    <t>محمد فتحي محمد</t>
  </si>
  <si>
    <t>01006109924</t>
  </si>
  <si>
    <t>القليوبيه مركز الخانكه سندوه المسجد الشرقي</t>
  </si>
  <si>
    <t>كفر حمزه</t>
  </si>
  <si>
    <t>حسن حمدي</t>
  </si>
  <si>
    <t>01009654480</t>
  </si>
  <si>
    <t>القليوبيه طريق فتحه يمن عزبه عنبه بيت حسن حمدي كفر حمزه</t>
  </si>
  <si>
    <t>فتحي سالم</t>
  </si>
  <si>
    <t>01061558877</t>
  </si>
  <si>
    <t>الشهداء شارع بورسعيد بجوار النساجون الشرقيون</t>
  </si>
  <si>
    <t>فريده محمد السيد</t>
  </si>
  <si>
    <t>1000949783</t>
  </si>
  <si>
    <t>1245683555</t>
  </si>
  <si>
    <t>باسوس شارع جسر النيل حضانة دينا للأطفال أمام مطعم الحاجة</t>
  </si>
  <si>
    <t>ناديه حسن</t>
  </si>
  <si>
    <t>01010595686</t>
  </si>
  <si>
    <t>الدقهلية ، شربين ، شارع الثانوية بنات ، خلف بنك الإسكندرية</t>
  </si>
  <si>
    <t>سامي أحمد</t>
  </si>
  <si>
    <t>01115666350</t>
  </si>
  <si>
    <t>مدينتي مجموعة ١٠٤ بنايه ٧٥ شقه ١٢ الدور الأول</t>
  </si>
  <si>
    <t>01220585552</t>
  </si>
  <si>
    <t>بلبيس شرقيه عند مسجد امير الجيش</t>
  </si>
  <si>
    <t>هيثم شعبان</t>
  </si>
  <si>
    <t>محمد الجردلي</t>
  </si>
  <si>
    <t>01096192747</t>
  </si>
  <si>
    <t>قرية كفر يعقوب /كفر الزيات / شارع ابو بكر الصديق</t>
  </si>
  <si>
    <t>الباجورَ</t>
  </si>
  <si>
    <t>هدي صبحي</t>
  </si>
  <si>
    <t>الباجور المنوفيه</t>
  </si>
  <si>
    <t>24 شارع احمد السيد المعصره المحطه بجوار صيدليه إبراهيم</t>
  </si>
  <si>
    <t>كفررجب مركز كفر شكر محافظة القليوبية</t>
  </si>
  <si>
    <t>الخصوص</t>
  </si>
  <si>
    <t>01121992294</t>
  </si>
  <si>
    <t>الخصوص محطه الشجره</t>
  </si>
  <si>
    <t>محمد صبحي عبدالله</t>
  </si>
  <si>
    <t>0 1142014978</t>
  </si>
  <si>
    <t>7 شارع زين العابدين من ش الزهور خلف مساكن الشروق خلف النادي الاهلي مدينة نصر الدور السادس يمين الاسانسير</t>
  </si>
  <si>
    <t>المنوفيه منوف ميدان صيدلية محجوب امام ماركت الحليفى</t>
  </si>
  <si>
    <t>اشرف فاروق</t>
  </si>
  <si>
    <t>01094858699</t>
  </si>
  <si>
    <t>طنطا مدان الساحه نص لحم نص كوارع</t>
  </si>
  <si>
    <t>خالد زكى على</t>
  </si>
  <si>
    <t>0 1093951005</t>
  </si>
  <si>
    <t>المنصورة قريه برق العز امام مسجد قاسم</t>
  </si>
  <si>
    <t>علي حمدي عثمان</t>
  </si>
  <si>
    <t>01119370405</t>
  </si>
  <si>
    <t>01124594825</t>
  </si>
  <si>
    <t>- القاهرة المعادي طرة البلد شارع معهد أمناء الشرطة ١ شارع الصفا والمروة -</t>
  </si>
  <si>
    <t>احمد بيومي</t>
  </si>
  <si>
    <t>01009817500</t>
  </si>
  <si>
    <t>الطيريه البلد مركز كوم حماده بحيره يسأل على حلواني بيومي</t>
  </si>
  <si>
    <t>موقف العاشر</t>
  </si>
  <si>
    <t>أحمد نبوي</t>
  </si>
  <si>
    <t>01070003299</t>
  </si>
  <si>
    <t>القاهره موقف العاشر</t>
  </si>
  <si>
    <t>طارق بسيونى</t>
  </si>
  <si>
    <t>01010707595</t>
  </si>
  <si>
    <t>كفر طحا</t>
  </si>
  <si>
    <t>منال شتله</t>
  </si>
  <si>
    <t>01016788593</t>
  </si>
  <si>
    <t>كفر طحا شبين القناطر القليوبيه امام مكتب بريد كفرطحا</t>
  </si>
  <si>
    <t>محمد فتحى عزازى</t>
  </si>
  <si>
    <t>01001785919</t>
  </si>
  <si>
    <t>مدينة السادات المنوفية ..المنطقة السادسة بجوار السنترال المركزى</t>
  </si>
  <si>
    <t>01068194255</t>
  </si>
  <si>
    <t>/مشروع645 حدائق اكتوبر بجوار صنية الواحات عمارة 636 جنب مسجد عمرو ابن العاص</t>
  </si>
  <si>
    <t>دعاء احمد</t>
  </si>
  <si>
    <t>01068266014</t>
  </si>
  <si>
    <t>١٤ ش صالح صبحى برج اوركيد الصفوة حلوان / القاهرة</t>
  </si>
  <si>
    <t>جيرمين احمد</t>
  </si>
  <si>
    <t>01098259381</t>
  </si>
  <si>
    <t>30 ب عمارات التطوير الحى الخامس المنطقة الرابعة شارع 38 خلف مدرسة اخناتون التجمع الخامس</t>
  </si>
  <si>
    <t>طارق أحمد</t>
  </si>
  <si>
    <t>01158556656</t>
  </si>
  <si>
    <t>حلوان شارع احمد طارق متفرع من ترعه الخشاب</t>
  </si>
  <si>
    <t>رمضان فهمي</t>
  </si>
  <si>
    <t>01210355188</t>
  </si>
  <si>
    <t>الجيزه فيصل ٤٠ ش المدينه المنوره العشرين فيصل</t>
  </si>
  <si>
    <t>01017140583</t>
  </si>
  <si>
    <t>اشرف علي</t>
  </si>
  <si>
    <t>01066223308</t>
  </si>
  <si>
    <t>٩ ش الجامع حدايق حلوان</t>
  </si>
  <si>
    <t>هدى عماد</t>
  </si>
  <si>
    <t>01003545217</t>
  </si>
  <si>
    <t>شارع فيصل منطقة الهرم</t>
  </si>
  <si>
    <t>سعيد عبد العزيز</t>
  </si>
  <si>
    <t>01018571233</t>
  </si>
  <si>
    <t>طنطا المعرض ش توفيق غرابه</t>
  </si>
  <si>
    <t>يوسف سيد</t>
  </si>
  <si>
    <t>01069557358</t>
  </si>
  <si>
    <t>دار السلام القاهرة. ٤ شارع أبو غزالة من ش العروبة</t>
  </si>
  <si>
    <t>علي شحاته</t>
  </si>
  <si>
    <t>01272545080</t>
  </si>
  <si>
    <t>01281964144</t>
  </si>
  <si>
    <t>مدينتي بابا اربعه</t>
  </si>
  <si>
    <t>01004976691</t>
  </si>
  <si>
    <t>01008870290</t>
  </si>
  <si>
    <t>منشاه القناطر عمارات الاوقاف عماره ٦ الدور الخامس الجيزه نزله الوراق من علي الدائري</t>
  </si>
  <si>
    <t>01125026470</t>
  </si>
  <si>
    <t>5شارع محمود حسين من شارع الشهيد احمد حمدي الطوابق فيصل</t>
  </si>
  <si>
    <t>اسامه محمد علي</t>
  </si>
  <si>
    <t>01030967303</t>
  </si>
  <si>
    <t>اولاد وافي الزقازيق شرقيه بجوار صيدلية الدكتوره وجيهه</t>
  </si>
  <si>
    <t>01008010040</t>
  </si>
  <si>
    <t>01007691729</t>
  </si>
  <si>
    <t>المنوفيه مدينه السادات</t>
  </si>
  <si>
    <t>وفاء</t>
  </si>
  <si>
    <t>01014956316</t>
  </si>
  <si>
    <t>شبرا الخيمه المرور عمارة الحرية بنك س اي بي القطري ام محمود الدور 11البواب اسمة عصام</t>
  </si>
  <si>
    <t>احمد بدوي</t>
  </si>
  <si>
    <t>01095085055</t>
  </si>
  <si>
    <t>مدينه السلام موقف اسبيكو</t>
  </si>
  <si>
    <t>محمد احمد محمد</t>
  </si>
  <si>
    <t>1015149284</t>
  </si>
  <si>
    <t>١٥١ش شبرا مصر بجوار مسجد الخازندارة أمام شركة وي</t>
  </si>
  <si>
    <t>عمرو سليمان</t>
  </si>
  <si>
    <t>01067682197</t>
  </si>
  <si>
    <t>ام آدم</t>
  </si>
  <si>
    <t>0 1016448378</t>
  </si>
  <si>
    <t>العاش من رمضان المجاوره 13 عند كشك التنفيذ</t>
  </si>
  <si>
    <t>أ معتز سالم</t>
  </si>
  <si>
    <t>1009797775</t>
  </si>
  <si>
    <t>التجمع الخامس ..الحى الثانى ..منطقه اولى رقم ٨٥ شقه ١ ..الدور الارضي</t>
  </si>
  <si>
    <t>حسن أبو يوسف</t>
  </si>
  <si>
    <t>01102290608</t>
  </si>
  <si>
    <t>العنوان قريه كفر سنطيس مركز دمنهور محافظه البحيره</t>
  </si>
  <si>
    <t>دمياط القديمة كورنيش النيل أبراج الصفوة برج رقم ٣ الدور التالت شقة رقم ١ شقة المستشار محمود ابراهيم يعقوب</t>
  </si>
  <si>
    <t>أمال فهيم</t>
  </si>
  <si>
    <t>01014647011</t>
  </si>
  <si>
    <t>1 العاشر من رمضان الشارع الفاصل بين العشره والحادي عشر بجوار مسجد الأوابين</t>
  </si>
  <si>
    <t>كفر الحاج شربيني مركز شربين دقهليه بجوار المجلس المحلي بكفر الحاج شربيني</t>
  </si>
  <si>
    <t>سعد عبدالله درويش</t>
  </si>
  <si>
    <t>0 1001671035</t>
  </si>
  <si>
    <t>الاسماعلية حى السلام ش المستشفى</t>
  </si>
  <si>
    <t>على الدغيدي</t>
  </si>
  <si>
    <t>0 1029464762</t>
  </si>
  <si>
    <t>شرانيس قويسنا المنوفيه بجوار فرنه مليجي</t>
  </si>
  <si>
    <t>ياسر خميس</t>
  </si>
  <si>
    <t>01003643761</t>
  </si>
  <si>
    <t>ابراهيم الصريحي</t>
  </si>
  <si>
    <t>0 10 27225055</t>
  </si>
  <si>
    <t>العجمي اسكندريه ابو يوسف</t>
  </si>
  <si>
    <t>صبري عوض</t>
  </si>
  <si>
    <t>01003380560</t>
  </si>
  <si>
    <t>الدقهليه شربين حىقباء شارع المدينه المنوره بجوار مسجد قباء عمارة صبرى عوض</t>
  </si>
  <si>
    <t>01099661338</t>
  </si>
  <si>
    <t>الخانكه ش ارض التيم الرئيسي امام سنترال الخانكه العمومي</t>
  </si>
  <si>
    <t>01154473188</t>
  </si>
  <si>
    <t>٦ ش الحاج محمود او حمد عزبه الصعايده امبابه</t>
  </si>
  <si>
    <t>01224952402</t>
  </si>
  <si>
    <t>سامي</t>
  </si>
  <si>
    <t>01114324851</t>
  </si>
  <si>
    <t>المنوفيه مركز الشهداء قرية زاوية البقلى</t>
  </si>
  <si>
    <t>مصطفي زغلول</t>
  </si>
  <si>
    <t>01278413776</t>
  </si>
  <si>
    <t>البحيره كفر الدوار الصعرانيه بجوار جامع الامام معرض زغلول للادوات المنزليه</t>
  </si>
  <si>
    <t>فيفيان بشري خير</t>
  </si>
  <si>
    <t>01503008724</t>
  </si>
  <si>
    <t>القليوبية الخانكه الشيخ مصلح عزبة الهادي بجوار مصنع الامين للبلاستيك ١٠ ش محمد عبد السلام</t>
  </si>
  <si>
    <t>امير اسامه</t>
  </si>
  <si>
    <t>01280006224</t>
  </si>
  <si>
    <t>01001500081</t>
  </si>
  <si>
    <t>١٥ ش محمود البدري من محمد مقلد خلف نيسان فرع المنهل، مدينة نصر ، القاهرة</t>
  </si>
  <si>
    <t>حاتم شعبان زهران</t>
  </si>
  <si>
    <t>01115000519</t>
  </si>
  <si>
    <t>٤٢ شارع سوريا المهندسين</t>
  </si>
  <si>
    <t>23شارع حسين الضو متفرع من شارع العشرين فيصل جيزه</t>
  </si>
  <si>
    <t>مني عزت</t>
  </si>
  <si>
    <t>01273886114</t>
  </si>
  <si>
    <t>العنوان ٤٥ شارع الحافظيه خلف قسم الساحل شبرا مصر. محافظة القاهره</t>
  </si>
  <si>
    <t>01111941117</t>
  </si>
  <si>
    <t>القاهره مدينه نصر التميز مجاوره K فيلا 235</t>
  </si>
  <si>
    <t>0 1068944454</t>
  </si>
  <si>
    <t>محمود حامد</t>
  </si>
  <si>
    <t>01010571001</t>
  </si>
  <si>
    <t>01010618880</t>
  </si>
  <si>
    <t>البحيره كوم حماده قناطر بولين خلف بنزين الجمل</t>
  </si>
  <si>
    <t>المستعمره</t>
  </si>
  <si>
    <t>01099767709</t>
  </si>
  <si>
    <t>القاهره مستعمره الكهربا بجوار محطه الكهربا شمال القاهره ع ترعه الاسماعيليه السواح وعبود</t>
  </si>
  <si>
    <t>ابراهيم المغازي</t>
  </si>
  <si>
    <t>1224561115</t>
  </si>
  <si>
    <t>بشبيش مركز المحله الكبرى غربيه بجوار الموقف القديم</t>
  </si>
  <si>
    <t>0 1121780311</t>
  </si>
  <si>
    <t>محافظة البحيرةمدخل كفر الدوارعاطف مسعود بسيوني قمبربجوار أسواق فتح الله ماركتعمارة صيدلية الطيبيالدور الرابع</t>
  </si>
  <si>
    <t>عبدالخالق لطفي</t>
  </si>
  <si>
    <t>01154798372</t>
  </si>
  <si>
    <t>الشرقيه مركز بلبيس موقف العاشر</t>
  </si>
  <si>
    <t>متولي يونس</t>
  </si>
  <si>
    <t>0 1016237786</t>
  </si>
  <si>
    <t>شبراسندي السنبلاوين</t>
  </si>
  <si>
    <t>وهيب محمود</t>
  </si>
  <si>
    <t>01207692764</t>
  </si>
  <si>
    <t>01068804789</t>
  </si>
  <si>
    <t>قرية برج النور الحمص مركز اجا شارع الوحدة رقم 1</t>
  </si>
  <si>
    <t>تسنيم انور</t>
  </si>
  <si>
    <t>01093356360</t>
  </si>
  <si>
    <t>مدينه السادات منوفيه شارع يثرب بجوار دار مصر</t>
  </si>
  <si>
    <t>امل امام</t>
  </si>
  <si>
    <t>01004375700</t>
  </si>
  <si>
    <t>01013891529</t>
  </si>
  <si>
    <t>الدقهليه طلخا قريه كتامه</t>
  </si>
  <si>
    <t>01007019186</t>
  </si>
  <si>
    <t>كفر الشيخ فوه</t>
  </si>
  <si>
    <t>احمد الدسوقي جاد طنطا شارع الجلاء شركة الرضا للسيارات امام مصنع الغزل</t>
  </si>
  <si>
    <t>1221599365</t>
  </si>
  <si>
    <t>الغربية طنطا الاستاد بجوار بنك قطر عماره عبد الهادي غرابة ب اسم محمد احمد عبد الهادي غرابه الدور الرابع</t>
  </si>
  <si>
    <t>السيد ابراهيم شحته</t>
  </si>
  <si>
    <t>1124227105</t>
  </si>
  <si>
    <t>السنبلاوين كفرسعد الشارع العام بجوار مركز شباب كفرسعد</t>
  </si>
  <si>
    <t>01153404620</t>
  </si>
  <si>
    <t>ال مدينه القاهرة مدينه الشروق الأولي غرب بجوار الجامعه الفرنسيه قطعه 5</t>
  </si>
  <si>
    <t>جمال خليل</t>
  </si>
  <si>
    <t>01007713221</t>
  </si>
  <si>
    <t>جمال خليل ٧١١ طريق الحرية لوران اعلى مصرف ابوظبي الاسلامي الدور الخامس شقة رقم ٢٣ الاسكندرية</t>
  </si>
  <si>
    <t>محمود شاكر</t>
  </si>
  <si>
    <t>01080345720</t>
  </si>
  <si>
    <t>النزهه الجديده شارع 27 عماره ابوخطوه للادوات الصحيه الدور العاشر شقه 92</t>
  </si>
  <si>
    <t>رضوي فؤاد</t>
  </si>
  <si>
    <t>01093361649</t>
  </si>
  <si>
    <t>دمنهور مدخل الحوش عمارات القوات المسلحه عماره ٢٠</t>
  </si>
  <si>
    <t>محمد عبد النبى السيد</t>
  </si>
  <si>
    <t>01000666058</t>
  </si>
  <si>
    <t>01002336222</t>
  </si>
  <si>
    <t>٢٤ شارع ٢٥ المساكن الشعبيه بجوار مستشفى الفاروق حلوان القاهره</t>
  </si>
  <si>
    <t>محمد علي علي</t>
  </si>
  <si>
    <t>01272005990</t>
  </si>
  <si>
    <t>ابو صير سمنود غربية بجوار عمائر ابو عجور</t>
  </si>
  <si>
    <t>احمد بكر</t>
  </si>
  <si>
    <t>01155524001</t>
  </si>
  <si>
    <t>عماره 34 مساكن الكندي صقر قريش المعادي</t>
  </si>
  <si>
    <t>سيدي بشر</t>
  </si>
  <si>
    <t>محمد ابو طاحون</t>
  </si>
  <si>
    <t>01210169109</t>
  </si>
  <si>
    <t>01060181574</t>
  </si>
  <si>
    <t>الاسكندريه سيدي بشر</t>
  </si>
  <si>
    <t>حسن عبدالرحمن</t>
  </si>
  <si>
    <t>01221131393</t>
  </si>
  <si>
    <t>01148381114</t>
  </si>
  <si>
    <t>الزقازيق الحسينية شارع فاطمة الزهراء متفرع من شارع المعهد الديني تاني بيت شمال على ناصيته مفاتيح الريان</t>
  </si>
  <si>
    <t>01114207637</t>
  </si>
  <si>
    <t>القاهرة منطقة عابدين شارع الشيخ ريحان حارة حسين القمرى عمارة رقم 1 الدور الخامس شقه 10</t>
  </si>
  <si>
    <t>دكتور حسين مغاوري</t>
  </si>
  <si>
    <t>01097913115</t>
  </si>
  <si>
    <t>المنصوره شارع سعد الشربيني أمام نادي النصر الرياضي</t>
  </si>
  <si>
    <t>كريم خيري</t>
  </si>
  <si>
    <t>01550002331</t>
  </si>
  <si>
    <t>١٤ ش محمود حسن-ارض الجولف -كلية البنات</t>
  </si>
  <si>
    <t>01020657888</t>
  </si>
  <si>
    <t>مدينتي بي ٦ ٦٥ ٢٩ شقه ٣١</t>
  </si>
  <si>
    <t>محمد مصطفي داود</t>
  </si>
  <si>
    <t>مي حسين</t>
  </si>
  <si>
    <t>01282325555</t>
  </si>
  <si>
    <t>01116373671</t>
  </si>
  <si>
    <t>٩٧ دار مصر القرنفل شقه 10 الدور الثاني التجمع الاول</t>
  </si>
  <si>
    <t>علاء مصطفى</t>
  </si>
  <si>
    <t>01067590974</t>
  </si>
  <si>
    <t>الهرم شارع عز الدين عمر من العروبة</t>
  </si>
  <si>
    <t>دكتور حماده نجاح</t>
  </si>
  <si>
    <t>0 1552978575</t>
  </si>
  <si>
    <t>بنها الفلل</t>
  </si>
  <si>
    <t>العنوان ٣٢ش طاهر الجزائرى الخلفاوي شبرا مصر الدور السادس شقه ١١</t>
  </si>
  <si>
    <t>عصام مبروك حسن</t>
  </si>
  <si>
    <t>0 1276467790</t>
  </si>
  <si>
    <t>ذاويه بلتان مركز طوخ القليوبيه</t>
  </si>
  <si>
    <t>تامر عمار</t>
  </si>
  <si>
    <t>0 1018872511</t>
  </si>
  <si>
    <t>القرشيه مركز السنطه غربيه</t>
  </si>
  <si>
    <t>عصام رسلان</t>
  </si>
  <si>
    <t>01001444932</t>
  </si>
  <si>
    <t>مدينه نصر محل رسلان لقطع غيار السيارات بلوك 12 مدخل 2 شارع الخليفه امتداد ذاكر حسين تقاطع شارع عبدالله العربي</t>
  </si>
  <si>
    <t>منير عجابيي</t>
  </si>
  <si>
    <t>0 1003380617</t>
  </si>
  <si>
    <t>القاهره المعادي طره بجوار مدرسة الشهيد عماره رقم 25 الدور الخامس</t>
  </si>
  <si>
    <t>0 1113238300</t>
  </si>
  <si>
    <t>محفوظ محمد محمد همام</t>
  </si>
  <si>
    <t>01227852143</t>
  </si>
  <si>
    <t>الفسطاط الجديده امام نادي نبع الحياه المجاوره الثانيه برج العالميه رقم ٤٤ الدور ١٠ شقه ه</t>
  </si>
  <si>
    <t>شكري عبدالله</t>
  </si>
  <si>
    <t>01001882624</t>
  </si>
  <si>
    <t>ناصر محمد سعد</t>
  </si>
  <si>
    <t>01000096811</t>
  </si>
  <si>
    <t>المنصوره منطقة الجوزات ش صلاح الدين عماره 77</t>
  </si>
  <si>
    <t>امجد ناجح</t>
  </si>
  <si>
    <t>01064433477</t>
  </si>
  <si>
    <t>01152872006</t>
  </si>
  <si>
    <t>01021041847</t>
  </si>
  <si>
    <t>القاهره منشيه مصر الاستيراد المقاولون العرب عند مصنع رخام</t>
  </si>
  <si>
    <t>نشأت محي</t>
  </si>
  <si>
    <t>01212492432</t>
  </si>
  <si>
    <t>01289830089</t>
  </si>
  <si>
    <t>١٨٣ ش جسر السويس بجوار فندق عبيد الدور التالت شقه5القاهره النزهة</t>
  </si>
  <si>
    <t>محمد ماجد محمد</t>
  </si>
  <si>
    <t>01223972541</t>
  </si>
  <si>
    <t>توكيل منصور شيفروليه دفره طنطا ك ٨٤ مصر اسكندريه الزراعي من ٨ صباحا حتي ٥ مساءا</t>
  </si>
  <si>
    <t>ابو عمار</t>
  </si>
  <si>
    <t>01149550727</t>
  </si>
  <si>
    <t>01016569854</t>
  </si>
  <si>
    <t>القاهرة / المعادي/ مدينة المعراج العلوي أمام مدرسة جلوري \ عمارة ٤١ المركز الرئيسي</t>
  </si>
  <si>
    <t>محمود احمد محمد</t>
  </si>
  <si>
    <t>01019876029</t>
  </si>
  <si>
    <t>01227388547</t>
  </si>
  <si>
    <t>محافظه الجيزه فيصل ش عبدالصمد عقبه متفرع من ش اسامه بن عميره محطه حسن محمد عماره 20</t>
  </si>
  <si>
    <t>دبوس 7 كيلو متشفي | nan</t>
  </si>
  <si>
    <t>01117602989</t>
  </si>
  <si>
    <t>0106016216</t>
  </si>
  <si>
    <t>العنوان ٤٨ ش الشيخ احمد ابراهيم الدور الرابع شقه ٩ جامع الفتح م الجديده فوق سوبر ماركت الشهيد</t>
  </si>
  <si>
    <t>0 1000480472</t>
  </si>
  <si>
    <t>أجا الدقهليه</t>
  </si>
  <si>
    <t>عادل بركات</t>
  </si>
  <si>
    <t>0 1010806318</t>
  </si>
  <si>
    <t>طنطا سبرباي منطقه الكهرباء 2 شارع دكتور اليكس عماره رضا نافع الدور الثاني</t>
  </si>
  <si>
    <t>مصطفى ابو العباس محمد</t>
  </si>
  <si>
    <t>01093669212</t>
  </si>
  <si>
    <t>برج شمس الاصيل شارع محمود جمعة -العصافرة اسكندرية</t>
  </si>
  <si>
    <t>مريم محمد</t>
  </si>
  <si>
    <t>01091596124</t>
  </si>
  <si>
    <t>01064581516</t>
  </si>
  <si>
    <t>أمام مترو غمرة من ناحية الشرابية</t>
  </si>
  <si>
    <t>الحاج احمد كمال</t>
  </si>
  <si>
    <t>01223649455</t>
  </si>
  <si>
    <t>بنها محافظة القليوبية شارع سيف النصر أمام استوديو هيلتون عمارة ١٤شقه ٤</t>
  </si>
  <si>
    <t>ابراهيم محمد مراد</t>
  </si>
  <si>
    <t>01092221298</t>
  </si>
  <si>
    <t>01124016685</t>
  </si>
  <si>
    <t>الشرقيه ابو كبير</t>
  </si>
  <si>
    <t>حسام نجم</t>
  </si>
  <si>
    <t>01008361970</t>
  </si>
  <si>
    <t>زفتى ش الجيش امام بيتزا الحسينى جوار الجمل للدهانات</t>
  </si>
  <si>
    <t>محمد طه</t>
  </si>
  <si>
    <t>01090032322</t>
  </si>
  <si>
    <t>العنوان بنها منطقة الفلل بجوار قسم ثان بنها امتداد شارع الترعة الغربي برج الصفا والمروة</t>
  </si>
  <si>
    <t>دبوس ٦ كيلو متشفي | nan</t>
  </si>
  <si>
    <t>طيفو صادق</t>
  </si>
  <si>
    <t>01223779814</t>
  </si>
  <si>
    <t>مدينة الفسطاط مصر القديمة فوق كافيه مكاني</t>
  </si>
  <si>
    <t>ادريس</t>
  </si>
  <si>
    <t>01024812917</t>
  </si>
  <si>
    <t>+20 110 136 5934</t>
  </si>
  <si>
    <t>العاضر من رمضان</t>
  </si>
  <si>
    <t>احمد شكرى البياع</t>
  </si>
  <si>
    <t>01143002380</t>
  </si>
  <si>
    <t>المنصورة طلخا شارع صلاح سالم عمارة مصطفى. الجندى</t>
  </si>
  <si>
    <t>حسن محمد جمعه</t>
  </si>
  <si>
    <t>01143298027</t>
  </si>
  <si>
    <t>45جبريل سلامة/عزبة الصعايده امبابة/خلف مجمع محاكم شمال الجيزة</t>
  </si>
  <si>
    <t>جيهان طاهر</t>
  </si>
  <si>
    <t>01125541022</t>
  </si>
  <si>
    <t>١٣٦ ش متحف المطريه خلف مستشفى مصر الجديده العسكري بجسر السويس القاهره</t>
  </si>
  <si>
    <t>المستشار عادل</t>
  </si>
  <si>
    <t>جاردنيا هايتس ٢ ى التجمع الثالث رقم ٤٦ ي فيلا المستشار عادل</t>
  </si>
  <si>
    <t>عماد نصرى صابر</t>
  </si>
  <si>
    <t>0 1275971139</t>
  </si>
  <si>
    <t>الخصوص امام كنيسه مارجرجس</t>
  </si>
  <si>
    <t>شيماء فاروق</t>
  </si>
  <si>
    <t>01000783033</t>
  </si>
  <si>
    <t>2ش الثورة من ش حسنين دسوقى برج الريان الدور 7 شقة 24 حدائق المعادي القاهره</t>
  </si>
  <si>
    <t>الحاج عبدالرحمن عثمان</t>
  </si>
  <si>
    <t>01223296057</t>
  </si>
  <si>
    <t>ارض النيل بجوار قرية النخيل منزل الحاج عبد الرحمن عثمان</t>
  </si>
  <si>
    <t>مصطفي شريف</t>
  </si>
  <si>
    <t>01005144360</t>
  </si>
  <si>
    <t>٣٠٣٤ ب زهراء مدينه نصر عمارات الضباط الدور الاول شقة ١٢</t>
  </si>
  <si>
    <t>يوسف السعيد</t>
  </si>
  <si>
    <t>01020010151</t>
  </si>
  <si>
    <t>1 أبراج زاهر، امتداد حسن مأمون، الوفاء والأمل.، مدينة نصر.</t>
  </si>
  <si>
    <t>ماجده عبدالفتاح</t>
  </si>
  <si>
    <t>01002982009</t>
  </si>
  <si>
    <t>العنوان ١ تقاطع شارع الويشي مع طه الحكيم خلف مكتب بريد طه الحكيم بجوار مسجد ابراهيم البسطويسي حي اول طنطا محافظة الغربية</t>
  </si>
  <si>
    <t>01003622697</t>
  </si>
  <si>
    <t>01023270947</t>
  </si>
  <si>
    <t>المقطم /الهضبة الوسطى/شارع محمد محمود بجوار بنزين طاقة قطعة٧٤٩٨ الدور الأول شقة٤</t>
  </si>
  <si>
    <t>يسري</t>
  </si>
  <si>
    <t>01061641659</t>
  </si>
  <si>
    <t>شبين القناطر كفر الشوبك</t>
  </si>
  <si>
    <t>01144088390</t>
  </si>
  <si>
    <t>٨٤ تقسيم المباحث ،الهضبة الوسطى ، المقطم</t>
  </si>
  <si>
    <t>محمد عطيه محمود</t>
  </si>
  <si>
    <t>1004147562</t>
  </si>
  <si>
    <t>مشتهر طوخ قليوبية شارع مجمع المدارس محل تموين محمد الزهيري</t>
  </si>
  <si>
    <t>سامح القاضي</t>
  </si>
  <si>
    <t>01062595666</t>
  </si>
  <si>
    <t>٦٤ب مدخل أ الدور الأول شقه 12 بجوار المحكمة العسكرية زهراء مدينة نصر القاهرة</t>
  </si>
  <si>
    <t>م عبدالحميد عبدالنبي حسن</t>
  </si>
  <si>
    <t>01100575752</t>
  </si>
  <si>
    <t>المعتمدية - مركز المحلة الكبرى - طريق كفر الشيخ القديم</t>
  </si>
  <si>
    <t>محمود فيشار</t>
  </si>
  <si>
    <t>01210568879</t>
  </si>
  <si>
    <t>زفتي شارع صلاح الدين الحي البحري</t>
  </si>
  <si>
    <t>01025554043</t>
  </si>
  <si>
    <t>أحمد رمضان</t>
  </si>
  <si>
    <t>01551600010</t>
  </si>
  <si>
    <t>محمد داود</t>
  </si>
  <si>
    <t>خالد مرسي</t>
  </si>
  <si>
    <t>01000070265</t>
  </si>
  <si>
    <t>صابرين</t>
  </si>
  <si>
    <t>01013945011</t>
  </si>
  <si>
    <t>01010642747</t>
  </si>
  <si>
    <t>سامى يعقوب</t>
  </si>
  <si>
    <t>01553241525</t>
  </si>
  <si>
    <t>١٤٦شارع فيصل الرئيسى برج الجمال ا الدور الخامس شقة ٥٢</t>
  </si>
  <si>
    <t>01129954518</t>
  </si>
  <si>
    <t>01124344051</t>
  </si>
  <si>
    <t>69 ش جمال عبدالناصر - مساكن فيصل - المساحة</t>
  </si>
  <si>
    <t>0 1009134710</t>
  </si>
  <si>
    <t>منية سمنود ـ اجا ـ دقهلية بجوار الوحده المحليه</t>
  </si>
  <si>
    <t>شاديه مغربي</t>
  </si>
  <si>
    <t>01223432598</t>
  </si>
  <si>
    <t>التجمع الاول المجاوره التالته عماره 3 شقه 301</t>
  </si>
  <si>
    <t>محمد احمد احمد الشامي</t>
  </si>
  <si>
    <t>01288132817</t>
  </si>
  <si>
    <t>مدينة 6 اكتوبرالحى الرابعالعمارة اسفلها محل شبكة و صنارةثم الدخول فى الشارع اللى بعد سوبر ماركت التحرير يمينيوجد اسانسيرالدور السادس</t>
  </si>
  <si>
    <t>سامح نعيم</t>
  </si>
  <si>
    <t>0 1288885945</t>
  </si>
  <si>
    <t>01004787010</t>
  </si>
  <si>
    <t>١٦ ش دار السلام حمامات القبة الدور الثامن شقة ٤٣</t>
  </si>
  <si>
    <t>01024646326</t>
  </si>
  <si>
    <t>01097799758</t>
  </si>
  <si>
    <t>13ش الكابتن نبيل عويس من شارع الإخلاص من شارع عثمان محرم - الطالبيه هرم - الجيزه</t>
  </si>
  <si>
    <t>زياد</t>
  </si>
  <si>
    <t>0 1226994680</t>
  </si>
  <si>
    <t>سمنود زفتي غربيه</t>
  </si>
  <si>
    <t>احمد محمود طلعت</t>
  </si>
  <si>
    <t>01115856056</t>
  </si>
  <si>
    <t>01033763399</t>
  </si>
  <si>
    <t>العنوان محافظة الشرقية الزقازيق الصيادين الموقف الجديد امام ميدو مول منزل محمود طلعت</t>
  </si>
  <si>
    <t>محمد علي اسماعيل</t>
  </si>
  <si>
    <t>نزلة المريوطية فيصل برج العنان بجوار معهد الصحابة الازهري فوق صيدلية الرياض</t>
  </si>
  <si>
    <t>خالد سليمان</t>
  </si>
  <si>
    <t>01091552275</t>
  </si>
  <si>
    <t>حدائق حلوان كورنيش النيل بجوار عماير السعودية معرض عربيات يحي مراد</t>
  </si>
  <si>
    <t>وحيد محمد</t>
  </si>
  <si>
    <t>01507660762</t>
  </si>
  <si>
    <t>دمياط كفر سعد</t>
  </si>
  <si>
    <t>محمود سراج</t>
  </si>
  <si>
    <t>01060026608</t>
  </si>
  <si>
    <t>المقطم شارع 9 بجور بنك اكردي أجرى قطعه 426 الأرضي شقه 1 دكتور محمود سراج</t>
  </si>
  <si>
    <t>حسام إسماعيل طه</t>
  </si>
  <si>
    <t>0122931042</t>
  </si>
  <si>
    <t>01554433737</t>
  </si>
  <si>
    <t>الاسكندريه البيطاش شارع الرياض برج السريا</t>
  </si>
  <si>
    <t>01223919197</t>
  </si>
  <si>
    <t>01229058758</t>
  </si>
  <si>
    <t>٦ اكتوبر مدينة الفردوس طريق الواحات أمام دريم لاند .. فيلل الأمن العام شارع ٨ فيللا ٢٤٥ الدور الأول شقة ٢</t>
  </si>
  <si>
    <t>01024950988</t>
  </si>
  <si>
    <t>01559707786</t>
  </si>
  <si>
    <t>طنطا الجلاء برج المنصور قرب كوبري القرشي بعد الملف علي طول قرب العشريني للاعلاف</t>
  </si>
  <si>
    <t>احمد عماد الدين عبد العظيم</t>
  </si>
  <si>
    <t>01017714067</t>
  </si>
  <si>
    <t>الزقازيق كليه زراعه</t>
  </si>
  <si>
    <t>ابراهيم طارق</t>
  </si>
  <si>
    <t>01116259657</t>
  </si>
  <si>
    <t>طنطا العجيزي شارع ٦ رقم البيت ٩٦ علي ناصية الشارع المدشة من ناحية مساكن الشباب</t>
  </si>
  <si>
    <t>عبير السيد</t>
  </si>
  <si>
    <t>01032010240</t>
  </si>
  <si>
    <t>المنوفيه شبين الكوم أبراج بشاير الخير برج واحد</t>
  </si>
  <si>
    <t>السيد أحمد</t>
  </si>
  <si>
    <t>01096658666</t>
  </si>
  <si>
    <t>المنصورة شارع مجمع المحاكم من علي البحر علي ناصيته مول ماكس ستور للمفروشات والشاعر موترز اخر عماره في الشارع لونها أخضر وبوابتها اسود</t>
  </si>
  <si>
    <t>جاردينيا سيتى</t>
  </si>
  <si>
    <t>فتحي حبه</t>
  </si>
  <si>
    <t>العنوان جاردينيا سيتى طريق السويس الحى العاشر 417شقه1.</t>
  </si>
  <si>
    <t>محمد فاروق محمد</t>
  </si>
  <si>
    <t>01129479784</t>
  </si>
  <si>
    <t>التجمع الخامس. الحى الثالث . سنتر دهب عماره 113أ . شقه 5</t>
  </si>
  <si>
    <t>السيد محمد حسني</t>
  </si>
  <si>
    <t>1272532299</t>
  </si>
  <si>
    <t>٤أجسر السويس اعلي فرع اتصالات الدور السادس</t>
  </si>
  <si>
    <t>محمود عبدالعزيز</t>
  </si>
  <si>
    <t>01003361765</t>
  </si>
  <si>
    <t>زهراء المعادي بيتشو امريكان المرحلة الأولى برج 43 مدخل يمين دور اول شقه 5</t>
  </si>
  <si>
    <t>أم عصام</t>
  </si>
  <si>
    <t>01101128236</t>
  </si>
  <si>
    <t>المنصوره عند بنزينه الوطنيه مقابل التامين الصحي</t>
  </si>
  <si>
    <t>ابو سيف</t>
  </si>
  <si>
    <t>01055158622</t>
  </si>
  <si>
    <t>01503095556</t>
  </si>
  <si>
    <t>المنصورة دكرنس قرية ديرب الخضر</t>
  </si>
  <si>
    <t>زيزي سعيد</t>
  </si>
  <si>
    <t>0 1092444866</t>
  </si>
  <si>
    <t>الاسكندرية برج ألعرب الجديد</t>
  </si>
  <si>
    <t>احمد محمد طه ابو خليفه</t>
  </si>
  <si>
    <t>01514172115</t>
  </si>
  <si>
    <t>مطعم نيكوس</t>
  </si>
  <si>
    <t>الرحاب السوق الشرقي الجديد بجوار بوابه 23 مطعم نيكوس بجوار ماركت مؤمن وبشار</t>
  </si>
  <si>
    <t>جعفريه</t>
  </si>
  <si>
    <t>0 1096871135</t>
  </si>
  <si>
    <t>مدينة نصر الواحة عمر مجلس الوزراء</t>
  </si>
  <si>
    <t>منشاه القناطر عمارات الاوقاف عماره ٦ الدور الخامس</t>
  </si>
  <si>
    <t>كوثر النحاس</t>
  </si>
  <si>
    <t>01009372284</t>
  </si>
  <si>
    <t>١٥ ش طرابلس عمودى على عباس العقاد ناصية عمارة القاهرة مدينة نصر تحت العمارة صيدلية دوايا ر</t>
  </si>
  <si>
    <t>ندى مختار</t>
  </si>
  <si>
    <t>0 1096758644</t>
  </si>
  <si>
    <t>1 برج الفتح شارع الحرية متفرع من ش عطية جاد مدينة ميدو قباء جسر السويس القاهره</t>
  </si>
  <si>
    <t>01001861774</t>
  </si>
  <si>
    <t>بسندله مركز بلقاس الدقهليه شارع الوحده بسندله</t>
  </si>
  <si>
    <t>حمدي هلال</t>
  </si>
  <si>
    <t>01062873607</t>
  </si>
  <si>
    <t>مينا القمح</t>
  </si>
  <si>
    <t>عاشور أحمد أبو العزم</t>
  </si>
  <si>
    <t>01023156533</t>
  </si>
  <si>
    <t>الشرقيه مركز منيا القمح</t>
  </si>
  <si>
    <t>عبد العزيز عبد الرحمن</t>
  </si>
  <si>
    <t>+20 11 16835635</t>
  </si>
  <si>
    <t>قصص منيا القمح شرقيه</t>
  </si>
  <si>
    <t>ماهر فرج</t>
  </si>
  <si>
    <t>الجيزه شارع المحطه شارع المأمور</t>
  </si>
  <si>
    <t>سعد زكي</t>
  </si>
  <si>
    <t>01097199333</t>
  </si>
  <si>
    <t>01112063636</t>
  </si>
  <si>
    <t>الجيزة ١٦٨ شارع الملك فيصل ابراج سعودي محطة سهل حمزة للقادم من الجيزةعلي يدك اليمين برج ١و٢ سعودي اعلي مطعم صبحي الدمشقي ومحل الفاترينة( مدخل البرج)امام مقهي السلام عند مدخل البرج كوافير عماد هلال للرجال الدور الرابع</t>
  </si>
  <si>
    <t>مستشار عصام البنا</t>
  </si>
  <si>
    <t>01000336705</t>
  </si>
  <si>
    <t>مستشار عصام البنا كمبوند حي الاشجار طريق الواحات ٦ اكتوبر عمارة ٣١ الدور الأرض شقة ٢ باب الجنيه</t>
  </si>
  <si>
    <t>كينج مريوط</t>
  </si>
  <si>
    <t>01222996140</t>
  </si>
  <si>
    <t>كينج مريوط شارع عبد السلام بلال خامس داخله شمال فيلا المها البشمهندس ياسر عبد الفتاح على اول شارع الدكتور عبد السلام بلال من بره مصحة مساندة للعلاج النفسى والداخليه الخامسة مشهورة بمنزل الحاج وزه ابو رافع</t>
  </si>
  <si>
    <t>١٢٥ ز حدائق الأهرام</t>
  </si>
  <si>
    <t>ابو اياد</t>
  </si>
  <si>
    <t>0 1069777329</t>
  </si>
  <si>
    <t>عنوان تل روزن التابعه لمركز بلبيس السيد محمد العنتيل. المنزل بجوار مسجد ابو لبن</t>
  </si>
  <si>
    <t>على فؤاد</t>
  </si>
  <si>
    <t>0 1095090500</t>
  </si>
  <si>
    <t>القاهرة المعادي 23 شارع خطاب خلف المطافي متفرع من شارع 105 امام سوبر ماركت الراية</t>
  </si>
  <si>
    <t>أحمد صلاح</t>
  </si>
  <si>
    <t>01140880779</t>
  </si>
  <si>
    <t>العنوان شارع اللبيني فيصل برج الإسراء برج اللي موجود فيه كافية الملك فاروق مشهور جدا واسمي احمد صلاح الدور الثالث</t>
  </si>
  <si>
    <t>٣ دبابيس ٧ كيلو | nan</t>
  </si>
  <si>
    <t>عيد نصير</t>
  </si>
  <si>
    <t>1094986051</t>
  </si>
  <si>
    <t>العنوان 53 شارع الزهور بجوار ملك الكشري مدينه الامل خلف النادي الاهلي مدينه نصر القاهره</t>
  </si>
  <si>
    <t>دمياط الجديدة َ</t>
  </si>
  <si>
    <t>حسام محمد احمد</t>
  </si>
  <si>
    <t>01000121191</t>
  </si>
  <si>
    <t>01018038796</t>
  </si>
  <si>
    <t>دمياط الجديده الحي الثالث مجاوره 18</t>
  </si>
  <si>
    <t>حور احمد</t>
  </si>
  <si>
    <t>01018709003</t>
  </si>
  <si>
    <t>القاهره العجوزه خلف مسرح البالون عماره كاربت سيتي الدور العاشر</t>
  </si>
  <si>
    <t>احمد هشام</t>
  </si>
  <si>
    <t>01101254333</t>
  </si>
  <si>
    <t>المنصورة ٨ ش عمر بن الخطاب - بجوار قاعة رمسيس للافراح - الاتوبيس الجديد</t>
  </si>
  <si>
    <t>محمد طلعت داود</t>
  </si>
  <si>
    <t>01068292367</t>
  </si>
  <si>
    <t>ميت غمر - كفر سرنجا - بجوار صيدلية الدكتورة ايمان الشحات</t>
  </si>
  <si>
    <t>كريم بيومي</t>
  </si>
  <si>
    <t>01008020377</t>
  </si>
  <si>
    <t>القاهرة مدينتي b10 مجموعة ١٠١ عمارة ١٠٢ دور رابع</t>
  </si>
  <si>
    <t>عماد على</t>
  </si>
  <si>
    <t>01007392041</t>
  </si>
  <si>
    <t>زهراء مدينة نصر مساكن الظباط عماره ١١٦٧</t>
  </si>
  <si>
    <t>4شارع جمال من دار السعادة متفرع من سنان حدائق الزيتون</t>
  </si>
  <si>
    <t>١٤ ش نخله المطيعي متفرع من أبو بكر الصديق مصر الحديده</t>
  </si>
  <si>
    <t>01159882882</t>
  </si>
  <si>
    <t>01115798818</t>
  </si>
  <si>
    <t>العنوان شارع عبدالله رفاعى من شارع موسسة الذكاة امام مدرسه دريم سكول الخاصة المرج القاهره</t>
  </si>
  <si>
    <t>عماد ماهر</t>
  </si>
  <si>
    <t>01221538700</t>
  </si>
  <si>
    <t>الجيزه 6اكتوبر الصناعية الأولى ق37 بجوار جهينة وأمام بيفى</t>
  </si>
  <si>
    <t>عبد الله ابراهيم احمد محمد</t>
  </si>
  <si>
    <t>01094946068</t>
  </si>
  <si>
    <t>01229434313</t>
  </si>
  <si>
    <t>ابو حماد شارع مدرسه الصنايع بجوار البريد</t>
  </si>
  <si>
    <t>محمد النشار</t>
  </si>
  <si>
    <t>0 1141040030</t>
  </si>
  <si>
    <t>طنطا محله مرحوم شارع المستشفى او سكه الوسط تانى شارع اخر بيت يمين</t>
  </si>
  <si>
    <t>01023000494</t>
  </si>
  <si>
    <t>01006987472</t>
  </si>
  <si>
    <t>المنصوره ش بورسعيد سور نادي المنصوره الرياضي محلات طارق الوصال للعطور</t>
  </si>
  <si>
    <t>+20 10 29754000</t>
  </si>
  <si>
    <t>01111704443</t>
  </si>
  <si>
    <t>١شارع راضي بركه الفيل السيده زينب</t>
  </si>
  <si>
    <t>ام علاء نصر ابو الوفا</t>
  </si>
  <si>
    <t>01112199446</t>
  </si>
  <si>
    <t>0 1220155173</t>
  </si>
  <si>
    <t>السويس مدينه السلام 2 شارع ٦ أكتوبر بجوار مسجد بلال ابن رباح ٣٨ ب</t>
  </si>
  <si>
    <t>وحيد</t>
  </si>
  <si>
    <t>0 1222193805</t>
  </si>
  <si>
    <t>٣١ شارع الشهيد احمد وصفي متفرع من عمر بن الخطاب الدور ٤ شقة ٩ الماظة مصر الجديدة</t>
  </si>
  <si>
    <t>01069502772</t>
  </si>
  <si>
    <t>01551207272</t>
  </si>
  <si>
    <t>محافظة الشرقية الزقازيق شارع سوبر ماركت بيم موقف المنصورة ثانى شارع يمين بجوار شركه شحن البراق.</t>
  </si>
  <si>
    <t>ياسر سعيد محمد عبد المطلب</t>
  </si>
  <si>
    <t>01207916822</t>
  </si>
  <si>
    <t>01157839232</t>
  </si>
  <si>
    <t>قليوب المحطة قرية كفر رمادة</t>
  </si>
  <si>
    <t>الشحات السيد السيد جاد</t>
  </si>
  <si>
    <t>01023531572</t>
  </si>
  <si>
    <t>محافظة الدقهلية مركز طلخا قريه دميره مقابل كافتريا النخيل</t>
  </si>
  <si>
    <t>جابر محب</t>
  </si>
  <si>
    <t>0 1003939137</t>
  </si>
  <si>
    <t>العجمي شهر العسل شارع النقابة يمين بعد كنيسة العذراء ومارجرجس الرسول أول شالية.</t>
  </si>
  <si>
    <t>ابانوب سامي</t>
  </si>
  <si>
    <t>01013873006</t>
  </si>
  <si>
    <t>الزقازيق آخر شارع جامع مكة متفرع من شارع فاروق</t>
  </si>
  <si>
    <t>احمد زمزم</t>
  </si>
  <si>
    <t>01050080765</t>
  </si>
  <si>
    <t>6اكتوبر الحي الثاني مجاوره 6عماره 1423 عيادات شمس</t>
  </si>
  <si>
    <t>عمر سعيد</t>
  </si>
  <si>
    <t>01067994758</t>
  </si>
  <si>
    <t>العبور حي صبحي حسين عمارة 25الدور الاول</t>
  </si>
  <si>
    <t>سمير صبحى</t>
  </si>
  <si>
    <t>1226319812</t>
  </si>
  <si>
    <t>٦كتوبر هرم ستي شارع عشار شركة نسر البرى سمير الخواجة</t>
  </si>
  <si>
    <t>علي حسني</t>
  </si>
  <si>
    <t>01001966573</t>
  </si>
  <si>
    <t>الشيخ زايد الجيزه ١٣ جرين فإلى شارع الأمل الحى الثامن الدور الثانى شقه ٢٢</t>
  </si>
  <si>
    <t>احمد محمد محمود</t>
  </si>
  <si>
    <t>0 1226157008</t>
  </si>
  <si>
    <t>اسكندريه 45 شارع ابن ظريف متفرع من يوسف الحكيم كرموز الدور التالت شقه أمام السلم</t>
  </si>
  <si>
    <t>امير فايق</t>
  </si>
  <si>
    <t>01208415594</t>
  </si>
  <si>
    <t>01228486832</t>
  </si>
  <si>
    <t>القاهرة حلوان 81 شارع رشدي المعصرة المحطة</t>
  </si>
  <si>
    <t>عزه سعيد</t>
  </si>
  <si>
    <t>0 1068749985</t>
  </si>
  <si>
    <t>زهراء المعادى ابراج المعمورة برج واحد الدور الثالث شقة304 القاهرة</t>
  </si>
  <si>
    <t>محمد نشار</t>
  </si>
  <si>
    <t>01126363569</t>
  </si>
  <si>
    <t>+20 12 06662457</t>
  </si>
  <si>
    <t>ميدان الجيزة -امام مستشفى الرمد -شارع المهندس حسن برادة،-عمارة 8 -الدور التاني شقة رقم 9</t>
  </si>
  <si>
    <t>مصطفى الدسوقي</t>
  </si>
  <si>
    <t>1222194049</t>
  </si>
  <si>
    <t>محمد مصباح</t>
  </si>
  <si>
    <t>0 1110506432</t>
  </si>
  <si>
    <t>طنطا الاستاد ش الهناء مع الرخاء بجوار مستشفى رسلان</t>
  </si>
  <si>
    <t>0 1121276149</t>
  </si>
  <si>
    <t>٥٢ش٢٦يوليو الاسعاف القاهرة بشركة جنوب القاهرة لتوزيع الكهرباء</t>
  </si>
  <si>
    <t>طنطا كفر عصام . شارع الشباسي مع شارع نور الدين برج سالم ٢٠الدور الخامس شقه ١٠ المستشار عصام حموده بجوار صيدلية يونس أمام مسجد محمد نور الدين</t>
  </si>
  <si>
    <t>هناء عبد الفتاح</t>
  </si>
  <si>
    <t>كورنيش المعادي عمارات الشرطة امتداد الإخاء عمارة 5و// الدور الثاني شقه 21 امام نادي نايل كلوب وجامع الشروق واول الشارع صيدلية</t>
  </si>
  <si>
    <t>متعب</t>
  </si>
  <si>
    <t>01016688966</t>
  </si>
  <si>
    <t>حلوان ش خسرو ع عزام رقم ٨ برج الهدي الدور ٩ شقه ٩٧</t>
  </si>
  <si>
    <t>محمد عبدالعليم</t>
  </si>
  <si>
    <t>0 1143535355</t>
  </si>
  <si>
    <t>2ش المنطقة الصناعية خلف بنزينة موبيل طريق النصر الأوتوستراد ،، أمام نادي المقاولون العرب مدينة نصر القاهرة</t>
  </si>
  <si>
    <t>ناشد صموئيل</t>
  </si>
  <si>
    <t>01274382022</t>
  </si>
  <si>
    <t>٣ ش القبيسي خلف مستشفي القبطي رمسيس</t>
  </si>
  <si>
    <t>انور حبيب</t>
  </si>
  <si>
    <t>01060072771</t>
  </si>
  <si>
    <t>كورنيش المعادى امام نادى القوات المسلحه ونايل فيو برج وعد خلف ابراج الجوهره الدور الثانى</t>
  </si>
  <si>
    <t>01559595019</t>
  </si>
  <si>
    <t>+965 6503 0652</t>
  </si>
  <si>
    <t>قريه شها مركز المنصوره</t>
  </si>
  <si>
    <t>0 1226387381</t>
  </si>
  <si>
    <t>زهراء المعادي المعراج العلوي انتركم 401 عمارة 10036 الدور 4 شقة 7</t>
  </si>
  <si>
    <t>عصام مسلم</t>
  </si>
  <si>
    <t>01005078559</t>
  </si>
  <si>
    <t>القاهره الشرق المستقبل عماره ٤١ استثمار الشروق شقه ٣</t>
  </si>
  <si>
    <t>اسماعيل بدر</t>
  </si>
  <si>
    <t>01118210015</t>
  </si>
  <si>
    <t>العنوان شبرا الخيمه مساكن اسكو شارع المزرعه برج الصحابه اعلي صيدليه مصطفي قطب</t>
  </si>
  <si>
    <t>يارا احمد</t>
  </si>
  <si>
    <t>0103587905</t>
  </si>
  <si>
    <t>01273224726</t>
  </si>
  <si>
    <t>بنها الجديده خلف كليه تجاره شارع الترعه</t>
  </si>
  <si>
    <t>محمد رجب محمود</t>
  </si>
  <si>
    <t>0 1027927946</t>
  </si>
  <si>
    <t>6اكتوبر الحى التالت مجاوره خامسه شارع 2 الدور الرابع</t>
  </si>
  <si>
    <t>عماد صبحي</t>
  </si>
  <si>
    <t>01148669685</t>
  </si>
  <si>
    <t>عماد صبحى شبرا الخيمة الشارع الجديد محطه جامع ابو الهنا شارع القاهره أمام مسجد حمزه</t>
  </si>
  <si>
    <t>01023455843</t>
  </si>
  <si>
    <t>زفتي محافظة الغربيةكفر الديب</t>
  </si>
  <si>
    <t>01013105865</t>
  </si>
  <si>
    <t>01004443873</t>
  </si>
  <si>
    <t>الدقهلية مركز دكرنس منشاه عبد الرحمن بجوار مسجد ابو بكر الصديق</t>
  </si>
  <si>
    <t>01507717718</t>
  </si>
  <si>
    <t>عماد عبد القوي</t>
  </si>
  <si>
    <t>01225039008</t>
  </si>
  <si>
    <t>68 ج منطقة ٣ ابنى بيتك حدائق اكتوبر</t>
  </si>
  <si>
    <t>01016045813</t>
  </si>
  <si>
    <t>01152935511</t>
  </si>
  <si>
    <t>حدائق اكتوبر ابنى بيتك السابعه حرف ر بيت ١٦٥ مدخل كمبوند حورس</t>
  </si>
  <si>
    <t>01067133306</t>
  </si>
  <si>
    <t>بنها اخرشارع فرغلي يمين ف شمال</t>
  </si>
  <si>
    <t>معتز عمر</t>
  </si>
  <si>
    <t>01117125177</t>
  </si>
  <si>
    <t>عمارات شرق الاوتواستراد صقر قريش المعادي</t>
  </si>
  <si>
    <t>العنوان المنصورة ميت فارس قرية ديرب الخضر</t>
  </si>
  <si>
    <t>٢ دبوس ٧ك | nan</t>
  </si>
  <si>
    <t>سينبو</t>
  </si>
  <si>
    <t>إيهاب مراد</t>
  </si>
  <si>
    <t>01006664536</t>
  </si>
  <si>
    <t>سينبو الكبرى</t>
  </si>
  <si>
    <t>رمضان محمد رمضان</t>
  </si>
  <si>
    <t>01113718462</t>
  </si>
  <si>
    <t>532ب الحى الرابع التجمع الخامس بجوار دار السندس للمعاقين</t>
  </si>
  <si>
    <t>محمد حجاج</t>
  </si>
  <si>
    <t>01091771662</t>
  </si>
  <si>
    <t>مجدي بكر</t>
  </si>
  <si>
    <t>01000036022</t>
  </si>
  <si>
    <t>العنوان ١١ شارع محمد شعبان متفرع من شارع ٩ المقطم قطعة رقم ٨٣٠٧</t>
  </si>
  <si>
    <t>احمد محمد عبدالخالق ابراهيم</t>
  </si>
  <si>
    <t>01023889935</t>
  </si>
  <si>
    <t>العنوان ع 35 مدينه بيتشو أمريكان سيتى مدخل أ (شمال) الدور التالت مرحلة اولي زهراء المعادى القاهرة</t>
  </si>
  <si>
    <t>0 1158707457</t>
  </si>
  <si>
    <t>محطة حسن محمد على ناصية بنك مصر محافظة الجيزة</t>
  </si>
  <si>
    <t>ناجي عبد الونيس مسعود</t>
  </si>
  <si>
    <t>01015100014</t>
  </si>
  <si>
    <t>بلطيم قرية الخاشعه سما ماركت علي الموقف</t>
  </si>
  <si>
    <t>عصام فتحي</t>
  </si>
  <si>
    <t>0 1005400512</t>
  </si>
  <si>
    <t>القاهره 10هارون الرشيد سوق ميدان الجامع محل طيور الكابتن بداخل السوق</t>
  </si>
  <si>
    <t>فتحي مصطفى</t>
  </si>
  <si>
    <t>محافظة الجيزة/حدائق الاهرام بوابة خفرع منطقة ه‍ ش 4 عمارة 180 الدور الأول علوى شقة رقم 6 /</t>
  </si>
  <si>
    <t>احمد خليفه</t>
  </si>
  <si>
    <t>01119869931</t>
  </si>
  <si>
    <t>نعامة صندوق 50ك | nan</t>
  </si>
  <si>
    <t>خالد محمد شحاته</t>
  </si>
  <si>
    <t>01229700033</t>
  </si>
  <si>
    <t>01016664998</t>
  </si>
  <si>
    <t>12 شارع عبد العزيز عيسى بلوك 33 المنطقه التاسعه مدينه نصر بجوار كنيسه العذراء مريم ونادي شركه مدينه نصر للاسكان والتعمير</t>
  </si>
  <si>
    <t>احمد محمد علي</t>
  </si>
  <si>
    <t>01097060076</t>
  </si>
  <si>
    <t>01273280112</t>
  </si>
  <si>
    <t>المنصوره ميدان الطميهي امام عماره الاوقاف محل قرطبه للاتصالات</t>
  </si>
  <si>
    <t>01515862737</t>
  </si>
  <si>
    <t>حنان مصطفى</t>
  </si>
  <si>
    <t>0 1010002552</t>
  </si>
  <si>
    <t>1076 زهراء مدينة نصر- مساكن الظباط الدور الثانى شقة 23</t>
  </si>
  <si>
    <t>احمد هلال</t>
  </si>
  <si>
    <t>01144918579</t>
  </si>
  <si>
    <t>01227900421</t>
  </si>
  <si>
    <t>التجمع الاول البنفسج ٩ فيلا ١٣٥</t>
  </si>
  <si>
    <t>براء</t>
  </si>
  <si>
    <t>01030134649</t>
  </si>
  <si>
    <t>+20 11 40607260</t>
  </si>
  <si>
    <t>طنطا / المعرض بجوار مطعم كشكول</t>
  </si>
  <si>
    <t>رياض</t>
  </si>
  <si>
    <t>01212358048</t>
  </si>
  <si>
    <t>+201002204213</t>
  </si>
  <si>
    <t>عمر محمد</t>
  </si>
  <si>
    <t>+966 54 077 7030</t>
  </si>
  <si>
    <t>القاهرة..حلوان ..الشارع الغربي بجوار مدرسه الاورمان للغات برج بانوراما</t>
  </si>
  <si>
    <t>هاجر علي</t>
  </si>
  <si>
    <t>01505490365</t>
  </si>
  <si>
    <t>01121302150</t>
  </si>
  <si>
    <t>حنان صلاح الدين</t>
  </si>
  <si>
    <t>1022660612</t>
  </si>
  <si>
    <t>الاسكندريه تعاونيات سموحة خلف مدريه امن الاسكندرية عبارة 141 شقة 71 امام العبارة سوبر ماركت ونحن العمارة سيبر</t>
  </si>
  <si>
    <t>عبدالحميد السباعي</t>
  </si>
  <si>
    <t>0 1004476283</t>
  </si>
  <si>
    <t>كفر الشيخ سيدي سالم منشأة علي بجوار مكتب البريد</t>
  </si>
  <si>
    <t>01142736453</t>
  </si>
  <si>
    <t>منطقة ٢٣ ملف سوق</t>
  </si>
  <si>
    <t>01093462209</t>
  </si>
  <si>
    <t>مدينة العبور الحي التاني محليه ٤٣ عماره ٤٦ ا الدور الثاني</t>
  </si>
  <si>
    <t>01115172716</t>
  </si>
  <si>
    <t>عزه بسيوني</t>
  </si>
  <si>
    <t>01012569803</t>
  </si>
  <si>
    <t>طنطا شارع الحكمه</t>
  </si>
  <si>
    <t>احلام شوقي</t>
  </si>
  <si>
    <t>01145989014</t>
  </si>
  <si>
    <t>طريق اسكندريه الصحراوي قبل كارتت العامريه جمب السيد المكاوي الكيلو 43</t>
  </si>
  <si>
    <t>01116002966</t>
  </si>
  <si>
    <t>امبابه شارع لامام الغزالي حارت محمد اسيد</t>
  </si>
  <si>
    <t>احمد ياسر</t>
  </si>
  <si>
    <t>01069147466</t>
  </si>
  <si>
    <t>زهراء مدينة نصر شارع الجامعة برج الماسة ١ الدور الثامن شقة ٣</t>
  </si>
  <si>
    <t>محمد محجوب</t>
  </si>
  <si>
    <t>01113342116</t>
  </si>
  <si>
    <t>النزهه الجديده 1 شارع بلال بن رباح خلف معهد القوات المسلحه</t>
  </si>
  <si>
    <t>0 1067590974</t>
  </si>
  <si>
    <t>زينب عبد الرحيم</t>
  </si>
  <si>
    <t>01140052828</t>
  </si>
  <si>
    <t>20عمارات رابعه الاستثمارى شارع النزهه بجوار هيئة الرقابة الادارية الدور السادس شقه 63</t>
  </si>
  <si>
    <t>هيثم حسين الطاهر</t>
  </si>
  <si>
    <t>0 1115555724</t>
  </si>
  <si>
    <t>كمبوند دار مصر حدائق اكتوبر بجوار سوق الجملة عمارة 67 شقة 4</t>
  </si>
  <si>
    <t>نور السعيد</t>
  </si>
  <si>
    <t>01005559669</t>
  </si>
  <si>
    <t>كفر الشيخ بلطيم الملعب الأراضي نور السعيد</t>
  </si>
  <si>
    <t>محمد فوزي</t>
  </si>
  <si>
    <t>01503468129</t>
  </si>
  <si>
    <t>كفر الشيخ دسوق</t>
  </si>
  <si>
    <t>بسيوني</t>
  </si>
  <si>
    <t>01003447834</t>
  </si>
  <si>
    <t>السيدة زينب القاهرة</t>
  </si>
  <si>
    <t>محمد حسن الشرقاوي</t>
  </si>
  <si>
    <t>01062200019</t>
  </si>
  <si>
    <t>نوسا الغيط بجوار البلتاجي للمنظفات اجا</t>
  </si>
  <si>
    <t>محمد الشاهد</t>
  </si>
  <si>
    <t>01144307385</t>
  </si>
  <si>
    <t>6 أكتوبر / التوسعات الشمالية / عمارات الريهام / عمارة 20 / شقة 202 / خلف طيبة جاردنز</t>
  </si>
  <si>
    <t>اسامه السنوسي</t>
  </si>
  <si>
    <t>01143454587</t>
  </si>
  <si>
    <t>01500094716</t>
  </si>
  <si>
    <t>2 ش احمد منصور من ش جمال عبد الناصر بشتيل امبابه</t>
  </si>
  <si>
    <t>أكمل محمد طلعت</t>
  </si>
  <si>
    <t>0 11 12610666</t>
  </si>
  <si>
    <t>مدينة نصر شارع جمال سالم امتداد عبدالله العربي آخر ش. الطيران المنطقة السابعة عمارة 11 قطعة 114 شقة 402 امام مستشفى مدينة نصر الدولي</t>
  </si>
  <si>
    <t>حسين طلعت محمد</t>
  </si>
  <si>
    <t>0 11 15596696</t>
  </si>
  <si>
    <t>1 شارع ابو ايمن الطوابق فصيل بجوار مسجد المدينة</t>
  </si>
  <si>
    <t>مهاب الشربيني</t>
  </si>
  <si>
    <t>01200522110</t>
  </si>
  <si>
    <t>العنوان دمنهور شارع الكوثر 33الدور الخامس شقة5</t>
  </si>
  <si>
    <t>عبدالجواد أحمد</t>
  </si>
  <si>
    <t>01222966146</t>
  </si>
  <si>
    <t>سمنود الغربيه شارع البحر بجوار بنك مصر عبدالجواد احمد</t>
  </si>
  <si>
    <t>الحاج حموده شعيب</t>
  </si>
  <si>
    <t>الناصرية مركز سمنود الغربيه منزل الحاج حموده شعيب الطريق العام أما م مدرسه الحاج محمد زايد</t>
  </si>
  <si>
    <t>سلطان عبدالله</t>
  </si>
  <si>
    <t>01105485542</t>
  </si>
  <si>
    <t>الشيخ زايد الحي الحي السابع المستثمر الصغير عمارة ٨ أ المستثمر الصغير عمارة ٨ أ</t>
  </si>
  <si>
    <t>مجدي يوسف</t>
  </si>
  <si>
    <t>1004661181</t>
  </si>
  <si>
    <t>المنصورة شارع محمدفتحي ناصية شارع الاسواق برج المدينة المنورة الدور الثاني الحاج مجدي يوسف</t>
  </si>
  <si>
    <t>كفرالشيخ بلطيم طريق المصيف خلف البنك الزراعي المصري</t>
  </si>
  <si>
    <t>البتانون</t>
  </si>
  <si>
    <t>01554467744</t>
  </si>
  <si>
    <t>بيت رقم 3 بجوار مسجد أبوبكر، الباتانون - شبين الكوم - المنوفية</t>
  </si>
  <si>
    <t>01002605503</t>
  </si>
  <si>
    <t>44 عبد اللطيف الصوفاني سيدي جابر على البحر امام بوابه ٥ مستشفى مصطفى كامل</t>
  </si>
  <si>
    <t>01094986051</t>
  </si>
  <si>
    <t>01146815606</t>
  </si>
  <si>
    <t>الجيزه امبابه قريه الرهاوي</t>
  </si>
  <si>
    <t>صلاح الصافي</t>
  </si>
  <si>
    <t>كفر الدوار بحيره 7ش الجزار بجوار مسجد الرحمن</t>
  </si>
  <si>
    <t>ام باهر</t>
  </si>
  <si>
    <t>0 1274857811</t>
  </si>
  <si>
    <t>المندره ش سيدى كمال بحرى متفرع من جمال عبد الناصر برج ماسه العمار الدور ١٨ شقه مكتوب عليها محمد رفاعى</t>
  </si>
  <si>
    <t>الدسوقي حسن</t>
  </si>
  <si>
    <t>1001794079</t>
  </si>
  <si>
    <t>الدسوقي حسن المنصورة بجوار المحكمة امام استاد المنصورة دقهلية برج السوسن أ</t>
  </si>
  <si>
    <t>0 1003973752</t>
  </si>
  <si>
    <t>الإسكندرية العامرية كوبري العامرية الجديد</t>
  </si>
  <si>
    <t>حامد اسماعيل عبد الرحمن موسى</t>
  </si>
  <si>
    <t>01111357530</t>
  </si>
  <si>
    <t>01007273821</t>
  </si>
  <si>
    <t>محافظه الدقهليه مركز الجماليه عزبه موسى مدرسه الشهيد علي علي السيد الثانويه بلسا الجماليه</t>
  </si>
  <si>
    <t>عبدالفتاح</t>
  </si>
  <si>
    <t>01284427587</t>
  </si>
  <si>
    <t>علاء</t>
  </si>
  <si>
    <t>01005342968</t>
  </si>
  <si>
    <t>01223749360</t>
  </si>
  <si>
    <t>ساميه محمد عبد الباري</t>
  </si>
  <si>
    <t>01064597053</t>
  </si>
  <si>
    <t>سنتريس/اشمون/منوفيهبجوار مكتب بريد سنتريس</t>
  </si>
  <si>
    <t>بكر شريف</t>
  </si>
  <si>
    <t>01278184211</t>
  </si>
  <si>
    <t>الإسكندرية العامرية مدينة الحرية الشارع الواسع بجوار سوبر ماركت الصالح</t>
  </si>
  <si>
    <t>خالد عوض</t>
  </si>
  <si>
    <t>01277586229</t>
  </si>
  <si>
    <t>بدرشين العزيزيه بجوار الوحدة الصحية</t>
  </si>
  <si>
    <t>محمد حسين طويله</t>
  </si>
  <si>
    <t>01013485005</t>
  </si>
  <si>
    <t>شبين القناطر /قليوبيه</t>
  </si>
  <si>
    <t>01111176676</t>
  </si>
  <si>
    <t>هيثم محمد لؤي</t>
  </si>
  <si>
    <t>01097306365</t>
  </si>
  <si>
    <t>قطعة 9402 شارع هدي شعراوي المقطم</t>
  </si>
  <si>
    <t>0 1287114156</t>
  </si>
  <si>
    <t>عنواني اول حي الاشجار من ناحية شارع المطافي أنا اول بيت في الشارع اللي قدام مخزن الليثي تحت البيت محل الخواجة</t>
  </si>
  <si>
    <t>محمد المليجي</t>
  </si>
  <si>
    <t>1098330011</t>
  </si>
  <si>
    <t>م الآثار اخر شارع السجل المدني بجوار سوبر ماركت الازهري وأمام شركه البارود للدعايا والاعلان بنها الجديده القليوبيه</t>
  </si>
  <si>
    <t>احمد موسى مصطفى</t>
  </si>
  <si>
    <t>0 15 52091191</t>
  </si>
  <si>
    <t>طنطا شارع توت عنخ آمون مع ثروت برج عابدين</t>
  </si>
  <si>
    <t>الببطاش</t>
  </si>
  <si>
    <t>0 1229310420</t>
  </si>
  <si>
    <t>الاسكندريه العجمي البيطاش شارع الرياض تاني داخله يمين اول برج علي اليمين برج السرايا الدور 12</t>
  </si>
  <si>
    <t>ابو مؤمن</t>
  </si>
  <si>
    <t>01159332886</t>
  </si>
  <si>
    <t>بنها محافظة القليوبيه</t>
  </si>
  <si>
    <t>ندي نهاد</t>
  </si>
  <si>
    <t>01001787292</t>
  </si>
  <si>
    <t>01002617523</t>
  </si>
  <si>
    <t>شارع محمد العطار متفرع من ١٥مايو الشارع الجديد .خلف مدرسه بهتيم التجاريه بنات بجوار مكتبه شخابيط .مسطرد</t>
  </si>
  <si>
    <t>هثيم</t>
  </si>
  <si>
    <t>01004689054</t>
  </si>
  <si>
    <t>مدينه نصر اخر شارع مكرم عبيد السراج مول بوابه 3 محل هيثم أو موبايل هوم</t>
  </si>
  <si>
    <t>نور الدين ماهر</t>
  </si>
  <si>
    <t>01274949043</t>
  </si>
  <si>
    <t>01010637635</t>
  </si>
  <si>
    <t>المحله الكبرى دوران محب بجوار الوحده المدرسيه عماره رقم ٨</t>
  </si>
  <si>
    <t>احمد اسامه</t>
  </si>
  <si>
    <t>01027989809</t>
  </si>
  <si>
    <t>كمبوند ديستركت ٥ التجمع الخامس علي طريق السخنه</t>
  </si>
  <si>
    <t>ام احمد</t>
  </si>
  <si>
    <t>0 1018925459</t>
  </si>
  <si>
    <t>الشواف شها مركز المنصوره بجوار فرن ابو ضلام</t>
  </si>
  <si>
    <t>رضا محمد</t>
  </si>
  <si>
    <t>01149806651</t>
  </si>
  <si>
    <t>مدينه نصراخرمصطفي النحاس عمايرالتوفيقيه اخر الشارع محل عطارة الإخوة</t>
  </si>
  <si>
    <t>01202071850</t>
  </si>
  <si>
    <t>01062907599</t>
  </si>
  <si>
    <t>ميت حبيش البحرية</t>
  </si>
  <si>
    <t>01012991661</t>
  </si>
  <si>
    <t>01114878740</t>
  </si>
  <si>
    <t>53 ابراج المروه أ مريوطيه فيصل بعد الشيشيني وكبون تون فالي فوق قهوة حكاوي الدور السابع شقه</t>
  </si>
  <si>
    <t>اميره سلامه</t>
  </si>
  <si>
    <t>01223251775</t>
  </si>
  <si>
    <t>01065519744</t>
  </si>
  <si>
    <t>٤ الاوحدى من المقريزي منشية البكرى مصر الجديده عماره بنك qnb أمام مستشفي المقريزي الدور ١٢</t>
  </si>
  <si>
    <t>علا هلال</t>
  </si>
  <si>
    <t>01013556301</t>
  </si>
  <si>
    <t>العنوان ٤١٩ شارع محمود حامد بجوار الادارة التعليمية حدائق القبة .. شقة تلاته الدور الاول</t>
  </si>
  <si>
    <t>0502951348</t>
  </si>
  <si>
    <t>محمود عبد المولى مركز نبروه كفر الدكرورى بجوار مدرسه على ابن إبى طالب الابتدائيه</t>
  </si>
  <si>
    <t>01027212211</t>
  </si>
  <si>
    <t>13شارع محمد الفيومي متفرع من شارع الاربعين جسر السويس</t>
  </si>
  <si>
    <t>العبور الحي التاسع</t>
  </si>
  <si>
    <t>سارة خيرالله جيزة_هرم_زغلول_كبري المنفي_شارع الحددين عند مسجد الدعوة الدور التاني</t>
  </si>
  <si>
    <t>١٠شارع احمد فهيم بيومي مصر الجديده بجانب الكليه الحربيه الدور الأول شقه ٣ ميدان تريومف</t>
  </si>
  <si>
    <t>محافظة الشرقيه مركز الزقازيق قريه تلحوين</t>
  </si>
  <si>
    <t>دمنهور البحيره ...شبرا ...شارع ثلاجه مرعي ...منزل المصري أمام ماركت ميدو ..</t>
  </si>
  <si>
    <t>العاشر من رمضان مجاورة ٥٥ عمارة ١٨ أ</t>
  </si>
  <si>
    <t>حدائق الاهرام، عمارة ٧٧ع،</t>
  </si>
  <si>
    <t>01007604060</t>
  </si>
  <si>
    <t>المنصوره سميه الجمال شارع الفروق عمر عماره المريم رقم ٤</t>
  </si>
  <si>
    <t>المحله الكبري محله ابوعلي بجوار مسجد القصراوي احمد سمير احمد ابونار</t>
  </si>
  <si>
    <t>عماره ٢٠٦٠ شقه ٤٣ زهراء مدينه نصر</t>
  </si>
  <si>
    <t>استاذ محمود مرعي</t>
  </si>
  <si>
    <t>01224777271</t>
  </si>
  <si>
    <t>التجمع الاول كوموند رضوه الأزهر عماره ١٧ أ</t>
  </si>
  <si>
    <t>سمير الشحات</t>
  </si>
  <si>
    <t>01005569085</t>
  </si>
  <si>
    <t>01550223142</t>
  </si>
  <si>
    <t>العنوان السنبلاوين الدقهليه الجوال بيجو ر مجمع المدارس الجديد ورشتي سمير الشحات يعقوب</t>
  </si>
  <si>
    <t>دينا محمد السيد عبد القوى</t>
  </si>
  <si>
    <t>01018621442</t>
  </si>
  <si>
    <t>اسكندرية المعمورة البلد تقاطع شارع 16 مع 25</t>
  </si>
  <si>
    <t>اشرف محمد احمد</t>
  </si>
  <si>
    <t>01068631626</t>
  </si>
  <si>
    <t>9 شارع محمد المنوفي متفرع من ترحه السواحل امبابه اخر شارع قسم امبابه امام كمبوند الميراج وبنك مصر والبنك الاهلي</t>
  </si>
  <si>
    <t>صلاح حسن</t>
  </si>
  <si>
    <t>01098417044</t>
  </si>
  <si>
    <t>حسين احمد</t>
  </si>
  <si>
    <t>01550882393</t>
  </si>
  <si>
    <t>أحمد فتحي الفولي</t>
  </si>
  <si>
    <t>01140491110</t>
  </si>
  <si>
    <t>21 شارع عادل محمود محمد امام محطه شبكة المحمول الدائري صفط اللبن</t>
  </si>
  <si>
    <t>محمد عمران</t>
  </si>
  <si>
    <t>01067225208</t>
  </si>
  <si>
    <t>المحلة الكبرى-ميدان الششتاوى-بجوار مصنع القاضى-امام مسجد عمر بن الخطاب</t>
  </si>
  <si>
    <t>محمود محمد عبد الباقى</t>
  </si>
  <si>
    <t>0 1020307120</t>
  </si>
  <si>
    <t>العنوان القاهرة مدينة الشروق</t>
  </si>
  <si>
    <t>فتحي ابراهيم</t>
  </si>
  <si>
    <t>01008117060</t>
  </si>
  <si>
    <t>الشهداء الموقف</t>
  </si>
  <si>
    <t>تاج علم</t>
  </si>
  <si>
    <t>01141079753</t>
  </si>
  <si>
    <t>01129123684</t>
  </si>
  <si>
    <t>٥ ش محمد بوريك خلف مشفى الرضوى الجديدة بولاق الدكرور</t>
  </si>
  <si>
    <t>01150677047</t>
  </si>
  <si>
    <t>المقاولين العرب مدينه نصر ٢</t>
  </si>
  <si>
    <t>0 1229199455</t>
  </si>
  <si>
    <t>01021627582</t>
  </si>
  <si>
    <t>01141490273</t>
  </si>
  <si>
    <t>طالبيه هرم الكونيسه شارع الشيخ متفرع من شارع المنجد أول البلد</t>
  </si>
  <si>
    <t>امايمه السيد ابراهيم</t>
  </si>
  <si>
    <t>010164444603</t>
  </si>
  <si>
    <t>01500723362</t>
  </si>
  <si>
    <t>6 شارع رفاعي متفرع من شارع حجاز بجوار القاهره بجوار مدرسه الشمس جنب صيدليه هبه بجوار برج الندا</t>
  </si>
  <si>
    <t>01022660612</t>
  </si>
  <si>
    <t>034241701</t>
  </si>
  <si>
    <t>تعاونيات سموحة خلف مدريه امن الاسكندرية عبارة 141 شقة 71 امام العبارة سوبر ماركت ونحن العمارة سيبر</t>
  </si>
  <si>
    <t>بسمه مصطفى محمود</t>
  </si>
  <si>
    <t>01141975446</t>
  </si>
  <si>
    <t>01228442663</t>
  </si>
  <si>
    <t>15ش الجمهورية متفرع من ش المزرعه منطى شبرا الخيمه</t>
  </si>
  <si>
    <t>احمد محمود حلمى البرهامى</t>
  </si>
  <si>
    <t>0 1008083376</t>
  </si>
  <si>
    <t>العنوان ٤٠ شارع النزهه عمارات رابعه الاستثمارى بجوار دار الدفاع الجوي مدينة نصر عمارة كوداك الدور الأول شقه ١٢ استاذ احمد محمود حلمى البرهامى</t>
  </si>
  <si>
    <t>على عباس</t>
  </si>
  <si>
    <t>01224261468</t>
  </si>
  <si>
    <t>المحله الكبرى ديرب هاشم أمام المدرسه الإعدادي محل الفرارجي</t>
  </si>
  <si>
    <t>3 دبوس 7ك | nan</t>
  </si>
  <si>
    <t>0 1090090006</t>
  </si>
  <si>
    <t>01070642469</t>
  </si>
  <si>
    <t>3شارع احمد ايوب الرصافه محرم بك اسكندريه الدور 3 شقه6</t>
  </si>
  <si>
    <t>+966 56 364 6582</t>
  </si>
  <si>
    <t>القاهره عين شمس</t>
  </si>
  <si>
    <t>خالد الشيخ</t>
  </si>
  <si>
    <t>01000278423</t>
  </si>
  <si>
    <t>كوم حماده عند المستشفى العام</t>
  </si>
  <si>
    <t>هرم</t>
  </si>
  <si>
    <t>مجدي الششتاوي</t>
  </si>
  <si>
    <t>01276695184</t>
  </si>
  <si>
    <t>01002527389</t>
  </si>
  <si>
    <t>3شارع رأفت المغربي من الخليفة المأمون ومصطفى المصري فيصل الهرم محور اللبيني الدور2 شقه 6</t>
  </si>
  <si>
    <t>هاني ثابت</t>
  </si>
  <si>
    <t>01274198229</t>
  </si>
  <si>
    <t>٣٦ شارع محمد عوض الطالبيه هرم</t>
  </si>
  <si>
    <t>نهله عيسي</t>
  </si>
  <si>
    <t>01033577728</t>
  </si>
  <si>
    <t>زفتي الغربيه بجوار موقف طنطا</t>
  </si>
  <si>
    <t>0 1094991201</t>
  </si>
  <si>
    <t>العنوان الشعبيه أمام مسجد السيده رقيه عند معتق الرمل شارع طلعت النجار</t>
  </si>
  <si>
    <t>محمد شيرين</t>
  </si>
  <si>
    <t>0 1098765634</t>
  </si>
  <si>
    <t>العنوان /25ش الدويدار حدايق القبه القاهره امام مدرسة السلام الاعدادي</t>
  </si>
  <si>
    <t>عبدالرحيم السمان</t>
  </si>
  <si>
    <t>0 1282777746</t>
  </si>
  <si>
    <t>2 شارع السيد السعدي من شارع الرشاح امتداد شارع مصنع المكرونه العمرانية الغربيه بجوار نزله الكنيسه بدائري المنيب بجوار صيدلية دكتور عمرو رجب</t>
  </si>
  <si>
    <t>0 1221576616</t>
  </si>
  <si>
    <t>احمد على حامد</t>
  </si>
  <si>
    <t>0 1282712266</t>
  </si>
  <si>
    <t>القاهرة التجمع الخامس جنوب الأكاديمية منطقة ج شارع ياسين عبد الغفار فيلا احمد على حامد رقم ٣٠٦</t>
  </si>
  <si>
    <t>عبدالحميد الرشيدي</t>
  </si>
  <si>
    <t>01001800454</t>
  </si>
  <si>
    <t>الحي الخامس بجوار الجامعه البريطانيه كمبوند كالميرا</t>
  </si>
  <si>
    <t>خالد ايمن</t>
  </si>
  <si>
    <t>01155991131</t>
  </si>
  <si>
    <t>٤٧ ش المحولات المطبعة الهرم</t>
  </si>
  <si>
    <t>محمد سلام</t>
  </si>
  <si>
    <t>0 1066888363</t>
  </si>
  <si>
    <t>العنوان ميت غمر عمارة البحراوي امام مركز الطاهرة للاشعه الدور ٣ شقه رقم ٩</t>
  </si>
  <si>
    <t>ايمن ندا</t>
  </si>
  <si>
    <t>01116555075</t>
  </si>
  <si>
    <t>مدينه العبور شارع الزهور المتفرع من شارع الشيخ الشعراوى فيلا ٢٣</t>
  </si>
  <si>
    <t>احمد محمد كامل</t>
  </si>
  <si>
    <t>01060962820</t>
  </si>
  <si>
    <t>احمد توني</t>
  </si>
  <si>
    <t>01101134022</t>
  </si>
  <si>
    <t>01101134422</t>
  </si>
  <si>
    <t>الجيزه اول شارع البحر الاعظم خلف المحجوب للسيراميك ٥٦ ميدان الشرفاء الدور ١٣</t>
  </si>
  <si>
    <t>محمود عبد العاطي</t>
  </si>
  <si>
    <t>01273358823</t>
  </si>
  <si>
    <t>الجيزه - الدقي - ٩ منصور مهران خلف مركز البحوث الزراعيه الدور الثالث شقه ١٢</t>
  </si>
  <si>
    <t>عبد العزيز صباح السيد</t>
  </si>
  <si>
    <t>01000391608</t>
  </si>
  <si>
    <t>فيصل الطوابق شارع كعابيش ام مدرسه فضل علي نصيه الشارع سوبر ماركت نجمه كعابيش</t>
  </si>
  <si>
    <t>المنطقه الصناعيه</t>
  </si>
  <si>
    <t>دياب</t>
  </si>
  <si>
    <t>0 1125965019</t>
  </si>
  <si>
    <t>القاهره شركه أبو الفتوح والطلب ده هاحتاجه في المصنع باكتوبر في المنطقة الصناعية التلته شارع دايو شركة دايو على لو عجبنا الاوردر هنحتاج كميات كبيرة</t>
  </si>
  <si>
    <t>عطيه عبدالحكيم</t>
  </si>
  <si>
    <t>01150228849</t>
  </si>
  <si>
    <t>زفتي ش الجيش</t>
  </si>
  <si>
    <t>01011881818</t>
  </si>
  <si>
    <t>حدائق اكتوبر مشروع ٤٧ عماره عماره رقم ٥ الدور التاني شقه رقم ١٤</t>
  </si>
  <si>
    <t>امجد عثمان</t>
  </si>
  <si>
    <t>01552410106</t>
  </si>
  <si>
    <t>+966 53 313 8514</t>
  </si>
  <si>
    <t>الشروق المنطقه السابعه عمارة ٨٢ الدور الاول الدور الاول</t>
  </si>
  <si>
    <t>01021132605</t>
  </si>
  <si>
    <t>زفتى عن موقف المحله</t>
  </si>
  <si>
    <t>عرفات يوسف</t>
  </si>
  <si>
    <t>01211904990</t>
  </si>
  <si>
    <t>01003874062</t>
  </si>
  <si>
    <t>امنيه حازم</t>
  </si>
  <si>
    <t>01021053856</t>
  </si>
  <si>
    <t>01021053858</t>
  </si>
  <si>
    <t>١٠ ش محمد حسين سعيد من ترعه الزمر-بولاق الدكرور</t>
  </si>
  <si>
    <t>عمر خليفه</t>
  </si>
  <si>
    <t>0 1029914842</t>
  </si>
  <si>
    <t>قريه شرشابه مركز زفتى</t>
  </si>
  <si>
    <t>عمرو محمد</t>
  </si>
  <si>
    <t>01223332009</t>
  </si>
  <si>
    <t>٣٢ ش مسجد سيدي بشر بحري امام جراج النقل العام فوق جيلاتي ابو ريشه الدور الرابع شقه ٤ سيدي بشر بحري</t>
  </si>
  <si>
    <t>اسلام الحضري</t>
  </si>
  <si>
    <t>01065487937</t>
  </si>
  <si>
    <t>01031181082</t>
  </si>
  <si>
    <t>6اكتوبر الحى المتميز شارع دكتور محمد ناجي عمارة رقم 1 علامة مميزة العمارة أمام مستشفى نيروإسبتاليا للمخ والأعصاب مباشرة</t>
  </si>
  <si>
    <t>01006369634</t>
  </si>
  <si>
    <t>مدينه الشروق محطه السوبرالمنطقه الخامسه عماره ١٣٨شقه ٤</t>
  </si>
  <si>
    <t>مهندس نبيل</t>
  </si>
  <si>
    <t>01223712028</t>
  </si>
  <si>
    <t>ايتاى البارود</t>
  </si>
  <si>
    <t>سلمي هيثم</t>
  </si>
  <si>
    <t>01050503638</t>
  </si>
  <si>
    <t>عبدالمولي</t>
  </si>
  <si>
    <t>صلاح.ابراهيم جحا</t>
  </si>
  <si>
    <t>01205259826</t>
  </si>
  <si>
    <t>01066765336</t>
  </si>
  <si>
    <t>سمنود غربيه..مدرسه.سمنود.الثانويه.الزراعيه</t>
  </si>
  <si>
    <t>رضا عبيد</t>
  </si>
  <si>
    <t>01200759999</t>
  </si>
  <si>
    <t>ميت غمر دقادوس خلف مستشفى دقادوس العام شارع مكتب الصحه</t>
  </si>
  <si>
    <t>عصام محمود</t>
  </si>
  <si>
    <t>01553683847</t>
  </si>
  <si>
    <t>01114720419</t>
  </si>
  <si>
    <t>٣٤ش عبدالغني السيد متفرع من احمد عرابي عين شمس</t>
  </si>
  <si>
    <t>دبوس 7ك تشفية ١٥٠ | nan</t>
  </si>
  <si>
    <t>عمرو موسى</t>
  </si>
  <si>
    <t>01044626021</t>
  </si>
  <si>
    <t>01121271978</t>
  </si>
  <si>
    <t>الهرم مريوطية ش عمر حسن متفرع من ش الشيخ على ناصيته سوبر ماركت السلام برج مهند الدور13 شقة على شمال الاسانسير</t>
  </si>
  <si>
    <t>مصطفي محمد ابراهيم</t>
  </si>
  <si>
    <t>01114477522</t>
  </si>
  <si>
    <t>01121111323</t>
  </si>
  <si>
    <t>امتداد ١٥ مايو مجلوره ٦ قطعه ٢ منطقه رقم ٥ القاهرة</t>
  </si>
  <si>
    <t>01000480472</t>
  </si>
  <si>
    <t>ابو فوزي</t>
  </si>
  <si>
    <t>المحله الكبرى 2 شارع عنبر بجوار مطعم الكابتن خط المعهد الدينى</t>
  </si>
  <si>
    <t>كنزي محمود</t>
  </si>
  <si>
    <t>01550740449</t>
  </si>
  <si>
    <t>مصطفي الوكيل</t>
  </si>
  <si>
    <t>01228548778</t>
  </si>
  <si>
    <t>عبدالله عماد</t>
  </si>
  <si>
    <t>01114177963</t>
  </si>
  <si>
    <t>01009765689</t>
  </si>
  <si>
    <t>العنوان محور جوزيف تيتو بجوار مركز تدريب المدرعات بجوار محطه مترو عدلي منصور</t>
  </si>
  <si>
    <t>ابو انطوان</t>
  </si>
  <si>
    <t>01144578248</t>
  </si>
  <si>
    <t>01273269858</t>
  </si>
  <si>
    <t>شارع الصرف الصحي المرج الجديده بجوار عبده بتاع التموين وامام قهوة ام كلثوم وتحت العماره حلاق زياد</t>
  </si>
  <si>
    <t>ايمن كمال</t>
  </si>
  <si>
    <t>01022584400</t>
  </si>
  <si>
    <t>01289839879</t>
  </si>
  <si>
    <t>٣ ش العمده - الطالبيه - فيصل - الجيزه</t>
  </si>
  <si>
    <t>صهرجت الصغري</t>
  </si>
  <si>
    <t>هاني شلاطه</t>
  </si>
  <si>
    <t>010 90303055</t>
  </si>
  <si>
    <t>ادهم عبد العاطي</t>
  </si>
  <si>
    <t>01277896710</t>
  </si>
  <si>
    <t>01004813487</t>
  </si>
  <si>
    <t>الدقهليه شربين</t>
  </si>
  <si>
    <t>01507294503</t>
  </si>
  <si>
    <t>01066871013</t>
  </si>
  <si>
    <t>زفتي ش احمد عثمان خلف الجمعيه الشرعيه بجوار السلخانه</t>
  </si>
  <si>
    <t>كامل</t>
  </si>
  <si>
    <t>01022955518</t>
  </si>
  <si>
    <t>01005786523</t>
  </si>
  <si>
    <t>احمد مجدي</t>
  </si>
  <si>
    <t>01009353061</t>
  </si>
  <si>
    <t>٢٤٢ الاندلس ١ التجمع الخامس</t>
  </si>
  <si>
    <t>محمد طويله</t>
  </si>
  <si>
    <t>ميدان هايد بارك التجمع الخامس</t>
  </si>
  <si>
    <t>محمود البسيوني</t>
  </si>
  <si>
    <t>المريوطية فيصل الجيزه ش المريوطية برج حمزه</t>
  </si>
  <si>
    <t>العمار</t>
  </si>
  <si>
    <t>القليوبية العمار</t>
  </si>
  <si>
    <t>صفاء توفيق الليثي</t>
  </si>
  <si>
    <t>01211212105</t>
  </si>
  <si>
    <t>01283231755</t>
  </si>
  <si>
    <t>مصطفي محمد ابو الكمال</t>
  </si>
  <si>
    <t>01000493888</t>
  </si>
  <si>
    <t>المنصورة قريه الخياريه</t>
  </si>
  <si>
    <t>محمد احمد عبدالحميد</t>
  </si>
  <si>
    <t>ايمن محمد عثمان</t>
  </si>
  <si>
    <t>01001426672</t>
  </si>
  <si>
    <t>٢٢ شارع سحاب من احمد كامل خلف محافظة الجيزة. الدروس التاني شقه ٢٠٤ شمال الاسانسير ف الوش</t>
  </si>
  <si>
    <t>مشتول</t>
  </si>
  <si>
    <t>01028778525</t>
  </si>
  <si>
    <t>‏مركز مشتول السوق محافظة الشرقية</t>
  </si>
  <si>
    <t>محمد ناصر</t>
  </si>
  <si>
    <t>39شارع احمد زكى حدائق القبة خلف بي تك مصر والسودان الدور الاول شقه اتنين</t>
  </si>
  <si>
    <t>01227387507</t>
  </si>
  <si>
    <t>٢١ عبد العظيم راشد الدقي الدور الاول شقة ٣</t>
  </si>
  <si>
    <t>دكتور عاطف هيكل</t>
  </si>
  <si>
    <t>01067770897</t>
  </si>
  <si>
    <t>01099279096</t>
  </si>
  <si>
    <t>العنوان التجمع الخامس الحي الاول المنطقه الأولي فيلا 120 شقه 2 امام مسجد الأحسان ومعهد سيد طنطاوي الأزهري</t>
  </si>
  <si>
    <t>01095538325</t>
  </si>
  <si>
    <t>٢١٤٨ المعراج العلوي المعادي شقة ٢٢</t>
  </si>
  <si>
    <t>الهضبه</t>
  </si>
  <si>
    <t>01008485000</t>
  </si>
  <si>
    <t>العنوان المقطم الهضبة الوسطي شارع محمد شعبان رقم ١٠</t>
  </si>
  <si>
    <t>سامح الشوادي</t>
  </si>
  <si>
    <t>01006000188</t>
  </si>
  <si>
    <t>157 ن فيلا ١ حدائق الاهرام البوابة الرابعه</t>
  </si>
  <si>
    <t>ريمون عاطف</t>
  </si>
  <si>
    <t>01229664737</t>
  </si>
  <si>
    <t>سنترال العمرانية الغربية بجوار قسم العمرانية جيزة</t>
  </si>
  <si>
    <t>خالد عثمان</t>
  </si>
  <si>
    <t>01032377722</t>
  </si>
  <si>
    <t>شارع فاروق برج السنترال الدور الخامس الزقازيق</t>
  </si>
  <si>
    <t>ادم احمد</t>
  </si>
  <si>
    <t>01158769709</t>
  </si>
  <si>
    <t>الشعبية بجوار مستشفى الربيع المحلة الكبرى.</t>
  </si>
  <si>
    <t>مصطفي عبد الوهاب</t>
  </si>
  <si>
    <t>01066262650</t>
  </si>
  <si>
    <t>كفر الشيخ بيلا</t>
  </si>
  <si>
    <t>مصطفي علي</t>
  </si>
  <si>
    <t>01206608316</t>
  </si>
  <si>
    <t>01211925591</t>
  </si>
  <si>
    <t>شارع ال١٥ متفرع من شارع الخمسين جسر السويس عند جزاره الفتح شارع ال١٥</t>
  </si>
  <si>
    <t>01129003838</t>
  </si>
  <si>
    <t>01005779646</t>
  </si>
  <si>
    <t>٢٥ شارع الكابلات الاميريه امام صيدلية صفوت بجوار مصطفى مدبولي بتاع التموين الدور الثالث</t>
  </si>
  <si>
    <t>01226157008</t>
  </si>
  <si>
    <t>زهراء المعادي المعراج العلوي عمارة رقم 10036 الدور الرابع شقة سبعة منزل رامز فريج</t>
  </si>
  <si>
    <t>اميره محمد</t>
  </si>
  <si>
    <t>01098056616</t>
  </si>
  <si>
    <t>التجمع الخامس االلوتس الجنوبية لمنطقة التاسعة جمب الكنيسة الانجيلية عمارة رقم ٦٩</t>
  </si>
  <si>
    <t>العمرانية الشرقية شارع السلام خلف مخبوزات الجبالي</t>
  </si>
  <si>
    <t>01094967127</t>
  </si>
  <si>
    <t>محمد حواس</t>
  </si>
  <si>
    <t>01115155508</t>
  </si>
  <si>
    <t>١٧ صقر قريش شيراتون النزهه الدور ٣ شقة ١٠ العمارة خلف نقطة الشرطة مباشرة و بجانب مسجد الفاروق</t>
  </si>
  <si>
    <t>محمد عبدالرحمن</t>
  </si>
  <si>
    <t>01002296779</t>
  </si>
  <si>
    <t>+20 11 47640398</t>
  </si>
  <si>
    <t>١٢ ش سيف النصر متفرع من شارع الجواهرجي من جسر السويس أمام سنترال مصر الجديدة شقة ٧ بالزيتون</t>
  </si>
  <si>
    <t>01206883659</t>
  </si>
  <si>
    <t>المنصوره قريه المالحه</t>
  </si>
  <si>
    <t>صبري يوسف</t>
  </si>
  <si>
    <t>01271469001</t>
  </si>
  <si>
    <t>01228657128</t>
  </si>
  <si>
    <t>2 شارع ماهر بحر مشتول شارع نبيل الباجوري قسم الصيادين الزقازيق الشرقيه</t>
  </si>
  <si>
    <t>ايمن رجب</t>
  </si>
  <si>
    <t>01148610903</t>
  </si>
  <si>
    <t>الجيزة مركز كرداسه ابورواش الكبري الاول ١شارع المنصورية</t>
  </si>
  <si>
    <t>عاطف عبدالسلام</t>
  </si>
  <si>
    <t>01011811443</t>
  </si>
  <si>
    <t>أحمد عبدالله</t>
  </si>
  <si>
    <t>01099760395</t>
  </si>
  <si>
    <t>سهير عبدالعزيز</t>
  </si>
  <si>
    <t>01032376570</t>
  </si>
  <si>
    <t>محافظة المنوفيه منوف ميدان صيدلية محجوب امام ماركت الحليفى</t>
  </si>
  <si>
    <t>صبري يقين</t>
  </si>
  <si>
    <t>01005362195</t>
  </si>
  <si>
    <t>الجيزه هرم سيتي</t>
  </si>
  <si>
    <t>قريه الخادميه</t>
  </si>
  <si>
    <t>ام شريف</t>
  </si>
  <si>
    <t>01099083308</t>
  </si>
  <si>
    <t>محافظة كفرالشيخ قرية الخادمية المنزل بجوار الموقف</t>
  </si>
  <si>
    <t>اسلام الفخراني</t>
  </si>
  <si>
    <t>01063434548</t>
  </si>
  <si>
    <t>منيه سمنود اجا الدقهليه</t>
  </si>
  <si>
    <t>01202213693</t>
  </si>
  <si>
    <t>رشا يوسف</t>
  </si>
  <si>
    <t>01031790123</t>
  </si>
  <si>
    <t>العنوان السنبلاوين عزبه صقر بعد استديو الوان الشارع اللي أدام صيدليه سهام عوض</t>
  </si>
  <si>
    <t>01066224150</t>
  </si>
  <si>
    <t>مدبولي القشيش شبين القناطر القليوبيه</t>
  </si>
  <si>
    <t>01002421187</t>
  </si>
  <si>
    <t>العنوان حدايق الأهرام البوابه الاولي شارع جاردينيا عماره ٤٤ج الدور الثالث شقه رقم ٥</t>
  </si>
  <si>
    <t>ياسر</t>
  </si>
  <si>
    <t>01112444918</t>
  </si>
  <si>
    <t>01112444648</t>
  </si>
  <si>
    <t>الجيزة المهندسين ٣ شارع شهاب الدور ١٥ الشقة ٢</t>
  </si>
  <si>
    <t>01024591175</t>
  </si>
  <si>
    <t>01111077737</t>
  </si>
  <si>
    <t>عقار ٦٩ فيلا ١ منطقة س - بوابة منقرع او التالتة القديمة - حدائق الاهرام - الجيزة</t>
  </si>
  <si>
    <t>محمود عبد الحميد</t>
  </si>
  <si>
    <t>01097998969</t>
  </si>
  <si>
    <t>كومباوند بيتا جرينز - حدائق اكتوبر - عمارة 52A شقة 163</t>
  </si>
  <si>
    <t>عيد</t>
  </si>
  <si>
    <t>01023354931</t>
  </si>
  <si>
    <t>01040151918</t>
  </si>
  <si>
    <t>سيد صلاح</t>
  </si>
  <si>
    <t>01067944343</t>
  </si>
  <si>
    <t>01067944344</t>
  </si>
  <si>
    <t>العنوان مدينة نصر الحي العاشر الواحة كومباوند البوشي بوابة ٦ برج السوسن ٢</t>
  </si>
  <si>
    <t>01000304243</t>
  </si>
  <si>
    <t>منشأة القناطر المناش السد شارع الصفا والمروه مننزل الحاج محمد حسن بتاع المفاتيح والحزن</t>
  </si>
  <si>
    <t>سلوى حجازي</t>
  </si>
  <si>
    <t>01011751188</t>
  </si>
  <si>
    <t>التجمع الخامس الحي الخامس منطقه رابعه ش ٢٧عماره ١٥٣مدخل خاص</t>
  </si>
  <si>
    <t>هيها</t>
  </si>
  <si>
    <t>طارق ابراهيم هلال</t>
  </si>
  <si>
    <t>01004571849</t>
  </si>
  <si>
    <t>ههيا شرقيه شارع العلوايه</t>
  </si>
  <si>
    <t>بيشوي</t>
  </si>
  <si>
    <t>01224019322</t>
  </si>
  <si>
    <t>01015793157</t>
  </si>
  <si>
    <t>الاسكندريه ٣ ش احمد ايوب محرم بك</t>
  </si>
  <si>
    <t>جون فكري</t>
  </si>
  <si>
    <t>01271412915</t>
  </si>
  <si>
    <t>العنوان: ٣٥ شارع راتب باشا بجوار محطة مترو سانت تريزا الدور العاشر شقة ٤٧</t>
  </si>
  <si>
    <t>سالي صلاح</t>
  </si>
  <si>
    <t>01288838630</t>
  </si>
  <si>
    <t>01206002907</t>
  </si>
  <si>
    <t>طنطا محافظة الغربية أول طريق شوبر عند ابو يوسف للفاكهه او شارع السلام خلف المقاولون العرب المتفرع من رياض غرابة</t>
  </si>
  <si>
    <t>علي حسين</t>
  </si>
  <si>
    <t>كفرالشيخ ش جيهان بجوار مستشفى الفتح</t>
  </si>
  <si>
    <t>01062892162</t>
  </si>
  <si>
    <t>المعادى المعراج العلوى عمارة ١٠٠٢١ الدور الخامس شقة ٥٠٣ منزل الحاج رفعت ربيع</t>
  </si>
  <si>
    <t>عامر</t>
  </si>
  <si>
    <t>1007442949</t>
  </si>
  <si>
    <t>الجيزه -بولاق الدكرور 12 شارع فاروق حرب المتفرع من شارع ناهيا -منطقه ورشه الخشب</t>
  </si>
  <si>
    <t>السفير شهاب عياد</t>
  </si>
  <si>
    <t>01010061614</t>
  </si>
  <si>
    <t>المنوفيه شبين الكوم أبراج بشاير الخير برج واحد الدور الثالث</t>
  </si>
  <si>
    <t>سيد الدسوقي</t>
  </si>
  <si>
    <t>01005778496</t>
  </si>
  <si>
    <t>الحي الرابع المجاوره الاولى عماره ٧٣ الدور الثالث الجيزه ٦ اكتوبر</t>
  </si>
  <si>
    <t>رباب على</t>
  </si>
  <si>
    <t>01065742155</t>
  </si>
  <si>
    <t>رباب علي 01065742155 نادي السكة الحديد مجمع الفردوس عمارة 6 الدور الثاني شقه 25مدينة نصر</t>
  </si>
  <si>
    <t>عمرو خليل</t>
  </si>
  <si>
    <t>01014077668</t>
  </si>
  <si>
    <t>المحلة الكبرى خلف سور الزراعة</t>
  </si>
  <si>
    <t>01018474649</t>
  </si>
  <si>
    <t>ميت غمر ميت ابو خالد</t>
  </si>
  <si>
    <t>خالد رشاد</t>
  </si>
  <si>
    <t>01009646669</t>
  </si>
  <si>
    <t>01222150040</t>
  </si>
  <si>
    <t>فيلا ٢١٢ مرتفعات القطامية التجمع الخامس - القاهرة الجديدة</t>
  </si>
  <si>
    <t>01090090006</t>
  </si>
  <si>
    <t>ملاك بدر</t>
  </si>
  <si>
    <t>01222507611</t>
  </si>
  <si>
    <t>01284569893</t>
  </si>
  <si>
    <t>/٧ شارع سعيد عبد المجيد ،متفرع من شارع التروللى المطرية</t>
  </si>
  <si>
    <t>صالح نجاح</t>
  </si>
  <si>
    <t>01119202192</t>
  </si>
  <si>
    <t>كفر الشيخ مركز قلين قريه كفر المرازقه</t>
  </si>
  <si>
    <t>رحمي حسان</t>
  </si>
  <si>
    <t>01115119122</t>
  </si>
  <si>
    <t>القاهرة المعادي كمبوند امتداد الامل بالاتوستراد عمارة الصفوة رقم ٦٠ شقه ٣٢</t>
  </si>
  <si>
    <t>احمد القاضي</t>
  </si>
  <si>
    <t>01112020199</t>
  </si>
  <si>
    <t>القاهرة- العبور- الحي التالت- بجوار مسجد الروضة عمارة ١٠ شقة ١٦ الدور التالت</t>
  </si>
  <si>
    <t>01095527550</t>
  </si>
  <si>
    <t>01011739945</t>
  </si>
  <si>
    <t>011 46462462</t>
  </si>
  <si>
    <t>شارع النحاس مع ش غياث الدين</t>
  </si>
  <si>
    <t>01022247580</t>
  </si>
  <si>
    <t>الدقهليه المنصوره دوران المجزر ابراج الياسمين برج 2 مقابل الدوران</t>
  </si>
  <si>
    <t>احمد محمود محمد</t>
  </si>
  <si>
    <t>01116059818</t>
  </si>
  <si>
    <t>1091423525</t>
  </si>
  <si>
    <t>العنوان (الشر كه المصرية الاقمار الصناعيه نايل سات في ٦ اكتوبر بجوار مدينة الإنتاج الإعلامي</t>
  </si>
  <si>
    <t>احمد عبد الحى عبد العزيز</t>
  </si>
  <si>
    <t>01227049633</t>
  </si>
  <si>
    <t>01111719296</t>
  </si>
  <si>
    <t>الشروق بالقاهرة الحى التانى غرب ش مصطفى النحاس بجواز مستشفى الشروق العام عماره رقم 4 الدور التانى</t>
  </si>
  <si>
    <t>هادف المتولي</t>
  </si>
  <si>
    <t>01062140397</t>
  </si>
  <si>
    <t>01020300656</t>
  </si>
  <si>
    <t>المنصوره حي الجامعه الزعفران شارع القدس امام اسواق شلبي</t>
  </si>
  <si>
    <t>01275884694</t>
  </si>
  <si>
    <t>اسكندريه سيدى بشر بجوار مسجد سيدي بشر فندق هيلتون كورنيش اسكندريه</t>
  </si>
  <si>
    <t>اسماء خميس</t>
  </si>
  <si>
    <t>01063937762</t>
  </si>
  <si>
    <t>01019920108</t>
  </si>
  <si>
    <t>٦ شارع احمد زهران متفرعمن ترسا خلف بن حورس</t>
  </si>
  <si>
    <t>محمد إبراهيم رخا</t>
  </si>
  <si>
    <t>01007533367</t>
  </si>
  <si>
    <t>عصام محل</t>
  </si>
  <si>
    <t>01005400512</t>
  </si>
  <si>
    <t>01203907282</t>
  </si>
  <si>
    <t>١٠ هارون الرشيد ميدان الجامع مصر الجديده</t>
  </si>
  <si>
    <t>01030555503</t>
  </si>
  <si>
    <t>١٤ ش جمال يوسف إمام مستشفي الرضوان عين شمس الشرقية</t>
  </si>
  <si>
    <t>البحيره كوم حماده عند المستشفى العام</t>
  </si>
  <si>
    <t>٢ دبوس وزن الدبوس ٧ كيلو | nan</t>
  </si>
  <si>
    <t>01005000756</t>
  </si>
  <si>
    <t>25 مدينة ديرا، بعد الأندلس، طريق الواحات، محافظة الجيزة</t>
  </si>
  <si>
    <t>دكتور سيد شرف الدين</t>
  </si>
  <si>
    <t>01067585656</t>
  </si>
  <si>
    <t>الشيخ زايد الحي ١٦ المجاورة الثانية عمارة ١١١ الدور الرابع شقه ١٤</t>
  </si>
  <si>
    <t>01013449470</t>
  </si>
  <si>
    <t>قطعة 7857 شارع هانى الليثي متفرع من شارع إكرام الناجي من شارع 9 المقطم الهضبه العليا الدور الثاني ش</t>
  </si>
  <si>
    <t>طه</t>
  </si>
  <si>
    <t>01023447917</t>
  </si>
  <si>
    <t>الرحاب2 مجموعة 127 عمارة 3 شقة 21</t>
  </si>
  <si>
    <t>01005267122</t>
  </si>
  <si>
    <t>٣ د شارع القدس الشريف. النزهة. محطه مترو هشام بركات بجوار سوبر ماركت أم الدنيا</t>
  </si>
  <si>
    <t>01018644913</t>
  </si>
  <si>
    <t>زفتي عزبه البدوي</t>
  </si>
  <si>
    <t>عادل حلمي</t>
  </si>
  <si>
    <t>01000015931</t>
  </si>
  <si>
    <t>01017346011</t>
  </si>
  <si>
    <t>شبرا الخيمه القليوبيه نزله دائري بهتيم عزبه القطاوي</t>
  </si>
  <si>
    <t>رانيا مدحت</t>
  </si>
  <si>
    <t>01208868293</t>
  </si>
  <si>
    <t>القليوبيه قليوب البلد شارع العوادم امام قهوه المصريين اعلي مطعم روكتس</t>
  </si>
  <si>
    <t>ايمن احمد</t>
  </si>
  <si>
    <t>01064907818</t>
  </si>
  <si>
    <t>01096431110</t>
  </si>
  <si>
    <t>١ مكرر شارع عبدالرحمن تقاطع شارع الجبل بجوار مركز اوبتيما للأشعة بحلوان</t>
  </si>
  <si>
    <t>01033886464</t>
  </si>
  <si>
    <t>القاهرة الجديدة-التجمع الخامس النرجس 7 فيلات.. فيلا 111 شارع نجيب الريحاني</t>
  </si>
  <si>
    <t>كريمه</t>
  </si>
  <si>
    <t>01027166880</t>
  </si>
  <si>
    <t>٢١١ح حدائق الاهرام الدور الخامس شقه ١٩</t>
  </si>
  <si>
    <t>فودى ماركت</t>
  </si>
  <si>
    <t>01282238032</t>
  </si>
  <si>
    <t>العنوان محافظة الجيزة حدائق الاهرام البوابة الاولى شارع الثروة المعدنيه الرئيسى Fodie markt</t>
  </si>
  <si>
    <t>محمد وحيد</t>
  </si>
  <si>
    <t>01121112254</t>
  </si>
  <si>
    <t>زهراء مدينه نصر بجوار مخازن السلاب اخر سور المخزن اول عمارة علي اليمين اسمها برج الزهراء الف الدور الثالث شقة ١٦</t>
  </si>
  <si>
    <t>رمضان ابوصالح</t>
  </si>
  <si>
    <t>1002889296</t>
  </si>
  <si>
    <t>البحيره كفرالدوار سيدي غازي مكتب حج رمضان ابوصالح</t>
  </si>
  <si>
    <t>وفاء محمد</t>
  </si>
  <si>
    <t>01001529558</t>
  </si>
  <si>
    <t>5شارع نبيل خليل متفرع من حسنين هيكل خلف جاد عباس العقاد الدور4شقه8</t>
  </si>
  <si>
    <t>دكتور سعيد حلمي</t>
  </si>
  <si>
    <t>اتياي البارودي</t>
  </si>
  <si>
    <t>عمرو مصطفى</t>
  </si>
  <si>
    <t>01559099973</t>
  </si>
  <si>
    <t>البحيره اتياي البارودي</t>
  </si>
  <si>
    <t>عبدالمنعم</t>
  </si>
  <si>
    <t>01146000966</t>
  </si>
  <si>
    <t>01271699926</t>
  </si>
  <si>
    <t>01090929273</t>
  </si>
  <si>
    <t>المنصوره البرامون</t>
  </si>
  <si>
    <t>01012984482</t>
  </si>
  <si>
    <t>طارق الخطيب</t>
  </si>
  <si>
    <t>01001676361</t>
  </si>
  <si>
    <t>01227651216</t>
  </si>
  <si>
    <t>عماد جمال</t>
  </si>
  <si>
    <t>01090858399</t>
  </si>
  <si>
    <t>01227755557</t>
  </si>
  <si>
    <t>باريز عبدالله ٢٦ شارع محمد ابو المعاطي من شارع الجنينة من شارع المنشية الطوابق فيصل - الجيزة- الدور الأول فوق الارضي شقة ٢</t>
  </si>
  <si>
    <t>يوسف محمد</t>
  </si>
  <si>
    <t>01116509603</t>
  </si>
  <si>
    <t>بجوار قصر الطاهره ومستشفي الجنزوري ؛ سراي القبه</t>
  </si>
  <si>
    <t>01110499636</t>
  </si>
  <si>
    <t>العنوان سقيل بعد الوراق مركز اوسيم محافظه الجيزه مكتبه الشيخ نبيل</t>
  </si>
  <si>
    <t>الاء دسوقى</t>
  </si>
  <si>
    <t>01098302687</t>
  </si>
  <si>
    <t>العنوان ابو سلام شارع محمد الجزار اللي اول جامع السلطه فاقوس الشرقيه</t>
  </si>
  <si>
    <t>01119552246</t>
  </si>
  <si>
    <t>سنترال المرج 2</t>
  </si>
  <si>
    <t>مصطفى عبداللطيف</t>
  </si>
  <si>
    <t>01005235646</t>
  </si>
  <si>
    <t>الشرقية الزقازيق موقف المنصورة عن مسجد القدس بجوار أسماك بابا عوض ا</t>
  </si>
  <si>
    <t>محمد السعيد بلحه</t>
  </si>
  <si>
    <t>01222610750</t>
  </si>
  <si>
    <t>المحلة الكبرى شارع رياض الصالحين متفرع من مكتب العمل منزل رقم ٢١</t>
  </si>
  <si>
    <t>محمد صبري</t>
  </si>
  <si>
    <t>01065066499</t>
  </si>
  <si>
    <t>طنامل طريق ميت غمر</t>
  </si>
  <si>
    <t>عبدالله صبحي</t>
  </si>
  <si>
    <t>01093184568</t>
  </si>
  <si>
    <t>01070819924</t>
  </si>
  <si>
    <t>اسكندرية /سيدي بشر قبلي /ارض الفضالي /شارع 63 متفرع من شارع 30 اول الشارع بيتزا حاتم اخر الشارع برج الرياض</t>
  </si>
  <si>
    <t>محمد طاهر</t>
  </si>
  <si>
    <t>01558800245</t>
  </si>
  <si>
    <t>لبني محمد</t>
  </si>
  <si>
    <t>01064236969</t>
  </si>
  <si>
    <t>المنصوره شارع العبور آمام جزاره علاء نعيم</t>
  </si>
  <si>
    <t>01000050592</t>
  </si>
  <si>
    <t>01000227956</t>
  </si>
  <si>
    <t>الدقهلية .. مركز طلخا .. قرية ميت الكرماء . عند الكوبري الحديد . من ناحية شريط القطار.. منزل الشيخ محمد محمود</t>
  </si>
  <si>
    <t>سلوي</t>
  </si>
  <si>
    <t>01288745676</t>
  </si>
  <si>
    <t>زفتي ش الشحري</t>
  </si>
  <si>
    <t>عصمت النحاس</t>
  </si>
  <si>
    <t>01015488616</t>
  </si>
  <si>
    <t>العاشر من رمضان محافظه الشرقيه مجاوره 65عماره 18الدور التالت السويفى السكنيه بجوار دار مصر</t>
  </si>
  <si>
    <t>01029570770</t>
  </si>
  <si>
    <t>+971 55 481 9194</t>
  </si>
  <si>
    <t>محافظة كفر الشيخ مركز دسوق قريه محله الدياي</t>
  </si>
  <si>
    <t>01152069331</t>
  </si>
  <si>
    <t>حدائق اكتوبر ابنى بيتك السابعه قطاع ب امام مدرسه اكسفورد للغات</t>
  </si>
  <si>
    <t>محمد على محمد زعزع</t>
  </si>
  <si>
    <t>01149011202</t>
  </si>
  <si>
    <t>ميدان سيمون بوليفار - جاردن سيتي- وسط البلد. المدخل اليسار للعقار ، الدور الثامن شقة رقم ٤٨</t>
  </si>
  <si>
    <t>01206211571</t>
  </si>
  <si>
    <t>القاهرة جسر السويس جاخر جمال عبد الناصر شارع الميزان</t>
  </si>
  <si>
    <t>01002527515</t>
  </si>
  <si>
    <t>01223135070</t>
  </si>
  <si>
    <t>الكيلو متر ١٩ طريق مصر الاسكندرية الصحراوي. كمبوند سيتي ڤيو. بوابة ٤ عمارة</t>
  </si>
  <si>
    <t>01026252572</t>
  </si>
  <si>
    <t>١٢ أ ميدان بن سندر حمامات القبه الزيتون الدور ٩ شقه ٧٠٦ اسفل العمارة مشويات جدو رشيد</t>
  </si>
  <si>
    <t>طارق سمير</t>
  </si>
  <si>
    <t>01001785604</t>
  </si>
  <si>
    <t>الشيخ زايد الحي العاشر مجاورة 3 عمارة 77 الدور الأرضي شقة 1</t>
  </si>
  <si>
    <t>مركز المطريه</t>
  </si>
  <si>
    <t>عبدالله بن سعيد</t>
  </si>
  <si>
    <t>01206977814</t>
  </si>
  <si>
    <t>الدقهليه مركز المطريه</t>
  </si>
  <si>
    <t>سيد محمد مبروك</t>
  </si>
  <si>
    <t>01129998387</t>
  </si>
  <si>
    <t>الجيزه امبابه عزبه المفتي شارع جمال عبدالناصر</t>
  </si>
  <si>
    <t>محمد احمد معوض</t>
  </si>
  <si>
    <t>01009711083</t>
  </si>
  <si>
    <t>مركز شربين عزبه يزبك بجوار صيدليه الدكتوره بدر رخا محافظه الدقهليه</t>
  </si>
  <si>
    <t>01227679657</t>
  </si>
  <si>
    <t>طنطا ميت حبيش</t>
  </si>
  <si>
    <t>01278331901</t>
  </si>
  <si>
    <t>01005771765</t>
  </si>
  <si>
    <t>01080359985</t>
  </si>
  <si>
    <t>بلقاس حى السلام مصنع رخام الحاج اسامه جابر</t>
  </si>
  <si>
    <t>حسن الزهراوي</t>
  </si>
  <si>
    <t>01221631766</t>
  </si>
  <si>
    <t>مني محمد عبد الكريم</t>
  </si>
  <si>
    <t>01066725627</t>
  </si>
  <si>
    <t>المنصوره ش الدراسات عند قهوه الجوهره</t>
  </si>
  <si>
    <t>احمد كمال عليوه</t>
  </si>
  <si>
    <t>01201376360</t>
  </si>
  <si>
    <t>01500051187</t>
  </si>
  <si>
    <t>المنوفيه بركه السبع قريه طوخ طنبشا</t>
  </si>
  <si>
    <t>طلعت السيد</t>
  </si>
  <si>
    <t>01149202858</t>
  </si>
  <si>
    <t>01285457857</t>
  </si>
  <si>
    <t>23محفوظ عبد العطى دار السلام</t>
  </si>
  <si>
    <t>01154912241</t>
  </si>
  <si>
    <t>مدينه ٦ اكتوبر عمارات الشرطه عماره29الحي السادس جنوب الأحياء علي الطريق الأوسط قبل صينيه الواحات</t>
  </si>
  <si>
    <t>ساميه</t>
  </si>
  <si>
    <t>01001758412</t>
  </si>
  <si>
    <t>21 شارع أحمد كامل تقسيم اللاسلكي بجوار المعونه الامريكيه المعادى الجديده الدور الثالث شقه 33</t>
  </si>
  <si>
    <t>يوسف عازر</t>
  </si>
  <si>
    <t>01110403142</t>
  </si>
  <si>
    <t>011 42317303</t>
  </si>
  <si>
    <t>٧ش سليمان محمد اباظه متفرع من عبدالحميد بدوي خلف مسجد الفتح مصر الجديده الدور الثالث شقه سبعة</t>
  </si>
  <si>
    <t>01002125558</t>
  </si>
  <si>
    <t>01001190175</t>
  </si>
  <si>
    <t>٨ش ذكى حسن متفرع من انور المفتى خلف طيبه مول المنطقه الاولى مدينه نصر الدور السادس</t>
  </si>
  <si>
    <t>أسر الجندي</t>
  </si>
  <si>
    <t>01093525723</t>
  </si>
  <si>
    <t>01154883884</t>
  </si>
  <si>
    <t>قريه ابو تماده منزل الحاج رفيق العطار بجوار مسجد عبدالفتاح رجب محافظه كفر الشيخ مركز كفر الشيخ</t>
  </si>
  <si>
    <t>01062471147</t>
  </si>
  <si>
    <t>ايمان احمد</t>
  </si>
  <si>
    <t>01011957666</t>
  </si>
  <si>
    <t>01204306048</t>
  </si>
  <si>
    <t>: القاهرة ،منشأة ناصر ،محطة المساكن ،شارع وادي الكباري ،مربع علي أبوشنب ،بيت الحج أبو ميمي ،الدور الأول</t>
  </si>
  <si>
    <t>مصطفى على مندوة</t>
  </si>
  <si>
    <t>01095103763</t>
  </si>
  <si>
    <t>كفر ميت سراج مركز قويسنا المنوفيه</t>
  </si>
  <si>
    <t>رضوى ابو عراب</t>
  </si>
  <si>
    <t>01205510808</t>
  </si>
  <si>
    <t>٢٠٤ش ترعة الزمر العمرآنية الغربية الجيزة سهيل بركات</t>
  </si>
  <si>
    <t>محمد عادل كامل</t>
  </si>
  <si>
    <t>01270377131</t>
  </si>
  <si>
    <t>القاهره مدينه السلام النهضه التوحيد والنور عماره اكسبريس</t>
  </si>
  <si>
    <t>ابو محمد</t>
  </si>
  <si>
    <t>01026002885</t>
  </si>
  <si>
    <t>شبرا الخيمه شارع ترعه الشهبوري برج الانوار المحمديه</t>
  </si>
  <si>
    <t>01002881920</t>
  </si>
  <si>
    <t>سمنود محل الزيات</t>
  </si>
  <si>
    <t>د.اسلام سعيد عبدالباسط مبروك</t>
  </si>
  <si>
    <t>01555032428</t>
  </si>
  <si>
    <t>العنوان محافظة المنوفية مدينة السادات المنطقة السكنية العشرين بجوار مدرسة العشرين الابتدائية</t>
  </si>
  <si>
    <t>حسين هاشم</t>
  </si>
  <si>
    <t>01228038597</t>
  </si>
  <si>
    <t>القاهره ٣٣ شارع علي محمود طه شبرا مصر</t>
  </si>
  <si>
    <t>01061817705</t>
  </si>
  <si>
    <t>01094749689</t>
  </si>
  <si>
    <t>٨ مكرر أنور شحاته( الدور الثالت شقة ٩) _بجوار قهوة ابن البلد _متفرع من شارع طارق بن زياد محطة التعاون_ الهرم_ الجيزة</t>
  </si>
  <si>
    <t>اندرو جمال</t>
  </si>
  <si>
    <t>01205000905</t>
  </si>
  <si>
    <t>اندرو جمال ١٣ شارع روض الفرج الدور التانى شقة ٧ برج الفرجانى ومستشفي تبارك</t>
  </si>
  <si>
    <t>نسمه علام</t>
  </si>
  <si>
    <t>01113767533</t>
  </si>
  <si>
    <t>42 شارع محمد عوض مدينه السلام شبرا الخيمه ثاني</t>
  </si>
  <si>
    <t>حسام الدين سعد</t>
  </si>
  <si>
    <t>01278691117</t>
  </si>
  <si>
    <t>شرقاوي وهبه</t>
  </si>
  <si>
    <t>01277588213</t>
  </si>
  <si>
    <t>٨ ش حسين خضر عين شمس القاهره من ش ٦ اكتوبر</t>
  </si>
  <si>
    <t>01011833081</t>
  </si>
  <si>
    <t>عبدالعزيز</t>
  </si>
  <si>
    <t>01004899633</t>
  </si>
  <si>
    <t>01272595158</t>
  </si>
  <si>
    <t>رشا مجدي</t>
  </si>
  <si>
    <t>01016669226</t>
  </si>
  <si>
    <t>01273920006</t>
  </si>
  <si>
    <t>التجمع الخامس جاردينيا 3 فيلا 96 منطقه منطقة د الدور الاول بجوار مسجد الرحمن الرحيم</t>
  </si>
  <si>
    <t>جمال عبد العزيز برغش</t>
  </si>
  <si>
    <t>01025722161</t>
  </si>
  <si>
    <t>01156665661</t>
  </si>
  <si>
    <t>الشروق اسكان الشباب100متر عمارة 41 شقة 3 خلف الشهر العقارى</t>
  </si>
  <si>
    <t>محمد فراج</t>
  </si>
  <si>
    <t>0102 897 2970</t>
  </si>
  <si>
    <t>0 100 517 0298</t>
  </si>
  <si>
    <t>المحله الكبرى شكري القوتلي ١٤ ش صلاح الدين</t>
  </si>
  <si>
    <t>باسم مطعم ريتشي</t>
  </si>
  <si>
    <t>01222664665</t>
  </si>
  <si>
    <t>01009803280</t>
  </si>
  <si>
    <t>دمنهور مول ايليت أمام نادي التجديف مطعم ريتشي</t>
  </si>
  <si>
    <t>محمد محمود عبدالكريم</t>
  </si>
  <si>
    <t>0112 988 7013</t>
  </si>
  <si>
    <t>01222757776</t>
  </si>
  <si>
    <t>١٣ ش طنطاوي جوهر متفرع من دوران زينهم السيدة زينب</t>
  </si>
  <si>
    <t>نصر بدير</t>
  </si>
  <si>
    <t>01070633281</t>
  </si>
  <si>
    <t>01221137802</t>
  </si>
  <si>
    <t>محافظه الغربيه المحله الكبرى شركه اجياد</t>
  </si>
  <si>
    <t>ابراهيم محمد</t>
  </si>
  <si>
    <t>01063229710</t>
  </si>
  <si>
    <t>403337964</t>
  </si>
  <si>
    <t>طنطا ش جامع الشوربجي</t>
  </si>
  <si>
    <t>شيرين الوكيل</t>
  </si>
  <si>
    <t>01554456014</t>
  </si>
  <si>
    <t>التجمع الاول بنفسج ٥ فيلا ٤٩ شقة ١ أرضى يمين</t>
  </si>
  <si>
    <t>القاهره محطه مترو عزبه النخل</t>
  </si>
  <si>
    <t>اسلام محمد حسن</t>
  </si>
  <si>
    <t>01114418696</t>
  </si>
  <si>
    <t>شارع النهضه متفرع من شارع عين شمس الشرقيه مترو عزبه النخل الشرقيه</t>
  </si>
  <si>
    <t>احمد الصياغ</t>
  </si>
  <si>
    <t>01000151396</t>
  </si>
  <si>
    <t>٣٨٣ جنوب الاكاديمية أ التجمع الخامس الدور الثالث شقة شمال</t>
  </si>
  <si>
    <t>محمد جلال</t>
  </si>
  <si>
    <t>01068811744</t>
  </si>
  <si>
    <t>الاسماعيليه قنطره شرق</t>
  </si>
  <si>
    <t>القاهره شبرا الخيمه</t>
  </si>
  <si>
    <t>محمد علي عمر</t>
  </si>
  <si>
    <t>01006297959</t>
  </si>
  <si>
    <t>01143070501</t>
  </si>
  <si>
    <t>شارع 15 مايو شبرا الخيمه محطه المرور اول بيت ع المحطه</t>
  </si>
  <si>
    <t>مركز ابو المطامير</t>
  </si>
  <si>
    <t>شريف عبدالستار علي صالح</t>
  </si>
  <si>
    <t>01031058615</t>
  </si>
  <si>
    <t>01031058629</t>
  </si>
  <si>
    <t>البحيره مركز ابو المطامير شارع الشعرواي خلف بنك مصر</t>
  </si>
  <si>
    <t>زاهراء المعادى</t>
  </si>
  <si>
    <t>01153553574</t>
  </si>
  <si>
    <t>زهراء المعادى الشطر السابع، ٢/٣٥ برج حبيبة الدور العاشر شقة ١٠٠٣</t>
  </si>
  <si>
    <t>دكتور السيد المرزوقي</t>
  </si>
  <si>
    <t>01014516611</t>
  </si>
  <si>
    <t>01091077818</t>
  </si>
  <si>
    <t>قرية بردين خلف البنك الزراعي، الزقازيق شرقيه</t>
  </si>
  <si>
    <t>المنصورة قسم تاني عند الجوازات</t>
  </si>
  <si>
    <t>احمد مجاهد</t>
  </si>
  <si>
    <t>01015099076</t>
  </si>
  <si>
    <t>طنطا ش عمر زعفان</t>
  </si>
  <si>
    <t>كفرالشيخ</t>
  </si>
  <si>
    <t>01220242481</t>
  </si>
  <si>
    <t>01552402481</t>
  </si>
  <si>
    <t>كفر الشيخ/سيدى سالم/شارع الكورنيش/توكيل مراتب ريتش هوم</t>
  </si>
  <si>
    <t>01273415000</t>
  </si>
  <si>
    <t>01004011355</t>
  </si>
  <si>
    <t>بلبيس شرقيه ش سعد زغلول بجوار مسجد أمير الجيش</t>
  </si>
  <si>
    <t>طارق ماجد</t>
  </si>
  <si>
    <t>01012128898</t>
  </si>
  <si>
    <t>شارع المركز الحامول كفر الشيخ</t>
  </si>
  <si>
    <t>محمد موسى</t>
  </si>
  <si>
    <t>حسنين على</t>
  </si>
  <si>
    <t>01096027750</t>
  </si>
  <si>
    <t>قريه دروه اجا دقهليه٨</t>
  </si>
  <si>
    <t>عبد الحميد عطيه</t>
  </si>
  <si>
    <t>01112127080</t>
  </si>
  <si>
    <t>١٨ ش جابر حبيب بين السرايات دقي جيزه أمام حي الدقي بجوار جزاره ال مكه الدور الأول شقه ٢</t>
  </si>
  <si>
    <t>01005363696</t>
  </si>
  <si>
    <t>01155491011</t>
  </si>
  <si>
    <t>طنطا منطقة الاستاد اول طريق شوبر عند مكنة الميه محل ابو قاسم للطيور</t>
  </si>
  <si>
    <t>ادهم مهران</t>
  </si>
  <si>
    <t>01206699686</t>
  </si>
  <si>
    <t>زايد الحي السادس المجاوره الأولى بجوار الحديقه المركزيه زد كيمبوند أوبرا سيتي ٨١ سي</t>
  </si>
  <si>
    <t>01228841416</t>
  </si>
  <si>
    <t>عين شمس الشرقيه ش بكر العطار من. ش العشرين</t>
  </si>
  <si>
    <t>بلال محمد</t>
  </si>
  <si>
    <t>01012966869</t>
  </si>
  <si>
    <t>01225673598</t>
  </si>
  <si>
    <t>01032747103</t>
  </si>
  <si>
    <t>المعادى..شارع ٢٠٦ بجوار جراند مول..عمارة ٥٥/٣٦ الدور ٢ شقة ٢٤</t>
  </si>
  <si>
    <t>هبه الله علي</t>
  </si>
  <si>
    <t>01149825515</t>
  </si>
  <si>
    <t>01222548575</t>
  </si>
  <si>
    <t>2شارع محمد عباس عزبه فهمي المعادي العرب القاهره اسماك الحريه عند جامع العرب</t>
  </si>
  <si>
    <t>مها</t>
  </si>
  <si>
    <t>01000340670</t>
  </si>
  <si>
    <t>مها عزيز</t>
  </si>
  <si>
    <t>01271298886</t>
  </si>
  <si>
    <t>٨ ش حسن داحية من ش المدينة المنورة خلف مسجد المرزوقي وخلف محل بى تك فرع جوزيف تيتو</t>
  </si>
  <si>
    <t>كارولين</t>
  </si>
  <si>
    <t>01220807747</t>
  </si>
  <si>
    <t>06766878372</t>
  </si>
  <si>
    <t>العنوان الاميرية مدينة الفردوس 19شارع محمود احمد داود متفرع من شارع الدمياطى</t>
  </si>
  <si>
    <t>محمد محمد عبد الوهاب</t>
  </si>
  <si>
    <t>01221895986</t>
  </si>
  <si>
    <t>01127614470</t>
  </si>
  <si>
    <t>42 شارع الجامع مدينة التعاون شبرا الخيمه القليوبيه</t>
  </si>
  <si>
    <t>صبحى محمَد ابو حوبه</t>
  </si>
  <si>
    <t>01003441060</t>
  </si>
  <si>
    <t>01550641812</t>
  </si>
  <si>
    <t>البحيره ايتاي البارود</t>
  </si>
  <si>
    <t>الهرم حدايق الأهرام</t>
  </si>
  <si>
    <t>محمد قرني حسين</t>
  </si>
  <si>
    <t>01090049002</t>
  </si>
  <si>
    <t>01090049008</t>
  </si>
  <si>
    <t>الهرم حداىق الاهرام بوابه ثانيه ٧٢ك</t>
  </si>
  <si>
    <t>01117560402</t>
  </si>
  <si>
    <t>محمد يحي</t>
  </si>
  <si>
    <t>01061686106</t>
  </si>
  <si>
    <t>دقادوس ميت غمر ش المستشفي العام</t>
  </si>
  <si>
    <t>01111587422</t>
  </si>
  <si>
    <t>01003448964</t>
  </si>
  <si>
    <t>٢٦ ش محمد رزق متفرع من ش عبد السلام عارف المنصورة دقهلية</t>
  </si>
  <si>
    <t>01010154138</t>
  </si>
  <si>
    <t>946الحى الخامس المجاورة الخامسة عقد 2 محور الكفراوي مدينة 6 أكتوبر</t>
  </si>
  <si>
    <t>اسامه احمد</t>
  </si>
  <si>
    <t>01005811543</t>
  </si>
  <si>
    <t>شبرا الخيمه بجوار مركز شباب ابرهيم بك</t>
  </si>
  <si>
    <t>هيام محمد يسري</t>
  </si>
  <si>
    <t>01005166012</t>
  </si>
  <si>
    <t>العنوان ١٠ شارع مدحت محمد عزت المتفرع من الاستراحه مساكن فيصل الدور العاشر</t>
  </si>
  <si>
    <t>تامر فاروق</t>
  </si>
  <si>
    <t>01001858190</t>
  </si>
  <si>
    <t>العنوان : ٨٦٠٣ المقطم/ شارع الرضا والنور/جنوب س/ خلف خزان المياه الدور الثالث شقة ٣٠١</t>
  </si>
  <si>
    <t>ايناس فكري</t>
  </si>
  <si>
    <t>01148470071</t>
  </si>
  <si>
    <t>٩٥ ش المدينة المنورة حدائق القبة</t>
  </si>
  <si>
    <t>زياد احمد</t>
  </si>
  <si>
    <t>01013505235</t>
  </si>
  <si>
    <t>01001813920</t>
  </si>
  <si>
    <t>أحمد صبري رزق</t>
  </si>
  <si>
    <t>01069088328</t>
  </si>
  <si>
    <t>المنوفيه شبين الكوم كفر المصيلحة عند نادي حسني مبارك</t>
  </si>
  <si>
    <t>عبدالرحمن عزت</t>
  </si>
  <si>
    <t>01034053735</t>
  </si>
  <si>
    <t>الزقازيق الغشام شارع بيم</t>
  </si>
  <si>
    <t>محمود شعبان</t>
  </si>
  <si>
    <t>01500081601</t>
  </si>
  <si>
    <t>01003743956</t>
  </si>
  <si>
    <t>58 مساكن وولوتكس شبرا الخيمه نهاية كبري عرابي امام المصنع الحربي</t>
  </si>
  <si>
    <t>محمد امام</t>
  </si>
  <si>
    <t>01006095187</t>
  </si>
  <si>
    <t>شارع الدكتور فواد سعيد العمرانيه غربيه هرم</t>
  </si>
  <si>
    <t>مركز بسيون</t>
  </si>
  <si>
    <t>رشدى السيد نايل</t>
  </si>
  <si>
    <t>01024384096</t>
  </si>
  <si>
    <t>01150904247</t>
  </si>
  <si>
    <t>كرم النجار مركز بسيون الغربيه</t>
  </si>
  <si>
    <t>العزيزه</t>
  </si>
  <si>
    <t>محمد ود والي</t>
  </si>
  <si>
    <t>01009045806</t>
  </si>
  <si>
    <t>0404653761</t>
  </si>
  <si>
    <t>العزيزيه اول طريق شبرا ملس امام محطة البنزين</t>
  </si>
  <si>
    <t>كرموز الاسكندرية</t>
  </si>
  <si>
    <t>1226157008</t>
  </si>
  <si>
    <t>٤٥ شارع ابن ظريف متفرع من يوسف الحكيم الدور الثالث اسكندريه</t>
  </si>
  <si>
    <t>يوسف ابراهيم عبدالقادر الجاعوص</t>
  </si>
  <si>
    <t>01005156718</t>
  </si>
  <si>
    <t>المنصوره ٨٠٤ مول الجامعه بلازا ش جيهان</t>
  </si>
  <si>
    <t>سامر شوقي زكي</t>
  </si>
  <si>
    <t>1224023642</t>
  </si>
  <si>
    <t>235917710</t>
  </si>
  <si>
    <t>الجيزه ٨ش مصطفى اسماعيل خاتم المرسلين بجوار مدرسه النيل و مستشفى الجيزة التخصصي</t>
  </si>
  <si>
    <t>عمر بدوي جاهين</t>
  </si>
  <si>
    <t>1092859555</t>
  </si>
  <si>
    <t>المنوفيه مدينه السادات المنطقه الثالثه بجوار مسجد الابرار</t>
  </si>
  <si>
    <t>هشام عصمت فكري</t>
  </si>
  <si>
    <t>01027669837</t>
  </si>
  <si>
    <t>01281155020</t>
  </si>
  <si>
    <t>الزقازيق شبيه النكاريه وسط البلد جنب صيدليه حبيب</t>
  </si>
  <si>
    <t>مركز فوه</t>
  </si>
  <si>
    <t>فوزي محمد محمد</t>
  </si>
  <si>
    <t>1002699080</t>
  </si>
  <si>
    <t>كفر الشيخ فوة خلف المستشفى التأمين الصحي شارع احمد سليمان</t>
  </si>
  <si>
    <t>مركز الزقازيق</t>
  </si>
  <si>
    <t>عبدالله السيد عبدالله</t>
  </si>
  <si>
    <t>1147023080</t>
  </si>
  <si>
    <t>قريه طاروط مركز الزقازيق محافظة الشرقيه</t>
  </si>
  <si>
    <t>01150753455</t>
  </si>
  <si>
    <t>التاصريه</t>
  </si>
  <si>
    <t>حمدي فوده</t>
  </si>
  <si>
    <t>01097574477</t>
  </si>
  <si>
    <t>+966 53 875 1690</t>
  </si>
  <si>
    <t>الناصريه شارع الازهر امتداد شارع ابوزيد للجزاره خلف بقاله ابراهيم نوفل</t>
  </si>
  <si>
    <t>01204665339</t>
  </si>
  <si>
    <t>اسكندريه ٥ش القس ميخائيل ابادير رشدي عمارة الكويت اسكندريه الدور الاخير حسام السبكي شقه ١٠٣</t>
  </si>
  <si>
    <t>باسم علواني</t>
  </si>
  <si>
    <t>01060538185</t>
  </si>
  <si>
    <t>جورجيت</t>
  </si>
  <si>
    <t>01006259848</t>
  </si>
  <si>
    <t>اكرم مختار</t>
  </si>
  <si>
    <t>01026003097</t>
  </si>
  <si>
    <t>01006059799</t>
  </si>
  <si>
    <t>٦ اكتوبر - التوسعات الشمالية- محور البوليفار- ش ابو الوفاء عمارة 17</t>
  </si>
  <si>
    <t>0100 565 0204</t>
  </si>
  <si>
    <t>بنك الاستثمار القومي طريق النصر بجوار نادي المقاولون العرب بالجبل الأخضر الاتوستراد مدينه نصر</t>
  </si>
  <si>
    <t>01228827759</t>
  </si>
  <si>
    <t>حلاوة طنطا - محلة مرحوم شارع الشهيد إبراهيم النشار رقم ١٠ منزل الحاج الشحات حلاوة</t>
  </si>
  <si>
    <t>01289244457</t>
  </si>
  <si>
    <t>1شارع راضي بركة الفيل السيدة زينب</t>
  </si>
  <si>
    <t>يوسف محمد زعزع</t>
  </si>
  <si>
    <t>01010632227</t>
  </si>
  <si>
    <t>01119552240</t>
  </si>
  <si>
    <t>2 شارع مسجد الصحابه متفرع من شارع الداروي المرج القديمة</t>
  </si>
  <si>
    <t>دهدى صبحى عبد الملك</t>
  </si>
  <si>
    <t>01069600203</t>
  </si>
  <si>
    <t>المنوفية الباجور ش صبحى ابو الخير المتفرع من ش المحطة</t>
  </si>
  <si>
    <t>الحلميه</t>
  </si>
  <si>
    <t>مؤسسه الريان</t>
  </si>
  <si>
    <t>01094971079</t>
  </si>
  <si>
    <t>01116974113</t>
  </si>
  <si>
    <t>القاهره الحلميه الجديده ٨مهذب الدين الحكيم الدور التاني شقه 5</t>
  </si>
  <si>
    <t>تامر العزيري</t>
  </si>
  <si>
    <t>01068080390</t>
  </si>
  <si>
    <t>تامر العزيري المنصوره طلخا طريق بلقاس محل تامر العزيري</t>
  </si>
  <si>
    <t>العصافره</t>
  </si>
  <si>
    <t>رحمه الشريف</t>
  </si>
  <si>
    <t>01111900601</t>
  </si>
  <si>
    <t>الاسكندريه العصافره شارع عبدالحليم محمود برج نور الهدى</t>
  </si>
  <si>
    <t>سعد سلامه</t>
  </si>
  <si>
    <t>0155753745</t>
  </si>
  <si>
    <t>الدقهليه المنصوره عند صنيه الجامعه</t>
  </si>
  <si>
    <t>سامح عبد المجيد السعيد</t>
  </si>
  <si>
    <t>01005054267</t>
  </si>
  <si>
    <t>01015110094</t>
  </si>
  <si>
    <t>دمياط الجديدة عماير دريم هاوس</t>
  </si>
  <si>
    <t>محمد عبد الحفيظ إبراهيم</t>
  </si>
  <si>
    <t>جهاز مدينة الشيخ زايد الجديد بالحي ٩ بجوار بيت الوطن ميدان البستان مدخل ٣</t>
  </si>
  <si>
    <t>فريد جلال محمدي</t>
  </si>
  <si>
    <t>01555444548</t>
  </si>
  <si>
    <t>01067070226</t>
  </si>
  <si>
    <t>مدينه بدر الحي الرابع ابني بيتك قطعة ٧٧٤ قطاع ب بالقرب من مسجد الرحمه و مسجد أم المؤمنين</t>
  </si>
  <si>
    <t>عماد حمدي</t>
  </si>
  <si>
    <t>01092721544</t>
  </si>
  <si>
    <t>01092722189</t>
  </si>
  <si>
    <t>٢شارع ٢٤ متفرع من شارع ١٧ منشية جمال عبد الناصر -حلوان-القاهرة</t>
  </si>
  <si>
    <t>مصطفى ومحمد خالد سيد</t>
  </si>
  <si>
    <t>01119982948</t>
  </si>
  <si>
    <t>01212735504</t>
  </si>
  <si>
    <t>زهراء المعادى الشطر السادس بجوار كيدز ستيشن</t>
  </si>
  <si>
    <t>01111399970</t>
  </si>
  <si>
    <t>أمير شومان</t>
  </si>
  <si>
    <t>01010638901</t>
  </si>
  <si>
    <t>المنوفية شبين الكوم مليج</t>
  </si>
  <si>
    <t>العبور الحي السابع</t>
  </si>
  <si>
    <t>حمدى فوزي</t>
  </si>
  <si>
    <t>01201109335</t>
  </si>
  <si>
    <t>01006706352</t>
  </si>
  <si>
    <t>القاهره العبور الحي السابع ف ٦ش٤ ق١٥٠٧٩ الدور الأول</t>
  </si>
  <si>
    <t>كاميليا لاشين</t>
  </si>
  <si>
    <t>01118649730</t>
  </si>
  <si>
    <t>دبوس 7ك وبيضه مجاني | nan</t>
  </si>
  <si>
    <t>اسماء احمد</t>
  </si>
  <si>
    <t>01009504904</t>
  </si>
  <si>
    <t>01007745458</t>
  </si>
  <si>
    <t>ابوكبير محافظه الشرقيه شارع النقراشي بجوار مخزن انيسه للاسمنت</t>
  </si>
  <si>
    <t>دبوس ٧ك.وبيضه مجاني | nan</t>
  </si>
  <si>
    <t>حسام مسعد</t>
  </si>
  <si>
    <t>01006182867</t>
  </si>
  <si>
    <t>كفر الشيخ ابرج الربيع برج رقم ١٠ بجوار محل الأمير</t>
  </si>
  <si>
    <t>محمد عبد المعطي</t>
  </si>
  <si>
    <t>01017008570</t>
  </si>
  <si>
    <t>01143933444</t>
  </si>
  <si>
    <t>العنوان العبور الحي السادس شارع عبدالله بن عمر بلوك ١٤٠٦٥ فيلا ٥</t>
  </si>
  <si>
    <t>دبوس ٧ك وبيضه مجاني | nan</t>
  </si>
  <si>
    <t>احمد سمير المحمدي</t>
  </si>
  <si>
    <t>01062639791</t>
  </si>
  <si>
    <t>+201118171638</t>
  </si>
  <si>
    <t>حي اسكان الجامعه الامريكيه، منطقه ٥١ عماره ٥٠ شقه ٤ ، التجمع الخامس، القاهره الجديده</t>
  </si>
  <si>
    <t>01013862561</t>
  </si>
  <si>
    <t>١ ش المقطم ميدان راضي الساعاتي منزل ماهر راضي الساعاتي منشية ناصر القاهرة</t>
  </si>
  <si>
    <t>ابو حسام</t>
  </si>
  <si>
    <t>01069131316</t>
  </si>
  <si>
    <t>جزيرة دارالسلام . اخرشارع العروبه . المتفرع من كورنبش المعادي .شارع يوسف أمام بجوارماركت ابوالشيخ عمارةالجزار .الدورالخامس</t>
  </si>
  <si>
    <t>بيضه | nan</t>
  </si>
  <si>
    <t>ايتاى البارود محافظة البحيره</t>
  </si>
  <si>
    <t>صبحى محمد</t>
  </si>
  <si>
    <t>خالد احمد عبدالله</t>
  </si>
  <si>
    <t>01118698401</t>
  </si>
  <si>
    <t>01129937544</t>
  </si>
  <si>
    <t>٦ش الشهيد جاد كامل من ش الحرية من ش٩ بجوار مسجد الخليل ابراهيم وبجوار مترو حدائق المعادي</t>
  </si>
  <si>
    <t>عمر حمدي حجاج</t>
  </si>
  <si>
    <t>01064028190</t>
  </si>
  <si>
    <t>القطاويه .ابوحماد .شرقيه طريق النقطه بجوار مضيفة ابو حرب</t>
  </si>
  <si>
    <t>01026622421</t>
  </si>
  <si>
    <t>شقة ٣ عمارة ١٠٦١ زهراء مدينة نصر امام بوابة توليب</t>
  </si>
  <si>
    <t>محمد جوده احمد</t>
  </si>
  <si>
    <t>01229154484</t>
  </si>
  <si>
    <t>01126234883</t>
  </si>
  <si>
    <t>13شارع عبدالحميد عجاج منطقة العبادي عين شمس الغربية بجوار مترو عين شمس و مسجد ام ليله</t>
  </si>
  <si>
    <t>خالد النجار</t>
  </si>
  <si>
    <t>+201050976976</t>
  </si>
  <si>
    <t>الغربيه زفتي</t>
  </si>
  <si>
    <t>مهاب احمد عبدالدايم</t>
  </si>
  <si>
    <t>الجيزه ٦ اكتوبر الحي الخامس عماره رقم ٦٧٤</t>
  </si>
  <si>
    <t>عبدالله علاء الشال</t>
  </si>
  <si>
    <t>01028250284</t>
  </si>
  <si>
    <t>01018565897</t>
  </si>
  <si>
    <t>الدقهلية شربين طريق الحصص الشيخ وهدان أمام مرفق مياه الشرب منزل الحج ابراهيم الشال</t>
  </si>
  <si>
    <t>01003232839</t>
  </si>
  <si>
    <t>01229981213</t>
  </si>
  <si>
    <t>مدينتي مجموعه ١٢٢ عماره ٣٠شقه ٤٢</t>
  </si>
  <si>
    <t>الاسكندريه الحضره الجديده</t>
  </si>
  <si>
    <t>كريم خميس محمد</t>
  </si>
  <si>
    <t>01287755471</t>
  </si>
  <si>
    <t>الاسكندريه الحضره الجديده شارع التوحيد متفرع من الزهور</t>
  </si>
  <si>
    <t>01503773371</t>
  </si>
  <si>
    <t>01091504963</t>
  </si>
  <si>
    <t>المحله الكبرى الجمهورية شارع مصطفى زياده نهايه شارع الشرقاوي بجوار صيدلية محمود رزق</t>
  </si>
  <si>
    <t>دبوس 7ك وبيضه هديه | nan</t>
  </si>
  <si>
    <t>محمود اسماعيل</t>
  </si>
  <si>
    <t>01001937282</t>
  </si>
  <si>
    <t>01275112798</t>
  </si>
  <si>
    <t>دنيا</t>
  </si>
  <si>
    <t>01555270042</t>
  </si>
  <si>
    <t>0105293350</t>
  </si>
  <si>
    <t>العنوان ٥٢عمارات التطوير التجمع الخامس الدور الربع شقة ٩</t>
  </si>
  <si>
    <t>01123777758</t>
  </si>
  <si>
    <t>العنوان الحي الاول مجاوره 4 قطعه 834 شارع دار الارقم لتحفيظ القران ..تاني فتحه بعد السنترال ...</t>
  </si>
  <si>
    <t>عطا</t>
  </si>
  <si>
    <t>01096309623</t>
  </si>
  <si>
    <t>01284730004</t>
  </si>
  <si>
    <t>11شارع محمد فكري شارع الترولي جامع التوحيد رابع ش يمين المطريه القاهره</t>
  </si>
  <si>
    <t>اماني شاكر</t>
  </si>
  <si>
    <t>01098169096</t>
  </si>
  <si>
    <t>١٠ ش مهدي عبد المنعم متفرع من يوسف عباس الدور التاسع شقة ٢٠مدينة نصر القاهرة</t>
  </si>
  <si>
    <t>مترو المنيب</t>
  </si>
  <si>
    <t>عاطف عطيه</t>
  </si>
  <si>
    <t>01061755515</t>
  </si>
  <si>
    <t>01211059910</t>
  </si>
  <si>
    <t>الجيزه مترو المنيب</t>
  </si>
  <si>
    <t>كريم محمد</t>
  </si>
  <si>
    <t>01062284593</t>
  </si>
  <si>
    <t>01015715700</t>
  </si>
  <si>
    <t>كمباوند سكن مصر الانتاج الاعلامي عمارة ١٧١ شقه ٨ حدائق اكتوبر</t>
  </si>
  <si>
    <t>01001221135</t>
  </si>
  <si>
    <t>عبدالفتاح الفقى</t>
  </si>
  <si>
    <t>مدينه العاشر من رمضان مجاورة 48 أمام المعهد</t>
  </si>
  <si>
    <t>عماره محمود سمك</t>
  </si>
  <si>
    <t>0101265857</t>
  </si>
  <si>
    <t>المنوفيه شبين الكوم الكوم الاخضر بجوار كوبري البتانون</t>
  </si>
  <si>
    <t>أحمد سعد</t>
  </si>
  <si>
    <t>01146755429</t>
  </si>
  <si>
    <t>حلوان مدينة الموظفين ش صالح صبحي تقاطع الحرية منزل 11دور أرضي</t>
  </si>
  <si>
    <t>٢دبوس ٧ ك | nan</t>
  </si>
  <si>
    <t>مجدي عيسى</t>
  </si>
  <si>
    <t>01022098306</t>
  </si>
  <si>
    <t>01069974292</t>
  </si>
  <si>
    <t>مدينه 15 مايو قطعه 376 الاسكان العائلي الامتداد بجوار الملاهي</t>
  </si>
  <si>
    <t>احمد شحات جاد</t>
  </si>
  <si>
    <t>01031935631</t>
  </si>
  <si>
    <t>القليوبية شبين القناطر كفر سندوة</t>
  </si>
  <si>
    <t>فخده ١٦ كيلو | nan</t>
  </si>
  <si>
    <t>جيهان وليم</t>
  </si>
  <si>
    <t>01001154626</t>
  </si>
  <si>
    <t>104 السويسري أ المدخل الثاني الدور الثاني شقه 16</t>
  </si>
  <si>
    <t>01015607814</t>
  </si>
  <si>
    <t>01022172803</t>
  </si>
  <si>
    <t>العنوان شربين حي الزهور شارع الزنبوخ اول الشارع جزار الطيبات</t>
  </si>
  <si>
    <t>01067616825</t>
  </si>
  <si>
    <t>01003338229</t>
  </si>
  <si>
    <t>مدينة السادات، كمباوند دار مصر، عمارة 18، شقة 7</t>
  </si>
  <si>
    <t>محمد وائل</t>
  </si>
  <si>
    <t>01007547698</t>
  </si>
  <si>
    <t>طلخا دقهليه حوض مشالى ش.مجمع الرحمن بجانب المسجد سوبر ماركت الامل خامس نمره من الفيلا عيادة د. محمد الشربينى ع اليمين برج م. وائل عباس الدور الرابع</t>
  </si>
  <si>
    <t>وليد فؤاد</t>
  </si>
  <si>
    <t>01026622415</t>
  </si>
  <si>
    <t>01026622417</t>
  </si>
  <si>
    <t>مدينه السلام القاهره أطلس ٤</t>
  </si>
  <si>
    <t>ايمن حلمي</t>
  </si>
  <si>
    <t>01096866699</t>
  </si>
  <si>
    <t>01067156606</t>
  </si>
  <si>
    <t>عمارة ١٩ شارع ١٣ تقسيم النصر للسيارات حدائق حلوان. بجوار ستنرال حدائق حلوان وقسم شرطة المعصرة ومسجد الأمين.</t>
  </si>
  <si>
    <t>01064002310</t>
  </si>
  <si>
    <t>01154380251</t>
  </si>
  <si>
    <t>قهوة محمود مسعد بجوار مسجد حافظ عابدين كفر برك الخيام من شارع نهيا محافظة الجيزة</t>
  </si>
  <si>
    <t>وليد السيد</t>
  </si>
  <si>
    <t>01227755060</t>
  </si>
  <si>
    <t>01227755040</t>
  </si>
  <si>
    <t>كمبوند جراند سيتي معمار المرشدي زهراء المعادي برجD3 الدور التاسع شقه ٩٤</t>
  </si>
  <si>
    <t>محمد القط</t>
  </si>
  <si>
    <t>01069114564</t>
  </si>
  <si>
    <t>الدلجمون.. كفر الزيات</t>
  </si>
  <si>
    <t>مدام غادة بحيلق</t>
  </si>
  <si>
    <t>01028809960</t>
  </si>
  <si>
    <t>العنوان مدينتى مجموعة ٣٢ عمارة ٨ شقة ٥١</t>
  </si>
  <si>
    <t>01006492700</t>
  </si>
  <si>
    <t>آية سعيد حنفي</t>
  </si>
  <si>
    <t>01001462698</t>
  </si>
  <si>
    <t>01003115430</t>
  </si>
  <si>
    <t>٦٣/٢ وود ڤل جولف اكستنشن بالم هيلز اكتوبر</t>
  </si>
  <si>
    <t>السويس السلام ٢</t>
  </si>
  <si>
    <t>امال محمد</t>
  </si>
  <si>
    <t>1220155173</t>
  </si>
  <si>
    <t>محافظه السويس السلام ٢</t>
  </si>
  <si>
    <t>تامر حرب</t>
  </si>
  <si>
    <t>01095196734</t>
  </si>
  <si>
    <t>٨ ش أحمد رواش - حدائق جزيرة الدهب - البحر الأعظم - المنيب - الجيزة</t>
  </si>
  <si>
    <t>عبد الخالق ثروت</t>
  </si>
  <si>
    <t>01127510665</t>
  </si>
  <si>
    <t>25شارع عمر بن الخطاب من ش جمال حمدان اخر ش مصطفى النحاس الحي العاشر مدينه نصر</t>
  </si>
  <si>
    <t>السيد السعيد</t>
  </si>
  <si>
    <t>01228589454</t>
  </si>
  <si>
    <t>+966 50 192 8028</t>
  </si>
  <si>
    <t>مركز ميت غمر قرية كفرنعمان بجوار محطه المياه</t>
  </si>
  <si>
    <t>دبوس ٧ك وبيضه هديه | nan</t>
  </si>
  <si>
    <t>ياسر امين حنفي</t>
  </si>
  <si>
    <t>1000006053</t>
  </si>
  <si>
    <t>01001670881</t>
  </si>
  <si>
    <t>70ب ش حلوان المنيره السيده زينب القاهره الدور ٢ شقه ٦</t>
  </si>
  <si>
    <t>اسماء نصر</t>
  </si>
  <si>
    <t>1221176086</t>
  </si>
  <si>
    <t>الجيزه ٦ أكتوبر الحي الثامن مجاورة ٣ شارع ١٥ عمارة ١٠٩ شقة ٢٠٢</t>
  </si>
  <si>
    <t>لطفي الدولي</t>
  </si>
  <si>
    <t>01104623226</t>
  </si>
  <si>
    <t>8شارع 19المعصره حلوان</t>
  </si>
  <si>
    <t>عبد المولى رجب</t>
  </si>
  <si>
    <t>1061071951</t>
  </si>
  <si>
    <t>4ش عبد المعتمد على محمد امام مدرسة الرواد بجوار سور المترو المرج الشرقية القاهرة</t>
  </si>
  <si>
    <t>بدر السعيد</t>
  </si>
  <si>
    <t>01156885500</t>
  </si>
  <si>
    <t>58 شارع المروه عزبه خير الله البساتين مصر القديمه القاهره</t>
  </si>
  <si>
    <t>القاهره العجوزه ١٨ شارع محمد طلعت من د. شاهين شقه ٣</t>
  </si>
  <si>
    <t>01069061840</t>
  </si>
  <si>
    <t>34 شارع 19 متفرع من شارع منشيه التحرير جسر السويس الالف مسكن</t>
  </si>
  <si>
    <t>احمد سمان</t>
  </si>
  <si>
    <t>01061039616</t>
  </si>
  <si>
    <t>01009442715</t>
  </si>
  <si>
    <t>١٧ شارع العمدة متفرع من شارع ١٥٤ المعادى الدور الاول شقة رقم ١ على ناصية الشارع عصير مكه</t>
  </si>
  <si>
    <t>كفرالشبخ</t>
  </si>
  <si>
    <t>كفرالشبخ ش جيهان بجوار مستشفى الفتح</t>
  </si>
  <si>
    <t>ربيع حسين</t>
  </si>
  <si>
    <t>01050686133</t>
  </si>
  <si>
    <t>القاهره باب الشعرية باب البحر منزل رقم ٣٧ بجوار مكتب بريد باب البحر</t>
  </si>
  <si>
    <t>ام ابراهيم</t>
  </si>
  <si>
    <t>01500036194</t>
  </si>
  <si>
    <t>01013595585</t>
  </si>
  <si>
    <t>القاهره مدينة السلام مساكن اسكندريه٢ بلوك ٢٤مدخل ٢ شقه٥ بجوار مدرسة السيده خديجه الاعداديه بنات ومسجد نور الإسلام</t>
  </si>
  <si>
    <t>01025494213</t>
  </si>
  <si>
    <t>ميت غمر محل ميكسات اوربيه خلف مدرسه الزراعه أسفل محكمه الأسرة بندر بجوار صيدليه لمياء</t>
  </si>
  <si>
    <t>مول الرحمه للاجهزه الكهربائيه بشارع العشرين القبلى. ناصية شارع كورنيش النيل بحدائق حلوان بعد معدية المعصره ب1 كم فقط طريق الكورنيش والتسليم داخل المول لعمو محمد</t>
  </si>
  <si>
    <t>وليد سيد احمد</t>
  </si>
  <si>
    <t>01114855198</t>
  </si>
  <si>
    <t>01025960222</t>
  </si>
  <si>
    <t>حلوان / كفر العلو / شارع محمد عبدربه رقم 30 امام مسجد الشهيد</t>
  </si>
  <si>
    <t>احمد علي عبد المجيد</t>
  </si>
  <si>
    <t>شبرا الخيمه 5شارع بور سعيد شارع مدرسة إبن الحكم من شارع كريستال عصفور</t>
  </si>
  <si>
    <t>01033569831</t>
  </si>
  <si>
    <t>مركز بدر</t>
  </si>
  <si>
    <t>نوار عبدالمنعم</t>
  </si>
  <si>
    <t>01022344861</t>
  </si>
  <si>
    <t>العنوان . البحيرة مركز بدر قرية عثمان بن عفان</t>
  </si>
  <si>
    <t>مهندس يوسف عريان</t>
  </si>
  <si>
    <t>01027127208</t>
  </si>
  <si>
    <t>٩ علي توفيق شوشه المنطقة الاولي مدينة نصر الدور الأرضي شقه ١</t>
  </si>
  <si>
    <t>سامح حمدان</t>
  </si>
  <si>
    <t>01099104743</t>
  </si>
  <si>
    <t>كفر صقر شرقيه</t>
  </si>
  <si>
    <t>رحاب طلعت</t>
  </si>
  <si>
    <t>01097757721</t>
  </si>
  <si>
    <t>فيلا ٥٥ البنفسج ١١ الدور ٣ شقه ٨ التجمع الاول</t>
  </si>
  <si>
    <t>وليد علي عباس</t>
  </si>
  <si>
    <t>1007569703</t>
  </si>
  <si>
    <t>1025535541</t>
  </si>
  <si>
    <t>المنصوره توريل أمام ش المدارس شركة تكييف one cool</t>
  </si>
  <si>
    <t>محمد اسحاق</t>
  </si>
  <si>
    <t>1212677116</t>
  </si>
  <si>
    <t>1212677112</t>
  </si>
  <si>
    <t>المحله الكبرى الجمهورية ش راغب العجوز</t>
  </si>
  <si>
    <t>الحي الخامس</t>
  </si>
  <si>
    <t>الشيخ رياض سماحه</t>
  </si>
  <si>
    <t>1117237707</t>
  </si>
  <si>
    <t>1033335420</t>
  </si>
  <si>
    <t>الحي الخامس فيلا الشيخ رياض فيلا ١٦٠١٢ قطعه ٣</t>
  </si>
  <si>
    <t>عصام احمد نصر</t>
  </si>
  <si>
    <t>01025784790</t>
  </si>
  <si>
    <t>01093480735</t>
  </si>
  <si>
    <t>شبين الكوم قريه السكريه أمام مقام سيدي اسماعيل</t>
  </si>
  <si>
    <t>وجدي انور محمد</t>
  </si>
  <si>
    <t>1025784790</t>
  </si>
  <si>
    <t>010934807350</t>
  </si>
  <si>
    <t>ميت غمر ش بورسعيد أمام صيدلىة الطرشوبى حجازى</t>
  </si>
  <si>
    <t>حدائق الاهرام البوابه الرابعه</t>
  </si>
  <si>
    <t>01221915448</t>
  </si>
  <si>
    <t>01143122547</t>
  </si>
  <si>
    <t>العنوان شارع احمد عرابي شبرا الخيمة امام مسجد التوحيد</t>
  </si>
  <si>
    <t>جمله إسماعيليه</t>
  </si>
  <si>
    <t>01225261982</t>
  </si>
  <si>
    <t>01098139802</t>
  </si>
  <si>
    <t>عبدالوهاب</t>
  </si>
  <si>
    <t>01277763104</t>
  </si>
  <si>
    <t>01224458751</t>
  </si>
  <si>
    <t>دبوس ٧ك وبيضه | nan</t>
  </si>
  <si>
    <t>رضا خليفه</t>
  </si>
  <si>
    <t>01007537657</t>
  </si>
  <si>
    <t>قطور خلف صيدناوى محل امواج للمنظفات</t>
  </si>
  <si>
    <t>اسلام معوض سيد</t>
  </si>
  <si>
    <t>01001513683</t>
  </si>
  <si>
    <t>عين شمس الشرقيه شارع أبوالفتوح عبدالله متفرع من العشرين</t>
  </si>
  <si>
    <t>01006076611</t>
  </si>
  <si>
    <t>٨أ ميدان النبوي المهندس-المهندسين-العجوزة. عمارة (د) ألدور ٣. امام نادي البنك الاهلي.</t>
  </si>
  <si>
    <t>01007772098</t>
  </si>
  <si>
    <t>١١٨٥ عماره رقم ٤١٥ حدائق اكتوبر الجيزه</t>
  </si>
  <si>
    <t>مدام روز</t>
  </si>
  <si>
    <t>01000369603</t>
  </si>
  <si>
    <t>23 شارع الجمهوريه من شارع الاربعين خلف حديقه بدر جسر السويس</t>
  </si>
  <si>
    <t>هبه فاروق</t>
  </si>
  <si>
    <t>1114557700</t>
  </si>
  <si>
    <t>اللوتس الجنوبية المنطقة الثامنة التجمع الخامس أمام كمبوند سوديك</t>
  </si>
  <si>
    <t>مدينه مبارك</t>
  </si>
  <si>
    <t>كمال حجازى</t>
  </si>
  <si>
    <t>1093216539</t>
  </si>
  <si>
    <t>المنصوره مدينه مبارك شارع الصحابة أمام بوابة جامعة الأزهر</t>
  </si>
  <si>
    <t>د إبراهيم حسين</t>
  </si>
  <si>
    <t>1146462166</t>
  </si>
  <si>
    <t>السويس صيدليه بدر ش الجيش بالاربعين</t>
  </si>
  <si>
    <t>مهندس أحمد عبدالوهاب توفيق</t>
  </si>
  <si>
    <t>01222373193</t>
  </si>
  <si>
    <t>فيلا ٨ قطعة ١٢٨ طريق الاوتوستراد حي الملتقى العربي شيراتون المطار امام مجمع النسور دار القوات الجوية ٢</t>
  </si>
  <si>
    <t>ريمون صوئيل</t>
  </si>
  <si>
    <t>01224917330</t>
  </si>
  <si>
    <t>٢١ صالح كرم تانى ليمن من الترعه</t>
  </si>
  <si>
    <t>ايه العربي</t>
  </si>
  <si>
    <t>01288449663</t>
  </si>
  <si>
    <t>طنطا شارع السلخانه من القرشي اعلي ماركيت أسواق الزين برج البسمله الدور التاسع</t>
  </si>
  <si>
    <t>محمدجلال الدين</t>
  </si>
  <si>
    <t>01034387390</t>
  </si>
  <si>
    <t>المحله الكبرى شارع كيميدار للسياحه امام مسجد ال ياسين</t>
  </si>
  <si>
    <t>محمد الزفزافى</t>
  </si>
  <si>
    <t>01211153988</t>
  </si>
  <si>
    <t>المنوفيه السادات</t>
  </si>
  <si>
    <t>قرية كفر الشرفا القبلى شبين القناطر / القليوبية</t>
  </si>
  <si>
    <t>01116377414</t>
  </si>
  <si>
    <t>كفر حجازي منشأة القناطر امبابة جيزه</t>
  </si>
  <si>
    <t>محمد علي شعبان</t>
  </si>
  <si>
    <t>01008200986</t>
  </si>
  <si>
    <t>كفرالشيخ دسوق الدقدوقى منزل دكتور .. محمد على شعبان</t>
  </si>
  <si>
    <t>محمد حسن محمد</t>
  </si>
  <si>
    <t>01226866547</t>
  </si>
  <si>
    <t>٩ شارع سليمان العبد منيه السيرج الساحل شبرا مصر</t>
  </si>
  <si>
    <t>كريمه محمد</t>
  </si>
  <si>
    <t>٢٢١ح حدائق الاهرام الدور الخامس شقه ١٩</t>
  </si>
  <si>
    <t>ياسر الالفي</t>
  </si>
  <si>
    <t>01016510542</t>
  </si>
  <si>
    <t>01112330099</t>
  </si>
  <si>
    <t>130ص حدائق الاهرام بوابة احمس او منقرع دور2 شقة 2</t>
  </si>
  <si>
    <t>01008543663</t>
  </si>
  <si>
    <t>العنوان ٩ شا على زكى شلبى طناش الوراق جيزه خلف مدرسه الارمان</t>
  </si>
  <si>
    <t>اسيل محمد علي</t>
  </si>
  <si>
    <t>01554586674</t>
  </si>
  <si>
    <t>مدينه نصر الحي السابع شارع إبراهيم ابن المهدي خلف السجلات العسكريه عماره ١٧ الدور ٤ شقه ٤٠١</t>
  </si>
  <si>
    <t>تامر محسن</t>
  </si>
  <si>
    <t>01006688250</t>
  </si>
  <si>
    <t>٢٢٣ عمارات الشروق خلف النادى الاهلى - مدينه نصر شقه ٢٤</t>
  </si>
  <si>
    <t>ايناس محمد مندرو</t>
  </si>
  <si>
    <t>01096648283</t>
  </si>
  <si>
    <t>الإسكندرية المندره قبلي مدينه الزهور خلف مسجد الفرج</t>
  </si>
  <si>
    <t>م وائل الغنيمي</t>
  </si>
  <si>
    <t>01551769606</t>
  </si>
  <si>
    <t>المنصورة- توريل شارع سعد زغلول برج النور مقابل مترو شقة ٤٠١</t>
  </si>
  <si>
    <t>ياسر عبدالمنعم</t>
  </si>
  <si>
    <t>01550448574</t>
  </si>
  <si>
    <t>القليوبيه شبرا الخيمه شارع احمد عرابى منشيه عبدالمنعم رياض امام مسجد التوحيد رقم المنزل ٤٥</t>
  </si>
  <si>
    <t>دكتور إبراهيم عافيه</t>
  </si>
  <si>
    <t>01128225699</t>
  </si>
  <si>
    <t>فيلا الدكتور إبراهيم عافية، منطقة مِريَان، قرية شنشور، مركز أشمون، محافظة المنوفية.</t>
  </si>
  <si>
    <t>هيثم كمال</t>
  </si>
  <si>
    <t>1063555292</t>
  </si>
  <si>
    <t>القاهره ١٢٦ شارع الكبلات الاميريه الزيتون</t>
  </si>
  <si>
    <t>هشام ماضي</t>
  </si>
  <si>
    <t>01060300306</t>
  </si>
  <si>
    <t>الغربيه المحله الكبري عزبه خضر امام شارع الزرقا</t>
  </si>
  <si>
    <t>الابراهيميه</t>
  </si>
  <si>
    <t>نشوه احمد مصباح</t>
  </si>
  <si>
    <t>01150873144</t>
  </si>
  <si>
    <t>منزل الاستاذ كامل زين الدين محافظة الشرقية مدينة الابراهيمية شارع جامع حفيظ</t>
  </si>
  <si>
    <t>عصام يس</t>
  </si>
  <si>
    <t>01005260679</t>
  </si>
  <si>
    <t>المنصوره 1شارع سليمان خاطر أمام باب مستشفى الحميات.. الدور الثالث</t>
  </si>
  <si>
    <t>دهن</t>
  </si>
  <si>
    <t>01206681050</t>
  </si>
  <si>
    <t>هاجر جمال</t>
  </si>
  <si>
    <t>01095823400</t>
  </si>
  <si>
    <t>عمارة الطحلاوى اخر شارع الجزارين بجوار بنك مصر طوخ القليوبيه</t>
  </si>
  <si>
    <t>نرمين محمد</t>
  </si>
  <si>
    <t>01141473331</t>
  </si>
  <si>
    <t>١ شارع الكابلات بجوار النساجون الشرقيون المطرية</t>
  </si>
  <si>
    <t>عمرو عبد السلام</t>
  </si>
  <si>
    <t>01210409009</t>
  </si>
  <si>
    <t>01090395888</t>
  </si>
  <si>
    <t>أبراج المعموره برج رقم 7 ب الدور الثاني شقه 207/208 بجوار شركه طلبات ومسجد الكوثر زهراء المعادي القاهره</t>
  </si>
  <si>
    <t>مطعم smorll</t>
  </si>
  <si>
    <t>01016607993</t>
  </si>
  <si>
    <t>مطعم smorll بمدينتي الاستريب مول بجوار محمود الفار ومكالدونالدزبالاستريى</t>
  </si>
  <si>
    <t>رمضان شعبان</t>
  </si>
  <si>
    <t>01002276635</t>
  </si>
  <si>
    <t>الجيزه مركز ومدينه البدرشين منشأه دهشور بجوار الموقف منزل الحاج شعبان حموده</t>
  </si>
  <si>
    <t>على جاد</t>
  </si>
  <si>
    <t>01112933125</t>
  </si>
  <si>
    <t>مدينتي B6 مجموعة 68 عمارة 9 شقة 54</t>
  </si>
  <si>
    <t>إيهاب عطيه</t>
  </si>
  <si>
    <t>01270117771</t>
  </si>
  <si>
    <t>3 شارع البستاني هاشم اغا الشرابية</t>
  </si>
  <si>
    <t>01201594159</t>
  </si>
  <si>
    <t>01201493493</t>
  </si>
  <si>
    <t>عبدالله محمد</t>
  </si>
  <si>
    <t>01025160523</t>
  </si>
  <si>
    <t>01006346118</t>
  </si>
  <si>
    <t>الجيزه حدائق الاهرام بوابه واحد ٤٥٦ز اخر الضغط البيت الي على الشارع</t>
  </si>
  <si>
    <t>اخناواي</t>
  </si>
  <si>
    <t>على حجازى</t>
  </si>
  <si>
    <t>1002261723</t>
  </si>
  <si>
    <t>اخناواي مركز طنطا الغربيه</t>
  </si>
  <si>
    <t>ام احمد درويش عيسي</t>
  </si>
  <si>
    <t>01110369682</t>
  </si>
  <si>
    <t>01155529217</t>
  </si>
  <si>
    <t>6 شارع محمد رشاد متفرع من ابراهيم عبد الرازق عين شمس الشرقيه</t>
  </si>
  <si>
    <t>الاسكندريه سموحه</t>
  </si>
  <si>
    <t>عادل ماضي</t>
  </si>
  <si>
    <t>01203000995</t>
  </si>
  <si>
    <t>01010338880</t>
  </si>
  <si>
    <t>الاسكندريه سموحه شارع مصانع عزه 33 متفرع من فوزي معتز عمارت المصريه للسيرات فوق توشيبا العربي الدور السابع 701</t>
  </si>
  <si>
    <t>فخده ١٦ كيلو + بيضه هديه | nan</t>
  </si>
  <si>
    <t>محمد يسري محمد</t>
  </si>
  <si>
    <t>01553344406</t>
  </si>
  <si>
    <t>الجيزه فيصل كعابيش شارع القدس</t>
  </si>
  <si>
    <t>شريف موريس مهني</t>
  </si>
  <si>
    <t>01118055412</t>
  </si>
  <si>
    <t>01555406351</t>
  </si>
  <si>
    <t>القاهره مدينه نصر الحي العاشر عمارة صقر قريش عماره رقم ٤٥ بلوك ٣٥ شقه ١٨</t>
  </si>
  <si>
    <t>عيد رجب</t>
  </si>
  <si>
    <t>01101494141</t>
  </si>
  <si>
    <t>01021030636</t>
  </si>
  <si>
    <t>الشرقيه مركز منيا القمح قريه سنهوت</t>
  </si>
  <si>
    <t>سحر محمد</t>
  </si>
  <si>
    <t>1228734119</t>
  </si>
  <si>
    <t>٣١ ش سبيل الخازندار خلف المستشفي الجوي احمد سعيد العباسيه القاهره</t>
  </si>
  <si>
    <t>جميل جمال محمد</t>
  </si>
  <si>
    <t>01026112772</t>
  </si>
  <si>
    <t>01112415227</t>
  </si>
  <si>
    <t>العنوان كمبوند جنة مصر مدينة الشروق عمارة رقم ٤٩ شقة ١٠ الدور الثاني</t>
  </si>
  <si>
    <t>شريف هلال</t>
  </si>
  <si>
    <t>01114394074</t>
  </si>
  <si>
    <t>01207318780</t>
  </si>
  <si>
    <t>ممدوح محسن</t>
  </si>
  <si>
    <t>01005688359</t>
  </si>
  <si>
    <t>٦ شارع معروف وسط البلد</t>
  </si>
  <si>
    <t>حازم مصطفى</t>
  </si>
  <si>
    <t>01032629620</t>
  </si>
  <si>
    <t>طنطا شارع الجلاء 25 الكاكولا عند فرن الاءلي أو عند جراش التكاتك</t>
  </si>
  <si>
    <t>سامح سيد</t>
  </si>
  <si>
    <t>01285986162</t>
  </si>
  <si>
    <t>عادل فايز</t>
  </si>
  <si>
    <t>01010569155</t>
  </si>
  <si>
    <t>15شارع ابراهيم ربيع من شارع الاربعين خلف حديقة بدر منزل الاستاذ عادل فايز عبد الحليم</t>
  </si>
  <si>
    <t>عبدالرحمن سمير</t>
  </si>
  <si>
    <t>01103338241</t>
  </si>
  <si>
    <t>0111199 3933</t>
  </si>
  <si>
    <t>محمد الجميزي</t>
  </si>
  <si>
    <t>01068169611</t>
  </si>
  <si>
    <t>طنطا سبرباي أمام الموقف الجديد بجوار مقله جوهرة سبرباي محلات بنوته للهدايا</t>
  </si>
  <si>
    <t>احمد يسري</t>
  </si>
  <si>
    <t>01275073600</t>
  </si>
  <si>
    <t>مينا عاطف</t>
  </si>
  <si>
    <t>01223737442</t>
  </si>
  <si>
    <t>المنزله</t>
  </si>
  <si>
    <t>01095603682</t>
  </si>
  <si>
    <t>01020472038</t>
  </si>
  <si>
    <t>الدقهليه المنزله</t>
  </si>
  <si>
    <t>01020717326</t>
  </si>
  <si>
    <t>البحيرة مدرية التحرير مركز بدر امام المستشفى العام بجوار الشيف عبدة</t>
  </si>
  <si>
    <t>01004363241</t>
  </si>
  <si>
    <t>01029813109</t>
  </si>
  <si>
    <t>طنطا عند مسجد الشهيد سبرباي الشارع ال مقابل البريد عند مسجد الشهيد سبرباي</t>
  </si>
  <si>
    <t>شيرا الخيمه</t>
  </si>
  <si>
    <t>طارق سيد احمد</t>
  </si>
  <si>
    <t>01224649197</t>
  </si>
  <si>
    <t>٩ش رضا أيوب مدينه الأمل شبرا الخيمه قسم ثاني</t>
  </si>
  <si>
    <t>عبد الخالق</t>
  </si>
  <si>
    <t>01060185536</t>
  </si>
  <si>
    <t>محافظة الغربية طنطا ميت حبيش البحرية امام كوبرى فاروق بجوار شركة الشريف للمستلزمات الطبية</t>
  </si>
  <si>
    <t>01146688358</t>
  </si>
  <si>
    <t>01006424041</t>
  </si>
  <si>
    <t>١٠ شارع تل الحصن متفرع من شارع منيه مطر منطقه المطريه برج التقوي</t>
  </si>
  <si>
    <t>زكريا محمد</t>
  </si>
  <si>
    <t>01097669761</t>
  </si>
  <si>
    <t>الخصوص الدائري محطة الشجرة شارع احمد قاسم</t>
  </si>
  <si>
    <t>محمد سلطان</t>
  </si>
  <si>
    <t>01005154873</t>
  </si>
  <si>
    <t>ش مكة من ش العمدة خلف حي الهرم الطالبية فيصل</t>
  </si>
  <si>
    <t>عثمان عبد الغفار</t>
  </si>
  <si>
    <t>01127499593</t>
  </si>
  <si>
    <t>01119022827</t>
  </si>
  <si>
    <t>شارع الجنينة متفرع من شارع الشهيد أحمد حمدى الطوابق فيصل بيت ٤ الدور الرابع شقة ٥</t>
  </si>
  <si>
    <t>01060716805</t>
  </si>
  <si>
    <t>ميامي الاسكندريه ش . شادي عبد السلام من 57 برج القصر الملكي أمام قهوة طة الدور الثاني علوي</t>
  </si>
  <si>
    <t>احمد عبد العظيم</t>
  </si>
  <si>
    <t>01227655525</t>
  </si>
  <si>
    <t>الزقازيق طريق موقف المنصورة ش مستشفى التيسير</t>
  </si>
  <si>
    <t>محمد خيري عبده</t>
  </si>
  <si>
    <t>01000570351</t>
  </si>
  <si>
    <t>الحي الخامس العبور فيلا 28 بلوك 16077 شارع مصطفي محمود</t>
  </si>
  <si>
    <t>مصطفي الكفراوي</t>
  </si>
  <si>
    <t>01114206888</t>
  </si>
  <si>
    <t>ناهيا البلد الجيزه شارع سكه المدينه عند قاعه الفيروز</t>
  </si>
  <si>
    <t>جاد السيد</t>
  </si>
  <si>
    <t>01008125001</t>
  </si>
  <si>
    <t>4 شارع عبدالله علي من شارع سليمان جوهر- الدقي- جيزة شقة 13</t>
  </si>
  <si>
    <t>احمد الصالح</t>
  </si>
  <si>
    <t>0102755 0621</t>
  </si>
  <si>
    <t>0102 6892628</t>
  </si>
  <si>
    <t>المعادي شارع مصر حلوان الرئيسي جنب كافي سيدي منصور عماره ٨١ الدور الرابع شقه ٢٠</t>
  </si>
  <si>
    <t>أسماء دسوقى شرف</t>
  </si>
  <si>
    <t>01030884558</t>
  </si>
  <si>
    <t>01127083950</t>
  </si>
  <si>
    <t>مؤسسه الذكاه الشرفا مول فوزى</t>
  </si>
  <si>
    <t>محمود عزت</t>
  </si>
  <si>
    <t>01003835872</t>
  </si>
  <si>
    <t>17مكه المكرمة من شارع المعرض من شارع ناهيا الجيزه بولاق الدكرور</t>
  </si>
  <si>
    <t>حنا عطا</t>
  </si>
  <si>
    <t>01273630924</t>
  </si>
  <si>
    <t>20 ش عبد الناصر متفرع من الهرم شقه ٢٤ المساحة</t>
  </si>
  <si>
    <t>01002196033</t>
  </si>
  <si>
    <t>الشيخ زايد الخى الاول المجاوره الثانيه عماره 28</t>
  </si>
  <si>
    <t>د عمرو محروس</t>
  </si>
  <si>
    <t>01274488196</t>
  </si>
  <si>
    <t>01006076832</t>
  </si>
  <si>
    <t>طنطا ٤ شارع محمد جابر خلف مستشفى أم القرى شقه ١٢</t>
  </si>
  <si>
    <t>الحي التاسع</t>
  </si>
  <si>
    <t>مني ابو المجد</t>
  </si>
  <si>
    <t>01061039178</t>
  </si>
  <si>
    <t>مدينه العبور الحي التاسع دار مصر مرحله تانيه عماره٧٧ شقه ١ ٧٧</t>
  </si>
  <si>
    <t>محمد محب</t>
  </si>
  <si>
    <t>01001952193</t>
  </si>
  <si>
    <t>القاهره مدينه نصر شارع الطيران عمارات التوفيق أمام وزارة الدفاع عماره ١٠٦ شقه ٥٢</t>
  </si>
  <si>
    <t>العبور كمبوند ابن حوتب قبل سوق العبور</t>
  </si>
  <si>
    <t>دكتور وليد مصطفي</t>
  </si>
  <si>
    <t>01003691072</t>
  </si>
  <si>
    <t>المنصورة.. توريل 8 ش الصفا من ش ابن سينا المتفرع من ش المدارس</t>
  </si>
  <si>
    <t>مركز شبين الكوم الاخضر</t>
  </si>
  <si>
    <t>إيهاب محمد</t>
  </si>
  <si>
    <t>01117090706</t>
  </si>
  <si>
    <t>01005519719</t>
  </si>
  <si>
    <t>الكوم الاخضر مركز شبين الكوم بجوار صيدلية شيماء صلاح شعلان</t>
  </si>
  <si>
    <t>استلام من المجزر</t>
  </si>
  <si>
    <t>مصطفى شعبان</t>
  </si>
  <si>
    <t>01105032065</t>
  </si>
  <si>
    <t>فخده ١٧ ك + تشفيه نص فخده | nan</t>
  </si>
  <si>
    <t>01226808614</t>
  </si>
  <si>
    <t>01112495979</t>
  </si>
  <si>
    <t>شبرا الخيمه الشارع الجديد شارع ترعه الشبورى بجوار مسجد الحرمين</t>
  </si>
  <si>
    <t>شريف صبري</t>
  </si>
  <si>
    <t>01011644245</t>
  </si>
  <si>
    <t>القاهره التجمع ه جنوب الاكاديميه منزل ١٣٠ د</t>
  </si>
  <si>
    <t>01289927713</t>
  </si>
  <si>
    <t>قرية حانوت مركز زفتى الغربيه</t>
  </si>
  <si>
    <t>سيد محمد خطاب</t>
  </si>
  <si>
    <t>01272255548</t>
  </si>
  <si>
    <t>27 ش حدائق الاهرام القديمة خلف فندق ميريديان الهرم ميدان الرمايه</t>
  </si>
  <si>
    <t>محمد السيد ذكي</t>
  </si>
  <si>
    <t>01022446272</t>
  </si>
  <si>
    <t>طنطا شارع سعيد بجوار كافيه الداوود</t>
  </si>
  <si>
    <t>أحمد حمدي</t>
  </si>
  <si>
    <t>01110200774</t>
  </si>
  <si>
    <t>عمارة ٣٠٣٦ زهراء مدينه نصر مدخل ب الدور الثالث شقه ٣١ القاهره</t>
  </si>
  <si>
    <t>مركز السنطه</t>
  </si>
  <si>
    <t>اشجان اسماعيل</t>
  </si>
  <si>
    <t>01061206053</t>
  </si>
  <si>
    <t>محافظه الغربيه مركز السنطه عزبه ابو سليمان</t>
  </si>
  <si>
    <t>سعيد احمد محمد</t>
  </si>
  <si>
    <t>01003044709</t>
  </si>
  <si>
    <t>كمبوند بيانيستر الهضبه الوسطى المقطم</t>
  </si>
  <si>
    <t>01275809080</t>
  </si>
  <si>
    <t>01275809022</t>
  </si>
  <si>
    <t>اسكندريه العجمى شارع موبيلكا متفرع من شارع الزهور امام حضانه ومستشفى سانت آن</t>
  </si>
  <si>
    <t>احمد عبد النبي</t>
  </si>
  <si>
    <t>01006895660</t>
  </si>
  <si>
    <t>القاهرة ، مدينة نصر ، حي الواحة ، كمبوند سيتي تاورز البوشي ، برج ريحانة ١ ، الدور الأرضي ، شقة ب</t>
  </si>
  <si>
    <t>محمود جمال</t>
  </si>
  <si>
    <t>01066050665</t>
  </si>
  <si>
    <t>مركز منيا القمح</t>
  </si>
  <si>
    <t>01002183574</t>
  </si>
  <si>
    <t>01202646082</t>
  </si>
  <si>
    <t>قريه كفر الغنيمي مركز منيا القمح محافظة الشرقيه شارع جامع المعز</t>
  </si>
  <si>
    <t>محمود حمدي</t>
  </si>
  <si>
    <t>1225045960</t>
  </si>
  <si>
    <t>٢١ شارع ابو تمام من ش فيصل محطة المطبعة</t>
  </si>
  <si>
    <t>هشام حسني</t>
  </si>
  <si>
    <t>01128210164</t>
  </si>
  <si>
    <t>01096231884</t>
  </si>
  <si>
    <t>‏بشتيل مسجد الرحمن ‏شارع سعد البناء</t>
  </si>
  <si>
    <t>عبد الكريم على</t>
  </si>
  <si>
    <t>1001310984</t>
  </si>
  <si>
    <t>الغربيه قطور أمام المستشفي العام</t>
  </si>
  <si>
    <t>٦ أكتوبر</t>
  </si>
  <si>
    <t>ساهر احمد</t>
  </si>
  <si>
    <t>01069022409</t>
  </si>
  <si>
    <t>٦ أكتوبر الحي٣ مجاورة ٣ عمارات البنك المركزي عماره ٦ شقه ٢١</t>
  </si>
  <si>
    <t>ابو مالك</t>
  </si>
  <si>
    <t>01044440846</t>
  </si>
  <si>
    <t>01551480609</t>
  </si>
  <si>
    <t>الدقهلية منزل محمد راضي عطيه شارع اسماعيل الوكيل قريه سنتماي مركز ميت غمر الدقهليه</t>
  </si>
  <si>
    <t>1000501680</t>
  </si>
  <si>
    <t>1003553400</t>
  </si>
  <si>
    <t>شبين الكوم ش صبرى ابو علم برج أجياد المدينة بجوار ثلاجة البطاطس فوق مجمع الرازى الطبى شقه ٩٠٦</t>
  </si>
  <si>
    <t>مصطفى سامي</t>
  </si>
  <si>
    <t>1112367892</t>
  </si>
  <si>
    <t>القاهره ٨ شارع عبد الوهاب القولالي جامع عمرو ابن العاص مصر القديمه العاص</t>
  </si>
  <si>
    <t>محمد كامل</t>
  </si>
  <si>
    <t>01063362642</t>
  </si>
  <si>
    <t>المحلة الكبرى امام مركز القلب تقسيم الشامى عمارة رقم 2</t>
  </si>
  <si>
    <t>اماني عبد العظيم</t>
  </si>
  <si>
    <t>1030739716</t>
  </si>
  <si>
    <t>1145397768</t>
  </si>
  <si>
    <t>الدقهلية ميت غمر ابطال الفالوجا بجوار توكيل البيجو</t>
  </si>
  <si>
    <t>نهال عبدالله</t>
  </si>
  <si>
    <t>01010773586</t>
  </si>
  <si>
    <t>01211169442</t>
  </si>
  <si>
    <t>32 تنظيم شارع مصطفي كامل سموحة عماره الثغر اعلى محلات joy and roy الدور الثامن شقة 1</t>
  </si>
  <si>
    <t>علاء رجب</t>
  </si>
  <si>
    <t>01012759019</t>
  </si>
  <si>
    <t>01272756321</t>
  </si>
  <si>
    <t>المحله موقف الزراعه</t>
  </si>
  <si>
    <t>حسن النمر</t>
  </si>
  <si>
    <t>01224104668</t>
  </si>
  <si>
    <t>المنصوره طلخا ش البحر الاعظم عماره الشرطه رقم ١٧</t>
  </si>
  <si>
    <t>وليد محمد</t>
  </si>
  <si>
    <t>01000534342</t>
  </si>
  <si>
    <t>37 ش البطش -قليوب المحطه القليوبيه</t>
  </si>
  <si>
    <t>01007862124</t>
  </si>
  <si>
    <t>01552956111</t>
  </si>
  <si>
    <t>القاهره التجمع الاول القاهره الجديده اسكان الشباب الجنوبى عماره 103الدور الرابع شقه 16</t>
  </si>
  <si>
    <t>كوبري القبه</t>
  </si>
  <si>
    <t>طارق السيد</t>
  </si>
  <si>
    <t>01001948746</t>
  </si>
  <si>
    <t>01005699692</t>
  </si>
  <si>
    <t>١٥ شارع كوبري القبه القاهرة</t>
  </si>
  <si>
    <t>حامد محمد</t>
  </si>
  <si>
    <t>01207807988</t>
  </si>
  <si>
    <t>طنطا موقف سبرباي</t>
  </si>
  <si>
    <t>دكتور محمد الشيخ</t>
  </si>
  <si>
    <t>01001449588</t>
  </si>
  <si>
    <t>الجيزه ٦ اكتوبر الحي التاني مجاوره ٨ عماره ٢٣٨٣</t>
  </si>
  <si>
    <t>نهاد نبيل</t>
  </si>
  <si>
    <t>01063079493</t>
  </si>
  <si>
    <t>الماى شبين الكوم خلف بنك التنمية الزراعى منزل المرحوم نبيل يونس</t>
  </si>
  <si>
    <t>اشرف عطيه</t>
  </si>
  <si>
    <t>01023160723</t>
  </si>
  <si>
    <t>أمام مديرة أمن الجيرة الجديدة كمبوند لوجاردان فيلا 61 ، بجوار معهد الشرطة الكيلو 24 طريق مصر الإسكندرية الصحراوي ، محافظة الجيرة</t>
  </si>
  <si>
    <t>عبدالله عبد الحفيظ</t>
  </si>
  <si>
    <t>01000156477</t>
  </si>
  <si>
    <t>01222285862</t>
  </si>
  <si>
    <t>/محافظه الغربيه مركز كفر الزيات قريه كفر الشيخ علي</t>
  </si>
  <si>
    <t>01004939708</t>
  </si>
  <si>
    <t>٣٢ ش ميشيل باخوم الدقي</t>
  </si>
  <si>
    <t>ههيا</t>
  </si>
  <si>
    <t>محمد طحاوي</t>
  </si>
  <si>
    <t>01555442644</t>
  </si>
  <si>
    <t>01151662962</t>
  </si>
  <si>
    <t>الشرقيه ههيا المساعده الصغيرة</t>
  </si>
  <si>
    <t>كمال حامد</t>
  </si>
  <si>
    <t>01098731008</t>
  </si>
  <si>
    <t>01225414508</t>
  </si>
  <si>
    <t>٤ش محمد امين من المحولات هرم الجيزه</t>
  </si>
  <si>
    <t>دعاء مجاهد قناوي</t>
  </si>
  <si>
    <t>01285841015</t>
  </si>
  <si>
    <t>01277596683</t>
  </si>
  <si>
    <t>الشرقية الزقازيق شارع فاروق القصر الأبيض امام المحطه</t>
  </si>
  <si>
    <t>هناء شوقى</t>
  </si>
  <si>
    <t>01122003692</t>
  </si>
  <si>
    <t>المرج شارع عبدالله رفاعى</t>
  </si>
  <si>
    <t>01110601160</t>
  </si>
  <si>
    <t>القاهرة مصر الجديده ميدان المحكمه ١٤ شارع الحجاز الدرو العاشر شقة ١٠٠٤</t>
  </si>
  <si>
    <t>محمد جابر</t>
  </si>
  <si>
    <t>01092656771</t>
  </si>
  <si>
    <t>ابمن محمد</t>
  </si>
  <si>
    <t>01007833970</t>
  </si>
  <si>
    <t>محمود محمد اسماعيل</t>
  </si>
  <si>
    <t>01129385038</t>
  </si>
  <si>
    <t>01025023810</t>
  </si>
  <si>
    <t>الحج بدوي</t>
  </si>
  <si>
    <t>01022622620</t>
  </si>
  <si>
    <t>ش العروبه من ش القومية بج كشري صحب صحب الجيزه</t>
  </si>
  <si>
    <t>حسن أحمد حسين</t>
  </si>
  <si>
    <t>01003263698</t>
  </si>
  <si>
    <t>كفرصقر شرقيه حي النصر شارع شنوده امام صيدليه الشعب او الدكتور خالد غريب</t>
  </si>
  <si>
    <t>أحمد زينهم</t>
  </si>
  <si>
    <t>01005290530</t>
  </si>
  <si>
    <t>الخطاطبة المحطة الشارع العمومي كافتيريا أحمد زينهم بجوار مسجد الغنايمة مركز السادات محافظة المنوفية</t>
  </si>
  <si>
    <t>الأوقاف</t>
  </si>
  <si>
    <t>هاني النواوي</t>
  </si>
  <si>
    <t>01061886535</t>
  </si>
  <si>
    <t>٩ تقسيم الأوقاف الدور الارضي الشقة إللي على الشمال بجوار مكتبه السعيد كوبري القبه</t>
  </si>
  <si>
    <t>احمد حسين احمد ابراهيم</t>
  </si>
  <si>
    <t>01200070004</t>
  </si>
  <si>
    <t>01155550453</t>
  </si>
  <si>
    <t>وليد نصار</t>
  </si>
  <si>
    <t>+97431131127</t>
  </si>
  <si>
    <t>ناصر محمد</t>
  </si>
  <si>
    <t>01000052144</t>
  </si>
  <si>
    <t>196ش ترعة الزمر نصر الدين أول الهرم الجيزه بجوار جراج هيئة النقل العام فرع الجيزة</t>
  </si>
  <si>
    <t>مجدي سمير</t>
  </si>
  <si>
    <t>01222220112</t>
  </si>
  <si>
    <t>امايمه</t>
  </si>
  <si>
    <t>01013707547</t>
  </si>
  <si>
    <t>الصالحيه الجديده امام قهوه سلطانه مجور واحد</t>
  </si>
  <si>
    <t>طاهر محمد</t>
  </si>
  <si>
    <t>01061917979</t>
  </si>
  <si>
    <t>ابو رواش مركز كرداسة الجيزه</t>
  </si>
  <si>
    <t>لطفي صلاح</t>
  </si>
  <si>
    <t>01014823934</t>
  </si>
  <si>
    <t>طحا نوب مركز شبين القناطر القليوبية</t>
  </si>
  <si>
    <t>رانا</t>
  </si>
  <si>
    <t>01007287306</t>
  </si>
  <si>
    <t>٣/١٠ ه ش جمال شحاته تقسيم اللاسلكى المعادى</t>
  </si>
  <si>
    <t>عبده اسعد</t>
  </si>
  <si>
    <t>01221746417</t>
  </si>
  <si>
    <t>طنطا شارع على مبارك تقاطع شارع سليمان محل كاكاو بيت الشيكولاتة</t>
  </si>
  <si>
    <t>وليد السيد عطيه</t>
  </si>
  <si>
    <t>01000236888</t>
  </si>
  <si>
    <t>المنصورة قرية بدين محل الحديد بجوار مسجد الشهداء</t>
  </si>
  <si>
    <t>عبدالرحمن علاء</t>
  </si>
  <si>
    <t>01150838081</t>
  </si>
  <si>
    <t>81 كومباوند حورس طريق الواحات اكتوبر</t>
  </si>
  <si>
    <t>دكتور نهي انور</t>
  </si>
  <si>
    <t>01066440036</t>
  </si>
  <si>
    <t>العنوان التجمع الخامس المستثمرين الجنوبيه فيلا ٢١ عاءلي ٤ امام مدرسه ريتاج</t>
  </si>
  <si>
    <t>01003010299</t>
  </si>
  <si>
    <t>العنوان ١٩٦ مساكن الشروق النادى الاهلي مدينه نصر خلف مسجد التوحيد الدور الرابع شقه ٤٤ _١٩٦</t>
  </si>
  <si>
    <t>01092506402</t>
  </si>
  <si>
    <t>القاهره الزيتون شارع وادي النيل أمام مستشفي وادي النيل</t>
  </si>
  <si>
    <t>حسام محمد</t>
  </si>
  <si>
    <t>01005135441</t>
  </si>
  <si>
    <t>كفر الشيخ ش صبري القاضي أمام مسجد الإيمان برج النور</t>
  </si>
  <si>
    <t>عادل حافظ</t>
  </si>
  <si>
    <t>01028040007</t>
  </si>
  <si>
    <t>زهراء المعادى مدينه بيتشو أمريكي عماره ٣٤ شقه ٩١ الدور ٩مدخل شمال</t>
  </si>
  <si>
    <t>وسام جابر</t>
  </si>
  <si>
    <t>01007066039</t>
  </si>
  <si>
    <t>١ شارع الشعراوى متفرع من محور عدلى منصور خلف محطه مترو قباء ومصنع الشريف أبراج ميدو برج الرحمه اسفل كافيه ليالي الحلميه الدور العاشر مدينه قباء جسر السويس القاهره</t>
  </si>
  <si>
    <t>شريف هيكل</t>
  </si>
  <si>
    <t>01150870022</t>
  </si>
  <si>
    <t>شارع مؤسسة الزكاة محطة الجمعية المرج القاهره</t>
  </si>
  <si>
    <t>مصطفى عبده</t>
  </si>
  <si>
    <t>01220365692</t>
  </si>
  <si>
    <t>القاهره مدينه السلام موقف السلام</t>
  </si>
  <si>
    <t>شرين جوهر</t>
  </si>
  <si>
    <t>01011989773</t>
  </si>
  <si>
    <t>الشرقية / بلبيس / ش سعد زغلول / منزل رقم ٣٤ بجوار عيادة دكتور محمد مخيمر للأطفال و أمام قصر الرضوي للستائر</t>
  </si>
  <si>
    <t>محمود علوان</t>
  </si>
  <si>
    <t>01099478421</t>
  </si>
  <si>
    <t>المنصوره شارع ابو العز من شارع مستشفي الصدر</t>
  </si>
  <si>
    <t>موقف المرج</t>
  </si>
  <si>
    <t>01207005916</t>
  </si>
  <si>
    <t>01000963947</t>
  </si>
  <si>
    <t>هاني زكريا</t>
  </si>
  <si>
    <t>01005650204</t>
  </si>
  <si>
    <t>مدينه نصر بجوار نادي المقاولون العرب بالجبل الأخضر</t>
  </si>
  <si>
    <t>اندروا باسم</t>
  </si>
  <si>
    <t>1223133121</t>
  </si>
  <si>
    <t>١٩ ش طه حسين النزهه الجديده</t>
  </si>
  <si>
    <t>احمد مدحت</t>
  </si>
  <si>
    <t>01014596660</t>
  </si>
  <si>
    <t>٢ ش القنال من عيد المهم رياض.الوراق الجيزه</t>
  </si>
  <si>
    <t>محمد اسماعيل سالم</t>
  </si>
  <si>
    <t>1070877777</t>
  </si>
  <si>
    <t>دست الاشراف -كوم حماده-البحيره-</t>
  </si>
  <si>
    <t>خالد محمد ذكى</t>
  </si>
  <si>
    <t>01270809150</t>
  </si>
  <si>
    <t>01008221190</t>
  </si>
  <si>
    <t>محافظة السويس السلام</t>
  </si>
  <si>
    <t>الشهيد فكري</t>
  </si>
  <si>
    <t>01090517671</t>
  </si>
  <si>
    <t>الشهيد فكري بركه السبع منوفيه</t>
  </si>
  <si>
    <t>علا سيد</t>
  </si>
  <si>
    <t>01222978287</t>
  </si>
  <si>
    <t>مدينه بدر الجامع الأخضر</t>
  </si>
  <si>
    <t>ايمن عبد الكريم</t>
  </si>
  <si>
    <t>01000931109</t>
  </si>
  <si>
    <t>0472640192</t>
  </si>
  <si>
    <t>كفر الشيخ مركز دسوق متفرع من شارع الاستاد الرياضي</t>
  </si>
  <si>
    <t>فادي شحته</t>
  </si>
  <si>
    <t>01281404006</t>
  </si>
  <si>
    <t>01210000272</t>
  </si>
  <si>
    <t>ش جمال عبد حديق حلوان</t>
  </si>
  <si>
    <t>شريف بركات</t>
  </si>
  <si>
    <t>01061161151</t>
  </si>
  <si>
    <t>الرحاب مجموعه ٣٤عمار٩شقه٢١</t>
  </si>
  <si>
    <t>إيهاب خيري</t>
  </si>
  <si>
    <t>01203008797</t>
  </si>
  <si>
    <t>شبرا الخيمة القليوبيه</t>
  </si>
  <si>
    <t>01115889503</t>
  </si>
  <si>
    <t>يحيي عفيفي</t>
  </si>
  <si>
    <t>01003188812</t>
  </si>
  <si>
    <t>شبين القناطر وهيستلم ف قليوب</t>
  </si>
  <si>
    <t>01004891386</t>
  </si>
  <si>
    <t>بطا بنها القليوبيه</t>
  </si>
  <si>
    <t>عصام عبد الحميد</t>
  </si>
  <si>
    <t>منشأه امين إسماعيل البر التاني من كفر الزيات غربيه منزل ومكتب المستشار عصام الطنطاوي المحامي</t>
  </si>
  <si>
    <t>محطه مترو عزبة النخل</t>
  </si>
  <si>
    <t>1114418696</t>
  </si>
  <si>
    <t>القاهره شارع النهضه متفرع من شارع عين شمس الشرقيه محطه مترو عزبة النخل</t>
  </si>
  <si>
    <t>محمد منير</t>
  </si>
  <si>
    <t>01011353537</t>
  </si>
  <si>
    <t>كمبوند معادى فيو.الشروق غماره28A الدور3 شقه26</t>
  </si>
  <si>
    <t>محمد عبد الرحيم</t>
  </si>
  <si>
    <t>1004633293</t>
  </si>
  <si>
    <t>٥ شارع كوبري القبه بجوار محطة مترو كوبري القبة وحرس الحدود</t>
  </si>
  <si>
    <t>1033920047</t>
  </si>
  <si>
    <t>1102562795</t>
  </si>
  <si>
    <t>جسر السويس خلف بافاريا</t>
  </si>
  <si>
    <t>مركز قطور</t>
  </si>
  <si>
    <t>صدقه ناصف</t>
  </si>
  <si>
    <t>محافظة الغربية مركز قطور قريه الابراهيمية</t>
  </si>
  <si>
    <t>محمد عدلى</t>
  </si>
  <si>
    <t>01024272231</t>
  </si>
  <si>
    <t>كفر الزيات قريه شابور بجوار مركز شباب شابور</t>
  </si>
  <si>
    <t>د فكري محمد</t>
  </si>
  <si>
    <t>1098853960</t>
  </si>
  <si>
    <t>٥٢شارع١٠٤ المعادي بجواراليوسي ماس الدور الارضي الشارع فيه كوافير سلمي</t>
  </si>
  <si>
    <t>باسم سليم</t>
  </si>
  <si>
    <t>01065150419</t>
  </si>
  <si>
    <t>كفر الشيخ تقسيم النيابة الإدارية برج27</t>
  </si>
  <si>
    <t>وليد عيد</t>
  </si>
  <si>
    <t>حدائق اكتوبر كمبوند جرين جاردن عمارة ١٧ الدور التالت شقه ٤</t>
  </si>
  <si>
    <t>دكتور رضا الشناوي</t>
  </si>
  <si>
    <t>01098801455</t>
  </si>
  <si>
    <t>محافظة الغربية ..زفتي ..ش الصوامع</t>
  </si>
  <si>
    <t>مايكل جورج</t>
  </si>
  <si>
    <t>01116505927</t>
  </si>
  <si>
    <t>01554423607</t>
  </si>
  <si>
    <t>اكتوبر الجديده 800 فدان قطاع أ عماره 122 شقه 9 امام الملعب والكنيسه</t>
  </si>
  <si>
    <t>محمود زرق عبدالفتاح</t>
  </si>
  <si>
    <t>01014297453</t>
  </si>
  <si>
    <t>المنصوره منيه النصر</t>
  </si>
  <si>
    <t>العربي محي</t>
  </si>
  <si>
    <t>01116466730</t>
  </si>
  <si>
    <t>مايكل مكرم</t>
  </si>
  <si>
    <t>01202248718</t>
  </si>
  <si>
    <t>القاهره ١٣ ش محمد عمر من عدوى سليم عمرانيه جيزة</t>
  </si>
  <si>
    <t>عماد عبد العال</t>
  </si>
  <si>
    <t>01064680555</t>
  </si>
  <si>
    <t>01200921943</t>
  </si>
  <si>
    <t>الاسكندريه سيدي بشر مزلقان القطار أمام الحي عند محل وصايا</t>
  </si>
  <si>
    <t>طارق محمد</t>
  </si>
  <si>
    <t>01065755812</t>
  </si>
  <si>
    <t>سمنود طريق المحله الراهبين غربيه</t>
  </si>
  <si>
    <t>01096417038</t>
  </si>
  <si>
    <t>٥٩ شارع عيد ابو معتق جسر السويس عين شمس</t>
  </si>
  <si>
    <t>01144461326</t>
  </si>
  <si>
    <t>الجيزه الوارق العرب</t>
  </si>
  <si>
    <t>01023331891</t>
  </si>
  <si>
    <t>01129429473</t>
  </si>
  <si>
    <t>كفر الشيخ الشيخ فووه ش الفتح جانب مسجد الفتح</t>
  </si>
  <si>
    <t>01004644077</t>
  </si>
  <si>
    <t>محافظه كفرالشيخ مركزالحامول شارع المستشفي العام خلف مكتبه هنا وايه أمام صيدليه الدكتور محمد احمد سعده</t>
  </si>
  <si>
    <t>فاقوس الشرقيه</t>
  </si>
  <si>
    <t>01273827535</t>
  </si>
  <si>
    <t>عمرو الطنطاوي</t>
  </si>
  <si>
    <t>01111434204</t>
  </si>
  <si>
    <t>01124619301</t>
  </si>
  <si>
    <t>مدينه ٦ اكتوبر الحي الثامن اهالي المجاوره الاولي عمارات فاملي هوم عماره ٧٣ الدور الثالث استاذ عمرو طنطاوي</t>
  </si>
  <si>
    <t>مينا ميخائيل</t>
  </si>
  <si>
    <t>01012222008</t>
  </si>
  <si>
    <t>01227585710</t>
  </si>
  <si>
    <t>كمبوند حياة دجله أو كمبوند الجيش . الشطر الخامس . زهراء المعادي. القاهره عماره 16 الدور الارضى . شقه 1</t>
  </si>
  <si>
    <t>عبدالباسط</t>
  </si>
  <si>
    <t>01558845151</t>
  </si>
  <si>
    <t>01112224625</t>
  </si>
  <si>
    <t>88.المنطقة11.اللوتس الجنوبية. التجمع الخامس مقابل مسجد مالك الملك</t>
  </si>
  <si>
    <t>عمر عبدالعزيز</t>
  </si>
  <si>
    <t>01027286749</t>
  </si>
  <si>
    <t>العاشر من رمضان المجاورة ١٨ شارع الحجاز فيلا ١١٩</t>
  </si>
  <si>
    <t>سامي فايز</t>
  </si>
  <si>
    <t>01223800256</t>
  </si>
  <si>
    <t>٨ حارة مراد قطب متفرع من ش ابن الرشيد جزيرة بدران روض الفرج الدور الارضي سامي فايز</t>
  </si>
  <si>
    <t>جهاد</t>
  </si>
  <si>
    <t>01142152757</t>
  </si>
  <si>
    <t>شارع خاتم المرسلين متفرع من شارع بشتيل العمومي إمبابة الجيزة العلامة أول الاقصر عند كشري ابو هشام قريب من جامع الفلفل</t>
  </si>
  <si>
    <t>احمد سامي</t>
  </si>
  <si>
    <t>01000815758</t>
  </si>
  <si>
    <t>01003600501</t>
  </si>
  <si>
    <t>كفر هلال بركه السبع</t>
  </si>
  <si>
    <t>حفصه</t>
  </si>
  <si>
    <t>01065110505</t>
  </si>
  <si>
    <t>01148073459</t>
  </si>
  <si>
    <t>01028774472</t>
  </si>
  <si>
    <t>القاهرة مدينة نصر جاردينيا سيتى</t>
  </si>
  <si>
    <t>محمد عبد الوارث</t>
  </si>
  <si>
    <t>01271886019</t>
  </si>
  <si>
    <t>01282208619</t>
  </si>
  <si>
    <t>شبرا الخيمه المؤسسه قسم اول</t>
  </si>
  <si>
    <t>جمال بدوي</t>
  </si>
  <si>
    <t>01116663919</t>
  </si>
  <si>
    <t>٣شارع المؤيد متفرع من شارع دمشق بجوار جراج روكسي مصر الجديده الدور التاني شقه ٤</t>
  </si>
  <si>
    <t>اسلام عصام</t>
  </si>
  <si>
    <t>01204639200</t>
  </si>
  <si>
    <t>ميت العطار بنها القليوبيه</t>
  </si>
  <si>
    <t>هويدا مصطفي</t>
  </si>
  <si>
    <t>01117011547</t>
  </si>
  <si>
    <t>١٠٥ ش غنيم الفسطاط أرض الجمعية مصر القديمة ناصية الشارع في بازار الشارع في بازار الشارع في مترو الأنفاق المشروع الجديد</t>
  </si>
  <si>
    <t>ناديه عبدالله</t>
  </si>
  <si>
    <t>01281574049</t>
  </si>
  <si>
    <t>اكتوبر. دريم مدينه فردوس جيش الدخول من بوابه وطنيه عند مدرسه ايهاب مرسي</t>
  </si>
  <si>
    <t>ايمن الماحي</t>
  </si>
  <si>
    <t>01002718187</t>
  </si>
  <si>
    <t>١١ ش طيبة المهندسين من جامعة الدول العربية</t>
  </si>
  <si>
    <t>امل بخيت</t>
  </si>
  <si>
    <t>01029903120</t>
  </si>
  <si>
    <t>٢٣ش السلام الكيت كات الجيزه</t>
  </si>
  <si>
    <t>يحي حسني</t>
  </si>
  <si>
    <t>01008551685</t>
  </si>
  <si>
    <t>فيلا 57كمبوند ق.م الشروق خلف كارفور ميدان الكمنجه فيلا ال يحي</t>
  </si>
  <si>
    <t>محمد الخواجا</t>
  </si>
  <si>
    <t>01008494380</t>
  </si>
  <si>
    <t>داليا جليل</t>
  </si>
  <si>
    <t>01006641511</t>
  </si>
  <si>
    <t>١٢٦ شارع الحجاز الدور الخامس شقة ١١ مصر الجديدة ميدان الحجاز القاهرة</t>
  </si>
  <si>
    <t>محمود عبد</t>
  </si>
  <si>
    <t>01222336067</t>
  </si>
  <si>
    <t>الشرقيه ديرب نجم</t>
  </si>
  <si>
    <t>حسن حسن</t>
  </si>
  <si>
    <t>01008319133</t>
  </si>
  <si>
    <t>جراج جسر السويس ش 6اكتوبر اخر سور المدرسة الإعدادية يمين فوق مطعم الشرقاوى</t>
  </si>
  <si>
    <t>طارق طلعت السيسي</t>
  </si>
  <si>
    <t>01000485717</t>
  </si>
  <si>
    <t>١٧ ش المنصور محمد . الزمالك القاهرة . العمارة بها فودافون الدور ٣ شقة ١١ .</t>
  </si>
  <si>
    <t>عبدالخليل حبيب</t>
  </si>
  <si>
    <t>01278212449</t>
  </si>
  <si>
    <t>١ شارع الشركات مجدي حافظ القاهره</t>
  </si>
  <si>
    <t>عماد السعيد</t>
  </si>
  <si>
    <t>01092365586</t>
  </si>
  <si>
    <t>المنوفيه بركه السبع شرق بجوار البنك الاهلي</t>
  </si>
  <si>
    <t>سامح فاروق</t>
  </si>
  <si>
    <t>1223049063</t>
  </si>
  <si>
    <t>1062955484</t>
  </si>
  <si>
    <t>شارع عمارات العرايس متفرع من شارع القصر العيني وسط البلد القاهره</t>
  </si>
  <si>
    <t>عوض محمود</t>
  </si>
  <si>
    <t>01002123666</t>
  </si>
  <si>
    <t>الشيخ زايد - حي ٩ - مجاورة ١ - قطعه ٢٣ الدور ال ٣ شقة ١١</t>
  </si>
  <si>
    <t>اشرف فهيم</t>
  </si>
  <si>
    <t>01098478881</t>
  </si>
  <si>
    <t>٥ شارع المهندس مدحت رشدي العمرانيه الجيزه</t>
  </si>
  <si>
    <t>طارق عليمي</t>
  </si>
  <si>
    <t>01227560931</t>
  </si>
  <si>
    <t>01015638002</t>
  </si>
  <si>
    <t>23 شارع الموازينى حى الجمرك الاسكندريه</t>
  </si>
  <si>
    <t>ممدوح سلام</t>
  </si>
  <si>
    <t>01225115377</t>
  </si>
  <si>
    <t>01111803621</t>
  </si>
  <si>
    <t>القاهره النزهه مساكن شيراتون المطار مربع ١١٨٥مكرر عماره٤س شقه٥٠١</t>
  </si>
  <si>
    <t>أحمد ربيع</t>
  </si>
  <si>
    <t>1111901865</t>
  </si>
  <si>
    <t>القليوبيه ٦ش مصطفى كامل من ش الجامع الكبير بيجام شبرا الخيمة أول</t>
  </si>
  <si>
    <t>نجده محمد</t>
  </si>
  <si>
    <t>01120356803</t>
  </si>
  <si>
    <t>01092401066</t>
  </si>
  <si>
    <t>القاهره/حلوان/15مايو /مجاوره 12 /حي ط/عماره 9/شقه عشره</t>
  </si>
  <si>
    <t>احمد مصطفى منصور رمضان</t>
  </si>
  <si>
    <t>01289275273</t>
  </si>
  <si>
    <t>01067240124</t>
  </si>
  <si>
    <t>١٣ عمارات شرق الاستاد بنها القليوبيه</t>
  </si>
  <si>
    <t>مستر يوسف السعيد</t>
  </si>
  <si>
    <t>01020234769</t>
  </si>
  <si>
    <t>بنزيمة فيشا طريق المنصوره ميت غمر</t>
  </si>
  <si>
    <t>01006034181</t>
  </si>
  <si>
    <t>01001900286</t>
  </si>
  <si>
    <t>2ش احمد سعيد من ش رجب عرابي من ش العبادي عين شمس الغربية</t>
  </si>
  <si>
    <t>محمد الجندى</t>
  </si>
  <si>
    <t>قريه سندبسط</t>
  </si>
  <si>
    <t>د محمد حسن</t>
  </si>
  <si>
    <t>مدينه السادس من اكتوبر الحي الثاني مجاورة ثانية عمارة ٥٢٤ شقة ٦</t>
  </si>
  <si>
    <t>فصيل</t>
  </si>
  <si>
    <t>عبدالرحمن احمد</t>
  </si>
  <si>
    <t>01094317103</t>
  </si>
  <si>
    <t>٣ شارع سويلم الطالبية الهرم ناصية الشارع بنزينة توتال طالبية المقفولة بسبب المترو</t>
  </si>
  <si>
    <t>خالد الاسيوطي</t>
  </si>
  <si>
    <t>01203836444</t>
  </si>
  <si>
    <t>اش المتوكل على الله متفرع من سليم الأول حداىق الزيتون القاهره الدور الأول</t>
  </si>
  <si>
    <t>01006737021</t>
  </si>
  <si>
    <t>869 زهراء مدينة نصر شقة 24 بجوار حضانة الجيش و سوبر ماركت الغول شارع الميثاق</t>
  </si>
  <si>
    <t>أكتوبر الحي٣</t>
  </si>
  <si>
    <t>اشرف زكي</t>
  </si>
  <si>
    <t>01027078514</t>
  </si>
  <si>
    <t>01005445812</t>
  </si>
  <si>
    <t>الجيزه أكتوبر الحي٣ مجاور ٤ شارع ٣٣ عمارة ٩١٥ الدور الثاني؛ شقه ٤</t>
  </si>
  <si>
    <t>مركز بلبيس</t>
  </si>
  <si>
    <t>مراد محمد عوض</t>
  </si>
  <si>
    <t>01272394237</t>
  </si>
  <si>
    <t>مركز بلبيس محافظة الشرقية</t>
  </si>
  <si>
    <t>1283026527</t>
  </si>
  <si>
    <t>1065272470</t>
  </si>
  <si>
    <t>المنصوره جلديه بجوار التأمين الصحي</t>
  </si>
  <si>
    <t>ام سامح</t>
  </si>
  <si>
    <t>01024643374</t>
  </si>
  <si>
    <t>اسكندرية الساعه فيكتوريا كوبري ابو فرحه بجانب عصير لبنان عمارات الاطباء عماره 2 الدور 2</t>
  </si>
  <si>
    <t>فايزه عبدالحميد</t>
  </si>
  <si>
    <t>01110092208</t>
  </si>
  <si>
    <t>01021684413</t>
  </si>
  <si>
    <t>٧٢ شارع الاربعين بجسر السويس تحت العماره صيدليه العزبى وأسماك الجوكر</t>
  </si>
  <si>
    <t>نصر همام</t>
  </si>
  <si>
    <t>01006053281</t>
  </si>
  <si>
    <t>القليوبيه القناطر الخيريه نزله باسوس أمام مدرسه الاعداديه المشتركه</t>
  </si>
  <si>
    <t>عبد الناصر مهران</t>
  </si>
  <si>
    <t>01155515311</t>
  </si>
  <si>
    <t>امبابه امتداد شارع الوحده فرن اسلام</t>
  </si>
  <si>
    <t>محمود ابراهيم فرج</t>
  </si>
  <si>
    <t>01208428033</t>
  </si>
  <si>
    <t>طريق شبرابابل المحله الكبرى</t>
  </si>
  <si>
    <t>ايمن علي</t>
  </si>
  <si>
    <t>،01154776601</t>
  </si>
  <si>
    <t>01155886677</t>
  </si>
  <si>
    <t>حدايق اكتوبر مدينه الهدى ٣ شارع يحي زكريا</t>
  </si>
  <si>
    <t>الزوايه الحمراء</t>
  </si>
  <si>
    <t>حسين الجسمي</t>
  </si>
  <si>
    <t>01115954438</t>
  </si>
  <si>
    <t>القاهره شارع احمد حشاد الزوايه الحمراء</t>
  </si>
  <si>
    <t>عماد حجاب</t>
  </si>
  <si>
    <t>01128886723</t>
  </si>
  <si>
    <t>كمبوند الصحفيين التجمع الاول عماره ٩٣ الدور الاول شقه ٢</t>
  </si>
  <si>
    <t>عاصم هنيدي</t>
  </si>
  <si>
    <t>01060957554</t>
  </si>
  <si>
    <t>طارق الحسيني</t>
  </si>
  <si>
    <t>01002233239</t>
  </si>
  <si>
    <t>العنوان ١شارع الورشة الخصوص</t>
  </si>
  <si>
    <t>خالد سالم</t>
  </si>
  <si>
    <t>01103972120</t>
  </si>
  <si>
    <t>مدينة الشروق الحي الثاني شارع مصر مربع23 عمارة 139</t>
  </si>
  <si>
    <t>الاخصاص</t>
  </si>
  <si>
    <t>هشام السيد نجم</t>
  </si>
  <si>
    <t>01124708016</t>
  </si>
  <si>
    <t>الاخصاص منشأة القناطر جيزه طريق البحر</t>
  </si>
  <si>
    <t>بيشوى سامي</t>
  </si>
  <si>
    <t>01211166448</t>
  </si>
  <si>
    <t>ق ١٤٩ المجاوره الرابعه الحي الاول مدينه بدر القاهره</t>
  </si>
  <si>
    <t>سمير خليل ابراهيم</t>
  </si>
  <si>
    <t>01029880132</t>
  </si>
  <si>
    <t>المرج شارع الأنابيب متفرع منه قصاد مصنع الرخام لقدام بالشارع عيادة الفاروق عمارة رقم ٢٥</t>
  </si>
  <si>
    <t>01009297904</t>
  </si>
  <si>
    <t>محمد نصر حجاج</t>
  </si>
  <si>
    <t>01226460628</t>
  </si>
  <si>
    <t>الغربية طنطا سبرباي خلف فيلا محمد علام منزل نصر حجاج</t>
  </si>
  <si>
    <t>عمر علي</t>
  </si>
  <si>
    <t>01126622665</t>
  </si>
  <si>
    <t>المكتب والمصنع الشارع الجديد مسطرد شبرا الخيمه خلف عصائر أبناء الصعيد</t>
  </si>
  <si>
    <t>ابراهيم السيد</t>
  </si>
  <si>
    <t>01011169313</t>
  </si>
  <si>
    <t>احمد القاضى</t>
  </si>
  <si>
    <t>01222782875</t>
  </si>
  <si>
    <t>01003109187</t>
  </si>
  <si>
    <t>مزرعه البط شبرا الخيمه ش الليثى بجوار نزله دائرى بهتيم</t>
  </si>
  <si>
    <t>يس محمد</t>
  </si>
  <si>
    <t>01020273638</t>
  </si>
  <si>
    <t>المنصوره برج المستشارين ع ناصيه الشارع المتحده للمطابخ بيت</t>
  </si>
  <si>
    <t>محسن عبدالخالق</t>
  </si>
  <si>
    <t>01559666415</t>
  </si>
  <si>
    <t>01287150836</t>
  </si>
  <si>
    <t>المحله الكبرى مطعم الكابتن خط المعهد الدينى اعلى محلات الجوهره شقه ٢ محمد فوزى البلقينى ابوفوزى</t>
  </si>
  <si>
    <t>علاء فوزي</t>
  </si>
  <si>
    <t>010 27746572</t>
  </si>
  <si>
    <t>العنوان مدينه نصر حي الواحه عمارة ٧ بلوك ٣ الدور الثالث شقه ٣٠٢</t>
  </si>
  <si>
    <t>عبدالرؤف عبدالقادر</t>
  </si>
  <si>
    <t>01128069842</t>
  </si>
  <si>
    <t>01028442430</t>
  </si>
  <si>
    <t>٢٤ش محمد رشدى / امام مسجد الهدى كورنيش الوراق بعد محلات كوكو اند اس الدور الاول بعد الارضى</t>
  </si>
  <si>
    <t>تامر شفيق</t>
  </si>
  <si>
    <t>01001099624</t>
  </si>
  <si>
    <t>01111168633</t>
  </si>
  <si>
    <t>حدائق اكتوبر كمبوند اشجار سيتي عماره 58 شقه 105 الدور الأول العلوي</t>
  </si>
  <si>
    <t>عبدالفتاح مصطفي</t>
  </si>
  <si>
    <t>01007510613</t>
  </si>
  <si>
    <t>حلوان عرب كفر العلو ش مجمع المدارس امام صيدليه د رضوي الشقيفي</t>
  </si>
  <si>
    <t>01061048990</t>
  </si>
  <si>
    <t>شارع نبيل طه فيصل ..المطبعة ..الجيزة</t>
  </si>
  <si>
    <t>حسن احمد</t>
  </si>
  <si>
    <t>01007846123</t>
  </si>
  <si>
    <t>01286268708</t>
  </si>
  <si>
    <t>القاهرة كورنيش حدايق حلوان الدواجن شارع سلاح المهندسين عمارة 101 امام محل قطونيل ونظارات كيان</t>
  </si>
  <si>
    <t>سيف الكردي</t>
  </si>
  <si>
    <t>01142477552</t>
  </si>
  <si>
    <t>..38ش على ابو زيد الطالبيه هرم جيزه</t>
  </si>
  <si>
    <t>نور انور سيد</t>
  </si>
  <si>
    <t>01151765138</t>
  </si>
  <si>
    <t>23ش سيد مدبولى من حسن التهامى البساتين محافظة القاهرة</t>
  </si>
  <si>
    <t>أ رضا سعيد</t>
  </si>
  <si>
    <t>01148164999</t>
  </si>
  <si>
    <t>اكتوبر ابنى بيتك المنطقه السابعه عماره 365 هه</t>
  </si>
  <si>
    <t>محمد البدري</t>
  </si>
  <si>
    <t>01225626216</t>
  </si>
  <si>
    <t>٣٣ شارع احمد حسني المنطقه الاولي مدينة نصر الدور السابع شقه ١٦</t>
  </si>
  <si>
    <t>الباخور</t>
  </si>
  <si>
    <t>الباجور منوفيه بجوار بنك القاهره</t>
  </si>
  <si>
    <t>تامر خاطر</t>
  </si>
  <si>
    <t>01112529741</t>
  </si>
  <si>
    <t>268 النرجس 2 فيلات التجمع الخامس القاهرة الدور الاول شقة 2</t>
  </si>
  <si>
    <t>رويس جمال</t>
  </si>
  <si>
    <t>01101103052</t>
  </si>
  <si>
    <t>90 شارع ابن سندر - سرايا القبه - الزيتون - ألقاهره اعلي صيدليه ابن سندر</t>
  </si>
  <si>
    <t>دبوس ٧ كيلو متشفي | nan</t>
  </si>
  <si>
    <t>نجاه صلاح</t>
  </si>
  <si>
    <t>01004129379</t>
  </si>
  <si>
    <t>العنوان٢٣ من ١٣٧مسجد الوطنية العشرين خلف حديقة بدر جسر السويس القاهرة</t>
  </si>
  <si>
    <t>مي</t>
  </si>
  <si>
    <t>01284917449</t>
  </si>
  <si>
    <t>السيد ريه</t>
  </si>
  <si>
    <t>01000530077</t>
  </si>
  <si>
    <t>مصطفى صديق</t>
  </si>
  <si>
    <t>01066165669</t>
  </si>
  <si>
    <t>الزقازيق 21 شارع احمد عبد العزيز الحريري اول الشرقيه</t>
  </si>
  <si>
    <t>عوض مصباح راضي</t>
  </si>
  <si>
    <t>01018465874</t>
  </si>
  <si>
    <t>المنصوره ..نبروه..الدروتين البيت علي الموقف</t>
  </si>
  <si>
    <t>اسلام القاضى</t>
  </si>
  <si>
    <t>01145253555</t>
  </si>
  <si>
    <t>٤٢ محور السلام التجمع الخامس الهيئة العامة للتنمية الصناعية</t>
  </si>
  <si>
    <t>محافظة الشرقيه العاشر من رمضان</t>
  </si>
  <si>
    <t>دكتور احمد ذكي</t>
  </si>
  <si>
    <t>01090608659</t>
  </si>
  <si>
    <t>العنوان ٣٣٦ب شارع الهرم الرئيسي بجوار كازينو الليل الدور الاول / شقة خمسة</t>
  </si>
  <si>
    <t>ضياء سعيد</t>
  </si>
  <si>
    <t>01065819367</t>
  </si>
  <si>
    <t>01200185266</t>
  </si>
  <si>
    <t>دبوسين ٧ كيلو | nan</t>
  </si>
  <si>
    <t>01007455391</t>
  </si>
  <si>
    <t>01288718856</t>
  </si>
  <si>
    <t>معتز زكريا</t>
  </si>
  <si>
    <t>01275355556</t>
  </si>
  <si>
    <t>3 شارع عبدالحميد عبدالوهاب من سمير عبدالرووف امتداد مكرم عبيد مدينة نصر</t>
  </si>
  <si>
    <t>محمد محمود عبد الحافظ</t>
  </si>
  <si>
    <t>01157872736</t>
  </si>
  <si>
    <t>01006807172</t>
  </si>
  <si>
    <t>التجمع الاول مجاورة 10امام نقطة الإسعاف</t>
  </si>
  <si>
    <t>ترسا</t>
  </si>
  <si>
    <t>01060296123</t>
  </si>
  <si>
    <t>01100546786</t>
  </si>
  <si>
    <t>٥ شارع سيد ابو عميره متفرع من ترسا الرئيسي قبل كوبري المحولات المطبعه هرم الجيزه</t>
  </si>
  <si>
    <t>سمير عازر غبريال</t>
  </si>
  <si>
    <t>01223281490</t>
  </si>
  <si>
    <t>شيراتون المطار مربع ١١٨٠ عماره رقم ١٤ شقه رقم ٥</t>
  </si>
  <si>
    <t>حسر السويس</t>
  </si>
  <si>
    <t>عطيات على</t>
  </si>
  <si>
    <t>01129346466</t>
  </si>
  <si>
    <t>3شارع النزهة متفرع من شارع الخمسين برتي جسر السويس</t>
  </si>
  <si>
    <t>ولاء عبدالعظيم</t>
  </si>
  <si>
    <t>01027734220</t>
  </si>
  <si>
    <t>حدائق الأهرام البوابة الأولى ١٩٩ز فيلا هاني الشافعي</t>
  </si>
  <si>
    <t>موقف بركه السبع</t>
  </si>
  <si>
    <t>احمد علي شبل</t>
  </si>
  <si>
    <t>01507846536</t>
  </si>
  <si>
    <t>ميت عافية شبين الكوم بشارع بجوار الملعب</t>
  </si>
  <si>
    <t>ام أحمد</t>
  </si>
  <si>
    <t>01222513639</t>
  </si>
  <si>
    <t>الزقازيق موقف المنصوره الجديد الشارع علي ناصيه احمد بخيت للسيارات يدخل الشارع بتاعه في اوله صيدليه د محمد الغشام انا العمارة ايلي فيها الصيدليه وامام فرن عالم المخبوزات</t>
  </si>
  <si>
    <t>اسماء حسين</t>
  </si>
  <si>
    <t>01008397972</t>
  </si>
  <si>
    <t>كفر العلو حلوان جزيره السلام شارع محمد عبد ربه علي أول الشارع في عصاره اسمها زمزم</t>
  </si>
  <si>
    <t>محمود نصر</t>
  </si>
  <si>
    <t>01221093262</t>
  </si>
  <si>
    <t>٨ أ شارع علان من شارع ابن سندر حمامات القبة مصر الجديدة</t>
  </si>
  <si>
    <t>01277795487</t>
  </si>
  <si>
    <t>٥ش المشد مصر الجديده امام حديقه ٦ أكتوبر</t>
  </si>
  <si>
    <t>تاليا محمد مهران</t>
  </si>
  <si>
    <t>01270280373</t>
  </si>
  <si>
    <t>بنها شنبجله بجوار كوافير الملكة علي الطريق</t>
  </si>
  <si>
    <t>٢٢ شارع ألماظة متفرع من شارع الثوره أرض الجولف مصر الجديدة</t>
  </si>
  <si>
    <t>حسين مليجي</t>
  </si>
  <si>
    <t>01555597416</t>
  </si>
  <si>
    <t>10شارع احمد بيومى متفرع من شارع مهران امام فرن ربيع محل ابوحسين البقال</t>
  </si>
  <si>
    <t>ا/ علي عبد المنعم</t>
  </si>
  <si>
    <t>01222864771</t>
  </si>
  <si>
    <t>01004066839</t>
  </si>
  <si>
    <t>الاسكندريه البيطاش 11شارع مكه</t>
  </si>
  <si>
    <t>ادم فهمي</t>
  </si>
  <si>
    <t>01221130333</t>
  </si>
  <si>
    <t>01223640106</t>
  </si>
  <si>
    <t>١٦٦ كومباوند جنه القاهرة الجديدة شقة ١٩ دور رابع</t>
  </si>
  <si>
    <t>البيطاش</t>
  </si>
  <si>
    <t>محمود عبد اللطيف محمود سالم</t>
  </si>
  <si>
    <t>01221699930</t>
  </si>
  <si>
    <t>البطاش شارع البطاش الريسي فوق سوبر مركات اللصدقاء</t>
  </si>
  <si>
    <t>01005762021</t>
  </si>
  <si>
    <t>الزقازيق شارع فاروق ابراج زهرة النحال برج ٣</t>
  </si>
  <si>
    <t>اسامه محمد</t>
  </si>
  <si>
    <t>01154484275</t>
  </si>
  <si>
    <t>طريق مصر الاسماعيليه امام اكو بارك مدينه المستقبل</t>
  </si>
  <si>
    <t>عمرو عصام النجار</t>
  </si>
  <si>
    <t>01016622159</t>
  </si>
  <si>
    <t>01016233553</t>
  </si>
  <si>
    <t>الجيزه شارع الزهراء عمرانية غربية برج أسواق العثيم</t>
  </si>
  <si>
    <t>دبوس 7ك + بيضه هديه | nan</t>
  </si>
  <si>
    <t>01095916251</t>
  </si>
  <si>
    <t>مصطفى عثمان يوسف</t>
  </si>
  <si>
    <t>01225444834</t>
  </si>
  <si>
    <t>بنها قليوبيه 5شارع ابو يوسف أمام قاعه جاردينيا</t>
  </si>
  <si>
    <t>اللواء سيد عبدالله</t>
  </si>
  <si>
    <t>01095555552</t>
  </si>
  <si>
    <t>٢١ احمد حشمت الزمالك دور ٨ شقه ٣٢</t>
  </si>
  <si>
    <t>دبوس ٧ ك +بيضه هديه | nan</t>
  </si>
  <si>
    <t>حماده الليثي</t>
  </si>
  <si>
    <t>01003534986</t>
  </si>
  <si>
    <t>بشتيل امبابه ش الثوره من مسجدالرحمن امام جراج ابواسلام</t>
  </si>
  <si>
    <t>أ جورج</t>
  </si>
  <si>
    <t>01111062627</t>
  </si>
  <si>
    <t>٢٥٧ ش رمسيس غمرة</t>
  </si>
  <si>
    <t>هانى حسن</t>
  </si>
  <si>
    <t>01223830005</t>
  </si>
  <si>
    <t>01010521222</t>
  </si>
  <si>
    <t>01119209273</t>
  </si>
  <si>
    <t>٢٣ شارع المصنع حدايق المعادي متفرع من شارع ٩</t>
  </si>
  <si>
    <t>احمد سيد</t>
  </si>
  <si>
    <t>01002988999</t>
  </si>
  <si>
    <t>01202988999</t>
  </si>
  <si>
    <t>6 أكتوبر ابني بيتك المنطقة السابعه قطاع ز فيلا 676</t>
  </si>
  <si>
    <t>خليل محمد خليل</t>
  </si>
  <si>
    <t>01115246882</t>
  </si>
  <si>
    <t>01222827125</t>
  </si>
  <si>
    <t>٦ شارع ٦ أكتوبر متفرع من شارع عز الدين عمر اسباتس الهرم</t>
  </si>
  <si>
    <t>أ عمرو جمال</t>
  </si>
  <si>
    <t>01095477171</t>
  </si>
  <si>
    <t>العنوان الطالبيه فيصل - شارع المنشية بجوار محل طيور الصعيدي برج الفرسان ٣ الدور ٧ شقه ١٤</t>
  </si>
  <si>
    <t>ك طرب | nan</t>
  </si>
  <si>
    <t>محسن محمد</t>
  </si>
  <si>
    <t>01008047432</t>
  </si>
  <si>
    <t>01029493166</t>
  </si>
  <si>
    <t>60شارع الخليفه المامون مصر الجديده شركه فاير فوكس</t>
  </si>
  <si>
    <t>نادين ايهاب</t>
  </si>
  <si>
    <t>01015914520</t>
  </si>
  <si>
    <t>01001540146</t>
  </si>
  <si>
    <t>40 ش الامام من 17 خلف مطعم ابن حميدو المقطم الدور الثالث</t>
  </si>
  <si>
    <t>يوسف مراد</t>
  </si>
  <si>
    <t>01223412770</t>
  </si>
  <si>
    <t>117 امين الرفاعي ش التحرير بجوار السوبكي و امام ابو عمار السوري الدور ٢</t>
  </si>
  <si>
    <t>01030441996</t>
  </si>
  <si>
    <t>01285503792</t>
  </si>
  <si>
    <t>عماره ٤٩٤ شقه ١٤ مشروع ١١٨٥ عماره حدائق اكتوبر</t>
  </si>
  <si>
    <t>01276822122</t>
  </si>
  <si>
    <t>01080070999</t>
  </si>
  <si>
    <t>العميد طه</t>
  </si>
  <si>
    <t>01118221481</t>
  </si>
  <si>
    <t>٣ شارع دانش باشا عبده باشا العباسيه القاهرة الدور ١٠ العميد طه شديد عمارة بنك القاهرة</t>
  </si>
  <si>
    <t>01101117570</t>
  </si>
  <si>
    <t>01000157570</t>
  </si>
  <si>
    <t>الغربيه المحله الكبرى بشبيش خلف المستشفى العام</t>
  </si>
  <si>
    <t>أحمد عبدالعظيم شينيشن</t>
  </si>
  <si>
    <t>01069013026</t>
  </si>
  <si>
    <t>تلا منوفيه شارع احمد عرابى منزل احمد شنيشن امام كازيون</t>
  </si>
  <si>
    <t>مهندس علي فوده</t>
  </si>
  <si>
    <t>01223381069</t>
  </si>
  <si>
    <t>كومباوند حياتى ريدنسن التجمع الاول بجوار مدينة الرحار بوابة ٧ امام مول جاردن ٨ شقة ٢ عمارة ٤</t>
  </si>
  <si>
    <t>وائل فاروق</t>
  </si>
  <si>
    <t>01095349003</t>
  </si>
  <si>
    <t>الزقازيق أمام حديقة الحيوان وخلف النيابة الإدارية</t>
  </si>
  <si>
    <t>خالد فاروق</t>
  </si>
  <si>
    <t>01223342856</t>
  </si>
  <si>
    <t>الزقازيق قسم الحكماء بجانب المستشفى العام القديم</t>
  </si>
  <si>
    <t>منير يونس</t>
  </si>
  <si>
    <t>01004273880</t>
  </si>
  <si>
    <t>حلوان المشروع الأمريكي مجاورة ٣</t>
  </si>
  <si>
    <t>شيرتوان</t>
  </si>
  <si>
    <t>مهندس أحمد عبدالوهاب</t>
  </si>
  <si>
    <t>01025425468</t>
  </si>
  <si>
    <t>القاهره عين شمس عزبه النخل شارع القدس</t>
  </si>
  <si>
    <t>01008565987</t>
  </si>
  <si>
    <t>٢٤٣ المحلية السابعة التجمع الثالت القاهرة الجديدة شقة ٣</t>
  </si>
  <si>
    <t>مؤسسة الزكاة</t>
  </si>
  <si>
    <t>شريف اشرف</t>
  </si>
  <si>
    <t>01101909256</t>
  </si>
  <si>
    <t>عزبه النخل ش النقطه متفرع من مؤسسة الزكاة</t>
  </si>
  <si>
    <t>01155533915</t>
  </si>
  <si>
    <t>١٢ مكرر شارع نبيل حامد الشرابية أمام مطلع كوبري أبو وافيه من الشرابيه البيت آخر شارع نبيل حامد علي الشمال</t>
  </si>
  <si>
    <t>همام جمال</t>
  </si>
  <si>
    <t>01098896606</t>
  </si>
  <si>
    <t>٣٦٥ ز حدايق الاهرام بوابه الأولى الدور الرابع شقه 15</t>
  </si>
  <si>
    <t>نبيل عبدالعظيم</t>
  </si>
  <si>
    <t>01016414028</t>
  </si>
  <si>
    <t>قليوب المحطة</t>
  </si>
  <si>
    <t>عبد الرحمن محمد</t>
  </si>
  <si>
    <t>01033120966</t>
  </si>
  <si>
    <t>٣ ش سيد رمضان متفرع من ش الجمعية قليوب المحطة قليوبية</t>
  </si>
  <si>
    <t>إيهاب عبد الفتاح</t>
  </si>
  <si>
    <t>01091000315</t>
  </si>
  <si>
    <t>3 شارع المنديلي الزيتون القاهره</t>
  </si>
  <si>
    <t>01001789077</t>
  </si>
  <si>
    <t>01554088873</t>
  </si>
  <si>
    <t>138 ج حدايق الأهرام بوابه واحد</t>
  </si>
  <si>
    <t>01225840033</t>
  </si>
  <si>
    <t>مريوطية فيصل</t>
  </si>
  <si>
    <t>01013912456</t>
  </si>
  <si>
    <t>01276660060</t>
  </si>
  <si>
    <t>١٣ شارع الشاعر من شارع دكتور لاشين المريوطية فيصل</t>
  </si>
  <si>
    <t>بثينه عبدالله حسين</t>
  </si>
  <si>
    <t>محافظه الغربيه.طنطا.45ش الاعتماد من الحلو.بعد كليه التجاره.</t>
  </si>
  <si>
    <t>أحمد سليمان</t>
  </si>
  <si>
    <t>01023082678</t>
  </si>
  <si>
    <t>محمد الرزاز</t>
  </si>
  <si>
    <t>01154032651</t>
  </si>
  <si>
    <t>القلج من المرج الجديده القاهره</t>
  </si>
  <si>
    <t>01202904904</t>
  </si>
  <si>
    <t>كفر الشيخ دسوق خلف مستشفي الامومه</t>
  </si>
  <si>
    <t>خالد زايد</t>
  </si>
  <si>
    <t>01069424290</t>
  </si>
  <si>
    <t>01283312331</t>
  </si>
  <si>
    <t>القاهره حلميه الزيتون ١٤٤ب ش طومان باي برج ام النور انتر كم ١٠</t>
  </si>
  <si>
    <t>ابراهيم عليوه</t>
  </si>
  <si>
    <t>01222783993</t>
  </si>
  <si>
    <t>٣ حاره محمد الغربي متفرع من شارع التروللي المطرية</t>
  </si>
  <si>
    <t>01144326002</t>
  </si>
  <si>
    <t>البحيره دمنهور ش الروضه برج التيسير أعلى سوبر ماركت الحسن والحسين</t>
  </si>
  <si>
    <t>اللواء سعيد</t>
  </si>
  <si>
    <t>01118019495</t>
  </si>
  <si>
    <t>مدينه العبور الحي الأول فيلا ٦٤ خلف المحكمة شارع ٤١</t>
  </si>
  <si>
    <t>رمضان عبد الغفار</t>
  </si>
  <si>
    <t>01155563933</t>
  </si>
  <si>
    <t>01092760184</t>
  </si>
  <si>
    <t>العنوان 26ش محمود دويدار متفرع من شارع السد العالي بالمعادي فوق مسجد عمر بن الخطاب الدور الثاني بعد الأرضي شقة الاستاذ رمضان عبد الغفار حسين</t>
  </si>
  <si>
    <t>سهىر محمد</t>
  </si>
  <si>
    <t>01143242312</t>
  </si>
  <si>
    <t>0402221673</t>
  </si>
  <si>
    <t>المحله الكبرى محافظة الغربيه منطقة السبع بنات ٥ ش عدلي يكن امام تعاون غزل المحله منزل فريد مولانا</t>
  </si>
  <si>
    <t>فتحي عبد الحميد</t>
  </si>
  <si>
    <t>1091988177</t>
  </si>
  <si>
    <t>٦ شارع مكة المكرمة صعب صالح متفرع من شارع منشية التحرير</t>
  </si>
  <si>
    <t>01029066294</t>
  </si>
  <si>
    <t>التجمع الخامس الحي التاني منطقه 6 فيلا 70</t>
  </si>
  <si>
    <t>المنيب جيزه</t>
  </si>
  <si>
    <t>سيد عبد الحميد</t>
  </si>
  <si>
    <t>01159193318</t>
  </si>
  <si>
    <t>01020680740</t>
  </si>
  <si>
    <t>شارع اشرف عبد العليم جسر الكنيسه المنيب جيزه</t>
  </si>
  <si>
    <t>01222119410</t>
  </si>
  <si>
    <t>فيلا ٣٠٥ كومباوند الباتيو لافيستا 6 بجوار كومباوند الماونتن فيو بارك طريق دريم ٦ اكتوبر</t>
  </si>
  <si>
    <t>١٤٥ ج حدايق الأهرام بوابه احمس الدور الخامس</t>
  </si>
  <si>
    <t>محمود مدكور</t>
  </si>
  <si>
    <t>01122366605</t>
  </si>
  <si>
    <t>27ش عبدالله سالم من شارع احمد ذكي حدائق المعادي</t>
  </si>
  <si>
    <t>٦٩ ش جمال عبد الناصر مساحه فيصل</t>
  </si>
  <si>
    <t>أمير شحاته</t>
  </si>
  <si>
    <t>01005262687</t>
  </si>
  <si>
    <t>البحيره مركز بدر قرية عمر مكرم</t>
  </si>
  <si>
    <t>١٥ مايو</t>
  </si>
  <si>
    <t>مدينه ١٥ مايو مجاوره ٢ حي ج عماره ٨ شقه ١٠ بجوار السوق سوبر ماركت اولاد حسان</t>
  </si>
  <si>
    <t>محمد تهامي</t>
  </si>
  <si>
    <t>01095491597</t>
  </si>
  <si>
    <t>الزقازيق ـ شارع مستشفي الجامعه امام بوابة كلية طب بشري الزقازيق ـ شوبك بسطه</t>
  </si>
  <si>
    <t>01222912930</t>
  </si>
  <si>
    <t>عقار رقم ٣٥ شارع رقم ٦٠ سيدى بشر قبلى المنتزه اول الاسكندريه</t>
  </si>
  <si>
    <t>الدلجمون مركز كفرالزيات غربيه بجوار البوسنه الجديده</t>
  </si>
  <si>
    <t>شركة نعام العاصمة</t>
  </si>
  <si>
    <t>محمد عيد</t>
  </si>
  <si>
    <t>01017280121</t>
  </si>
  <si>
    <t>دمنهور برج جنه الفردوس بجوار المستشفي العسكري</t>
  </si>
  <si>
    <t>وائل احمد</t>
  </si>
  <si>
    <t>01009390401</t>
  </si>
  <si>
    <t>مدينه السادات منوفيه المنطقه الحاديه عشر</t>
  </si>
  <si>
    <t>منال طلعت</t>
  </si>
  <si>
    <t>01096748576</t>
  </si>
  <si>
    <t>نور الدين نجدي</t>
  </si>
  <si>
    <t>01553460502</t>
  </si>
  <si>
    <t>مدخل كفر الدوار العمومي خلف كوكي بروست</t>
  </si>
  <si>
    <t>شريف إبراهيم</t>
  </si>
  <si>
    <t>،ميامي الاسكندريه ش . شادي عبد السلام من 57 برج القصر الملكي أمام قهوة طة الدور الثاني علوي</t>
  </si>
  <si>
    <t>طارق ابو شلبي</t>
  </si>
  <si>
    <t>الراهبين سمنود غربيه</t>
  </si>
  <si>
    <t>المعصره</t>
  </si>
  <si>
    <t>01062259542</t>
  </si>
  <si>
    <t>كورنيش المعصره حلوان القاهره شارع عبدالكريم حسن بيت 19الدور الرابع والاخير</t>
  </si>
  <si>
    <t>مصطفي السيد</t>
  </si>
  <si>
    <t>01275432123</t>
  </si>
  <si>
    <t>+971 56 212 8219</t>
  </si>
  <si>
    <t>محمد جلال محمد</t>
  </si>
  <si>
    <t>01000674499</t>
  </si>
  <si>
    <t>القشيش مركز شبين القناطر القليوبيه الشارع المقابل للمركز التكنولوجى او الوحدة المحلية...شارع حضانة التفوق</t>
  </si>
  <si>
    <t>اسلام محمود علي</t>
  </si>
  <si>
    <t>01040888017</t>
  </si>
  <si>
    <t>البحيره كفرالدوار مدخل العمده امام فتح لله</t>
  </si>
  <si>
    <t>الاسكندرية محرم بك</t>
  </si>
  <si>
    <t>احمد رجب</t>
  </si>
  <si>
    <t>01002631520</t>
  </si>
  <si>
    <t>دمنهور محافظة البحيرة ميدان النافورة برج الحرمين</t>
  </si>
  <si>
    <t>ايمن قبارى بغدادى</t>
  </si>
  <si>
    <t>لمحرم بك اسكندريه</t>
  </si>
  <si>
    <t>01119508168</t>
  </si>
  <si>
    <t>عميد حامد</t>
  </si>
  <si>
    <t>0100 163 3535</t>
  </si>
  <si>
    <t>01281473341</t>
  </si>
  <si>
    <t>بشري خيري</t>
  </si>
  <si>
    <t>01221985673</t>
  </si>
  <si>
    <t>مني عبدالله</t>
  </si>
  <si>
    <t>01225598682</t>
  </si>
  <si>
    <t>1ش حسن سليمان من الشعراوي الجديد الشارع الجديد شبرا الخيمة</t>
  </si>
  <si>
    <t>جليم</t>
  </si>
  <si>
    <t>احمد مشعل</t>
  </si>
  <si>
    <t>01125298467</t>
  </si>
  <si>
    <t>٢٨ش عدي بن زيد متفرع من ش. رياض خلف الاذاعة امام دار محمد رجب للمسنين رقم ٢٨ ادور الخامس شقة ١١</t>
  </si>
  <si>
    <t>محمود عبدالرازق</t>
  </si>
  <si>
    <t>01021433022</t>
  </si>
  <si>
    <t>الدقهليه بلقاس</t>
  </si>
  <si>
    <t>حامد اشرف</t>
  </si>
  <si>
    <t>01202663174</t>
  </si>
  <si>
    <t>01024720654</t>
  </si>
  <si>
    <t>القليوبيه شبرا الخيمه ثان بهتيم أمام كشري الخديوي</t>
  </si>
  <si>
    <t>حماده السيد</t>
  </si>
  <si>
    <t>01223002770</t>
  </si>
  <si>
    <t>المحله الكبرى شكري القوتلي بجوار الصياد</t>
  </si>
  <si>
    <t>حماده حسن</t>
  </si>
  <si>
    <t>01278452308</t>
  </si>
  <si>
    <t>الاسكندريه شارع ونجت فايمنج بعد المزلقان شارع 156 عماره رقم 10</t>
  </si>
  <si>
    <t>نورهان ممتاز</t>
  </si>
  <si>
    <t>01066146412</t>
  </si>
  <si>
    <t>. منشية البكري . شارع مغسلة زمزم برج الربيع٢٩</t>
  </si>
  <si>
    <t>محمد سمير</t>
  </si>
  <si>
    <t>01554301508</t>
  </si>
  <si>
    <t>0402123162</t>
  </si>
  <si>
    <t>الغربيه المحله الكبرى الشعبيه ش الجامع الكبير اول ش ع ناصيته سكاي توب</t>
  </si>
  <si>
    <t>مركز الخانكه</t>
  </si>
  <si>
    <t>هلال احمد</t>
  </si>
  <si>
    <t>01023415115</t>
  </si>
  <si>
    <t>عرب العليقات مركز الخانكة محافظة القليوبية</t>
  </si>
  <si>
    <t>إبراهيم جابر</t>
  </si>
  <si>
    <t>01277611374</t>
  </si>
  <si>
    <t>الغربيه. المحله الكبرى.بجوار مطعم امواج</t>
  </si>
  <si>
    <t>وداد حسن</t>
  </si>
  <si>
    <t>01147427876</t>
  </si>
  <si>
    <t>01095427268</t>
  </si>
  <si>
    <t>المرج الجديده العزبه البيضاء بحوار قهوه الدكش</t>
  </si>
  <si>
    <t>خالد عبد العليم</t>
  </si>
  <si>
    <t>01002197204</t>
  </si>
  <si>
    <t>٢٢ شارع الشيخ البغاله السيده زينب متفرع من سوق السمك</t>
  </si>
  <si>
    <t>01114039807</t>
  </si>
  <si>
    <t>شربين دقهليه شارع مدرسه شحاته الابتدائيه المتفرع من شارع المركز بجوار مخرطة الخواجه.</t>
  </si>
  <si>
    <t>01140599959</t>
  </si>
  <si>
    <t>01009243424</t>
  </si>
  <si>
    <t>م انس احمد</t>
  </si>
  <si>
    <t>01014858872</t>
  </si>
  <si>
    <t>١٢٤ منطقة ك حدايق الأهرام البوابه التانيه القديمه أمام مسجد الحسيني</t>
  </si>
  <si>
    <t>نبيل محمد</t>
  </si>
  <si>
    <t>01023880037</t>
  </si>
  <si>
    <t>01112875551</t>
  </si>
  <si>
    <t>١٥ش محمد الأمين الزيتون الغربيه</t>
  </si>
  <si>
    <t>بودي خالد</t>
  </si>
  <si>
    <t>01111975407</t>
  </si>
  <si>
    <t>العنوان ناهيا البلد امام مستشفى ناهيا العام</t>
  </si>
  <si>
    <t>احمد سعد محمود</t>
  </si>
  <si>
    <t>01067417374</t>
  </si>
  <si>
    <t>.. الاسكندريه .. السيوف شماعه .. أبراج المعتز .. خلف كارفور .. برج 11 .. الدور 11 .. شقه 5</t>
  </si>
  <si>
    <t>نرمين وصفي</t>
  </si>
  <si>
    <t>01141364265</t>
  </si>
  <si>
    <t>العنوان ١٣ شارع عثمان حجازي هشم اغا الشرابيه</t>
  </si>
  <si>
    <t>أمير ابراهيم</t>
  </si>
  <si>
    <t>01029118641</t>
  </si>
  <si>
    <t>0402230488</t>
  </si>
  <si>
    <t>المحله الكبرى بجوار مطعم الكابتن اعلى محل الحوهره الدور الثانى</t>
  </si>
  <si>
    <t>مصطفى اسماعيل</t>
  </si>
  <si>
    <t>01006075052</t>
  </si>
  <si>
    <t>محمد ضافر</t>
  </si>
  <si>
    <t>01060580418</t>
  </si>
  <si>
    <t>01069476070</t>
  </si>
  <si>
    <t>01555303983</t>
  </si>
  <si>
    <t>القليوبيه الخانكه بجوار الضرائب العامة</t>
  </si>
  <si>
    <t>01018503530</t>
  </si>
  <si>
    <t>01152134204</t>
  </si>
  <si>
    <t>٢٨ شارع انوار الحرم الشريف من ش الملكة ناصية برج الضمرانى تحت العمارة حداد البرج اسمه الرحمن الدور ٣ شقة ٥ فيصل جيزة</t>
  </si>
  <si>
    <t>هاني عطيه</t>
  </si>
  <si>
    <t>01223030560</t>
  </si>
  <si>
    <t>01227710625</t>
  </si>
  <si>
    <t>محافظه الغربيه المحله الكبرى منشية البكري 4ش المنسي خضر المتفرع من ش عمار بن ياسر الشهير</t>
  </si>
  <si>
    <t>حنان كامل</t>
  </si>
  <si>
    <t>01002438082</t>
  </si>
  <si>
    <t>شبرا الخيمه الشعراوي القديم برج الحجاز</t>
  </si>
  <si>
    <t>عادل عبدالشافي</t>
  </si>
  <si>
    <t>01013935692</t>
  </si>
  <si>
    <t>13ش محمد اسماعيل العاصى كوبرى الدلتا مسجد النور أمام محل شنطى للبلاستك بورصة بيض الحمامى الدور الرابع المطريه القاهره</t>
  </si>
  <si>
    <t>د محمد منصور</t>
  </si>
  <si>
    <t>01110080011</t>
  </si>
  <si>
    <t>١٤ شارع الكوبري القديم -قريه برق العز- مركز المنصوره-محافظه الدقهليه</t>
  </si>
  <si>
    <t>ادكو</t>
  </si>
  <si>
    <t>حماده احمد عبدالجواد</t>
  </si>
  <si>
    <t>01033427161</t>
  </si>
  <si>
    <t>البحيره مركز ادكو</t>
  </si>
  <si>
    <t>المحله الكبرى المعهد الدينى بجوار مطعم الكابتن اعلى مخلات الجوهره</t>
  </si>
  <si>
    <t>عصام شعبان</t>
  </si>
  <si>
    <t>01156909755</t>
  </si>
  <si>
    <t>مساكن اسكو بهتيم شبرا الخيمه بلوك 7 الدور الثالث شقه خمسه</t>
  </si>
  <si>
    <t>محمد مختار</t>
  </si>
  <si>
    <t>01025026384</t>
  </si>
  <si>
    <t>٧٨ جسر السويس الرئيسى برج الطاهرة تقاطع جسر السويس مع شارع قصر الطاهرة الدور العاشر شقة ٢</t>
  </si>
  <si>
    <t>01273919673</t>
  </si>
  <si>
    <t>الهياتم مركز المحلة الكبرى محافظة الغربية بعد مدرسة فيشار الثانوية المشتركة</t>
  </si>
  <si>
    <t>01003900197</t>
  </si>
  <si>
    <t>١٦ المدينة المنورة ٢ خلف ابراج الزراعيين . توريل للجديدة المنصورة</t>
  </si>
  <si>
    <t>ابرهيم على ابرهيم</t>
  </si>
  <si>
    <t>01006654641</t>
  </si>
  <si>
    <t>العنوان مساكن صقر قريش المطار النذهه عماره ٦٨ شقه ٢٩ الدور السابع</t>
  </si>
  <si>
    <t>محمد مصطفى رزيق</t>
  </si>
  <si>
    <t>01097727437</t>
  </si>
  <si>
    <t>01025748564</t>
  </si>
  <si>
    <t>اجا شبراويش بجوار مسجد الرافعيه</t>
  </si>
  <si>
    <t>01118856341</t>
  </si>
  <si>
    <t>العنوان المطرية ٧ ش فهيم الوزيري من ش التروللي بجوار مسجد الرحمة المهداة خلف سوبر ماركت كازيون محطة التعاون المطرية</t>
  </si>
  <si>
    <t>محمد محروس</t>
  </si>
  <si>
    <t>01001740498</t>
  </si>
  <si>
    <t>٣٣ب شارع ابن ستدر من ميدان قصر الطاهره سراي القبة القاهزة</t>
  </si>
  <si>
    <t>ابراهيم يوسف</t>
  </si>
  <si>
    <t>01223600949</t>
  </si>
  <si>
    <t>الاسكندريه 6 حارة الزهري اللبان</t>
  </si>
  <si>
    <t>مطعم كبده&amp;سجق</t>
  </si>
  <si>
    <t>01116116260</t>
  </si>
  <si>
    <t>٦ شارع الحاج سيد من شارع سيدى جابر من شارع المدبح القديم البحر الأعظم الجيزه</t>
  </si>
  <si>
    <t>عاطف احمد</t>
  </si>
  <si>
    <t>01005408303</t>
  </si>
  <si>
    <t>01012695796</t>
  </si>
  <si>
    <t>الجيزه الشيخ زايد قطعه ١٩٠ الدور الأول شقه ٣ المجاوره ٣ الحي السابع</t>
  </si>
  <si>
    <t>منشية ناصر</t>
  </si>
  <si>
    <t>م نجاح</t>
  </si>
  <si>
    <t>01127141986</t>
  </si>
  <si>
    <t>القاهره منشية ناصر اخر الميكروباص</t>
  </si>
  <si>
    <t>01027746572</t>
  </si>
  <si>
    <t>عبد الوهاب</t>
  </si>
  <si>
    <t>01013850333</t>
  </si>
  <si>
    <t>٦ اكتوبر الحى السابع شارع عمر بن الخطاب. ع ٢٤ د شقه ١</t>
  </si>
  <si>
    <t>خالد ايوب</t>
  </si>
  <si>
    <t>01115041564</t>
  </si>
  <si>
    <t>ربوة اكتوبر قطاع ه‍ رقم 417بجوار صينيه الواحات</t>
  </si>
  <si>
    <t>عبدالله مصطفى</t>
  </si>
  <si>
    <t>01223253179</t>
  </si>
  <si>
    <t>متفرع من جسر السويس بالزيتون القاهرة</t>
  </si>
  <si>
    <t>عمرو ابراهيم</t>
  </si>
  <si>
    <t>01095397087</t>
  </si>
  <si>
    <t>مدينه العبور مبنى جمعيه مستثمرى العبور بجوار محطه كهرباء العبور</t>
  </si>
  <si>
    <t>احمد بدر الدين</t>
  </si>
  <si>
    <t>01061070996</t>
  </si>
  <si>
    <t>القليوبيه بنها الفلل ش٦ عماره ٤٨</t>
  </si>
  <si>
    <t>احمد حسن</t>
  </si>
  <si>
    <t>01203078871</t>
  </si>
  <si>
    <t>ك٢١ شاطئ النخيل ٦ اكتوبر شارع ١٢ على ٩ الدور ٥</t>
  </si>
  <si>
    <t>مجدي عبدالرحمن</t>
  </si>
  <si>
    <t>01066545595</t>
  </si>
  <si>
    <t>التجمع الخامس حى تلاتة على أربعة محور جمال عبد الناصر الطريق المنحدرة عمارة 166. شقة 4</t>
  </si>
  <si>
    <t>الظاهر</t>
  </si>
  <si>
    <t>سيد فاروق محمد</t>
  </si>
  <si>
    <t>01223529006</t>
  </si>
  <si>
    <t>8ش الجميل الدور التاني شقه 6</t>
  </si>
  <si>
    <t>كريم جمعه</t>
  </si>
  <si>
    <t>01003975374</t>
  </si>
  <si>
    <t>01003977295</t>
  </si>
  <si>
    <t>٩ شارع محمد فرحات من الأربعين حديقة بدر - جسر السويس - القاهره</t>
  </si>
  <si>
    <t>01006435735</t>
  </si>
  <si>
    <t>اللبينيي فيصل الرءيسي أمام سروبر ماركيت أسواق العاءلات برج الامير 2 الدور 9 شقة 3</t>
  </si>
  <si>
    <t>نسمة كمال الدين</t>
  </si>
  <si>
    <t>0127 755 3734</t>
  </si>
  <si>
    <t>زهراء المعادى _ عمارات الاستشارات الهندسية _ عمارة ١٢ مدخل ب شقة ٢٤</t>
  </si>
  <si>
    <t>01024102008</t>
  </si>
  <si>
    <t>محطة مترو بولاق الدكرور</t>
  </si>
  <si>
    <t>حازم خيري</t>
  </si>
  <si>
    <t>01007578587</t>
  </si>
  <si>
    <t>01003123885</t>
  </si>
  <si>
    <t>‏19 شارع الخليفة المامون مصر الجديدة / القاهرة الدور الثالث شقة 305</t>
  </si>
  <si>
    <t>01065976807</t>
  </si>
  <si>
    <t>محافظة الشرقية / الزقازيق/ الغشام / الشارع امام كشرى ابو سمرة/ خامس برج شمال</t>
  </si>
  <si>
    <t>تامر عبداللطيف</t>
  </si>
  <si>
    <t>01117783757</t>
  </si>
  <si>
    <t>٧شارع محمد امين متفرع من المحولات الهرم الجيزه على ناصية الشارع بلازا ماركت د/٨ ش/ شمال الاسانسير</t>
  </si>
  <si>
    <t>فريد سالم</t>
  </si>
  <si>
    <t>01211292206</t>
  </si>
  <si>
    <t>١٨ شارع عبد الهادى مرزوق ارض نوار كوتسيكا المعادى القاهره</t>
  </si>
  <si>
    <t>مصطفي شلبي</t>
  </si>
  <si>
    <t>01112253540</t>
  </si>
  <si>
    <t>01285029893</t>
  </si>
  <si>
    <t>حلوان شارع رستم باشا عمارة رقم/٢٠ أعلى معرض السنديوني للسيارات الدور الرابع شقة رقم/١٦</t>
  </si>
  <si>
    <t>٤١ بن الحكم الزيتون فوق صيدلية الصباغ و امام شركة كهرباء حلمية الزيتون الدور التاسع شقه ٥</t>
  </si>
  <si>
    <t>01153795979</t>
  </si>
  <si>
    <t>محافظه الغربيه المحله الكبري المنشيه الجديده شارع ١٠ عند شركه شاهين )</t>
  </si>
  <si>
    <t>محمود هشام</t>
  </si>
  <si>
    <t>01010010249</t>
  </si>
  <si>
    <t>مجاورة ٣٦، مجموعة ٦، عمارة ١٣، شقه ٧، مدينة ١٥ مايو، القاهرة</t>
  </si>
  <si>
    <t>احمد حفظي</t>
  </si>
  <si>
    <t>01003821494</t>
  </si>
  <si>
    <t>01020004045</t>
  </si>
  <si>
    <t>كمبوند جنة مصر الشروق خلف دار مصر عمارة ٤٨ شقة ٧</t>
  </si>
  <si>
    <t>محمد بهاء</t>
  </si>
  <si>
    <t>01006811919</t>
  </si>
  <si>
    <t>رحاب اكتوبر سيتي. و٢٠ شقه ٢٠١ حدايق اكتوبر عايز بوكس لحوم ب ١١٠٠</t>
  </si>
  <si>
    <t>01092399445</t>
  </si>
  <si>
    <t>01140307008</t>
  </si>
  <si>
    <t>6 اكتوبر الحي السادس قرية الياسمين عمارة 22شقة 3</t>
  </si>
  <si>
    <t>حدائق المعادي</t>
  </si>
  <si>
    <t>نادي عبدالغني</t>
  </si>
  <si>
    <t>01152476984</t>
  </si>
  <si>
    <t>01001080392</t>
  </si>
  <si>
    <t>٧٣ شارع ٩ حدائق المعادي بعد مسجد الخليل إبراهيم الدور الثاني بجوار قهوة سهراية ٢</t>
  </si>
  <si>
    <t>01153079793</t>
  </si>
  <si>
    <t>01070663989</t>
  </si>
  <si>
    <t>17 شارع حورس ارض الحداد شارع الوحده إمبابة</t>
  </si>
  <si>
    <t>ليلى حداد</t>
  </si>
  <si>
    <t>01000129275</t>
  </si>
  <si>
    <t>31 فريد سميكة مصر الجديدة أمام استاد نادي الشمس ليلى حداد</t>
  </si>
  <si>
    <t>مدام ايمان</t>
  </si>
  <si>
    <t>01211680682</t>
  </si>
  <si>
    <t>الزقاريق ش مجمع المصالح القوميه</t>
  </si>
  <si>
    <t>احمد عبد المرضي</t>
  </si>
  <si>
    <t>01143016252</t>
  </si>
  <si>
    <t>طنطا ، ترعة الشيتي ، ش الهلالي منزل</t>
  </si>
  <si>
    <t>محمد صبرى</t>
  </si>
  <si>
    <t>01004768680</t>
  </si>
  <si>
    <t>المنوفية منوف</t>
  </si>
  <si>
    <t>مدحت السعيد</t>
  </si>
  <si>
    <t>01028831151</t>
  </si>
  <si>
    <t>01091082042</t>
  </si>
  <si>
    <t>طنطا ش منير سليمان منزل رقم ٤ طنطا ثان غربيه</t>
  </si>
  <si>
    <t>دار مصر</t>
  </si>
  <si>
    <t>ماهر فهمي</t>
  </si>
  <si>
    <t>01227256032</t>
  </si>
  <si>
    <t>دار مصر القرنفل القاهره الجديده امام مديريه الأمن عماره360</t>
  </si>
  <si>
    <t>محمد إسماعيل</t>
  </si>
  <si>
    <t>01092434390</t>
  </si>
  <si>
    <t>طريق النصر امام المركز الطبي للمقاولون العرب بجوار نيابة الوايلي ٥١ أ برج الهواري الدور الرابع شقه ١٨ محمد إسماعيل</t>
  </si>
  <si>
    <t>محمد الألفي</t>
  </si>
  <si>
    <t>01063545491</t>
  </si>
  <si>
    <t>قرية كفرنفرة بجوار حنون مكتبة الألفى أو محمد الألفى</t>
  </si>
  <si>
    <t>سرحان خلف</t>
  </si>
  <si>
    <t>01001130308</t>
  </si>
  <si>
    <t>العبور عماره ٢٧١ اسكان الشباب ١٠٠ متر مقابل سنتر الياسمين</t>
  </si>
  <si>
    <t>ابراهيم الغرباوي</t>
  </si>
  <si>
    <t>01023479833</t>
  </si>
  <si>
    <t>11شارع عبد الستار الجمل عند أول ورشه بلاط على ناصيه صيدليه سمير يوسف مصنع الصابون المرج الجديده</t>
  </si>
  <si>
    <t>٣ شارع شعبان الكيلاني من مكه المكرمه ترعه عيد العال واحد عشرين فيصل</t>
  </si>
  <si>
    <t>م صبحى راغب</t>
  </si>
  <si>
    <t>01552480511</t>
  </si>
  <si>
    <t>01222565129</t>
  </si>
  <si>
    <t>١ ش السرايا اول المنيل شقه ٩٠٣ الدور التاسع القاهره</t>
  </si>
  <si>
    <t>محمد حسام</t>
  </si>
  <si>
    <t>01210272910</t>
  </si>
  <si>
    <t>محمد رافعت</t>
  </si>
  <si>
    <t>01099319995</t>
  </si>
  <si>
    <t>10 شارع عبد الخالق دعبس - ميت عقبه - ميدان لبنان - المهندسين</t>
  </si>
  <si>
    <t>مصطفى فتح الله</t>
  </si>
  <si>
    <t>01090614810</t>
  </si>
  <si>
    <t>نانسي منير فرج</t>
  </si>
  <si>
    <t>01067681001</t>
  </si>
  <si>
    <t>01222873002</t>
  </si>
  <si>
    <t>٤ شارع عزت عبد الموجود المساحة فيصل الجيزة</t>
  </si>
  <si>
    <t>مروه عادل</t>
  </si>
  <si>
    <t>01100677824</t>
  </si>
  <si>
    <t>1 ش نعمان عبد الصمد من محمد مبروك بشتيل</t>
  </si>
  <si>
    <t>أحمد علي</t>
  </si>
  <si>
    <t>01069469181</t>
  </si>
  <si>
    <t>باسم محمود كامل</t>
  </si>
  <si>
    <t>01067359306</t>
  </si>
  <si>
    <t>زهراء مدينة نصر الحى العاشر عمارة ٣٠٦١ ب المرحلة الخامسة ضباط</t>
  </si>
  <si>
    <t>ناجي علوان</t>
  </si>
  <si>
    <t>01103123838</t>
  </si>
  <si>
    <t>01094967260</t>
  </si>
  <si>
    <t>كفر حجازي مركز المحله الكبرى الموقف بجوار مفروشات النواوي</t>
  </si>
  <si>
    <t>01006085115</t>
  </si>
  <si>
    <t>01117745764</t>
  </si>
  <si>
    <t>التجمع الاول الياسمين ٦ ف ٢٠٧</t>
  </si>
  <si>
    <t>عادل بطرس</t>
  </si>
  <si>
    <t>01141114888</t>
  </si>
  <si>
    <t>م عادل بطرس عماره39مج6منطقه9الشروق</t>
  </si>
  <si>
    <t>دكتور حسام ربيع</t>
  </si>
  <si>
    <t>01011731782</t>
  </si>
  <si>
    <t>القاهرة الجديدة ...القطامية كمبوند ستون ريزيدنس عمارة ٣٠٧ شقة ١</t>
  </si>
  <si>
    <t>محمد عبده</t>
  </si>
  <si>
    <t>01001357248</t>
  </si>
  <si>
    <t>01033575066</t>
  </si>
  <si>
    <t>الجيزه منطقة المصانع شارع الشيخ عبدالفتاح عقله بجوار مسجد تليمه منزل رقم ٩</t>
  </si>
  <si>
    <t>د محمد نسيم</t>
  </si>
  <si>
    <t>01125588802</t>
  </si>
  <si>
    <t>٣٩/٢٩شارع العزيز بالله الزيتون تحت البرج صالون دقن الباشا ومحل ملابس ومحل عطور والمدخل جانبى الدور الأول شقة ٢</t>
  </si>
  <si>
    <t>وليد عبد المعاطي</t>
  </si>
  <si>
    <t>01200224925</t>
  </si>
  <si>
    <t>20 شارع سعد الحكيم متفرع من ش اسيا خلف بنك الاهلى المصرى كورنيش المعادي</t>
  </si>
  <si>
    <t>01288033345</t>
  </si>
  <si>
    <t>ميت غمر الدقهليه شارع مصطفى خاطر أرض الجزيرة خلف مستشفى ميت غمر العام بجوار ميزان خاطر</t>
  </si>
  <si>
    <t>خالد سلامه</t>
  </si>
  <si>
    <t>01099965877</t>
  </si>
  <si>
    <t>01144432443</t>
  </si>
  <si>
    <t>٢١ الشوربجى محطه مدكور فيصل خلف خلف كرم الشام</t>
  </si>
  <si>
    <t>بالقبه</t>
  </si>
  <si>
    <t>حنان أحمد</t>
  </si>
  <si>
    <t>01009865340</t>
  </si>
  <si>
    <t>٤٣ عمارات الشركه السعوديه بالقبه بجوار البنك الاهلي المصري فرع الأميرية ميدان السواح بجوار قصر القبة الدور الثامن شقة 1</t>
  </si>
  <si>
    <t>نجلاء جمال الدين</t>
  </si>
  <si>
    <t>01092942222</t>
  </si>
  <si>
    <t>01060811594</t>
  </si>
  <si>
    <t>مدينه العاشر من رمضان الحي 28 مجاورة 4 قطعه 439</t>
  </si>
  <si>
    <t>محمد محمد رشاد</t>
  </si>
  <si>
    <t>01226304050</t>
  </si>
  <si>
    <t>الغربيه المحله الكبرى شارع شكري القوتلي أمام كنتاكي برج زمزم الدور العاشر</t>
  </si>
  <si>
    <t>مرفت منير</t>
  </si>
  <si>
    <t>01283557634</t>
  </si>
  <si>
    <t>01006622554</t>
  </si>
  <si>
    <t>٩ شارع سالم موسى من هارون الرشيد امام صيدلية مايكل وليم بطنطا الغربيه</t>
  </si>
  <si>
    <t>خالد علي</t>
  </si>
  <si>
    <t>01159892184</t>
  </si>
  <si>
    <t>٣٩ شارع الشرفا متفرع من شارع احمد عرابي شبرا الخيمه اول محافظة القليوبيه</t>
  </si>
  <si>
    <t>مني ماهر عزام</t>
  </si>
  <si>
    <t>01117018188</t>
  </si>
  <si>
    <t>٣٠ شارع سمير فتحى كفر طهرمس فيصل طلبيه</t>
  </si>
  <si>
    <t>القليوبيه شبرا الخيمة الشارع الجديد شارع ترعه الشبورى بجوار مسجد الحرمين</t>
  </si>
  <si>
    <t>01119107082</t>
  </si>
  <si>
    <t>القاهره حلوان أمام مسجد الصراط المستقيم ش ترعه الخشاب</t>
  </si>
  <si>
    <t>01229199455</t>
  </si>
  <si>
    <t>١٨٢ش الترعه البولاقيه شبرا مصر برج سوبر ماركت خير زمان الدور ٦ شقه ٦٢</t>
  </si>
  <si>
    <t>امل محمد</t>
  </si>
  <si>
    <t>01001179605</t>
  </si>
  <si>
    <t>٩ شارع احمد فؤاد سانت فاتيما مصر الجديده</t>
  </si>
  <si>
    <t>فاروق الحلواني</t>
  </si>
  <si>
    <t>01002974336</t>
  </si>
  <si>
    <t>شارع ماريو من شارع المطريه العمومي أمام مدرسة حدائق الزيتون القاهره</t>
  </si>
  <si>
    <t>احمد كامل</t>
  </si>
  <si>
    <t>٢٢ شارع سحاب من احمد كامل خلف محافظة الجيزة الدور التاني شقة شمال الاسانسير ف الوش</t>
  </si>
  <si>
    <t>فاروق الميهي</t>
  </si>
  <si>
    <t>01201470813</t>
  </si>
  <si>
    <t>طنطا شارع القاضي حارة المليجي على الناصيه منزل امام بيوتي سنتر ندى</t>
  </si>
  <si>
    <t>حسن شعبان</t>
  </si>
  <si>
    <t>01151313933</t>
  </si>
  <si>
    <t>01220890027</t>
  </si>
  <si>
    <t>الجيزه ٦ شارع فاروق صالح متفرع من ش المشروع سور الشركه بشتيل محل تصليح احذيه</t>
  </si>
  <si>
    <t>نصر الدين زغلول</t>
  </si>
  <si>
    <t>01211101073</t>
  </si>
  <si>
    <t>01116119002</t>
  </si>
  <si>
    <t>برج الصفوة قطعة 1 بلوك 20 منتجع النخيل مدخل 1 طريق مصر الاسماعيلية قبل سوق العبور</t>
  </si>
  <si>
    <t>مراد</t>
  </si>
  <si>
    <t>01100479601</t>
  </si>
  <si>
    <t>01223726605</t>
  </si>
  <si>
    <t>01281251536</t>
  </si>
  <si>
    <t>اسكندريه العجمي بيطاش فوق ولاد موريس ونهر العصير أمام كبده الحرش</t>
  </si>
  <si>
    <t>السيد نوار</t>
  </si>
  <si>
    <t>01148349497</t>
  </si>
  <si>
    <t>محافظة الغربية طنطا ١٤ ش السلام من ش سعيد أمام مستشفى الأمريكان الدور الأول على ناصية الشارع صيدلية أبو غصيبة</t>
  </si>
  <si>
    <t>بيومي محمود</t>
  </si>
  <si>
    <t>01112911082</t>
  </si>
  <si>
    <t>شبرا الخيمة. عزبة ابراهيم بك ..شارع النص ..ناصية استوديو وليد</t>
  </si>
  <si>
    <t>محمد علاء الدين</t>
  </si>
  <si>
    <t>01023415010</t>
  </si>
  <si>
    <t>+966 54 540 6815</t>
  </si>
  <si>
    <t>بلطيم كفر الشيخ - قريه مارينا دلتا U5 عماره ١٨٥ الدور ٣</t>
  </si>
  <si>
    <t>عاطف هلال</t>
  </si>
  <si>
    <t>01011190943</t>
  </si>
  <si>
    <t>01200737384</t>
  </si>
  <si>
    <t>١٧شارع الصيادين من السكه الجديده المنصوره</t>
  </si>
  <si>
    <t>صبري جوده</t>
  </si>
  <si>
    <t>01097480926</t>
  </si>
  <si>
    <t>قريه بطا مركز بنها قليوبيه شارع الخضروى عند محطه مياه الشرب</t>
  </si>
  <si>
    <t>رجب القصاص</t>
  </si>
  <si>
    <t>البحيره ابو حمص</t>
  </si>
  <si>
    <t>01003349987</t>
  </si>
  <si>
    <t>المنصوره حي الجامعه حي الزعفران ش مكه المكرمه ناصيه مطعم سرايا حلب منزل رقم ٣٠</t>
  </si>
  <si>
    <t>01145340038</t>
  </si>
  <si>
    <t>الشروق حجر الا ساس عماره 31 شقه 12</t>
  </si>
  <si>
    <t>الحاج فريد عبدالرحمن</t>
  </si>
  <si>
    <t>01277203539</t>
  </si>
  <si>
    <t>56 شارع مصر حلوان الزراعي برج بدر المعادي الدور 20 شقه 18 بجوار مسجد حسين صدقي امام فندق المعادي ترافيل</t>
  </si>
  <si>
    <t>01281611103</t>
  </si>
  <si>
    <t>٨ قره ابن شريك من شارع مراد ميدان الجيزه الدور الخامس شقه ٢٥</t>
  </si>
  <si>
    <t>01002123839</t>
  </si>
  <si>
    <t>الشيخ زايد الحى التاسع المجاورة الاولى 23 شقة 1 الارضى</t>
  </si>
  <si>
    <t>لمياء منير</t>
  </si>
  <si>
    <t>01279185493</t>
  </si>
  <si>
    <t>فيلا 9 بلوك 1080 الدور الارضى شقه 1 من ش لويس عوض متفرع من ش الجامعه الحى التاسع العبور</t>
  </si>
  <si>
    <t>صلاح حسين</t>
  </si>
  <si>
    <t>01010787777</t>
  </si>
  <si>
    <t>القاهره حلوان المشروع الامريكي مجاوره ٥</t>
  </si>
  <si>
    <t>محمد دره</t>
  </si>
  <si>
    <t>0102 025 2500</t>
  </si>
  <si>
    <t>القاهره .زهراء المعادي. كومباوند تيجان برج ٢١ شقه ٣٤</t>
  </si>
  <si>
    <t>اسلام علاء</t>
  </si>
  <si>
    <t>01013611204</t>
  </si>
  <si>
    <t>حلوان ،شارع رايل عماير صقر قريش عند النصر الرياضي عماره ٦ مدخل ب</t>
  </si>
  <si>
    <t>حسين الخطيب</t>
  </si>
  <si>
    <t>01229325244</t>
  </si>
  <si>
    <t>٤٥ شارع كمال عنبة-ارض الجمعية مصر القديمة الدور الثالث شقة ٦</t>
  </si>
  <si>
    <t>01279572790</t>
  </si>
  <si>
    <t>امبابه 47 شارع البوهي عمارة أ شقة 15</t>
  </si>
  <si>
    <t>رشدي</t>
  </si>
  <si>
    <t>01004040115</t>
  </si>
  <si>
    <t>١٠ش زهران رشدي جليم الإسكندرية</t>
  </si>
  <si>
    <t>01027909344</t>
  </si>
  <si>
    <t>الزقازيق الشرقيه شارع طلبة عويضه عمارة ماشاء الله الدور الثالث شقة ٧شمال الاسنسير</t>
  </si>
  <si>
    <t>دكتور محمد النجار</t>
  </si>
  <si>
    <t>01096650776</t>
  </si>
  <si>
    <t>الزقازيق أبراج زهره النحال البرج الاوسط رقم ٢ الدور الرابع آخر شقه شمال الاسانسير</t>
  </si>
  <si>
    <t>أحمد رجب</t>
  </si>
  <si>
    <t>01208618091</t>
  </si>
  <si>
    <t>الهرم شارع حسني حجازي متفرع من شارع سليم المنزل رقم ٢٠</t>
  </si>
  <si>
    <t>هبه سمير</t>
  </si>
  <si>
    <t>01024566907</t>
  </si>
  <si>
    <t>01143334381</t>
  </si>
  <si>
    <t>فيلا 84، المجاورة الاولى، الحي الحادي عشر - الشيخ زايد الدور التالت شءة 5</t>
  </si>
  <si>
    <t>ميلاد عزيز</t>
  </si>
  <si>
    <t>01220763803</t>
  </si>
  <si>
    <t>الا سكندريه العصافره شارع ابوكمالعند قهوه حديث المدنيه</t>
  </si>
  <si>
    <t>nan | ٢ فخده وزن الواحده ١٦ ك</t>
  </si>
  <si>
    <t>المريوطه</t>
  </si>
  <si>
    <t>ام باسم</t>
  </si>
  <si>
    <t>01111307040</t>
  </si>
  <si>
    <t>مريوطه نزلت الديري المريوطه عند رسلان عند قهوة مملكه القصر ٦ش الشركه المصريه</t>
  </si>
  <si>
    <t>ياسر السنوسي</t>
  </si>
  <si>
    <t>01009237611</t>
  </si>
  <si>
    <t>المنطقه السادسه</t>
  </si>
  <si>
    <t>محمود فتحى</t>
  </si>
  <si>
    <t>01009078938</t>
  </si>
  <si>
    <t>عمارة ٤٦ اللوتس الجنوبى المنطقة السادسة مدخل واحد الدور الثانى</t>
  </si>
  <si>
    <t>ياسر عبد الرحمن</t>
  </si>
  <si>
    <t>01006236286</t>
  </si>
  <si>
    <t>الحي الخامس عقد ثاني 6 أكتوبر</t>
  </si>
  <si>
    <t>01090807711</t>
  </si>
  <si>
    <t>٤ شارع الهدي مدينه مبارك المنصوره الدقهلية</t>
  </si>
  <si>
    <t>01012262500</t>
  </si>
  <si>
    <t>العاشر من رمضان الموقف الجديد عماره ٢٨٠</t>
  </si>
  <si>
    <t>محمد عبدالوهاب</t>
  </si>
  <si>
    <t>01201230300</t>
  </si>
  <si>
    <t>احمد حسين عثمان</t>
  </si>
  <si>
    <t>01550382111</t>
  </si>
  <si>
    <t>بلبيس - شرقيه - سعدون- حي الدوكار - شارع معتصم محمدين</t>
  </si>
  <si>
    <t>01094400391</t>
  </si>
  <si>
    <t>01005779764</t>
  </si>
  <si>
    <t>٤٨ حسين حافظ تقسيم عمرو بن العاص اول فيصل</t>
  </si>
  <si>
    <t>شادي كمال</t>
  </si>
  <si>
    <t>01005464060</t>
  </si>
  <si>
    <t>8 شارع العمري من محمد حجازي بجوار صديق الجزار عين شمس الغربيه</t>
  </si>
  <si>
    <t>01029999025</t>
  </si>
  <si>
    <t>01027210615</t>
  </si>
  <si>
    <t>عماره ٤٠١٦ زهراء مدينه نصر عمارات ٤٠٠٠ ضباط الجيش</t>
  </si>
  <si>
    <t>مصطفي كمال</t>
  </si>
  <si>
    <t>01005072025</t>
  </si>
  <si>
    <t>01153225489</t>
  </si>
  <si>
    <t>٣٧اسكان شباب المهندسين الجبل الأخضر طريق الاوتستراد شقه ٨٤</t>
  </si>
  <si>
    <t>عبدالرحمن حافظ</t>
  </si>
  <si>
    <t>01117282848</t>
  </si>
  <si>
    <t>كومباوند سرايات القطاميه عند نزله العين السخنه بجوار بنزينه وطنيه مقابل مدرسه ميلينيوم عماره 9 قطاع V2 في اتنين</t>
  </si>
  <si>
    <t>مدينة ٦أكتوبر / التوسعات الشمالية / المنطقة العمرانية الأولى / عمارات الريهام / عمارة 20 شقة 202</t>
  </si>
  <si>
    <t>هاني جمال</t>
  </si>
  <si>
    <t>01024005568</t>
  </si>
  <si>
    <t>01112121569</t>
  </si>
  <si>
    <t>26 ل شارع خالد بن الوليد الفردوس الاستثماري 6 أكتوبر امام دريم لاند</t>
  </si>
  <si>
    <t>عمرو جمال</t>
  </si>
  <si>
    <t>01117943430</t>
  </si>
  <si>
    <t>01140610031</t>
  </si>
  <si>
    <t>كمبوند زايد ريجنسي امام النادي الاهلي في الشيخ زايد</t>
  </si>
  <si>
    <t>بوسي عبداللاه معبد</t>
  </si>
  <si>
    <t>01553523332</t>
  </si>
  <si>
    <t>01091551781</t>
  </si>
  <si>
    <t>١٥ شارع ١٠٠ محطه برتي. جسر السويس الدور ٤ اول شقه علي اليمين بجوار العماره مسجد عمرو ابن الخطاب</t>
  </si>
  <si>
    <t>سرور</t>
  </si>
  <si>
    <t>01220404303</t>
  </si>
  <si>
    <t>64الشارع الجديد بير ام سلطان البساتين بجوار جزاره اولاد غنيم</t>
  </si>
  <si>
    <t>الزقازيق شارع مدرسة القومية مكتبة سما</t>
  </si>
  <si>
    <t>٤٥ شارع الحافظيه خلف قسم الساحل شبرا مصر. محافظة القاهره</t>
  </si>
  <si>
    <t>احمد خالد</t>
  </si>
  <si>
    <t>01027507505</t>
  </si>
  <si>
    <t>01201910970</t>
  </si>
  <si>
    <t>زفتي خلف مجمع النور</t>
  </si>
  <si>
    <t>امال نوح</t>
  </si>
  <si>
    <t>01100609997</t>
  </si>
  <si>
    <t>01008146228</t>
  </si>
  <si>
    <t>أكتوبر حي البشاير عمارة 100 شقه رقم 1</t>
  </si>
  <si>
    <t>حماده سمير</t>
  </si>
  <si>
    <t>01065777008</t>
  </si>
  <si>
    <t>شارع الصاعقه بعد قسم مدينه نصر ثالث سوبر ماركت ابويوسف</t>
  </si>
  <si>
    <t>جامعه القاهره</t>
  </si>
  <si>
    <t>بكري محمد</t>
  </si>
  <si>
    <t>01005575484</t>
  </si>
  <si>
    <t>محطه مترو جامعه القاهره 25 شارع الجوهري ابو اتاتا</t>
  </si>
  <si>
    <t>الدرب الاحمر</t>
  </si>
  <si>
    <t>سلم محمد</t>
  </si>
  <si>
    <t>01553106779</t>
  </si>
  <si>
    <t>01104138948</t>
  </si>
  <si>
    <t>٩ عطفة الدالى حسين المغربلين متفرع من شارع محمد علي الزاوية التيجانية</t>
  </si>
  <si>
    <t>دكتور محمود وفيق الشيخ</t>
  </si>
  <si>
    <t>01114111252</t>
  </si>
  <si>
    <t>١٨ شارع الشهيد ماهر مع شارع الرفاعى المعرض عند حلوانى ريتاچ</t>
  </si>
  <si>
    <t>حمزه عزام</t>
  </si>
  <si>
    <t>01067033217</t>
  </si>
  <si>
    <t>المنوفية - قويسنا خلف مساكن الزهور أمام مصنع الجبنة</t>
  </si>
  <si>
    <t>شيماء محمد احمد</t>
  </si>
  <si>
    <t>اشرف احمد محمد</t>
  </si>
  <si>
    <t>01224499212</t>
  </si>
  <si>
    <t>01002541019</t>
  </si>
  <si>
    <t>405شارع 10 المقطم يوصل عند بنك كريدي اجريكول شارع 9 ويكلمني</t>
  </si>
  <si>
    <t>سكن مصر الداون تاون عماره ٩ شقه ٥ ٦ اكتوبر</t>
  </si>
  <si>
    <t>nan | فخده ١٦ ك</t>
  </si>
  <si>
    <t>عماد محمد</t>
  </si>
  <si>
    <t>01025851012</t>
  </si>
  <si>
    <t>60 شارع الجيش قسم النظام الزقازيق بجوار محطه قطار الزقازيق</t>
  </si>
  <si>
    <t>هلال ابو زيد</t>
  </si>
  <si>
    <t>01116030344</t>
  </si>
  <si>
    <t>الزاوية الحمرا 899 شارع بورسعيد أمام مستشفى اليوم الواحد بجوار سوق غزه</t>
  </si>
  <si>
    <t>مطعم ريتشي</t>
  </si>
  <si>
    <t>دمنهور مول ايليت أمام نادي التجديف</t>
  </si>
  <si>
    <t>محمد احمد العريشي</t>
  </si>
  <si>
    <t>01050595749</t>
  </si>
  <si>
    <t>01004339397</t>
  </si>
  <si>
    <t>محمد احمد العريشى محافظة الشرقية الزقازيق العصلوجى بجوار مسجد ابو زارع من شارع المدارس</t>
  </si>
  <si>
    <t>احمد ابو حجر</t>
  </si>
  <si>
    <t>01229488304</t>
  </si>
  <si>
    <t>العنوان بنها محافظة القليوبية عزبه السوق شارع السنهوي منزل الحاج احمدابو حجر رقم ٤٣ تحت المنزل مصنع حلاوه طحينيه</t>
  </si>
  <si>
    <t>محمود احمد</t>
  </si>
  <si>
    <t>01065051679</t>
  </si>
  <si>
    <t>8ابراج الروضة الطوابق كعبيش فيصل الدور التاسع شقة رقم 34 ع ناصية الشارع البان فرحان وف وشه بحر بتاع الكاوتش</t>
  </si>
  <si>
    <t>01152707100</t>
  </si>
  <si>
    <t>26 شارع آل خليفة كفر كهرمس الطلبية فيصل</t>
  </si>
  <si>
    <t>سيد عبد الصبور</t>
  </si>
  <si>
    <t>01006070055</t>
  </si>
  <si>
    <t>01000109999</t>
  </si>
  <si>
    <t>فيلا ٣٠٣ النرجس ١ شارع. بيرم التونسي . التجمع الخامس . الدور الاول</t>
  </si>
  <si>
    <t>الشرقية الزقازيق الصيادين شارع الوزيرى امام كوافير يويو</t>
  </si>
  <si>
    <t>ابو عمرو الصعيدي</t>
  </si>
  <si>
    <t>01224560054</t>
  </si>
  <si>
    <t>+971 50 987 8499</t>
  </si>
  <si>
    <t>الهرم اللبيني مساكن ١٦ عماره</t>
  </si>
  <si>
    <t>احمد البدوي فؤاد الديب</t>
  </si>
  <si>
    <t>01008155196</t>
  </si>
  <si>
    <t>طنطا 78 شارع أنور تقاطع شارع كفر عصام خلف المساحة</t>
  </si>
  <si>
    <t>01000578067</t>
  </si>
  <si>
    <t>محمد زكي</t>
  </si>
  <si>
    <t>01026002828</t>
  </si>
  <si>
    <t>01002299159</t>
  </si>
  <si>
    <t>94 امتداد شارع الانتاج شبرا الخيمه اول</t>
  </si>
  <si>
    <t>ابراهيم يحيي</t>
  </si>
  <si>
    <t>01066806769</t>
  </si>
  <si>
    <t>٤ ميدان طهران الدقي خلف مسجد أسد بن الفرات</t>
  </si>
  <si>
    <t>تامر احمد سلامه</t>
  </si>
  <si>
    <t>01288276893</t>
  </si>
  <si>
    <t>٥٠ ص مدينه الفسطاط المجاوره الاولى شقه ٤٢ امام البرج خير زمان الفسطاطً مصر القديمه</t>
  </si>
  <si>
    <t>وراق</t>
  </si>
  <si>
    <t>ابراهيم احمد</t>
  </si>
  <si>
    <t>01010124822</t>
  </si>
  <si>
    <t>وراق الحضر كورنيش النيل محطه محمدسالم خلف البنزينه بجوار مطعم فرج ٢شارع احمد ابن طولون الدور السادس</t>
  </si>
  <si>
    <t>محمد محمد</t>
  </si>
  <si>
    <t>01008603711</t>
  </si>
  <si>
    <t>01006428137</t>
  </si>
  <si>
    <t>كفر الشيخ دسوق ش القلينى متفرع من ش الجيش بجوار سمير الكتريك منزل رقم ٦</t>
  </si>
  <si>
    <t>اشرف حلمي</t>
  </si>
  <si>
    <t>01111961186</t>
  </si>
  <si>
    <t>المنصوره شارع قناه السويس برج الياسمين رقم ١٨٢ اعلى جزارة الأمانة الدور العاشر</t>
  </si>
  <si>
    <t>01027905259</t>
  </si>
  <si>
    <t>01019101482</t>
  </si>
  <si>
    <t>الرحاب ٢ مجموعه ١١٨ عماره ١٠ الدور الثالث شقه ٣٣</t>
  </si>
  <si>
    <t>احمد شوقى</t>
  </si>
  <si>
    <t>01276099954</t>
  </si>
  <si>
    <t>الاسكندريه العجمي شارع ابو يوسف القديم بجوار مدارس الاورمان الفندقيه</t>
  </si>
  <si>
    <t>دمتهور</t>
  </si>
  <si>
    <t>ابراهيم اشرف</t>
  </si>
  <si>
    <t>01000198050</t>
  </si>
  <si>
    <t>دمنهور شارع الصاغه</t>
  </si>
  <si>
    <t>هيثم صديق</t>
  </si>
  <si>
    <t>01005018725</t>
  </si>
  <si>
    <t>١١ ش ذكي رستم من حسنين هيكل مدينه نصر القاهره</t>
  </si>
  <si>
    <t>مها سعيد</t>
  </si>
  <si>
    <t>01064191877</t>
  </si>
  <si>
    <t>01027533554</t>
  </si>
  <si>
    <t>جسر السويس شارع سند عبد الحكيم متفرع من الخمسين النزهة ٢...محافظة القاهرة</t>
  </si>
  <si>
    <t>مركز الشهداء</t>
  </si>
  <si>
    <t>ايمن محمود</t>
  </si>
  <si>
    <t>01066826161</t>
  </si>
  <si>
    <t>01093808233</t>
  </si>
  <si>
    <t>المنوفيه مركز الشهداء ش بور سعيد برج البشاير بجوار بنك مصر</t>
  </si>
  <si>
    <t>فضيله</t>
  </si>
  <si>
    <t>01033077634</t>
  </si>
  <si>
    <t>حدائق الاهرام البوابه الاولى .شارع15ا.عماره الدور الرابع شقه23</t>
  </si>
  <si>
    <t>حلوان المشروع الأمريكي مجاورة ٣ محل عصائر يونس ملف اطلس</t>
  </si>
  <si>
    <t>01101594312</t>
  </si>
  <si>
    <t>01000560631</t>
  </si>
  <si>
    <t>63شارع الحرية مصر الجديدة</t>
  </si>
  <si>
    <t>يحيى سليمان</t>
  </si>
  <si>
    <t>01009060671</t>
  </si>
  <si>
    <t>01146026524</t>
  </si>
  <si>
    <t>المقطم شارع عمارات البترول رقم ١ قطعه ٩٠٦٤ بجوار عمارات الكهرباء</t>
  </si>
  <si>
    <t>صلاح السعيد</t>
  </si>
  <si>
    <t>01005765405</t>
  </si>
  <si>
    <t>طنطا محافظه الغربيه 22شارع رزق الله بجوار قسم ثان</t>
  </si>
  <si>
    <t>هيثم صلاح</t>
  </si>
  <si>
    <t>01002034484</t>
  </si>
  <si>
    <t>المنوفية شبين الكوم ميت خلف</t>
  </si>
  <si>
    <t>01003442328</t>
  </si>
  <si>
    <t>٢٦ش الصحافة متفرع من ابراهيم الدسوقي بيجام شبرا الخيمة</t>
  </si>
  <si>
    <t>سيد محمود</t>
  </si>
  <si>
    <t>01200012919</t>
  </si>
  <si>
    <t>01000919919</t>
  </si>
  <si>
    <t>٦٤ عمارات صفر قريش المعادي القاهرة</t>
  </si>
  <si>
    <t>أحمد علاء</t>
  </si>
  <si>
    <t>01080660600</t>
  </si>
  <si>
    <t>01554499990</t>
  </si>
  <si>
    <t>١٣١ شارع الشهيد احمد حمدي فيصل الجيزة برج يونيفرسال الدور الخامس شقة ٩</t>
  </si>
  <si>
    <t>01005356539</t>
  </si>
  <si>
    <t>المحله الكبرى شارع نعمان الاعصر بجور مسجد أبو الحسن</t>
  </si>
  <si>
    <t>المستشار محمود محمد</t>
  </si>
  <si>
    <t>01064002075</t>
  </si>
  <si>
    <t>مترو الجيزه خلف مسجد نصر الدين شارع مصر والسودان عماره رقم 16الدور الخامس</t>
  </si>
  <si>
    <t>شاديه مصطفى</t>
  </si>
  <si>
    <t>01551216242</t>
  </si>
  <si>
    <t>العنوان طنطا طه الحكيم مع النحاس عند البنك الوطنى الكوبتى</t>
  </si>
  <si>
    <t>مصطفي مجاهد</t>
  </si>
  <si>
    <t>01009403000</t>
  </si>
  <si>
    <t>جاردينيا ستي طريق السويس مدينة نصر عماره 383شقة 2الدور الارضي</t>
  </si>
  <si>
    <t>ضياء الدين جمال</t>
  </si>
  <si>
    <t>01009945254</t>
  </si>
  <si>
    <t>٥ابراج ساره شارع المجزر الآلي المريوطية الهرم</t>
  </si>
  <si>
    <t>مدام مني</t>
  </si>
  <si>
    <t>01554882473</t>
  </si>
  <si>
    <t>01027020844</t>
  </si>
  <si>
    <t>حدائق المعادي 37شارع حسنين دسوقى الدور الاول شقه1</t>
  </si>
  <si>
    <t>01221722651</t>
  </si>
  <si>
    <t>شبرا مصر الشيخ رمضان ٣ ب شارع مدرسه منيه السيرج الابتدائيه الشيخ رمضان</t>
  </si>
  <si>
    <t>التجمع الأول ماونتن فيو ٢ رقم ٢٢</t>
  </si>
  <si>
    <t>01149584690</t>
  </si>
  <si>
    <t>٢٧١ شارع فيصل التعاون فوق البنك العربي الافريقي</t>
  </si>
  <si>
    <t>سهير مصطفي</t>
  </si>
  <si>
    <t>01006991032</t>
  </si>
  <si>
    <t>01008553235</t>
  </si>
  <si>
    <t>ارض اللواء شارع الطريق الابيض امام كافتيريا الدوار وسوبر ماركت زمزم عمارة ١ شقة ٤</t>
  </si>
  <si>
    <t>٣ شارع ابن الازد متفرع من ش مراد الجيزة - مصر</t>
  </si>
  <si>
    <t>عماد لطفي</t>
  </si>
  <si>
    <t>01032070676</t>
  </si>
  <si>
    <t>٣٣ شارع كابول متفرع من مكرم عبيد مقابل ألف ليله للاثاث الدور الرابع شقة ٩</t>
  </si>
  <si>
    <t>محمد بدوى عبدالله</t>
  </si>
  <si>
    <t>01064431099</t>
  </si>
  <si>
    <t>عمارات ضباط القوات المسلحة بجوار سور الفرقة الخامسة سابقا شقه 62 عمارة 4098 زهراء مدينه نصر</t>
  </si>
  <si>
    <t>وائل محمد احمد</t>
  </si>
  <si>
    <t>01111522274</t>
  </si>
  <si>
    <t>01022132111</t>
  </si>
  <si>
    <t>خلف عصائر التوحيد ناصية سوق السيارات القديم .. محطة الجامع</t>
  </si>
  <si>
    <t>وليد رمضان</t>
  </si>
  <si>
    <t>01094811000</t>
  </si>
  <si>
    <t>01223736936</t>
  </si>
  <si>
    <t>شارع محمد عباس المتفرع من البطل همام عزبة فهمي عرب المعادي</t>
  </si>
  <si>
    <t>ممدوح محمد فرج</t>
  </si>
  <si>
    <t>01002329523</t>
  </si>
  <si>
    <t>01200101158</t>
  </si>
  <si>
    <t>:القاهرة المعادي أوتوستراد المعادي عمارات الشرطة إمتداد الأمل الإستثماري(عمارات السجل المدني) قبل بنزينة أدنوك ومقابل التوحيد والنور عمارة ٧٧ الدور الرابع شقه ٤٢</t>
  </si>
  <si>
    <t>01225045960</t>
  </si>
  <si>
    <t>٢١ ش ابو تمام من ش فيصل محطة المطبعة بجوار حلواني العبد الدور ١٢ شقة ٢٤</t>
  </si>
  <si>
    <t>هاني عوض الله</t>
  </si>
  <si>
    <t>01000131307</t>
  </si>
  <si>
    <t>01501004441</t>
  </si>
  <si>
    <t>مدينه 15مايو مجاوره 21 مجموعه 6</t>
  </si>
  <si>
    <t>محمد عبد الرحمن محمد</t>
  </si>
  <si>
    <t>01110280971</t>
  </si>
  <si>
    <t>01000790166</t>
  </si>
  <si>
    <t>القاهره حلوان بجوار كنيسه العائلة المقدسة وبجور أولاد تمام</t>
  </si>
  <si>
    <t>ياسر شوقي</t>
  </si>
  <si>
    <t>01069971053</t>
  </si>
  <si>
    <t>طنطا ش صلاح الدين رقم 32 متفرع من ش كفر عصام</t>
  </si>
  <si>
    <t>اشرف اللبني</t>
  </si>
  <si>
    <t>01004550781</t>
  </si>
  <si>
    <t>01092853924</t>
  </si>
  <si>
    <t>المنوفية - شبين الكوم - شارع الاستاد الشارع اللى قبل شاليمو فوق صيدلية دكتور محمد صلاح الدور الاول</t>
  </si>
  <si>
    <t>01094969115</t>
  </si>
  <si>
    <t>الغربية كفر الزيات</t>
  </si>
  <si>
    <t>محسن الجمل</t>
  </si>
  <si>
    <t>01010439125</t>
  </si>
  <si>
    <t>الدقهليه السنبلاوين اول طريق نوب طريف منزل الحاج محسن الجمل</t>
  </si>
  <si>
    <t>فؤاد صادق</t>
  </si>
  <si>
    <t>01025223396</t>
  </si>
  <si>
    <t>01021853979</t>
  </si>
  <si>
    <t>محافظه الشرقيه مركز كفر صقر حي النهضه شارع حافظ ابراهيم</t>
  </si>
  <si>
    <t>01285617509</t>
  </si>
  <si>
    <t>فيكتوريا</t>
  </si>
  <si>
    <t>01221298622</t>
  </si>
  <si>
    <t>01211239711</t>
  </si>
  <si>
    <t>73ش جمال عبد الناصر فيكتوريا الإسكندرية</t>
  </si>
  <si>
    <t>خالد محمد كمال</t>
  </si>
  <si>
    <t>01145625784</t>
  </si>
  <si>
    <t>01092600913</t>
  </si>
  <si>
    <t>الزقازيق الشرقيه شارع السلام. بجوار مستشفى الجامعة أول طريق ميت غمر شارع أبو أمام أمام باب استاد الجامعة أعلى صيدلية خالد نجاتي</t>
  </si>
  <si>
    <t>الشيخ محمد منصور</t>
  </si>
  <si>
    <t>01006437311</t>
  </si>
  <si>
    <t>القاهره الجديد عماره ٤٣ بجوار مدرسه اللواء عمر سليمان</t>
  </si>
  <si>
    <t>محمود العسال</t>
  </si>
  <si>
    <t>01559454110</t>
  </si>
  <si>
    <t>سيدى بشر بحرى جمال عبدالناصر الإسكندرية. علامة مميزة ناصية الشارع جولدن جيم بجوار العمارة سوبر ماركت بيم</t>
  </si>
  <si>
    <t>محمود رأفت</t>
  </si>
  <si>
    <t>01005777780</t>
  </si>
  <si>
    <t>٦ اكتوبر الحي الاول مجاوره ٨ فيلا ١٥٠٤</t>
  </si>
  <si>
    <t>01060337992</t>
  </si>
  <si>
    <t>المنصوره برج ابن سينا الدور الثامن اعلي كازيون امام مكتبه الشاذلي الجديده</t>
  </si>
  <si>
    <t>عبداللطيف ندا</t>
  </si>
  <si>
    <t>01229991726</t>
  </si>
  <si>
    <t>قليوب القليوبيه ش مسجد التقوى بجوار الجمعية الزراعية منزل الحاج عبداللطيف ندا</t>
  </si>
  <si>
    <t>مجدي محمد</t>
  </si>
  <si>
    <t>01222772549</t>
  </si>
  <si>
    <t>اسكندرية الببطاش شهر العسل 1شارع الصالحين برج الصفا الدور الثالث</t>
  </si>
  <si>
    <t>ايمن فوزي</t>
  </si>
  <si>
    <t>01125330945</t>
  </si>
  <si>
    <t>01066123004</t>
  </si>
  <si>
    <t>١٤ شارع الكنيسة الانجلية عين شمس الشرقية</t>
  </si>
  <si>
    <t>الشيخ ممدوح</t>
  </si>
  <si>
    <t>01111652104</t>
  </si>
  <si>
    <t>01091262787</t>
  </si>
  <si>
    <t>عاوز شبرا الخيمه بهتيم المرجوشى العزيه الحمرا بجوار قيلا عصام غالى منزل الشيخ ممدوح</t>
  </si>
  <si>
    <t>الحاج محمود</t>
  </si>
  <si>
    <t>01006777517</t>
  </si>
  <si>
    <t>ورأق العرب كفر السلمانيه الحاج محمود حسين سالمان شرع حسين علي</t>
  </si>
  <si>
    <t>عبدالرحمن ممتاز</t>
  </si>
  <si>
    <t>01142670430</t>
  </si>
  <si>
    <t>المحله الكبرى 13ش طلعت النجار المتفرع من شارع 55 عبد الرحمن ممتاز</t>
  </si>
  <si>
    <t>حسين عبدالله</t>
  </si>
  <si>
    <t>01020595232</t>
  </si>
  <si>
    <t>الغربيه زفتي بجوار مسجد الوحده</t>
  </si>
  <si>
    <t>إيهاب حسن</t>
  </si>
  <si>
    <t>01142108880</t>
  </si>
  <si>
    <t>٤ شارع ابو الحمد من شارع مستشفى الصدر عمرانية غربية جيزة</t>
  </si>
  <si>
    <t>19 شارع أولاد رياض حجاج بجوار مركز شباب المنيب امام مسجد الفتح</t>
  </si>
  <si>
    <t>محمود عبد المولى</t>
  </si>
  <si>
    <t>01031051164</t>
  </si>
  <si>
    <t>مركز نبروه كريه كفر الدكرورى بجوار مدرسه على ابن إبى طالب الابتدائيه</t>
  </si>
  <si>
    <t>وائل فتحى على</t>
  </si>
  <si>
    <t>01066610683</t>
  </si>
  <si>
    <t>١٦٠ ش الجامعه الحديثة الهضبة الوسطى المقطم الدور التاسع</t>
  </si>
  <si>
    <t>محطه مترو سقيه مكي</t>
  </si>
  <si>
    <t>حسام عاطف</t>
  </si>
  <si>
    <t>01222901261</t>
  </si>
  <si>
    <t>شريف صقر</t>
  </si>
  <si>
    <t>01019613013</t>
  </si>
  <si>
    <t>قريه ميت بدر حلاوه مركز سمنود محافظة الغربيه</t>
  </si>
  <si>
    <t>صلاح على</t>
  </si>
  <si>
    <t>01140491199</t>
  </si>
  <si>
    <t>حدائق اكتوبر مدينة 1185 عمارة عمارة 915</t>
  </si>
  <si>
    <t>أحمد سامي</t>
  </si>
  <si>
    <t>01224044384</t>
  </si>
  <si>
    <t>زهراء مدينه نصر منطقة الالفينات من شارع العياده عماره ٢٠٦٧</t>
  </si>
  <si>
    <t>رضا طلعت</t>
  </si>
  <si>
    <t>01555358555</t>
  </si>
  <si>
    <t>01007459922</t>
  </si>
  <si>
    <t>المنصوره ش رمزي معروف متفرع من ش عبده معروف رقم 7</t>
  </si>
  <si>
    <t>المطبعه</t>
  </si>
  <si>
    <t>01147479753</t>
  </si>
  <si>
    <t>فيصل المطبعه أبراج زايد برج ج ٥٠ ش عمرو بن العاص</t>
  </si>
  <si>
    <t>شيماء حسن</t>
  </si>
  <si>
    <t>01092626537</t>
  </si>
  <si>
    <t>كفر الاطرش شربين المنصوره الدقهليه خلف مدرسة الثانوي العام منزل محمد الزعتري أمام مسجد</t>
  </si>
  <si>
    <t>محمد محمد قاسم</t>
  </si>
  <si>
    <t>01000553094</t>
  </si>
  <si>
    <t>المنصوره عند كوبرى الجامعه</t>
  </si>
  <si>
    <t>احمد عبد الدايم</t>
  </si>
  <si>
    <t>01122684709</t>
  </si>
  <si>
    <t>01017017874</t>
  </si>
  <si>
    <t>العنوان 18 شارع الاخلاص من شارع اسيا نزله اندريه كورنيش المعادي</t>
  </si>
  <si>
    <t>كوثر عبد المنعم</t>
  </si>
  <si>
    <t>01011712000</t>
  </si>
  <si>
    <t>6 اكتوبر طريق الواحات كمبوند حورس عماره ٢١ الدور ٢ شقه ٢٣</t>
  </si>
  <si>
    <t>عبدالفتاح حبشي</t>
  </si>
  <si>
    <t>01024080679</t>
  </si>
  <si>
    <t>01065565025</t>
  </si>
  <si>
    <t>العنوان بلبيس شرقية بجوار مركز الشرطه منزل الاستاذ عبد الفتاح حبيشي</t>
  </si>
  <si>
    <t>الزقازيق شبيه بجوار نادي شيبه مسجد التقوي</t>
  </si>
  <si>
    <t>طاهر المهدى</t>
  </si>
  <si>
    <t>01007705126</t>
  </si>
  <si>
    <t>مساكن اسكو بهتيم شبرا الخيمة٢</t>
  </si>
  <si>
    <t>01006859334</t>
  </si>
  <si>
    <t>قريه الفرستق مركز بسيون محافظة الغربية</t>
  </si>
  <si>
    <t>عبدالحميد عطيه</t>
  </si>
  <si>
    <t>01068590720</t>
  </si>
  <si>
    <t>السنطه البلد مركز السنطه غربيه بجوار التدريب المهني</t>
  </si>
  <si>
    <t>عبدالغفار ابراهيم</t>
  </si>
  <si>
    <t>01005031952</t>
  </si>
  <si>
    <t>٢٧ ج عمارات الشركه السعوديه المعادي الجديده القاهره م.عبدالغفار ابراهيم الدور فوق الارضي اول بلكونه الشقه اللي علي السلم</t>
  </si>
  <si>
    <t>محمد عيسي عبد الخالق</t>
  </si>
  <si>
    <t>01080229658</t>
  </si>
  <si>
    <t>01116963438</t>
  </si>
  <si>
    <t>مدينه ١٥ مايو مجاورة ٢٧ عمارة ٦ شقه ١٠١ الدور الارضي</t>
  </si>
  <si>
    <t>حسام رمضان عواد</t>
  </si>
  <si>
    <t>01227130083</t>
  </si>
  <si>
    <t>مدينه السلام اول السلام الشرقيه تقسيم مكه شارع مكه</t>
  </si>
  <si>
    <t>ايناس احمد</t>
  </si>
  <si>
    <t>01018443611</t>
  </si>
  <si>
    <t>القاهرة - مدينتي - بي ١٢ - عمارة ٨ -شقة ٥٣</t>
  </si>
  <si>
    <t>باسم مجدي</t>
  </si>
  <si>
    <t>01096139698</t>
  </si>
  <si>
    <t>برج المصطفى، رقم ١ شارع عمر بن الخطاب من شارع ترسا بالهرم، ناصيه الشارع ماركت مكاوي ومطلع كوبري ترسا.</t>
  </si>
  <si>
    <t>طارق حمدي</t>
  </si>
  <si>
    <t>01006045434</t>
  </si>
  <si>
    <t>٢٤٢ المجاوره الثانيه الحي السابع بالشروق</t>
  </si>
  <si>
    <t>شريف مرزوق</t>
  </si>
  <si>
    <t>01225947202</t>
  </si>
  <si>
    <t>3حارة خلف احمد سليمان من ش ابراهيم صابر من ش وادي النيل المهندسين على ناصية الشارع مطعم حضرموت ونفق وادي النيل</t>
  </si>
  <si>
    <t>هشام طاهر</t>
  </si>
  <si>
    <t>01018017400</t>
  </si>
  <si>
    <t>01116690801</t>
  </si>
  <si>
    <t>19 ش المريوطية يمين فيصل أسفل العمارة صيدلية عثمان وسوبر ماركت المنى الدور الثالث شقة 10</t>
  </si>
  <si>
    <t>شاكر محمد</t>
  </si>
  <si>
    <t>01003658346</t>
  </si>
  <si>
    <t>المنصورة شارع سعد الشربيني بجوار نادي النصر وصيدلية أبو الفضل</t>
  </si>
  <si>
    <t>عبد العظيم محمد عشري</t>
  </si>
  <si>
    <t>01115318118</t>
  </si>
  <si>
    <t>الجيزة حدائق الاهرام البوابه الرابعه عماره 28 ن الدور الخامس الشقه شمال الاسانسير</t>
  </si>
  <si>
    <t>ياسر مصطفى</t>
  </si>
  <si>
    <t>01115055224</t>
  </si>
  <si>
    <t>حلوان برج عزام ٢ شارع عزام تقاطع شارع جعفر شقة ٦٠٩</t>
  </si>
  <si>
    <t>المعادى الجديد</t>
  </si>
  <si>
    <t>محمود حمدته</t>
  </si>
  <si>
    <t>01111131145</t>
  </si>
  <si>
    <t>٢٠ ش تونس الدور السابع شقه ٢٢ امام مدرسه العروبه و خلف مكتبه سوزان مبارك و متفرع من ميدان الجزائر المعادي الجديده</t>
  </si>
  <si>
    <t>باسم منير</t>
  </si>
  <si>
    <t>01021294495</t>
  </si>
  <si>
    <t>باسم منير ١٩ عمارات ايوب شارع حسن افلاطون ارض الجولف بجوار مستشفى عبدالقادر فهمي</t>
  </si>
  <si>
    <t>01012941129</t>
  </si>
  <si>
    <t>الجيزه /حدائق اكتوبر /كمبوند المنتزه</t>
  </si>
  <si>
    <t>تامر ثابت</t>
  </si>
  <si>
    <t>01228785926</t>
  </si>
  <si>
    <t>مترو المرج الجديده</t>
  </si>
  <si>
    <t>رشا سعيد</t>
  </si>
  <si>
    <t>01003839946</t>
  </si>
  <si>
    <t>طنطا طه الحكيم شارع عبدالجواد عماره مستر احمد عنبر</t>
  </si>
  <si>
    <t>خالد عبد المطلب</t>
  </si>
  <si>
    <t>01273155865</t>
  </si>
  <si>
    <t>01027816196</t>
  </si>
  <si>
    <t>كفر الشيخ قلين شارع التأمينات القديم بجوار استوديو شاهين</t>
  </si>
  <si>
    <t>مساكن الزاوية الحمراء</t>
  </si>
  <si>
    <t>راجيه على</t>
  </si>
  <si>
    <t>01158135324</t>
  </si>
  <si>
    <t>القاهره مساكن الزاوية الحمراء بلوك ١٢٧ مدخل ٣ شقة ٩ عند موقف ٣١</t>
  </si>
  <si>
    <t>محمود سعد</t>
  </si>
  <si>
    <t>01027820467</t>
  </si>
  <si>
    <t>حلوان / شارع مجمع المدارس/ شارع المزرعه بجوار مطعم اولاد خالد</t>
  </si>
  <si>
    <t>01032837144</t>
  </si>
  <si>
    <t>01014630453</t>
  </si>
  <si>
    <t>محطه قطار عشما الشهداء المنوفيه</t>
  </si>
  <si>
    <t>هاني محمود</t>
  </si>
  <si>
    <t>01201100099</t>
  </si>
  <si>
    <t>01140805006</t>
  </si>
  <si>
    <t>الجيزه ٨ شارع محمد داود من ش الثلاثيني الجديد الكوم الأخضر الهرم برج الشيماء الدور الثالث شقه ٣٠٣</t>
  </si>
  <si>
    <t>حسام إسماعيل</t>
  </si>
  <si>
    <t>01229310420</t>
  </si>
  <si>
    <t>01554433736</t>
  </si>
  <si>
    <t>الاسكندريه البيطاش ش الرياض برج السرايا الدور الثاني عشر</t>
  </si>
  <si>
    <t>كليه البنات</t>
  </si>
  <si>
    <t>شادي نجيب</t>
  </si>
  <si>
    <t>01203977776</t>
  </si>
  <si>
    <t>١٦ مشروع كلية البنات ارض الجولف</t>
  </si>
  <si>
    <t>فيصل الهرم</t>
  </si>
  <si>
    <t>مصطفى حسين</t>
  </si>
  <si>
    <t>01114904620</t>
  </si>
  <si>
    <t>٦ش مسجد الرحمن من ش الأربعين</t>
  </si>
  <si>
    <t>م احمد عبد الوهاب</t>
  </si>
  <si>
    <t>محمد حسنى</t>
  </si>
  <si>
    <t>01152126555</t>
  </si>
  <si>
    <t>٩٦ حى الاشجار طريق الواحات ٦ اكتوبر الدور الرابع شقه ١٠</t>
  </si>
  <si>
    <t>01274755539</t>
  </si>
  <si>
    <t>٥٥٧ شارع يوسف الجندي النرجس عمارات بالقرب من جامع فاطمه الشربتلي التجمع الخامس</t>
  </si>
  <si>
    <t>01143431058</t>
  </si>
  <si>
    <t>01001405126</t>
  </si>
  <si>
    <t>فيلا ١٢٣ بنتفسج ٦ ألتجمع الأول محطه مدرسة الامريكيه</t>
  </si>
  <si>
    <t>01003759652</t>
  </si>
  <si>
    <t>ش آبناء سوهاج مدينه الصفا عين شمس الشرقية بجوار سوق السيراميك ومزلقان العشرين</t>
  </si>
  <si>
    <t>يوسف حامد</t>
  </si>
  <si>
    <t>01149914544</t>
  </si>
  <si>
    <t>01234507979</t>
  </si>
  <si>
    <t>١٨ شارع مصطفى عبد الجليل متفرع من كمال حجاب خلف حديقه بدر امام شارع مدرسه اسامه بن زيد</t>
  </si>
  <si>
    <t>عمرو أحمد</t>
  </si>
  <si>
    <t>01061614385</t>
  </si>
  <si>
    <t>التجمع الخامس الحي الثالث منطقة ١٤ فيلا ٥٨ الدور الثاني شقه ٦</t>
  </si>
  <si>
    <t>نجلاء مشالي</t>
  </si>
  <si>
    <t>01093309974</t>
  </si>
  <si>
    <t>حدايق اكتوبر خلف مول الحسن عماره 195</t>
  </si>
  <si>
    <t>صالح خليل</t>
  </si>
  <si>
    <t>01114781516</t>
  </si>
  <si>
    <t>01009998043</t>
  </si>
  <si>
    <t>العنوان ٩ مكرر شارع عز الدين عمر متفرع من شارع ترسا الدور الثاني شقة ٢٠٥ برج ماسة الخليج محطة العريس الهرم</t>
  </si>
  <si>
    <t>احمد عيد كامل</t>
  </si>
  <si>
    <t>01007962082</t>
  </si>
  <si>
    <t>التجمع الخامس - الحي الرابع عمارة 416 ب الدور الاول شقه 3</t>
  </si>
  <si>
    <t>المستشار حمدي ابراهيم</t>
  </si>
  <si>
    <t>01006337742</t>
  </si>
  <si>
    <t>01000093997</t>
  </si>
  <si>
    <t>٧٥٧ شقه ١٣ الدور الارضي دريم لاند طريق الواحات</t>
  </si>
  <si>
    <t>رؤوف</t>
  </si>
  <si>
    <t>01001536978</t>
  </si>
  <si>
    <t>العبور الحى الاول ش٤٨ ع٢٢ شقة٩ بجوار مستشفى دار اليسر</t>
  </si>
  <si>
    <t>اسماء عدلي</t>
  </si>
  <si>
    <t>01113828601</t>
  </si>
  <si>
    <t>١٨٠٥٠ ق١١ الحي التاسع العبور</t>
  </si>
  <si>
    <t>رحاب طلعت فيلا ٥٥ البنفسج ١١ الدور ٣ شقه ٨ التجمع الاول</t>
  </si>
  <si>
    <t>محمد فوده</t>
  </si>
  <si>
    <t>01006633195</t>
  </si>
  <si>
    <t>الشروق الحي الرابع المجاوره الثالثه فيلا ٧٤</t>
  </si>
  <si>
    <t>ياسر محمد السيد</t>
  </si>
  <si>
    <t>01063051380</t>
  </si>
  <si>
    <t>المقطم شارع الصفا قطعه 7925</t>
  </si>
  <si>
    <t>01222527679</t>
  </si>
  <si>
    <t>الاسم . الاستاذ / ابراهيم 1 ش عتريس من ش جلال . اخر فيصل . خلف فندق قاعود .</t>
  </si>
  <si>
    <t>زينب عبدالعزيز</t>
  </si>
  <si>
    <t>01223306880</t>
  </si>
  <si>
    <t>القاهره/مدينه نصر/عمارات التوفيق/عماره٤١/شقه٤</t>
  </si>
  <si>
    <t>ايهاب عبد الكريم كمال الدين</t>
  </si>
  <si>
    <t>01116077476</t>
  </si>
  <si>
    <t>الشروق/ المنطقة السابعة / المجاورة التانية/عمارة 10/ الدور الاول /شقة2</t>
  </si>
  <si>
    <t>01276558823</t>
  </si>
  <si>
    <t>القاهره التجمع الاول حي بنفسج ١</t>
  </si>
  <si>
    <t>علي محمد</t>
  </si>
  <si>
    <t>01145572797</t>
  </si>
  <si>
    <t>0503890799</t>
  </si>
  <si>
    <t>الدقهلية شربين ابوزاهر طريق المعهد الديني</t>
  </si>
  <si>
    <t>مصطفي حميد</t>
  </si>
  <si>
    <t>01011062419</t>
  </si>
  <si>
    <t>الغربيه بسيون ش.الوكيل متفرع من يوليو ٢٣ امامبنزينه التعاون منزل الحاج عبد الحميد حميد</t>
  </si>
  <si>
    <t>عابد</t>
  </si>
  <si>
    <t>01009977134</t>
  </si>
  <si>
    <t>الدقهليه السنبلاوين ش الجعبيرى متفرع من ش بورسعيد</t>
  </si>
  <si>
    <t>وليد عمان</t>
  </si>
  <si>
    <t>01001566681</t>
  </si>
  <si>
    <t>01098797610</t>
  </si>
  <si>
    <t>مدينة العاشر من رمضان..مجاوره 9 فيلا 416</t>
  </si>
  <si>
    <t>احمد رزق</t>
  </si>
  <si>
    <t>01018019636</t>
  </si>
  <si>
    <t>زفتى طريق بركه السبع خلف قاعه ماسبيرو شارع السويسى</t>
  </si>
  <si>
    <t>01145272357</t>
  </si>
  <si>
    <t>ام احمد ابراهيم</t>
  </si>
  <si>
    <t>01099879262</t>
  </si>
  <si>
    <t>الغربية شارع حضانه غازي أمام دكان أم صلاح منزل الحاج إبراهيم عبد الجيد سعده الدور الثاني</t>
  </si>
  <si>
    <t>احمد غزال</t>
  </si>
  <si>
    <t>01005235390</t>
  </si>
  <si>
    <t>دمنهور البحيره شبرا شارع المعهد الدينى الرئيسى عماره النور امام شارع عشرين الدور التالت شقه ٦</t>
  </si>
  <si>
    <t>01223762355</t>
  </si>
  <si>
    <t>01115944727</t>
  </si>
  <si>
    <t>المحله الكبرى منطقه الزراعه شارع مصنع العمده</t>
  </si>
  <si>
    <t>احمد مرزوق</t>
  </si>
  <si>
    <t>01003401188</t>
  </si>
  <si>
    <t>كمبوند دار مصر حدائق اكتوبر عماره 168 شقه 11</t>
  </si>
  <si>
    <t>احمد مصطفي</t>
  </si>
  <si>
    <t>٣ ب شارع مدرسه منيه السيرج الابتدائيه الشيخ رمضان</t>
  </si>
  <si>
    <t>البوابه الاولي</t>
  </si>
  <si>
    <t>01221841155</t>
  </si>
  <si>
    <t>العنوان 5ح الدور التاني شارع الجيش البوابه الأولي باسم اميره محمد</t>
  </si>
  <si>
    <t>وادي حوف</t>
  </si>
  <si>
    <t>سميه على</t>
  </si>
  <si>
    <t>01143050079</t>
  </si>
  <si>
    <t>وادى حوف شارع ٣٠/٢٢ فيلا رقم ٦</t>
  </si>
  <si>
    <t>عيد على منصور</t>
  </si>
  <si>
    <t>01154153573</t>
  </si>
  <si>
    <t>عيد علي منصور مدينة السلام ملف العبد استوديو زوم بلوك رقم 196</t>
  </si>
  <si>
    <t>خالد العباسي</t>
  </si>
  <si>
    <t>01006348419</t>
  </si>
  <si>
    <t>جامعه القاهره أمام الباب الرئيسي</t>
  </si>
  <si>
    <t>المريوطية</t>
  </si>
  <si>
    <t>01116875763</t>
  </si>
  <si>
    <t>العنوان ابراج المريوطية ستار - بجوار معهد الصحابة الأزهري المريوطية فيصل الرئيسي - الجيزة</t>
  </si>
  <si>
    <t>01090625353</t>
  </si>
  <si>
    <t>٦ش احمد رضا الثلاثيني الجديد الهرم</t>
  </si>
  <si>
    <t>وائل بكر محمد</t>
  </si>
  <si>
    <t>01028076270</t>
  </si>
  <si>
    <t>. القاهرة حدائق حلوان كورنيش النيل ٥ ش اسماعيل الجمال</t>
  </si>
  <si>
    <t>01550856170</t>
  </si>
  <si>
    <t>كورنيش المعادي عمارات الشرطة امتداد الإخاء عمارة 5و//// الدور الثاني شقه 21 امام نادي نايل كلوب وجامع الشروق واول الشارع صيدلية زمزم</t>
  </si>
  <si>
    <t>مصباح</t>
  </si>
  <si>
    <t>01019989047</t>
  </si>
  <si>
    <t>تامر سيد</t>
  </si>
  <si>
    <t>01270007715</t>
  </si>
  <si>
    <t>شبرا الخيمة _. القليوبية 5 شارع سعيد سعد الدين متفرع من ترعة الشابورة بجور مدرسة رياض الصالحين</t>
  </si>
  <si>
    <t>الحاجه فوزيه احمد</t>
  </si>
  <si>
    <t>01122389680</t>
  </si>
  <si>
    <t>العنوان القاهرة دار السلام الملف عمارات رئاسة الجمهورية ع 19 الدور الثاني شقة 5.</t>
  </si>
  <si>
    <t>سلوي امين</t>
  </si>
  <si>
    <t>01019422918</t>
  </si>
  <si>
    <t>حلوان شارع يوسف على عبد الرحمن أمام قصر الاميره خديجه وجانب رساله نمره ١٨ الدور الرابع شقه ٢٩</t>
  </si>
  <si>
    <t>عميد محمد أنور</t>
  </si>
  <si>
    <t>01024883413</t>
  </si>
  <si>
    <t>01022219284</t>
  </si>
  <si>
    <t>٣٨ عمارات الضباط الرمايه الهرم محافظة الجيزه شقه ٣</t>
  </si>
  <si>
    <t>احمد صبحى</t>
  </si>
  <si>
    <t>01144768122</t>
  </si>
  <si>
    <t>01003049197</t>
  </si>
  <si>
    <t>٣٨٦ الياسمين ١ التجمع الأول القاهرة</t>
  </si>
  <si>
    <t>احمد عبد الحكيم</t>
  </si>
  <si>
    <t>01024464500</t>
  </si>
  <si>
    <t>شارع عبد السلام عارف متفرع من شارع وجية اباظة منيا القمح محافظة الشرقيه</t>
  </si>
  <si>
    <t>ايمان حسن علي</t>
  </si>
  <si>
    <t>01000995527</t>
  </si>
  <si>
    <t>٣٧ عبد الفتاح طنطاوي متفرع من المهندس محمد غنيم المطرية</t>
  </si>
  <si>
    <t>تامر سرحان</t>
  </si>
  <si>
    <t>01223094579</t>
  </si>
  <si>
    <t>٢٥ شارع إبراهيم عيد المجيد متفرع من شارع الملكه فيصل</t>
  </si>
  <si>
    <t>01003864840</t>
  </si>
  <si>
    <t>01018457325</t>
  </si>
  <si>
    <t>كفرالشيخ فوه</t>
  </si>
  <si>
    <t>مي فوزي</t>
  </si>
  <si>
    <t>01102725002</t>
  </si>
  <si>
    <t>محافظه البحيره مركز ابوحمص ش محمد عامر جاب الله خلف معرض سمر جنب جامع الاصلاح</t>
  </si>
  <si>
    <t>الحاج صفوت</t>
  </si>
  <si>
    <t>01156242425</t>
  </si>
  <si>
    <t>01221550072</t>
  </si>
  <si>
    <t>زفتي منطقه الدوران ش سعد زغلول</t>
  </si>
  <si>
    <t>14ش بلال من ش طه قنديل المطريه القاهره</t>
  </si>
  <si>
    <t>احمد عبدالرحمن</t>
  </si>
  <si>
    <t>01211805538</t>
  </si>
  <si>
    <t>01223608080</t>
  </si>
  <si>
    <t>بلوك ١١ مدخل ٢ شقة ١ مساكن النصف لوكس بجوار مطلع كوبرى ابو وافية الشرابية</t>
  </si>
  <si>
    <t>36 شارع اسوان متفرع من حسنى مبارك - مخازن السلاب زهراء مدينة نصر بجوار صيدلية عمرو مختار الدور الثامن شقة ١٥</t>
  </si>
  <si>
    <t>حنفي احمدعلى</t>
  </si>
  <si>
    <t>01003991953</t>
  </si>
  <si>
    <t>٣ش ابراهيم بدوى الحريه بشتيل</t>
  </si>
  <si>
    <t>01005701777</t>
  </si>
  <si>
    <t>٤عمارات الحي الخامس القاهرة الجديدة التجمع الخامس امام جهاز المدينة ش ٢٠المنطقة الثالثة الدور الثاني شقه ١٢</t>
  </si>
  <si>
    <t>عصام محمد عبدالرحمن</t>
  </si>
  <si>
    <t>01113723775</t>
  </si>
  <si>
    <t>01092043170</t>
  </si>
  <si>
    <t>مدينة السلام _ اسبيكو_ ملف الكافتيريا _ بلوك ٤ _ مدخل ٢ _شقة ٦ الدور الثالث _ السلام اول _ القاهرة علامة مميزة _ بجوار مكتبة الشباب مستشفى كليوباترا سابقا</t>
  </si>
  <si>
    <t>01004171954</t>
  </si>
  <si>
    <t>عمر مدحت</t>
  </si>
  <si>
    <t>01140280221</t>
  </si>
  <si>
    <t>شبرا مصر عبود ارض ايوب شارع السماد ناصية اسواق الشرقية حارة الملعب عمارة٨</t>
  </si>
  <si>
    <t>فريد النمر</t>
  </si>
  <si>
    <t>01222478000</t>
  </si>
  <si>
    <t>العنوان. كومبوند. أكاسيا. عماره ٦١. شقه ٣٠٢ الكومبوند امام باب ٦ الرحاب )</t>
  </si>
  <si>
    <t>هيثم هشام</t>
  </si>
  <si>
    <t>01090222608</t>
  </si>
  <si>
    <t>١٤٠ ل حدائق الأهرام البوابه الرابعة الدور الرابع اول شقه شمال الاسنسير</t>
  </si>
  <si>
    <t>حذيفه ناصر</t>
  </si>
  <si>
    <t>01205223686</t>
  </si>
  <si>
    <t>القاهره بورتو نيو كايرو ش ال A٧٠٢ التسعين الجنوبي</t>
  </si>
  <si>
    <t>حسناء يسر</t>
  </si>
  <si>
    <t>01004100111</t>
  </si>
  <si>
    <t>١ ش يوسف عباس مدينة التوفيق مدينة نصر بجوار محطة مترو الاستاد الدور السابع شقة ٧٢</t>
  </si>
  <si>
    <t>سلسبيل احمد</t>
  </si>
  <si>
    <t>01111861112</t>
  </si>
  <si>
    <t>١٣٧ ش مصر والسودان حدايق القبه القاهره</t>
  </si>
  <si>
    <t>01060646764</t>
  </si>
  <si>
    <t>قها قليوبيه</t>
  </si>
  <si>
    <t>١٣٨ ج حدايق الأهرام بوابه الاوله</t>
  </si>
  <si>
    <t>مازن الملاح</t>
  </si>
  <si>
    <t>01024216689</t>
  </si>
  <si>
    <t>01023326800</t>
  </si>
  <si>
    <t>العنوان زفتي ش سكه طنطا أما جامع بدر الدين ش غريب المدمس</t>
  </si>
  <si>
    <t>01550784773</t>
  </si>
  <si>
    <t>الجيزه ارض الجمعيه شارع النصر عماره رقم ١٤ الدول الأول لزوم عزومه للعائله. العماره حنبها. محل فراخ اسمه وليد وصابر</t>
  </si>
  <si>
    <t>شكري محمود ابوبرين</t>
  </si>
  <si>
    <t>01145245481</t>
  </si>
  <si>
    <t>مدينه نصر حي السويسري ا عمارة ١ شقه ١٧</t>
  </si>
  <si>
    <t>01123612463</t>
  </si>
  <si>
    <t>01002695192</t>
  </si>
  <si>
    <t>الهضبه الوسطى عند بن عمر المقطم</t>
  </si>
  <si>
    <t>مهندس محمد عيسى</t>
  </si>
  <si>
    <t>01120046766</t>
  </si>
  <si>
    <t>01143911124</t>
  </si>
  <si>
    <t>برطس .طريق المنصورية خلف ملعب عبدالهادى</t>
  </si>
  <si>
    <t>ياسر أبو مازن</t>
  </si>
  <si>
    <t>01020109168</t>
  </si>
  <si>
    <t>المنيب منطقة ابوزراع شارع يوسف الزناتي تاني شارع علي وعلى العطار نصيه الشارع بعد بنزينة ابو زراع ناصيه الشارع علي وعلي العطار العماره الي قبل الاخيره الدور الاول</t>
  </si>
  <si>
    <t>كريم محمد الجريتلي</t>
  </si>
  <si>
    <t>01150155571</t>
  </si>
  <si>
    <t>01066167100</t>
  </si>
  <si>
    <t>مدينه العبور الحي التاسع شارع رياض السنباطي بلوك١٨٠/٢٩ عماره ١٨ الدور ٣ شقه ١١</t>
  </si>
  <si>
    <t>المعادي الجديدة</t>
  </si>
  <si>
    <t>عبدالله ثابت راضي</t>
  </si>
  <si>
    <t>01033448668</t>
  </si>
  <si>
    <t>01155599256</t>
  </si>
  <si>
    <t>فيلا ١ شارع ٢٧٣ متفرع من شارع فلسطين المعادي الجديدة بجوار شركة جابكو</t>
  </si>
  <si>
    <t>01277137324</t>
  </si>
  <si>
    <t>القاهره ٢٠ وادي النيل المهندسين الدور الثامن شقه ١٤</t>
  </si>
  <si>
    <t>وفاء عبدالرؤف</t>
  </si>
  <si>
    <t>01016766221</t>
  </si>
  <si>
    <t>01100879849</t>
  </si>
  <si>
    <t>٦ أكتوبر الحي٣ مجاورة ٧ شارع ٤٠ عمارة ١٣٧٢ الدور الأرضي يمين</t>
  </si>
  <si>
    <t>حنان يوسف</t>
  </si>
  <si>
    <t>01033668832</t>
  </si>
  <si>
    <t>01115106067</t>
  </si>
  <si>
    <t>١٣ درب المحكمه الدور الرابع شقه ٧ باب الشعريه ميدان باب الشعريه</t>
  </si>
  <si>
    <t>مروه مصطفى</t>
  </si>
  <si>
    <t>01091972054</t>
  </si>
  <si>
    <t>شارع فيصل</t>
  </si>
  <si>
    <t>01095322166</t>
  </si>
  <si>
    <t>01001826867</t>
  </si>
  <si>
    <t>شارع فيصل محطة التعاون بجوار بنزينة التعاون ناصية شارع مسجد التوحيد برج الصفوه الدور الثامن</t>
  </si>
  <si>
    <t>مني عامر</t>
  </si>
  <si>
    <t>01005628413</t>
  </si>
  <si>
    <t>القاهره الجديده شارع ال٩٠ الجنوبى كومباوند المصراوية عماره ٢٢ب</t>
  </si>
  <si>
    <t>سهير حلمي</t>
  </si>
  <si>
    <t>المعادي شارع ٢٠٦ بجوار جراند مول عمارة ٥٥ /٣٦ الدور ٢ شقة ٢٤</t>
  </si>
  <si>
    <t>مدام داليا حسن</t>
  </si>
  <si>
    <t>01032495704</t>
  </si>
  <si>
    <t>طنطا شارع النحاس ميدان اسكندرية. برج القبطان فوق ابناء حماد للكاوتش</t>
  </si>
  <si>
    <t>ثروت صبرى</t>
  </si>
  <si>
    <t>01025711340</t>
  </si>
  <si>
    <t>٩٥ ب برج الشمس ش الحرية متفرع من ش الميرغنى - مصر الجديدة- جوار سنترال الماظة وخلف عز المنوفى .الدور السادس -شقة ٦٠٧</t>
  </si>
  <si>
    <t>مصطفى النجار</t>
  </si>
  <si>
    <t>01024447256</t>
  </si>
  <si>
    <t>شبين الكوم شارع ابو بكر الصديق بجوار مستشفى عرفة</t>
  </si>
  <si>
    <t>01228218952</t>
  </si>
  <si>
    <t>٤٤أ شارع اسماعيل كامل تقاطع شارع رستم..حلوان .. القاهرة</t>
  </si>
  <si>
    <t>خالد الهواري</t>
  </si>
  <si>
    <t>01123531205</t>
  </si>
  <si>
    <t>١٥ احمد عسل متفرع من حسنى متولى فيصل الاريزونا الدور الرابع</t>
  </si>
  <si>
    <t>الحي الأول</t>
  </si>
  <si>
    <t>محمد علي الوكيل</t>
  </si>
  <si>
    <t>01111606900</t>
  </si>
  <si>
    <t>فيلا ٢٠٧ حي الياسمين ١ التجمع الاول القاهره الجديده</t>
  </si>
  <si>
    <t>01009280444</t>
  </si>
  <si>
    <t>زفتي اول طريق زفتي طنطا بجوار معرض سيارات ابوخالو عزبة النادي بجوار مستودع الغاز</t>
  </si>
  <si>
    <t>طنطا شارع المتوكل أمام الكنيسه ب</t>
  </si>
  <si>
    <t>الدور 4 الشقة7 زهراء المعادي خلف كشرينا</t>
  </si>
  <si>
    <t>01202423449</t>
  </si>
  <si>
    <t>مهيتاب مجدي</t>
  </si>
  <si>
    <t>01009188992</t>
  </si>
  <si>
    <t>4005 عمارة الزهور تقسيم امن الموانى المجاورة الرابعة المعراج العلوى المعادى الدور الرابع شقة 9</t>
  </si>
  <si>
    <t>نور محمود</t>
  </si>
  <si>
    <t>01065019230</t>
  </si>
  <si>
    <t>القليوبية القناطر الخيرية شارع 14 عند دكتور ماجد منصور للعلاج الطبيعي اول بيت علي اليمين</t>
  </si>
  <si>
    <t>محمد اشرف</t>
  </si>
  <si>
    <t>0100915793</t>
  </si>
  <si>
    <t>01124849141</t>
  </si>
  <si>
    <t>. 1حسين محرم شارع الدكتور محمد فواد العمرانيه.</t>
  </si>
  <si>
    <t>مختار</t>
  </si>
  <si>
    <t>01119281289</t>
  </si>
  <si>
    <t>01026996714</t>
  </si>
  <si>
    <t>مشتول السوق شرقية شارع العروبه بعد بنك مصر بجوار سيراميك مارسيليا منزل الحاج عطيه شريف</t>
  </si>
  <si>
    <t>العنوان 7شارع محمد عباس المتفرع من البطل همام عزبة فهمي عرب المعادي</t>
  </si>
  <si>
    <t>ام سجده</t>
  </si>
  <si>
    <t>01102636126</t>
  </si>
  <si>
    <t>مسطرد شبرا الخيمة عند كنيسة العدرة</t>
  </si>
  <si>
    <t>إيهاب ياسين</t>
  </si>
  <si>
    <t>01065595548</t>
  </si>
  <si>
    <t>٨ حافظ رمضان متفرع من مكرم عبيد خلف الجامعه العماليه الدور الاول شقه ١٠٢ مدينه نصر</t>
  </si>
  <si>
    <t>احمد محمد رفعت</t>
  </si>
  <si>
    <t>01208089833</t>
  </si>
  <si>
    <t>شارع الحمايده الوراق المرور</t>
  </si>
  <si>
    <t>عصام عبدالسلام</t>
  </si>
  <si>
    <t>01153776735</t>
  </si>
  <si>
    <t>ع ٤ ب ٢٧ شارع عبدالمتجلي المنطقه العاشره مدينه نصر القاهره</t>
  </si>
  <si>
    <t>اكتوبر حي البشاير عمارة 100 شقه رقم 1</t>
  </si>
  <si>
    <t>ساره باسم</t>
  </si>
  <si>
    <t>01063074398</t>
  </si>
  <si>
    <t>٨٦ عباس العقاد فوق الحلاق سعيد ربيع الدور التامن</t>
  </si>
  <si>
    <t>م امال ابراهيم محمد</t>
  </si>
  <si>
    <t>01061046687</t>
  </si>
  <si>
    <t>اوكيه القاهره مساكن الشيراتون المنطقه الرابعه ش الجامع ع 26 ش 23 بجوار مسجد مصر للتعمير</t>
  </si>
  <si>
    <t>عادل فوزى</t>
  </si>
  <si>
    <t>01129500098</t>
  </si>
  <si>
    <t>01273844497</t>
  </si>
  <si>
    <t>صلاح امام</t>
  </si>
  <si>
    <t>01551555596</t>
  </si>
  <si>
    <t>مدينه العبور الحي الثامن عمارات العاملين بالخارج عمارة 35 شقة 8</t>
  </si>
  <si>
    <t>رمضان احمد خليل</t>
  </si>
  <si>
    <t>01113777716</t>
  </si>
  <si>
    <t>شارع جمال الدين الأفغانى ارض الجمعيه إمبابة</t>
  </si>
  <si>
    <t>كمال احمد شوقي</t>
  </si>
  <si>
    <t>01004186970</t>
  </si>
  <si>
    <t>01069706164</t>
  </si>
  <si>
    <t>فيلا ٩٧ النرجس ٨ التجمع الخامس بجوار مسجد المصطفي</t>
  </si>
  <si>
    <t>01124578006</t>
  </si>
  <si>
    <t>٣ شارع عاصم متفرع من شارع الكنيسه جنب سنما هنولولو المليحه حدايق القبه الدور ابثالث شقه ٣٠٣</t>
  </si>
  <si>
    <t>سالم عبدالله</t>
  </si>
  <si>
    <t>01070044467</t>
  </si>
  <si>
    <t>القليوبيه مساكن ابو زعبل بجوار مرور العرب شارع مبارك</t>
  </si>
  <si>
    <t>خالد العجورى</t>
  </si>
  <si>
    <t>01127010914</t>
  </si>
  <si>
    <t>الغربيه زفتي قرية شبراملس شارع السوق عند صيدلية وائل</t>
  </si>
  <si>
    <t>احمد هاني</t>
  </si>
  <si>
    <t>اكتوبر الفردوس الشرطة ٨ ب شارع المدينة المنورة بجوار أسواق عادل</t>
  </si>
  <si>
    <t>شبرا ملس زفتي غربية الطريق العام بجوار مسجد الحاج شفيق هو جالي مرتين قبل كدة</t>
  </si>
  <si>
    <t>01558414145</t>
  </si>
  <si>
    <t>01068847744</t>
  </si>
  <si>
    <t>الشيخ زايد - الحي 13 مج 4 عمارة 22 شباب - الدور 4 شقة 17</t>
  </si>
  <si>
    <t>عبده فاروق</t>
  </si>
  <si>
    <t>01223472849</t>
  </si>
  <si>
    <t>اخر جسر السويس 27 ش خالد ابن الوليد قباء امام سوق القنال الدولى</t>
  </si>
  <si>
    <t>عماد ادوارد</t>
  </si>
  <si>
    <t>01147079069</t>
  </si>
  <si>
    <t>01221379819</t>
  </si>
  <si>
    <t>٨٢ شارع الحجاز، مصر الجديدة، الدور الأول، شقة ٤.</t>
  </si>
  <si>
    <t>مروان الأشعل</t>
  </si>
  <si>
    <t>01007607450</t>
  </si>
  <si>
    <t>فيلا ١ ش ١٢ مكرر سرايات المعادي (خلف قسم المعادي)</t>
  </si>
  <si>
    <t>محمد صالح</t>
  </si>
  <si>
    <t>01029147645</t>
  </si>
  <si>
    <t>ك١٩,٥ شارع عبد العزيز الفقى ، أبو يوسف ، العجمي ، الإسكندرية</t>
  </si>
  <si>
    <t>عمرو شبيطة</t>
  </si>
  <si>
    <t>11 شارع اليازجى بجوار كلية هندسة شبرا. دوران شبرا . شبرا. القاهرة محطة مترو روض</t>
  </si>
  <si>
    <t>السيد عبدالله</t>
  </si>
  <si>
    <t>محافظة الشرقية مركز الزقازيق قرية الميمونة بجوار مخزن خميس بيومي الكوكاكولا</t>
  </si>
  <si>
    <t>بهاء احمد</t>
  </si>
  <si>
    <t>01000090540</t>
  </si>
  <si>
    <t>دمنهور البحيره ش جلال قريطم أمام صبحى البلكى</t>
  </si>
  <si>
    <t>01150228894</t>
  </si>
  <si>
    <t>0404717740</t>
  </si>
  <si>
    <t>زفتي شارع الجيش قبلى خلف عمارة حجاج امام مدرسة الصنايع بنات منزل د عطيه عبدالحكيم</t>
  </si>
  <si>
    <t>01113080738</t>
  </si>
  <si>
    <t>01060821197</t>
  </si>
  <si>
    <t>11ش النصر مدينة الشمس القديمه حلوان</t>
  </si>
  <si>
    <t>سعيد على مخيمر</t>
  </si>
  <si>
    <t>01020303245</t>
  </si>
  <si>
    <t>طنطا _شارع الجيش مجمع الرى مقابل شركة الكهرباء</t>
  </si>
  <si>
    <t>عبير محمد</t>
  </si>
  <si>
    <t>01099921987</t>
  </si>
  <si>
    <t>التجمع الخامس حى عربيه خلف المصراويه عمارة ا٢ الدور الرابع</t>
  </si>
  <si>
    <t>احمد فتحي</t>
  </si>
  <si>
    <t>01553937901</t>
  </si>
  <si>
    <t>01281543690</t>
  </si>
  <si>
    <t>، ٤ محمد الشيمي فالنزهة الجديدة ، القاهرة</t>
  </si>
  <si>
    <t>الحاج صبري على عيسى</t>
  </si>
  <si>
    <t>01011186972</t>
  </si>
  <si>
    <t>العنوان مدينة السادس من أكتوبر التوسعات الشمالية جاردن هوم عمارة رقم 90 أمام المسجد الشرقى الحاج صبرى على عيسى 01011186972العنوان مدينة السادس من أكتوبر التوسعات الشمالية جاردن هوم عمارة رقم 90 أمام المسجد الشرقى</t>
  </si>
  <si>
    <t>هانى محمد الميهى</t>
  </si>
  <si>
    <t>طنطا قحافه بجوار صاله المماليك اعلي ابو يوسف للزيوت</t>
  </si>
  <si>
    <t>13جرين فإلى الدور الثانى شقه ٢٢ شارع الأمل الحى الثامن الشيخ زايد الجيزه</t>
  </si>
  <si>
    <t>الحاج مصطفى سلامه</t>
  </si>
  <si>
    <t>01005407394</t>
  </si>
  <si>
    <t>ميت حواى السنطه غربيه</t>
  </si>
  <si>
    <t>د احمد منير محمد</t>
  </si>
  <si>
    <t>01210770007</t>
  </si>
  <si>
    <t>الدقهليه السنبلاوين الزراعيه ش الجيش خلف مسجد المهدي</t>
  </si>
  <si>
    <t>حدائق أكتوبر</t>
  </si>
  <si>
    <t>سامح كمال</t>
  </si>
  <si>
    <t>01225522567</t>
  </si>
  <si>
    <t>العنوان: عمارة 57 A - كمبوند بيتا جرينز - حدائق اكتوبر - الدور الثالث - شقة ١٤٣</t>
  </si>
  <si>
    <t>01000912112</t>
  </si>
  <si>
    <t>١٦ ش مصطفي الياور متفرع من ش عبدالله باشا - عين شمس الغربية - القاهرة</t>
  </si>
  <si>
    <t>اياد محمد</t>
  </si>
  <si>
    <t>01032559280</t>
  </si>
  <si>
    <t>01006603133</t>
  </si>
  <si>
    <t>هيجي يستلم من شركة الشحن</t>
  </si>
  <si>
    <t>وائل راغب</t>
  </si>
  <si>
    <t>المنوفيه شبين الكوم الحي الشرقي بشبين الكوم شارع حسبني مبارك رع</t>
  </si>
  <si>
    <t>عادل حجاج</t>
  </si>
  <si>
    <t>01119469090</t>
  </si>
  <si>
    <t>الشيخ زايد الحي ١٦ دار مصر عماره ١٦ ش ١٦</t>
  </si>
  <si>
    <t>سمير انيس</t>
  </si>
  <si>
    <t>01227455260</t>
  </si>
  <si>
    <t>01223468143</t>
  </si>
  <si>
    <t>٧٤ شارع المستشفى شبرا مصر أمام مستشفى شبرا للتأمين الصحي</t>
  </si>
  <si>
    <t>سامي ابراهيم</t>
  </si>
  <si>
    <t>0101760633</t>
  </si>
  <si>
    <t>الحامول شارع العاشرمن رمضان كفر الشيخ</t>
  </si>
  <si>
    <t>01000194947</t>
  </si>
  <si>
    <t>٦٧ ش المطرية الزيتون القاهره</t>
  </si>
  <si>
    <t>حسام الدين احمد</t>
  </si>
  <si>
    <t>01006693901</t>
  </si>
  <si>
    <t>شارع الدكتور لاشين المريوطية فيصل برج الجزيرة أمام عصائر العربى الدور السابع شقه ٤٩ بجوار الاسانسير</t>
  </si>
  <si>
    <t>وفاء عثمان</t>
  </si>
  <si>
    <t>01227311825</t>
  </si>
  <si>
    <t>موقف الاسماعيليه</t>
  </si>
  <si>
    <t>سهير سليمان</t>
  </si>
  <si>
    <t>01226442766</t>
  </si>
  <si>
    <t>٦ أكتوبر الحي ١١ مجاورة ٥ عماره ٧ شقه ١١</t>
  </si>
  <si>
    <t>01113551112</t>
  </si>
  <si>
    <t>01003551112</t>
  </si>
  <si>
    <t>60ش التلاتيني الجديد الهرم متفرع من عز الدين عمر</t>
  </si>
  <si>
    <t>محمود نعمان</t>
  </si>
  <si>
    <t>01066925676</t>
  </si>
  <si>
    <t>العنوان زهراء مدينة نصر شقة ٣٤ عمارة ٢١٤٨</t>
  </si>
  <si>
    <t>الشيخ ممدوح محمود</t>
  </si>
  <si>
    <t>01061713180</t>
  </si>
  <si>
    <t>01090599078</t>
  </si>
  <si>
    <t>كفر الديب زفتى بجوار القنطره</t>
  </si>
  <si>
    <t>01001547145</t>
  </si>
  <si>
    <t>طنطا ش المعتصم بالله مع السلطان مراد عمارة الماسة ٢الدور الرابع شقة ١٦</t>
  </si>
  <si>
    <t>عبدالرحمن مصطفى</t>
  </si>
  <si>
    <t>01093695275</t>
  </si>
  <si>
    <t>+966 58 085 9588</t>
  </si>
  <si>
    <t>المحلة الكبري ش الأزهر الشريف متفرع من مكتب</t>
  </si>
  <si>
    <t>ياسر محمد بركات</t>
  </si>
  <si>
    <t>01002007395</t>
  </si>
  <si>
    <t>المنصورة مركز السنبلاوين قريه برقين بجوار محطة القطار</t>
  </si>
  <si>
    <t>ماجده</t>
  </si>
  <si>
    <t>01127919044</t>
  </si>
  <si>
    <t>محكمة مصرالجديدة 4مجمع الشريف ش أسوان</t>
  </si>
  <si>
    <t>جميل مسعود</t>
  </si>
  <si>
    <t>01221923519</t>
  </si>
  <si>
    <t>ابراهيم زهران</t>
  </si>
  <si>
    <t>01010161417</t>
  </si>
  <si>
    <t>01044405099</t>
  </si>
  <si>
    <t>ش عبد الله رفاعي المرج أمام ملعب كابتن مصر</t>
  </si>
  <si>
    <t>01068502560</t>
  </si>
  <si>
    <t>المحله الكبرى ش نادي الشرطه</t>
  </si>
  <si>
    <t>م فاطمه جابر</t>
  </si>
  <si>
    <t>01003699590</t>
  </si>
  <si>
    <t>٩ شارع محمود يوسف متفرع من شارع فارس بولاق الدكرور</t>
  </si>
  <si>
    <t>الكابتن رضا</t>
  </si>
  <si>
    <t>01274443822</t>
  </si>
  <si>
    <t>01114334535</t>
  </si>
  <si>
    <t>مدينه السلام اسبيكو القديم بجوار المعهد الازهري النموذجي بلوك 78 مدخل 2 شقه 8</t>
  </si>
  <si>
    <t>١٠٨ القرنفل ١٠ التجمع الاول امام الرحاب</t>
  </si>
  <si>
    <t>علاء محمد</t>
  </si>
  <si>
    <t>01151248982</t>
  </si>
  <si>
    <t>01093775994</t>
  </si>
  <si>
    <t>زفتي آخر الصوامع شمال عند مزرعه الجيزاوي</t>
  </si>
  <si>
    <t>الزقازيق موقف المنصوره برج ريشه الدولي الدور الخامس اول طريق الدولي</t>
  </si>
  <si>
    <t>عز الدين سيد</t>
  </si>
  <si>
    <t>01149351161</t>
  </si>
  <si>
    <t>01023210123</t>
  </si>
  <si>
    <t>مدينة نصر رابعة العدوية 21 شارع بن فضلان بجوار نادي النصر امام صن مول التوفيق الدور الرابع شقة 408</t>
  </si>
  <si>
    <t>عمرو عفيفي</t>
  </si>
  <si>
    <t>01148547547</t>
  </si>
  <si>
    <t>/ القاهرة - الرحاب ٢ - مجموعة ١٢٣ عمارة ٣٠ شقة ١ بالدور الأرضي</t>
  </si>
  <si>
    <t>مصطفى حسن</t>
  </si>
  <si>
    <t>01028845607</t>
  </si>
  <si>
    <t>القليوبيه دائري منطي عند كبري ميت حلفا</t>
  </si>
  <si>
    <t>٣٩ احمد ذكي حدايق القبه الدور الأول خلف بي تك مصر والسودان</t>
  </si>
  <si>
    <t>عزه يوسف</t>
  </si>
  <si>
    <t>١٤ ايمن عبد الحميد من ترسا هرم بالقرب من مسجد عكاشه</t>
  </si>
  <si>
    <t>رامز حسن</t>
  </si>
  <si>
    <t>01114333420</t>
  </si>
  <si>
    <t>01001662122</t>
  </si>
  <si>
    <t>٤ شارع نصر محمود متفرع من البيني مريوطية هرم بجوار قاعة الماسة</t>
  </si>
  <si>
    <t>هشام فوزي</t>
  </si>
  <si>
    <t>01025266906</t>
  </si>
  <si>
    <t>١ ش عمرو بن العاص متفرع من محمد نصار جسر السويس</t>
  </si>
  <si>
    <t>العنوان كورنيش حدايق حلوان شارع العشرين بجوار مول الرحمه العماره 31 الدور الرابع شقه 7</t>
  </si>
  <si>
    <t>مدينة الشروق - الحى الخامس كمبوند أندلسية الشروق شارع الشارقة من شارع الربوة خلف الجامعة البريطانية فيلا 12 القاهرة</t>
  </si>
  <si>
    <t>ام رانسي</t>
  </si>
  <si>
    <t>01065583079</t>
  </si>
  <si>
    <t>الزقازيق كفر الحمام شارع الوحدة امام صيدلية عبدالله العزيزي</t>
  </si>
  <si>
    <t>اميره عطيه</t>
  </si>
  <si>
    <t>01204288003</t>
  </si>
  <si>
    <t>١٤٧ المرحله التانيه الهضبه الخمايل الشيخ ذايد اكتوبر خلف مسجد الشرطه</t>
  </si>
  <si>
    <t>رانيا حسن</t>
  </si>
  <si>
    <t>01114856178</t>
  </si>
  <si>
    <t>01110041143</t>
  </si>
  <si>
    <t>٧ شارع محمد خليفه دار السلام بالعيسويه متفرع من مصر حلوان الزراعي عند الحاجة اللحوم الإسلامية والچيم</t>
  </si>
  <si>
    <t>عبدالحليم</t>
  </si>
  <si>
    <t>01099939524</t>
  </si>
  <si>
    <t>01062305089</t>
  </si>
  <si>
    <t>دخميس بجوار الوحدة الصحية مركز المحلة غربية</t>
  </si>
  <si>
    <t>عماد سيد خليل</t>
  </si>
  <si>
    <t>01005461648</t>
  </si>
  <si>
    <t>01129371101</t>
  </si>
  <si>
    <t>عزبة شراره ابو الغيط القناطر الخيريه قليوبيه</t>
  </si>
  <si>
    <t>ابراهيم محمد عبد ربه</t>
  </si>
  <si>
    <t>01148745228</t>
  </si>
  <si>
    <t>01092394600</t>
  </si>
  <si>
    <t>زهراء مدينه نصر مساكن القوات المسلحة ـ عمارة١١٩١ شقة 24 بجوار مول روزانا مدخل صيدليه عزة</t>
  </si>
  <si>
    <t>خالد عبدالعليم</t>
  </si>
  <si>
    <t>01115050532</t>
  </si>
  <si>
    <t>22شارع الشيخ البغاله السيده زينب متفرع من سوق السمك زين العابدين</t>
  </si>
  <si>
    <t>ابراهيم منير</t>
  </si>
  <si>
    <t>01003875585</t>
  </si>
  <si>
    <t>القاهرة عمارة ٥بلوك١٤ حى الواحة الحى العاشر مدينة نصر بالقرب من كافتيريا السرايا الدور7شقة 704</t>
  </si>
  <si>
    <t>برج الرحمن ٢٨ انوار الحرم الشريف من شارع الملكة ناصية برج الضمرانى فيصل الجيزة</t>
  </si>
  <si>
    <t>01125694895</t>
  </si>
  <si>
    <t>صباح عمرو عبدالفتاح</t>
  </si>
  <si>
    <t>01069072521</t>
  </si>
  <si>
    <t>مركز قويسنا ميت ابو شيخه طريق شبين الكوم</t>
  </si>
  <si>
    <t>ياسر العمري</t>
  </si>
  <si>
    <t>01068559558</t>
  </si>
  <si>
    <t>مدينة الشروق الحي الثامن مجاورة ٣ فيلا ١٣٦</t>
  </si>
  <si>
    <t>سامح السعيد</t>
  </si>
  <si>
    <t>مصطفى عبد المنعم</t>
  </si>
  <si>
    <t>01007835930</t>
  </si>
  <si>
    <t>01149980680</t>
  </si>
  <si>
    <t>القليوبيه ١ شارع خالد بن الوليد ٢ متفرع من شارع مصرف مسطرد خلف مصنع السافو بمسطرد</t>
  </si>
  <si>
    <t>اسلام عواد</t>
  </si>
  <si>
    <t>01142574526</t>
  </si>
  <si>
    <t>١٠ شارع عيسي جمعه متفرع من شارع احمد ذكي البساتين</t>
  </si>
  <si>
    <t>اةمركز المحله الكبرى</t>
  </si>
  <si>
    <t>محمود عبد الجواد</t>
  </si>
  <si>
    <t>01285428250</t>
  </si>
  <si>
    <t>01151966187</t>
  </si>
  <si>
    <t>الغربيه شبرا بابل مركز المحلة الكبرى امام الجمعيه الزراعيه</t>
  </si>
  <si>
    <t>01118485856</t>
  </si>
  <si>
    <t>01122662715</t>
  </si>
  <si>
    <t>ش شعبان عبد الرحمن متفرع من عبدالله رفاعي المرج القاهره</t>
  </si>
  <si>
    <t>اشرف سعد</t>
  </si>
  <si>
    <t>01002982008</t>
  </si>
  <si>
    <t>01280515964</t>
  </si>
  <si>
    <t>٢ شارع الجلاء من شارع الجامعه زهراء مدينه نصر</t>
  </si>
  <si>
    <t>01111977112</t>
  </si>
  <si>
    <t>المنصورة ش عبد السلام عارف برج السلام الدور الثاني عشر بجوار محل قطونيل أعلي شركة مصر للتبريد</t>
  </si>
  <si>
    <t>احمد عادل السكري</t>
  </si>
  <si>
    <t>01010389666</t>
  </si>
  <si>
    <t>01270099737</t>
  </si>
  <si>
    <t>اسلام جمال</t>
  </si>
  <si>
    <t>01032819174</t>
  </si>
  <si>
    <t>01005586765</t>
  </si>
  <si>
    <t>بنها ميت عاصم</t>
  </si>
  <si>
    <t>فايز مجاهد</t>
  </si>
  <si>
    <t>01005287625</t>
  </si>
  <si>
    <t>درب الابرهيمي شارع كلوت بك رمسيس خلف مسجد الفتح القاهرة</t>
  </si>
  <si>
    <t>الهام راضي اسماعيل</t>
  </si>
  <si>
    <t>01147272488</t>
  </si>
  <si>
    <t>٤٤ شارع الزهور المعصرة حلوان</t>
  </si>
  <si>
    <t>المحله الكبرى بجوار مطعم الكابتن اعلى محل الحوهره الدور الثان</t>
  </si>
  <si>
    <t>حسام موسي</t>
  </si>
  <si>
    <t>01223600442</t>
  </si>
  <si>
    <t>01276954431</t>
  </si>
  <si>
    <t>٢٤ شارع عبدالرحمن عبد الغني ارض الشركه الشرابيه القاهره</t>
  </si>
  <si>
    <t>01009332651</t>
  </si>
  <si>
    <t>مجموعه 16 فيلا 62 p,مدينتي</t>
  </si>
  <si>
    <t>السيد بدير</t>
  </si>
  <si>
    <t>01062562669</t>
  </si>
  <si>
    <t>المنصوره عزبه عقل</t>
  </si>
  <si>
    <t>احمد غنيم</t>
  </si>
  <si>
    <t>01066641873</t>
  </si>
  <si>
    <t>٣٥ ق أ مركز خدمات التجمع الاول شركة مجموعة دار خلف قباني للاثاث وامام مسجد امنا خديجه</t>
  </si>
  <si>
    <t>مريد رؤوف مريد</t>
  </si>
  <si>
    <t>01208619927</t>
  </si>
  <si>
    <t>٢٠٥٤ عمارات المعراج خلف كارفور المعادي شركة اراسكوب</t>
  </si>
  <si>
    <t>كفر ششتا</t>
  </si>
  <si>
    <t>01157869982</t>
  </si>
  <si>
    <t>كفر ششتا مركز زفتى غربيه</t>
  </si>
  <si>
    <t>سامي لويس</t>
  </si>
  <si>
    <t>01201774388</t>
  </si>
  <si>
    <t>القاهرة منطقه الظاهر102 القبيسي الظاهر خلف بنزيمه موبيل غمرة الدور الاول يمين السلم فوق معرض الشافعي للسيارات</t>
  </si>
  <si>
    <t>01121285877</t>
  </si>
  <si>
    <t>شارع حربي رشاد الشارع اللي أمام كازيون شارع الاقصر بشتيل امبابه الجيزه</t>
  </si>
  <si>
    <t>ياسمين علاء</t>
  </si>
  <si>
    <t>01008865088</t>
  </si>
  <si>
    <t>٦ش محمد فرج زينب الوكيل آخر محمد نجيب المرج القاهره</t>
  </si>
  <si>
    <t>بحري</t>
  </si>
  <si>
    <t>سهير عبد العال</t>
  </si>
  <si>
    <t>01212992116</t>
  </si>
  <si>
    <t>6 شارع أحمد كامل الحجارى بحرى الاسكندريه</t>
  </si>
  <si>
    <t>دكتور سالم سمك</t>
  </si>
  <si>
    <t>01061137774</t>
  </si>
  <si>
    <t>المنوفية شبين الكوم البر الشرقى امام بنزيمة الباجوري فوق جى الـ سى للدهانات وورق الحائط رقم المنزل ١٢١</t>
  </si>
  <si>
    <t>أحمد زيدان</t>
  </si>
  <si>
    <t>01062438155</t>
  </si>
  <si>
    <t>مسجد وصيف عند نادى الشباب</t>
  </si>
  <si>
    <t>محمود صلاح شعبان</t>
  </si>
  <si>
    <t>01515616275</t>
  </si>
  <si>
    <t>العنوان المنصورة شارع أحمد ماهر تقسيم خطاب شارع اربعه منزل ٢٨</t>
  </si>
  <si>
    <t>مسعد الخطيب</t>
  </si>
  <si>
    <t>01006198382</t>
  </si>
  <si>
    <t>طنامل الشرقى مركزاجا الدقهليه بجوار مسجد الخطيب</t>
  </si>
  <si>
    <t>01150644785</t>
  </si>
  <si>
    <t>سماح محمود</t>
  </si>
  <si>
    <t>01025131454</t>
  </si>
  <si>
    <t>القليوبيه شبرا الخيمه</t>
  </si>
  <si>
    <t>01016137475</t>
  </si>
  <si>
    <t>شعبان السيد</t>
  </si>
  <si>
    <t>01111645563</t>
  </si>
  <si>
    <t>منشية ناصر القاهره 40 شارع ابراهيم الصافي بجوار كافيه العمده</t>
  </si>
  <si>
    <t>كوتسيكا</t>
  </si>
  <si>
    <t>01111219567</t>
  </si>
  <si>
    <t>العنوان خمسه شارع المدينه المنوره كوتسيكا أمام ملعب ابو سريع</t>
  </si>
  <si>
    <t>الياس خالد</t>
  </si>
  <si>
    <t>01050510660</t>
  </si>
  <si>
    <t>الشرقية العاشر من رمضان</t>
  </si>
  <si>
    <t>01000484470</t>
  </si>
  <si>
    <t>نهطاى مركز زفتى</t>
  </si>
  <si>
    <t>01066556198</t>
  </si>
  <si>
    <t>01066324631</t>
  </si>
  <si>
    <t>شبرا الخيمه نزلت دائرة بهتيم عزبت النحاس</t>
  </si>
  <si>
    <t>يسر مدحت</t>
  </si>
  <si>
    <t>01500663193</t>
  </si>
  <si>
    <t>01091040211</t>
  </si>
  <si>
    <t>شقة ١ - عمارة رقم ٣٢ بشارع سد بجوار مدرسة الشهيد محمد المسيري - شارع مكة ـ البيطاش ـ العجمي ـ الاسكندرية</t>
  </si>
  <si>
    <t>محمود تركي</t>
  </si>
  <si>
    <t>01122312504</t>
  </si>
  <si>
    <t>طنطا السكه الجديده امام ش الساغه من ناحيه المحطه مطعم ابو لبن</t>
  </si>
  <si>
    <t>محمد عبدالرازق</t>
  </si>
  <si>
    <t>01015302521</t>
  </si>
  <si>
    <t>01098491341</t>
  </si>
  <si>
    <t>الدقهلية السنبلاوين حي الحوال بجوار مستشفى الحياه ش العرب</t>
  </si>
  <si>
    <t>01227207391</t>
  </si>
  <si>
    <t>دريم لاند عماره 730 شقه 44</t>
  </si>
  <si>
    <t>احمد توفيق</t>
  </si>
  <si>
    <t>01101954260</t>
  </si>
  <si>
    <t>7شارع محمد شكري الدور الثاني شقه 6 العجوزه مدينة الجيزه جمهورية مصر العربية</t>
  </si>
  <si>
    <t>فؤاد فخري</t>
  </si>
  <si>
    <t>01225310287</t>
  </si>
  <si>
    <t>01223462130</t>
  </si>
  <si>
    <t>٤ حارة نظير بخيت من شارع سيد رزق خلف مستشفى الزهور دير الملاك البحري حدائق القبه القاهرة</t>
  </si>
  <si>
    <t>01026013038</t>
  </si>
  <si>
    <t>01125637400</t>
  </si>
  <si>
    <t>٤حارة الفولى من شارع ابو خليفه الشرابيه القاهرة</t>
  </si>
  <si>
    <t>احمد عبدالوهاب</t>
  </si>
  <si>
    <t>يمني</t>
  </si>
  <si>
    <t>01006072420</t>
  </si>
  <si>
    <t>الرحاب مجموعه ١٢٣ عماره ٤٥ شقه ٢٢</t>
  </si>
  <si>
    <t>عبدالمولى رجب</t>
  </si>
  <si>
    <t>01061071951</t>
  </si>
  <si>
    <t>4ش عبد المعتمد على محمد امام مدرسة الرواد الحديثة المرج الشرقية القاهرة</t>
  </si>
  <si>
    <t>1شارع على حسن من على عبد العزيز مسطرد الشارع الجديد شبرا الخيمه بطن الجبل قبل صيدلية العراقي</t>
  </si>
  <si>
    <t>01005568983</t>
  </si>
  <si>
    <t>المنصوره قريه شها النموذجيه ماركت أبو أحمد مدخل قريه شها</t>
  </si>
  <si>
    <t>01024334793</t>
  </si>
  <si>
    <t>شارع الاميره فاديه. نزله السمان الهرم. جيزه.</t>
  </si>
  <si>
    <t>تفهنا جمب الموقف</t>
  </si>
  <si>
    <t>كريم عبدالحق</t>
  </si>
  <si>
    <t>01017249358</t>
  </si>
  <si>
    <t>عماد عيد</t>
  </si>
  <si>
    <t>01280088036</t>
  </si>
  <si>
    <t>01010935898</t>
  </si>
  <si>
    <t>ش الدكتور عمرانيه جيزه بجوار كنيسه ماري بولس</t>
  </si>
  <si>
    <t>خالد عبدالفتاح</t>
  </si>
  <si>
    <t>01113416784</t>
  </si>
  <si>
    <t>01068126201</t>
  </si>
  <si>
    <t>ابو رجوان القبلي \البدرشين/الجيزه</t>
  </si>
  <si>
    <t>محمد ماهر</t>
  </si>
  <si>
    <t>01000277710</t>
  </si>
  <si>
    <t>زهراء المعادى شارع الزهراء الرئيسي عمارات البنك عماره ١ شقه ٣٠٢</t>
  </si>
  <si>
    <t>01146348644</t>
  </si>
  <si>
    <t>01111701017</t>
  </si>
  <si>
    <t>٢٣ شارع الشهيد احمد حمدي التلاتينى فيصل امام سوبر ماركت فرجاني اسفل البرج صيدلية الدور الخامس الشقه على اليمين</t>
  </si>
  <si>
    <t>عمرو نشأت</t>
  </si>
  <si>
    <t>01023303040</t>
  </si>
  <si>
    <t>مستشار شريف كامل</t>
  </si>
  <si>
    <t>01227034122</t>
  </si>
  <si>
    <t>بنها شارع فريد ندا أبراج الأمل برج / ج الدور الثالث .. خلف مديرية الأمن</t>
  </si>
  <si>
    <t>الحاج عبده ابو عياد</t>
  </si>
  <si>
    <t>01099900845</t>
  </si>
  <si>
    <t>عبدالوهاب محمد</t>
  </si>
  <si>
    <t>01007246756</t>
  </si>
  <si>
    <t>ام ادم</t>
  </si>
  <si>
    <t>01110111700</t>
  </si>
  <si>
    <t>العنوان : القاهرة . زهراء المعادى بجوار كارفور المعادى الشطر العاشر عماره ٢٤ على ٦٣ الدور الاول شقه ٩ الاوردر</t>
  </si>
  <si>
    <t>مدام / مايسة</t>
  </si>
  <si>
    <t>01005726319</t>
  </si>
  <si>
    <t>العنوان مدينة الرحاب (١ ) مجموعة ٩٦ ، عمارة ٩ ، شقة ٢٢ الدور الثاني</t>
  </si>
  <si>
    <t>احمد طاهر</t>
  </si>
  <si>
    <t>01113299041</t>
  </si>
  <si>
    <t>عمارة ٤٠٧١ شقه ٤ زهراء مدينه نصر عمارات الضباط</t>
  </si>
  <si>
    <t>هادي خالد</t>
  </si>
  <si>
    <t>01013136936</t>
  </si>
  <si>
    <t>3أ شارع الطائف الحي الاستثماري مدينه الفردوس 6أكتوبر امام دريم لاند</t>
  </si>
  <si>
    <t>جابر محمد</t>
  </si>
  <si>
    <t>01148494353</t>
  </si>
  <si>
    <t>العنوان شارع المنشيه الطوابق فيصل بجوار مسجد المدينة محافظه الجيزه</t>
  </si>
  <si>
    <t>01117790567</t>
  </si>
  <si>
    <t>1- ذاكر احسين الحي السابع مدينة نصر الدور الثالث فوق مطعم ارب ياتا</t>
  </si>
  <si>
    <t>اماني عيسى</t>
  </si>
  <si>
    <t>01119995159</t>
  </si>
  <si>
    <t>01062544116</t>
  </si>
  <si>
    <t>طنطا الاستاد طريق شوبر الدائري من عند حديقة الطفل ش المستشار احمد القاضي</t>
  </si>
  <si>
    <t>محمد ماهر العوادلى</t>
  </si>
  <si>
    <t>01026983803</t>
  </si>
  <si>
    <t>العنوان كفر الشيخ مركز دسوق</t>
  </si>
  <si>
    <t>عبدالقادر الصياد</t>
  </si>
  <si>
    <t>01029061000</t>
  </si>
  <si>
    <t>القاهرة حلميه الزيتون نادي ٦ اكتوبر مساكن ابو غزاله البوابه الخلفيه لي مستشفي الحلميه للعظام و التكميل القوات المسلحه</t>
  </si>
  <si>
    <t>شيماء عبداللطيف</t>
  </si>
  <si>
    <t>01117876762</t>
  </si>
  <si>
    <t>فندق ماريوت الزمالك بأبا الموظفين</t>
  </si>
  <si>
    <t>الشرقيه العاشر من رمضان</t>
  </si>
  <si>
    <t>01146977272</t>
  </si>
  <si>
    <t>26شارع السرايات العباسية أمام المستشفى الإيطالي الدور التالت شقة 11</t>
  </si>
  <si>
    <t>17 صقر قريش شيراتون النزهه</t>
  </si>
  <si>
    <t>محم حسين</t>
  </si>
  <si>
    <t>01027037768</t>
  </si>
  <si>
    <t>كفر الشيخ الحمراوي شارع الهطيل عند مسجد الفتح</t>
  </si>
  <si>
    <t>المستشار اسلام فوزي</t>
  </si>
  <si>
    <t>01050902003</t>
  </si>
  <si>
    <t>عزبه الشويني مركز الزقازيق الشرقيه</t>
  </si>
  <si>
    <t>01122294686</t>
  </si>
  <si>
    <t>124 منطقه. ك. حدائق الاهرام البوابه الثانيه القديمه امام مسجد الحسيني</t>
  </si>
  <si>
    <t>احمد العوضى راشد</t>
  </si>
  <si>
    <t>01006166820</t>
  </si>
  <si>
    <t>قريه اخطاب مركز اجا دقهليه المنزل أمام بنزينه الاتربى</t>
  </si>
  <si>
    <t>احمد شعبان خليفه</t>
  </si>
  <si>
    <t>01002762919</t>
  </si>
  <si>
    <t>دمتيوه كوم حماده بحيره</t>
  </si>
  <si>
    <t>01061279308</t>
  </si>
  <si>
    <t>اندرو ماهر</t>
  </si>
  <si>
    <t>01227054265</t>
  </si>
  <si>
    <t>٤٦ ش كلوت بك الازبكيه -رمسيس -القاهره</t>
  </si>
  <si>
    <t>محمد ماجد انور</t>
  </si>
  <si>
    <t>01140744541</t>
  </si>
  <si>
    <t>01007323780</t>
  </si>
  <si>
    <t>عماره ٢٤٦ منطقة ل حدائق الاهرام البوابه الثالثه الدور الرابع شقه ٤٢ يمين الاسانسير علامه مميزه أمام سوبر ماركت أسواق الهضبة ٢ علي ناصيه الشارع محل إسمه عرب سات</t>
  </si>
  <si>
    <t>عادل سعد</t>
  </si>
  <si>
    <t>01064859087</t>
  </si>
  <si>
    <t>طنطا منطقه الاستاد اول طريق شوبر من حديقه الطفل بجوار ابو يوسف للخضراوات</t>
  </si>
  <si>
    <t>د احمد</t>
  </si>
  <si>
    <t>01013399308</t>
  </si>
  <si>
    <t>٧٣ المجاوره الثانيه الحى السادس عشر الشيخ زايد امام مدرسه الرؤيه الحديثه</t>
  </si>
  <si>
    <t>مينا صلاح زكي</t>
  </si>
  <si>
    <t>01222622951</t>
  </si>
  <si>
    <t>01227190523</t>
  </si>
  <si>
    <t>الزيتون الغربيه متفرع من شارع المسيري 6 ش الدكتور كامل عبدالله برج الياسمين أ امام مدرسه الجزائر</t>
  </si>
  <si>
    <t>مينا سمير</t>
  </si>
  <si>
    <t>01270130122</t>
  </si>
  <si>
    <t>٢٢شارع إبراهيم ناجي متفرع من شارع شبرا مصر أمام قسم شرطة الساحل على ناصية الشارع مطعم انس الدمشقى</t>
  </si>
  <si>
    <t>01500079808</t>
  </si>
  <si>
    <t>الفسطاط الجديده امام منتجع عين الحياه المجاوره الثانيه برج العالميه رقم ٤٤ الدور العاشر شقه خمسه</t>
  </si>
  <si>
    <t>روكسي</t>
  </si>
  <si>
    <t>عدنان مخلوف</t>
  </si>
  <si>
    <t>01001671341</t>
  </si>
  <si>
    <t>: ٣ب شارع ابن منظور منشية الطيران ، روكسي مصر الجديدة ، القاهرة الدور الارضي، شقة ١ ت:</t>
  </si>
  <si>
    <t>هدي محمد</t>
  </si>
  <si>
    <t>01114843027</t>
  </si>
  <si>
    <t>العبور شارع ذكي رستم متفرع شارع الثقافه باوك18056فيلا 14</t>
  </si>
  <si>
    <t>01118766555</t>
  </si>
  <si>
    <t>01025264322</t>
  </si>
  <si>
    <t>مدينه نصر الحي العاشر مساكن صقر قريش شارع الحسن والحسين ورشة الكابتن رفيق</t>
  </si>
  <si>
    <t>نبيل ثابت</t>
  </si>
  <si>
    <t>01205666004</t>
  </si>
  <si>
    <t>01274106375</t>
  </si>
  <si>
    <t>مدينه نصر ٥٨ ش اسماء فهمي ارض الجولف</t>
  </si>
  <si>
    <t>رابعه العادويه</t>
  </si>
  <si>
    <t>مدام داليا صفوت</t>
  </si>
  <si>
    <t>01011117644</t>
  </si>
  <si>
    <t>18 شارع الطيران رابعة العدوية الدور الخامس شقه 11 تحت العمارة معرض سيارات الطيران وحلاق إسمه خطاب</t>
  </si>
  <si>
    <t>شيرين</t>
  </si>
  <si>
    <t>01080419006</t>
  </si>
  <si>
    <t>سعيد شوقي</t>
  </si>
  <si>
    <t>01223076486</t>
  </si>
  <si>
    <t>شقه ٧ الدور الرابع عماره ٧ أ مدينه نصر ارض الجولف</t>
  </si>
  <si>
    <t>وجدى عطية</t>
  </si>
  <si>
    <t>01553416230</t>
  </si>
  <si>
    <t>ش ال١٨ محطة حسن محمد، فيصل برج عمر بن الخطاب الدور الثالث</t>
  </si>
  <si>
    <t>01110212616</t>
  </si>
  <si>
    <t>+971 50 690 6094</t>
  </si>
  <si>
    <t>القاهرة النزهة ٢٢ شارع الشيخ على محمود</t>
  </si>
  <si>
    <t>وائل زكي</t>
  </si>
  <si>
    <t>01212891674</t>
  </si>
  <si>
    <t>الزقازيق القوميه ش طلبه عويضه امام كنافه وبسبوسه</t>
  </si>
  <si>
    <t>،طنطا</t>
  </si>
  <si>
    <t>مدحت السعيد توفيق خليفه</t>
  </si>
  <si>
    <t>محمد فريد</t>
  </si>
  <si>
    <t>01114117912</t>
  </si>
  <si>
    <t>١٧ ش متولي الشعراوي المنطقة التاسعة مدينة نصر</t>
  </si>
  <si>
    <t>اسلام على محمد</t>
  </si>
  <si>
    <t>01121533543</t>
  </si>
  <si>
    <t>القاهرة- حدائق القبة- شارع مصر والسودان- رقم البرج١٢٣ (برج المحروسة) بجوار البنك الاهلي- الدور ٩- شقه ٤</t>
  </si>
  <si>
    <t>01227539323</t>
  </si>
  <si>
    <t>٥٨ ش يوسف عباس الدور السادس شقة ٦٢ مدينة نصر - القاهرة</t>
  </si>
  <si>
    <t>شيماء محمد</t>
  </si>
  <si>
    <t>01007655110</t>
  </si>
  <si>
    <t>التجمع الثالث القطاميه عماره 17الشقه 11 مساكن الزلزال</t>
  </si>
  <si>
    <t>أحمد عماد الدين</t>
  </si>
  <si>
    <t>01142426662</t>
  </si>
  <si>
    <t>زهراء مدينه نصر ١٠٩٣ شارع العياده الخارجية الدور الثالث شقة٣٢</t>
  </si>
  <si>
    <t>01554423735</t>
  </si>
  <si>
    <t>اسكندرية سيدي بشر قبلي ٢ شارع طارق بن زياد من شارع ٣٠ القاهره امام مسجد الميلادي</t>
  </si>
  <si>
    <t>معتز بشير</t>
  </si>
  <si>
    <t>01005138280</t>
  </si>
  <si>
    <t>أحمد مجدي</t>
  </si>
  <si>
    <t>01034099056</t>
  </si>
  <si>
    <t>الغشام برج شهد الدور الرابع الزقازيق</t>
  </si>
  <si>
    <t>المعراج السفلي</t>
  </si>
  <si>
    <t>عماد داود</t>
  </si>
  <si>
    <t>01005194144</t>
  </si>
  <si>
    <t>القاهرة - المعراج السفلى المجاورة السابعة قطعة ٧٣٤٣/٦ بجوار مسجد الزهراء - الدور الارض مدخل خاص</t>
  </si>
  <si>
    <t>عبدالرحمن جلال</t>
  </si>
  <si>
    <t>01096372493</t>
  </si>
  <si>
    <t>01003359194</t>
  </si>
  <si>
    <t>44 ش محمد ابراهيم من ش الإدارة تقسيم عمر بن الخطاب جسر السويس قبل اول جمال خلف محطة مترو عمر بن الخطاب الدور 6 شقة 14 اعلي مطعم عباد الرحمن</t>
  </si>
  <si>
    <t>ابراهيم نوح</t>
  </si>
  <si>
    <t>01005098607</t>
  </si>
  <si>
    <t>زهراء المعادي الشطر السابع عمارة 10 على 39</t>
  </si>
  <si>
    <t>الحاج فرج</t>
  </si>
  <si>
    <t>01002400314</t>
  </si>
  <si>
    <t>العنوان . فلا 8 المجاوره العاشره التجمع الاول .</t>
  </si>
  <si>
    <t>حسين سعد</t>
  </si>
  <si>
    <t>01067110576</t>
  </si>
  <si>
    <t>قويسنا بجوار البنك الاهلي المصري القديم</t>
  </si>
  <si>
    <t>المهندس ايهاب سمير</t>
  </si>
  <si>
    <t>01281828596</t>
  </si>
  <si>
    <t>01001920791</t>
  </si>
  <si>
    <t>٣٩ شارع حموده محمود اخر مكرم عبيد مدينة نصر امام صيدلية يحيي الشيخ الدور التاسع شقة ١٩ القاهرة</t>
  </si>
  <si>
    <t>الاسكندريه باكوس شارع مجمع مدارس متفرع من شارع عشرين أمام بوابة مدرسه اسامه بن زايد</t>
  </si>
  <si>
    <t>سامى مهنى</t>
  </si>
  <si>
    <t>01020021151</t>
  </si>
  <si>
    <t>01223724453</t>
  </si>
  <si>
    <t>العنوان . 31 شارع نخله المطيعى تريومف مصر الجديده الدور السادس شقه 62</t>
  </si>
  <si>
    <t>مها عبدالستار</t>
  </si>
  <si>
    <t>01095578606</t>
  </si>
  <si>
    <t>العنوان المنوفيه بركه السبع محل ابو عريش اول طريق كفر عليم</t>
  </si>
  <si>
    <t>ابراهيم ابراهيم</t>
  </si>
  <si>
    <t>01006597588</t>
  </si>
  <si>
    <t>حدايق اكتوبر مساكن 266 عمارة 188 شقة خمسة</t>
  </si>
  <si>
    <t>01068652432</t>
  </si>
  <si>
    <t>الدقهليه اجا</t>
  </si>
  <si>
    <t>حاتم رضوان</t>
  </si>
  <si>
    <t>01022156500</t>
  </si>
  <si>
    <t>الغربيه .كفر الزيات.6 شارع خالد عبد العال</t>
  </si>
  <si>
    <t>ايمن زكي</t>
  </si>
  <si>
    <t>مدينه العبور شارع الزهور المتفرع من شارع الشيخ الشعراوى فيلا ٣٢ الإسكان العائلى الحى الثامن</t>
  </si>
  <si>
    <t>معتز احمد</t>
  </si>
  <si>
    <t>01555932320</t>
  </si>
  <si>
    <t>01122408501</t>
  </si>
  <si>
    <t>العنوان هرم سيتي خلف مدينة الإنتاج الإعلامي ، شريحة 6 B4 وحده 39 ، حي الياسمين ، اكتوبر ، الجيزة</t>
  </si>
  <si>
    <t>01097097476</t>
  </si>
  <si>
    <t>العنوان المنصورة شارع الجيش برج بدر بلازا اعلي مركز وطن للعيون بالقرب من مصر للطيران</t>
  </si>
  <si>
    <t>01223481221</t>
  </si>
  <si>
    <t>8شارع الفدا خلف كنتاكى ا شارع الطيران بعد رابعه مدينة نصر</t>
  </si>
  <si>
    <t>احمد ميهوب</t>
  </si>
  <si>
    <t>01014647256</t>
  </si>
  <si>
    <t>١٥ شارع ميرت باشا ميدان التحرير وسط البلد</t>
  </si>
  <si>
    <t>علاء حسن</t>
  </si>
  <si>
    <t>01066439156</t>
  </si>
  <si>
    <t>01281808158</t>
  </si>
  <si>
    <t>العنوان الزقازيق . مفارق المنصورة . برج شمس مقابل مركز البطاقات وناصية كافتيريا العندليب الدور الثامن</t>
  </si>
  <si>
    <t>أحمد حمدى</t>
  </si>
  <si>
    <t>01000021290</t>
  </si>
  <si>
    <t>احمد حمدي ١١ جابر حبيب بين السرايات - الدقي</t>
  </si>
  <si>
    <t>عمرو مهني</t>
  </si>
  <si>
    <t>01118200206</t>
  </si>
  <si>
    <t>٢ عبدالرحيم القناوي اللبيني فيصل</t>
  </si>
  <si>
    <t>استاذ هيثم</t>
  </si>
  <si>
    <t>01095060805</t>
  </si>
  <si>
    <t>في زفت عند الجمعيه الشرعيه في دار السلخانه</t>
  </si>
  <si>
    <t>سمير المهدى</t>
  </si>
  <si>
    <t>01000803067</t>
  </si>
  <si>
    <t>العنوان طنطا العجيزى ش نسيم رقم ٣٢</t>
  </si>
  <si>
    <t>. مدينتي. مجموعه ٦٥. عماره ٢٩.شقه ٣١</t>
  </si>
  <si>
    <t>فتحي الشيخ</t>
  </si>
  <si>
    <t>01015221011</t>
  </si>
  <si>
    <t>صيدلية الشيخ قرية بلتاج مركز قطور محافظة الغربية</t>
  </si>
  <si>
    <t>عماد سمير</t>
  </si>
  <si>
    <t>01127478190</t>
  </si>
  <si>
    <t>اكتوبر الجديده 800فدان قطاع د عماره رقم 471</t>
  </si>
  <si>
    <t>بدر شكري</t>
  </si>
  <si>
    <t>01116873305</t>
  </si>
  <si>
    <t>عمارات الشمس عماره ٥٢ شقه ١ حدائق اكتوبر المنطقه الثانيه</t>
  </si>
  <si>
    <t>01006199709</t>
  </si>
  <si>
    <t>السلا المقطم كمبوند جولدن جيتس بوابة ١٣ عمارة ١٠٧ الدور الاول شقة ١٠٢</t>
  </si>
  <si>
    <t>دكتور احمد هارون</t>
  </si>
  <si>
    <t>01116027999</t>
  </si>
  <si>
    <t>01003418831</t>
  </si>
  <si>
    <t>حدائق أكتوبر كومبوند أشجار سيتى (بجوار دار مصر) عمارة ١٢٨ بجوار مسجد الكومبوند شقة ٢</t>
  </si>
  <si>
    <t>هبه عاطف طه</t>
  </si>
  <si>
    <t>01116767169</t>
  </si>
  <si>
    <t>01000044101</t>
  </si>
  <si>
    <t>مدينة الفردوس جيش حدائق أكتوبر عمارة ٤١٠ شقة ٣</t>
  </si>
  <si>
    <t>م. عاطف عبد الجواد</t>
  </si>
  <si>
    <t>01001018550</t>
  </si>
  <si>
    <t>مدينه العبور- الحى الرابع - ش الاتحاد - فيلا ٣ بلوك ١٩٠١٤ بالقرب من مسجد الامين</t>
  </si>
  <si>
    <t>٤ ش محمد الامين متفرع من ش عبد الرحمن نصر الزيتون الغربية أمام مدرسه الوادي الدور الخامس شقة ١٤</t>
  </si>
  <si>
    <t>منه الله حمدي</t>
  </si>
  <si>
    <t>01157567730</t>
  </si>
  <si>
    <t>32 شارع ابراهيم حسني متفرع من علي بن ابي طالب فيصل العشرين الملكه أمام المسمط علي اول الشارع صيدليه الوسام ومقله جوهره الملكه</t>
  </si>
  <si>
    <t>امين جمال</t>
  </si>
  <si>
    <t>01003162308</t>
  </si>
  <si>
    <t>جاردينيا سيتي طريق السويس زهراء مدينه نصر القاهره عماره ٢٦٢ شقه ٤٤</t>
  </si>
  <si>
    <t>شبرا الخيمة ٤٥ش طه حسين متفرع من شارع احمد عرابي منشيه عبد المنعم رياض</t>
  </si>
  <si>
    <t>محمد العريشى</t>
  </si>
  <si>
    <t>01004339697</t>
  </si>
  <si>
    <t>محافظة الشرقية الزقازيق العصلوجى بجوار مسجد ابو زارع من شارع المدارس</t>
  </si>
  <si>
    <t>هشام سليم</t>
  </si>
  <si>
    <t>01002416285</t>
  </si>
  <si>
    <t>01104376731</t>
  </si>
  <si>
    <t>كفر الشيخ بجوار موقف كفر الشيخ الصوالحة</t>
  </si>
  <si>
    <t>عادل عزمي</t>
  </si>
  <si>
    <t>01224483269</t>
  </si>
  <si>
    <t>01152387285</t>
  </si>
  <si>
    <t>شبرا الخيمه ش الخمسين معرض سيارات المعلم</t>
  </si>
  <si>
    <t>مها عبدالحميد</t>
  </si>
  <si>
    <t>01007459094</t>
  </si>
  <si>
    <t>زهراء مدينة نصر امتداد شارع احمد السلاب ابراج اليونانيه برج 2 الدور ال13 شقة 133 شمال الاسانسير داخل سور الجيش بعد قهوة الريحانة</t>
  </si>
  <si>
    <t>د.تميم الحنفي</t>
  </si>
  <si>
    <t>01117774141</t>
  </si>
  <si>
    <t>01225336748</t>
  </si>
  <si>
    <t>العنوان الشرقية - منيا القمح - ش معمل البرج - منزل الحاج علي الحنفي</t>
  </si>
  <si>
    <t>01285555685</t>
  </si>
  <si>
    <t>5 ش محمد سعيد متفرع من شارع البترول خلف سنترال المرج الغربية</t>
  </si>
  <si>
    <t>د.عائشه عبدالحى</t>
  </si>
  <si>
    <t>01005281174</t>
  </si>
  <si>
    <t>العنوان المعادى الجديدة ميدان الجزائر ٢٨ ش الصفا الدور الثاني شقه ٣٢</t>
  </si>
  <si>
    <t>محمد حسين كامل</t>
  </si>
  <si>
    <t>01203626651</t>
  </si>
  <si>
    <t>7857 شارع هانى الليثي متفرع من شارع إكرام الناجي من شارع 9 المقطم الهضبه العليا الدور الثاني شقة 9</t>
  </si>
  <si>
    <t>هند احمد</t>
  </si>
  <si>
    <t>01111300068</t>
  </si>
  <si>
    <t>كمبوند جايد التجمع الاول امام بوابه ٢٣ الرحاب عماره ٥٠ شقه ٤١</t>
  </si>
  <si>
    <t>احمد ماضي</t>
  </si>
  <si>
    <t>01144789234</t>
  </si>
  <si>
    <t>١٦ شارع دار السلام حمامات القبه بجوار محطة مترو أنفاق حمامات القبة</t>
  </si>
  <si>
    <t>ايهاب سليمان</t>
  </si>
  <si>
    <t>01226044494</t>
  </si>
  <si>
    <t>كمبوند المصراويه التجمع الخامس عماره ٤ أ شقه ٤٠٢</t>
  </si>
  <si>
    <t>مدام فاطمه</t>
  </si>
  <si>
    <t>01094051195</t>
  </si>
  <si>
    <t>مدينتي المجموعة٨٣ عماره٤٤ شقة١١</t>
  </si>
  <si>
    <t>01067157376</t>
  </si>
  <si>
    <t>عمارة ٥ شارع ١٧ تقسيم النصر للسيارات حدائق حلوان القاهرة</t>
  </si>
  <si>
    <t>01112346362</t>
  </si>
  <si>
    <t>٢٧ ش محمد شكري بالعجوزة شقه ٢٥</t>
  </si>
  <si>
    <t>01148175848</t>
  </si>
  <si>
    <t>01019401251</t>
  </si>
  <si>
    <t>برج الوليد ش عبد الرحمن بن عوف من شارع المجزر اللبيني هرم - الدور السابع شقة 26 فوق مكتبة ورقة وقلم</t>
  </si>
  <si>
    <t>اميره علي</t>
  </si>
  <si>
    <t>01003609488</t>
  </si>
  <si>
    <t>9 شارع يسرى شاهين كورنيش النيل حدائق حلوان</t>
  </si>
  <si>
    <t>منال احمد</t>
  </si>
  <si>
    <t>01000183860</t>
  </si>
  <si>
    <t>٣ شارع الهدي مدينه نصر امام جامع الغفران وراء مدرسه المنهل هيئة الامان النووي والاشعاعي</t>
  </si>
  <si>
    <t>عمرو عامر</t>
  </si>
  <si>
    <t>01000963831</t>
  </si>
  <si>
    <t>العنوان ١٢ شارع ابو اشرف الموان من شارع الثوره بشتيل امام شركة We تحت العماره مسجد الرحمه</t>
  </si>
  <si>
    <t>01029334455</t>
  </si>
  <si>
    <t>المعادى المعراج العلوي ٥٠٦٢ الدور ٤ شقه ٤٠٣</t>
  </si>
  <si>
    <t>بديعة سعيد خليل</t>
  </si>
  <si>
    <t>01550157011</t>
  </si>
  <si>
    <t>القاهرة الجديدة التجمع الاول البنفسج 4 فيلا 135 الدور الاول شقة 3</t>
  </si>
  <si>
    <t>اشرف موسى</t>
  </si>
  <si>
    <t>01111362666</t>
  </si>
  <si>
    <t>١١٩ شارع الهرم الرئيسي الكوم الاخضر ناصية شارع نعمة الله</t>
  </si>
  <si>
    <t>وجيد غانم</t>
  </si>
  <si>
    <t>01068688275</t>
  </si>
  <si>
    <t>٢حارة حامد من عمربن الخطاب أمام نادى المقاولين القاهرة مدينة نصر</t>
  </si>
  <si>
    <t>داليا سيد</t>
  </si>
  <si>
    <t>01066950138</t>
  </si>
  <si>
    <t>شارع 16 من متحف المطريه خلف مستشفي مصر الجديده العسكري عماره 4 حلميه الزيتون النعام</t>
  </si>
  <si>
    <t>م / مروان سلام</t>
  </si>
  <si>
    <t>01014779034</t>
  </si>
  <si>
    <t>العنوان ٤٢ شارع سبيل الخذندار العباسيه / امام توكيل تويوتا قريب من مستشفى الزهراء الجامعى</t>
  </si>
  <si>
    <t>حبيب بشري</t>
  </si>
  <si>
    <t>01006558252</t>
  </si>
  <si>
    <t>01008822782</t>
  </si>
  <si>
    <t>مركز السنطة محافظة الغربية شارع ٢٦ يوليو بجوار هايبر أولاد عبده خلف مسجد الانتصار بالسنطة .</t>
  </si>
  <si>
    <t>حنان نصيف كامل</t>
  </si>
  <si>
    <t>01229458804</t>
  </si>
  <si>
    <t>٧ ش ابراهيم العربي النزهة الجديدة القاهرة</t>
  </si>
  <si>
    <t>آيةالله يحيي</t>
  </si>
  <si>
    <t>01033958851</t>
  </si>
  <si>
    <t>مدينه نصر المنطقه العاشرة اخر مصطفي النحاس قطعه ١ بلوك ٣١ برج النور شارع ايهاب عزت</t>
  </si>
  <si>
    <t>زين ابو الفتوح</t>
  </si>
  <si>
    <t>01002616169</t>
  </si>
  <si>
    <t>المعادي شارع الجزاير خلف معسمر الجيش عماير التعاونيات عماره ١٥ شقه ٤ الدور التاني</t>
  </si>
  <si>
    <t>01227432222</t>
  </si>
  <si>
    <t>01200077000</t>
  </si>
  <si>
    <t>القاهره مصر الجديده ١٢ ش. عبدالله النديم تقاطع شارع اباظه الدور الخامس شقه ٥٠١</t>
  </si>
  <si>
    <t>السيد ابراهيم</t>
  </si>
  <si>
    <t>01003212360</t>
  </si>
  <si>
    <t>01065563375</t>
  </si>
  <si>
    <t>٢٢٩ ه‍ـ حدائق الاهرام البوابه التانيه القديمه</t>
  </si>
  <si>
    <t>احمد العدوى</t>
  </si>
  <si>
    <t>حسين سلام</t>
  </si>
  <si>
    <t>01142679470</t>
  </si>
  <si>
    <t>العبور الحي التاني شارع احمد ابن طالون كمبوند جنه مصر الفاخر عمارة 5شقه 23</t>
  </si>
  <si>
    <t>هشام عبداللطيف</t>
  </si>
  <si>
    <t>محافظة المنوفيه مركز تلا شارع مساكن السوق الحديد القديم منزل هشام عبد اللطيف</t>
  </si>
  <si>
    <t>محمد حبيب</t>
  </si>
  <si>
    <t>01029488802</t>
  </si>
  <si>
    <t>الخمايل المرحله الرابعه بجوار الامن الوطنى. الشيخ زايد عماره ٢١ شقه ٢٤ الدور الرابع</t>
  </si>
  <si>
    <t>منارمحمد محي</t>
  </si>
  <si>
    <t>01126141452</t>
  </si>
  <si>
    <t>01003748278</t>
  </si>
  <si>
    <t>الزقازيق شرقيه برج علي ذكي أمام المحافظه الدور ١٩ شقه٣</t>
  </si>
  <si>
    <t>د عزه طلعت ابوعرب</t>
  </si>
  <si>
    <t>01223540269</t>
  </si>
  <si>
    <t>طنطا الاستاد ٢١ ش الحياء برج الحياء الشارع مطل علي الحمام الاوليمبي أمام محل جامد للسندوتشات</t>
  </si>
  <si>
    <t>مينا جورج</t>
  </si>
  <si>
    <t>01201634545</t>
  </si>
  <si>
    <t>01559134557</t>
  </si>
  <si>
    <t>طنطا ١٣ شارع مصطفى هاشم وه مصطفى ماهر متفرع من شارع محمد فريد قسم تانى</t>
  </si>
  <si>
    <t>محمد شراره</t>
  </si>
  <si>
    <t>01063743213</t>
  </si>
  <si>
    <t>المنصوره عند برج مترو</t>
  </si>
  <si>
    <t>01551969567</t>
  </si>
  <si>
    <t>المنصوره طلخا موقف بطره</t>
  </si>
  <si>
    <t>ثابت محمد صقر</t>
  </si>
  <si>
    <t>01276508130</t>
  </si>
  <si>
    <t>01126734314</t>
  </si>
  <si>
    <t>طنطا شارع محمد فريد مع سكة المحله</t>
  </si>
  <si>
    <t>اراض اللواء</t>
  </si>
  <si>
    <t>عماد العمده</t>
  </si>
  <si>
    <t>01154905097</t>
  </si>
  <si>
    <t>ارض اللواء محافظة الجيزة اول الطريق الابيض عند مدرسة الشروق منزل رقم واحد فوق سنترال المسلم قودام بتاع العصير</t>
  </si>
  <si>
    <t>مادوو</t>
  </si>
  <si>
    <t>01001913665</t>
  </si>
  <si>
    <t>محافظة الغربية .. كفر الزيات .. خلف مكتبة دويدار .. ٥ شارع أبو الهوى .. على الناصيه جزارة البسطامي .. أمام مكتب التأمينات القديم .. عمارة السيد الحمامصي .. فوق مكتب صيانكو .. الدور الأول علوي .. شقه رقم (١)</t>
  </si>
  <si>
    <t>احمد عبدالرافع</t>
  </si>
  <si>
    <t>01120003342</t>
  </si>
  <si>
    <t>01555040345</t>
  </si>
  <si>
    <t>ش الرادار -كفر الزيات -الغربيه</t>
  </si>
  <si>
    <t>محمد مصطفى يوسف</t>
  </si>
  <si>
    <t>01005598378</t>
  </si>
  <si>
    <t>كفرالشيخ الحامول قرية الحلميه بجوار صيدلية هشام نزيه</t>
  </si>
  <si>
    <t>محمود قاسم</t>
  </si>
  <si>
    <t>01055465209</t>
  </si>
  <si>
    <t>درين مركز نبروه</t>
  </si>
  <si>
    <t>جميل حامد</t>
  </si>
  <si>
    <t>01030738435</t>
  </si>
  <si>
    <t>السنبلاوين ابو قراميط بجوار البريد</t>
  </si>
  <si>
    <t>01099502352</t>
  </si>
  <si>
    <t>العنوان صفط اللبن جيزه سلم كفر طهرمس المنزل امام الدائري مباشره بجوار ماركت اسواق الحرامين</t>
  </si>
  <si>
    <t>جوري</t>
  </si>
  <si>
    <t>01005284886</t>
  </si>
  <si>
    <t>التجمع الخامس كومباوند لاميرادا</t>
  </si>
  <si>
    <t>اشرف المحلاوي</t>
  </si>
  <si>
    <t>01224411184</t>
  </si>
  <si>
    <t>552845511</t>
  </si>
  <si>
    <t>بلبيس شرقيه شارع الاشرم بجوار مدرسه سامي فتحي الاعداديه</t>
  </si>
  <si>
    <t>عمار</t>
  </si>
  <si>
    <t>01002514053</t>
  </si>
  <si>
    <t>المنوفيه شبين الكوم ابراج بشاير الخير برج رقم ٣</t>
  </si>
  <si>
    <t>هاله حسين</t>
  </si>
  <si>
    <t>التحرير</t>
  </si>
  <si>
    <t>٦ شارع سيد جاد من منشيه التحرير عند أسماك مرجان</t>
  </si>
  <si>
    <t>الشيماء عبدالرحمن</t>
  </si>
  <si>
    <t>01151196337</t>
  </si>
  <si>
    <t>القاهرة / زهراء مدينة نصر عمارة ٤١٠٥ / شقة ١٤ بجوار مسجد العميد ماجد شاكر</t>
  </si>
  <si>
    <t>محسن</t>
  </si>
  <si>
    <t>01222958582</t>
  </si>
  <si>
    <t>مصر الجديده ٤٨ ش فريد سميكه من الحجاز فى اتجاه الف مسكن عماره بنك قطر الوطنى</t>
  </si>
  <si>
    <t>كربم محمد إسماعيل</t>
  </si>
  <si>
    <t>01022553291</t>
  </si>
  <si>
    <t>01224530033</t>
  </si>
  <si>
    <t>شارع عيد سعودى من شارع العروبه/الطالبية/الهرم/الجيزه</t>
  </si>
  <si>
    <t>يسري السعيد</t>
  </si>
  <si>
    <t>01505680974</t>
  </si>
  <si>
    <t>01554009452</t>
  </si>
  <si>
    <t>المنصوره طلخا</t>
  </si>
  <si>
    <t>علي عبدالهادي</t>
  </si>
  <si>
    <t>01120721555</t>
  </si>
  <si>
    <t>القليوبيه شبرا الخيمه الشعراوى الجديد شارع صيدليه صحتك اولا عماره رقم 15</t>
  </si>
  <si>
    <t>عمر رضا</t>
  </si>
  <si>
    <t>01149217690</t>
  </si>
  <si>
    <t>سندبسط زفتى عند مجمع النور الطبى على الجسر</t>
  </si>
  <si>
    <t>صبحي سليمان</t>
  </si>
  <si>
    <t>01005034949</t>
  </si>
  <si>
    <t>شارع النادي الرياضي بجوار بنك مصر و نقطة شرطة المنيرة الشرقية / امبابة / جيزة</t>
  </si>
  <si>
    <t>دكتور منال وجدي</t>
  </si>
  <si>
    <t>01067274395</t>
  </si>
  <si>
    <t>7239المعراج السفلى زهراء المعادي الدور الخامس شقه 16</t>
  </si>
  <si>
    <t>نصر سرور</t>
  </si>
  <si>
    <t>01095131133</t>
  </si>
  <si>
    <t>الحي الثاني مجاوره تانيه عماره ٦٤٠ دور ثالث شقه ٥ فوق صيدليه دكتوره ايمان خاطر وبالقرب من مد رسه ام المؤمنين</t>
  </si>
  <si>
    <t>كريمه نجاح شرف</t>
  </si>
  <si>
    <t>01145171555</t>
  </si>
  <si>
    <t>الجيزه، ٥٢ش دمشق الدور الثاني شقه ٩ المهندسين أمام مستشفي وليكير</t>
  </si>
  <si>
    <t>ياسين عادل</t>
  </si>
  <si>
    <t>01098028457</t>
  </si>
  <si>
    <t>العنوان حدايق اكتوبر. كومبوند رحاب اكتوبر امام قسم الشرطة ونادى ضباط الشرطه.. وطبعا لازم يكون فى تنسيق مسبق للمواعيد</t>
  </si>
  <si>
    <t>دكتور هاني المحمدي</t>
  </si>
  <si>
    <t>01004368840</t>
  </si>
  <si>
    <t>المنصوره شارع عشره</t>
  </si>
  <si>
    <t>شبرا الخيمه بجام شارع ابراهيم الدسوقي محل حمزة للورقيات</t>
  </si>
  <si>
    <t>1ش حسن سليمان من الشعراوي الجديد الشارع الجديد شبرا الخيمة برج الفادي الدور الثالث شقة 1</t>
  </si>
  <si>
    <t>إبراهيم مغازي</t>
  </si>
  <si>
    <t>01226414957</t>
  </si>
  <si>
    <t>المنوفية بركة السبع البر الشرقي بجوار قاعة الفيروز</t>
  </si>
  <si>
    <t>نادر محمود</t>
  </si>
  <si>
    <t>01002725576</t>
  </si>
  <si>
    <t>كفرالشيخ حي قباء برج الأهرام ١</t>
  </si>
  <si>
    <t>أحمد غريب</t>
  </si>
  <si>
    <t>01002217174</t>
  </si>
  <si>
    <t>رشا النجار</t>
  </si>
  <si>
    <t>01006040601</t>
  </si>
  <si>
    <t>التجمع الخامس الحي الاول المنطقة ٦فيلا ٧٠شقة ٥</t>
  </si>
  <si>
    <t>القاهرة - مدينة نصر - شارع الطيران - عمارات التوفيق - أمام وزارة الدفاع - عمارة 106 - شقة 52</t>
  </si>
  <si>
    <t>راندا صبري سيد</t>
  </si>
  <si>
    <t>01065888342</t>
  </si>
  <si>
    <t>60 عمارات رابعه الاستثماري الدور الخامس شقه 52 م نصر شارع النزهه عند دار الدفاع الجوي والرقابه الاداريه</t>
  </si>
  <si>
    <t>نبيل احمد</t>
  </si>
  <si>
    <t>01001349192</t>
  </si>
  <si>
    <t>01012744018</t>
  </si>
  <si>
    <t>مدينة ٦ أكتوبر كمبوند واحة النصر ثاني نمره علي محور جمال عبد الناصر خلف ديار التعمير عمارة ٦ بلوك ١٩ شقه ١</t>
  </si>
  <si>
    <t>محمد احمد خريص</t>
  </si>
  <si>
    <t>01155007558</t>
  </si>
  <si>
    <t>01034515363</t>
  </si>
  <si>
    <t>كوم النجار مركز بسيون محافظة الغربيه!!!</t>
  </si>
  <si>
    <t>العاشر من رمضان مجاورة 24 م رقم 20 بجوار مستشفى الغندور</t>
  </si>
  <si>
    <t>احمد الشبراوي</t>
  </si>
  <si>
    <t>01028028165</t>
  </si>
  <si>
    <t>01115682261</t>
  </si>
  <si>
    <t>01228607847</t>
  </si>
  <si>
    <t>طنطا الغربيه 74ش سيدي مرزوق أول طنطا الغربيه</t>
  </si>
  <si>
    <t>01004123434</t>
  </si>
  <si>
    <t>مصطفي صالح</t>
  </si>
  <si>
    <t>01005354416</t>
  </si>
  <si>
    <t>33 شارع عين شمس حلميه الزيتون خلف عمر افندي الحلميه الدور السابع</t>
  </si>
  <si>
    <t>حج صابر</t>
  </si>
  <si>
    <t>01000406917</t>
  </si>
  <si>
    <t>شبرا الخيمه ش 15مايو برج السلام بجوار مسجد الصوالحه فوق فودافون ش 24</t>
  </si>
  <si>
    <t>سعيد عبدالباقي</t>
  </si>
  <si>
    <t>01005205177</t>
  </si>
  <si>
    <t>مصر الجديدة روكسي ١٨ شارع شريف بجوار الحرية مول</t>
  </si>
  <si>
    <t>محمد صبحي البرعي</t>
  </si>
  <si>
    <t>01159449017</t>
  </si>
  <si>
    <t>01156500342</t>
  </si>
  <si>
    <t>زفتي أرض الجزيرة برج ضبيع</t>
  </si>
  <si>
    <t>عمر احمد فتحي</t>
  </si>
  <si>
    <t>+20 10 08565594</t>
  </si>
  <si>
    <t>المنصورة شارع الدراسات قدام موقف دكرنس القديم الطريق اللى تحت على ناصية الشارع كهربائي القدس رابع بوابة شمال</t>
  </si>
  <si>
    <t>سناء محمد عليوة</t>
  </si>
  <si>
    <t>01020842216</t>
  </si>
  <si>
    <t>للشرقية مركز الزقازيق قرية شيبة بجوار مدرسة شيبة الابتدائية الجديدة</t>
  </si>
  <si>
    <t>محمود زكي</t>
  </si>
  <si>
    <t>01200058085</t>
  </si>
  <si>
    <t>01229650945</t>
  </si>
  <si>
    <t>القاهرة ٢٦ شارع توفيق عثمان متفرع من شارع ذكى مطر المنيرة امبابة</t>
  </si>
  <si>
    <t>كمال شعبان</t>
  </si>
  <si>
    <t>01125081508</t>
  </si>
  <si>
    <t>٢٢ ش سكة الوايلى كوبرى القبة - بجوار جامع سيدى حسان بميدان القبة دور٤ شقة ٨</t>
  </si>
  <si>
    <t>حكمت محمد</t>
  </si>
  <si>
    <t>01127454209</t>
  </si>
  <si>
    <t>159 مساكن ابطال الصف حلوان القاهره</t>
  </si>
  <si>
    <t>السيد زينب</t>
  </si>
  <si>
    <t>احمد سامي محمد</t>
  </si>
  <si>
    <t>01005124253</t>
  </si>
  <si>
    <t>٢٤ شارع يعقوب ميدان لاظوغلي السيدة زينب</t>
  </si>
  <si>
    <t>اسلام القفص</t>
  </si>
  <si>
    <t>01228728190</t>
  </si>
  <si>
    <t>01013477925</t>
  </si>
  <si>
    <t>الغربيه طنطا قريه برما</t>
  </si>
  <si>
    <t>جرجس طلعت</t>
  </si>
  <si>
    <t>01207440038</t>
  </si>
  <si>
    <t>مول ام النور بالحى التانى العبور بجوار بنزينة وطنية وكنيسة القديس بولس</t>
  </si>
  <si>
    <t>حاتم عبدالمنعم بكري</t>
  </si>
  <si>
    <t>01000081819</t>
  </si>
  <si>
    <t>التجمع الاول الياسمين 4 فيلا 147 الدور الارضي شقه واحد مدخل خاص علي يمين مدخل العماره</t>
  </si>
  <si>
    <t>عبدالكريم القاضي</t>
  </si>
  <si>
    <t>01050835508</t>
  </si>
  <si>
    <t>01113544747</t>
  </si>
  <si>
    <t>العبور الجديدة حي الياقوت عمارة 327 شقة 15</t>
  </si>
  <si>
    <t>01222895008</t>
  </si>
  <si>
    <t>01010371410</t>
  </si>
  <si>
    <t>٢٢ شارع احمد الزمر المنطقه العاشره مدينة نصر عمارة عبدالعزيز شقه ٤٤ َ</t>
  </si>
  <si>
    <t>محمود محمد مصطفي</t>
  </si>
  <si>
    <t>01013600460</t>
  </si>
  <si>
    <t>01207750007</t>
  </si>
  <si>
    <t>26 مساكن السكة الحديد تقاطع شارع السودان مع شارع التحرير بجوار مسجد الصفا والمروة امام مقار توكيل مرسيدس اول مطلع كوبر صفط الجديد</t>
  </si>
  <si>
    <t>محمد كيريتي</t>
  </si>
  <si>
    <t>01145018434</t>
  </si>
  <si>
    <t>2 مصطفي حسين من امتداد خالد عبد الشافي نزهه ٢ القاهره</t>
  </si>
  <si>
    <t>01503014147</t>
  </si>
  <si>
    <t>في فيصل منشية شارع ١٨</t>
  </si>
  <si>
    <t>زكى محمد على</t>
  </si>
  <si>
    <t>01061022800</t>
  </si>
  <si>
    <t>01099557733</t>
  </si>
  <si>
    <t>16 ش التعاون المعادى بجوار مكتب صحه المعادى</t>
  </si>
  <si>
    <t>01117295992</t>
  </si>
  <si>
    <t>63 ش الأزهر من ش جمال عبد الناصر اخر ش جسر السويس الحرفيين</t>
  </si>
  <si>
    <t>ام رامز</t>
  </si>
  <si>
    <t>01223722786</t>
  </si>
  <si>
    <t>٢ ها شارع الشيخ العناني متفرع من مصر والسودان حدائق القبة الدور التاني شقه ٣</t>
  </si>
  <si>
    <t>01009906049</t>
  </si>
  <si>
    <t>المقطم الهضبة الوسطى الحي السادس عقار 7427</t>
  </si>
  <si>
    <t>دنيا هاني</t>
  </si>
  <si>
    <t>01026666758</t>
  </si>
  <si>
    <t>طنطا الجمله شارع مصطفى كامل عند هايبر بندا جانب كافيه باب الحاره فوق صيدليه الدكتور وسام حامد</t>
  </si>
  <si>
    <t>شحاتة حامد</t>
  </si>
  <si>
    <t>01111769669</t>
  </si>
  <si>
    <t>فيصل شارع العشرين بنزيمة الملكه</t>
  </si>
  <si>
    <t>فيلا ٣٨١ المجاورة الثانية الإسكان العائلي مدينة الشروق بوابة ٣ من طريق السويس</t>
  </si>
  <si>
    <t>عبود المصري</t>
  </si>
  <si>
    <t>01113204060</t>
  </si>
  <si>
    <t>6 شارع الخولى بجوار قسم ثان شبرا الخيمة</t>
  </si>
  <si>
    <t>يوسف الصاوي</t>
  </si>
  <si>
    <t>01025612809</t>
  </si>
  <si>
    <t>طنطا قطور محافظة الغربية بحوار محطه المياه</t>
  </si>
  <si>
    <t>01099849904</t>
  </si>
  <si>
    <t>01015915708</t>
  </si>
  <si>
    <t>شبرا النمله طنطا غربيه</t>
  </si>
  <si>
    <t>01007583773</t>
  </si>
  <si>
    <t>ش سيدي حسام بجيرم -قويسنا - منوفيه</t>
  </si>
  <si>
    <t>الطلبيه</t>
  </si>
  <si>
    <t>كريم ثروت</t>
  </si>
  <si>
    <t>01150199344</t>
  </si>
  <si>
    <t>01146199069</t>
  </si>
  <si>
    <t>الطالبية موقف الكونيسة</t>
  </si>
  <si>
    <t>امينه</t>
  </si>
  <si>
    <t>01004281325</t>
  </si>
  <si>
    <t>المقطم ..الهضبة الوسطى..الحي الثالث..كومباوند حياه ..عمارة 7..الدور الخامس..شقة 753</t>
  </si>
  <si>
    <t>اشرف رمضان</t>
  </si>
  <si>
    <t>01001611828</t>
  </si>
  <si>
    <t>عين شمس الشرقية خلف مكتبة الطفل والشهر العقاري القديم بجوار مسجد الهدي المحمدي شارع علي عبد العزيز من احمد عرابي</t>
  </si>
  <si>
    <t>أحمد أبو حجر</t>
  </si>
  <si>
    <t>العنوان بنها محافظة القليوبية عزبه السوق شارع السنهوي منزل الحاج احمدابو حجر رقم ٤٣ تحت المنزل مصنع حلاوه طحنيه</t>
  </si>
  <si>
    <t>يحي الكاشف</t>
  </si>
  <si>
    <t>01009513059</t>
  </si>
  <si>
    <t>ام جلال</t>
  </si>
  <si>
    <t>01221144376</t>
  </si>
  <si>
    <t>القاهره حلميه الزيتون ٣٣ شارع عبد الحميد بجوار قهوه عماد</t>
  </si>
  <si>
    <t>محمد احمد شريف</t>
  </si>
  <si>
    <t>01552134019</t>
  </si>
  <si>
    <t>01556414033</t>
  </si>
  <si>
    <t>الغربيه طنطا سبرباى الموقف جزاره ادم الشارع اللى جنبه محل النور للبصريات</t>
  </si>
  <si>
    <t>منصور سليم</t>
  </si>
  <si>
    <t>01001953337</t>
  </si>
  <si>
    <t>محل ت محل زهور اوركيدا امام 17حسنين هيكل بجوار مستشفي دار الحكمه مدينه نصر</t>
  </si>
  <si>
    <t>اسلام درويش</t>
  </si>
  <si>
    <t>01222696451</t>
  </si>
  <si>
    <t>6 شارع إدريس راغب الضاهر وسط البلد القاهره</t>
  </si>
  <si>
    <t>احمد ابو حمزه</t>
  </si>
  <si>
    <t>01128333660</t>
  </si>
  <si>
    <t>٦ أكتوبر البشاير مدخل ١٤ عماره ١٣٣ شقه ٤٠٢</t>
  </si>
  <si>
    <t>أستاذه سامية</t>
  </si>
  <si>
    <t>01055671607</t>
  </si>
  <si>
    <t>6 شارع الاميره عفت بجوار مسجد القاضى شبرا البلد الدور الثانى شقة 3</t>
  </si>
  <si>
    <t>01126622550</t>
  </si>
  <si>
    <t>مدينه الابطال البوابه التانيه الجوية عمارة 126شقة 12 حلوان</t>
  </si>
  <si>
    <t>عمرو إبراهيم التابعي</t>
  </si>
  <si>
    <t>01112313478</t>
  </si>
  <si>
    <t>القاهرة مدينة 15 مايو مجاورة18 مجموعة7 عمارة4 شقة6</t>
  </si>
  <si>
    <t>اسلام ضياء</t>
  </si>
  <si>
    <t>01115010133</t>
  </si>
  <si>
    <t>المرج شارع مؤسسة الزكاة بجوار نادي البركه</t>
  </si>
  <si>
    <t>احمد نجيب محمد</t>
  </si>
  <si>
    <t>01223118682</t>
  </si>
  <si>
    <t>01092022150</t>
  </si>
  <si>
    <t>٢٢ش١٠٦ ناصيه ١٦١حدائق المعادى الدور الأول شقه ٤</t>
  </si>
  <si>
    <t>01149995530</t>
  </si>
  <si>
    <t>6اكتوبر الحي التامن اهالي شارع 44 مجاوره اولي عماره 9/8 لونها اخضر</t>
  </si>
  <si>
    <t>ساميه محمد</t>
  </si>
  <si>
    <t>01032721263</t>
  </si>
  <si>
    <t>85 زين البوابه الاولى حدائق الاهرام الدور الثالث الشقه اللي في وش السلم عبد الرحمن علي</t>
  </si>
  <si>
    <t>الدقهلية مركز طلخا قرية كتامة خلف المعهد الازهري البيت الثالث بعد مغسلة محمد يوسف</t>
  </si>
  <si>
    <t>محمد عثمان اغا</t>
  </si>
  <si>
    <t>01227292653</t>
  </si>
  <si>
    <t>طنطا ٦شارع دار السلام المتفرع من عمر بن عبد العزيز</t>
  </si>
  <si>
    <t>01022203829</t>
  </si>
  <si>
    <t>01094919482</t>
  </si>
  <si>
    <t>٢٦ شارع المدينه المنورة مدينه الزهراء المنصورة</t>
  </si>
  <si>
    <t>ايمي وهيب</t>
  </si>
  <si>
    <t>01278811435</t>
  </si>
  <si>
    <t>التجمع الاول امام بوابة ٢٤ الرحاب كومباوند چايد عمارة A2 شقة ٣٤</t>
  </si>
  <si>
    <t>الكربه</t>
  </si>
  <si>
    <t>خيريه عشماوي</t>
  </si>
  <si>
    <t>01001760497</t>
  </si>
  <si>
    <t>الكريه مصر الجديد شارع بغداد متفرع منه شارع ستي عماره 5شقه 11</t>
  </si>
  <si>
    <t>سحر العشرى</t>
  </si>
  <si>
    <t>01156477533</t>
  </si>
  <si>
    <t>7 ش عبد الحميد شعبان من ش سيد درويش سوق غزة</t>
  </si>
  <si>
    <t>د/محمد فؤاد</t>
  </si>
  <si>
    <t>01005263671</t>
  </si>
  <si>
    <t>٩٩٣ كورنيش النيل مصر القديمه بجانب نفق الملك صالح</t>
  </si>
  <si>
    <t>فايز سعيد</t>
  </si>
  <si>
    <t>01066375720</t>
  </si>
  <si>
    <t>المنوفية شبين الكوم طريق المقابر</t>
  </si>
  <si>
    <t>عصام الساهر</t>
  </si>
  <si>
    <t>01002876633</t>
  </si>
  <si>
    <t>١٩ شارع عبدالله رفاعي بعد المفارق الاولي بجوار صيدلية د.انس مصطفي المرج القاهرة</t>
  </si>
  <si>
    <t>أشرف صابر</t>
  </si>
  <si>
    <t>01126605337</t>
  </si>
  <si>
    <t>13شارع السعادة متفرع من عبدالرحمن امين خلف صحه إبراهيم عبد الرازق عين شمس الشرقيه</t>
  </si>
  <si>
    <t>ايمن عبدالرؤوف</t>
  </si>
  <si>
    <t>01001177496</t>
  </si>
  <si>
    <t>47 إبراهيم الدهشورى من شارع التحرير صفط اللبن منطقه العشرين</t>
  </si>
  <si>
    <t>صلاح صالح</t>
  </si>
  <si>
    <t>01129996754</t>
  </si>
  <si>
    <t>01018863083</t>
  </si>
  <si>
    <t>٤٢ شارع ام المؤمنين بالقرب من كوبري صفط اللبن / صفط اللبن/ محافظه الجيزه</t>
  </si>
  <si>
    <t>اشرف جابر</t>
  </si>
  <si>
    <t>01120868666</t>
  </si>
  <si>
    <t>١٣ ش محمد خطاب سند بسط زفتي غربيه</t>
  </si>
  <si>
    <t>احمد محمد عبدالقادر</t>
  </si>
  <si>
    <t>01150477576</t>
  </si>
  <si>
    <t>ميت حلفا قليوب القليوبيه</t>
  </si>
  <si>
    <t>قدري علي</t>
  </si>
  <si>
    <t>01061312459</t>
  </si>
  <si>
    <t>العبادله طوخ القليوبيه</t>
  </si>
  <si>
    <t>اسماء ناصر محمود</t>
  </si>
  <si>
    <t>01069924256</t>
  </si>
  <si>
    <t>01093236770</t>
  </si>
  <si>
    <t>١٧ شارع مسجد النور متفرع من شارع ٦ اكتوبر ناهيا بولاق الدكرور</t>
  </si>
  <si>
    <t>سلوي احمد</t>
  </si>
  <si>
    <t>الجيزه فيصل العشرين شارع ال١٤ متفرع من شارع الملكه والجمال</t>
  </si>
  <si>
    <t>احمد عبد الحميد</t>
  </si>
  <si>
    <t>01025630005</t>
  </si>
  <si>
    <t>الغربيه زفتي سندبسط جسر النيل بجوار مسجد ابو حسن</t>
  </si>
  <si>
    <t>نبيل سامي</t>
  </si>
  <si>
    <t>01223530887</t>
  </si>
  <si>
    <t>القاهره مدينه السلام مساكن bbc بجوار شركه الكهرباء بلوك 5 شقه 4</t>
  </si>
  <si>
    <t>أمجد عزت على</t>
  </si>
  <si>
    <t>01003506970</t>
  </si>
  <si>
    <t>القليوبيه بنها الجديده مساكن الشعبية أمام مستشفى حميات بنها</t>
  </si>
  <si>
    <t>رجب علي حسن</t>
  </si>
  <si>
    <t>01118279091</t>
  </si>
  <si>
    <t>ك كمصر القديمه بجوار جامع عمرو ابن العاص ٢٨ بهاء الدين زهير</t>
  </si>
  <si>
    <t>معتز صلاح</t>
  </si>
  <si>
    <t>01001567306</t>
  </si>
  <si>
    <t>الهضبة الوسطى الحي السادس قطعة 7193 خلف بنزينة طاقة بعد سوبر ماركت الفجر بأربعة عمارات المقطم , القاهرة</t>
  </si>
  <si>
    <t>محمد احمد حسنين</t>
  </si>
  <si>
    <t>01555043211</t>
  </si>
  <si>
    <t>القاهرة مدينة المستقبل الهايكست عماره ١٨٩ شقة ٢٣</t>
  </si>
  <si>
    <t>تامر محمد ربيع</t>
  </si>
  <si>
    <t>01008027766</t>
  </si>
  <si>
    <t>طنطا اخر شارع سكة سيجر خلف مصنع المفصلات رقم البيت ٥ أول بلكونة</t>
  </si>
  <si>
    <t>الهضبه العليا</t>
  </si>
  <si>
    <t>01094776494</t>
  </si>
  <si>
    <t>المقطم الهضبه العليا شارع ٩ عمارأت النصر القديم بلوك ٥٥ امام جامع النصر عماره رقم ٨١١٥ بالقرب من محل تنه ورنه وقهوة نجيب محفوظ شقه ٣١</t>
  </si>
  <si>
    <t>لواء هشام هاشم</t>
  </si>
  <si>
    <t>01223543822</t>
  </si>
  <si>
    <t>٨٢ ش معز الدوله متفرع من ش مكرم عبيد م نصر الدور ١١ شقه ١١١</t>
  </si>
  <si>
    <t>٢٨ش انوار الحرم الشريف من شارع الملكة ناصية برج الضمرانى فيصل الجيزة</t>
  </si>
  <si>
    <t>الظاهره</t>
  </si>
  <si>
    <t>102 شارع القبيسي الظاهر خلف بنزيمه موبيل غمرة الدور الاول يمين السلم</t>
  </si>
  <si>
    <t>01060806395</t>
  </si>
  <si>
    <t>العنوان كمبوند حورس في 6 اكتوبر محافظة الجيزة عمارة 24 شقه 13</t>
  </si>
  <si>
    <t>01094843025</t>
  </si>
  <si>
    <t>01500040406</t>
  </si>
  <si>
    <t>شارع الجلاء البحرى شبين الكوم منوفيه</t>
  </si>
  <si>
    <t>مجدى حسانين</t>
  </si>
  <si>
    <t>01114075075</t>
  </si>
  <si>
    <t>شارع 507 تقسيم القاده المعادى الجديده بجوار مستشفى جراحات اليوم الواحد عماره 5 أ الدور الخامس شقه ٩</t>
  </si>
  <si>
    <t>عصمت عبدالخالق</t>
  </si>
  <si>
    <t>01223620735</t>
  </si>
  <si>
    <t>عرب الرمل قويسنا منوفية أمام معرض ابوغالبة العزبة الجديدة</t>
  </si>
  <si>
    <t>01281024824</t>
  </si>
  <si>
    <t>العنوان فيلا 128 امام مول بلاتنيوم الحى الثالث المنطقه 6 التجمع الخامس القاهره الجديده</t>
  </si>
  <si>
    <t>امل السيد سليمان</t>
  </si>
  <si>
    <t>01002199957</t>
  </si>
  <si>
    <t>6 اكتوبر / محافظة الجيزة التعاونيات مشروع 164 عمارة</t>
  </si>
  <si>
    <t>التجمع الخامس اللوتس الجنوبية المنطقة التاسعة جمب الكنيسة الانجيلية عمارة رقم ٦٩ الدور التالت شقة في وش الاسانسير</t>
  </si>
  <si>
    <t>١٥ شارع ميرت باشا امام المتحف المصري</t>
  </si>
  <si>
    <t>6 ش الدكتور كامل عبدالله برج الياسمين أ امام مدرسه الجزائر الزيتون الغربيه متفرع من شارع المسيري</t>
  </si>
  <si>
    <t>01122557106</t>
  </si>
  <si>
    <t>01099820310</t>
  </si>
  <si>
    <t>٧٨ ابن سندر عمارة خير زمان الدور السادس شقه رقم ١٨ - بجوار مترو حمامات القبه -حى الزيتون-القاهرة</t>
  </si>
  <si>
    <t>محمد سيد حسين</t>
  </si>
  <si>
    <t>01111504865</t>
  </si>
  <si>
    <t>6 شارع النصر الطالبيه متفرع من عثمان محرم بعد التوحيد والنور</t>
  </si>
  <si>
    <t>اسلام عبدالمجيد</t>
  </si>
  <si>
    <t>01018885813</t>
  </si>
  <si>
    <t>6 اكتوبر الحي الخامس شارع الخزان عمارة 152 دور 4</t>
  </si>
  <si>
    <t>نجوي ابراهيم</t>
  </si>
  <si>
    <t>01096613410</t>
  </si>
  <si>
    <t>6 ح سن رضوان من ش الهادي سلامة من ش محمد رشاد عين شمس الشرقية</t>
  </si>
  <si>
    <t>01062867673</t>
  </si>
  <si>
    <t>01009009488</t>
  </si>
  <si>
    <t>٢٨ زهراء مدينه نصر المرحلة الثانية شقه ٢</t>
  </si>
  <si>
    <t>01009698519</t>
  </si>
  <si>
    <t>01508319658</t>
  </si>
  <si>
    <t>٣ شارع الحدود الهجانه مدينه نصر بجوار كوبري الجيش المصري</t>
  </si>
  <si>
    <t>سامح محمد السيد</t>
  </si>
  <si>
    <t>01002737131</t>
  </si>
  <si>
    <t>قرية السلام اجا دقهلية</t>
  </si>
  <si>
    <t>محمود جمال سرور</t>
  </si>
  <si>
    <t>01066627280</t>
  </si>
  <si>
    <t>المنوفيه _ شبين الكوم _ شارع صبري ابو علم _ محل smile لخدمات المحمول</t>
  </si>
  <si>
    <t>مصطفي الهواري</t>
  </si>
  <si>
    <t>01030086896</t>
  </si>
  <si>
    <t>الدقهليه ميت غمر قرية أتميده أمام مصنع العلف منزل دكتور مصطفى الهوارى</t>
  </si>
  <si>
    <t>وحيد جمال</t>
  </si>
  <si>
    <t>01202853800</t>
  </si>
  <si>
    <t>01282787874</t>
  </si>
  <si>
    <t>الشرقيه الزقازيق عزبه الحريرى</t>
  </si>
  <si>
    <t>محمود عبدالرحمن</t>
  </si>
  <si>
    <t>01143964333</t>
  </si>
  <si>
    <t>01221077283</t>
  </si>
  <si>
    <t>ش جمال عبد الناصر خلف مدرسة عنتر الخصوص</t>
  </si>
  <si>
    <t>محمد احمد شوقي</t>
  </si>
  <si>
    <t>01020108611</t>
  </si>
  <si>
    <t>01004044742</t>
  </si>
  <si>
    <t>المنوفيه شبين الكوم قريه بخاتى</t>
  </si>
  <si>
    <t>01066238953</t>
  </si>
  <si>
    <t>الجيزة فيصل شارع العشرين عند اسولق العبد شارع نور الإسلام رقم ١ الدور التاسع شقة ١٨ الحاج محمود عبد العزيز</t>
  </si>
  <si>
    <t>01554228227</t>
  </si>
  <si>
    <t>01554228226</t>
  </si>
  <si>
    <t>١٢ عمارات البترول مشروع ال١٨ عمارة أمام جزاره الحرمين الحي الرابع التجمع الخامس دور ٤ شقة ١٤</t>
  </si>
  <si>
    <t>حسام الدين عبد النبي</t>
  </si>
  <si>
    <t>01120409879</t>
  </si>
  <si>
    <t>القاهره عين شمس شارع الحرية من جسر السويس رقم ١</t>
  </si>
  <si>
    <t>جيهان محمد</t>
  </si>
  <si>
    <t>01032407841</t>
  </si>
  <si>
    <t>ابو كبير شرقيه شارع الحرية طريق ابو حماد قبل نجمه الحرية بشويه جنب مخبوزات الجوهرة</t>
  </si>
  <si>
    <t>01066783738</t>
  </si>
  <si>
    <t>01091845653</t>
  </si>
  <si>
    <t>العبور الحي الثامن نزهه العبور شارع بلال بن رباح</t>
  </si>
  <si>
    <t>السيد شكوكو السيد</t>
  </si>
  <si>
    <t>01281352972</t>
  </si>
  <si>
    <t>بلبيس شرقيه بجوار مركز الشرطه ش اسامه خليل للاشاعه</t>
  </si>
  <si>
    <t>عمر حسين</t>
  </si>
  <si>
    <t>01027600680</t>
  </si>
  <si>
    <t>حدايق اكتوبر شارع زويل المنطقة الخامسة بجوار مدرسة الأمل ١٨٤ ز</t>
  </si>
  <si>
    <t>احمد ناصر</t>
  </si>
  <si>
    <t>01123963313</t>
  </si>
  <si>
    <t>الشروق السوبر القديم أمام كشك اللحمه</t>
  </si>
  <si>
    <t>خالد عبد العزيز</t>
  </si>
  <si>
    <t>01005243108</t>
  </si>
  <si>
    <t>01202849064</t>
  </si>
  <si>
    <t>محافظه البحيره كوم حماده</t>
  </si>
  <si>
    <t>طومانبي</t>
  </si>
  <si>
    <t>ام رنوه.</t>
  </si>
  <si>
    <t>01000775128</t>
  </si>
  <si>
    <t>القاهره ٢٨ شارع محمد بخيت من طومانبي</t>
  </si>
  <si>
    <t>مكرم كرلس</t>
  </si>
  <si>
    <t>01222252379</t>
  </si>
  <si>
    <t>القاهره حلوان المعصره ش الكنسيه محل تموين جمعيتى مكرم كرلس</t>
  </si>
  <si>
    <t>ميسره احمد</t>
  </si>
  <si>
    <t>01116114058</t>
  </si>
  <si>
    <t>01102000081</t>
  </si>
  <si>
    <t>الدور الثالث شقه ٣٣ ١٩٥ عماره ز حدايق الاهرام الجيزه</t>
  </si>
  <si>
    <t>احمد حمدي محمود</t>
  </si>
  <si>
    <t>01099286478</t>
  </si>
  <si>
    <t>01124330946</t>
  </si>
  <si>
    <t>مدينة العبور الحي الرابع بلوك 19043 فيلا 4 شقه1 ش محمد الأصيل</t>
  </si>
  <si>
    <t>محمد عيسي عبدالخالق</t>
  </si>
  <si>
    <t>ماجدة حسن</t>
  </si>
  <si>
    <t>01020954656</t>
  </si>
  <si>
    <t>حدائق الاهرام البوابة الثالثة عمارة ٥٥س الطابق الثاني شقة ١٥</t>
  </si>
  <si>
    <t>سعاد الفولي</t>
  </si>
  <si>
    <t>01122349118</t>
  </si>
  <si>
    <t>١٢ شارع مكة محطة حسن محمد فيصل على ناصية الشارع محل سمك سي جمبرى أمام العمارة سمير لتصليح الأحذية والشنط</t>
  </si>
  <si>
    <t>العباسية</t>
  </si>
  <si>
    <t>محمد شريف</t>
  </si>
  <si>
    <t>01006624341</t>
  </si>
  <si>
    <t>01500448982</t>
  </si>
  <si>
    <t>27 ش سبيل الخازندار خلف المستشفي الجوي العباسية بجوار المعبد الياهودي و خلف مستشفى الجوي</t>
  </si>
  <si>
    <t>01061804172</t>
  </si>
  <si>
    <t>عبد اللطيف محمد</t>
  </si>
  <si>
    <t>01271377664</t>
  </si>
  <si>
    <t>01228436341</t>
  </si>
  <si>
    <t>كفر الزيات قريه بنوفر شارع الوحده الصحيه</t>
  </si>
  <si>
    <t>ياسر فريد</t>
  </si>
  <si>
    <t>01552800022</t>
  </si>
  <si>
    <t>القاهره حلوان شارع منصور سنترال حلوان</t>
  </si>
  <si>
    <t>ح/عبد الحميد</t>
  </si>
  <si>
    <t>01006527140</t>
  </si>
  <si>
    <t>الرحاب مجموعة 55 عمارة 2 شقة 42</t>
  </si>
  <si>
    <t>مدام سماء</t>
  </si>
  <si>
    <t>01017807321</t>
  </si>
  <si>
    <t>بانوراما الشرق عماره رقم ٦شقه١ مدينة الشروق</t>
  </si>
  <si>
    <t>حسم ايمن</t>
  </si>
  <si>
    <t>01032362218</t>
  </si>
  <si>
    <t>السنطه قريه بلاي</t>
  </si>
  <si>
    <t>ضياء عاطف</t>
  </si>
  <si>
    <t>01000417933</t>
  </si>
  <si>
    <t>٩٦ شارع احمد عرابى المهندسين الدور الاول المعامل المركزية عمارة جهاز حماية المستهلك الدخول من الباب الخلفى</t>
  </si>
  <si>
    <t>هند السيد</t>
  </si>
  <si>
    <t>01145271154</t>
  </si>
  <si>
    <t>٣ شارع حامد العباسيه القاهره</t>
  </si>
  <si>
    <t>عصام عماد</t>
  </si>
  <si>
    <t>01222959482</t>
  </si>
  <si>
    <t>01010772170</t>
  </si>
  <si>
    <t>برج ٣ نجوم أمام رئاسه حى الهرم الشارع حي الهرم موجود ف فيصل الطلبيه شقه ٣٠٩ الدور الثالث</t>
  </si>
  <si>
    <t>محمد عباس</t>
  </si>
  <si>
    <t>01281284823</t>
  </si>
  <si>
    <t>القاهرة. دار السلام الملاءة . محطة ابو اشرف . 3 شارع التقوى .بجوار صحةدار السلام والمطافى.</t>
  </si>
  <si>
    <t>زفتى طريق بركه السبع خلف قاعه ماسبيرو شارع</t>
  </si>
  <si>
    <t>01018290897</t>
  </si>
  <si>
    <t>فرح السيد شاهين</t>
  </si>
  <si>
    <t>01226174713</t>
  </si>
  <si>
    <t>01090030672</t>
  </si>
  <si>
    <t>شبرابخوم بجوار المدرسه الاعدادي</t>
  </si>
  <si>
    <t>محمد الشوبري</t>
  </si>
  <si>
    <t>01200910902</t>
  </si>
  <si>
    <t>طنطا الغربيه السلامه شارع العبور 74 خلف الجميل للاسماك</t>
  </si>
  <si>
    <t>ايمن سعيد هلال</t>
  </si>
  <si>
    <t>01224685756</t>
  </si>
  <si>
    <t>مدينة ديرب نجم شرقية خلف إستراحة رئيس المدينة</t>
  </si>
  <si>
    <t>مؤسسه عصام</t>
  </si>
  <si>
    <t>01005775433</t>
  </si>
  <si>
    <t>كفر صقر شارع السنترال مول عصام الدور السادس</t>
  </si>
  <si>
    <t>مصطفي محمد</t>
  </si>
  <si>
    <t>01032563309</t>
  </si>
  <si>
    <t>شبين الكوم ميت خاقان شارع مسجد السلام</t>
  </si>
  <si>
    <t>ألفونس حكيم</t>
  </si>
  <si>
    <t>01222277280</t>
  </si>
  <si>
    <t>29ش الكنيسة الفرنساوى عزبة النخل الغربية من ش يوسف الدجوى أمام كبابجى الطيار بجوار مكتبة طيبه</t>
  </si>
  <si>
    <t>مديني</t>
  </si>
  <si>
    <t>01500111800</t>
  </si>
  <si>
    <t>مدينتي مج ١٤ عمارة ٢٥ ش٤٢</t>
  </si>
  <si>
    <t>01113991066</t>
  </si>
  <si>
    <t>8 شارع أبو داوود الظاهري متفرع من مكرم عبيد م نصر القاهرة الدور السابع امام البنك العربي الإفريقي</t>
  </si>
  <si>
    <t>مساعد صلاح عبدالعزيز</t>
  </si>
  <si>
    <t>01157110067</t>
  </si>
  <si>
    <t>5ش رفعت ابو الخير الطوابق كعابيش فيصل جيزه</t>
  </si>
  <si>
    <t>مروة احمد</t>
  </si>
  <si>
    <t>01033767068</t>
  </si>
  <si>
    <t>6 اكتوبر التوسعات الشماليه كمبوند اطلاله خلف كمبوند ديار التعمير عمارة18شقة16</t>
  </si>
  <si>
    <t>جمال محمد</t>
  </si>
  <si>
    <t>01118115775</t>
  </si>
  <si>
    <t>142شارع الفرز ارض الشركه الشرابيه.</t>
  </si>
  <si>
    <t>مستشار محمد القاضي</t>
  </si>
  <si>
    <t>01004997533</t>
  </si>
  <si>
    <t>الشيخ زايد الحي ١٦ مجاوره رابعه عماره الزهور ١٠١ الدور الثالث علوي شقه ٢١</t>
  </si>
  <si>
    <t>حسن محمد</t>
  </si>
  <si>
    <t>01203616667</t>
  </si>
  <si>
    <t>٣٣ شارع عدنان المدني من محمود عزمي احمد عرابي المهندسين الجيزة الدور الثاني عشر شقة ٣٥</t>
  </si>
  <si>
    <t>هاتي مصطفى</t>
  </si>
  <si>
    <t>01223656463</t>
  </si>
  <si>
    <t>01555929954</t>
  </si>
  <si>
    <t>أمام مدريه التضامن الاجتماعي شيبه النكاريه مركز الزقازيق شرقيه بجوار جامعه الزقازيق</t>
  </si>
  <si>
    <t>إسراء عادل</t>
  </si>
  <si>
    <t>01158745091</t>
  </si>
  <si>
    <t>01103079227</t>
  </si>
  <si>
    <t>الغربيه زفتي قرية مسجد وصيف علي الجسر قصاد المستشفى</t>
  </si>
  <si>
    <t>اسامه مكرم</t>
  </si>
  <si>
    <t>01223726982</t>
  </si>
  <si>
    <t>٤٢ شارع ابو الفضل الزاويه الحمراء القاهره امام مصنع العلف</t>
  </si>
  <si>
    <t>هويدا نبيل</t>
  </si>
  <si>
    <t>01005369252</t>
  </si>
  <si>
    <t>94 أ شارع وابور المياه الزيتون الغربية فى القاهرة</t>
  </si>
  <si>
    <t>حسام صالح</t>
  </si>
  <si>
    <t>01123497184</t>
  </si>
  <si>
    <t>ش81ق7274 المقطم القاهره</t>
  </si>
  <si>
    <t>د جمال الموجي</t>
  </si>
  <si>
    <t>01002703517</t>
  </si>
  <si>
    <t>49ش المنتزة ميدان جامع الفتح هليوبليس الدور الرابع شقة١٤</t>
  </si>
  <si>
    <t>على مصطفى</t>
  </si>
  <si>
    <t>01065774648</t>
  </si>
  <si>
    <t>حدائق المعادي ش71 منزل السلام رقم9 بجوار ماركت خير زمان الدورالارضى</t>
  </si>
  <si>
    <t>01005036626</t>
  </si>
  <si>
    <t>محمد سيف النصر</t>
  </si>
  <si>
    <t>01144163332</t>
  </si>
  <si>
    <t>3شارع الامام الغزالى متفرع من الوفاء والامل الدور الرابع شقه 8 الهرم</t>
  </si>
  <si>
    <t>حدائق اكتوبر شارع زويل المنطقة الخامسة بجوار مدرسة الأمل ١٨٤ ز</t>
  </si>
  <si>
    <t>رضوان خالد</t>
  </si>
  <si>
    <t>01005095864</t>
  </si>
  <si>
    <t>01003376153</t>
  </si>
  <si>
    <t>مدينه نصر مساكن شروق النادي الاهلى عماره ٨٦ شقه ٣٤</t>
  </si>
  <si>
    <t>كريم احمد معوض</t>
  </si>
  <si>
    <t>01141600722</t>
  </si>
  <si>
    <t>01007362796</t>
  </si>
  <si>
    <t>عمارة ٤٩ شرق الاوتوستراد صقر قريش المعادى طريق الاوتوستراد بجوار مسجد التيسير</t>
  </si>
  <si>
    <t>يحيى سليمان حسن</t>
  </si>
  <si>
    <t>على العنوان المقطم شارع 9 عمارات البترول رقم 1 قطعه 9064</t>
  </si>
  <si>
    <t>ايمن محمد البسيوني</t>
  </si>
  <si>
    <t>01095882888</t>
  </si>
  <si>
    <t>زفتي غربيه خلف مجمع المدارس</t>
  </si>
  <si>
    <t>سعد عبدالرازق</t>
  </si>
  <si>
    <t>01065962890</t>
  </si>
  <si>
    <t>المنوفيه بركه السبع</t>
  </si>
  <si>
    <t>اسراء عبدالخالق</t>
  </si>
  <si>
    <t>01003369616</t>
  </si>
  <si>
    <t>01099841852</t>
  </si>
  <si>
    <t>الوحده الصحيه كفر سبطاس على طريق السنطه</t>
  </si>
  <si>
    <t>كفر دمنهور</t>
  </si>
  <si>
    <t>محمد المنشاوي</t>
  </si>
  <si>
    <t>01008440834</t>
  </si>
  <si>
    <t>كفر دمنهور القديم</t>
  </si>
  <si>
    <t>عصام علي وهدان</t>
  </si>
  <si>
    <t>01021611917</t>
  </si>
  <si>
    <t>نهطاي ش السوق جمب جامع الحوامده</t>
  </si>
  <si>
    <t>كفر صقر الشرقيه</t>
  </si>
  <si>
    <t>01027288035</t>
  </si>
  <si>
    <t>طنطا العجيزي أمام موقف شبين الجديد</t>
  </si>
  <si>
    <t>سعيد حافظ</t>
  </si>
  <si>
    <t>01142085606</t>
  </si>
  <si>
    <t>القاهره مدينه نصر الوفاء والامل محطه الالسن خلف بنك البركه</t>
  </si>
  <si>
    <t>أحمد أبو الوفا</t>
  </si>
  <si>
    <t>01279149690</t>
  </si>
  <si>
    <t>كوم النور ميت غمر دقهلية</t>
  </si>
  <si>
    <t>ا محمود</t>
  </si>
  <si>
    <t>01099959213</t>
  </si>
  <si>
    <t>مدينة العبور -اسكان الشباب -امتداد السبعين امام كشري الوالي-عمارة ١٢٤شقة</t>
  </si>
  <si>
    <t>رائف ميشيل</t>
  </si>
  <si>
    <t>01284899906</t>
  </si>
  <si>
    <t>١٩ زكي المهندس من محمد كامل حسين النزهه الجديده</t>
  </si>
  <si>
    <t>01150311455</t>
  </si>
  <si>
    <t>01005618437</t>
  </si>
  <si>
    <t>السنطه شارع جبر متفرع من شارع التأمين الصحي</t>
  </si>
  <si>
    <t>رفعت اسماعيل</t>
  </si>
  <si>
    <t>01112838886</t>
  </si>
  <si>
    <t>العنوان القاهرة رمسيس محطه القطار شركه سحر الشرق بجور بنك الاهلى</t>
  </si>
  <si>
    <t>مستر محمود</t>
  </si>
  <si>
    <t>01226373637</t>
  </si>
  <si>
    <t>الرحاب ٢ مجموعه ١١٨ ع٢٢ ش٥٤</t>
  </si>
  <si>
    <t>عمرو غريب</t>
  </si>
  <si>
    <t>01287762707</t>
  </si>
  <si>
    <t>الاسكندرية شارع رزق ماركت متفرع من شارع مصطفى كامل ميامى الجديدة برج عمر الدور ١١</t>
  </si>
  <si>
    <t>عبده عوض</t>
  </si>
  <si>
    <t>01003340408</t>
  </si>
  <si>
    <t>السنبلاوين الدقهليه</t>
  </si>
  <si>
    <t>محمود سعيد</t>
  </si>
  <si>
    <t>01064658138</t>
  </si>
  <si>
    <t>١١ش حامد المهر ارض الشركه المطريه تاني بلكونه شقه ٤</t>
  </si>
  <si>
    <t>تل البلد التل الكبير بالاسماعيليه</t>
  </si>
  <si>
    <t>ام رمضان</t>
  </si>
  <si>
    <t>01285728897</t>
  </si>
  <si>
    <t>01144314969</t>
  </si>
  <si>
    <t>ش المرجيحه تل البلد التل الكبير بالاسماعيليه</t>
  </si>
  <si>
    <t>01115333787</t>
  </si>
  <si>
    <t>01201560704</t>
  </si>
  <si>
    <t>العنوان 19شارع زويا عبد السلام من شمرلي بجور خروب زمزم بحري اسكندرية دور٥شقة ١</t>
  </si>
  <si>
    <t>01080857966</t>
  </si>
  <si>
    <t>01015261731</t>
  </si>
  <si>
    <t>عاصم عبد العاطي</t>
  </si>
  <si>
    <t>01098915344</t>
  </si>
  <si>
    <t>01098915310</t>
  </si>
  <si>
    <t>قريه المنشاه الجديده مركز السنطه غربيه</t>
  </si>
  <si>
    <t>عبد الرحمن زاهر</t>
  </si>
  <si>
    <t>01111543310</t>
  </si>
  <si>
    <t>الزقازيق الشرقيه شارع السلام المحافظة</t>
  </si>
  <si>
    <t>حنين احمد</t>
  </si>
  <si>
    <t>01064559229</t>
  </si>
  <si>
    <t>أكتوبر أمام مول مصر كمبوند الروضه فيلا الشيخ عبد الله</t>
  </si>
  <si>
    <t>01018153555</t>
  </si>
  <si>
    <t>01101102024</t>
  </si>
  <si>
    <t>دار مصر القرنفل عماره ٣٢ الدور الرابع شقه 18</t>
  </si>
  <si>
    <t>أمجد حموده</t>
  </si>
  <si>
    <t>01112664015</t>
  </si>
  <si>
    <t>القاهرة 40 المنطقة الأولى اللوتس الشمالية التجمع الخامس الدور الرابع شقة 43</t>
  </si>
  <si>
    <t>01508777835</t>
  </si>
  <si>
    <t>01203123069</t>
  </si>
  <si>
    <t>شارع عبد الحميد الطلخاوي به مستشفي فاطمة الزهراء الجديدة بعد الجراج في بوابة ٨</t>
  </si>
  <si>
    <t>مجدي شيحه</t>
  </si>
  <si>
    <t>01014464498</t>
  </si>
  <si>
    <t>فهد الفزاري</t>
  </si>
  <si>
    <t>01514183633</t>
  </si>
  <si>
    <t>015 54562358</t>
  </si>
  <si>
    <t>كفر الشيخ دسوق الميدان الابراهيمي بجوار المطافي برج الصيحي</t>
  </si>
  <si>
    <t>01092486267</t>
  </si>
  <si>
    <t>الشطر 13 زهراء المعادي عماره 5/88 الدور 8 شقه 802</t>
  </si>
  <si>
    <t>مي شومان</t>
  </si>
  <si>
    <t>01003336008</t>
  </si>
  <si>
    <t>١٧ ش مصطفى منير ادهم زهراء مصر القديمة د٤ شقة ١٤</t>
  </si>
  <si>
    <t>محمد أحمد غالى</t>
  </si>
  <si>
    <t>01007348646</t>
  </si>
  <si>
    <t>جهاد رجب</t>
  </si>
  <si>
    <t>01066531788</t>
  </si>
  <si>
    <t>البيني هرم محافظه الجيزه شارع البيبسي</t>
  </si>
  <si>
    <t>01009903834</t>
  </si>
  <si>
    <t>01127392151</t>
  </si>
  <si>
    <t>صالحجر بسيون</t>
  </si>
  <si>
    <t>01005158455</t>
  </si>
  <si>
    <t>الشروق منطقه ٦ عمارات المجاوره الثانيه قطعه ١١٧</t>
  </si>
  <si>
    <t>فتحيه عبدالحليم</t>
  </si>
  <si>
    <t>01091200893</t>
  </si>
  <si>
    <t>الغربيه المحلة الكبرى ٤٥ شارع نعمان الاعصر أمام مسجد الهدايه بجوار بيارة الوراقه</t>
  </si>
  <si>
    <t>محمد عبد الستار حجازى</t>
  </si>
  <si>
    <t>01098894321</t>
  </si>
  <si>
    <t>مدينه بدر المجاور ه رقم3ش تقاطع احمد بن حنبل مع ش نجيب محفوظ بجوار الجم ش احمد بن حمبل المنزل رقم 191</t>
  </si>
  <si>
    <t>محمود العربي</t>
  </si>
  <si>
    <t>01028284722</t>
  </si>
  <si>
    <t>01226340080</t>
  </si>
  <si>
    <t>01123208728</t>
  </si>
  <si>
    <t>شارع الأزهر الشريف أنشاص الرمل مركز بلبيس محافظة الشرقية</t>
  </si>
  <si>
    <t>01093892735</t>
  </si>
  <si>
    <t>بنها كفر الجزار برج المؤمن أمام قاعة الماسه</t>
  </si>
  <si>
    <t>سيد عبد الفتاح داود</t>
  </si>
  <si>
    <t>01099476529</t>
  </si>
  <si>
    <t>محافظه الجيزه مدينه البدرشين خلف مصنع البلح</t>
  </si>
  <si>
    <t>سامح فخري</t>
  </si>
  <si>
    <t>01207520171</t>
  </si>
  <si>
    <t>مدينة بدر القاهره مجاورة اوالي حي اوال امام مسجد السبتيه عمارة 72</t>
  </si>
  <si>
    <t>محمد طبانه</t>
  </si>
  <si>
    <t>01019151733</t>
  </si>
  <si>
    <t>التجمع الاول اسكان الشباب الجنوبي عماره 178 الدور الرابع شقه 14</t>
  </si>
  <si>
    <t>عمرو الصاوي</t>
  </si>
  <si>
    <t>01013113000</t>
  </si>
  <si>
    <t>01144491615</t>
  </si>
  <si>
    <t>٧ الصفا المروة متفرع من الوفاء و الامل فيصل</t>
  </si>
  <si>
    <t>هاني شاكر</t>
  </si>
  <si>
    <t>01060668430</t>
  </si>
  <si>
    <t>+966 54 898 1110</t>
  </si>
  <si>
    <t>طنطا سوق الجمله</t>
  </si>
  <si>
    <t>محمد فتوح</t>
  </si>
  <si>
    <t>دسوق ش القلينى متفرع من ش الجيش بجوار سمير الكتريك منزل رقم ٦</t>
  </si>
  <si>
    <t>01220200276</t>
  </si>
  <si>
    <t>٤٥ ش الأمير مدين بلبيس شرقيه</t>
  </si>
  <si>
    <t>01020864519</t>
  </si>
  <si>
    <t>01286760127</t>
  </si>
  <si>
    <t>المحله الكبرى قريه الراهبين عمارات كوبرى الراهبين العلوي</t>
  </si>
  <si>
    <t>01009907501</t>
  </si>
  <si>
    <t>01202619955</t>
  </si>
  <si>
    <t>نجوي إبراهيم محمد</t>
  </si>
  <si>
    <t>٦ ح حسن رضوان من ش الهادي سلامة من محمد رشاد عين شمس القاهرة</t>
  </si>
  <si>
    <t>سعيد نور</t>
  </si>
  <si>
    <t>01104746252</t>
  </si>
  <si>
    <t>العاشر من رمضان عند المواقف الجديد</t>
  </si>
  <si>
    <t>اسراء طارق</t>
  </si>
  <si>
    <t>01067424474</t>
  </si>
  <si>
    <t>01223664008</t>
  </si>
  <si>
    <t>١٧ ش علي الصعيدي قلما قليوب القليوبية</t>
  </si>
  <si>
    <t>سيد الفقي</t>
  </si>
  <si>
    <t>01114246857</t>
  </si>
  <si>
    <t>الحوامديه عرب الساحة عمارة ابو تركي. الجيزة ش عبد الستار عبد الصمد</t>
  </si>
  <si>
    <t>منشيه نصر</t>
  </si>
  <si>
    <t>01223792874</t>
  </si>
  <si>
    <t>العنوان عزبه بخيت منشيه ناصر القاهره</t>
  </si>
  <si>
    <t>01003155152</t>
  </si>
  <si>
    <t>محافظة الجيزه شركه bicc منطقة أبو رواش الصناعية بجوار القرية الذكية</t>
  </si>
  <si>
    <t>ايمن ابو سريع</t>
  </si>
  <si>
    <t>01101189994</t>
  </si>
  <si>
    <t>الحي الاول المجاوره السابعه عماره 1468 شقه رقم 1 ارضى الجيزه ٦ اكتوبر</t>
  </si>
  <si>
    <t>01111717113</t>
  </si>
  <si>
    <t>مزغونة البدرشين الجيزه</t>
  </si>
  <si>
    <t>أحمد السيد</t>
  </si>
  <si>
    <t>01021858586</t>
  </si>
  <si>
    <t>نصر صقر</t>
  </si>
  <si>
    <t>01008085739</t>
  </si>
  <si>
    <t>مدينه المستقبل طريق مصر الاسماعيليه الصحراوي امام اكوا بارك عماره 920</t>
  </si>
  <si>
    <t>01152263091</t>
  </si>
  <si>
    <t>الزاويه الحمراء الوحايد بلك٣مدخل٥شقه١٠</t>
  </si>
  <si>
    <t>محمد حمزه</t>
  </si>
  <si>
    <t>01274224555</t>
  </si>
  <si>
    <t>الدقهلية المطريه شارع فخر الدين والجيش</t>
  </si>
  <si>
    <t>انور عيد</t>
  </si>
  <si>
    <t>01127284716</t>
  </si>
  <si>
    <t>01128073742</t>
  </si>
  <si>
    <t>القاهره حلوان ش سويلم الشرقاوي أمام مسجد أسامه بن ذيد المعصره رقم ١</t>
  </si>
  <si>
    <t>محمد عبدالباسط</t>
  </si>
  <si>
    <t>01009402563</t>
  </si>
  <si>
    <t>القاهره شارع جسر السويس خلف حديقة بدر اول شارع الخمسين الواسع من شارع ١٠٠ عمارة مركز سامح الريس للمكانيكا وعفشة السيارات</t>
  </si>
  <si>
    <t>شبراقاص</t>
  </si>
  <si>
    <t>هشام المليجي</t>
  </si>
  <si>
    <t>01288753000</t>
  </si>
  <si>
    <t>01090466624</t>
  </si>
  <si>
    <t>شبراقاص مركز السنطه بوكس</t>
  </si>
  <si>
    <t>سعاد شوشه</t>
  </si>
  <si>
    <t>01002593352</t>
  </si>
  <si>
    <t>01003592190</t>
  </si>
  <si>
    <t>القاهرة شارع مصر والسودان حدائق القبة أمام كنيسة الملاك عمارات الاوقاف الجديدة د ٢ شقة ١٣</t>
  </si>
  <si>
    <t>يوسف عصام يوسف</t>
  </si>
  <si>
    <t>01279559961</t>
  </si>
  <si>
    <t>الاسكندريه العجمي الهانوفيل شارع السرايا</t>
  </si>
  <si>
    <t>مدحت شعبان</t>
  </si>
  <si>
    <t>01114648980</t>
  </si>
  <si>
    <t>01007299402</t>
  </si>
  <si>
    <t>الجيزه 4شارع السلام طموه</t>
  </si>
  <si>
    <t>سعيد الجلفي</t>
  </si>
  <si>
    <t>01146215221</t>
  </si>
  <si>
    <t>21شارع محمد الشرويدي عين شمس الغربية القاهره ت</t>
  </si>
  <si>
    <t>عبدالجليل سيد</t>
  </si>
  <si>
    <t>01063242163</t>
  </si>
  <si>
    <t>اكتوبر التوسعات الشماليه بالميراالقطعه رقم 338</t>
  </si>
  <si>
    <t>01027321502</t>
  </si>
  <si>
    <t>محافظة القاهره مدينة بدر الحي التالت بجوار البنك الأهلي وأمام سور كمبوند اليكو سيتي عماره 108 الدور الأول</t>
  </si>
  <si>
    <t>01014077300</t>
  </si>
  <si>
    <t>الغربيه _ المحله الكبرى منشية السلام شارع الصباغ رقم ٢٩</t>
  </si>
  <si>
    <t>الشيماء صلاح الدين</t>
  </si>
  <si>
    <t>01002221398</t>
  </si>
  <si>
    <t>0502213771</t>
  </si>
  <si>
    <t>المنصورة خلف كلية التربية النوعية 7 شارع قنديل</t>
  </si>
  <si>
    <t>عمر حاتم</t>
  </si>
  <si>
    <t>01097262695</t>
  </si>
  <si>
    <t>حدايق اكتوبر المنطقة التانيه قطاع أ رقم 582 خلف مسجد الصفوة</t>
  </si>
  <si>
    <t>ماري مكرم</t>
  </si>
  <si>
    <t>01288543789</t>
  </si>
  <si>
    <t>١ ش صديق المنشاوي حدايق القبه القاهرة</t>
  </si>
  <si>
    <t>المريوطيه هرم</t>
  </si>
  <si>
    <t>01113466005</t>
  </si>
  <si>
    <t>٥٣ ش العروبه المريوطيه هرم أمام كازيون و قهوة المحروسه ٢</t>
  </si>
  <si>
    <t>ابو المطامير</t>
  </si>
  <si>
    <t>01006898733</t>
  </si>
  <si>
    <t>01067951533</t>
  </si>
  <si>
    <t>البحيره ابو المطامير جانا كليس مركز التدريب المهني أمام حلواني الايمان بجوار مول العمده</t>
  </si>
  <si>
    <t>أحمد شوقي عبد السميع</t>
  </si>
  <si>
    <t>01140762140</t>
  </si>
  <si>
    <t>العبور جنب قسم شرطة أول</t>
  </si>
  <si>
    <t>احمد حسني</t>
  </si>
  <si>
    <t>01010552515</t>
  </si>
  <si>
    <t>المنصورة كافيه سيتي ماكس 6اكتوبر متفرع من احمد ماهر</t>
  </si>
  <si>
    <t>خالد</t>
  </si>
  <si>
    <t>01281719661</t>
  </si>
  <si>
    <t>عبد اللطيف كمال الدين</t>
  </si>
  <si>
    <t>01006034549</t>
  </si>
  <si>
    <t>01142001270</t>
  </si>
  <si>
    <t>الجيزه بجوار مجلس مدينة الحوامدية أعلى البوشى سكان للأشعة</t>
  </si>
  <si>
    <t>كوم نجار</t>
  </si>
  <si>
    <t>رفعت عبد الفتاح</t>
  </si>
  <si>
    <t>01005402085</t>
  </si>
  <si>
    <t>كوم النجار بسيون غربيه بجوار مس٠٦ابو حنيفه</t>
  </si>
  <si>
    <t>امل ابراهيم حسن</t>
  </si>
  <si>
    <t>01288703354</t>
  </si>
  <si>
    <t>01005780658</t>
  </si>
  <si>
    <t>الاسكندريه الهواريه شارع مطار امتداد واحة خطاب المزلقان القطر</t>
  </si>
  <si>
    <t>حوش عيسي</t>
  </si>
  <si>
    <t>01115402082</t>
  </si>
  <si>
    <t>البحيره حوش عيسى</t>
  </si>
  <si>
    <t>01097176023</t>
  </si>
  <si>
    <t>سعيد ايوب</t>
  </si>
  <si>
    <t>01279311940</t>
  </si>
  <si>
    <t>أكتوبر الحى 11منطقه3 شباب مبارك 70م سعيد ايوب</t>
  </si>
  <si>
    <t>مروان عمر</t>
  </si>
  <si>
    <t>01091229696</t>
  </si>
  <si>
    <t>القاهره التجمع الخامس الحي الخامس المنطقه السادسه فيلا ٤٤</t>
  </si>
  <si>
    <t>أ أحمد</t>
  </si>
  <si>
    <t>01129000550</t>
  </si>
  <si>
    <t>01090494046</t>
  </si>
  <si>
    <t>القاهره دار السلام شارع العروبه أمام مدرسه الفردوس الاعلى سوبر ماركت الريفي</t>
  </si>
  <si>
    <t>بهتيم</t>
  </si>
  <si>
    <t>جمال محمد حسن</t>
  </si>
  <si>
    <t>01211127517</t>
  </si>
  <si>
    <t>بهتيم شارع جمال عبدالناصر</t>
  </si>
  <si>
    <t>01221338376</t>
  </si>
  <si>
    <t>البحيرة مركز بدر أرض الجمعية اخر ش مستشفى حمديه للنساء والتوليد بجوار مسجد ام القري</t>
  </si>
  <si>
    <t>01096144075</t>
  </si>
  <si>
    <t>مدينة بدر حدائق العاصمة طريق الروبيكي عند الجهاز القديم في داخلة المدينة بارك 8 عمارة 11</t>
  </si>
  <si>
    <t>شعيب محمد</t>
  </si>
  <si>
    <t>01111862414</t>
  </si>
  <si>
    <t>01102908790</t>
  </si>
  <si>
    <t>حدائق حلوان مدينة الهدي شارع جمال عبد الناصر منازل رقم 8</t>
  </si>
  <si>
    <t>سيدي جابر</t>
  </si>
  <si>
    <t>اسلام المكباتي</t>
  </si>
  <si>
    <t>01011781124</t>
  </si>
  <si>
    <t>٧٩ شارع دارا سيدي جابر الاسكندريه الدور الثالث شقه ٥ موازي للمشير أعلى صيدليه هاني ابو قمر</t>
  </si>
  <si>
    <t>جمال صلاح محمد</t>
  </si>
  <si>
    <t>01122252427</t>
  </si>
  <si>
    <t>حلوان كورنيش النيل ارض الجمعية القطعة رقم 15 أمام نادى اسمنت حلوان</t>
  </si>
  <si>
    <t>سيد طنطاوي</t>
  </si>
  <si>
    <t>01211931022</t>
  </si>
  <si>
    <t>01223292975</t>
  </si>
  <si>
    <t>٣٩ شارع ابو حسني منشية عبد المنعم رياض شبرا الخيمة القليوبيه</t>
  </si>
  <si>
    <t>كفر دخميس</t>
  </si>
  <si>
    <t>ابراهيم فضل</t>
  </si>
  <si>
    <t>01009511875</t>
  </si>
  <si>
    <t>كفر دخميس المحله الكبرى محافظة الغربيه</t>
  </si>
  <si>
    <t>رضا عبدالحميد</t>
  </si>
  <si>
    <t>01069790895</t>
  </si>
  <si>
    <t>قريه دمتيوه مركز كوم حماده البحيره</t>
  </si>
  <si>
    <t>عبدالباسط محمد</t>
  </si>
  <si>
    <t>01276711002</t>
  </si>
  <si>
    <t>01004602185</t>
  </si>
  <si>
    <t>كفر الدوار بحيرة كفر سليم آخر شارع العاشر من رمضان خلف محطة الصرف الصحي</t>
  </si>
  <si>
    <t>باسم يسرى</t>
  </si>
  <si>
    <t>01060118119</t>
  </si>
  <si>
    <t>كفر ربيع تلا منوفيه</t>
  </si>
  <si>
    <t>سميحه رمضان</t>
  </si>
  <si>
    <t>01226787103</t>
  </si>
  <si>
    <t>01032777431</t>
  </si>
  <si>
    <t>الزقازيق الشرقيه قريه الزنكلون بجوار مسجد بلال ابن رباح</t>
  </si>
  <si>
    <t>حسين حمدي حسين</t>
  </si>
  <si>
    <t>01111131915</t>
  </si>
  <si>
    <t>كمبوند سكن مصر الواحه امام ٨٠٠ فدان بعد صينيه الواحات ٦ اكتوبر عمارة ١١ شقه ٩</t>
  </si>
  <si>
    <t>٣٣ شارع كابول متفرع من مكرم عبيد المنطقة السادسة مقابل ألف ليلة الدور الرابع شقة ٩</t>
  </si>
  <si>
    <t>خالد النقيب</t>
  </si>
  <si>
    <t>01109780188</t>
  </si>
  <si>
    <t>حدائق حلوان القاهره ش جمال عبد الناصر مدينة الهدى أمام صيدليه الحكمة</t>
  </si>
  <si>
    <t>عاطف محمود</t>
  </si>
  <si>
    <t>01277358384</t>
  </si>
  <si>
    <t>٧ش السد العالي العصافره قبلي متفرع من السكه الحديد ملك حفني البرج أول ناصيه شمال أعلى المصرى لفلاتر الميه الدور ١٤ الشقه شمال الاسانسير</t>
  </si>
  <si>
    <t>محمود عبد المجيد</t>
  </si>
  <si>
    <t>01095130044</t>
  </si>
  <si>
    <t>01009988299</t>
  </si>
  <si>
    <t>المنصوره حي الجامعه شارع عبد الرحمن ابن عوف عماره رقم 26 الدوى الأول علوي عياده انمل هاوس</t>
  </si>
  <si>
    <t>ابراهيم قشتون</t>
  </si>
  <si>
    <t>01094584377</t>
  </si>
  <si>
    <t>المنصورة الخليج مركز المنصوره خط طناح</t>
  </si>
  <si>
    <t>عبدالمنعم مجدي</t>
  </si>
  <si>
    <t>01122380771</t>
  </si>
  <si>
    <t>٤ ش احمد توفيق متفرع من ش عدوي سليم العمرانية الغربية بالزهراء الجيزة عبد</t>
  </si>
  <si>
    <t>بلال يونس</t>
  </si>
  <si>
    <t>01004784732</t>
  </si>
  <si>
    <t>٢٦.طريق مصر إسكندرية الصحراوي قبل طلعت محور أكتوبر الريفيرا منزل رقم ٨٧</t>
  </si>
  <si>
    <t>محمد الاعصر</t>
  </si>
  <si>
    <t>01003864136</t>
  </si>
  <si>
    <t>بركة السبع منوفية بجور كبري السبع</t>
  </si>
  <si>
    <t>سعاد حسن سالم</t>
  </si>
  <si>
    <t>01014396317</t>
  </si>
  <si>
    <t>فاقوس شرقيه المنشيه الجديده شارع مدرسه الصنايع بنين</t>
  </si>
  <si>
    <t>ام عبدالرحمن</t>
  </si>
  <si>
    <t>الشرقيه . فاقوس . كوبري الوحده برج سان ستيفانو بحوار ابو سلام ومصنع التاج أمام ماركت كازيون</t>
  </si>
  <si>
    <t>منصور السنوسي</t>
  </si>
  <si>
    <t>01200691126</t>
  </si>
  <si>
    <t>الغربيه طنطا</t>
  </si>
  <si>
    <t>محمود الغردقه</t>
  </si>
  <si>
    <t>01100269640</t>
  </si>
  <si>
    <t>42شارع الظافر عبود ارض ايوب شبرا مصر</t>
  </si>
  <si>
    <t>01050291333</t>
  </si>
  <si>
    <t>01152255661</t>
  </si>
  <si>
    <t>العنوان الجيزه المنيب شارع ابو زارع بجوار سوبر ماركت اسواق عمار</t>
  </si>
  <si>
    <t>رزق صلاح</t>
  </si>
  <si>
    <t>01050557040</t>
  </si>
  <si>
    <t>1050557047</t>
  </si>
  <si>
    <t>٤١ عمارات النرجس التجمع الخامس الدور ٥ شقة ١٣</t>
  </si>
  <si>
    <t>احمد هاشم</t>
  </si>
  <si>
    <t>01009209020</t>
  </si>
  <si>
    <t>١٥ ش حسن موافى بنها القليوبيه</t>
  </si>
  <si>
    <t>أكتوبر الحى 11منطقه3 شباب مبارك 70م</t>
  </si>
  <si>
    <t>عاطف هلال جادالله</t>
  </si>
  <si>
    <t>المنصورة ١٧شارع الصيادين من السكه الجديده</t>
  </si>
  <si>
    <t>نجلاء فتحي</t>
  </si>
  <si>
    <t>01022928456</t>
  </si>
  <si>
    <t>عياد عطية</t>
  </si>
  <si>
    <t>01555924465</t>
  </si>
  <si>
    <t>01229793424</t>
  </si>
  <si>
    <t>١ ش يوسف الدجوى عزبة النخل الغربية الشارع إلى قدام محطة المترو أمام صيدلية الفرقان</t>
  </si>
  <si>
    <t>أحمد بسيونى</t>
  </si>
  <si>
    <t>01002922079</t>
  </si>
  <si>
    <t>كفر الشيخ طريق منشيه عباس المفتي الكبيره</t>
  </si>
  <si>
    <t>01060851664</t>
  </si>
  <si>
    <t>كرداسه بجوار الاداره التعليميه</t>
  </si>
  <si>
    <t>مصطفى يوسف هارون</t>
  </si>
  <si>
    <t>01004574524</t>
  </si>
  <si>
    <t>٨ طومانباي سراي القبة</t>
  </si>
  <si>
    <t>فادي مجدي</t>
  </si>
  <si>
    <t>01205800440</t>
  </si>
  <si>
    <t>. بهتيم نزلة الدائري اخر شارع كنيسة مار يوحنا الحبيب شبرا الخيمة القليوبية</t>
  </si>
  <si>
    <t>احمد سرور</t>
  </si>
  <si>
    <t>01225897079</t>
  </si>
  <si>
    <t>منتصف شارع مكة المتفرع من شارع التجارة.. ميت غمر محل مكة للمحمول</t>
  </si>
  <si>
    <t>السيد عبدالحميد</t>
  </si>
  <si>
    <t>01004254270</t>
  </si>
  <si>
    <t>قرية دخميس مركز المحله الكبري غربيه الطريق الرئيسي بجوار فيلا المستشار</t>
  </si>
  <si>
    <t>حسن عبد العزيز حسن</t>
  </si>
  <si>
    <t>01094637350</t>
  </si>
  <si>
    <t>01000381126</t>
  </si>
  <si>
    <t>53 شارع نجيب الريحاني پجوار محطه مترو العتبة</t>
  </si>
  <si>
    <t>01551281599</t>
  </si>
  <si>
    <t>01205144622</t>
  </si>
  <si>
    <t>مدينة المستقبل الشروق امام الكوابارك</t>
  </si>
  <si>
    <t>فاطمه حسن محمد</t>
  </si>
  <si>
    <t>01119992467</t>
  </si>
  <si>
    <t>المقطم ش ٩ فيلا ٢٣ بللوك ١ التجارين بجور نادي المقطم</t>
  </si>
  <si>
    <t>مركز بيلا</t>
  </si>
  <si>
    <t>محمد عبدالكريم</t>
  </si>
  <si>
    <t>01013416585</t>
  </si>
  <si>
    <t>كفر الشيخ مركز بيلا قريه الكراكات بجوار مكتب البريد</t>
  </si>
  <si>
    <t>01098681507</t>
  </si>
  <si>
    <t>شبراباص</t>
  </si>
  <si>
    <t>سالم ابراهيم</t>
  </si>
  <si>
    <t>01550753775</t>
  </si>
  <si>
    <t>0482299317</t>
  </si>
  <si>
    <t>شبراباص مركز شبين الكوم منوفيه</t>
  </si>
  <si>
    <t>ناهد ابراهيم</t>
  </si>
  <si>
    <t>01033792178</t>
  </si>
  <si>
    <t>طنطا العجيزى وراء المعسكر</t>
  </si>
  <si>
    <t>اسماء محمد</t>
  </si>
  <si>
    <t>01023910089</t>
  </si>
  <si>
    <t>01093257647</t>
  </si>
  <si>
    <t>كفر الزيات شابور بجوار منزل العمده</t>
  </si>
  <si>
    <t>01285162040</t>
  </si>
  <si>
    <t>01507061317</t>
  </si>
  <si>
    <t>اسلام عصمت</t>
  </si>
  <si>
    <t>01000700877</t>
  </si>
  <si>
    <t>التجمع الاول المجاوره الثالثه عماره 1 شقه 302 اسلام عصمت</t>
  </si>
  <si>
    <t>احمد حمودة ابو ورده</t>
  </si>
  <si>
    <t>01025457734</t>
  </si>
  <si>
    <t>ديرب نجم قرية منشأة صفوت عزبة ابو عبدالله</t>
  </si>
  <si>
    <t>اسلام سليمان علي السيد دافع</t>
  </si>
  <si>
    <t>01550552842</t>
  </si>
  <si>
    <t>01105359971</t>
  </si>
  <si>
    <t>العنوان ... الاسكندريه . العجمي . شارع الصالحين المتفرع من شارع البيطاش</t>
  </si>
  <si>
    <t>سعد احمد سليم</t>
  </si>
  <si>
    <t>01067681540</t>
  </si>
  <si>
    <t>01203373376</t>
  </si>
  <si>
    <t>مصطفي محمد تبري</t>
  </si>
  <si>
    <t>01552636665</t>
  </si>
  <si>
    <t>مركز السنبلاوين قرية برقين امام مسجد الزهراء</t>
  </si>
  <si>
    <t>01003303722</t>
  </si>
  <si>
    <t>٩شارع وحيد من شارع الدكتور العمرانيه جيزه</t>
  </si>
  <si>
    <t>سعد نصر</t>
  </si>
  <si>
    <t>01065556556</t>
  </si>
  <si>
    <t>ميت حواى أمام مسجد المزارعه منزل الاستاذ سعد نصر</t>
  </si>
  <si>
    <t>أحمد محمود</t>
  </si>
  <si>
    <t>01063009872</t>
  </si>
  <si>
    <t>حلوان / المشروع الأمريكى مجاوره 7 / بلوك 12</t>
  </si>
  <si>
    <t>المنصوريه</t>
  </si>
  <si>
    <t>قريه عبد الصمد المنصوريه جيزه</t>
  </si>
  <si>
    <t>01200772086</t>
  </si>
  <si>
    <t>القاهره.المدينه.السلام.الشرع.الجديد.اول.الداري</t>
  </si>
  <si>
    <t>حسام زغيبر</t>
  </si>
  <si>
    <t>01228680443</t>
  </si>
  <si>
    <t>فتحي عصام</t>
  </si>
  <si>
    <t>01080681146</t>
  </si>
  <si>
    <t>فرسيس بجوار الجمعيه الزراعيه</t>
  </si>
  <si>
    <t>عمرو منصور</t>
  </si>
  <si>
    <t>01120999711</t>
  </si>
  <si>
    <t>التجمع الخامس كمبوند سوديك فيليت</t>
  </si>
  <si>
    <t>اسامه عبدالحميد</t>
  </si>
  <si>
    <t>01288222431</t>
  </si>
  <si>
    <t>01211629655</t>
  </si>
  <si>
    <t>السنطه قرية شبرابيل خلف جزارة القاضي</t>
  </si>
  <si>
    <t>الحاجه تمارا سعد</t>
  </si>
  <si>
    <t>01111953482</t>
  </si>
  <si>
    <t>عمارات مدينة نصر الجديدة متفرع من شارع الوفاء والامل شارع آل عثمان عمارة ٩ب الدور التالت شقة٣٤</t>
  </si>
  <si>
    <t>01128811963</t>
  </si>
  <si>
    <t>01115813567</t>
  </si>
  <si>
    <t>القاهره مدينه نصر السلام متفرع من عثمان بن عفان اخر مصطفى النحل مدينه نصر التبه</t>
  </si>
  <si>
    <t>اسراء طه</t>
  </si>
  <si>
    <t>01000211953</t>
  </si>
  <si>
    <t>١٠ شارع عشرة متفرع من شارع العشرين أمام مدرسة طلعت حرب الابتدائية</t>
  </si>
  <si>
    <t>محمود صفوت</t>
  </si>
  <si>
    <t>01004434611</t>
  </si>
  <si>
    <t>٥٩ ش عبد العزيز اللبان بولاق الدكرور ناهيا</t>
  </si>
  <si>
    <t>د. أحمد عبدالعزيز عبده .</t>
  </si>
  <si>
    <t>01013850283</t>
  </si>
  <si>
    <t>سندبسط - زفتي بعد مجمع النور ، منزل الحاج عبدالواحد جاب الله، اول عماره بعد الغلبان لقطع غيار الموتسيكلات.</t>
  </si>
  <si>
    <t>مصطفي حسن</t>
  </si>
  <si>
    <t>01150055541</t>
  </si>
  <si>
    <t>قويسنا شارع النصر بجوار صيدليه الشيماء محمد يحيى</t>
  </si>
  <si>
    <t>د.محمد الشريف</t>
  </si>
  <si>
    <t>01061601141</t>
  </si>
  <si>
    <t>احمدكامل احمد</t>
  </si>
  <si>
    <t>01111269635</t>
  </si>
  <si>
    <t>كورنيش النيل حدايق حلوان بجوار ابراج منتصر وكافيه المعز</t>
  </si>
  <si>
    <t>مجدي س السيد احمد</t>
  </si>
  <si>
    <t>01008220405</t>
  </si>
  <si>
    <t>01200511999</t>
  </si>
  <si>
    <t>شبين الكوم منوفيه بجوار المرور الجديد</t>
  </si>
  <si>
    <t>مهاب محمد</t>
  </si>
  <si>
    <t>01012053568</t>
  </si>
  <si>
    <t>١٧ شارع محمد شفيق من ميدان تريومف مصر الجديدة امام نادي الغابه</t>
  </si>
  <si>
    <t>01066656216</t>
  </si>
  <si>
    <t>٥٥ ب خاتم المرسلين هرم ممر بنزينه الريان الدور ٥ جنب الاسانسير</t>
  </si>
  <si>
    <t>ايتاي البارود</t>
  </si>
  <si>
    <t>محمد هنداوي</t>
  </si>
  <si>
    <t>01018916911</t>
  </si>
  <si>
    <t>01096356072</t>
  </si>
  <si>
    <t>محافظة الجيزة الحفرية شارع محمد العشماوى بجوار سوبر ماركت أولاد سعد</t>
  </si>
  <si>
    <t>01559076444</t>
  </si>
  <si>
    <t>المرج الجديده القلج محطه الفكهانى شارع بربري السروجى رقم 15</t>
  </si>
  <si>
    <t>٣ شارع رأفت المغربي من الخليفة المأمون ومصطفى المصري فيصل الهرم محور اللبيني الدور2 شقه 6</t>
  </si>
  <si>
    <t>محمد البخيت</t>
  </si>
  <si>
    <t>01100519370</t>
  </si>
  <si>
    <t>الخصوص شارع البرنس أمام مطعم الشيخ ياسر</t>
  </si>
  <si>
    <t>المطاريه</t>
  </si>
  <si>
    <t>هشام فاروق</t>
  </si>
  <si>
    <t>01008798720</t>
  </si>
  <si>
    <t>العنوان ٥ شارع الدجوى المطاريه القاهره</t>
  </si>
  <si>
    <t>عبير الشيخ</t>
  </si>
  <si>
    <t>01271973397</t>
  </si>
  <si>
    <t>طنطا كوبري فاروق خلف مرور ميت حبيش بجوار كافيه كرموذ</t>
  </si>
  <si>
    <t>احمدعبدالغنى</t>
  </si>
  <si>
    <t>01101208003</t>
  </si>
  <si>
    <t>طنطا قرية قصر بغداد شارع البنك القديم بجوار مسجد الرحمة</t>
  </si>
  <si>
    <t>محمد نادى</t>
  </si>
  <si>
    <t>01094709848</t>
  </si>
  <si>
    <t>01103125345</t>
  </si>
  <si>
    <t>منيا القمح محافظة الشرقيه شارع وابور النور عند محطه المياه الوطنية</t>
  </si>
  <si>
    <t>حسن توفيق</t>
  </si>
  <si>
    <t>01094141824</t>
  </si>
  <si>
    <t>01146728240</t>
  </si>
  <si>
    <t>قرية كفر الدوار مركز بسيون محافظة الغربية طريق بسيون دسوق على الطريق مباشر أمام كوبرى كفر الدوار</t>
  </si>
  <si>
    <t>01070269583</t>
  </si>
  <si>
    <t>مدينة السادات المنطقة الثانية، اول شارع ابو بكر الصديق بعد ميدان الساعه اول فيلا قبل كشك المهندس</t>
  </si>
  <si>
    <t>الحوامدية</t>
  </si>
  <si>
    <t>عبد العزيز البراوي</t>
  </si>
  <si>
    <t>01008626104</t>
  </si>
  <si>
    <t>/ ش الجيش بجوار فيلا الشيخ محمود الخشت طموه قبل الحوامدية الجيزة</t>
  </si>
  <si>
    <t>01000511647</t>
  </si>
  <si>
    <t>٦ شارع السكة الحديد المرور القلج مركز الخانكه القليوبية</t>
  </si>
  <si>
    <t>ياسر عبدالله</t>
  </si>
  <si>
    <t>01550416667</t>
  </si>
  <si>
    <t>01002614020</t>
  </si>
  <si>
    <t>قها / القليوبيه / ش غرب المدارس آخر سور المدرسه الثانويه</t>
  </si>
  <si>
    <t>د/ عباس نعيم</t>
  </si>
  <si>
    <t>01001653879</t>
  </si>
  <si>
    <t>01020979712</t>
  </si>
  <si>
    <t>مدينة المحله الكبري شارع البحر بجوار بنك ناصر الإجتماعي</t>
  </si>
  <si>
    <t>السيد شعبان</t>
  </si>
  <si>
    <t>01500019578</t>
  </si>
  <si>
    <t>01125259025</t>
  </si>
  <si>
    <t>البحيره دمنهور</t>
  </si>
  <si>
    <t>احمد الخولي</t>
  </si>
  <si>
    <t>01224296183</t>
  </si>
  <si>
    <t>الغربيه المحله الكبري</t>
  </si>
  <si>
    <t>حسين عزت</t>
  </si>
  <si>
    <t>01061026396</t>
  </si>
  <si>
    <t>المنوفيه مركز بركه السبع قريه جنزور</t>
  </si>
  <si>
    <t>مدام ابتهال</t>
  </si>
  <si>
    <t>01555711438</t>
  </si>
  <si>
    <t>سعد إسماعيل</t>
  </si>
  <si>
    <t>01097165685</t>
  </si>
  <si>
    <t>شارع الجمعية الشرعيه قليوب القليوبيه بلقس</t>
  </si>
  <si>
    <t>تامر فوزى إبراهيم عثمان</t>
  </si>
  <si>
    <t>01080542955</t>
  </si>
  <si>
    <t>قرية البساتين مركز أجا محافظة الدقهلية</t>
  </si>
  <si>
    <t>السيد الشربيني</t>
  </si>
  <si>
    <t>دمنهور شارع دار الطفل اعلي ماركت فوود كورت</t>
  </si>
  <si>
    <t>منتضر الجميزي</t>
  </si>
  <si>
    <t>01091021111</t>
  </si>
  <si>
    <t>المحله الكبري صندفا ميدان ابو حشيش بجوار مطعم الحبايب اعلي مقهي ابو يوسف دائرة ثان المحله</t>
  </si>
  <si>
    <t>اسامه عبدالرحمن</t>
  </si>
  <si>
    <t>01000311920</t>
  </si>
  <si>
    <t>كفر الدبوسي مركز شربين تلاجه الحاج اسامه عبد الرحمن</t>
  </si>
  <si>
    <t>01222625219</t>
  </si>
  <si>
    <t>01020804225</t>
  </si>
  <si>
    <t>ش مسجد إبراهيم مرسي _ الأهرام _بنها _ قليوبية أمام الرقابة الإدارية</t>
  </si>
  <si>
    <t>ياسر عبدالرحيم</t>
  </si>
  <si>
    <t>01003885905</t>
  </si>
  <si>
    <t>الغربية المحلة الكبري منشية السلام ش جلال الدين</t>
  </si>
  <si>
    <t>محمود عبيد موس</t>
  </si>
  <si>
    <t>01114775533</t>
  </si>
  <si>
    <t>مركز بدر بحيرة عند الموقف الجديد</t>
  </si>
  <si>
    <t>01111116264</t>
  </si>
  <si>
    <t>المحله الكبري منطقه ابو راضي ش الموناليزا امام مكتبه الجوهره رقم ٤٦</t>
  </si>
  <si>
    <t>طارق حامد</t>
  </si>
  <si>
    <t>01007437075</t>
  </si>
  <si>
    <t>01094371550</t>
  </si>
  <si>
    <t>ابتهال مجد الدين</t>
  </si>
  <si>
    <t>+966 51 052 5499</t>
  </si>
  <si>
    <t>: عند مرور الخانكة قليوبية</t>
  </si>
  <si>
    <t>مرفت محمد</t>
  </si>
  <si>
    <t>01118475917</t>
  </si>
  <si>
    <t>طريق السكه السابعه بجوار ورشه خالد تره القناطر الخيريه</t>
  </si>
  <si>
    <t>سهل عبدالرازق</t>
  </si>
  <si>
    <t>01068618133</t>
  </si>
  <si>
    <t>المنوفيه مركز بركه السبع البر الغربي ش سويلم</t>
  </si>
  <si>
    <t>محافظة الغربية المحلة الكبرى ٢١ شارع رياض الصالحين متفرع من مكتب العمل</t>
  </si>
  <si>
    <t>محمد الأحمدي</t>
  </si>
  <si>
    <t>01092525625</t>
  </si>
  <si>
    <t>01030764131</t>
  </si>
  <si>
    <t>الدقهليه جمصه المصيف امام جراح مجلس المدينه</t>
  </si>
  <si>
    <t>ضحى محسن</t>
  </si>
  <si>
    <t>01007766121</t>
  </si>
  <si>
    <t>القليوبيه البلد ش التحرير ش المدارس جنب سور مدرسه عزيز المصري تاني بيت عند العطار</t>
  </si>
  <si>
    <t>رضا منسي</t>
  </si>
  <si>
    <t>01010816090</t>
  </si>
  <si>
    <t>01001435150</t>
  </si>
  <si>
    <t>01210077290</t>
  </si>
  <si>
    <t>41 شارع صلاح عبد الكريم متفرع من شارع عثمان محرم طالبية هرم وأمام العمارة محل موبليا الصفا والمروة وأول الشارع مقلة عبد الهادى</t>
  </si>
  <si>
    <t>عاطف عبدالرحمن</t>
  </si>
  <si>
    <t>01282525740</t>
  </si>
  <si>
    <t>14 شارع ترعه الجلاد الشرقي الشرابيه أمام كافية ابو شامه</t>
  </si>
  <si>
    <t>تامر هلال</t>
  </si>
  <si>
    <t>01111127771</t>
  </si>
  <si>
    <t>01000029109</t>
  </si>
  <si>
    <t>محافظة الجيزة مدينة السادس من أكتوبر شارع مكتبة الجامعة خلف مسجد الحصري برج السفراء شقة 6 الدور الثالث</t>
  </si>
  <si>
    <t>علاء عبدالعزيز</t>
  </si>
  <si>
    <t>01000626211</t>
  </si>
  <si>
    <t>01068883131</t>
  </si>
  <si>
    <t>جمال ابو النور</t>
  </si>
  <si>
    <t>01288228394</t>
  </si>
  <si>
    <t>مركز بدر البحيره قرية الكفاح</t>
  </si>
  <si>
    <t>طلعت عصام</t>
  </si>
  <si>
    <t>01007510674</t>
  </si>
  <si>
    <t>الاسكندرية - العصافرة - شارع ٣٠ عرامة من شارع ٤٥ - برج نوح -</t>
  </si>
  <si>
    <t>أحمد السيد الشيخ الأصيل</t>
  </si>
  <si>
    <t>01065163871</t>
  </si>
  <si>
    <t>العنوان شبين القناطر القليوبيه عرب الحمامشة طريق الدللفن</t>
  </si>
  <si>
    <t>اسامه سيد</t>
  </si>
  <si>
    <t>01033115500</t>
  </si>
  <si>
    <t>01150820009</t>
  </si>
  <si>
    <t>شبرا الخيمه بهتيم امام جراش المينى باص</t>
  </si>
  <si>
    <t>١٤٧ المرحله التانيه الهضبه الخمايل الشيخ ذايد اكتوبر</t>
  </si>
  <si>
    <t>01006856804</t>
  </si>
  <si>
    <t>السادات شارع ابو بكر الصديق أمام مول دار مصر</t>
  </si>
  <si>
    <t>اولاد صقر</t>
  </si>
  <si>
    <t>إبراهيم الإمام</t>
  </si>
  <si>
    <t>01003302822</t>
  </si>
  <si>
    <t>مركز أولادصقر محافظة الشرقيه</t>
  </si>
  <si>
    <t>01207345508</t>
  </si>
  <si>
    <t>٨٠٠ فدان اكتوبر قطاع ب عماره ٤٣٨ شقه ١٨</t>
  </si>
  <si>
    <t>المطرية</t>
  </si>
  <si>
    <t>هاني جميل</t>
  </si>
  <si>
    <t>01014750523</t>
  </si>
  <si>
    <t>54 شارع مسطرد القديم المسله الجديدة المطريه بجوار زيوت سيارات اولاد عوف</t>
  </si>
  <si>
    <t>زين العابدين محمد</t>
  </si>
  <si>
    <t>01014102410</t>
  </si>
  <si>
    <t>القليوبيه مركز الخانكه</t>
  </si>
  <si>
    <t>حسام سعيد</t>
  </si>
  <si>
    <t>01023422347</t>
  </si>
  <si>
    <t>6 اكتوبر جنوب الاحياء المستثمر الصغير بجوار كمبوند بيتي</t>
  </si>
  <si>
    <t>01029966175</t>
  </si>
  <si>
    <t>طره الاسمنت 20ش محمود مشرف القاهرة</t>
  </si>
  <si>
    <t>مصطفي عبدالله</t>
  </si>
  <si>
    <t>01022207797</t>
  </si>
  <si>
    <t>القاهره مدينه ١٥ مايو مجاورة ١٩ مجموعه ٢ عماره ٨ شقه ٥</t>
  </si>
  <si>
    <t>محمد سيد احمد محمود</t>
  </si>
  <si>
    <t>01092616880</t>
  </si>
  <si>
    <t>01277491494</t>
  </si>
  <si>
    <t>كورنيش المعادى حلوان شارع الصفا متفرع من شارع ترعة الخشاب خلف سور الكهرباء فوق اسواق ماركت عجلان</t>
  </si>
  <si>
    <t>01096778746</t>
  </si>
  <si>
    <t>01505959386</t>
  </si>
  <si>
    <t>٧٥ ش مصطفى عفت المجاورة الثانيه الحي الاول شرق الشروق ٢</t>
  </si>
  <si>
    <t>دكتور حامد الهواري</t>
  </si>
  <si>
    <t>01025659500</t>
  </si>
  <si>
    <t>الفسطاط الجديدة المجاورة التانية برج ٢٨ س ابراج العالمية أول طريق الخيالة. مصر القديمة الفقاهرة. الدور العاشر شقة ٦</t>
  </si>
  <si>
    <t>مازن</t>
  </si>
  <si>
    <t>01149969257</t>
  </si>
  <si>
    <t>النزهه جسر السويس اخر شارع الاربعين بجوار فواكه ابو جمال اسفل العماره كافيه ام كلثوم</t>
  </si>
  <si>
    <t>حمدى عشرة مغربى</t>
  </si>
  <si>
    <t>01111530975</t>
  </si>
  <si>
    <t>01095739526</t>
  </si>
  <si>
    <t>7 جمال حمدان خلف اولاد رجب زهراء مدينه نصر القاهره</t>
  </si>
  <si>
    <t>عطيه يوسف الباز</t>
  </si>
  <si>
    <t>01223165540</t>
  </si>
  <si>
    <t>01225080975</t>
  </si>
  <si>
    <t>44 ش خاتم المرسلين مدينة الفنون الهرم الدور الاخير شقه 19 ( بجوار البنك الأهلي و فوق الشبراوي )</t>
  </si>
  <si>
    <t>احمد عصمت</t>
  </si>
  <si>
    <t>01102881133</t>
  </si>
  <si>
    <t>ثكنات المعادى شارع 15 عمارات الشهيد برج 12 الدور الثامن شقه 292.</t>
  </si>
  <si>
    <t>طارق علي محمد</t>
  </si>
  <si>
    <t>01118589538</t>
  </si>
  <si>
    <t>01127429505</t>
  </si>
  <si>
    <t>ش ٩ المعادي بجوار سلم المطبعه</t>
  </si>
  <si>
    <t>01116653999</t>
  </si>
  <si>
    <t>١١ احمد العوامرى الخلفاوي شبرا مصر الساحل</t>
  </si>
  <si>
    <t>محمود اشرف</t>
  </si>
  <si>
    <t>01029195752</t>
  </si>
  <si>
    <t>01127808102</t>
  </si>
  <si>
    <t>قرية سنديون بجوار صيدلية أروى الطوخي مركز قليوب محافظة القليوبية م</t>
  </si>
  <si>
    <t>اماني صبري</t>
  </si>
  <si>
    <t>01220178878</t>
  </si>
  <si>
    <t>96566825929</t>
  </si>
  <si>
    <t>/قرية النخاس /مركز الزقازيق الشرقيه</t>
  </si>
  <si>
    <t>محمد عبدالستار</t>
  </si>
  <si>
    <t>01008343680</t>
  </si>
  <si>
    <t>01155571427</t>
  </si>
  <si>
    <t>طنطا فيشا سليم بجوار الوحده الصحيه ش مسعد</t>
  </si>
  <si>
    <t>السعيد علي</t>
  </si>
  <si>
    <t>01025584548</t>
  </si>
  <si>
    <t>01005899288</t>
  </si>
  <si>
    <t>طلخا طريق بلقاس نهاية ش الشرقاوى مقابل لوحة الكهربا معرض فانتازيا للمراتب</t>
  </si>
  <si>
    <t>علي عبده</t>
  </si>
  <si>
    <t>01027671921</t>
  </si>
  <si>
    <t>القليوبية مركز الخانكة أبوزعبل البلد</t>
  </si>
  <si>
    <t>احمد عطيه</t>
  </si>
  <si>
    <t>01225782057</t>
  </si>
  <si>
    <t>احمد شلبي</t>
  </si>
  <si>
    <t>01006160891</t>
  </si>
  <si>
    <t>01016846488</t>
  </si>
  <si>
    <t>المحلة الكبرى...دوران محب.. المثلثه..عمارة مركز الكلي...الدور 11</t>
  </si>
  <si>
    <t>موسي عبدالحميد</t>
  </si>
  <si>
    <t>بلبيس شرقيه امام مسجد مسطرد</t>
  </si>
  <si>
    <t>سيد خلف</t>
  </si>
  <si>
    <t>01224550913</t>
  </si>
  <si>
    <t>١٣ ش الزراق ساحل روض الفرج خلف بنك مصر كورنيش النيل مكتب وشونه الحاج سيد خلف</t>
  </si>
  <si>
    <t>محمد عطيه سيد</t>
  </si>
  <si>
    <t>01142157492</t>
  </si>
  <si>
    <t>طوخ شارع النفق امام المقابر</t>
  </si>
  <si>
    <t>الف مسكن</t>
  </si>
  <si>
    <t>يوسف عباس العزيزي</t>
  </si>
  <si>
    <t>01224744012</t>
  </si>
  <si>
    <t>٨ب ش. عبد المحسن الوسيمي الالف مسكن القاهره فوق سوبر ماركت تبارك شقه٨</t>
  </si>
  <si>
    <t>01070515003</t>
  </si>
  <si>
    <t>01221415727</t>
  </si>
  <si>
    <t>ش شركة الإسكندرية منيالقمح شرقية</t>
  </si>
  <si>
    <t>محمود الجيزاوي</t>
  </si>
  <si>
    <t>01121711550</t>
  </si>
  <si>
    <t>تفهنا العزب زفتي الغربية</t>
  </si>
  <si>
    <t>غريب</t>
  </si>
  <si>
    <t>01006730810</t>
  </si>
  <si>
    <t>ميت غمر كفر نعمان</t>
  </si>
  <si>
    <t>كريم القاضي</t>
  </si>
  <si>
    <t>01099515527</t>
  </si>
  <si>
    <t>قريه المآي -شبين الكوم محافظه المنوفيه محل القاضي للأعلاف بجوار مدرسه ابو بكر الصديق</t>
  </si>
  <si>
    <t>محمد الشامي</t>
  </si>
  <si>
    <t>01119121738</t>
  </si>
  <si>
    <t>٢شارع محمدفريد ام بيومى امام كشرى الخديوي شبرا الخيمة</t>
  </si>
  <si>
    <t>زايد،</t>
  </si>
  <si>
    <t>هاله عبدالوهاب</t>
  </si>
  <si>
    <t>01093115112</t>
  </si>
  <si>
    <t>01152226159</t>
  </si>
  <si>
    <t>113 حي الياسمين الحي 14 ش النزهة بجوار هايبر وان الشيخ زايد فيلا خالد جودة</t>
  </si>
  <si>
    <t>العميد عمرو ابراهيم</t>
  </si>
  <si>
    <t>01116080016</t>
  </si>
  <si>
    <t>مساكن الضباط زهراء مدينه نصر عماره 4083 شقه 62</t>
  </si>
  <si>
    <t>عمرو سالم</t>
  </si>
  <si>
    <t>01029337125</t>
  </si>
  <si>
    <t>العنوان [ القاهرة مدينة الشروق -محطة السوبر القديم -المتميز-المنطقة الخامسة -مربع 2-عمارة 12-الدور الاول -شقة 2]</t>
  </si>
  <si>
    <t>01027347643</t>
  </si>
  <si>
    <t>01147258345</t>
  </si>
  <si>
    <t>36 ش عبد العزيز السبع متفرع من عبد الحميد مكى احمد زكي علامه مميزه احمد القماش والبيت ع ناصيته خضرى ومحمود بتاع الأدوات المنزليه دور تالت بلكونه تانيه</t>
  </si>
  <si>
    <t>01008612341</t>
  </si>
  <si>
    <t>١٠ ش مصطفى رجب ارض الجولف مصر الجديدة متفرع من أسمآء فهمي و نبيل الوقاد</t>
  </si>
  <si>
    <t>ا شريف</t>
  </si>
  <si>
    <t>01008887157</t>
  </si>
  <si>
    <t>عمارة رقم ٧ عمارات التعاونيات - على شارع مصطفى النحاس الرئيسي (بجوار البريد وامام اير جيم) - الحي الثامن - مدينة نصر - القاهرة (ممر المدخل بجوار مجوهرات الماسه)</t>
  </si>
  <si>
    <t>احمد سمير</t>
  </si>
  <si>
    <t>01005488977</t>
  </si>
  <si>
    <t>احمد سمير عبد العظيم ٢ عمارات الفردوس اسكان حدائق الاهرام القديمة طريق المنصورية أمام كفر غطاطي الهرم الجيزة</t>
  </si>
  <si>
    <t>مدام وفاء</t>
  </si>
  <si>
    <t>01005703486</t>
  </si>
  <si>
    <t>01099382498</t>
  </si>
  <si>
    <t>قطور غربية اول شارع مسجد مصباح محل فوفا براند</t>
  </si>
  <si>
    <t>مطعم بنها</t>
  </si>
  <si>
    <t>01008920960</t>
  </si>
  <si>
    <t>محمد فاررق</t>
  </si>
  <si>
    <t>01090593189</t>
  </si>
  <si>
    <t>اخر السلخانه القديمه من الكورنيش امام مصمط الريس القديم قسم ثان طنطا</t>
  </si>
  <si>
    <t>سامي عاشور</t>
  </si>
  <si>
    <t>01050102709</t>
  </si>
  <si>
    <t>01203104642</t>
  </si>
  <si>
    <t>الخطاطبه السادات المنوفيه</t>
  </si>
  <si>
    <t>د وجدي</t>
  </si>
  <si>
    <t>01002842538</t>
  </si>
  <si>
    <t>بنها قليوبية الفيلال بعد كوبري الفحص القديم برج الرحاب. اعلي GLC. اولاد ابو حريره</t>
  </si>
  <si>
    <t>01117163312</t>
  </si>
  <si>
    <t>15 شارع المدينه المنوره دار السلام بجوار مترو الانفاق شقه 3 الدور الاول</t>
  </si>
  <si>
    <t>احمد عرفان</t>
  </si>
  <si>
    <t>01023216940</t>
  </si>
  <si>
    <t>٨ ش عبدالجواد حسين المعصرة المحطة حلوان القاهرة</t>
  </si>
  <si>
    <t>محمد ابو العنين</t>
  </si>
  <si>
    <t>01029877445</t>
  </si>
  <si>
    <t>5شارع الزهور المطبعه فيصل بجانب الشبراوى الدور الخامس شقه 9</t>
  </si>
  <si>
    <t>محمود جوده</t>
  </si>
  <si>
    <t>01155197908</t>
  </si>
  <si>
    <t>22شارع حسن عبد اللطيف الملكه العشرين فيصل الجيزه</t>
  </si>
  <si>
    <t>عبدالرؤوف علام</t>
  </si>
  <si>
    <t>01555263728</t>
  </si>
  <si>
    <t>١ ش عبدالفتاح الروبى ناصية ش السلام العمرانيه الشرقيه هرم عمارة كشرى السلطان الدور ٧</t>
  </si>
  <si>
    <t>01222933928</t>
  </si>
  <si>
    <t>01022206665</t>
  </si>
  <si>
    <t>الشيخ زايد الحى ٨ مجاورة ٤ عمارة بند رقم ٥</t>
  </si>
  <si>
    <t>01028209743</t>
  </si>
  <si>
    <t>01028209783</t>
  </si>
  <si>
    <t>اكتوبر ٨٠٠ فدان عماره ١٤٤ الدور الخامس شقه ٢٢</t>
  </si>
  <si>
    <t>الجيزة فيصل شارع العشرين عند اسولق العبد شارع نور الإسلام رقم ١ الدور التاسع شقة ١٨</t>
  </si>
  <si>
    <t>محمد نبيل السيد</t>
  </si>
  <si>
    <t>مدينة بدر حدائق العاصمة طريق الروبيكي عند الجهاز القديم في داخلة المدينة بارك 8 عمارة١١</t>
  </si>
  <si>
    <t>01060750150</t>
  </si>
  <si>
    <t>محمد عبدالفتاح</t>
  </si>
  <si>
    <t>01098993673</t>
  </si>
  <si>
    <t>منصور جنزور مركز بركة السبع المنوفية</t>
  </si>
  <si>
    <t>الدسوقي صبحي</t>
  </si>
  <si>
    <t>01113303838</t>
  </si>
  <si>
    <t>10 شارع حسن حربى من شارع 6 اكتوبر ناصيه خليل كاوتش عين شمس الشرقيه</t>
  </si>
  <si>
    <t>01100574346</t>
  </si>
  <si>
    <t>القاهرة الجديدة التجمع الخامس كمبوند جنة عمارة ٢٦٢ الدور الرابع شقة 19</t>
  </si>
  <si>
    <t>01146137299</t>
  </si>
  <si>
    <t>٢٥٥ حدائق الاهرام</t>
  </si>
  <si>
    <t>عزه حامد</t>
  </si>
  <si>
    <t>01006910111</t>
  </si>
  <si>
    <t>محافظه الجيزة امبابه شارع الطيار فكرى زاهر منزل رقم ١٠٠</t>
  </si>
  <si>
    <t>مجدى عبد الرحمن رضوان</t>
  </si>
  <si>
    <t>01281020095</t>
  </si>
  <si>
    <t>121334544</t>
  </si>
  <si>
    <t>٣ أ شارع الشيخ القويسنى حدائق القبه القاهرة الدور الأول شقه ٢</t>
  </si>
  <si>
    <t>هشام مناع عبد الحميد عطا</t>
  </si>
  <si>
    <t>01147985034</t>
  </si>
  <si>
    <t>المنوفيه الباجور كفر سنجلف الجديد</t>
  </si>
  <si>
    <t>احمد حلمي</t>
  </si>
  <si>
    <t>١ ش اولاد عبد المعطي متفرع من ض المجزر الالي المنيب جيزة الدور ال١٢ شقة ٣</t>
  </si>
  <si>
    <t>نبيل بسيوني</t>
  </si>
  <si>
    <t>01004613633</t>
  </si>
  <si>
    <t>٤٥٤ شارع محمد حسن متفرع من شارع إبراهيم سويدان حدائق القبه القاهرة</t>
  </si>
  <si>
    <t>شيرين شديد</t>
  </si>
  <si>
    <t>01091081235</t>
  </si>
  <si>
    <t>زهراء المعادي المعراج العلوي شارع دار الحسن للأيتام عماره ٥١٥٦ الدور الأول شقه ٢</t>
  </si>
  <si>
    <t>01094764335</t>
  </si>
  <si>
    <t>شارع مؤسسه الذكاه عند مستشفى اليوم الواحد المرج</t>
  </si>
  <si>
    <t>01008373234</t>
  </si>
  <si>
    <t>01020471610</t>
  </si>
  <si>
    <t>٦ شا ع يوسف جمال الدور التانى عشر متفرع من كعبش مريوطيه فيصل</t>
  </si>
  <si>
    <t>مصطفي محمد العطافي</t>
  </si>
  <si>
    <t>01065442666</t>
  </si>
  <si>
    <t>المحله الكبرى دمرو محافظه الغربيه بجوار قهوه البرج</t>
  </si>
  <si>
    <t>سامح محمود السرجاني</t>
  </si>
  <si>
    <t>01119799664</t>
  </si>
  <si>
    <t>01001051080</t>
  </si>
  <si>
    <t>محلة حسن المحلة الكبرى منزل سامح السرجاني</t>
  </si>
  <si>
    <t>مدحت السعيد خليفه</t>
  </si>
  <si>
    <t>01070013457</t>
  </si>
  <si>
    <t>ش منير سليمان منزل رقم ٤ طنطا</t>
  </si>
  <si>
    <t>01066783123</t>
  </si>
  <si>
    <t>01068585004</t>
  </si>
  <si>
    <t>طوخ تابع محافظة القليوبية</t>
  </si>
  <si>
    <t>عبدالله الشربيني</t>
  </si>
  <si>
    <t>01008852968</t>
  </si>
  <si>
    <t>كفر الشيخ الحامول</t>
  </si>
  <si>
    <t>اشرف حسين عبدالحميد</t>
  </si>
  <si>
    <t>01005407483</t>
  </si>
  <si>
    <t>فيصل.المطبعة. ١٨ عمرو بن العاص. برج اسواق العثيم الدور ٩</t>
  </si>
  <si>
    <t>هبه القاضي</t>
  </si>
  <si>
    <t>01279726772</t>
  </si>
  <si>
    <t>01064140476</t>
  </si>
  <si>
    <t>نور مصطفي</t>
  </si>
  <si>
    <t>01223405773</t>
  </si>
  <si>
    <t>خالد انس</t>
  </si>
  <si>
    <t>01271109234</t>
  </si>
  <si>
    <t>01005717838</t>
  </si>
  <si>
    <t>طنطا ١٩ شارع أنور المتفرع من شارع كفر عصام بجوار المساحة</t>
  </si>
  <si>
    <t>دينا نبيل</t>
  </si>
  <si>
    <t>01501645558</t>
  </si>
  <si>
    <t>01212094998</t>
  </si>
  <si>
    <t>حدائق الاهرام البوابه التانيه الجديده ٢٧٦ د الدور الخامس شمال الاسانسير</t>
  </si>
  <si>
    <t>01001830483</t>
  </si>
  <si>
    <t>٤٠ محمود الشامي حدائق حلوان</t>
  </si>
  <si>
    <t>الاسكندريه الورديان ١ شارع القفال فوق صيدلية القفال</t>
  </si>
  <si>
    <t>مدينه الشروق بوابه اتنين شارع فيوتشير عماره 463شقه 8الدور الرابع</t>
  </si>
  <si>
    <t>١ امتداد حمزة بن عبدالمطلب متفرع من شارع اسيا متفرع من شارع اندريا كورنيش النيل المعادي</t>
  </si>
  <si>
    <t>محمد شبراوي</t>
  </si>
  <si>
    <t>01152223455</t>
  </si>
  <si>
    <t>التجمع الخامس الحي الخامس فيلا 98</t>
  </si>
  <si>
    <t>عمر المغربي</t>
  </si>
  <si>
    <t>01285827291</t>
  </si>
  <si>
    <t>01555588788</t>
  </si>
  <si>
    <t>٦٥ عمارات بدر الدين الحي ١٦ المجاورة ٥ الشيخ زايد</t>
  </si>
  <si>
    <t>مدام هبه مصطفى</t>
  </si>
  <si>
    <t>01003255402</t>
  </si>
  <si>
    <t>01006947014</t>
  </si>
  <si>
    <t>13 شارع النصر من شارع عكاشه المريوطية فيصل شقه رقم 7</t>
  </si>
  <si>
    <t>الاسكندريه.</t>
  </si>
  <si>
    <t>إيهاب نسيم</t>
  </si>
  <si>
    <t>01006074199</t>
  </si>
  <si>
    <t>جسر السويس.</t>
  </si>
  <si>
    <t>شعبان إبراهيم</t>
  </si>
  <si>
    <t>01224990464</t>
  </si>
  <si>
    <t>01024599822</t>
  </si>
  <si>
    <t>٩ شارع البحيره من سيد ابو النجا جسر السويس القاهرة</t>
  </si>
  <si>
    <t>احمد فوده</t>
  </si>
  <si>
    <t>01062201256</t>
  </si>
  <si>
    <t>٦ أكتوبر الحي السادس الشباب ٦٣ م عماره ٤ ح بجوار الدكتورة هنية</t>
  </si>
  <si>
    <t>بدر أحمد</t>
  </si>
  <si>
    <t>01278560421</t>
  </si>
  <si>
    <t>رضا صبري عامر</t>
  </si>
  <si>
    <t>01029733257</t>
  </si>
  <si>
    <t>استلام ف المزرعه</t>
  </si>
  <si>
    <t>سامي شلبي</t>
  </si>
  <si>
    <t>01009120566</t>
  </si>
  <si>
    <t>الجيزة هرم عمارة ١ شارع محمود القط محولات عروبة اتجاه الاخلاص أمام ماركت بيت كريم</t>
  </si>
  <si>
    <t>فاطمه عبدالعزيز</t>
  </si>
  <si>
    <t>01000806879</t>
  </si>
  <si>
    <t>6شارع سليمان مصطفى الحى العاشر مدينة نصر الدور الأول شقه ٣ بلوك ٤</t>
  </si>
  <si>
    <t>سعيد سعيد.</t>
  </si>
  <si>
    <t>01116490503</t>
  </si>
  <si>
    <t>القاهره مؤسسه الزكاة عزبه كمال رمزي</t>
  </si>
  <si>
    <t>حسام أحمد</t>
  </si>
  <si>
    <t>01555556520</t>
  </si>
  <si>
    <t>01558760664</t>
  </si>
  <si>
    <t>٢٧ ش قلعه الروضه المنيل القاهره</t>
  </si>
  <si>
    <t>سميره سيد</t>
  </si>
  <si>
    <t>01007317880</t>
  </si>
  <si>
    <t>٢٧ ش احمد حسن صالح المتفرع من السد العالي المعادي</t>
  </si>
  <si>
    <t>محمد عزت</t>
  </si>
  <si>
    <t>01000844003</t>
  </si>
  <si>
    <t>01015143686</t>
  </si>
  <si>
    <t>مركز منوف المنوفيه بجوار مفارق سنجرح</t>
  </si>
  <si>
    <t>يوسف بركان</t>
  </si>
  <si>
    <t>01501922296</t>
  </si>
  <si>
    <t>01500087860</t>
  </si>
  <si>
    <t>745 مدينة المستقبل الهايكستيب الشروق القاهرة</t>
  </si>
  <si>
    <t>منال السيد</t>
  </si>
  <si>
    <t>01090663721</t>
  </si>
  <si>
    <t>01222392840</t>
  </si>
  <si>
    <t>جمال علي</t>
  </si>
  <si>
    <t>01092928775</t>
  </si>
  <si>
    <t>البحيره ايتاى البارود خلف كليه اللغه العربيه مساكن مبارك فوق صيدلية د.عيسى</t>
  </si>
  <si>
    <t>كريم ابراهيم</t>
  </si>
  <si>
    <t>01028768563</t>
  </si>
  <si>
    <t>١٩ محمد علي الوسيمي حدائق القبه شقة 6</t>
  </si>
  <si>
    <t>د صباح سعد</t>
  </si>
  <si>
    <t>01040811704</t>
  </si>
  <si>
    <t>الهضبه الوسطى الحى الثالث ٥ أبراج الريان الدور الرابع شقه ٤٠٤</t>
  </si>
  <si>
    <t>محمد عبد الكريم</t>
  </si>
  <si>
    <t>01021070801</t>
  </si>
  <si>
    <t>01020402581</t>
  </si>
  <si>
    <t>كفر الشيخ مركز بيلا</t>
  </si>
  <si>
    <t>١٤ ش ايمن عبد الحميد من ترسا هرم بالقرب من مسجد عكاشه</t>
  </si>
  <si>
    <t>على اسماعيل</t>
  </si>
  <si>
    <t>01034911235</t>
  </si>
  <si>
    <t>محافظة كفر الشيخ مركز كفر الشيخ</t>
  </si>
  <si>
    <t>مدينه العبور الحي التاسع شارع رياض السنباطي بلوك١٨٠ /٢٩ عماره ١٨ الدور ٣ شقه 11</t>
  </si>
  <si>
    <t>01004531901</t>
  </si>
  <si>
    <t>٢٨ شارع صحابه تقسيم ارض الرقابه الاداريه خلف مسجد الشيخ غراب سابقا مسجد الرحمن حاليا بجوار القصر الجمهوري علامه مميزه امام سوبر ماركت الروضه كوبري القبه</t>
  </si>
  <si>
    <t>01201204004</t>
  </si>
  <si>
    <t>٨٠٩٦الهضبه الوسطى الحى السابع بجوار مركز الامل للعلاج النفسى خلف صيدلية شهبور</t>
  </si>
  <si>
    <t>مني ماهر</t>
  </si>
  <si>
    <t>أ /اسامه</t>
  </si>
  <si>
    <t>01001838477</t>
  </si>
  <si>
    <t>12شارع السلام الجديد من الصفا والمروة محطة الطوابق فيصل الجيزة الدور 3 شقة 8</t>
  </si>
  <si>
    <t>وحيد شكرى</t>
  </si>
  <si>
    <t>01002448530</t>
  </si>
  <si>
    <t>01115723740</t>
  </si>
  <si>
    <t>بهتيم شبرا الخيمة</t>
  </si>
  <si>
    <t>اسلام الشهابي</t>
  </si>
  <si>
    <t>01011265878</t>
  </si>
  <si>
    <t>01226108455</t>
  </si>
  <si>
    <t>ميت غمر أرض المزرعة عند مدرسه الصنايع المعماريه بعد ملعب الكابيتانو</t>
  </si>
  <si>
    <t>المستشاره نجوي</t>
  </si>
  <si>
    <t>01090993394</t>
  </si>
  <si>
    <t>فيلا ٤٠ دال ش الإنتاج متفرع من شارع جسر السويس القاهره الألف مسكن</t>
  </si>
  <si>
    <t>01145522941</t>
  </si>
  <si>
    <t>المقطم ش عدلى المليجي متفرع من شارع الاشجار من ش ٩ قطعه ٩٢٣٤ الدور الخامس شقه ١٩</t>
  </si>
  <si>
    <t>المستشار ممدوح</t>
  </si>
  <si>
    <t>01110205566</t>
  </si>
  <si>
    <t>01001630521</t>
  </si>
  <si>
    <t>مصر الجديده ٤ شارع ابن سيناء شقه ١ الدور الأرضي</t>
  </si>
  <si>
    <t>العتوه</t>
  </si>
  <si>
    <t>يسري عامر</t>
  </si>
  <si>
    <t>01007183806</t>
  </si>
  <si>
    <t>01026005714</t>
  </si>
  <si>
    <t>العتوه القبليه قطور غربيه</t>
  </si>
  <si>
    <t>شريف زيدان</t>
  </si>
  <si>
    <t>01094329524</t>
  </si>
  <si>
    <t>01032945786</t>
  </si>
  <si>
    <t>مدينتي مجموعه ٧٣ عماره ١٩شقه ٢٤ الدور الثانى</t>
  </si>
  <si>
    <t>01010657647</t>
  </si>
  <si>
    <t>١ ش خاتم المرسلين ترعه الخشاب بجوار مغسله المجنون حدائق حلوان</t>
  </si>
  <si>
    <t>الحيزه</t>
  </si>
  <si>
    <t>اشرف عشم الله</t>
  </si>
  <si>
    <t>01224780006</t>
  </si>
  <si>
    <t>١٣ شارع مهني الجيزه</t>
  </si>
  <si>
    <t>الدلنجات البحيرة قمحة</t>
  </si>
  <si>
    <t>مدينه ١٥ مايو</t>
  </si>
  <si>
    <t>المقدم رمضان مبروك</t>
  </si>
  <si>
    <t>01145702445</t>
  </si>
  <si>
    <t>١٥ مدينه ١٥ مايو حلوان مجاورة36 مشروع مبارك مجموعة 1عمارة20شقة 8 امام ملف مجاورة25وبجانب الوليد ماركت</t>
  </si>
  <si>
    <t>السعيد شحاته</t>
  </si>
  <si>
    <t>01067764705</t>
  </si>
  <si>
    <t>طنطا العجيزي شارع المعسكر بجوار مسجد الدعاء</t>
  </si>
  <si>
    <t>بلبل كمال</t>
  </si>
  <si>
    <t>01224336385</t>
  </si>
  <si>
    <t>01060328230</t>
  </si>
  <si>
    <t>دقادوس ميت غمر الدقهليه شارع عبدالواحد بجوار فلا شقير</t>
  </si>
  <si>
    <t>ابراهيم عواد</t>
  </si>
  <si>
    <t>٧ ش جنبيه مفتاح بين الحارات رمسيس القاهره</t>
  </si>
  <si>
    <t>الشروق طريق الحريه قطعه ١١٧ شقه ٥</t>
  </si>
  <si>
    <t>السادس من اكتوبر</t>
  </si>
  <si>
    <t>د بسيوني سليم</t>
  </si>
  <si>
    <t>01114530630</t>
  </si>
  <si>
    <t>01003824073</t>
  </si>
  <si>
    <t>السادس من اكتوبر أبراج الأمريكية برج5 مقابل مسجد الشيخ الحصري</t>
  </si>
  <si>
    <t>م اسماء بركات</t>
  </si>
  <si>
    <t>01018722477</t>
  </si>
  <si>
    <t>٣٤١ دار مصر الأندلس المرحلة الثانية التجمع الخامس إمام جامعة الحياة للعلاج الطبيعي شقة ١٧ الدور الرابع</t>
  </si>
  <si>
    <t>دوران شبرا</t>
  </si>
  <si>
    <t>01147011179</t>
  </si>
  <si>
    <t>01227239916</t>
  </si>
  <si>
    <t>٢٨ شارع المقسي متفرع من دوران شبرا قريب من top gym الدور التالت شقه ٦</t>
  </si>
  <si>
    <t>محمود البدري</t>
  </si>
  <si>
    <t>01223566766</t>
  </si>
  <si>
    <t>١٠٣ ش الدكتور علي مشرفة النرجس ٦ ألتجمع الخامس الدور ٣ الرؤوف</t>
  </si>
  <si>
    <t>جمال السعدني</t>
  </si>
  <si>
    <t>01064130747</t>
  </si>
  <si>
    <t>الغربيه مركز سمنود محلة زياد معتق الرمل بمجول منزل الحاج جمال السعدنى</t>
  </si>
  <si>
    <t>حازم خيرى</t>
  </si>
  <si>
    <t>١٩ شارع الخليفة المامون مصر الجديده القاهره الدور ٣شقه ٣٠٥</t>
  </si>
  <si>
    <t>01149643637</t>
  </si>
  <si>
    <t>01128886440</t>
  </si>
  <si>
    <t>أكتوبر الحي التاني مجاورة ٥ خلف الحويفى</t>
  </si>
  <si>
    <t>م احمد عبد الجواد</t>
  </si>
  <si>
    <t>01092880361</t>
  </si>
  <si>
    <t>01117577257</t>
  </si>
  <si>
    <t>الشروق المجاوره التانيه المنطقة الثامنة عمارات عماره ١٠٦ شقه ٣</t>
  </si>
  <si>
    <t>هبه حسن</t>
  </si>
  <si>
    <t>01124557074</t>
  </si>
  <si>
    <t>٣٧ شارع حسين شاهين الزيتون الغربيه بجوار صيدلية دكتوره مروه</t>
  </si>
  <si>
    <t>اسلام فوزى</t>
  </si>
  <si>
    <t>01128920094</t>
  </si>
  <si>
    <t>01286224209</t>
  </si>
  <si>
    <t>القليوبيه باسوس بجوار نزله دائرى باسوس</t>
  </si>
  <si>
    <t>عادل حسن</t>
  </si>
  <si>
    <t>01229837717</t>
  </si>
  <si>
    <t>القاهره دار السلام عند المحكمه الدستوريه</t>
  </si>
  <si>
    <t>01006819467</t>
  </si>
  <si>
    <t>الجيزه الدقي ٤٧ ش المدينه المنوره الدور الثاني شقه ٤ خلف شركه مصر للاسواق الحره بشارع جامعه الدول العربيه</t>
  </si>
  <si>
    <t>حسام أبو رايه</t>
  </si>
  <si>
    <t>01153335170</t>
  </si>
  <si>
    <t>١٧٢ شارع شبرا الساحل القاهرة</t>
  </si>
  <si>
    <t>اسلام عبد المالك</t>
  </si>
  <si>
    <t>01145576441</t>
  </si>
  <si>
    <t>زهراء مدينه نصر عماير الضباط بجوار حضانة الجيش عمارة 2205شقة 44</t>
  </si>
  <si>
    <t>01008049700</t>
  </si>
  <si>
    <t>مدينه السادات المنوفية</t>
  </si>
  <si>
    <t>01152748410</t>
  </si>
  <si>
    <t>الغربية زفتي أمام حضانه محي</t>
  </si>
  <si>
    <t>01225560418</t>
  </si>
  <si>
    <t>٣ شارع ابو بكر الصديق من ترعه السواحل ٢ بعد دائري شارع ١٠ جزيرة محمد الوراق</t>
  </si>
  <si>
    <t>مظلات</t>
  </si>
  <si>
    <t>غسان شقير</t>
  </si>
  <si>
    <t>01283930130</t>
  </si>
  <si>
    <t>القاهره المظلات إغاخان برج ١٣ جانب البنك الأهلي المصري دور ٢٠ شقه ٢٠٢</t>
  </si>
  <si>
    <t>إنجي رشيدي</t>
  </si>
  <si>
    <t>01204423439</t>
  </si>
  <si>
    <t>أحمد حلمي</t>
  </si>
  <si>
    <t>فادي حلمي</t>
  </si>
  <si>
    <t>01270770629</t>
  </si>
  <si>
    <t>رشدي الصيفي</t>
  </si>
  <si>
    <t>01011705052</t>
  </si>
  <si>
    <t>دهتوره مركز زفتى بجوار المعهد الديني او المسجد الكبير</t>
  </si>
  <si>
    <t>جمال شعبان</t>
  </si>
  <si>
    <t>01026351914</t>
  </si>
  <si>
    <t>1ح عباس الضوي شارع السد العالي من الف مسكن</t>
  </si>
  <si>
    <t>مهندس فوزي بولس</t>
  </si>
  <si>
    <t>01205986444</t>
  </si>
  <si>
    <t>١٣ شارع سيد عفيفي موازي لنبيل الوقاد، ارض الجولف مدينة نصر الدور ٥ شقة ١٢ عناية مهندس فوزي بولس</t>
  </si>
  <si>
    <t>شيماء عبد العزيز</t>
  </si>
  <si>
    <t>01014927927</t>
  </si>
  <si>
    <t>المحله الكبرى موقف زفتى عند مركز دبي</t>
  </si>
  <si>
    <t>طارق وحيد</t>
  </si>
  <si>
    <t>01142779517</t>
  </si>
  <si>
    <t>٩ ش السلام مدينة قباء جسر السويس أمام قهوة المواردي</t>
  </si>
  <si>
    <t>سيد منصور</t>
  </si>
  <si>
    <t>01113012230</t>
  </si>
  <si>
    <t>ابوسرحان ٣ش الانصار الدقي بجوار كنيسة العذراء مريم وامام محطة مترو البحوث الدور الرابع شقه ٢٠</t>
  </si>
  <si>
    <t>محمود عبد الخالق</t>
  </si>
  <si>
    <t>01024091195</t>
  </si>
  <si>
    <t>٩ش مسجد الزعايرة طوخ أمام فراشة اولاد النحال</t>
  </si>
  <si>
    <t>٣ب شارع ابن منظور منشية الطيران ، روكسي مصر الجديدة ، القاهرة الدور الارضي، شقة ١</t>
  </si>
  <si>
    <t>57 ش على بر منشية السد العالى السلام العنوان وصفا جراج جسر السويس ش 6اكتوبر اخر سور المدرسة الإعدادية يمين فوق مطعم الشرقاوى</t>
  </si>
  <si>
    <t>01222926984</t>
  </si>
  <si>
    <t>٢٥ شارع رمزى فرج محطه حسن محمد في وش سنترال الهرم</t>
  </si>
  <si>
    <t>01111707011</t>
  </si>
  <si>
    <t>نصر السيد</t>
  </si>
  <si>
    <t>السنطة قريةشبرابلولة طريق الجعفرية بجوار مسجد البحرى</t>
  </si>
  <si>
    <t>حمدي عبدالمعبود</t>
  </si>
  <si>
    <t>01009995610</t>
  </si>
  <si>
    <t>حدائق الأهرام 12ب شارع الثروة المعدنية الدور الثالث شقة 12</t>
  </si>
  <si>
    <t>المحله الكبرى شارع سعد محمد سعد ميدان المشحمه</t>
  </si>
  <si>
    <t>صباح شعبان</t>
  </si>
  <si>
    <t>01154675261</t>
  </si>
  <si>
    <t>لبيني الهرم اولاد رجب المجزر الالي شارع المعهد أمام نادي الاهرام للفروسية محافظة الجيزة</t>
  </si>
  <si>
    <t>حسين نصر</t>
  </si>
  <si>
    <t>01000382456</t>
  </si>
  <si>
    <t>وأحد شارع مختار سراى القبه الدور الاخير . بجوار باب العماره مكتب شحن و نقل</t>
  </si>
  <si>
    <t>أحمد بكري</t>
  </si>
  <si>
    <t>01024333934</t>
  </si>
  <si>
    <t>حدائق أكتوبر ابني بيتك الثانية قطاع ج قطعة ١١٢٩ الجيزة</t>
  </si>
  <si>
    <t>خليفه سعد</t>
  </si>
  <si>
    <t>01061353651</t>
  </si>
  <si>
    <t>دفرة مركز طنطا بجوار الكوبرى سوبر ماركت الأولياء على البحر مباشرة</t>
  </si>
  <si>
    <t>محمد أحمد عفيفي</t>
  </si>
  <si>
    <t>01223457981</t>
  </si>
  <si>
    <t>01021112231</t>
  </si>
  <si>
    <t>٢٧ شارع مصطفى باشا متفرع من شارع سليم الأول الزيتون الدور الأول</t>
  </si>
  <si>
    <t>صفا سليم</t>
  </si>
  <si>
    <t>01098785841</t>
  </si>
  <si>
    <t>01225067436</t>
  </si>
  <si>
    <t>العنوان كفر الشيخ شارع المصنع أبراج الجبالي برج ٢</t>
  </si>
  <si>
    <t>مصطفى الزعفراني</t>
  </si>
  <si>
    <t>01099121675</t>
  </si>
  <si>
    <t>مسجد وصيف زفتى الغربيه بجوار طابونه أبو سلمان</t>
  </si>
  <si>
    <t>عبيرمحمدالسيد</t>
  </si>
  <si>
    <t>المنوفيه شبين الكوم أبراج بشاير الخير برج واحد الدور التالت</t>
  </si>
  <si>
    <t>الكروبه</t>
  </si>
  <si>
    <t>نهال ماهر</t>
  </si>
  <si>
    <t>01223015255</t>
  </si>
  <si>
    <t>٦شارع منيس الكوربة مصر الجديدة</t>
  </si>
  <si>
    <t>امام الباب الرئيسي جامعة القاهرة</t>
  </si>
  <si>
    <t>محسن حسن</t>
  </si>
  <si>
    <t>01140939344</t>
  </si>
  <si>
    <t>٥٧ شارع الحايس متفرع من شارع شبرا الساحل القاهرة</t>
  </si>
  <si>
    <t>التجمع الخامس الحي الخامس منطقه رابعه ش ٢٧عماره153 مدخل خاص</t>
  </si>
  <si>
    <t>عمار عبد المنعم</t>
  </si>
  <si>
    <t>01121016953</t>
  </si>
  <si>
    <t>٥ ش علي هاشم ام بيومي ،شبرا الخيمه ،علي ناصية الشارع حلواني نجم لبنان ويقابله علي نفس الناصيه فكهاني</t>
  </si>
  <si>
    <t>طارق نجم</t>
  </si>
  <si>
    <t>01065760209</t>
  </si>
  <si>
    <t>العنوان القاهرة جسر السويس محطّة مترو نادي الشمس شارع مصطفى حافظ</t>
  </si>
  <si>
    <t>هاله احمد عبد الوهاب</t>
  </si>
  <si>
    <t>01117659511</t>
  </si>
  <si>
    <t>ميت فضاله مركز اجا محافظه الدقهليه بجوار المدرسه الاعداديه</t>
  </si>
  <si>
    <t>01203837000</t>
  </si>
  <si>
    <t>سارة ابراهيم</t>
  </si>
  <si>
    <t>01224821903</t>
  </si>
  <si>
    <t>حلوان مدينه الحرفيين عماره 15 شقه 8 الدور 2 قريب من كشري سلطان فوق محل باور</t>
  </si>
  <si>
    <t>ميت حسن</t>
  </si>
  <si>
    <t>01017022527</t>
  </si>
  <si>
    <t>ميت محسن حي الزهراء بجوار مدرسة الوحده منزل كابتن محمد عبده ضابط قوات مسلحة</t>
  </si>
  <si>
    <t>السيد محمود عرفات</t>
  </si>
  <si>
    <t>01095577313</t>
  </si>
  <si>
    <t>: المنصوره نبروه شارع الشيخ عبيد</t>
  </si>
  <si>
    <t>يوسف شلبي</t>
  </si>
  <si>
    <t>01025345550</t>
  </si>
  <si>
    <t>الدقهلية مركز شربين قرية دنجواي بجوار مسجد العمرى</t>
  </si>
  <si>
    <t>01005533262</t>
  </si>
  <si>
    <t>امتدادشارع١٤ثكانات المعأدي عمارات الشهيدعماره ١شقه٧</t>
  </si>
  <si>
    <t>طارق يوسف</t>
  </si>
  <si>
    <t>01002553575</t>
  </si>
  <si>
    <t>العنوان/ شارع 296 عمارة12 الدور السادس شقه 6 . قريب من دكتور جيم</t>
  </si>
  <si>
    <t>احمد السوري</t>
  </si>
  <si>
    <t>01122070058</t>
  </si>
  <si>
    <t>المرج الجديده ناصيه شارع مصنع الصابون السوري جيم</t>
  </si>
  <si>
    <t>ابراهيم ابوعوف</t>
  </si>
  <si>
    <t>01001568700</t>
  </si>
  <si>
    <t>01275077579</t>
  </si>
  <si>
    <t>الاسكندرية الراس السوداء ميدان توريل عمارة رقم ٩ الدور الرابع</t>
  </si>
  <si>
    <t>ميت سلسيل</t>
  </si>
  <si>
    <t>01551205230</t>
  </si>
  <si>
    <t>الدقهليه مركز ومدينه ميت سلسيل حي الصنايع</t>
  </si>
  <si>
    <t>مجدي ربيع علام</t>
  </si>
  <si>
    <t>01141198441</t>
  </si>
  <si>
    <t>قرية سبرباي مركز طنطا الغربيه بجوار مسجد العزيز</t>
  </si>
  <si>
    <t>أحمد عبدالقادر</t>
  </si>
  <si>
    <t>01022252776</t>
  </si>
  <si>
    <t>المنوفيه / شبين الكوم ًالبر الشرقى ًشارع جراج الاتوبيس امام برج الصيادله</t>
  </si>
  <si>
    <t>نورهان على</t>
  </si>
  <si>
    <t>01002329482</t>
  </si>
  <si>
    <t>الاسكندرية ، باب شرق٤١ ش بني العباس المتفرع من السلطان حسين الدور السادس شقة ١٦</t>
  </si>
  <si>
    <t>مكرم عبيد</t>
  </si>
  <si>
    <t>عماد عبد الهادي</t>
  </si>
  <si>
    <t>01228768585</t>
  </si>
  <si>
    <t>١٠ب عمارات الهيئة العربيه للتصنيع مكرم عبيد</t>
  </si>
  <si>
    <t>01283998469</t>
  </si>
  <si>
    <t>طنطا ش عثمان محمد متفرع من ش النحاس الدور الاول شقة 2 عمارة 1مكرر</t>
  </si>
  <si>
    <t>نهى إبراهيم</t>
  </si>
  <si>
    <t>01064042679</t>
  </si>
  <si>
    <t>الشرقيه أولاد صقر حى المعهد الدينى شارع صيدليه الدكتوره ايناس</t>
  </si>
  <si>
    <t>احمد إبراهيم</t>
  </si>
  <si>
    <t>طنطا الاستاد شارع الخليل إبراهيم بجوار مطعم سلسبيل</t>
  </si>
  <si>
    <t>رامي فرج</t>
  </si>
  <si>
    <t>01207138765</t>
  </si>
  <si>
    <t>محافظه البحيره مركز الدلنجات عزبه وحيده بجوار بنزيمة وحيده</t>
  </si>
  <si>
    <t>محافظة الشرقية الزقازيق شارع سوبر ماركت بيم موقف المنصورة بجوار شركه شحن البراق</t>
  </si>
  <si>
    <t>مدام داليا</t>
  </si>
  <si>
    <t>طنطا شارع النحاس ميدان اسكندرية برج القبطان</t>
  </si>
  <si>
    <t>عبير عيسي</t>
  </si>
  <si>
    <t>01117115203</t>
  </si>
  <si>
    <t>المعتمديه مركز المحله الكبري غربيه الطريق الزراعي بجوار كافتريا حكايه</t>
  </si>
  <si>
    <t>عبد المنعم سعيد</t>
  </si>
  <si>
    <t>01112612113</t>
  </si>
  <si>
    <t>فرسيس زفتي الغربيه</t>
  </si>
  <si>
    <t>د/ جازم قطب</t>
  </si>
  <si>
    <t>01001246207</t>
  </si>
  <si>
    <t>1 ش ساري الجابري من ش الليبيني بجوار مرور حدائق الاهرام المريوطية فيصل</t>
  </si>
  <si>
    <t>01008811721</t>
  </si>
  <si>
    <t>حلوان مساكن المرازيق التبين شارع الوسط بلوك 12 مدخل 3 فوق مغسله بخ</t>
  </si>
  <si>
    <t>إنجي الشريف</t>
  </si>
  <si>
    <t>01066721115</t>
  </si>
  <si>
    <t>٤ شارع اللواء طاهر الأسمر (أبو المعاطي سابقا) خلف مسرح البالون. أمام العمارة صيدلية الإسعاف ومدرسة ٦ أكتوبر. العجوزة، الجيزة. الدور الأول شقة ٥.</t>
  </si>
  <si>
    <t>محمود محمد رجب</t>
  </si>
  <si>
    <t>01225544419</t>
  </si>
  <si>
    <t>01129918449</t>
  </si>
  <si>
    <t>٤ شارع أبو المجد عامر متفرع من شارع شمس الدين الذهبي كلية البنات الميرغني الدور الأرضي شقة رقم ٢ بجوار مستشفى الابتسامة</t>
  </si>
  <si>
    <t>صلاح سعيد عمر</t>
  </si>
  <si>
    <t>01006971697</t>
  </si>
  <si>
    <t>الجيزه المنيب الحوامديه بعد مستشفي الحوامديه العام مقر قاعه فينا</t>
  </si>
  <si>
    <t>سعيد عبدالفتاح</t>
  </si>
  <si>
    <t>01222848209</t>
  </si>
  <si>
    <t>طنطا ش على بن أبى طالب من حسن عفيفي السلخانه</t>
  </si>
  <si>
    <t>نعمت الله عمران</t>
  </si>
  <si>
    <t>01289000337</t>
  </si>
  <si>
    <t>مدينة الشروق الحى الثالث غرب المجاوره الأولى قطعه رقم ١٤ ١٤ ش سيد درويش بجوار مسجد الخلفاء الراشدين</t>
  </si>
  <si>
    <t>دمنهور ور شارع الكوثر 33الدور الخامس شقة5</t>
  </si>
  <si>
    <t>احمد عبد الوهاب</t>
  </si>
  <si>
    <t>01006941046</t>
  </si>
  <si>
    <t>01156047056</t>
  </si>
  <si>
    <t>أكتوبر الجديده ٨٠٠ فدان قطاع أ عماره ١٨٤ شقه ٥</t>
  </si>
  <si>
    <t>01123548062</t>
  </si>
  <si>
    <t>01060815270</t>
  </si>
  <si>
    <t>٤٥ش الإخوة من محمد المنسي من الملكة من العشرين فيصل بولاق الدكرور</t>
  </si>
  <si>
    <t>عبدالملاك</t>
  </si>
  <si>
    <t>01221284959</t>
  </si>
  <si>
    <t>١٤ مكرر ش حسن شاكر من ش البهنساوى العروبه مريوطيه هرم</t>
  </si>
  <si>
    <t>عادل احمد</t>
  </si>
  <si>
    <t>01114712173</t>
  </si>
  <si>
    <t>الجيزه الوراق عزبة الخلايفة شارع سلمي مكاوى عماره الشيخ هاني على اول دائرى الضبعه</t>
  </si>
  <si>
    <t>هشام ابو رحيب</t>
  </si>
  <si>
    <t>01011839219</t>
  </si>
  <si>
    <t>مصطفي احمد</t>
  </si>
  <si>
    <t>01003403939</t>
  </si>
  <si>
    <t>طلخا طريق بلقاس شارع عمان بجوار المدرسه الاعداديه بنين</t>
  </si>
  <si>
    <t>شاهيناز الشاهد</t>
  </si>
  <si>
    <t>01003401377</t>
  </si>
  <si>
    <t>.14خضر خضر متفرع من د.محمد البقلي متفرع من ش. الحجاز مصر الجديدة</t>
  </si>
  <si>
    <t>كريم محمد السعداوي</t>
  </si>
  <si>
    <t>01061694219</t>
  </si>
  <si>
    <t>كفر فرسيس زفتى غربية بجوار بيت المأذون البلد</t>
  </si>
  <si>
    <t>سامح الحسيني</t>
  </si>
  <si>
    <t>01003713081</t>
  </si>
  <si>
    <t>احمد أبو عبل</t>
  </si>
  <si>
    <t>01141911124</t>
  </si>
  <si>
    <t>01228710034</t>
  </si>
  <si>
    <t>شبرا الخيمة أول حي الشرقاوية القديمة طريق باسوس امام مصانع ياسين للزجاج</t>
  </si>
  <si>
    <t>م. احمد شلبي</t>
  </si>
  <si>
    <t>الغربيه المحله الكبرى</t>
  </si>
  <si>
    <t>مدام جيهان</t>
  </si>
  <si>
    <t>01149438974</t>
  </si>
  <si>
    <t>حدائق حلوان شارع الميدان امام مدرسه بورسعيد</t>
  </si>
  <si>
    <t>شهاب الدين عيسى</t>
  </si>
  <si>
    <t>01223252507</t>
  </si>
  <si>
    <t>01226346590</t>
  </si>
  <si>
    <t>٣٨ شارع ترعة الجبل دير الملاك حدائق القبة</t>
  </si>
  <si>
    <t>حسن العراقي</t>
  </si>
  <si>
    <t>01009567070</t>
  </si>
  <si>
    <t>محافظه الغربيه كفر الزيات شارع الدرديري</t>
  </si>
  <si>
    <t>الدكتور فاروق عتمان</t>
  </si>
  <si>
    <t>01111225747</t>
  </si>
  <si>
    <t>01224723849</t>
  </si>
  <si>
    <t>العنوان المحله الكبرى منشية مبارك عماره ١٣ تمليك بجوار مسجد عمر ابن الخطاب شقه ٨</t>
  </si>
  <si>
    <t>علياء عبدالخالق</t>
  </si>
  <si>
    <t>01223222914</t>
  </si>
  <si>
    <t>الإسماعيليه ميدان المطافي عرايشية مصر جوار مدرسة عمر مكرم الإبتدائيه</t>
  </si>
  <si>
    <t>احمد رضوان</t>
  </si>
  <si>
    <t>01022618245</t>
  </si>
  <si>
    <t>٨٦ مساكن الشروق خلف النادي الأهلي مدينة نصر شقة ٤٤</t>
  </si>
  <si>
    <t>01033623377</t>
  </si>
  <si>
    <t>01119351945</t>
  </si>
  <si>
    <t>مدينه السلام مساكن العبد الجديد بلوك ٢٠٩ مدخل٣ شقه ١٠ منطقة ملف العبد الجديد</t>
  </si>
  <si>
    <t>رضا شناوي</t>
  </si>
  <si>
    <t>01013190286</t>
  </si>
  <si>
    <t>الغربية زفتي ش الصوامع</t>
  </si>
  <si>
    <t>الزنكلون</t>
  </si>
  <si>
    <t>سعيد عبدالله</t>
  </si>
  <si>
    <t>01226295036</t>
  </si>
  <si>
    <t>01501495036</t>
  </si>
  <si>
    <t>الزقازيق الشرقيه قريه الزنكلون بجوار مسجد المصطفي</t>
  </si>
  <si>
    <t>01060472981</t>
  </si>
  <si>
    <t>01096205680</t>
  </si>
  <si>
    <t>هورين بركة السبع منوفيه بجوار محطة الصرف</t>
  </si>
  <si>
    <t>حميده مصطفى</t>
  </si>
  <si>
    <t>01142787793</t>
  </si>
  <si>
    <t>طنطا قحانه اول طريق محله عماره الفير</t>
  </si>
  <si>
    <t>عبد الحميد عبد الونيس</t>
  </si>
  <si>
    <t>01008181909</t>
  </si>
  <si>
    <t>01009481562</t>
  </si>
  <si>
    <t>الغربيه المحله الكبرى البنوان ستوديو سمير الشارع العمومي</t>
  </si>
  <si>
    <t>طلال محمد</t>
  </si>
  <si>
    <t>01033987089</t>
  </si>
  <si>
    <t>٩ سكه العرقبه بولاق الدكرور بجوار الدارى</t>
  </si>
  <si>
    <t>مهندس حسين الجندي</t>
  </si>
  <si>
    <t>01093237334</t>
  </si>
  <si>
    <t>الطالبية فيصل ميدان الساعة شارع المنشية ٣ ش محمد سعيد برج الخليج الدور السابع شقة ٢١</t>
  </si>
  <si>
    <t>لواء سيد رضوان</t>
  </si>
  <si>
    <t>01002180827</t>
  </si>
  <si>
    <t>0233744140</t>
  </si>
  <si>
    <t>قطعه ٧٧س فيلا رقم ٤ بوابة منقرع حدائق الاهرام</t>
  </si>
  <si>
    <t>توفيق محمود</t>
  </si>
  <si>
    <t>01005765827</t>
  </si>
  <si>
    <t>المنوفيه الشهداء سرسنا شارع الصاغه</t>
  </si>
  <si>
    <t>طاهرة محمد</t>
  </si>
  <si>
    <t>01223757897</t>
  </si>
  <si>
    <t>برج مكه رقم ٧ من ٧٧ امام نادي المعادي الدور التاسع شقة ٢٧</t>
  </si>
  <si>
    <t>محمد اسامه محمد</t>
  </si>
  <si>
    <t>01098344314</t>
  </si>
  <si>
    <t>01091197959</t>
  </si>
  <si>
    <t>شارع الدكتور حسنى من شارع سعد الدين طنطا اول الغربيه</t>
  </si>
  <si>
    <t>أحمد عزت</t>
  </si>
  <si>
    <t>01068008379</t>
  </si>
  <si>
    <t>مركز مشتول السوق محافظة الشرقية</t>
  </si>
  <si>
    <t>اشرف عبد المجيد</t>
  </si>
  <si>
    <t>01002892825</t>
  </si>
  <si>
    <t>مدينه السادات المنطقه ال ١٥ علي شارع ابو بكر أمام ابني بيتك</t>
  </si>
  <si>
    <t>كامل صبحي</t>
  </si>
  <si>
    <t>01204049803</t>
  </si>
  <si>
    <t>طنطا غربيه شارع بطرس مع سيف الدوله</t>
  </si>
  <si>
    <t>حسام احمد منصور</t>
  </si>
  <si>
    <t>01066499145</t>
  </si>
  <si>
    <t>عصام ابو المجد</t>
  </si>
  <si>
    <t>كفر عصام ش الشباسبي مع ش نور الدين برج سالم ٢٠ مستشار عصام ابو المجد</t>
  </si>
  <si>
    <t>ابو اسماعيل</t>
  </si>
  <si>
    <t>01113779064</t>
  </si>
  <si>
    <t>التجمع الخامس دار مصر مول بريم مول</t>
  </si>
  <si>
    <t>ممدوح محمد</t>
  </si>
  <si>
    <t>01002834926</t>
  </si>
  <si>
    <t>01069210170</t>
  </si>
  <si>
    <t>٦ ش حسن ابراهيم نزلة البنك الاهلي كورنيش المعادي بالقرب من مستشفي النيل بدراوي</t>
  </si>
  <si>
    <t>اكتوبر الحي ٣ مجاورة ٤ شارع ٣٣ عمارة ٩١٥ الدور ٢ شقة ٤</t>
  </si>
  <si>
    <t>01066672068</t>
  </si>
  <si>
    <t>شارع ابو الوفا من شارع احمد ذكي من ميدان سواريس المعادي</t>
  </si>
  <si>
    <t>احمد كمال احمد</t>
  </si>
  <si>
    <t>01066121314</t>
  </si>
  <si>
    <t>01000357576</t>
  </si>
  <si>
    <t>دمنهور شارع محمودالحبروك مشهور باسم تشاو مول</t>
  </si>
  <si>
    <t>7شارع محمد شكري الدور الثاني شقه 6العجوزه مدينة الجيزه جمهورية مصر العربية</t>
  </si>
  <si>
    <t>هشام أمين الدسوقى</t>
  </si>
  <si>
    <t>01111151678</t>
  </si>
  <si>
    <t>الباجور منوفية مركز الباجور خلف مدرسة الابراهيمية</t>
  </si>
  <si>
    <t>د. ناجي مراد حنين</t>
  </si>
  <si>
    <t>01224555540</t>
  </si>
  <si>
    <t>مدينه الشروق مدخل ٣ قطعه ٥ مجموعه ٣ عائلات حي النرجس قطعه13A</t>
  </si>
  <si>
    <t>01006046484</t>
  </si>
  <si>
    <t>. تكلا منشأة القناطر جيزة اخر شارع كشرى الزعيم بجوار مسجد عمر بن العاص</t>
  </si>
  <si>
    <t>01015797282</t>
  </si>
  <si>
    <t>٤ش الشيخ محمد النجار متفرع من ش الظواهرى شبرا مصر</t>
  </si>
  <si>
    <t>جورج نبيل</t>
  </si>
  <si>
    <t>01066100375</t>
  </si>
  <si>
    <t>التجمع الخامس شارع اول 90 الشمالي مبنى بليوم بجوار بترو جيت</t>
  </si>
  <si>
    <t>عبدالله محمود</t>
  </si>
  <si>
    <t>01005552493</t>
  </si>
  <si>
    <t>الشيخ زايد. الحي التالت. المجاوره التالته عماره رقم ٤٦مدخل ا. دور تاني. شقه ١١. ..</t>
  </si>
  <si>
    <t>01008454546</t>
  </si>
  <si>
    <t>المنوفيه شبين الكوم قريه البتانون بجوار الجمعه الزراعيه</t>
  </si>
  <si>
    <t>احمد عماد</t>
  </si>
  <si>
    <t>01091059866</t>
  </si>
  <si>
    <t>1222628057</t>
  </si>
  <si>
    <t>اشرف الحوت</t>
  </si>
  <si>
    <t>01019809006</t>
  </si>
  <si>
    <t>الدائري</t>
  </si>
  <si>
    <t>مصطفى صلاح</t>
  </si>
  <si>
    <t>01050050700</t>
  </si>
  <si>
    <t>العنوان ابراج سما الدائري عمارة ج ٨ الدور الخامس شقة ٥١</t>
  </si>
  <si>
    <t>مصطفي الكيال</t>
  </si>
  <si>
    <t>010 07786509</t>
  </si>
  <si>
    <t>ميت غمر شارع سعد زغلول بجوار هلال عماره و العطاره الحصري</t>
  </si>
  <si>
    <t>ابراهيم محمود القشاش</t>
  </si>
  <si>
    <t>01115291583</t>
  </si>
  <si>
    <t>سوبر ماركت زيزو بجوار كازيون كفرشكر</t>
  </si>
  <si>
    <t>01224063856</t>
  </si>
  <si>
    <t>القاهره مدينه النهضه السلام ملف المدرسه شيخ البلد سوق الجمهوريه محل ابو يوسف للمنظفات</t>
  </si>
  <si>
    <t>عايده علي</t>
  </si>
  <si>
    <t>01008112264</t>
  </si>
  <si>
    <t>ميت غمر اول الحاجبي من عند الكوبري الفرنساوي تالت شارع علي يمين مطعم خلود ال عند الكوبري</t>
  </si>
  <si>
    <t>01208424233</t>
  </si>
  <si>
    <t>قويسنا المنوفيه بجوار الحديد نفق القطار بجوار الدمياطي وصيدلية الشيماء</t>
  </si>
  <si>
    <t>حسنه محمد</t>
  </si>
  <si>
    <t>01124252395</t>
  </si>
  <si>
    <t>يارا</t>
  </si>
  <si>
    <t>01092628268</t>
  </si>
  <si>
    <t>العنوان التانى ١٢ عبدالسلام ابراهيم متفرع من محمد فريد مصر الجديده</t>
  </si>
  <si>
    <t>01227755601</t>
  </si>
  <si>
    <t>العبور الحي التاني جانب مدرسه الرسالة كمبوند جنه شارع بن طولون عمارة 8 شقة 7</t>
  </si>
  <si>
    <t>زهراء المعادى</t>
  </si>
  <si>
    <t>وليد فيصل</t>
  </si>
  <si>
    <t>01115009345</t>
  </si>
  <si>
    <t>زهراء المعادي ابراج طيبه برج ٤ شقة ٥٠٧</t>
  </si>
  <si>
    <t>عبدالرحمن توكل سعد</t>
  </si>
  <si>
    <t>01110269506</t>
  </si>
  <si>
    <t>01009814246</t>
  </si>
  <si>
    <t>01029601460</t>
  </si>
  <si>
    <t>01005671271</t>
  </si>
  <si>
    <t>كفر الشيخ مركز دسوق</t>
  </si>
  <si>
    <t>رامز فيصل</t>
  </si>
  <si>
    <t>01554497923</t>
  </si>
  <si>
    <t>الدقهليه المنصوره شارع حي الاشجار عند فيلا الخواجه</t>
  </si>
  <si>
    <t>رضوه خليل</t>
  </si>
  <si>
    <t>01288789921</t>
  </si>
  <si>
    <t>01122786695</t>
  </si>
  <si>
    <t>١٩ شارع ابن كثير من شارع الحجاز مصر الجديده</t>
  </si>
  <si>
    <t>نهطاى</t>
  </si>
  <si>
    <t>01003080686</t>
  </si>
  <si>
    <t>العنوان نهطاي بجوار مستفي نهطاي</t>
  </si>
  <si>
    <t>محمود الفرماوي</t>
  </si>
  <si>
    <t>01061604605</t>
  </si>
  <si>
    <t>مجدي انيس</t>
  </si>
  <si>
    <t>01221980787</t>
  </si>
  <si>
    <t>مدينة الشروق كمبواند و ادي الربيع ع 8. شقه 104.</t>
  </si>
  <si>
    <t>مهندس عادل امام</t>
  </si>
  <si>
    <t>2 شارع نقيب الجيش خلف قسم الوايلي السرايات العباسيه</t>
  </si>
  <si>
    <t>01155063403</t>
  </si>
  <si>
    <t>طنطا/قحافه/بعد معهد الغفران الديني/قبل مسجد أبو الهوي ش الاتوبيس القديم</t>
  </si>
  <si>
    <t>المنيل الروضة</t>
  </si>
  <si>
    <t>01020010301</t>
  </si>
  <si>
    <t>٣٤ شارع الملك الصالح المنيل الروضة بجوار نقطة الشرطه المنيل الدور ٣ شقه ١١</t>
  </si>
  <si>
    <t>هشام محمود</t>
  </si>
  <si>
    <t>01006424606</t>
  </si>
  <si>
    <t>01114594471</t>
  </si>
  <si>
    <t>51 شارع عبد الرحيم احمد متفرع من شارع عبيد روض الفرج</t>
  </si>
  <si>
    <t>آيه جمال</t>
  </si>
  <si>
    <t>01100572820</t>
  </si>
  <si>
    <t>01069875677</t>
  </si>
  <si>
    <t>15 مايو منطقة الامتداد جنب مسجد فاطمة النبوية تاني شمال في تاني يمين بعد المسجد عمارة رقم 324</t>
  </si>
  <si>
    <t>سهير محمد</t>
  </si>
  <si>
    <t>01092411540</t>
  </si>
  <si>
    <t>البتانون عند الكنيسه الجديده</t>
  </si>
  <si>
    <t>اشرف عماره</t>
  </si>
  <si>
    <t>01099946790</t>
  </si>
  <si>
    <t>قرية السلام مركز بلبيس شرقيه</t>
  </si>
  <si>
    <t>آيه عبدالمنعم</t>
  </si>
  <si>
    <t>01148106711</t>
  </si>
  <si>
    <t>محمد الجابري</t>
  </si>
  <si>
    <t>01152122822</t>
  </si>
  <si>
    <t>١٧ ش طلبة على - خلف مسجد السمسار - سوق اللبن - المحلة الكبرى</t>
  </si>
  <si>
    <t>تامر علي ابو المجد</t>
  </si>
  <si>
    <t>01098370070</t>
  </si>
  <si>
    <t>المحله غربيه منشيه مبارك امام مسجد على ابن ابى طالب</t>
  </si>
  <si>
    <t>ياسر مظلوم</t>
  </si>
  <si>
    <t>01222491447</t>
  </si>
  <si>
    <t>٤٩ عمارات ظباط مصطفى كامل الاسكندريه الدور الارضى شقه ١</t>
  </si>
  <si>
    <t>زهراء حلوان</t>
  </si>
  <si>
    <t>المستشار أمير</t>
  </si>
  <si>
    <t>01100400042</t>
  </si>
  <si>
    <t>٣٨ شارع ٢٢ وادي حوف زهراء حلوان القاهره الدور الأول؛ شقه ٣</t>
  </si>
  <si>
    <t>احمد مبارك</t>
  </si>
  <si>
    <t>01099908033</t>
  </si>
  <si>
    <t>شارع علي الجعيدي كفر غطاطى هرم جيزه</t>
  </si>
  <si>
    <t>يوسف سليم</t>
  </si>
  <si>
    <t>01223500064</t>
  </si>
  <si>
    <t>٤٤ شارع خمراوية متفرع من شارع شبرا مصر الساحل القاهرة</t>
  </si>
  <si>
    <t>01222116087</t>
  </si>
  <si>
    <t>٢ شارع أحمد رشاد النزهة الجديدة خلف السندباد م الجديدة القاهرة</t>
  </si>
  <si>
    <t>منال محمد</t>
  </si>
  <si>
    <t>01559018884</t>
  </si>
  <si>
    <t>01099180648</t>
  </si>
  <si>
    <t>دمنهور شارع داود العزب من 23يوليو امام مسجد ابو السعود</t>
  </si>
  <si>
    <t>أ سمير رجب</t>
  </si>
  <si>
    <t>01113322195</t>
  </si>
  <si>
    <t>الشيخ زايد أوبرا سيتي عماره ١٩ عماره 19a شقه أمام الحديقة المركزيه</t>
  </si>
  <si>
    <t>احمد عباس</t>
  </si>
  <si>
    <t>01503462299</t>
  </si>
  <si>
    <t>اميريكان بيتشو المرحلة الأولى عماره ٤٥ مدخل يمين الدور العاشر شقة يمين الاسانسير زهراء المعادي</t>
  </si>
  <si>
    <t>خالد عبد المنعم</t>
  </si>
  <si>
    <t>01156383074</t>
  </si>
  <si>
    <t>القاهره حلوان عزبه الوالده شارع محمود مصطفى ىمنزل محمد عبد الله المحامي الدور الرابع شقه ٤</t>
  </si>
  <si>
    <t>أ محمود</t>
  </si>
  <si>
    <t>01007069266</t>
  </si>
  <si>
    <t>زهراء مدينه نصر مساكن الضباط عماره 1188 بجوار سوبر ماركت الحرمين</t>
  </si>
  <si>
    <t>م جورج عزمي</t>
  </si>
  <si>
    <t>01006160197</t>
  </si>
  <si>
    <t>01286689887</t>
  </si>
  <si>
    <t>١٧ ش محمد فراج خلف كايرو مول الهرم او ناصية سيراميك الحسام من ترسا</t>
  </si>
  <si>
    <t>عبدالله عابد</t>
  </si>
  <si>
    <t>01016821986</t>
  </si>
  <si>
    <t>+966 56 750 7845</t>
  </si>
  <si>
    <t>عبد الرحمن سليمان</t>
  </si>
  <si>
    <t>01115154242</t>
  </si>
  <si>
    <t>14شارع يحيي عبد الستار متفرع من شارع محمد عبد النبي أمام بنزينة الغاز العمرانية جنب مسجد الحسينية</t>
  </si>
  <si>
    <t>ماجد كمال</t>
  </si>
  <si>
    <t>01128610280</t>
  </si>
  <si>
    <t>٣٣ شارع بكتمر الدور السابع شقه ٢٦ روض الفرج شبرا مصر</t>
  </si>
  <si>
    <t>حازم نصر</t>
  </si>
  <si>
    <t>01005192420</t>
  </si>
  <si>
    <t>٥٠ ش ابراهيم الرفاعى الحى الثامن مدينة نصر الدور الارضى شقة ١</t>
  </si>
  <si>
    <t>فيكتور وحيد</t>
  </si>
  <si>
    <t>01221422799</t>
  </si>
  <si>
    <t>01022888898</t>
  </si>
  <si>
    <t>٧شارع الدكتور خالد من ش ضياء حسن محمد الهرم الدور الارضي شقه 2</t>
  </si>
  <si>
    <t>شحته</t>
  </si>
  <si>
    <t>01221139234</t>
  </si>
  <si>
    <t>01014573359</t>
  </si>
  <si>
    <t>مركز الطبيعة</t>
  </si>
  <si>
    <t>القاهره المرج الجديده شارع عبدالله الرفاعي</t>
  </si>
  <si>
    <t>اسيل محمد</t>
  </si>
  <si>
    <t>مدينه نصر الحي السابع شارع إبراهيم بن المهدي عماره ١٧ الدور ٤ شقه ٤٠١</t>
  </si>
  <si>
    <t>سعيد بهجت</t>
  </si>
  <si>
    <t>01159882466</t>
  </si>
  <si>
    <t>٨ ش السلام العمرانيه الجيزه الدور السادس</t>
  </si>
  <si>
    <t>احمد مجدى</t>
  </si>
  <si>
    <t>01040167634</t>
  </si>
  <si>
    <t>الغربيه مركز السنطه بجوار مسجد التقوي</t>
  </si>
  <si>
    <t>احسان جمال</t>
  </si>
  <si>
    <t>01002758624</t>
  </si>
  <si>
    <t>١ ش شهاب مع النجاشي سوق الجمله طنطا</t>
  </si>
  <si>
    <t>نيرمين يوسف</t>
  </si>
  <si>
    <t>01004194146</t>
  </si>
  <si>
    <t>٢٩ شارع لوساكا متفرع من شارع احمد فخري المنطقة السادسة مدينه نصر</t>
  </si>
  <si>
    <t>يوسف نعيم</t>
  </si>
  <si>
    <t>01223372229</t>
  </si>
  <si>
    <t>01559557122</t>
  </si>
  <si>
    <t>42 ك البوابه التانيه القديمه الدور شقه 1</t>
  </si>
  <si>
    <t>مهاب احمد</t>
  </si>
  <si>
    <t>01205989999</t>
  </si>
  <si>
    <t>01280411127</t>
  </si>
  <si>
    <t>كومباوند ساراي مرحلة s2 عمارة رقم ٥٧ شقة رقم ٣٢ بجوار مدينتي علي طريق السويس</t>
  </si>
  <si>
    <t>نجاح عبد العزيز</t>
  </si>
  <si>
    <t>01065525501</t>
  </si>
  <si>
    <t>طنطا الغربيه منزل الحاج صلاح عز على الطريق امام بنزينة رجب</t>
  </si>
  <si>
    <t>محمد عبد القادر</t>
  </si>
  <si>
    <t>01001316686</t>
  </si>
  <si>
    <t>الشرقيه ..بلبيس حى المنشيه عماره جوهر بجوار الثانويه بنات الجديده</t>
  </si>
  <si>
    <t>ايتادي البارود</t>
  </si>
  <si>
    <t>شعبان نصيف</t>
  </si>
  <si>
    <t>01005735182</t>
  </si>
  <si>
    <t>محافظة البحيره مركز ايتاى البارود قرية العوامر خلف ص دكتوره تغريد</t>
  </si>
  <si>
    <t>ناهيا</t>
  </si>
  <si>
    <t>علاء عادل الشاذلى</t>
  </si>
  <si>
    <t>01091213145</t>
  </si>
  <si>
    <t>ناهيا الطريق الجديد بجوا. مدرسه الأورمان ومسجد ابو حجر</t>
  </si>
  <si>
    <t>01006022111</t>
  </si>
  <si>
    <t>العنوان: مدينة نصر - ش الفريق محمد ابراهيم - متفرع من حسنين هيكل - المنطقة السادسه</t>
  </si>
  <si>
    <t>لواء نصر همام</t>
  </si>
  <si>
    <t>01115566050</t>
  </si>
  <si>
    <t>القليوبيه القناطرالخيريه.ابوالغيط.ش.الشهيد فرج همام.امام المدرسه الاعداديه.</t>
  </si>
  <si>
    <t>سهيل احمد</t>
  </si>
  <si>
    <t>01094317620</t>
  </si>
  <si>
    <t>إسكندرية سموحة جرين بلازا شارع النصر كمبواند بستان سموحة عمارة ٤ شقة ٨٠٧</t>
  </si>
  <si>
    <t>العنوان السجاعيه مركز المحلة الكبرى</t>
  </si>
  <si>
    <t>ريمون سليمان</t>
  </si>
  <si>
    <t>01223536284</t>
  </si>
  <si>
    <t>01000406789</t>
  </si>
  <si>
    <t>القاهره النزهه الجديده ٣٠١ محور سوق القنال الدولى بجوار السلاب خلف جوذيف تيتو برج رقم 6 الدور الثالث</t>
  </si>
  <si>
    <t>محمد مرسي</t>
  </si>
  <si>
    <t>01152028907</t>
  </si>
  <si>
    <t>تفهنا العزب شارع الشيخ سليمان الجابري زرد بجوار مسجد الرحمن محمد محمد موسى ابو مسعد</t>
  </si>
  <si>
    <t>تفهنا العزب شارع المعهد الديني امام فرن سعيد زرد</t>
  </si>
  <si>
    <t>هنادي</t>
  </si>
  <si>
    <t>01012867197</t>
  </si>
  <si>
    <t>عزبه المصري عند حضانه محي</t>
  </si>
  <si>
    <t>احمد قطر</t>
  </si>
  <si>
    <t>01212260670</t>
  </si>
  <si>
    <t>01011372335</t>
  </si>
  <si>
    <t>م نصر</t>
  </si>
  <si>
    <t>سيد صابر</t>
  </si>
  <si>
    <t>01144496371</t>
  </si>
  <si>
    <t>م نصر الحي العاشر ش صقر قريش عماره ١١٥ محل الحوت لقطع الغيار</t>
  </si>
  <si>
    <t>بيتر كمال</t>
  </si>
  <si>
    <t>01010061234</t>
  </si>
  <si>
    <t>١٧ كورنيش النيل الدور ٥ أمام نايل كونتري كلوب</t>
  </si>
  <si>
    <t>د اسماء حسن الليثي</t>
  </si>
  <si>
    <t>01205601617</t>
  </si>
  <si>
    <t>الشرقية الزقازيق منشيه ابو عامر -الصيادين -امام موقف الابراهيميه الجديد ثاني شارع بعد مغسله سيارات أبو غريب اول عماره شمال</t>
  </si>
  <si>
    <t>أ وليد</t>
  </si>
  <si>
    <t>01111000258</t>
  </si>
  <si>
    <t>القليوبيه طوخ قها شارع الملاهي</t>
  </si>
  <si>
    <t>٤١٦٧ مساكن الضباط خلف موقف الحى العاشر مدينة نصر الدور السادس شقة ٦١</t>
  </si>
  <si>
    <t>01005021790</t>
  </si>
  <si>
    <t>مدينة الرحاب مجموعة ٩٥ عمارة ٨ شقة ٤٣</t>
  </si>
  <si>
    <t>01094244764</t>
  </si>
  <si>
    <t>01095025326</t>
  </si>
  <si>
    <t>01002941052</t>
  </si>
  <si>
    <t>مركز تلا محافظة المنوفية</t>
  </si>
  <si>
    <t>السيد حمام</t>
  </si>
  <si>
    <t>01060840951</t>
  </si>
  <si>
    <t>الجماليه الدقهليه</t>
  </si>
  <si>
    <t>01095023687</t>
  </si>
  <si>
    <t>خاتم المرسلين اكاديميه الفنون الجيزه الهرم الدور السادس شقه ١١</t>
  </si>
  <si>
    <t>01093918507</t>
  </si>
  <si>
    <t>01098721527</t>
  </si>
  <si>
    <t>بنها المنشية ٢٠ شارع حليم الدور الارضى خلف حلوانى شانزليزية</t>
  </si>
  <si>
    <t>إيهاب السيسي</t>
  </si>
  <si>
    <t>01064977390</t>
  </si>
  <si>
    <t>نصيه سعيد مع صدقى أمام خير زمان طنطا</t>
  </si>
  <si>
    <t>بيشوي صبري فكري</t>
  </si>
  <si>
    <t>01285488167</t>
  </si>
  <si>
    <t>٣٦ ش عبد العظيم مسعود متفرع من ش ابو الفتوح عبدالله عين شمس الشرقيه القاهره</t>
  </si>
  <si>
    <t>العوايد</t>
  </si>
  <si>
    <t>نبيل عاشور</t>
  </si>
  <si>
    <t>01063017139</t>
  </si>
  <si>
    <t>اسكندريه العويد المراغى بجور ورشه زيزو ضيف منزل محمد ابراهيم</t>
  </si>
  <si>
    <t>محمد أنور</t>
  </si>
  <si>
    <t>01090046393</t>
  </si>
  <si>
    <t>12 رجب حمدي متفرع من شارع ترعة الجبل الزيتون القاهرة</t>
  </si>
  <si>
    <t>سحر عبدالعزيز</t>
  </si>
  <si>
    <t>الزيتون 28شارع محمد بخيت ابن الحكم الدور الاول بعد الارضي شقه 1</t>
  </si>
  <si>
    <t>اسامه عبد المنعم قنديل</t>
  </si>
  <si>
    <t>01091141616</t>
  </si>
  <si>
    <t>13ش حجازى حسن عين شمس الغربيه</t>
  </si>
  <si>
    <t>السيدة زينب</t>
  </si>
  <si>
    <t>محمد السيد ابو النور</t>
  </si>
  <si>
    <t>01282777746</t>
  </si>
  <si>
    <t>01282777745</t>
  </si>
  <si>
    <t>محمد عبدالكريم زيدان</t>
  </si>
  <si>
    <t>01097603123</t>
  </si>
  <si>
    <t>01027440070</t>
  </si>
  <si>
    <t>العنوان قرية الرياينه مركز قطور غربيه</t>
  </si>
  <si>
    <t>01100153089</t>
  </si>
  <si>
    <t>النزهة 2 تقسيم يماني متفرع من شارع 27 عماره 16</t>
  </si>
  <si>
    <t>حجاج مجدي</t>
  </si>
  <si>
    <t>01095082236</t>
  </si>
  <si>
    <t>التجمع الاول ش يوسف السباعي ٣٩٥ دار مصر القرنفل ش ١٢</t>
  </si>
  <si>
    <t>أ محمد</t>
  </si>
  <si>
    <t>01004872283</t>
  </si>
  <si>
    <t>الزيتون 9ش محمود يحي من شارع طومنباي بجوار قصر الطاهرة علامه مميزة مستشفي الجنزورى وقصر الطاهرة</t>
  </si>
  <si>
    <t>خالد نبوى</t>
  </si>
  <si>
    <t>01122239531</t>
  </si>
  <si>
    <t>01103880545</t>
  </si>
  <si>
    <t>١٤٩ شارع الفرن البلدى متفرع من شارع الكيلانى بمطار امبابه</t>
  </si>
  <si>
    <t>الحاج عبدالخالق</t>
  </si>
  <si>
    <t>العدليه مركز بلبيس شرقيه</t>
  </si>
  <si>
    <t>01210511405</t>
  </si>
  <si>
    <t>م احمد شلبي</t>
  </si>
  <si>
    <t>+966 50 161 3882</t>
  </si>
  <si>
    <t>اسعد شحاته</t>
  </si>
  <si>
    <t>01270007505</t>
  </si>
  <si>
    <t>برج انس ٣٣ ش الفخراني موازي لشارع محمد نجيب سيدى بشر بحري الإسكندرية</t>
  </si>
  <si>
    <t>جورج حلمي</t>
  </si>
  <si>
    <t>01113316693</t>
  </si>
  <si>
    <t>مدينة 15 مايو مجاورة 17 مجموعة 7عمارة 1شقة4</t>
  </si>
  <si>
    <t>حسن عبدالسلام</t>
  </si>
  <si>
    <t>01210388112</t>
  </si>
  <si>
    <t>01027727711</t>
  </si>
  <si>
    <t>العنوان ٩٣ د حدائق الاهرام البوابه الاولى خلف اسواق الشريف على الضغط</t>
  </si>
  <si>
    <t>باسر انور</t>
  </si>
  <si>
    <t>01066658999</t>
  </si>
  <si>
    <t>طنطا كفر عصام بعد مكتبة ابو علي</t>
  </si>
  <si>
    <t>ا خالد</t>
  </si>
  <si>
    <t>01000775016</t>
  </si>
  <si>
    <t>فيلا ١١٧ الحي الرابع منطقة ١ التجمع الخامس</t>
  </si>
  <si>
    <t>بسام خالد</t>
  </si>
  <si>
    <t>01001219576</t>
  </si>
  <si>
    <t>8 شارع قبلي البلد متفرع من شهاب المهندسين الجيزة</t>
  </si>
  <si>
    <t>01123330888</t>
  </si>
  <si>
    <t>شبرا مصر بجوار محطه مترو سانت تريزا</t>
  </si>
  <si>
    <t>مومن مجدي</t>
  </si>
  <si>
    <t>01555442031</t>
  </si>
  <si>
    <t>01553165210</t>
  </si>
  <si>
    <t>طنطا شارع حسين الصواف من شارع المعاهده</t>
  </si>
  <si>
    <t>محمد يحيى</t>
  </si>
  <si>
    <t>01003610133</t>
  </si>
  <si>
    <t>01001966235</t>
  </si>
  <si>
    <t>٨شارع الدكتور أحمد عز الدين متفرع من شارع توفيق رباط خارجه المطريه بعد محطه مترو المطريه بجوار جيم ذا ميز القاهرة</t>
  </si>
  <si>
    <t>عهدي السيسي</t>
  </si>
  <si>
    <t>01288003279</t>
  </si>
  <si>
    <t>صباحا كلية الآداب جامعة طنطا بمجمع سبرباي مساء قرية حصة شبشير مركز طنطا امام مدارس شهداء حصة شبشير منزل د. عهدي السيسي</t>
  </si>
  <si>
    <t>01286334455</t>
  </si>
  <si>
    <t>شبرا الخيمه كرستال عصفور امام بنزينه ابو سعده رقم ١١٧</t>
  </si>
  <si>
    <t>01126650600</t>
  </si>
  <si>
    <t>العنوان عمارة 15 شقة 1 كمبوند حورس 6 أكتوبر ع طريق الواحات</t>
  </si>
  <si>
    <t>اشرف موسى محمد</t>
  </si>
  <si>
    <t>١١٩ شارع الهرم الرئيسي الكوم الأخضر الجيزة</t>
  </si>
  <si>
    <t>01115574173</t>
  </si>
  <si>
    <t>مدينة الشروق منطقة النوادي المجاورة الأولي فيلا 61 أمام بنزينة بترومين علي الرابط الثالث جمال عبد الناصر</t>
  </si>
  <si>
    <t>01288978888</t>
  </si>
  <si>
    <t>الشيخ زايد الحي ١٧ كمبوند ميدوز بارك</t>
  </si>
  <si>
    <t>01227579290</t>
  </si>
  <si>
    <t>مدينة عباد الرحمن1 خلف نادى الصيد فرع القطاميةبالطريق الدائري المعادى عمارة 51 الدور السادس الشقة امام المصعد ياريت إرسال طرق الطبخ</t>
  </si>
  <si>
    <t>تامر عادل</t>
  </si>
  <si>
    <t>01149485454</t>
  </si>
  <si>
    <t>48 شارع محمد عويس من شارع ناهيا بولاق الدكرور الجيزه</t>
  </si>
  <si>
    <t>01065226841</t>
  </si>
  <si>
    <t>6اكتوبر الحي الثالث مجاورة ٣ شارع ١٨ عمارة ٥٧٦ شقه ٣</t>
  </si>
  <si>
    <t>اسلام خالد ابراهيم</t>
  </si>
  <si>
    <t>01061096413</t>
  </si>
  <si>
    <t>01274555588</t>
  </si>
  <si>
    <t>1شارع مصطفى بدوى متفرع من خاتم المرسلين هرم جيزه</t>
  </si>
  <si>
    <t>خالد خليل</t>
  </si>
  <si>
    <t>01001805593</t>
  </si>
  <si>
    <t>فيلا ٨٩ المنطقة ٩ بالقرنفل فيلات التجمع الاول خلف مكتب النائب العام</t>
  </si>
  <si>
    <t>صلاح علي</t>
  </si>
  <si>
    <t>01128955674</t>
  </si>
  <si>
    <t>الاسكندريه الهانوفيل الرئيسي امام البنك الاهلي محل تيتو للملابس</t>
  </si>
  <si>
    <t>صبرى يقين</t>
  </si>
  <si>
    <t>هرم سيتي</t>
  </si>
  <si>
    <t>أ كمال عوض</t>
  </si>
  <si>
    <t>01223344459</t>
  </si>
  <si>
    <t>د/تميم الحنفي</t>
  </si>
  <si>
    <t>علاء الدين محمد</t>
  </si>
  <si>
    <t>01145311807</t>
  </si>
  <si>
    <t>01111556784</t>
  </si>
  <si>
    <t>/الجيزة الهرم الطالبية - شارع ممدوح النجار متفرع من شارع سعد أمام - عمارة ١٢ الدور الأول</t>
  </si>
  <si>
    <t>01061374505</t>
  </si>
  <si>
    <t>شارع حسين الضو متفرع من شارع العشرين فيصل جيزه</t>
  </si>
  <si>
    <t>سعيد اليماني</t>
  </si>
  <si>
    <t>01222308992</t>
  </si>
  <si>
    <t>1ش جمال عبد الناصر من صالح عبدين دار السلام القاهره</t>
  </si>
  <si>
    <t>محمود عبدالعظيم</t>
  </si>
  <si>
    <t>01090845341</t>
  </si>
  <si>
    <t>برج الشيماء.شارع كورنيش النيل جنب كينج حلوان. حلوان البلد القاهرة</t>
  </si>
  <si>
    <t>د حسام شلبى</t>
  </si>
  <si>
    <t>01003037400</t>
  </si>
  <si>
    <t>فيلا٣٩ مجموعه ١٥ الرحاب</t>
  </si>
  <si>
    <t>المستشار سعد مصطفى</t>
  </si>
  <si>
    <t>01221021323</t>
  </si>
  <si>
    <t>. 276 الياسمين 1 التجمع الاول القاهرة الجديدة.</t>
  </si>
  <si>
    <t>نصر عبدالغني</t>
  </si>
  <si>
    <t>شبين القناطر .ابوالغيط.ش.الشهيدفرج همام القليوبيه</t>
  </si>
  <si>
    <t>د/ محمد عطيه</t>
  </si>
  <si>
    <t>01003187957</t>
  </si>
  <si>
    <t>د. عمرو خليل</t>
  </si>
  <si>
    <t>01095924903</t>
  </si>
  <si>
    <t>الجيزة .. مركز اوسيم طريق البراجيل .. بجوار البنك الاهلي</t>
  </si>
  <si>
    <t>عبد الناصر عبد الستار بنفسج 6 التجمع الاول فيلا 123محطة المدرسه الامريكيه للبنات اللي قبل الشبراوي عالشارع العمومي</t>
  </si>
  <si>
    <t>جهاد عبدالله</t>
  </si>
  <si>
    <t>شارع خاتم المرسلين متفرع من شارع بشتيل العمومي إمبابة الجيزة العلامة أول الاقصر عند كشري ابو هشام قريب من جامع فلفل</t>
  </si>
  <si>
    <t>م ايمن سعد</t>
  </si>
  <si>
    <t>01019187374</t>
  </si>
  <si>
    <t>مدينتي مجموعه ١٠٣ عماره ٧٥شقه ٥١</t>
  </si>
  <si>
    <t>القاهره مدينه السلام النهضه التوحيد والنور عمارة اكسبريس</t>
  </si>
  <si>
    <t>01124534190</t>
  </si>
  <si>
    <t>١ الملك حسين متفرع من عمر بن الخطاب شبرا الخيمة الدور الثالث</t>
  </si>
  <si>
    <t>عماد صديق</t>
  </si>
  <si>
    <t>01234531031</t>
  </si>
  <si>
    <t>+966 59 204 0205</t>
  </si>
  <si>
    <t>القاهره الجديده ش ال٩٠ الجنوبى كومباوند المصراوية عماره ٢٢ب</t>
  </si>
  <si>
    <t>نبيل النجار</t>
  </si>
  <si>
    <t>01022486248</t>
  </si>
  <si>
    <t>طنطا تقاطع شارع النحاس مع يوسف الصديق فوق محل عرائس الشام الدور الأول</t>
  </si>
  <si>
    <t>دينا عزت</t>
  </si>
  <si>
    <t>01097204095</t>
  </si>
  <si>
    <t>الغربيه قطور برج نجم</t>
  </si>
  <si>
    <t>01090017205</t>
  </si>
  <si>
    <t>الشيخ زايد حي ١٦ مجاوره رابع عماره ١٠٦ الشقه ٢٣</t>
  </si>
  <si>
    <t>أمير محمود</t>
  </si>
  <si>
    <t>01097428378</t>
  </si>
  <si>
    <t>القاهره شارع ١٤ حسن سليمان الميريه</t>
  </si>
  <si>
    <t>رندا جمال</t>
  </si>
  <si>
    <t>0100 1962396</t>
  </si>
  <si>
    <t>١شارع محمد أبو الليل. متفرع من شارع أسماء فهمي. كلية البنات. الميرغني. الدور الثاني شقة ٦ مدينة نصر يوجد انتركوم بإسم المهندس حسين محجوب</t>
  </si>
  <si>
    <t>01099097363</t>
  </si>
  <si>
    <t>01142444669</t>
  </si>
  <si>
    <t>احمد محمد زكريا</t>
  </si>
  <si>
    <t>01287978763</t>
  </si>
  <si>
    <t>سعيد علي مخيمر</t>
  </si>
  <si>
    <t>01121185990</t>
  </si>
  <si>
    <t>طنطا شارع الجيش مجمع الرى مقابل شركة الكهرباء</t>
  </si>
  <si>
    <t>د صبري عمر</t>
  </si>
  <si>
    <t>01222213014</t>
  </si>
  <si>
    <t>العنوان حدائق اكتوبر كمبوند الحي الايطالي عماره ٥٥ الدور الثاني شقة ١</t>
  </si>
  <si>
    <t>عبدالجواد حسن</t>
  </si>
  <si>
    <t>01018436572</t>
  </si>
  <si>
    <t>القاهره الجديده التجمع الاول 78 البنفسج 5 شقه 4</t>
  </si>
  <si>
    <t>اشرف عليوه</t>
  </si>
  <si>
    <t>01064977371</t>
  </si>
  <si>
    <t>عماره١٠ بلك١٨ شارع الدكتور إبراهيم ناجي المنطقه العاشره مدينه نصر القاهره الدور ٥</t>
  </si>
  <si>
    <t>01011961010</t>
  </si>
  <si>
    <t>كمبوند حي الأشجار عمارة ٣١ الدور الأرض شقة ٢ طريق الواحات ٦ اكتوبر</t>
  </si>
  <si>
    <t>01026467925</t>
  </si>
  <si>
    <t>81 كمبوند حورس طريق الواحات 6. أكتوبر الجيزة</t>
  </si>
  <si>
    <t>عمرو يسري</t>
  </si>
  <si>
    <t>01227513300</t>
  </si>
  <si>
    <t>01223695758</t>
  </si>
  <si>
    <t>6 ش هاشم العطار من ش الفيوم دار السلام</t>
  </si>
  <si>
    <t>01205506341</t>
  </si>
  <si>
    <t>01229296227</t>
  </si>
  <si>
    <t>طنطا شارع توت عنخ مون مع المؤايد برج مكه</t>
  </si>
  <si>
    <t>الحاج حسن</t>
  </si>
  <si>
    <t>01025664648</t>
  </si>
  <si>
    <t>01272611334</t>
  </si>
  <si>
    <t>حسناء حيدر</t>
  </si>
  <si>
    <t>01281851186</t>
  </si>
  <si>
    <t>المحله الكبرى منشيه البكري أمام مغسله العشرى</t>
  </si>
  <si>
    <t>هاله جبر</t>
  </si>
  <si>
    <t>01149860242</t>
  </si>
  <si>
    <t>الزقازيق ش الغشام</t>
  </si>
  <si>
    <t>ساميه السيسي</t>
  </si>
  <si>
    <t>01149240175</t>
  </si>
  <si>
    <t>زايد كمبوند الخناين امام هايبر وان بوابه ٢ مرحله اولي عماره ١٤٢ شقه ١٣</t>
  </si>
  <si>
    <t>01013429113</t>
  </si>
  <si>
    <t>+966 59 394 1710</t>
  </si>
  <si>
    <t>محافظة الغربية مركز سمنود محلة زياد معتق الرمل بمجول منزل الحاج جمال السعدنى</t>
  </si>
  <si>
    <t>محمد فاوى</t>
  </si>
  <si>
    <t>01220395314</t>
  </si>
  <si>
    <t>شارع حسان</t>
  </si>
  <si>
    <t>مجدي مصطفى</t>
  </si>
  <si>
    <t>01090219323</t>
  </si>
  <si>
    <t>العنوان/22ش/حسان حسين خلف مستشفى الشرطه</t>
  </si>
  <si>
    <t>الزاويه الحمراه</t>
  </si>
  <si>
    <t>هشام غبريال</t>
  </si>
  <si>
    <t>10 سعد ابراهيم الزاويه الحمراء</t>
  </si>
  <si>
    <t>01005717846</t>
  </si>
  <si>
    <t>الشيخ زايد الحي السادس عشر شارع البستان عماره ٧١ مجاوره ٤ الدور الارضي شقه١</t>
  </si>
  <si>
    <t>عادل يونس محمود</t>
  </si>
  <si>
    <t>01096596328</t>
  </si>
  <si>
    <t>01125932388</t>
  </si>
  <si>
    <t>٥٥٦٩ الحي الرابع الهضبة الوسطي المقطم بجوار مدرسة اتون للغات</t>
  </si>
  <si>
    <t>01222324189</t>
  </si>
  <si>
    <t>٢٢أ شرق الثانويه الجويه مساكن الشروق مدينه نصر</t>
  </si>
  <si>
    <t>مدينة الشروق كمبوند وصال ريزيدنس عماره 160</t>
  </si>
  <si>
    <t>ممدوح حسين خليفة .</t>
  </si>
  <si>
    <t>01026097274</t>
  </si>
  <si>
    <t>المرج ، شارع مؤسسة الزكاة ، محطة الكافتيريا بعد محطة ابو رجيلة . ش الهوارى من شارع مؤسسة الزكاة .</t>
  </si>
  <si>
    <t>01011577152</t>
  </si>
  <si>
    <t>امنيه</t>
  </si>
  <si>
    <t>01096516074</t>
  </si>
  <si>
    <t>nan | فخدتين ٣٤ك</t>
  </si>
  <si>
    <t>سعد المغاوري</t>
  </si>
  <si>
    <t>01503919369</t>
  </si>
  <si>
    <t>ميت الكرماء مركز طلخا محافظه الدقهليه</t>
  </si>
  <si>
    <t>عادل عبد الرازق</t>
  </si>
  <si>
    <t>01149248277</t>
  </si>
  <si>
    <t>٦ش ابو شعير برج السمير الدور الخامس شقه ٤٩ أ ـ حدائق الزيتون ـ امام نادي طلائع الزيتون ـ القاهره</t>
  </si>
  <si>
    <t>01146627777</t>
  </si>
  <si>
    <t>حلوان وادي حوف ٤٠ش٤ عماره شاهين شقه ٥ الدور الثاني</t>
  </si>
  <si>
    <t>جورج عياد</t>
  </si>
  <si>
    <t>01000995517</t>
  </si>
  <si>
    <t>الشروق. وصال R3. عمارة 308. شقة 1 الدور الارضي</t>
  </si>
  <si>
    <t>الرياض</t>
  </si>
  <si>
    <t>01099298941</t>
  </si>
  <si>
    <t>العنوان / الرياض. مركز منية النصر . دقهلية</t>
  </si>
  <si>
    <t>أحمد عاطف</t>
  </si>
  <si>
    <t>01009832516</t>
  </si>
  <si>
    <t>العنوان 2س الشطر العاشر المعادي شارع الجزائر</t>
  </si>
  <si>
    <t>nan | فخده 17 كيلو</t>
  </si>
  <si>
    <t>01010967227</t>
  </si>
  <si>
    <t>المنوفيه تلا</t>
  </si>
  <si>
    <t>ميت غمر شارع مصطفى كامل خلف الاسعاف جنب محل فور يو بتاع الاكسسوارات</t>
  </si>
  <si>
    <t>01020922625</t>
  </si>
  <si>
    <t>كفر الشيخ دسوق ابراج الياسمين رنين برج رقم 4 عند المسجد الدور 9</t>
  </si>
  <si>
    <t>01128814048</t>
  </si>
  <si>
    <t>+966 54 556 2195</t>
  </si>
  <si>
    <t>الشرقيه الزقازيق ابو هلال</t>
  </si>
  <si>
    <t>محل بلحمه</t>
  </si>
  <si>
    <t>01094674734</t>
  </si>
  <si>
    <t>العنوان الزقازيق حي الزهور اخر شارع مستشفى المدينه محل بلحمه</t>
  </si>
  <si>
    <t>المتولي</t>
  </si>
  <si>
    <t>01091371158</t>
  </si>
  <si>
    <t>شبين الكوم منوفيه منزل المتولى اول كوبرى البساتين بجوار وهبة بتاع الكشرى جنب خميس المحرات</t>
  </si>
  <si>
    <t>مجدي عصام</t>
  </si>
  <si>
    <t>01009086079</t>
  </si>
  <si>
    <t>الاسكندريه المندره</t>
  </si>
  <si>
    <t>سهير لطفي</t>
  </si>
  <si>
    <t>01228048989</t>
  </si>
  <si>
    <t>بنها الجديدة الأهرام بجوار استاد بنها الرياضي ومكتبات ابو شنب</t>
  </si>
  <si>
    <t>مجدى نجيب</t>
  </si>
  <si>
    <t>01220042426</t>
  </si>
  <si>
    <t>٣٥ش الدرى العجوزة ش الفردوس</t>
  </si>
  <si>
    <t>يوسف حسن خليل</t>
  </si>
  <si>
    <t>01001241727</t>
  </si>
  <si>
    <t>عزبه النخل ش عين شمس امام مسحد القدسي امام كافيه العندليب</t>
  </si>
  <si>
    <t>ميشيل فرنسيس</t>
  </si>
  <si>
    <t>01206440131</t>
  </si>
  <si>
    <t>٢٨ ش الشيخ احمد ابراهيم جامع الفتح مصر الجديدة</t>
  </si>
  <si>
    <t>ايمان عبده</t>
  </si>
  <si>
    <t>01080871755</t>
  </si>
  <si>
    <t>العبور الحي السادس شارع رابعة العدويه فيلا ١٢بلوك ١٤٠٢٠</t>
  </si>
  <si>
    <t>شيماء سعد</t>
  </si>
  <si>
    <t>01062521771</t>
  </si>
  <si>
    <t>01003641735</t>
  </si>
  <si>
    <t>١٨ شارع ابو طاقية متفرع من شارع شبرا محطة سانت تريزا الدور الخامس شقة ٢٠</t>
  </si>
  <si>
    <t>يوسف سليم بشاى</t>
  </si>
  <si>
    <t>44 شارع خمراوية متفرع من شارع شبرا مصر الساحل القاهرة الدور الاول علوى</t>
  </si>
  <si>
    <t>صدام</t>
  </si>
  <si>
    <t>01127679860</t>
  </si>
  <si>
    <t>01147476437</t>
  </si>
  <si>
    <t>حوض العمده بطيء الدائري شارع ياسر لطفي العزبه البيضاء المرج عماره 2 بجوار مركز التمساح لصيانه السيارات وغيار الزيت ومستودع الغندور للزيت الطعام</t>
  </si>
  <si>
    <t>زينب المقدم</t>
  </si>
  <si>
    <t>01023109193</t>
  </si>
  <si>
    <t>01001590961</t>
  </si>
  <si>
    <t>اكتوبر كمبوند الروضه ناصيه مول مصر فيلا 14 i</t>
  </si>
  <si>
    <t>محمود عيد احمد</t>
  </si>
  <si>
    <t>01096080275</t>
  </si>
  <si>
    <t>حدائق اكتوبر كومباوند الربوة ع٧ الدور الرابع ش٤٣</t>
  </si>
  <si>
    <t>نفيسه</t>
  </si>
  <si>
    <t>01094332984</t>
  </si>
  <si>
    <t>القناطر الخيرية-باسوس -آخر ملعب رستم بجوار الدائري- شارع عادل توفيق - عمارة الحاج أنور محجوب</t>
  </si>
  <si>
    <t>محمود علاء</t>
  </si>
  <si>
    <t>01060071711</t>
  </si>
  <si>
    <t>شارع ابو بكر زايد متفرع من شارع الإمام الشافعي ميت غمر الدقهليه</t>
  </si>
  <si>
    <t>ابو فوزى</t>
  </si>
  <si>
    <t>المحله الكبرى بجوار مطعم الكابتن المعهد الدينى اعلى محلات الجوهره</t>
  </si>
  <si>
    <t>خالد محمود عبدالغنى</t>
  </si>
  <si>
    <t>01068214659</t>
  </si>
  <si>
    <t>01227280052</t>
  </si>
  <si>
    <t>اكتوبر الجديدة ال 800 فدان قطاع ج شارع الاندلس عمارة 144 شقة 16</t>
  </si>
  <si>
    <t>باسم ياسر</t>
  </si>
  <si>
    <t>اللبيني فيصل الرءيسي أمام سروبر ماركيت أسواق العاءلات برج الامير 2 الدور 9 شقة 3</t>
  </si>
  <si>
    <t>الامين حماده</t>
  </si>
  <si>
    <t>01002991428</t>
  </si>
  <si>
    <t>الشيخ زايد قسم تاني</t>
  </si>
  <si>
    <t>داليا ام عمر</t>
  </si>
  <si>
    <t>01097890964</t>
  </si>
  <si>
    <t>طنطا اول شارع ترعة الشيتي بجوار سوبر ماركت بيم</t>
  </si>
  <si>
    <t>رضا الشبراوي</t>
  </si>
  <si>
    <t>01007567209</t>
  </si>
  <si>
    <t>0503971905</t>
  </si>
  <si>
    <t>رأس الخليج البلد مركز شربين دقهليه</t>
  </si>
  <si>
    <t>أحمد محمد مراد</t>
  </si>
  <si>
    <t>01002090859</t>
  </si>
  <si>
    <t>احمد مجدى مراد ٦ أ ش رفعت عوض - العريش - الهرم</t>
  </si>
  <si>
    <t>أيمن السيد خضر</t>
  </si>
  <si>
    <t>01015850072</t>
  </si>
  <si>
    <t>٧١ ش ١٩ مج ٥ الحي ١١ - ٦ أكتوبر الدور ٥ شقة ١١</t>
  </si>
  <si>
    <t>محمد رضا محمد</t>
  </si>
  <si>
    <t>01559998711</t>
  </si>
  <si>
    <t>القاهرة مصر الجديدة ٢٥٣شارع جسر السويس الدور الثاني شقة ٤</t>
  </si>
  <si>
    <t>السيد محمود</t>
  </si>
  <si>
    <t>01007586186</t>
  </si>
  <si>
    <t>01222892139</t>
  </si>
  <si>
    <t>١٠ شارع اللبيني فيصل أعلى تقاطع نفق شارع اللبيني مع شارع فيصل برج طيبه الجيرة</t>
  </si>
  <si>
    <t>ابراهيم الشنواني</t>
  </si>
  <si>
    <t>01112526625</t>
  </si>
  <si>
    <t>ميت غمر بجوار قصر خلود امام جنينه المنتزه</t>
  </si>
  <si>
    <t>اسماء الحسيني</t>
  </si>
  <si>
    <t>01020777961</t>
  </si>
  <si>
    <t>القاهرة الجديدة مدينة الرحاب مجموعة ٦٦ عمارة ٣ شقة ٤١</t>
  </si>
  <si>
    <t>كريم احمد ابراهيم</t>
  </si>
  <si>
    <t>01000045426</t>
  </si>
  <si>
    <t>/ الشيخ زايد القاهره الحي السابع مجاوره اولى عماره 179الدور الثاني شقه 4</t>
  </si>
  <si>
    <t>سميه محمود</t>
  </si>
  <si>
    <t>01066374145</t>
  </si>
  <si>
    <t>القاهرة التجمع الثالث الشباب المحليه الرابعه المنطقه الرابعه عماره 109 شقه 7</t>
  </si>
  <si>
    <t>أ وائل زكريا</t>
  </si>
  <si>
    <t>01026309198</t>
  </si>
  <si>
    <t>المنوفية السادات</t>
  </si>
  <si>
    <t>هشام النوبي</t>
  </si>
  <si>
    <t>01157327072</t>
  </si>
  <si>
    <t>01005538060</t>
  </si>
  <si>
    <t>حسن مبروك</t>
  </si>
  <si>
    <t>01115161000</t>
  </si>
  <si>
    <t>الاسكندريه 21 شارع احمد قمحة الشهير بشارع المكتبات إسم المنطقة كم بيشيزار</t>
  </si>
  <si>
    <t>٨٧ شارع مكة تقسيم الرقابة الإدارية حدائق القبه بجوار سوبر ماركت بيم</t>
  </si>
  <si>
    <t>أ ساهر</t>
  </si>
  <si>
    <t>6 اكتوبر الحي ٣ مج ٣ شارع ٢٠ عمارات البنك المركزي عمارة ٦ شقة ٢١</t>
  </si>
  <si>
    <t>ناهد حسن احمد</t>
  </si>
  <si>
    <t>01205602228</t>
  </si>
  <si>
    <t>فيصل طلبيه ١٥شارع تقسيم الجمعيه الدور التانى</t>
  </si>
  <si>
    <t>ا رضا</t>
  </si>
  <si>
    <t>01003799854</t>
  </si>
  <si>
    <t>البحيرة.كفرالدوار.سيدى شحاته المكمورة 54ش مسجد ابوبكر الصديق</t>
  </si>
  <si>
    <t>يوسف عماد</t>
  </si>
  <si>
    <t>01090106597</t>
  </si>
  <si>
    <t>81 سليم الاول حلميه الزيتون محل عماد مصطفي للنضارات</t>
  </si>
  <si>
    <t>ابو بري</t>
  </si>
  <si>
    <t>01008786916</t>
  </si>
  <si>
    <t>ابو حماد الشرقيه</t>
  </si>
  <si>
    <t>ميدان التحرير</t>
  </si>
  <si>
    <t>ياسر عيسي</t>
  </si>
  <si>
    <t>01005848888</t>
  </si>
  <si>
    <t>٥ ميدان التحرير شركة الاتحاد للمنتجات الجلديه بجوار مطعم هارديز</t>
  </si>
  <si>
    <t>معتز صلاح الدين</t>
  </si>
  <si>
    <t>01016020923</t>
  </si>
  <si>
    <t>مدينتي مجموعة ١٢١ عمارة ٣٦ شقة ١٢</t>
  </si>
  <si>
    <t>ام عمرو</t>
  </si>
  <si>
    <t>01005614918</t>
  </si>
  <si>
    <t>كورنيش النيل حلوان منشية جمال عبد الناصر برج الملك الله بجوار كشري العملاق</t>
  </si>
  <si>
    <t>عادل فوزى السيد مدكور</t>
  </si>
  <si>
    <t>01283111852</t>
  </si>
  <si>
    <t>زفتى بعد مصنع نسيج زفتى</t>
  </si>
  <si>
    <t>عاطف ابراهيم</t>
  </si>
  <si>
    <t>01095109000</t>
  </si>
  <si>
    <t>الدقهلية اجا شارع باب النصر بجوار مسجد الشرقى</t>
  </si>
  <si>
    <t>01095004222</t>
  </si>
  <si>
    <t>مدينه حدائق الفردوس طريق الواحات ٦ اكتوبر فيلا ٣٠٠ الامن العام امام دريم لاند</t>
  </si>
  <si>
    <t>اسكندريه العويد المراغى بجور ورشه زيزو ضيف منزل محمد</t>
  </si>
  <si>
    <t>حازم طارق</t>
  </si>
  <si>
    <t>01000188743</t>
  </si>
  <si>
    <t>‏ الزهراء مدينة نصر شارع الإسماعيلية برج القناة الواحد الدور الاثنا12 شقة 36</t>
  </si>
  <si>
    <t>ثريا عبدالمجيد</t>
  </si>
  <si>
    <t>01550116698</t>
  </si>
  <si>
    <t>القاهره وسط البلد رمسيس مساكن السبتيه سوق العصر بجوار بنك القاهرة</t>
  </si>
  <si>
    <t>د هشام</t>
  </si>
  <si>
    <t>01098830322</t>
  </si>
  <si>
    <t>مدينه العبور الحي التاسع بلوك ١٨٠٣٣ عمارة ٦ بجوار مدرسة المتفوقين</t>
  </si>
  <si>
    <t>١٨ شارع مصطفى عبد الجليل متفرع من كمال حجاب خلف حديقة بدر جسر السويس</t>
  </si>
  <si>
    <t>عبدالحميد الزمر</t>
  </si>
  <si>
    <t>01018505005</t>
  </si>
  <si>
    <t>01551577771</t>
  </si>
  <si>
    <t>العنوان بشبيش مركز المحلة الكبري غربية</t>
  </si>
  <si>
    <t>محاسن عبدالستار</t>
  </si>
  <si>
    <t>01062270517</t>
  </si>
  <si>
    <t>بنها القليوبيه شارع جمعية الإيمان الخيري برج الصفوه فوق تغريده للملابس الجاهزة مدخل واحد</t>
  </si>
  <si>
    <t>احمد المنسى</t>
  </si>
  <si>
    <t>01000513888</t>
  </si>
  <si>
    <t>الغربيه طنطا شارع مستشفى الجامعه امام مبنى الطوارئ</t>
  </si>
  <si>
    <t>حفيظة شريف</t>
  </si>
  <si>
    <t>01005721828</t>
  </si>
  <si>
    <t>مصر الجديده منطقة الميريلاند اخر شارع نهرو ١٠٣ ش السباق الدور ال١٩ شقه ١١</t>
  </si>
  <si>
    <t>ماهر يونس</t>
  </si>
  <si>
    <t>01275232303</t>
  </si>
  <si>
    <t>دسوقي عبدالله</t>
  </si>
  <si>
    <t>01005080779</t>
  </si>
  <si>
    <t>طنطا سكه المحله عند برج البنهاوي</t>
  </si>
  <si>
    <t>01060728161</t>
  </si>
  <si>
    <t>فريال</t>
  </si>
  <si>
    <t>01227589033</t>
  </si>
  <si>
    <t>جبر ابراهيم</t>
  </si>
  <si>
    <t>01010881669</t>
  </si>
  <si>
    <t>خليل النور</t>
  </si>
  <si>
    <t>+249 90 858 2346</t>
  </si>
  <si>
    <t>حاتي احمد ندا</t>
  </si>
  <si>
    <t>01009061525</t>
  </si>
  <si>
    <t>النعام عين شمس عند التوحيد والنور</t>
  </si>
  <si>
    <t>كريم تامر</t>
  </si>
  <si>
    <t>15 شارع هشام العطار دار السلام القاهره العمارة قبل الأخيرة على الشمال</t>
  </si>
  <si>
    <t>نور يوسف</t>
  </si>
  <si>
    <t>01151990050</t>
  </si>
  <si>
    <t>01013533389</t>
  </si>
  <si>
    <t>ش كعبيش من ش فيصل الطوابق الجيزة</t>
  </si>
  <si>
    <t>01285257000</t>
  </si>
  <si>
    <t>01095785520</t>
  </si>
  <si>
    <t>الشطر الثامن زهراء المعادي نهايه شارع الخمسين عماره السلام 2 الدور الثاني شقه 6</t>
  </si>
  <si>
    <t>01030262451</t>
  </si>
  <si>
    <t>١١ش جوهر - الدراسة ـ الجماليه - متفرع من ش المنصورية أمام مركز شباب الجمالية - القاهرة</t>
  </si>
  <si>
    <t>ضياء حسين</t>
  </si>
  <si>
    <t>01090398985</t>
  </si>
  <si>
    <t>دار السلام شارع ابو الوفا من احمد زكى الدور الاول شقه 3 تحت المنزل محل منجد ومحل ملابس نيو فاشون . والمنزل بعد مسجد طلاب الفقه</t>
  </si>
  <si>
    <t>احلام</t>
  </si>
  <si>
    <t>01557225436</t>
  </si>
  <si>
    <t>المحلة الكبرى..بلقينا. بجوار الوحده الصحيه ..استوديو النجوم .</t>
  </si>
  <si>
    <t>٦٩ ش جمال عبد الناصر مساحه فيصل من المساكن الجيزه</t>
  </si>
  <si>
    <t>01126777477</t>
  </si>
  <si>
    <t>01005016735</t>
  </si>
  <si>
    <t>٦شارع الإسراء تقسيم عمرو بن العاص الثانى اول فيصل بجوار مدرسة طابا والإدارة التعليمية الجديدة الدور التاسع برج الازهار</t>
  </si>
  <si>
    <t>جيهان عبدالله</t>
  </si>
  <si>
    <t>01006945292</t>
  </si>
  <si>
    <t>01020335391</t>
  </si>
  <si>
    <t>15 شارع الميثاق متفرع من سليمان جوهر الدقي</t>
  </si>
  <si>
    <t>عادل الشناوي</t>
  </si>
  <si>
    <t>01099612021</t>
  </si>
  <si>
    <t>دمنهور عبد السلام الشاذلي صيدلية احمد فرحات</t>
  </si>
  <si>
    <t>01003277766</t>
  </si>
  <si>
    <t>الشرقيه الزقازيق شارع مدرسه القوميه متفرع من ميدان القوميه بجوار مكتبه بيبو</t>
  </si>
  <si>
    <t>حسن مجدي</t>
  </si>
  <si>
    <t>01200285282</t>
  </si>
  <si>
    <t>01210515111</t>
  </si>
  <si>
    <t>. الغربيه . طنطا . شارع عمر بن عبد العزيز تقاطع لقمان الحكيم محل مملكة العطور .</t>
  </si>
  <si>
    <t>حنان عبد السلام</t>
  </si>
  <si>
    <t>01004303391</t>
  </si>
  <si>
    <t>الغربية /طنطا /شارع الميهي ىقم٧.من المأمون البحري .أمام صيدلية رامي سعيد</t>
  </si>
  <si>
    <t>احمد العمده</t>
  </si>
  <si>
    <t>01040396701</t>
  </si>
  <si>
    <t>الشرقيه صان الحجر حي الهاويس بجوار ورشة سليمان نوفل الحداد</t>
  </si>
  <si>
    <t>التهامي عبد العزيز</t>
  </si>
  <si>
    <t>01003676915</t>
  </si>
  <si>
    <t>01226883192</t>
  </si>
  <si>
    <t>المحله الكبرى محافظة الغربيه ش الجمهورية عند السنترال الجديد ش محمد المرسى المنزل أمام مسجد السلام</t>
  </si>
  <si>
    <t>ابراهيم عوده</t>
  </si>
  <si>
    <t>01068011131</t>
  </si>
  <si>
    <t>٨٠ مكرم عبيد مدينة نصر</t>
  </si>
  <si>
    <t>محمد ابو شادي</t>
  </si>
  <si>
    <t>01120000883</t>
  </si>
  <si>
    <t>سامح السيد</t>
  </si>
  <si>
    <t>01007075648</t>
  </si>
  <si>
    <t>01210103123</t>
  </si>
  <si>
    <t>نهطاي مركز زفتى على كوبرى نهطاى محل حمزه ستور بتاع الموبايلات قدام الموقف الجديد</t>
  </si>
  <si>
    <t>احمد ايمن</t>
  </si>
  <si>
    <t>01225774909</t>
  </si>
  <si>
    <t>٢١ ش ١٥ مايو شبرالخيمه محطه قهوه شرف بجوار محل ضجه للاحذيه</t>
  </si>
  <si>
    <t>مركز بركه السبع</t>
  </si>
  <si>
    <t>عبد الوهاب عبد النبي</t>
  </si>
  <si>
    <t>01002047435</t>
  </si>
  <si>
    <t>المنوفيه مركز بركه السبع</t>
  </si>
  <si>
    <t>م ايمن عبد الغفار</t>
  </si>
  <si>
    <t>01005262229</t>
  </si>
  <si>
    <t>التجمع الخامس حي ٣/٤ ع ١٥٢ الدور الثالث</t>
  </si>
  <si>
    <t>مؤمن حمدي</t>
  </si>
  <si>
    <t>01003004914</t>
  </si>
  <si>
    <t>زفتي الجزيره خلف بنك مصر</t>
  </si>
  <si>
    <t>عادل سرايا</t>
  </si>
  <si>
    <t>01006377201</t>
  </si>
  <si>
    <t>٦ شارع علي عفت حسن محمد فيصل</t>
  </si>
  <si>
    <t>4167 مساكن الضباط خلف موقف الحى العاشر مدينة نصر الدور السادس شقة ٦١</t>
  </si>
  <si>
    <t>01157060000</t>
  </si>
  <si>
    <t>١٤ ش نهرو مصر الجديده الدور الاول شقه ١٤</t>
  </si>
  <si>
    <t>أ جيهان</t>
  </si>
  <si>
    <t>01023292398</t>
  </si>
  <si>
    <t>01029898886</t>
  </si>
  <si>
    <t>موقف اسكندرية</t>
  </si>
  <si>
    <t>د محمود ربيع</t>
  </si>
  <si>
    <t>01013159327</t>
  </si>
  <si>
    <t>١٥ شارع الإمام محمد عبده المتفرع من شارع حسن عفيفى طنطا</t>
  </si>
  <si>
    <t>رامى فتحى السباعى</t>
  </si>
  <si>
    <t>01200247546</t>
  </si>
  <si>
    <t>عماره ٣ح شقه ٤ جنوب الاحياء مشروع التمويل العقاري الحى٦ ٦ اكتوبر الجيزه</t>
  </si>
  <si>
    <t>المهندس كريم احمد</t>
  </si>
  <si>
    <t>01097741883</t>
  </si>
  <si>
    <t>٤٦ الياقوت العبور الجديدة أمام مدرس3</t>
  </si>
  <si>
    <t>القليوبيه قليوب البلد ٨ ش وهبه منزل ٤ بجوار صيدلية الدكتور عمر</t>
  </si>
  <si>
    <t>منه الطيب</t>
  </si>
  <si>
    <t>01002166540</t>
  </si>
  <si>
    <t>مجموعة ٦٥ عماره ٩ شقه ١١ مدينتى</t>
  </si>
  <si>
    <t>أحمد محمد عبد الرؤوف بهنسي</t>
  </si>
  <si>
    <t>01025500659</t>
  </si>
  <si>
    <t>٥٩ مدينة الفرسان القطامية على الطريق الدائري الدور الثامن شقة ٨٠٤</t>
  </si>
  <si>
    <t>عادل شباره</t>
  </si>
  <si>
    <t>01111244045</t>
  </si>
  <si>
    <t>01009291074</t>
  </si>
  <si>
    <t>الشيخ زايد الحي الاول المجاوره الاولي عماره ١٣ شقه ٤٣ الدور الرابع امام المسجد</t>
  </si>
  <si>
    <t>محمد كامل الحاروني</t>
  </si>
  <si>
    <t>01123266518</t>
  </si>
  <si>
    <t>.متفرع من احمد فخري ..المنطقه السادسه مدينه نصر</t>
  </si>
  <si>
    <t>01111832778</t>
  </si>
  <si>
    <t>١٢ شارع خليل أغا بجوار مدرسة خليل أغا متفرع من شارع الجيش القاهرة</t>
  </si>
  <si>
    <t>طور البلد</t>
  </si>
  <si>
    <t>فاطمه السيد</t>
  </si>
  <si>
    <t>01063538235</t>
  </si>
  <si>
    <t>طره البلد شارع الدبح محطه مترو كوتسيكا</t>
  </si>
  <si>
    <t>محمد الكيلاني</t>
  </si>
  <si>
    <t>01001042473</t>
  </si>
  <si>
    <t>قريه القيطوان مركز ميت غمر بجوار مسجد ابن عنان</t>
  </si>
  <si>
    <t>الاستاذ مصطفي مجاهد</t>
  </si>
  <si>
    <t>كفر الشيخ فوة</t>
  </si>
  <si>
    <t>مصطفى انس</t>
  </si>
  <si>
    <t>01122297101</t>
  </si>
  <si>
    <t>منشية ناصر أول كوبري الاوتوستراد القاهره</t>
  </si>
  <si>
    <t>سماح ابو عزم</t>
  </si>
  <si>
    <t>01149150870</t>
  </si>
  <si>
    <t>امبابه جيزه عزبة الصاعيدة٦ شارع دسوقي عبد الوهاب من عسران عبد النعيم</t>
  </si>
  <si>
    <t>العنوان ٧شارع الدكتور خالد من ش ضياء حسن محمد الهرم الدور الارضي شقه 2</t>
  </si>
  <si>
    <t>01091923243</t>
  </si>
  <si>
    <t>اكتوبر الحي التالت مجاوره تالته ش١٥ عماره ٦٥١ الدور الرابع</t>
  </si>
  <si>
    <t>امتدادشارع١٤ثكانات المعأدي عمارات الشهيدعماره ١شقه٧ الاستاذ محمد ابو الفتوح</t>
  </si>
  <si>
    <t>الحاج محمود شرف</t>
  </si>
  <si>
    <t>01141853955</t>
  </si>
  <si>
    <t>اللبيني هرم اولاد رجب ش عبد الحميد الباسل بجوار جامع الباسل اول دور بجوار جامع الباسل</t>
  </si>
  <si>
    <t>رامي صلاح</t>
  </si>
  <si>
    <t>01116156465</t>
  </si>
  <si>
    <t>01005693203</t>
  </si>
  <si>
    <t>30 السيد صالح. طالبية . فيصل</t>
  </si>
  <si>
    <t>0101 3159317</t>
  </si>
  <si>
    <t>01004288756</t>
  </si>
  <si>
    <t>مدينة المستقبل - عمارة ٤٥١ - شقة ١٢</t>
  </si>
  <si>
    <t>01227865717</t>
  </si>
  <si>
    <t>الاسكندرية. سموحة شارع آلنقل والهندسة عمارة X شقة ٣٠١ الدور الثالث</t>
  </si>
  <si>
    <t>nan | فخده ١٧ك</t>
  </si>
  <si>
    <t>01115750799</t>
  </si>
  <si>
    <t>01226136391</t>
  </si>
  <si>
    <t>القاهره اول السلام</t>
  </si>
  <si>
    <t>01022193508</t>
  </si>
  <si>
    <t>الشرقيه العاشرمن رمضان المجاوره 13 عند كشك التنفيذ الشرقيه</t>
  </si>
  <si>
    <t>ريهام عبد الحميد</t>
  </si>
  <si>
    <t>01148225549</t>
  </si>
  <si>
    <t>٢ ش عمار من ش سعد بن ابي وقاص المساحه هرم بجوار مدرسه الملك فيصل</t>
  </si>
  <si>
    <t>ليلى محمد</t>
  </si>
  <si>
    <t>01060137430</t>
  </si>
  <si>
    <t>01210983132</t>
  </si>
  <si>
    <t>ساميه حسن</t>
  </si>
  <si>
    <t>01288718901</t>
  </si>
  <si>
    <t>المحله الكبرى بجوار مطعم الكابتن</t>
  </si>
  <si>
    <t>01149899994</t>
  </si>
  <si>
    <t>فيلا ٧٦ ص جاردينيا هايتس التجمع الخامس القاهرة</t>
  </si>
  <si>
    <t>احمد العادلي</t>
  </si>
  <si>
    <t>01554343542</t>
  </si>
  <si>
    <t>كمبوند سعادة طريق السويس البوابة اللي في شارع مرور القاهرة الجديدة</t>
  </si>
  <si>
    <t>هبه سيد حافظ</t>
  </si>
  <si>
    <t>01154744571</t>
  </si>
  <si>
    <t>شارع عبد المجيد حسن بير ام سلطان المعادي طريق كارفور المعادي</t>
  </si>
  <si>
    <t>حماده مكى</t>
  </si>
  <si>
    <t>01014431133</t>
  </si>
  <si>
    <t>01101001447</t>
  </si>
  <si>
    <t>شبرا الخيمة بجوار ملعب ابن سينا معرض مكى</t>
  </si>
  <si>
    <t>احمد فرج</t>
  </si>
  <si>
    <t>01145192193</t>
  </si>
  <si>
    <t>01098979629</t>
  </si>
  <si>
    <t>زفتي ش الصواف بجوار صيدليه د/أحمد موافي</t>
  </si>
  <si>
    <t>حمادة البربري</t>
  </si>
  <si>
    <t>01020689790</t>
  </si>
  <si>
    <t>حدائق القبة شارع مصروالسودان محطة التعاون ٨شارع ابو تمام</t>
  </si>
  <si>
    <t>01206756826</t>
  </si>
  <si>
    <t>34 احمد بدوي الدور الخامس شقه 10 بجوار مسجد الشيخ عبد الخالق شبرا مصر مدام أمل عدلى</t>
  </si>
  <si>
    <t>مغربيه هنداوي</t>
  </si>
  <si>
    <t>01011300727</t>
  </si>
  <si>
    <t>كفر الزيات محافظه الغربيه ش الشيخ عمر فوق كافتريا ياسمينا</t>
  </si>
  <si>
    <t>احمد جلال</t>
  </si>
  <si>
    <t>01111211157</t>
  </si>
  <si>
    <t>1000065488</t>
  </si>
  <si>
    <t>فيلا ٣١٨ شمال الشويفات التجمع الخامس</t>
  </si>
  <si>
    <t>01000236008</t>
  </si>
  <si>
    <t>حمدى عبد الحفيظ</t>
  </si>
  <si>
    <t>01559979975</t>
  </si>
  <si>
    <t>01001713604</t>
  </si>
  <si>
    <t>٩ أبراج الياسمين بجوار كومباوند تيجان وبيتشو سيتى زهراء المعادى</t>
  </si>
  <si>
    <t>شبرا القاهره</t>
  </si>
  <si>
    <t>سمير شحاته</t>
  </si>
  <si>
    <t>01223440343</t>
  </si>
  <si>
    <t>٢٢ شارع جسر البحر شبرا القاهره</t>
  </si>
  <si>
    <t>حمامات القبة القاهرة</t>
  </si>
  <si>
    <t>أ امينه</t>
  </si>
  <si>
    <t>01229606824</t>
  </si>
  <si>
    <t>13 شارع دار السلام حمامات القبة القاهرة شفة 704</t>
  </si>
  <si>
    <t>د عبد النبي محمد</t>
  </si>
  <si>
    <t>01009515005</t>
  </si>
  <si>
    <t>1128080772</t>
  </si>
  <si>
    <t>المطبعه فيصل شارع السيد عمر رقم ١٨ الدور الخامس شقة ١٥</t>
  </si>
  <si>
    <t>حموده حمزه</t>
  </si>
  <si>
    <t>01210776060</t>
  </si>
  <si>
    <t>المطريه دقهليه شارع محمود فهمي النقراشي خلف النادي القديم بجوار زاوية الهدى منزل الحاج حموده حمزه</t>
  </si>
  <si>
    <t>01044591199</t>
  </si>
  <si>
    <t>البحيره مركز ابوالمطامير</t>
  </si>
  <si>
    <t>رنده جابر</t>
  </si>
  <si>
    <t>01202607307</t>
  </si>
  <si>
    <t>17 شارع جاد المولى الساحل شبرا مصر بحوار مستشفى رمد روض الفرج</t>
  </si>
  <si>
    <t>تامر العبد</t>
  </si>
  <si>
    <t>01222906661</t>
  </si>
  <si>
    <t>كمبوند واحة الريحان B6 حدايق اكتوبر</t>
  </si>
  <si>
    <t>01280851220</t>
  </si>
  <si>
    <t>القليوبيه مركز طوخ</t>
  </si>
  <si>
    <t>شريف حسين</t>
  </si>
  <si>
    <t>01061177332</t>
  </si>
  <si>
    <t>الدقي ٦ ش وزارة الزارعة برج سيتي كابتيال</t>
  </si>
  <si>
    <t>مدينه ١٥ مايو مجاوره 2 حي ج عماره 8 شقه 10</t>
  </si>
  <si>
    <t>عماد محمود</t>
  </si>
  <si>
    <t>01141012152</t>
  </si>
  <si>
    <t>01112941707</t>
  </si>
  <si>
    <t>القاهره ٥١ ش مبارك عين شمس الشرقيه</t>
  </si>
  <si>
    <t>خالد حسني</t>
  </si>
  <si>
    <t>01006917588</t>
  </si>
  <si>
    <t>١٧ ش عبدالخالق الشريف متفرع من ش جمال عبدالناصر مدينه الزهور عزبه النخل</t>
  </si>
  <si>
    <t>01006088655</t>
  </si>
  <si>
    <t>الإسكندرية محرم بك</t>
  </si>
  <si>
    <t>بهاء محمد</t>
  </si>
  <si>
    <t>01115844498</t>
  </si>
  <si>
    <t>01208675151</t>
  </si>
  <si>
    <t>محمد صبحى</t>
  </si>
  <si>
    <t>01550705335</t>
  </si>
  <si>
    <t>01222957679</t>
  </si>
  <si>
    <t>شارع علي المهلل من شارع الاامل ملف العبد اسبيكو مدينة السلام القاهرة</t>
  </si>
  <si>
    <t>01122345486</t>
  </si>
  <si>
    <t>قدام مترو المنيب</t>
  </si>
  <si>
    <t>01007990495</t>
  </si>
  <si>
    <t>الشرقيه ابو كبير ارض الفدان بجوار كافيه العتاوله بعد كازيون</t>
  </si>
  <si>
    <t>خالد رشدي</t>
  </si>
  <si>
    <t>01507312321</t>
  </si>
  <si>
    <t>01550472857</t>
  </si>
  <si>
    <t>طنطا شارع طه الحكيم حارة صبره رقم 27</t>
  </si>
  <si>
    <t>01225429006</t>
  </si>
  <si>
    <t>0402085708</t>
  </si>
  <si>
    <t>العنوان المحله الكبرى. سكه زفتي.الشارع اللي علي ناصيته العناني للإلكترونيات منزل 44</t>
  </si>
  <si>
    <t>صابر حكيم</t>
  </si>
  <si>
    <t>01226095215</t>
  </si>
  <si>
    <t>الجيزه ٥ ش عباد الرحمن الطالبيه هرم</t>
  </si>
  <si>
    <t>عبدالغني السيد</t>
  </si>
  <si>
    <t>01501414158</t>
  </si>
  <si>
    <t>+20 10 07956568</t>
  </si>
  <si>
    <t>كفرالشيخ 11شارع المهندسين تقسيم 2</t>
  </si>
  <si>
    <t>01142260012</t>
  </si>
  <si>
    <t>شارع عمر بن الخطاب مدينة المهندسين مجمع المحاكم المنصورة دقهليه</t>
  </si>
  <si>
    <t>احمد خيري</t>
  </si>
  <si>
    <t>01145210067</t>
  </si>
  <si>
    <t>القليوبيه شبرا الخيمه 15 شارع الحرمين</t>
  </si>
  <si>
    <t>لواء عزمي</t>
  </si>
  <si>
    <t>01000900888</t>
  </si>
  <si>
    <t>01070324710</t>
  </si>
  <si>
    <t>ميامي خالد بن الوليد شارع 56 بجوار بزار المعروف برج كوثر ذين الدين الدور 13 اللواء عزمي شقه 39</t>
  </si>
  <si>
    <t>01080543651</t>
  </si>
  <si>
    <t>01040070085</t>
  </si>
  <si>
    <t>عاصم عبدالرافع</t>
  </si>
  <si>
    <t>01006868883</t>
  </si>
  <si>
    <t>الرحاب مجموعة ١٢٩ عمارة ٧</t>
  </si>
  <si>
    <t>عبير عبد الغنى امين</t>
  </si>
  <si>
    <t>01002518125</t>
  </si>
  <si>
    <t>٦٤ عمارات الفتح الحى السابع مدينه نصر أمام مدرسه روتس الدور التالت شقه ٣٣</t>
  </si>
  <si>
    <t>سميحه حسن</t>
  </si>
  <si>
    <t>01222780659</t>
  </si>
  <si>
    <t>٧٥ شارع ١٠٤ الدور الثالث شقة ٧ المعادى خلف مستشفى القوات المسلحة بجوار جيم ترانسفورمر</t>
  </si>
  <si>
    <t>فؤاد احمد</t>
  </si>
  <si>
    <t>٥ شارع خلوصى شقه ٦ منيل الروضه بالقاهره</t>
  </si>
  <si>
    <t>01143446290</t>
  </si>
  <si>
    <t>شارع الحج نعماني من شارع كعبيش الثلاثة طوابق فيصل الجيزة</t>
  </si>
  <si>
    <t>دمنهور عبدالسلام الشاذلي صيدلية احمد فرحات</t>
  </si>
  <si>
    <t>01092775095</t>
  </si>
  <si>
    <t>عمارات العبور عماره 24 الدور ال15 شقه 3 صلاح سالم</t>
  </si>
  <si>
    <t>احمد عبدالجواد</t>
  </si>
  <si>
    <t>01005147184</t>
  </si>
  <si>
    <t>٣١٠٢ شارع كورنيش المعراج العلوى زهراء المعادى خلف بنزينه امارات من على الدائري</t>
  </si>
  <si>
    <t>عادل حسن إبراهيم</t>
  </si>
  <si>
    <t>01156727775</t>
  </si>
  <si>
    <t>مدينة 6 اكتوبر التوسعات الشمالية جرين يارد خلف طيبة جاردن وخلف مدرسة نفرتارى على محور جمال عبدالناصر</t>
  </si>
  <si>
    <t>01501439999</t>
  </si>
  <si>
    <t>اخناواي مركز طنطا الغربيه بجوار مسجد ابراهيم المغربي</t>
  </si>
  <si>
    <t>استيف</t>
  </si>
  <si>
    <t>01110201248</t>
  </si>
  <si>
    <t>قويسنا المنوفيه ش محمد متولي الشعراوي متفرع من ش الجلاء منزل رقم 10 بجوار البريد الالكتروني</t>
  </si>
  <si>
    <t>فبصل</t>
  </si>
  <si>
    <t>ياسر الشامي</t>
  </si>
  <si>
    <t>01276743627</t>
  </si>
  <si>
    <t>30 مسجد عباد الرحمن متفرع من شارع منشيه البكارى الطلبيه فيصل</t>
  </si>
  <si>
    <t>أ عبدالله</t>
  </si>
  <si>
    <t>01111883307</t>
  </si>
  <si>
    <t>01551119207</t>
  </si>
  <si>
    <t>٩ شارع مدينة الحرية من احمد عبدالمنعم المنيب</t>
  </si>
  <si>
    <t>عبد الرحمن حسن</t>
  </si>
  <si>
    <t>01112939556</t>
  </si>
  <si>
    <t>01061562515</t>
  </si>
  <si>
    <t>حلوان 40 شارع محمد سيد احمد</t>
  </si>
  <si>
    <t>التجمع الخامس حي العربيه خلف المصراويه عمارة ا٢ الدور الرابع شقه ١ بوابه ٣</t>
  </si>
  <si>
    <t>عبير رجب</t>
  </si>
  <si>
    <t>01099930247</t>
  </si>
  <si>
    <t>١٠ شارع إيران عمارة الاتحاد بالدقى</t>
  </si>
  <si>
    <t>هاني احمد</t>
  </si>
  <si>
    <t>01065508879</t>
  </si>
  <si>
    <t>01224087280</t>
  </si>
  <si>
    <t>01283011110</t>
  </si>
  <si>
    <t>١٢٦ مدينه امتداد الامل لضباط الشرطة اتوستراد المعادي شقه ٢٣ الدور الثاني</t>
  </si>
  <si>
    <t>01020753476</t>
  </si>
  <si>
    <t>قريه الزوامل بلبيس الشرقية</t>
  </si>
  <si>
    <t>عاصم احمد</t>
  </si>
  <si>
    <t>01098723224</t>
  </si>
  <si>
    <t>01224066924</t>
  </si>
  <si>
    <t>٤٧ شارع نخلة المطيعي ميدان تريومف مصر الجديدة الدور التالت شقة 22</t>
  </si>
  <si>
    <t>رمضان مصطفى</t>
  </si>
  <si>
    <t>01100774210</t>
  </si>
  <si>
    <t>01005894112</t>
  </si>
  <si>
    <t>الجيزه فيصل تقاطع شارع العشرين مع ش المكلة بجوار التوحيد والنور الدور الخامس الاسانسير الداخلي برج الثورة</t>
  </si>
  <si>
    <t>01017573775</t>
  </si>
  <si>
    <t>كفر عبده قويسنا المنوفيه</t>
  </si>
  <si>
    <t>01116233311</t>
  </si>
  <si>
    <t>مدينتي مجموعة ٣٢ عمارة ٤٨ الدور السادس شقة ٦١</t>
  </si>
  <si>
    <t>شريف ابراهيم</t>
  </si>
  <si>
    <t>01119216137</t>
  </si>
  <si>
    <t>01007114237</t>
  </si>
  <si>
    <t>٢١ شارع حسين مبروك من ش معهد الفتيات الازهري سقيل اوسيم الجيزه</t>
  </si>
  <si>
    <t>كمال عواد</t>
  </si>
  <si>
    <t>01095723174</t>
  </si>
  <si>
    <t>0224129699</t>
  </si>
  <si>
    <t>زهراء مدينه نصر الحي العاشر مرحله اولي بجوار المحكمه العسكرية عماره ٥٤شقه ٢٣ ويوجد انتركم</t>
  </si>
  <si>
    <t>01060119949</t>
  </si>
  <si>
    <t>السنبلاوين الحواال ش المأمون البحري</t>
  </si>
  <si>
    <t>مجمدات د عمر المهندس</t>
  </si>
  <si>
    <t>01091139079</t>
  </si>
  <si>
    <t>01007762042</t>
  </si>
  <si>
    <t>دمياط الجديدة شارع المحجوب بجوار فسخاني المهندس</t>
  </si>
  <si>
    <t>ساميه علي عليوه</t>
  </si>
  <si>
    <t>01014348913</t>
  </si>
  <si>
    <t>القاهرة-حلوان -وادي حوف شارع ٣٠/٢٢ بجوار سور نادي زهراء حلوان ڤيلا رقم ٦</t>
  </si>
  <si>
    <t>هناء عبدالفتاح</t>
  </si>
  <si>
    <t>كورنيش المعادي عمارات الشرطة امتداد الإخاء عمارة 5و// الدور الثاني شقه 21 امام نادي نايل كلوب وجامع الشروق واول الشارع صيدلية زمزم</t>
  </si>
  <si>
    <t>ضياء عبدالوهاب</t>
  </si>
  <si>
    <t>01006570705</t>
  </si>
  <si>
    <t>٢٥ شارع احمد فؤاد ميدان سانت فاتيما النزهه امام نادى الطيران الدور السادس شقه ٦٠٢ اسفل العماره محل السلام شوبنج سنتر</t>
  </si>
  <si>
    <t>شارع الصفا متفرع من شارع ترعة الخشاب خلف سور الكهرباء فوق اسواق ماركت عجلان</t>
  </si>
  <si>
    <t>م احمد احمد</t>
  </si>
  <si>
    <t>01151873196</t>
  </si>
  <si>
    <t>124 منطقه ك حدائق الاهرام الجيزه</t>
  </si>
  <si>
    <t>كمبوند ديستركت ٥ التجمع الخامس علي طريق السخنه القطاميه شركه هاليبرتون</t>
  </si>
  <si>
    <t>حمود ساجد</t>
  </si>
  <si>
    <t>01096676214</t>
  </si>
  <si>
    <t>شارع على قاسم كوتسيكا طره البلد أمام محطة مترو كوتسيكا اتجاه حلوان</t>
  </si>
  <si>
    <t>يحي محمد</t>
  </si>
  <si>
    <t>01552177110</t>
  </si>
  <si>
    <t>مساكن المحمودية بلوك 15مدخل 3شقه 17 المقطم</t>
  </si>
  <si>
    <t>العنوان ٧شارع الدكتور خالد من ش ضياء حسن محمد الهرم</t>
  </si>
  <si>
    <t>أحمد كمال عبد التواب</t>
  </si>
  <si>
    <t>01228330636</t>
  </si>
  <si>
    <t>01021699466</t>
  </si>
  <si>
    <t>ش عبد الجيد الاسيوطي مدينه الرحمن فيصل اخر ش المطبعه فيصل أمام الدائري أسفل العقار الورشة الفنية للسيارات</t>
  </si>
  <si>
    <t>مروه ثابت</t>
  </si>
  <si>
    <t>01008978664</t>
  </si>
  <si>
    <t>فيلا 32 البنفسج 1 امام بوابة الرحاب 12 التجمع الاول القاهرة</t>
  </si>
  <si>
    <t>مسعد فوزي</t>
  </si>
  <si>
    <t>01066790460</t>
  </si>
  <si>
    <t>بردين مركز الذقاذيق شرقيه</t>
  </si>
  <si>
    <t>01002764606</t>
  </si>
  <si>
    <t>٨ شارع امتداد مسجد التوحيد امام مستشفى التوحيد مسطرد شبرا الخيمه</t>
  </si>
  <si>
    <t>المنصور</t>
  </si>
  <si>
    <t>محمد بحيري</t>
  </si>
  <si>
    <t>01001104464</t>
  </si>
  <si>
    <t>١٦ شارع الفاروق عمر _ حر سامية الجمل _المنصورة . .</t>
  </si>
  <si>
    <t>ياسر عبد الوهاب محمد</t>
  </si>
  <si>
    <t>01112799354</t>
  </si>
  <si>
    <t>350شارع العروبه الهرم الجيزه</t>
  </si>
  <si>
    <t>01090569367</t>
  </si>
  <si>
    <t>قريه العقدة مركز منيا القمح محافظة الشرقية</t>
  </si>
  <si>
    <t>ياسر قصاص</t>
  </si>
  <si>
    <t>01220884660</t>
  </si>
  <si>
    <t>محافظه الشرقيه مركز الزقازيق شارع المحكمة أمام مديرية أمن الشرقية</t>
  </si>
  <si>
    <t>الرمايه</t>
  </si>
  <si>
    <t>مهندس مصطفى عصام</t>
  </si>
  <si>
    <t>01007658051</t>
  </si>
  <si>
    <t>عمارة ٤٨ مساكن ضباط الرماية الدور الأول شقة ١٣</t>
  </si>
  <si>
    <t>طالبية هرم</t>
  </si>
  <si>
    <t>اشرف احمد</t>
  </si>
  <si>
    <t>01100025359</t>
  </si>
  <si>
    <t>1 شارع كامل يونس متفرع من شارع العروبه الطالبية هرم امام كافتريا ليالي الحلميه</t>
  </si>
  <si>
    <t>سرايا القبه</t>
  </si>
  <si>
    <t>ناديه محمد</t>
  </si>
  <si>
    <t>01009500188</t>
  </si>
  <si>
    <t>15 شارع الشفا ميدان سرايا القبة امام محطة المترو</t>
  </si>
  <si>
    <t>ابراهيم حسين</t>
  </si>
  <si>
    <t>01158134429</t>
  </si>
  <si>
    <t>القاهره المرج الشرقيه ١٨ شارع سيد الخولي امتداد احمد الحداد متفرع من شارع الورشة الشارع قصاد موان الفيشاوي</t>
  </si>
  <si>
    <t>محمد حواش</t>
  </si>
  <si>
    <t>01100002223</t>
  </si>
  <si>
    <t>مدينه العبور فيلا ٨ سندس الجولف سيتي العبور</t>
  </si>
  <si>
    <t>طارق السيد حامد</t>
  </si>
  <si>
    <t>01227313913</t>
  </si>
  <si>
    <t>مجمع جيره السكني. الشيخ زايد. الحي ١٣. نمرة ١٣ أ منطقة د</t>
  </si>
  <si>
    <t>علي الاسيوطي</t>
  </si>
  <si>
    <t>01144095842</t>
  </si>
  <si>
    <t>مدينه نصر قسم ثالث شارع الزهور عند قهوه خميس</t>
  </si>
  <si>
    <t>ياسمين حسام</t>
  </si>
  <si>
    <t>01155222353</t>
  </si>
  <si>
    <t>التجمع الاول اللوتس الجنوبي ١١ عمارة رقم ١٢ الدور الاول شقة ٢</t>
  </si>
  <si>
    <t>دهب احمد</t>
  </si>
  <si>
    <t>01019918661</t>
  </si>
  <si>
    <t>العبور- الحى السابع - بلوك ١٥٠٨٦ - فيلا ١٦</t>
  </si>
  <si>
    <t>عماد عبدالكريم</t>
  </si>
  <si>
    <t>01008885021</t>
  </si>
  <si>
    <t>01143692883</t>
  </si>
  <si>
    <t>القليوبيه القناطر الخيرية</t>
  </si>
  <si>
    <t>طنطا - شارع حسن رضوان امام سوبرماركت المنشاوي</t>
  </si>
  <si>
    <t>محمد مظهر</t>
  </si>
  <si>
    <t>01283642551</t>
  </si>
  <si>
    <t>٥٤شارع الخديوى ٠ سرايا الخديوى ٠اللبان اسكندريه الدور الثامن</t>
  </si>
  <si>
    <t>حسني.جمعه.عبدالعال</t>
  </si>
  <si>
    <t>01065122880</t>
  </si>
  <si>
    <t>دائري المنيب ارض البحر امام بنزينه موبيل شركه المتحده</t>
  </si>
  <si>
    <t>نسمة علام</t>
  </si>
  <si>
    <t>42 شارع محمد عوض مدينه السلام شبرا الخيمه تاني وصف العنوان محطه الملف خلف معهد زوسر</t>
  </si>
  <si>
    <t>01108758425</t>
  </si>
  <si>
    <t>36 ش محمد عوض من ش الإخلاص الطالبية هرم</t>
  </si>
  <si>
    <t>ابو اليسر</t>
  </si>
  <si>
    <t>01121538023</t>
  </si>
  <si>
    <t>المرج القديمة ش محمد نجيب أمام اول عبدالله رفاعىى ابو اليسر</t>
  </si>
  <si>
    <t>عصام تغيان</t>
  </si>
  <si>
    <t>01222625601</t>
  </si>
  <si>
    <t>القاهرة وسط البلد 27ش محمد حسن القللي خلف موقف الترجمان</t>
  </si>
  <si>
    <t>السجاعيه مركز المحلة الكبرى محافظة الغربية</t>
  </si>
  <si>
    <t>حسني عبد الرحمن</t>
  </si>
  <si>
    <t>01140275767</t>
  </si>
  <si>
    <t>الإسكان الاجتماعي عماره ١٥ مايو عماره ١٣٩</t>
  </si>
  <si>
    <t>محمد شوقى</t>
  </si>
  <si>
    <t>01099230178</t>
  </si>
  <si>
    <t>طنطا شارع محمد الفاتح 28</t>
  </si>
  <si>
    <t>محمد الهنداوي</t>
  </si>
  <si>
    <t>ش التأمينات - خلف سوبر ماركت كازيون - قطور - الغربيه</t>
  </si>
  <si>
    <t>ح/عبد الحميد سعد</t>
  </si>
  <si>
    <t>الرحاب القاهره الجديده مجموعة 55 عماره 2 ش 42</t>
  </si>
  <si>
    <t>01027441063</t>
  </si>
  <si>
    <t>المنوفيه قويسنا كفر ميت سراج</t>
  </si>
  <si>
    <t>غازي حامد</t>
  </si>
  <si>
    <t>01143111196</t>
  </si>
  <si>
    <t>١٢ شارع الخليج المصري الاميريه القاهرة</t>
  </si>
  <si>
    <t>عمر عبد العزيز</t>
  </si>
  <si>
    <t>01119061430</t>
  </si>
  <si>
    <t>3 ابراهيم الشواربي م نصر عباس العقاد خلف ماك</t>
  </si>
  <si>
    <t>السيد على الجنيدى</t>
  </si>
  <si>
    <t>01115244977</t>
  </si>
  <si>
    <t>اربعه شارع القللى متفرع من طريق سوبر أمام هابير اولاد شعبان</t>
  </si>
  <si>
    <t>كومباوند البروج</t>
  </si>
  <si>
    <t>م/ بيتر بشرى سليم</t>
  </si>
  <si>
    <t>01283014441</t>
  </si>
  <si>
    <t>كومباوند البروج _ طريق مصر الأسماعيليه_ بجوار المركذ الطبي العالمى</t>
  </si>
  <si>
    <t>محمد خطاب</t>
  </si>
  <si>
    <t>01128811005</t>
  </si>
  <si>
    <t>شارع محمد رحيم فيلا الرشاد رقم 308 الدور الارضي الياسمين 3 التجمع الأول</t>
  </si>
  <si>
    <t>المحمودية</t>
  </si>
  <si>
    <t>د محمد يوسف</t>
  </si>
  <si>
    <t>01274772464</t>
  </si>
  <si>
    <t>المحمودية بحيره خلف البنك الزراعي</t>
  </si>
  <si>
    <t>وليد محفوظ</t>
  </si>
  <si>
    <t>01142535215</t>
  </si>
  <si>
    <t>القاهره ١١ شارع خورشيد من شارع قدري أمام حي السيده والخليفة الدور الخامس شقه ٢٣</t>
  </si>
  <si>
    <t>01019757270</t>
  </si>
  <si>
    <t>01555551294</t>
  </si>
  <si>
    <t>المنوفيه منوف سنترال المصرية للاتصالات</t>
  </si>
  <si>
    <t>ايمان الجوهري</t>
  </si>
  <si>
    <t>01223607083</t>
  </si>
  <si>
    <t>كمبوند تاله ٦ اكتوبر محور جمال عبد الناصر بجوار واحه المهندسين عماره ٣٤ شقه ٢٢</t>
  </si>
  <si>
    <t>01007778273</t>
  </si>
  <si>
    <t>01007961830</t>
  </si>
  <si>
    <t>طنطا شارع الاعتماد من شارع الحلو بعد كايه تجاره</t>
  </si>
  <si>
    <t>علاء فرغلي</t>
  </si>
  <si>
    <t>01060850500</t>
  </si>
  <si>
    <t>01002028385</t>
  </si>
  <si>
    <t>13شارع رفاعة الطهطاوي منشية البكرى مصر الجديدة عند كلية التربية بجوار برج الأطباء من المقريزي</t>
  </si>
  <si>
    <t>مجدي رضوان</t>
  </si>
  <si>
    <t>01068661688</t>
  </si>
  <si>
    <t>٦١ عمارات سبيكو تعاونيات الهضبه الوسطى بالقرب من نادى التنمية الشبابية المقطم</t>
  </si>
  <si>
    <t>عبد الوهاب حنفي</t>
  </si>
  <si>
    <t>01223379033</t>
  </si>
  <si>
    <t>٦ أكتوبر الحي السابع شارع عمر بن الخطاب عماره ٢٤ د شقه ١</t>
  </si>
  <si>
    <t>01009756430</t>
  </si>
  <si>
    <t>أشمون المنوفيه</t>
  </si>
  <si>
    <t>عماره ٤١ شارع عبد المعتمد مدينه الأزهار المرج القاهرة</t>
  </si>
  <si>
    <t>ابراهيم هاشم</t>
  </si>
  <si>
    <t>01094042767</t>
  </si>
  <si>
    <t>مركز سمنود غربيه محل الندي لقطع غيار المتوسكلات بجوار مستشفى د أمير عطيه</t>
  </si>
  <si>
    <t>عمر رزق</t>
  </si>
  <si>
    <t>01017950535</t>
  </si>
  <si>
    <t>دقادوس ش المستشفي العام</t>
  </si>
  <si>
    <t>ايمن فهمي</t>
  </si>
  <si>
    <t>01013045856</t>
  </si>
  <si>
    <t>المنوفيه بركة السبع بجوار محل الاصلي</t>
  </si>
  <si>
    <t>منصور عزت</t>
  </si>
  <si>
    <t>01158651502</t>
  </si>
  <si>
    <t>01141399234</t>
  </si>
  <si>
    <t>عصام فوزي</t>
  </si>
  <si>
    <t>01090409574</t>
  </si>
  <si>
    <t>الشروق شارع الواحه فيلا ٦٦ المجاوره الرابعه الحي الثالث غرب</t>
  </si>
  <si>
    <t>مصباح عبدالله</t>
  </si>
  <si>
    <t>01026479819</t>
  </si>
  <si>
    <t>01093671423</t>
  </si>
  <si>
    <t>الشوامي_بلقاس_الدقهليه عزبة آلعرب بجوار نادي الشباب</t>
  </si>
  <si>
    <t>جمال عبدالغنى</t>
  </si>
  <si>
    <t>01225970303</t>
  </si>
  <si>
    <t>عماره ١١ شارع ٤٥ مدينة التحرير امبابه الجيزه الدور الارضى أول شقه</t>
  </si>
  <si>
    <t>أ احمد</t>
  </si>
  <si>
    <t>01091659746</t>
  </si>
  <si>
    <t>استلم من المزرعة.</t>
  </si>
  <si>
    <t>ياسر محمود</t>
  </si>
  <si>
    <t>01288830014</t>
  </si>
  <si>
    <t>المنيب منطقة ابو زارع شارع يوسف الزناتي تاني شارع بعد بنزين أبو زارع نصيه الشارع علي وعلي العطار العماره اللي قبل الاخيره الدور الاول</t>
  </si>
  <si>
    <t>دينا خليفه</t>
  </si>
  <si>
    <t>حلوان ٣٨ شارع ٢٢ وادي حوف</t>
  </si>
  <si>
    <t>مروه مصطفي</t>
  </si>
  <si>
    <t>الجيزه ش المحطه</t>
  </si>
  <si>
    <t>01224651186</t>
  </si>
  <si>
    <t>القاهره منشيه ناصر شارع الرزاز بعد ابو امين بتاع البسبوسه</t>
  </si>
  <si>
    <t>01229661275</t>
  </si>
  <si>
    <t>الإسكندرية الدخليه</t>
  </si>
  <si>
    <t>احمد مصطفي محمد</t>
  </si>
  <si>
    <t>01027907020</t>
  </si>
  <si>
    <t>محمد صقر</t>
  </si>
  <si>
    <t>01007031272</t>
  </si>
  <si>
    <t>مساكن النيل مصطفى حامد المقطم القاهره أمام مدرسة الشيماء بنين</t>
  </si>
  <si>
    <t>01010180372</t>
  </si>
  <si>
    <t>01091876598</t>
  </si>
  <si>
    <t>رضوى سيف الدين</t>
  </si>
  <si>
    <t>01111374317</t>
  </si>
  <si>
    <t>15 شارع محمد رشدي ارض الحداد امبابه الجيزه</t>
  </si>
  <si>
    <t>د.عبدالقادر حشيش</t>
  </si>
  <si>
    <t>01097801177</t>
  </si>
  <si>
    <t>البحيرة كوم حماده قرية الحدين اعلي صيدلية د عبدالقادر حشيش</t>
  </si>
  <si>
    <t>المستشار راغب</t>
  </si>
  <si>
    <t>01066899075</t>
  </si>
  <si>
    <t>الجيزة أرض اللواء ش المدينة المنورة بجوار عبد الرحيم عمرو</t>
  </si>
  <si>
    <t>محافظه الغربيه المحله الكبري المنشيه الجديده شارع ١٠ عند شركه شاهين</t>
  </si>
  <si>
    <t>إيهاب السيس</t>
  </si>
  <si>
    <t>ايهاب السيس طنطا نصيه سعيد مع صدقى أمام خير زمان</t>
  </si>
  <si>
    <t>هابي اسماعيل</t>
  </si>
  <si>
    <t>01021073214</t>
  </si>
  <si>
    <t>بسمه الحصررى</t>
  </si>
  <si>
    <t>01002967552</t>
  </si>
  <si>
    <t>العنوان البحيره دمنهور الشارع الجديد السندباد ماركت</t>
  </si>
  <si>
    <t>معاذ محمد</t>
  </si>
  <si>
    <t>01040780779</t>
  </si>
  <si>
    <t>١٤ شارع الميرغنى الزمالك</t>
  </si>
  <si>
    <t>المرج الجديده شارع عبدالله الرفاعي</t>
  </si>
  <si>
    <t>أكرم فتحي</t>
  </si>
  <si>
    <t>01129855521</t>
  </si>
  <si>
    <t>٣٠ شارع عبد السميع شاهين من شارع المطار امبابه</t>
  </si>
  <si>
    <t>مدحت كامل</t>
  </si>
  <si>
    <t>01003337751</t>
  </si>
  <si>
    <t>كفر شبرا زانجي الباجور المنوفية</t>
  </si>
  <si>
    <t>01112231231</t>
  </si>
  <si>
    <t>01229597144</t>
  </si>
  <si>
    <t>العنوان ٤ش ماسبرو متفرع من ش غانا بجوار سوبر ماركت سعودى روكسي مصر الجديده الدور الثالث شقه 3 المستشار طارق احمد</t>
  </si>
  <si>
    <t>الحاج خضري</t>
  </si>
  <si>
    <t>01005659591</t>
  </si>
  <si>
    <t>01277810727</t>
  </si>
  <si>
    <t>الجيزه بشتيل شارع الحريه واحد ابراهيم بدوي من الحريه امام جزاره خطاب الحاج خضري عبد الله</t>
  </si>
  <si>
    <t>منال وجدي</t>
  </si>
  <si>
    <t>فوزي عبدالستار</t>
  </si>
  <si>
    <t>01151191366</t>
  </si>
  <si>
    <t>العنوان ٦ش الزيتون برج بانوراما الزيتون الدور الرابع شقه ٣٠ الحاج فوزي عبدالستار محافظة القاهره منطقة حدائق الزيتون</t>
  </si>
  <si>
    <t>نهله بدر الدين عبد السلام</t>
  </si>
  <si>
    <t>01001166538</t>
  </si>
  <si>
    <t>٢١شارع الايمان متفرع من حمد ياسين ،الطوابق فيصل</t>
  </si>
  <si>
    <t>01151753272</t>
  </si>
  <si>
    <t>42شارع محمد الامير المطريه بجوار مدرسه الثانويه بنين</t>
  </si>
  <si>
    <t>عقيد اسحق اوجين</t>
  </si>
  <si>
    <t>01005695832</t>
  </si>
  <si>
    <t>٥ عمارات الشرطة جسر السويس الدور الخامس شقة ٥٢</t>
  </si>
  <si>
    <t>محروس الشربيني</t>
  </si>
  <si>
    <t>01067320320</t>
  </si>
  <si>
    <t>01040503966</t>
  </si>
  <si>
    <t>منصوره السنبلاوين لبستان ش شعبان</t>
  </si>
  <si>
    <t>عصام احمد ابراهيم</t>
  </si>
  <si>
    <t>01557773590</t>
  </si>
  <si>
    <t>01222771117</t>
  </si>
  <si>
    <t>اسكندرية سموحة بجانب بوابة جامعة فاروس براديز 2 الدور السابع شقة</t>
  </si>
  <si>
    <t>01224221921</t>
  </si>
  <si>
    <t>العنوان 9 شارع محمد الكاشف متفرع من نزلة اندريا كورنيش المعادى الدور 12 شقة 23</t>
  </si>
  <si>
    <t>01014409616</t>
  </si>
  <si>
    <t>عدنان الجبالي</t>
  </si>
  <si>
    <t>01023699339</t>
  </si>
  <si>
    <t>56ش الملك الصالح.منيل الروضه برج النيل.بجوار نقطة شرطة المنيل فاتن الحمامه شقه 22 يمين المصعد الدور 10</t>
  </si>
  <si>
    <t>ابراهيم عزام</t>
  </si>
  <si>
    <t>01000707628</t>
  </si>
  <si>
    <t>01211817771</t>
  </si>
  <si>
    <t>شبين الكوم شارع استاد الجامعه بجوار المستشفى العسكري</t>
  </si>
  <si>
    <t>محمد حسنين</t>
  </si>
  <si>
    <t>01158582511</t>
  </si>
  <si>
    <t>محافظة الغربية مركز سمتود قرية ابوصير بجوار مسجد سيدي جمال</t>
  </si>
  <si>
    <t>طنطا شبرا النمله</t>
  </si>
  <si>
    <t>احمد نصار</t>
  </si>
  <si>
    <t>01024822574</t>
  </si>
  <si>
    <t>01554229970</t>
  </si>
  <si>
    <t>نوي مركز شبين القناطر القليوبيه</t>
  </si>
  <si>
    <t>الشركة الإسلامية</t>
  </si>
  <si>
    <t>27 شارع الدكتور محمد كامل حسين النزهة الجديدة</t>
  </si>
  <si>
    <t>01223479918</t>
  </si>
  <si>
    <t>اسماء محمد العجمي ابو يوسف شارع عبير الزهور بعد مسجد بلال بشارعين يمين</t>
  </si>
  <si>
    <t>ابراهيم محمد ابراهيم</t>
  </si>
  <si>
    <t>01066619819</t>
  </si>
  <si>
    <t>عقار رقم 12 شارع الظاهر بيبرس - تقسيم النصر للسيارات - حدائق حلوان - القاهرة</t>
  </si>
  <si>
    <t>01093049059</t>
  </si>
  <si>
    <t>العبور جمعيه عربي خط ١٠ بجوار بوابه ٦</t>
  </si>
  <si>
    <t>01125602714</t>
  </si>
  <si>
    <t>١٤ ش ابو زيد متفرع من شارع متولي الشعراوي من جسر الكونيسة المنيب الجيزة</t>
  </si>
  <si>
    <t>عبير سيد</t>
  </si>
  <si>
    <t>01026675875</t>
  </si>
  <si>
    <t>٨٠٠ فدان قطاع د عمارة ٣١٢اكتوبر الجديدة</t>
  </si>
  <si>
    <t>كفر ميت الحارون</t>
  </si>
  <si>
    <t>01018020311</t>
  </si>
  <si>
    <t>كفر ميت الحارون منزل الشيخ عاطف الدسوقي</t>
  </si>
  <si>
    <t>هشام الزناتي</t>
  </si>
  <si>
    <t>01113330330</t>
  </si>
  <si>
    <t>التجمع الخامس بجولر مول ارابيلا</t>
  </si>
  <si>
    <t>محمد الجوكر</t>
  </si>
  <si>
    <t>01009533741</t>
  </si>
  <si>
    <t>٢٩محمد امين متفرع من علي حسن عين شمس احمد عصمت بجوار صيدلية الحرمين</t>
  </si>
  <si>
    <t>ماهر علي</t>
  </si>
  <si>
    <t>01004848250</t>
  </si>
  <si>
    <t>العنوان ٣٤ ميدان شاهين العجوزة شقه ٣</t>
  </si>
  <si>
    <t>محمود عبدالعال</t>
  </si>
  <si>
    <t>01154954434</t>
  </si>
  <si>
    <t>محمد حسن شخبة</t>
  </si>
  <si>
    <t>01129561171</t>
  </si>
  <si>
    <t>العنوان ١٦ أ مساكن الشركة الكويتية المرحلة ٣ المعادي الجديدة</t>
  </si>
  <si>
    <t>01003417857</t>
  </si>
  <si>
    <t>الهرم اللبيني ش محمد خطاب ١٩ شقه ٢٤ الدور ١٢ بجوار التوحيد والنور</t>
  </si>
  <si>
    <t>محمد وهدان</t>
  </si>
  <si>
    <t>01006116684</t>
  </si>
  <si>
    <t>التجمع الاول البنفسج ٢ فيلا ١٩٢ شقة ٤</t>
  </si>
  <si>
    <t>ذياد راضى</t>
  </si>
  <si>
    <t>01128335339</t>
  </si>
  <si>
    <t>المنصوره ش المطافي</t>
  </si>
  <si>
    <t>01012506218</t>
  </si>
  <si>
    <t>01114030003</t>
  </si>
  <si>
    <t>فيلا ٤ كمباوند وادي الربيع الشروق ١ القاهره الجديده</t>
  </si>
  <si>
    <t>01220086630</t>
  </si>
  <si>
    <t>٤ شارع وادي النيل المهندسين</t>
  </si>
  <si>
    <t>أ اشرف الفيشاوي</t>
  </si>
  <si>
    <t>01142590703</t>
  </si>
  <si>
    <t>01022717811</t>
  </si>
  <si>
    <t>دجلة جاردنز حدائق أكتوبر عماره ١٧٣ الدور الرابع شقه٤٤</t>
  </si>
  <si>
    <t>د فؤاد</t>
  </si>
  <si>
    <t>01004845094</t>
  </si>
  <si>
    <t>01288579900</t>
  </si>
  <si>
    <t>٨ عمارات شباب المهندسين مدينه نصر الدور الأول شقه١٣</t>
  </si>
  <si>
    <t>فتحي سدره</t>
  </si>
  <si>
    <t>01000130861</t>
  </si>
  <si>
    <t>المنصورة عزبة عبد الرازق ش ممتاز من ش ١٠ مطعم شعبان</t>
  </si>
  <si>
    <t>سامي الباجوري</t>
  </si>
  <si>
    <t>01033298999</t>
  </si>
  <si>
    <t>مدينة العبور الشباب شارع ٢٧ عمارة ٢٤٥ شقة ١</t>
  </si>
  <si>
    <t>سامي انس</t>
  </si>
  <si>
    <t>01227408559</t>
  </si>
  <si>
    <t>العنوان التجمع الخامس اللوتس الشمالية المنطقة الاولي عمارة الرابعة مقابل نادي بلاتنيوم</t>
  </si>
  <si>
    <t>: ٣ب شارع ابن منظور منشية الطيران ، روكسي مصر الجديدة ، القاهرة الدور الارضي، شقة ١</t>
  </si>
  <si>
    <t>الحاج شكري</t>
  </si>
  <si>
    <t>01002092938</t>
  </si>
  <si>
    <t>56صقر قريش المعادي شرق الاتوستراد بجوار جامع التيسير أمام برصه البيض والمكوجي البواب مصطفي</t>
  </si>
  <si>
    <t>حسام محمد البهلول</t>
  </si>
  <si>
    <t>01003441776</t>
  </si>
  <si>
    <t>اجا الدقهليه. خلف مركز شرطه أجا</t>
  </si>
  <si>
    <t>اشرف مدبولى</t>
  </si>
  <si>
    <t>01000072190</t>
  </si>
  <si>
    <t>العنوان المقطم ش ٩ قطعة ٨١٠٣ امام مسجد مستورة</t>
  </si>
  <si>
    <t>الجيزه امبابه شارع رجب العسيلي 34</t>
  </si>
  <si>
    <t>ناجي محمد ابراهيم</t>
  </si>
  <si>
    <t>01022557850</t>
  </si>
  <si>
    <t>المنصوره شارع الترعه من جهة شارع جيهان قريب مطعم اهل الشام أعلى سويت هوم</t>
  </si>
  <si>
    <t>01201330401</t>
  </si>
  <si>
    <t>سيد محمد</t>
  </si>
  <si>
    <t>بهتيم شبرا الخيمة تمام جراش المينى باص</t>
  </si>
  <si>
    <t>ايمن نبيل</t>
  </si>
  <si>
    <t>01118574729</t>
  </si>
  <si>
    <t>ش السكه الحديد مزلقان المنشيه القاهره</t>
  </si>
  <si>
    <t>01001199584</t>
  </si>
  <si>
    <t>مركز دسوق</t>
  </si>
  <si>
    <t>مصطفى صلاح الدين</t>
  </si>
  <si>
    <t>01066677401</t>
  </si>
  <si>
    <t>01028860090</t>
  </si>
  <si>
    <t>٢٦ ش السعد برج الياسمين متفرع من شارع محمد متولي الشعراوي خلف مسجد التوحيد شارع ١٢ من شارع الخمسين جسر السويس محطة برتي</t>
  </si>
  <si>
    <t>م/ عبدالعزيز</t>
  </si>
  <si>
    <t>01070088233</t>
  </si>
  <si>
    <t>01044556600</t>
  </si>
  <si>
    <t>شارع ٣١ رقم ٤ مدينه التحرير امبابه</t>
  </si>
  <si>
    <t>بلاق</t>
  </si>
  <si>
    <t>01119502618</t>
  </si>
  <si>
    <t>العنوان ٣٤ شارع سامح الناعم بلاق الدكرور كفر ابو عميره الشارع الي بعد الجامع اما م الجراج</t>
  </si>
  <si>
    <t>مروه محمد</t>
  </si>
  <si>
    <t>العنوان 6 اكتوبر التوسعات الشماليه كمبوند اطلاله خلف كمبوند ديار التعمير عمارة18شقة16</t>
  </si>
  <si>
    <t>01024394318</t>
  </si>
  <si>
    <t>محافظة الجيزة مركز كرداسه برك الخيام بجوار مسجد حافظ عابدين</t>
  </si>
  <si>
    <t>مدينه نصر ٥٧ شارع مصطفى النحاس</t>
  </si>
  <si>
    <t>01015982568</t>
  </si>
  <si>
    <t>01118832386</t>
  </si>
  <si>
    <t>حلوان اطلس شارع ابو وائل بجوار فرن ابو ضيف</t>
  </si>
  <si>
    <t>01509494386</t>
  </si>
  <si>
    <t>٧٥ ش مصطفى عفت المجاوره الثانيه الحي الاول شرق</t>
  </si>
  <si>
    <t>01289655699</t>
  </si>
  <si>
    <t>شبرا الخيمه ام بيومى 23ش ابو ربيع امام مستشفى زمزم</t>
  </si>
  <si>
    <t>د خالد</t>
  </si>
  <si>
    <t>01154414449</t>
  </si>
  <si>
    <t>القاهره مدينه نصر حي الواحة بلوك ١ عمارة ٧ دور ٧ شقة ١٦</t>
  </si>
  <si>
    <t>الحي السابع</t>
  </si>
  <si>
    <t>01004933970</t>
  </si>
  <si>
    <t>القاهره الحي السابع مدينة بدر</t>
  </si>
  <si>
    <t>01111383482</t>
  </si>
  <si>
    <t>01006508942</t>
  </si>
  <si>
    <t>مايكل اسحاق</t>
  </si>
  <si>
    <t>01273333068</t>
  </si>
  <si>
    <t>354ش فيصل الرئيسي محطة الطالبيه بجوار صيدليه العزبيبرج الخواجه الدور الخامس شقه بجوار السلم</t>
  </si>
  <si>
    <t>ام احمد محمود راضي</t>
  </si>
  <si>
    <t>01004048002</t>
  </si>
  <si>
    <t>محافظه البحيره مركز ايتاي البارود ش المستشفي العام قبل مطبعه الأمل بشارعين</t>
  </si>
  <si>
    <t>01092902009</t>
  </si>
  <si>
    <t>بلقاس دقهليه شارع فلسطين بجوار بنك مصر</t>
  </si>
  <si>
    <t>01156617111</t>
  </si>
  <si>
    <t>1ش ابو بكر جمعة من ش الشيشيني /المريوطية /فيصل(محافظة الجيزة)</t>
  </si>
  <si>
    <t>اسماء وحيد</t>
  </si>
  <si>
    <t>01002073918</t>
  </si>
  <si>
    <t>: 2 شارع المهدى متفرع من شارع الجلاء البحرى ميدان انور السادات خلف سيتى كلوب / فوق محلات نوك نوك / شبين الكوم / المنوفية</t>
  </si>
  <si>
    <t>كابتن علاء القاضي</t>
  </si>
  <si>
    <t>01000757845</t>
  </si>
  <si>
    <t>11 شارع سيد رزق متفرع من شارع ناهيه بولاق الدكرور الجيزه على اول الشارع محل رز بلبن</t>
  </si>
  <si>
    <t>إشراف عزام</t>
  </si>
  <si>
    <t>01003838114</t>
  </si>
  <si>
    <t>حلوان كورنيش النيل ركن فاروق معرض عزام لتجاره السيارات</t>
  </si>
  <si>
    <t>وفقي عبد المعز على</t>
  </si>
  <si>
    <t>01015794578</t>
  </si>
  <si>
    <t>المنصورة ميت مزاح شارع الجماليين بجوار دكتور باسم للدواجن</t>
  </si>
  <si>
    <t>عمرو سامى على</t>
  </si>
  <si>
    <t>01286971202</t>
  </si>
  <si>
    <t>101 مساكن الشروق مدينه نصر خلف النادى الأهلى الدور الثالث شقه33</t>
  </si>
  <si>
    <t>زكريا البياعة</t>
  </si>
  <si>
    <t>01289562950</t>
  </si>
  <si>
    <t>01064316810</t>
  </si>
  <si>
    <t>المحلة الكبرى الزراعة شارع مصنع العمدة فوق مسجد التوحيد</t>
  </si>
  <si>
    <t>ا وليد</t>
  </si>
  <si>
    <t>01113254612</t>
  </si>
  <si>
    <t>١٣ شارع فتحى محمد الاربعينات البساتين القاهره العلامه المميزه مرور البساتين</t>
  </si>
  <si>
    <t>ابراهيم الحلواجي</t>
  </si>
  <si>
    <t>طنطا سيجر أمام المدينه الجماعيه</t>
  </si>
  <si>
    <t>د هدي عبد العزيز</t>
  </si>
  <si>
    <t>01065655017</t>
  </si>
  <si>
    <t>الشرقيه الزقازيق ٤٣ شارع صالح ابو رحيل متفرع من شارع فاروق</t>
  </si>
  <si>
    <t>جمال عبد الناصر</t>
  </si>
  <si>
    <t>ام عمرو خالد</t>
  </si>
  <si>
    <t>01144742069</t>
  </si>
  <si>
    <t>01000219590</t>
  </si>
  <si>
    <t>القاهره شارع جمال عبدالناصر النجوم جنب كشري مختار عماره رقم١٢</t>
  </si>
  <si>
    <t>محمد منصور</t>
  </si>
  <si>
    <t>جنزور مركز بركة السبع المنوفية</t>
  </si>
  <si>
    <t>01009426115</t>
  </si>
  <si>
    <t>٢٥ شارع ابراهيم علي عبد المجيد متفرع من شارع الملكه فيصل بجوار شارع المصمت عند شارع المصمط</t>
  </si>
  <si>
    <t>السيد ابو الفتوح عمر</t>
  </si>
  <si>
    <t>01002592283</t>
  </si>
  <si>
    <t>العنوان مدينة ٦ اكتوبر الحى السابع ش السيدة عائشة عمارة ٢١ب شقة ١١</t>
  </si>
  <si>
    <t>محمود الحياني</t>
  </si>
  <si>
    <t>01096010220</t>
  </si>
  <si>
    <t>جمال حسنى</t>
  </si>
  <si>
    <t>01002723449</t>
  </si>
  <si>
    <t>٣ مكرر حاره الخياط من شارع سنان باشا الزيتون جسر السويس</t>
  </si>
  <si>
    <t>عبدالعاطي عبدالعزيز</t>
  </si>
  <si>
    <t>01005250793</t>
  </si>
  <si>
    <t>01142088941</t>
  </si>
  <si>
    <t>٤ش سيد عبد الخالق متفرع من ش التروللى المطرية القاهرة قرب سنترال المطرية الدور الثاني.</t>
  </si>
  <si>
    <t>محمد خليفه</t>
  </si>
  <si>
    <t>01000593120</t>
  </si>
  <si>
    <t>١٢شارع الجهاد متفرع من مطار امبابه بجوار النقطه الغربيه القديمه الجيزه</t>
  </si>
  <si>
    <t>اسماء عبدالحميد</t>
  </si>
  <si>
    <t>01001172878</t>
  </si>
  <si>
    <t>+227 86 00 24 39</t>
  </si>
  <si>
    <t>منطقة الزراعة شارع العمارة الصفراء فوق مصنع الفبر الزقازيق الشرقية</t>
  </si>
  <si>
    <t>01124620543</t>
  </si>
  <si>
    <t>01114864499</t>
  </si>
  <si>
    <t>العنوان 66 أبو حيان التوحيدي الحي السابع مدينة نصر الدور الأرضي مكتب</t>
  </si>
  <si>
    <t>امجد محمد</t>
  </si>
  <si>
    <t>01221933334</t>
  </si>
  <si>
    <t>01120164213</t>
  </si>
  <si>
    <t>اكتوبر التوسعات الشماليه حى بالميرا كمبوند الصفوه عماره 3 شقه 41</t>
  </si>
  <si>
    <t>م/عاطف احمد محمد</t>
  </si>
  <si>
    <t>01009687574</t>
  </si>
  <si>
    <t>مدينة اكتوبر الحي الثامن مج٤ عمارة ٧٣ج شقة ١١</t>
  </si>
  <si>
    <t>أمل عبدالعظيم السيد</t>
  </si>
  <si>
    <t>01032870487</t>
  </si>
  <si>
    <t>المقطم ش الحب رقم ٦٠٠٨ الدور التالت شقة ٤</t>
  </si>
  <si>
    <t>العنوان ١١ش حامد المهر من لطفي النجار ارض الشركه المطريه</t>
  </si>
  <si>
    <t>اسامه محمود</t>
  </si>
  <si>
    <t>01211116000</t>
  </si>
  <si>
    <t>٢٩ شارع السلام تقاطع شارع ذهنى _ الاندلس _ الهرم</t>
  </si>
  <si>
    <t>01008967387</t>
  </si>
  <si>
    <t>بلبيس شارع الدوكار مخافظه الشرقيه</t>
  </si>
  <si>
    <t>٥٤ شارع ١٤ مع تقاطع ٨٣ سرايات المعادي الدور ٥ شقه ٥٢</t>
  </si>
  <si>
    <t>01156260777</t>
  </si>
  <si>
    <t>٤٥ فجر الإسلام ام بيومي شبرا الخيمة</t>
  </si>
  <si>
    <t>هاني ماهر</t>
  </si>
  <si>
    <t>01092173226</t>
  </si>
  <si>
    <t>منار حسن</t>
  </si>
  <si>
    <t>01009784630</t>
  </si>
  <si>
    <t>الخبيرة كوم حماده</t>
  </si>
  <si>
    <t>كومباوند مون سيتي</t>
  </si>
  <si>
    <t>كومباوند مون سيتى طريق مصر الاسماعيليه الصحراوى بجوار مدارس نفرتارى الدوليه وبجوار النخيل امنحتب النهضه السلام القاهره عماره 28 شقه 301</t>
  </si>
  <si>
    <t>اللواء شوقي شومان</t>
  </si>
  <si>
    <t>01024738228</t>
  </si>
  <si>
    <t>ميت غمر.... قرية الدبونية منزل اللواء شوقي شومان</t>
  </si>
  <si>
    <t>علام عبد المجيد</t>
  </si>
  <si>
    <t>01287918278</t>
  </si>
  <si>
    <t>01118272886</t>
  </si>
  <si>
    <t>اوسيم الجيزه</t>
  </si>
  <si>
    <t>01001355265</t>
  </si>
  <si>
    <t>بشير</t>
  </si>
  <si>
    <t>دمنهور ش/عبد السلام الشاذلي بجوار صيدليه الدكتور احمد فرحات عادل الشناوي</t>
  </si>
  <si>
    <t>01002717232</t>
  </si>
  <si>
    <t>العنوان ٧ أ شارع الجزيرة الوسطى الزمالك الدور الثاني شقه ٥ .. على ناصية الشارع فندق فلامنكو ومترو ماركت</t>
  </si>
  <si>
    <t>مجدي مختار</t>
  </si>
  <si>
    <t>01000069233</t>
  </si>
  <si>
    <t>كمبوند تلال الجزيرة خلف النادي الأهلي بالشيخ زايد بأكتوبر فيلا ٢٤</t>
  </si>
  <si>
    <t>ايمن الشربيني</t>
  </si>
  <si>
    <t>01000636739</t>
  </si>
  <si>
    <t>- معرض اولاد الشربيني للمراتب والمفروشات - الروضه - الستاموني - بلقاس - الدقهليه</t>
  </si>
  <si>
    <t>شارع عباس العقاد الملكه متفرع من شارع العشرين فيصل</t>
  </si>
  <si>
    <t>القاهرة الدرب الأحمر ٩ عطفة الدالى حسين المغربلين متفرع من شارع محمد علي الزاوية التيجانية</t>
  </si>
  <si>
    <t>المحله الكبرى..بلقينا ..بجوار الوحده الصحيه</t>
  </si>
  <si>
    <t>سعد مصطفى</t>
  </si>
  <si>
    <t>01002558482</t>
  </si>
  <si>
    <t>01552255984</t>
  </si>
  <si>
    <t>العنوان محافظة الدقهلية المركز طلخا البلد ديسط تقع على طريق المنصورة دمياط السريع المنزل بجوار محطة القطار</t>
  </si>
  <si>
    <t>مصر القديمة</t>
  </si>
  <si>
    <t>01288352866</t>
  </si>
  <si>
    <t>ارض الجمعيه بجوار حديقه الفسطاط مصر القديمه</t>
  </si>
  <si>
    <t>م.عبد الرحمن داود</t>
  </si>
  <si>
    <t>01090056997</t>
  </si>
  <si>
    <t>العبور الجديدة حى الياقوت عمارة ٥١ شقه</t>
  </si>
  <si>
    <t>01117711635</t>
  </si>
  <si>
    <t>01007022621</t>
  </si>
  <si>
    <t>عماره ٩٢٤٥ الحي التاني الهضبه الوسطى المقطم</t>
  </si>
  <si>
    <t>1003376153</t>
  </si>
  <si>
    <t>مدينه نصر مساكن شروق النادي الأهلي عماره ٨٦ شقه ٣٤</t>
  </si>
  <si>
    <t>عبد الستار احمد</t>
  </si>
  <si>
    <t>01066091749</t>
  </si>
  <si>
    <t>مدينه العبور الحي التاسع شارع رياض السنباطي بلوك١٨٠ /٣٩ عماره ١٨ الدور ٣ شقه ١١</t>
  </si>
  <si>
    <t>هبه ماهر</t>
  </si>
  <si>
    <t>01556994842</t>
  </si>
  <si>
    <t>147 عمارات الاسكان شارع هشام بركات بجوار شركة الغاز الشروق ٢</t>
  </si>
  <si>
    <t>محمد سعد الدين</t>
  </si>
  <si>
    <t>01019918884</t>
  </si>
  <si>
    <t>طنطا.ش.حجازي مع ش.سوق الجملة .ثاني عمارة علي ايدك الشمال رقم4.عمارة .عومر شاور</t>
  </si>
  <si>
    <t>حمدى محمد</t>
  </si>
  <si>
    <t>01148916686</t>
  </si>
  <si>
    <t>القاهره الزيتون ١٦ ش الجواهرجي أمام سنترال مصر الجديدة علي ناصية حاتي السويسي الجديدة</t>
  </si>
  <si>
    <t>01024512303</t>
  </si>
  <si>
    <t>01153581891</t>
  </si>
  <si>
    <t>١٦ شارع حسن المغربي متفرع من شارع شبرا مصر بجوار محطة مترو سانت تريزا الدور الأرضي شقة ١</t>
  </si>
  <si>
    <t>عاطف شوقى</t>
  </si>
  <si>
    <t>01282121659</t>
  </si>
  <si>
    <t>0133375270</t>
  </si>
  <si>
    <t>بنها القليوبيه</t>
  </si>
  <si>
    <t>٦ شارع احمد كامل الحجارى بحرى اسكندرية</t>
  </si>
  <si>
    <t>تاج علم الدين</t>
  </si>
  <si>
    <t>عمرو سلامه</t>
  </si>
  <si>
    <t>01002693484</t>
  </si>
  <si>
    <t>١ شارع بهجت حلمي - متفرع من شارع امين الخولي - من شارع هارون - مصر الجديده - القاهره</t>
  </si>
  <si>
    <t>سمير الجمل</t>
  </si>
  <si>
    <t>01063355049</t>
  </si>
  <si>
    <t>قلما -قليوب القليوبيه أمام مسجد السلام</t>
  </si>
  <si>
    <t>برهان الدين عبدالله</t>
  </si>
  <si>
    <t>01040640367</t>
  </si>
  <si>
    <t>+966 54 220 6668</t>
  </si>
  <si>
    <t>كفر الشيخ تقسيم ٢</t>
  </si>
  <si>
    <t>ستانلى</t>
  </si>
  <si>
    <t>أحمد حسن</t>
  </si>
  <si>
    <t>ستانلى - شارع المعسكر الرومانى</t>
  </si>
  <si>
    <t>فارس المصري</t>
  </si>
  <si>
    <t>01027770999</t>
  </si>
  <si>
    <t>0504494297</t>
  </si>
  <si>
    <t>منية سمنود ، أجا دقهلية شارع ابو العطا بعد مصنع الكراسي ، عند حضانة النور</t>
  </si>
  <si>
    <t>وليد البشري</t>
  </si>
  <si>
    <t>01070002778</t>
  </si>
  <si>
    <t>01110450474</t>
  </si>
  <si>
    <t>أ عبدالحكيم رزق</t>
  </si>
  <si>
    <t>01226160106</t>
  </si>
  <si>
    <t>ش المسابك بجوار مسجد حمزة عمارة عبد الفتاح الدور 9 شقة 18 بشتيل الجيزة</t>
  </si>
  <si>
    <t>اسلام محسن</t>
  </si>
  <si>
    <t>01143200613</t>
  </si>
  <si>
    <t>١١أ ش محطة القبه كوبرى القبه القاهره</t>
  </si>
  <si>
    <t>المعتصم بالله على</t>
  </si>
  <si>
    <t>01069085908</t>
  </si>
  <si>
    <t>01118421013</t>
  </si>
  <si>
    <t>فاقوس شرقيه قريه الزاويه الحمراء</t>
  </si>
  <si>
    <t>أكتوبر2025</t>
  </si>
  <si>
    <t>د محمد ابراهيم مصطفي</t>
  </si>
  <si>
    <t>01559522590</t>
  </si>
  <si>
    <t>١٣ش متولي نور المنطقة الاولي مدينة نصر الدور ٨ شقة ٨٠٢ أمام مستشفى الدكتور جمال ماضي أبو العزائم للصحة النفسية</t>
  </si>
  <si>
    <t>عطيه عبدالحكيم على</t>
  </si>
  <si>
    <t>01113493914</t>
  </si>
  <si>
    <t>زفتى غربيه شارع الجيش قبلى خلف عمارة حجاج امام مدرسة الصنايع بنات منزل د عطيه</t>
  </si>
  <si>
    <t>علاء الموجي</t>
  </si>
  <si>
    <t>طلخا - دقهلية - شارع العراقي - عمارة الخردةخلف موقف طلخا الجديد</t>
  </si>
  <si>
    <t>متولي الشافعي</t>
  </si>
  <si>
    <t>01090015123</t>
  </si>
  <si>
    <t>العنوان معرض الرحال ابو رواش شارع المعسكر الحاج متولي الشافعي</t>
  </si>
  <si>
    <t>حسام منصور</t>
  </si>
  <si>
    <t>نبيل جابر</t>
  </si>
  <si>
    <t>01001578435</t>
  </si>
  <si>
    <t>01100922825</t>
  </si>
  <si>
    <t>حلوان شارع المزرعة عمارة ٥١ شقه ٣</t>
  </si>
  <si>
    <t>أحمد الرفاعي</t>
  </si>
  <si>
    <t>01098840490</t>
  </si>
  <si>
    <t>٨ شارع النور من شارع عبد المنعم الفحام المنيرة الغربية.. امبابه الجيزه</t>
  </si>
  <si>
    <t>حنان النجار</t>
  </si>
  <si>
    <t>01123473851</t>
  </si>
  <si>
    <t>المعادي ش ا حمد اسماعيل اللبان من ش احمد زكي رقم ١٧</t>
  </si>
  <si>
    <t>01019195873</t>
  </si>
  <si>
    <t>٢٤٢ مدينة الابطال حلوان</t>
  </si>
  <si>
    <t>د رانيا.</t>
  </si>
  <si>
    <t>01012099555</t>
  </si>
  <si>
    <t>طلخا المنصورة</t>
  </si>
  <si>
    <t>فتحي السعيد</t>
  </si>
  <si>
    <t>01067717700</t>
  </si>
  <si>
    <t>٣٢ السيد عفيفى متفرع من نبيل الوقاد ،أرض الجولف ،مصر الجديدة</t>
  </si>
  <si>
    <t>01116346451</t>
  </si>
  <si>
    <t>مدنيه السلام مسكن العبد الجديد بجوار استديو زوم بلك196مدخل 1شقه4</t>
  </si>
  <si>
    <t>سيد عبدالنعيم</t>
  </si>
  <si>
    <t>01118087519</t>
  </si>
  <si>
    <t>القاهرة محطة مترو كوتسيكا ش المحطه</t>
  </si>
  <si>
    <t>42 شارع ابو الفضل الزاويه الحمراء القاهره</t>
  </si>
  <si>
    <t>ام حفصه</t>
  </si>
  <si>
    <t>محمد ياقوت</t>
  </si>
  <si>
    <t>01022761334</t>
  </si>
  <si>
    <t>01003724890</t>
  </si>
  <si>
    <t>٢٠ شارع عمر ابن الخطاب متفرع من ش سليمان غزال متفرع من ش محمد نجيب المرج</t>
  </si>
  <si>
    <t>01114731461</t>
  </si>
  <si>
    <t>01020342225</t>
  </si>
  <si>
    <t>مدينه السلام مساكن العبد الجديد بلوك ١٢٣ مدخل ١ شقة ٧</t>
  </si>
  <si>
    <t>01110046537</t>
  </si>
  <si>
    <t>دار مصر الأندلس المرحلة تانية عمارة ١٨٦ الدور التالت شقة ١٦</t>
  </si>
  <si>
    <t>روماني فهمي</t>
  </si>
  <si>
    <t>01221154257</t>
  </si>
  <si>
    <t>٢ شارع بترول مرج القاهره</t>
  </si>
  <si>
    <t>01221272810</t>
  </si>
  <si>
    <t>4 شارع فرج مرسي منظور البساتين.</t>
  </si>
  <si>
    <t>13 شارع الشاعر من شارع دكتور لاشين المريوطية فيصل</t>
  </si>
  <si>
    <t>احمد حسان</t>
  </si>
  <si>
    <t>01282148725</t>
  </si>
  <si>
    <t>٢٨ ش السد العالي المنطقه التاسعه مدينه نصر الدور الثامن شقه ٨٢</t>
  </si>
  <si>
    <t>01117741670</t>
  </si>
  <si>
    <t>المحله الكبرى شارع الخمسه والخمسين</t>
  </si>
  <si>
    <t>مصطفي درويش</t>
  </si>
  <si>
    <t>01284044727</t>
  </si>
  <si>
    <t>01068371785</t>
  </si>
  <si>
    <t>المحله الكبرى عزبه الرجبي ٤٠ ش الجندي</t>
  </si>
  <si>
    <t>ابرهيم رضا</t>
  </si>
  <si>
    <t>01555907050</t>
  </si>
  <si>
    <t>01092072090</t>
  </si>
  <si>
    <t>المنصوره مدينه مبارك شارع كافيه اربيا</t>
  </si>
  <si>
    <t>01098056604</t>
  </si>
  <si>
    <t>محافظه كفر الشيخ طريق منشيه عباس المفتي الكبيره دكان احمد الصعيدي</t>
  </si>
  <si>
    <t>2 شارع مسجد الصحابه متفرع من شارع الداروي المرج القديمه</t>
  </si>
  <si>
    <t>هشام عبدالحميد حسن</t>
  </si>
  <si>
    <t>01144173396</t>
  </si>
  <si>
    <t>العنوان تل مفتاح ابوحماد الشرقيه بجوار الوحده الصحيه بتل مفتاح</t>
  </si>
  <si>
    <t>السعيد مصطفى</t>
  </si>
  <si>
    <t>01557305728</t>
  </si>
  <si>
    <t>01220087445</t>
  </si>
  <si>
    <t>شارع المارس الناصرية سمنود الغربية</t>
  </si>
  <si>
    <t>محمود النوبي</t>
  </si>
  <si>
    <t>01207436798</t>
  </si>
  <si>
    <t>محمد محمود بكر</t>
  </si>
  <si>
    <t>01069262550</t>
  </si>
  <si>
    <t>طنطا شارع الجلاء ابراج الاسكان الاجتماعي بجوار الامن المركزي</t>
  </si>
  <si>
    <t>01229063920</t>
  </si>
  <si>
    <t>قرية ميت القصرى - قويسنا - المنوفية</t>
  </si>
  <si>
    <t>طالبه الجنه</t>
  </si>
  <si>
    <t>01143499522</t>
  </si>
  <si>
    <t>العلوان الجيزة الهرم شارع العروبه الريسى أمام الفرجانى عمارة صدلية الدكتور عمر الدور السادس</t>
  </si>
  <si>
    <t>ميدان الاوبرا</t>
  </si>
  <si>
    <t>عماد احمد غالي</t>
  </si>
  <si>
    <t>01021099973</t>
  </si>
  <si>
    <t>٥٤ شارع عبد الخالق ثروت ميدان الاوبرا الدور الثالث شقه 35</t>
  </si>
  <si>
    <t>احمد حشمت</t>
  </si>
  <si>
    <t>٧ شارع محمد شكري الدور التاني شقة ٦ العجوزه الجيزه</t>
  </si>
  <si>
    <t>الحاج صدقة ناصف</t>
  </si>
  <si>
    <t>الغربيه مركز قطور قريه الإبراهيمه</t>
  </si>
  <si>
    <t>٨١ سليم الاول حلميه الزيتون محل عماد مصطفي</t>
  </si>
  <si>
    <t>01008722424</t>
  </si>
  <si>
    <t>٢٣ شارع السلام الهرم من ترسا الرج فيه البان الفلاح الدور التاسع</t>
  </si>
  <si>
    <t>مجدي عبدالكريم محمد</t>
  </si>
  <si>
    <t>01010206527</t>
  </si>
  <si>
    <t>01119298265</t>
  </si>
  <si>
    <t>38 ش أحمد مهران من الامام الغزالي المنيره الغربية امبابه الجيزه</t>
  </si>
  <si>
    <t>المحله الكبرى 13ش طلعت النجار المتفرع من شارع 55 عة</t>
  </si>
  <si>
    <t>محمد عيطه</t>
  </si>
  <si>
    <t>01225882188</t>
  </si>
  <si>
    <t>العبور / سكن مصر عماره 52 شقه 14</t>
  </si>
  <si>
    <t>ابراهيم حجازى</t>
  </si>
  <si>
    <t>01129009990</t>
  </si>
  <si>
    <t>القطاميه مساكن النصر ع رقم 8 امام مدرسة الحرميين الخاصة ت.</t>
  </si>
  <si>
    <t>محمد عبد الغنى</t>
  </si>
  <si>
    <t>01119400803</t>
  </si>
  <si>
    <t>العنوان عمارة ٢٢ أ شقة ٨ الدور الرابع مساكن أيجيكوا بالقطامية</t>
  </si>
  <si>
    <t>بلبيس شرقيه امام الهويس بجوار موقف مسطرد مباشر على البحر</t>
  </si>
  <si>
    <t>السيد عبدة</t>
  </si>
  <si>
    <t>01008801171</t>
  </si>
  <si>
    <t>٧٤شارع. النهضه من شارع الفيروز عين شمس</t>
  </si>
  <si>
    <t>طارق سعيد</t>
  </si>
  <si>
    <t>01006763595</t>
  </si>
  <si>
    <t>محافظه المنوفيه شبين الكوم شارع نادي الجمهوريه بجوار بيتزا هوت</t>
  </si>
  <si>
    <t>د سعيد حلمي</t>
  </si>
  <si>
    <t>7شارع محمد عباس المتفرع من البطل همام عزبة فهمي عرب المعادي القاهره</t>
  </si>
  <si>
    <t>4 شارع عبدالله علي من شارع سليمان جوهر - الدقي - جيزة شقة 1</t>
  </si>
  <si>
    <t>محمد صلاح الاصمعي</t>
  </si>
  <si>
    <t>01001521749</t>
  </si>
  <si>
    <t>٨ش احمد صبره من ش المنشيه ميدان الساعه بجوار الداري</t>
  </si>
  <si>
    <t>رامز عبدالسلام</t>
  </si>
  <si>
    <t>المعادي خلف بنزينة التوتال وخلف رامز عبدالسلام ...عمارة 10036 دور 4 شقة 7</t>
  </si>
  <si>
    <t>حسن عصام</t>
  </si>
  <si>
    <t>01004404105</t>
  </si>
  <si>
    <t>الزقازيق فلل الجامعة</t>
  </si>
  <si>
    <t>01115599280</t>
  </si>
  <si>
    <t>سوميد٣ عماره٣ شقه٣١٠ سموحه</t>
  </si>
  <si>
    <t>حازم عبدالغني</t>
  </si>
  <si>
    <t>01551080555</t>
  </si>
  <si>
    <t>1ش ساري الجابري من ش اللبيني المريوطيه فيصل امام جيب ماركت</t>
  </si>
  <si>
    <t>محمد رامي رجب</t>
  </si>
  <si>
    <t>01000911003</t>
  </si>
  <si>
    <t>٥ شارع التيسير نهاية الملك فيصل الدور الثاني شقه ١٤ فوق سوبر ماركت فود إن أمام بنزينة توتال</t>
  </si>
  <si>
    <t>ياسمين محمد</t>
  </si>
  <si>
    <t>المحلة الكبرى. الشعبية. شارع ١٠١ عند تساهيل</t>
  </si>
  <si>
    <t>محمود ابراهيم حماد</t>
  </si>
  <si>
    <t>01025109668</t>
  </si>
  <si>
    <t>1030499993</t>
  </si>
  <si>
    <t>جمال فؤاد</t>
  </si>
  <si>
    <t>01204739173</t>
  </si>
  <si>
    <t>الرحاب مجموعة ١٢٧ عمارة ١٩ شقة ٥٢ بالقرب من مسجد عمر بن الخطاب ومول افينيو</t>
  </si>
  <si>
    <t>عمرو محمد بسيوني</t>
  </si>
  <si>
    <t>01022830799</t>
  </si>
  <si>
    <t>٣٢ ش مسجد سيدي بشر بحري امام جراج النقل العام فوق جيلاتي ابو ريشه الدور الرابع شقه ٤</t>
  </si>
  <si>
    <t>اشرف فتحي</t>
  </si>
  <si>
    <t>01102110080</t>
  </si>
  <si>
    <t>15ش شعبان المغربى متفرع من شارع ابو طالب ابو الهنا شبرا الخيمه</t>
  </si>
  <si>
    <t>م امجد</t>
  </si>
  <si>
    <t>منشأة عبد الرحمن - دكرنس - دقهلية</t>
  </si>
  <si>
    <t>جورج فايز</t>
  </si>
  <si>
    <t>01024152777</t>
  </si>
  <si>
    <t>1222762852</t>
  </si>
  <si>
    <t>النقيب محمد</t>
  </si>
  <si>
    <t>19 شارع عبد الناصر المساحه هرم</t>
  </si>
  <si>
    <t>د خالد الحلو</t>
  </si>
  <si>
    <t>01221798908</t>
  </si>
  <si>
    <t>رقم 28 شارع مراد من شارع عمر شاهين الساحل الخلفاوي حدائق شبرا مصر</t>
  </si>
  <si>
    <t>01023832033</t>
  </si>
  <si>
    <t>25ش السيدة خديجة امام مطلع كوبري الخلفاوي.. علي ناصيته محل عصير وشركة مياه شمال القاهرة. شبرا مصر</t>
  </si>
  <si>
    <t>صلاح اسماعيل</t>
  </si>
  <si>
    <t>01157505644</t>
  </si>
  <si>
    <t>11 شارع الحرية - الحرانية -المريوطية- الهرم</t>
  </si>
  <si>
    <t>فوزي محمد</t>
  </si>
  <si>
    <t>01002699080</t>
  </si>
  <si>
    <t>كفر الشيخ مركز فوه خلف مستشفى التامين</t>
  </si>
  <si>
    <t>الاستاذه ايمى العراقى</t>
  </si>
  <si>
    <t>01028850534</t>
  </si>
  <si>
    <t>من شربين دقهليه اول شارع المحلات سمنه بلدي</t>
  </si>
  <si>
    <t>01003187967</t>
  </si>
  <si>
    <t>بدر بعلوش</t>
  </si>
  <si>
    <t>01227787918</t>
  </si>
  <si>
    <t>انا فالعاشر من رمضان مجاوره 36امام البنزينه</t>
  </si>
  <si>
    <t>مدينه العبور فيلا 8 سندس الجولف سيتي</t>
  </si>
  <si>
    <t>المتوفية منوف طريق كمشوش قبل عزبه الافندى منزل على مطر</t>
  </si>
  <si>
    <t>01004740647</t>
  </si>
  <si>
    <t>٦٨ ج ابنى بيتك منطقة ٣ حدائق اكتوبر</t>
  </si>
  <si>
    <t>نشوي نصر</t>
  </si>
  <si>
    <t>01148888270</t>
  </si>
  <si>
    <t>طنطا اخر السور كبري الاستاد</t>
  </si>
  <si>
    <t>١٤ شارع ايمن عبد الحميد من ترسا هرم بالقرب من مسجد عكاشه</t>
  </si>
  <si>
    <t>عماره ٧ تقسيم الإدارية شارع هولة متفرع من ال٥٠ زهراء المعادي الدور ال ١١</t>
  </si>
  <si>
    <t>عزبة النخل</t>
  </si>
  <si>
    <t>زينب عبد العزيز</t>
  </si>
  <si>
    <t>01027723854</t>
  </si>
  <si>
    <t>01013002456</t>
  </si>
  <si>
    <t>مؤسسة الزكاة أمام مستشفي اليوم الواحد عربة النخل القاهرة</t>
  </si>
  <si>
    <t>0402120177</t>
  </si>
  <si>
    <t>01555565001</t>
  </si>
  <si>
    <t>المحله الكبرى منشيه البكرى 12 شارع يوسف الصديق خلف المدرسه الابتدائى</t>
  </si>
  <si>
    <t>01111435200</t>
  </si>
  <si>
    <t>01000283668</t>
  </si>
  <si>
    <t>طنطا شارع سكة الجديده عماره عبد الحكم جميل</t>
  </si>
  <si>
    <t>محمد عبد الحميد</t>
  </si>
  <si>
    <t>01013134566</t>
  </si>
  <si>
    <t>على كبري سكه الحديد من نحيه زفتي</t>
  </si>
  <si>
    <t>١٠ ب عمارات الهيئة العربيه للتصنيع مكرم عبيد القاهرة</t>
  </si>
  <si>
    <t>ناديه عوض</t>
  </si>
  <si>
    <t>01285538119</t>
  </si>
  <si>
    <t>01021582895</t>
  </si>
  <si>
    <t>النزهه الجديده طريق جوزيف تيتو شارع حسن طه الليثي رقم ٥ برج سيف الدور الثالت شقه شمال الاسانسير</t>
  </si>
  <si>
    <t>٤٢ شارع ابو الفضل الزاويه الحمراء القاهره</t>
  </si>
  <si>
    <t>01113026011</t>
  </si>
  <si>
    <t>عنوان 7 شارع انور السادات تفرع من احمد عرابي مركز اوسيم جيزه</t>
  </si>
  <si>
    <t>ا. عمرو أيمن</t>
  </si>
  <si>
    <t>01151477123</t>
  </si>
  <si>
    <t>٤ شارع السيد حسين متفرع من شارع قدسي دير الملاك حدائق القبة</t>
  </si>
  <si>
    <t>رانيا صلاح الدين</t>
  </si>
  <si>
    <t>01067668843</t>
  </si>
  <si>
    <t>رحاب السيد</t>
  </si>
  <si>
    <t>01554378070</t>
  </si>
  <si>
    <t>م ابراهيم الشربيني</t>
  </si>
  <si>
    <t>01223771134</t>
  </si>
  <si>
    <t>6 اكتوبر الحي المتميز عمارات رامو عمارة 7 د الدور الأول شقة 102</t>
  </si>
  <si>
    <t>01001431532</t>
  </si>
  <si>
    <t>فيلا ٢٠٣ جنوب الاكاديميه د التجمع الاول</t>
  </si>
  <si>
    <t>كريم السناري</t>
  </si>
  <si>
    <t>01003729138</t>
  </si>
  <si>
    <t>٣٨٥ شارع رمسيس العباسيه بجوار مستشفي دار الشفاء الدور 8 شقه 40</t>
  </si>
  <si>
    <t>رحاب سعيد</t>
  </si>
  <si>
    <t>01022988946</t>
  </si>
  <si>
    <t>١٥ ابراهيم نوار موازي احمد فخري مدينة نصر الدور ٣ شقه ٧</t>
  </si>
  <si>
    <t>شادي احمد</t>
  </si>
  <si>
    <t>01554699992</t>
  </si>
  <si>
    <t>القاهره مدينه نصر امتداد رمسيس 2 عمارات الظباط عماره 90 الدور الثالث شقه 34</t>
  </si>
  <si>
    <t>محمد محمود رشدي</t>
  </si>
  <si>
    <t>01098666673</t>
  </si>
  <si>
    <t>01223191996</t>
  </si>
  <si>
    <t>زهراء المعادي الشطر السابع عمارة 8 / 37 الدور الثالث شقة 22</t>
  </si>
  <si>
    <t>سمير حرب</t>
  </si>
  <si>
    <t>01117609269</t>
  </si>
  <si>
    <t>أول أورمان تراب م.اللبيني هرم جيزة خلف أولاد رجب</t>
  </si>
  <si>
    <t>احمد عبدالله</t>
  </si>
  <si>
    <t>01031054739</t>
  </si>
  <si>
    <t>كفر ميت الحارون بجوار مسجد التوحيد</t>
  </si>
  <si>
    <t>مجدي محمد عبدالنبي</t>
  </si>
  <si>
    <t>01110397354</t>
  </si>
  <si>
    <t>٨شارع متحف المطريه أبراج النعام عين شمس فوق سنتر شاهين أمام معهدبحوث الصحراء ميدان النعام القاهرة</t>
  </si>
  <si>
    <t>السيد الحديدي</t>
  </si>
  <si>
    <t>01011107772</t>
  </si>
  <si>
    <t>نبروه شارع مسجد السلام</t>
  </si>
  <si>
    <t>هشام الخولي</t>
  </si>
  <si>
    <t>01220121064</t>
  </si>
  <si>
    <t>10شارع محمد ضيف مدينة السعادة شبرا الخيمة القليوبيه</t>
  </si>
  <si>
    <t>شادي محمد</t>
  </si>
  <si>
    <t>01097973007</t>
  </si>
  <si>
    <t>01111989444</t>
  </si>
  <si>
    <t>محمود ابو بكر</t>
  </si>
  <si>
    <t>01551559564</t>
  </si>
  <si>
    <t>01124549865</t>
  </si>
  <si>
    <t>٣٢شارع احمد السني متفرع من زغلول بجوار مصنع الشوربجي ناصية الشارع مطعم الدكش محطة مشعل هرم جيزة</t>
  </si>
  <si>
    <t>01006282889</t>
  </si>
  <si>
    <t>0122398688</t>
  </si>
  <si>
    <t>٤ طريق النصر امتداد رمسيس ٣ عمارات الناسجون الشرقيون دور ١شقه ١٢</t>
  </si>
  <si>
    <t>وليد البهى</t>
  </si>
  <si>
    <t>01220299992</t>
  </si>
  <si>
    <t>٧٠ المستثمر الصغير الحى الثامن الشيخ زايد اكتوبر</t>
  </si>
  <si>
    <t>مدام سامية عيد</t>
  </si>
  <si>
    <t>01204085521</t>
  </si>
  <si>
    <t>٧ شارع زين الدين من أحمد بدوى اول شبرا مصر الدور الخامس شقة 11</t>
  </si>
  <si>
    <t>01017977066</t>
  </si>
  <si>
    <t>الزقازيق ط النجده ش شكمان</t>
  </si>
  <si>
    <t>مدام عبير</t>
  </si>
  <si>
    <t>01096549757</t>
  </si>
  <si>
    <t>01123516411</t>
  </si>
  <si>
    <t>شبرا الخيمه الشارع الجديد جامع أبو الهنا</t>
  </si>
  <si>
    <t>الشرقيه الزقازيق شارع طلبة عويضة عماره ما شاء الله الدور الثالث شقة ٧</t>
  </si>
  <si>
    <t>01146344323</t>
  </si>
  <si>
    <t>كفر الزيات شارع مقر المهندس صلاح الحصاوي</t>
  </si>
  <si>
    <t>التجمع الاول القاهرة الجديدة فيلا 213 المجاورة ٧ الدور الاول امام جامع شباب اهل الجنة</t>
  </si>
  <si>
    <t>ا/عبد الحميد سعد</t>
  </si>
  <si>
    <t>الرحاب القاهره الجديده مجموعة 55 عماره 2ش42</t>
  </si>
  <si>
    <t>01093188651</t>
  </si>
  <si>
    <t>السلام سلم المطحن دائري</t>
  </si>
  <si>
    <t>محمد النافع حسن</t>
  </si>
  <si>
    <t>01550073208</t>
  </si>
  <si>
    <t>٥ عمارات أيوب ش حسن أفلاطون بجوار سفاره الامارات مدينه نصر اول</t>
  </si>
  <si>
    <t>مصطفي السويفى</t>
  </si>
  <si>
    <t>01099787674</t>
  </si>
  <si>
    <t>الشيخ زايد الحي 11 مج 3</t>
  </si>
  <si>
    <t>ابو رامي</t>
  </si>
  <si>
    <t>01227107714</t>
  </si>
  <si>
    <t>مساكن الامتداد بالاميريه بلوك 32 مدخل 6 شقه 4</t>
  </si>
  <si>
    <t>عطيه يوسف</t>
  </si>
  <si>
    <t>محمد محمود فوزي</t>
  </si>
  <si>
    <t>01507479191</t>
  </si>
  <si>
    <t>+966 50 793 0962</t>
  </si>
  <si>
    <t>٥ أ منتجع كمبوند الشروق ش جمال عبد الناصر مول باراديس</t>
  </si>
  <si>
    <t>أ عامر</t>
  </si>
  <si>
    <t>01551655666</t>
  </si>
  <si>
    <t>33 ش جامع النصر بجوار مكتبة المعادى العامة</t>
  </si>
  <si>
    <t>صفاء إبراهيم</t>
  </si>
  <si>
    <t>01011140044</t>
  </si>
  <si>
    <t>1ش المعهد الديني بشتيل عند البوسطه القديمه البيت بتاع ألبان الحمد شقه 18</t>
  </si>
  <si>
    <t>احمد رمضان محمد</t>
  </si>
  <si>
    <t>01097588827</t>
  </si>
  <si>
    <t>شارع ترعة الجبل أمام جمله ماركت فتح الله سابقا الزيتون القاهره خمسه شارع موسئسة النور خلف مسجد الظواهري</t>
  </si>
  <si>
    <t>اسامه رفيع</t>
  </si>
  <si>
    <t>01223651076</t>
  </si>
  <si>
    <t>القاهرة-مدينة نصر-حي الواحة-بلوك ٨- عمارة ٣- الدور التاسع- شقة ٩١</t>
  </si>
  <si>
    <t>نبيل حسن</t>
  </si>
  <si>
    <t>01000524478</t>
  </si>
  <si>
    <t>١٠ش الزهور مدينة الأمل مدينة نصر بجوار مكتب السنى الدور ٣ فوق سوبر ماركت الرضا</t>
  </si>
  <si>
    <t>01008262366</t>
  </si>
  <si>
    <t>التجمع الاول الياسمين 8 فيلا 340 الدور الثالث</t>
  </si>
  <si>
    <t>01063190245</t>
  </si>
  <si>
    <t>01115750257</t>
  </si>
  <si>
    <t>١٢ شارع جرجس اسعد عين شمس الغربيه</t>
  </si>
  <si>
    <t>سامح عدلي عطيه</t>
  </si>
  <si>
    <t>01033006681</t>
  </si>
  <si>
    <t>خالد سمير</t>
  </si>
  <si>
    <t>01092033324</t>
  </si>
  <si>
    <t>01097507526</t>
  </si>
  <si>
    <t>شارع العشرين القبلى حدائق حلوان برج الهدى الدور الرابع شقة ١٣ امام صيدلية دكتور عمرو احمد اسماعيل كورنيش النيل</t>
  </si>
  <si>
    <t>شارع الدكتور العمرانية بالجيزة بجوار كنيسه ماري بولس</t>
  </si>
  <si>
    <t>محمد الطحان</t>
  </si>
  <si>
    <t>01004969073</t>
  </si>
  <si>
    <t>عماره ٥١١ ش ٣٤ مدينه المستقبل ظباط قوات مسلحه محمد الطحان بوكس ١٢٠٠ج</t>
  </si>
  <si>
    <t>سيد محمود محمد</t>
  </si>
  <si>
    <t>01147491549</t>
  </si>
  <si>
    <t>ب ٤ مدخل ١ شقة ١ الدور الأرضي مدخل منفصل من علي الشارع إمداد الصعيد أ السلام اول بجوار شركة الكهرباء مدينة السلام القاهرة</t>
  </si>
  <si>
    <t>فاطمه الجندي</t>
  </si>
  <si>
    <t>01094345015</t>
  </si>
  <si>
    <t>01016392448</t>
  </si>
  <si>
    <t>د عبدالمنعم علام</t>
  </si>
  <si>
    <t>01110967600</t>
  </si>
  <si>
    <t>الغربية طنطا الطريق السريع شارع الصاوي ، خلف كازينو الريان ، منزل رقم 15</t>
  </si>
  <si>
    <t>محمود علي شعبان</t>
  </si>
  <si>
    <t>01003272313</t>
  </si>
  <si>
    <t>0102 268 6316</t>
  </si>
  <si>
    <t>السنبلاوين شارع مقر اللواء احمد العوضي مفارق الزقازيق</t>
  </si>
  <si>
    <t>منشيه القناطر</t>
  </si>
  <si>
    <t>01144329287</t>
  </si>
  <si>
    <t>علي الطيب</t>
  </si>
  <si>
    <t>01026873223</t>
  </si>
  <si>
    <t>01067866088</t>
  </si>
  <si>
    <t>السنبلاوين بجوار المطافى محل ابو العنين للالكترونيات</t>
  </si>
  <si>
    <t>احمد حموده</t>
  </si>
  <si>
    <t>01222868888</t>
  </si>
  <si>
    <t>01154068068</t>
  </si>
  <si>
    <t>المنصوره شارع الهدى والنور بجوار معرض سيارات كار ستور بجوار صيدليه رامي</t>
  </si>
  <si>
    <t>هاني زكي</t>
  </si>
  <si>
    <t>01001169992</t>
  </si>
  <si>
    <t>١٧ش الشهيد ابراهيم سالم متفرع من ش أحمد تيسير كلية البنات الميرغني مصر الجديده</t>
  </si>
  <si>
    <t>شاكر محمود</t>
  </si>
  <si>
    <t>01226612781</t>
  </si>
  <si>
    <t>40شارع فكري السعيد برج الأنصاري امام نادي طلائع الزيتون القاهرة</t>
  </si>
  <si>
    <t>هبه اباظه</t>
  </si>
  <si>
    <t>01114245742</t>
  </si>
  <si>
    <t>٣٤٦برج الشرطه ش السودان الدور ١٢ شقه ٨ المهندسين</t>
  </si>
  <si>
    <t>Maged. Abd lateif</t>
  </si>
  <si>
    <t>01005257873</t>
  </si>
  <si>
    <t>التجمع الخامس مستمرين عائلى اربعه رقم 354</t>
  </si>
  <si>
    <t>حمليه الزيتون</t>
  </si>
  <si>
    <t>على عبدالرحمن على</t>
  </si>
  <si>
    <t>01227911757</t>
  </si>
  <si>
    <t>القاهرة /حلمية الزيتون/ ميدان ابن الحكم/ مدينة الزهراء/ عمارة السلام يمين شقة ٥١ ت</t>
  </si>
  <si>
    <t>أحمد عبدالمنعم</t>
  </si>
  <si>
    <t>01114411233</t>
  </si>
  <si>
    <t>١٠ شارع ابو مرجان الطريق الابيض أرض اللواء</t>
  </si>
  <si>
    <t>حازم دياب</t>
  </si>
  <si>
    <t>01040760323</t>
  </si>
  <si>
    <t>01029421155</t>
  </si>
  <si>
    <t>01005006928</t>
  </si>
  <si>
    <t>وليد عوض</t>
  </si>
  <si>
    <t>01003663684</t>
  </si>
  <si>
    <t>البحيره ايتاى البارود مصنع وليد عوض للبلاستك بجوار قاعة فنسيا</t>
  </si>
  <si>
    <t>بهيره محمد ابراهيم والي</t>
  </si>
  <si>
    <t>01029263687</t>
  </si>
  <si>
    <t>الزقازيق حي الزهور ش ١٥ رقم ٨٥ ش مستشفى المدينه الدولي</t>
  </si>
  <si>
    <t>الحاج طلعت</t>
  </si>
  <si>
    <t>01068138557</t>
  </si>
  <si>
    <t>العنوان 56 شارع الجزائر مدينة السعادة شبرا الخيمة</t>
  </si>
  <si>
    <t>83 ش الاسكندرانى محرم بك الدور الرابع شقه 7 اعلى البان الشافعى</t>
  </si>
  <si>
    <t>يحيي زكريا عزام</t>
  </si>
  <si>
    <t>01009373293</t>
  </si>
  <si>
    <t>العنوان السنطه طريق السنطه البلد أمام التأمينات الاجتماعية الجديده</t>
  </si>
  <si>
    <t>المحله الكبرى/ غربيه محمد فوزى الشهير ابوفوزى المعهد الدينى بجوار مطعم الكابتن</t>
  </si>
  <si>
    <t>اشرف السعيد</t>
  </si>
  <si>
    <t>01148208605</t>
  </si>
  <si>
    <t>0402081054</t>
  </si>
  <si>
    <t>محمد عبدالعال</t>
  </si>
  <si>
    <t>01007928001</t>
  </si>
  <si>
    <t>سيف عبدالنصر عبدالفتاح</t>
  </si>
  <si>
    <t>01095495306</t>
  </si>
  <si>
    <t>كفر الزيات ش محمد بدر جوار مدرسة الشوربجي الاعداديه</t>
  </si>
  <si>
    <t>النقيب عمرو وائل</t>
  </si>
  <si>
    <t>01128886502</t>
  </si>
  <si>
    <t>٨ شارع الاهرام روكسي امام قصر الاتحادية</t>
  </si>
  <si>
    <t>خالد طنطاوي</t>
  </si>
  <si>
    <t>01040050161</t>
  </si>
  <si>
    <t>01144010044</t>
  </si>
  <si>
    <t>شارع الروضه مدينة بن الحكم شبراً الخيمه بجوار مدرسه الروضه عماره خالد طنطاوي</t>
  </si>
  <si>
    <t>الحاج محمد عبدالستار</t>
  </si>
  <si>
    <t>01011148473</t>
  </si>
  <si>
    <t>حمدي سعد فرج</t>
  </si>
  <si>
    <t>01061147341</t>
  </si>
  <si>
    <t>كفر الشيخ مركز فوه</t>
  </si>
  <si>
    <t>01096771895</t>
  </si>
  <si>
    <t>حلوان عزبة الوالدة مدخل الوطنية</t>
  </si>
  <si>
    <t>أ حسن الطنطاوي</t>
  </si>
  <si>
    <t>01069500796</t>
  </si>
  <si>
    <t>حدائق اكتوبر كمبوند ايست بارك قسم ثالث اكتوبر بجوار هيئة قضايا الدولة عمارة رقم ١٢ شقة رقم ١١</t>
  </si>
  <si>
    <t>مدحت البربري</t>
  </si>
  <si>
    <t>01158334485</t>
  </si>
  <si>
    <t>01001049425</t>
  </si>
  <si>
    <t>2ش القنال من عبد المنعم رياض الوراق مطعم برجر علماشي</t>
  </si>
  <si>
    <t>ناجي ابراهيم</t>
  </si>
  <si>
    <t>01280808611</t>
  </si>
  <si>
    <t>شبرا الخيمه ش ترعه شابوري متفرع من ش مسجد التعاون بجوار صيدلية شاهيناز</t>
  </si>
  <si>
    <t>عادل محمد درويش</t>
  </si>
  <si>
    <t>01271098698</t>
  </si>
  <si>
    <t>حلوان عرب كفر العلو شارع سالم عوده رقم 2</t>
  </si>
  <si>
    <t>باهر صلاح</t>
  </si>
  <si>
    <t>01222347666</t>
  </si>
  <si>
    <t>01281117775</t>
  </si>
  <si>
    <t>7 ش سعيد حلمي متفرع من شارع 77 المعادي</t>
  </si>
  <si>
    <t>عبدالرحمن قدري</t>
  </si>
  <si>
    <t>01066288273</t>
  </si>
  <si>
    <t>٤ جمال من دار السعادة حدائق الزيتون الدور الخامس شقه ١٠ شوقى زين العابدين</t>
  </si>
  <si>
    <t>فيلا 9 بلوك 18080الدور الارضى شقه 1 من ش لويس عوض متفرع من ش الجامعه الحى التاسع العبور</t>
  </si>
  <si>
    <t>محمد صلاح الدين</t>
  </si>
  <si>
    <t>01095082033</t>
  </si>
  <si>
    <t>١٢٧٤ الحي الثالث مجاوره٦ شارع٣٧ شقة٢ الدور الاول ٦اكتوبر خلف البنك الأهلي الكفراوي مدينة ٦اكتوبر</t>
  </si>
  <si>
    <t>مدام ناديه</t>
  </si>
  <si>
    <t>01006779636</t>
  </si>
  <si>
    <t>العبور دار مصر المرحلة التانية عمارة ٤٤ شقة ٢١</t>
  </si>
  <si>
    <t>أحمد نجاح</t>
  </si>
  <si>
    <t>01140356541</t>
  </si>
  <si>
    <t>01006865900</t>
  </si>
  <si>
    <t>المنصوره شربين حي السلام</t>
  </si>
  <si>
    <t>عادل جلال</t>
  </si>
  <si>
    <t>01110491363</t>
  </si>
  <si>
    <t>٢ ش محمد الشوربجي متفرع من ش جمال عبد الناصر المساحة فيصل محافظة الجيزة</t>
  </si>
  <si>
    <t>الحاجه رحمه محمد</t>
  </si>
  <si>
    <t>01064634400</t>
  </si>
  <si>
    <t>العنوان شارع الخليفه المأمون عماره ١٨ المساكن الاقتصاديه</t>
  </si>
  <si>
    <t>كابتن حسين الرازقي</t>
  </si>
  <si>
    <t>01011224220</t>
  </si>
  <si>
    <t>01028294214</t>
  </si>
  <si>
    <t>الهياتم مركز المحله الكبرى عند مسجد الجمل</t>
  </si>
  <si>
    <t>هشام محمد درويش</t>
  </si>
  <si>
    <t>01554823339</t>
  </si>
  <si>
    <t>٤ش يوسف وهبي الدور الثاني شقه ٥ أمام صيدلية الضاهر</t>
  </si>
  <si>
    <t>هاني صلاح صادق الشرقاوي</t>
  </si>
  <si>
    <t>01114280916</t>
  </si>
  <si>
    <t>منشية ابودراع أمام مدرسة ابو زهره بنات المحله الكبرى</t>
  </si>
  <si>
    <t>01009533135</t>
  </si>
  <si>
    <t>٨١ طريق النصر مدينه نصر</t>
  </si>
  <si>
    <t>بهاء الدين</t>
  </si>
  <si>
    <t>01140099033</t>
  </si>
  <si>
    <t>٥٠٥ الأندلس 1 التجمع الخامس شقه7</t>
  </si>
  <si>
    <t>صبحى مصطفى</t>
  </si>
  <si>
    <t>01014980509</t>
  </si>
  <si>
    <t>01064123119</t>
  </si>
  <si>
    <t>عين شمس شارع احمد عصمت حارة مسجد نور الاسلام عمارة 60</t>
  </si>
  <si>
    <t>مختار محمد</t>
  </si>
  <si>
    <t>01228848109</t>
  </si>
  <si>
    <t>٧ شارع القمائن عزبه بخيت منشيه تاصر بعد قسم شرطه المنشيه</t>
  </si>
  <si>
    <t>سنتريس</t>
  </si>
  <si>
    <t>سامي بدوي</t>
  </si>
  <si>
    <t>01017580074</t>
  </si>
  <si>
    <t>01062919595</t>
  </si>
  <si>
    <t>العنوان سنتريس مركز اشمون منوفية منزل الحج سامي بدوي</t>
  </si>
  <si>
    <t>01006040138</t>
  </si>
  <si>
    <t>منوف السلخانة القديمةامام مساكن الزهراء شارع فايد منزل الحاج فوزي الدور الثاني</t>
  </si>
  <si>
    <t>احمد عبدالله فوزى</t>
  </si>
  <si>
    <t>01026154160</t>
  </si>
  <si>
    <t>عيد جمال</t>
  </si>
  <si>
    <t>01001992631</t>
  </si>
  <si>
    <t>01027993961</t>
  </si>
  <si>
    <t>كفر الشوبك شبين القناطر القليوبية كوبري العمدة مسجد الفتاح العليم</t>
  </si>
  <si>
    <t>اسلام دياب</t>
  </si>
  <si>
    <t>01114832376</t>
  </si>
  <si>
    <t>01158784459</t>
  </si>
  <si>
    <t>التجمع التالت المحليه السادسه عماره ١٠</t>
  </si>
  <si>
    <t>شيرين انور</t>
  </si>
  <si>
    <t>01200052159</t>
  </si>
  <si>
    <t>التجمع الخامس قطعه 50 شمال الشويفات الدور الثاني شقه 5</t>
  </si>
  <si>
    <t>عزيزه جورج</t>
  </si>
  <si>
    <t>01228326070</t>
  </si>
  <si>
    <t>. العنوان زهراء المعادي كمبوند أشجار دارنا عماره a5 الدور الرابع شقه 43</t>
  </si>
  <si>
    <t>سلامه يوسف</t>
  </si>
  <si>
    <t>01094969828</t>
  </si>
  <si>
    <t>القليوبيه الخانكه امام مدرسه ام المؤمنين</t>
  </si>
  <si>
    <t>علي محمد علي</t>
  </si>
  <si>
    <t>01203330174</t>
  </si>
  <si>
    <t>01553494975</t>
  </si>
  <si>
    <t>1 ش 6 اكتوبر متفرع من ش ابو فتحى عزبة النخل الغربية القاهرة</t>
  </si>
  <si>
    <t>زهران</t>
  </si>
  <si>
    <t>01097037407</t>
  </si>
  <si>
    <t>مشتول السوق شرقيه</t>
  </si>
  <si>
    <t>01061612754</t>
  </si>
  <si>
    <t>عماره ١ شارع الجامعه زهراء مدينه نصر دور ٧ شقة ٢١</t>
  </si>
  <si>
    <t>محمد حسني</t>
  </si>
  <si>
    <t>01000016920</t>
  </si>
  <si>
    <t>12 شارع المسيري الزيتون الغربية القاهرة</t>
  </si>
  <si>
    <t>نيو جيزه</t>
  </si>
  <si>
    <t>إنجي النجار</t>
  </si>
  <si>
    <t>01000909483</t>
  </si>
  <si>
    <t>نيو جيزة المجاورة ٣ شارع ٢٦ فيلا ٣٤</t>
  </si>
  <si>
    <t>فاطمه صبري</t>
  </si>
  <si>
    <t>احمد حمدى سعد</t>
  </si>
  <si>
    <t>01099532480</t>
  </si>
  <si>
    <t>شارع مجمع المحاكم المنصوره امام عطاره النقيطى</t>
  </si>
  <si>
    <t>حسام محمد خميس</t>
  </si>
  <si>
    <t>01023328689</t>
  </si>
  <si>
    <t>احمد عبد السلام</t>
  </si>
  <si>
    <t>العنوان شارع على قاسم كوتسيكا طره البلد أمام محطه مترو كوتسيكا اتجاه حلوان</t>
  </si>
  <si>
    <t>م مصطفي حسين</t>
  </si>
  <si>
    <t>01010751977</t>
  </si>
  <si>
    <t>زهراء المعادي عماره ٢٢ر شقه ٢ امام الاسانسير بجوار مكتبه لاينز الشطر السادس</t>
  </si>
  <si>
    <t>علي عبد السميع</t>
  </si>
  <si>
    <t>01024752143</t>
  </si>
  <si>
    <t>العنوان 32 شارع معمل الألبان الخلفاوي شبرا مصر القاهره</t>
  </si>
  <si>
    <t>01080434209</t>
  </si>
  <si>
    <t>01154803899</t>
  </si>
  <si>
    <t>العنوان حلوان مساكن المرازيق التبين شارع الوسط بلوك 12 مدخل 3 فوق مغسله بخه</t>
  </si>
  <si>
    <t>منار فاروق</t>
  </si>
  <si>
    <t>01027213935</t>
  </si>
  <si>
    <t>مدينه المستقبل لظباط القوات المسلحه بالشروق عماره ١٢١ شقه٤١ منار فاروق</t>
  </si>
  <si>
    <t>محمد ماجد عبد الحميد</t>
  </si>
  <si>
    <t>٤ ش الشيخ محمد النجار متفرع من ش منية السيرج شبرا مصر بالقرب من محطة مترو سانت تريزا</t>
  </si>
  <si>
    <t>صلاح مرعي</t>
  </si>
  <si>
    <t>01203677847</t>
  </si>
  <si>
    <t>كفر كلا الباب السنطه غربيه</t>
  </si>
  <si>
    <t>عبدالغني عبدالسلام مصطفي</t>
  </si>
  <si>
    <t>01227822309</t>
  </si>
  <si>
    <t>العنوان ايتاي البارود الغرب ام مسجد الجزيره معرض السراج</t>
  </si>
  <si>
    <t>01069038933</t>
  </si>
  <si>
    <t>01111921592</t>
  </si>
  <si>
    <t>مدينتي مجموعه ٣١ عماره ٥٧ شقة ٤٤</t>
  </si>
  <si>
    <t>وائل شعبان</t>
  </si>
  <si>
    <t>01096417966</t>
  </si>
  <si>
    <t>المحله الكبري نهايه الجمهوريه ش الشتتاوي العبد منزل رقم ١٧</t>
  </si>
  <si>
    <t>الحاجه امينه</t>
  </si>
  <si>
    <t>01227914087</t>
  </si>
  <si>
    <t>اكتوبر الجديدة غرب المطار عمارة 110شقة 6</t>
  </si>
  <si>
    <t>مرسي كامل</t>
  </si>
  <si>
    <t>01001562521</t>
  </si>
  <si>
    <t>محسن ابراهيم</t>
  </si>
  <si>
    <t>01220801323</t>
  </si>
  <si>
    <t>01221779131</t>
  </si>
  <si>
    <t>9 شارع على امين عبدة شبراء مصر على ناصية الشارع مترو مسرة ومحلات اكتف</t>
  </si>
  <si>
    <t>اسلام ماهر</t>
  </si>
  <si>
    <t>01102569892</t>
  </si>
  <si>
    <t>شبرا الخيمه المؤسسه بجوار جامع احمد الصغير شارع هاني علامه مميزه اول الشارع مغسله السعاده</t>
  </si>
  <si>
    <t>سراج الدين</t>
  </si>
  <si>
    <t>01007338716</t>
  </si>
  <si>
    <t>ايمن هشام</t>
  </si>
  <si>
    <t>01000410005</t>
  </si>
  <si>
    <t>امال عبدالحميد</t>
  </si>
  <si>
    <t>01222649124</t>
  </si>
  <si>
    <t>٢٠ الف ش السكاكيني بالضاهر القاهرة الدور الثاني بعد الأرضي شقة ٦ باب الشقة حديد</t>
  </si>
  <si>
    <t>ابانوب ممدوح</t>
  </si>
  <si>
    <t>01228018067</t>
  </si>
  <si>
    <t>1015097500</t>
  </si>
  <si>
    <t>الاسكندريه السيوف شماعه بجوار مطبعه الاستاذ</t>
  </si>
  <si>
    <t>محمد سعد الحوتى</t>
  </si>
  <si>
    <t>01013545482</t>
  </si>
  <si>
    <t>عياش المحله الكبرى</t>
  </si>
  <si>
    <t>رشدي ابراهيم</t>
  </si>
  <si>
    <t>01009110175</t>
  </si>
  <si>
    <t>القاهرة ، مدينة بدر ، الحي السادس شارع التبة ، فيلا 211</t>
  </si>
  <si>
    <t>الحاج عدلي سعيد أبو أحمد</t>
  </si>
  <si>
    <t>01148974756</t>
  </si>
  <si>
    <t>4 شارع نجيب باشا شكور متفرع من شارع مصر والسودان الدور ٤شقة ١٠ تحت العماره صيدلية السعد وعلى ناصية الشارع كشري ابو ربيع وأمام العماره مدرسة النقراشي الاعدادي</t>
  </si>
  <si>
    <t>أسامة لطفى</t>
  </si>
  <si>
    <t>01017650232</t>
  </si>
  <si>
    <t>الشرقية - ١٥٤ ش الجيش يوسف بك الزقازيق عمارة الدكتور محمد توفيق امام نفق شارع الحمام بجوار برج السنان</t>
  </si>
  <si>
    <t>طريق مصر اسماعيليه قبل سوق العبور مدينه النخيل اتنين قطعه ١٢ عماره ٣ الدور الرابع</t>
  </si>
  <si>
    <t>01550174750</t>
  </si>
  <si>
    <t>١٣ ش الرضا العمده الكوم الاخضر</t>
  </si>
  <si>
    <t>محمود السعيد رزق</t>
  </si>
  <si>
    <t>01006116851</t>
  </si>
  <si>
    <t>مدينة السادس من أكتوبر قطاع ١.عماره عماره ٢١٨ شقه ١٤ منطقه ٨٠٠فدان</t>
  </si>
  <si>
    <t>ام ماهر</t>
  </si>
  <si>
    <t>01221058167</t>
  </si>
  <si>
    <t>١٩ فهمى الخولى متفرع من طومان باى القاهره الزيتون الدور التانى شقه ٦</t>
  </si>
  <si>
    <t>01067816311</t>
  </si>
  <si>
    <t>الدقهليه السنبلاوين</t>
  </si>
  <si>
    <t>هاني ناجي</t>
  </si>
  <si>
    <t>01093331140</t>
  </si>
  <si>
    <t>٢٥ ش الجسر متفرع من الترعة البولاقيةشبرا مصر</t>
  </si>
  <si>
    <t>عميد طارق صلاح</t>
  </si>
  <si>
    <t>01000991914</t>
  </si>
  <si>
    <t>مدينه المستقبل للضباط قبل الشروق امام اكوا بارك عماره 809 شقه 3</t>
  </si>
  <si>
    <t>محمد محمود ابو شنادي</t>
  </si>
  <si>
    <t>01507782034</t>
  </si>
  <si>
    <t>01507782031</t>
  </si>
  <si>
    <t>طنطا ١٥ ش الأمام محمد عبده من حسن عفيفي من ناحية كورنيش بلازا الشارع امام مسجد الرحمة</t>
  </si>
  <si>
    <t>01273066625</t>
  </si>
  <si>
    <t>مجمع البنوك . التجمع الخامس</t>
  </si>
  <si>
    <t>01000625155</t>
  </si>
  <si>
    <t>٦ أكتوبر الحي الااني مجاوره ٤ عماره ٤ /٢٧ عماره اسواق الطيب</t>
  </si>
  <si>
    <t>احمد عمر</t>
  </si>
  <si>
    <t>01070401737</t>
  </si>
  <si>
    <t>01007971789</t>
  </si>
  <si>
    <t>01111576474</t>
  </si>
  <si>
    <t>01124250728</t>
  </si>
  <si>
    <t>القاهره ٥ شارع ابو الوفاء من احمد ذكي بادر السلام</t>
  </si>
  <si>
    <t>01557206896</t>
  </si>
  <si>
    <t>القاهره مدينه نصر شارع ابن النفيس عماره ٤٣ الطابق السابع شقه ١</t>
  </si>
  <si>
    <t>التوسعات الشمالية</t>
  </si>
  <si>
    <t>محافظه القاهره التوسعات الشماليه حي بالميرا كمبوند الصفوه عماره 3 شقه 41</t>
  </si>
  <si>
    <t>محمد الجيلي</t>
  </si>
  <si>
    <t>01032659313</t>
  </si>
  <si>
    <t>1126353394</t>
  </si>
  <si>
    <t>الجيزه فيصل شارع ملكه جوار كشري حماده وصيدليه جوده</t>
  </si>
  <si>
    <t>01116521713</t>
  </si>
  <si>
    <t>محمد العراقي</t>
  </si>
  <si>
    <t>01143751441</t>
  </si>
  <si>
    <t>الخصوص السقيلي شارع عمر بن الخطاب المتفرع من شارع احمد عرابي</t>
  </si>
  <si>
    <t>اسر محمد</t>
  </si>
  <si>
    <t>01014703029</t>
  </si>
  <si>
    <t>01060857784</t>
  </si>
  <si>
    <t>المنصورة الدراسات عند موقف دكرنس القديم منزل رقم 8 الشارع اللي على أوله حلواني طيبة</t>
  </si>
  <si>
    <t>01122108163</t>
  </si>
  <si>
    <t>ش مؤسسه الزكاة خلف عبدالله رفاعي المرج القاهرة</t>
  </si>
  <si>
    <t>01148068127</t>
  </si>
  <si>
    <t>١١شارع خورشيد من شارع قدري أمام حي السيده زينب والخليفه الدور الخامس شقه٢٣</t>
  </si>
  <si>
    <t>طارق صبري</t>
  </si>
  <si>
    <t>01225435899</t>
  </si>
  <si>
    <t>٦١ شارع سيد قرة شقة ٩ متفرع من شارع عثمان محرم على ناصية الشارع سوبر ماركت الفضالى الطالبية الهرم.</t>
  </si>
  <si>
    <t>138 ج حدايق الأهرام بوابه الأولى</t>
  </si>
  <si>
    <t>01122251135</t>
  </si>
  <si>
    <t>فيصل المطبعه عالناصيه مطعم الشبراوي عند محل بيتزا زيزو</t>
  </si>
  <si>
    <t>عادل عبد الحميد</t>
  </si>
  <si>
    <t>01555976554</t>
  </si>
  <si>
    <t>01002155101</t>
  </si>
  <si>
    <t>مركز الباجور المنوفية</t>
  </si>
  <si>
    <t>سماح ياسين خليفة</t>
  </si>
  <si>
    <t>01129801322</t>
  </si>
  <si>
    <t>01025525807</t>
  </si>
  <si>
    <t>٦٤ شارع ترعة الجندي حدائق القبة ورا الشهر العقاري</t>
  </si>
  <si>
    <t>شيرين عبدالمنعم</t>
  </si>
  <si>
    <t>01029611981</t>
  </si>
  <si>
    <t>01006751144</t>
  </si>
  <si>
    <t>مدينة ٦ اكتوبر غرب سيوميد مجاورة ١٣ ش الريحان فيلا ٤ بلوك ٩/١٥ د. ادم</t>
  </si>
  <si>
    <t>٥ش هنيدى مدكور الهرم الدور الخامس شقة ٦</t>
  </si>
  <si>
    <t>ممدوح اسماعيل</t>
  </si>
  <si>
    <t>01001030119</t>
  </si>
  <si>
    <t>دار مصر العبور مرحلة تانية بوابة رقم 5 عمارة 90 الدور التالت شقة 14</t>
  </si>
  <si>
    <t>محمد عبدالدايم محمد حميدة</t>
  </si>
  <si>
    <t>01029948411</t>
  </si>
  <si>
    <t>كفر شاهين مركز زفتى</t>
  </si>
  <si>
    <t>شادي الجرن</t>
  </si>
  <si>
    <t>01001000333</t>
  </si>
  <si>
    <t>عماره ٦ شارع إسماعيل المازني من شارع عمار بن ياسر مصر الجديده الدور ٤ شقه ١٥ الباب الحديد</t>
  </si>
  <si>
    <t>سكن مصر</t>
  </si>
  <si>
    <t>ابراهيم. حسن</t>
  </si>
  <si>
    <t>01001474646</t>
  </si>
  <si>
    <t>سكن مصر الواحه 127 شقه 18 بجوار 800 فدان</t>
  </si>
  <si>
    <t>د.ناصر مسعد</t>
  </si>
  <si>
    <t>01118875983</t>
  </si>
  <si>
    <t>01091834225</t>
  </si>
  <si>
    <t>18 شارع الفقهاء الدور الرابع شقة 7 اما جاردينيا كيدز خلف بتك التعمير والإسكان محطة العريش الهرم</t>
  </si>
  <si>
    <t>محمد علي القزاز</t>
  </si>
  <si>
    <t>01201044430</t>
  </si>
  <si>
    <t>١٤٥ عبد السلام عارف زيزنيا الاسكندرية الدور الثاني شقة ٢٠٤</t>
  </si>
  <si>
    <t>هاني عزب</t>
  </si>
  <si>
    <t>01001382041</t>
  </si>
  <si>
    <t>العنوان الرحمانيه مركز ميت غمر دقهليه</t>
  </si>
  <si>
    <t>مدينه العبور فيلا 8 سندس الجولف سيتي العبور</t>
  </si>
  <si>
    <t>احمد المصري</t>
  </si>
  <si>
    <t>01113775378</t>
  </si>
  <si>
    <t>القاهره المرج شارع مؤسسة الزكاة كفر الباشا أمام مدرسة حافظ إبراهيم</t>
  </si>
  <si>
    <t>01003496778</t>
  </si>
  <si>
    <t>ديرب نجم شارع المستوصف محافظة الشرقية</t>
  </si>
  <si>
    <t>01122282585</t>
  </si>
  <si>
    <t>٢٧٩ شارع ترعة الجبل الزيتون القاهره</t>
  </si>
  <si>
    <t>مصر الجديد</t>
  </si>
  <si>
    <t>مهندس / حازم خيرى محمد ‏</t>
  </si>
  <si>
    <t>‏19 شارع الخليفة المامون مصر الجديدة / القاهرة الدور الثالث شقة</t>
  </si>
  <si>
    <t>01033302091</t>
  </si>
  <si>
    <t>عين شمس الغربية التوفيقيه ٨شارع عمر بن الخطاب متفرع من شارع سيد النفراوي</t>
  </si>
  <si>
    <t>رانيا رجب</t>
  </si>
  <si>
    <t>01091158212</t>
  </si>
  <si>
    <t>كفر عصام من طريق شوبر امام حسني العطار</t>
  </si>
  <si>
    <t>الحاج فوزي احمد</t>
  </si>
  <si>
    <t>01000494978</t>
  </si>
  <si>
    <t>الجيزه ترسا الهرم شارع عز الدين عمر عماره رقم واحد الحاج فوزي احمد</t>
  </si>
  <si>
    <t>يوسف سمير</t>
  </si>
  <si>
    <t>01202414688</t>
  </si>
  <si>
    <t>الشرقيه الزقازيق وسط البلد عمر افندى سابقا وحاليا سوبر ماركت العثيم</t>
  </si>
  <si>
    <t>النزهة</t>
  </si>
  <si>
    <t>سوزان عياد</t>
  </si>
  <si>
    <t>01010743059</t>
  </si>
  <si>
    <t>١٥ ش مصطفى البرادعي متفرع من طه حسين النزهه الجديده</t>
  </si>
  <si>
    <t>01028325346</t>
  </si>
  <si>
    <t>01115707794</t>
  </si>
  <si>
    <t>مدينع بدر الحي الاول مجاورة الخامسه منطقة الخزان خلف مخزن السوهاجى قطعه 151</t>
  </si>
  <si>
    <t>حسن ابن ادم</t>
  </si>
  <si>
    <t>01066062408</t>
  </si>
  <si>
    <t>مدينة العبور الحي الاول محلية 5 اخر سور مدرسه خالد بن الوليد</t>
  </si>
  <si>
    <t>وليد محمد ربيع</t>
  </si>
  <si>
    <t>01093395372</t>
  </si>
  <si>
    <t>01030521681</t>
  </si>
  <si>
    <t>01286683132</t>
  </si>
  <si>
    <t>٣٦ عمارات الدفاع الوطنى بجانب المخابرات ومدرسة مصر للتأمين الدور التانى شقه 5 حدايق القبه</t>
  </si>
  <si>
    <t>اسامه الجمل</t>
  </si>
  <si>
    <t>01094080861</t>
  </si>
  <si>
    <t>٧ش طابا المتفرع من ش كلية الاداب المنصورة</t>
  </si>
  <si>
    <t>حسني الشاذلي</t>
  </si>
  <si>
    <t>01069890173</t>
  </si>
  <si>
    <t>ش احمد رمضان من ش ناهيا بولاق الدكرور</t>
  </si>
  <si>
    <t>مدينه الرحاب</t>
  </si>
  <si>
    <t>كابتن حسين عبدالله</t>
  </si>
  <si>
    <t>01227571062</t>
  </si>
  <si>
    <t>01091344852</t>
  </si>
  <si>
    <t>مدينه الرحاب مجموعه 21 فيلا 99 شارع جابر ابن حيان</t>
  </si>
  <si>
    <t>ا عبد الباسط</t>
  </si>
  <si>
    <t>01022922180</t>
  </si>
  <si>
    <t>0502156356</t>
  </si>
  <si>
    <t>المنصوره محله دمنة شارع العلوية</t>
  </si>
  <si>
    <t>احلام محمد</t>
  </si>
  <si>
    <t>01005421054</t>
  </si>
  <si>
    <t>٢٧ أ ش ضياء اول مدخل يمين بعد سنتر المنير الدور السابع شقة ٢٨ فيصل</t>
  </si>
  <si>
    <t>محمد محمد الوكيل</t>
  </si>
  <si>
    <t>01220566746</t>
  </si>
  <si>
    <t>الغربيه سمنود سماحه بجوار سوبر ماركت السماح منزل محمد الوكيل رقم 23</t>
  </si>
  <si>
    <t>زهراء مصر القديمة</t>
  </si>
  <si>
    <t>طه رجب طه</t>
  </si>
  <si>
    <t>01115916508</t>
  </si>
  <si>
    <t>١٦ شارع محمد عبد السلام زهراء مصر القديمة</t>
  </si>
  <si>
    <t>مدام اسما الوقاد</t>
  </si>
  <si>
    <t>01117732575</t>
  </si>
  <si>
    <t>١١ شارع مكه المكرمه برج خاتم المرسلين شارع العشرين فيصل جيزة الدور ال 12</t>
  </si>
  <si>
    <t>01060805035</t>
  </si>
  <si>
    <t>٥٩ شارع الدكتور محمد شاهين خلف مستشفي العجوزة</t>
  </si>
  <si>
    <t>مدام لولا انوار</t>
  </si>
  <si>
    <t>01141372203</t>
  </si>
  <si>
    <t>مدينتي مجموعه ٦٥ ع ٤ ش ٦١ B6</t>
  </si>
  <si>
    <t>علي علي نادي</t>
  </si>
  <si>
    <t>منيا القمح محافظة الشرقيه شارع وابور النور عند محطه</t>
  </si>
  <si>
    <t>محمد فكري</t>
  </si>
  <si>
    <t>01006162138</t>
  </si>
  <si>
    <t>طنطا ش سعيد أمام نصر للكماليات</t>
  </si>
  <si>
    <t>مني فيصل</t>
  </si>
  <si>
    <t>01020220011</t>
  </si>
  <si>
    <t>حدايق الأهرام بوابه التانيه الجديده احمس 60 هاء الدور الخامس شقة شمال المصعد</t>
  </si>
  <si>
    <t>ناصر رجب</t>
  </si>
  <si>
    <t>01143704983</t>
  </si>
  <si>
    <t>طنطا شونى المنشيه الجديده امام مسجد الرحمه</t>
  </si>
  <si>
    <t>01061692505</t>
  </si>
  <si>
    <t>٩٠ شارع شنن السبتية بولاق ابو العلا امام شركة الكهرباء بعد مركز شباب بولاق ابو العلا</t>
  </si>
  <si>
    <t>م احمد صلاح</t>
  </si>
  <si>
    <t>01151651886</t>
  </si>
  <si>
    <t>٢٠ شارع القناوى حسن محمد فيصل الدور الخامس شقه١٩</t>
  </si>
  <si>
    <t>كفر الشيخ ابراج الربيع برج رقم10 بجوار محال الامير</t>
  </si>
  <si>
    <t>01007974525</t>
  </si>
  <si>
    <t>01111095800</t>
  </si>
  <si>
    <t>ش سعد بن ابي وقاص من ش المجزر الآلى اللبينى هرم عند اولاد رجب عماره 2 عند قهوة اولاد العم الدور الثالث شقه 15</t>
  </si>
  <si>
    <t>محمود كامل</t>
  </si>
  <si>
    <t>01007185459</t>
  </si>
  <si>
    <t>مدينه نصر الحي العاشر عمارات الضباط المرحلة الخامسة عمارة ٣٠٦١ ب</t>
  </si>
  <si>
    <t>دودي ابراهيم</t>
  </si>
  <si>
    <t>مدينه بدر ابني بيتك الحي الرابع قطعه 155 أ</t>
  </si>
  <si>
    <t>ايمن حسني</t>
  </si>
  <si>
    <t>01022752122</t>
  </si>
  <si>
    <t>القاهره المقطم شارع ٤ بجوار ميان النافوره عماره ٥٩ الدور ٣ شقه ٨</t>
  </si>
  <si>
    <t>حسام عبدالله</t>
  </si>
  <si>
    <t>01007642900</t>
  </si>
  <si>
    <t>قليوب المحطه شارع الجيش جوار جامع ابو المعاطى بقالة ام فايزه على باب الشارع</t>
  </si>
  <si>
    <t>01005267791</t>
  </si>
  <si>
    <t>طنطا طريق شوبرا محطه الماسوره أمام صيدليه محمد نبيه سلام تاني بيت فوق سنترال الباز</t>
  </si>
  <si>
    <t>د ياسمينَ</t>
  </si>
  <si>
    <t>جوده عبدالمنصف</t>
  </si>
  <si>
    <t>01116235678</t>
  </si>
  <si>
    <t>السنطة شارع مدرسة الفتوح أمام مدرسه البنين</t>
  </si>
  <si>
    <t>01111613828</t>
  </si>
  <si>
    <t>٦٥ شارع الصفا حدايق القبة مساكن السعودية امام مستشفي وادي النيل الدور الرابع شقة ١٢</t>
  </si>
  <si>
    <t>01009035445</t>
  </si>
  <si>
    <t>مدينه الشروق طريق الحريه المنطقه الرابعه المجاورة الرابعة عماره ٣٥ الدور الرابع شقه a</t>
  </si>
  <si>
    <t>د سامي خطاب</t>
  </si>
  <si>
    <t>01090777588</t>
  </si>
  <si>
    <t>الغربيه كفر الزيات</t>
  </si>
  <si>
    <t>استوديو النجوم بلقينا..المحله الكبرى</t>
  </si>
  <si>
    <t>01156844576</t>
  </si>
  <si>
    <t>العنوان عمارة ٤ بلوك ١٩ شارع ابراهيم ناجي متفرع من احمد الزمر الحي العاشر مدينة نصر القاهرة</t>
  </si>
  <si>
    <t>العنوان قرية البنوان مركز المحلة الكبرى محافظة الغربية</t>
  </si>
  <si>
    <t>01270094092</t>
  </si>
  <si>
    <t>العبور الحي الاول التمنميات 8شارع 50</t>
  </si>
  <si>
    <t>اشرف يحيي</t>
  </si>
  <si>
    <t>01142551118</t>
  </si>
  <si>
    <t>الجيزه ١١ شارع محيي الدين مصطفى التلاتيني الجديد بجوار بيتزا الامور من التلاتيني صرف</t>
  </si>
  <si>
    <t>امال عبد الحميد</t>
  </si>
  <si>
    <t>0226739214</t>
  </si>
  <si>
    <t>٢٠ الف ش السكاكيني بالضاهر القاهرة</t>
  </si>
  <si>
    <t>رجب فتحي</t>
  </si>
  <si>
    <t>01025111118</t>
  </si>
  <si>
    <t>4 شارع السيد احمد عبدالرازق من المدينة المنورة أرض اللواء العجوزة الدور الثاني الجيزة</t>
  </si>
  <si>
    <t>اميمه ممدوح</t>
  </si>
  <si>
    <t>01229333209</t>
  </si>
  <si>
    <t>١٠ شارع احمد عماره ارض الجمعيه غين الصيره أمام مرفق مياه القاهرة الكبري</t>
  </si>
  <si>
    <t>كورنيش شبرا</t>
  </si>
  <si>
    <t>01007886219</t>
  </si>
  <si>
    <t>6 شارع وجيه بجوار معهد ناصر كورنيش شبرا</t>
  </si>
  <si>
    <t>علاء عبد اللطيف</t>
  </si>
  <si>
    <t>01211516617</t>
  </si>
  <si>
    <t>المحله الكبرى شبرا ملكان بجوار مسجد ابوبكر</t>
  </si>
  <si>
    <t>اسامه مصطفى</t>
  </si>
  <si>
    <t>01227639466</t>
  </si>
  <si>
    <t>01022951808</t>
  </si>
  <si>
    <t>المحله الكبرى الشعبية شارع عبد الحي شاهين برج جنه</t>
  </si>
  <si>
    <t>دكتوره عزه حسن اسماعيل</t>
  </si>
  <si>
    <t>01001530157</t>
  </si>
  <si>
    <t>١ش كيلوباترا المريوطيه فيصل أسفل الدائرى ابراج الصفوه بجوار قريه فلفله</t>
  </si>
  <si>
    <t>الهامي ال قاسم</t>
  </si>
  <si>
    <t>١٠١ ش اسيوط متفرع من احمد عرابي عين شمس الشرقيه عماره اسواق الشريف</t>
  </si>
  <si>
    <t>وراق العرب</t>
  </si>
  <si>
    <t>مارفن عزت</t>
  </si>
  <si>
    <t>01278538622</t>
  </si>
  <si>
    <t>٩ ش مسعد هاشم متفرع من ش 10 ش الغاز طريق جزيرة محمد وراق العرب الجيزة</t>
  </si>
  <si>
    <t>01005174232</t>
  </si>
  <si>
    <t>+971 50 140 8071</t>
  </si>
  <si>
    <t>الدقهليه دكرنس بجوار جامع ابو يوسف الطريق الجديد</t>
  </si>
  <si>
    <t>أمجد وديع</t>
  </si>
  <si>
    <t>01275556333</t>
  </si>
  <si>
    <t>+386 69 705 728</t>
  </si>
  <si>
    <t>١٥ السلحدار روكسي مصر الجديدة</t>
  </si>
  <si>
    <t>مصطفي جمال المهدي</t>
  </si>
  <si>
    <t>01021624169</t>
  </si>
  <si>
    <t>الدقهلية ، ميت غمر ، قرية دنديط ، شارع البوستة القديمة</t>
  </si>
  <si>
    <t>حسام الدين عيد</t>
  </si>
  <si>
    <t>01111120397</t>
  </si>
  <si>
    <t>01020677444</t>
  </si>
  <si>
    <t>١٧ برج ساره كورنيش النيل حدائق حلوان امام نادى نايل كانترى كلوب</t>
  </si>
  <si>
    <t>مدام شاهيناز</t>
  </si>
  <si>
    <t>١٤ خضر متفرع من ش د محمد البقلي من ش الحجازي مصر الجديده الدور ٣شقه رقم ٤</t>
  </si>
  <si>
    <t>مدينه النخل</t>
  </si>
  <si>
    <t>طريق مصر اسماعيليه مدينة النخيل ٢قطعه ١٢ عماره ٣ قبل سوق العبور</t>
  </si>
  <si>
    <t>عمر طارق</t>
  </si>
  <si>
    <t>01552700134</t>
  </si>
  <si>
    <t>اشرف القاضى</t>
  </si>
  <si>
    <t>طنطا توت عنخ امون شارع الحريه رقم ١٣ الدور الخامس</t>
  </si>
  <si>
    <t>اكتوبر أمام مول مصر كمبوند الروضه فيلا d7</t>
  </si>
  <si>
    <t>سامي جادالله</t>
  </si>
  <si>
    <t>01001153275</t>
  </si>
  <si>
    <t>مدينة سته أكثر الحى 11عمارات البنك المركزي عماره خمسه بجوار التأمينات الاجتماعية</t>
  </si>
  <si>
    <t>وفاء صلاح</t>
  </si>
  <si>
    <t>01228828756</t>
  </si>
  <si>
    <t>المشروع الأمريكي مجاورة ٤ بلوك ٣٨ منزل٧ حلوان</t>
  </si>
  <si>
    <t>اميره سيد</t>
  </si>
  <si>
    <t>01114227799</t>
  </si>
  <si>
    <t>شارع البيه، الدور الخامس، شقة ١١، المقطم.</t>
  </si>
  <si>
    <t>01552377262</t>
  </si>
  <si>
    <t>مدينه العبور الحي التاسع شارع نور الهدى متفرع من شارع الثقافة بلوك 18070 منزل رقم 13</t>
  </si>
  <si>
    <t>وائل كامل</t>
  </si>
  <si>
    <t>01159884771</t>
  </si>
  <si>
    <t>01093581159</t>
  </si>
  <si>
    <t>حلوان ركن الياسمين خلف مرور حلوان اخر شارع حماد حسني</t>
  </si>
  <si>
    <t>01011545056</t>
  </si>
  <si>
    <t>١٦ احمد وصفي مصر الجديدة متفرع من ش الماظه</t>
  </si>
  <si>
    <t>01002931390</t>
  </si>
  <si>
    <t>العنوان منشيه ناصر مزلقان منشيه ناصر تحت كوبري منشيه ناصر</t>
  </si>
  <si>
    <t>ياسمين عباس</t>
  </si>
  <si>
    <t>01021202496</t>
  </si>
  <si>
    <t>31 بيتشو امريكان المرحله الاولى المعادى</t>
  </si>
  <si>
    <t>جمال انس</t>
  </si>
  <si>
    <t>01229041686</t>
  </si>
  <si>
    <t>01274442422</t>
  </si>
  <si>
    <t>محمد البوليني</t>
  </si>
  <si>
    <t>01063265894</t>
  </si>
  <si>
    <t>دمنهور - ابراج شارع الجيش مدخل ٧ شقة ٥٦ الدور ١٤ ، امام سوبر ماركت الصردى وفتح الله وبجوار سجاد دمنهور</t>
  </si>
  <si>
    <t>01000137746</t>
  </si>
  <si>
    <t>9 خالد بن الوليد قباء جسر السويس امام المستشفى السعودي الألماني</t>
  </si>
  <si>
    <t>اشرف ذكي</t>
  </si>
  <si>
    <t>أكتوبر الحي الثالث مجاورة ٤ شارع ٣٣ عمارة ٩١٥ الدور الثاني شقه ٤</t>
  </si>
  <si>
    <t>01225804580</t>
  </si>
  <si>
    <t>الشهيد محمد السيد</t>
  </si>
  <si>
    <t>01220638874</t>
  </si>
  <si>
    <t>وليد إبراهيم</t>
  </si>
  <si>
    <t>01028847884</t>
  </si>
  <si>
    <t>دمنهور شبرا شارع خيرالله من الروضه بجوار مسجد أصدقاء اليتيم</t>
  </si>
  <si>
    <t>01009407791</t>
  </si>
  <si>
    <t>حي المجد مدينه العبور الجديده القاهره عماره ٢٧٢ ش ٢٣</t>
  </si>
  <si>
    <t>العقيد جمال الروكي</t>
  </si>
  <si>
    <t>01005064363</t>
  </si>
  <si>
    <t>كمبوند العبير حاردنز عمارة ١ شقة ١٤ أمام مساكن دهشور حدائق اكتوبر</t>
  </si>
  <si>
    <t>ابراهيم علي</t>
  </si>
  <si>
    <t>01016217124</t>
  </si>
  <si>
    <t>الجيزه ارض اللواء</t>
  </si>
  <si>
    <t>مصطفى عبدالعاطي</t>
  </si>
  <si>
    <t>01005319735</t>
  </si>
  <si>
    <t>قطعة 7011 شارع 17 الدور الثالث شقة 7 ، الهضبه العليا، المقطم اخر شارع معهد الجزيره يمين أمام صيدليه انفينتي</t>
  </si>
  <si>
    <t>01559306687</t>
  </si>
  <si>
    <t>19 شارع الحريه المطريه امام بنزينه تشيل اوت ماكدونالدز امام ماكدونالدز الدور الخامس 24</t>
  </si>
  <si>
    <t>01207531114</t>
  </si>
  <si>
    <t>مدينة بدر الحي الثالث</t>
  </si>
  <si>
    <t>01223354878</t>
  </si>
  <si>
    <t>طنطا الغربيه ١٩ شارع انور بجوار المساحة</t>
  </si>
  <si>
    <t>نصر عباس</t>
  </si>
  <si>
    <t>01119476581</t>
  </si>
  <si>
    <t>برج 95 أبراج امتداد الأمل ع الاوتوستراد المعادي أمام شق الثعبان بجوار صيدليه شيماء دور 11 شقة 113</t>
  </si>
  <si>
    <t>أحمد اسامه</t>
  </si>
  <si>
    <t>01224555182</t>
  </si>
  <si>
    <t>حدايق الاهرام - البوابة الاولي ١٢٧ (زين) شارع الضغط الرئيسي الدور ٤ شقة ١١</t>
  </si>
  <si>
    <t>حسام الدين حسن محمد</t>
  </si>
  <si>
    <t>01015542004</t>
  </si>
  <si>
    <t>٥ش عبدالعزيز ابوعيطه محطة متر جامعة القاهرة</t>
  </si>
  <si>
    <t>01017826415</t>
  </si>
  <si>
    <t>01111498722</t>
  </si>
  <si>
    <t>8حارة ابو كرم منشية ناصر بجوار مسجد الدعوة القاهره</t>
  </si>
  <si>
    <t>زياد يحي</t>
  </si>
  <si>
    <t>01149817798</t>
  </si>
  <si>
    <t>01008354007</t>
  </si>
  <si>
    <t>955 كورنيش النيل مصر القديمه البيت تحتيه بتاع كاوتش وبجانبه استوديو ميرامار وبنك اهلي atm</t>
  </si>
  <si>
    <t>01207811148</t>
  </si>
  <si>
    <t>01019255111</t>
  </si>
  <si>
    <t>٥٤ ش حنفي الونش متفرع من سعد زغلول بشتيل مدرسه محافظه الجيزة</t>
  </si>
  <si>
    <t>باسم يوسف مطعم</t>
  </si>
  <si>
    <t>دمنهور مول ايليت أمام نادي التجديف مطعم</t>
  </si>
  <si>
    <t>ا حسين</t>
  </si>
  <si>
    <t>01117338933</t>
  </si>
  <si>
    <t>شارع يوسف الدجوي امام محطه مترو انفاق عزبة النخل الغربية</t>
  </si>
  <si>
    <t>ماجد موريس مكسيموس جرجس</t>
  </si>
  <si>
    <t>01222266213</t>
  </si>
  <si>
    <t>٢٨شارع سمير مختار متفرع من نبيل الوقاد أرض الجولف مصر الجديدة الدور العاشر شقه ١٠</t>
  </si>
  <si>
    <t>01551858818</t>
  </si>
  <si>
    <t>. بجوار كلية علاج طبيعي.. الهضبة الوسطى.. عمارة كافيه كازوزة</t>
  </si>
  <si>
    <t>القاهرة عين شمس الشرقية شارع علي عبد العزيز من احمد عرابي خلف مكتبة الطفل والشهر العقاري القديم بجوار مسجد الهدي المحمدي</t>
  </si>
  <si>
    <t>شريف السيد</t>
  </si>
  <si>
    <t>01015115377</t>
  </si>
  <si>
    <t>01002706293</t>
  </si>
  <si>
    <t>مسطرد - شبرا - امام ترعة الاسماعلية - بعد كنيسة العذراء</t>
  </si>
  <si>
    <t>نبيله احمد</t>
  </si>
  <si>
    <t>01094876662</t>
  </si>
  <si>
    <t>العنوان المنوفية شبين الكوم شارع الجلاء البحري عمارة أحمد عطيه أمام مجمع المحاكم حارة الفقي</t>
  </si>
  <si>
    <t>محمد صابر العربي</t>
  </si>
  <si>
    <t>01505124360</t>
  </si>
  <si>
    <t>01151670219</t>
  </si>
  <si>
    <t>ميدان رمسيس</t>
  </si>
  <si>
    <t>ناصر محمد ابراهيم رجب</t>
  </si>
  <si>
    <t>01007012839</t>
  </si>
  <si>
    <t>العنوان ميدان رمسيس مبنى السكه الحديد محطة مصر</t>
  </si>
  <si>
    <t>زيزو</t>
  </si>
  <si>
    <t>01113841245</t>
  </si>
  <si>
    <t>ناصر الديب</t>
  </si>
  <si>
    <t>01004047839</t>
  </si>
  <si>
    <t>ام هاشم علي</t>
  </si>
  <si>
    <t>01553947999</t>
  </si>
  <si>
    <t>عين شمس النعام شارع درويش حموده بعد احمد ندا رقم 23</t>
  </si>
  <si>
    <t>إيهاب فاروق</t>
  </si>
  <si>
    <t>01223647168</t>
  </si>
  <si>
    <t>الرحاب مجموعه ٨٨ عماره ١٥ شقه ٣٢</t>
  </si>
  <si>
    <t>عبدالعزيز عامر</t>
  </si>
  <si>
    <t>01080967402</t>
  </si>
  <si>
    <t>الجيزة مركز البدرشين جوار مستشفى البدرشين العام بارض صليبة برج الصفوه واحد الدور السابع</t>
  </si>
  <si>
    <t>01149956099</t>
  </si>
  <si>
    <t>01022233159</t>
  </si>
  <si>
    <t>١٦ شارع يوسف طلب بحدائق جزيرة الدهب البحر الاعظم الجيزة</t>
  </si>
  <si>
    <t>01115103200</t>
  </si>
  <si>
    <t>01128014544</t>
  </si>
  <si>
    <t>عمارة 62 شارع العباسية الرئيسي- الدور التاسع - شقة 93</t>
  </si>
  <si>
    <t>محمد حسن محمد على داود</t>
  </si>
  <si>
    <t>01012404190</t>
  </si>
  <si>
    <t>العنوان المنصورة شارع العباسي خلف مديرية الأمن القديمة الدفع عند الاستلام</t>
  </si>
  <si>
    <t>موسي</t>
  </si>
  <si>
    <t>01095141939</t>
  </si>
  <si>
    <t>مدينه الشروق شارع الحريه بجانب دار مصر</t>
  </si>
  <si>
    <t>صبحي</t>
  </si>
  <si>
    <t>01116354700</t>
  </si>
  <si>
    <t>6شارع النجمى متفرع من ش التحرير الشوربجى بولاق الدكرور الجيزة</t>
  </si>
  <si>
    <t>01223953103</t>
  </si>
  <si>
    <t>33عمارات ايديال مدينة نصر امام نادى المقاولون العرب</t>
  </si>
  <si>
    <t>٦٩ ش جمال عبد الناصر مساكن فيصل المساحه</t>
  </si>
  <si>
    <t>محمد تمراز</t>
  </si>
  <si>
    <t>كوبري زفتي ميت غمر الجديد بجور معرض ابو نازل</t>
  </si>
  <si>
    <t>كابتن عصام</t>
  </si>
  <si>
    <t>عميد مهندس وليد صلاح</t>
  </si>
  <si>
    <t>01021133211</t>
  </si>
  <si>
    <t>كمبوند كالما حدائق اكتوبرعميد مهندس وليد صلاح</t>
  </si>
  <si>
    <t>العاصمة الإدارية</t>
  </si>
  <si>
    <t>01002093842</t>
  </si>
  <si>
    <t>01094837144</t>
  </si>
  <si>
    <t>العاصمة الإدارية الجديدة كومباوند سيليا b1 25 شقة 53</t>
  </si>
  <si>
    <t>عبدالهادي</t>
  </si>
  <si>
    <t>01009078038</t>
  </si>
  <si>
    <t>01287992541</t>
  </si>
  <si>
    <t>المحله الكبرى بجوار كوبري الرباط</t>
  </si>
  <si>
    <t>مدام ربيع</t>
  </si>
  <si>
    <t>01024244405</t>
  </si>
  <si>
    <t>العنوان11شنصر الاسلام ارض الجمعية وراق العرب ثالث ش بعد السنترال على على ناصيته جزارة اولاظ الشويخ الدور ال5</t>
  </si>
  <si>
    <t>عبدالشكور غريب</t>
  </si>
  <si>
    <t>01127485781</t>
  </si>
  <si>
    <t>يستلم ف ميت ابو خالد ف الموقف</t>
  </si>
  <si>
    <t>احمد حسني طه</t>
  </si>
  <si>
    <t>01050082610</t>
  </si>
  <si>
    <t>01123384937</t>
  </si>
  <si>
    <t>القاهرة حلوان ١ كورنيش النيل بجوار ركن فاروق ومفكو حلوان للأثاث</t>
  </si>
  <si>
    <t>الحاج حمد</t>
  </si>
  <si>
    <t>01007325337</t>
  </si>
  <si>
    <t>العنوان بنها القليوبيه اتريب بحوار الموقف الجديد</t>
  </si>
  <si>
    <t>أكتوبر الحى 11منطقه3 شباب مبارك 70</t>
  </si>
  <si>
    <t>امال السيد العربي</t>
  </si>
  <si>
    <t>01125053270</t>
  </si>
  <si>
    <t>01129240088</t>
  </si>
  <si>
    <t>مدينة ١٥ مايو مجاوره ٢٢ مجموعه ٥ عماره ٤ شقه ١١</t>
  </si>
  <si>
    <t>حبيبه كمال</t>
  </si>
  <si>
    <t>01273595969</t>
  </si>
  <si>
    <t>سامح مسعد</t>
  </si>
  <si>
    <t>01140042060</t>
  </si>
  <si>
    <t>العبور الجديدة سكن مصر أ عمارة ٨ شقه ١٨</t>
  </si>
  <si>
    <t>سلوي محمود</t>
  </si>
  <si>
    <t>01093182100</t>
  </si>
  <si>
    <t>مدينة قطور شارع حديقة الطفل بجوار عطارة الزمر</t>
  </si>
  <si>
    <t>الحاجه امال محمد</t>
  </si>
  <si>
    <t>01020067783</t>
  </si>
  <si>
    <t>العنوان محافظة الغربية طنطا حي العجيزي شارع الجلاء بجوار مسجد عمر بن عبد العزيز منزل رقم 2 بأسم المرحوم عميد فرج محمد</t>
  </si>
  <si>
    <t>محمد احمد علي</t>
  </si>
  <si>
    <t>01095547238</t>
  </si>
  <si>
    <t>السيده زينب شارع النووى عماره ١٦</t>
  </si>
  <si>
    <t>01004501146</t>
  </si>
  <si>
    <t>العنوان ٨٥ طريق النصر. مدينة نصر. القاهره</t>
  </si>
  <si>
    <t>01022928470</t>
  </si>
  <si>
    <t>+20 10 23756062</t>
  </si>
  <si>
    <t>ا.زياد</t>
  </si>
  <si>
    <t>01019551679</t>
  </si>
  <si>
    <t>العنوان 457 ا شارع 17 البوابة الأولى حدايق الاهرام الجيزة</t>
  </si>
  <si>
    <t>01044443641</t>
  </si>
  <si>
    <t>١٣ ش محمد عمر من عدوى سليم عمرانية جيزة</t>
  </si>
  <si>
    <t>إبراهيم عبدالحي</t>
  </si>
  <si>
    <t>01220101033</t>
  </si>
  <si>
    <t>حدائق الاهرام البوابه الثانيه القديمه عماره ٨٧ ل فيلا رقم ١</t>
  </si>
  <si>
    <t>دكتور ايناس قنديل</t>
  </si>
  <si>
    <t>01067823978</t>
  </si>
  <si>
    <t>01223377132</t>
  </si>
  <si>
    <t>4 شارع وداد - حلميةت الزيتون فوق جوميا وإكسيبريس الدور 4</t>
  </si>
  <si>
    <t>سعيد على</t>
  </si>
  <si>
    <t>01146629636</t>
  </si>
  <si>
    <t>38ش ترعة الجلاد الزاوية الحمراء القاهرة أمام مطعم الاستاذ</t>
  </si>
  <si>
    <t>01280542155</t>
  </si>
  <si>
    <t>المحله الكبري عند جامع اليماني</t>
  </si>
  <si>
    <t>حسني شاذلي</t>
  </si>
  <si>
    <t>01211533965</t>
  </si>
  <si>
    <t>عمرو محمد احمد شعبان</t>
  </si>
  <si>
    <t>01554400648</t>
  </si>
  <si>
    <t>01278933142</t>
  </si>
  <si>
    <t>عبدالعظيم</t>
  </si>
  <si>
    <t>01152202919</t>
  </si>
  <si>
    <t>سجين الكوم مركز قطور الغربية</t>
  </si>
  <si>
    <t>خلود احمد</t>
  </si>
  <si>
    <t>01093641744</t>
  </si>
  <si>
    <t>المحله محله مرحوم</t>
  </si>
  <si>
    <t>مينا روماني</t>
  </si>
  <si>
    <t>01282000410</t>
  </si>
  <si>
    <t>01288433229</t>
  </si>
  <si>
    <t>القاهره المقطم الهضبه الوسطي الحي الثالث امام نادي ايزي سبورت عماره 5/20 الدور الرابع</t>
  </si>
  <si>
    <t>ضياء الدين</t>
  </si>
  <si>
    <t>01153363327</t>
  </si>
  <si>
    <t>8 ش محمد أبو العطا متفرع من ش فيصل الرئيسي أمام محطة العريش</t>
  </si>
  <si>
    <t>01100017771</t>
  </si>
  <si>
    <t>01012201212</t>
  </si>
  <si>
    <t>٧٠ شارع المعاهده المطريه القاهره</t>
  </si>
  <si>
    <t>مانو عرابي</t>
  </si>
  <si>
    <t>01094616419</t>
  </si>
  <si>
    <t>١ش دكتور رمضان عبد العزيز من ش ٦ اكتوبر بولاق الدكرور الجيزة</t>
  </si>
  <si>
    <t>القاهر ش شبرا محطه مترو سانت تريزا ش ٩ المتنزه منزل رقم ١٥ الدور الرابع</t>
  </si>
  <si>
    <t>سعيد جاد</t>
  </si>
  <si>
    <t>01229128074</t>
  </si>
  <si>
    <t>01093230187</t>
  </si>
  <si>
    <t>طنطا ثان اخر ش حسن رضوان امام اسماك الجميل برج ابو شادى الدور التانى</t>
  </si>
  <si>
    <t>مستشار محمد</t>
  </si>
  <si>
    <t>01097876987</t>
  </si>
  <si>
    <t>طنطا اخر ش النادي مع المعاهده ابراج الرياض برج D الدور الخامس</t>
  </si>
  <si>
    <t>شارع خالد برعي من جمال عبدالناصر أمام مكتبة الاستاذ بشتيل محافظة الجيزة</t>
  </si>
  <si>
    <t>عاصم الاعصر</t>
  </si>
  <si>
    <t>01029167488</t>
  </si>
  <si>
    <t>50 شارع محمد فريد/ عابدين / القاهره بجوار قصر عابدين ومطعم بجه الدور التالت شقه 5</t>
  </si>
  <si>
    <t>م مجدي عبد العاطي</t>
  </si>
  <si>
    <t>01013583842</t>
  </si>
  <si>
    <t>٤٢ ش سبيل الخازندار امام توكيل تويوتا مصر العباسية</t>
  </si>
  <si>
    <t>محمود مصطفي</t>
  </si>
  <si>
    <t>01066540414</t>
  </si>
  <si>
    <t>الزقازيق حي الحسنية شارع المعهد الديني</t>
  </si>
  <si>
    <t>01094544228</t>
  </si>
  <si>
    <t>6 شارع ناشيد السيدة زينب بجوار الاداره التعلميه</t>
  </si>
  <si>
    <t>محمود حسين</t>
  </si>
  <si>
    <t>01125262153</t>
  </si>
  <si>
    <t>القليوبيه قليوب</t>
  </si>
  <si>
    <t>هاله احمد سالم</t>
  </si>
  <si>
    <t>01021758565</t>
  </si>
  <si>
    <t>01222858247</t>
  </si>
  <si>
    <t>١٤ ب ش النور مدينه قباء جسر السويس بجوار المدرسة المصريه العربى الدور الثاني شقه ٨</t>
  </si>
  <si>
    <t>01222976460</t>
  </si>
  <si>
    <t>1الاديب محمد السباعي أمام شركه بتروجيت النزهه الجديده مصر الجديده</t>
  </si>
  <si>
    <t>د/رافت الشافعي</t>
  </si>
  <si>
    <t>01003416008</t>
  </si>
  <si>
    <t>العنوان: القاهرة الجديدة - التجمع الاول - اول مساكن الشباب جنوبى -عمارة ١٩ ب شقة ٣٩</t>
  </si>
  <si>
    <t>8 حاره الو كرم منشية ناصر بجوار مسجد الدعوة القاهره</t>
  </si>
  <si>
    <t>بهاء حامد</t>
  </si>
  <si>
    <t>01028697947</t>
  </si>
  <si>
    <t>الجيزة -الشيخ زايد -الخمايل - المرحلة التانيه - عمارة ٤٣ -شقة ٢٢</t>
  </si>
  <si>
    <t>كامل محمود</t>
  </si>
  <si>
    <t>01507808880</t>
  </si>
  <si>
    <t>01005652580</t>
  </si>
  <si>
    <t>٦ شارع احمد ابراهيم من شارع خلوصي شبرا مصر الدور الاخير</t>
  </si>
  <si>
    <t>مصطفى عبدالله</t>
  </si>
  <si>
    <t>01102292975</t>
  </si>
  <si>
    <t>حلوان مدينه الشمس القديمه بجوار محل طربوشه شارع العروبه رقم ٢٩</t>
  </si>
  <si>
    <t>الحاجه سلوى صابر</t>
  </si>
  <si>
    <t>01127013899</t>
  </si>
  <si>
    <t>الجيزه بشتيل شارع محمد مبروك ناصية الشارع مقلة فجر الاسلام</t>
  </si>
  <si>
    <t>محمد مصطفى محمد</t>
  </si>
  <si>
    <t>01150392834</t>
  </si>
  <si>
    <t>شبرابابل مركز المحلة الكبرى بجوار مسجد علي بن ابي طالب.</t>
  </si>
  <si>
    <t>عبدالحميد النمر</t>
  </si>
  <si>
    <t>01093898175</t>
  </si>
  <si>
    <t>تلا بجوار مسجد الشيخ مصطفى النمر محل بقالة في شارع الجمهوريه بجوار مدرسه الغد المشرق عماره الدكتور عطيه النمر</t>
  </si>
  <si>
    <t>01144929361</t>
  </si>
  <si>
    <t>نبروه الدقهلية</t>
  </si>
  <si>
    <t>عبده فهيم شريف</t>
  </si>
  <si>
    <t>01060060182</t>
  </si>
  <si>
    <t>‏‎قريه الناصريه مركز سمنود محافظه الغربيه ‏‎امام معرض سيارات ركان ‏‎</t>
  </si>
  <si>
    <t>احمد محمد سليم</t>
  </si>
  <si>
    <t>01288414098</t>
  </si>
  <si>
    <t>شبشير الحصه طنطا</t>
  </si>
  <si>
    <t>ابراهيم عبد الفتاح</t>
  </si>
  <si>
    <t>01004319191</t>
  </si>
  <si>
    <t>فيشا بنا مركز اجا دقهليه بجوار الفرن البلدي او جوار معهد الفتيات الثانوي الازهري</t>
  </si>
  <si>
    <t>كامل مرعي</t>
  </si>
  <si>
    <t>01004376795</t>
  </si>
  <si>
    <t>بنها الاهرام بجوار مسجد إبراهيم</t>
  </si>
  <si>
    <t>الزقازيق حي الزهور ش8مكتبةوومطبعة المهندس بجوار مدرسة الشبان المسلمين داخل المطبعة نفسها</t>
  </si>
  <si>
    <t>اازيتون</t>
  </si>
  <si>
    <t>نهال الشايب</t>
  </si>
  <si>
    <t>01125208900</t>
  </si>
  <si>
    <t>01144181071</t>
  </si>
  <si>
    <t>القاهره السيده زينب شارع زين العابدين محل فطير الفلاح أمام سمير بتاع الكبده</t>
  </si>
  <si>
    <t>01117997999</t>
  </si>
  <si>
    <t>٩ش نادي الصيد الدقي الجيزه</t>
  </si>
  <si>
    <t>01222921296</t>
  </si>
  <si>
    <t>01550233045</t>
  </si>
  <si>
    <t>3 مرسى البنان العدوية الوسطانى بولاق أبو العلا ___ علامة مميزة جامع العدوية الوسطانى __ للوصول من شارع 26 يوليو مثلث ماسبيرو</t>
  </si>
  <si>
    <t>عبدالمعطي عبدالمقصود</t>
  </si>
  <si>
    <t>01003444895</t>
  </si>
  <si>
    <t>المحله الكبرى منطقه السكه الوسطنيه</t>
  </si>
  <si>
    <t>محمود عبدالرحيم</t>
  </si>
  <si>
    <t>01020696486</t>
  </si>
  <si>
    <t>01111811750</t>
  </si>
  <si>
    <t>: ١٠ بلوك ١٧ حي الواحة مدينة نصر شقة رقم ٨٣</t>
  </si>
  <si>
    <t>الحاج عبدالرحيم</t>
  </si>
  <si>
    <t>01141545190</t>
  </si>
  <si>
    <t>الزقازيق حي مبارك شارع مكتبة الغد</t>
  </si>
  <si>
    <t>د هايدي</t>
  </si>
  <si>
    <t>01024331433</t>
  </si>
  <si>
    <t>القاهره مدينه نصر ٤٢ علي امين امتداد مصطفي النحاس د ٩ ش ٩٠٤</t>
  </si>
  <si>
    <t>فيبي اميل</t>
  </si>
  <si>
    <t>01222432730</t>
  </si>
  <si>
    <t>١٤٥ ش الحريه طنطا الغربيه</t>
  </si>
  <si>
    <t>١٥ مابو</t>
  </si>
  <si>
    <t>صلاح محمد</t>
  </si>
  <si>
    <t>01122220522</t>
  </si>
  <si>
    <t>امتداد ١٥ مايو مجوره ١١ منطقه ١ قطعه ٥١</t>
  </si>
  <si>
    <t>احمد عبدالقادر</t>
  </si>
  <si>
    <t>احمد محمد صابر</t>
  </si>
  <si>
    <t>01040000282</t>
  </si>
  <si>
    <t>+971 50 751 9414</t>
  </si>
  <si>
    <t>الشرقيه الزقازيق الغشام</t>
  </si>
  <si>
    <t>اسلام ابراهيم</t>
  </si>
  <si>
    <t>01276314806</t>
  </si>
  <si>
    <t>ضياء غنيمي</t>
  </si>
  <si>
    <t>01120067437</t>
  </si>
  <si>
    <t>01026080721</t>
  </si>
  <si>
    <t>زفتي ش الشركسي</t>
  </si>
  <si>
    <t>شريف الهواري</t>
  </si>
  <si>
    <t>01120833331</t>
  </si>
  <si>
    <t>ڤيلا 11 - مجاورة 5 - شارع الشهيد اسلام رأفت - التجمع الاول القاهرة - الدور الثاني</t>
  </si>
  <si>
    <t>أم سيف</t>
  </si>
  <si>
    <t>01147578538</t>
  </si>
  <si>
    <t>نزلت بهتيم بجوار مسجد نور الإسلام شارع فريد شوقي</t>
  </si>
  <si>
    <t>بسنت محمد</t>
  </si>
  <si>
    <t>01118706591</t>
  </si>
  <si>
    <t>23 مساكن الضباط كورنيش النيل شبرا الخيمه</t>
  </si>
  <si>
    <t>محمد رافت</t>
  </si>
  <si>
    <t>01006264694</t>
  </si>
  <si>
    <t>27 شارع عمرو بن العاص كورنيش المعادى</t>
  </si>
  <si>
    <t>عثمان ذكي</t>
  </si>
  <si>
    <t>01069893591</t>
  </si>
  <si>
    <t>المنصوره حي الزعفران اول شارع مكه المكرمه</t>
  </si>
  <si>
    <t>د أحمد محمد سالم</t>
  </si>
  <si>
    <t>01000995067</t>
  </si>
  <si>
    <t>01002936925</t>
  </si>
  <si>
    <t>السنبلاوين دقهليه المعاهده حي ابو فندي شارع الكمال</t>
  </si>
  <si>
    <t>أكتوبر الجديده</t>
  </si>
  <si>
    <t>على صبحى</t>
  </si>
  <si>
    <t>01022276965</t>
  </si>
  <si>
    <t>أكتوبر الجديده كمبوند سكن مصر بجوار دجلة بالمز عمارة ٦٠ ش ١١</t>
  </si>
  <si>
    <t>بشتيل البلد</t>
  </si>
  <si>
    <t>عيد علي</t>
  </si>
  <si>
    <t>القاهره ١ شارع المحطه بشتيل البلد</t>
  </si>
  <si>
    <t>شادي سعد</t>
  </si>
  <si>
    <t>01211833395</t>
  </si>
  <si>
    <t>شارع طاهر الجزائري من شارع محمد الخلفاوي - الخلفاوي - شبرا مصر- القاهره اقرب علامه مميزة مسجد الخلفاوي</t>
  </si>
  <si>
    <t>01029555845</t>
  </si>
  <si>
    <t>محمود احمد شرف</t>
  </si>
  <si>
    <t>01006069864</t>
  </si>
  <si>
    <t>قويسنا طريق الحريه جيهان سابقا</t>
  </si>
  <si>
    <t>01093247717</t>
  </si>
  <si>
    <t>عين شمس امام نادي الشمس شارع خالد بن الوليد امام برج الفيروز</t>
  </si>
  <si>
    <t>اسامه عبد الفتاح</t>
  </si>
  <si>
    <t>01010083422</t>
  </si>
  <si>
    <t>01099352909</t>
  </si>
  <si>
    <t>شبين الكوم البر الشرقي شارع سعد زغلول عماره 32 الدور الثاني</t>
  </si>
  <si>
    <t>صالح عبد البر</t>
  </si>
  <si>
    <t>01022060572</t>
  </si>
  <si>
    <t>01100805211</t>
  </si>
  <si>
    <t>باسوس شبرا الخيمه</t>
  </si>
  <si>
    <t>١٣٢ص حدائق الاهرام البوابة التالتة الدور الخامس شقه ٣٢</t>
  </si>
  <si>
    <t>عقيد عرفه عبد السلام</t>
  </si>
  <si>
    <t>01008250289</t>
  </si>
  <si>
    <t>01112251550</t>
  </si>
  <si>
    <t>7شارع البشرى برج الكمال حلمية الزيتون أمام المستشفى العسكري الدور الإدارى</t>
  </si>
  <si>
    <t>01098362886</t>
  </si>
  <si>
    <t>01005651808</t>
  </si>
  <si>
    <t>هدبل جمال</t>
  </si>
  <si>
    <t>01007142217</t>
  </si>
  <si>
    <t>طنطا شارع المعاهده مع مسجد الرضوان بجوار قهوة اسطوره خلف طنطا سكان</t>
  </si>
  <si>
    <t>الحاج احمد حسن</t>
  </si>
  <si>
    <t>01101005092</t>
  </si>
  <si>
    <t>01065055155</t>
  </si>
  <si>
    <t>المحله الكبرى ابو راضي خلف جامع الشامي بجوار الملاعب</t>
  </si>
  <si>
    <t>احمد عبد الرازق الشيخ</t>
  </si>
  <si>
    <t>01021617335</t>
  </si>
  <si>
    <t>السلامية مركز اجا دقهلية</t>
  </si>
  <si>
    <t>القبطان باهر الصيرفي</t>
  </si>
  <si>
    <t>01010011206</t>
  </si>
  <si>
    <t>امتداد النادي الاجتماعي خلفً كافتريا الملكة امام فرن مهند اعلي سنتر قباء</t>
  </si>
  <si>
    <t>عبدالله عبدالقادر</t>
  </si>
  <si>
    <t>القطور</t>
  </si>
  <si>
    <t>الحاج صدقه ناصف</t>
  </si>
  <si>
    <t>الغربية مركز القطور قريه الإبراهيمه</t>
  </si>
  <si>
    <t>عزوز</t>
  </si>
  <si>
    <t>01229243128</t>
  </si>
  <si>
    <t>المكان القاهره البساتين 11شارع ابو سريع بيومي متفرع من شارع البساتين العمومي شقه رقم 3</t>
  </si>
  <si>
    <t>يوسف حكيم</t>
  </si>
  <si>
    <t>01227424205</t>
  </si>
  <si>
    <t>01222638455</t>
  </si>
  <si>
    <t>15شارع مصطفى حافظ من شارع شعبان موسى من شارع عين شمس عزبة النخل الشرقية برج القادسية بجوار سوبر ماركت بيم الدور الرابع شقة 12 برج القادسية بجوار سوبر ماركت بيم</t>
  </si>
  <si>
    <t>روضه عبدالحكيم</t>
  </si>
  <si>
    <t>01116455164</t>
  </si>
  <si>
    <t>01126810227</t>
  </si>
  <si>
    <t>حدايق الاهرام البوابه الرابعه شارع الجيش عماره ٣٣ عند سوبر ماركت بيم</t>
  </si>
  <si>
    <t>01028055520</t>
  </si>
  <si>
    <t>كفر شبين.. شبين القناطر.. القليوبية</t>
  </si>
  <si>
    <t>01228080511</t>
  </si>
  <si>
    <t>01113313317</t>
  </si>
  <si>
    <t>18ب عمارات الهيئه العربيه للتصنيع مكرم عبيد الدور الخامس شقه٥١</t>
  </si>
  <si>
    <t>9 شارع البلقيني من ش طوسون روض الفرج القاهره الدور التاني</t>
  </si>
  <si>
    <t>وائل فتحي</t>
  </si>
  <si>
    <t>01050086822</t>
  </si>
  <si>
    <t>01148899779</t>
  </si>
  <si>
    <t>مسطرد بهتين القليوبية</t>
  </si>
  <si>
    <t>نبيل نافع</t>
  </si>
  <si>
    <t>01005286064</t>
  </si>
  <si>
    <t>العنوان ١٥شارع امين هنديه متفرع من شارع طومباى أمام قسم شرطة الزيتون شقه ٣</t>
  </si>
  <si>
    <t>ساره سيد</t>
  </si>
  <si>
    <t>01202252631</t>
  </si>
  <si>
    <t>نزله الدائري المريوطيه الهرم بجوار بنزينة توتال برج الحرمين فوق صيدليه الحياة</t>
  </si>
  <si>
    <t>الملك الصالح</t>
  </si>
  <si>
    <t>01144472913</t>
  </si>
  <si>
    <t>42 شارع دار الاماره الدور السابع شقه 13 الو السعود مثر القديمه الملك الصالح</t>
  </si>
  <si>
    <t>م حنان عبد الفتاح</t>
  </si>
  <si>
    <t>كفر الشيخ دسوق ابراج الياسمين برج 4الدور التاسع</t>
  </si>
  <si>
    <t>ابرار مصطفي</t>
  </si>
  <si>
    <t>01200586169</t>
  </si>
  <si>
    <t>كفر الزيات كفر القصار الغربيه رابع بيت بعد كشك الاورمان قبل المدرسه</t>
  </si>
  <si>
    <t>الفت محمد</t>
  </si>
  <si>
    <t>01144425083</t>
  </si>
  <si>
    <t>المعصره حلوان 79 شارع معركه التحرير</t>
  </si>
  <si>
    <t>اسلام احمد</t>
  </si>
  <si>
    <t>01062602067</t>
  </si>
  <si>
    <t>01001040776</t>
  </si>
  <si>
    <t>المنصوره ميت بدر خميس اخر شارع المدرسه ورشه حداده انا في نفس الورشه</t>
  </si>
  <si>
    <t>دعاء فتحي</t>
  </si>
  <si>
    <t>01001223593</t>
  </si>
  <si>
    <t>العنوان: الشيخ زايد - كومباوند حدائق المهندسين - عمارة ٤٣٠ - شقة ٩</t>
  </si>
  <si>
    <t>01115130819</t>
  </si>
  <si>
    <t>فيصل كعابيش شارع الهداية</t>
  </si>
  <si>
    <t>هدي سعيد محمد</t>
  </si>
  <si>
    <t>01063847332</t>
  </si>
  <si>
    <t>حدائق اكتوبر سكن مصر مدينه الإنتاج الاعلامي عماره ١٨٦ شقة ٢</t>
  </si>
  <si>
    <t>وارق العرب</t>
  </si>
  <si>
    <t>01202519454</t>
  </si>
  <si>
    <t>9ش الحسين من ش مدرسة النجاح من ش ترعة السواحل وراق العرب جيزة الدور 3ش5 01202519454</t>
  </si>
  <si>
    <t>د عمرو جمال</t>
  </si>
  <si>
    <t>01156644476</t>
  </si>
  <si>
    <t>٦٤ أ شارع الرشيد تقاطع شارع وادى النيل مع احمد عرابى المهندسين</t>
  </si>
  <si>
    <t>عبد الحميد مصطفى</t>
  </si>
  <si>
    <t>01279900390</t>
  </si>
  <si>
    <t>01030298050</t>
  </si>
  <si>
    <t>شنراق م السنطه غربيه</t>
  </si>
  <si>
    <t>الحج محمد امام</t>
  </si>
  <si>
    <t>01018189931</t>
  </si>
  <si>
    <t>السنبلاوين دقهليه برج الامام بجوار باب المحكمه الخلفي</t>
  </si>
  <si>
    <t>محمد محمود منتصر</t>
  </si>
  <si>
    <t>01021373229</t>
  </si>
  <si>
    <t>‏المقطم، الهضبة الوسطى، الحي الثالث قطعة 152، أمام صيدلية شيرين</t>
  </si>
  <si>
    <t>المحله الكبرى شارع البحر</t>
  </si>
  <si>
    <t>اللواء عادل خليل</t>
  </si>
  <si>
    <t>01229419365</t>
  </si>
  <si>
    <t>01009565054</t>
  </si>
  <si>
    <t>د/لورا امين</t>
  </si>
  <si>
    <t>٢١ عمارات العبور صلاح سالم امام بانوراما اكتوبر الدور الخامس مكتب خدمات تعليميه</t>
  </si>
  <si>
    <t>إيناس ام احمد</t>
  </si>
  <si>
    <t>01006133225</t>
  </si>
  <si>
    <t>01013804461</t>
  </si>
  <si>
    <t>المنصوره ش مدرسة الملك الكامل الثانويه العسكريه</t>
  </si>
  <si>
    <t>سامح عبد العزيز مبروك</t>
  </si>
  <si>
    <t>01015634272</t>
  </si>
  <si>
    <t>01271175187</t>
  </si>
  <si>
    <t>امجد سمير</t>
  </si>
  <si>
    <t>01068084572</t>
  </si>
  <si>
    <t>01117505343</t>
  </si>
  <si>
    <t>المقطم - كمبوند جولدن جيتس- عمارة ١٢٩ - الدور ٣ - شقة ١</t>
  </si>
  <si>
    <t>فادي محيي</t>
  </si>
  <si>
    <t>01121131378</t>
  </si>
  <si>
    <t>٩٧د حدائق الأهرام البوابة الأولى فيلا ارضي يمين مدخل العماره</t>
  </si>
  <si>
    <t>زهراء المعادي كومباوند البارون سيتي عمارة ٥٢</t>
  </si>
  <si>
    <t>رضا السيد احمد</t>
  </si>
  <si>
    <t>01223729787</t>
  </si>
  <si>
    <t>القاهره المعادي كوتسيكه شارع عمرو رقم17عند كارفور طره</t>
  </si>
  <si>
    <t>القناطر الخيرية ابو الغيط</t>
  </si>
  <si>
    <t>عبد الحكم رزق محمد</t>
  </si>
  <si>
    <t>01007812861</t>
  </si>
  <si>
    <t>22 ش ابراهيم جميل من ش المسابك خلف نقطة بشتيل الجيزة</t>
  </si>
  <si>
    <t>عبد الرحمن صلاح الدين</t>
  </si>
  <si>
    <t>01033062022</t>
  </si>
  <si>
    <t>2 ش مجدى متولى من ش جمال عبد الناصر بشتيل</t>
  </si>
  <si>
    <t>اشرف السبد</t>
  </si>
  <si>
    <t>01225350887</t>
  </si>
  <si>
    <t>شبرا ملس زفتى. الغربيه</t>
  </si>
  <si>
    <t>سمر حسن</t>
  </si>
  <si>
    <t>01060242411</t>
  </si>
  <si>
    <t>طنطا. الغربيه. المعرض 13 شازع نور الدين من الرفاعي برج عناني الدور5</t>
  </si>
  <si>
    <t>مصطفى عبد الجواد</t>
  </si>
  <si>
    <t>01002003764</t>
  </si>
  <si>
    <t>عمارة ١١٠ - مجموعة ١٠٣ - مدينتى</t>
  </si>
  <si>
    <t>الاء سعيد</t>
  </si>
  <si>
    <t>01005880863</t>
  </si>
  <si>
    <t>امام مستشفى زفتي الغربيه</t>
  </si>
  <si>
    <t>العجوزه خلف مسرح البالون عماره كاربت سيتي الدور العاشر</t>
  </si>
  <si>
    <t>محمد صلاح محمد</t>
  </si>
  <si>
    <t>الملك الصالح بجوار محطه مترو الملك الصالح مصر القديمه</t>
  </si>
  <si>
    <t>دينا خالد</t>
  </si>
  <si>
    <t>01096404746</t>
  </si>
  <si>
    <t>العبور الحي التاسع بلوك ١٨٠٢٥ قطعه ٦ الدور الاول</t>
  </si>
  <si>
    <t>تامر صقر</t>
  </si>
  <si>
    <t>01026273909</t>
  </si>
  <si>
    <t>01021317111</t>
  </si>
  <si>
    <t>السنطة غربية شارع فوزى راجح بجوار مسجد السمنودى</t>
  </si>
  <si>
    <t>حسين محمود</t>
  </si>
  <si>
    <t>01111972879</t>
  </si>
  <si>
    <t>010264075050</t>
  </si>
  <si>
    <t>التجمع الاول المجاوره السابعه خلف صيدلية السيد عماره ١٩ ب</t>
  </si>
  <si>
    <t>علاء ابو السعود</t>
  </si>
  <si>
    <t>01004939007</t>
  </si>
  <si>
    <t>حدائق الزيتون ش المسيري</t>
  </si>
  <si>
    <t>رضا الجبالي</t>
  </si>
  <si>
    <t>01002754647</t>
  </si>
  <si>
    <t>كفر الشيخ القنطرة شارع مبارك امام مسجد الغفور</t>
  </si>
  <si>
    <t>ليلى شبيب عبد المقصود</t>
  </si>
  <si>
    <t>01557981878</t>
  </si>
  <si>
    <t>01206892670</t>
  </si>
  <si>
    <t>مستر عبدالرحمن بدر</t>
  </si>
  <si>
    <t>01149890462</t>
  </si>
  <si>
    <t>01201135365</t>
  </si>
  <si>
    <t>١٣ ش شحات عبدالعاطي من ترعة السواحل أمام قسم شرطة الوراق</t>
  </si>
  <si>
    <t>عبدالنبى السيد سليمان</t>
  </si>
  <si>
    <t>01150929903</t>
  </si>
  <si>
    <t>العنوان المقطم مساكن العبد الشارع التجارى بلوك 167 الدور الاول بعد الارضى شقة رقم 5 بجوار كافيه القصر أسفل العمارة موبيليات ابو سليم</t>
  </si>
  <si>
    <t>عرفه احمد</t>
  </si>
  <si>
    <t>010 93889298</t>
  </si>
  <si>
    <t>القاهرة حلوان مدينه الأبطال عماره رقم ٢٤٢ شقه رقم ٢</t>
  </si>
  <si>
    <t>01556828505</t>
  </si>
  <si>
    <t>الجيزه هضبة الاهرام البوابه الاولى شارع ٤أ فيلا رقم 88 أ</t>
  </si>
  <si>
    <t>احمد فرغلى صالح محمد</t>
  </si>
  <si>
    <t>01102306417</t>
  </si>
  <si>
    <t>عرب احمد غنيم بحلوان شارع الوسط بجوار مسجد العروبه منزل رقم 10.للدور الثانى شقه 5</t>
  </si>
  <si>
    <t>01024788817</t>
  </si>
  <si>
    <t>العنوان القاهره التجمع الخامس الحى التانى المنطقه الاولى فيلا ٢٧٠ الدور الأرضى مدخل خاص</t>
  </si>
  <si>
    <t>01010424675</t>
  </si>
  <si>
    <t>01001714306</t>
  </si>
  <si>
    <t>حلوان برج النور الدور التاني ٣٦ ش اسماعيل كامل تقاطع احمد انسي بجوار شيخ العرب</t>
  </si>
  <si>
    <t>01093912333</t>
  </si>
  <si>
    <t>مجموعة 101 عمارة 63 شقة 52 مدينتي</t>
  </si>
  <si>
    <t>عبدالله عادل</t>
  </si>
  <si>
    <t>01033631613</t>
  </si>
  <si>
    <t>هاله حسن</t>
  </si>
  <si>
    <t>01004644456</t>
  </si>
  <si>
    <t>الغربية طنطا شارع المعاهده بجوار مطعم دلع كرشك</t>
  </si>
  <si>
    <t>ا محمد</t>
  </si>
  <si>
    <t>01099695757</t>
  </si>
  <si>
    <t>ا فوزي</t>
  </si>
  <si>
    <t>01152286877</t>
  </si>
  <si>
    <t>العنوان ، مدينة ٦ اكتوبر ، محور جمال عبد الناصر، طيبة جاردنز بلوك 26 عمارة 6 شقة 3 خلف مدرسة نفرتارى</t>
  </si>
  <si>
    <t>كريم سعداوي</t>
  </si>
  <si>
    <t>01201319137</t>
  </si>
  <si>
    <t>الاسكندرية العجمي بوابة ٨اخر شارع فضه عند مجمع المدارس آخر سور نادي الساحه على الشمال فيلا سالم الطلخاوى</t>
  </si>
  <si>
    <t>عماد السيد</t>
  </si>
  <si>
    <t>01000582290</t>
  </si>
  <si>
    <t>01210180880</t>
  </si>
  <si>
    <t>عمرو حسني</t>
  </si>
  <si>
    <t>01014023551</t>
  </si>
  <si>
    <t>01013522220</t>
  </si>
  <si>
    <t>١٦ شارع ابناء الغربيه طالبيه هرم متفرع من عثمان محرم</t>
  </si>
  <si>
    <t>ايهاب عبد الجبار</t>
  </si>
  <si>
    <t>01009911962</t>
  </si>
  <si>
    <t>العنوان/ ٣٠٩ب الحى الرابع التجمع الخامس امام عمارات البترول القاهرة الجديدة</t>
  </si>
  <si>
    <t>القاهرة الجديدة</t>
  </si>
  <si>
    <t>شهاب البكار</t>
  </si>
  <si>
    <t>01222212242</t>
  </si>
  <si>
    <t>+90 539 457 08 80</t>
  </si>
  <si>
    <t>كومباوند لايان - أمام النادي الأهلي فيلا Y34 القاهرة الجديده</t>
  </si>
  <si>
    <t>01223493277</t>
  </si>
  <si>
    <t>جيهان سالم</t>
  </si>
  <si>
    <t>01111797838</t>
  </si>
  <si>
    <t>الاسكندريه السيوف كومباوند جميلة سيتى برج د شقة٧٠٢</t>
  </si>
  <si>
    <t>العميد تامر عبدالقادر</t>
  </si>
  <si>
    <t>01061948008</t>
  </si>
  <si>
    <t>التجمع الخامس. ألحى الثالث المنطقه 5 شارع 38فيلا 177 الدور الثانى. شقه 4</t>
  </si>
  <si>
    <t>اشرف عبدالسلام</t>
  </si>
  <si>
    <t>01008886587</t>
  </si>
  <si>
    <t>01011512300</t>
  </si>
  <si>
    <t>مدينتي B7 مجموعة ٧٣ عمارة ٦٩ شقة ١٢</t>
  </si>
  <si>
    <t>حاتم يوسف</t>
  </si>
  <si>
    <t>01010918618</t>
  </si>
  <si>
    <t>. 13 شارع القدس متفرع من شارع الشريف جسر السويس بجوار محطة مترو قباء عماير ميدو و بجوار شركة جوكى</t>
  </si>
  <si>
    <t>م مصطفى عمر</t>
  </si>
  <si>
    <t>01148443230</t>
  </si>
  <si>
    <t>01112499666</t>
  </si>
  <si>
    <t>29شارع نوال العجوزه مدخل ب الدور الرابع</t>
  </si>
  <si>
    <t>01004970909</t>
  </si>
  <si>
    <t>حنون زفتى غربيه</t>
  </si>
  <si>
    <t>ايمان حمدي</t>
  </si>
  <si>
    <t>سامح فؤاد</t>
  </si>
  <si>
    <t>01003068341</t>
  </si>
  <si>
    <t>عماره ٨٠ المجاوره الثانيه منطقة النوادي بجوار نادى الشروق الرياضى مدينة الشروق</t>
  </si>
  <si>
    <t>م عطيه يوسف الباز</t>
  </si>
  <si>
    <t>خالد السيد</t>
  </si>
  <si>
    <t>01156000807</t>
  </si>
  <si>
    <t>محافظة الجيزه ارض اللواء الطريق الأبيض برك الخيام ٧شارع هدى شعراوى بجوار فرنة الصف والمروة</t>
  </si>
  <si>
    <t>01282616944</t>
  </si>
  <si>
    <t>١٥ شارع ابو العلا يونس جسر البحر شبرا مصر</t>
  </si>
  <si>
    <t>01001365378</t>
  </si>
  <si>
    <t>مدينة الشروق الحي التاني غرب ج2 شارع احمد عرابي فيلا 178 أمام ادارة الشروق التعليمية</t>
  </si>
  <si>
    <t>01010594595</t>
  </si>
  <si>
    <t>هيستلم من فرع العجوزه يوم الاربع</t>
  </si>
  <si>
    <t>د وصال علي</t>
  </si>
  <si>
    <t>01099040817</t>
  </si>
  <si>
    <t>سنباط زفتي-الغربية الطريق الجديد منزل مأذونة البلد</t>
  </si>
  <si>
    <t>هشام عبد الوهاب</t>
  </si>
  <si>
    <t>01223464576</t>
  </si>
  <si>
    <t>سلامه سلامه</t>
  </si>
  <si>
    <t>01559679179</t>
  </si>
  <si>
    <t>01005882683</t>
  </si>
  <si>
    <t>١ ش نقطيي من ش جيهان المنصورة</t>
  </si>
  <si>
    <t>امير اشرف</t>
  </si>
  <si>
    <t>01027639090</t>
  </si>
  <si>
    <t>ش المعهد البريطاني بجوار مركز البنون زقازيق شرقية</t>
  </si>
  <si>
    <t>هبه طارق</t>
  </si>
  <si>
    <t>01022809499</t>
  </si>
  <si>
    <t>6 أكتوبر الحى الرابع خلف مسجد الخلفاء عماره 1537</t>
  </si>
  <si>
    <t>01122326384</t>
  </si>
  <si>
    <t>مصر القديمه الفسطاط الجديده المجاوره الاولى برج ١٠س الدور السابع شقه ٧٤</t>
  </si>
  <si>
    <t>01016660959</t>
  </si>
  <si>
    <t>01006659969</t>
  </si>
  <si>
    <t>القاهره المقطم شارع ١٧ متفرع من شارع ٩ قطعه ٧٠٦٢</t>
  </si>
  <si>
    <t>عمرو عبد العليم</t>
  </si>
  <si>
    <t>01149962766</t>
  </si>
  <si>
    <t>الجيزة شارع المحطة</t>
  </si>
  <si>
    <t>0402227216</t>
  </si>
  <si>
    <t>01227146330</t>
  </si>
  <si>
    <t>المحلة الكبرى منشية مبارك شارع التأمينات بجوار مركز شرطة المحلة الكبرى</t>
  </si>
  <si>
    <t>طارق سرور</t>
  </si>
  <si>
    <t>كفر الشيخ الحامول شارع المركز/ شارع الفرن</t>
  </si>
  <si>
    <t>2شارع ٢٤متفرع من شارع ١٧ منشية جمال عبد الناصر -حلوان-القاهرة</t>
  </si>
  <si>
    <t>01111460335</t>
  </si>
  <si>
    <t>٣ شارع أبو حازم من شارع الهرم منطقة مدكور الواقعة بين شارعالهرم وشارع فيصل (الشارع على ناصيته التوحيد والنور) الجيزة</t>
  </si>
  <si>
    <t>امل عبدالعظيم</t>
  </si>
  <si>
    <t>المقطم خلف خير زمان رقم ٦٠٠٨ الدور التالت شقة ٤</t>
  </si>
  <si>
    <t>اشرف فهمي</t>
  </si>
  <si>
    <t>01111011559</t>
  </si>
  <si>
    <t>397 ل حدايق الاهرام</t>
  </si>
  <si>
    <t>محل</t>
  </si>
  <si>
    <t>01009178054</t>
  </si>
  <si>
    <t>مدينتى الكرفت زوان بلوك 4</t>
  </si>
  <si>
    <t>رضا سيد احمد بدوي</t>
  </si>
  <si>
    <t>01112759456</t>
  </si>
  <si>
    <t>كفر ششتا مركز زفتى</t>
  </si>
  <si>
    <t>01008300083</t>
  </si>
  <si>
    <t>المقطم عمارة الحمد شارع ١٠٣ من شارع ٩ أمام كافيه نجيب محفوظ خلف مساكن النصر شقة ٥١ الدور الخامس</t>
  </si>
  <si>
    <t>سمير احمد</t>
  </si>
  <si>
    <t>01068835371</t>
  </si>
  <si>
    <t>01006070464</t>
  </si>
  <si>
    <t>باسوس حوض العمدة التقسيم الرابع ش حمدي ابراهيم رقم12 نزلة القناطر</t>
  </si>
  <si>
    <t>ش ناهيا بولاق الدكرور بعد مصنع الادويه</t>
  </si>
  <si>
    <t>مهندس كريم محمد</t>
  </si>
  <si>
    <t>01005010587</t>
  </si>
  <si>
    <t>العجوزة ٣ ش سالم سالم من نوال بجوار قسم جوازات العجوزة عمارة لؤلؤة السلام ش ٢٠٢</t>
  </si>
  <si>
    <t>01226286912</t>
  </si>
  <si>
    <t>بشريه</t>
  </si>
  <si>
    <t>01119206950</t>
  </si>
  <si>
    <t>10ش هلال متفرع من ش الجيش كفر الدوار بحيره بجوار قهوه ابو الليل</t>
  </si>
  <si>
    <t>احمد ابراهيم زيدان</t>
  </si>
  <si>
    <t>01026794826</t>
  </si>
  <si>
    <t>مسجد وصيف مركز زفتى المنزل بجوار نادى شباب مسجد وصيف</t>
  </si>
  <si>
    <t>علاء عبدالفتاح</t>
  </si>
  <si>
    <t>01096221227</t>
  </si>
  <si>
    <t>01062098594</t>
  </si>
  <si>
    <t>بجوار مسجد الحى القيوم شارع الجمعية الزراعية الروضة بركة السبع المنوفيه</t>
  </si>
  <si>
    <t>سلوى عبدالله</t>
  </si>
  <si>
    <t>مركزالحامول محافظه كفرالشيخ شارع المستشفي العام خلف مكتبه هنا وايه أمام صيدليه الدكتور محمد احمد سعده بعدهيبرحكايه</t>
  </si>
  <si>
    <t>٤ جمال من دار السعادة حدائق الزيتون الدور الخامس شقه ١٠</t>
  </si>
  <si>
    <t>محسن شخاته</t>
  </si>
  <si>
    <t>01007150771</t>
  </si>
  <si>
    <t>الشرابية مساكن المظلوم القديمة رقم البلوك 13رقم المدخل 4 ورقم الشقة3</t>
  </si>
  <si>
    <t>01115055788</t>
  </si>
  <si>
    <t>٨٩ ب شارع ماهر بدوى من شارع الإنتاج من جسر السويس الف مسكن القاهره</t>
  </si>
  <si>
    <t>حاج باهي</t>
  </si>
  <si>
    <t>01007565080</t>
  </si>
  <si>
    <t>محافظة الغربية مركز كفر الزيات كفور بلشاي شارع المدارس خلف معرض اولاد طايل للتجارة السيارات</t>
  </si>
  <si>
    <t>هايبر ١</t>
  </si>
  <si>
    <t>د/انيس العدوي</t>
  </si>
  <si>
    <t>01014088919</t>
  </si>
  <si>
    <t>01228033660</t>
  </si>
  <si>
    <t>/كومباوند السليمانيه طريق مصر اسكندرية الصحراوي خلف هايبر وان الصحراوي فيلا رقم 300039/2</t>
  </si>
  <si>
    <t>01099977188</t>
  </si>
  <si>
    <t>الفيوم مطعم المسله</t>
  </si>
  <si>
    <t>nan | ٢ نعامه 79.5ك +فخدة 14.5ك</t>
  </si>
  <si>
    <t>ا عادل</t>
  </si>
  <si>
    <t>01001867851</t>
  </si>
  <si>
    <t>ا اشرف</t>
  </si>
  <si>
    <t>01003370281</t>
  </si>
  <si>
    <t>11شارع حسن سعودي متفرع من ش بورسعيد باب الشعريه بجوار مستشفى سيد جلال القاهره...الدور التاني شقه 8</t>
  </si>
  <si>
    <t>العنوان ١٢ عمارات البترول مشروع ال١٨ عمارة (امام جزارة الحرمين )الحي الرابع التجمع الخامس دور ٤ شقة ١٤</t>
  </si>
  <si>
    <t>هيثم عرفان</t>
  </si>
  <si>
    <t>01123172777</t>
  </si>
  <si>
    <t>٢٠ش مسجد النور صفط اللبن الجيزة</t>
  </si>
  <si>
    <t>السيد قشيوط</t>
  </si>
  <si>
    <t>01212561341</t>
  </si>
  <si>
    <t>01026929100</t>
  </si>
  <si>
    <t>محمد محمد امين</t>
  </si>
  <si>
    <t>01228171751</t>
  </si>
  <si>
    <t>01010774379</t>
  </si>
  <si>
    <t>الزقازيق الشرقيه طريق هريه القديم بجوار مستشفى الرمد</t>
  </si>
  <si>
    <t>حسين المنجي محمد</t>
  </si>
  <si>
    <t>01145113991</t>
  </si>
  <si>
    <t>سندبسط أمام موقف سرفيس سندبسط</t>
  </si>
  <si>
    <t>مدام مروه</t>
  </si>
  <si>
    <t>01066860305</t>
  </si>
  <si>
    <t>القاهره مدينه الفردوس شرطة ٦ اكتوبر عماره ٦٢ شقه ٥٠٩</t>
  </si>
  <si>
    <t>د/سعيدحلمي</t>
  </si>
  <si>
    <t>محمد عبد المنعم</t>
  </si>
  <si>
    <t>01000102154</t>
  </si>
  <si>
    <t>فيلا 4 مربع 1153 مساكن شيراتون القاهره</t>
  </si>
  <si>
    <t>الهام يوسف</t>
  </si>
  <si>
    <t>01001155777</t>
  </si>
  <si>
    <t>01208225557</t>
  </si>
  <si>
    <t>٢١شارع السويس الحى السابع مدينة نصر د١٢ش٢٤ بجانب المدرسة الليبية والجامع الليبى أمام الحديقة الدوليه</t>
  </si>
  <si>
    <t>جاسر محمود</t>
  </si>
  <si>
    <t>01092721506</t>
  </si>
  <si>
    <t>العنوان 83 شارع عثمان بن عفان ميدان سفير مصر الجديده فوق عصير العائلات الدور الرابع شقه 8</t>
  </si>
  <si>
    <t>عماد عبد الستار</t>
  </si>
  <si>
    <t>01090161560</t>
  </si>
  <si>
    <t>01112793050</t>
  </si>
  <si>
    <t>شبين الكوم كوبرى مبارك عمارات الغاز</t>
  </si>
  <si>
    <t>01014400336</t>
  </si>
  <si>
    <t>امتداد ش مصطفى المصري متفرع من فيصل لرج عباد الرحمن الدور ١١</t>
  </si>
  <si>
    <t>عبدالرحمن شكري</t>
  </si>
  <si>
    <t>01062927507</t>
  </si>
  <si>
    <t>الجيزة.... ٢١٩ شارع الملك فيصل اخر التعاون امام معرض بي تك واعلى شركة الأمراء للسيارات المدخل الأول الدور العاشر</t>
  </si>
  <si>
    <t>01144325787</t>
  </si>
  <si>
    <t>دمنهور خلف الرقم القومي بعد الكوبري العلوي امام كافيه لاتينو</t>
  </si>
  <si>
    <t>شبراويش مركز اجا الدقهليه</t>
  </si>
  <si>
    <t>01272853943</t>
  </si>
  <si>
    <t>الحاج هشام</t>
  </si>
  <si>
    <t>01063563663</t>
  </si>
  <si>
    <t>01099987075</t>
  </si>
  <si>
    <t>ابوكبير شرقيه خلف بنك القاهرة</t>
  </si>
  <si>
    <t>نهاد عصام</t>
  </si>
  <si>
    <t>01098918927</t>
  </si>
  <si>
    <t>٤ أ حسن صبرى الزمالك الدور السادش شقه ٢١</t>
  </si>
  <si>
    <t>فوزي فايز</t>
  </si>
  <si>
    <t>01223131553</t>
  </si>
  <si>
    <t>0226823515</t>
  </si>
  <si>
    <t>١٢ شارع مؤمن حسن متفرع من شارع رمسيس ناصيه المصرف العربي الدولي بجوار الكاتدرائيه المرقسيه</t>
  </si>
  <si>
    <t>حاتم محمد</t>
  </si>
  <si>
    <t>01005155593</t>
  </si>
  <si>
    <t>01002276889</t>
  </si>
  <si>
    <t>٤٥ ش العروسي متفرع من شارع شبرا مصر</t>
  </si>
  <si>
    <t>دعاء نصر</t>
  </si>
  <si>
    <t>01007164976</t>
  </si>
  <si>
    <t>العنوان الجيزه طناش كورنيش النيل المنزل التاني بعد داءري الوراق ب ٢٠٠ متر عماره رقم 10 الدور السابع شقه 15</t>
  </si>
  <si>
    <t>مصطفي راضي</t>
  </si>
  <si>
    <t>01068710577</t>
  </si>
  <si>
    <t>التجمع الخامس حي 4/3 عمارة 152...أول شقة فى الأرضى</t>
  </si>
  <si>
    <t>مصطفي محمد نجيب</t>
  </si>
  <si>
    <t>423 عمارة 800 فدان اكتوبر الجديد قطاع د</t>
  </si>
  <si>
    <t>01289008721</t>
  </si>
  <si>
    <t>اشرف الصعيدي</t>
  </si>
  <si>
    <t>01066284476</t>
  </si>
  <si>
    <t>01010830098</t>
  </si>
  <si>
    <t>اوسيم ش سعدزغلول الجيزة</t>
  </si>
  <si>
    <t>مستشار اشرف فوزي</t>
  </si>
  <si>
    <t>القاهرة / الرحاب / مجموعة 132 / عمارة 25</t>
  </si>
  <si>
    <t>جمال حنفي</t>
  </si>
  <si>
    <t>01551812888</t>
  </si>
  <si>
    <t>01551711948</t>
  </si>
  <si>
    <t>16 شارع العامل الأول مدينة العمال امبابه فوق رنه الباشا المدخل الاول شقه 2 اول دور</t>
  </si>
  <si>
    <t>نهال المعتصم بالله</t>
  </si>
  <si>
    <t>01222155947</t>
  </si>
  <si>
    <t>الشيخ زايد كمبوند جوار عماره h شقه ٣٢ المجاوره ٥ الحى ١٣</t>
  </si>
  <si>
    <t>ابو وليد</t>
  </si>
  <si>
    <t>01145245838</t>
  </si>
  <si>
    <t>كارتة العبور شباب طريق بلبيس مصنع النخيل تكس</t>
  </si>
  <si>
    <t>ولاء مصطفى</t>
  </si>
  <si>
    <t>01274396460</t>
  </si>
  <si>
    <t>01004641083</t>
  </si>
  <si>
    <t>مجمع الفسطاط بالجيزة ١٥ شارع الحصن _عمرانية شرقية. على ناصية الشارع من ناحية محطة نصر الدين بالميكروباص سوبر ماركت خير زمان وصيدلية نور الاسلام يدخل الشارع اللى على ناصيته الكلام ده المجمع اخر الشارع معروف. ولو جه عن طريق مترو الجيزه احنا الشارع اللى ورا شركه الغاز</t>
  </si>
  <si>
    <t>01013006562</t>
  </si>
  <si>
    <t>01005332332</t>
  </si>
  <si>
    <t>الدقهلية طلخا شارع البحر الاعظم بجوار بنك مصر مباشرة برج الندى أ الدور التاسع شقة 2</t>
  </si>
  <si>
    <t>شرين محمد</t>
  </si>
  <si>
    <t>01094375943</t>
  </si>
  <si>
    <t>01112023181</t>
  </si>
  <si>
    <t>٧ ش متحف الدكتور طه حسين من ش الهرم الدور الأرضي شقة 2 أمام ڤيلا أميرة</t>
  </si>
  <si>
    <t>01096027046</t>
  </si>
  <si>
    <t>هايجي بالقرب من سرياقوس طريق مسطرد ابو زعبل</t>
  </si>
  <si>
    <t>عبد الحميد سعد</t>
  </si>
  <si>
    <t>01002313521</t>
  </si>
  <si>
    <t>١٧شارع حسن طاهر متفرع من شارع الحدود عزبة الهجانة مدينة نصر</t>
  </si>
  <si>
    <t>01515224725</t>
  </si>
  <si>
    <t>01032632730</t>
  </si>
  <si>
    <t>جسرالسويس خلف حديقه بدر او ش ال100 فوق مركز الغندورلجراحهالعظام</t>
  </si>
  <si>
    <t>ديرب</t>
  </si>
  <si>
    <t>اشرف محمود</t>
  </si>
  <si>
    <t>01007246542</t>
  </si>
  <si>
    <t>01097615024</t>
  </si>
  <si>
    <t>الشرقية مركز ديرب نجم قرية المنا صافور طريق ميت غمر السنبلاوين بجوار الجمعية الزراعية</t>
  </si>
  <si>
    <t>بهتيم شبرا الخيمه امام جراش المينى باص</t>
  </si>
  <si>
    <t>01006690930</t>
  </si>
  <si>
    <t>١٥١ح حدائق الاهرام جيزة الدور التالت شقة 12</t>
  </si>
  <si>
    <t>فواد محمد</t>
  </si>
  <si>
    <t>01020403731</t>
  </si>
  <si>
    <t>01227169307</t>
  </si>
  <si>
    <t>المحله الكبرى محافظة الغربيه ش التحرير بجوار مسجد العجمي</t>
  </si>
  <si>
    <t>01001877935</t>
  </si>
  <si>
    <t>مدينه الزقازيق بجوار المستشفى العام ( القديمه ) قسم الزقازيق البحرى شارع عبد المنعم سليم متفرع من شارع رمضان</t>
  </si>
  <si>
    <t>ميمونة الشافعي بدر</t>
  </si>
  <si>
    <t>01095688737</t>
  </si>
  <si>
    <t>محافظة الغربية مدينة سمنود حي سماحة .،ش الشيخ مدحت الساهي منزل الشيخ مدحت الساهي رقم1</t>
  </si>
  <si>
    <t>التجمع الخامس االلوتس الجنوبية لمنطقة التاسعة جمب الكنيسة الانجيلية عمارة رقم ٦٩ الدور التالت شقة في وش الاسانسير</t>
  </si>
  <si>
    <t>منيره محمد</t>
  </si>
  <si>
    <t>01020038299</t>
  </si>
  <si>
    <t>حدائق أكتوبر كمبوند دار مصر عماره واحد شقه ٣</t>
  </si>
  <si>
    <t>وليد زعفرانى</t>
  </si>
  <si>
    <t>البساتين القاهره العلامه المميزه مرور البساتين</t>
  </si>
  <si>
    <t>اسلام ربيع</t>
  </si>
  <si>
    <t>01126326381</t>
  </si>
  <si>
    <t>١ شارع حامد شفيق محطة ترعة الشابوري بجوار كافية قصر البارون مسطرد شبرا الخيمة</t>
  </si>
  <si>
    <t>01550001882</t>
  </si>
  <si>
    <t>: 154 ش عمر بن الخطاب - مدينة 1185 عمارة - حدائق أكتوبر بعد كمبوند كنز على أول طريق الفيوم</t>
  </si>
  <si>
    <t>اشرف السيد</t>
  </si>
  <si>
    <t>شبرا ملس زفتى الغربيه</t>
  </si>
  <si>
    <t>01099202800</t>
  </si>
  <si>
    <t>شارع العشرين خلف حديقه بدر عند كشري الزعيم جسر السويس القاهره</t>
  </si>
  <si>
    <t>مي عمرو</t>
  </si>
  <si>
    <t>01005561920</t>
  </si>
  <si>
    <t>5المدينه المنوره متفرع من محى الدين ابو العز المهندسين</t>
  </si>
  <si>
    <t>د. كلير انور</t>
  </si>
  <si>
    <t>العنوان ٢٨ ش الشيخ احمد ابراهيم جامع الفتح مصر الجديدة</t>
  </si>
  <si>
    <t>01229020842</t>
  </si>
  <si>
    <t>٣٨٦ جاردينيا سيتي مدينة نصر الدور الاول شقة ١٢</t>
  </si>
  <si>
    <t>مصطفى الطلياوي</t>
  </si>
  <si>
    <t>01060689076</t>
  </si>
  <si>
    <t>شارع الترعه البولاقية شبرا مصر حارة الطلياوى امام مسجد البطل القاهرة</t>
  </si>
  <si>
    <t>عماد حمدى</t>
  </si>
  <si>
    <t>01020140383</t>
  </si>
  <si>
    <t>كومباوند جراند سيزار - المستثمرين الجنوبيه - التجمع الخامس - القاهره عماره ٣/٢ الدور الثالث شقه 8</t>
  </si>
  <si>
    <t>وجدى انور محمد</t>
  </si>
  <si>
    <t>01025181425</t>
  </si>
  <si>
    <t>ميت غمر ش بورسعيد أمام صيدلية الطرشوبى حجازى</t>
  </si>
  <si>
    <t>01015643334</t>
  </si>
  <si>
    <t>المنصوره ١٥ش مكه حي الجامعه</t>
  </si>
  <si>
    <t>محمد هبد الرافع</t>
  </si>
  <si>
    <t>01070754433</t>
  </si>
  <si>
    <t>01020200642</t>
  </si>
  <si>
    <t>محافظه الشرقيه مدينة الزقازيق قريه الزهراء بجوار مسجد الفتح</t>
  </si>
  <si>
    <t>السيد احمد</t>
  </si>
  <si>
    <t>01022251333</t>
  </si>
  <si>
    <t>الشرقية بلبيس شارع سعد زغلول بجوار مسجد أمير الجيش</t>
  </si>
  <si>
    <t>محمود المغربي</t>
  </si>
  <si>
    <t>01221002694</t>
  </si>
  <si>
    <t>مبت غمر</t>
  </si>
  <si>
    <t>عمرو طلعت</t>
  </si>
  <si>
    <t>01001756184</t>
  </si>
  <si>
    <t>مبت غمر شارع بورسعيد</t>
  </si>
  <si>
    <t>انور السيد</t>
  </si>
  <si>
    <t>01010521988</t>
  </si>
  <si>
    <t>الحي العاشر مدينه نصر عمارات القضاه عماره 1ا الدور التاسع شقه ١١٨</t>
  </si>
  <si>
    <t>عبدو حسين</t>
  </si>
  <si>
    <t>01119331227</t>
  </si>
  <si>
    <t>شعبان محمد شعبان</t>
  </si>
  <si>
    <t>01023316974</t>
  </si>
  <si>
    <t>الشرقيه الزقازيق</t>
  </si>
  <si>
    <t>يحيي عثمان</t>
  </si>
  <si>
    <t>01026619970</t>
  </si>
  <si>
    <t>: 20 شارع سليمان سالم متفرع من شارع ترعة الخشاب - الدواجن - حدائق حلوان القاهرة</t>
  </si>
  <si>
    <t>أحمد طلعت</t>
  </si>
  <si>
    <t>01223166369</t>
  </si>
  <si>
    <t>١٧ شارع الدكتور احمد محمد ابراهيم من عباس العقاد امام الحديقة الدولية ناصية مصر للطيران الدور ٧شقة ٧٢</t>
  </si>
  <si>
    <t>محمد معروف</t>
  </si>
  <si>
    <t>01000506602</t>
  </si>
  <si>
    <t>سهام عبد الفتاح</t>
  </si>
  <si>
    <t>01014091123</t>
  </si>
  <si>
    <t>0220467013</t>
  </si>
  <si>
    <t>٧ش. حسنى مبارك من ش مخازن السلاب زهراء مدينه نصر الدور الرابع شقة ١٤ شمال السلم</t>
  </si>
  <si>
    <t>د.محمد سامى</t>
  </si>
  <si>
    <t>01151403233</t>
  </si>
  <si>
    <t>01005152210</t>
  </si>
  <si>
    <t>مدينه نصر الحى السابع بجوار المحكمه القاهرة ش٤ دور٢</t>
  </si>
  <si>
    <t>01282801046</t>
  </si>
  <si>
    <t>العنوان الجيزة فيصل ش محمد عبد الظاهر أمام جزارة العربى برج الأصدقاء شقة١٣ الدور السادس</t>
  </si>
  <si>
    <t>هاني عاطف</t>
  </si>
  <si>
    <t>العنوان محافظه الغربيه المحله الكبرى منشية البكري 4ش المنسي خضر المتفرع من ش عمار بن ياسر الشهير ب 55 عمارة زيد بن ثابت أمام سوبر ماركت الدماطي وأمام الباب الخلفي لمسجد الحق</t>
  </si>
  <si>
    <t>ايمان عصام</t>
  </si>
  <si>
    <t>01001492001</t>
  </si>
  <si>
    <t>١٦ ش الصالحين من ش الصفا والمروة محطة الطوابق فيصل الجيزة الدور التانى شقة ٤</t>
  </si>
  <si>
    <t>زفتي.</t>
  </si>
  <si>
    <t>١٣ ش محمد خطاب سندبسط زفتي بجوار مدرسه اعدادي بنات</t>
  </si>
  <si>
    <t>01155046407</t>
  </si>
  <si>
    <t>01021061624</t>
  </si>
  <si>
    <t>5 ش بسيوني من شارع الإمام الغزالى إمبابة جيزة</t>
  </si>
  <si>
    <t>مدام دعاء السيد</t>
  </si>
  <si>
    <t>01096105458</t>
  </si>
  <si>
    <t>المنصورة . توريل الجديدة . شارع ١٨ برج نورهان</t>
  </si>
  <si>
    <t>منال سليمان</t>
  </si>
  <si>
    <t>01223934590</t>
  </si>
  <si>
    <t>نزهة العبور مربع 80013 عمارة 13شقه 3 موازي لشارع الزهور العبور الحي الثامن</t>
  </si>
  <si>
    <t>كيرلس شهيد</t>
  </si>
  <si>
    <t>01009066365</t>
  </si>
  <si>
    <t>٢٢ ش الوحده امام التوحيد والنور - نزله دائرى بهتيم - شبرا الخيمه ثان</t>
  </si>
  <si>
    <t>01095929913</t>
  </si>
  <si>
    <t>01062663318</t>
  </si>
  <si>
    <t>8شارع السروجي متفرع من شارع النادي ناصية الشارع الغول بتاع البيض اول كوبري فيصل بين فيصل والهرم الجيزه</t>
  </si>
  <si>
    <t>....</t>
  </si>
  <si>
    <t>01050336770</t>
  </si>
  <si>
    <t>01019038723</t>
  </si>
  <si>
    <t>العنوان 6 أكتوبر الحي الثاني عشر المجاورة 6 عمارة 44</t>
  </si>
  <si>
    <t>محمد امين</t>
  </si>
  <si>
    <t>01142132548</t>
  </si>
  <si>
    <t>القاهرة 43ش حمزه الدلاش بجوار مصنع الكراسي وراق الحضر</t>
  </si>
  <si>
    <t>19 شارع الخليفة المامون مصر الجديدة / القاهرة</t>
  </si>
  <si>
    <t>ياسر أحمد</t>
  </si>
  <si>
    <t>01228534504</t>
  </si>
  <si>
    <t>01009147549</t>
  </si>
  <si>
    <t>المحله الكبرى محافظة الغربيه منطقة الصناعية</t>
  </si>
  <si>
    <t>01097790122</t>
  </si>
  <si>
    <t>بلكيم مركز السنطة الغربية</t>
  </si>
  <si>
    <t>01005870297</t>
  </si>
  <si>
    <t>المحله الغربيه ش سامي الكهربائي امام خيوط الدهان</t>
  </si>
  <si>
    <t>هشام جميل</t>
  </si>
  <si>
    <t>01122248352</t>
  </si>
  <si>
    <t>01007901288</t>
  </si>
  <si>
    <t>٦٢تقاطع شارتى ال حمد.مع العشرين عمارة كشرى الحلو ميدان ااعشرين فيصل</t>
  </si>
  <si>
    <t>المخرج طاوق عيسى</t>
  </si>
  <si>
    <t>01200128183</t>
  </si>
  <si>
    <t>01018777877</t>
  </si>
  <si>
    <t>العجوزه القاهره 30 شارع الدكتور المحروقي خلف مسرح البالون والسيرك القومي بجوار فرن العيش البلدي وأسفل العماره سوبرماركت باب رزق الدور الثاني شقه 11</t>
  </si>
  <si>
    <t>01001264810</t>
  </si>
  <si>
    <t>جيزة إمبابة وراق العرب خلف النقطه القديمة</t>
  </si>
  <si>
    <t>اسلام نبيل</t>
  </si>
  <si>
    <t>01023237553</t>
  </si>
  <si>
    <t>الزقازيق الشرقيه</t>
  </si>
  <si>
    <t>ايهاب الصقر</t>
  </si>
  <si>
    <t>01092516510</t>
  </si>
  <si>
    <t>مترو كوتسكا</t>
  </si>
  <si>
    <t>سيد عبد المنعم</t>
  </si>
  <si>
    <t>01286175021</t>
  </si>
  <si>
    <t>القاهره مترو كوتسكا ش المحطة</t>
  </si>
  <si>
    <t>سهام فوزي</t>
  </si>
  <si>
    <t>01227001106</t>
  </si>
  <si>
    <t>كمبوند ارينا - مدينة نصر القاهرة امام بوابة ٨ نادي السكة الحديد - عمارة تيوليب ٢ الدور السادس شقة ٦٠٤</t>
  </si>
  <si>
    <t>المحله الكبرى محافظة الغربيه المنشيه الجديده شارع مخرن الانابيب</t>
  </si>
  <si>
    <t>عفيفي مصطفي</t>
  </si>
  <si>
    <t>01272211568</t>
  </si>
  <si>
    <t>01016310674</t>
  </si>
  <si>
    <t>دمنهور خلف جامع الروضه عماره 4شقه 6</t>
  </si>
  <si>
    <t>هيام عبدالله</t>
  </si>
  <si>
    <t>01157250509</t>
  </si>
  <si>
    <t>العنوان الطالبيه فيصل شارع نبيل طه برج الثوره تحت البرج الكوتش الدور الخامس شمال الأسانسير</t>
  </si>
  <si>
    <t>برج الحرمين فوق صيدليه الحياة نزلة الدائري المريوطيه الهرم</t>
  </si>
  <si>
    <t>عبد الحميد محمد</t>
  </si>
  <si>
    <t>01120166209</t>
  </si>
  <si>
    <t>جاردينيا م نصر ٢٣٨ الدور الخامس</t>
  </si>
  <si>
    <t>سلوى عبدالرزاق</t>
  </si>
  <si>
    <t>01013423640</t>
  </si>
  <si>
    <t>الدقهلية طلخا بجوار مركز الرحمه وكنيسه طلخا</t>
  </si>
  <si>
    <t>محمد سلامه</t>
  </si>
  <si>
    <t>01006028280</t>
  </si>
  <si>
    <t>شارع الحلو فوق مطعم الشيخ جمال الدور السابع شقة رقم 13</t>
  </si>
  <si>
    <t>علي فتحي</t>
  </si>
  <si>
    <t>01061716801</t>
  </si>
  <si>
    <t>شبين الكوم المنوفيه</t>
  </si>
  <si>
    <t>01555569033</t>
  </si>
  <si>
    <t>امام رنين فرع المطرية المطرية القاهرة</t>
  </si>
  <si>
    <t>01143879661</t>
  </si>
  <si>
    <t>01129035090</t>
  </si>
  <si>
    <t>١٩ شارع سكة الضاهر المعروف بشارع المنسي الموازي لمستشفي سيد جلال أمام سوبر ماركت السلام الدور ٣ شقة ٦</t>
  </si>
  <si>
    <t>هشام انور</t>
  </si>
  <si>
    <t>01005268833</t>
  </si>
  <si>
    <t>وسط البلد القاهره الاسعاف</t>
  </si>
  <si>
    <t>01007533461</t>
  </si>
  <si>
    <t>٢٥شارع سيد ابوالنجا جسر السويس الاف مسكن</t>
  </si>
  <si>
    <t>01002819104</t>
  </si>
  <si>
    <t>جسر السويس عماير ميدو شارع المستقبل امام مدرسه الشهيد هاني لطفي الثانويه بنات</t>
  </si>
  <si>
    <t>احمد محمد محمود لاشين</t>
  </si>
  <si>
    <t>01062799637</t>
  </si>
  <si>
    <t>01288325695</t>
  </si>
  <si>
    <t>المنصوره منيه سندوب موقف التكاتك</t>
  </si>
  <si>
    <t>01094292226</t>
  </si>
  <si>
    <t>01116810744</t>
  </si>
  <si>
    <t>العنوان ٩٨ش ابو الفتوح عبدالله عين شمس الشرقية متفرع من شارع احمد عرابي ومصطفي حافظ جسر السويس القاهره جمب البيت محل فحم الشرقاوي</t>
  </si>
  <si>
    <t>01200112371</t>
  </si>
  <si>
    <t>الغربية المحله الكبرى عمد بوابه ٢ ونص شارع خالد بن الوليد بيت رقم ١٨</t>
  </si>
  <si>
    <t>هبه حسني</t>
  </si>
  <si>
    <t>01014937263</t>
  </si>
  <si>
    <t>العنوان 12ش مصطفى صادق الرافعي مصر الجديده ميدان تريومف شقه ٥ الدور الأول</t>
  </si>
  <si>
    <t>د محمد صبري</t>
  </si>
  <si>
    <t>01558988008</t>
  </si>
  <si>
    <t>01008928320</t>
  </si>
  <si>
    <t>العنوان المحـــــــــلة الكـــــــــبرى مساكن إدارة شركة مصر للغزل والنسيج عمارة ٢ شقه ٢</t>
  </si>
  <si>
    <t>خالد مرزوق</t>
  </si>
  <si>
    <t>01282340770</t>
  </si>
  <si>
    <t>كفر الزيات جلجمون أمام مجمع المدارس بجوار الشركة الإسلامية لكهرباء</t>
  </si>
  <si>
    <t>01515213987</t>
  </si>
  <si>
    <t>محافظة الجيزة ليبيني هرم المجزر الالي شارع محمود عامر متفرع من شارع المعهد أمام نادي الفروسية</t>
  </si>
  <si>
    <t>01018183835</t>
  </si>
  <si>
    <t>المقطم شارع 9 قطعة 7770 الدور الرابع شقة 7 امام حديقة الأندلس اعلي بفل برجر</t>
  </si>
  <si>
    <t>عمرو عبد البصير</t>
  </si>
  <si>
    <t>01142144564</t>
  </si>
  <si>
    <t>01033491360</t>
  </si>
  <si>
    <t>6ش الانصاري فوق مسجد الانصاري متفرع من ش العشرين فيصل</t>
  </si>
  <si>
    <t>01557110931</t>
  </si>
  <si>
    <t>المعادي عند قسم دار السلام عماره ١٣٧</t>
  </si>
  <si>
    <t>ام جيجي</t>
  </si>
  <si>
    <t>01148447257</t>
  </si>
  <si>
    <t>بعد المرج الجديده طريق الجبل الاصفر عند عبده بتاع الزيت المحطة أو العجمى شارع أحكم الحاكمين رقم ٦ الدور السادس</t>
  </si>
  <si>
    <t>حنان احمد شفيق</t>
  </si>
  <si>
    <t>٤٣عمارات الشركة السعودية بالقبة بجوار البنك الأهلي المصري فرع الأميرية ميدان السواح بجوار قصر القبة الدور الثامن شقة ١</t>
  </si>
  <si>
    <t>انس شريف</t>
  </si>
  <si>
    <t>01115979571</t>
  </si>
  <si>
    <t>الحى التاسع العبور ق18024 عمارة 3 ش عبد السلام هارون انتركم 12</t>
  </si>
  <si>
    <t>01144171681</t>
  </si>
  <si>
    <t>الغربية زفتي سندبسط شارع الشرقاوي أمام نادي سندبسط الرياضي</t>
  </si>
  <si>
    <t>نبيله كمال</t>
  </si>
  <si>
    <t>01229532382</t>
  </si>
  <si>
    <t>القاهرة الجديدة التجمع الخامس النرجس 5فيلا صلاح عمر رقم 221 الدور الاول شقه 3</t>
  </si>
  <si>
    <t>ابوبكرحسب الله عبده</t>
  </si>
  <si>
    <t>01122439547</t>
  </si>
  <si>
    <t>امبابه ش بشتيل صيدلية جابر</t>
  </si>
  <si>
    <t>أحمد عيد موسى</t>
  </si>
  <si>
    <t>01005766532</t>
  </si>
  <si>
    <t>٢٥ شارع محطة المطريه عين شمس</t>
  </si>
  <si>
    <t>شريف فاروق</t>
  </si>
  <si>
    <t>01210277551</t>
  </si>
  <si>
    <t>٢٥ ش الشافعي من ش خالد بن الوليد منشية النور بنها القليوبيه</t>
  </si>
  <si>
    <t>السيد وجيه</t>
  </si>
  <si>
    <t>01222948332</t>
  </si>
  <si>
    <t>1000462324</t>
  </si>
  <si>
    <t>الشرقيه الزقازيق كفر محمد حسين</t>
  </si>
  <si>
    <t>احمد رفعت</t>
  </si>
  <si>
    <t>01224335347</t>
  </si>
  <si>
    <t>طنطا سبطاس</t>
  </si>
  <si>
    <t>01226575571</t>
  </si>
  <si>
    <t>7 شارع ابو بكر الصديق مدينة النور الزاوية الحمرا</t>
  </si>
  <si>
    <t>01124441594</t>
  </si>
  <si>
    <t>ميت غمر ش بور سعيد أمام سور المحلج محل نور</t>
  </si>
  <si>
    <t>اجا قريه السلام</t>
  </si>
  <si>
    <t>محمد الخطيب</t>
  </si>
  <si>
    <t>01156020601</t>
  </si>
  <si>
    <t>01110911718</t>
  </si>
  <si>
    <t>مدينة أبوحماد محافظة الشرقية خلف مدرسة الصنايع</t>
  </si>
  <si>
    <t>01090096070</t>
  </si>
  <si>
    <t>العنوان الشرقيه مركز ابوكبير حي منشية صالح شارع المرور بجوار فرن حسن الديب</t>
  </si>
  <si>
    <t>مهندس محمد عطيه</t>
  </si>
  <si>
    <t>01065088953</t>
  </si>
  <si>
    <t>٤٢شارع علي هيبة سيدي بشر بحري برج طيبة الدور ١٩</t>
  </si>
  <si>
    <t>هيام عيسوي</t>
  </si>
  <si>
    <t>العنوان الجيزة شارع المحطة</t>
  </si>
  <si>
    <t>ميرفت السيد</t>
  </si>
  <si>
    <t>01018128865</t>
  </si>
  <si>
    <t>الرحاب مجموعة ٧١عمارة٤ شقة ٤٣</t>
  </si>
  <si>
    <t>٧ شارع سعيد عبد المجيد ،متفرع من شارع التروللى المطرية .</t>
  </si>
  <si>
    <t>01227448944</t>
  </si>
  <si>
    <t>01025454892</t>
  </si>
  <si>
    <t>كمبوند الخمائل المرحلة الرابعة ..الشيخ زايد عمارة ٧٧ شقة ١</t>
  </si>
  <si>
    <t>احمد هواري</t>
  </si>
  <si>
    <t>01118966614</t>
  </si>
  <si>
    <t>حلوان التبين عرب ابو ساعد امام المدرسة الثانوي</t>
  </si>
  <si>
    <t>عصام شاكر محمد</t>
  </si>
  <si>
    <t>01118235058</t>
  </si>
  <si>
    <t>24احمد عبد الحميد الزيتون</t>
  </si>
  <si>
    <t>احمد شوقي</t>
  </si>
  <si>
    <t>01092976630</t>
  </si>
  <si>
    <t>٧٩٢ مدينه المستقبل شقه ٢١</t>
  </si>
  <si>
    <t>مدينة العبور الحي الاول محليه 5 اخر سور مدرسه خالد بن الوليد</t>
  </si>
  <si>
    <t>ادم محمد</t>
  </si>
  <si>
    <t>01148210203</t>
  </si>
  <si>
    <t>العبور الحي الاول محلية ١٢ فيلا ٥ علي التبة خلف قصر مروان</t>
  </si>
  <si>
    <t>هناء عبدالملاك</t>
  </si>
  <si>
    <t>01023633444</t>
  </si>
  <si>
    <t>8ش الوزير متفرع من ش البعثة شبرا مصر</t>
  </si>
  <si>
    <t>٢٣من١٣٧ مسجد الوطنية العشرين خلف حديقة بدر جسر السويس القاهرة</t>
  </si>
  <si>
    <t>شبرا البلد</t>
  </si>
  <si>
    <t>سلام ابراهيم</t>
  </si>
  <si>
    <t>01555521443</t>
  </si>
  <si>
    <t>شبراً البلد شارع ٧منزل ١٥امام كليه الزراعه</t>
  </si>
  <si>
    <t>01020495474</t>
  </si>
  <si>
    <t>01013144996</t>
  </si>
  <si>
    <t>مدينه الفردوس 6 اكتوبر طريق الواحات امام دريم لاند 2ز الفردوس الاستثماري بجوار شركة الغاز ش الصفا والمروة أمام محل قطونيل الدور السادس</t>
  </si>
  <si>
    <t>محمد محمود الغنان</t>
  </si>
  <si>
    <t>01090285212</t>
  </si>
  <si>
    <t>البحيره الدلنجات شارع المنتزه امام مدرسة الصنايع</t>
  </si>
  <si>
    <t>م عاشور</t>
  </si>
  <si>
    <t>01227891140</t>
  </si>
  <si>
    <t>المقطم الهضبه الوسطى الحي الاول ش مدرسه البارون خلف بنزينه طاقه فيلا ١٢٣٠</t>
  </si>
  <si>
    <t>اشرف أبو الورد</t>
  </si>
  <si>
    <t>01117448725</t>
  </si>
  <si>
    <t>01556748725</t>
  </si>
  <si>
    <t>حدائق أكتوبر أرض المخابرات بجوار كنز كمباوند طريق الفيوم فيلا محمود رمزي الدور الأول بعد الأرضى</t>
  </si>
  <si>
    <t>مالك البدراوي</t>
  </si>
  <si>
    <t>01006061666</t>
  </si>
  <si>
    <t>٤٦ ش حموده محمود مكرم عبيد مالك</t>
  </si>
  <si>
    <t>01006795426</t>
  </si>
  <si>
    <t>جامعة النيل ميدان جهينه. ٦ أكتوبر محافظة الجيزه. المبنى الرئيسي للجامعة</t>
  </si>
  <si>
    <t>هيثم حسين</t>
  </si>
  <si>
    <t>01115555724</t>
  </si>
  <si>
    <t>01287416478</t>
  </si>
  <si>
    <t>كمبوند دار مصر حدائق اكتوبر عمارة 67 شقة 4</t>
  </si>
  <si>
    <t>ساقيه</t>
  </si>
  <si>
    <t>محمد معوض</t>
  </si>
  <si>
    <t>01143069337</t>
  </si>
  <si>
    <t>الجيزه ساقيه مكي شارع عباس السيد حاره زايد رقم 19</t>
  </si>
  <si>
    <t>الإسماعيلية التل الكبير</t>
  </si>
  <si>
    <t>هيثم عماد الدين</t>
  </si>
  <si>
    <t>01100669999</t>
  </si>
  <si>
    <t>الشيخ زايد الحي 16 بدر الدين رقم 73</t>
  </si>
  <si>
    <t>شارع عبد العزيز</t>
  </si>
  <si>
    <t>عثمان ابو احمد عثمان</t>
  </si>
  <si>
    <t>01069539255</t>
  </si>
  <si>
    <t>العنوان ٢ ش عبد العزيز الطحان مدينه النور الزاويه الحمرا بجوار كشري المجانين</t>
  </si>
  <si>
    <t>محمد وسام محمد</t>
  </si>
  <si>
    <t>01551906274</t>
  </si>
  <si>
    <t>01554859643</t>
  </si>
  <si>
    <t>١٠ شارع حسن الانور متفرع من شارع النجاح هضبة الزهراء مصر القديمة عزبه خير الله</t>
  </si>
  <si>
    <t>عمرو ايمن</t>
  </si>
  <si>
    <t>01145082919</t>
  </si>
  <si>
    <t>٤ شارع السيد حسين متفرع من شارع قدسي دير الملاك حدائق القبة القاهرة الدور الرابع شقة شمال الاسانسير</t>
  </si>
  <si>
    <t>الحاج مصطفى سرج</t>
  </si>
  <si>
    <t>01011150300</t>
  </si>
  <si>
    <t>3259740</t>
  </si>
  <si>
    <t>العنوان بنها محافظه القليوبيه شارع النبراوى امام نادى الشرطه</t>
  </si>
  <si>
    <t>9ش الحسين من ش مدرسة النجاح من ش ترعة السواحل وراق العرب جيزة الدور 3ش5</t>
  </si>
  <si>
    <t>احمد لطفى</t>
  </si>
  <si>
    <t>سنطة</t>
  </si>
  <si>
    <t>جودة عبدالمنصف</t>
  </si>
  <si>
    <t>نوره عيسي</t>
  </si>
  <si>
    <t>01145211277</t>
  </si>
  <si>
    <t>أول عمارة في شارع زهير شلبي أمام صيدلية سراج الدين تحتها مغسلة سيارات ـ قريب من كورنيش المعصرة - حلوان - محافظة القاهرة</t>
  </si>
  <si>
    <t>أشرف غانم</t>
  </si>
  <si>
    <t>01000721429</t>
  </si>
  <si>
    <t>مدينة زفتي شارع الجمعيه الشرعيه</t>
  </si>
  <si>
    <t>شبرامنت</t>
  </si>
  <si>
    <t>01033497780</t>
  </si>
  <si>
    <t>01128443104</t>
  </si>
  <si>
    <t>الجيزه شبرامنت طريق سقاره السياحي بجوار مستشفى شبرامنت</t>
  </si>
  <si>
    <t>إسكندريه</t>
  </si>
  <si>
    <t>أحمد عبد الحليم</t>
  </si>
  <si>
    <t>01553005111</t>
  </si>
  <si>
    <t>01224753523</t>
  </si>
  <si>
    <t>إسكندريه هيستلم من الموقف</t>
  </si>
  <si>
    <t>العنوان العبور الحي التاسع رياض السنباطي بلوك ٣٩ عمارة ١٨ شقة ١١</t>
  </si>
  <si>
    <t>على العبودى محمد</t>
  </si>
  <si>
    <t>01155766664</t>
  </si>
  <si>
    <t>العبور الحى الثالث خلف مسجد الروضه عماره 19 شقه 5</t>
  </si>
  <si>
    <t>مدينه نصر مساكن شروق النادى الاهلى عماره ٨٦ شقه ٣٤</t>
  </si>
  <si>
    <t>علاء اللهيب</t>
  </si>
  <si>
    <t>01001066744</t>
  </si>
  <si>
    <t>حمدى امين</t>
  </si>
  <si>
    <t>01220009893</t>
  </si>
  <si>
    <t>01116655773</t>
  </si>
  <si>
    <t>5 شارع دمياط خلف السيرك القومي بالعجوزة شقه 4 الدور الارضي</t>
  </si>
  <si>
    <t>01288596934</t>
  </si>
  <si>
    <t>اسامه زكي</t>
  </si>
  <si>
    <t>01282113000</t>
  </si>
  <si>
    <t>العنوان المعادى شارع ٢٠٦ بجوار جراند مول عمارة ٥٥/٣٦ الدور ٢ شقة ٢٤</t>
  </si>
  <si>
    <t>سيد خضري</t>
  </si>
  <si>
    <t>01001790173</t>
  </si>
  <si>
    <t>الجيزه امبابه بشتيل مدينه الامل الجديده بجوار حديقة سفارى بارك 11شارع الشيخ رمضان من العروبه من حسين مهران اول الشارع توكيل رينوه للسيارات</t>
  </si>
  <si>
    <t>سعيد فراج</t>
  </si>
  <si>
    <t>01001007845</t>
  </si>
  <si>
    <t>٣ ش محمد المهدي متفرع من نبيل الوقاد ارض الجولف دور ١ شقه ٤</t>
  </si>
  <si>
    <t>هيستلم من شركة الشحن</t>
  </si>
  <si>
    <t>نيهاد ابراهيم</t>
  </si>
  <si>
    <t>01065006096</t>
  </si>
  <si>
    <t>الشروق المجاوره التانيه التامنه عمارات ع ١٤٤ ش٣١</t>
  </si>
  <si>
    <t>ماهر محمد</t>
  </si>
  <si>
    <t>01094143177</t>
  </si>
  <si>
    <t>مدينة العبور- الحي السابع - ٣ ش. منير شاش .</t>
  </si>
  <si>
    <t>سحر الابراشي</t>
  </si>
  <si>
    <t>01000223550</t>
  </si>
  <si>
    <t>دريم لاند فيلا 110 زيرو لوت بوابة 3 6 اكتوبر طريق الواحات</t>
  </si>
  <si>
    <t>حسن إسماعيل حامد إسماعيل</t>
  </si>
  <si>
    <t>01111169387</t>
  </si>
  <si>
    <t>المحموديه</t>
  </si>
  <si>
    <t>01065484071</t>
  </si>
  <si>
    <t>جمال سلميان</t>
  </si>
  <si>
    <t>01276160099</t>
  </si>
  <si>
    <t>01111113753</t>
  </si>
  <si>
    <t>٣٢ شارع المروه القوميه امام مترو القومية الجيزه</t>
  </si>
  <si>
    <t>ميرنا مجدي</t>
  </si>
  <si>
    <t>01270875160</t>
  </si>
  <si>
    <t>حدايق حلوان بجوار كافي الخديوي 14شارع محمود الشامي بجوار صيدليه د محمد نبيل فوق سوبر ماركت الملوك.</t>
  </si>
  <si>
    <t>حدايق المعادي</t>
  </si>
  <si>
    <t>د كمال عبد العظيم</t>
  </si>
  <si>
    <t>01005380290</t>
  </si>
  <si>
    <t>01115800903</t>
  </si>
  <si>
    <t>3 شارع يحي الروبي حدائق المعادي القاهره شقه 4</t>
  </si>
  <si>
    <t>امل عبد العظيم</t>
  </si>
  <si>
    <t>ولاء علي</t>
  </si>
  <si>
    <t>01202661204</t>
  </si>
  <si>
    <t>01014533785</t>
  </si>
  <si>
    <t>شارع محمد فريد من شوقى طنطا الغربيه</t>
  </si>
  <si>
    <t>هاني عبده</t>
  </si>
  <si>
    <t>01501111490</t>
  </si>
  <si>
    <t>المحله الكبري ٣ شارع شكري القوتلي بجوار كنتاكي</t>
  </si>
  <si>
    <t>عزالدين ايمن عبد الحميد النحال</t>
  </si>
  <si>
    <t>01117617832</t>
  </si>
  <si>
    <t>العنوان : الزقازيق - قسم النحال - خلف التجنيد - شارع البنداري - عمارة رقم</t>
  </si>
  <si>
    <t>مسطود</t>
  </si>
  <si>
    <t>شرين فايد</t>
  </si>
  <si>
    <t>نور محمد مخيمر</t>
  </si>
  <si>
    <t>01122198553</t>
  </si>
  <si>
    <t>9 شارع الحوض المرصود السيدة زينب بجوار مسجد الاخلاص الدور الاول الشقة الي علي اليمين</t>
  </si>
  <si>
    <t>01026892628</t>
  </si>
  <si>
    <t>01503655658</t>
  </si>
  <si>
    <t>افريقيا امتداد مصطفى نحاس عماره 17 الطابق الرابع الشقه 10 المعادي</t>
  </si>
  <si>
    <t>عبدالناصر</t>
  </si>
  <si>
    <t>01019101972</t>
  </si>
  <si>
    <t>التجمع الخامس اللوتس الجنوبية المنطقة السابعة عمارة ١٧ الدور الأرضي</t>
  </si>
  <si>
    <t>محمد سمير محمد</t>
  </si>
  <si>
    <t>01551626414</t>
  </si>
  <si>
    <t>01012366920</t>
  </si>
  <si>
    <t>١٤ ش ٦ اكتوبر متفرع من جمال عبد الناصر جسر السويس الحرفيين</t>
  </si>
  <si>
    <t>01016387602</t>
  </si>
  <si>
    <t>01093941839</t>
  </si>
  <si>
    <t>مدينة نصر ،الحي الثامن ،مساكن التعاونيات،شارع مصطفي النحاس عمارة ٤٢ ، شقة ١٨</t>
  </si>
  <si>
    <t>كريمه هانم زكير</t>
  </si>
  <si>
    <t>01155980153</t>
  </si>
  <si>
    <t>حدائق الاهرام محافظة الجيزة البوابه الثانيه القديمه الشقه أمام الاسانسر128 ه مكرر الدور الرابع</t>
  </si>
  <si>
    <t>توفيق عبد العزيز</t>
  </si>
  <si>
    <t>01066506202</t>
  </si>
  <si>
    <t>المرج القديمه ش الشيخ منصور بجوار جامع باسم امام سوبر ماركت الماسه</t>
  </si>
  <si>
    <t>أماني حجازي</t>
  </si>
  <si>
    <t>01224763337</t>
  </si>
  <si>
    <t>كومباوند بارك فيل حدائق اكتوبر عند صينيه البترول شارع زويل عماره b8 الدور الخامس</t>
  </si>
  <si>
    <t>احمد محمد سيد</t>
  </si>
  <si>
    <t>01066200056</t>
  </si>
  <si>
    <t>الشروق المجاوره الأولي المنطقه الرابعه عماره رقم ٣٦</t>
  </si>
  <si>
    <t>01021845899</t>
  </si>
  <si>
    <t>داليا طارق</t>
  </si>
  <si>
    <t>01227974802</t>
  </si>
  <si>
    <t>م نصر المدينه الجامعيه للطالبات بجوار نوري خطاب</t>
  </si>
  <si>
    <t>گمال محمد ابوزهره</t>
  </si>
  <si>
    <t>01154769195</t>
  </si>
  <si>
    <t>اكتوبر الحى الثانى رقم/1309 مقابل صيدلية سها</t>
  </si>
  <si>
    <t>ميت غمر دقادوس خلف مستشفى دقادوس العام شارع مكتب الصحه مدرسة الرحاب لتعليم قيادة السيارات</t>
  </si>
  <si>
    <t>أحمد مجدي مراد</t>
  </si>
  <si>
    <t>٦ أ ش رفعت عوض - العريش - الهرم</t>
  </si>
  <si>
    <t>عادل عابد</t>
  </si>
  <si>
    <t>01018555996</t>
  </si>
  <si>
    <t>٨١ مصطفى النحاس مدينة نصر القاهرة الدور١٠ شقة٢٠</t>
  </si>
  <si>
    <t>امنيه ابو بكر</t>
  </si>
  <si>
    <t>01155088669</t>
  </si>
  <si>
    <t>العنوان شركه مياه الشرب بالكيت كات . كورنيش العجوزه بجوار وزارة الثقافه و بنك مصر</t>
  </si>
  <si>
    <t>عمر أحمد</t>
  </si>
  <si>
    <t>01003511615</t>
  </si>
  <si>
    <t>مدينة نصر الحي السابع بجوار التوحيد والنور ومطعم ابو رامي ٢٥ شارع طه الديناري الدور التاسع</t>
  </si>
  <si>
    <t>سوسن عزت</t>
  </si>
  <si>
    <t>01012327555</t>
  </si>
  <si>
    <t>مدينه نصر ٨ش كابول خلف السلاب تقاطع مكرم عبيد ومصطفي النحاس شقه الدور الاخير تطلع دورين سلالم وبعدين الاسانسير تدوس رقم ٥ الاخير.</t>
  </si>
  <si>
    <t>بركات محمد</t>
  </si>
  <si>
    <t>01004247874</t>
  </si>
  <si>
    <t>٥٢ش طابا من ش كليه الاداب المنصورة</t>
  </si>
  <si>
    <t>محمد رجب عبدالله</t>
  </si>
  <si>
    <t>01040353255</t>
  </si>
  <si>
    <t>01112203815</t>
  </si>
  <si>
    <t>محافظة الغربيه مركز قطور امام مدرسه الثانوى العام او كافتريه العمده</t>
  </si>
  <si>
    <t>الاعلامي محمد طيران</t>
  </si>
  <si>
    <t>01100652848</t>
  </si>
  <si>
    <t>المطرية القاهرة محطة التعاون أمام عصير ابو خالد الدور الرابع شقه ٥</t>
  </si>
  <si>
    <t>هانى جلالة</t>
  </si>
  <si>
    <t>01069051018</t>
  </si>
  <si>
    <t>أحمد عدس</t>
  </si>
  <si>
    <t>01228105274</t>
  </si>
  <si>
    <t>محافظة الغربية سمنود شارع سعد زغلول</t>
  </si>
  <si>
    <t>01098568694</t>
  </si>
  <si>
    <t>22 شارع البحترى حدائق القبه متفرع من شارع مصر والسودان</t>
  </si>
  <si>
    <t>محمد اسماعيل عيسى</t>
  </si>
  <si>
    <t>الفرستق بسيون غربيه بجوار مكتب بريد الفرستق</t>
  </si>
  <si>
    <t>امال العمده</t>
  </si>
  <si>
    <t>01127530546</t>
  </si>
  <si>
    <t>الطالبيه فيصل 21شارع عبد الرحمن العدوي الشرقي</t>
  </si>
  <si>
    <t>التجمع الخامس حى عربيه خلف المصراويه عمارة ا٢ الدور الرابع شقه١</t>
  </si>
  <si>
    <t>ايمان حسن</t>
  </si>
  <si>
    <t>01001719688</t>
  </si>
  <si>
    <t>01149331905</t>
  </si>
  <si>
    <t>البحيره دمنهور، اخر شارع وجيه اباظه</t>
  </si>
  <si>
    <t>01289793168</t>
  </si>
  <si>
    <t>01017135512</t>
  </si>
  <si>
    <t>منوف المنوفيه</t>
  </si>
  <si>
    <t>المهندس محمد</t>
  </si>
  <si>
    <t>01221500997</t>
  </si>
  <si>
    <t>التجمع الخامس كمبوند ميت تاون امام بوابه اربعه التجمع الخامس امام بوابه اربعه الجامعه الامريكيه</t>
  </si>
  <si>
    <t>01061666731</t>
  </si>
  <si>
    <t>الجيزه ١١٩ شارع الهرم الرئيسي الكوم الاخضر ناصية شارع نعمة الله</t>
  </si>
  <si>
    <t>٢ حاره حامد من عمربن الخطاب المقاولين مدينه نصر</t>
  </si>
  <si>
    <t>01019892075</t>
  </si>
  <si>
    <t>طنطا قرية منشأة جنزور منطقة الكبرى بجوار المجمع الطبي</t>
  </si>
  <si>
    <t>عبد الحميد حمد</t>
  </si>
  <si>
    <t>01287641590</t>
  </si>
  <si>
    <t>01040443066</t>
  </si>
  <si>
    <t>محافظة الجيزة - منطقة العمرانية الشرقية من ترعة الزمر شارع إمبابي محمود تقاطع شارع عبدالفتاح الروبي عمارة رقم 14 ــ خلف كشري السلطان.</t>
  </si>
  <si>
    <t>اياد احمد</t>
  </si>
  <si>
    <t>01121859859</t>
  </si>
  <si>
    <t>ش ٣٢ عمارة ٨ ووادي حوف القاهرة-حلوان</t>
  </si>
  <si>
    <t>01007724313</t>
  </si>
  <si>
    <t>السنبلاوين شارع الزراعيه الشارع اللي بعد مسجد المهدي علي ناصيته محل استاكوزا</t>
  </si>
  <si>
    <t>مساكن 266 حدايق اكتوبر عمارة 188 شقة خمسة</t>
  </si>
  <si>
    <t>وفاء ابراهيم</t>
  </si>
  <si>
    <t>01064132065</t>
  </si>
  <si>
    <t>القاهرة - مدينة نصر 20 ش موسي الكاظم خلف الحديقة الدولية - الدور السادس -شقة 602</t>
  </si>
  <si>
    <t>01001830430</t>
  </si>
  <si>
    <t>الشهدا المنوفيه</t>
  </si>
  <si>
    <t>ناصر عبد العزيز الديب</t>
  </si>
  <si>
    <t>حدائق اكتوبر ميدان بداية مول الصياد عمارة ٤٤٤ الدور الاول شقة ٣</t>
  </si>
  <si>
    <t>ساره محمد حبيب</t>
  </si>
  <si>
    <t>01220336711</t>
  </si>
  <si>
    <t>01104922912</t>
  </si>
  <si>
    <t>21 حارة المدرسة خلف جامع الازهر الشريف الدرب الاحمر</t>
  </si>
  <si>
    <t>اسامه فاروق</t>
  </si>
  <si>
    <t>01006003034</t>
  </si>
  <si>
    <t>01551083402</t>
  </si>
  <si>
    <t>٤١ ش المحروسه مصر والسودان حدائق القبه القاهره خلف كنتاكى مصر والسودان</t>
  </si>
  <si>
    <t>٤٦ ش حموده محمود مكرم عبيد</t>
  </si>
  <si>
    <t>شروق السيد</t>
  </si>
  <si>
    <t>01501089255</t>
  </si>
  <si>
    <t>01025010892</t>
  </si>
  <si>
    <t>الزقازيق حي الزهور شارع اولاد جبر الشارع اللى بعد ماركت العبد بوابه رقم 17</t>
  </si>
  <si>
    <t>اشرف جاد</t>
  </si>
  <si>
    <t>01099354450</t>
  </si>
  <si>
    <t>عبير سليمان</t>
  </si>
  <si>
    <t>01025175211</t>
  </si>
  <si>
    <t>الإسكندرية المنتزه أبراج سيسيليا برج التقوى الدور السابع شقة 6</t>
  </si>
  <si>
    <t>مؤسسه</t>
  </si>
  <si>
    <t>حنان ماهر سيد</t>
  </si>
  <si>
    <t>01227941645</t>
  </si>
  <si>
    <t>01003504387</t>
  </si>
  <si>
    <t>كافيه عوده اول مؤسسة الزكاه بحوار سنتر شاهين</t>
  </si>
  <si>
    <t>محمد مرسي محمد</t>
  </si>
  <si>
    <t>01205052823</t>
  </si>
  <si>
    <t>سيدي بشر قبلي شارع 66رقم 60 أمام بوابات الفاروق</t>
  </si>
  <si>
    <t>شريف عرفات</t>
  </si>
  <si>
    <t>01011639974</t>
  </si>
  <si>
    <t>01019033145</t>
  </si>
  <si>
    <t>حدايق الاهرام شارع الثروه منه شارع العشرين منه شارع ٥.... عماره ٩٧ ب الانتركم شريف الدور الثالث شقه في وش الاسنسير الانتركم باسم شريف</t>
  </si>
  <si>
    <t>د محمد فراج</t>
  </si>
  <si>
    <t>01005170298</t>
  </si>
  <si>
    <t>01028972970</t>
  </si>
  <si>
    <t>فادي على الحسيني</t>
  </si>
  <si>
    <t>01010515557</t>
  </si>
  <si>
    <t>شركه بسنديله /بلقاس تبع المنصوره</t>
  </si>
  <si>
    <t>سهير السمان</t>
  </si>
  <si>
    <t>01067772295</t>
  </si>
  <si>
    <t>زهراء المعادى كمبوند بافاريا عمارة ٤٣الدور التالت شقه 36 بجوار شركة السيارات BM</t>
  </si>
  <si>
    <t>مني الخطيب</t>
  </si>
  <si>
    <t>01080137827</t>
  </si>
  <si>
    <t>العنوان ابيار مركز كفر الزيات الغربيه امام موقف طنطا بقرية ابيار</t>
  </si>
  <si>
    <t>أم يوسف</t>
  </si>
  <si>
    <t>العنوان شربين حي الزهور شارع الزنبوخ اول الشارع جزار الطيبات رابع عماره يمين</t>
  </si>
  <si>
    <t>النزهه الجديدة</t>
  </si>
  <si>
    <t>شارع الاديب محمد السباعي النزهه الجديده مصر الجديده امام شركه بتروجيت</t>
  </si>
  <si>
    <t>شريف صلاح عوض</t>
  </si>
  <si>
    <t>01127729906</t>
  </si>
  <si>
    <t>01149044010</t>
  </si>
  <si>
    <t>٨ شارع بن خلدون متفرع من اللبيني فيصل علي اول الشارع من اللبيني قطونيل ومعرض سيارات سيف أيوب موتورز وتحت العماره كافتريا الأسطورة الدور التاسع الشقه شمال الأسانسير جنب السلم</t>
  </si>
  <si>
    <t>محمد عثمان عبدالعزيز</t>
  </si>
  <si>
    <t>01110262132</t>
  </si>
  <si>
    <t>01023703894</t>
  </si>
  <si>
    <t>20شارع مسجد النور متفرع من ش الثلاجة صفط اللبن بولاق الدكرور الجيزه</t>
  </si>
  <si>
    <t>رمضان سيد</t>
  </si>
  <si>
    <t>01007765809</t>
  </si>
  <si>
    <t>20شارع عدلي أمام المعبد اليهودي وسط البلد القاهره</t>
  </si>
  <si>
    <t>٢ ميدان سيمون بوليفار - جاردن سيتي- وسط البلد. المدخل اليسار للعقار ، الدور الثامن شقة رقم ٤٨</t>
  </si>
  <si>
    <t>البراء محمد</t>
  </si>
  <si>
    <t>01080592092</t>
  </si>
  <si>
    <t>الشيخ ذايد الحي العشار المجاوره الأولي</t>
  </si>
  <si>
    <t>صلاح السعيد خطاب</t>
  </si>
  <si>
    <t>طنطا 24 شارع رزق الله بجوار قسم ثان</t>
  </si>
  <si>
    <t>احمد محمد عبدالرازق</t>
  </si>
  <si>
    <t>01096793356</t>
  </si>
  <si>
    <t>01113760180</t>
  </si>
  <si>
    <t>ليلي شبيب</t>
  </si>
  <si>
    <t>وفاء يعقوب احمد</t>
  </si>
  <si>
    <t>01124401400</t>
  </si>
  <si>
    <t>. فيصل الطالبية شارع واحدالعطور. منزل60</t>
  </si>
  <si>
    <t>احمد علي عبدالمجيد</t>
  </si>
  <si>
    <t>أحمد حجازي</t>
  </si>
  <si>
    <t>01001160024</t>
  </si>
  <si>
    <t>01061158436</t>
  </si>
  <si>
    <t>مجموعه ٥٦/٣ مدينه الفرسان الطريق الدائري بجانب مدينه البارون ونادي الصيد الدور التاسع ٧٠٣</t>
  </si>
  <si>
    <t>14 شارع نهرو مصر الجديده الدور الاول شقه ١٤</t>
  </si>
  <si>
    <t>كريم غريب</t>
  </si>
  <si>
    <t>01111982511</t>
  </si>
  <si>
    <t>01012301677</t>
  </si>
  <si>
    <t>الجيزه بولاق الدكرور شارع ناهيا ورشة الخشب امام فرع اتصالات</t>
  </si>
  <si>
    <t>ادهم الحسيني</t>
  </si>
  <si>
    <t>01022951645</t>
  </si>
  <si>
    <t>01111058353</t>
  </si>
  <si>
    <t>القاهرة، مدينة نصر، حي السفارات، شارع محمد سعيد، عمارة ٧، الدور ٧، شقة ٢٠</t>
  </si>
  <si>
    <t>البحيره ايتادي البارود</t>
  </si>
  <si>
    <t>مصطفى شوقي</t>
  </si>
  <si>
    <t>01207111241</t>
  </si>
  <si>
    <t>القاهره كورنيش حلوان</t>
  </si>
  <si>
    <t>كيرلس حسام</t>
  </si>
  <si>
    <t>01284113083</t>
  </si>
  <si>
    <t>١٨ شارع لازوغلي تقاطع ذو الفقار حلوان</t>
  </si>
  <si>
    <t>سامي امبابي</t>
  </si>
  <si>
    <t>محافظة المنوفية مركز الشهداء</t>
  </si>
  <si>
    <t>كمال إسماعيل إبراهيم</t>
  </si>
  <si>
    <t>01000515976</t>
  </si>
  <si>
    <t>العنوان قريه ميت عنتر طلخا الدقهليه</t>
  </si>
  <si>
    <t>أشجان إسماعيل السروجي</t>
  </si>
  <si>
    <t>السنطه غربيه عزبه سليمان</t>
  </si>
  <si>
    <t>ميلاد منير</t>
  </si>
  <si>
    <t>01273502535</t>
  </si>
  <si>
    <t>مصر الجديده ٦٥ عمر بن الخطاب</t>
  </si>
  <si>
    <t>الحي السادس</t>
  </si>
  <si>
    <t>مصطفى دهب</t>
  </si>
  <si>
    <t>01100170246</t>
  </si>
  <si>
    <t>الحي السادس منطقه عمارات103 عمارة 95 الدور الخامس</t>
  </si>
  <si>
    <t>مدينتى، مجموعة ٧٣، عمارة ١٩ شقة ٢٤ الدور الثانى</t>
  </si>
  <si>
    <t>روضة محمد</t>
  </si>
  <si>
    <t>01009024271</t>
  </si>
  <si>
    <t>روضه محمد زهراي مدينه نصر محطه السلاب</t>
  </si>
  <si>
    <t>نور اسماعيل</t>
  </si>
  <si>
    <t>01125938826</t>
  </si>
  <si>
    <t>01220858880</t>
  </si>
  <si>
    <t>/ ٧ ش علي ابن ابي طالب خلف مستشفي بهتيم تأمين صحي بمساكن اسكو شبرا الخيمه</t>
  </si>
  <si>
    <t>ناديه عبد الفتاح</t>
  </si>
  <si>
    <t>01092470581</t>
  </si>
  <si>
    <t>42 إسماعيل الفنجري الف مسكن عين شمس القاهره</t>
  </si>
  <si>
    <t>01080867890</t>
  </si>
  <si>
    <t>01144130954</t>
  </si>
  <si>
    <t>الهضبة الوسطي الحي السادس شارع صلاح الدين قصاد نادي نور المقطم عمارة ٧٢١٥ الدور التاني شقة ٥</t>
  </si>
  <si>
    <t>القصبي محمود</t>
  </si>
  <si>
    <t>01021675454</t>
  </si>
  <si>
    <t>المنصوره سندوب طريق طناح كوبري الخليج شارع ترعة موسي بجوار مسجد الرضوان</t>
  </si>
  <si>
    <t>أحمد على الحسينى</t>
  </si>
  <si>
    <t>01018324486</t>
  </si>
  <si>
    <t>+201152534601</t>
  </si>
  <si>
    <t>دمنهور أرض إدمون أعلى مطعم فلفوله</t>
  </si>
  <si>
    <t>العنوان ٨٦٩ زهراء مدينة نصر</t>
  </si>
  <si>
    <t>01151881141</t>
  </si>
  <si>
    <t>١٣امتداد رايل عين حلوان القاهره عماره الالمانى لزجاج السيارات</t>
  </si>
  <si>
    <t>ابراهيم احمد بدر</t>
  </si>
  <si>
    <t>01001707252</t>
  </si>
  <si>
    <t>0 15 15779615</t>
  </si>
  <si>
    <t>54 أ عمارات بشائر السلام المريوطية فيصل الدور ال 8 شقة 92</t>
  </si>
  <si>
    <t>د سلوي علي</t>
  </si>
  <si>
    <t>01110523786</t>
  </si>
  <si>
    <t>النحاس مع الالفي برج الطوخي الدور العاشر شقه 2 طنطا</t>
  </si>
  <si>
    <t>مركز الرياض</t>
  </si>
  <si>
    <t>إسلام خالد الزهيري</t>
  </si>
  <si>
    <t>01093557444</t>
  </si>
  <si>
    <t>01068206996</t>
  </si>
  <si>
    <t>كفر الشيخ مركز الرياض</t>
  </si>
  <si>
    <t>ممدوح رميح</t>
  </si>
  <si>
    <t>شبرا الخيمه قليوبيه بهتيم المرجوشى خلف فيلا عصام غالى</t>
  </si>
  <si>
    <t>01128358108</t>
  </si>
  <si>
    <t>شبرا البلد - جامع القاضي (امام كبابجي درويش</t>
  </si>
  <si>
    <t>ريمون سليمان نظير</t>
  </si>
  <si>
    <t>القاهرة النزهه الجديده 301 محور سوق القنال الدولى بجوار السلاب خلف جوذيف تيتو برج رقم 6 الدور الثالث رقم</t>
  </si>
  <si>
    <t>طالبيه</t>
  </si>
  <si>
    <t>ابراهيم رجب</t>
  </si>
  <si>
    <t>01116767016</t>
  </si>
  <si>
    <t>١١ شارع كامل عودة متفرع من شارع عثمان محرم الطالبيه الهرم</t>
  </si>
  <si>
    <t>مهندس عادل بيبرس</t>
  </si>
  <si>
    <t>01222133872</t>
  </si>
  <si>
    <t>٣٤ حسنين عبدالقادر مدينة نصر امام النادى الاهلى</t>
  </si>
  <si>
    <t>رمزي عبد الحميد</t>
  </si>
  <si>
    <t>01104197624</t>
  </si>
  <si>
    <t>مغربية هنداوي</t>
  </si>
  <si>
    <t>01116162055</t>
  </si>
  <si>
    <t>طنطا محافظة الغربية</t>
  </si>
  <si>
    <t>ابراهيم العربي</t>
  </si>
  <si>
    <t>01114216000</t>
  </si>
  <si>
    <t>المقطم ش الاشجار بجوار نادي المقطم عماره ٩٢٠٤ الدور ٦ شقه الحاج ابراهيم العربي</t>
  </si>
  <si>
    <t>01552533374</t>
  </si>
  <si>
    <t>٣ش خالد بن الوليد- اول جمال - جسر السويس- القاهرة</t>
  </si>
  <si>
    <t>ابو اليزيد الجبالي</t>
  </si>
  <si>
    <t>01001812707</t>
  </si>
  <si>
    <t>طنطا ش ابن الفارض أمام اليسر للمخلل ع٣ش١ مقابل التريك والبلايستشن</t>
  </si>
  <si>
    <t>ندي نبيل</t>
  </si>
  <si>
    <t>01062234369</t>
  </si>
  <si>
    <t>01097234178</t>
  </si>
  <si>
    <t>01116666895</t>
  </si>
  <si>
    <t>01098534242</t>
  </si>
  <si>
    <t>01065426804</t>
  </si>
  <si>
    <t>كفرالشيخ مدينة كفرالشيخ منطقة الترعة كوبري روينة خلف مقلة الجبالي</t>
  </si>
  <si>
    <t>ايمان شريف</t>
  </si>
  <si>
    <t>01555019576</t>
  </si>
  <si>
    <t>01224950046</t>
  </si>
  <si>
    <t>مدينة نصر المقولين العرب عماره ١٢ ايديال شقة ٢٤</t>
  </si>
  <si>
    <t>احمد زكي</t>
  </si>
  <si>
    <t>01031888088</t>
  </si>
  <si>
    <t>38 شارع زيدان بحري أمام سنتر شاهين او نزلة اتش بي سي كوارنيش المعادى دار السلام متفرع من شارع الفتح</t>
  </si>
  <si>
    <t>اياد حمدي</t>
  </si>
  <si>
    <t>01012963543</t>
  </si>
  <si>
    <t>01023381655</t>
  </si>
  <si>
    <t>18شارع اسوان متفرع من جامع الصلاح امبابه -الجيزه</t>
  </si>
  <si>
    <t>الشيخ حمدان</t>
  </si>
  <si>
    <t>01115173911</t>
  </si>
  <si>
    <t>مترو الجيزه</t>
  </si>
  <si>
    <t>ياسر يحي</t>
  </si>
  <si>
    <t>01153640083</t>
  </si>
  <si>
    <t>الجيزة شارع المحطه مقابل مترو الجيزة عمارة معكرونة الانسجام الدور الأول شقة 3</t>
  </si>
  <si>
    <t>المستشار كمال حسني</t>
  </si>
  <si>
    <t>01007299982</t>
  </si>
  <si>
    <t>حدائق الاهرام مطعم بو برجر ٢٥١د شارع جاردينيا البوابة التانية الجديدة</t>
  </si>
  <si>
    <t>مدام / شرين محمد</t>
  </si>
  <si>
    <t>01009594230</t>
  </si>
  <si>
    <t>01007303276</t>
  </si>
  <si>
    <t>طلخا تقسيم الكوكاكولا بجوار بنك مصر اعلى مطعم الاصدقاء السوريين</t>
  </si>
  <si>
    <t>طارق الشاعر</t>
  </si>
  <si>
    <t>01004967022</t>
  </si>
  <si>
    <t>حدائق اكتوبر مشروع 5570عماره 675</t>
  </si>
  <si>
    <t>أحمد إبراهيم زيدان</t>
  </si>
  <si>
    <t>01024671349</t>
  </si>
  <si>
    <t>العنوان قريه مسجدوصيف مركز زفتى</t>
  </si>
  <si>
    <t>هيثم علوان</t>
  </si>
  <si>
    <t>01006944328</t>
  </si>
  <si>
    <t>01012871991</t>
  </si>
  <si>
    <t>هيستلم ف موقف العاشر من رمضان</t>
  </si>
  <si>
    <t>سامي إبراهيم محمد</t>
  </si>
  <si>
    <t>01061760633</t>
  </si>
  <si>
    <t>البسيوني.الحامول كفر الشيخ .شارع العاشر من رمضان .برج اللوجين امام الاسعاف</t>
  </si>
  <si>
    <t>الشيخ زايد الحي التالت المجاوره التالته عماره رقم ٤٦مدخل ا دور تاني شقه ١١</t>
  </si>
  <si>
    <t>01142457520</t>
  </si>
  <si>
    <t>العنوان البساتين شارع الصهاريج متفرع من شارع الصاوى القاهره</t>
  </si>
  <si>
    <t>01091100070</t>
  </si>
  <si>
    <t>01225297371</t>
  </si>
  <si>
    <t>الوراق ٣ شارع نور خلف شركة الغاز الشارع اللي قدام كافية سفيني الشارع على ناصيته علافة المختار</t>
  </si>
  <si>
    <t>عصام نجيده</t>
  </si>
  <si>
    <t>01060834156</t>
  </si>
  <si>
    <t>الزقازيق القنايات شرقيه امام مجلس مدينة القنايات</t>
  </si>
  <si>
    <t>محمود عبد المحسن</t>
  </si>
  <si>
    <t>01031624560</t>
  </si>
  <si>
    <t>01001741640</t>
  </si>
  <si>
    <t>مسطرد شبرا القليوبيه</t>
  </si>
  <si>
    <t>01222467474</t>
  </si>
  <si>
    <t>٢ أ شارع عكاشه ميدان المساحه الدقي</t>
  </si>
  <si>
    <t>هدى خاطر</t>
  </si>
  <si>
    <t>01151453886</t>
  </si>
  <si>
    <t>604حرف ط ابنى بيتك السابعه حدائق اكتوبر السادس من اكتوبر</t>
  </si>
  <si>
    <t>سهير سعد</t>
  </si>
  <si>
    <t>01099446425</t>
  </si>
  <si>
    <t>قويسنا مساكن المعسكر عماره ٦ شقه ١١</t>
  </si>
  <si>
    <t>م شريف عماره</t>
  </si>
  <si>
    <t>01066778337</t>
  </si>
  <si>
    <t>01154811548</t>
  </si>
  <si>
    <t>طنطا شارع حسن رضوان ، مساكن الجامعة ، بجوار الكنيسة ، برج الكوثر ، الدور التاسع ، شقة ٣٨</t>
  </si>
  <si>
    <t>علي شوقي</t>
  </si>
  <si>
    <t>01014932945</t>
  </si>
  <si>
    <t>شارع الوسط التبين حلوان</t>
  </si>
  <si>
    <t>01146568537</t>
  </si>
  <si>
    <t>مدينه السلام مساكن القاهره و بلوك 1 مدخل 2 بجوار كشك بطيخه ع العمومي</t>
  </si>
  <si>
    <t>عبد المنعم علي</t>
  </si>
  <si>
    <t>01006106040</t>
  </si>
  <si>
    <t>الاستاذ احمد فوزي</t>
  </si>
  <si>
    <t>محمد انوار</t>
  </si>
  <si>
    <t>01119666326</t>
  </si>
  <si>
    <t>01066094332</t>
  </si>
  <si>
    <t>شارع الدكتور خالد متفرع من شارع عثمان محرم الطالبية هرم برج كشري بحر</t>
  </si>
  <si>
    <t>الحاج حسن ندا</t>
  </si>
  <si>
    <t>01288036173</t>
  </si>
  <si>
    <t>١٤ ش زعفران من ش احمد كامل خلف محافظه الجيزه الهرم</t>
  </si>
  <si>
    <t>حمدي رمضان</t>
  </si>
  <si>
    <t>01120661973</t>
  </si>
  <si>
    <t>اشناوي السنطه غربيه</t>
  </si>
  <si>
    <t>مدينة ٦ اكتوبر غرب سيوميد مجاورة ١٣ ش الريحان فيلا ٤ بلوك ٩/١٥ د. آدم</t>
  </si>
  <si>
    <t>مني فايد</t>
  </si>
  <si>
    <t>01009110007</t>
  </si>
  <si>
    <t>01143030163</t>
  </si>
  <si>
    <t>59شارع العلمين المهندسين</t>
  </si>
  <si>
    <t>هبه طلعت</t>
  </si>
  <si>
    <t>01002054087</t>
  </si>
  <si>
    <t>12شارع الكواكب خلف قسم المطريه القديم القاهره</t>
  </si>
  <si>
    <t>زكى غانم</t>
  </si>
  <si>
    <t>16 ش التعاون المعادى عند مكتب صحه المعادى اخر دور الدور 13 الاسانسير بيطلع للدور 12 ونطلع الدور اللى بعده</t>
  </si>
  <si>
    <t>محمود سعيد خلاف</t>
  </si>
  <si>
    <t>01033004245</t>
  </si>
  <si>
    <t>طنطا - اخر شارع 25الجلاء - اخر سور مدرسة الزخرافية - 25ش مختار عثمان</t>
  </si>
  <si>
    <t>فتحي حمدي</t>
  </si>
  <si>
    <t>01010354026</t>
  </si>
  <si>
    <t>Shaimaa Omar</t>
  </si>
  <si>
    <t>01064224302</t>
  </si>
  <si>
    <t>كمبوند سرايات القطامية خلف كارفور المعادي عمارة p4/1</t>
  </si>
  <si>
    <t>عبد الحميد رشاد</t>
  </si>
  <si>
    <t>01064471030</t>
  </si>
  <si>
    <t>محمود السيد احمد</t>
  </si>
  <si>
    <t>01282650968</t>
  </si>
  <si>
    <t>بلبيس الشرقيه بجوار موقف العايد</t>
  </si>
  <si>
    <t>ا عبد الحميد سعد</t>
  </si>
  <si>
    <t>الرحاب القاهرة الجديدة مجموعة 55 عماره 2 شقه 42</t>
  </si>
  <si>
    <t>حداىق أكتوبر</t>
  </si>
  <si>
    <t>01123368949</t>
  </si>
  <si>
    <t>محافظة الجيزة حدائق اكتوبر المنطقة السياحية ب أمام المنطقة الرابعة ابنى بيتك عمارة 858 بعد مدرسة الكوثر للتعليم الأساسي</t>
  </si>
  <si>
    <t>صابر عبدالله جمعه</t>
  </si>
  <si>
    <t>01031903287</t>
  </si>
  <si>
    <t>01027114406</t>
  </si>
  <si>
    <t>زناد ميت الكرماء طلخا عزبة عكاشة بجوار بنك الزراعى</t>
  </si>
  <si>
    <t>18 ش محمد طلعت من د. شاهين العجوزة شقة ٣</t>
  </si>
  <si>
    <t>01010155674</t>
  </si>
  <si>
    <t>01118371687</t>
  </si>
  <si>
    <t>٣ ش. وادى النيل مبنى كهرباء المعادى</t>
  </si>
  <si>
    <t>محمد إسماعيل طلبه</t>
  </si>
  <si>
    <t>01141843314</t>
  </si>
  <si>
    <t>01011113640</t>
  </si>
  <si>
    <t>مدينه نصر عزبه الهجان سابقا مدينه الأمل حاليان شارع الحدود بجوار صيدليه الهجان الحاج إسماعيل الموان</t>
  </si>
  <si>
    <t>01111158459</t>
  </si>
  <si>
    <t>العبور الحى الرابع بلوك ١٩٠١٥ فيلا ٤ ش الجلاء بجوار مسجد الامين</t>
  </si>
  <si>
    <t>د متولي محمود</t>
  </si>
  <si>
    <t>01005867689</t>
  </si>
  <si>
    <t>المنصورة شارع الجلاء الرئيسي برج البستان أمام حلواني أحمد أمين أعلى سنتر مايكل الدور التاني</t>
  </si>
  <si>
    <t>كامليا حجاج</t>
  </si>
  <si>
    <t>01093417557</t>
  </si>
  <si>
    <t>مدينه نصر امتدادرمسيس٢شارع وحيدامام مبني وزاره المالية عماره٢٨١شقه شقه٥٤</t>
  </si>
  <si>
    <t>اسامة الشناوي</t>
  </si>
  <si>
    <t>01114763820</t>
  </si>
  <si>
    <t>المحله الكبرى محافظة الغربيه</t>
  </si>
  <si>
    <t>عبد المجيد سعيد</t>
  </si>
  <si>
    <t>01156510770</t>
  </si>
  <si>
    <t>محمود محسوب</t>
  </si>
  <si>
    <t>01142419077</t>
  </si>
  <si>
    <t>العنوان.الجيزه فيصل غطاطى شارع الترعه أمام مسجد البدوى</t>
  </si>
  <si>
    <t>أحمد البزاز</t>
  </si>
  <si>
    <t>01107870906</t>
  </si>
  <si>
    <t>مدينتي كروب 124 بنايه 61 شقه 11</t>
  </si>
  <si>
    <t>اكمل طلعت الشاذلي</t>
  </si>
  <si>
    <t>01112610666</t>
  </si>
  <si>
    <t>م نصر عماره ١١ قطعه ١١٤ ش جمال سالم امتداد ش عبدالله العربي الحي السابع اخر ش طيران امام المركز الطبي ل وزاه الدااخليه دور ٣ شقه ٤٠٢</t>
  </si>
  <si>
    <t>عادل علي الوشاحي</t>
  </si>
  <si>
    <t>01112273482</t>
  </si>
  <si>
    <t>01112273479</t>
  </si>
  <si>
    <t>سندبسط .ارض الجزيره .زفتي</t>
  </si>
  <si>
    <t>د داليا سيد</t>
  </si>
  <si>
    <t>حلميه الزيتون النعام</t>
  </si>
  <si>
    <t>م عطيه الباز</t>
  </si>
  <si>
    <t>مهندس محمود</t>
  </si>
  <si>
    <t>01200337336</t>
  </si>
  <si>
    <t>عمرو رمضان</t>
  </si>
  <si>
    <t>01062698591</t>
  </si>
  <si>
    <t>01029279571</t>
  </si>
  <si>
    <t>هشام عبدالباقي</t>
  </si>
  <si>
    <t>01004302316</t>
  </si>
  <si>
    <t>01017922837</t>
  </si>
  <si>
    <t>العنوان شارع مسجد النور من شارع الاربعين عين شمس الغربية</t>
  </si>
  <si>
    <t>01022141317</t>
  </si>
  <si>
    <t>د ابو طالب</t>
  </si>
  <si>
    <t>01117179990</t>
  </si>
  <si>
    <t>01117179991</t>
  </si>
  <si>
    <t>٦٢ أ ش الملك فيصل الدور ١١ شقة ١</t>
  </si>
  <si>
    <t>أم عبد الرحمن</t>
  </si>
  <si>
    <t>01222463510</t>
  </si>
  <si>
    <t>ابو حماد شرقيه الجعفريه عزبه الروايسه عند بريد الروايسه</t>
  </si>
  <si>
    <t>01064124855</t>
  </si>
  <si>
    <t>01062422173</t>
  </si>
  <si>
    <t>عماير الهاشم برج 13 خلف كارفور بجوار الكمين - 15 مايو - حلوان - القاهره</t>
  </si>
  <si>
    <t>سعيد كامل</t>
  </si>
  <si>
    <t>01097307938</t>
  </si>
  <si>
    <t>01224419792</t>
  </si>
  <si>
    <t>طنطا30 شارع صفوت منصور متفرع من شارع النحاس بحوار نورماندي للاحذيه</t>
  </si>
  <si>
    <t>أحمد محمد عبد السميع</t>
  </si>
  <si>
    <t>01034870829</t>
  </si>
  <si>
    <t>01021939998</t>
  </si>
  <si>
    <t>المنصوره.سندوب.قريه شاوه طريق البنزينه بجوار مسجد السلام منزل الحاج عبده عبدالسميع بركه الي فيه ورشه النجاره</t>
  </si>
  <si>
    <t>أيمن الماحي</t>
  </si>
  <si>
    <t>01114121212</t>
  </si>
  <si>
    <t>11ش طيبة المهندسين من جامعة الدول العربية</t>
  </si>
  <si>
    <t>أحمد محمد عابد الغمراوي</t>
  </si>
  <si>
    <t>01000647448</t>
  </si>
  <si>
    <t>01062556486</t>
  </si>
  <si>
    <t>المنصورة شارع كلية الدراسات تقاطع مع شارع عبدة معروف أعلى كافتريا ولاد البلد</t>
  </si>
  <si>
    <t>مريم محمود حسن</t>
  </si>
  <si>
    <t>01147524276</t>
  </si>
  <si>
    <t>المرج الجديده \ ش اللوادر\ش فوزي الديب\عند كوافير هاجرمن عند الدائري اقرب</t>
  </si>
  <si>
    <t>مارجريت مجدي</t>
  </si>
  <si>
    <t>01282700595</t>
  </si>
  <si>
    <t>١١ ش السلام عزبة الورد جيزة بجوار وحدة تراخيص مرور فيصل عند مدينة الشباب</t>
  </si>
  <si>
    <t>م/ولاء وحيد</t>
  </si>
  <si>
    <t>01001578565</t>
  </si>
  <si>
    <t>34 شارع ابن الرومي ألحى السابع خلف الحديقه الدوليه أمام كتيبة السجلات العسكرية القاهرة مدينة نصر الدور السادس شقه 15</t>
  </si>
  <si>
    <t>باب الخلق</t>
  </si>
  <si>
    <t>محمود ممدوح</t>
  </si>
  <si>
    <t>01063373320</t>
  </si>
  <si>
    <t>١٢ش الجداوي باب الخلق خلف مديريه أمن القاهره تحت البيت مطبعه دار السعاده</t>
  </si>
  <si>
    <t>أحمد حسني</t>
  </si>
  <si>
    <t>المنصوره شارع 6اكتوبر كافيه سيتي ماكس بجوار كافيه مزجات</t>
  </si>
  <si>
    <t>عماد يس</t>
  </si>
  <si>
    <t>01099997541</t>
  </si>
  <si>
    <t>01223633609</t>
  </si>
  <si>
    <t>زهراء مدينة نصر عمارات الضباط رقم 2015 اخر شارع العياده شقه 3 الارضى امام مدرسه الزهراء الدوليه</t>
  </si>
  <si>
    <t>٢٥ شارع سيد ابوالنجا جسر السويس الاف مسكن</t>
  </si>
  <si>
    <t>المستشار حسين</t>
  </si>
  <si>
    <t>01117973810</t>
  </si>
  <si>
    <t>العنوان/الهرم كفرالجبل الشارع الوسطانى منزل مستشار حسين السبكى</t>
  </si>
  <si>
    <t>القليوبيه القناطر الخيريه ابوالغيط أمام مدرسة ابو الغيط الإعداديه</t>
  </si>
  <si>
    <t>01112459588</t>
  </si>
  <si>
    <t>6 شارع خاتم المرسلين متفرع من شارع سليم آخر شارع فيصل بجوار ماركت أسواق سليم الدور الأرضي</t>
  </si>
  <si>
    <t>01124526013</t>
  </si>
  <si>
    <t>+249 90 197 9633</t>
  </si>
  <si>
    <t>فيصل الطوابق كعابيش شارع القدس 1عمارة عباد الرحمن الدور العاشر</t>
  </si>
  <si>
    <t>القليوبيه قليوب البلد</t>
  </si>
  <si>
    <t>ابراهيم الامبابي</t>
  </si>
  <si>
    <t>01013328889</t>
  </si>
  <si>
    <t>المنصوره ش احمد ماهر</t>
  </si>
  <si>
    <t>الحمول</t>
  </si>
  <si>
    <t>عبد الله الشربينى</t>
  </si>
  <si>
    <t>الحمول كفر الشيخ</t>
  </si>
  <si>
    <t>وفيق درويش</t>
  </si>
  <si>
    <t>01113760099</t>
  </si>
  <si>
    <t>01000726265</t>
  </si>
  <si>
    <t>القاهره باب الخلق مستشفى درب الانسيه امام المستشفى بالظبط العماره رقم 3 الدور الاول قدام المستشفى</t>
  </si>
  <si>
    <t>علاء الصباغ</t>
  </si>
  <si>
    <t>01278377575</t>
  </si>
  <si>
    <t>01157917172</t>
  </si>
  <si>
    <t>١٣ و سما القاهره على الطريق الدائرى مباشر بالقرب من كارفور الدور الخامس شقه ٢</t>
  </si>
  <si>
    <t>سجين الكوم مركز قطور الغربية بجوار ورشه محمد جعبوبه</t>
  </si>
  <si>
    <t>الحاج عبدالمنعم الشاذلي</t>
  </si>
  <si>
    <t>01111141517</t>
  </si>
  <si>
    <t>كفر الشيخ سيدي سالم منشأة عباس</t>
  </si>
  <si>
    <t>حازم الششتاوي</t>
  </si>
  <si>
    <t>01553817489</t>
  </si>
  <si>
    <t>01015815709</t>
  </si>
  <si>
    <t>طنطا مدخل كفر عصام</t>
  </si>
  <si>
    <t>الحسن غريب ابو الفتوح</t>
  </si>
  <si>
    <t>01022834140</t>
  </si>
  <si>
    <t>01155039541</t>
  </si>
  <si>
    <t>القاهره الجديده مدينه الرحاب بوابه ٦ السوق القديم ممر الشنزليزيه اكتوابر ماركت بجوار ابو طارق كشري</t>
  </si>
  <si>
    <t>ماهر طلعت غراب</t>
  </si>
  <si>
    <t>01021789599</t>
  </si>
  <si>
    <t>6شارع عيدابومعتق من جسرالسويس</t>
  </si>
  <si>
    <t>حلمية الزيتون</t>
  </si>
  <si>
    <t>عبدة إمام</t>
  </si>
  <si>
    <t>01010561538</t>
  </si>
  <si>
    <t>01201508417</t>
  </si>
  <si>
    <t>٤ شارع مصطفى منير ، ميدان حجلان ، النعام القديم ، حلمية الزيتون</t>
  </si>
  <si>
    <t>أحمد الصعيدى</t>
  </si>
  <si>
    <t>01283448846</t>
  </si>
  <si>
    <t>01033084866</t>
  </si>
  <si>
    <t>سمنود سماحه امام مسجد عبدالله</t>
  </si>
  <si>
    <t>د سعيد حلمى</t>
  </si>
  <si>
    <t>01062478546</t>
  </si>
  <si>
    <t>01020672166</t>
  </si>
  <si>
    <t>الجيزة - ٦ أكتوبر - عمارة ٢٨٩ السياحية الرابعة .. الدور التالت شقة ٩ بجوار مسجد سياج وخزان مياه السياحية الرابعة</t>
  </si>
  <si>
    <t>01005419830</t>
  </si>
  <si>
    <t>القاهره مدينة السلام اسبيكو شارع فتحي ابو العلا رقم ٨</t>
  </si>
  <si>
    <t>أبو المطامير</t>
  </si>
  <si>
    <t>هانى جودة</t>
  </si>
  <si>
    <t>01050557853</t>
  </si>
  <si>
    <t>01050557852</t>
  </si>
  <si>
    <t>ابوالمطامير البحيره</t>
  </si>
  <si>
    <t>سارة جمال</t>
  </si>
  <si>
    <t>01008119173</t>
  </si>
  <si>
    <t>الشرقية الزقازيق ش فاروق ١٩ش مسلم زيدان تقسيم الحناوي</t>
  </si>
  <si>
    <t>أشرف دسوقي</t>
  </si>
  <si>
    <t>01007870092</t>
  </si>
  <si>
    <t>01010677813</t>
  </si>
  <si>
    <t>92 المحله الكبري -دوران محب بجوار حمدي شومان للأدوات الصحيه</t>
  </si>
  <si>
    <t>إيمان رفعت</t>
  </si>
  <si>
    <t>01021599612</t>
  </si>
  <si>
    <t>01060502571</t>
  </si>
  <si>
    <t>التجمع الأول منطقة المستثمرين الشماليه كمبوند روضة الأزهر عماره ١٨أ ش ٣٢</t>
  </si>
  <si>
    <t>دعاء رمضان</t>
  </si>
  <si>
    <t>01096440631</t>
  </si>
  <si>
    <t>2 شارع الحريه نبيل طه طلبيه فيصل الدور 12 شقه 34</t>
  </si>
  <si>
    <t>د سالم</t>
  </si>
  <si>
    <t>المنوفية شبين الكوم البر الشرقى امام بنزيمة الباجوري فوق جى الـ سى للدهانات وورق الحائط رقم المنزل ١٢١الدور التاني</t>
  </si>
  <si>
    <t>01025585458</t>
  </si>
  <si>
    <t>طلخا طريق بلقاس</t>
  </si>
  <si>
    <t>الهوريني</t>
  </si>
  <si>
    <t>01008181654</t>
  </si>
  <si>
    <t>دهتوره زفتي</t>
  </si>
  <si>
    <t>01002994050</t>
  </si>
  <si>
    <t>بركه السبع شرق طريق النصر ش د خالد عبدالحميد بجوار الكنيسه</t>
  </si>
  <si>
    <t>01002467103</t>
  </si>
  <si>
    <t>01212231150</t>
  </si>
  <si>
    <t>01002708173</t>
  </si>
  <si>
    <t>شارع خالد عبدالعال مع شارع الجيش برج اللؤلؤه كفر الزيات</t>
  </si>
  <si>
    <t>رزق الشافعي</t>
  </si>
  <si>
    <t>01015001304</t>
  </si>
  <si>
    <t>جسر السويس حرفيين السلام بلوك ٢٠ بجوار مدرسه عمار ابن ياسر</t>
  </si>
  <si>
    <t>ياسين بونو</t>
  </si>
  <si>
    <t>01017702221</t>
  </si>
  <si>
    <t>كفر الشيخ دسوق الشباسية شارع البحر</t>
  </si>
  <si>
    <t>سامي العراقي</t>
  </si>
  <si>
    <t>01122666937</t>
  </si>
  <si>
    <t>شارع محمد سليمان من محمد نجيب المرج بجوار الصاوي</t>
  </si>
  <si>
    <t>احمد وهدان</t>
  </si>
  <si>
    <t>01150009001</t>
  </si>
  <si>
    <t>العبور الحي الاول ش ٤٤ بلوك ١١٠٠٨ فيلا ٢١</t>
  </si>
  <si>
    <t>01063127478</t>
  </si>
  <si>
    <t>01159086485</t>
  </si>
  <si>
    <t>العنوان 25 شارع محي الدين البحري القاهره البساتين</t>
  </si>
  <si>
    <t>د رباب عبد الرازق</t>
  </si>
  <si>
    <t>01222387670</t>
  </si>
  <si>
    <t>٨ ش متحف المنيل ، عمارة البنك QNB الدور ٧</t>
  </si>
  <si>
    <t>فاروق محمد</t>
  </si>
  <si>
    <t>01107194623</t>
  </si>
  <si>
    <t>المطرية شا رع الترولي من شارع الكابلات ٢ شارع عبد المؤمن محمد امام صيدلية يحي دور١</t>
  </si>
  <si>
    <t>سلوي موسي</t>
  </si>
  <si>
    <t>01223687728</t>
  </si>
  <si>
    <t>24098722</t>
  </si>
  <si>
    <t>٩١٦ زهراء مدينة نصر الدور الاول شقه ١٤ بجوار ماركت مصر</t>
  </si>
  <si>
    <t>على محمد السيد</t>
  </si>
  <si>
    <t>01092465977</t>
  </si>
  <si>
    <t>مدينه بدر القاهره الحى المتميز بجوار مول مصر</t>
  </si>
  <si>
    <t>المقطم كمبوند جولدن جيتس بوابة ١٣ عمارة ١٠٧ الدور الاول شقة ١٠٢</t>
  </si>
  <si>
    <t>01007836711</t>
  </si>
  <si>
    <t>01124703561</t>
  </si>
  <si>
    <t>٧ ش السلام بالقرب من مستشفي الشيخ زايد وقريب من مستشفي المقاولون _ مدينه نصر</t>
  </si>
  <si>
    <t>إمبابة</t>
  </si>
  <si>
    <t>مصطفى مكاوي</t>
  </si>
  <si>
    <t>01126943294</t>
  </si>
  <si>
    <t>01119175444</t>
  </si>
  <si>
    <t>اول شارع حسين مهران امام حديقه الجيزه (سفاري) مطار امبابه</t>
  </si>
  <si>
    <t>نادر نبيل</t>
  </si>
  <si>
    <t>01200006028</t>
  </si>
  <si>
    <t>01201570488</t>
  </si>
  <si>
    <t>مدينه الرحاب - مجموعه ٦٢ عماره ١١ شارع يوسف وهبي الدور الاول</t>
  </si>
  <si>
    <t>مايكل صموئيل</t>
  </si>
  <si>
    <t>01006504454</t>
  </si>
  <si>
    <t>01018313148</t>
  </si>
  <si>
    <t>٢٨ش حموي حدائق حلوان. دور 2 شقة 9</t>
  </si>
  <si>
    <t>يحيى زكريا</t>
  </si>
  <si>
    <t>01141582178</t>
  </si>
  <si>
    <t>01014585952</t>
  </si>
  <si>
    <t>هه ش محمد خليل زيادة عين شمس الغربية شارع الاربعين مستشفى الحق بالقرب من مجمع مدارس الشعراوى</t>
  </si>
  <si>
    <t>العزيزيه</t>
  </si>
  <si>
    <t>محمود عبد المنصف موسى حسين</t>
  </si>
  <si>
    <t>01555827785</t>
  </si>
  <si>
    <t>01119248875</t>
  </si>
  <si>
    <t>العنوان قرية العزيزية اولاد أبو حسين للزيوت والشحومات بجوار موقف زفتى بالعزيزية</t>
  </si>
  <si>
    <t>دينا</t>
  </si>
  <si>
    <t>الغربية قطور برج نجم</t>
  </si>
  <si>
    <t>أحمد أحمد سليمان</t>
  </si>
  <si>
    <t>01065953562</t>
  </si>
  <si>
    <t>01212887977</t>
  </si>
  <si>
    <t>الاستلام في موقف الاسماعليه</t>
  </si>
  <si>
    <t>إبراهيم الحلوجي</t>
  </si>
  <si>
    <t>0403506915</t>
  </si>
  <si>
    <t>العنوان طنطا سيجر أمام المدينه الجامعيه بسيجر</t>
  </si>
  <si>
    <t>باب اللوق</t>
  </si>
  <si>
    <t>د عزة عبدالمنعم السيد</t>
  </si>
  <si>
    <t>01208248118</t>
  </si>
  <si>
    <t>٣٥شارع البستان خلف شركة امان وامام مكتبة الكيلانى الدور الاول شقة واحد ميدان باب اللوق القاھرة</t>
  </si>
  <si>
    <t>01067356333</t>
  </si>
  <si>
    <t>01224127280</t>
  </si>
  <si>
    <t>١٠ شارع عبد الحميد رجب متفرع من شارع الزهراء عين شمس الشرقية</t>
  </si>
  <si>
    <t>خميس الجعلي</t>
  </si>
  <si>
    <t>01009154298</t>
  </si>
  <si>
    <t>بجوار مدرسة السماح الخاصه شارع المصطفى متفرع من شارع المدبح المنيب جيزه</t>
  </si>
  <si>
    <t>01098500003</t>
  </si>
  <si>
    <t>العنوان : ١٨ س شارع الاديب علي ادهم - مساكن الشيراتون - الدور الرابع - شقه ٤٠٢ - علامه مميزه امام برج المساحه - النزهه - القاهره.</t>
  </si>
  <si>
    <t>هيثم احمد حسن</t>
  </si>
  <si>
    <t>01114690690</t>
  </si>
  <si>
    <t>١٨ شارع خطاب عمرانية شرقية جيزه بجوار مسجد البحبوحي</t>
  </si>
  <si>
    <t>محمود رجب</t>
  </si>
  <si>
    <t>01069772774</t>
  </si>
  <si>
    <t>محمد عزت الوكيل</t>
  </si>
  <si>
    <t>01004100744</t>
  </si>
  <si>
    <t>مدينة نصر الكيلو 4ونص بعد قسم شرطة ثالث بجوار سوبر ماركت ابو يوسف</t>
  </si>
  <si>
    <t>خالد ابو الفتوح</t>
  </si>
  <si>
    <t>01028061680</t>
  </si>
  <si>
    <t>01119007605</t>
  </si>
  <si>
    <t>793و أبنى بيتك تانى ش يمين من مسجد الحمد المنطقه السابعه الجديده مدينه 6 أكتوبر الجيزه</t>
  </si>
  <si>
    <t>هشام محمد</t>
  </si>
  <si>
    <t>01225158094</t>
  </si>
  <si>
    <t>01000473069</t>
  </si>
  <si>
    <t>الزقازيق محافظة الشرقيه شارع الفالوجا - نزلة كوبري الصاغه - ابراج الوادي - فوق قهوة الابراج والبهنساوي للسياحه - أمام بنزيمة الغاز الطبيعي</t>
  </si>
  <si>
    <t>هيثم صديق العسكري</t>
  </si>
  <si>
    <t>11ش زكي رستم من حسنين هيكل م.نصر</t>
  </si>
  <si>
    <t>مدام سحر</t>
  </si>
  <si>
    <t>01114196069</t>
  </si>
  <si>
    <t>مدينة الشروق الحي الرابع المجاورة الرابعة ٦١</t>
  </si>
  <si>
    <t>حمزه سعيد</t>
  </si>
  <si>
    <t>01149704902</t>
  </si>
  <si>
    <t>اكتوبر ابني بيتك السابعه القديمه قطعه ٢٢٣ حرف ر داخلة المخابرات</t>
  </si>
  <si>
    <t>إيمان السيد</t>
  </si>
  <si>
    <t>01208890036</t>
  </si>
  <si>
    <t>01287780626</t>
  </si>
  <si>
    <t>26 كمبوند تالة عمارة ٥ب السادس من اكتوبر بجوار كمبوند ديار ٢ وواحة المهندسين</t>
  </si>
  <si>
    <t>م عماد السيد</t>
  </si>
  <si>
    <t>01554520897</t>
  </si>
  <si>
    <t>01122051878</t>
  </si>
  <si>
    <t>العنوان القليوبية مركز كفر شكر اسنيت امام الكوبري الجديد عماره جيش الدور التاني شقه المهندس عماد</t>
  </si>
  <si>
    <t>بركة السبع</t>
  </si>
  <si>
    <t>01122918378</t>
  </si>
  <si>
    <t>01013501234</t>
  </si>
  <si>
    <t>أبو مشهور - بركة السبع - منوفية</t>
  </si>
  <si>
    <t>نهلة فاروق عز الدين</t>
  </si>
  <si>
    <t>01096066263</t>
  </si>
  <si>
    <t>الشرقيه مركز بلبيس قريه السعديه ع الكوبري الجديد</t>
  </si>
  <si>
    <t>باسم م. ثروت</t>
  </si>
  <si>
    <t>01554448624</t>
  </si>
  <si>
    <t>هانى سعيد</t>
  </si>
  <si>
    <t>01002012419</t>
  </si>
  <si>
    <t>مستشفى الناس عبود</t>
  </si>
  <si>
    <t>يسري ذكي</t>
  </si>
  <si>
    <t>01111123883</t>
  </si>
  <si>
    <t>022664097</t>
  </si>
  <si>
    <t>قطعة 3 مربع 1135 مساكن شيراتون هليوبوليس شارع عمر بن الخطاب الدور الاول شقة واحد</t>
  </si>
  <si>
    <t>حدايق القبة</t>
  </si>
  <si>
    <t>احمد سعد</t>
  </si>
  <si>
    <t>01121368571</t>
  </si>
  <si>
    <t>٥١ شارع سكة الوايلي حدائق القبه</t>
  </si>
  <si>
    <t>مدحت محمد</t>
  </si>
  <si>
    <t>01066720565</t>
  </si>
  <si>
    <t>الجميزه خلف المعهد الديني السنطه الغربيه</t>
  </si>
  <si>
    <t>محمد عبد الراضى</t>
  </si>
  <si>
    <t>01007881999</t>
  </si>
  <si>
    <t>6 ش غرب المعسكر من سليم الاول حلميه الزيتون</t>
  </si>
  <si>
    <t>سامي عبد العزيز</t>
  </si>
  <si>
    <t>01090532867</t>
  </si>
  <si>
    <t>01107272365</t>
  </si>
  <si>
    <t>شارع جامع السنية المتفرع من شارع المستشفى الهرم فيصل برج شادي رقم 1 الدور الثاني اول شقة شمال السلم امام البرج محل كشري ابو معاذ</t>
  </si>
  <si>
    <t>01020078267</t>
  </si>
  <si>
    <t>01554532050</t>
  </si>
  <si>
    <t>الغربية زفتي نهطاي جنب الوحده المحليه</t>
  </si>
  <si>
    <t>مريم عوض</t>
  </si>
  <si>
    <t>01229008365</t>
  </si>
  <si>
    <t>حداىق اكتوبر مساكن دهشور عماره 484</t>
  </si>
  <si>
    <t>حمدي حربي</t>
  </si>
  <si>
    <t>01003099402</t>
  </si>
  <si>
    <t>01062479207</t>
  </si>
  <si>
    <t>دمنهور مساكن التدريب امام صيدليه كريمان البنا</t>
  </si>
  <si>
    <t>يسرا ابراهيم حسن</t>
  </si>
  <si>
    <t>01272666507</t>
  </si>
  <si>
    <t>01000464315</t>
  </si>
  <si>
    <t>صقر قريش المعادي الجديده عماره ١٦٣ ب الدور ٢ شقه ٥</t>
  </si>
  <si>
    <t>01001588052</t>
  </si>
  <si>
    <t>عنوان. ٣٤ شارع الزهار القللي منطقة الأزبكية القاهرة الاسم م ابراهيم جميل شركة الراعي IG لاستيراد محابس المياه</t>
  </si>
  <si>
    <t>حمامات القبه</t>
  </si>
  <si>
    <t>لواء طيار عاطف</t>
  </si>
  <si>
    <t>01110222356</t>
  </si>
  <si>
    <t>01006013465</t>
  </si>
  <si>
    <t>العنوان ٤٥ شارع محطه القبه امام محطة مترو حمامات القبه كوفي شوب دروشه</t>
  </si>
  <si>
    <t>٧٥ ش مصطفى عفت الحي الاول شرق المجاورة الثانيه الشروق</t>
  </si>
  <si>
    <t>محمود احمد مشرف</t>
  </si>
  <si>
    <t>01027552974</t>
  </si>
  <si>
    <t>ا مكرر ش نور الدين عرب المعادى</t>
  </si>
  <si>
    <t>علا الطويل</t>
  </si>
  <si>
    <t>01001466166</t>
  </si>
  <si>
    <t>233913172</t>
  </si>
  <si>
    <t>٢١٣ ش ٦ ب حدايق الأهرام انتركوم ٣</t>
  </si>
  <si>
    <t>محمد شعلان</t>
  </si>
  <si>
    <t>01015858038</t>
  </si>
  <si>
    <t>01080089585</t>
  </si>
  <si>
    <t>دجلة بالمز طريق الواحات ٦ اكتوبر</t>
  </si>
  <si>
    <t>01003775485</t>
  </si>
  <si>
    <t>+43 664 4102054</t>
  </si>
  <si>
    <t>القليوبية بنها شارع مسجد الهلالي متفرع من شارع الأثار مقابل ل دراى كلين الاثار اخر عمارة علي اليمين برج الرحمن</t>
  </si>
  <si>
    <t>محافظه الدقهلية طلخا شارع العراقي خلف الموقف الجديد امام كافيه الخديوي قبل مجمع البر والوفاء</t>
  </si>
  <si>
    <t>امير وحيد</t>
  </si>
  <si>
    <t>01226344588</t>
  </si>
  <si>
    <t>01207340189</t>
  </si>
  <si>
    <t>بنها الاهرام بجوار مسجد إبراهيم مرسي</t>
  </si>
  <si>
    <t>01091840669</t>
  </si>
  <si>
    <t>01040705579</t>
  </si>
  <si>
    <t>٢٠شارع ابو شادي بجوار مستشفى الحًميات المتفرع من مستشفى الصدر في المنصوره</t>
  </si>
  <si>
    <t>01152444193</t>
  </si>
  <si>
    <t>٩ شارع حسن القليوبي متفرع من ترعة الغزالي المطريه القاهره</t>
  </si>
  <si>
    <t>01009947232</t>
  </si>
  <si>
    <t>العنوان مدينة بدر الحي الثالث المجاورة الخامسة فيلا 183 أمام كمبوند بدر المصرية</t>
  </si>
  <si>
    <t>اسلام عبدالعليم</t>
  </si>
  <si>
    <t>01223407518</t>
  </si>
  <si>
    <t>قها قليوبيه عماره 5 شقه رقم 4 امام مجلس المدينه</t>
  </si>
  <si>
    <t>01008608989</t>
  </si>
  <si>
    <t>كورنيش الوراق 12 حسن حبروتي امتداد اسم الوراق</t>
  </si>
  <si>
    <t>الشرقيه بلبيس قدام الهويس بجوار موقف مسطرد</t>
  </si>
  <si>
    <t>خالد النبراوي</t>
  </si>
  <si>
    <t>01113923932</t>
  </si>
  <si>
    <t>الشرقيه منيا القمح الجديدة</t>
  </si>
  <si>
    <t>محمد ناصر محمد</t>
  </si>
  <si>
    <t>01013728469</t>
  </si>
  <si>
    <t>العنوان ميت غمر شارع الجيش بجوار صيدليه وجيه</t>
  </si>
  <si>
    <t>متولي غانم</t>
  </si>
  <si>
    <t>01118171556</t>
  </si>
  <si>
    <t>01229284531</t>
  </si>
  <si>
    <t>لغريب الموقف بجوار صيدلية الدكتور صلاح سالم</t>
  </si>
  <si>
    <t>هويدا محمد</t>
  </si>
  <si>
    <t>01286874900</t>
  </si>
  <si>
    <t>01026205024</t>
  </si>
  <si>
    <t>5شارع إبراهيم الكيلاني من شارع بشتيل إمبابة الجيزة أخر سور الشركة على الناصية سمايل الحلواني</t>
  </si>
  <si>
    <t>رانيا سليمان</t>
  </si>
  <si>
    <t>01018217049</t>
  </si>
  <si>
    <t>بنها قليوبيه</t>
  </si>
  <si>
    <t>أسامة حسب الله</t>
  </si>
  <si>
    <t>01004888134</t>
  </si>
  <si>
    <t>٧ ش عبد التواب البهنساوي متفرع من ش العروبه المريوطيه هرم برج مكة</t>
  </si>
  <si>
    <t>01119708531</t>
  </si>
  <si>
    <t>محمد رفاعي</t>
  </si>
  <si>
    <t>01090075455</t>
  </si>
  <si>
    <t>طلال حمدي</t>
  </si>
  <si>
    <t>01111426500</t>
  </si>
  <si>
    <t>٢٠ شارع ٢٧٦ بالمعادي/ القاهره</t>
  </si>
  <si>
    <t>مصطفى عبد الحليم</t>
  </si>
  <si>
    <t>01003801115</t>
  </si>
  <si>
    <t>01113403057</t>
  </si>
  <si>
    <t>قليوب البلد شارع ورشة أبو شلبايه خلف القسم الجديد وخلف محطة المياه برج الشيماء</t>
  </si>
  <si>
    <t>أحمد عبد الخالق</t>
  </si>
  <si>
    <t>01123653070</t>
  </si>
  <si>
    <t>العنوان طوخ قليوبيه شارع ابو عيد بجوار طريق السريع رقم المنزل 40</t>
  </si>
  <si>
    <t>محمد الكردي</t>
  </si>
  <si>
    <t>01206087570</t>
  </si>
  <si>
    <t>هيستلم قبل بلبيس طريق بلبيس الزقازيق</t>
  </si>
  <si>
    <t>وليد الغنام</t>
  </si>
  <si>
    <t>01030807862</t>
  </si>
  <si>
    <t>01011872400</t>
  </si>
  <si>
    <t>هيستلم في طنطا</t>
  </si>
  <si>
    <t>جسر السويس عماير ميدو شارع المستقبل</t>
  </si>
  <si>
    <t>الريتون</t>
  </si>
  <si>
    <t>أحمد سعيد منتصر</t>
  </si>
  <si>
    <t>01222232918</t>
  </si>
  <si>
    <t>01022022144</t>
  </si>
  <si>
    <t>٢٨٩ب شارع ترعه الجبل أمام حلواني مونجيني،الزيتون ،القاهره</t>
  </si>
  <si>
    <t>مدحت أبو اليزيد</t>
  </si>
  <si>
    <t>01090039870</t>
  </si>
  <si>
    <t>01005066301</t>
  </si>
  <si>
    <t>المقطم الهضبه الوسطي الحي الثالث عماره ١٢٥</t>
  </si>
  <si>
    <t>01151192191</t>
  </si>
  <si>
    <t>العنوان 6 اكتوبر مشروع 645 عماره 416 شقه 24</t>
  </si>
  <si>
    <t>أرض اللواء</t>
  </si>
  <si>
    <t>أبو حازم</t>
  </si>
  <si>
    <t>01005733585</t>
  </si>
  <si>
    <t>سيد محمود أبو حازم</t>
  </si>
  <si>
    <t>العنوان الجيزه ارض اللواء ٢٩ شارع الشهيد طارق حجاج بجوار مدرسه خطاب عقيد سيد محمود.</t>
  </si>
  <si>
    <t>عزه كمال</t>
  </si>
  <si>
    <t>01000081807</t>
  </si>
  <si>
    <t>١٢ش حسين حجازي القصر العيني خلف وزاره الصحه الدور الثامن ش ٢٣ وسط البلد القاهرة</t>
  </si>
  <si>
    <t>حداىق اكتوبر</t>
  </si>
  <si>
    <t>01142122238</t>
  </si>
  <si>
    <t>01114449970</t>
  </si>
  <si>
    <t>100 مدينه النور حدائق اكتوبر بعد حدائق الأهرام قبل مدخل حدائق اكتوبر من طريق الفيوم</t>
  </si>
  <si>
    <t>مينا فهيم</t>
  </si>
  <si>
    <t>01066308150</t>
  </si>
  <si>
    <t>01225630679</t>
  </si>
  <si>
    <t>٤٦ شارع حموده مدينه الرحمان المطبعه فيصل الجيزه</t>
  </si>
  <si>
    <t>رامي الكيلاني</t>
  </si>
  <si>
    <t>01288861111</t>
  </si>
  <si>
    <t>٣ شارع زايد أبوالنجا خلف مركز الشرطه بلبيس شرقيه</t>
  </si>
  <si>
    <t>هانى مصالح</t>
  </si>
  <si>
    <t>01208709217</t>
  </si>
  <si>
    <t>٣٢ شارع الهرم مطعم جاد الهرم مدينه بتكو محطه مشعل بجوار الشركه السعوديه للمفروشات</t>
  </si>
  <si>
    <t>01067472770</t>
  </si>
  <si>
    <t>01226472764</t>
  </si>
  <si>
    <t>الغريب زفتى الغربيه</t>
  </si>
  <si>
    <t>د/ عطية عبد الحكيم</t>
  </si>
  <si>
    <t>العنوان /ش/الجيش قبلى خلف عمارة حجاج امام مدرسة الصنايع بنات منزل د عطيه عبدالحكيم. زفتى غربيه</t>
  </si>
  <si>
    <t>المعتمديه</t>
  </si>
  <si>
    <t>عاطف بركات</t>
  </si>
  <si>
    <t>01093971771</t>
  </si>
  <si>
    <t>١٤أ ش الحاج فهمي العادلي المعتمدية ش ناهيا بولاق الدكرور عند موقف سيارات المعتمديه بالمعتمديه بجوار صيدلية الشعب</t>
  </si>
  <si>
    <t>٣٤ شارع الزهار القللي منطقة الأزبكية القاهرة الاسم م ابراهيم جميل شركة الراعي IG لاستيراد محابس المياه</t>
  </si>
  <si>
    <t>احمد عثمان</t>
  </si>
  <si>
    <t>01153997993</t>
  </si>
  <si>
    <t>٣ شارع مصطفى كامل متفرع من جسر السويس امام بوابه ٤ نادى الشمس الالف مسكن</t>
  </si>
  <si>
    <t>أشرف عبد البديع</t>
  </si>
  <si>
    <t>01050880000</t>
  </si>
  <si>
    <t>كورنيش المعادي بجوار المحكمة الدستوريه ابراج المعادي ستار برج 6ب شقه 20 الدور ال ١٣</t>
  </si>
  <si>
    <t>خديجه عبدالفتاح</t>
  </si>
  <si>
    <t>01285527733</t>
  </si>
  <si>
    <t>01090152224</t>
  </si>
  <si>
    <t>المقطم- كمبوند اب تاون كايرو /٦ عمارات سيارس ، شقه 5 الدور الارضي</t>
  </si>
  <si>
    <t>سامي عادل</t>
  </si>
  <si>
    <t>01102859031</t>
  </si>
  <si>
    <t>اكتوبر 1185شارع الشبكة حدائق اكتوبر الجيزة</t>
  </si>
  <si>
    <t>عبد الحليم محمود</t>
  </si>
  <si>
    <t>01009937393</t>
  </si>
  <si>
    <t>01007180413</t>
  </si>
  <si>
    <t>: أوليله، مركز ميت غمر الدقهلية خلف ورشه حسنى الميكانيكى</t>
  </si>
  <si>
    <t>01001271120</t>
  </si>
  <si>
    <t>٤٩ شارع خاتم المرسلين الهرم الجيزه</t>
  </si>
  <si>
    <t>ندي رشاد</t>
  </si>
  <si>
    <t>01220977137</t>
  </si>
  <si>
    <t>0227496128</t>
  </si>
  <si>
    <t>دائري المعادي خلف توكيل البافاريا للسيارات أبراج المرشدي للشباب برج رقم ٥</t>
  </si>
  <si>
    <t>ابو ماجد سليم</t>
  </si>
  <si>
    <t>01222822218</t>
  </si>
  <si>
    <t>كورنيش حلوان عماير السعوديه امام التوحيد والنور عماره رقم٦ شقه رقم ١</t>
  </si>
  <si>
    <t>أحمد سعيد</t>
  </si>
  <si>
    <t>01050211917</t>
  </si>
  <si>
    <t>01024104430</t>
  </si>
  <si>
    <t>25 ش الجسر متفرع من شارع الترعة البولاقية شبرا مصر القاهرة</t>
  </si>
  <si>
    <t>عبدالمنعم محمد</t>
  </si>
  <si>
    <t>01005858582</t>
  </si>
  <si>
    <t>11 A.. 206 street degla Maadi ABD Elmoneim Mohamed 1st floor... Apt..5</t>
  </si>
  <si>
    <t>رسلان قطع غيار سيارات اصلية مدينة نصر .. م عصام رسلان عند تقاطع امتداد ش الطيران مع الخليفة الظافر بلوك١٢ مدخل٢</t>
  </si>
  <si>
    <t>تامر عبد الرحيم</t>
  </si>
  <si>
    <t>01000522422</t>
  </si>
  <si>
    <t>٧ شارع سعيد عبده متفرع من فاطمة الزهراء فيصل</t>
  </si>
  <si>
    <t>عاصم جمال الدين اسماعيل</t>
  </si>
  <si>
    <t>01006585093</t>
  </si>
  <si>
    <t>01023770065</t>
  </si>
  <si>
    <t>المقطم الهضبه الوسطى الحى التانى عمارة المنصور ارض بنك القاهرة خلف كشك تحيا مصر</t>
  </si>
  <si>
    <t>عصام الديواني</t>
  </si>
  <si>
    <t>01003118308</t>
  </si>
  <si>
    <t>شبين القناطر قليوبية طريق الشاملة الشارع أمام زيوت محمد وحسن</t>
  </si>
  <si>
    <t>01010170111</t>
  </si>
  <si>
    <t>عبدالله سليم</t>
  </si>
  <si>
    <t>01270089967</t>
  </si>
  <si>
    <t>٤٨ح حدائق الأهرام البوابه التانيه الجديده الدور التاني</t>
  </si>
  <si>
    <t>خالد عباس</t>
  </si>
  <si>
    <t>01011190489</t>
  </si>
  <si>
    <t>الجيزه الهرم الكوم الاخضر شارع عباس رياض متفرع من شارع العمده</t>
  </si>
  <si>
    <t>وليد حسن</t>
  </si>
  <si>
    <t>01095857636</t>
  </si>
  <si>
    <t>محمد سلطان من شارع حسين مهران المنيرة الغربية أمام سفاري بارك مطار امبابة</t>
  </si>
  <si>
    <t>أحمد حسين</t>
  </si>
  <si>
    <t>01003552117</t>
  </si>
  <si>
    <t>01141771664</t>
  </si>
  <si>
    <t>٥شارع محمد ع الرحمن متفرع من شارع ناهيا علي ناصية الشارع مطعم حضر موت</t>
  </si>
  <si>
    <t>سهير الشرقاوي</t>
  </si>
  <si>
    <t>01114539876</t>
  </si>
  <si>
    <t>30مصطفى صفوت امام الباب الرئيسي للحديقه اليابانيه عماره البنك الأهلي القطرىQNB</t>
  </si>
  <si>
    <t>عنتر سعد</t>
  </si>
  <si>
    <t>01111660024</t>
  </si>
  <si>
    <t>الشروق كمبوند وصال عماره 99 شقه 21</t>
  </si>
  <si>
    <t>الغريب زفتي غربيه</t>
  </si>
  <si>
    <t>جورج جريس</t>
  </si>
  <si>
    <t>01557826611</t>
  </si>
  <si>
    <t>المنصوره الاتوبيس الجديد امتداد شارع عبد السلام عارف ستوديو بهجت أمام موقف بلقاس</t>
  </si>
  <si>
    <t>سامي محمد محمود</t>
  </si>
  <si>
    <t>01501568353</t>
  </si>
  <si>
    <t>عابدين/ القاهره عماره 1</t>
  </si>
  <si>
    <t>أم عمرو</t>
  </si>
  <si>
    <t>01000297896</t>
  </si>
  <si>
    <t>دمنهور الشارع الجديد السندباد ماركت</t>
  </si>
  <si>
    <t>عادل موريس</t>
  </si>
  <si>
    <t>01095947345</t>
  </si>
  <si>
    <t>١١ زكرياء عثمان مدينة نصر الحي الثامن عند عمارة نوح كافي الدور السابع شقة ٢٠</t>
  </si>
  <si>
    <t>هبه محمد عبد العظيم</t>
  </si>
  <si>
    <t>01093777728</t>
  </si>
  <si>
    <t>العنوان التوسعات الشمالية ماونتن فيو اي سيتي اكتوبر ٣٣B الدور الأول شقه ٥</t>
  </si>
  <si>
    <t>خالد عبد القوي</t>
  </si>
  <si>
    <t>01223767872</t>
  </si>
  <si>
    <t>01033959768</t>
  </si>
  <si>
    <t>العنوان ١٦ ب عمارات الفتح الدور التالت شقه ٧ بجانب مدرسه القاهرة للغات ٦ اكتوبر الجيزة</t>
  </si>
  <si>
    <t>01111390982</t>
  </si>
  <si>
    <t>ناجي إبراهيم</t>
  </si>
  <si>
    <t>العنوان المنصوره شارع الترعه قريب من مطعم اهل الشام أعلى سويت هوم الدور الرابع</t>
  </si>
  <si>
    <t>01033874459</t>
  </si>
  <si>
    <t>حدايق القبه ٤ ب شارع احمد باشا كمال الدور الارضي شقه ٣ المدخل الشمال</t>
  </si>
  <si>
    <t>ابو احمد عباس</t>
  </si>
  <si>
    <t>01008089477</t>
  </si>
  <si>
    <t>01050569972</t>
  </si>
  <si>
    <t>كفر الشيخ/ الحامول شارع المركز شارع الفرن</t>
  </si>
  <si>
    <t>اسماء مصطفى</t>
  </si>
  <si>
    <t>01153906562</t>
  </si>
  <si>
    <t>ذينب احمد</t>
  </si>
  <si>
    <t>01099293765</t>
  </si>
  <si>
    <t>دمنهور أسفل الكبري العلوي ش مسجد البصري رقم ٧</t>
  </si>
  <si>
    <t>م. اشرف الشرقاوي</t>
  </si>
  <si>
    <t>01144656505</t>
  </si>
  <si>
    <t>زهراء المعادي المعراج السفلي قطعة ٧٣٤٥ شارع خالد بن الوليد كمبوند سنتروبارك بجوار مسجد الزهراء مبني ب دور ٣ شقة ٣٢</t>
  </si>
  <si>
    <t>أحمد سماحة</t>
  </si>
  <si>
    <t>01210136471</t>
  </si>
  <si>
    <t>01091027619</t>
  </si>
  <si>
    <t>بنها ش كليه العلوم</t>
  </si>
  <si>
    <t>01013860310</t>
  </si>
  <si>
    <t>مدينة نصر مكرم عبيد ٥١حموده محمود</t>
  </si>
  <si>
    <t>محمود شديد</t>
  </si>
  <si>
    <t>01001400081</t>
  </si>
  <si>
    <t>01001073357</t>
  </si>
  <si>
    <t>٢٤٣ ١ شارع شبرا امام خير زمان بجوار كشري الرحمن الدور الثالث شقه ٦</t>
  </si>
  <si>
    <t>٨ش السلام عمرانيه شرقيه جيزه الدور السادس</t>
  </si>
  <si>
    <t>القطامية</t>
  </si>
  <si>
    <t>01097138406</t>
  </si>
  <si>
    <t>سيد العربي</t>
  </si>
  <si>
    <t>01027731722</t>
  </si>
  <si>
    <t>01157456006</t>
  </si>
  <si>
    <t>حدايق اكتوبر عماره ٢٠٠ شقه ٢٣ شارع المكتب الفني ـ مساكن دهشور</t>
  </si>
  <si>
    <t>صفاء احمد</t>
  </si>
  <si>
    <t>01117429624</t>
  </si>
  <si>
    <t>المريوطية الجيزة شارع رمضان بيومي عمارة رقم 7الدور الثاني علي ناصية الشارع كافيتريا دعاء الكروان والناصية الثانية ميني ماركت عباد الرحمن</t>
  </si>
  <si>
    <t>01508102240</t>
  </si>
  <si>
    <t>الشيخ جابر</t>
  </si>
  <si>
    <t>01064045745</t>
  </si>
  <si>
    <t>01020503692</t>
  </si>
  <si>
    <t>ش التحرير الدقي الدور ١١شقه ٢</t>
  </si>
  <si>
    <t>01002795433</t>
  </si>
  <si>
    <t>١٩٠ شارع الحجاز مصر الجديدة امام المستشفى الوطني للعيون</t>
  </si>
  <si>
    <t>يوسف طارق</t>
  </si>
  <si>
    <t>01288705962</t>
  </si>
  <si>
    <t>١٥ب شارع المحطه كوبري القبه فوق محل معرض القبه الدور الثالث الشقه ١٥ القاهره</t>
  </si>
  <si>
    <t>01113496440</t>
  </si>
  <si>
    <t>مدينه بدر الخزان</t>
  </si>
  <si>
    <t>457 ا شارع 17 ا البوابة الاولى حدائق الاهرام الجيزة</t>
  </si>
  <si>
    <t>01558489641</t>
  </si>
  <si>
    <t>العبور الحى التاسع شارع جاذبيه سرى عماره ١٥ بلوك ١٨٠٨٩</t>
  </si>
  <si>
    <t>لواء تامر هلال</t>
  </si>
  <si>
    <t>01118819400</t>
  </si>
  <si>
    <t>ايهاب ايوب</t>
  </si>
  <si>
    <t>01557709779</t>
  </si>
  <si>
    <t>رأفت جميل حجازي</t>
  </si>
  <si>
    <t>01099167213</t>
  </si>
  <si>
    <t>01010788329</t>
  </si>
  <si>
    <t>العنوان/٩ش الانصاري مصر الجديد ميدان الذهبي خلف نادي هليوبوليس</t>
  </si>
  <si>
    <t>المهندس إبراهيم يحيى</t>
  </si>
  <si>
    <t>٤ ميدان طهران الدقي خلف مسجد أسد بن الفرات بجوار شركة ارامكس الدور ٨ شقة ٨٢</t>
  </si>
  <si>
    <t>صلاح سالم</t>
  </si>
  <si>
    <t>رمضان على</t>
  </si>
  <si>
    <t>01006360864</t>
  </si>
  <si>
    <t>٢٥. ا عمارات العبور صلاح سالم</t>
  </si>
  <si>
    <t>السيد زهران</t>
  </si>
  <si>
    <t>01229844058</t>
  </si>
  <si>
    <t>طنطا ترعة الشيتى شارع الهلالي منزل رقم ٤٦</t>
  </si>
  <si>
    <t>اللواء أحمد فتحي</t>
  </si>
  <si>
    <t>01202223838</t>
  </si>
  <si>
    <t>٢٠٤ البنفسج ٣ الجهة المقابلة لباب ١٣ الرحاب القاهرة الجديدة</t>
  </si>
  <si>
    <t>منشية الصدر</t>
  </si>
  <si>
    <t>01550846060</t>
  </si>
  <si>
    <t>01558502220</t>
  </si>
  <si>
    <t>القاهرة منشية الصدر ١ شارع سراى الزعفران مول الزعفران خلف جامعه عين شمس برج ا الدور الثالث شقه ٣٠٣</t>
  </si>
  <si>
    <t>سامي عراقي</t>
  </si>
  <si>
    <t>١١ محمد سليمان محمد نجيب المرج</t>
  </si>
  <si>
    <t>صفوت خطاب</t>
  </si>
  <si>
    <t>01014286116</t>
  </si>
  <si>
    <t>01114904616</t>
  </si>
  <si>
    <t>٢٩ شارع ١٩ وادي حوف قبل ٢ محطه من حلوان</t>
  </si>
  <si>
    <t>١٢ش مكة محطة حسن محمد فيصل على ناصية الشارع محل سمك سي جمبرى</t>
  </si>
  <si>
    <t>٩٦ حى الاشجار طريق الواحات ٦ اكتوبر الدور الرابع شقة ١٠</t>
  </si>
  <si>
    <t>حسام مورد</t>
  </si>
  <si>
    <t>01004410165</t>
  </si>
  <si>
    <t>nan | 268.5 كيلو فخاد</t>
  </si>
  <si>
    <t>كابتن بلال سيد</t>
  </si>
  <si>
    <t>01070382881</t>
  </si>
  <si>
    <t>01025486693</t>
  </si>
  <si>
    <t>هيستلم في قليوب</t>
  </si>
  <si>
    <t>احمد عبد المنعم</t>
  </si>
  <si>
    <t>01211110942</t>
  </si>
  <si>
    <t>5 شارع الرياض بجوار شركه ايديال طنطا</t>
  </si>
  <si>
    <t>د محمود</t>
  </si>
  <si>
    <t>01022965665</t>
  </si>
  <si>
    <t>01559141168</t>
  </si>
  <si>
    <t>الشروق ٢ المجاوره الرابعه المنطقه الاولي عمارات ٥٤</t>
  </si>
  <si>
    <t>كيفن كمال</t>
  </si>
  <si>
    <t>01200471096</t>
  </si>
  <si>
    <t>توصيل العبور الشباب ٧٠ متر شارع رقم ١٠٧ عماره ٨٤ شقة ٨ بجوار مطعم المؤمن قصاد الجامع الكبير</t>
  </si>
  <si>
    <t>عبد المحسن لبيب</t>
  </si>
  <si>
    <t>034260819</t>
  </si>
  <si>
    <t>01098263624</t>
  </si>
  <si>
    <t>القليوبية ، شبين القناطر ، عزبة أبو خضرة ، خلف مسجد الصفتي ، بجوار مزلقان الصوالحة ، 10 شارع رزق بر ، علي ناصية الشارع محل اندرويد ، أمام سوبر ماركت جودي</t>
  </si>
  <si>
    <t>محطه قطارات الشهداء المنوفيه</t>
  </si>
  <si>
    <t>اسلام معوض</t>
  </si>
  <si>
    <t>01121153679</t>
  </si>
  <si>
    <t>محمد سرور</t>
  </si>
  <si>
    <t>01207061576</t>
  </si>
  <si>
    <t>تامر مختار</t>
  </si>
  <si>
    <t>01207095012</t>
  </si>
  <si>
    <t>القاهرة المعادي المعراج العلوي عماره 19 الحجاز</t>
  </si>
  <si>
    <t>محمد احمد محمود</t>
  </si>
  <si>
    <t>01011715866</t>
  </si>
  <si>
    <t>شارع الفندق عماره ٥٣ مدينة الفردوس شرطه اكتوبر</t>
  </si>
  <si>
    <t>محمود محمد السيد</t>
  </si>
  <si>
    <t>01060019672</t>
  </si>
  <si>
    <t>01122460522</t>
  </si>
  <si>
    <t>01112896414</t>
  </si>
  <si>
    <t>٤ س زيدان ابراهيم بيجام شبرا الخيمه</t>
  </si>
  <si>
    <t>01012886335</t>
  </si>
  <si>
    <t>٢١ ش حسن التهامي-البساتين القاهرة</t>
  </si>
  <si>
    <t>السيد على</t>
  </si>
  <si>
    <t>01011339033</t>
  </si>
  <si>
    <t>القاهره التجمع الخامس القاهره الجديده الحى الرابع عمارات ٣ على ٤ عماره ٢١٣ ش ٦</t>
  </si>
  <si>
    <t>مهندس سمير سعد</t>
  </si>
  <si>
    <t>01276266663</t>
  </si>
  <si>
    <t>المريوطيه هرم عمارات الصفا والمروه عماره ٥بجانب شارع الاخلاص</t>
  </si>
  <si>
    <t>01001162183</t>
  </si>
  <si>
    <t>7 ش عبد المنعم حافظ، متفرع من ش النزهة مصر الجديدة</t>
  </si>
  <si>
    <t>مصطفى أحمد لبنه</t>
  </si>
  <si>
    <t>01004705519</t>
  </si>
  <si>
    <t>كمبوند الكناريا بجوار بوابه الخمايل ٦ الشيخ زايد الدور الثالث شقه ٨ عمارهو١٩٠ فى وش البوابه على طول بجوار الأمن الوطنى</t>
  </si>
  <si>
    <t>علام حامد</t>
  </si>
  <si>
    <t>01141200062</t>
  </si>
  <si>
    <t>القاهره حلوان ١٥مايو مجاوره ١٢حي د عماره٧</t>
  </si>
  <si>
    <t>كفر ميت الحارون .زفتى. غربية بجوار مسجد التوحيد</t>
  </si>
  <si>
    <t>علي احمد الصافي</t>
  </si>
  <si>
    <t>01070360112</t>
  </si>
  <si>
    <t>المريوطيه فيصل بجوار قرية فلفله</t>
  </si>
  <si>
    <t>عبده محمد</t>
  </si>
  <si>
    <t>01113860315</t>
  </si>
  <si>
    <t>الجيزه٦اكتوبرابنى بيتك المنطقه٦قطاع د منزل٣٠٥بجوارصنيه الواحات</t>
  </si>
  <si>
    <t>هند سعيد</t>
  </si>
  <si>
    <t>01001824824</t>
  </si>
  <si>
    <t>01141200343</t>
  </si>
  <si>
    <t>5شارع خيرى عبدالعزيز منياالقمح الشرقيه</t>
  </si>
  <si>
    <t>01003376156</t>
  </si>
  <si>
    <t>صبحى سيد سيد</t>
  </si>
  <si>
    <t>01025553899</t>
  </si>
  <si>
    <t>العنوان 6شارع النجمى متفرع من ش التحرير الشوربجى بولاق الدكرور</t>
  </si>
  <si>
    <t>العنوان طنطا سيجر أمام المدينه الجامعيه</t>
  </si>
  <si>
    <t>رجائى يوسف</t>
  </si>
  <si>
    <t>01005657641</t>
  </si>
  <si>
    <t>01222115304</t>
  </si>
  <si>
    <t>كمبوند المعادى جراند سيتى معمار المرشدى بجوار مودرن اكاديمى الدائري المعادى منطقه زهراء المعادى برج B6 الدور التاسع شقه رقم ٩١</t>
  </si>
  <si>
    <t>محمود بدير</t>
  </si>
  <si>
    <t>01061037150</t>
  </si>
  <si>
    <t>قريه شطانوف مركز اشمون المنوفيه</t>
  </si>
  <si>
    <t>هاله عفيفي</t>
  </si>
  <si>
    <t>01063985644</t>
  </si>
  <si>
    <t>العباسيه ١٣ أ ش عبدالعظيم ميدان عبدو باشا الدور ٢ شقه ٧ بجوار مستشفي الجوي</t>
  </si>
  <si>
    <t>د محمد نوح</t>
  </si>
  <si>
    <t>01234505547</t>
  </si>
  <si>
    <t>زهراء المعادي الشارع الرئسي عمارة رقم ١٠ شقة ١٢</t>
  </si>
  <si>
    <t>شفاء</t>
  </si>
  <si>
    <t>01208307022</t>
  </si>
  <si>
    <t>كفر الدوار مدخل العمده بجوار مستشفى الشامله امام مسجد الإخلاص برج الانوار المحمديه الدور الثاني</t>
  </si>
  <si>
    <t>01009771495</t>
  </si>
  <si>
    <t>3 بلوك 19038 الحي الرابع مدينة العبور شارع الابطال</t>
  </si>
  <si>
    <t>حسين يسرى عثمان</t>
  </si>
  <si>
    <t>01150624444</t>
  </si>
  <si>
    <t>01044250344</t>
  </si>
  <si>
    <t>العنوان ١٣ شفيق غالي الهرم أمام مستشفى الهرم</t>
  </si>
  <si>
    <t>بوسي هشام</t>
  </si>
  <si>
    <t>01110404019</t>
  </si>
  <si>
    <t>٣١ ش ابو شقره من ش ٩ المقطم امام نادى مصر للتامين الدور الخامس</t>
  </si>
  <si>
    <t>هيليوبليس</t>
  </si>
  <si>
    <t>العنوان 14خضر خضر متفرع من د.محمد البقلي هيليوبليس م.الجديدة</t>
  </si>
  <si>
    <t>مجدي الششتاوي محمد</t>
  </si>
  <si>
    <t>المنصوره حي الزعفران</t>
  </si>
  <si>
    <t>المحلة الكبري</t>
  </si>
  <si>
    <t>إمام محمد حسن</t>
  </si>
  <si>
    <t>المحلة الكبرى السبع بنات محافظة الغربية</t>
  </si>
  <si>
    <t>01062712703</t>
  </si>
  <si>
    <t>01158904446</t>
  </si>
  <si>
    <t>01063661766</t>
  </si>
  <si>
    <t>حدائق حلوان شارع جمال عبد الناصر من ناحية المترو المفارق فوق محل اسمه بورما</t>
  </si>
  <si>
    <t>01032031557</t>
  </si>
  <si>
    <t>01121908055</t>
  </si>
  <si>
    <t>زهراء م نصر عند نقطة زهراء العاشر توصلى عند بيتزا دهب</t>
  </si>
  <si>
    <t>01156564795</t>
  </si>
  <si>
    <t>طنطا ٢١شالسيد عبد الحافظ اخر شارع سعيد منزل ابو فريخه</t>
  </si>
  <si>
    <t>د محمد عطيه</t>
  </si>
  <si>
    <t>سحر الإبراشي</t>
  </si>
  <si>
    <t>طارق عبدالمجيد</t>
  </si>
  <si>
    <t>01210677779</t>
  </si>
  <si>
    <t>طنطا الاستاد</t>
  </si>
  <si>
    <t>الحاج ممدوح</t>
  </si>
  <si>
    <t>مارك</t>
  </si>
  <si>
    <t>01110114646</t>
  </si>
  <si>
    <t>٣٧ عبدالمنعم رياض الوراق محطه بنك مصر ستوديو مارك ريزر</t>
  </si>
  <si>
    <t>د كمال عبدالعظيم</t>
  </si>
  <si>
    <t>3شارع يحي الروبي حدائق المعادي القاهره شقه 4</t>
  </si>
  <si>
    <t>خلف الله عبد الفتاح</t>
  </si>
  <si>
    <t>01280484124</t>
  </si>
  <si>
    <t>01220235990</t>
  </si>
  <si>
    <t>القاهره القطاميه شارع النصر بجوار صيدليه دواء</t>
  </si>
  <si>
    <t>محمد منتصر</t>
  </si>
  <si>
    <t>01006388799</t>
  </si>
  <si>
    <t>١٦ شارع أحمد السمان متفرع من صلاح حواش من مصطفى النحاس الحى الثامن مدينة نصر أمام مدرسة الشهيد رائد محمد على زين الدين الدور ٥ شقة ٦٢</t>
  </si>
  <si>
    <t>عمرو عونى امين</t>
  </si>
  <si>
    <t>01093684181</t>
  </si>
  <si>
    <t>محافظه الشرقيه مدينه ابوكبير شارع حمزه بجوار مدرسه مصطفى كامل</t>
  </si>
  <si>
    <t>زهراء مدينه نصر محطه السلاب</t>
  </si>
  <si>
    <t>01159266806</t>
  </si>
  <si>
    <t>01005891491</t>
  </si>
  <si>
    <t>9431ش كريم بنونة المقطم</t>
  </si>
  <si>
    <t>عماد عبد العزيز</t>
  </si>
  <si>
    <t>01141728270</t>
  </si>
  <si>
    <t>49 الامام البخاري اول جمال جسر السويس القاهره</t>
  </si>
  <si>
    <t>حسني عبدالرحمن</t>
  </si>
  <si>
    <t>القاهرة ١٥مايوالاسكان الاجتماعي ٢٩٠فدان عمار١٣٩</t>
  </si>
  <si>
    <t>01111115464</t>
  </si>
  <si>
    <t>العبور مدينة العبور الحي الاول سنتر العبور محل موبايلات شارع عبد العزيز لخدمات المحمول امام البريد</t>
  </si>
  <si>
    <t>محمد الشافعي</t>
  </si>
  <si>
    <t>01226167878</t>
  </si>
  <si>
    <t>01000365215</t>
  </si>
  <si>
    <t>محافظه الدقهليه مدينه بلقاس شارع فلسطين</t>
  </si>
  <si>
    <t>ايهاب سيد</t>
  </si>
  <si>
    <t>01014111160</t>
  </si>
  <si>
    <t>شبرا الخيمه شارع 15مايوه قهوه شرف أمام روستوران زين</t>
  </si>
  <si>
    <t>تامر جمال</t>
  </si>
  <si>
    <t>01055050533</t>
  </si>
  <si>
    <t>هديل اسامه</t>
  </si>
  <si>
    <t>01091924369</t>
  </si>
  <si>
    <t>الجيزه فيصل شارع العشرين</t>
  </si>
  <si>
    <t>عمر يونس</t>
  </si>
  <si>
    <t>+966 55 680 1064</t>
  </si>
  <si>
    <t>اسماعيل ابراهيم</t>
  </si>
  <si>
    <t>01034117024</t>
  </si>
  <si>
    <t>01025317659</t>
  </si>
  <si>
    <t>01097881555</t>
  </si>
  <si>
    <t>شارع بطن الجبل من ترعة الشابوري مسطرد امام سنتر حورس اعلي صيدلية بيومي</t>
  </si>
  <si>
    <t>01121070005</t>
  </si>
  <si>
    <t>العنوان ١٨، ش الشيخ على محمود هليوبليس مصر الجديدة الدور الرابع شقة ١٩</t>
  </si>
  <si>
    <t>رومانى زكريا</t>
  </si>
  <si>
    <t>01224327551</t>
  </si>
  <si>
    <t>اسكندريه حجر المواتيه نزالت ابو سعيده شارع جمهوريه بجوار مسجد القدس أمام ضياء الكهربائية منزل راض زكريا</t>
  </si>
  <si>
    <t>د ساميه جلال</t>
  </si>
  <si>
    <t>01026034035</t>
  </si>
  <si>
    <t>مصطفي اسماعيل من ش الزامل بجوار صيدليه دواء اول الهرم البواب عم جعفر الدور الاول شقه٢</t>
  </si>
  <si>
    <t>محمد عبده مصطفي</t>
  </si>
  <si>
    <t>01154888242</t>
  </si>
  <si>
    <t>تفهنا العزب بجوار المزلقان</t>
  </si>
  <si>
    <t>شارع مراد</t>
  </si>
  <si>
    <t>عزه عبدالحميد احمد</t>
  </si>
  <si>
    <t>01550040081</t>
  </si>
  <si>
    <t>9 شارع مراد الرئيسي الجيزة الدور الرابع شقة 10</t>
  </si>
  <si>
    <t>01220157384</t>
  </si>
  <si>
    <t>رضا عبد الرحمن عمر البدوي</t>
  </si>
  <si>
    <t>01062177551</t>
  </si>
  <si>
    <t>مدينة قطور محافظة الغربية بجوار مسجد العابد بالمحطة</t>
  </si>
  <si>
    <t>عبدالملك كرم</t>
  </si>
  <si>
    <t>01061330667</t>
  </si>
  <si>
    <t>٣٦ شارع قلاش سكة سرس منوف منوفية عرض</t>
  </si>
  <si>
    <t>01012955040</t>
  </si>
  <si>
    <t>١ شارع المستجد متفرع من شارع العروبة هرم خلف سوبر ماركت باب رزق الدور ال ١١ شقة ١٣٠</t>
  </si>
  <si>
    <t>دينا جمال</t>
  </si>
  <si>
    <t>01002487027</t>
  </si>
  <si>
    <t>01554619788</t>
  </si>
  <si>
    <t>٢٣٦ الحي التاني منطقه اولي التجمع الخامس الدور الاول شقه ٣</t>
  </si>
  <si>
    <t>01223215881</t>
  </si>
  <si>
    <t>01003372964</t>
  </si>
  <si>
    <t>4 ألف ميدان الحلميه الجديده الدرب الاحمر عماره السكري أمام قسم شرطة الدرب الاحمر. د. 4. ش. 42</t>
  </si>
  <si>
    <t>عمرو عفان</t>
  </si>
  <si>
    <t>01224576483</t>
  </si>
  <si>
    <t>٢ ش حافظ عوض متفرع من ش أبو الفرج روض الفرج شبرا مصر الدور الثانى شقه ٣</t>
  </si>
  <si>
    <t>مروى دسوقى</t>
  </si>
  <si>
    <t>01227822210</t>
  </si>
  <si>
    <t>٧٢ تقسيم الزهور الهضبه العليا المقطم</t>
  </si>
  <si>
    <t>01007758089</t>
  </si>
  <si>
    <t>٣٢ ش ترعة الخشاب محطة الدواجن كورنيش حلوان</t>
  </si>
  <si>
    <t>عليوه ابراهيم</t>
  </si>
  <si>
    <t>01027776007</t>
  </si>
  <si>
    <t>القاهرة الجديدة التجمع الاول المجاورة الثالثة عمارة ٢٣ حرف ا شقة ٢٠٢</t>
  </si>
  <si>
    <t>جزير بدران</t>
  </si>
  <si>
    <t>حمدي مصطفى</t>
  </si>
  <si>
    <t>01009085831</t>
  </si>
  <si>
    <t>شارع جزيرة بدران مساكن الجزيرة بلوك ١١ مدخل. ٢ شقة ٧ م</t>
  </si>
  <si>
    <t>ابراهيم شلبي</t>
  </si>
  <si>
    <t>01127112596</t>
  </si>
  <si>
    <t>١٦ ش عمرو بن العاص - المطبعة - فيصل</t>
  </si>
  <si>
    <t>ابو علي</t>
  </si>
  <si>
    <t>01229616029</t>
  </si>
  <si>
    <t>0151050007</t>
  </si>
  <si>
    <t>المحله الكبرى الغربيه محله أبو علي أمام ثلاجه الملكى ت</t>
  </si>
  <si>
    <t>سليمان علي</t>
  </si>
  <si>
    <t>01001635053</t>
  </si>
  <si>
    <t>القاهرة_ العباسية ش احمد سعيد 4 ح شحاتة</t>
  </si>
  <si>
    <t>نيفين سمير</t>
  </si>
  <si>
    <t>01001597505</t>
  </si>
  <si>
    <t>01008004081</t>
  </si>
  <si>
    <t>العنوان ٣٢١ ش رمسيس بعد محل نجف للفول الدور ٦ شقه ١٦</t>
  </si>
  <si>
    <t>إلهام</t>
  </si>
  <si>
    <t>01156524292</t>
  </si>
  <si>
    <t>0158707302</t>
  </si>
  <si>
    <t>العنوان الشيخ زايد الحي الثامن ١٥٩ مجاوره ٣</t>
  </si>
  <si>
    <t>أحمد نبيل</t>
  </si>
  <si>
    <t>01004950895</t>
  </si>
  <si>
    <t>01283996265</t>
  </si>
  <si>
    <t>الزقازيق منطقة النكاريه بجوار مخزن البيبسي</t>
  </si>
  <si>
    <t>سيد ابراهيم</t>
  </si>
  <si>
    <t>01119499040</t>
  </si>
  <si>
    <t>71 شارع عبد العزيز الحكيم المعصرة حلوان برج الفيومية</t>
  </si>
  <si>
    <t>01099300732</t>
  </si>
  <si>
    <t>العنوان/طنطا اول طريق شوبرمن السريع</t>
  </si>
  <si>
    <t>أم عبدالرحمن</t>
  </si>
  <si>
    <t>01091903815</t>
  </si>
  <si>
    <t>32ش نور السمان حدائق المعادى</t>
  </si>
  <si>
    <t>انس زينهم</t>
  </si>
  <si>
    <t>١٠ش الخليفة المأمون برج الرحمة من ش ترسا اسباتس الهرم الجيزة ناصية الشارع كشري افندينا الدور السادس شقة المقابلة للسلم</t>
  </si>
  <si>
    <t>01205143682</t>
  </si>
  <si>
    <t>01227232367</t>
  </si>
  <si>
    <t>كشك زفتي</t>
  </si>
  <si>
    <t>وائل عبد الجواد</t>
  </si>
  <si>
    <t>01020313086</t>
  </si>
  <si>
    <t>01225357323</t>
  </si>
  <si>
    <t>٧ سلوي علي ميلاد من ناجي عيسي الطماوي المنطقة التاسعة مدينة نصر</t>
  </si>
  <si>
    <t>اللواء حسونه</t>
  </si>
  <si>
    <t>01205989617</t>
  </si>
  <si>
    <t>01118626262</t>
  </si>
  <si>
    <t>الرحاب القاهرة مجموعة 9 عمارة14 ش 32</t>
  </si>
  <si>
    <t>عبده شعلان</t>
  </si>
  <si>
    <t>01128825206</t>
  </si>
  <si>
    <t>01002386109</t>
  </si>
  <si>
    <t>13.ش.عمر بن الخطاب من ش.جسر السويس .تحت العمارة مخلالات النصر .وصيدلية محمد عيد.</t>
  </si>
  <si>
    <t>تامر عواد</t>
  </si>
  <si>
    <t>01203781485</t>
  </si>
  <si>
    <t>01023601649</t>
  </si>
  <si>
    <t>شارع13/3العزبة البحرية.حلوان خلف نادي حلوان العام</t>
  </si>
  <si>
    <t>مهندس محمد</t>
  </si>
  <si>
    <t>01111375100</t>
  </si>
  <si>
    <t>01142034304</t>
  </si>
  <si>
    <t>01094731746</t>
  </si>
  <si>
    <t>مهندس سعيد جاد</t>
  </si>
  <si>
    <t>22 شارع د.احمد مصطفى النزهة الجديدة بجوار بنك CIB. وأمام مسجد العريفى</t>
  </si>
  <si>
    <t>العنوان شارع محمد عباس المتفرع من البطل همام عزبة فهمي عرب المعادي رقم 7</t>
  </si>
  <si>
    <t>القاهرة النزهه الجديده 301 محور سوق القنال الدولى بجوار السلاب خلف جوذيف تيتو برج رقم 6 الدور الثالث</t>
  </si>
  <si>
    <t>رضوي صلاح</t>
  </si>
  <si>
    <t>01062699555</t>
  </si>
  <si>
    <t>مصر الجديده روكسي خلف المريلاند شارع نهرو الدور الأول</t>
  </si>
  <si>
    <t>مدام شيماء</t>
  </si>
  <si>
    <t>01012394420</t>
  </si>
  <si>
    <t>طنطا سبرباي بجوار كليه الشريعه</t>
  </si>
  <si>
    <t>01282918482</t>
  </si>
  <si>
    <t>01019394883</t>
  </si>
  <si>
    <t>العنوان الزقازيق شارع الترعة بجوار مسجد القدس</t>
  </si>
  <si>
    <t>أماني أبو حبيل محمود</t>
  </si>
  <si>
    <t>01207142233</t>
  </si>
  <si>
    <t>شاهين محمد شاهين</t>
  </si>
  <si>
    <t>01227392117</t>
  </si>
  <si>
    <t>01018002690</t>
  </si>
  <si>
    <t>طنطا 25ش سوريا من شارع حافظ وهبى بعد المستشفى العسكري ومستشفى البربرى للقادم من ميدان ستوته (سعد زغلول)</t>
  </si>
  <si>
    <t>01008073697</t>
  </si>
  <si>
    <t>01102109544</t>
  </si>
  <si>
    <t>جروان الباجور المنوفيه</t>
  </si>
  <si>
    <t>أماني عامر</t>
  </si>
  <si>
    <t>01284241072</t>
  </si>
  <si>
    <t>شارع ابو طاقه بجانب مسجد الصفوه الغربيه طنطا ش سعيد بجانب بوسطه قحافه</t>
  </si>
  <si>
    <t>حداىق الاهرام</t>
  </si>
  <si>
    <t>نهله السيد</t>
  </si>
  <si>
    <t>01005058760</t>
  </si>
  <si>
    <t>حدائق الاهرام البوابه الثانيه الجديده خلف نادى حدائق الاهرام ٢٣٧ط فيلا د نهله السيد</t>
  </si>
  <si>
    <t>عادل عبد السلام عطاللة</t>
  </si>
  <si>
    <t>01222615281</t>
  </si>
  <si>
    <t>01149168128</t>
  </si>
  <si>
    <t>١ شارع فراج شلهوب متفرع من شارع حمدى جودة دار السلام اخر شارع ابو اشرف بجوار صحة دار السلام</t>
  </si>
  <si>
    <t>هالة</t>
  </si>
  <si>
    <t>01019124966</t>
  </si>
  <si>
    <t>01093188332</t>
  </si>
  <si>
    <t>العمرانية الغربية الثلاتينى شارع 6 اكتوبر</t>
  </si>
  <si>
    <t>هاني عوض</t>
  </si>
  <si>
    <t>01000698123</t>
  </si>
  <si>
    <t>زفتي ش الجييش امام حضانه محي</t>
  </si>
  <si>
    <t>ايمان عباس</t>
  </si>
  <si>
    <t>01006613913</t>
  </si>
  <si>
    <t>المجلس العربي للطفولة والتنمية مدينة نصر ، مكرم عبيد أمام طارق السلاب وجانب جامع الايمان ، الدور ال ٣</t>
  </si>
  <si>
    <t>خالد عبدالنبي حسن العريب</t>
  </si>
  <si>
    <t>01080666440</t>
  </si>
  <si>
    <t>شارع الترعه المنصوره امام مستشفي الصدر بجوار برج اللوتس</t>
  </si>
  <si>
    <t>إبراهيم طاهر عبد العزيز</t>
  </si>
  <si>
    <t>01119600261</t>
  </si>
  <si>
    <t>برج السفينه امام محطه مترو المرج الجديده</t>
  </si>
  <si>
    <t>٦ اكتوبر الحي الثالث مج ٧ شارع ٤٠ عمارة ١٣٧٢ الدور الأرضي يمين</t>
  </si>
  <si>
    <t>٧٥ ش مصطفى عفت الحي الاول شرق المجاوره الثانيه الشروق ٢</t>
  </si>
  <si>
    <t>مسعد الخطاب</t>
  </si>
  <si>
    <t>طنامل الشرقى مركزاجا الدقهليه..</t>
  </si>
  <si>
    <t>٣٤ ش عبد الحميد ابوهيف خلف محكمة م الجديدة الدور الخامس شقة ٢٢</t>
  </si>
  <si>
    <t>زينب منصور</t>
  </si>
  <si>
    <t>01121974664</t>
  </si>
  <si>
    <t>مجمع المحاكم بنها</t>
  </si>
  <si>
    <t>٣شارع عاصم متفرع من شارع الكنيسه جنب سنما هنولولو المليحه حدايق القبه الدور ابثالث شقه ٣٠٣</t>
  </si>
  <si>
    <t>احمد انس</t>
  </si>
  <si>
    <t>01142833580</t>
  </si>
  <si>
    <t>٢٣ ش رشدي من توت عنخ امون طنطا الغربيه</t>
  </si>
  <si>
    <t>ناديه ماهر</t>
  </si>
  <si>
    <t>01225536614</t>
  </si>
  <si>
    <t>العنوان الضاهر أمام كنيسة الملاك ميخائيل شارع يوسف باشا وهبي رقم 3 أ</t>
  </si>
  <si>
    <t>عطيه محمد</t>
  </si>
  <si>
    <t>01068380413</t>
  </si>
  <si>
    <t>كفر الشيخ. محل ولاد ادم خلف قصر الثقافة الجديد شارع محطة القطار</t>
  </si>
  <si>
    <t>138 ج حدائق الاهرام البوابه الأولى</t>
  </si>
  <si>
    <t>شهاب حسام</t>
  </si>
  <si>
    <t>01001299578</t>
  </si>
  <si>
    <t>٣٢ شارع عبادة الأنصاري العباسية</t>
  </si>
  <si>
    <t>أم إسلام</t>
  </si>
  <si>
    <t>01125103197</t>
  </si>
  <si>
    <t>امبابه ٣٠ ش عبد الرحيم علي متفرع من ش الاقصر امبابه</t>
  </si>
  <si>
    <t>مدينه الفردوس</t>
  </si>
  <si>
    <t>ناديه سلام</t>
  </si>
  <si>
    <t>01003192647</t>
  </si>
  <si>
    <t>مدينه الفردوس عماره ٥٥٨ ا جيش الدور الثاني شقه ٢١</t>
  </si>
  <si>
    <t>وليد الخطيب</t>
  </si>
  <si>
    <t>01110005826</t>
  </si>
  <si>
    <t>٢ب شارع الثروه المعدنيه حدائق الاهرام البوابه الاولى الدور السادس</t>
  </si>
  <si>
    <t>عمر سمير عسل</t>
  </si>
  <si>
    <t>01017222228</t>
  </si>
  <si>
    <t>عسل ٢٢ كمال حسن على - شيراتون</t>
  </si>
  <si>
    <t>Moustafa Abotaleb</t>
  </si>
  <si>
    <t>01069162083</t>
  </si>
  <si>
    <t>القليوبية قليوب البلد شارع الشواربية القسم القديم اعلى جيم الابطال. وامام عيادة ميخائيل للاسنان</t>
  </si>
  <si>
    <t>القبه</t>
  </si>
  <si>
    <t>اماني المتولي</t>
  </si>
  <si>
    <t>01122703507</t>
  </si>
  <si>
    <t>30ش الناصر كوبري القبه عند محطة منشيه الصدر مترو الانفاق</t>
  </si>
  <si>
    <t>عبدالله مصطفي</t>
  </si>
  <si>
    <t>01212787505</t>
  </si>
  <si>
    <t>السويس الاربعين بجوار سوق الانصاري</t>
  </si>
  <si>
    <t>الغريب الموقف بجوار صيدلية الدكتور صلاح سالم</t>
  </si>
  <si>
    <t>01222846505</t>
  </si>
  <si>
    <t>زهراء المعادى عمارة ٢٠ كمباوند اشجار دارنا شقة ١٠٠٥ الدور العاشر</t>
  </si>
  <si>
    <t>حسن ابو عمار</t>
  </si>
  <si>
    <t>عادل محمد عبيد</t>
  </si>
  <si>
    <t>01099088244</t>
  </si>
  <si>
    <t>بلقاس دقهليه ش مسجد التوحيد</t>
  </si>
  <si>
    <t>دكتورة فاتن عبد الرافع</t>
  </si>
  <si>
    <t>01224445809</t>
  </si>
  <si>
    <t>طنطا 25 شارع غياث الدين مع النحاس أعلى الراشدين للسياحة برج الامل</t>
  </si>
  <si>
    <t>المحله المعهد الدينى بججوار مطعم الكابتن اعلى محلات الجوهره</t>
  </si>
  <si>
    <t>سناء</t>
  </si>
  <si>
    <t>01112441200</t>
  </si>
  <si>
    <t>اكتوبر هيلز ٢ بجانب نادي الصيد فيلا ٣٧</t>
  </si>
  <si>
    <t>مرفت يوسف</t>
  </si>
  <si>
    <t>01001414435</t>
  </si>
  <si>
    <t>حدايق اكتوبر ابنى بيتك الخامسة ٥٤ب</t>
  </si>
  <si>
    <t>مصطفي عادل</t>
  </si>
  <si>
    <t>01552717536</t>
  </si>
  <si>
    <t>التجمع الخامس التسعين الجنوبي محطه الغاز ش الأمل .. فيلا 211 الحي الاول المنطقه السابعه - الدور الثالث</t>
  </si>
  <si>
    <t>01112821071</t>
  </si>
  <si>
    <t>امبابه بشتيل</t>
  </si>
  <si>
    <t>01119237847</t>
  </si>
  <si>
    <t>المريوطيه الهرم اللبيني</t>
  </si>
  <si>
    <t>عاصم محمد</t>
  </si>
  <si>
    <t>01145565600</t>
  </si>
  <si>
    <t>نصر خفاجي</t>
  </si>
  <si>
    <t>01229284130</t>
  </si>
  <si>
    <t>3 شارع النعام من شارع مركز شباب بيجام شبرا الخيمه اول قليوبيه</t>
  </si>
  <si>
    <t>خالد الفيصل</t>
  </si>
  <si>
    <t>01156155996</t>
  </si>
  <si>
    <t>عمارات الضباط المرحله 5 عماره رقم 3086 مخل ب</t>
  </si>
  <si>
    <t>أحمد حمزة عبداللاه</t>
  </si>
  <si>
    <t>01093376853</t>
  </si>
  <si>
    <t>تسليم في المنصورة</t>
  </si>
  <si>
    <t>01229325517</t>
  </si>
  <si>
    <t>01094062162</t>
  </si>
  <si>
    <t>القاهرة حلوان 15 مايو الإسكان الاجتماعي بجوار دار مصر بجوار الملعب الثلاثي</t>
  </si>
  <si>
    <t>م رفاعي</t>
  </si>
  <si>
    <t>01229001216</t>
  </si>
  <si>
    <t>مدينة نصر المنطقة التاسعه ٩ ش الفنان عماد حمدى الدور الخامس شقه ٥٠١ امام سوبر ماركت أسواق الصحابه و امام صيدليه توماس</t>
  </si>
  <si>
    <t>01000203600</t>
  </si>
  <si>
    <t>مول بيراميدز بجوار فندق حور محب شارع الهرم أمام مبني محافظة الجيزه</t>
  </si>
  <si>
    <t>سعيد عبد الفتاح</t>
  </si>
  <si>
    <t>01117216540</t>
  </si>
  <si>
    <t>01008815730</t>
  </si>
  <si>
    <t>اوسيم جيزه بجوار مجلس مدينه اوسيم</t>
  </si>
  <si>
    <t>محمد فاروق طه</t>
  </si>
  <si>
    <t>01004820392</t>
  </si>
  <si>
    <t>8 شارع احمد الطويل متفرع من محمد محمود ارض الجمعيه امبابه</t>
  </si>
  <si>
    <t>عبدالرحمن بركات</t>
  </si>
  <si>
    <t>01003050207</t>
  </si>
  <si>
    <t>المقطم منطقة س - شارع دكتورك شيرين بدوي (متفرع من شارع ٩ خلف مسجد مستورة) - قطعة ٧٥٢٣ - الدور الاول، شقة ١٠٢ (شمال السلم والاسانسير).</t>
  </si>
  <si>
    <t>مروة سلطان</t>
  </si>
  <si>
    <t>01001300276</t>
  </si>
  <si>
    <t>٢ ش حافظ ابراهيم من مكرم عبيد مدينة نصر الدور ٤ شقة ١٠</t>
  </si>
  <si>
    <t>01118496159</t>
  </si>
  <si>
    <t>٢٥ سعد ابوادهب متفرع من شارع الجمعية بولاق الدكرور</t>
  </si>
  <si>
    <t>الحاج عبد القادر</t>
  </si>
  <si>
    <t>01029910756</t>
  </si>
  <si>
    <t>القاهرة مصر الجديدة ميدان سفير ٤ شارع أجا شقة ٦</t>
  </si>
  <si>
    <t>01061718374</t>
  </si>
  <si>
    <t>01121166534</t>
  </si>
  <si>
    <t>هيثم حسن</t>
  </si>
  <si>
    <t>01006914764</t>
  </si>
  <si>
    <t>01220051227</t>
  </si>
  <si>
    <t>٢٢ شارع محطة حلمية الزيتون الغربيه أمام مسجد مصعب بن عمير الدور ال١١ شقه٥٥ فوق كافتريا موناليزا</t>
  </si>
  <si>
    <t>موقف الاسماعلية</t>
  </si>
  <si>
    <t>محمد محمود صقر</t>
  </si>
  <si>
    <t>01003830025</t>
  </si>
  <si>
    <t>التسليم في موقف الاسماعلية</t>
  </si>
  <si>
    <t>احمد البهي</t>
  </si>
  <si>
    <t>01001516947</t>
  </si>
  <si>
    <t>6 اكتوبر كمبوند اشراقه عماره 67 نموذج C شقه 21</t>
  </si>
  <si>
    <t>السيد طلعت</t>
  </si>
  <si>
    <t>01226871743</t>
  </si>
  <si>
    <t>المحله الكبرى السبع بنات ١٣ شارع وابور الثلج خلف مدرسة الفرير. بجوار مكتب البريد وجوار حضانة البستان</t>
  </si>
  <si>
    <t>الماي</t>
  </si>
  <si>
    <t>01093001060</t>
  </si>
  <si>
    <t>المنوفيه شبين الكوم قريه الماي .بجوار البنك</t>
  </si>
  <si>
    <t>دعاء محمود</t>
  </si>
  <si>
    <t>01000272283</t>
  </si>
  <si>
    <t>٩ش مدينة الحرية المنيب بجوار جامع السلام</t>
  </si>
  <si>
    <t>01094443644</t>
  </si>
  <si>
    <t>حدايق اكتوبر، بيتا جرينز، عمارة ٤٨a الدور الخامش ، شقة ١٦٣</t>
  </si>
  <si>
    <t>هبة وجدى</t>
  </si>
  <si>
    <t>01144752581</t>
  </si>
  <si>
    <t>التجمع التالت جوار جهاز التجمع التالت عمارة ٢شقة٢السبع عمارات</t>
  </si>
  <si>
    <t>١٣ ش الامام محمد عبدة ناصية ش شاهين برج الوحدة الدور ٢ شقة ٢٠ تحت البرج اكازيون</t>
  </si>
  <si>
    <t>عبدو الفرجاني</t>
  </si>
  <si>
    <t>01005495204</t>
  </si>
  <si>
    <t>01289858396</t>
  </si>
  <si>
    <t>حدائق أكتوبر ٥٥٧عمارة عمارة 268شقة شقة 7</t>
  </si>
  <si>
    <t>ديسمبر2025</t>
  </si>
  <si>
    <t>محمود صالح</t>
  </si>
  <si>
    <t>01015503599</t>
  </si>
  <si>
    <t>01006782839</t>
  </si>
  <si>
    <t>دمنهور البحيرة</t>
  </si>
  <si>
    <t>مدام هناء</t>
  </si>
  <si>
    <t>01001417016</t>
  </si>
  <si>
    <t>12ش على ابراهيم رامز مصر الجديده خلف المحكمه</t>
  </si>
  <si>
    <t>أم سندس</t>
  </si>
  <si>
    <t>01006998101</t>
  </si>
  <si>
    <t>8 شارع خليل الحجار الحجار الخانكه متفرع من شارع المستشفى المركزى</t>
  </si>
  <si>
    <t>القلج</t>
  </si>
  <si>
    <t>مصطفى مجدي</t>
  </si>
  <si>
    <t>01141117962</t>
  </si>
  <si>
    <t>01066737330</t>
  </si>
  <si>
    <t>8 ش القبيسي من السفير العيسوى القلج القليوبيه</t>
  </si>
  <si>
    <t>ياسر حسن</t>
  </si>
  <si>
    <t>01113766339</t>
  </si>
  <si>
    <t>المرج ا/شارع المدارس/محطة المعرض/بجوار قهوة افندينا/محل ملابس يقين/</t>
  </si>
  <si>
    <t>لواء نصر</t>
  </si>
  <si>
    <t>القليوبيه.القناطرالخيريه.نزله باسوس.ابوالغيط.ش.الشهيدفرج همام.امام مدرسه الاعداديه المشتركه.</t>
  </si>
  <si>
    <t>01017140004</t>
  </si>
  <si>
    <t>01146665567</t>
  </si>
  <si>
    <t>١٤ شارع عبد العزيز ابو المجد بجوار مسجد التوبة عزبة النخل الغربية القاهرة</t>
  </si>
  <si>
    <t>01003535992</t>
  </si>
  <si>
    <t>محمد عبدالله عبدالمنعم</t>
  </si>
  <si>
    <t>01092228991</t>
  </si>
  <si>
    <t>٢٦ ش امتداد الرحمة من ش الجمهورية شارع الريحانى طريق كفرطهرمس الطالبية فيصل</t>
  </si>
  <si>
    <t>٤٢ سوريا المهندسين الدور الخامس العمارة اللي فيها اسبينيس</t>
  </si>
  <si>
    <t>عبدالحميد ابو علي</t>
  </si>
  <si>
    <t>01556766443</t>
  </si>
  <si>
    <t>زهراء المعادي بيتشو سيتي المرحله الاولي عماره ٣١ ش ٩٤</t>
  </si>
  <si>
    <t>اشرف فؤاد</t>
  </si>
  <si>
    <t>01228990660</t>
  </si>
  <si>
    <t>القاهرة مدينة نصر شارع الدكتور احمد فخري عمارة ٤ مدخل أ الدور الرابع شقة ٤٢</t>
  </si>
  <si>
    <t>طالبيه هرم</t>
  </si>
  <si>
    <t>هاله عزت</t>
  </si>
  <si>
    <t>01102255605</t>
  </si>
  <si>
    <t>01102667246</t>
  </si>
  <si>
    <t>طالبيه هرم شارع العروبه عند قهوة الحاج حسن</t>
  </si>
  <si>
    <t>كريم كمال</t>
  </si>
  <si>
    <t>01122946952</t>
  </si>
  <si>
    <t>العنوان حلوان عين حلوان ب٤ شقة ١ شارع الجامعة</t>
  </si>
  <si>
    <t>ا ايمن</t>
  </si>
  <si>
    <t>01224623882</t>
  </si>
  <si>
    <t>استلم من شركه الشحن</t>
  </si>
  <si>
    <t>صابر حمدي</t>
  </si>
  <si>
    <t>01117717008</t>
  </si>
  <si>
    <t>شارع مسجد الرحمن القطاوي بهتيم شبرا الخيمة</t>
  </si>
  <si>
    <t>عزه ابراهيم</t>
  </si>
  <si>
    <t>01113965104</t>
  </si>
  <si>
    <t>٣ شارع كابتن فارس متفرع من شارع الجمهورية طالبية فيصل الدور الثامن الشقة اللي قدام الاسانسير</t>
  </si>
  <si>
    <t>حنان</t>
  </si>
  <si>
    <t>01010467040</t>
  </si>
  <si>
    <t>استلمت من شركه الشحن</t>
  </si>
  <si>
    <t>القاهره 22 شارع نبيل حامد أرض البكري الشرابيه امام مطلع كوبري ابو وافيه اخر بيت في الشارع علي الشمال الدور الثاني شقه 4</t>
  </si>
  <si>
    <t>هشام لطفي</t>
  </si>
  <si>
    <t>01226494748</t>
  </si>
  <si>
    <t>الزقازيق الزقازيق..شارع طلبة عويضة..برج الهيثم. اعلي هيبر ابو السعود</t>
  </si>
  <si>
    <t>محمد السيد عبدالفتاح</t>
  </si>
  <si>
    <t>01028836689</t>
  </si>
  <si>
    <t>01067148408</t>
  </si>
  <si>
    <t>الشرقية الزقازيق كفر محمد جاويش بجوار مسجد النور</t>
  </si>
  <si>
    <t>عادل عفيفي</t>
  </si>
  <si>
    <t>01124326785</t>
  </si>
  <si>
    <t>امبابه المنيره جيزه</t>
  </si>
  <si>
    <t>احمد هيكل</t>
  </si>
  <si>
    <t>01011031776</t>
  </si>
  <si>
    <t>01221543887</t>
  </si>
  <si>
    <t>طلخا خلف الموقف القديم شارع احمد الحلبي منزل رقم 30 عماره اللواء حسني غازي الدور الاول بجوار صيدليه الوفاء</t>
  </si>
  <si>
    <t>فتوح عبد اللطيف</t>
  </si>
  <si>
    <t>01018531261</t>
  </si>
  <si>
    <t>٣٧ ش عبد العزيز عبد الشافى من المعاهدة أول طنطا</t>
  </si>
  <si>
    <t>حسام عتدل</t>
  </si>
  <si>
    <t>01070665768</t>
  </si>
  <si>
    <t>استلم من مقر شركة الشحن</t>
  </si>
  <si>
    <t>01208215653</t>
  </si>
  <si>
    <t>القيصرية مركز المحلة الكبري</t>
  </si>
  <si>
    <t>دكتور أحمد النعماني</t>
  </si>
  <si>
    <t>01093615918</t>
  </si>
  <si>
    <t>01551174010</t>
  </si>
  <si>
    <t>الحي التامن كومباوند طيبة جاردنز عماره 24 بلوك 24 الدور التاني شقة 5</t>
  </si>
  <si>
    <t>رضوان محمد</t>
  </si>
  <si>
    <t>01024334780</t>
  </si>
  <si>
    <t>المعادي ابراج الامل برج 100 الدور السابع شقه 76</t>
  </si>
  <si>
    <t>nan | 102 كيلو فخاد</t>
  </si>
  <si>
    <t>01005685158</t>
  </si>
  <si>
    <t>01064840054</t>
  </si>
  <si>
    <t>التجمع الأول الشباب الجنوبي عمارة 41 شقه 13 دور اخير</t>
  </si>
  <si>
    <t>ياسمين</t>
  </si>
  <si>
    <t>زوزو خطيب عبدالغني الخطيب</t>
  </si>
  <si>
    <t>01280284371</t>
  </si>
  <si>
    <t>معتز جمال السيد قدره</t>
  </si>
  <si>
    <t>01127335440</t>
  </si>
  <si>
    <t>المحله الكبرى . الغربيه ابوعلي ش المصرف . مركز المهندس لصيانه السيارات</t>
  </si>
  <si>
    <t>عطية عمر محمد القصبي</t>
  </si>
  <si>
    <t>01551446966</t>
  </si>
  <si>
    <t>01015656543</t>
  </si>
  <si>
    <t>م/أسامة نور</t>
  </si>
  <si>
    <t>01125265865</t>
  </si>
  <si>
    <t>٢شارع مهند المصري من شارع الملكة ناظلي فيصل برج الامارات ٢ الدور الثاني شقه ٧ فوق قهوه اركان</t>
  </si>
  <si>
    <t>01014880676</t>
  </si>
  <si>
    <t>1 شارع أحمد سعيد . مساكن مدينه نصر . خلف النادي الأهلي. بجوار محطه الاتوبيس.</t>
  </si>
  <si>
    <t>احمد عبد المنعم ابو العينين</t>
  </si>
  <si>
    <t>01000023242</t>
  </si>
  <si>
    <t>البحيره دمنهور ميدان الساعه محل نظارات ابو العينين بجوار صيدليه مصر</t>
  </si>
  <si>
    <t>عماد حسن الصولي</t>
  </si>
  <si>
    <t>01090383022</t>
  </si>
  <si>
    <t>طنطا ش توت عنخ آمون أمام مستشفى ابو ريه</t>
  </si>
  <si>
    <t>شارع عاصم متفرع من شارع الكنيسه جنب سنما هنولولو المليحه حدايق القبه الدور الثالث شقه ٣٠٣</t>
  </si>
  <si>
    <t>محمد عبد السميع</t>
  </si>
  <si>
    <t>01000781206</t>
  </si>
  <si>
    <t>01141595947</t>
  </si>
  <si>
    <t>6ش احمد ابراهيم من ش محمد حسن كفر طهرمس الطالبيه فيصل برج الماسه الدور الاول شقه 3</t>
  </si>
  <si>
    <t>مدام نانا</t>
  </si>
  <si>
    <t>01094547909</t>
  </si>
  <si>
    <t>محافظة البحيرة دمنهور شبرا عمارة الصفا والمروى الدور الأول علوى بجوار مسجد التقوى منزل المستشار جمال عثمان</t>
  </si>
  <si>
    <t>01000725545</t>
  </si>
  <si>
    <t>يسريه صابر</t>
  </si>
  <si>
    <t>هاني سعيد</t>
  </si>
  <si>
    <t>01145267722</t>
  </si>
  <si>
    <t>القاهرة‏‏ و‏‏الجمالية شارع أمير الجيوش حاره كف الموز رقم ٣‏ و‏بور سعيد‏‏</t>
  </si>
  <si>
    <t>مصعب</t>
  </si>
  <si>
    <t>01070043850</t>
  </si>
  <si>
    <t>الجيزه شارع ترسا مع عز الدين عمر</t>
  </si>
  <si>
    <t>الحواميديه</t>
  </si>
  <si>
    <t>عصام احمد</t>
  </si>
  <si>
    <t>01144331480</t>
  </si>
  <si>
    <t>الحوامديه جيزه ٣١ش الشهيد فؤاد انور من جامع العمال</t>
  </si>
  <si>
    <t>ااشبخ زايد</t>
  </si>
  <si>
    <t>01103880692</t>
  </si>
  <si>
    <t>01123448123</t>
  </si>
  <si>
    <t>الشيخ زايد الحى الثالث مجاورة 2 عمارة 36 أ</t>
  </si>
  <si>
    <t>امينه الرزاز</t>
  </si>
  <si>
    <t>13 شارع دار السلام حمامات القبة القاهرة برج الضرائب الدور الثامن شقة 704</t>
  </si>
  <si>
    <t>على ابراهيم</t>
  </si>
  <si>
    <t>01158282066</t>
  </si>
  <si>
    <t>بلبيس الشرقية</t>
  </si>
  <si>
    <t>01030826682</t>
  </si>
  <si>
    <t>مروه عرابي</t>
  </si>
  <si>
    <t>01098525824</t>
  </si>
  <si>
    <t>01118629163</t>
  </si>
  <si>
    <t>مدينة الياسمين مساكن دهشور حدائق أكتوبر طريق الفيوم عمارة ١٠٣ شقة٣</t>
  </si>
  <si>
    <t>01050015610</t>
  </si>
  <si>
    <t>01004615636</t>
  </si>
  <si>
    <t>محمد شفيق</t>
  </si>
  <si>
    <t>01003723228</t>
  </si>
  <si>
    <t>01111901688</t>
  </si>
  <si>
    <t>المريوطية فيصل الجيزه شارع ابراج الرحمانيه متفرع من المريوطية فيصل بجوار كافيه السرايا برج 6 مكرر</t>
  </si>
  <si>
    <t>01227127259</t>
  </si>
  <si>
    <t>الشيخ زايد اكتوبر جيزة عمارة 23الف الحى 11. مجاورة شارع القسم ومركز شباب الشيخ زايد</t>
  </si>
  <si>
    <t>01129481000</t>
  </si>
  <si>
    <t>01155483355</t>
  </si>
  <si>
    <t>كمبوند النخيل قبل بوابات سوق العبور شارع العشرين الرئيسي برج الفيروز ١ الدور التاسع</t>
  </si>
  <si>
    <t>01148442844</t>
  </si>
  <si>
    <t>١٦ ش محمد العجمي من مصر حلوان الزراعي خلف مسجد العيسويه دار السلام العيسوية القاهره</t>
  </si>
  <si>
    <t>01228769909</t>
  </si>
  <si>
    <t>أوليله مركز ميت غمر الدقهليه</t>
  </si>
  <si>
    <t>ابراهيم عفيفى</t>
  </si>
  <si>
    <t>01012573239</t>
  </si>
  <si>
    <t>01113507730</t>
  </si>
  <si>
    <t>اكتوبر ابنى بيتك منطقة ٦ منزل ٦٥ قطاع أ شارع مسجد السيدة عائشة</t>
  </si>
  <si>
    <t>سيد شوقي</t>
  </si>
  <si>
    <t>01203290007</t>
  </si>
  <si>
    <t>01001092373</t>
  </si>
  <si>
    <t>3 شارع عبدالفتاح سعيد.ميدان الساعه كفر طهرمس الطالبيه فيصل الدور التاسع شقه 27</t>
  </si>
  <si>
    <t>يونس محمود</t>
  </si>
  <si>
    <t>01229904071</t>
  </si>
  <si>
    <t>ماجدة</t>
  </si>
  <si>
    <t>01275877795</t>
  </si>
  <si>
    <t>عزبه النخل عند مستشفى الرهاب</t>
  </si>
  <si>
    <t>حسين ابراهيم</t>
  </si>
  <si>
    <t>01017884400</t>
  </si>
  <si>
    <t>01093691699</t>
  </si>
  <si>
    <t>التجمع الخامس ، النرجس 3 , فيلا 120</t>
  </si>
  <si>
    <t>01500043345</t>
  </si>
  <si>
    <t>01140006368</t>
  </si>
  <si>
    <t>سور حديقة النيل - منشأة القناطر - الجيزة</t>
  </si>
  <si>
    <t>رغده محمد</t>
  </si>
  <si>
    <t>01005465005</t>
  </si>
  <si>
    <t>التجمع الخامس كومباند طيبه ڤيلا r43</t>
  </si>
  <si>
    <t>01117091496</t>
  </si>
  <si>
    <t>العنوان ميت حبيش البحريه شارع الملابس أمام السباعي للمبيدات</t>
  </si>
  <si>
    <t>سمر رجاء</t>
  </si>
  <si>
    <t>01110513533</t>
  </si>
  <si>
    <t>١١شارع حسن عاشور المطريه المطراوى على ناصيته فودافون</t>
  </si>
  <si>
    <t>اسامه محمدي</t>
  </si>
  <si>
    <t>01224742020</t>
  </si>
  <si>
    <t>قطعه 2بلوك14ش الصواف الدور الاول شقه واحد مدينه نصر الحى العاشر</t>
  </si>
  <si>
    <t>عادل الرشيدي</t>
  </si>
  <si>
    <t>01097212929</t>
  </si>
  <si>
    <t>أكتوبر ابنى بيتك السابعه 214ز خلف كمبوند حورس</t>
  </si>
  <si>
    <t>01001280155</t>
  </si>
  <si>
    <t>الشيخ زايد الحي ١٣ المجاوره ٣عماره٢١أ الور الرابش شقه٨</t>
  </si>
  <si>
    <t>عزيزه محمود</t>
  </si>
  <si>
    <t>3 شارع ابوعادل من شارع أحمد زكي موقف فايدة كامل أمام كافيه زيزو خلف الصفا مول - دار السلام القاهرة</t>
  </si>
  <si>
    <t>شريف عبدالمعطي</t>
  </si>
  <si>
    <t>الحاج أحمد القاضي</t>
  </si>
  <si>
    <t>01019930405</t>
  </si>
  <si>
    <t>دمنهور بحيره خلف امن الدوله القديمه شارع بوابه المساحه عماره الحوفي فوق حجازي للملابس دور٢</t>
  </si>
  <si>
    <t>المحلة</t>
  </si>
  <si>
    <t>محمد ربيع سلام</t>
  </si>
  <si>
    <t>01094310083</t>
  </si>
  <si>
    <t>37 ش فتحي عثمان أبو راضي المحلة الكبرى</t>
  </si>
  <si>
    <t>العاشر من رمضان الشرقيه</t>
  </si>
  <si>
    <t>01012216391</t>
  </si>
  <si>
    <t>التسليم في موقف العاشر من رمضان</t>
  </si>
  <si>
    <t>خالد زيدان</t>
  </si>
  <si>
    <t>01206574902</t>
  </si>
  <si>
    <t>هيام الصباغ</t>
  </si>
  <si>
    <t>01027251461</t>
  </si>
  <si>
    <t>01062227328</t>
  </si>
  <si>
    <t>8 شارع عبد العزيز فهمى مصر الجديده أمام معرض فاير بيرد للسيارات</t>
  </si>
  <si>
    <t>انتصار اسماعيل عبده</t>
  </si>
  <si>
    <t>01141387477</t>
  </si>
  <si>
    <t>01114031786</t>
  </si>
  <si>
    <t>١ش محمد هيبه متفرع من شارع التحرير صفط اللبن الجيزة</t>
  </si>
  <si>
    <t>أحمد وائل السيسي</t>
  </si>
  <si>
    <t>01123772834</t>
  </si>
  <si>
    <t>01225948123</t>
  </si>
  <si>
    <t>الاستلام ف ميت غمر</t>
  </si>
  <si>
    <t>مدام هبه</t>
  </si>
  <si>
    <t>01033755932</t>
  </si>
  <si>
    <t>القاهره الجيزه بولاق الدكرور شارع ناهيه تفرع من شارع المعرض العميل يدخل شارع المعرض</t>
  </si>
  <si>
    <t>عاصم الهواري</t>
  </si>
  <si>
    <t>01034135862</t>
  </si>
  <si>
    <t>١١أبراج عثمان فوق متوسط الدور ٢٣ كورنيش المعادي</t>
  </si>
  <si>
    <t>المستشار خالد</t>
  </si>
  <si>
    <t>01125428844</t>
  </si>
  <si>
    <t>01001945318</t>
  </si>
  <si>
    <t>٢١٦ ب هضبة الاهرام الهرم الجيزة الدور الأول شقه ٣</t>
  </si>
  <si>
    <t>01149363328</t>
  </si>
  <si>
    <t>10 شارع السيده زينب متفرع من شارع أحمد ذكى المعادى</t>
  </si>
  <si>
    <t>ياسر ناصف</t>
  </si>
  <si>
    <t>01148372911</t>
  </si>
  <si>
    <t>7 شارع فهيم الوزير متفرع من الترواللي التعاون المطريه</t>
  </si>
  <si>
    <t>01061957454</t>
  </si>
  <si>
    <t>١٠ شارع عمرو بن العاص متفرع من الشيخ ريحان / طريق كفر طهرمس/ طالبيه فيصل</t>
  </si>
  <si>
    <t>01099260529</t>
  </si>
  <si>
    <t>طنطا الغربيه</t>
  </si>
  <si>
    <t>ناصر حسن</t>
  </si>
  <si>
    <t>01220120614</t>
  </si>
  <si>
    <t>01140625073</t>
  </si>
  <si>
    <t>القاهره المرج شارع مؤسسه الزكاه بجوار الدائري بجوار معرض القاهرة الدائم لثلاجات</t>
  </si>
  <si>
    <t>01060572484</t>
  </si>
  <si>
    <t>16 شارع محمد عبد الرحيم الخياط متفرع من مصر حلوان الزراعي امام الشبراويشي دار السلام القاهره</t>
  </si>
  <si>
    <t>01018333114</t>
  </si>
  <si>
    <t>العنوان محافظة القليوبية بنها خلف مساكن الموالح شارع محمد المحلاوي عمارة رقم 3 اعلى محل ابن الإسماعيلية للاسماك</t>
  </si>
  <si>
    <t>رمزي محمد</t>
  </si>
  <si>
    <t>01069014703</t>
  </si>
  <si>
    <t>٦ أكتوبر محور ٢٦يوليو امام تمثال الشيخ زايد مدخل بالم هيلز مول ذا لين بجوار مترو ماركت مبني A4</t>
  </si>
  <si>
    <t>شين الكوم</t>
  </si>
  <si>
    <t>احمد الصاوى</t>
  </si>
  <si>
    <t>01005579116</t>
  </si>
  <si>
    <t>شبين الكوم المنوفيه البر الشرقى بجوار جيم النعمانى</t>
  </si>
  <si>
    <t>حلوان البلاد شارع المزرعة عماره 51 الدور الثاني</t>
  </si>
  <si>
    <t>عمر وائل</t>
  </si>
  <si>
    <t>01226075387</t>
  </si>
  <si>
    <t>٣٥شارع ابورابيه متفرع من خاتم المرسلين بجوار نادي الشرقيه العمرانية الغربية</t>
  </si>
  <si>
    <t>هاله عبد المنعم</t>
  </si>
  <si>
    <t>01111305741</t>
  </si>
  <si>
    <t>زهراء المعادى الشطر الثالث عشر عماره ٢٢ الدور الخامس شقه ٥٠٦</t>
  </si>
  <si>
    <t>احمد محمد حسن</t>
  </si>
  <si>
    <t>01066859370</t>
  </si>
  <si>
    <t>01220757961</t>
  </si>
  <si>
    <t>17شارع محمد مصطفى متفرع من شارع الوحدة امبابة جيزة</t>
  </si>
  <si>
    <t>محمد مصطفي إبراهيم</t>
  </si>
  <si>
    <t>01018088378</t>
  </si>
  <si>
    <t>01205486819</t>
  </si>
  <si>
    <t>الزقازيق الزراعة خلف المخبر الآلي</t>
  </si>
  <si>
    <t>محافظة الغربيه مركز قطور امام مدرسه الثانوى العام او كافتريات العمده</t>
  </si>
  <si>
    <t>01200002155</t>
  </si>
  <si>
    <t>د/ سعيد حلمى</t>
  </si>
  <si>
    <t>01015157788</t>
  </si>
  <si>
    <t>01227070930.. 01000809628</t>
  </si>
  <si>
    <t>امتداد شارع الوحده بجوار مدرسه السيده خديجه الثانويه بنات و جزاره الامانه</t>
  </si>
  <si>
    <t>عثمان سلامة جبر</t>
  </si>
  <si>
    <t>01092368986</t>
  </si>
  <si>
    <t>التسليم في موقف دمياط</t>
  </si>
  <si>
    <t>صلاح السعدني</t>
  </si>
  <si>
    <t>01095011757</t>
  </si>
  <si>
    <t>3 ش محمود اسماعيل / طريق الحرية .. سيدي جابر / الإسكندرية</t>
  </si>
  <si>
    <t>01009275503</t>
  </si>
  <si>
    <t>01148838893</t>
  </si>
  <si>
    <t>القاهرة مصر القديمة مدينة الفسطاط الجديدة المجاورة الأولي عمارة ٧٥ شقة ١٢ أمام المتحف الحضاري</t>
  </si>
  <si>
    <t>محمد حمد النيل</t>
  </si>
  <si>
    <t>01501537950</t>
  </si>
  <si>
    <t>فيصل الطالبيه حسن محمد شارع نبيل طه برج النصر</t>
  </si>
  <si>
    <t>كريم طلبه</t>
  </si>
  <si>
    <t>01032948413</t>
  </si>
  <si>
    <t>01226410427</t>
  </si>
  <si>
    <t>امنيه غريب</t>
  </si>
  <si>
    <t>01119098247</t>
  </si>
  <si>
    <t>الشرقيه منيا القمح</t>
  </si>
  <si>
    <t>مستشار عبد الفتاح</t>
  </si>
  <si>
    <t>01001175487</t>
  </si>
  <si>
    <t>مدينه نصر القاهره ٦٧جمال الدين ش٣ مستشار عبد الفتاح الحسيني</t>
  </si>
  <si>
    <t>طنطا مركز القطور</t>
  </si>
  <si>
    <t>بكر عبد العظيم</t>
  </si>
  <si>
    <t>01001652936</t>
  </si>
  <si>
    <t>01025150482</t>
  </si>
  <si>
    <t>المعتصم بالله علي</t>
  </si>
  <si>
    <t>سامح الصعيدي</t>
  </si>
  <si>
    <t>01006711016</t>
  </si>
  <si>
    <t>01225003006</t>
  </si>
  <si>
    <t>طنطا 28 شارع لقمان الحكيم</t>
  </si>
  <si>
    <t>01223074590</t>
  </si>
  <si>
    <t>محافظة الشرقية الزقازيق خلف مساكن الجوازات ش عبد العال بالقرب من صيدليه سمير طنطاوي</t>
  </si>
  <si>
    <t>عرب المعادى</t>
  </si>
  <si>
    <t>مصطفي فاروق</t>
  </si>
  <si>
    <t>01155319850</t>
  </si>
  <si>
    <t>١٩ حسين الشحات عرب المعادى القاهرة امام مدرة على بن ابى طالب</t>
  </si>
  <si>
    <t>فاتن عبد المنعم</t>
  </si>
  <si>
    <t>01009324153</t>
  </si>
  <si>
    <t>القاهرة السلام النهضه ٢ ظ ساكن العبد١٢٨٠بلوك٥مدخل٤شقه١</t>
  </si>
  <si>
    <t>هيثم مسعد</t>
  </si>
  <si>
    <t>01200500470</t>
  </si>
  <si>
    <t>01009060627</t>
  </si>
  <si>
    <t>القليوبية شارع موسي ابن نصير منطي دائري</t>
  </si>
  <si>
    <t>01025340409</t>
  </si>
  <si>
    <t>بلقس شارع الجمعيه الشرعية قليوب قليوبيه رقم 9</t>
  </si>
  <si>
    <t>العبور الحي التاسع رياض السنباطي بلوك ٣٩ عمارة ١٨ شقة ١١</t>
  </si>
  <si>
    <t>مدام ام احمد</t>
  </si>
  <si>
    <t>01062180640</t>
  </si>
  <si>
    <t>01018803777</t>
  </si>
  <si>
    <t>قليوبيه شبرا الخيمة محطة هاميس شارع المجاري منزل رقم 2</t>
  </si>
  <si>
    <t>01069061967</t>
  </si>
  <si>
    <t>مستشفى شبين الكوم</t>
  </si>
  <si>
    <t>01065827345</t>
  </si>
  <si>
    <t>٦ شارع الجميل كورنيش الملك الصالح سور مجرى العيون بعد توكيل مرسيدس خلف معرض سيارات جهاد ومعرض سيارات محمد زكي</t>
  </si>
  <si>
    <t>01014955531</t>
  </si>
  <si>
    <t>01030955045</t>
  </si>
  <si>
    <t>المرج الجديده الشارع الجديد شارع أولاد صقر عماره رقم 9</t>
  </si>
  <si>
    <t>14 ش ايمن عبد الحميد من ترسا. هرم. بالقرب من مسجد عكاشه</t>
  </si>
  <si>
    <t>مرفت سعيد</t>
  </si>
  <si>
    <t>01021975566</t>
  </si>
  <si>
    <t>هتستلم من مقر شركة الشحن في العجوزة</t>
  </si>
  <si>
    <t>د محمد سلطان</t>
  </si>
  <si>
    <t>د/محمد حفني</t>
  </si>
  <si>
    <t>01282997330</t>
  </si>
  <si>
    <t>٣ ش جمال الدين الافغاني - ومبي الهرم</t>
  </si>
  <si>
    <t>مهندس محمود حمدي</t>
  </si>
  <si>
    <t>01225044850</t>
  </si>
  <si>
    <t>٢١ ش أبو تمام من ش فيصل التعاون الدور ال ١٢ شقة ٢٤</t>
  </si>
  <si>
    <t>القاهره المرج الجديدة ش عبدالله رفاعى</t>
  </si>
  <si>
    <t>01007126260</t>
  </si>
  <si>
    <t>القاهرة الجديدة التجمع الخامس الحى الرابع عماره 220ا شقه 10 عند مكتب التموين</t>
  </si>
  <si>
    <t>الحاجه اجلال</t>
  </si>
  <si>
    <t>01148217686</t>
  </si>
  <si>
    <t>٨٠ مساكن الكابلات شبرا الخيمة قسم ثان أمام دارضيافة الكابلات الدور الثاني شقة ٥</t>
  </si>
  <si>
    <t>علي عبدالسلام</t>
  </si>
  <si>
    <t>01154015599</t>
  </si>
  <si>
    <t>المنوفيه شبين الكوم البر الشرقي امام مستشفى الدرة برج الزراعيين</t>
  </si>
  <si>
    <t>3شارع مدكور العباسيه .ميدان عبدة باشا .القاهرة. برج اطلاله شقه 62 برج A</t>
  </si>
  <si>
    <t>ياسر احمد كمال</t>
  </si>
  <si>
    <t>01008938838</t>
  </si>
  <si>
    <t>01017888480</t>
  </si>
  <si>
    <t>محافظة البحيرة دمنهور أبراج النافورة</t>
  </si>
  <si>
    <t>عبدالتواب مصطفى</t>
  </si>
  <si>
    <t>01005104381</t>
  </si>
  <si>
    <t>القاهرة الجديدة التجمع التالت محلية ٥ عمارة ٢٠٢ شقة ٥</t>
  </si>
  <si>
    <t>الزاوية الحمراء</t>
  </si>
  <si>
    <t>محمود النمر</t>
  </si>
  <si>
    <t>01159383899</t>
  </si>
  <si>
    <t>60 شارع عبد العزيز الطحان الزاويه الحمراء مدينه النور</t>
  </si>
  <si>
    <t>محمود الفولي</t>
  </si>
  <si>
    <t>01111771061</t>
  </si>
  <si>
    <t>٣شارع يوسف عامر حسن محمد هرم خلف كايرو مول</t>
  </si>
  <si>
    <t>اكتوبر 800 فدان اكتوبر الجديده قطاع د عماره رقم 423</t>
  </si>
  <si>
    <t>على الخضرى</t>
  </si>
  <si>
    <t>01141441009</t>
  </si>
  <si>
    <t>01270737075</t>
  </si>
  <si>
    <t>٦ شارع عبد الهادي حسن متفرع من شارع اللبينى هرم بجوار فرن ناصر على ناصية الشارع صيدلية د سليم عزة سابقا</t>
  </si>
  <si>
    <t>حسام ابراهيم</t>
  </si>
  <si>
    <t>01143177217</t>
  </si>
  <si>
    <t>01204358024</t>
  </si>
  <si>
    <t>خالد ابو دهب</t>
  </si>
  <si>
    <t>01120606165</t>
  </si>
  <si>
    <t>محل دهب للخيوط شارع القناطر الخيريه باسوس جنب الدائري باسوس</t>
  </si>
  <si>
    <t>سبرباي</t>
  </si>
  <si>
    <t>إيهاب غنيم</t>
  </si>
  <si>
    <t>01097296355</t>
  </si>
  <si>
    <t>طنطا سبرباي قبل الموقف الجديد شارع حضانه السندباد منزل الحاج شوقي غنيم الانتركم بإسم اللواء ايهاب غنيم</t>
  </si>
  <si>
    <t>سيف عبدالرحمن</t>
  </si>
  <si>
    <t>01004883867</t>
  </si>
  <si>
    <t>، مدينه نصر الحى العاشر مساكن صقر قريش بلوك 1 عماره 31 محل الفرسان لقطع غيار السيارات</t>
  </si>
  <si>
    <t>د محمد كمال</t>
  </si>
  <si>
    <t>01223451226</t>
  </si>
  <si>
    <t>٣٥ بهاءالدين الغتوري ابراج سيدي جابر برج الجوزاء ١ الدور ١١ شقه ١</t>
  </si>
  <si>
    <t>01127259888</t>
  </si>
  <si>
    <t>دار السلام 28 شارع احمد درويش متفرع من مصر حلوان الزرعي</t>
  </si>
  <si>
    <t>مصطفى محمود أحمد</t>
  </si>
  <si>
    <t>01015941062</t>
  </si>
  <si>
    <t>01159366511</t>
  </si>
  <si>
    <t>ال٨٠٠فدان اكتوبر الجديده عمارة ٢٠٣قطاع ب</t>
  </si>
  <si>
    <t>01221480791</t>
  </si>
  <si>
    <t>26شارع خليل عبد الشافي الوراق أمام شركة الغاز الطبيعي</t>
  </si>
  <si>
    <t>01119847351</t>
  </si>
  <si>
    <t>مدينه السلام اسبيكو بعد شارع الترول جنب مدرسه النجوم كافى شواب البشوات الدور الرابع</t>
  </si>
  <si>
    <t>فاضل فايق</t>
  </si>
  <si>
    <t>01015824926</t>
  </si>
  <si>
    <t>0112 382 2033</t>
  </si>
  <si>
    <t>العنوان لحدايق أكتوبر حي المنتزه محافظه الجيزه كمبوند رايه سيتي امام كمبوند براديس عماره رقم ٩ شقه ١٠٤ الدور الأول</t>
  </si>
  <si>
    <t>035561087</t>
  </si>
  <si>
    <t>الإسكندرية سيدي بشر ٤٢ شارع المأذون السيد رمضان برج الفردوس ٣٢ الدور ١١</t>
  </si>
  <si>
    <t>كابتن صبري</t>
  </si>
  <si>
    <t>01006608074</t>
  </si>
  <si>
    <t>29شارع نعيم العربي صفط اللبن الجيزه</t>
  </si>
  <si>
    <t>مركز القرين</t>
  </si>
  <si>
    <t>سامح الصفطي</t>
  </si>
  <si>
    <t>01112714606</t>
  </si>
  <si>
    <t>م الشرقيه م القرين ش المستشفى محل تسالي الصفطي</t>
  </si>
  <si>
    <t>سيد فياضي</t>
  </si>
  <si>
    <t>01001292738</t>
  </si>
  <si>
    <t>السيد عبدالله شلتوت</t>
  </si>
  <si>
    <t>01020138079</t>
  </si>
  <si>
    <t>01157286566</t>
  </si>
  <si>
    <t>المنوفيه - قويسنا - قرية شرانيس آخر شارع مسجد التوحيد منزل الحاج صلاح دغيدي</t>
  </si>
  <si>
    <t>01018008122</t>
  </si>
  <si>
    <t>24 ش ابو شادي متفرع من شارع صادومه - سيجر - طنطا</t>
  </si>
  <si>
    <t>المنتزة</t>
  </si>
  <si>
    <t>نجيب</t>
  </si>
  <si>
    <t>01223293297</t>
  </si>
  <si>
    <t>العنوان الزقازيق المنتزة برج عنتر الدور السابع</t>
  </si>
  <si>
    <t>هيستلم في ديرب نجم</t>
  </si>
  <si>
    <t>هايبر فرح</t>
  </si>
  <si>
    <t>01023836868</t>
  </si>
  <si>
    <t>العنوان محافظة الشرقيه ديرب نجم قرية ابومتنا بجوار الموقف هايبر فرح</t>
  </si>
  <si>
    <t>01001716668</t>
  </si>
  <si>
    <t>الرحاب ، مجموعة 95 ، عمارة 8 ,شقة 8</t>
  </si>
  <si>
    <t>01115482210</t>
  </si>
  <si>
    <t>بركه السبع شرق بجوار قاعة الفيروز</t>
  </si>
  <si>
    <t>اشرف عبد النبي</t>
  </si>
  <si>
    <t>01122113580</t>
  </si>
  <si>
    <t>١٧ ش الجمهوريه من كورنيش النيل وراق الحضر قبل محطة القلل</t>
  </si>
  <si>
    <t>وليد محمد جبريل</t>
  </si>
  <si>
    <t>01095301043</t>
  </si>
  <si>
    <t>01001877980</t>
  </si>
  <si>
    <t>159 شارع النزهة، بين ميدان سانت فاتيما وميدان الحجاز، قبل مطعم بازوكا ، واعلى جزارة الدهان وترزى زكريا وفضيات العربى وصيدلية رفعت، الدور الثانى بعد الأول أرضى ، شقة 8</t>
  </si>
  <si>
    <t>حسام عادل حسن</t>
  </si>
  <si>
    <t>01095803071</t>
  </si>
  <si>
    <t>يوسف هاني</t>
  </si>
  <si>
    <t>01067099955</t>
  </si>
  <si>
    <t>التجمع الخامس شارع الجزيرة متفرع من شارع التسعين الجنوبي اول يمين بعد كونكورد بلازا مول. كومبوند ريتاج عمارة ٣ شقة ١٠١ الدور الاول.</t>
  </si>
  <si>
    <t>01220089289</t>
  </si>
  <si>
    <t>جاردينيا سيتى مدينة نصر</t>
  </si>
  <si>
    <t>مستشار عادل المراكبي</t>
  </si>
  <si>
    <t>01013355513</t>
  </si>
  <si>
    <t>كمبوند بيفرلي هيلز الشيخ زايد عماره ١٧٧ شقه ٤١</t>
  </si>
  <si>
    <t>عين الصيرة</t>
  </si>
  <si>
    <t>أميمة ممدوح</t>
  </si>
  <si>
    <t>١٠ شارع احمد عماره ارض الجمعيه امام مرفق مياه القاهرة الكبرى عين الصيرة</t>
  </si>
  <si>
    <t>سامح حسني</t>
  </si>
  <si>
    <t>01005672271</t>
  </si>
  <si>
    <t>01273771133</t>
  </si>
  <si>
    <t>العنوان ٦ عاصم عبد الحميد متفرع من نجاتي سراج الحي الثامن مدينة نصر الدور السادس شقة ١٤</t>
  </si>
  <si>
    <t>أحمد عبد العزيز</t>
  </si>
  <si>
    <t>01091101640</t>
  </si>
  <si>
    <t>المعتمدية بولاق الدكرور الجيزة</t>
  </si>
  <si>
    <t>كلا الباب</t>
  </si>
  <si>
    <t>صلاح سرور</t>
  </si>
  <si>
    <t>01206682552</t>
  </si>
  <si>
    <t>سنطة غربية كفر كلا الباب</t>
  </si>
  <si>
    <t>م /رحاب البحيرى</t>
  </si>
  <si>
    <t>01201198941</t>
  </si>
  <si>
    <t>01111084515</t>
  </si>
  <si>
    <t>الاسكندريه.. العجمي البيطاش الرئيسي أمام شارع العوضي و مشويات الغربية اكاديمية ريمي سبيس</t>
  </si>
  <si>
    <t>كريم صقر</t>
  </si>
  <si>
    <t>01220313450</t>
  </si>
  <si>
    <t>محافظه الجيزه الطالبيه فيصل شارع حسين سراج كفر طهرمس أمام مركز شباب كفر طهرمس</t>
  </si>
  <si>
    <t>مدينة بدر</t>
  </si>
  <si>
    <t>سيف سيد</t>
  </si>
  <si>
    <t>01115627859</t>
  </si>
  <si>
    <t>01063568064</t>
  </si>
  <si>
    <t>الإسكان الإجتماعي حي النرجس عماره ٣٣مدينه بدر امام هايبر الياسمين</t>
  </si>
  <si>
    <t>جيهان كمال</t>
  </si>
  <si>
    <t>01141866877</t>
  </si>
  <si>
    <t>01003936039</t>
  </si>
  <si>
    <t>مدينتي ب٦ مجموعة ٦٩ عمارة ٣٥ الدور الخامس</t>
  </si>
  <si>
    <t>جرجس فوزي</t>
  </si>
  <si>
    <t>01507651963</t>
  </si>
  <si>
    <t>٤ شارع محمد الماجد ميدان هيليوبليس خلف قسم النزهة</t>
  </si>
  <si>
    <t>وليد عنتر</t>
  </si>
  <si>
    <t>01001868995</t>
  </si>
  <si>
    <t>امين سامي</t>
  </si>
  <si>
    <t>01107151545</t>
  </si>
  <si>
    <t>01118507086</t>
  </si>
  <si>
    <t>الجيزه فيصل</t>
  </si>
  <si>
    <t>السنطه غربيه</t>
  </si>
  <si>
    <t>01029845326</t>
  </si>
  <si>
    <t>محمد عبدالهادي</t>
  </si>
  <si>
    <t>01068580504</t>
  </si>
  <si>
    <t>مصر الجديدة شارع حسين كامل سليم ألماظة عمارة 4شقة 8 مساكن المدينة العمالية</t>
  </si>
  <si>
    <t>ام مامون</t>
  </si>
  <si>
    <t>01203444952</t>
  </si>
  <si>
    <t>القاهرة المقطم شارع الدكتور تيمور من شارع 9يدخل من يمين حسنى الكبابجى فى اول شمال عمارة رقم 8726 الدور الاول مدخل خاص على الشمال رقم 2البواب اسمه ابو وليد</t>
  </si>
  <si>
    <t>01119691259</t>
  </si>
  <si>
    <t>‏الشيخ زايد اكتوبر. الحى 11 مجاورة3 عمارة 23ا ش القسم‏</t>
  </si>
  <si>
    <t>أسامة محمد</t>
  </si>
  <si>
    <t>01551067373</t>
  </si>
  <si>
    <t>01020395369</t>
  </si>
  <si>
    <t>قرية فرسيس مركز زفتى خلف مدرسة الشهيد أحمد حامد أبو الحسايب الإبتدائية</t>
  </si>
  <si>
    <t>أمير الصاوي</t>
  </si>
  <si>
    <t>01147707671</t>
  </si>
  <si>
    <t>العنوان هضبة الأهرام البوابة التانيه القديمه خفرع ١٣٩هه مكرر الدور٣ شقه ١٤</t>
  </si>
  <si>
    <t>اوشين محمد</t>
  </si>
  <si>
    <t>01015124505</t>
  </si>
  <si>
    <t>مدينة الشروق الحي التاني شرق المجاوره الثانيه فيلا 25</t>
  </si>
  <si>
    <t>مهندس محمود حجاب</t>
  </si>
  <si>
    <t>01224512354</t>
  </si>
  <si>
    <t>01114752479</t>
  </si>
  <si>
    <t>العنوان الشيخ زايد الحي الاول المجاورة الخامسة عمارة ٢٧أ الدور الدور الرابع قبل الاخير شقة ٧</t>
  </si>
  <si>
    <t>زياد وائل</t>
  </si>
  <si>
    <t>01111096276</t>
  </si>
  <si>
    <t>٩شارع سعد بن يوسف الفيومى متفرع من شارع السرجانى الظاهر</t>
  </si>
  <si>
    <t>01009309809</t>
  </si>
  <si>
    <t>الشروق ٢ منطقة خامسة مجاورة ٤ عمارة ٦١</t>
  </si>
  <si>
    <t>فدوى كمال</t>
  </si>
  <si>
    <t>01143943452</t>
  </si>
  <si>
    <t>01005767276</t>
  </si>
  <si>
    <t>١٥ ش البرامكة الحى السابع مدينة نصر الدور الأول شقة ٣</t>
  </si>
  <si>
    <t>إبراهيم محمد عبد الوهاب</t>
  </si>
  <si>
    <t>01098403038</t>
  </si>
  <si>
    <t>المعادي شارع 13.عماره 42شقه 8</t>
  </si>
  <si>
    <t>رانيا عبدالرحيم فريج</t>
  </si>
  <si>
    <t>01013782837</t>
  </si>
  <si>
    <t>01095373864</t>
  </si>
  <si>
    <t>الحي العاشر مدينه نصر بلوك 5 عماره 48 مساكن صقر قريش</t>
  </si>
  <si>
    <t>01005720140</t>
  </si>
  <si>
    <t>عمارة ١٧١سكن مصر مدينة الانتاج الاعلامي بجوار سوق الجملة الدور الأول شقة ٥</t>
  </si>
  <si>
    <t>المندرة قبلي بجوار مدرسة الاسكندرية للغات ALS وفيوتشر للغات</t>
  </si>
  <si>
    <t>هند محمد</t>
  </si>
  <si>
    <t>01559111867</t>
  </si>
  <si>
    <t>01029712200</t>
  </si>
  <si>
    <t>المحله اسو أعلى ميمى كار للسيارات</t>
  </si>
  <si>
    <t>ابو ياسر</t>
  </si>
  <si>
    <t>01128864498</t>
  </si>
  <si>
    <t>جسر السويس عمر بن الخطاب عند محطة المترو عمر بن الخطاب عند عمارة شمس الشموس ٧٢الدور الخامس شقه ٩</t>
  </si>
  <si>
    <t>01006597599</t>
  </si>
  <si>
    <t>حدايق اكتوبر الجيزه عمارات ٢٦٦ عمارة ١٨٨ شقه خمسه</t>
  </si>
  <si>
    <t>شريف حمدي</t>
  </si>
  <si>
    <t>01222315507</t>
  </si>
  <si>
    <t>حدائق القبة 20 شارع عبد اللطيف خليفة</t>
  </si>
  <si>
    <t>عماد فتحى</t>
  </si>
  <si>
    <t>01112529981</t>
  </si>
  <si>
    <t>العنوان 16شارع النحاس متفرع من شارع المزرعة منطى شبرا الخيمة</t>
  </si>
  <si>
    <t>جيلان</t>
  </si>
  <si>
    <t>01063323888</t>
  </si>
  <si>
    <t>شبين الكوم منوفيه عند نادي الشرطه على الرئيسي</t>
  </si>
  <si>
    <t>خطاب رمضان</t>
  </si>
  <si>
    <t>01009329256</t>
  </si>
  <si>
    <t>01200541316</t>
  </si>
  <si>
    <t>اسكندرية العجمي ش خير الله بجوار فيلا سلطان امام مسجد عمر بهيج</t>
  </si>
  <si>
    <t>امال السيد</t>
  </si>
  <si>
    <t>سحر قناوي</t>
  </si>
  <si>
    <t>01111778874</t>
  </si>
  <si>
    <t>1 شارع رشدى المتفرع من شارع الامن الغذائي القومية</t>
  </si>
  <si>
    <t>ياسر فاروق</t>
  </si>
  <si>
    <t>01001006434</t>
  </si>
  <si>
    <t>17ش44المقطم ناصيه الشارع مكتبه سمير وعلي الدور الثالث شقه10</t>
  </si>
  <si>
    <t>01220232705</t>
  </si>
  <si>
    <t>القاهره مدينه بدر حي أول مجاوره تانيه ڤيلا 170 أو ڤيلا 169</t>
  </si>
  <si>
    <t>الحاجه ام مؤمن</t>
  </si>
  <si>
    <t>01271825845</t>
  </si>
  <si>
    <t>٣١ ش مسجد زمزم الحفرية البراجيل اوسيم الجيزة</t>
  </si>
  <si>
    <t>شروق محمد الغرباوي</t>
  </si>
  <si>
    <t>01031043908</t>
  </si>
  <si>
    <t>م رزق</t>
  </si>
  <si>
    <t>01007206696</t>
  </si>
  <si>
    <t>عبدالرحمن صالح أمين</t>
  </si>
  <si>
    <t>01018684521</t>
  </si>
  <si>
    <t>21ش عبدالرحيم القناوي أرض الحداد القوميه العربيه امبابه</t>
  </si>
  <si>
    <t>أحمد حافظ</t>
  </si>
  <si>
    <t>01001453311</t>
  </si>
  <si>
    <t>٦٩ شارع الجيزة بجوار السفارة السعودية</t>
  </si>
  <si>
    <t>هبه بكر</t>
  </si>
  <si>
    <t>01004209176</t>
  </si>
  <si>
    <t>العنوان طنطا شارع عبد الستار نجم متفرع من شارع العجيزي</t>
  </si>
  <si>
    <t>علاء سعد</t>
  </si>
  <si>
    <t>01011424241</t>
  </si>
  <si>
    <t>300أ شارع ترعة الجبل حلمية الزيتون بجوار قصر عرابي القاهرة</t>
  </si>
  <si>
    <t>01114343483</t>
  </si>
  <si>
    <t>9شسيد ابو نحاس من ش الحبيبي مدينة الامل شبرا الخيمة</t>
  </si>
  <si>
    <t>01007551802</t>
  </si>
  <si>
    <t>01113981222</t>
  </si>
  <si>
    <t>تل حوين زقازيق شارع النادي مكتبة الاستاذ</t>
  </si>
  <si>
    <t>01096623207</t>
  </si>
  <si>
    <t>العنوان 6 شارع ابراهيم الدسوقي مدينه الكوثر المطريه</t>
  </si>
  <si>
    <t>مدينه 15 مايو قطعه 376 الاسكان العائلي الامتداد... بجوار الملاهي</t>
  </si>
  <si>
    <t>01003852002</t>
  </si>
  <si>
    <t>01283186986</t>
  </si>
  <si>
    <t>مساكن شيراتون المطار المنطقه ٤ جامع مصر للتعمير عماره ١٩ شقه ٨</t>
  </si>
  <si>
    <t>محمد فتحى</t>
  </si>
  <si>
    <t>01020665139</t>
  </si>
  <si>
    <t>قرية اوليله بجوار موقف السيارات وبجوار مسجد الشيخ سراج</t>
  </si>
  <si>
    <t>عاطف عقل</t>
  </si>
  <si>
    <t>01005066335</t>
  </si>
  <si>
    <t>٥٢أ حي٣ م٢ الشيخ ذايد أكتوبر الدور الربع شقه ١٨</t>
  </si>
  <si>
    <t>حدائق اكتوبر مشروع 1185 عماره شارع علي بن ابي طالب عماره 516 بجوار سوبر ماركت الأقصى 2</t>
  </si>
  <si>
    <t>زياد زكريا</t>
  </si>
  <si>
    <t>01022164337</t>
  </si>
  <si>
    <t>المزرعة</t>
  </si>
  <si>
    <t>أمجد خليفة</t>
  </si>
  <si>
    <t>01070551120</t>
  </si>
  <si>
    <t>٨ شارع مسجد التوحيد متفرع من مصرف مسطرد. مسطرد. شبرا الخيمه</t>
  </si>
  <si>
    <t>حسين اشرف</t>
  </si>
  <si>
    <t>01098471555</t>
  </si>
  <si>
    <t>٢٧ شارع عبد الوهاب القاضى كليه البنات مصر الجديده</t>
  </si>
  <si>
    <t>01013255299</t>
  </si>
  <si>
    <t>ذيل البحر الستامونى بلقاس الدقهليه أمام سوبر ماركت الزمزمي السيد البدراوى</t>
  </si>
  <si>
    <t>فريده شفيق</t>
  </si>
  <si>
    <t>01151666160</t>
  </si>
  <si>
    <t>٤٠٨ش طنطا حدائق القبة موازي لشارع غراب</t>
  </si>
  <si>
    <t>احمد منسوب عطيه النجار</t>
  </si>
  <si>
    <t>01120880999</t>
  </si>
  <si>
    <t>01000302146</t>
  </si>
  <si>
    <t>٣٣٦ مجاورة ٦ الاسكان العائلي مدينة الشروق</t>
  </si>
  <si>
    <t>نرمين رمزي</t>
  </si>
  <si>
    <t>01141106607</t>
  </si>
  <si>
    <t>01227526481</t>
  </si>
  <si>
    <t>العنوان / ١٤ ش الليث الدور ٤ شقه ١٥ متفرع من طومانباي الزيتون الشرقيه</t>
  </si>
  <si>
    <t>حسام عادل</t>
  </si>
  <si>
    <t>استلام من فرع العجوزة</t>
  </si>
  <si>
    <t>01016693540</t>
  </si>
  <si>
    <t>المنصورة - مدينة السلام ش الشهيد مسعد عبد الصبور بيت رقم ٩ - علي ناصية الشارع مطعم كشري جدو</t>
  </si>
  <si>
    <t>كرم محمد</t>
  </si>
  <si>
    <t>01090589158</t>
  </si>
  <si>
    <t>01065605632</t>
  </si>
  <si>
    <t>8شارع رياض متفرع من ش اسامه ابو عميره حسن محمد</t>
  </si>
  <si>
    <t>الشيف ياسر</t>
  </si>
  <si>
    <t>01200359844</t>
  </si>
  <si>
    <t>01010653990</t>
  </si>
  <si>
    <t>سمير احمد رابح</t>
  </si>
  <si>
    <t>ماريا</t>
  </si>
  <si>
    <t>01553208424</t>
  </si>
  <si>
    <t>٣٨ ش محجوب السيد _الشرابية _القاهرة</t>
  </si>
  <si>
    <t>01142020353</t>
  </si>
  <si>
    <t>زهراء المعادي المعراج السفلي 8176 الدور الخامس شقه 11</t>
  </si>
  <si>
    <t>محمد محمود مجدي</t>
  </si>
  <si>
    <t>01009245444</t>
  </si>
  <si>
    <t>حدائق اكتوبر عمارات النصر مول الحسن‏ و‏الجيزة‏‏ عماره ١ شقه ١ عمارات النصر مدخل س</t>
  </si>
  <si>
    <t>01123907111</t>
  </si>
  <si>
    <t>المنيب امام مدرسة طه حسين</t>
  </si>
  <si>
    <t>01062658774</t>
  </si>
  <si>
    <t>01005479388</t>
  </si>
  <si>
    <t>١١٩ شارع التوفيقيه خلف مجمع مدارس الشعراوي بعد سنترال المطريه القاهره</t>
  </si>
  <si>
    <t>صهرجت</t>
  </si>
  <si>
    <t>الاستاذ مصطفى الحاج</t>
  </si>
  <si>
    <t>01044566323</t>
  </si>
  <si>
    <t>01009994825</t>
  </si>
  <si>
    <t>الاستلام في صهرجت</t>
  </si>
  <si>
    <t>01115577993</t>
  </si>
  <si>
    <t>الجيزة الشيخ زايد الحي الاول مجاورة عمارة ٥١</t>
  </si>
  <si>
    <t>مصطفى ايمن</t>
  </si>
  <si>
    <t>01021089795</t>
  </si>
  <si>
    <t>المرج عند دائري المرج</t>
  </si>
  <si>
    <t>عبدالله منصور</t>
  </si>
  <si>
    <t>01015125216</t>
  </si>
  <si>
    <t>١٠٢ شارع مسجد التعاون متفرع من ترعه الشابوري شبرا الخيمه القليوبيه</t>
  </si>
  <si>
    <t>01092399809</t>
  </si>
  <si>
    <t>1 تقسيم شمال سيناء متفرع من شارع مكة - زهراء المعادى</t>
  </si>
  <si>
    <t>01098230882</t>
  </si>
  <si>
    <t>01222370832</t>
  </si>
  <si>
    <t>العنوان 163 شارع اسماعيل الفنجري الالف مسكن</t>
  </si>
  <si>
    <t>ضحى المصري</t>
  </si>
  <si>
    <t>01064272355</t>
  </si>
  <si>
    <t>01000814322</t>
  </si>
  <si>
    <t>قريه حانوت بحوار مسجد ابو يوسف مركز زفتى</t>
  </si>
  <si>
    <t>أحمد صلاح الدين محمد</t>
  </si>
  <si>
    <t>01000466312</t>
  </si>
  <si>
    <t>٤ ش علي بهجت - من مصر و السودان حدايق القبه الدور التاني شقه ١١</t>
  </si>
  <si>
    <t>01143067065</t>
  </si>
  <si>
    <t>المعادي الجديدة مساكن العريس عمارة رقم ٦مدخل ١ الدور الثاني</t>
  </si>
  <si>
    <t>عبداللطيف راضي</t>
  </si>
  <si>
    <t>01029220129</t>
  </si>
  <si>
    <t>بلقاس الدقهليه بجوار المزلقان الجديد</t>
  </si>
  <si>
    <t>احمد قاسم</t>
  </si>
  <si>
    <t>01001997617</t>
  </si>
  <si>
    <t>د يوسف</t>
  </si>
  <si>
    <t>01226918068</t>
  </si>
  <si>
    <t>عماره 62 المحليه 3 المنطقه الثالثه مساكن الشباب -التجمع الثالث بالقرب من موقف اتوبيس التجمع الثالث</t>
  </si>
  <si>
    <t>ا مصطفى</t>
  </si>
  <si>
    <t>01003959850</t>
  </si>
  <si>
    <t>8282 المعراج السفلي زهراء المعادي الدور السادس شقة ١٣</t>
  </si>
  <si>
    <t>01144754491</t>
  </si>
  <si>
    <t>01095074942</t>
  </si>
  <si>
    <t>21ش جمعة عضيم الجزيرة دار السلام بجوار عمارة عبد الهادي للموبليا</t>
  </si>
  <si>
    <t>01100822844</t>
  </si>
  <si>
    <t>ميدان سليمان جوهر الدقى جراج شركة الهانوف</t>
  </si>
  <si>
    <t>عبدالسلام الشاذلي</t>
  </si>
  <si>
    <t>01016367900</t>
  </si>
  <si>
    <t>العنوان البحيرة دمنهور 6 شارع محمد موسى المتفرع من شارع عبد السلام الشاذلي بجوار بيتك</t>
  </si>
  <si>
    <t>شريف راضي</t>
  </si>
  <si>
    <t>01223301762</t>
  </si>
  <si>
    <t>01009556559</t>
  </si>
  <si>
    <t>طنطا ش المدارس تقاطع طه الحكيم امام مستشفي الحميات</t>
  </si>
  <si>
    <t>5شارع إبراهيم الكيلاني من شارع بشتيل إمبابة الجيزة أخر سور الشركة على الناصية حلواني اسمايل تالت بيت على اليمين تاني دور</t>
  </si>
  <si>
    <t>محمد جمال الدين</t>
  </si>
  <si>
    <t>01227822550</t>
  </si>
  <si>
    <t>القاهره - التجمع الثالث- كومبوند جنه القاهره الجديده - عماره ٢٩١ شقه ٢</t>
  </si>
  <si>
    <t>01011582863</t>
  </si>
  <si>
    <t>الزقازيق تقسيم المعلمين شارع عبد القادر الكيلاني فوق ماركت ريماس</t>
  </si>
  <si>
    <t>مؤمن سيد امام</t>
  </si>
  <si>
    <t>01008689455</t>
  </si>
  <si>
    <t>مدينة الشروق سكن مصر عمارة ١٣</t>
  </si>
  <si>
    <t>01008520934</t>
  </si>
  <si>
    <t>مدينه بدر شارع علي ابن ابي طالب الحي الثاني أمام المخبز النصف الي عقار رقم ١٣٤ شقه رقم ٢</t>
  </si>
  <si>
    <t>هويدا حسين حسن</t>
  </si>
  <si>
    <t>01156602533</t>
  </si>
  <si>
    <t>هتستلم من مقر شركة الشحن</t>
  </si>
  <si>
    <t>صلاح محمود النحاس</t>
  </si>
  <si>
    <t>01063251414</t>
  </si>
  <si>
    <t>طحا نوب مركز شبين القناطر بجوار ورشه النحاس</t>
  </si>
  <si>
    <t>الحاج عارف ابو احمد</t>
  </si>
  <si>
    <t>01080171741</t>
  </si>
  <si>
    <t>القاهره عزبه النخل اول التجارى أمام نادى المساعيد سابقا. على ناصية الشارع محل احذيه السنى</t>
  </si>
  <si>
    <t>المقطم عماره ١٣٥٦ بعد بنزينه طاقه الحي الاول شقه ١٦ الدور الرابع</t>
  </si>
  <si>
    <t>إبتسام</t>
  </si>
  <si>
    <t>01001627041</t>
  </si>
  <si>
    <t>المعادي المعراج السفلي قطعه ٩١٣٤ الدور الثالث شقه ٦ منزل علي فوزي</t>
  </si>
  <si>
    <t>ايمان ابراهيم</t>
  </si>
  <si>
    <t>01010771827</t>
  </si>
  <si>
    <t>هتستلم من شركه الشحن</t>
  </si>
  <si>
    <t>لواء امجد الشافعي</t>
  </si>
  <si>
    <t>01006617707</t>
  </si>
  <si>
    <t>المنيل - قسم مصر القديمه - ١٧ شارع احمد مختار حجازى تقاطعه مع محمد صدقى شافعى خلف خير زمان بشارع المنيل الرئيسى الدور الخامس شقه ١٧ .. الحارس محمد السلكاوى يطلع المندوب بالأسانسير</t>
  </si>
  <si>
    <t>رامي الزغبي</t>
  </si>
  <si>
    <t>01020010677</t>
  </si>
  <si>
    <t>تجمع الخامس الحي الخامس المنطقه المنطقه الثانيه فيلا 117</t>
  </si>
  <si>
    <t>مدحت حسن</t>
  </si>
  <si>
    <t>01554519183</t>
  </si>
  <si>
    <t>القاهره بولاق ابو العلا5 ش محمد نافع من ش شنن بجوار مول الترجمان الاسم ممدوح عبد العزيز</t>
  </si>
  <si>
    <t>ا عبد الحميد</t>
  </si>
  <si>
    <t>01005643031</t>
  </si>
  <si>
    <t>اسلام محمد عبد الموجود</t>
  </si>
  <si>
    <t>01098746303</t>
  </si>
  <si>
    <t>حدائق الاهرام البوابه الرابعه الشارع الجيش 415 ل</t>
  </si>
  <si>
    <t>محمد العريشي</t>
  </si>
  <si>
    <t>استلام من شركه الشحن</t>
  </si>
  <si>
    <t>مصطفي حامد</t>
  </si>
  <si>
    <t>01001990337</t>
  </si>
  <si>
    <t>المقطم قطعه ٨٧٥٧ خلف مطعم حسني شارع ٩</t>
  </si>
  <si>
    <t>عبد الرحمن عاطف</t>
  </si>
  <si>
    <t>01012454280</t>
  </si>
  <si>
    <t>حلوان القاهره الإسكان الاجتماعي ال 50فدان م13ع280</t>
  </si>
  <si>
    <t>إسكندرية</t>
  </si>
  <si>
    <t>01033212977</t>
  </si>
  <si>
    <t>الاستلام ف موقف إسكندريه</t>
  </si>
  <si>
    <t>العنوان 9شارع البلقيني متفرع من ش طوسون روض الفرج القاهره الدور التاني بعد الارضى</t>
  </si>
  <si>
    <t>مجدي علي</t>
  </si>
  <si>
    <t>01286826608</t>
  </si>
  <si>
    <t>01122274175</t>
  </si>
  <si>
    <t>محمد عبدالمنعم</t>
  </si>
  <si>
    <t>01020075164</t>
  </si>
  <si>
    <t>01015200001</t>
  </si>
  <si>
    <t>القاهره الجديده التجمع الاول اللوتس الشماليه منطقه ٢ عماره ٨٠ الدور الثالث شقه ١٣</t>
  </si>
  <si>
    <t>01068040570</t>
  </si>
  <si>
    <t>المنصورة ٥ ش النخله برج المسيرى أعلى محل الأمير الدولى</t>
  </si>
  <si>
    <t>طنامل</t>
  </si>
  <si>
    <t>محمد عصام ابو زيد</t>
  </si>
  <si>
    <t>01022147518</t>
  </si>
  <si>
    <t>طنامل الشرقي مركز اجا دقهليه عزبه الاتاريه اخر شارع المعارض</t>
  </si>
  <si>
    <t>الحي التالت المجاوره التالته عماره رقم 46 مدخل ا الدور التاني شقه رقم 11</t>
  </si>
  <si>
    <t>ابو اسراء</t>
  </si>
  <si>
    <t>01044437790</t>
  </si>
  <si>
    <t>دار السلام المطبعه</t>
  </si>
  <si>
    <t>محمد عبد الحميد مصطفى درويش</t>
  </si>
  <si>
    <t>01008509985</t>
  </si>
  <si>
    <t>شارع النادى الرياضى بقريه برج نور الحمص مركز اجا محافظة الدقهليه</t>
  </si>
  <si>
    <t>المقدم أمجد</t>
  </si>
  <si>
    <t>01032546644</t>
  </si>
  <si>
    <t>العنوان طنطا ش المديرية أمام عمر أفندي برج الأحمدي الدور الرابع أعلى عصارة الجزيرة</t>
  </si>
  <si>
    <t>م نصر عبدالرحمن</t>
  </si>
  <si>
    <t>01115557870</t>
  </si>
  <si>
    <t>فندق انديانا غرفه 303 بجانب مستشفى مصر الدولي الدقي الجيزة</t>
  </si>
  <si>
    <t>01140416163</t>
  </si>
  <si>
    <t>01271743086</t>
  </si>
  <si>
    <t>2 شارع الشهيد عبد الله القوميه امبابه جنب قهوه السندباد وصيدليه مازن</t>
  </si>
  <si>
    <t>ايمان عبدالعزيز</t>
  </si>
  <si>
    <t>01068772220</t>
  </si>
  <si>
    <t>العبور الحي التالت قطعه ٢٠بلوك 17081 أمام نادي الأطباء وبجوار مسجد السيده نفيسه</t>
  </si>
  <si>
    <t>مني سعد</t>
  </si>
  <si>
    <t>01227572999</t>
  </si>
  <si>
    <t>مصر الجديدة شارع المقاولون العرب متفرع من فريد سميكة عمارات مصر الجديدة للاسكان والتعمير عمارة ١ب شقة ٤٠٢ بجوار نادي الشمس بوابة ٣</t>
  </si>
  <si>
    <t>احسان</t>
  </si>
  <si>
    <t>01550702974</t>
  </si>
  <si>
    <t>القناطر الخيريه. شارع. سوق. التلات. أمام. صليه عزمي العماره. بها. كارينا. وتحاليل. العاصمه ،</t>
  </si>
  <si>
    <t>انس محمود</t>
  </si>
  <si>
    <t>01157264765</t>
  </si>
  <si>
    <t>حدائق اكتوبر ارض المخابرات الجيزه</t>
  </si>
  <si>
    <t>نقيب فتحي</t>
  </si>
  <si>
    <t>01021436727</t>
  </si>
  <si>
    <t>أحمد عبدالفتاح</t>
  </si>
  <si>
    <t>01276202468</t>
  </si>
  <si>
    <t>22ش شحات ابو سعده شبرا الخيمة تاني من نص النازله بتاعت كوبري عرابي</t>
  </si>
  <si>
    <t>01097477739</t>
  </si>
  <si>
    <t>كفر الشيخ المدينة الصناعية ش صبري القاضي أمام مسجد الإيمان</t>
  </si>
  <si>
    <t>محمد عامر</t>
  </si>
  <si>
    <t>01094500006</t>
  </si>
  <si>
    <t>اكتوبر - الحي الرابع- المجاوره الثامنه - تقاطع شارع الخزان مع شارع عبدالسلام أمين عماره ١٨٤٨ الدور الثاني شقه ٨</t>
  </si>
  <si>
    <t>دعاء عادل</t>
  </si>
  <si>
    <t>01030276695</t>
  </si>
  <si>
    <t>01127769426</t>
  </si>
  <si>
    <t>. القاهره دار السلام المطبعه شارع الفتح شارع زيدان شارع37 الرضا رقم التواصل.</t>
  </si>
  <si>
    <t>احمد جمال عبدالناصر</t>
  </si>
  <si>
    <t>01148231657</t>
  </si>
  <si>
    <t>العنوان حدائق اكتوبر كمبوند دار مصر خلف الانتاج الاعلامي عمارة 71شقه 23</t>
  </si>
  <si>
    <t>محمد عبد الخالق</t>
  </si>
  <si>
    <t>01117513722</t>
  </si>
  <si>
    <t>01010666624</t>
  </si>
  <si>
    <t>٨ ح منيب من صالح عبد الرحمن من شارع عين شمس ميدان النعام حلميه الزيتون</t>
  </si>
  <si>
    <t>ناديه سعد فرج</t>
  </si>
  <si>
    <t>محافظه كفر الشيخ مدينه دسوق طريق فوه اخر سور الرى شارع العسكرى منزل محمد سعد الدور الاول</t>
  </si>
  <si>
    <t>01223039575</t>
  </si>
  <si>
    <t>01091387466</t>
  </si>
  <si>
    <t>٦ش عبدالمجيد سرحان كفره الخادم عند كوبرى وجامع الخادم محافظة الغربيه 01223039575 01091387466 مركز طنطا جنب المحطه الجانبيه بين كوبرى القرشى والصاغه</t>
  </si>
  <si>
    <t>ايهاب احمد</t>
  </si>
  <si>
    <t>01111153347</t>
  </si>
  <si>
    <t>اللوتس الشمالي المنطقه الاولي عماره ٨٨ الدور الخامس شقه ٥٢ التجمع</t>
  </si>
  <si>
    <t>رانيا نصر</t>
  </si>
  <si>
    <t>01007050107</t>
  </si>
  <si>
    <t>ميشيل خلف</t>
  </si>
  <si>
    <t>01227959029</t>
  </si>
  <si>
    <t>مدينة 15 مايو مجاورة 7 عمارة 7 حى أ</t>
  </si>
  <si>
    <t>نصر عادل</t>
  </si>
  <si>
    <t>01228913556</t>
  </si>
  <si>
    <t>01203472397</t>
  </si>
  <si>
    <t>الزقازيق حى مبارك شارع مكتبة الغد</t>
  </si>
  <si>
    <t>زينب كمال</t>
  </si>
  <si>
    <t>01063322722</t>
  </si>
  <si>
    <t>محافظة الدقهلية مركز بلقاس قرية الخلاله بجوار مكينة الطحين</t>
  </si>
  <si>
    <t>صالح صابر</t>
  </si>
  <si>
    <t>01060141278</t>
  </si>
  <si>
    <t>بنا ابوصير سمنود غربيه الطريق العام كوبري عبداللاه</t>
  </si>
  <si>
    <t>ابراهيم الجمال</t>
  </si>
  <si>
    <t>01551466655</t>
  </si>
  <si>
    <t>١٥ شارع احمد حسن المنطقه التاسعة مصطفى النحاس مدينه نصر الدور ١١ شقه ٣٤</t>
  </si>
  <si>
    <t>سامي ملاك عزيز</t>
  </si>
  <si>
    <t>01001863570</t>
  </si>
  <si>
    <t>قطعه 100060 المعراج المعادي</t>
  </si>
  <si>
    <t>سعيد زيدان</t>
  </si>
  <si>
    <t>01061232047</t>
  </si>
  <si>
    <t>كوم حماده /شارع المزلقان القبلي/عطارة الخليل</t>
  </si>
  <si>
    <t>01282567008</t>
  </si>
  <si>
    <t>زفتي ش الجيش امام م الصنايع بنات خلف عماره حجاج اتيليه نورا</t>
  </si>
  <si>
    <t>اودريكو</t>
  </si>
  <si>
    <t>اركان مول الشيخ زايد منطقه الاستلامات بوابة النزول اركان اودوريكو بوابة المرشدي بجوار مخزن كلامز اند كلاوز B1 102</t>
  </si>
  <si>
    <t>01100090395</t>
  </si>
  <si>
    <t>مدام عفاف حتاته</t>
  </si>
  <si>
    <t>01223151804</t>
  </si>
  <si>
    <t>١١شارع محمود المليجي متفرع من شارع عبد الحميد بدوي امام نادي الشمس باب ٢علي ناصية بنك اتش بي سي بي فوق صيدليه سعد الجديده مصر الجديده ميدان الحجاز</t>
  </si>
  <si>
    <t>01100528742</t>
  </si>
  <si>
    <t>01002892149</t>
  </si>
  <si>
    <t>باسوس مركز القناطر الخيريه محطة رستم</t>
  </si>
  <si>
    <t>د محمد شحاته</t>
  </si>
  <si>
    <t>01114466732</t>
  </si>
  <si>
    <t>47 ش خسرو باشا حلوان القاهره برج الوليد الدور السابع شقه 23</t>
  </si>
  <si>
    <t>سيد خليل</t>
  </si>
  <si>
    <t>01225404279</t>
  </si>
  <si>
    <t>مفارق مشتهر طريق شبين القناطر طوخ</t>
  </si>
  <si>
    <t>صلاح عبدالرحمن</t>
  </si>
  <si>
    <t>01148414704</t>
  </si>
  <si>
    <t>العبور الحي الثاني مصر للطيران ق٤ منزل ٢٠٠٨ شقه ٤</t>
  </si>
  <si>
    <t>ياسر عبدالغفور</t>
  </si>
  <si>
    <t>01090363688</t>
  </si>
  <si>
    <t>شبرا النملة</t>
  </si>
  <si>
    <t>سميه بكر عبدالله</t>
  </si>
  <si>
    <t>01032713884</t>
  </si>
  <si>
    <t>مدينتي بي١٥ جروب ١٥٠ عماره ٣١ شقه ٣ دور ارضي</t>
  </si>
  <si>
    <t>الحاج محمد ابراهيم</t>
  </si>
  <si>
    <t>01110906663</t>
  </si>
  <si>
    <t>مساكن شيراتون صقر قوريش بجوار المطار عماره ١٠٢ شقه ٣٥ الدور ٨ امام مطعم البحراوي</t>
  </si>
  <si>
    <t>01149688288</t>
  </si>
  <si>
    <t>3ش الوحده منطقه ميدو جسر السويس</t>
  </si>
  <si>
    <t>عمرو الليثي</t>
  </si>
  <si>
    <t>01221494195</t>
  </si>
  <si>
    <t>٣٠ شارع اسماعيل باشا كامل بين شارع منصور باشا وشارع احمد بك أُنسي - حلوان - القاهرة</t>
  </si>
  <si>
    <t>01099925058</t>
  </si>
  <si>
    <t>01222729861</t>
  </si>
  <si>
    <t>محمود بدوي</t>
  </si>
  <si>
    <t>01008990025</t>
  </si>
  <si>
    <t>01228354719</t>
  </si>
  <si>
    <t>التجمع الاول شارع محمد نجيب كمبوند الفور سيزون بين واتر واي ١ وكمبوند استيلا فيلا ١٥ باسم محمود بدوي</t>
  </si>
  <si>
    <t>كابتن محمد</t>
  </si>
  <si>
    <t>01129562842</t>
  </si>
  <si>
    <t>01010584765</t>
  </si>
  <si>
    <t>كفر طهرمس الطالبية فيصل</t>
  </si>
  <si>
    <t>مريم كامل</t>
  </si>
  <si>
    <t>01556139061</t>
  </si>
  <si>
    <t>طنطا الاستاد امام بوابة سيتي كلوب</t>
  </si>
  <si>
    <t>أدهم هشام</t>
  </si>
  <si>
    <t>التجمع الخامس عماره ١٣٨ امام المعهد العالي بجوار مول ارابيلا</t>
  </si>
  <si>
    <t>مدحت عبد العزيز</t>
  </si>
  <si>
    <t>01000278441</t>
  </si>
  <si>
    <t>١٥ ش نجيب شكور مصر والسودان حدائق القبه للقاهره</t>
  </si>
  <si>
    <t>عبدالمعطي عباده</t>
  </si>
  <si>
    <t>01000662268</t>
  </si>
  <si>
    <t>.. الزقازيق منشاه ابو عامر .الصيادين ش.السيد فرج</t>
  </si>
  <si>
    <t>01554551053</t>
  </si>
  <si>
    <t>رضوان يحيى</t>
  </si>
  <si>
    <t>01001877182</t>
  </si>
  <si>
    <t>هيستلم من مقر شركة الشحن</t>
  </si>
  <si>
    <t>محمود رشيد</t>
  </si>
  <si>
    <t>01010795632</t>
  </si>
  <si>
    <t>القاهره مدينة بدر ح 2 م3 ف128</t>
  </si>
  <si>
    <t>01017519161</t>
  </si>
  <si>
    <t>شبرا الخيمه الشارع الجديد جامع أبو الهنا شارع شعبان المغربى متفرع من شارع أبو طالب</t>
  </si>
  <si>
    <t>المقطم قطعة 7770 امام حديقة الأندلس اعلي بفلو برجر</t>
  </si>
  <si>
    <t>محمد شحاته</t>
  </si>
  <si>
    <t>01029196338</t>
  </si>
  <si>
    <t>01068745060</t>
  </si>
  <si>
    <t>المنصوره مركذ منيه النصر خلف موقف البجلات بجوار صيدليه الدكتور زين محمد شحاته الصعيدي</t>
  </si>
  <si>
    <t>قريه الغريب</t>
  </si>
  <si>
    <t>السيد ابو عميره</t>
  </si>
  <si>
    <t>01556176671</t>
  </si>
  <si>
    <t>قرية الغريب عند مضيفة العلاميه</t>
  </si>
  <si>
    <t>ساره عادل</t>
  </si>
  <si>
    <t>01204377773</t>
  </si>
  <si>
    <t>01204377776</t>
  </si>
  <si>
    <t>فيلا 52A كمنوبد الديار التجمع الخامس</t>
  </si>
  <si>
    <t>احمد بدر</t>
  </si>
  <si>
    <t>01115010090</t>
  </si>
  <si>
    <t>العنوان مدينه نصر مجمع عمارات الفردوس بجوار نادي السكه الحديد عماره 7 الدور الثاني شقه 6</t>
  </si>
  <si>
    <t>01066059990</t>
  </si>
  <si>
    <t>٦ اكتوبر الحي الثالث شارع ٢٩ قطعه ٧٨١</t>
  </si>
  <si>
    <t>هاله عبدالقادر</t>
  </si>
  <si>
    <t>01515697572</t>
  </si>
  <si>
    <t>01553245263</t>
  </si>
  <si>
    <t>زهراء المعادي الشطر الثالث عشر عمارة ٢٧ الدور الثاني شقة ٢٠٤</t>
  </si>
  <si>
    <t>01125313780</t>
  </si>
  <si>
    <t>حمدينو عبد الحميد</t>
  </si>
  <si>
    <t>شربين دقهليه حى الزهور شارع الزنبوخ اول الشارع جزار الطيبات</t>
  </si>
  <si>
    <t>01275150411</t>
  </si>
  <si>
    <t>مدخل كفر الدوار بجوار أسواق فتح الله عمارة صيدلية الطيبي</t>
  </si>
  <si>
    <t>أسامة السيد</t>
  </si>
  <si>
    <t>01006540100</t>
  </si>
  <si>
    <t>دكتور رشا</t>
  </si>
  <si>
    <t>01159002718</t>
  </si>
  <si>
    <t>01008360855</t>
  </si>
  <si>
    <t>٢ ب احمد قمحة من مصر والسودان محطة المحافظ حدائق القبة القاهرة</t>
  </si>
  <si>
    <t>مسعد عبدالقادر</t>
  </si>
  <si>
    <t>01220468323</t>
  </si>
  <si>
    <t>مدينة 6 اكتوبر العمرانيه الجديده منطقه 15/16 الحى ال 11 خلف الوجيه سنتر عماره 2 شقه 13</t>
  </si>
  <si>
    <t>ولاء عيسي</t>
  </si>
  <si>
    <t>01029129173</t>
  </si>
  <si>
    <t>: 4 شارع العزيزي المتفرع من شارع المطافي بجوار صيدلية الرحمة ـ مدينة بلبيس ـ محافظة الشرقية.</t>
  </si>
  <si>
    <t>سيد عطا</t>
  </si>
  <si>
    <t>01101200064</t>
  </si>
  <si>
    <t>الجيزه معديه البدرشين ورشه الحاج السيد عطا</t>
  </si>
  <si>
    <t>،42 شارع ابو الفضل الزاويه الحمراء</t>
  </si>
  <si>
    <t>سومة عمر</t>
  </si>
  <si>
    <t>01146130568</t>
  </si>
  <si>
    <t>45مساكن أنيس حلمى السبعين فدان الهضبة الوسطى المقطم</t>
  </si>
  <si>
    <t>حسين ممدوح</t>
  </si>
  <si>
    <t>01025118288</t>
  </si>
  <si>
    <t>01113353215</t>
  </si>
  <si>
    <t>العنوان 53 ش الترعة الغربى أمام شركة القاهرة للادوية شبرا مصر</t>
  </si>
  <si>
    <t>5ش فهمي مبروك التلاتيني الجديد مريوطيه هرم عند ابراج الحمام</t>
  </si>
  <si>
    <t>تهاني علي</t>
  </si>
  <si>
    <t>01001316496</t>
  </si>
  <si>
    <t>مدينه الشروق المنطقة التاسعة المجاورة السابعة عمارة ٩٧ شقة ١١ علامة مميزة مسجد باب الجنة</t>
  </si>
  <si>
    <t>سالم</t>
  </si>
  <si>
    <t>01020920609</t>
  </si>
  <si>
    <t>7ش سيد ابو عميرة ش ترسا تقاطع المحولات سوق السيراميك</t>
  </si>
  <si>
    <t>1 ش المستجد متفرع من ش العروبة هرم المريوطية خلف سوبر ماركت باب رزق الدور ال 11 شقة 130</t>
  </si>
  <si>
    <t>01003663789</t>
  </si>
  <si>
    <t>١٦ ش احمد لطفى متفرع من محمد كامل حسين النزهه الجديده من عن البنك الاهلى شرق القاهره الدور الثانى شقه ٢</t>
  </si>
  <si>
    <t>مترو كوتسيكا</t>
  </si>
  <si>
    <t>سيد عبدالمنعم</t>
  </si>
  <si>
    <t>القاهرة محطة مترو كوتسيكا ش المحطه أمام بنزينه جمال</t>
  </si>
  <si>
    <t>هاله محمد عبدالفتاح</t>
  </si>
  <si>
    <t>01092520644</t>
  </si>
  <si>
    <t>القاهره عين شمس سوق السيراميك 62 شارع حسن صادق الدور التامن امام الاسناسير شقه اللواء محمد محمود</t>
  </si>
  <si>
    <t>01003695953</t>
  </si>
  <si>
    <t>2ش إبراهيم القزاز من المدينة المنورة امتداد كوبري احمد عرابي المهندسين بشتيل بجوار مخزن الأنابيب</t>
  </si>
  <si>
    <t>نورهان عبدالقادر</t>
  </si>
  <si>
    <t>01005353568</t>
  </si>
  <si>
    <t>01006651515</t>
  </si>
  <si>
    <t>٥٨ عمر بن الخطاب م قباء جسر السويس أعلى ترزي التيسير و الندى الدور الخامس</t>
  </si>
  <si>
    <t>01092215140</t>
  </si>
  <si>
    <t>01092215166</t>
  </si>
  <si>
    <t>20ش احمد عمر عماره البنك الاهلي الدور الرابع شقه 23 الحلميه الجديده الدرب الاحمر محافظة القاهرة</t>
  </si>
  <si>
    <t>ماجده عمر</t>
  </si>
  <si>
    <t>01001666355</t>
  </si>
  <si>
    <t>الشيخ زايد كمبوند زايد ديونز بجوار المدرسه الامريكيه خلف سعودي عماره ٦٩ شقه ٢</t>
  </si>
  <si>
    <t>ميدان الجيزة</t>
  </si>
  <si>
    <t>علاء شكري</t>
  </si>
  <si>
    <t>01011377878</t>
  </si>
  <si>
    <t>01001714127</t>
  </si>
  <si>
    <t>العنوان 5 شارع ابن الازد متفرع من شارع مراد بالجيزه خلف الكنيسه وعلى الناصيه البرجيسى تويوتا الشقه الدور الاول رقم 4 عند علاء شكرى</t>
  </si>
  <si>
    <t>احمد ابراهيم غنيم</t>
  </si>
  <si>
    <t>01005177140</t>
  </si>
  <si>
    <t>تامر على</t>
  </si>
  <si>
    <t>25 شارع ابراهيم عبد المجيد متفرع من شارع الملكه فيصل بجوار شارع المصمت عند بيتزا المهندسين الجيزة</t>
  </si>
  <si>
    <t>عمرو عادل</t>
  </si>
  <si>
    <t>01149280672</t>
  </si>
  <si>
    <t>01070801025</t>
  </si>
  <si>
    <t>٩ش الشهيد محمد حسن الدالي بجوار صحه الدرب الاحمر</t>
  </si>
  <si>
    <t>رفيق هاشم</t>
  </si>
  <si>
    <t>01091434085</t>
  </si>
  <si>
    <t>القاهرة مساكن الفسطاط بجوار متحف الحضارة برج 47ص الدور3 شقة 33.</t>
  </si>
  <si>
    <t>زهراء مدينة نصر الحى العاشر عمارات الضباط المرحلة الخامسة عمارة ٣٠٦١ ب</t>
  </si>
  <si>
    <t>01100906467</t>
  </si>
  <si>
    <t>٣٤ ش الخليل صادق من شارع احمد عصمت عين شمس الشرقيه</t>
  </si>
  <si>
    <t>لواء اسامة سعد</t>
  </si>
  <si>
    <t>01099055004</t>
  </si>
  <si>
    <t>٨٩ش المدينة المنورة حدائق القبة الدور العاشر شقه ٣٨ بجوار جامع الشيخ غراب</t>
  </si>
  <si>
    <t>استلام من مقر شركة الشحن</t>
  </si>
  <si>
    <t>دعاء وجيه</t>
  </si>
  <si>
    <t>01126688149</t>
  </si>
  <si>
    <t>محافظة القليوبية مركز بنها منطقه اتريب</t>
  </si>
  <si>
    <t>ايه عبد الهادي</t>
  </si>
  <si>
    <t>01014604726</t>
  </si>
  <si>
    <t>نبروه الدقهليه</t>
  </si>
  <si>
    <t>كريم رافت</t>
  </si>
  <si>
    <t>01023474517</t>
  </si>
  <si>
    <t>01142134139</t>
  </si>
  <si>
    <t>01223254318</t>
  </si>
  <si>
    <t>عبد الناصر عزرز</t>
  </si>
  <si>
    <t>01117676014</t>
  </si>
  <si>
    <t>01223615255</t>
  </si>
  <si>
    <t>٢٦ ش المدينة المنورة من ش المعهد الدينى خلف المحكمة الدستورية العليا دار السلام</t>
  </si>
  <si>
    <t>جمال عبد الغني</t>
  </si>
  <si>
    <t>عماره ١١ شارع ٤٥ سنة التحرير امبابه الجيزه</t>
  </si>
  <si>
    <t>ابو مصطفى</t>
  </si>
  <si>
    <t>01116560074</t>
  </si>
  <si>
    <t>مكرم عبيد مدينه نصر</t>
  </si>
  <si>
    <t>نهي السيد</t>
  </si>
  <si>
    <t>01124646571</t>
  </si>
  <si>
    <t>العنوان امبابه اول القوميه جامع نور المحمدي شارع ورشت البلاط</t>
  </si>
  <si>
    <t>نورا عبدالرحمن</t>
  </si>
  <si>
    <t>01027917942</t>
  </si>
  <si>
    <t>٣ شارع مسجد الرحمة متفرع من شارع عشرة وراق العرب</t>
  </si>
  <si>
    <t>حسن احمد غريب</t>
  </si>
  <si>
    <t>01005761000</t>
  </si>
  <si>
    <t>01001526333</t>
  </si>
  <si>
    <t>الجيزه اللبينى الهرم 41شارع ترعه السيسى الدور الثالث شقه 10</t>
  </si>
  <si>
    <t>مصطفي سمير</t>
  </si>
  <si>
    <t>01147502882</t>
  </si>
  <si>
    <t>السيد الشيتاني</t>
  </si>
  <si>
    <t>01007216338</t>
  </si>
  <si>
    <t>زفتي كوبري العشره بجوار موقف المحله الكبري</t>
  </si>
  <si>
    <t>محمد علي السيد</t>
  </si>
  <si>
    <t>01224339172</t>
  </si>
  <si>
    <t>عمرو كمال</t>
  </si>
  <si>
    <t>01001687043</t>
  </si>
  <si>
    <t>القاهره الشرابيه ٢ حاره زكي تادرس من ميدان ابو العزم</t>
  </si>
  <si>
    <t>شبراقاص السنطه غربيه على الموقف</t>
  </si>
  <si>
    <t>على إبراهيم</t>
  </si>
  <si>
    <t>01068278879</t>
  </si>
  <si>
    <t>هرم سيتي ٦ اكتوبر خلف مدينة الانتاج الاعلامي شارع ١٦ شقة ١٦</t>
  </si>
  <si>
    <t>الغريب عند الموقف عند صيدليه صلاح سالم</t>
  </si>
  <si>
    <t>01159396543</t>
  </si>
  <si>
    <t>شارع جوهر القائد انتيكات احمد حمزة الجمالية, القاهرة, الأزهر مصر</t>
  </si>
  <si>
    <t>الحاج سعيد</t>
  </si>
  <si>
    <t>01029700080</t>
  </si>
  <si>
    <t>01229655594</t>
  </si>
  <si>
    <t>الشرقية بلبيس جلفينا فيلا الحاج سعيد المصري</t>
  </si>
  <si>
    <t>مراد محمد</t>
  </si>
  <si>
    <t>01005871743</t>
  </si>
  <si>
    <t>مدينة بلبيس وسط البلد بجوار بنك مصر بندر بلبيس بمحافظة الشرقية</t>
  </si>
  <si>
    <t>أحمد سيد متولي</t>
  </si>
  <si>
    <t>01110852313</t>
  </si>
  <si>
    <t>١٠ش مكه المكرمه من ش ترعه عبد العال ١ من ش العشرين فيصل الجيزه</t>
  </si>
  <si>
    <t>ا حجازي</t>
  </si>
  <si>
    <t>01063354228</t>
  </si>
  <si>
    <t>ميرنا صبحي</t>
  </si>
  <si>
    <t>01275262502</t>
  </si>
  <si>
    <t>٦علي٤ الشطر الثامن المعادي الجديده خلف شارع الجزائر</t>
  </si>
  <si>
    <t>رضا عبدالرحمن</t>
  </si>
  <si>
    <t>عاطف زياده</t>
  </si>
  <si>
    <t>المنوفيه. بركه السبع. جنزور بجوار بنزيمة منشأة الرافعى</t>
  </si>
  <si>
    <t>رشا داود</t>
  </si>
  <si>
    <t>01224629265</t>
  </si>
  <si>
    <t>01278881464</t>
  </si>
  <si>
    <t>59ش داود حسنى بجوار ش سيد درويش الحى الثالث عرب مجاورة اولى مدينة الشروق</t>
  </si>
  <si>
    <t>الحج ابراهيم</t>
  </si>
  <si>
    <t>01145545099</t>
  </si>
  <si>
    <t>١٠شارع احمد فهيم بيومي مصر الجديده ميدان الكليه الحربيه تريومف الدور الأول شقه ٣ القاهره</t>
  </si>
  <si>
    <t>مركز اوسيم</t>
  </si>
  <si>
    <t>01116039722</t>
  </si>
  <si>
    <t>01014757904</t>
  </si>
  <si>
    <t>شنبارى مركز اوسيم محافظة الجيزة بجوار مركز شباب شنباري</t>
  </si>
  <si>
    <t>01093392400</t>
  </si>
  <si>
    <t>ياسمين كمال</t>
  </si>
  <si>
    <t>01220209574</t>
  </si>
  <si>
    <t>14شارع جعفر محطه التعاون هرم الدور التالت شقه 15 محافظة الجيزة</t>
  </si>
  <si>
    <t>زينب صادق</t>
  </si>
  <si>
    <t>01114752010</t>
  </si>
  <si>
    <t>01001640951</t>
  </si>
  <si>
    <t>٨٠أ برج الجيزة البحرى خلف محكمة الجيرة الابتدائية وخلف مدرسة أبوالهول القومية ش شهيد طيار شريف صلاح إبراهيم الدور ١٥شقه ٥</t>
  </si>
  <si>
    <t>حبيب بنا</t>
  </si>
  <si>
    <t>01001022943</t>
  </si>
  <si>
    <t>٤٠ شارع النزهة ارض الجولف مصر الجديده الدور الثاني شقه ٦</t>
  </si>
  <si>
    <t>محمود فايز محمد</t>
  </si>
  <si>
    <t>01018091564</t>
  </si>
  <si>
    <t>01226529104</t>
  </si>
  <si>
    <t>اخر شارع المشروع - عين شمس الغربية</t>
  </si>
  <si>
    <t>إعلان</t>
  </si>
  <si>
    <t>عبد المنعم قنديل</t>
  </si>
  <si>
    <t>01004838381</t>
  </si>
  <si>
    <t>الحجه نجوي</t>
  </si>
  <si>
    <t>01068800868</t>
  </si>
  <si>
    <t>1156186108</t>
  </si>
  <si>
    <t>ش الهرم اخناتون مول</t>
  </si>
  <si>
    <t>إسلام</t>
  </si>
  <si>
    <t>01125540303</t>
  </si>
  <si>
    <t>01110710612</t>
  </si>
  <si>
    <t>34 مكرر شارع عيد نافع محطه المساحه فيصل</t>
  </si>
  <si>
    <t>01029253247</t>
  </si>
  <si>
    <t>الاستاذ رأفت</t>
  </si>
  <si>
    <t>01069963067</t>
  </si>
  <si>
    <t>شارع ١٥ ا حدائق الاهرام البوابه الاولى فيلا يمين</t>
  </si>
  <si>
    <t>كريمان زكريا</t>
  </si>
  <si>
    <t>01000629554</t>
  </si>
  <si>
    <t>المنصوره ش الهدي والنور شارع علي أوله هاي لاين للسيارات عماره رقم٥ دور ٧</t>
  </si>
  <si>
    <t>مصطفى عطية محمود</t>
  </si>
  <si>
    <t>01005519813</t>
  </si>
  <si>
    <t>رضا الجمل</t>
  </si>
  <si>
    <t>01024609918</t>
  </si>
  <si>
    <t>4حارة روفائيل سلمان من ترعة حمزه حدائق القبه القاهره</t>
  </si>
  <si>
    <t>وائل حوايج</t>
  </si>
  <si>
    <t>01159864444</t>
  </si>
  <si>
    <t>01066992135</t>
  </si>
  <si>
    <t>منيه سندوب المنصورة</t>
  </si>
  <si>
    <t>صفيه عمر</t>
  </si>
  <si>
    <t>01152742445</t>
  </si>
  <si>
    <t>عماره ٢ ش ١٢٦ متفرع من ش العشرين خلف حديقه بدر جسر ش السويس القاهره</t>
  </si>
  <si>
    <t>01112591516</t>
  </si>
  <si>
    <t>6 ش علام عبدالله روض الفرج الدور الثالث شقة 8</t>
  </si>
  <si>
    <t>مصطفى فوزي</t>
  </si>
  <si>
    <t>.............</t>
  </si>
  <si>
    <t>مجزر نعام العاصمة</t>
  </si>
  <si>
    <t>nan | 90.5 كليو صندوق</t>
  </si>
  <si>
    <t>دكتور عبدالله حجازي</t>
  </si>
  <si>
    <t>كومباوند البارون سيتي زهراء المعادي عمارة ٥٢ شقة ٦٢</t>
  </si>
  <si>
    <t>01117456555</t>
  </si>
  <si>
    <t>١٢٠شارع المطريه تقسيم الرقابه الإدارية حدائق القبه بجوار مدرسه النقراشى الدور الثاني شقه ٢٠٢</t>
  </si>
  <si>
    <t>01149691734</t>
  </si>
  <si>
    <t>01099182120</t>
  </si>
  <si>
    <t>القاهره كورنيش المعادي امام هيئه المسطحات المائيه الشارع اللي ما بين بنك اتش اس بي سي والبنك الاهلي البرج اللي قدام قهوه كورنيش كافيه تحت البرج بتاع فول الدور 13</t>
  </si>
  <si>
    <t>نادية محمد شاهين</t>
  </si>
  <si>
    <t>01003522550</t>
  </si>
  <si>
    <t>01284441886</t>
  </si>
  <si>
    <t>العنوان / امتداد رمسيس مصلحة الرقابة الصناعية الحي السادس مدينة نصر</t>
  </si>
  <si>
    <t>اطفيخ</t>
  </si>
  <si>
    <t>ياسر محمد محمود دسوقي</t>
  </si>
  <si>
    <t>01119452524</t>
  </si>
  <si>
    <t>01000924142</t>
  </si>
  <si>
    <t>القبابات اطفيح جيزه</t>
  </si>
  <si>
    <t>شارع الاورمان اسفلت متفرع من المجزر الآلي اللبيني هرم بعد مسجد التوحيد</t>
  </si>
  <si>
    <t>٣٠ شارع مسجد عباد الرحمن متفرع من شارع منشيه البكارى الطلبيه فيصل</t>
  </si>
  <si>
    <t>ماريان عادل</t>
  </si>
  <si>
    <t>01225512267</t>
  </si>
  <si>
    <t>استلام من الفرع العجوزه</t>
  </si>
  <si>
    <t>مصطفى فهيم</t>
  </si>
  <si>
    <t>01021268844</t>
  </si>
  <si>
    <t>محمد عاصم</t>
  </si>
  <si>
    <t>01554399751</t>
  </si>
  <si>
    <t>01001631006</t>
  </si>
  <si>
    <t>أم ريمون</t>
  </si>
  <si>
    <t>01275525357</t>
  </si>
  <si>
    <t>العبور الحي الاول محليه ٨فلا رقم ١١المعلم ناجح</t>
  </si>
  <si>
    <t>مهدي عوض الله</t>
  </si>
  <si>
    <t>01006224410</t>
  </si>
  <si>
    <t>01119622216</t>
  </si>
  <si>
    <t>محافظة البحيره مدينة دمنهور خلف النادى الاجتماعي برج منى بجوار سوبر ماركت العلياء الدور العاشر الشقه يمين الباب الحديد</t>
  </si>
  <si>
    <t>أحمد أيمن عبدالله</t>
  </si>
  <si>
    <t>01002836239</t>
  </si>
  <si>
    <t>01009043863</t>
  </si>
  <si>
    <t>عبد الرحمن فرج</t>
  </si>
  <si>
    <t>01147234108</t>
  </si>
  <si>
    <t>14 شارع بهجت السيده زينب</t>
  </si>
  <si>
    <t>ليلي انور</t>
  </si>
  <si>
    <t>01064819947</t>
  </si>
  <si>
    <t>زهراء المعادي جراند سيتي عمارة. D. 4 شقة. 73</t>
  </si>
  <si>
    <t>احمد الصاوي</t>
  </si>
  <si>
    <t>01142627328</t>
  </si>
  <si>
    <t>منى الكنيلى</t>
  </si>
  <si>
    <t>01003181152</t>
  </si>
  <si>
    <t>دمنهور الشهر العقارى للسيارات أرض نصرة</t>
  </si>
  <si>
    <t>حسين محمد خيري</t>
  </si>
  <si>
    <t>01023155320</t>
  </si>
  <si>
    <t>العنوان 26شارع عبدالرحمن السنى من شارع الزهراء العمرانيه الغربيه الجيزة</t>
  </si>
  <si>
    <t>01015551934</t>
  </si>
  <si>
    <t>٩٩ شارع خاتم المرسلين الدور الاول شقة واحد أمام محلات رسلان وبجوار محل البان ابو حمزة هرم جيزة عمرانية ت</t>
  </si>
  <si>
    <t>عاطف منصور</t>
  </si>
  <si>
    <t>01286823073</t>
  </si>
  <si>
    <t>شبرا الخيمه منطاي ش الترعه بجوار مسجد التقوي قهوه شعبان بدوي</t>
  </si>
  <si>
    <t>رمضان معتمد</t>
  </si>
  <si>
    <t>01112594945</t>
  </si>
  <si>
    <t>01223180732</t>
  </si>
  <si>
    <t>٢٨ ش الشيخ قمر الضاهر السكاكين برج البراءه شقه ٢٠ الدور الرابع</t>
  </si>
  <si>
    <t>01069029579</t>
  </si>
  <si>
    <t>٣٤ ش السيد صالح التلاتيني فيصل بجوار صيدليه د اماني</t>
  </si>
  <si>
    <t>01012021888</t>
  </si>
  <si>
    <t>01008372678</t>
  </si>
  <si>
    <t>١ ش ابو سمبل متفرع من فرج يوسف الدور ٣ شقه ٥ دار السلام</t>
  </si>
  <si>
    <t>محمد سلمان</t>
  </si>
  <si>
    <t>01111610474</t>
  </si>
  <si>
    <t>حلوان البلد ركن فاروق بجوار قهوة مصطفى ابو غالي</t>
  </si>
  <si>
    <t>الاستاذه امل كمال المحاميه</t>
  </si>
  <si>
    <t>01092802233</t>
  </si>
  <si>
    <t>القاهره المعادى عمارات دارنا بجوار دائرى كارفور أمام مول اداديس عماره ٣١ الدور التاسع شقه ٩٠١</t>
  </si>
  <si>
    <t>نهي سمير محمد</t>
  </si>
  <si>
    <t>01069066065</t>
  </si>
  <si>
    <t>المهندس احمد الاتربي</t>
  </si>
  <si>
    <t>01066446060</t>
  </si>
  <si>
    <t>الجيزة الدقي 28 شارع المساحة الدور الثالث شقة تسعة</t>
  </si>
  <si>
    <t>أحمد الطناني</t>
  </si>
  <si>
    <t>01032775734</t>
  </si>
  <si>
    <t>القليوبيه مركز شبين القناطر بالدلتا فى ظهر محطة المياة معرض المدينة المنورة للأجهزة الكهربائية</t>
  </si>
  <si>
    <t>مني حسين</t>
  </si>
  <si>
    <t>01223437509</t>
  </si>
  <si>
    <t>9ش الشهيد احمد زكي عمارات خلف العبور مصر الجديده القاهره أمام دار الهيئة الهندسية وبجوار دار المشاه عماره برج الشجره الدور العاشر شقه 103</t>
  </si>
  <si>
    <t>محمد المسيرى</t>
  </si>
  <si>
    <t>01063226228</t>
  </si>
  <si>
    <t>تسليم في السنطة</t>
  </si>
  <si>
    <t>د/ فارس</t>
  </si>
  <si>
    <t>01069512584</t>
  </si>
  <si>
    <t>العبور.. الحي الخامس.. شارع مهندس مصطفي خليل.. قطعه 16009 فيلا 1</t>
  </si>
  <si>
    <t>01010420207</t>
  </si>
  <si>
    <t>القاهره مدينة السلام النهضه مساكن الامل 888 بجوار ستاد السلام مباشرة عماره 14</t>
  </si>
  <si>
    <t>عادل زهران</t>
  </si>
  <si>
    <t>01288863560</t>
  </si>
  <si>
    <t>ثابت على عبدالرحمن</t>
  </si>
  <si>
    <t>01114830050</t>
  </si>
  <si>
    <t>2ش المختار من ش الفيروز محطة الوادى عين شمس القاهرة</t>
  </si>
  <si>
    <t>عبدالرحمن صالح</t>
  </si>
  <si>
    <t>زوزو خطيب عبد الغنى الخطيب</t>
  </si>
  <si>
    <t>قريه برج النور الحمص مركز اجا محافظة الدقهليه</t>
  </si>
  <si>
    <t>امل امام حسن</t>
  </si>
  <si>
    <t>/الدقهلية مركز طلخا قرية كتامة خلف المعهد الازهري البيت الثالث بعد مغسلة محمد يوسف</t>
  </si>
  <si>
    <t>د /صبري</t>
  </si>
  <si>
    <t>01012493727</t>
  </si>
  <si>
    <t>مدينة 6 أكتوبر ، الحي الثالث ، المجاوره الاولى ، عمارة 90</t>
  </si>
  <si>
    <t>الحاج صالح محمد</t>
  </si>
  <si>
    <t>01113357221</t>
  </si>
  <si>
    <t>بنها ١٠٠ راضي</t>
  </si>
  <si>
    <t>nan | صندوق 41.5</t>
  </si>
  <si>
    <t>مدينه نصر الحي التامن شارع أفريقيا امتداد مصطفي النحاس عماره ٢٦ الدور ٤ شقه ١٠</t>
  </si>
  <si>
    <t>منال لبيب</t>
  </si>
  <si>
    <t>01007652638</t>
  </si>
  <si>
    <t>0222411813</t>
  </si>
  <si>
    <t>22ش الشيخ علي محمود هليوبوليس الدور السادس شقه 18 مصر الجديده</t>
  </si>
  <si>
    <t>nan | 110ك فخاد</t>
  </si>
  <si>
    <t>إسلام أحمد</t>
  </si>
  <si>
    <t>01152347919</t>
  </si>
  <si>
    <t>01113954628</t>
  </si>
  <si>
    <t>٢٢ شارع قدسي حدائق القبة القاهرة</t>
  </si>
  <si>
    <t>مسعد صلاح</t>
  </si>
  <si>
    <t>٥ شارع رفعت ابو الخير الطوابق كعبيش</t>
  </si>
  <si>
    <t>عزت زرقالله</t>
  </si>
  <si>
    <t>01222210036</t>
  </si>
  <si>
    <t>٦ عبد الحميد لطفي المهندسين</t>
  </si>
  <si>
    <t>صابر جابر محمد</t>
  </si>
  <si>
    <t>01144815981</t>
  </si>
  <si>
    <t>العنوان الجيزة البدرشين المرازيق كفر زاهران بجوار المقابر</t>
  </si>
  <si>
    <t>علي مصطفى</t>
  </si>
  <si>
    <t>01002327602</t>
  </si>
  <si>
    <t>هدير صلاح</t>
  </si>
  <si>
    <t>01093433673</t>
  </si>
  <si>
    <t>الشيف عبدالله</t>
  </si>
  <si>
    <t>01153817991</t>
  </si>
  <si>
    <t>01030446292</t>
  </si>
  <si>
    <t>nan | غزالة 21 كيلو</t>
  </si>
  <si>
    <t>مني السيد</t>
  </si>
  <si>
    <t>01122970400</t>
  </si>
  <si>
    <t>01064260556</t>
  </si>
  <si>
    <t>الخصوص ٢٣ شارع عبده الخبيت بجوار جامع الحاج بدوي</t>
  </si>
  <si>
    <t>١٠١ ش اسيوط متفرع من احمد عرابي عين شمس الشرقيه عماره اسواق الشريف الهامي أآل قاسم</t>
  </si>
  <si>
    <t>405شارع 10 المقطم يوصل عند بنك كريدي اجريكول شارع 9</t>
  </si>
  <si>
    <t>حاتم بخيت</t>
  </si>
  <si>
    <t>01004633645</t>
  </si>
  <si>
    <t>مجموعة ١٢١ عمارة٦٩ شقة ٥٢ B12</t>
  </si>
  <si>
    <t>مينا مكرم</t>
  </si>
  <si>
    <t>01286202896</t>
  </si>
  <si>
    <t>عبد الرحمن طارق محمد</t>
  </si>
  <si>
    <t>01114567370</t>
  </si>
  <si>
    <t>عمارة ٣٥ شارع على امين - محلية ٥ - الحى الأول - مدينة العبور بعد مدرسة خالد بن الوليد الإعدادية بنين</t>
  </si>
  <si>
    <t>سعيد أبو المكارم المتولي</t>
  </si>
  <si>
    <t>01095226162</t>
  </si>
  <si>
    <t>الاسكندريه باكوس شارع مجمع مدارس من شارع عشرين</t>
  </si>
  <si>
    <t>01551552308</t>
  </si>
  <si>
    <t>داليا الشرقاوي</t>
  </si>
  <si>
    <t>01005809907</t>
  </si>
  <si>
    <t>٣ شارع محمد كامل حسين- النزهة الجديدة- القاهرة التوصيل داخل بنك QNB</t>
  </si>
  <si>
    <t>مدام نوره</t>
  </si>
  <si>
    <t>01093241792</t>
  </si>
  <si>
    <t>01552165181</t>
  </si>
  <si>
    <t>العنوان الزقازيق الحسينية شارع الشهيد الطيار الشارع اللي على نصيته البرنس للبيض يدخل الشارع باخره عند مركز الجمل لصيانه السيارات</t>
  </si>
  <si>
    <t>زينب جلال</t>
  </si>
  <si>
    <t>01125520440</t>
  </si>
  <si>
    <t>شارع عبد الرحمن تقاطع ذو الفقار ناصية من قسم حلوان شارع رايل حضانة نور الإيمان</t>
  </si>
  <si>
    <t>01029351273</t>
  </si>
  <si>
    <t>١٣ ش ٧ من شارع الشعراوي القديم بهتيم /شبرا الخيمه</t>
  </si>
  <si>
    <t>د محمد سالم</t>
  </si>
  <si>
    <t>01023823584</t>
  </si>
  <si>
    <t>كفرالشيخ تقسيم ٤ ش عبد الحكيم الجارحي خلف مركز الشباب امام مسجد الهدي والرشام ومحل ميدو فون</t>
  </si>
  <si>
    <t>01001599065</t>
  </si>
  <si>
    <t>الشرقيه مركز مشتول السوق عند المدرسه التجاري قريه المنير</t>
  </si>
  <si>
    <t>نور طلعت</t>
  </si>
  <si>
    <t>01145802154</t>
  </si>
  <si>
    <t>٥٦ ش الجزاير مدينه السعاده شبرا الخيمه</t>
  </si>
  <si>
    <t>01000967296</t>
  </si>
  <si>
    <t>التجمع الخامس الحي الاول فيلا ٣٥</t>
  </si>
  <si>
    <t>محمدحافظ عبدالقادر</t>
  </si>
  <si>
    <t>01273597420</t>
  </si>
  <si>
    <t>٤٢ شارع عزام خلف قسم حدائق القبه القاهرة</t>
  </si>
  <si>
    <t>أبو آدم</t>
  </si>
  <si>
    <t>01222847522</t>
  </si>
  <si>
    <t>الجيزه بشتيل البلد شارع الحريه خلف كشري صاحب صاحبه عند فواد الحداد ابو ادم</t>
  </si>
  <si>
    <t>نشأت جرجس</t>
  </si>
  <si>
    <t>01210330031</t>
  </si>
  <si>
    <t>العنوان ١٥ش عبد المنعم حافظ مصر الجديده من شارع النزهه قبل كوبرى الرقابه الاداريه الدور التاسع شقه ١٨</t>
  </si>
  <si>
    <t>دقي</t>
  </si>
  <si>
    <t>عصام حسن البكري</t>
  </si>
  <si>
    <t>01223342417</t>
  </si>
  <si>
    <t>٢١ ش الوكيل بين السرايات متفرع من ش المرور دقى جيزه امام جامعه القاهره</t>
  </si>
  <si>
    <t>مصطفى دسوقى</t>
  </si>
  <si>
    <t>01129909902</t>
  </si>
  <si>
    <t>731 قطاع. ف. زهرة اكتوبر ابنى بيتك المنطقة السابعة حدائق اكتوبر محافظة الجيزة</t>
  </si>
  <si>
    <t>رامي ابراهيم راشد</t>
  </si>
  <si>
    <t>01095646947</t>
  </si>
  <si>
    <t>م.إيهاب الشيخ</t>
  </si>
  <si>
    <t>01552186122</t>
  </si>
  <si>
    <t>العنوان التجمع الأول اللوتس الجديده عماره 54H</t>
  </si>
  <si>
    <t>رءوف وليم توفيق</t>
  </si>
  <si>
    <t>01223558340</t>
  </si>
  <si>
    <t>النزهة الجديد ه 2 أمام مسجد فيصل</t>
  </si>
  <si>
    <t>إيهاب حسن عبد المجيد بكير</t>
  </si>
  <si>
    <t>01100695789</t>
  </si>
  <si>
    <t>01119404164</t>
  </si>
  <si>
    <t>العنوان: شارع الترعة المردومة جزيرة محمد - الوراق- الجيزة. منزل أولاد حسن بكير</t>
  </si>
  <si>
    <t>01060682072</t>
  </si>
  <si>
    <t>01002925819</t>
  </si>
  <si>
    <t>وردة المهدي</t>
  </si>
  <si>
    <t>01068455283</t>
  </si>
  <si>
    <t>01021036773</t>
  </si>
  <si>
    <t>ابنى بيتك الحى الرابع ج 212 قريب من مدرسة ليڤربول الدوليه</t>
  </si>
  <si>
    <t>بلبيس شرقيه ٣ شارع زايد ابو النجا خلف مركز الشرطه بجانب مول البركه</t>
  </si>
  <si>
    <t>فاطمه أحمد</t>
  </si>
  <si>
    <t>01093392519</t>
  </si>
  <si>
    <t>01272592732</t>
  </si>
  <si>
    <t>محافظه الشرقية مركز الزقازيق قريه بنايوس بجوار جمعية تحفيظ القرآن الكريم منزل كارم</t>
  </si>
  <si>
    <t>حنان عباس هريدي</t>
  </si>
  <si>
    <t>01505573618</t>
  </si>
  <si>
    <t>01206614175</t>
  </si>
  <si>
    <t>مدينة العبور الجديده حي الحريه عماره 243 شقه 4</t>
  </si>
  <si>
    <t>محمود مطر</t>
  </si>
  <si>
    <t>01093093520</t>
  </si>
  <si>
    <t>ش عزت علي متفرع من عمر المختار المطريه</t>
  </si>
  <si>
    <t>محمد وجدي</t>
  </si>
  <si>
    <t>01001950991</t>
  </si>
  <si>
    <t>المنوفيه شبين الكوم تقاطع ميت خلف امام مدرسه الالسن</t>
  </si>
  <si>
    <t>01148106054</t>
  </si>
  <si>
    <t>اش جمال عبد الناصر من صالح عبدين دار السلام القاهره</t>
  </si>
  <si>
    <t>01099888506</t>
  </si>
  <si>
    <t>6 اكتوبر زهراء اكتوبر الجديدة مشروع 800 فدان قطاع ب حي الفيروز عماره 160 شقه 10 بجوار ميدان عثمان بن عفان</t>
  </si>
  <si>
    <t>ابتسام بسيوني</t>
  </si>
  <si>
    <t>01067337383</t>
  </si>
  <si>
    <t>01108620293</t>
  </si>
  <si>
    <t>العبور الجديدة منطقه ٢٦٠٠ فدان الحي ٣٩ فيلا ١٣ بلوك ٢٦٠٣٤ امام مدرسه الجمهوريه الابتدائية في مساكن الحرية</t>
  </si>
  <si>
    <t>اماني سمير جلال</t>
  </si>
  <si>
    <t>01123535472</t>
  </si>
  <si>
    <t>شبرا الخيمه ١٣ش مختار عبد السلام متفرع من حسن علام مدينة أبو بكر الصديق</t>
  </si>
  <si>
    <t>تامر على مصطفى</t>
  </si>
  <si>
    <t>التجمع الاول القاهرة الجديدة. فيلا 213 المجاورة ٧ الدور الاول امام جامع شباب اهل الجنة</t>
  </si>
  <si>
    <t>عصام عمر</t>
  </si>
  <si>
    <t>01115985049</t>
  </si>
  <si>
    <t>01115959797</t>
  </si>
  <si>
    <t>د مروة سلطان</t>
  </si>
  <si>
    <t>٢ شارع حافظ ابراهيم من مكرم عبيد مدينة نصر القاهرة</t>
  </si>
  <si>
    <t>جواد كشك</t>
  </si>
  <si>
    <t>01007558533</t>
  </si>
  <si>
    <t>ميت محمود مركز المنصوره الدقهليه</t>
  </si>
  <si>
    <t>محمد إسلام الجمل</t>
  </si>
  <si>
    <t>01035800491</t>
  </si>
  <si>
    <t>01094132402</t>
  </si>
  <si>
    <t>العنوان: ٣٥ ش عبدالحميد الشهاوي(مكة المكرمة١) ..توريل .. المنصورة</t>
  </si>
  <si>
    <t>وليد محفوظ المحامي</t>
  </si>
  <si>
    <t>عبدالله فراج محمد</t>
  </si>
  <si>
    <t>01127012740</t>
  </si>
  <si>
    <t>الهرم اللبيني المجزر الالي برج رقم ١ض</t>
  </si>
  <si>
    <t>أحمد النحاس</t>
  </si>
  <si>
    <t>01060094876</t>
  </si>
  <si>
    <t>العاشر من رمضان الحى العاشر ابنى بيتك قطاع أ بجوار صيدلية أبو العنين وحضانة الاسراء</t>
  </si>
  <si>
    <t>غاده صلاح</t>
  </si>
  <si>
    <t>٢١ش ١٥ مايو شبرالخيمه بجوار محل ضجه للاحذيه</t>
  </si>
  <si>
    <t>خيري مصطفى</t>
  </si>
  <si>
    <t>01001224020</t>
  </si>
  <si>
    <t>الشروق 2 المنطقة الثانية عمارات المجاورة الثالثة عمارة 17 أمام مسجد الفائزون الدور الأرضي مدخل خاص</t>
  </si>
  <si>
    <t>محمد إمام درويش</t>
  </si>
  <si>
    <t>01002525427</t>
  </si>
  <si>
    <t>٦ش حسن عاشور من ش المطراوي المطريه القاهره.</t>
  </si>
  <si>
    <t>سيدهم نصيف</t>
  </si>
  <si>
    <t>01008488989</t>
  </si>
  <si>
    <t>محمد جمال الدين علي</t>
  </si>
  <si>
    <t>01001407094</t>
  </si>
  <si>
    <t>٣/٣٨ الشطر السابع زهراء المعادي بجوار سوبر ماركت المصطفي الدور ٢ شقه ١٦</t>
  </si>
  <si>
    <t>01002007263</t>
  </si>
  <si>
    <t>المنوفية - شبين الكوم - مليج شارع البحر أمام مكتبة مازن</t>
  </si>
  <si>
    <t>محمد عبدالمنصف</t>
  </si>
  <si>
    <t>01007459619</t>
  </si>
  <si>
    <t>01097141087</t>
  </si>
  <si>
    <t>العنوان القاهرة - مدينة ١٥ مايو مجاورة ٧ حي و عمارة ١١ شقة ١٢ بحوار مسجد قباء</t>
  </si>
  <si>
    <t>سمير سياحة</t>
  </si>
  <si>
    <t>01032366671</t>
  </si>
  <si>
    <t>العنوان الجيزه الحوامدية طريق مصر اسيوط الزراعة قريه أم خنان بجوار مسجد الحجه زينب أول الشارع صيدليه د كتورة اسماء تاني منزل على يسار الصيدله</t>
  </si>
  <si>
    <t>اسلام عبدالعزيز مصطفي</t>
  </si>
  <si>
    <t>01154060733</t>
  </si>
  <si>
    <t>٤ ش عبدالرؤوف من ش عبدالحميد المصرى من ش الامام الغزالى امبابة الجيزة</t>
  </si>
  <si>
    <t>محمد العطيفي</t>
  </si>
  <si>
    <t>01066606705</t>
  </si>
  <si>
    <t>امتداد ش الانوار من ش جسر الكونيسه المنيب</t>
  </si>
  <si>
    <t>هناء عبد الملاك حبيب</t>
  </si>
  <si>
    <t>المحله الكبري منشيه البكري ش المنسي خضر متفرع من ش ٥٥</t>
  </si>
  <si>
    <t>فتحي حجاج</t>
  </si>
  <si>
    <t>01022328428</t>
  </si>
  <si>
    <t>01150811307</t>
  </si>
  <si>
    <t>أسامة رزق</t>
  </si>
  <si>
    <t>01004204302</t>
  </si>
  <si>
    <t>فاقوس الشرقيه شارع السكه الحديد بجوار مخازن مجلس المدينة جنمب معرض بيور للادوات المنزليه</t>
  </si>
  <si>
    <t>مروى سامي مصطفى</t>
  </si>
  <si>
    <t>01228096212</t>
  </si>
  <si>
    <t>تسليم في موقف العاشر من رمضان</t>
  </si>
  <si>
    <t>مدام تهاني فهمي</t>
  </si>
  <si>
    <t>01223567182</t>
  </si>
  <si>
    <t>01115552294</t>
  </si>
  <si>
    <t>العنوان الشرقيه الزقازيق الحناوي ش العشرين برج الصادق١اعلي هايبر ابوالسعود</t>
  </si>
  <si>
    <t>غادة النجار</t>
  </si>
  <si>
    <t>01014096221</t>
  </si>
  <si>
    <t>محافظة الشرقية مركز فاقوس شارع الدروس اخر شارع شلتوت بجوار مسجد الصحابة منزل الأستاذ محمد النجار</t>
  </si>
  <si>
    <t>سيف اسلام</t>
  </si>
  <si>
    <t>01061930030</t>
  </si>
  <si>
    <t>قويسنا المنوفيه بجوار ميز الظباط</t>
  </si>
  <si>
    <t>01552330322</t>
  </si>
  <si>
    <t>01092423300</t>
  </si>
  <si>
    <t>القاهره المعادي الجديده عماره ٣١١٤ الدور الاول شقه ٤ فوق سوبر ماركت زهره المعراج</t>
  </si>
  <si>
    <t>01022444689</t>
  </si>
  <si>
    <t>1006013091</t>
  </si>
  <si>
    <t>٤٦ مساكن صقر قريش - الدور الأول شقة ٤ - شيراتون المطار - القاهرة</t>
  </si>
  <si>
    <t>مترو البحوث</t>
  </si>
  <si>
    <t>01150350350</t>
  </si>
  <si>
    <t>4 أ شارع حسين كمال امتداد ش محي الدين ابو العز الدقي بجوار مطافي الجيزة ومرور الدقي ومترو البحوث</t>
  </si>
  <si>
    <t>وفاء امين</t>
  </si>
  <si>
    <t>01277636126</t>
  </si>
  <si>
    <t>ش ١٢ رقم ٢٣ امام الجميعه والنقطه القديمه وادي حوف حلوان</t>
  </si>
  <si>
    <t>الحاج محمد عبدالشافي حميده</t>
  </si>
  <si>
    <t>01118766023</t>
  </si>
  <si>
    <t>01017906116</t>
  </si>
  <si>
    <t>العنوان شارع الحمايده من ش مؤسسه الزكاه المرج</t>
  </si>
  <si>
    <t>زياد ياسر</t>
  </si>
  <si>
    <t>01223456750</t>
  </si>
  <si>
    <t>الزقازيق ش فاروق فوق صيدليه فواد</t>
  </si>
  <si>
    <t>01022221797</t>
  </si>
  <si>
    <t>01200006481</t>
  </si>
  <si>
    <t>٧ شارع حسن البدري من شارع مراد الجيزة خلف ماكدونالدز</t>
  </si>
  <si>
    <t>ولاء جمال</t>
  </si>
  <si>
    <t>01113642394</t>
  </si>
  <si>
    <t>تفهنا العزب زفتى غربيه</t>
  </si>
  <si>
    <t>01016727234</t>
  </si>
  <si>
    <t>55 كورنيش حدائق حلوان برج الفيروز الدور الأرضي</t>
  </si>
  <si>
    <t>مدام ناهد</t>
  </si>
  <si>
    <t>01117577886</t>
  </si>
  <si>
    <t>اكتوبر ابنى بيتك السابعه الجديده من مدخل كومباوند حورس وسكن مصر شارع الصفوه قبل شارع الكوتش امام عمارات الاسكان الزرقاء وبجوار شبكه الموبايل</t>
  </si>
  <si>
    <t>01205929314</t>
  </si>
  <si>
    <t>01556533566</t>
  </si>
  <si>
    <t>01030556654</t>
  </si>
  <si>
    <t>ك م نصر ١١ ش حسين فهمي متفرع من حسنين هيكل موازي عباس العقاد دور ٧ شقه ١٦</t>
  </si>
  <si>
    <t>01125494933</t>
  </si>
  <si>
    <t>مصر الجديدة الكربا 18 شارع الصومال</t>
  </si>
  <si>
    <t>نادر شبانه</t>
  </si>
  <si>
    <t>01001310594</t>
  </si>
  <si>
    <t>01006706803</t>
  </si>
  <si>
    <t>6 شارع الرفاعي من شارع الحجاز عين شمس الشرقية برج الندى الدور التاني شمال المصعد</t>
  </si>
  <si>
    <t>السعيد محبوب التقيب</t>
  </si>
  <si>
    <t>01228587778</t>
  </si>
  <si>
    <t>العنوان كفر النقيب زفتى -الغربيه الشارع الرئيسي امامى صيدليه الدكتورة مى النقيب</t>
  </si>
  <si>
    <t>صلاح الحوت</t>
  </si>
  <si>
    <t>01151413243</t>
  </si>
  <si>
    <t>طلخا شارع العراقي خلف الموقف الجديد</t>
  </si>
  <si>
    <t>أحمد جمال عوضين</t>
  </si>
  <si>
    <t>01033161001</t>
  </si>
  <si>
    <t>الحاج مصطفى سعد</t>
  </si>
  <si>
    <t>010912622306</t>
  </si>
  <si>
    <t>01060732895</t>
  </si>
  <si>
    <t>المنصورة المجزر شارع جامع الفتح ناصيته دارك منزل ٢٨</t>
  </si>
  <si>
    <t>خالد إبراهيم محمد أبو المعاطي</t>
  </si>
  <si>
    <t>01067335569</t>
  </si>
  <si>
    <t>السنبلاوين دقهلية شارع المستشار</t>
  </si>
  <si>
    <t>وليد محمود محمد</t>
  </si>
  <si>
    <t>01228571910</t>
  </si>
  <si>
    <t>أسامة</t>
  </si>
  <si>
    <t>01012098615</t>
  </si>
  <si>
    <t>٥ ش الجندى تقسيم كمال عبد الحافظ. بجوار مسجد غافر شارع خاتم المرسلين أمام بنزينه الريان شارع كمال هويدى اول يمين</t>
  </si>
  <si>
    <t>01110618909</t>
  </si>
  <si>
    <t>01155733362</t>
  </si>
  <si>
    <t>القاهرة مدينتي B1 مجموعة ١٧ عمارة ١٤ شقة ٦٤</t>
  </si>
  <si>
    <t>01282780598</t>
  </si>
  <si>
    <t>باسم محمد سعيد</t>
  </si>
  <si>
    <t>01022274865</t>
  </si>
  <si>
    <t>01008812257</t>
  </si>
  <si>
    <t>14 شارع لانوار متفرع من شارع سعد أمام عثمان محرم هرم العمرانية الغربية</t>
  </si>
  <si>
    <t>وفاء عبد الرحيم</t>
  </si>
  <si>
    <t>01229634237</t>
  </si>
  <si>
    <t>محلة ابو علي مركز المحلة الكبري مزلقان القطر بجوار محطة المياه الجديدة</t>
  </si>
  <si>
    <t>مترو سراى القبة</t>
  </si>
  <si>
    <t>حامد صبحى</t>
  </si>
  <si>
    <t>01281131234</t>
  </si>
  <si>
    <t>2ميدان سراى القبة بجوار مترو سراى القبة</t>
  </si>
  <si>
    <t>01220796602</t>
  </si>
  <si>
    <t>المنزله دقهليه</t>
  </si>
  <si>
    <t>انس نبيل</t>
  </si>
  <si>
    <t>01097232705</t>
  </si>
  <si>
    <t>01013155022</t>
  </si>
  <si>
    <t>القليوبية - بنها - عزبة الزراعة شارع عبد العزيز بيت رقم 60</t>
  </si>
  <si>
    <t>شحاته سعد</t>
  </si>
  <si>
    <t>01223729546</t>
  </si>
  <si>
    <t>0552374450</t>
  </si>
  <si>
    <t>١٥ شارع الزهراء بعد مستشفى حمدي السيد اول شارع سوبر ماركت مكه الزقازيق</t>
  </si>
  <si>
    <t>01101290120</t>
  </si>
  <si>
    <t>١٥ مايو مجاورة 24 عمارة 74</t>
  </si>
  <si>
    <t>مهندسه وسام الشربيني زهران</t>
  </si>
  <si>
    <t>01201204920</t>
  </si>
  <si>
    <t>اكتوبر الحي الاول المجاوره السابعه عماره 1278</t>
  </si>
  <si>
    <t>احمد سيد،</t>
  </si>
  <si>
    <t>01020785176</t>
  </si>
  <si>
    <t>01550999247</t>
  </si>
  <si>
    <t>١٥ ش الجمعية - ميت عقبه - العجوزه - الجيزه</t>
  </si>
  <si>
    <t>عبدالله نصر</t>
  </si>
  <si>
    <t>01150547018</t>
  </si>
  <si>
    <t>طنامل اجا دقهليه</t>
  </si>
  <si>
    <t>محمود محمد منصور</t>
  </si>
  <si>
    <t>01010481818</t>
  </si>
  <si>
    <t>01022730806</t>
  </si>
  <si>
    <t>ابو حماد شرقيه كوبرى المركز</t>
  </si>
  <si>
    <t>01203728822</t>
  </si>
  <si>
    <t>سمنود الغربيه الشارع بجوار مصنع الزهور</t>
  </si>
  <si>
    <t>محمود كشك</t>
  </si>
  <si>
    <t>01003884167</t>
  </si>
  <si>
    <t>نهطاي زفتي</t>
  </si>
  <si>
    <t>صالح أحمد</t>
  </si>
  <si>
    <t>01503116555</t>
  </si>
  <si>
    <t>01212755593</t>
  </si>
  <si>
    <t>شقة ٨١ الدور ٨ عمارة ٢ كمبوند مجلس الوزراء -الواحة-مدينة نصر</t>
  </si>
  <si>
    <t>حلوان شارع ٣/١٣ العزبة البحرية خلف نادي حلوان العام</t>
  </si>
  <si>
    <t>خالد الغندور</t>
  </si>
  <si>
    <t>01129286029</t>
  </si>
  <si>
    <t>محمد انس</t>
  </si>
  <si>
    <t>01114538008</t>
  </si>
  <si>
    <t>مدينه 6 اكتوبر الجيزه على المحور المركزي الخدمي امام الحي التاسع خلف ضرائب كبار من الموجودين تان</t>
  </si>
  <si>
    <t>01112616475</t>
  </si>
  <si>
    <t>عماره ١٤٨ مشروع ٢٦٢ بجوار ابني بيتك ٧ حدائق اكتوبر</t>
  </si>
  <si>
    <t>سوسن حسن</t>
  </si>
  <si>
    <t>01280501141</t>
  </si>
  <si>
    <t>01061210970</t>
  </si>
  <si>
    <t>عماره ١٥٨٨ دور الأول شماليات اكتوبر حي البوليفارد الألفين قطعه رقم</t>
  </si>
  <si>
    <t>مصطفي عبدالفتاح</t>
  </si>
  <si>
    <t>01002109541</t>
  </si>
  <si>
    <t>01111555556</t>
  </si>
  <si>
    <t>التجمع الاول، البنفسج عمارات ، عمارة ٥٤١ شقه ١٢</t>
  </si>
  <si>
    <t>01200001760</t>
  </si>
  <si>
    <t>عبد التواب امام</t>
  </si>
  <si>
    <t>01028153527</t>
  </si>
  <si>
    <t>01016340684</t>
  </si>
  <si>
    <t>عادل موسي</t>
  </si>
  <si>
    <t>01116457473</t>
  </si>
  <si>
    <t>31شارع البلاقسه عابدين القاهره متفرع من شارع التحرير على الناصيه جزاره الكمال و مسمط بيومى قريب جدا من محطه محمد نجيب الدور الاول شقه 7 إلى فى وش السلم</t>
  </si>
  <si>
    <t>خالد صابر</t>
  </si>
  <si>
    <t>01068632671</t>
  </si>
  <si>
    <t>د زينب منير</t>
  </si>
  <si>
    <t>01222149533</t>
  </si>
  <si>
    <t>١٠٢ الحي التاسع مجاورة خامسة الشيخ زايد</t>
  </si>
  <si>
    <t>الشبراوين</t>
  </si>
  <si>
    <t>الشبراوين مركز ههيا الشرقيه عند المدرسه الابتدائيه</t>
  </si>
  <si>
    <t>أحمد يسري</t>
  </si>
  <si>
    <t>01111445399</t>
  </si>
  <si>
    <t>أحمد منبي محمد</t>
  </si>
  <si>
    <t>01001031622</t>
  </si>
  <si>
    <t>01122228300</t>
  </si>
  <si>
    <t>الإسكندرية منطقة الساعة السيوف شارع مسجد مكه متفرع من شارع احمد ابو سليمان برج مكه علامة مميز اسفل البرج مستودع اسمنت احمد مرسي (الشهير بي آيسا)</t>
  </si>
  <si>
    <t>01114166601</t>
  </si>
  <si>
    <t>01001072679</t>
  </si>
  <si>
    <t>العنوان مدينة 15 مايو مجاورة 3 ميجا مول بجوار بنك مصر مطعم خليفة الشام</t>
  </si>
  <si>
    <t>01095494278</t>
  </si>
  <si>
    <t>01064853686</t>
  </si>
  <si>
    <t>القاهره مدينة نصر 41ش محمدكامل الحاروني متفرع من ش احمد فخري الطابق العاشر شقه19</t>
  </si>
  <si>
    <t>مدام رحيمة</t>
  </si>
  <si>
    <t>01021291414</t>
  </si>
  <si>
    <t>01153042211</t>
  </si>
  <si>
    <t>٢شارع ترعة الجلاد - القصيرين - الزاوية الحمراء</t>
  </si>
  <si>
    <t>01282426299</t>
  </si>
  <si>
    <t>آسيا داوود</t>
  </si>
  <si>
    <t>01123522026</t>
  </si>
  <si>
    <t>01092318193</t>
  </si>
  <si>
    <t>اكتوبر ابني بيتك منطقه سادسه قطاع ب امام مسجد الوهاب فيلا 230</t>
  </si>
  <si>
    <t>عبد العظيم</t>
  </si>
  <si>
    <t>01006110764</t>
  </si>
  <si>
    <t>مركز السنطة</t>
  </si>
  <si>
    <t>01281727747</t>
  </si>
  <si>
    <t>01000530479</t>
  </si>
  <si>
    <t>9 عطفه محمد حنفي من شارع فارس جرجس الزيتون بجوار كازينو سنان باشا. القاهره.</t>
  </si>
  <si>
    <t>هشام اسماعيل</t>
  </si>
  <si>
    <t>01279213579</t>
  </si>
  <si>
    <t>01279662044</t>
  </si>
  <si>
    <t>١٦ شارع البساتين العمومي البساتين القاهرة بجوار صيدلية دكتور جمال الجديدة</t>
  </si>
  <si>
    <t>ايمن حمدي</t>
  </si>
  <si>
    <t>01090133317</t>
  </si>
  <si>
    <t>01013435835</t>
  </si>
  <si>
    <t>٨ ش غرب المعسكر متفرع من ش متحف المطريه بجوار نادي الساحه الرياضيه وقهوه عماد. عين شمس الشرقيه</t>
  </si>
  <si>
    <t>01065002792</t>
  </si>
  <si>
    <t>وسط البلد 18 سوق التوفيقه مجمع غريب التجاري بجوار المدني</t>
  </si>
  <si>
    <t>01061789799</t>
  </si>
  <si>
    <t>دمنهور شارع المعهد الديني الجديد</t>
  </si>
  <si>
    <t>فرندا نصر</t>
  </si>
  <si>
    <t>01285086433</t>
  </si>
  <si>
    <t>السنطه امام مشويات السعد بجوار جباشه المسيحين</t>
  </si>
  <si>
    <t>01227263104</t>
  </si>
  <si>
    <t>د صابر محمود</t>
  </si>
  <si>
    <t>01115589075</t>
  </si>
  <si>
    <t>01023064009</t>
  </si>
  <si>
    <t>41 ش المدرسه أمام الوحده الصحيه الدور الثالث عياده الدكتور صابر محمود للعيون المنيب الجيزه بجوار سنترال المنيب</t>
  </si>
  <si>
    <t>ريمون سعد</t>
  </si>
  <si>
    <t>01060057500</t>
  </si>
  <si>
    <t>قطعه ٢ ع بلوك ٨٨ برج العلياء الشطر ١٣ امام سوبر ماركت اكسبشن واعلي كافيه فولجا الدور ١١ شقه ١١٠٤</t>
  </si>
  <si>
    <t>رندا شحاته</t>
  </si>
  <si>
    <t>01158198027</t>
  </si>
  <si>
    <t>جسر السويس شارع جمال عبد الناصر متفرع من مصطفي الشرقاوي علي ناصية سنتر شاهين برج١٨ الدور السابع شقة١٤ بجوار الاسانسير</t>
  </si>
  <si>
    <t>هويدا احمد</t>
  </si>
  <si>
    <t>01102295526</t>
  </si>
  <si>
    <t>01010066695</t>
  </si>
  <si>
    <t>عماره 177 امتداد رمسيس2 م نصر بجوار مسجد ال رشدان بجوار ارض المعارض الدور الثالث ش 31 ش</t>
  </si>
  <si>
    <t>مينا نبيل</t>
  </si>
  <si>
    <t>01222511461</t>
  </si>
  <si>
    <t>: ١٧٦ شارع شبرا الدور الخامس شقه ٢٢</t>
  </si>
  <si>
    <t>نرمين عزت</t>
  </si>
  <si>
    <t>01004099507</t>
  </si>
  <si>
    <t>01203870666</t>
  </si>
  <si>
    <t>70شارع ابن الرشيد متفرع من شارع مسره أمام الشبراوي الدور الثاني شقه 22</t>
  </si>
  <si>
    <t>شعبان كمال</t>
  </si>
  <si>
    <t>01279588488</t>
  </si>
  <si>
    <t>01099586696</t>
  </si>
  <si>
    <t>رافع المياه رقم 5 خلف الداون تاون التجمع الخامس</t>
  </si>
  <si>
    <t>مصطفى عزت</t>
  </si>
  <si>
    <t>01011020636</t>
  </si>
  <si>
    <t>الوراق بجوار الدائري</t>
  </si>
  <si>
    <t>القاهره بجوار محطة مترو المرج الجديده</t>
  </si>
  <si>
    <t>مدام علوي سعيد</t>
  </si>
  <si>
    <t>01554732757</t>
  </si>
  <si>
    <t>01123723994</t>
  </si>
  <si>
    <t>١٦ ش ابوطالب متفرع من إبراهيم عبد الرازق برج الأمل أعلى قهوة السمسميه الدور ٨ شقه ٢٤</t>
  </si>
  <si>
    <t>01066865627</t>
  </si>
  <si>
    <t>01101188031</t>
  </si>
  <si>
    <t>حدائق أكتوبر المنطقه ٥ حرف ط فيلا الفرغلي</t>
  </si>
  <si>
    <t>01008205801</t>
  </si>
  <si>
    <t>محمد لملوم</t>
  </si>
  <si>
    <t>01202969583</t>
  </si>
  <si>
    <t>01113008184</t>
  </si>
  <si>
    <t>الزقازيق ميدان الزراعه</t>
  </si>
  <si>
    <t>مترو عبده باشا</t>
  </si>
  <si>
    <t>01050609969</t>
  </si>
  <si>
    <t>01158268272</t>
  </si>
  <si>
    <t>١٩ شارع سليم عبده متفرع من شارع العباسية بجوار مترو عبده باشا</t>
  </si>
  <si>
    <t>احمد حسني عطيه</t>
  </si>
  <si>
    <t>01032854313</t>
  </si>
  <si>
    <t>01050060667</t>
  </si>
  <si>
    <t>المهندسين ٤٢ شارع سورياـ الدور التاسع ـ شقة ١</t>
  </si>
  <si>
    <t>01004949866</t>
  </si>
  <si>
    <t>ال 290 فدان عماره 56 شقه 4 بجوار مدرسه تحيا مصر - 15مايو- حلوان - القاهره</t>
  </si>
  <si>
    <t>محمد محمد جابر</t>
  </si>
  <si>
    <t>01150840437</t>
  </si>
  <si>
    <t>القاهرة /مسطرد/ ش ترعة الشبوري /متفرع من الشارع الجديد /البان صافي بجوار قصر البارون</t>
  </si>
  <si>
    <t>حماده ابو بر جنبي</t>
  </si>
  <si>
    <t>01224841115</t>
  </si>
  <si>
    <t>٦ اكتوبر طريق جمال عبد الناصر خلف ديار التعمير واحة النصر مجاوره ١٧ بلوك ١٩ عمارة ٢ شقة ١ بجوار بنزينة Ola</t>
  </si>
  <si>
    <t>سعد زغلول</t>
  </si>
  <si>
    <t>01006641300</t>
  </si>
  <si>
    <t>٤٤ ش سعد زغلول من ش البحر الاعظم أمام القرية الفرعونية الدور ١٣</t>
  </si>
  <si>
    <t>المحله منشيه البكري امام مستشفى الكبد تقاطع جمال عبد الناصر مع محمد فريد</t>
  </si>
  <si>
    <t>محمود فاروق</t>
  </si>
  <si>
    <t>01222847563</t>
  </si>
  <si>
    <t>التجمع إلاول كمبوند سيرينا هايتس عمارة ٨٣ شقة ١ الدور الأرضي الشقة اليمين</t>
  </si>
  <si>
    <t>محمود الجابري</t>
  </si>
  <si>
    <t>01221996650</t>
  </si>
  <si>
    <t>417 شارع رمسيس العباسيه بجوار بنزينه التعاون</t>
  </si>
  <si>
    <t>ميشيل</t>
  </si>
  <si>
    <t>01272516887</t>
  </si>
  <si>
    <t>01273900607</t>
  </si>
  <si>
    <t>203 حى الياقوت العبور الجديدة</t>
  </si>
  <si>
    <t>شريف محمود</t>
  </si>
  <si>
    <t>01114108103</t>
  </si>
  <si>
    <t>١٣ش محمد خطاب سند بسط زفتي</t>
  </si>
  <si>
    <t>خالد صلاح</t>
  </si>
  <si>
    <t>01005805123</t>
  </si>
  <si>
    <t>١١١ عمارات التوفيق- ش ابن فضلان- امام نادي الزهور…مدينة نصر-الدور ١٢ -شقة ١٢٣</t>
  </si>
  <si>
    <t>ام عبدالله</t>
  </si>
  <si>
    <t>15ش الشفا ميدان سرايا القبة امام محطة المترو</t>
  </si>
  <si>
    <t>علا محمد</t>
  </si>
  <si>
    <t>01009446285</t>
  </si>
  <si>
    <t>القاهره مدينه المستقبل الهايكستب طريق مصر الاسماعيليه قسم الشروق عماره 606 شقه 4</t>
  </si>
  <si>
    <t>محمد علي محمد</t>
  </si>
  <si>
    <t>01155355755</t>
  </si>
  <si>
    <t>2 شارع المدينة المنورة متفرع من شارع عشرة الوراق الجيزه</t>
  </si>
  <si>
    <t>مسعد عزب</t>
  </si>
  <si>
    <t>01097632098</t>
  </si>
  <si>
    <t>دملو بنها قليوبية جامع الحاج سلام بيت الاستاذ مسعد عزب بجوار خالد بتاع المنظفات</t>
  </si>
  <si>
    <t>لبنى السيد على</t>
  </si>
  <si>
    <t>01011037805</t>
  </si>
  <si>
    <t>القاهره مدينه نصر ٧شارع الدكتور أحمد الخشاب الدور الأول..شقه ٣</t>
  </si>
  <si>
    <t>عمر جوده</t>
  </si>
  <si>
    <t>01150048765</t>
  </si>
  <si>
    <t>استلام من الفرع</t>
  </si>
  <si>
    <t>01004106110</t>
  </si>
  <si>
    <t>سمر لطفي</t>
  </si>
  <si>
    <t>01016413279</t>
  </si>
  <si>
    <t>سمنود أعلى مستشفى الواحه الدور ١٢</t>
  </si>
  <si>
    <t>رضا شعبان</t>
  </si>
  <si>
    <t>01018333433</t>
  </si>
  <si>
    <t>كفر الزيات محافظه الغربيه</t>
  </si>
  <si>
    <t>01111899069</t>
  </si>
  <si>
    <t>٢٩ أحمد فهيم بيومي تريومف مصر الجديده شقه ٢٠</t>
  </si>
  <si>
    <t>د/سعيد عيسى</t>
  </si>
  <si>
    <t>01060770701</t>
  </si>
  <si>
    <t>أول فيصل بجوار مسجد حمد ٢٠ ش الشيخ إبراهيم نافع..تحت بجوار أبو شريف بمحل الفراخ المشويه.</t>
  </si>
  <si>
    <t>01009980482</t>
  </si>
  <si>
    <t>. محافظة البحيرة. مركز كوم حماده قرية بريم بجوار مسجد ابو حمزه</t>
  </si>
  <si>
    <t>عبدالعزيز عاشور</t>
  </si>
  <si>
    <t>01113377736</t>
  </si>
  <si>
    <t>العنوان ١٤ ب شارع الأرمناوى حدايق القبة القاهرة شقة ٤ الدور الثانى</t>
  </si>
  <si>
    <t>الحاج فوزي أحمد</t>
  </si>
  <si>
    <t>الجيزه ترسا الهرم شارع عز الدين عمر عماره رقم واحد</t>
  </si>
  <si>
    <t>01144341469</t>
  </si>
  <si>
    <t>01100524427</t>
  </si>
  <si>
    <t>ناصر أحمد</t>
  </si>
  <si>
    <t>01002402921</t>
  </si>
  <si>
    <t>ش محمد عبد الغني بجوار فيلا شلتوت متفرع من ش الإخلاص الطالبيه هرم</t>
  </si>
  <si>
    <t>الشرابية</t>
  </si>
  <si>
    <t>منال جرجس</t>
  </si>
  <si>
    <t>01228033168</t>
  </si>
  <si>
    <t>منال جرجس ١ مكرر شارع شركات البترول غمره الشرابيه القاهرة</t>
  </si>
  <si>
    <t>سماح صابر</t>
  </si>
  <si>
    <t>01118285748</t>
  </si>
  <si>
    <t>الجيزة حدائق الاهرام بوابة حورس ١٣٣ ع الدور الثالث شقه امام الاسانسير</t>
  </si>
  <si>
    <t>01102597223</t>
  </si>
  <si>
    <t>منشيه ناصر القاهره تحت كبري الاستيراد عند السلم</t>
  </si>
  <si>
    <t>شريف مصطفى</t>
  </si>
  <si>
    <t>01063296832</t>
  </si>
  <si>
    <t>01069103199</t>
  </si>
  <si>
    <t>بردين مركز الزقازيق الشرقيه</t>
  </si>
  <si>
    <t>01116488827</t>
  </si>
  <si>
    <t>01140102011</t>
  </si>
  <si>
    <t>٤٣ ح حدايق الأهرام الجيزه الدور الرابع شقه ٣٠٥</t>
  </si>
  <si>
    <t>01028686301</t>
  </si>
  <si>
    <t>01155228028</t>
  </si>
  <si>
    <t>مدينه الأمل بجانب مساكن الشروق مدينه نصر</t>
  </si>
  <si>
    <t>01273304633</t>
  </si>
  <si>
    <t>أبو عادل</t>
  </si>
  <si>
    <t>01102888184</t>
  </si>
  <si>
    <t>19ش ابراهيم الدسوقي العباسيه الدوار الثاني شقه 4.</t>
  </si>
  <si>
    <t>شوقي زي العابدين</t>
  </si>
  <si>
    <t>4شارع جمال من دار السعادة متفرع من سنان حدائق الزيتون الدور الخامس شقه ١٠</t>
  </si>
  <si>
    <t>هاني حافظ</t>
  </si>
  <si>
    <t>01001702053</t>
  </si>
  <si>
    <t>برج 7 كومباوند حياة دجلة الشطر الخامس نيركوا المعادى على الاوتوستراد بجوار نادى كلوب وان و محطة بنزين A1</t>
  </si>
  <si>
    <t>العميد ايمن</t>
  </si>
  <si>
    <t>01287147477</t>
  </si>
  <si>
    <t>العبور الجديدة - حى الكرامة - عمارة ٥٤ شقة ٢٤ سوبر ماركت عباد الرحمن ، مدرسة الكرامة الرسمية لغات .</t>
  </si>
  <si>
    <t>الجعفريه مركز السنطه الغربيه عند بنزينه ابو راضى</t>
  </si>
  <si>
    <t>مالك طارق</t>
  </si>
  <si>
    <t>4شارع عزت عبد الموجود المساحة بين فيصل والهرم</t>
  </si>
  <si>
    <t>فاديه عبد العزيز</t>
  </si>
  <si>
    <t>01111056434</t>
  </si>
  <si>
    <t>٢٠ ش ذهنى بالظاهر القاهره دور ٣ شقه ١١</t>
  </si>
  <si>
    <t>جيهان السيد</t>
  </si>
  <si>
    <t>01112230100</t>
  </si>
  <si>
    <t>/ 22شارع ولى العهد حدائق القبه _بجوار بنك ال cib وصيدلية ولى العهد</t>
  </si>
  <si>
    <t>د كتور شادي</t>
  </si>
  <si>
    <t>01200444407</t>
  </si>
  <si>
    <t>01281212128</t>
  </si>
  <si>
    <t>١٤ شارع عمر زعفان متفرع من شارع الطيران مدينه نصر</t>
  </si>
  <si>
    <t>بدر صابر</t>
  </si>
  <si>
    <t>01113243221</t>
  </si>
  <si>
    <t>محافظه الغربيه مركز بسيون قريه كنيسه شبراطو بجوار مسجد الغايش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</si>
</sst>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
    <numFmt numFmtId="166" formatCode="yyyy\-mm\-dd\ hh:mm"/>
  </numFmts>
  <fonts count="13" x14ac:knownFonts="1">
    <font>
      <sz val="11"/>
      <color theme="1"/>
      <name val="Calibri"/>
      <family val="2"/>
      <scheme val="minor"/>
    </font>
    <font>
      <b/>
      <sz val="11"/>
      <color rgb="FFFFFFFF"/>
      <name val="Calibri"/>
    </font>
    <font>
      <b/>
      <sz val="20"/>
      <color rgb="FFFFFFFF"/>
      <name val="Calibri"/>
    </font>
    <font>
      <b/>
      <sz val="11"/>
      <color rgb="FFFFFFFF"/>
      <name val="Calibri"/>
    </font>
    <font>
      <b/>
      <sz val="11"/>
      <color rgb="FF0B2F4A"/>
      <name val="Calibri"/>
    </font>
    <font>
      <b/>
      <sz val="12"/>
      <color rgb="FFFFFFFF"/>
      <name val="Calibri"/>
    </font>
    <font>
      <b/>
      <sz val="12"/>
      <color rgb="FF0B2F4A"/>
      <name val="Calibri"/>
    </font>
    <font>
      <b/>
      <sz val="11"/>
      <color rgb="FF4A4A4A"/>
      <name val="Calibri"/>
    </font>
    <font>
      <b/>
      <sz val="18"/>
      <color rgb="FF0B2F4A"/>
      <name val="Calibri"/>
    </font>
    <font>
      <b/>
      <sz val="14"/>
      <color rgb="FF00A3A3"/>
      <name val="Calibri"/>
    </font>
    <font>
      <sz val="11"/>
      <color theme="1"/>
      <name val="Calibri"/>
      <family val="2"/>
      <scheme val="minor"/>
    </font>
    <font>
      <b/>
      <sz val="11"/>
      <color theme="1"/>
      <name val="Calibri"/>
      <family val="2"/>
      <scheme val="minor"/>
    </font>
    <font>
      <b/>
      <sz val="11"/>
      <color rgb="FF555555"/>
      <name val="Calibri"/>
      <family val="2"/>
    </font>
  </fonts>
  <fills count="6">
    <fill>
      <patternFill patternType="none"/>
    </fill>
    <fill>
      <patternFill patternType="gray125"/>
    </fill>
    <fill>
      <patternFill patternType="solid">
        <fgColor rgb="FF0B2F4A"/>
      </patternFill>
    </fill>
    <fill>
      <patternFill patternType="solid">
        <fgColor rgb="FF00A3A3"/>
      </patternFill>
    </fill>
    <fill>
      <patternFill patternType="solid">
        <fgColor rgb="FFF5F7FA"/>
      </patternFill>
    </fill>
    <fill>
      <patternFill patternType="solid">
        <fgColor rgb="FFFFFFFF"/>
      </patternFill>
    </fill>
  </fills>
  <borders count="10">
    <border>
      <left/>
      <right/>
      <top/>
      <bottom/>
      <diagonal/>
    </border>
    <border>
      <left style="thin">
        <color rgb="FFA0A0A0"/>
      </left>
      <right style="thin">
        <color rgb="FFA0A0A0"/>
      </right>
      <top style="thin">
        <color rgb="FFA0A0A0"/>
      </top>
      <bottom style="thin">
        <color rgb="FFA0A0A0"/>
      </bottom>
      <diagonal/>
    </border>
    <border>
      <left/>
      <right/>
      <top/>
      <bottom/>
      <diagonal/>
    </border>
    <border>
      <left/>
      <right/>
      <top style="thin">
        <color rgb="FFA0A0A0"/>
      </top>
      <bottom/>
      <diagonal/>
    </border>
    <border>
      <left/>
      <right style="thin">
        <color rgb="FFA0A0A0"/>
      </right>
      <top style="thin">
        <color rgb="FFA0A0A0"/>
      </top>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top/>
      <bottom style="thin">
        <color rgb="FFA0A0A0"/>
      </bottom>
      <diagonal/>
    </border>
    <border>
      <left/>
      <right/>
      <top/>
      <bottom style="thin">
        <color rgb="FFA0A0A0"/>
      </bottom>
      <diagonal/>
    </border>
    <border>
      <left/>
      <right style="thin">
        <color rgb="FFA0A0A0"/>
      </right>
      <top/>
      <bottom style="thin">
        <color rgb="FFA0A0A0"/>
      </bottom>
      <diagonal/>
    </border>
  </borders>
  <cellStyleXfs count="2">
    <xf numFmtId="0" fontId="0" fillId="0" borderId="0"/>
    <xf numFmtId="43" fontId="10" fillId="0" borderId="0" applyFont="0" applyFill="0" applyBorder="0" applyAlignment="0" applyProtection="0"/>
  </cellStyleXfs>
  <cellXfs count="46">
    <xf numFmtId="0" fontId="0" fillId="0" borderId="0" xfId="0"/>
    <xf numFmtId="0" fontId="0" fillId="4" borderId="0" xfId="0" applyFill="1"/>
    <xf numFmtId="0" fontId="1" fillId="3" borderId="1" xfId="0" applyFont="1" applyFill="1" applyBorder="1" applyAlignment="1">
      <alignment horizontal="center" vertical="center" wrapText="1"/>
    </xf>
    <xf numFmtId="1" fontId="0" fillId="0" borderId="0" xfId="0" applyNumberFormat="1"/>
    <xf numFmtId="3" fontId="0" fillId="0" borderId="0" xfId="0" applyNumberFormat="1"/>
    <xf numFmtId="164" fontId="0" fillId="0" borderId="0" xfId="0" applyNumberFormat="1"/>
    <xf numFmtId="1"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3" fontId="3" fillId="2" borderId="1"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xf>
    <xf numFmtId="0" fontId="4" fillId="0" borderId="0" xfId="0" applyFont="1"/>
    <xf numFmtId="3" fontId="4" fillId="0" borderId="0" xfId="0" applyNumberFormat="1" applyFont="1"/>
    <xf numFmtId="0" fontId="1" fillId="2" borderId="1" xfId="0" applyFont="1" applyFill="1" applyBorder="1" applyAlignment="1">
      <alignment horizontal="center"/>
    </xf>
    <xf numFmtId="1" fontId="4" fillId="0" borderId="0" xfId="0" applyNumberFormat="1" applyFont="1"/>
    <xf numFmtId="165" fontId="0" fillId="0" borderId="0" xfId="0" applyNumberFormat="1"/>
    <xf numFmtId="0" fontId="6" fillId="0" borderId="0" xfId="0" applyFont="1"/>
    <xf numFmtId="0" fontId="7" fillId="0" borderId="0" xfId="0" applyFont="1" applyAlignment="1">
      <alignment horizontal="left"/>
    </xf>
    <xf numFmtId="1" fontId="4" fillId="0" borderId="0" xfId="0" applyNumberFormat="1" applyFont="1" applyAlignment="1">
      <alignment horizontal="right"/>
    </xf>
    <xf numFmtId="0" fontId="1" fillId="3" borderId="0" xfId="0" applyFont="1" applyFill="1" applyAlignment="1">
      <alignment horizontal="center"/>
    </xf>
    <xf numFmtId="3" fontId="4" fillId="0" borderId="0" xfId="0" applyNumberFormat="1" applyFont="1" applyAlignment="1">
      <alignment horizontal="right"/>
    </xf>
    <xf numFmtId="0" fontId="1" fillId="2" borderId="1" xfId="0" applyFont="1" applyFill="1" applyBorder="1" applyAlignment="1">
      <alignment horizontal="center" vertical="center" wrapText="1"/>
    </xf>
    <xf numFmtId="166" fontId="0" fillId="0" borderId="0" xfId="0" applyNumberFormat="1"/>
    <xf numFmtId="0" fontId="2" fillId="2" borderId="2" xfId="0" applyFont="1" applyFill="1" applyBorder="1" applyAlignment="1">
      <alignment horizontal="left" vertical="center"/>
    </xf>
    <xf numFmtId="0" fontId="0" fillId="0" borderId="0" xfId="0"/>
    <xf numFmtId="0" fontId="5" fillId="2" borderId="0" xfId="0" applyFont="1" applyFill="1" applyAlignment="1">
      <alignment horizontal="left" vertical="center"/>
    </xf>
    <xf numFmtId="0" fontId="2" fillId="2" borderId="0" xfId="0" applyFont="1" applyFill="1" applyAlignment="1">
      <alignment horizontal="left" vertical="center"/>
    </xf>
    <xf numFmtId="0" fontId="0" fillId="2" borderId="0" xfId="0" applyFill="1"/>
    <xf numFmtId="0" fontId="8" fillId="5" borderId="1" xfId="1" applyNumberFormat="1" applyFont="1" applyFill="1" applyBorder="1" applyAlignment="1">
      <alignment horizontal="center" vertical="center"/>
    </xf>
    <xf numFmtId="0" fontId="0" fillId="0" borderId="3" xfId="1" applyNumberFormat="1" applyFont="1" applyBorder="1" applyAlignment="1">
      <alignment horizontal="center"/>
    </xf>
    <xf numFmtId="0" fontId="0" fillId="0" borderId="4" xfId="1" applyNumberFormat="1" applyFont="1" applyBorder="1" applyAlignment="1">
      <alignment horizontal="center"/>
    </xf>
    <xf numFmtId="0" fontId="0" fillId="0" borderId="7" xfId="1" applyNumberFormat="1" applyFont="1" applyBorder="1" applyAlignment="1">
      <alignment horizontal="center"/>
    </xf>
    <xf numFmtId="0" fontId="0" fillId="0" borderId="8" xfId="1" applyNumberFormat="1" applyFont="1" applyBorder="1" applyAlignment="1">
      <alignment horizontal="center"/>
    </xf>
    <xf numFmtId="0" fontId="0" fillId="0" borderId="9" xfId="1" applyNumberFormat="1" applyFont="1" applyBorder="1" applyAlignment="1">
      <alignment horizontal="center"/>
    </xf>
    <xf numFmtId="3" fontId="8" fillId="5" borderId="1" xfId="0" applyNumberFormat="1" applyFont="1" applyFill="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49" fontId="8" fillId="5" borderId="1" xfId="0" applyNumberFormat="1" applyFont="1" applyFill="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2" fillId="5" borderId="1" xfId="0" applyFont="1" applyFill="1" applyBorder="1" applyAlignment="1">
      <alignment horizontal="center" vertical="center"/>
    </xf>
    <xf numFmtId="3" fontId="9" fillId="5" borderId="1" xfId="0"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by Month</a:t>
            </a:r>
          </a:p>
        </c:rich>
      </c:tx>
      <c:overlay val="1"/>
    </c:title>
    <c:autoTitleDeleted val="0"/>
    <c:plotArea>
      <c:layout/>
      <c:lineChart>
        <c:grouping val="standard"/>
        <c:varyColors val="1"/>
        <c:ser>
          <c:idx val="0"/>
          <c:order val="0"/>
          <c:tx>
            <c:strRef>
              <c:f>Monthly_Summary!$D$3</c:f>
              <c:strCache>
                <c:ptCount val="1"/>
                <c:pt idx="0">
                  <c:v>Sales</c:v>
                </c:pt>
              </c:strCache>
            </c:strRef>
          </c:tx>
          <c:spPr>
            <a:ln>
              <a:prstDash val="solid"/>
            </a:ln>
          </c:spPr>
          <c:marker>
            <c:symbol val="none"/>
          </c:marker>
          <c:cat>
            <c:strRef>
              <c:f>Monthly_Summary!$B$4:$B$15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Monthly_Summary!$D$4:$D$15</c:f>
              <c:numCache>
                <c:formatCode>#,##0</c:formatCode>
                <c:ptCount val="12"/>
                <c:pt idx="0">
                  <c:v>1033605</c:v>
                </c:pt>
                <c:pt idx="1">
                  <c:v>1567533.5</c:v>
                </c:pt>
                <c:pt idx="2">
                  <c:v>927916</c:v>
                </c:pt>
                <c:pt idx="3">
                  <c:v>823230</c:v>
                </c:pt>
                <c:pt idx="4">
                  <c:v>1196154</c:v>
                </c:pt>
                <c:pt idx="5">
                  <c:v>636635</c:v>
                </c:pt>
                <c:pt idx="6">
                  <c:v>1223935</c:v>
                </c:pt>
                <c:pt idx="7">
                  <c:v>1491726</c:v>
                </c:pt>
                <c:pt idx="8">
                  <c:v>1260150</c:v>
                </c:pt>
                <c:pt idx="9">
                  <c:v>1023910</c:v>
                </c:pt>
                <c:pt idx="10">
                  <c:v>1022121</c:v>
                </c:pt>
                <c:pt idx="11">
                  <c:v>1233511</c:v>
                </c:pt>
              </c:numCache>
            </c:numRef>
          </c:val>
          <c:smooth val="1"/>
          <c:extLst>
            <c:ext xmlns:c16="http://schemas.microsoft.com/office/drawing/2014/chart" uri="{C3380CC4-5D6E-409C-BE32-E72D297353CC}">
              <c16:uniqueId val="{00000000-2C77-4B92-8579-6AE86E386912}"/>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Governorates (Sales)</a:t>
            </a:r>
          </a:p>
        </c:rich>
      </c:tx>
      <c:overlay val="1"/>
    </c:title>
    <c:autoTitleDeleted val="0"/>
    <c:plotArea>
      <c:layout/>
      <c:barChart>
        <c:barDir val="bar"/>
        <c:grouping val="clustered"/>
        <c:varyColors val="1"/>
        <c:ser>
          <c:idx val="0"/>
          <c:order val="0"/>
          <c:tx>
            <c:strRef>
              <c:f>Geo!$J$3</c:f>
              <c:strCache>
                <c:ptCount val="1"/>
                <c:pt idx="0">
                  <c:v>Sales</c:v>
                </c:pt>
              </c:strCache>
            </c:strRef>
          </c:tx>
          <c:spPr>
            <a:ln>
              <a:prstDash val="solid"/>
            </a:ln>
          </c:spPr>
          <c:invertIfNegative val="1"/>
          <c:cat>
            <c:numRef>
              <c:f>Geo!$I$4:$I$13</c:f>
              <c:numCache>
                <c:formatCode>General</c:formatCode>
                <c:ptCount val="10"/>
                <c:pt idx="0">
                  <c:v>#N/A</c:v>
                </c:pt>
                <c:pt idx="1">
                  <c:v>#N/A</c:v>
                </c:pt>
                <c:pt idx="2">
                  <c:v>#N/A</c:v>
                </c:pt>
                <c:pt idx="3">
                  <c:v>#N/A</c:v>
                </c:pt>
                <c:pt idx="4">
                  <c:v>#N/A</c:v>
                </c:pt>
                <c:pt idx="5">
                  <c:v>#N/A</c:v>
                </c:pt>
                <c:pt idx="6">
                  <c:v>#N/A</c:v>
                </c:pt>
                <c:pt idx="7">
                  <c:v>#N/A</c:v>
                </c:pt>
                <c:pt idx="8">
                  <c:v>#N/A</c:v>
                </c:pt>
                <c:pt idx="9">
                  <c:v>#N/A</c:v>
                </c:pt>
              </c:numCache>
            </c:numRef>
          </c:cat>
          <c:val>
            <c:numRef>
              <c:f>Geo!$J$4:$J$13</c:f>
              <c:numCache>
                <c:formatCode>#,##0</c:formatCode>
                <c:ptCount val="10"/>
                <c:pt idx="0">
                  <c:v>5041772</c:v>
                </c:pt>
                <c:pt idx="1">
                  <c:v>1847942</c:v>
                </c:pt>
                <c:pt idx="2">
                  <c:v>1575427</c:v>
                </c:pt>
                <c:pt idx="3">
                  <c:v>1253208</c:v>
                </c:pt>
                <c:pt idx="4">
                  <c:v>839966</c:v>
                </c:pt>
                <c:pt idx="5">
                  <c:v>663013.5</c:v>
                </c:pt>
                <c:pt idx="6">
                  <c:v>632564</c:v>
                </c:pt>
                <c:pt idx="7">
                  <c:v>447913</c:v>
                </c:pt>
                <c:pt idx="8">
                  <c:v>269096</c:v>
                </c:pt>
                <c:pt idx="9">
                  <c:v>248030</c:v>
                </c:pt>
              </c:numCache>
            </c:numRef>
          </c:val>
          <c:extLst>
            <c:ext xmlns:c16="http://schemas.microsoft.com/office/drawing/2014/chart" uri="{C3380CC4-5D6E-409C-BE32-E72D297353CC}">
              <c16:uniqueId val="{00000000-1C05-4B95-8C80-453C2C283B3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Products (Qty)</a:t>
            </a:r>
          </a:p>
        </c:rich>
      </c:tx>
      <c:overlay val="1"/>
    </c:title>
    <c:autoTitleDeleted val="0"/>
    <c:plotArea>
      <c:layout/>
      <c:barChart>
        <c:barDir val="bar"/>
        <c:grouping val="clustered"/>
        <c:varyColors val="1"/>
        <c:ser>
          <c:idx val="0"/>
          <c:order val="0"/>
          <c:tx>
            <c:strRef>
              <c:f>Products!$J$3</c:f>
              <c:strCache>
                <c:ptCount val="1"/>
                <c:pt idx="0">
                  <c:v>Total Qty</c:v>
                </c:pt>
              </c:strCache>
            </c:strRef>
          </c:tx>
          <c:spPr>
            <a:ln>
              <a:prstDash val="solid"/>
            </a:ln>
          </c:spPr>
          <c:invertIfNegative val="1"/>
          <c:cat>
            <c:numRef>
              <c:f>Products!$I$4:$I$13</c:f>
              <c:numCache>
                <c:formatCode>General</c:formatCode>
                <c:ptCount val="10"/>
                <c:pt idx="0">
                  <c:v>#N/A</c:v>
                </c:pt>
                <c:pt idx="1">
                  <c:v>#N/A</c:v>
                </c:pt>
                <c:pt idx="2">
                  <c:v>#N/A</c:v>
                </c:pt>
                <c:pt idx="3">
                  <c:v>#N/A</c:v>
                </c:pt>
                <c:pt idx="4">
                  <c:v>#N/A</c:v>
                </c:pt>
                <c:pt idx="5">
                  <c:v>#N/A</c:v>
                </c:pt>
                <c:pt idx="6">
                  <c:v>#N/A</c:v>
                </c:pt>
                <c:pt idx="7">
                  <c:v>#N/A</c:v>
                </c:pt>
                <c:pt idx="8">
                  <c:v>#N/A</c:v>
                </c:pt>
                <c:pt idx="9">
                  <c:v>#N/A</c:v>
                </c:pt>
              </c:numCache>
            </c:numRef>
          </c:cat>
          <c:val>
            <c:numRef>
              <c:f>Products!$J$4:$J$13</c:f>
              <c:numCache>
                <c:formatCode>#,##0.###</c:formatCode>
                <c:ptCount val="10"/>
                <c:pt idx="0">
                  <c:v>15489</c:v>
                </c:pt>
                <c:pt idx="1">
                  <c:v>11185</c:v>
                </c:pt>
                <c:pt idx="2">
                  <c:v>7259</c:v>
                </c:pt>
                <c:pt idx="3">
                  <c:v>7054</c:v>
                </c:pt>
                <c:pt idx="4">
                  <c:v>6780</c:v>
                </c:pt>
                <c:pt idx="5">
                  <c:v>6630</c:v>
                </c:pt>
                <c:pt idx="6">
                  <c:v>5668</c:v>
                </c:pt>
                <c:pt idx="7">
                  <c:v>4388</c:v>
                </c:pt>
                <c:pt idx="8">
                  <c:v>4363</c:v>
                </c:pt>
                <c:pt idx="9">
                  <c:v>2903</c:v>
                </c:pt>
              </c:numCache>
            </c:numRef>
          </c:val>
          <c:extLst>
            <c:ext xmlns:c16="http://schemas.microsoft.com/office/drawing/2014/chart" uri="{C3380CC4-5D6E-409C-BE32-E72D297353CC}">
              <c16:uniqueId val="{00000000-04E0-4BC2-AB6C-5560BE89D2F7}"/>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Sources (Sales)</a:t>
            </a:r>
          </a:p>
        </c:rich>
      </c:tx>
      <c:layout>
        <c:manualLayout>
          <c:xMode val="edge"/>
          <c:yMode val="edge"/>
          <c:x val="0.61992897006595638"/>
          <c:y val="3.9024390243902439E-2"/>
        </c:manualLayout>
      </c:layout>
      <c:overlay val="1"/>
    </c:title>
    <c:autoTitleDeleted val="0"/>
    <c:plotArea>
      <c:layout/>
      <c:pieChart>
        <c:varyColors val="1"/>
        <c:ser>
          <c:idx val="0"/>
          <c:order val="0"/>
          <c:tx>
            <c:strRef>
              <c:f>Channels!$J$4</c:f>
              <c:strCache>
                <c:ptCount val="1"/>
                <c:pt idx="0">
                  <c:v>Sales</c:v>
                </c:pt>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numRef>
              <c:f>Channels!$I$5:$I$9</c:f>
              <c:numCache>
                <c:formatCode>General</c:formatCode>
                <c:ptCount val="5"/>
                <c:pt idx="0">
                  <c:v>#N/A</c:v>
                </c:pt>
                <c:pt idx="1">
                  <c:v>#N/A</c:v>
                </c:pt>
                <c:pt idx="2">
                  <c:v>#N/A</c:v>
                </c:pt>
                <c:pt idx="3">
                  <c:v>#N/A</c:v>
                </c:pt>
                <c:pt idx="4">
                  <c:v>#N/A</c:v>
                </c:pt>
              </c:numCache>
            </c:numRef>
          </c:cat>
          <c:val>
            <c:numRef>
              <c:f>Channels!$J$5:$J$9</c:f>
              <c:numCache>
                <c:formatCode>#,##0</c:formatCode>
                <c:ptCount val="5"/>
                <c:pt idx="0">
                  <c:v>7839848.5</c:v>
                </c:pt>
                <c:pt idx="1">
                  <c:v>2628573</c:v>
                </c:pt>
                <c:pt idx="2">
                  <c:v>2442068</c:v>
                </c:pt>
                <c:pt idx="3">
                  <c:v>362422</c:v>
                </c:pt>
                <c:pt idx="4">
                  <c:v>55655</c:v>
                </c:pt>
              </c:numCache>
            </c:numRef>
          </c:val>
          <c:extLst>
            <c:ext xmlns:c16="http://schemas.microsoft.com/office/drawing/2014/chart" uri="{C3380CC4-5D6E-409C-BE32-E72D297353CC}">
              <c16:uniqueId val="{00000000-4883-4AB0-9EAF-A8510C3DBAE7}"/>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Sales (EGP)</a:t>
            </a:r>
          </a:p>
        </c:rich>
      </c:tx>
      <c:overlay val="1"/>
    </c:title>
    <c:autoTitleDeleted val="0"/>
    <c:plotArea>
      <c:layout/>
      <c:lineChart>
        <c:grouping val="standard"/>
        <c:varyColors val="1"/>
        <c:ser>
          <c:idx val="0"/>
          <c:order val="0"/>
          <c:tx>
            <c:strRef>
              <c:f>Monthly_Summary!$D$3</c:f>
              <c:strCache>
                <c:ptCount val="1"/>
                <c:pt idx="0">
                  <c:v>Sales</c:v>
                </c:pt>
              </c:strCache>
            </c:strRef>
          </c:tx>
          <c:spPr>
            <a:ln>
              <a:prstDash val="solid"/>
            </a:ln>
          </c:spPr>
          <c:marker>
            <c:symbol val="none"/>
          </c:marker>
          <c:dLbls>
            <c:spPr>
              <a:noFill/>
              <a:ln>
                <a:noFill/>
              </a:ln>
              <a:effectLst/>
            </c:spPr>
            <c:showLegendKey val="1"/>
            <c:showVal val="0"/>
            <c:showCatName val="1"/>
            <c:showSerName val="1"/>
            <c:showPercent val="1"/>
            <c:showBubbleSize val="1"/>
            <c:showLeaderLines val="0"/>
            <c:extLst>
              <c:ext xmlns:c15="http://schemas.microsoft.com/office/drawing/2012/chart" uri="{CE6537A1-D6FC-4f65-9D91-7224C49458BB}">
                <c15:showLeaderLines val="0"/>
              </c:ext>
            </c:extLst>
          </c:dLbls>
          <c:cat>
            <c:strRef>
              <c:f>Monthly_Summary!$B$4:$B$15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Monthly_Summary!$D$4:$D$15</c:f>
              <c:numCache>
                <c:formatCode>#,##0</c:formatCode>
                <c:ptCount val="12"/>
                <c:pt idx="0">
                  <c:v>1033605</c:v>
                </c:pt>
                <c:pt idx="1">
                  <c:v>1567533.5</c:v>
                </c:pt>
                <c:pt idx="2">
                  <c:v>927916</c:v>
                </c:pt>
                <c:pt idx="3">
                  <c:v>823230</c:v>
                </c:pt>
                <c:pt idx="4">
                  <c:v>1196154</c:v>
                </c:pt>
                <c:pt idx="5">
                  <c:v>636635</c:v>
                </c:pt>
                <c:pt idx="6">
                  <c:v>1223935</c:v>
                </c:pt>
                <c:pt idx="7">
                  <c:v>1491726</c:v>
                </c:pt>
                <c:pt idx="8">
                  <c:v>1260150</c:v>
                </c:pt>
                <c:pt idx="9">
                  <c:v>1023910</c:v>
                </c:pt>
                <c:pt idx="10">
                  <c:v>1022121</c:v>
                </c:pt>
                <c:pt idx="11">
                  <c:v>1233511</c:v>
                </c:pt>
              </c:numCache>
            </c:numRef>
          </c:val>
          <c:smooth val="1"/>
          <c:extLst>
            <c:ext xmlns:c16="http://schemas.microsoft.com/office/drawing/2014/chart" uri="{C3380CC4-5D6E-409C-BE32-E72D297353CC}">
              <c16:uniqueId val="{00000000-EB81-43E9-AF5D-7FC6D64F9E2E}"/>
            </c:ext>
          </c:extLst>
        </c:ser>
        <c:dLbls>
          <c:showLegendKey val="1"/>
          <c:showVal val="0"/>
          <c:showCatName val="1"/>
          <c:showSerName val="1"/>
          <c:showPercent val="1"/>
          <c:showBubbleSize val="1"/>
        </c:dLbls>
        <c:smooth val="0"/>
        <c:axId val="10"/>
        <c:axId val="100"/>
      </c:lineChart>
      <c:catAx>
        <c:axId val="10"/>
        <c:scaling>
          <c:orientation val="minMax"/>
        </c:scaling>
        <c:delete val="1"/>
        <c:axPos val="b"/>
        <c:title>
          <c:tx>
            <c:rich>
              <a:bodyPr/>
              <a:lstStyle/>
              <a:p>
                <a:pPr>
                  <a:defRPr/>
                </a:pPr>
                <a:r>
                  <a:rPr lang="en-US"/>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Sales</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Orders</a:t>
            </a:r>
          </a:p>
        </c:rich>
      </c:tx>
      <c:overlay val="1"/>
    </c:title>
    <c:autoTitleDeleted val="0"/>
    <c:plotArea>
      <c:layout/>
      <c:barChart>
        <c:barDir val="col"/>
        <c:grouping val="clustered"/>
        <c:varyColors val="1"/>
        <c:ser>
          <c:idx val="0"/>
          <c:order val="0"/>
          <c:tx>
            <c:strRef>
              <c:f>Monthly_Summary!$C$3</c:f>
              <c:strCache>
                <c:ptCount val="1"/>
                <c:pt idx="0">
                  <c:v>Orders</c:v>
                </c:pt>
              </c:strCache>
            </c:strRef>
          </c:tx>
          <c:spPr>
            <a:ln>
              <a:prstDash val="solid"/>
            </a:ln>
          </c:spPr>
          <c:invertIfNegative val="1"/>
          <c:cat>
            <c:strRef>
              <c:f>Monthly_Summary!$B$4:$B$15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Monthly_Summary!$C$4:$C$15</c:f>
              <c:numCache>
                <c:formatCode>0</c:formatCode>
                <c:ptCount val="12"/>
                <c:pt idx="0">
                  <c:v>394</c:v>
                </c:pt>
                <c:pt idx="1">
                  <c:v>826</c:v>
                </c:pt>
                <c:pt idx="2">
                  <c:v>488</c:v>
                </c:pt>
                <c:pt idx="3">
                  <c:v>486</c:v>
                </c:pt>
                <c:pt idx="4">
                  <c:v>639</c:v>
                </c:pt>
                <c:pt idx="5">
                  <c:v>311</c:v>
                </c:pt>
                <c:pt idx="6">
                  <c:v>766</c:v>
                </c:pt>
                <c:pt idx="7">
                  <c:v>1115</c:v>
                </c:pt>
                <c:pt idx="8">
                  <c:v>875</c:v>
                </c:pt>
                <c:pt idx="9">
                  <c:v>717</c:v>
                </c:pt>
                <c:pt idx="10">
                  <c:v>663</c:v>
                </c:pt>
                <c:pt idx="11">
                  <c:v>715</c:v>
                </c:pt>
              </c:numCache>
            </c:numRef>
          </c:val>
          <c:extLst>
            <c:ext xmlns:c16="http://schemas.microsoft.com/office/drawing/2014/chart" uri="{C3380CC4-5D6E-409C-BE32-E72D297353CC}">
              <c16:uniqueId val="{00000000-C8D6-4B73-83FD-471C711D594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Orders</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10 Governorates by Sales</a:t>
            </a:r>
          </a:p>
        </c:rich>
      </c:tx>
      <c:overlay val="1"/>
    </c:title>
    <c:autoTitleDeleted val="0"/>
    <c:plotArea>
      <c:layout/>
      <c:barChart>
        <c:barDir val="bar"/>
        <c:grouping val="clustered"/>
        <c:varyColors val="1"/>
        <c:ser>
          <c:idx val="0"/>
          <c:order val="0"/>
          <c:tx>
            <c:strRef>
              <c:f>Geo!$J$3</c:f>
              <c:strCache>
                <c:ptCount val="1"/>
                <c:pt idx="0">
                  <c:v>Sales</c:v>
                </c:pt>
              </c:strCache>
            </c:strRef>
          </c:tx>
          <c:spPr>
            <a:ln>
              <a:prstDash val="solid"/>
            </a:ln>
          </c:spPr>
          <c:invertIfNegative val="1"/>
          <c:cat>
            <c:numRef>
              <c:f>Geo!$I$4:$I$13</c:f>
              <c:numCache>
                <c:formatCode>General</c:formatCode>
                <c:ptCount val="10"/>
                <c:pt idx="0">
                  <c:v>#N/A</c:v>
                </c:pt>
                <c:pt idx="1">
                  <c:v>#N/A</c:v>
                </c:pt>
                <c:pt idx="2">
                  <c:v>#N/A</c:v>
                </c:pt>
                <c:pt idx="3">
                  <c:v>#N/A</c:v>
                </c:pt>
                <c:pt idx="4">
                  <c:v>#N/A</c:v>
                </c:pt>
                <c:pt idx="5">
                  <c:v>#N/A</c:v>
                </c:pt>
                <c:pt idx="6">
                  <c:v>#N/A</c:v>
                </c:pt>
                <c:pt idx="7">
                  <c:v>#N/A</c:v>
                </c:pt>
                <c:pt idx="8">
                  <c:v>#N/A</c:v>
                </c:pt>
                <c:pt idx="9">
                  <c:v>#N/A</c:v>
                </c:pt>
              </c:numCache>
            </c:numRef>
          </c:cat>
          <c:val>
            <c:numRef>
              <c:f>Geo!$J$4:$J$13</c:f>
              <c:numCache>
                <c:formatCode>#,##0</c:formatCode>
                <c:ptCount val="10"/>
                <c:pt idx="0">
                  <c:v>5041772</c:v>
                </c:pt>
                <c:pt idx="1">
                  <c:v>1847942</c:v>
                </c:pt>
                <c:pt idx="2">
                  <c:v>1575427</c:v>
                </c:pt>
                <c:pt idx="3">
                  <c:v>1253208</c:v>
                </c:pt>
                <c:pt idx="4">
                  <c:v>839966</c:v>
                </c:pt>
                <c:pt idx="5">
                  <c:v>663013.5</c:v>
                </c:pt>
                <c:pt idx="6">
                  <c:v>632564</c:v>
                </c:pt>
                <c:pt idx="7">
                  <c:v>447913</c:v>
                </c:pt>
                <c:pt idx="8">
                  <c:v>269096</c:v>
                </c:pt>
                <c:pt idx="9">
                  <c:v>248030</c:v>
                </c:pt>
              </c:numCache>
            </c:numRef>
          </c:val>
          <c:extLst>
            <c:ext xmlns:c16="http://schemas.microsoft.com/office/drawing/2014/chart" uri="{C3380CC4-5D6E-409C-BE32-E72D297353CC}">
              <c16:uniqueId val="{00000000-96E7-4A57-8085-D802B9ED5F1B}"/>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Sources by Sales</a:t>
            </a:r>
          </a:p>
        </c:rich>
      </c:tx>
      <c:overlay val="1"/>
    </c:title>
    <c:autoTitleDeleted val="0"/>
    <c:plotArea>
      <c:layout/>
      <c:barChart>
        <c:barDir val="bar"/>
        <c:grouping val="clustered"/>
        <c:varyColors val="1"/>
        <c:ser>
          <c:idx val="0"/>
          <c:order val="0"/>
          <c:tx>
            <c:strRef>
              <c:f>Channels!$J$4</c:f>
              <c:strCache>
                <c:ptCount val="1"/>
                <c:pt idx="0">
                  <c:v>Sales</c:v>
                </c:pt>
              </c:strCache>
            </c:strRef>
          </c:tx>
          <c:spPr>
            <a:ln>
              <a:prstDash val="solid"/>
            </a:ln>
          </c:spPr>
          <c:invertIfNegative val="1"/>
          <c:cat>
            <c:numRef>
              <c:f>Channels!$I$5:$I$9</c:f>
              <c:numCache>
                <c:formatCode>General</c:formatCode>
                <c:ptCount val="5"/>
                <c:pt idx="0">
                  <c:v>#N/A</c:v>
                </c:pt>
                <c:pt idx="1">
                  <c:v>#N/A</c:v>
                </c:pt>
                <c:pt idx="2">
                  <c:v>#N/A</c:v>
                </c:pt>
                <c:pt idx="3">
                  <c:v>#N/A</c:v>
                </c:pt>
                <c:pt idx="4">
                  <c:v>#N/A</c:v>
                </c:pt>
              </c:numCache>
            </c:numRef>
          </c:cat>
          <c:val>
            <c:numRef>
              <c:f>Channels!$J$5:$J$9</c:f>
              <c:numCache>
                <c:formatCode>#,##0</c:formatCode>
                <c:ptCount val="5"/>
                <c:pt idx="0">
                  <c:v>7839848.5</c:v>
                </c:pt>
                <c:pt idx="1">
                  <c:v>2628573</c:v>
                </c:pt>
                <c:pt idx="2">
                  <c:v>2442068</c:v>
                </c:pt>
                <c:pt idx="3">
                  <c:v>362422</c:v>
                </c:pt>
                <c:pt idx="4">
                  <c:v>55655</c:v>
                </c:pt>
              </c:numCache>
            </c:numRef>
          </c:val>
          <c:extLst>
            <c:ext xmlns:c16="http://schemas.microsoft.com/office/drawing/2014/chart" uri="{C3380CC4-5D6E-409C-BE32-E72D297353CC}">
              <c16:uniqueId val="{00000000-267C-46F1-B792-3B0066BEB4C5}"/>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Shipping by Sales</a:t>
            </a:r>
          </a:p>
        </c:rich>
      </c:tx>
      <c:overlay val="1"/>
    </c:title>
    <c:autoTitleDeleted val="0"/>
    <c:plotArea>
      <c:layout/>
      <c:barChart>
        <c:barDir val="bar"/>
        <c:grouping val="clustered"/>
        <c:varyColors val="1"/>
        <c:ser>
          <c:idx val="0"/>
          <c:order val="0"/>
          <c:tx>
            <c:strRef>
              <c:f>Channels!$J$25</c:f>
              <c:strCache>
                <c:ptCount val="1"/>
                <c:pt idx="0">
                  <c:v>Sales</c:v>
                </c:pt>
              </c:strCache>
            </c:strRef>
          </c:tx>
          <c:spPr>
            <a:ln>
              <a:prstDash val="solid"/>
            </a:ln>
          </c:spPr>
          <c:invertIfNegative val="1"/>
          <c:cat>
            <c:numRef>
              <c:f>Channels!$I$26:$I$30</c:f>
              <c:numCache>
                <c:formatCode>General</c:formatCode>
                <c:ptCount val="5"/>
                <c:pt idx="0">
                  <c:v>#N/A</c:v>
                </c:pt>
                <c:pt idx="1">
                  <c:v>#N/A</c:v>
                </c:pt>
                <c:pt idx="2">
                  <c:v>#N/A</c:v>
                </c:pt>
                <c:pt idx="3">
                  <c:v>#N/A</c:v>
                </c:pt>
                <c:pt idx="4">
                  <c:v>#N/A</c:v>
                </c:pt>
              </c:numCache>
            </c:numRef>
          </c:cat>
          <c:val>
            <c:numRef>
              <c:f>Channels!$J$26:$J$30</c:f>
              <c:numCache>
                <c:formatCode>#,##0</c:formatCode>
                <c:ptCount val="5"/>
                <c:pt idx="0">
                  <c:v>5861709</c:v>
                </c:pt>
                <c:pt idx="1">
                  <c:v>5379071</c:v>
                </c:pt>
                <c:pt idx="2">
                  <c:v>1208835</c:v>
                </c:pt>
                <c:pt idx="3">
                  <c:v>550136</c:v>
                </c:pt>
                <c:pt idx="4">
                  <c:v>427670.5</c:v>
                </c:pt>
              </c:numCache>
            </c:numRef>
          </c:val>
          <c:extLst>
            <c:ext xmlns:c16="http://schemas.microsoft.com/office/drawing/2014/chart" uri="{C3380CC4-5D6E-409C-BE32-E72D297353CC}">
              <c16:uniqueId val="{00000000-6D19-409D-B44B-EC7D57D7FE6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Moderators by Sales</a:t>
            </a:r>
          </a:p>
        </c:rich>
      </c:tx>
      <c:overlay val="1"/>
    </c:title>
    <c:autoTitleDeleted val="0"/>
    <c:plotArea>
      <c:layout/>
      <c:barChart>
        <c:barDir val="bar"/>
        <c:grouping val="clustered"/>
        <c:varyColors val="1"/>
        <c:ser>
          <c:idx val="0"/>
          <c:order val="0"/>
          <c:tx>
            <c:strRef>
              <c:f>Channels!$J$40</c:f>
              <c:strCache>
                <c:ptCount val="1"/>
                <c:pt idx="0">
                  <c:v>Sales</c:v>
                </c:pt>
              </c:strCache>
            </c:strRef>
          </c:tx>
          <c:spPr>
            <a:ln>
              <a:prstDash val="solid"/>
            </a:ln>
          </c:spPr>
          <c:invertIfNegative val="1"/>
          <c:cat>
            <c:numRef>
              <c:f>Channels!$I$41:$I$45</c:f>
              <c:numCache>
                <c:formatCode>General</c:formatCode>
                <c:ptCount val="5"/>
                <c:pt idx="0">
                  <c:v>#N/A</c:v>
                </c:pt>
                <c:pt idx="1">
                  <c:v>#N/A</c:v>
                </c:pt>
                <c:pt idx="2">
                  <c:v>#N/A</c:v>
                </c:pt>
                <c:pt idx="3">
                  <c:v>#N/A</c:v>
                </c:pt>
                <c:pt idx="4">
                  <c:v>#N/A</c:v>
                </c:pt>
              </c:numCache>
            </c:numRef>
          </c:cat>
          <c:val>
            <c:numRef>
              <c:f>Channels!$J$41:$J$45</c:f>
              <c:numCache>
                <c:formatCode>#,##0</c:formatCode>
                <c:ptCount val="5"/>
                <c:pt idx="0">
                  <c:v>5906181</c:v>
                </c:pt>
                <c:pt idx="1">
                  <c:v>2192883</c:v>
                </c:pt>
                <c:pt idx="2">
                  <c:v>1816397.5</c:v>
                </c:pt>
                <c:pt idx="3">
                  <c:v>1779863</c:v>
                </c:pt>
                <c:pt idx="4">
                  <c:v>1014093</c:v>
                </c:pt>
              </c:numCache>
            </c:numRef>
          </c:val>
          <c:extLst>
            <c:ext xmlns:c16="http://schemas.microsoft.com/office/drawing/2014/chart" uri="{C3380CC4-5D6E-409C-BE32-E72D297353CC}">
              <c16:uniqueId val="{00000000-87DA-45C3-8F11-9A65EFC9F79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10 Products by Quantity</a:t>
            </a:r>
          </a:p>
        </c:rich>
      </c:tx>
      <c:overlay val="1"/>
    </c:title>
    <c:autoTitleDeleted val="0"/>
    <c:plotArea>
      <c:layout/>
      <c:barChart>
        <c:barDir val="bar"/>
        <c:grouping val="clustered"/>
        <c:varyColors val="1"/>
        <c:ser>
          <c:idx val="0"/>
          <c:order val="0"/>
          <c:tx>
            <c:strRef>
              <c:f>Products!$J$3</c:f>
              <c:strCache>
                <c:ptCount val="1"/>
                <c:pt idx="0">
                  <c:v>Total Qty</c:v>
                </c:pt>
              </c:strCache>
            </c:strRef>
          </c:tx>
          <c:spPr>
            <a:ln>
              <a:prstDash val="solid"/>
            </a:ln>
          </c:spPr>
          <c:invertIfNegative val="1"/>
          <c:cat>
            <c:numRef>
              <c:f>Products!$I$4:$I$13</c:f>
              <c:numCache>
                <c:formatCode>General</c:formatCode>
                <c:ptCount val="10"/>
                <c:pt idx="0">
                  <c:v>#N/A</c:v>
                </c:pt>
                <c:pt idx="1">
                  <c:v>#N/A</c:v>
                </c:pt>
                <c:pt idx="2">
                  <c:v>#N/A</c:v>
                </c:pt>
                <c:pt idx="3">
                  <c:v>#N/A</c:v>
                </c:pt>
                <c:pt idx="4">
                  <c:v>#N/A</c:v>
                </c:pt>
                <c:pt idx="5">
                  <c:v>#N/A</c:v>
                </c:pt>
                <c:pt idx="6">
                  <c:v>#N/A</c:v>
                </c:pt>
                <c:pt idx="7">
                  <c:v>#N/A</c:v>
                </c:pt>
                <c:pt idx="8">
                  <c:v>#N/A</c:v>
                </c:pt>
                <c:pt idx="9">
                  <c:v>#N/A</c:v>
                </c:pt>
              </c:numCache>
            </c:numRef>
          </c:cat>
          <c:val>
            <c:numRef>
              <c:f>Products!$J$4:$J$13</c:f>
              <c:numCache>
                <c:formatCode>#,##0.###</c:formatCode>
                <c:ptCount val="10"/>
                <c:pt idx="0">
                  <c:v>15489</c:v>
                </c:pt>
                <c:pt idx="1">
                  <c:v>11185</c:v>
                </c:pt>
                <c:pt idx="2">
                  <c:v>7259</c:v>
                </c:pt>
                <c:pt idx="3">
                  <c:v>7054</c:v>
                </c:pt>
                <c:pt idx="4">
                  <c:v>6780</c:v>
                </c:pt>
                <c:pt idx="5">
                  <c:v>6630</c:v>
                </c:pt>
                <c:pt idx="6">
                  <c:v>5668</c:v>
                </c:pt>
                <c:pt idx="7">
                  <c:v>4388</c:v>
                </c:pt>
                <c:pt idx="8">
                  <c:v>4363</c:v>
                </c:pt>
                <c:pt idx="9">
                  <c:v>2903</c:v>
                </c:pt>
              </c:numCache>
            </c:numRef>
          </c:val>
          <c:extLst>
            <c:ext xmlns:c16="http://schemas.microsoft.com/office/drawing/2014/chart" uri="{C3380CC4-5D6E-409C-BE32-E72D297353CC}">
              <c16:uniqueId val="{00000000-5953-4D08-8CD2-204B87EEA29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0</xdr:rowOff>
    </xdr:from>
    <xdr:ext cx="7648575" cy="36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333376</xdr:colOff>
      <xdr:row>6</xdr:row>
      <xdr:rowOff>114300</xdr:rowOff>
    </xdr:from>
    <xdr:ext cx="6019800" cy="36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xdr:colOff>
      <xdr:row>26</xdr:row>
      <xdr:rowOff>47625</xdr:rowOff>
    </xdr:from>
    <xdr:ext cx="7553324" cy="360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276225</xdr:colOff>
      <xdr:row>26</xdr:row>
      <xdr:rowOff>57150</xdr:rowOff>
    </xdr:from>
    <xdr:ext cx="6257925" cy="390525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2</xdr:row>
      <xdr:rowOff>0</xdr:rowOff>
    </xdr:from>
    <xdr:ext cx="792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17</xdr:row>
      <xdr:rowOff>0</xdr:rowOff>
    </xdr:from>
    <xdr:ext cx="7920000" cy="36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14</xdr:row>
      <xdr:rowOff>0</xdr:rowOff>
    </xdr:from>
    <xdr:ext cx="7920000" cy="36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6</xdr:col>
      <xdr:colOff>228600</xdr:colOff>
      <xdr:row>9</xdr:row>
      <xdr:rowOff>47625</xdr:rowOff>
    </xdr:from>
    <xdr:ext cx="6480000" cy="25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57150</xdr:colOff>
      <xdr:row>30</xdr:row>
      <xdr:rowOff>66675</xdr:rowOff>
    </xdr:from>
    <xdr:ext cx="6480000" cy="25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114300</xdr:colOff>
      <xdr:row>45</xdr:row>
      <xdr:rowOff>28575</xdr:rowOff>
    </xdr:from>
    <xdr:ext cx="6480000" cy="252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6</xdr:col>
      <xdr:colOff>104775</xdr:colOff>
      <xdr:row>13</xdr:row>
      <xdr:rowOff>133350</xdr:rowOff>
    </xdr:from>
    <xdr:ext cx="7920000" cy="36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showGridLines="0" topLeftCell="A13" workbookViewId="0">
      <selection activeCell="S22" sqref="S22"/>
    </sheetView>
  </sheetViews>
  <sheetFormatPr defaultRowHeight="15" x14ac:dyDescent="0.25"/>
  <cols>
    <col min="1" max="14" width="14" customWidth="1"/>
  </cols>
  <sheetData>
    <row r="1" spans="1:14" ht="36" customHeight="1" x14ac:dyDescent="0.25">
      <c r="A1" s="22" t="s">
        <v>0</v>
      </c>
      <c r="B1" s="23"/>
      <c r="C1" s="23"/>
      <c r="D1" s="23"/>
      <c r="E1" s="23"/>
      <c r="F1" s="23"/>
      <c r="G1" s="23"/>
      <c r="H1" s="23"/>
      <c r="I1" s="23"/>
      <c r="J1" s="23"/>
      <c r="K1" s="23"/>
      <c r="L1" s="23"/>
      <c r="M1" s="23"/>
      <c r="N1" s="23"/>
    </row>
    <row r="2" spans="1:14" x14ac:dyDescent="0.25">
      <c r="A2" s="1"/>
      <c r="B2" s="1"/>
      <c r="C2" s="1"/>
      <c r="D2" s="1"/>
      <c r="E2" s="1"/>
      <c r="F2" s="1"/>
      <c r="G2" s="1"/>
      <c r="H2" s="1"/>
      <c r="I2" s="1"/>
      <c r="J2" s="1"/>
      <c r="K2" s="1"/>
      <c r="L2" s="1"/>
      <c r="M2" s="1"/>
      <c r="N2" s="1"/>
    </row>
    <row r="3" spans="1:14" ht="15.95" customHeight="1" x14ac:dyDescent="0.25">
      <c r="A3" s="44" t="s">
        <v>1</v>
      </c>
      <c r="B3" s="42"/>
      <c r="C3" s="43"/>
      <c r="D3" s="44" t="s">
        <v>2</v>
      </c>
      <c r="E3" s="42"/>
      <c r="F3" s="43"/>
      <c r="G3" s="44" t="s">
        <v>3</v>
      </c>
      <c r="H3" s="42"/>
      <c r="I3" s="43"/>
      <c r="J3" s="44" t="s">
        <v>4</v>
      </c>
      <c r="K3" s="42"/>
      <c r="L3" s="42"/>
      <c r="M3" s="42"/>
      <c r="N3" s="43"/>
    </row>
    <row r="4" spans="1:14" ht="21.95" customHeight="1" x14ac:dyDescent="0.25">
      <c r="A4" s="33">
        <f>Monthly_Summary!D16</f>
        <v>13440426.5</v>
      </c>
      <c r="B4" s="34"/>
      <c r="C4" s="35"/>
      <c r="D4" s="27">
        <f>Monthly_Summary!C16</f>
        <v>7995</v>
      </c>
      <c r="E4" s="28"/>
      <c r="F4" s="29"/>
      <c r="G4" s="33">
        <f>Monthly_Summary!E16</f>
        <v>1681.1040025015634</v>
      </c>
      <c r="H4" s="34"/>
      <c r="I4" s="35"/>
      <c r="J4" s="39" t="str">
        <f>INDEX(Monthly_Summary!B4:B15, MATCH(MAX(Monthly_Summary!D4:D15), Monthly_Summary!D4:D15, 0))</f>
        <v>فبراير</v>
      </c>
      <c r="K4" s="34"/>
      <c r="L4" s="34"/>
      <c r="M4" s="34"/>
      <c r="N4" s="35"/>
    </row>
    <row r="5" spans="1:14" ht="21.95" customHeight="1" x14ac:dyDescent="0.25">
      <c r="A5" s="36"/>
      <c r="B5" s="37"/>
      <c r="C5" s="38"/>
      <c r="D5" s="30"/>
      <c r="E5" s="31"/>
      <c r="F5" s="32"/>
      <c r="G5" s="36"/>
      <c r="H5" s="37"/>
      <c r="I5" s="38"/>
      <c r="J5" s="36"/>
      <c r="K5" s="37"/>
      <c r="L5" s="37"/>
      <c r="M5" s="37"/>
      <c r="N5" s="38"/>
    </row>
    <row r="6" spans="1:14" ht="21.95" customHeight="1" x14ac:dyDescent="0.25">
      <c r="A6" s="1"/>
      <c r="B6" s="1"/>
      <c r="C6" s="1"/>
      <c r="D6" s="1"/>
      <c r="E6" s="1"/>
      <c r="F6" s="1"/>
      <c r="G6" s="1"/>
      <c r="H6" s="1"/>
      <c r="I6" s="1"/>
      <c r="J6" s="45">
        <f>MAX(Monthly_Summary!D4:D15)</f>
        <v>1567533.5</v>
      </c>
      <c r="K6" s="40"/>
      <c r="L6" s="40"/>
      <c r="M6" s="40"/>
      <c r="N6" s="41"/>
    </row>
    <row r="7" spans="1:14" x14ac:dyDescent="0.25">
      <c r="A7" s="1"/>
      <c r="B7" s="1"/>
      <c r="C7" s="1"/>
      <c r="D7" s="1"/>
      <c r="E7" s="1"/>
      <c r="F7" s="1"/>
      <c r="G7" s="1"/>
      <c r="H7" s="1"/>
      <c r="I7" s="1"/>
      <c r="J7" s="1"/>
      <c r="K7" s="1"/>
      <c r="L7" s="1"/>
      <c r="M7" s="1"/>
      <c r="N7" s="1"/>
    </row>
    <row r="8" spans="1:14" x14ac:dyDescent="0.25">
      <c r="A8" s="1"/>
      <c r="B8" s="1"/>
      <c r="C8" s="1"/>
      <c r="D8" s="1"/>
      <c r="E8" s="1"/>
      <c r="F8" s="1"/>
      <c r="G8" s="1"/>
      <c r="H8" s="1"/>
      <c r="I8" s="1"/>
      <c r="J8" s="1"/>
      <c r="K8" s="1"/>
      <c r="L8" s="1"/>
      <c r="M8" s="1"/>
      <c r="N8" s="1"/>
    </row>
    <row r="9" spans="1:14" x14ac:dyDescent="0.25">
      <c r="A9" s="1"/>
      <c r="B9" s="1"/>
      <c r="C9" s="1"/>
      <c r="D9" s="1"/>
      <c r="E9" s="1"/>
      <c r="F9" s="1"/>
      <c r="G9" s="1"/>
      <c r="H9" s="1"/>
      <c r="I9" s="1"/>
      <c r="J9" s="1"/>
      <c r="K9" s="1"/>
      <c r="L9" s="1"/>
      <c r="M9" s="1"/>
      <c r="N9" s="1"/>
    </row>
    <row r="10" spans="1:14" x14ac:dyDescent="0.25">
      <c r="A10" s="1"/>
      <c r="B10" s="1"/>
      <c r="C10" s="1"/>
      <c r="D10" s="1"/>
      <c r="E10" s="1"/>
      <c r="F10" s="1"/>
      <c r="G10" s="1"/>
      <c r="H10" s="1"/>
      <c r="I10" s="1"/>
      <c r="J10" s="1"/>
      <c r="K10" s="1"/>
      <c r="L10" s="1"/>
      <c r="M10" s="1"/>
      <c r="N10" s="1"/>
    </row>
    <row r="11" spans="1:14" x14ac:dyDescent="0.25">
      <c r="A11" s="1"/>
      <c r="B11" s="1"/>
      <c r="C11" s="1"/>
      <c r="D11" s="1"/>
      <c r="E11" s="1"/>
      <c r="F11" s="1"/>
      <c r="G11" s="1"/>
      <c r="H11" s="1"/>
      <c r="I11" s="1"/>
      <c r="J11" s="1"/>
      <c r="K11" s="1"/>
      <c r="L11" s="1"/>
      <c r="M11" s="1"/>
      <c r="N11" s="1"/>
    </row>
    <row r="12" spans="1:14" x14ac:dyDescent="0.25">
      <c r="A12" s="1"/>
      <c r="B12" s="1"/>
      <c r="C12" s="1"/>
      <c r="D12" s="1"/>
      <c r="E12" s="1"/>
      <c r="F12" s="1"/>
      <c r="G12" s="1"/>
      <c r="H12" s="1"/>
      <c r="I12" s="1"/>
      <c r="J12" s="1"/>
      <c r="K12" s="1"/>
      <c r="L12" s="1"/>
      <c r="M12" s="1"/>
      <c r="N12" s="1"/>
    </row>
    <row r="13" spans="1:14" x14ac:dyDescent="0.25">
      <c r="A13" s="1"/>
      <c r="B13" s="1"/>
      <c r="C13" s="1"/>
      <c r="D13" s="1"/>
      <c r="E13" s="1"/>
      <c r="F13" s="1"/>
      <c r="G13" s="1"/>
      <c r="H13" s="1"/>
      <c r="I13" s="1"/>
      <c r="J13" s="1"/>
      <c r="K13" s="1"/>
      <c r="L13" s="1"/>
      <c r="M13" s="1"/>
      <c r="N13" s="1"/>
    </row>
    <row r="14" spans="1:14" x14ac:dyDescent="0.25">
      <c r="A14" s="1"/>
      <c r="B14" s="1"/>
      <c r="C14" s="1"/>
      <c r="D14" s="1"/>
      <c r="E14" s="1"/>
      <c r="F14" s="1"/>
      <c r="G14" s="1"/>
      <c r="H14" s="1"/>
      <c r="I14" s="1"/>
      <c r="J14" s="1"/>
      <c r="K14" s="1"/>
      <c r="L14" s="1"/>
      <c r="M14" s="1"/>
      <c r="N14" s="1"/>
    </row>
    <row r="15" spans="1:14" x14ac:dyDescent="0.25">
      <c r="A15" s="1"/>
      <c r="B15" s="1"/>
      <c r="C15" s="1"/>
      <c r="D15" s="1"/>
      <c r="E15" s="1"/>
      <c r="F15" s="1"/>
      <c r="G15" s="1"/>
      <c r="H15" s="1"/>
      <c r="I15" s="1"/>
      <c r="J15" s="1"/>
      <c r="K15" s="1"/>
      <c r="L15" s="1"/>
      <c r="M15" s="1"/>
      <c r="N15" s="1"/>
    </row>
    <row r="16" spans="1:14" x14ac:dyDescent="0.25">
      <c r="A16" s="1"/>
      <c r="B16" s="1"/>
      <c r="C16" s="1"/>
      <c r="D16" s="1"/>
      <c r="E16" s="1"/>
      <c r="F16" s="1"/>
      <c r="G16" s="1"/>
      <c r="H16" s="1"/>
      <c r="I16" s="1"/>
      <c r="J16" s="1"/>
      <c r="K16" s="1"/>
      <c r="L16" s="1"/>
      <c r="M16" s="1"/>
      <c r="N16" s="1"/>
    </row>
    <row r="17" spans="1:14" x14ac:dyDescent="0.25">
      <c r="A17" s="1"/>
      <c r="B17" s="1"/>
      <c r="C17" s="1"/>
      <c r="D17" s="1"/>
      <c r="E17" s="1"/>
      <c r="F17" s="1"/>
      <c r="G17" s="1"/>
      <c r="H17" s="1"/>
      <c r="I17" s="1"/>
      <c r="J17" s="1"/>
      <c r="K17" s="1"/>
      <c r="L17" s="1"/>
      <c r="M17" s="1"/>
      <c r="N17" s="1"/>
    </row>
    <row r="18" spans="1:14" x14ac:dyDescent="0.25">
      <c r="A18" s="1"/>
      <c r="B18" s="1"/>
      <c r="C18" s="1"/>
      <c r="D18" s="1"/>
      <c r="E18" s="1"/>
      <c r="F18" s="1"/>
      <c r="G18" s="1"/>
      <c r="H18" s="1"/>
      <c r="I18" s="1"/>
      <c r="J18" s="1"/>
      <c r="K18" s="1"/>
      <c r="L18" s="1"/>
      <c r="M18" s="1"/>
      <c r="N18" s="1"/>
    </row>
    <row r="19" spans="1:14" x14ac:dyDescent="0.25">
      <c r="A19" s="1"/>
      <c r="B19" s="1"/>
      <c r="C19" s="1"/>
      <c r="D19" s="1"/>
      <c r="E19" s="1"/>
      <c r="F19" s="1"/>
      <c r="G19" s="1"/>
      <c r="H19" s="1"/>
      <c r="I19" s="1"/>
      <c r="J19" s="1"/>
      <c r="K19" s="1"/>
      <c r="L19" s="1"/>
      <c r="M19" s="1"/>
      <c r="N19" s="1"/>
    </row>
    <row r="20" spans="1:14" x14ac:dyDescent="0.25">
      <c r="A20" s="1"/>
      <c r="B20" s="1"/>
      <c r="C20" s="1"/>
      <c r="D20" s="1"/>
      <c r="E20" s="1"/>
      <c r="F20" s="1"/>
      <c r="G20" s="1"/>
      <c r="H20" s="1"/>
      <c r="I20" s="1"/>
      <c r="J20" s="1"/>
      <c r="K20" s="1"/>
      <c r="L20" s="1"/>
      <c r="M20" s="1"/>
      <c r="N20" s="1"/>
    </row>
    <row r="21" spans="1:14" x14ac:dyDescent="0.25">
      <c r="A21" s="1"/>
      <c r="B21" s="1"/>
      <c r="C21" s="1"/>
      <c r="D21" s="1"/>
      <c r="E21" s="1"/>
      <c r="F21" s="1"/>
      <c r="G21" s="1"/>
      <c r="H21" s="1"/>
      <c r="I21" s="1"/>
      <c r="J21" s="1"/>
      <c r="K21" s="1"/>
      <c r="L21" s="1"/>
      <c r="M21" s="1"/>
      <c r="N21" s="1"/>
    </row>
    <row r="22" spans="1:14" x14ac:dyDescent="0.25">
      <c r="A22" s="1"/>
      <c r="B22" s="1"/>
      <c r="C22" s="1"/>
      <c r="D22" s="1"/>
      <c r="E22" s="1"/>
      <c r="F22" s="1"/>
      <c r="G22" s="1"/>
      <c r="H22" s="1"/>
      <c r="I22" s="1"/>
      <c r="J22" s="1"/>
      <c r="K22" s="1"/>
      <c r="L22" s="1"/>
      <c r="M22" s="1"/>
      <c r="N22" s="1"/>
    </row>
    <row r="23" spans="1:14" x14ac:dyDescent="0.25">
      <c r="A23" s="1"/>
      <c r="B23" s="1"/>
      <c r="C23" s="1"/>
      <c r="D23" s="1"/>
      <c r="E23" s="1"/>
      <c r="F23" s="1"/>
      <c r="G23" s="1"/>
      <c r="H23" s="1"/>
      <c r="I23" s="1"/>
      <c r="J23" s="1"/>
      <c r="K23" s="1"/>
      <c r="L23" s="1"/>
      <c r="M23" s="1"/>
      <c r="N23" s="1"/>
    </row>
    <row r="24" spans="1:14" x14ac:dyDescent="0.25">
      <c r="A24" s="1"/>
      <c r="B24" s="1"/>
      <c r="C24" s="1"/>
      <c r="D24" s="1"/>
      <c r="E24" s="1"/>
      <c r="F24" s="1"/>
      <c r="G24" s="1"/>
      <c r="H24" s="1"/>
      <c r="I24" s="1"/>
      <c r="J24" s="1"/>
      <c r="K24" s="1"/>
      <c r="L24" s="1"/>
      <c r="M24" s="1"/>
      <c r="N24" s="1"/>
    </row>
    <row r="25" spans="1:14" x14ac:dyDescent="0.25">
      <c r="A25" s="1"/>
      <c r="B25" s="1"/>
      <c r="C25" s="1"/>
      <c r="D25" s="1"/>
      <c r="E25" s="1"/>
      <c r="F25" s="1"/>
      <c r="G25" s="1"/>
      <c r="H25" s="1"/>
      <c r="I25" s="1"/>
      <c r="J25" s="1"/>
      <c r="K25" s="1"/>
      <c r="L25" s="1"/>
      <c r="M25" s="1"/>
      <c r="N25" s="1"/>
    </row>
    <row r="26" spans="1:14" x14ac:dyDescent="0.25">
      <c r="A26" s="1"/>
      <c r="B26" s="1"/>
      <c r="C26" s="1"/>
      <c r="D26" s="1"/>
      <c r="E26" s="1"/>
      <c r="F26" s="1"/>
      <c r="G26" s="1"/>
      <c r="H26" s="1"/>
      <c r="I26" s="1"/>
      <c r="J26" s="1"/>
      <c r="K26" s="1"/>
      <c r="L26" s="1"/>
      <c r="M26" s="1"/>
      <c r="N26" s="1"/>
    </row>
    <row r="27" spans="1:14" x14ac:dyDescent="0.25">
      <c r="A27" s="1"/>
      <c r="B27" s="1"/>
      <c r="C27" s="1"/>
      <c r="D27" s="1"/>
      <c r="E27" s="1"/>
      <c r="F27" s="1"/>
      <c r="G27" s="1"/>
      <c r="H27" s="1"/>
      <c r="I27" s="1"/>
      <c r="J27" s="1"/>
      <c r="K27" s="1"/>
      <c r="L27" s="1"/>
      <c r="M27" s="1"/>
      <c r="N27" s="1"/>
    </row>
    <row r="28" spans="1:14" x14ac:dyDescent="0.25">
      <c r="A28" s="1"/>
      <c r="B28" s="1"/>
      <c r="C28" s="1"/>
      <c r="D28" s="1"/>
      <c r="E28" s="1"/>
      <c r="F28" s="1"/>
      <c r="G28" s="1"/>
      <c r="H28" s="1"/>
      <c r="I28" s="1"/>
      <c r="J28" s="1"/>
      <c r="K28" s="1"/>
      <c r="L28" s="1"/>
      <c r="M28" s="1"/>
      <c r="N28" s="1"/>
    </row>
    <row r="29" spans="1:14" x14ac:dyDescent="0.25">
      <c r="A29" s="1"/>
      <c r="B29" s="1"/>
      <c r="C29" s="1"/>
      <c r="D29" s="1"/>
      <c r="E29" s="1"/>
      <c r="F29" s="1"/>
      <c r="G29" s="1"/>
      <c r="H29" s="1"/>
      <c r="I29" s="1"/>
      <c r="J29" s="1"/>
      <c r="K29" s="1"/>
      <c r="L29" s="1"/>
      <c r="M29" s="1"/>
      <c r="N29" s="1"/>
    </row>
    <row r="30" spans="1:14" x14ac:dyDescent="0.25">
      <c r="A30" s="1"/>
      <c r="B30" s="1"/>
      <c r="C30" s="1"/>
      <c r="D30" s="1"/>
      <c r="E30" s="1"/>
      <c r="F30" s="1"/>
      <c r="G30" s="1"/>
      <c r="H30" s="1"/>
      <c r="I30" s="1"/>
      <c r="J30" s="1"/>
      <c r="K30" s="1"/>
      <c r="L30" s="1"/>
      <c r="M30" s="1"/>
      <c r="N30" s="1"/>
    </row>
    <row r="31" spans="1:14" x14ac:dyDescent="0.25">
      <c r="A31" s="1"/>
      <c r="B31" s="1"/>
      <c r="C31" s="1"/>
      <c r="D31" s="1"/>
      <c r="E31" s="1"/>
      <c r="F31" s="1"/>
      <c r="G31" s="1"/>
      <c r="H31" s="1"/>
      <c r="I31" s="1"/>
      <c r="J31" s="1"/>
      <c r="K31" s="1"/>
      <c r="L31" s="1"/>
      <c r="M31" s="1"/>
      <c r="N31" s="1"/>
    </row>
    <row r="32" spans="1:14" x14ac:dyDescent="0.25">
      <c r="A32" s="1"/>
      <c r="B32" s="1"/>
      <c r="C32" s="1"/>
      <c r="D32" s="1"/>
      <c r="E32" s="1"/>
      <c r="F32" s="1"/>
      <c r="G32" s="1"/>
      <c r="H32" s="1"/>
      <c r="I32" s="1"/>
      <c r="J32" s="1"/>
      <c r="K32" s="1"/>
      <c r="L32" s="1"/>
      <c r="M32" s="1"/>
      <c r="N32" s="1"/>
    </row>
    <row r="33" spans="1:14" x14ac:dyDescent="0.25">
      <c r="A33" s="1"/>
      <c r="B33" s="1"/>
      <c r="C33" s="1"/>
      <c r="D33" s="1"/>
      <c r="E33" s="1"/>
      <c r="F33" s="1"/>
      <c r="G33" s="1"/>
      <c r="H33" s="1"/>
      <c r="I33" s="1"/>
      <c r="J33" s="1"/>
      <c r="K33" s="1"/>
      <c r="L33" s="1"/>
      <c r="M33" s="1"/>
      <c r="N33" s="1"/>
    </row>
    <row r="34" spans="1:14" x14ac:dyDescent="0.25">
      <c r="A34" s="1"/>
      <c r="B34" s="1"/>
      <c r="C34" s="1"/>
      <c r="D34" s="1"/>
      <c r="E34" s="1"/>
      <c r="F34" s="1"/>
      <c r="G34" s="1"/>
      <c r="H34" s="1"/>
      <c r="I34" s="1"/>
      <c r="J34" s="1"/>
      <c r="K34" s="1"/>
      <c r="L34" s="1"/>
      <c r="M34" s="1"/>
      <c r="N34" s="1"/>
    </row>
  </sheetData>
  <mergeCells count="10">
    <mergeCell ref="A1:N1"/>
    <mergeCell ref="J4:N5"/>
    <mergeCell ref="J3:N3"/>
    <mergeCell ref="J6:N6"/>
    <mergeCell ref="D3:F3"/>
    <mergeCell ref="A3:C3"/>
    <mergeCell ref="A4:C5"/>
    <mergeCell ref="G3:I3"/>
    <mergeCell ref="D4:F5"/>
    <mergeCell ref="G4:I5"/>
  </mergeCells>
  <pageMargins left="0.75" right="0.75" top="1" bottom="1" header="0.5" footer="0.5"/>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showGridLines="0" workbookViewId="0">
      <pane ySplit="3" topLeftCell="A4" activePane="bottomLeft" state="frozen"/>
      <selection pane="bottomLeft" sqref="A1:H1"/>
    </sheetView>
  </sheetViews>
  <sheetFormatPr defaultRowHeight="15" x14ac:dyDescent="0.25"/>
  <cols>
    <col min="1" max="1" width="8" customWidth="1"/>
    <col min="2" max="2" width="14" customWidth="1"/>
    <col min="3" max="3" width="10" customWidth="1"/>
    <col min="4" max="4" width="14" customWidth="1"/>
    <col min="5" max="8" width="12" customWidth="1"/>
  </cols>
  <sheetData>
    <row r="1" spans="1:8" ht="36" customHeight="1" x14ac:dyDescent="0.25">
      <c r="A1" s="22" t="s">
        <v>5</v>
      </c>
      <c r="B1" s="23"/>
      <c r="C1" s="23"/>
      <c r="D1" s="23"/>
      <c r="E1" s="23"/>
      <c r="F1" s="23"/>
      <c r="G1" s="23"/>
      <c r="H1" s="23"/>
    </row>
    <row r="3" spans="1:8" ht="28.5" customHeight="1" x14ac:dyDescent="0.25">
      <c r="A3" s="2" t="s">
        <v>6</v>
      </c>
      <c r="B3" s="2" t="s">
        <v>7</v>
      </c>
      <c r="C3" s="2" t="s">
        <v>8</v>
      </c>
      <c r="D3" s="2" t="s">
        <v>9</v>
      </c>
      <c r="E3" s="2" t="s">
        <v>10</v>
      </c>
      <c r="F3" s="2" t="s">
        <v>11</v>
      </c>
      <c r="G3" s="2" t="s">
        <v>12</v>
      </c>
      <c r="H3" s="2" t="s">
        <v>13</v>
      </c>
    </row>
    <row r="4" spans="1:8" x14ac:dyDescent="0.25">
      <c r="A4" s="3">
        <v>1</v>
      </c>
      <c r="B4" t="s">
        <v>14</v>
      </c>
      <c r="C4" s="3">
        <f>COUNTIF(Data_2025!$C:$C,A4)</f>
        <v>394</v>
      </c>
      <c r="D4" s="4">
        <f>SUMIF(Data_2025!$C:$C,A4,Data_2025!$T:$T)</f>
        <v>1033605</v>
      </c>
      <c r="E4" s="4">
        <f t="shared" ref="E4:E16" si="0">IF(C4=0,"",D4/C4)</f>
        <v>2623.3629441624366</v>
      </c>
      <c r="F4" s="5"/>
      <c r="G4" s="5"/>
      <c r="H4" s="5">
        <f t="shared" ref="H4:H15" si="1">IF($D$16=0,"",D4/$D$16)</f>
        <v>7.6902693526875801E-2</v>
      </c>
    </row>
    <row r="5" spans="1:8" x14ac:dyDescent="0.25">
      <c r="A5" s="3">
        <v>2</v>
      </c>
      <c r="B5" t="s">
        <v>15</v>
      </c>
      <c r="C5" s="3">
        <f>COUNTIF(Data_2025!$C:$C,A5)</f>
        <v>826</v>
      </c>
      <c r="D5" s="4">
        <f>SUMIF(Data_2025!$C:$C,A5,Data_2025!$T:$T)</f>
        <v>1567533.5</v>
      </c>
      <c r="E5" s="4">
        <f t="shared" si="0"/>
        <v>1897.7403147699758</v>
      </c>
      <c r="F5" s="5">
        <f t="shared" ref="F5:F15" si="2">IF(D4=0,"",D5/D4-1)</f>
        <v>0.51656919229299403</v>
      </c>
      <c r="G5" s="5">
        <f t="shared" ref="G5:G15" si="3">IF(C4=0,"",C5/C4-1)</f>
        <v>1.0964467005076144</v>
      </c>
      <c r="H5" s="5">
        <f t="shared" si="1"/>
        <v>0.11662825580720969</v>
      </c>
    </row>
    <row r="6" spans="1:8" x14ac:dyDescent="0.25">
      <c r="A6" s="3">
        <v>3</v>
      </c>
      <c r="B6" t="s">
        <v>16</v>
      </c>
      <c r="C6" s="3">
        <f>COUNTIF(Data_2025!$C:$C,A6)</f>
        <v>488</v>
      </c>
      <c r="D6" s="4">
        <f>SUMIF(Data_2025!$C:$C,A6,Data_2025!$T:$T)</f>
        <v>927916</v>
      </c>
      <c r="E6" s="4">
        <f t="shared" si="0"/>
        <v>1901.467213114754</v>
      </c>
      <c r="F6" s="5">
        <f t="shared" si="2"/>
        <v>-0.40804072129877922</v>
      </c>
      <c r="G6" s="5">
        <f t="shared" si="3"/>
        <v>-0.40920096852300247</v>
      </c>
      <c r="H6" s="5">
        <f t="shared" si="1"/>
        <v>6.9039178183817301E-2</v>
      </c>
    </row>
    <row r="7" spans="1:8" x14ac:dyDescent="0.25">
      <c r="A7" s="3">
        <v>4</v>
      </c>
      <c r="B7" t="s">
        <v>17</v>
      </c>
      <c r="C7" s="3">
        <f>COUNTIF(Data_2025!$C:$C,A7)</f>
        <v>486</v>
      </c>
      <c r="D7" s="4">
        <f>SUMIF(Data_2025!$C:$C,A7,Data_2025!$T:$T)</f>
        <v>823230</v>
      </c>
      <c r="E7" s="4">
        <f t="shared" si="0"/>
        <v>1693.8888888888889</v>
      </c>
      <c r="F7" s="5">
        <f t="shared" si="2"/>
        <v>-0.11281840166566803</v>
      </c>
      <c r="G7" s="5">
        <f t="shared" si="3"/>
        <v>-4.098360655737654E-3</v>
      </c>
      <c r="H7" s="5">
        <f t="shared" si="1"/>
        <v>6.1250288448807783E-2</v>
      </c>
    </row>
    <row r="8" spans="1:8" x14ac:dyDescent="0.25">
      <c r="A8" s="3">
        <v>5</v>
      </c>
      <c r="B8" t="s">
        <v>18</v>
      </c>
      <c r="C8" s="3">
        <f>COUNTIF(Data_2025!$C:$C,A8)</f>
        <v>639</v>
      </c>
      <c r="D8" s="4">
        <f>SUMIF(Data_2025!$C:$C,A8,Data_2025!$T:$T)</f>
        <v>1196154</v>
      </c>
      <c r="E8" s="4">
        <f t="shared" si="0"/>
        <v>1871.9154929577464</v>
      </c>
      <c r="F8" s="5">
        <f t="shared" si="2"/>
        <v>0.45300098392915711</v>
      </c>
      <c r="G8" s="5">
        <f t="shared" si="3"/>
        <v>0.31481481481481488</v>
      </c>
      <c r="H8" s="5">
        <f t="shared" si="1"/>
        <v>8.8996729382062392E-2</v>
      </c>
    </row>
    <row r="9" spans="1:8" x14ac:dyDescent="0.25">
      <c r="A9" s="3">
        <v>6</v>
      </c>
      <c r="B9" t="s">
        <v>19</v>
      </c>
      <c r="C9" s="3">
        <f>COUNTIF(Data_2025!$C:$C,A9)</f>
        <v>311</v>
      </c>
      <c r="D9" s="4">
        <f>SUMIF(Data_2025!$C:$C,A9,Data_2025!$T:$T)</f>
        <v>636635</v>
      </c>
      <c r="E9" s="4">
        <f t="shared" si="0"/>
        <v>2047.0578778135048</v>
      </c>
      <c r="F9" s="5">
        <f t="shared" si="2"/>
        <v>-0.46776502022314848</v>
      </c>
      <c r="G9" s="5">
        <f t="shared" si="3"/>
        <v>-0.51330203442879507</v>
      </c>
      <c r="H9" s="5">
        <f t="shared" si="1"/>
        <v>4.7367172462867903E-2</v>
      </c>
    </row>
    <row r="10" spans="1:8" x14ac:dyDescent="0.25">
      <c r="A10" s="3">
        <v>7</v>
      </c>
      <c r="B10" t="s">
        <v>20</v>
      </c>
      <c r="C10" s="3">
        <f>COUNTIF(Data_2025!$C:$C,A10)</f>
        <v>766</v>
      </c>
      <c r="D10" s="4">
        <f>SUMIF(Data_2025!$C:$C,A10,Data_2025!$T:$T)</f>
        <v>1223935</v>
      </c>
      <c r="E10" s="4">
        <f t="shared" si="0"/>
        <v>1597.8263707571803</v>
      </c>
      <c r="F10" s="5">
        <f t="shared" si="2"/>
        <v>0.92250661682125545</v>
      </c>
      <c r="G10" s="5">
        <f t="shared" si="3"/>
        <v>1.463022508038585</v>
      </c>
      <c r="H10" s="5">
        <f t="shared" si="1"/>
        <v>9.106370247997711E-2</v>
      </c>
    </row>
    <row r="11" spans="1:8" x14ac:dyDescent="0.25">
      <c r="A11" s="3">
        <v>8</v>
      </c>
      <c r="B11" t="s">
        <v>21</v>
      </c>
      <c r="C11" s="3">
        <f>COUNTIF(Data_2025!$C:$C,A11)</f>
        <v>1115</v>
      </c>
      <c r="D11" s="4">
        <f>SUMIF(Data_2025!$C:$C,A11,Data_2025!$T:$T)</f>
        <v>1491726</v>
      </c>
      <c r="E11" s="4">
        <f t="shared" si="0"/>
        <v>1337.8708520179373</v>
      </c>
      <c r="F11" s="5">
        <f t="shared" si="2"/>
        <v>0.21879511575369603</v>
      </c>
      <c r="G11" s="5">
        <f t="shared" si="3"/>
        <v>0.45561357702349858</v>
      </c>
      <c r="H11" s="5">
        <f t="shared" si="1"/>
        <v>0.11098799580504383</v>
      </c>
    </row>
    <row r="12" spans="1:8" x14ac:dyDescent="0.25">
      <c r="A12" s="3">
        <v>9</v>
      </c>
      <c r="B12" t="s">
        <v>22</v>
      </c>
      <c r="C12" s="3">
        <f>COUNTIF(Data_2025!$C:$C,A12)</f>
        <v>875</v>
      </c>
      <c r="D12" s="4">
        <f>SUMIF(Data_2025!$C:$C,A12,Data_2025!$T:$T)</f>
        <v>1260150</v>
      </c>
      <c r="E12" s="4">
        <f t="shared" si="0"/>
        <v>1440.1714285714286</v>
      </c>
      <c r="F12" s="5">
        <f t="shared" si="2"/>
        <v>-0.15524030552527746</v>
      </c>
      <c r="G12" s="5">
        <f t="shared" si="3"/>
        <v>-0.2152466367713004</v>
      </c>
      <c r="H12" s="5">
        <f t="shared" si="1"/>
        <v>9.3758185426630627E-2</v>
      </c>
    </row>
    <row r="13" spans="1:8" x14ac:dyDescent="0.25">
      <c r="A13" s="3">
        <v>10</v>
      </c>
      <c r="B13" t="s">
        <v>23</v>
      </c>
      <c r="C13" s="3">
        <f>COUNTIF(Data_2025!$C:$C,A13)</f>
        <v>717</v>
      </c>
      <c r="D13" s="4">
        <f>SUMIF(Data_2025!$C:$C,A13,Data_2025!$T:$T)</f>
        <v>1023910</v>
      </c>
      <c r="E13" s="4">
        <f t="shared" si="0"/>
        <v>1428.047419804742</v>
      </c>
      <c r="F13" s="5">
        <f t="shared" si="2"/>
        <v>-0.18746974566519858</v>
      </c>
      <c r="G13" s="5">
        <f t="shared" si="3"/>
        <v>-0.1805714285714286</v>
      </c>
      <c r="H13" s="5">
        <f t="shared" si="1"/>
        <v>7.6181362250669654E-2</v>
      </c>
    </row>
    <row r="14" spans="1:8" x14ac:dyDescent="0.25">
      <c r="A14" s="3">
        <v>11</v>
      </c>
      <c r="B14" t="s">
        <v>24</v>
      </c>
      <c r="C14" s="3">
        <f>COUNTIF(Data_2025!$C:$C,A14)</f>
        <v>663</v>
      </c>
      <c r="D14" s="4">
        <f>SUMIF(Data_2025!$C:$C,A14,Data_2025!$T:$T)</f>
        <v>1022121</v>
      </c>
      <c r="E14" s="4">
        <f t="shared" si="0"/>
        <v>1541.6606334841629</v>
      </c>
      <c r="F14" s="5">
        <f t="shared" si="2"/>
        <v>-1.7472238770985804E-3</v>
      </c>
      <c r="G14" s="5">
        <f t="shared" si="3"/>
        <v>-7.5313807531380728E-2</v>
      </c>
      <c r="H14" s="5">
        <f t="shared" si="1"/>
        <v>7.6048256355555385E-2</v>
      </c>
    </row>
    <row r="15" spans="1:8" x14ac:dyDescent="0.25">
      <c r="A15" s="3">
        <v>12</v>
      </c>
      <c r="B15" t="s">
        <v>25</v>
      </c>
      <c r="C15" s="3">
        <f>COUNTIF(Data_2025!$C:$C,A15)</f>
        <v>715</v>
      </c>
      <c r="D15" s="4">
        <f>SUMIF(Data_2025!$C:$C,A15,Data_2025!$T:$T)</f>
        <v>1233511</v>
      </c>
      <c r="E15" s="4">
        <f t="shared" si="0"/>
        <v>1725.1902097902098</v>
      </c>
      <c r="F15" s="5">
        <f t="shared" si="2"/>
        <v>0.20681504440276632</v>
      </c>
      <c r="G15" s="5">
        <f t="shared" si="3"/>
        <v>7.8431372549019551E-2</v>
      </c>
      <c r="H15" s="5">
        <f t="shared" si="1"/>
        <v>9.1776179870482533E-2</v>
      </c>
    </row>
    <row r="16" spans="1:8" ht="20.100000000000001" customHeight="1" x14ac:dyDescent="0.25">
      <c r="A16" s="6"/>
      <c r="B16" s="7" t="s">
        <v>26</v>
      </c>
      <c r="C16" s="6">
        <f>SUM(C4:C15)</f>
        <v>7995</v>
      </c>
      <c r="D16" s="8">
        <f>SUM(D4:D15)</f>
        <v>13440426.5</v>
      </c>
      <c r="E16" s="8">
        <f t="shared" si="0"/>
        <v>1681.1040025015634</v>
      </c>
      <c r="F16" s="9"/>
      <c r="G16" s="9"/>
      <c r="H16" s="9">
        <f>1</f>
        <v>1</v>
      </c>
    </row>
  </sheetData>
  <mergeCells count="1">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
  <sheetViews>
    <sheetView showGridLines="0" workbookViewId="0">
      <pane ySplit="3" topLeftCell="A4" activePane="bottomLeft" state="frozen"/>
      <selection pane="bottomLeft" activeCell="F4" sqref="F4"/>
    </sheetView>
  </sheetViews>
  <sheetFormatPr defaultRowHeight="15" x14ac:dyDescent="0.25"/>
  <cols>
    <col min="1" max="1" width="18" customWidth="1"/>
    <col min="2" max="2" width="10" customWidth="1"/>
    <col min="3" max="3" width="14" customWidth="1"/>
    <col min="4" max="5" width="12" customWidth="1"/>
    <col min="6" max="6" width="8.42578125" bestFit="1" customWidth="1"/>
    <col min="8" max="8" width="14" customWidth="1"/>
    <col min="9" max="9" width="18" customWidth="1"/>
    <col min="10" max="11" width="14" customWidth="1"/>
  </cols>
  <sheetData>
    <row r="1" spans="1:11" ht="36" customHeight="1" x14ac:dyDescent="0.25">
      <c r="A1" s="22" t="s">
        <v>27</v>
      </c>
      <c r="B1" s="23"/>
      <c r="C1" s="23"/>
      <c r="D1" s="23"/>
      <c r="E1" s="23"/>
      <c r="F1" s="23"/>
    </row>
    <row r="2" spans="1:11" x14ac:dyDescent="0.25">
      <c r="B2" s="10" t="s">
        <v>28</v>
      </c>
      <c r="C2" s="11">
        <f>SUM(Data_2025!$T:$T)</f>
        <v>13440426.5</v>
      </c>
      <c r="E2" s="10" t="s">
        <v>29</v>
      </c>
    </row>
    <row r="3" spans="1:11" ht="24" customHeight="1" x14ac:dyDescent="0.25">
      <c r="A3" s="2" t="s">
        <v>30</v>
      </c>
      <c r="B3" s="2" t="s">
        <v>8</v>
      </c>
      <c r="C3" s="2" t="s">
        <v>9</v>
      </c>
      <c r="D3" s="2" t="s">
        <v>10</v>
      </c>
      <c r="E3" s="2" t="s">
        <v>13</v>
      </c>
      <c r="F3" s="2" t="s">
        <v>31</v>
      </c>
      <c r="H3" s="12" t="s">
        <v>31</v>
      </c>
      <c r="I3" s="12" t="s">
        <v>30</v>
      </c>
      <c r="J3" s="12" t="s">
        <v>9</v>
      </c>
      <c r="K3" s="12" t="s">
        <v>8</v>
      </c>
    </row>
    <row r="4" spans="1:11" x14ac:dyDescent="0.25">
      <c r="A4" t="s">
        <v>32</v>
      </c>
      <c r="B4" s="3">
        <f>COUNTIF(Data_2025!$M:$M,A4)</f>
        <v>3202</v>
      </c>
      <c r="C4" s="4">
        <f>SUMIF(Data_2025!$M:$M,A4,Data_2025!$T:$T)</f>
        <v>5041772</v>
      </c>
      <c r="D4" s="4">
        <f t="shared" ref="D4:D45" si="0">IF(B4=0,"",C4/B4)</f>
        <v>1574.5696439725173</v>
      </c>
      <c r="E4" s="5">
        <f t="shared" ref="E4:E45" si="1">IF($C$2=0,"",C4/$C$2)</f>
        <v>0.37511994132031451</v>
      </c>
      <c r="F4" s="3" t="e">
        <f t="shared" ref="F4:F45" ca="1" si="2">_xludf.RANK.EQ(C4,$C$4:$C$45,0)</f>
        <v>#NAME?</v>
      </c>
      <c r="H4">
        <v>1</v>
      </c>
      <c r="I4" t="e">
        <f t="shared" ref="I4:I13" ca="1" si="3">INDEX($A$4:$A$45,MATCH(H4,$F$4:$F$45,0))</f>
        <v>#N/A</v>
      </c>
      <c r="J4" s="4">
        <f t="shared" ref="J4:J13" si="4">LARGE($C$4:$C$45,H4)</f>
        <v>5041772</v>
      </c>
      <c r="K4" s="3" t="e">
        <f t="shared" ref="K4:K13" ca="1" si="5">INDEX($B$4:$B$45,MATCH(H4,$F$4:$F$45,0))</f>
        <v>#N/A</v>
      </c>
    </row>
    <row r="5" spans="1:11" x14ac:dyDescent="0.25">
      <c r="A5" t="s">
        <v>33</v>
      </c>
      <c r="B5" s="3">
        <f>COUNTIF(Data_2025!$M:$M,A5)</f>
        <v>1249</v>
      </c>
      <c r="C5" s="4">
        <f>SUMIF(Data_2025!$M:$M,A5,Data_2025!$T:$T)</f>
        <v>1847942</v>
      </c>
      <c r="D5" s="4">
        <f t="shared" si="0"/>
        <v>1479.5372297838271</v>
      </c>
      <c r="E5" s="5">
        <f t="shared" si="1"/>
        <v>0.13749132142495626</v>
      </c>
      <c r="F5" s="3" t="e">
        <f t="shared" ca="1" si="2"/>
        <v>#NAME?</v>
      </c>
      <c r="H5">
        <v>2</v>
      </c>
      <c r="I5" t="e">
        <f t="shared" ca="1" si="3"/>
        <v>#N/A</v>
      </c>
      <c r="J5" s="4">
        <f t="shared" si="4"/>
        <v>1847942</v>
      </c>
      <c r="K5" s="3" t="e">
        <f t="shared" ca="1" si="5"/>
        <v>#N/A</v>
      </c>
    </row>
    <row r="6" spans="1:11" x14ac:dyDescent="0.25">
      <c r="A6" t="s">
        <v>34</v>
      </c>
      <c r="B6" s="3">
        <f>COUNTIF(Data_2025!$M:$M,A6)</f>
        <v>1073</v>
      </c>
      <c r="C6" s="4">
        <f>SUMIF(Data_2025!$M:$M,A6,Data_2025!$T:$T)</f>
        <v>1575427</v>
      </c>
      <c r="D6" s="4">
        <f t="shared" si="0"/>
        <v>1468.2451071761416</v>
      </c>
      <c r="E6" s="5">
        <f t="shared" si="1"/>
        <v>0.11721555115829099</v>
      </c>
      <c r="F6" s="3" t="e">
        <f t="shared" ca="1" si="2"/>
        <v>#NAME?</v>
      </c>
      <c r="H6">
        <v>3</v>
      </c>
      <c r="I6" t="e">
        <f t="shared" ca="1" si="3"/>
        <v>#N/A</v>
      </c>
      <c r="J6" s="4">
        <f t="shared" si="4"/>
        <v>1575427</v>
      </c>
      <c r="K6" s="3" t="e">
        <f t="shared" ca="1" si="5"/>
        <v>#N/A</v>
      </c>
    </row>
    <row r="7" spans="1:11" x14ac:dyDescent="0.25">
      <c r="A7" t="s">
        <v>35</v>
      </c>
      <c r="B7" s="3">
        <f>COUNTIF(Data_2025!$M:$M,A7)</f>
        <v>380</v>
      </c>
      <c r="C7" s="4">
        <f>SUMIF(Data_2025!$M:$M,A7,Data_2025!$T:$T)</f>
        <v>1253208</v>
      </c>
      <c r="D7" s="4">
        <f t="shared" si="0"/>
        <v>3297.9157894736841</v>
      </c>
      <c r="E7" s="5">
        <f t="shared" si="1"/>
        <v>9.3241683959954691E-2</v>
      </c>
      <c r="F7" s="3" t="e">
        <f t="shared" ca="1" si="2"/>
        <v>#NAME?</v>
      </c>
      <c r="H7">
        <v>4</v>
      </c>
      <c r="I7" t="e">
        <f t="shared" ca="1" si="3"/>
        <v>#N/A</v>
      </c>
      <c r="J7" s="4">
        <f t="shared" si="4"/>
        <v>1253208</v>
      </c>
      <c r="K7" s="3" t="e">
        <f t="shared" ca="1" si="5"/>
        <v>#N/A</v>
      </c>
    </row>
    <row r="8" spans="1:11" x14ac:dyDescent="0.25">
      <c r="A8" t="s">
        <v>36</v>
      </c>
      <c r="B8" s="3">
        <f>COUNTIF(Data_2025!$M:$M,A8)</f>
        <v>477</v>
      </c>
      <c r="C8" s="4">
        <f>SUMIF(Data_2025!$M:$M,A8,Data_2025!$T:$T)</f>
        <v>839966</v>
      </c>
      <c r="D8" s="4">
        <f t="shared" si="0"/>
        <v>1760.9350104821804</v>
      </c>
      <c r="E8" s="5">
        <f t="shared" si="1"/>
        <v>6.2495487029373659E-2</v>
      </c>
      <c r="F8" s="3" t="e">
        <f t="shared" ca="1" si="2"/>
        <v>#NAME?</v>
      </c>
      <c r="H8">
        <v>5</v>
      </c>
      <c r="I8" t="e">
        <f t="shared" ca="1" si="3"/>
        <v>#N/A</v>
      </c>
      <c r="J8" s="4">
        <f t="shared" si="4"/>
        <v>839966</v>
      </c>
      <c r="K8" s="3" t="e">
        <f t="shared" ca="1" si="5"/>
        <v>#N/A</v>
      </c>
    </row>
    <row r="9" spans="1:11" x14ac:dyDescent="0.25">
      <c r="A9" t="s">
        <v>37</v>
      </c>
      <c r="B9" s="3">
        <f>COUNTIF(Data_2025!$M:$M,A9)</f>
        <v>406</v>
      </c>
      <c r="C9" s="4">
        <f>SUMIF(Data_2025!$M:$M,A9,Data_2025!$T:$T)</f>
        <v>663013.5</v>
      </c>
      <c r="D9" s="4">
        <f t="shared" si="0"/>
        <v>1633.0381773399015</v>
      </c>
      <c r="E9" s="5">
        <f t="shared" si="1"/>
        <v>4.9329796193595496E-2</v>
      </c>
      <c r="F9" s="3" t="e">
        <f t="shared" ca="1" si="2"/>
        <v>#NAME?</v>
      </c>
      <c r="H9">
        <v>6</v>
      </c>
      <c r="I9" t="e">
        <f t="shared" ca="1" si="3"/>
        <v>#N/A</v>
      </c>
      <c r="J9" s="4">
        <f t="shared" si="4"/>
        <v>663013.5</v>
      </c>
      <c r="K9" s="3" t="e">
        <f t="shared" ca="1" si="5"/>
        <v>#N/A</v>
      </c>
    </row>
    <row r="10" spans="1:11" x14ac:dyDescent="0.25">
      <c r="A10" t="s">
        <v>38</v>
      </c>
      <c r="B10" s="3">
        <f>COUNTIF(Data_2025!$M:$M,A10)</f>
        <v>406</v>
      </c>
      <c r="C10" s="4">
        <f>SUMIF(Data_2025!$M:$M,A10,Data_2025!$T:$T)</f>
        <v>632564</v>
      </c>
      <c r="D10" s="4">
        <f t="shared" si="0"/>
        <v>1558.039408866995</v>
      </c>
      <c r="E10" s="5">
        <f t="shared" si="1"/>
        <v>4.7064280289022077E-2</v>
      </c>
      <c r="F10" s="3" t="e">
        <f t="shared" ca="1" si="2"/>
        <v>#NAME?</v>
      </c>
      <c r="H10">
        <v>7</v>
      </c>
      <c r="I10" t="e">
        <f t="shared" ca="1" si="3"/>
        <v>#N/A</v>
      </c>
      <c r="J10" s="4">
        <f t="shared" si="4"/>
        <v>632564</v>
      </c>
      <c r="K10" s="3" t="e">
        <f t="shared" ca="1" si="5"/>
        <v>#N/A</v>
      </c>
    </row>
    <row r="11" spans="1:11" x14ac:dyDescent="0.25">
      <c r="A11" t="s">
        <v>39</v>
      </c>
      <c r="B11" s="3">
        <f>COUNTIF(Data_2025!$M:$M,A11)</f>
        <v>262</v>
      </c>
      <c r="C11" s="4">
        <f>SUMIF(Data_2025!$M:$M,A11,Data_2025!$T:$T)</f>
        <v>447913</v>
      </c>
      <c r="D11" s="4">
        <f t="shared" si="0"/>
        <v>1709.5916030534352</v>
      </c>
      <c r="E11" s="5">
        <f t="shared" si="1"/>
        <v>3.3325802570327662E-2</v>
      </c>
      <c r="F11" s="3" t="e">
        <f t="shared" ca="1" si="2"/>
        <v>#NAME?</v>
      </c>
      <c r="H11">
        <v>8</v>
      </c>
      <c r="I11" t="e">
        <f t="shared" ca="1" si="3"/>
        <v>#N/A</v>
      </c>
      <c r="J11" s="4">
        <f t="shared" si="4"/>
        <v>447913</v>
      </c>
      <c r="K11" s="3" t="e">
        <f t="shared" ca="1" si="5"/>
        <v>#N/A</v>
      </c>
    </row>
    <row r="12" spans="1:11" x14ac:dyDescent="0.25">
      <c r="A12" t="s">
        <v>40</v>
      </c>
      <c r="B12" s="3">
        <f>COUNTIF(Data_2025!$M:$M,A12)</f>
        <v>181</v>
      </c>
      <c r="C12" s="4">
        <f>SUMIF(Data_2025!$M:$M,A12,Data_2025!$T:$T)</f>
        <v>269096</v>
      </c>
      <c r="D12" s="4">
        <f t="shared" si="0"/>
        <v>1486.7182320441989</v>
      </c>
      <c r="E12" s="5">
        <f t="shared" si="1"/>
        <v>2.0021388458171325E-2</v>
      </c>
      <c r="F12" s="3" t="e">
        <f t="shared" ca="1" si="2"/>
        <v>#NAME?</v>
      </c>
      <c r="H12">
        <v>9</v>
      </c>
      <c r="I12" t="e">
        <f t="shared" ca="1" si="3"/>
        <v>#N/A</v>
      </c>
      <c r="J12" s="4">
        <f t="shared" si="4"/>
        <v>269096</v>
      </c>
      <c r="K12" s="3" t="e">
        <f t="shared" ca="1" si="5"/>
        <v>#N/A</v>
      </c>
    </row>
    <row r="13" spans="1:11" x14ac:dyDescent="0.25">
      <c r="A13" t="s">
        <v>41</v>
      </c>
      <c r="B13" s="3">
        <f>COUNTIF(Data_2025!$M:$M,A13)</f>
        <v>142</v>
      </c>
      <c r="C13" s="4">
        <f>SUMIF(Data_2025!$M:$M,A13,Data_2025!$T:$T)</f>
        <v>248030</v>
      </c>
      <c r="D13" s="4">
        <f t="shared" si="0"/>
        <v>1746.6901408450703</v>
      </c>
      <c r="E13" s="5">
        <f t="shared" si="1"/>
        <v>1.8454027481940399E-2</v>
      </c>
      <c r="F13" s="3" t="e">
        <f t="shared" ca="1" si="2"/>
        <v>#NAME?</v>
      </c>
      <c r="H13">
        <v>10</v>
      </c>
      <c r="I13" t="e">
        <f t="shared" ca="1" si="3"/>
        <v>#N/A</v>
      </c>
      <c r="J13" s="4">
        <f t="shared" si="4"/>
        <v>248030</v>
      </c>
      <c r="K13" s="3" t="e">
        <f t="shared" ca="1" si="5"/>
        <v>#N/A</v>
      </c>
    </row>
    <row r="14" spans="1:11" x14ac:dyDescent="0.25">
      <c r="A14" t="s">
        <v>42</v>
      </c>
      <c r="B14" s="3">
        <f>COUNTIF(Data_2025!$M:$M,A14)</f>
        <v>4</v>
      </c>
      <c r="C14" s="4">
        <f>SUMIF(Data_2025!$M:$M,A14,Data_2025!$T:$T)</f>
        <v>196275</v>
      </c>
      <c r="D14" s="4">
        <f t="shared" si="0"/>
        <v>49068.75</v>
      </c>
      <c r="E14" s="5">
        <f t="shared" si="1"/>
        <v>1.4603331226133337E-2</v>
      </c>
      <c r="F14" s="3" t="e">
        <f t="shared" ca="1" si="2"/>
        <v>#NAME?</v>
      </c>
    </row>
    <row r="15" spans="1:11" x14ac:dyDescent="0.25">
      <c r="A15" t="s">
        <v>43</v>
      </c>
      <c r="B15" s="3">
        <f>COUNTIF(Data_2025!$M:$M,A15)</f>
        <v>47</v>
      </c>
      <c r="C15" s="4">
        <f>SUMIF(Data_2025!$M:$M,A15,Data_2025!$T:$T)</f>
        <v>87225</v>
      </c>
      <c r="D15" s="4">
        <f t="shared" si="0"/>
        <v>1855.8510638297873</v>
      </c>
      <c r="E15" s="5">
        <f t="shared" si="1"/>
        <v>6.4897494138299854E-3</v>
      </c>
      <c r="F15" s="3" t="e">
        <f t="shared" ca="1" si="2"/>
        <v>#NAME?</v>
      </c>
    </row>
    <row r="16" spans="1:11" x14ac:dyDescent="0.25">
      <c r="A16" t="s">
        <v>44</v>
      </c>
      <c r="B16" s="3">
        <f>COUNTIF(Data_2025!$M:$M,A16)</f>
        <v>34</v>
      </c>
      <c r="C16" s="4">
        <f>SUMIF(Data_2025!$M:$M,A16,Data_2025!$T:$T)</f>
        <v>63225</v>
      </c>
      <c r="D16" s="4">
        <f t="shared" si="0"/>
        <v>1859.5588235294117</v>
      </c>
      <c r="E16" s="5">
        <f t="shared" si="1"/>
        <v>4.7040917935156296E-3</v>
      </c>
      <c r="F16" s="3" t="e">
        <f t="shared" ca="1" si="2"/>
        <v>#NAME?</v>
      </c>
    </row>
    <row r="17" spans="1:6" x14ac:dyDescent="0.25">
      <c r="A17" t="s">
        <v>45</v>
      </c>
      <c r="B17" s="3">
        <f>COUNTIF(Data_2025!$M:$M,A17)</f>
        <v>27</v>
      </c>
      <c r="C17" s="4">
        <f>SUMIF(Data_2025!$M:$M,A17,Data_2025!$T:$T)</f>
        <v>50145</v>
      </c>
      <c r="D17" s="4">
        <f t="shared" si="0"/>
        <v>1857.2222222222222</v>
      </c>
      <c r="E17" s="5">
        <f t="shared" si="1"/>
        <v>3.730908390444306E-3</v>
      </c>
      <c r="F17" s="3" t="e">
        <f t="shared" ca="1" si="2"/>
        <v>#NAME?</v>
      </c>
    </row>
    <row r="18" spans="1:6" x14ac:dyDescent="0.25">
      <c r="A18" t="s">
        <v>46</v>
      </c>
      <c r="B18" s="3">
        <f>COUNTIF(Data_2025!$M:$M,A18)</f>
        <v>3</v>
      </c>
      <c r="C18" s="4">
        <f>SUMIF(Data_2025!$M:$M,A18,Data_2025!$T:$T)</f>
        <v>41290</v>
      </c>
      <c r="D18" s="4">
        <f t="shared" si="0"/>
        <v>13763.333333333334</v>
      </c>
      <c r="E18" s="5">
        <f t="shared" si="1"/>
        <v>3.0720751309491557E-3</v>
      </c>
      <c r="F18" s="3" t="e">
        <f t="shared" ca="1" si="2"/>
        <v>#NAME?</v>
      </c>
    </row>
    <row r="19" spans="1:6" x14ac:dyDescent="0.25">
      <c r="A19" t="s">
        <v>47</v>
      </c>
      <c r="B19" s="3">
        <f>COUNTIF(Data_2025!$M:$M,A19)</f>
        <v>25</v>
      </c>
      <c r="C19" s="4">
        <f>SUMIF(Data_2025!$M:$M,A19,Data_2025!$T:$T)</f>
        <v>34467</v>
      </c>
      <c r="D19" s="4">
        <f t="shared" si="0"/>
        <v>1378.68</v>
      </c>
      <c r="E19" s="5">
        <f t="shared" si="1"/>
        <v>2.5644275499739537E-3</v>
      </c>
      <c r="F19" s="3" t="e">
        <f t="shared" ca="1" si="2"/>
        <v>#NAME?</v>
      </c>
    </row>
    <row r="20" spans="1:6" x14ac:dyDescent="0.25">
      <c r="A20" t="s">
        <v>48</v>
      </c>
      <c r="B20" s="3">
        <f>COUNTIF(Data_2025!$M:$M,A20)</f>
        <v>14</v>
      </c>
      <c r="C20" s="4">
        <f>SUMIF(Data_2025!$M:$M,A20,Data_2025!$T:$T)</f>
        <v>27674</v>
      </c>
      <c r="D20" s="4">
        <f t="shared" si="0"/>
        <v>1976.7142857142858</v>
      </c>
      <c r="E20" s="5">
        <f t="shared" si="1"/>
        <v>2.0590120410241444E-3</v>
      </c>
      <c r="F20" s="3" t="e">
        <f t="shared" ca="1" si="2"/>
        <v>#NAME?</v>
      </c>
    </row>
    <row r="21" spans="1:6" x14ac:dyDescent="0.25">
      <c r="A21" t="s">
        <v>49</v>
      </c>
      <c r="B21" s="3">
        <f>COUNTIF(Data_2025!$M:$M,A21)</f>
        <v>20</v>
      </c>
      <c r="C21" s="4">
        <f>SUMIF(Data_2025!$M:$M,A21,Data_2025!$T:$T)</f>
        <v>25680</v>
      </c>
      <c r="D21" s="4">
        <f t="shared" si="0"/>
        <v>1284</v>
      </c>
      <c r="E21" s="5">
        <f t="shared" si="1"/>
        <v>1.9106536537363602E-3</v>
      </c>
      <c r="F21" s="3" t="e">
        <f t="shared" ca="1" si="2"/>
        <v>#NAME?</v>
      </c>
    </row>
    <row r="22" spans="1:6" x14ac:dyDescent="0.25">
      <c r="A22" t="s">
        <v>50</v>
      </c>
      <c r="B22" s="3">
        <f>COUNTIF(Data_2025!$M:$M,A22)</f>
        <v>4</v>
      </c>
      <c r="C22" s="4">
        <f>SUMIF(Data_2025!$M:$M,A22,Data_2025!$T:$T)</f>
        <v>15200</v>
      </c>
      <c r="D22" s="4">
        <f t="shared" si="0"/>
        <v>3800</v>
      </c>
      <c r="E22" s="5">
        <f t="shared" si="1"/>
        <v>1.1309164928657584E-3</v>
      </c>
      <c r="F22" s="3" t="e">
        <f t="shared" ca="1" si="2"/>
        <v>#NAME?</v>
      </c>
    </row>
    <row r="23" spans="1:6" x14ac:dyDescent="0.25">
      <c r="A23" t="s">
        <v>51</v>
      </c>
      <c r="B23" s="3">
        <f>COUNTIF(Data_2025!$M:$M,A23)</f>
        <v>4</v>
      </c>
      <c r="C23" s="4">
        <f>SUMIF(Data_2025!$M:$M,A23,Data_2025!$T:$T)</f>
        <v>13550</v>
      </c>
      <c r="D23" s="4">
        <f t="shared" si="0"/>
        <v>3387.5</v>
      </c>
      <c r="E23" s="5">
        <f t="shared" si="1"/>
        <v>1.0081525314691465E-3</v>
      </c>
      <c r="F23" s="3" t="e">
        <f t="shared" ca="1" si="2"/>
        <v>#NAME?</v>
      </c>
    </row>
    <row r="24" spans="1:6" x14ac:dyDescent="0.25">
      <c r="A24" t="s">
        <v>52</v>
      </c>
      <c r="B24" s="3">
        <f>COUNTIF(Data_2025!$M:$M,A24)</f>
        <v>8</v>
      </c>
      <c r="C24" s="4">
        <f>SUMIF(Data_2025!$M:$M,A24,Data_2025!$T:$T)</f>
        <v>12350</v>
      </c>
      <c r="D24" s="4">
        <f t="shared" si="0"/>
        <v>1543.75</v>
      </c>
      <c r="E24" s="5">
        <f t="shared" si="1"/>
        <v>9.1886965045342864E-4</v>
      </c>
      <c r="F24" s="3" t="e">
        <f t="shared" ca="1" si="2"/>
        <v>#NAME?</v>
      </c>
    </row>
    <row r="25" spans="1:6" x14ac:dyDescent="0.25">
      <c r="A25" t="s">
        <v>53</v>
      </c>
      <c r="B25" s="3">
        <f>COUNTIF(Data_2025!$M:$M,A25)</f>
        <v>2</v>
      </c>
      <c r="C25" s="4">
        <f>SUMIF(Data_2025!$M:$M,A25,Data_2025!$T:$T)</f>
        <v>7340</v>
      </c>
      <c r="D25" s="4">
        <f t="shared" si="0"/>
        <v>3670</v>
      </c>
      <c r="E25" s="5">
        <f t="shared" si="1"/>
        <v>5.4611362221280697E-4</v>
      </c>
      <c r="F25" s="3" t="e">
        <f t="shared" ca="1" si="2"/>
        <v>#NAME?</v>
      </c>
    </row>
    <row r="26" spans="1:6" x14ac:dyDescent="0.25">
      <c r="A26" t="s">
        <v>54</v>
      </c>
      <c r="B26" s="3">
        <f>COUNTIF(Data_2025!$M:$M,A26)</f>
        <v>1</v>
      </c>
      <c r="C26" s="4">
        <f>SUMIF(Data_2025!$M:$M,A26,Data_2025!$T:$T)</f>
        <v>6500</v>
      </c>
      <c r="D26" s="4">
        <f t="shared" si="0"/>
        <v>6500</v>
      </c>
      <c r="E26" s="5">
        <f t="shared" si="1"/>
        <v>4.8361560550180458E-4</v>
      </c>
      <c r="F26" s="3" t="e">
        <f t="shared" ca="1" si="2"/>
        <v>#NAME?</v>
      </c>
    </row>
    <row r="27" spans="1:6" x14ac:dyDescent="0.25">
      <c r="A27" t="s">
        <v>55</v>
      </c>
      <c r="B27" s="3">
        <f>COUNTIF(Data_2025!$M:$M,A27)</f>
        <v>3</v>
      </c>
      <c r="C27" s="4">
        <f>SUMIF(Data_2025!$M:$M,A27,Data_2025!$T:$T)</f>
        <v>5400</v>
      </c>
      <c r="D27" s="4">
        <f t="shared" si="0"/>
        <v>1800</v>
      </c>
      <c r="E27" s="5">
        <f t="shared" si="1"/>
        <v>4.0177296457072993E-4</v>
      </c>
      <c r="F27" s="3" t="e">
        <f t="shared" ca="1" si="2"/>
        <v>#NAME?</v>
      </c>
    </row>
    <row r="28" spans="1:6" x14ac:dyDescent="0.25">
      <c r="A28" t="s">
        <v>56</v>
      </c>
      <c r="B28" s="3">
        <f>COUNTIF(Data_2025!$M:$M,A28)</f>
        <v>3</v>
      </c>
      <c r="C28" s="4">
        <f>SUMIF(Data_2025!$M:$M,A28,Data_2025!$T:$T)</f>
        <v>3940</v>
      </c>
      <c r="D28" s="4">
        <f t="shared" si="0"/>
        <v>1313.3333333333333</v>
      </c>
      <c r="E28" s="5">
        <f t="shared" si="1"/>
        <v>2.9314545933494001E-4</v>
      </c>
      <c r="F28" s="3" t="e">
        <f t="shared" ca="1" si="2"/>
        <v>#NAME?</v>
      </c>
    </row>
    <row r="29" spans="1:6" x14ac:dyDescent="0.25">
      <c r="A29" t="s">
        <v>57</v>
      </c>
      <c r="B29" s="3">
        <f>COUNTIF(Data_2025!$M:$M,A29)</f>
        <v>1</v>
      </c>
      <c r="C29" s="4">
        <f>SUMIF(Data_2025!$M:$M,A29,Data_2025!$T:$T)</f>
        <v>3900</v>
      </c>
      <c r="D29" s="4">
        <f t="shared" si="0"/>
        <v>3900</v>
      </c>
      <c r="E29" s="5">
        <f t="shared" si="1"/>
        <v>2.9016936330108275E-4</v>
      </c>
      <c r="F29" s="3" t="e">
        <f t="shared" ca="1" si="2"/>
        <v>#NAME?</v>
      </c>
    </row>
    <row r="30" spans="1:6" x14ac:dyDescent="0.25">
      <c r="A30" t="s">
        <v>58</v>
      </c>
      <c r="B30" s="3">
        <f>COUNTIF(Data_2025!$M:$M,A30)</f>
        <v>1</v>
      </c>
      <c r="C30" s="4">
        <f>SUMIF(Data_2025!$M:$M,A30,Data_2025!$T:$T)</f>
        <v>3550</v>
      </c>
      <c r="D30" s="4">
        <f t="shared" si="0"/>
        <v>3550</v>
      </c>
      <c r="E30" s="5">
        <f t="shared" si="1"/>
        <v>2.6412852300483175E-4</v>
      </c>
      <c r="F30" s="3" t="e">
        <f t="shared" ca="1" si="2"/>
        <v>#NAME?</v>
      </c>
    </row>
    <row r="31" spans="1:6" x14ac:dyDescent="0.25">
      <c r="A31" t="s">
        <v>59</v>
      </c>
      <c r="B31" s="3">
        <f>COUNTIF(Data_2025!$M:$M,A31)</f>
        <v>1</v>
      </c>
      <c r="C31" s="4">
        <f>SUMIF(Data_2025!$M:$M,A31,Data_2025!$T:$T)</f>
        <v>3360</v>
      </c>
      <c r="D31" s="4">
        <f t="shared" si="0"/>
        <v>3360</v>
      </c>
      <c r="E31" s="5">
        <f t="shared" si="1"/>
        <v>2.4999206684400975E-4</v>
      </c>
      <c r="F31" s="3" t="e">
        <f t="shared" ca="1" si="2"/>
        <v>#NAME?</v>
      </c>
    </row>
    <row r="32" spans="1:6" x14ac:dyDescent="0.25">
      <c r="A32" t="s">
        <v>60</v>
      </c>
      <c r="B32" s="3">
        <f>COUNTIF(Data_2025!$M:$M,A32)</f>
        <v>1</v>
      </c>
      <c r="C32" s="4">
        <f>SUMIF(Data_2025!$M:$M,A32,Data_2025!$T:$T)</f>
        <v>2780</v>
      </c>
      <c r="D32" s="4">
        <f t="shared" si="0"/>
        <v>2780</v>
      </c>
      <c r="E32" s="5">
        <f t="shared" si="1"/>
        <v>2.068386743530795E-4</v>
      </c>
      <c r="F32" s="3" t="e">
        <f t="shared" ca="1" si="2"/>
        <v>#NAME?</v>
      </c>
    </row>
    <row r="33" spans="1:6" x14ac:dyDescent="0.25">
      <c r="A33" t="s">
        <v>61</v>
      </c>
      <c r="B33" s="3">
        <f>COUNTIF(Data_2025!$M:$M,A33)</f>
        <v>1</v>
      </c>
      <c r="C33" s="4">
        <f>SUMIF(Data_2025!$M:$M,A33,Data_2025!$T:$T)</f>
        <v>2590</v>
      </c>
      <c r="D33" s="4">
        <f t="shared" si="0"/>
        <v>2590</v>
      </c>
      <c r="E33" s="5">
        <f t="shared" si="1"/>
        <v>1.9270221819225753E-4</v>
      </c>
      <c r="F33" s="3" t="e">
        <f t="shared" ca="1" si="2"/>
        <v>#NAME?</v>
      </c>
    </row>
    <row r="34" spans="1:6" x14ac:dyDescent="0.25">
      <c r="A34" t="s">
        <v>62</v>
      </c>
      <c r="B34" s="3">
        <f>COUNTIF(Data_2025!$M:$M,A34)</f>
        <v>1</v>
      </c>
      <c r="C34" s="4">
        <f>SUMIF(Data_2025!$M:$M,A34,Data_2025!$T:$T)</f>
        <v>2450</v>
      </c>
      <c r="D34" s="4">
        <f t="shared" si="0"/>
        <v>2450</v>
      </c>
      <c r="E34" s="5">
        <f t="shared" si="1"/>
        <v>1.822858820737571E-4</v>
      </c>
      <c r="F34" s="3" t="e">
        <f t="shared" ca="1" si="2"/>
        <v>#NAME?</v>
      </c>
    </row>
    <row r="35" spans="1:6" x14ac:dyDescent="0.25">
      <c r="A35" t="s">
        <v>63</v>
      </c>
      <c r="B35" s="3">
        <f>COUNTIF(Data_2025!$M:$M,A35)</f>
        <v>2</v>
      </c>
      <c r="C35" s="4">
        <f>SUMIF(Data_2025!$M:$M,A35,Data_2025!$T:$T)</f>
        <v>1940</v>
      </c>
      <c r="D35" s="4">
        <f t="shared" si="0"/>
        <v>970</v>
      </c>
      <c r="E35" s="5">
        <f t="shared" si="1"/>
        <v>1.4434065764207707E-4</v>
      </c>
      <c r="F35" s="3" t="e">
        <f t="shared" ca="1" si="2"/>
        <v>#NAME?</v>
      </c>
    </row>
    <row r="36" spans="1:6" x14ac:dyDescent="0.25">
      <c r="A36" t="s">
        <v>64</v>
      </c>
      <c r="B36" s="3">
        <f>COUNTIF(Data_2025!$M:$M,A36)</f>
        <v>1</v>
      </c>
      <c r="C36" s="4">
        <f>SUMIF(Data_2025!$M:$M,A36,Data_2025!$T:$T)</f>
        <v>1260</v>
      </c>
      <c r="D36" s="4">
        <f t="shared" si="0"/>
        <v>1260</v>
      </c>
      <c r="E36" s="5">
        <f t="shared" si="1"/>
        <v>9.3747025066503651E-5</v>
      </c>
      <c r="F36" s="3" t="e">
        <f t="shared" ca="1" si="2"/>
        <v>#NAME?</v>
      </c>
    </row>
    <row r="37" spans="1:6" x14ac:dyDescent="0.25">
      <c r="A37" t="s">
        <v>65</v>
      </c>
      <c r="B37" s="3">
        <f>COUNTIF(Data_2025!$M:$M,A37)</f>
        <v>1</v>
      </c>
      <c r="C37" s="4">
        <f>SUMIF(Data_2025!$M:$M,A37,Data_2025!$T:$T)</f>
        <v>1150</v>
      </c>
      <c r="D37" s="4">
        <f t="shared" si="0"/>
        <v>1150</v>
      </c>
      <c r="E37" s="5">
        <f t="shared" si="1"/>
        <v>8.55627609733962E-5</v>
      </c>
      <c r="F37" s="3" t="e">
        <f t="shared" ca="1" si="2"/>
        <v>#NAME?</v>
      </c>
    </row>
    <row r="38" spans="1:6" x14ac:dyDescent="0.25">
      <c r="A38" t="s">
        <v>66</v>
      </c>
      <c r="B38" s="3">
        <f>COUNTIF(Data_2025!$M:$M,A38)</f>
        <v>1</v>
      </c>
      <c r="C38" s="4">
        <f>SUMIF(Data_2025!$M:$M,A38,Data_2025!$T:$T)</f>
        <v>1100</v>
      </c>
      <c r="D38" s="4">
        <f t="shared" si="0"/>
        <v>1100</v>
      </c>
      <c r="E38" s="5">
        <f t="shared" si="1"/>
        <v>8.1842640931074619E-5</v>
      </c>
      <c r="F38" s="3" t="e">
        <f t="shared" ca="1" si="2"/>
        <v>#NAME?</v>
      </c>
    </row>
    <row r="39" spans="1:6" x14ac:dyDescent="0.25">
      <c r="A39" t="s">
        <v>67</v>
      </c>
      <c r="B39" s="3">
        <f>COUNTIF(Data_2025!$M:$M,A39)</f>
        <v>1</v>
      </c>
      <c r="C39" s="4">
        <f>SUMIF(Data_2025!$M:$M,A39,Data_2025!$T:$T)</f>
        <v>1100</v>
      </c>
      <c r="D39" s="4">
        <f t="shared" si="0"/>
        <v>1100</v>
      </c>
      <c r="E39" s="5">
        <f t="shared" si="1"/>
        <v>8.1842640931074619E-5</v>
      </c>
      <c r="F39" s="3" t="e">
        <f t="shared" ca="1" si="2"/>
        <v>#NAME?</v>
      </c>
    </row>
    <row r="40" spans="1:6" x14ac:dyDescent="0.25">
      <c r="A40" t="s">
        <v>68</v>
      </c>
      <c r="B40" s="3">
        <f>COUNTIF(Data_2025!$M:$M,A40)</f>
        <v>1</v>
      </c>
      <c r="C40" s="4">
        <f>SUMIF(Data_2025!$M:$M,A40,Data_2025!$T:$T)</f>
        <v>1070</v>
      </c>
      <c r="D40" s="4">
        <f t="shared" si="0"/>
        <v>1070</v>
      </c>
      <c r="E40" s="5">
        <f t="shared" si="1"/>
        <v>7.961056890568167E-5</v>
      </c>
      <c r="F40" s="3" t="e">
        <f t="shared" ca="1" si="2"/>
        <v>#NAME?</v>
      </c>
    </row>
    <row r="41" spans="1:6" x14ac:dyDescent="0.25">
      <c r="A41" t="s">
        <v>69</v>
      </c>
      <c r="B41" s="3">
        <f>COUNTIF(Data_2025!$M:$M,A41)</f>
        <v>1</v>
      </c>
      <c r="C41" s="4">
        <f>SUMIF(Data_2025!$M:$M,A41,Data_2025!$T:$T)</f>
        <v>1070</v>
      </c>
      <c r="D41" s="4">
        <f t="shared" si="0"/>
        <v>1070</v>
      </c>
      <c r="E41" s="5">
        <f t="shared" si="1"/>
        <v>7.961056890568167E-5</v>
      </c>
      <c r="F41" s="3" t="e">
        <f t="shared" ca="1" si="2"/>
        <v>#NAME?</v>
      </c>
    </row>
    <row r="42" spans="1:6" x14ac:dyDescent="0.25">
      <c r="A42" t="s">
        <v>70</v>
      </c>
      <c r="B42" s="3">
        <f>COUNTIF(Data_2025!$M:$M,A42)</f>
        <v>1</v>
      </c>
      <c r="C42" s="4">
        <f>SUMIF(Data_2025!$M:$M,A42,Data_2025!$T:$T)</f>
        <v>1070</v>
      </c>
      <c r="D42" s="4">
        <f t="shared" si="0"/>
        <v>1070</v>
      </c>
      <c r="E42" s="5">
        <f t="shared" si="1"/>
        <v>7.961056890568167E-5</v>
      </c>
      <c r="F42" s="3" t="e">
        <f t="shared" ca="1" si="2"/>
        <v>#NAME?</v>
      </c>
    </row>
    <row r="43" spans="1:6" x14ac:dyDescent="0.25">
      <c r="A43" t="s">
        <v>71</v>
      </c>
      <c r="B43" s="3">
        <f>COUNTIF(Data_2025!$M:$M,A43)</f>
        <v>1</v>
      </c>
      <c r="C43" s="4">
        <f>SUMIF(Data_2025!$M:$M,A43,Data_2025!$T:$T)</f>
        <v>999</v>
      </c>
      <c r="D43" s="4">
        <f t="shared" si="0"/>
        <v>999</v>
      </c>
      <c r="E43" s="5">
        <f t="shared" si="1"/>
        <v>7.4327998445585048E-5</v>
      </c>
      <c r="F43" s="3" t="e">
        <f t="shared" ca="1" si="2"/>
        <v>#NAME?</v>
      </c>
    </row>
    <row r="44" spans="1:6" x14ac:dyDescent="0.25">
      <c r="A44" t="s">
        <v>72</v>
      </c>
      <c r="B44" s="3">
        <f>COUNTIF(Data_2025!$M:$M,A44)</f>
        <v>1</v>
      </c>
      <c r="C44" s="4">
        <f>SUMIF(Data_2025!$M:$M,A44,Data_2025!$T:$T)</f>
        <v>945</v>
      </c>
      <c r="D44" s="4">
        <f t="shared" si="0"/>
        <v>945</v>
      </c>
      <c r="E44" s="5">
        <f t="shared" si="1"/>
        <v>7.0310268799877738E-5</v>
      </c>
      <c r="F44" s="3" t="e">
        <f t="shared" ca="1" si="2"/>
        <v>#NAME?</v>
      </c>
    </row>
    <row r="45" spans="1:6" x14ac:dyDescent="0.25">
      <c r="A45" t="s">
        <v>73</v>
      </c>
      <c r="B45" s="3">
        <f>COUNTIF(Data_2025!$M:$M,A45)</f>
        <v>1</v>
      </c>
      <c r="C45" s="4">
        <f>SUMIF(Data_2025!$M:$M,A45,Data_2025!$T:$T)</f>
        <v>900</v>
      </c>
      <c r="D45" s="4">
        <f t="shared" si="0"/>
        <v>900</v>
      </c>
      <c r="E45" s="5">
        <f t="shared" si="1"/>
        <v>6.6962160761788322E-5</v>
      </c>
      <c r="F45" s="3" t="e">
        <f t="shared" ca="1" si="2"/>
        <v>#NAME?</v>
      </c>
    </row>
  </sheetData>
  <mergeCells count="1">
    <mergeCell ref="A1:F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4"/>
  <sheetViews>
    <sheetView showGridLines="0" topLeftCell="A31" workbookViewId="0">
      <selection activeCell="S43" sqref="S43"/>
    </sheetView>
  </sheetViews>
  <sheetFormatPr defaultRowHeight="15" x14ac:dyDescent="0.25"/>
  <cols>
    <col min="1" max="1" width="24" customWidth="1"/>
    <col min="2" max="2" width="10" customWidth="1"/>
    <col min="3" max="3" width="14" customWidth="1"/>
    <col min="4" max="5" width="12" customWidth="1"/>
    <col min="6" max="6" width="8.42578125" bestFit="1" customWidth="1"/>
    <col min="8" max="8" width="8" customWidth="1"/>
    <col min="9" max="9" width="24" customWidth="1"/>
    <col min="10" max="10" width="14" customWidth="1"/>
  </cols>
  <sheetData>
    <row r="1" spans="1:10" ht="36" customHeight="1" x14ac:dyDescent="0.25">
      <c r="A1" s="22" t="s">
        <v>74</v>
      </c>
      <c r="B1" s="23"/>
      <c r="C1" s="23"/>
      <c r="D1" s="23"/>
      <c r="E1" s="23"/>
      <c r="F1" s="23"/>
      <c r="G1" s="23"/>
      <c r="H1" s="23"/>
      <c r="I1" s="23"/>
      <c r="J1" s="23"/>
    </row>
    <row r="2" spans="1:10" x14ac:dyDescent="0.25">
      <c r="B2" s="10" t="s">
        <v>28</v>
      </c>
      <c r="C2" s="11">
        <f>SUM(Data_2025!$T:$T)</f>
        <v>13440426.5</v>
      </c>
    </row>
    <row r="3" spans="1:10" ht="21.95" customHeight="1" x14ac:dyDescent="0.25">
      <c r="A3" s="24" t="s">
        <v>75</v>
      </c>
      <c r="B3" s="23"/>
      <c r="C3" s="23"/>
      <c r="D3" s="23"/>
      <c r="E3" s="23"/>
      <c r="F3" s="23"/>
    </row>
    <row r="4" spans="1:10" ht="24" customHeight="1" x14ac:dyDescent="0.25">
      <c r="A4" s="2" t="s">
        <v>76</v>
      </c>
      <c r="B4" s="2" t="s">
        <v>8</v>
      </c>
      <c r="C4" s="2" t="s">
        <v>9</v>
      </c>
      <c r="D4" s="2" t="s">
        <v>10</v>
      </c>
      <c r="E4" s="2" t="s">
        <v>13</v>
      </c>
      <c r="F4" s="2" t="s">
        <v>31</v>
      </c>
      <c r="G4" s="2"/>
      <c r="H4" s="12" t="s">
        <v>31</v>
      </c>
      <c r="I4" s="12" t="s">
        <v>77</v>
      </c>
      <c r="J4" s="12" t="s">
        <v>9</v>
      </c>
    </row>
    <row r="5" spans="1:10" x14ac:dyDescent="0.25">
      <c r="A5" t="s">
        <v>78</v>
      </c>
      <c r="B5" s="3">
        <f>COUNTIF(Data_2025!$I:$I,A5)</f>
        <v>3957</v>
      </c>
      <c r="C5" s="4">
        <f>SUMIF(Data_2025!$I:$I,A5,Data_2025!$T:$T)</f>
        <v>7839848.5</v>
      </c>
      <c r="D5" s="4">
        <f t="shared" ref="D5:D21" si="0">IF(B5=0,"",C5/B5)</f>
        <v>1981.2606772807683</v>
      </c>
      <c r="E5" s="5">
        <f t="shared" ref="E5:E21" si="1">IF($C$2=0,"",C5/$C$2)</f>
        <v>0.58330355067229456</v>
      </c>
      <c r="F5" s="3" t="e">
        <f t="shared" ref="F5:F21" ca="1" si="2">_xludf.RANK.EQ(C5,$C$5:$C$21,0)</f>
        <v>#NAME?</v>
      </c>
      <c r="H5">
        <v>1</v>
      </c>
      <c r="I5" t="e">
        <f ca="1">INDEX($A$5:$A$21,MATCH(H5,$F$5:$F$21,0))</f>
        <v>#N/A</v>
      </c>
      <c r="J5" s="4">
        <f>LARGE($C$5:$C$21,H5)</f>
        <v>7839848.5</v>
      </c>
    </row>
    <row r="6" spans="1:10" x14ac:dyDescent="0.25">
      <c r="A6" t="s">
        <v>79</v>
      </c>
      <c r="B6" s="3">
        <f>COUNTIF(Data_2025!$I:$I,A6)</f>
        <v>2121</v>
      </c>
      <c r="C6" s="4">
        <f>SUMIF(Data_2025!$I:$I,A6,Data_2025!$T:$T)</f>
        <v>2628573</v>
      </c>
      <c r="D6" s="4">
        <f t="shared" si="0"/>
        <v>1239.3083451202262</v>
      </c>
      <c r="E6" s="5">
        <f t="shared" si="1"/>
        <v>0.19557214200010692</v>
      </c>
      <c r="F6" s="3" t="e">
        <f t="shared" ca="1" si="2"/>
        <v>#NAME?</v>
      </c>
      <c r="H6">
        <v>2</v>
      </c>
      <c r="I6" t="e">
        <f ca="1">INDEX($A$5:$A$21,MATCH(H6,$F$5:$F$21,0))</f>
        <v>#N/A</v>
      </c>
      <c r="J6" s="4">
        <f>LARGE($C$5:$C$21,H6)</f>
        <v>2628573</v>
      </c>
    </row>
    <row r="7" spans="1:10" x14ac:dyDescent="0.25">
      <c r="A7" t="s">
        <v>80</v>
      </c>
      <c r="B7" s="3">
        <f>COUNTIF(Data_2025!$I:$I,A7)</f>
        <v>1585</v>
      </c>
      <c r="C7" s="4">
        <f>SUMIF(Data_2025!$I:$I,A7,Data_2025!$T:$T)</f>
        <v>2442068</v>
      </c>
      <c r="D7" s="4">
        <f t="shared" si="0"/>
        <v>1540.7369085173502</v>
      </c>
      <c r="E7" s="5">
        <f t="shared" si="1"/>
        <v>0.18169572223024322</v>
      </c>
      <c r="F7" s="3" t="e">
        <f t="shared" ca="1" si="2"/>
        <v>#NAME?</v>
      </c>
      <c r="H7">
        <v>3</v>
      </c>
      <c r="I7" t="e">
        <f ca="1">INDEX($A$5:$A$21,MATCH(H7,$F$5:$F$21,0))</f>
        <v>#N/A</v>
      </c>
      <c r="J7" s="4">
        <f>LARGE($C$5:$C$21,H7)</f>
        <v>2442068</v>
      </c>
    </row>
    <row r="8" spans="1:10" x14ac:dyDescent="0.25">
      <c r="A8" t="s">
        <v>81</v>
      </c>
      <c r="B8" s="3">
        <f>COUNTIF(Data_2025!$I:$I,A8)</f>
        <v>251</v>
      </c>
      <c r="C8" s="4">
        <f>SUMIF(Data_2025!$I:$I,A8,Data_2025!$T:$T)</f>
        <v>362422</v>
      </c>
      <c r="D8" s="4">
        <f t="shared" si="0"/>
        <v>1443.9123505976095</v>
      </c>
      <c r="E8" s="5">
        <f t="shared" si="1"/>
        <v>2.6965066919565388E-2</v>
      </c>
      <c r="F8" s="3" t="e">
        <f t="shared" ca="1" si="2"/>
        <v>#NAME?</v>
      </c>
      <c r="H8">
        <v>4</v>
      </c>
      <c r="I8" t="e">
        <f ca="1">INDEX($A$5:$A$21,MATCH(H8,$F$5:$F$21,0))</f>
        <v>#N/A</v>
      </c>
      <c r="J8" s="4">
        <f>LARGE($C$5:$C$21,H8)</f>
        <v>362422</v>
      </c>
    </row>
    <row r="9" spans="1:10" x14ac:dyDescent="0.25">
      <c r="A9" t="s">
        <v>82</v>
      </c>
      <c r="B9" s="3">
        <f>COUNTIF(Data_2025!$I:$I,A9)</f>
        <v>27</v>
      </c>
      <c r="C9" s="4">
        <f>SUMIF(Data_2025!$I:$I,A9,Data_2025!$T:$T)</f>
        <v>55655</v>
      </c>
      <c r="D9" s="4">
        <f t="shared" si="0"/>
        <v>2061.2962962962961</v>
      </c>
      <c r="E9" s="5">
        <f t="shared" si="1"/>
        <v>4.1408656191081437E-3</v>
      </c>
      <c r="F9" s="3" t="e">
        <f t="shared" ca="1" si="2"/>
        <v>#NAME?</v>
      </c>
      <c r="H9">
        <v>5</v>
      </c>
      <c r="I9" t="e">
        <f ca="1">INDEX($A$5:$A$21,MATCH(H9,$F$5:$F$21,0))</f>
        <v>#N/A</v>
      </c>
      <c r="J9" s="4">
        <f>LARGE($C$5:$C$21,H9)</f>
        <v>55655</v>
      </c>
    </row>
    <row r="10" spans="1:10" x14ac:dyDescent="0.25">
      <c r="A10" t="s">
        <v>83</v>
      </c>
      <c r="B10" s="3">
        <f>COUNTIF(Data_2025!$I:$I,A10)</f>
        <v>1</v>
      </c>
      <c r="C10" s="4">
        <f>SUMIF(Data_2025!$I:$I,A10,Data_2025!$T:$T)</f>
        <v>31675</v>
      </c>
      <c r="D10" s="4">
        <f t="shared" si="0"/>
        <v>31675</v>
      </c>
      <c r="E10" s="5">
        <f t="shared" si="1"/>
        <v>2.3566960468107169E-3</v>
      </c>
      <c r="F10" s="3" t="e">
        <f t="shared" ca="1" si="2"/>
        <v>#NAME?</v>
      </c>
    </row>
    <row r="11" spans="1:10" x14ac:dyDescent="0.25">
      <c r="A11" t="s">
        <v>84</v>
      </c>
      <c r="B11" s="3">
        <f>COUNTIF(Data_2025!$I:$I,A11)</f>
        <v>16</v>
      </c>
      <c r="C11" s="4">
        <f>SUMIF(Data_2025!$I:$I,A11,Data_2025!$T:$T)</f>
        <v>28330</v>
      </c>
      <c r="D11" s="4">
        <f t="shared" si="0"/>
        <v>1770.625</v>
      </c>
      <c r="E11" s="5">
        <f t="shared" si="1"/>
        <v>2.1078200159794038E-3</v>
      </c>
      <c r="F11" s="3" t="e">
        <f t="shared" ca="1" si="2"/>
        <v>#NAME?</v>
      </c>
    </row>
    <row r="12" spans="1:10" x14ac:dyDescent="0.25">
      <c r="A12" t="s">
        <v>85</v>
      </c>
      <c r="B12" s="3">
        <f>COUNTIF(Data_2025!$I:$I,A12)</f>
        <v>20</v>
      </c>
      <c r="C12" s="4">
        <f>SUMIF(Data_2025!$I:$I,A12,Data_2025!$T:$T)</f>
        <v>26790</v>
      </c>
      <c r="D12" s="4">
        <f t="shared" si="0"/>
        <v>1339.5</v>
      </c>
      <c r="E12" s="5">
        <f t="shared" si="1"/>
        <v>1.9932403186758993E-3</v>
      </c>
      <c r="F12" s="3" t="e">
        <f t="shared" ca="1" si="2"/>
        <v>#NAME?</v>
      </c>
    </row>
    <row r="13" spans="1:10" x14ac:dyDescent="0.25">
      <c r="A13" t="s">
        <v>86</v>
      </c>
      <c r="B13" s="3">
        <f>COUNTIF(Data_2025!$I:$I,A13)</f>
        <v>6</v>
      </c>
      <c r="C13" s="4">
        <f>SUMIF(Data_2025!$I:$I,A13,Data_2025!$T:$T)</f>
        <v>6170</v>
      </c>
      <c r="D13" s="4">
        <f t="shared" si="0"/>
        <v>1028.3333333333333</v>
      </c>
      <c r="E13" s="5">
        <f t="shared" si="1"/>
        <v>4.5906281322248218E-4</v>
      </c>
      <c r="F13" s="3" t="e">
        <f t="shared" ca="1" si="2"/>
        <v>#NAME?</v>
      </c>
    </row>
    <row r="14" spans="1:10" x14ac:dyDescent="0.25">
      <c r="A14" t="s">
        <v>87</v>
      </c>
      <c r="B14" s="3">
        <f>COUNTIF(Data_2025!$I:$I,A14)</f>
        <v>1</v>
      </c>
      <c r="C14" s="4">
        <f>SUMIF(Data_2025!$I:$I,A14,Data_2025!$T:$T)</f>
        <v>3410</v>
      </c>
      <c r="D14" s="4">
        <f t="shared" si="0"/>
        <v>3410</v>
      </c>
      <c r="E14" s="5">
        <f t="shared" si="1"/>
        <v>2.5371218688633135E-4</v>
      </c>
      <c r="F14" s="3" t="e">
        <f t="shared" ca="1" si="2"/>
        <v>#NAME?</v>
      </c>
    </row>
    <row r="15" spans="1:10" x14ac:dyDescent="0.25">
      <c r="A15" t="s">
        <v>88</v>
      </c>
      <c r="B15" s="3">
        <f>COUNTIF(Data_2025!$I:$I,A15)</f>
        <v>3</v>
      </c>
      <c r="C15" s="4">
        <f>SUMIF(Data_2025!$I:$I,A15,Data_2025!$T:$T)</f>
        <v>2900</v>
      </c>
      <c r="D15" s="4">
        <f t="shared" si="0"/>
        <v>966.66666666666663</v>
      </c>
      <c r="E15" s="5">
        <f t="shared" si="1"/>
        <v>2.1576696245465126E-4</v>
      </c>
      <c r="F15" s="3" t="e">
        <f t="shared" ca="1" si="2"/>
        <v>#NAME?</v>
      </c>
    </row>
    <row r="16" spans="1:10" x14ac:dyDescent="0.25">
      <c r="A16" t="s">
        <v>89</v>
      </c>
      <c r="B16" s="3">
        <f>COUNTIF(Data_2025!$I:$I,A16)</f>
        <v>1</v>
      </c>
      <c r="C16" s="4">
        <f>SUMIF(Data_2025!$I:$I,A16,Data_2025!$T:$T)</f>
        <v>2060</v>
      </c>
      <c r="D16" s="4">
        <f t="shared" si="0"/>
        <v>2060</v>
      </c>
      <c r="E16" s="5">
        <f t="shared" si="1"/>
        <v>1.5326894574364884E-4</v>
      </c>
      <c r="F16" s="3" t="e">
        <f t="shared" ca="1" si="2"/>
        <v>#NAME?</v>
      </c>
    </row>
    <row r="17" spans="1:10" x14ac:dyDescent="0.25">
      <c r="A17" t="s">
        <v>90</v>
      </c>
      <c r="B17" s="3">
        <f>COUNTIF(Data_2025!$I:$I,A17)</f>
        <v>1</v>
      </c>
      <c r="C17" s="4">
        <f>SUMIF(Data_2025!$I:$I,A17,Data_2025!$T:$T)</f>
        <v>1470</v>
      </c>
      <c r="D17" s="4">
        <f t="shared" si="0"/>
        <v>1470</v>
      </c>
      <c r="E17" s="5">
        <f t="shared" si="1"/>
        <v>1.0937152924425426E-4</v>
      </c>
      <c r="F17" s="3" t="e">
        <f t="shared" ca="1" si="2"/>
        <v>#NAME?</v>
      </c>
    </row>
    <row r="18" spans="1:10" x14ac:dyDescent="0.25">
      <c r="A18" t="s">
        <v>91</v>
      </c>
      <c r="B18" s="3">
        <f>COUNTIF(Data_2025!$I:$I,A18)</f>
        <v>1</v>
      </c>
      <c r="C18" s="4">
        <f>SUMIF(Data_2025!$I:$I,A18,Data_2025!$T:$T)</f>
        <v>1380</v>
      </c>
      <c r="D18" s="4">
        <f t="shared" si="0"/>
        <v>1380</v>
      </c>
      <c r="E18" s="5">
        <f t="shared" si="1"/>
        <v>1.0267531316807543E-4</v>
      </c>
      <c r="F18" s="3" t="e">
        <f t="shared" ca="1" si="2"/>
        <v>#NAME?</v>
      </c>
    </row>
    <row r="19" spans="1:10" x14ac:dyDescent="0.25">
      <c r="A19" t="s">
        <v>92</v>
      </c>
      <c r="B19" s="3">
        <f>COUNTIF(Data_2025!$I:$I,A19)</f>
        <v>1</v>
      </c>
      <c r="C19" s="4">
        <f>SUMIF(Data_2025!$I:$I,A19,Data_2025!$T:$T)</f>
        <v>1350</v>
      </c>
      <c r="D19" s="4">
        <f t="shared" si="0"/>
        <v>1350</v>
      </c>
      <c r="E19" s="5">
        <f t="shared" si="1"/>
        <v>1.0044324114268248E-4</v>
      </c>
      <c r="F19" s="3" t="e">
        <f t="shared" ca="1" si="2"/>
        <v>#NAME?</v>
      </c>
    </row>
    <row r="20" spans="1:10" x14ac:dyDescent="0.25">
      <c r="A20" t="s">
        <v>93</v>
      </c>
      <c r="B20" s="3">
        <f>COUNTIF(Data_2025!$I:$I,A20)</f>
        <v>1</v>
      </c>
      <c r="C20" s="4">
        <f>SUMIF(Data_2025!$I:$I,A20,Data_2025!$T:$T)</f>
        <v>1050</v>
      </c>
      <c r="D20" s="4">
        <f t="shared" si="0"/>
        <v>1050</v>
      </c>
      <c r="E20" s="5">
        <f t="shared" si="1"/>
        <v>7.8122520888753051E-5</v>
      </c>
      <c r="F20" s="3" t="e">
        <f t="shared" ca="1" si="2"/>
        <v>#NAME?</v>
      </c>
    </row>
    <row r="21" spans="1:10" x14ac:dyDescent="0.25">
      <c r="A21" t="s">
        <v>94</v>
      </c>
      <c r="B21" s="3">
        <f>COUNTIF(Data_2025!$I:$I,A21)</f>
        <v>1</v>
      </c>
      <c r="C21" s="4">
        <f>SUMIF(Data_2025!$I:$I,A21,Data_2025!$T:$T)</f>
        <v>1050</v>
      </c>
      <c r="D21" s="4">
        <f t="shared" si="0"/>
        <v>1050</v>
      </c>
      <c r="E21" s="5">
        <f t="shared" si="1"/>
        <v>7.8122520888753051E-5</v>
      </c>
      <c r="F21" s="3" t="e">
        <f t="shared" ca="1" si="2"/>
        <v>#NAME?</v>
      </c>
    </row>
    <row r="24" spans="1:10" ht="21.95" customHeight="1" x14ac:dyDescent="0.25">
      <c r="A24" s="24" t="s">
        <v>95</v>
      </c>
      <c r="B24" s="23"/>
      <c r="C24" s="23"/>
      <c r="D24" s="23"/>
      <c r="E24" s="23"/>
      <c r="F24" s="23"/>
    </row>
    <row r="25" spans="1:10" ht="24" customHeight="1" x14ac:dyDescent="0.25">
      <c r="A25" s="2" t="s">
        <v>76</v>
      </c>
      <c r="B25" s="2" t="s">
        <v>8</v>
      </c>
      <c r="C25" s="2" t="s">
        <v>9</v>
      </c>
      <c r="D25" s="2" t="s">
        <v>10</v>
      </c>
      <c r="E25" s="2" t="s">
        <v>13</v>
      </c>
      <c r="F25" s="2" t="s">
        <v>31</v>
      </c>
      <c r="G25" s="2"/>
      <c r="H25" s="12" t="s">
        <v>31</v>
      </c>
      <c r="I25" s="12" t="s">
        <v>96</v>
      </c>
      <c r="J25" s="12" t="s">
        <v>9</v>
      </c>
    </row>
    <row r="26" spans="1:10" x14ac:dyDescent="0.25">
      <c r="A26" t="s">
        <v>97</v>
      </c>
      <c r="B26" s="3">
        <f>COUNTIF(Data_2025!$K:$K,A26)</f>
        <v>3328</v>
      </c>
      <c r="C26" s="4">
        <f>SUMIF(Data_2025!$K:$K,A26,Data_2025!$T:$T)</f>
        <v>5861709</v>
      </c>
      <c r="D26" s="4">
        <f t="shared" ref="D26:D36" si="3">IF(B26=0,"",C26/B26)</f>
        <v>1761.3308293269231</v>
      </c>
      <c r="E26" s="5">
        <f t="shared" ref="E26:E36" si="4">IF($C$2=0,"",C26/$C$2)</f>
        <v>0.43612522266313497</v>
      </c>
      <c r="F26" s="3" t="e">
        <f t="shared" ref="F26:F36" ca="1" si="5">_xludf.RANK.EQ(C26,$C$26:$C$36,0)</f>
        <v>#NAME?</v>
      </c>
      <c r="H26">
        <v>1</v>
      </c>
      <c r="I26" t="e">
        <f ca="1">INDEX($A$26:$A$36,MATCH(H26,$F$26:$F$36,0))</f>
        <v>#N/A</v>
      </c>
      <c r="J26" s="4">
        <f>LARGE($C$26:$C$36,H26)</f>
        <v>5861709</v>
      </c>
    </row>
    <row r="27" spans="1:10" x14ac:dyDescent="0.25">
      <c r="A27" t="s">
        <v>98</v>
      </c>
      <c r="B27" s="3">
        <f>COUNTIF(Data_2025!$K:$K,A27)</f>
        <v>3522</v>
      </c>
      <c r="C27" s="4">
        <f>SUMIF(Data_2025!$K:$K,A27,Data_2025!$T:$T)</f>
        <v>5379071</v>
      </c>
      <c r="D27" s="4">
        <f t="shared" si="3"/>
        <v>1527.2773992049972</v>
      </c>
      <c r="E27" s="5">
        <f t="shared" si="4"/>
        <v>0.40021579672341501</v>
      </c>
      <c r="F27" s="3" t="e">
        <f t="shared" ca="1" si="5"/>
        <v>#NAME?</v>
      </c>
      <c r="H27">
        <v>2</v>
      </c>
      <c r="I27" t="e">
        <f ca="1">INDEX($A$26:$A$36,MATCH(H27,$F$26:$F$36,0))</f>
        <v>#N/A</v>
      </c>
      <c r="J27" s="4">
        <f>LARGE($C$26:$C$36,H27)</f>
        <v>5379071</v>
      </c>
    </row>
    <row r="28" spans="1:10" x14ac:dyDescent="0.25">
      <c r="A28" t="s">
        <v>99</v>
      </c>
      <c r="B28" s="3">
        <f>COUNTIF(Data_2025!$K:$K,A28)</f>
        <v>869</v>
      </c>
      <c r="C28" s="4">
        <f>SUMIF(Data_2025!$K:$K,A28,Data_2025!$T:$T)</f>
        <v>1208835</v>
      </c>
      <c r="D28" s="4">
        <f t="shared" si="3"/>
        <v>1391.0644418872266</v>
      </c>
      <c r="E28" s="5">
        <f t="shared" si="4"/>
        <v>8.9940226227195996E-2</v>
      </c>
      <c r="F28" s="3" t="e">
        <f t="shared" ca="1" si="5"/>
        <v>#NAME?</v>
      </c>
      <c r="H28">
        <v>3</v>
      </c>
      <c r="I28" t="e">
        <f ca="1">INDEX($A$26:$A$36,MATCH(H28,$F$26:$F$36,0))</f>
        <v>#N/A</v>
      </c>
      <c r="J28" s="4">
        <f>LARGE($C$26:$C$36,H28)</f>
        <v>1208835</v>
      </c>
    </row>
    <row r="29" spans="1:10" x14ac:dyDescent="0.25">
      <c r="A29" t="s">
        <v>100</v>
      </c>
      <c r="B29" s="3">
        <f>COUNTIF(Data_2025!$K:$K,A29)</f>
        <v>100</v>
      </c>
      <c r="C29" s="4">
        <f>SUMIF(Data_2025!$K:$K,A29,Data_2025!$T:$T)</f>
        <v>550136</v>
      </c>
      <c r="D29" s="4">
        <f t="shared" si="3"/>
        <v>5501.36</v>
      </c>
      <c r="E29" s="5">
        <f t="shared" si="4"/>
        <v>4.0931439192052423E-2</v>
      </c>
      <c r="F29" s="3" t="e">
        <f t="shared" ca="1" si="5"/>
        <v>#NAME?</v>
      </c>
      <c r="H29">
        <v>4</v>
      </c>
      <c r="I29" t="e">
        <f ca="1">INDEX($A$26:$A$36,MATCH(H29,$F$26:$F$36,0))</f>
        <v>#N/A</v>
      </c>
      <c r="J29" s="4">
        <f>LARGE($C$26:$C$36,H29)</f>
        <v>550136</v>
      </c>
    </row>
    <row r="30" spans="1:10" x14ac:dyDescent="0.25">
      <c r="A30" t="s">
        <v>101</v>
      </c>
      <c r="B30" s="3">
        <f>COUNTIF(Data_2025!$K:$K,A30)</f>
        <v>168</v>
      </c>
      <c r="C30" s="4">
        <f>SUMIF(Data_2025!$K:$K,A30,Data_2025!$T:$T)</f>
        <v>427670.5</v>
      </c>
      <c r="D30" s="4">
        <f t="shared" si="3"/>
        <v>2545.6577380952381</v>
      </c>
      <c r="E30" s="5">
        <f t="shared" si="4"/>
        <v>3.1819711971193772E-2</v>
      </c>
      <c r="F30" s="3" t="e">
        <f t="shared" ca="1" si="5"/>
        <v>#NAME?</v>
      </c>
      <c r="H30">
        <v>5</v>
      </c>
      <c r="I30" t="e">
        <f ca="1">INDEX($A$26:$A$36,MATCH(H30,$F$26:$F$36,0))</f>
        <v>#N/A</v>
      </c>
      <c r="J30" s="4">
        <f>LARGE($C$26:$C$36,H30)</f>
        <v>427670.5</v>
      </c>
    </row>
    <row r="31" spans="1:10" x14ac:dyDescent="0.25">
      <c r="A31" t="s">
        <v>102</v>
      </c>
      <c r="B31" s="3">
        <f>COUNTIF(Data_2025!$K:$K,A31)</f>
        <v>1</v>
      </c>
      <c r="C31" s="4">
        <f>SUMIF(Data_2025!$K:$K,A31,Data_2025!$T:$T)</f>
        <v>3500</v>
      </c>
      <c r="D31" s="4">
        <f t="shared" si="3"/>
        <v>3500</v>
      </c>
      <c r="E31" s="5">
        <f t="shared" si="4"/>
        <v>2.6040840296251015E-4</v>
      </c>
      <c r="F31" s="3" t="e">
        <f t="shared" ca="1" si="5"/>
        <v>#NAME?</v>
      </c>
    </row>
    <row r="32" spans="1:10" x14ac:dyDescent="0.25">
      <c r="A32" t="s">
        <v>103</v>
      </c>
      <c r="B32" s="3">
        <f>COUNTIF(Data_2025!$K:$K,A32)</f>
        <v>1</v>
      </c>
      <c r="C32" s="4">
        <f>SUMIF(Data_2025!$K:$K,A32,Data_2025!$T:$T)</f>
        <v>2960</v>
      </c>
      <c r="D32" s="4">
        <f t="shared" si="3"/>
        <v>2960</v>
      </c>
      <c r="E32" s="5">
        <f t="shared" si="4"/>
        <v>2.2023110650543716E-4</v>
      </c>
      <c r="F32" s="3" t="e">
        <f t="shared" ca="1" si="5"/>
        <v>#NAME?</v>
      </c>
    </row>
    <row r="33" spans="1:10" x14ac:dyDescent="0.25">
      <c r="A33" t="s">
        <v>104</v>
      </c>
      <c r="B33" s="3">
        <f>COUNTIF(Data_2025!$K:$K,A33)</f>
        <v>1</v>
      </c>
      <c r="C33" s="4">
        <f>SUMIF(Data_2025!$K:$K,A33,Data_2025!$T:$T)</f>
        <v>2730</v>
      </c>
      <c r="D33" s="4">
        <f t="shared" si="3"/>
        <v>2730</v>
      </c>
      <c r="E33" s="5">
        <f t="shared" si="4"/>
        <v>2.0311855431075793E-4</v>
      </c>
      <c r="F33" s="3" t="e">
        <f t="shared" ca="1" si="5"/>
        <v>#NAME?</v>
      </c>
    </row>
    <row r="34" spans="1:10" x14ac:dyDescent="0.25">
      <c r="A34" t="s">
        <v>105</v>
      </c>
      <c r="B34" s="3">
        <f>COUNTIF(Data_2025!$K:$K,A34)</f>
        <v>2</v>
      </c>
      <c r="C34" s="4">
        <f>SUMIF(Data_2025!$K:$K,A34,Data_2025!$T:$T)</f>
        <v>1935</v>
      </c>
      <c r="D34" s="4">
        <f t="shared" si="3"/>
        <v>967.5</v>
      </c>
      <c r="E34" s="5">
        <f t="shared" si="4"/>
        <v>1.4396864563784491E-4</v>
      </c>
      <c r="F34" s="3" t="e">
        <f t="shared" ca="1" si="5"/>
        <v>#NAME?</v>
      </c>
    </row>
    <row r="35" spans="1:10" x14ac:dyDescent="0.25">
      <c r="A35" t="s">
        <v>106</v>
      </c>
      <c r="B35" s="3">
        <f>COUNTIF(Data_2025!$K:$K,A35)</f>
        <v>2</v>
      </c>
      <c r="C35" s="4">
        <f>SUMIF(Data_2025!$K:$K,A35,Data_2025!$T:$T)</f>
        <v>1680</v>
      </c>
      <c r="D35" s="4">
        <f t="shared" si="3"/>
        <v>840</v>
      </c>
      <c r="E35" s="5">
        <f t="shared" si="4"/>
        <v>1.2499603342200488E-4</v>
      </c>
      <c r="F35" s="3" t="e">
        <f t="shared" ca="1" si="5"/>
        <v>#NAME?</v>
      </c>
    </row>
    <row r="36" spans="1:10" x14ac:dyDescent="0.25">
      <c r="A36" t="s">
        <v>107</v>
      </c>
      <c r="B36" s="3">
        <f>COUNTIF(Data_2025!$K:$K,A36)</f>
        <v>1</v>
      </c>
      <c r="C36" s="4">
        <f>SUMIF(Data_2025!$K:$K,A36,Data_2025!$T:$T)</f>
        <v>200</v>
      </c>
      <c r="D36" s="4">
        <f t="shared" si="3"/>
        <v>200</v>
      </c>
      <c r="E36" s="5">
        <f t="shared" si="4"/>
        <v>1.4880480169286295E-5</v>
      </c>
      <c r="F36" s="3" t="e">
        <f t="shared" ca="1" si="5"/>
        <v>#NAME?</v>
      </c>
    </row>
    <row r="38" spans="1:10" ht="82.5" customHeight="1" x14ac:dyDescent="0.25"/>
    <row r="39" spans="1:10" ht="21.95" customHeight="1" x14ac:dyDescent="0.25">
      <c r="A39" s="24" t="s">
        <v>108</v>
      </c>
      <c r="B39" s="23"/>
      <c r="C39" s="23"/>
      <c r="D39" s="23"/>
      <c r="E39" s="23"/>
      <c r="F39" s="23"/>
    </row>
    <row r="40" spans="1:10" ht="24" customHeight="1" x14ac:dyDescent="0.25">
      <c r="A40" s="2" t="s">
        <v>76</v>
      </c>
      <c r="B40" s="2" t="s">
        <v>8</v>
      </c>
      <c r="C40" s="2" t="s">
        <v>9</v>
      </c>
      <c r="D40" s="2" t="s">
        <v>10</v>
      </c>
      <c r="E40" s="2" t="s">
        <v>13</v>
      </c>
      <c r="F40" s="2" t="s">
        <v>31</v>
      </c>
      <c r="G40" s="2"/>
      <c r="H40" s="12" t="s">
        <v>31</v>
      </c>
      <c r="I40" s="12" t="s">
        <v>109</v>
      </c>
      <c r="J40" s="12" t="s">
        <v>9</v>
      </c>
    </row>
    <row r="41" spans="1:10" x14ac:dyDescent="0.25">
      <c r="A41" t="s">
        <v>110</v>
      </c>
      <c r="B41" s="3">
        <f>COUNTIF(Data_2025!$G:$G,A41)</f>
        <v>3126</v>
      </c>
      <c r="C41" s="4">
        <f>SUMIF(Data_2025!$G:$G,A41,Data_2025!$T:$T)</f>
        <v>5906181</v>
      </c>
      <c r="D41" s="4">
        <f t="shared" ref="D41:D54" si="6">IF(B41=0,"",C41/B41)</f>
        <v>1889.3733205374281</v>
      </c>
      <c r="E41" s="5">
        <f t="shared" ref="E41:E54" si="7">IF($C$2=0,"",C41/$C$2)</f>
        <v>0.43943404623357746</v>
      </c>
      <c r="F41" s="3" t="e">
        <f t="shared" ref="F41:F54" ca="1" si="8">_xludf.RANK.EQ(C41,$C$41:$C$54,0)</f>
        <v>#NAME?</v>
      </c>
      <c r="H41">
        <v>1</v>
      </c>
      <c r="I41" t="e">
        <f ca="1">INDEX($A$41:$A$54,MATCH(H41,$F$41:$F$54,0))</f>
        <v>#N/A</v>
      </c>
      <c r="J41" s="4">
        <f>LARGE($C$41:$C$54,H41)</f>
        <v>5906181</v>
      </c>
    </row>
    <row r="42" spans="1:10" x14ac:dyDescent="0.25">
      <c r="A42" t="s">
        <v>111</v>
      </c>
      <c r="B42" s="3">
        <f>COUNTIF(Data_2025!$G:$G,A42)</f>
        <v>1564</v>
      </c>
      <c r="C42" s="4">
        <f>SUMIF(Data_2025!$G:$G,A42,Data_2025!$T:$T)</f>
        <v>2192883</v>
      </c>
      <c r="D42" s="4">
        <f t="shared" si="6"/>
        <v>1402.0991048593351</v>
      </c>
      <c r="E42" s="5">
        <f t="shared" si="7"/>
        <v>0.16315575997532519</v>
      </c>
      <c r="F42" s="3" t="e">
        <f t="shared" ca="1" si="8"/>
        <v>#NAME?</v>
      </c>
      <c r="H42">
        <v>2</v>
      </c>
      <c r="I42" t="e">
        <f ca="1">INDEX($A$41:$A$54,MATCH(H42,$F$41:$F$54,0))</f>
        <v>#N/A</v>
      </c>
      <c r="J42" s="4">
        <f>LARGE($C$41:$C$54,H42)</f>
        <v>2192883</v>
      </c>
    </row>
    <row r="43" spans="1:10" x14ac:dyDescent="0.25">
      <c r="A43" t="s">
        <v>112</v>
      </c>
      <c r="B43" s="3">
        <f>COUNTIF(Data_2025!$G:$G,A43)</f>
        <v>1025</v>
      </c>
      <c r="C43" s="4">
        <f>SUMIF(Data_2025!$G:$G,A43,Data_2025!$T:$T)</f>
        <v>1816397.5</v>
      </c>
      <c r="D43" s="4">
        <f t="shared" si="6"/>
        <v>1772.0951219512194</v>
      </c>
      <c r="E43" s="5">
        <f t="shared" si="7"/>
        <v>0.13514433489145602</v>
      </c>
      <c r="F43" s="3" t="e">
        <f t="shared" ca="1" si="8"/>
        <v>#NAME?</v>
      </c>
      <c r="H43">
        <v>3</v>
      </c>
      <c r="I43" t="e">
        <f ca="1">INDEX($A$41:$A$54,MATCH(H43,$F$41:$F$54,0))</f>
        <v>#N/A</v>
      </c>
      <c r="J43" s="4">
        <f>LARGE($C$41:$C$54,H43)</f>
        <v>1816397.5</v>
      </c>
    </row>
    <row r="44" spans="1:10" x14ac:dyDescent="0.25">
      <c r="A44" t="s">
        <v>113</v>
      </c>
      <c r="B44" s="3">
        <f>COUNTIF(Data_2025!$G:$G,A44)</f>
        <v>1235</v>
      </c>
      <c r="C44" s="4">
        <f>SUMIF(Data_2025!$G:$G,A44,Data_2025!$T:$T)</f>
        <v>1779863</v>
      </c>
      <c r="D44" s="4">
        <f t="shared" si="6"/>
        <v>1441.1846153846154</v>
      </c>
      <c r="E44" s="5">
        <f t="shared" si="7"/>
        <v>0.13242608037773207</v>
      </c>
      <c r="F44" s="3" t="e">
        <f t="shared" ca="1" si="8"/>
        <v>#NAME?</v>
      </c>
      <c r="H44">
        <v>4</v>
      </c>
      <c r="I44" t="e">
        <f ca="1">INDEX($A$41:$A$54,MATCH(H44,$F$41:$F$54,0))</f>
        <v>#N/A</v>
      </c>
      <c r="J44" s="4">
        <f>LARGE($C$41:$C$54,H44)</f>
        <v>1779863</v>
      </c>
    </row>
    <row r="45" spans="1:10" x14ac:dyDescent="0.25">
      <c r="A45" t="s">
        <v>114</v>
      </c>
      <c r="B45" s="3">
        <f>COUNTIF(Data_2025!$G:$G,A45)</f>
        <v>606</v>
      </c>
      <c r="C45" s="4">
        <f>SUMIF(Data_2025!$G:$G,A45,Data_2025!$T:$T)</f>
        <v>1014093</v>
      </c>
      <c r="D45" s="4">
        <f t="shared" si="6"/>
        <v>1673.420792079208</v>
      </c>
      <c r="E45" s="5">
        <f t="shared" si="7"/>
        <v>7.5450953881560229E-2</v>
      </c>
      <c r="F45" s="3" t="e">
        <f t="shared" ca="1" si="8"/>
        <v>#NAME?</v>
      </c>
      <c r="H45">
        <v>5</v>
      </c>
      <c r="I45" t="e">
        <f ca="1">INDEX($A$41:$A$54,MATCH(H45,$F$41:$F$54,0))</f>
        <v>#N/A</v>
      </c>
      <c r="J45" s="4">
        <f>LARGE($C$41:$C$54,H45)</f>
        <v>1014093</v>
      </c>
    </row>
    <row r="46" spans="1:10" x14ac:dyDescent="0.25">
      <c r="A46" t="s">
        <v>115</v>
      </c>
      <c r="B46" s="3">
        <f>COUNTIF(Data_2025!$G:$G,A46)</f>
        <v>366</v>
      </c>
      <c r="C46" s="4">
        <f>SUMIF(Data_2025!$G:$G,A46,Data_2025!$T:$T)</f>
        <v>542500</v>
      </c>
      <c r="D46" s="4">
        <f t="shared" si="6"/>
        <v>1482.2404371584701</v>
      </c>
      <c r="E46" s="5">
        <f t="shared" si="7"/>
        <v>4.0363302459189072E-2</v>
      </c>
      <c r="F46" s="3" t="e">
        <f t="shared" ca="1" si="8"/>
        <v>#NAME?</v>
      </c>
    </row>
    <row r="47" spans="1:10" x14ac:dyDescent="0.25">
      <c r="A47" t="s">
        <v>116</v>
      </c>
      <c r="B47" s="3">
        <f>COUNTIF(Data_2025!$G:$G,A47)</f>
        <v>42</v>
      </c>
      <c r="C47" s="4">
        <f>SUMIF(Data_2025!$G:$G,A47,Data_2025!$T:$T)</f>
        <v>103860</v>
      </c>
      <c r="D47" s="4">
        <f t="shared" si="6"/>
        <v>2472.8571428571427</v>
      </c>
      <c r="E47" s="5">
        <f t="shared" si="7"/>
        <v>7.7274333519103729E-3</v>
      </c>
      <c r="F47" s="3" t="e">
        <f t="shared" ca="1" si="8"/>
        <v>#NAME?</v>
      </c>
    </row>
    <row r="48" spans="1:10" x14ac:dyDescent="0.25">
      <c r="A48" t="s">
        <v>117</v>
      </c>
      <c r="B48" s="3">
        <f>COUNTIF(Data_2025!$G:$G,A48)</f>
        <v>19</v>
      </c>
      <c r="C48" s="4">
        <f>SUMIF(Data_2025!$G:$G,A48,Data_2025!$T:$T)</f>
        <v>41464</v>
      </c>
      <c r="D48" s="4">
        <f t="shared" si="6"/>
        <v>2182.3157894736842</v>
      </c>
      <c r="E48" s="5">
        <f t="shared" si="7"/>
        <v>3.0850211486964348E-3</v>
      </c>
      <c r="F48" s="3" t="e">
        <f t="shared" ca="1" si="8"/>
        <v>#NAME?</v>
      </c>
    </row>
    <row r="49" spans="1:6" x14ac:dyDescent="0.25">
      <c r="A49" t="s">
        <v>118</v>
      </c>
      <c r="B49" s="3">
        <f>COUNTIF(Data_2025!$G:$G,A49)</f>
        <v>1</v>
      </c>
      <c r="C49" s="4">
        <f>SUMIF(Data_2025!$G:$G,A49,Data_2025!$T:$T)</f>
        <v>31675</v>
      </c>
      <c r="D49" s="4">
        <f t="shared" si="6"/>
        <v>31675</v>
      </c>
      <c r="E49" s="5">
        <f t="shared" si="7"/>
        <v>2.3566960468107169E-3</v>
      </c>
      <c r="F49" s="3" t="e">
        <f t="shared" ca="1" si="8"/>
        <v>#NAME?</v>
      </c>
    </row>
    <row r="50" spans="1:6" x14ac:dyDescent="0.25">
      <c r="A50" t="s">
        <v>119</v>
      </c>
      <c r="B50" s="3">
        <f>COUNTIF(Data_2025!$G:$G,A50)</f>
        <v>3</v>
      </c>
      <c r="C50" s="4">
        <f>SUMIF(Data_2025!$G:$G,A50,Data_2025!$T:$T)</f>
        <v>5310</v>
      </c>
      <c r="D50" s="4">
        <f t="shared" si="6"/>
        <v>1770</v>
      </c>
      <c r="E50" s="5">
        <f t="shared" si="7"/>
        <v>3.9507674849455113E-4</v>
      </c>
      <c r="F50" s="3" t="e">
        <f t="shared" ca="1" si="8"/>
        <v>#NAME?</v>
      </c>
    </row>
    <row r="51" spans="1:6" x14ac:dyDescent="0.25">
      <c r="A51" t="s">
        <v>92</v>
      </c>
      <c r="B51" s="3">
        <f>COUNTIF(Data_2025!$G:$G,A51)</f>
        <v>5</v>
      </c>
      <c r="C51" s="4">
        <f>SUMIF(Data_2025!$G:$G,A51,Data_2025!$T:$T)</f>
        <v>5280</v>
      </c>
      <c r="D51" s="4">
        <f t="shared" si="6"/>
        <v>1056</v>
      </c>
      <c r="E51" s="5">
        <f t="shared" si="7"/>
        <v>3.9284467646915819E-4</v>
      </c>
      <c r="F51" s="3" t="e">
        <f t="shared" ca="1" si="8"/>
        <v>#NAME?</v>
      </c>
    </row>
    <row r="52" spans="1:6" x14ac:dyDescent="0.25">
      <c r="A52" t="s">
        <v>120</v>
      </c>
      <c r="B52" s="3">
        <f>COUNTIF(Data_2025!$G:$G,A52)</f>
        <v>1</v>
      </c>
      <c r="C52" s="4">
        <f>SUMIF(Data_2025!$G:$G,A52,Data_2025!$T:$T)</f>
        <v>920</v>
      </c>
      <c r="D52" s="4">
        <f t="shared" si="6"/>
        <v>920</v>
      </c>
      <c r="E52" s="5">
        <f t="shared" si="7"/>
        <v>6.8450208778716954E-5</v>
      </c>
      <c r="F52" s="3" t="e">
        <f t="shared" ca="1" si="8"/>
        <v>#NAME?</v>
      </c>
    </row>
    <row r="53" spans="1:6" x14ac:dyDescent="0.25">
      <c r="A53" t="s">
        <v>121</v>
      </c>
      <c r="B53" s="3">
        <f>COUNTIF(Data_2025!$G:$G,A53)</f>
        <v>1</v>
      </c>
      <c r="C53" s="4">
        <f>SUMIF(Data_2025!$G:$G,A53,Data_2025!$T:$T)</f>
        <v>0</v>
      </c>
      <c r="D53" s="4">
        <f t="shared" si="6"/>
        <v>0</v>
      </c>
      <c r="E53" s="5">
        <f t="shared" si="7"/>
        <v>0</v>
      </c>
      <c r="F53" s="3" t="e">
        <f t="shared" ca="1" si="8"/>
        <v>#NAME?</v>
      </c>
    </row>
    <row r="54" spans="1:6" x14ac:dyDescent="0.25">
      <c r="A54" t="s">
        <v>122</v>
      </c>
      <c r="B54" s="3">
        <f>COUNTIF(Data_2025!$G:$G,A54)</f>
        <v>1</v>
      </c>
      <c r="C54" s="4">
        <f>SUMIF(Data_2025!$G:$G,A54,Data_2025!$T:$T)</f>
        <v>0</v>
      </c>
      <c r="D54" s="4">
        <f t="shared" si="6"/>
        <v>0</v>
      </c>
      <c r="E54" s="5">
        <f t="shared" si="7"/>
        <v>0</v>
      </c>
      <c r="F54" s="3" t="e">
        <f t="shared" ca="1" si="8"/>
        <v>#NAME?</v>
      </c>
    </row>
  </sheetData>
  <mergeCells count="4">
    <mergeCell ref="A3:F3"/>
    <mergeCell ref="A1:J1"/>
    <mergeCell ref="A24:F24"/>
    <mergeCell ref="A39:F39"/>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9"/>
  <sheetViews>
    <sheetView showGridLines="0" workbookViewId="0">
      <pane ySplit="3" topLeftCell="A10" activePane="bottomLeft" state="frozen"/>
      <selection pane="bottomLeft" activeCell="S23" sqref="S23"/>
    </sheetView>
  </sheetViews>
  <sheetFormatPr defaultRowHeight="15" x14ac:dyDescent="0.25"/>
  <cols>
    <col min="1" max="1" width="24" customWidth="1"/>
    <col min="2" max="2" width="14" customWidth="1"/>
    <col min="3" max="3" width="16" customWidth="1"/>
    <col min="4" max="4" width="12" customWidth="1"/>
    <col min="5" max="5" width="18" customWidth="1"/>
    <col min="6" max="6" width="8.42578125" bestFit="1" customWidth="1"/>
    <col min="8" max="8" width="8" customWidth="1"/>
    <col min="9" max="9" width="24" customWidth="1"/>
    <col min="10" max="10" width="14" customWidth="1"/>
    <col min="11" max="11" width="12" customWidth="1"/>
  </cols>
  <sheetData>
    <row r="1" spans="1:11" ht="36" customHeight="1" x14ac:dyDescent="0.25">
      <c r="A1" s="22" t="s">
        <v>123</v>
      </c>
      <c r="B1" s="23"/>
      <c r="C1" s="23"/>
      <c r="D1" s="23"/>
      <c r="E1" s="23"/>
      <c r="F1" s="23"/>
      <c r="G1" s="23"/>
      <c r="H1" s="23"/>
      <c r="I1" s="23"/>
      <c r="J1" s="23"/>
    </row>
    <row r="2" spans="1:11" x14ac:dyDescent="0.25">
      <c r="B2" s="10" t="s">
        <v>2</v>
      </c>
      <c r="C2" s="13">
        <f>COUNTA(Data_2025!$A:$A)-1</f>
        <v>7995</v>
      </c>
    </row>
    <row r="3" spans="1:11" ht="24" customHeight="1" x14ac:dyDescent="0.25">
      <c r="A3" s="2" t="s">
        <v>124</v>
      </c>
      <c r="B3" s="2" t="s">
        <v>125</v>
      </c>
      <c r="C3" s="2" t="s">
        <v>126</v>
      </c>
      <c r="D3" s="2" t="s">
        <v>127</v>
      </c>
      <c r="E3" s="2" t="s">
        <v>128</v>
      </c>
      <c r="F3" s="2" t="s">
        <v>31</v>
      </c>
      <c r="G3" s="2"/>
      <c r="H3" s="12" t="s">
        <v>31</v>
      </c>
      <c r="I3" s="12" t="s">
        <v>124</v>
      </c>
      <c r="J3" s="12" t="s">
        <v>125</v>
      </c>
      <c r="K3" s="12" t="s">
        <v>8</v>
      </c>
    </row>
    <row r="4" spans="1:11" x14ac:dyDescent="0.25">
      <c r="A4" t="s">
        <v>129</v>
      </c>
      <c r="B4" s="14">
        <f>SUM(Data_2025!$Z:$Z)</f>
        <v>11185</v>
      </c>
      <c r="C4" s="3">
        <f>COUNTIF(Data_2025!$Z:$Z,"&gt;0")</f>
        <v>4256</v>
      </c>
      <c r="D4" s="5">
        <f t="shared" ref="D4:D39" si="0">IF($C$2=0,"",C4/$C$2)</f>
        <v>0.53233270794246401</v>
      </c>
      <c r="E4" s="14">
        <f t="shared" ref="E4:E39" si="1">IF(C4=0,"",B4/C4)</f>
        <v>2.6280545112781954</v>
      </c>
      <c r="F4" s="3" t="e">
        <f t="shared" ref="F4:F39" ca="1" si="2">_xludf.RANK.EQ(B4,$B$4:$B$39,0)</f>
        <v>#NAME?</v>
      </c>
      <c r="H4">
        <v>1</v>
      </c>
      <c r="I4" t="e">
        <f t="shared" ref="I4:I13" ca="1" si="3">INDEX($A$4:$A$39,MATCH(H4,$F$4:$F$39,0))</f>
        <v>#N/A</v>
      </c>
      <c r="J4" s="14">
        <f t="shared" ref="J4:J13" si="4">LARGE($B$4:$B$39,H4)</f>
        <v>15489</v>
      </c>
      <c r="K4" s="3" t="e">
        <f t="shared" ref="K4:K13" ca="1" si="5">INDEX($C$4:$C$39,MATCH(H4,$F$4:$F$39,0))</f>
        <v>#N/A</v>
      </c>
    </row>
    <row r="5" spans="1:11" x14ac:dyDescent="0.25">
      <c r="A5" t="s">
        <v>130</v>
      </c>
      <c r="B5" s="14">
        <f>SUM(Data_2025!$AA:$AA)</f>
        <v>5668</v>
      </c>
      <c r="C5" s="3">
        <f>COUNTIF(Data_2025!$AA:$AA,"&gt;0")</f>
        <v>2858</v>
      </c>
      <c r="D5" s="5">
        <f t="shared" si="0"/>
        <v>0.35747342088805506</v>
      </c>
      <c r="E5" s="14">
        <f t="shared" si="1"/>
        <v>1.9832050384884534</v>
      </c>
      <c r="F5" s="3" t="e">
        <f t="shared" ca="1" si="2"/>
        <v>#NAME?</v>
      </c>
      <c r="H5">
        <v>2</v>
      </c>
      <c r="I5" t="e">
        <f t="shared" ca="1" si="3"/>
        <v>#N/A</v>
      </c>
      <c r="J5" s="14">
        <f t="shared" si="4"/>
        <v>11185</v>
      </c>
      <c r="K5" s="3" t="e">
        <f t="shared" ca="1" si="5"/>
        <v>#N/A</v>
      </c>
    </row>
    <row r="6" spans="1:11" x14ac:dyDescent="0.25">
      <c r="A6" t="s">
        <v>131</v>
      </c>
      <c r="B6" s="14">
        <f>SUM(Data_2025!$AB:$AB)</f>
        <v>4388</v>
      </c>
      <c r="C6" s="3">
        <f>COUNTIF(Data_2025!$AB:$AB,"&gt;0")</f>
        <v>2072</v>
      </c>
      <c r="D6" s="5">
        <f t="shared" si="0"/>
        <v>0.25916197623514697</v>
      </c>
      <c r="E6" s="14">
        <f t="shared" si="1"/>
        <v>2.1177606177606179</v>
      </c>
      <c r="F6" s="3" t="e">
        <f t="shared" ca="1" si="2"/>
        <v>#NAME?</v>
      </c>
      <c r="H6">
        <v>3</v>
      </c>
      <c r="I6" t="e">
        <f t="shared" ca="1" si="3"/>
        <v>#N/A</v>
      </c>
      <c r="J6" s="14">
        <f t="shared" si="4"/>
        <v>7259</v>
      </c>
      <c r="K6" s="3" t="e">
        <f t="shared" ca="1" si="5"/>
        <v>#N/A</v>
      </c>
    </row>
    <row r="7" spans="1:11" x14ac:dyDescent="0.25">
      <c r="A7" t="s">
        <v>132</v>
      </c>
      <c r="B7" s="14">
        <f>SUM(Data_2025!$AC:$AC)</f>
        <v>656</v>
      </c>
      <c r="C7" s="3">
        <f>COUNTIF(Data_2025!$AC:$AC,"&gt;0")</f>
        <v>285</v>
      </c>
      <c r="D7" s="5">
        <f t="shared" si="0"/>
        <v>3.5647279549718573E-2</v>
      </c>
      <c r="E7" s="14">
        <f t="shared" si="1"/>
        <v>2.3017543859649123</v>
      </c>
      <c r="F7" s="3" t="e">
        <f t="shared" ca="1" si="2"/>
        <v>#NAME?</v>
      </c>
      <c r="H7">
        <v>4</v>
      </c>
      <c r="I7" t="e">
        <f t="shared" ca="1" si="3"/>
        <v>#N/A</v>
      </c>
      <c r="J7" s="14">
        <f t="shared" si="4"/>
        <v>7054</v>
      </c>
      <c r="K7" s="3" t="e">
        <f t="shared" ca="1" si="5"/>
        <v>#N/A</v>
      </c>
    </row>
    <row r="8" spans="1:11" x14ac:dyDescent="0.25">
      <c r="A8" t="s">
        <v>133</v>
      </c>
      <c r="B8" s="14">
        <f>SUM(Data_2025!$AD:$AD)</f>
        <v>1207</v>
      </c>
      <c r="C8" s="3">
        <f>COUNTIF(Data_2025!$AD:$AD,"&gt;0")</f>
        <v>538</v>
      </c>
      <c r="D8" s="5">
        <f t="shared" si="0"/>
        <v>6.7292057535959973E-2</v>
      </c>
      <c r="E8" s="14">
        <f t="shared" si="1"/>
        <v>2.2434944237918217</v>
      </c>
      <c r="F8" s="3" t="e">
        <f t="shared" ca="1" si="2"/>
        <v>#NAME?</v>
      </c>
      <c r="H8">
        <v>5</v>
      </c>
      <c r="I8" t="e">
        <f t="shared" ca="1" si="3"/>
        <v>#N/A</v>
      </c>
      <c r="J8" s="14">
        <f t="shared" si="4"/>
        <v>6780</v>
      </c>
      <c r="K8" s="3" t="e">
        <f t="shared" ca="1" si="5"/>
        <v>#N/A</v>
      </c>
    </row>
    <row r="9" spans="1:11" x14ac:dyDescent="0.25">
      <c r="A9" t="s">
        <v>134</v>
      </c>
      <c r="B9" s="14">
        <f>SUM(Data_2025!$AE:$AE)</f>
        <v>982</v>
      </c>
      <c r="C9" s="3">
        <f>COUNTIF(Data_2025!$AE:$AE,"&gt;0")</f>
        <v>359</v>
      </c>
      <c r="D9" s="5">
        <f t="shared" si="0"/>
        <v>4.4903064415259535E-2</v>
      </c>
      <c r="E9" s="14">
        <f t="shared" si="1"/>
        <v>2.7353760445682451</v>
      </c>
      <c r="F9" s="3" t="e">
        <f t="shared" ca="1" si="2"/>
        <v>#NAME?</v>
      </c>
      <c r="H9">
        <v>6</v>
      </c>
      <c r="I9" t="e">
        <f t="shared" ca="1" si="3"/>
        <v>#N/A</v>
      </c>
      <c r="J9" s="14">
        <f t="shared" si="4"/>
        <v>6630</v>
      </c>
      <c r="K9" s="3" t="e">
        <f t="shared" ca="1" si="5"/>
        <v>#N/A</v>
      </c>
    </row>
    <row r="10" spans="1:11" x14ac:dyDescent="0.25">
      <c r="A10" t="s">
        <v>135</v>
      </c>
      <c r="B10" s="14">
        <f>SUM(Data_2025!$AF:$AF)</f>
        <v>750</v>
      </c>
      <c r="C10" s="3">
        <f>COUNTIF(Data_2025!$AF:$AF,"&gt;0")</f>
        <v>274</v>
      </c>
      <c r="D10" s="5">
        <f t="shared" si="0"/>
        <v>3.4271419637273294E-2</v>
      </c>
      <c r="E10" s="14">
        <f t="shared" si="1"/>
        <v>2.7372262773722627</v>
      </c>
      <c r="F10" s="3" t="e">
        <f t="shared" ca="1" si="2"/>
        <v>#NAME?</v>
      </c>
      <c r="H10">
        <v>7</v>
      </c>
      <c r="I10" t="e">
        <f t="shared" ca="1" si="3"/>
        <v>#N/A</v>
      </c>
      <c r="J10" s="14">
        <f t="shared" si="4"/>
        <v>5668</v>
      </c>
      <c r="K10" s="3" t="e">
        <f t="shared" ca="1" si="5"/>
        <v>#N/A</v>
      </c>
    </row>
    <row r="11" spans="1:11" x14ac:dyDescent="0.25">
      <c r="A11" t="s">
        <v>136</v>
      </c>
      <c r="B11" s="14">
        <f>SUM(Data_2025!$AG:$AG)</f>
        <v>176</v>
      </c>
      <c r="C11" s="3">
        <f>COUNTIF(Data_2025!$AG:$AG,"&gt;0")</f>
        <v>77</v>
      </c>
      <c r="D11" s="5">
        <f t="shared" si="0"/>
        <v>9.631019387116949E-3</v>
      </c>
      <c r="E11" s="14">
        <f t="shared" si="1"/>
        <v>2.2857142857142856</v>
      </c>
      <c r="F11" s="3" t="e">
        <f t="shared" ca="1" si="2"/>
        <v>#NAME?</v>
      </c>
      <c r="H11">
        <v>8</v>
      </c>
      <c r="I11" t="e">
        <f t="shared" ca="1" si="3"/>
        <v>#N/A</v>
      </c>
      <c r="J11" s="14">
        <f t="shared" si="4"/>
        <v>4388</v>
      </c>
      <c r="K11" s="3" t="e">
        <f t="shared" ca="1" si="5"/>
        <v>#N/A</v>
      </c>
    </row>
    <row r="12" spans="1:11" x14ac:dyDescent="0.25">
      <c r="A12" t="s">
        <v>137</v>
      </c>
      <c r="B12" s="14">
        <f>SUM(Data_2025!$AH:$AH)</f>
        <v>1840.335</v>
      </c>
      <c r="C12" s="3">
        <f>COUNTIF(Data_2025!$AH:$AH,"&gt;0")</f>
        <v>1012</v>
      </c>
      <c r="D12" s="5">
        <f t="shared" si="0"/>
        <v>0.1265791119449656</v>
      </c>
      <c r="E12" s="14">
        <f t="shared" si="1"/>
        <v>1.8185128458498023</v>
      </c>
      <c r="F12" s="3" t="e">
        <f t="shared" ca="1" si="2"/>
        <v>#NAME?</v>
      </c>
      <c r="H12">
        <v>9</v>
      </c>
      <c r="I12" t="e">
        <f t="shared" ca="1" si="3"/>
        <v>#N/A</v>
      </c>
      <c r="J12" s="14">
        <f t="shared" si="4"/>
        <v>4363</v>
      </c>
      <c r="K12" s="3" t="e">
        <f t="shared" ca="1" si="5"/>
        <v>#N/A</v>
      </c>
    </row>
    <row r="13" spans="1:11" x14ac:dyDescent="0.25">
      <c r="A13" t="s">
        <v>138</v>
      </c>
      <c r="B13" s="14">
        <f>SUM(Data_2025!$AI:$AI)</f>
        <v>1866</v>
      </c>
      <c r="C13" s="3">
        <f>COUNTIF(Data_2025!$AI:$AI,"&gt;0")</f>
        <v>574</v>
      </c>
      <c r="D13" s="5">
        <f t="shared" si="0"/>
        <v>7.179487179487179E-2</v>
      </c>
      <c r="E13" s="14">
        <f t="shared" si="1"/>
        <v>3.250871080139373</v>
      </c>
      <c r="F13" s="3" t="e">
        <f t="shared" ca="1" si="2"/>
        <v>#NAME?</v>
      </c>
      <c r="H13">
        <v>10</v>
      </c>
      <c r="I13" t="e">
        <f t="shared" ca="1" si="3"/>
        <v>#N/A</v>
      </c>
      <c r="J13" s="14">
        <f t="shared" si="4"/>
        <v>2903</v>
      </c>
      <c r="K13" s="3" t="e">
        <f t="shared" ca="1" si="5"/>
        <v>#N/A</v>
      </c>
    </row>
    <row r="14" spans="1:11" x14ac:dyDescent="0.25">
      <c r="A14" t="s">
        <v>139</v>
      </c>
      <c r="B14" s="14">
        <f>SUM(Data_2025!$AJ:$AJ)</f>
        <v>2181</v>
      </c>
      <c r="C14" s="3">
        <f>COUNTIF(Data_2025!$AJ:$AJ,"&gt;0")</f>
        <v>790</v>
      </c>
      <c r="D14" s="5">
        <f t="shared" si="0"/>
        <v>9.8811757348342716E-2</v>
      </c>
      <c r="E14" s="14">
        <f t="shared" si="1"/>
        <v>2.7607594936708861</v>
      </c>
      <c r="F14" s="3" t="e">
        <f t="shared" ca="1" si="2"/>
        <v>#NAME?</v>
      </c>
    </row>
    <row r="15" spans="1:11" x14ac:dyDescent="0.25">
      <c r="A15" t="s">
        <v>140</v>
      </c>
      <c r="B15" s="14">
        <f>SUM(Data_2025!$AK:$AK)</f>
        <v>4363</v>
      </c>
      <c r="C15" s="3">
        <f>COUNTIF(Data_2025!$AK:$AK,"&gt;0")</f>
        <v>1866</v>
      </c>
      <c r="D15" s="5">
        <f t="shared" si="0"/>
        <v>0.23339587242026266</v>
      </c>
      <c r="E15" s="14">
        <f t="shared" si="1"/>
        <v>2.3381564844587355</v>
      </c>
      <c r="F15" s="3" t="e">
        <f t="shared" ca="1" si="2"/>
        <v>#NAME?</v>
      </c>
    </row>
    <row r="16" spans="1:11" x14ac:dyDescent="0.25">
      <c r="A16" t="s">
        <v>141</v>
      </c>
      <c r="B16" s="14">
        <f>SUM(Data_2025!$AL:$AL)</f>
        <v>2109</v>
      </c>
      <c r="C16" s="3">
        <f>COUNTIF(Data_2025!$AL:$AL,"&gt;0")</f>
        <v>316</v>
      </c>
      <c r="D16" s="5">
        <f t="shared" si="0"/>
        <v>3.9524702939337089E-2</v>
      </c>
      <c r="E16" s="14">
        <f t="shared" si="1"/>
        <v>6.674050632911392</v>
      </c>
      <c r="F16" s="3" t="e">
        <f t="shared" ca="1" si="2"/>
        <v>#NAME?</v>
      </c>
    </row>
    <row r="17" spans="1:6" x14ac:dyDescent="0.25">
      <c r="A17" t="s">
        <v>142</v>
      </c>
      <c r="B17" s="14">
        <f>SUM(Data_2025!$AM:$AM)</f>
        <v>1324</v>
      </c>
      <c r="C17" s="3">
        <f>COUNTIF(Data_2025!$AM:$AM,"&gt;0")</f>
        <v>628</v>
      </c>
      <c r="D17" s="5">
        <f t="shared" si="0"/>
        <v>7.8549093183239521E-2</v>
      </c>
      <c r="E17" s="14">
        <f t="shared" si="1"/>
        <v>2.1082802547770703</v>
      </c>
      <c r="F17" s="3" t="e">
        <f t="shared" ca="1" si="2"/>
        <v>#NAME?</v>
      </c>
    </row>
    <row r="18" spans="1:6" x14ac:dyDescent="0.25">
      <c r="A18" t="s">
        <v>143</v>
      </c>
      <c r="B18" s="14">
        <f>SUM(Data_2025!$AN:$AN)</f>
        <v>7054</v>
      </c>
      <c r="C18" s="3">
        <f>COUNTIF(Data_2025!$AN:$AN,"&gt;0")</f>
        <v>3473</v>
      </c>
      <c r="D18" s="5">
        <f t="shared" si="0"/>
        <v>0.43439649781113193</v>
      </c>
      <c r="E18" s="14">
        <f t="shared" si="1"/>
        <v>2.0310970342643246</v>
      </c>
      <c r="F18" s="3" t="e">
        <f t="shared" ca="1" si="2"/>
        <v>#NAME?</v>
      </c>
    </row>
    <row r="19" spans="1:6" x14ac:dyDescent="0.25">
      <c r="A19" t="s">
        <v>144</v>
      </c>
      <c r="B19" s="14">
        <f>SUM(Data_2025!$AO:$AO)</f>
        <v>6780</v>
      </c>
      <c r="C19" s="3">
        <f>COUNTIF(Data_2025!$AO:$AO,"&gt;0")</f>
        <v>3366</v>
      </c>
      <c r="D19" s="5">
        <f t="shared" si="0"/>
        <v>0.42101313320825517</v>
      </c>
      <c r="E19" s="14">
        <f t="shared" si="1"/>
        <v>2.0142602495543671</v>
      </c>
      <c r="F19" s="3" t="e">
        <f t="shared" ca="1" si="2"/>
        <v>#NAME?</v>
      </c>
    </row>
    <row r="20" spans="1:6" x14ac:dyDescent="0.25">
      <c r="A20" t="s">
        <v>145</v>
      </c>
      <c r="B20" s="14">
        <f>SUM(Data_2025!$AP:$AP)</f>
        <v>7259</v>
      </c>
      <c r="C20" s="3">
        <f>COUNTIF(Data_2025!$AP:$AP,"&gt;0")</f>
        <v>3396</v>
      </c>
      <c r="D20" s="5">
        <f t="shared" si="0"/>
        <v>0.42476547842401502</v>
      </c>
      <c r="E20" s="14">
        <f t="shared" si="1"/>
        <v>2.1375147232037692</v>
      </c>
      <c r="F20" s="3" t="e">
        <f t="shared" ca="1" si="2"/>
        <v>#NAME?</v>
      </c>
    </row>
    <row r="21" spans="1:6" x14ac:dyDescent="0.25">
      <c r="A21" t="s">
        <v>146</v>
      </c>
      <c r="B21" s="14">
        <f>SUM(Data_2025!$AQ:$AQ)</f>
        <v>911</v>
      </c>
      <c r="C21" s="3">
        <f>COUNTIF(Data_2025!$AQ:$AQ,"&gt;0")</f>
        <v>404</v>
      </c>
      <c r="D21" s="5">
        <f t="shared" si="0"/>
        <v>5.0531582238899315E-2</v>
      </c>
      <c r="E21" s="14">
        <f t="shared" si="1"/>
        <v>2.254950495049505</v>
      </c>
      <c r="F21" s="3" t="e">
        <f t="shared" ca="1" si="2"/>
        <v>#NAME?</v>
      </c>
    </row>
    <row r="22" spans="1:6" x14ac:dyDescent="0.25">
      <c r="A22" t="s">
        <v>147</v>
      </c>
      <c r="B22" s="14">
        <f>SUM(Data_2025!$AR:$AR)</f>
        <v>2</v>
      </c>
      <c r="C22" s="3">
        <f>COUNTIF(Data_2025!$AR:$AR,"&gt;0")</f>
        <v>1</v>
      </c>
      <c r="D22" s="5">
        <f t="shared" si="0"/>
        <v>1.2507817385866166E-4</v>
      </c>
      <c r="E22" s="14">
        <f t="shared" si="1"/>
        <v>2</v>
      </c>
      <c r="F22" s="3" t="e">
        <f t="shared" ca="1" si="2"/>
        <v>#NAME?</v>
      </c>
    </row>
    <row r="23" spans="1:6" x14ac:dyDescent="0.25">
      <c r="A23" t="s">
        <v>148</v>
      </c>
      <c r="B23" s="14">
        <f>SUM(Data_2025!$AS:$AS)</f>
        <v>6</v>
      </c>
      <c r="C23" s="3">
        <f>COUNTIF(Data_2025!$AS:$AS,"&gt;0")</f>
        <v>1</v>
      </c>
      <c r="D23" s="5">
        <f t="shared" si="0"/>
        <v>1.2507817385866166E-4</v>
      </c>
      <c r="E23" s="14">
        <f t="shared" si="1"/>
        <v>6</v>
      </c>
      <c r="F23" s="3" t="e">
        <f t="shared" ca="1" si="2"/>
        <v>#NAME?</v>
      </c>
    </row>
    <row r="24" spans="1:6" x14ac:dyDescent="0.25">
      <c r="A24" t="s">
        <v>149</v>
      </c>
      <c r="B24" s="14">
        <f>SUM(Data_2025!$AT:$AT)</f>
        <v>6630</v>
      </c>
      <c r="C24" s="3">
        <f>COUNTIF(Data_2025!$AT:$AT,"&gt;0")</f>
        <v>3431</v>
      </c>
      <c r="D24" s="5">
        <f t="shared" si="0"/>
        <v>0.42914321450906817</v>
      </c>
      <c r="E24" s="14">
        <f t="shared" si="1"/>
        <v>1.9323812299621101</v>
      </c>
      <c r="F24" s="3" t="e">
        <f t="shared" ca="1" si="2"/>
        <v>#NAME?</v>
      </c>
    </row>
    <row r="25" spans="1:6" x14ac:dyDescent="0.25">
      <c r="A25" t="s">
        <v>150</v>
      </c>
      <c r="B25" s="14">
        <f>SUM(Data_2025!$AU:$AU)</f>
        <v>2783</v>
      </c>
      <c r="C25" s="3">
        <f>COUNTIF(Data_2025!$AU:$AU,"&gt;0")</f>
        <v>1311</v>
      </c>
      <c r="D25" s="5">
        <f t="shared" si="0"/>
        <v>0.16397748592870545</v>
      </c>
      <c r="E25" s="14">
        <f t="shared" si="1"/>
        <v>2.1228070175438596</v>
      </c>
      <c r="F25" s="3" t="e">
        <f t="shared" ca="1" si="2"/>
        <v>#NAME?</v>
      </c>
    </row>
    <row r="26" spans="1:6" x14ac:dyDescent="0.25">
      <c r="A26" t="s">
        <v>151</v>
      </c>
      <c r="B26" s="14">
        <f>SUM(Data_2025!$AV:$AV)</f>
        <v>0</v>
      </c>
      <c r="C26" s="3">
        <f>COUNTIF(Data_2025!$AV:$AV,"&gt;0")</f>
        <v>0</v>
      </c>
      <c r="D26" s="5">
        <f t="shared" si="0"/>
        <v>0</v>
      </c>
      <c r="E26" s="14" t="str">
        <f t="shared" si="1"/>
        <v/>
      </c>
      <c r="F26" s="3" t="e">
        <f t="shared" ca="1" si="2"/>
        <v>#NAME?</v>
      </c>
    </row>
    <row r="27" spans="1:6" x14ac:dyDescent="0.25">
      <c r="A27" t="s">
        <v>152</v>
      </c>
      <c r="B27" s="14">
        <f>SUM(Data_2025!$AW:$AW)</f>
        <v>0</v>
      </c>
      <c r="C27" s="3">
        <f>COUNTIF(Data_2025!$AW:$AW,"&gt;0")</f>
        <v>0</v>
      </c>
      <c r="D27" s="5">
        <f t="shared" si="0"/>
        <v>0</v>
      </c>
      <c r="E27" s="14" t="str">
        <f t="shared" si="1"/>
        <v/>
      </c>
      <c r="F27" s="3" t="e">
        <f t="shared" ca="1" si="2"/>
        <v>#NAME?</v>
      </c>
    </row>
    <row r="28" spans="1:6" x14ac:dyDescent="0.25">
      <c r="A28" t="s">
        <v>153</v>
      </c>
      <c r="B28" s="14">
        <f>SUM(Data_2025!$AX:$AX)</f>
        <v>2</v>
      </c>
      <c r="C28" s="3">
        <f>COUNTIF(Data_2025!$AX:$AX,"&gt;0")</f>
        <v>1</v>
      </c>
      <c r="D28" s="5">
        <f t="shared" si="0"/>
        <v>1.2507817385866166E-4</v>
      </c>
      <c r="E28" s="14">
        <f t="shared" si="1"/>
        <v>2</v>
      </c>
      <c r="F28" s="3" t="e">
        <f t="shared" ca="1" si="2"/>
        <v>#NAME?</v>
      </c>
    </row>
    <row r="29" spans="1:6" x14ac:dyDescent="0.25">
      <c r="A29" t="s">
        <v>154</v>
      </c>
      <c r="B29" s="14">
        <f>SUM(Data_2025!$AY:$AY)</f>
        <v>15489</v>
      </c>
      <c r="C29" s="3">
        <f>COUNTIF(Data_2025!$AY:$AY,"&gt;0")</f>
        <v>2</v>
      </c>
      <c r="D29" s="5">
        <f t="shared" si="0"/>
        <v>2.5015634771732333E-4</v>
      </c>
      <c r="E29" s="14">
        <f t="shared" si="1"/>
        <v>7744.5</v>
      </c>
      <c r="F29" s="3" t="e">
        <f t="shared" ca="1" si="2"/>
        <v>#NAME?</v>
      </c>
    </row>
    <row r="30" spans="1:6" x14ac:dyDescent="0.25">
      <c r="A30" t="s">
        <v>155</v>
      </c>
      <c r="B30" s="14">
        <f>SUM(Data_2025!$AZ:$AZ)</f>
        <v>0</v>
      </c>
      <c r="C30" s="3">
        <f>COUNTIF(Data_2025!$AZ:$AZ,"&gt;0")</f>
        <v>0</v>
      </c>
      <c r="D30" s="5">
        <f t="shared" si="0"/>
        <v>0</v>
      </c>
      <c r="E30" s="14" t="str">
        <f t="shared" si="1"/>
        <v/>
      </c>
      <c r="F30" s="3" t="e">
        <f t="shared" ca="1" si="2"/>
        <v>#NAME?</v>
      </c>
    </row>
    <row r="31" spans="1:6" x14ac:dyDescent="0.25">
      <c r="A31" t="s">
        <v>156</v>
      </c>
      <c r="B31" s="14">
        <f>SUM(Data_2025!$BA:$BA)</f>
        <v>2903</v>
      </c>
      <c r="C31" s="3">
        <f>COUNTIF(Data_2025!$BA:$BA,"&gt;0")</f>
        <v>1897</v>
      </c>
      <c r="D31" s="5">
        <f t="shared" si="0"/>
        <v>0.23727329580988119</v>
      </c>
      <c r="E31" s="14">
        <f t="shared" si="1"/>
        <v>1.5303110173958883</v>
      </c>
      <c r="F31" s="3" t="e">
        <f t="shared" ca="1" si="2"/>
        <v>#NAME?</v>
      </c>
    </row>
    <row r="32" spans="1:6" x14ac:dyDescent="0.25">
      <c r="A32" t="s">
        <v>157</v>
      </c>
      <c r="B32" s="14">
        <f>SUM(Data_2025!$BB:$BB)</f>
        <v>257</v>
      </c>
      <c r="C32" s="3">
        <f>COUNTIF(Data_2025!$BB:$BB,"&gt;0")</f>
        <v>135</v>
      </c>
      <c r="D32" s="5">
        <f t="shared" si="0"/>
        <v>1.6885553470919325E-2</v>
      </c>
      <c r="E32" s="14">
        <f t="shared" si="1"/>
        <v>1.9037037037037037</v>
      </c>
      <c r="F32" s="3" t="e">
        <f t="shared" ca="1" si="2"/>
        <v>#NAME?</v>
      </c>
    </row>
    <row r="33" spans="1:6" x14ac:dyDescent="0.25">
      <c r="A33" t="s">
        <v>158</v>
      </c>
      <c r="B33" s="14">
        <f>SUM(Data_2025!$BC:$BC)</f>
        <v>800</v>
      </c>
      <c r="C33" s="3">
        <f>COUNTIF(Data_2025!$BC:$BC,"&gt;0")</f>
        <v>567</v>
      </c>
      <c r="D33" s="5">
        <f t="shared" si="0"/>
        <v>7.0919324577861168E-2</v>
      </c>
      <c r="E33" s="14">
        <f t="shared" si="1"/>
        <v>1.4109347442680775</v>
      </c>
      <c r="F33" s="3" t="e">
        <f t="shared" ca="1" si="2"/>
        <v>#NAME?</v>
      </c>
    </row>
    <row r="34" spans="1:6" x14ac:dyDescent="0.25">
      <c r="A34" t="s">
        <v>159</v>
      </c>
      <c r="B34" s="14">
        <f>SUM(Data_2025!$BD:$BD)</f>
        <v>9</v>
      </c>
      <c r="C34" s="3">
        <f>COUNTIF(Data_2025!$BD:$BD,"&gt;0")</f>
        <v>3</v>
      </c>
      <c r="D34" s="5">
        <f t="shared" si="0"/>
        <v>3.7523452157598499E-4</v>
      </c>
      <c r="E34" s="14">
        <f t="shared" si="1"/>
        <v>3</v>
      </c>
      <c r="F34" s="3" t="e">
        <f t="shared" ca="1" si="2"/>
        <v>#NAME?</v>
      </c>
    </row>
    <row r="35" spans="1:6" x14ac:dyDescent="0.25">
      <c r="A35" t="s">
        <v>160</v>
      </c>
      <c r="B35" s="14">
        <f>SUM(Data_2025!$BE:$BE)</f>
        <v>21</v>
      </c>
      <c r="C35" s="3">
        <f>COUNTIF(Data_2025!$BE:$BE,"&gt;0")</f>
        <v>10</v>
      </c>
      <c r="D35" s="5">
        <f t="shared" si="0"/>
        <v>1.2507817385866166E-3</v>
      </c>
      <c r="E35" s="14">
        <f t="shared" si="1"/>
        <v>2.1</v>
      </c>
      <c r="F35" s="3" t="e">
        <f t="shared" ca="1" si="2"/>
        <v>#NAME?</v>
      </c>
    </row>
    <row r="36" spans="1:6" x14ac:dyDescent="0.25">
      <c r="A36" t="s">
        <v>161</v>
      </c>
      <c r="B36" s="14">
        <f>SUM(Data_2025!$BF:$BF)</f>
        <v>41</v>
      </c>
      <c r="C36" s="3">
        <f>COUNTIF(Data_2025!$BF:$BF,"&gt;0")</f>
        <v>27</v>
      </c>
      <c r="D36" s="5">
        <f t="shared" si="0"/>
        <v>3.3771106941838649E-3</v>
      </c>
      <c r="E36" s="14">
        <f t="shared" si="1"/>
        <v>1.5185185185185186</v>
      </c>
      <c r="F36" s="3" t="e">
        <f t="shared" ca="1" si="2"/>
        <v>#NAME?</v>
      </c>
    </row>
    <row r="37" spans="1:6" x14ac:dyDescent="0.25">
      <c r="A37" t="s">
        <v>162</v>
      </c>
      <c r="B37" s="14">
        <f>SUM(Data_2025!$BG:$BG)</f>
        <v>155</v>
      </c>
      <c r="C37" s="3">
        <f>COUNTIF(Data_2025!$BG:$BG,"&gt;0")</f>
        <v>141</v>
      </c>
      <c r="D37" s="5">
        <f t="shared" si="0"/>
        <v>1.7636022514071294E-2</v>
      </c>
      <c r="E37" s="14">
        <f t="shared" si="1"/>
        <v>1.0992907801418439</v>
      </c>
      <c r="F37" s="3" t="e">
        <f t="shared" ca="1" si="2"/>
        <v>#NAME?</v>
      </c>
    </row>
    <row r="38" spans="1:6" x14ac:dyDescent="0.25">
      <c r="A38" t="s">
        <v>163</v>
      </c>
      <c r="B38" s="14">
        <f>SUM(Data_2025!$BH:$BH)</f>
        <v>177</v>
      </c>
      <c r="C38" s="3">
        <f>COUNTIF(Data_2025!$BH:$BH,"&gt;0")</f>
        <v>88</v>
      </c>
      <c r="D38" s="5">
        <f t="shared" si="0"/>
        <v>1.1006879299562226E-2</v>
      </c>
      <c r="E38" s="14">
        <f t="shared" si="1"/>
        <v>2.0113636363636362</v>
      </c>
      <c r="F38" s="3" t="e">
        <f t="shared" ca="1" si="2"/>
        <v>#NAME?</v>
      </c>
    </row>
    <row r="39" spans="1:6" x14ac:dyDescent="0.25">
      <c r="A39" t="s">
        <v>164</v>
      </c>
      <c r="B39" s="14">
        <f>SUM(Data_2025!$BI:$BI)</f>
        <v>10</v>
      </c>
      <c r="C39" s="3">
        <f>COUNTIF(Data_2025!$BI:$BI,"&gt;0")</f>
        <v>4</v>
      </c>
      <c r="D39" s="5">
        <f t="shared" si="0"/>
        <v>5.0031269543464665E-4</v>
      </c>
      <c r="E39" s="14">
        <f t="shared" si="1"/>
        <v>2.5</v>
      </c>
      <c r="F39" s="3" t="e">
        <f t="shared" ca="1" si="2"/>
        <v>#NAME?</v>
      </c>
    </row>
  </sheetData>
  <mergeCells count="1">
    <mergeCell ref="A1:J1"/>
  </mergeCells>
  <conditionalFormatting sqref="B4:B39">
    <cfRule type="colorScale" priority="1">
      <colorScale>
        <cfvo type="min"/>
        <cfvo type="percentile" val="50"/>
        <cfvo type="max"/>
        <color rgb="FFFFFFFF"/>
        <color rgb="FFFFF2CC"/>
        <color rgb="FFF8CBAD"/>
      </colorScale>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74"/>
  <sheetViews>
    <sheetView showGridLines="0" tabSelected="1" workbookViewId="0">
      <pane ySplit="27" topLeftCell="A79" activePane="bottomLeft" state="frozen"/>
      <selection pane="bottomLeft" sqref="A1:J1"/>
    </sheetView>
  </sheetViews>
  <sheetFormatPr defaultRowHeight="15" x14ac:dyDescent="0.25"/>
  <cols>
    <col min="1" max="1" width="26" customWidth="1"/>
    <col min="2" max="3" width="12" customWidth="1"/>
    <col min="4" max="4" width="18" customWidth="1"/>
    <col min="5" max="5" width="26" customWidth="1"/>
    <col min="6" max="8" width="16" customWidth="1"/>
    <col min="9" max="10" width="12" customWidth="1"/>
    <col min="11" max="12" width="26" customWidth="1"/>
    <col min="13" max="13" width="12" customWidth="1"/>
    <col min="14" max="14" width="26" customWidth="1"/>
    <col min="15" max="15" width="12" customWidth="1"/>
  </cols>
  <sheetData>
    <row r="1" spans="1:10" ht="36" customHeight="1" x14ac:dyDescent="0.25">
      <c r="A1" s="25" t="s">
        <v>165</v>
      </c>
      <c r="B1" s="26"/>
      <c r="C1" s="26"/>
      <c r="D1" s="26"/>
      <c r="E1" s="26"/>
      <c r="F1" s="26"/>
      <c r="G1" s="26"/>
      <c r="H1" s="26"/>
      <c r="I1" s="26"/>
      <c r="J1" s="26"/>
    </row>
    <row r="2" spans="1:10" ht="15.75" x14ac:dyDescent="0.25">
      <c r="A2" s="15" t="s">
        <v>166</v>
      </c>
      <c r="D2" s="15" t="s">
        <v>167</v>
      </c>
    </row>
    <row r="3" spans="1:10" x14ac:dyDescent="0.25">
      <c r="A3" s="16" t="s">
        <v>2</v>
      </c>
      <c r="B3" s="17">
        <v>7995</v>
      </c>
      <c r="D3" s="18" t="s">
        <v>168</v>
      </c>
      <c r="E3" s="18" t="s">
        <v>8</v>
      </c>
    </row>
    <row r="4" spans="1:10" x14ac:dyDescent="0.25">
      <c r="A4" s="16" t="s">
        <v>1</v>
      </c>
      <c r="B4" s="19">
        <v>13440426.5</v>
      </c>
      <c r="D4" t="s">
        <v>169</v>
      </c>
      <c r="E4" s="3">
        <v>9</v>
      </c>
    </row>
    <row r="5" spans="1:10" x14ac:dyDescent="0.25">
      <c r="A5" s="16" t="s">
        <v>170</v>
      </c>
      <c r="B5" s="17">
        <v>1</v>
      </c>
      <c r="D5" t="s">
        <v>171</v>
      </c>
      <c r="E5" s="3">
        <v>9</v>
      </c>
    </row>
    <row r="6" spans="1:10" x14ac:dyDescent="0.25">
      <c r="A6" s="16" t="s">
        <v>172</v>
      </c>
      <c r="B6" s="17">
        <v>31</v>
      </c>
      <c r="D6" t="s">
        <v>173</v>
      </c>
      <c r="E6" s="3">
        <v>8</v>
      </c>
    </row>
    <row r="7" spans="1:10" x14ac:dyDescent="0.25">
      <c r="A7" s="16" t="s">
        <v>174</v>
      </c>
      <c r="B7" s="17">
        <v>15</v>
      </c>
      <c r="D7" t="s">
        <v>175</v>
      </c>
      <c r="E7" s="3">
        <v>8</v>
      </c>
    </row>
    <row r="8" spans="1:10" x14ac:dyDescent="0.25">
      <c r="A8" s="16" t="s">
        <v>176</v>
      </c>
      <c r="B8" s="17">
        <v>179</v>
      </c>
      <c r="D8" t="s">
        <v>177</v>
      </c>
      <c r="E8" s="3">
        <v>7</v>
      </c>
    </row>
    <row r="9" spans="1:10" x14ac:dyDescent="0.25">
      <c r="D9" t="s">
        <v>178</v>
      </c>
      <c r="E9" s="3">
        <v>6</v>
      </c>
    </row>
    <row r="10" spans="1:10" x14ac:dyDescent="0.25">
      <c r="D10" t="s">
        <v>179</v>
      </c>
      <c r="E10" s="3">
        <v>6</v>
      </c>
    </row>
    <row r="11" spans="1:10" ht="24" customHeight="1" x14ac:dyDescent="0.25">
      <c r="D11" t="s">
        <v>180</v>
      </c>
      <c r="E11" s="3">
        <v>6</v>
      </c>
    </row>
    <row r="12" spans="1:10" x14ac:dyDescent="0.25">
      <c r="D12" t="s">
        <v>181</v>
      </c>
      <c r="E12" s="3">
        <v>5</v>
      </c>
    </row>
    <row r="13" spans="1:10" x14ac:dyDescent="0.25">
      <c r="D13" t="s">
        <v>182</v>
      </c>
      <c r="E13" s="3">
        <v>5</v>
      </c>
    </row>
    <row r="14" spans="1:10" x14ac:dyDescent="0.25">
      <c r="D14" t="s">
        <v>183</v>
      </c>
      <c r="E14" s="3">
        <v>5</v>
      </c>
    </row>
    <row r="15" spans="1:10" x14ac:dyDescent="0.25">
      <c r="D15" t="s">
        <v>184</v>
      </c>
      <c r="E15" s="3">
        <v>5</v>
      </c>
    </row>
    <row r="16" spans="1:10" x14ac:dyDescent="0.25">
      <c r="D16" t="s">
        <v>185</v>
      </c>
      <c r="E16" s="3">
        <v>5</v>
      </c>
    </row>
    <row r="17" spans="1:15" x14ac:dyDescent="0.25">
      <c r="D17" t="s">
        <v>186</v>
      </c>
      <c r="E17" s="3">
        <v>5</v>
      </c>
    </row>
    <row r="18" spans="1:15" x14ac:dyDescent="0.25">
      <c r="D18" t="s">
        <v>187</v>
      </c>
      <c r="E18" s="3">
        <v>4</v>
      </c>
    </row>
    <row r="19" spans="1:15" x14ac:dyDescent="0.25">
      <c r="D19" t="s">
        <v>188</v>
      </c>
      <c r="E19" s="3">
        <v>4</v>
      </c>
    </row>
    <row r="20" spans="1:15" x14ac:dyDescent="0.25">
      <c r="D20" t="s">
        <v>189</v>
      </c>
      <c r="E20" s="3">
        <v>4</v>
      </c>
    </row>
    <row r="21" spans="1:15" x14ac:dyDescent="0.25">
      <c r="D21" t="s">
        <v>190</v>
      </c>
      <c r="E21" s="3">
        <v>4</v>
      </c>
    </row>
    <row r="22" spans="1:15" x14ac:dyDescent="0.25">
      <c r="D22" t="s">
        <v>191</v>
      </c>
      <c r="E22" s="3">
        <v>4</v>
      </c>
    </row>
    <row r="23" spans="1:15" x14ac:dyDescent="0.25">
      <c r="D23" t="s">
        <v>192</v>
      </c>
      <c r="E23" s="3">
        <v>4</v>
      </c>
    </row>
    <row r="26" spans="1:15" ht="15.75" x14ac:dyDescent="0.25">
      <c r="A26" s="15" t="s">
        <v>193</v>
      </c>
    </row>
    <row r="27" spans="1:15" ht="24" customHeight="1" x14ac:dyDescent="0.25">
      <c r="A27" s="20" t="s">
        <v>194</v>
      </c>
      <c r="B27" s="20" t="s">
        <v>195</v>
      </c>
      <c r="C27" s="20" t="s">
        <v>6</v>
      </c>
      <c r="D27" s="20" t="s">
        <v>196</v>
      </c>
      <c r="E27" s="20" t="s">
        <v>197</v>
      </c>
      <c r="F27" s="20" t="s">
        <v>168</v>
      </c>
      <c r="G27" s="20" t="s">
        <v>30</v>
      </c>
      <c r="H27" s="20" t="s">
        <v>198</v>
      </c>
      <c r="I27" s="20" t="s">
        <v>199</v>
      </c>
      <c r="J27" s="20" t="s">
        <v>200</v>
      </c>
      <c r="K27" s="20" t="s">
        <v>201</v>
      </c>
      <c r="L27" s="20" t="s">
        <v>202</v>
      </c>
      <c r="M27" s="20" t="s">
        <v>203</v>
      </c>
      <c r="N27" s="20" t="s">
        <v>204</v>
      </c>
      <c r="O27" s="20" t="s">
        <v>205</v>
      </c>
    </row>
    <row r="28" spans="1:15" x14ac:dyDescent="0.25">
      <c r="A28" t="s">
        <v>170</v>
      </c>
      <c r="B28">
        <v>459</v>
      </c>
      <c r="C28">
        <v>2</v>
      </c>
      <c r="D28" s="21"/>
      <c r="E28" t="s">
        <v>206</v>
      </c>
      <c r="F28" t="s">
        <v>207</v>
      </c>
      <c r="G28" t="s">
        <v>41</v>
      </c>
      <c r="H28" t="s">
        <v>97</v>
      </c>
      <c r="I28" s="4">
        <v>2450</v>
      </c>
      <c r="J28">
        <v>19</v>
      </c>
      <c r="K28" t="s">
        <v>208</v>
      </c>
      <c r="L28" t="s">
        <v>209</v>
      </c>
      <c r="M28">
        <v>65</v>
      </c>
      <c r="O28" s="14"/>
    </row>
    <row r="29" spans="1:15" x14ac:dyDescent="0.25">
      <c r="A29" t="s">
        <v>172</v>
      </c>
      <c r="B29">
        <v>3</v>
      </c>
      <c r="C29">
        <v>12</v>
      </c>
      <c r="D29" s="21">
        <v>46021</v>
      </c>
      <c r="E29" t="s">
        <v>210</v>
      </c>
      <c r="F29" t="s">
        <v>211</v>
      </c>
      <c r="G29" t="s">
        <v>32</v>
      </c>
      <c r="H29" t="s">
        <v>97</v>
      </c>
      <c r="I29" s="4">
        <v>14430</v>
      </c>
      <c r="J29">
        <v>0</v>
      </c>
      <c r="K29" t="s">
        <v>212</v>
      </c>
      <c r="L29" t="s">
        <v>213</v>
      </c>
      <c r="M29">
        <v>4</v>
      </c>
      <c r="O29" s="14"/>
    </row>
    <row r="30" spans="1:15" x14ac:dyDescent="0.25">
      <c r="A30" t="s">
        <v>172</v>
      </c>
      <c r="B30">
        <v>451</v>
      </c>
      <c r="C30">
        <v>3</v>
      </c>
      <c r="D30" s="21">
        <v>45717.037143136571</v>
      </c>
      <c r="E30" t="s">
        <v>214</v>
      </c>
      <c r="F30" t="s">
        <v>215</v>
      </c>
      <c r="G30" t="s">
        <v>33</v>
      </c>
      <c r="H30" t="s">
        <v>98</v>
      </c>
      <c r="I30" s="4">
        <v>1550</v>
      </c>
      <c r="J30">
        <v>6</v>
      </c>
      <c r="K30" t="s">
        <v>208</v>
      </c>
      <c r="L30" t="s">
        <v>209</v>
      </c>
      <c r="M30">
        <v>57</v>
      </c>
      <c r="O30" s="14"/>
    </row>
    <row r="31" spans="1:15" x14ac:dyDescent="0.25">
      <c r="A31" t="s">
        <v>172</v>
      </c>
      <c r="B31">
        <v>675</v>
      </c>
      <c r="C31">
        <v>3</v>
      </c>
      <c r="D31" s="21">
        <v>45717.016898807873</v>
      </c>
      <c r="E31" t="s">
        <v>216</v>
      </c>
      <c r="F31" t="s">
        <v>217</v>
      </c>
      <c r="G31" t="s">
        <v>32</v>
      </c>
      <c r="H31" t="s">
        <v>98</v>
      </c>
      <c r="I31" s="4">
        <v>2230</v>
      </c>
      <c r="J31">
        <v>18</v>
      </c>
      <c r="K31" t="s">
        <v>208</v>
      </c>
      <c r="L31" t="s">
        <v>209</v>
      </c>
      <c r="M31">
        <v>281</v>
      </c>
      <c r="O31" s="14"/>
    </row>
    <row r="32" spans="1:15" x14ac:dyDescent="0.25">
      <c r="A32" t="s">
        <v>172</v>
      </c>
      <c r="B32">
        <v>676</v>
      </c>
      <c r="C32">
        <v>3</v>
      </c>
      <c r="D32" s="21">
        <v>45717.027737245371</v>
      </c>
      <c r="E32" t="s">
        <v>218</v>
      </c>
      <c r="F32" t="s">
        <v>219</v>
      </c>
      <c r="G32" t="s">
        <v>32</v>
      </c>
      <c r="H32" t="s">
        <v>98</v>
      </c>
      <c r="I32" s="4">
        <v>1305</v>
      </c>
      <c r="J32">
        <v>6</v>
      </c>
      <c r="K32" t="s">
        <v>208</v>
      </c>
      <c r="L32" t="s">
        <v>209</v>
      </c>
      <c r="M32">
        <v>282</v>
      </c>
      <c r="O32" s="14"/>
    </row>
    <row r="33" spans="1:15" x14ac:dyDescent="0.25">
      <c r="A33" t="s">
        <v>172</v>
      </c>
      <c r="B33">
        <v>677</v>
      </c>
      <c r="C33">
        <v>3</v>
      </c>
      <c r="D33" s="21">
        <v>45717.030442187497</v>
      </c>
      <c r="E33" t="s">
        <v>220</v>
      </c>
      <c r="F33" t="s">
        <v>221</v>
      </c>
      <c r="G33" t="s">
        <v>32</v>
      </c>
      <c r="H33" t="s">
        <v>98</v>
      </c>
      <c r="I33" s="4">
        <v>1360</v>
      </c>
      <c r="J33">
        <v>6</v>
      </c>
      <c r="K33" t="s">
        <v>208</v>
      </c>
      <c r="L33" t="s">
        <v>209</v>
      </c>
      <c r="M33">
        <v>283</v>
      </c>
      <c r="O33" s="14"/>
    </row>
    <row r="34" spans="1:15" x14ac:dyDescent="0.25">
      <c r="A34" t="s">
        <v>172</v>
      </c>
      <c r="B34">
        <v>678</v>
      </c>
      <c r="C34">
        <v>3</v>
      </c>
      <c r="D34" s="21">
        <v>45717.062000659716</v>
      </c>
      <c r="E34" t="s">
        <v>222</v>
      </c>
      <c r="F34" t="s">
        <v>223</v>
      </c>
      <c r="G34" t="s">
        <v>34</v>
      </c>
      <c r="H34" t="s">
        <v>97</v>
      </c>
      <c r="I34" s="4">
        <v>1550</v>
      </c>
      <c r="J34">
        <v>12</v>
      </c>
      <c r="K34" t="s">
        <v>208</v>
      </c>
      <c r="L34" t="s">
        <v>209</v>
      </c>
      <c r="M34">
        <v>284</v>
      </c>
      <c r="O34" s="14"/>
    </row>
    <row r="35" spans="1:15" x14ac:dyDescent="0.25">
      <c r="A35" t="s">
        <v>172</v>
      </c>
      <c r="B35">
        <v>1227</v>
      </c>
      <c r="C35">
        <v>3</v>
      </c>
      <c r="D35" s="21">
        <v>45717.057934050928</v>
      </c>
      <c r="E35" t="s">
        <v>224</v>
      </c>
      <c r="F35" t="s">
        <v>225</v>
      </c>
      <c r="G35" t="s">
        <v>34</v>
      </c>
      <c r="H35" t="s">
        <v>97</v>
      </c>
      <c r="I35" s="4">
        <v>735</v>
      </c>
      <c r="J35">
        <v>3</v>
      </c>
      <c r="K35" t="s">
        <v>208</v>
      </c>
      <c r="L35" t="s">
        <v>209</v>
      </c>
      <c r="M35">
        <v>834</v>
      </c>
      <c r="O35" s="14"/>
    </row>
    <row r="36" spans="1:15" x14ac:dyDescent="0.25">
      <c r="A36" t="s">
        <v>172</v>
      </c>
      <c r="B36">
        <v>1558</v>
      </c>
      <c r="C36">
        <v>4</v>
      </c>
      <c r="D36" s="21">
        <v>45748.046999398153</v>
      </c>
      <c r="E36" t="s">
        <v>226</v>
      </c>
      <c r="F36" t="s">
        <v>227</v>
      </c>
      <c r="G36" t="s">
        <v>36</v>
      </c>
      <c r="H36" t="s">
        <v>97</v>
      </c>
      <c r="I36" s="4">
        <v>5205</v>
      </c>
      <c r="J36">
        <v>17</v>
      </c>
      <c r="K36" t="s">
        <v>228</v>
      </c>
      <c r="L36" t="s">
        <v>229</v>
      </c>
      <c r="M36">
        <v>332</v>
      </c>
      <c r="O36" s="14"/>
    </row>
    <row r="37" spans="1:15" x14ac:dyDescent="0.25">
      <c r="A37" t="s">
        <v>172</v>
      </c>
      <c r="B37">
        <v>3131</v>
      </c>
      <c r="C37">
        <v>6</v>
      </c>
      <c r="D37" s="21">
        <v>45838.649160972222</v>
      </c>
      <c r="E37" t="s">
        <v>230</v>
      </c>
      <c r="F37" t="s">
        <v>231</v>
      </c>
      <c r="G37" t="s">
        <v>34</v>
      </c>
      <c r="H37" t="s">
        <v>100</v>
      </c>
      <c r="I37" s="4">
        <v>2195</v>
      </c>
      <c r="J37">
        <v>12</v>
      </c>
      <c r="K37" t="s">
        <v>208</v>
      </c>
      <c r="L37" t="s">
        <v>232</v>
      </c>
      <c r="M37">
        <v>2</v>
      </c>
      <c r="O37" s="14"/>
    </row>
    <row r="38" spans="1:15" x14ac:dyDescent="0.25">
      <c r="A38" t="s">
        <v>172</v>
      </c>
      <c r="B38">
        <v>3132</v>
      </c>
      <c r="C38">
        <v>6</v>
      </c>
      <c r="D38" s="21">
        <v>45838.650672291667</v>
      </c>
      <c r="E38" t="s">
        <v>233</v>
      </c>
      <c r="F38" t="s">
        <v>234</v>
      </c>
      <c r="G38" t="s">
        <v>36</v>
      </c>
      <c r="H38" t="s">
        <v>97</v>
      </c>
      <c r="I38" s="4">
        <v>2450</v>
      </c>
      <c r="J38">
        <v>0</v>
      </c>
      <c r="K38" t="s">
        <v>235</v>
      </c>
      <c r="L38" t="s">
        <v>232</v>
      </c>
      <c r="M38">
        <v>3</v>
      </c>
      <c r="O38" s="14"/>
    </row>
    <row r="39" spans="1:15" x14ac:dyDescent="0.25">
      <c r="A39" t="s">
        <v>172</v>
      </c>
      <c r="B39">
        <v>3133</v>
      </c>
      <c r="C39">
        <v>6</v>
      </c>
      <c r="D39" s="21">
        <v>45838.653133310188</v>
      </c>
      <c r="E39" t="s">
        <v>236</v>
      </c>
      <c r="F39" t="s">
        <v>237</v>
      </c>
      <c r="G39" t="s">
        <v>35</v>
      </c>
      <c r="H39" t="s">
        <v>97</v>
      </c>
      <c r="I39" s="4">
        <v>1880</v>
      </c>
      <c r="J39">
        <v>8</v>
      </c>
      <c r="K39" t="s">
        <v>208</v>
      </c>
      <c r="L39" t="s">
        <v>232</v>
      </c>
      <c r="M39">
        <v>4</v>
      </c>
      <c r="O39" s="14"/>
    </row>
    <row r="40" spans="1:15" x14ac:dyDescent="0.25">
      <c r="A40" t="s">
        <v>172</v>
      </c>
      <c r="B40">
        <v>3134</v>
      </c>
      <c r="C40">
        <v>6</v>
      </c>
      <c r="D40" s="21">
        <v>45838.662394803243</v>
      </c>
      <c r="E40" t="s">
        <v>238</v>
      </c>
      <c r="F40" t="s">
        <v>239</v>
      </c>
      <c r="G40" t="s">
        <v>32</v>
      </c>
      <c r="H40" t="s">
        <v>98</v>
      </c>
      <c r="I40" s="4">
        <v>900</v>
      </c>
      <c r="J40">
        <v>8</v>
      </c>
      <c r="K40" t="s">
        <v>208</v>
      </c>
      <c r="L40" t="s">
        <v>232</v>
      </c>
      <c r="M40">
        <v>5</v>
      </c>
      <c r="O40" s="14"/>
    </row>
    <row r="41" spans="1:15" x14ac:dyDescent="0.25">
      <c r="A41" t="s">
        <v>172</v>
      </c>
      <c r="B41">
        <v>3135</v>
      </c>
      <c r="C41">
        <v>6</v>
      </c>
      <c r="D41" s="21">
        <v>45838.667434872688</v>
      </c>
      <c r="E41" t="s">
        <v>240</v>
      </c>
      <c r="F41" t="s">
        <v>241</v>
      </c>
      <c r="G41" t="s">
        <v>32</v>
      </c>
      <c r="H41" t="s">
        <v>98</v>
      </c>
      <c r="I41" s="4">
        <v>1370</v>
      </c>
      <c r="J41">
        <v>8</v>
      </c>
      <c r="K41" t="s">
        <v>208</v>
      </c>
      <c r="L41" t="s">
        <v>232</v>
      </c>
      <c r="M41">
        <v>6</v>
      </c>
      <c r="O41" s="14"/>
    </row>
    <row r="42" spans="1:15" x14ac:dyDescent="0.25">
      <c r="A42" t="s">
        <v>172</v>
      </c>
      <c r="B42">
        <v>3136</v>
      </c>
      <c r="C42">
        <v>6</v>
      </c>
      <c r="D42" s="21">
        <v>45838.679832997688</v>
      </c>
      <c r="E42" t="s">
        <v>242</v>
      </c>
      <c r="F42" t="s">
        <v>243</v>
      </c>
      <c r="G42" t="s">
        <v>33</v>
      </c>
      <c r="H42" t="s">
        <v>98</v>
      </c>
      <c r="I42" s="4">
        <v>450</v>
      </c>
      <c r="J42">
        <v>2</v>
      </c>
      <c r="K42" t="s">
        <v>208</v>
      </c>
      <c r="L42" t="s">
        <v>232</v>
      </c>
      <c r="M42">
        <v>7</v>
      </c>
      <c r="O42" s="14"/>
    </row>
    <row r="43" spans="1:15" x14ac:dyDescent="0.25">
      <c r="A43" t="s">
        <v>172</v>
      </c>
      <c r="B43">
        <v>3137</v>
      </c>
      <c r="C43">
        <v>6</v>
      </c>
      <c r="D43" s="21">
        <v>45838.68312040509</v>
      </c>
      <c r="E43" t="s">
        <v>244</v>
      </c>
      <c r="F43" t="s">
        <v>245</v>
      </c>
      <c r="G43" t="s">
        <v>32</v>
      </c>
      <c r="H43" t="s">
        <v>98</v>
      </c>
      <c r="I43" s="4">
        <v>1510</v>
      </c>
      <c r="J43">
        <v>12</v>
      </c>
      <c r="K43" t="s">
        <v>208</v>
      </c>
      <c r="L43" t="s">
        <v>232</v>
      </c>
      <c r="M43">
        <v>8</v>
      </c>
      <c r="O43" s="14"/>
    </row>
    <row r="44" spans="1:15" x14ac:dyDescent="0.25">
      <c r="A44" t="s">
        <v>172</v>
      </c>
      <c r="B44">
        <v>3138</v>
      </c>
      <c r="C44">
        <v>6</v>
      </c>
      <c r="D44" s="21">
        <v>45838.687544652777</v>
      </c>
      <c r="E44" t="s">
        <v>246</v>
      </c>
      <c r="F44" t="s">
        <v>247</v>
      </c>
      <c r="G44" t="s">
        <v>37</v>
      </c>
      <c r="H44" t="s">
        <v>97</v>
      </c>
      <c r="I44" s="4">
        <v>1600</v>
      </c>
      <c r="J44">
        <v>12</v>
      </c>
      <c r="K44" t="s">
        <v>208</v>
      </c>
      <c r="L44" t="s">
        <v>232</v>
      </c>
      <c r="M44">
        <v>9</v>
      </c>
      <c r="O44" s="14"/>
    </row>
    <row r="45" spans="1:15" x14ac:dyDescent="0.25">
      <c r="A45" t="s">
        <v>172</v>
      </c>
      <c r="B45">
        <v>3139</v>
      </c>
      <c r="C45">
        <v>6</v>
      </c>
      <c r="D45" s="21">
        <v>45838.709569050923</v>
      </c>
      <c r="E45" t="s">
        <v>248</v>
      </c>
      <c r="F45" t="s">
        <v>249</v>
      </c>
      <c r="G45" t="s">
        <v>40</v>
      </c>
      <c r="H45" t="s">
        <v>97</v>
      </c>
      <c r="I45" s="4">
        <v>1800</v>
      </c>
      <c r="J45">
        <v>8</v>
      </c>
      <c r="K45" t="s">
        <v>208</v>
      </c>
      <c r="L45" t="s">
        <v>232</v>
      </c>
      <c r="M45">
        <v>10</v>
      </c>
      <c r="O45" s="14"/>
    </row>
    <row r="46" spans="1:15" x14ac:dyDescent="0.25">
      <c r="A46" t="s">
        <v>172</v>
      </c>
      <c r="B46">
        <v>3140</v>
      </c>
      <c r="C46">
        <v>6</v>
      </c>
      <c r="D46" s="21">
        <v>45838.722805949074</v>
      </c>
      <c r="E46" t="s">
        <v>250</v>
      </c>
      <c r="F46" t="s">
        <v>251</v>
      </c>
      <c r="G46" t="s">
        <v>37</v>
      </c>
      <c r="H46" t="s">
        <v>97</v>
      </c>
      <c r="I46" s="4">
        <v>900</v>
      </c>
      <c r="J46">
        <v>4</v>
      </c>
      <c r="K46" t="s">
        <v>208</v>
      </c>
      <c r="L46" t="s">
        <v>232</v>
      </c>
      <c r="M46">
        <v>11</v>
      </c>
      <c r="O46" s="14"/>
    </row>
    <row r="47" spans="1:15" x14ac:dyDescent="0.25">
      <c r="A47" t="s">
        <v>172</v>
      </c>
      <c r="B47">
        <v>3141</v>
      </c>
      <c r="C47">
        <v>6</v>
      </c>
      <c r="D47" s="21">
        <v>45838.929928310186</v>
      </c>
      <c r="E47" t="s">
        <v>252</v>
      </c>
      <c r="F47" t="s">
        <v>253</v>
      </c>
      <c r="G47" t="s">
        <v>33</v>
      </c>
      <c r="H47" t="s">
        <v>98</v>
      </c>
      <c r="I47" s="4">
        <v>1530</v>
      </c>
      <c r="J47">
        <v>8</v>
      </c>
      <c r="K47" t="s">
        <v>208</v>
      </c>
      <c r="L47" t="s">
        <v>232</v>
      </c>
      <c r="M47">
        <v>12</v>
      </c>
      <c r="O47" s="14"/>
    </row>
    <row r="48" spans="1:15" x14ac:dyDescent="0.25">
      <c r="A48" t="s">
        <v>172</v>
      </c>
      <c r="B48">
        <v>3142</v>
      </c>
      <c r="C48">
        <v>6</v>
      </c>
      <c r="D48" s="21">
        <v>45838.934270914353</v>
      </c>
      <c r="E48" t="s">
        <v>254</v>
      </c>
      <c r="F48" t="s">
        <v>255</v>
      </c>
      <c r="G48" t="s">
        <v>36</v>
      </c>
      <c r="H48" t="s">
        <v>97</v>
      </c>
      <c r="I48" s="4">
        <v>2450</v>
      </c>
      <c r="J48">
        <v>0</v>
      </c>
      <c r="K48" t="s">
        <v>235</v>
      </c>
      <c r="L48" t="s">
        <v>232</v>
      </c>
      <c r="M48">
        <v>13</v>
      </c>
      <c r="O48" s="14"/>
    </row>
    <row r="49" spans="1:15" x14ac:dyDescent="0.25">
      <c r="A49" t="s">
        <v>172</v>
      </c>
      <c r="B49">
        <v>3143</v>
      </c>
      <c r="C49">
        <v>6</v>
      </c>
      <c r="D49" s="21">
        <v>45838.936604479168</v>
      </c>
      <c r="E49" t="s">
        <v>256</v>
      </c>
      <c r="F49" t="s">
        <v>257</v>
      </c>
      <c r="G49" t="s">
        <v>34</v>
      </c>
      <c r="H49" t="s">
        <v>97</v>
      </c>
      <c r="I49" s="4">
        <v>1800</v>
      </c>
      <c r="J49">
        <v>8</v>
      </c>
      <c r="K49" t="s">
        <v>208</v>
      </c>
      <c r="L49" t="s">
        <v>232</v>
      </c>
      <c r="M49">
        <v>14</v>
      </c>
      <c r="O49" s="14"/>
    </row>
    <row r="50" spans="1:15" x14ac:dyDescent="0.25">
      <c r="A50" t="s">
        <v>172</v>
      </c>
      <c r="B50">
        <v>3144</v>
      </c>
      <c r="C50">
        <v>6</v>
      </c>
      <c r="D50" s="21">
        <v>45838.976577627313</v>
      </c>
      <c r="E50" t="s">
        <v>258</v>
      </c>
      <c r="F50" t="s">
        <v>259</v>
      </c>
      <c r="G50" t="s">
        <v>48</v>
      </c>
      <c r="H50" t="s">
        <v>97</v>
      </c>
      <c r="I50" s="4">
        <v>2250</v>
      </c>
      <c r="J50">
        <v>10</v>
      </c>
      <c r="K50" t="s">
        <v>208</v>
      </c>
      <c r="L50" t="s">
        <v>232</v>
      </c>
      <c r="M50">
        <v>15</v>
      </c>
      <c r="O50" s="14"/>
    </row>
    <row r="51" spans="1:15" x14ac:dyDescent="0.25">
      <c r="A51" t="s">
        <v>172</v>
      </c>
      <c r="B51">
        <v>3145</v>
      </c>
      <c r="C51">
        <v>6</v>
      </c>
      <c r="D51" s="21">
        <v>45838.98395267361</v>
      </c>
      <c r="E51" t="s">
        <v>260</v>
      </c>
      <c r="F51" t="s">
        <v>261</v>
      </c>
      <c r="G51" t="s">
        <v>32</v>
      </c>
      <c r="H51" t="s">
        <v>98</v>
      </c>
      <c r="I51" s="4">
        <v>780</v>
      </c>
      <c r="J51">
        <v>4</v>
      </c>
      <c r="K51" t="s">
        <v>208</v>
      </c>
      <c r="L51" t="s">
        <v>232</v>
      </c>
      <c r="M51">
        <v>16</v>
      </c>
      <c r="O51" s="14"/>
    </row>
    <row r="52" spans="1:15" x14ac:dyDescent="0.25">
      <c r="A52" t="s">
        <v>172</v>
      </c>
      <c r="B52">
        <v>3912</v>
      </c>
      <c r="C52">
        <v>8</v>
      </c>
      <c r="D52" s="21">
        <v>45870.035660833331</v>
      </c>
      <c r="E52" t="s">
        <v>262</v>
      </c>
      <c r="F52" t="s">
        <v>263</v>
      </c>
      <c r="G52" t="s">
        <v>37</v>
      </c>
      <c r="H52" t="s">
        <v>97</v>
      </c>
      <c r="I52" s="4">
        <v>1090</v>
      </c>
      <c r="J52">
        <v>5</v>
      </c>
      <c r="K52" t="s">
        <v>208</v>
      </c>
      <c r="L52" t="s">
        <v>232</v>
      </c>
      <c r="M52">
        <v>783</v>
      </c>
      <c r="O52" s="14"/>
    </row>
    <row r="53" spans="1:15" x14ac:dyDescent="0.25">
      <c r="A53" t="s">
        <v>172</v>
      </c>
      <c r="B53">
        <v>3913</v>
      </c>
      <c r="C53">
        <v>8</v>
      </c>
      <c r="D53" s="21">
        <v>45870.036738009258</v>
      </c>
      <c r="E53" t="s">
        <v>264</v>
      </c>
      <c r="F53" t="s">
        <v>265</v>
      </c>
      <c r="G53" t="s">
        <v>35</v>
      </c>
      <c r="H53" t="s">
        <v>97</v>
      </c>
      <c r="I53" s="4">
        <v>1090</v>
      </c>
      <c r="J53">
        <v>5</v>
      </c>
      <c r="K53" t="s">
        <v>208</v>
      </c>
      <c r="L53" t="s">
        <v>232</v>
      </c>
      <c r="M53">
        <v>784</v>
      </c>
      <c r="O53" s="14"/>
    </row>
    <row r="54" spans="1:15" x14ac:dyDescent="0.25">
      <c r="A54" t="s">
        <v>172</v>
      </c>
      <c r="B54">
        <v>3914</v>
      </c>
      <c r="C54">
        <v>8</v>
      </c>
      <c r="D54" s="21">
        <v>45870.037718414351</v>
      </c>
      <c r="E54" t="s">
        <v>266</v>
      </c>
      <c r="F54" t="s">
        <v>267</v>
      </c>
      <c r="G54" t="s">
        <v>35</v>
      </c>
      <c r="H54" t="s">
        <v>97</v>
      </c>
      <c r="I54" s="4">
        <v>1090</v>
      </c>
      <c r="J54">
        <v>5</v>
      </c>
      <c r="K54" t="s">
        <v>208</v>
      </c>
      <c r="L54" t="s">
        <v>232</v>
      </c>
      <c r="M54">
        <v>785</v>
      </c>
      <c r="O54" s="14"/>
    </row>
    <row r="55" spans="1:15" x14ac:dyDescent="0.25">
      <c r="A55" t="s">
        <v>172</v>
      </c>
      <c r="B55">
        <v>3915</v>
      </c>
      <c r="C55">
        <v>8</v>
      </c>
      <c r="D55" s="21">
        <v>45870.039205231478</v>
      </c>
      <c r="E55" t="s">
        <v>268</v>
      </c>
      <c r="F55" t="s">
        <v>269</v>
      </c>
      <c r="G55" t="s">
        <v>34</v>
      </c>
      <c r="H55" t="s">
        <v>97</v>
      </c>
      <c r="I55" s="4">
        <v>1090</v>
      </c>
      <c r="J55">
        <v>5</v>
      </c>
      <c r="K55" t="s">
        <v>208</v>
      </c>
      <c r="L55" t="s">
        <v>232</v>
      </c>
      <c r="M55">
        <v>786</v>
      </c>
      <c r="O55" s="14"/>
    </row>
    <row r="56" spans="1:15" x14ac:dyDescent="0.25">
      <c r="A56" t="s">
        <v>172</v>
      </c>
      <c r="B56">
        <v>4805</v>
      </c>
      <c r="C56">
        <v>9</v>
      </c>
      <c r="D56" s="21">
        <v>45901.515288576389</v>
      </c>
      <c r="E56" t="s">
        <v>270</v>
      </c>
      <c r="F56" t="s">
        <v>271</v>
      </c>
      <c r="G56" t="s">
        <v>34</v>
      </c>
      <c r="H56" t="s">
        <v>101</v>
      </c>
      <c r="I56" s="4">
        <v>6090</v>
      </c>
      <c r="J56">
        <v>34</v>
      </c>
      <c r="K56" t="s">
        <v>208</v>
      </c>
      <c r="L56" t="s">
        <v>272</v>
      </c>
      <c r="M56">
        <v>891</v>
      </c>
      <c r="O56" s="14"/>
    </row>
    <row r="57" spans="1:15" x14ac:dyDescent="0.25">
      <c r="A57" t="s">
        <v>172</v>
      </c>
      <c r="B57">
        <v>5106</v>
      </c>
      <c r="C57">
        <v>8</v>
      </c>
      <c r="D57" s="21">
        <v>45900.916005451392</v>
      </c>
      <c r="E57" t="s">
        <v>273</v>
      </c>
      <c r="F57" t="s">
        <v>274</v>
      </c>
      <c r="G57" t="s">
        <v>35</v>
      </c>
      <c r="H57" t="s">
        <v>97</v>
      </c>
      <c r="I57" s="4">
        <v>2060</v>
      </c>
      <c r="J57">
        <v>13</v>
      </c>
      <c r="K57" t="s">
        <v>208</v>
      </c>
      <c r="L57" t="s">
        <v>275</v>
      </c>
      <c r="M57">
        <v>82</v>
      </c>
      <c r="O57" s="14"/>
    </row>
    <row r="58" spans="1:15" x14ac:dyDescent="0.25">
      <c r="A58" t="s">
        <v>172</v>
      </c>
      <c r="B58">
        <v>5107</v>
      </c>
      <c r="C58">
        <v>8</v>
      </c>
      <c r="D58" s="21">
        <v>45900.919705057873</v>
      </c>
      <c r="E58" t="s">
        <v>276</v>
      </c>
      <c r="F58" t="s">
        <v>277</v>
      </c>
      <c r="G58" t="s">
        <v>32</v>
      </c>
      <c r="H58" t="s">
        <v>98</v>
      </c>
      <c r="I58" s="4">
        <v>2025</v>
      </c>
      <c r="J58">
        <v>13</v>
      </c>
      <c r="K58" t="s">
        <v>208</v>
      </c>
      <c r="L58" t="s">
        <v>275</v>
      </c>
      <c r="M58">
        <v>83</v>
      </c>
      <c r="O58" s="14"/>
    </row>
    <row r="59" spans="1:15" x14ac:dyDescent="0.25">
      <c r="A59" t="s">
        <v>172</v>
      </c>
      <c r="B59">
        <v>7282</v>
      </c>
      <c r="C59">
        <v>12</v>
      </c>
      <c r="D59" s="21">
        <v>45992.110347465277</v>
      </c>
      <c r="E59" t="s">
        <v>278</v>
      </c>
      <c r="F59" t="s">
        <v>279</v>
      </c>
      <c r="G59" t="s">
        <v>32</v>
      </c>
      <c r="H59" t="s">
        <v>99</v>
      </c>
      <c r="I59" s="4">
        <v>1000</v>
      </c>
      <c r="J59">
        <v>7</v>
      </c>
      <c r="K59" t="s">
        <v>208</v>
      </c>
      <c r="L59" t="s">
        <v>280</v>
      </c>
      <c r="M59">
        <v>665</v>
      </c>
      <c r="O59" s="14"/>
    </row>
    <row r="60" spans="1:15" x14ac:dyDescent="0.25">
      <c r="A60" t="s">
        <v>281</v>
      </c>
      <c r="B60">
        <v>40</v>
      </c>
      <c r="C60">
        <v>1</v>
      </c>
      <c r="D60" s="21">
        <v>45659.851041666669</v>
      </c>
      <c r="E60" t="s">
        <v>282</v>
      </c>
      <c r="F60" t="s">
        <v>173</v>
      </c>
      <c r="G60" t="s">
        <v>35</v>
      </c>
      <c r="H60" t="s">
        <v>97</v>
      </c>
      <c r="I60" s="4">
        <v>42000</v>
      </c>
      <c r="J60">
        <v>200</v>
      </c>
      <c r="K60" t="s">
        <v>208</v>
      </c>
      <c r="L60" t="s">
        <v>213</v>
      </c>
      <c r="M60">
        <v>41</v>
      </c>
      <c r="N60" t="s">
        <v>129</v>
      </c>
      <c r="O60" s="14">
        <v>200</v>
      </c>
    </row>
    <row r="61" spans="1:15" x14ac:dyDescent="0.25">
      <c r="A61" t="s">
        <v>281</v>
      </c>
      <c r="B61">
        <v>66</v>
      </c>
      <c r="C61">
        <v>1</v>
      </c>
      <c r="D61" s="21">
        <v>45662.724143518521</v>
      </c>
      <c r="E61" t="s">
        <v>283</v>
      </c>
      <c r="F61" t="s">
        <v>173</v>
      </c>
      <c r="G61" t="s">
        <v>35</v>
      </c>
      <c r="H61" t="s">
        <v>97</v>
      </c>
      <c r="I61" s="4">
        <v>42000</v>
      </c>
      <c r="J61">
        <v>200</v>
      </c>
      <c r="K61" t="s">
        <v>208</v>
      </c>
      <c r="L61" t="s">
        <v>213</v>
      </c>
      <c r="M61">
        <v>67</v>
      </c>
      <c r="N61" t="s">
        <v>129</v>
      </c>
      <c r="O61" s="14">
        <v>200</v>
      </c>
    </row>
    <row r="62" spans="1:15" x14ac:dyDescent="0.25">
      <c r="A62" t="s">
        <v>281</v>
      </c>
      <c r="B62">
        <v>144</v>
      </c>
      <c r="C62">
        <v>1</v>
      </c>
      <c r="D62" s="21">
        <v>45667.87840277778</v>
      </c>
      <c r="E62" t="s">
        <v>283</v>
      </c>
      <c r="F62" t="s">
        <v>173</v>
      </c>
      <c r="G62" t="s">
        <v>35</v>
      </c>
      <c r="H62" t="s">
        <v>97</v>
      </c>
      <c r="I62" s="4">
        <v>47460</v>
      </c>
      <c r="J62">
        <v>226</v>
      </c>
      <c r="K62" t="s">
        <v>208</v>
      </c>
      <c r="L62" t="s">
        <v>213</v>
      </c>
      <c r="M62">
        <v>145</v>
      </c>
      <c r="N62" t="s">
        <v>129</v>
      </c>
      <c r="O62" s="14">
        <v>226</v>
      </c>
    </row>
    <row r="63" spans="1:15" x14ac:dyDescent="0.25">
      <c r="A63" t="s">
        <v>281</v>
      </c>
      <c r="B63">
        <v>184</v>
      </c>
      <c r="C63">
        <v>1</v>
      </c>
      <c r="D63" s="21">
        <v>45672.67863425926</v>
      </c>
      <c r="E63" t="s">
        <v>283</v>
      </c>
      <c r="F63" t="s">
        <v>173</v>
      </c>
      <c r="G63" t="s">
        <v>35</v>
      </c>
      <c r="H63" t="s">
        <v>97</v>
      </c>
      <c r="I63" s="4">
        <v>67200</v>
      </c>
      <c r="J63">
        <v>320</v>
      </c>
      <c r="K63" t="s">
        <v>208</v>
      </c>
      <c r="L63" t="s">
        <v>213</v>
      </c>
      <c r="M63">
        <v>185</v>
      </c>
      <c r="N63" t="s">
        <v>129</v>
      </c>
      <c r="O63" s="14">
        <v>320</v>
      </c>
    </row>
    <row r="64" spans="1:15" x14ac:dyDescent="0.25">
      <c r="A64" t="s">
        <v>281</v>
      </c>
      <c r="B64">
        <v>246</v>
      </c>
      <c r="C64">
        <v>1</v>
      </c>
      <c r="D64" s="21">
        <v>45679.715486111112</v>
      </c>
      <c r="E64" t="s">
        <v>283</v>
      </c>
      <c r="F64" t="s">
        <v>173</v>
      </c>
      <c r="G64" t="s">
        <v>35</v>
      </c>
      <c r="H64" t="s">
        <v>97</v>
      </c>
      <c r="I64" s="4">
        <v>58800</v>
      </c>
      <c r="J64">
        <v>320</v>
      </c>
      <c r="K64" t="s">
        <v>208</v>
      </c>
      <c r="L64" t="s">
        <v>213</v>
      </c>
      <c r="M64">
        <v>247</v>
      </c>
      <c r="N64" t="s">
        <v>129</v>
      </c>
      <c r="O64" s="14">
        <v>320</v>
      </c>
    </row>
    <row r="65" spans="1:15" x14ac:dyDescent="0.25">
      <c r="A65" t="s">
        <v>281</v>
      </c>
      <c r="B65">
        <v>302</v>
      </c>
      <c r="C65">
        <v>1</v>
      </c>
      <c r="D65" s="21">
        <v>45686.693460648137</v>
      </c>
      <c r="E65" t="s">
        <v>284</v>
      </c>
      <c r="F65" t="s">
        <v>285</v>
      </c>
      <c r="G65" t="s">
        <v>37</v>
      </c>
      <c r="H65" t="s">
        <v>97</v>
      </c>
      <c r="I65" s="4">
        <v>14000</v>
      </c>
      <c r="J65">
        <v>15485</v>
      </c>
      <c r="K65" t="s">
        <v>286</v>
      </c>
      <c r="L65" t="s">
        <v>213</v>
      </c>
      <c r="M65">
        <v>303</v>
      </c>
      <c r="N65" t="s">
        <v>154</v>
      </c>
      <c r="O65" s="14">
        <v>15485</v>
      </c>
    </row>
    <row r="66" spans="1:15" x14ac:dyDescent="0.25">
      <c r="A66" t="s">
        <v>281</v>
      </c>
      <c r="B66">
        <v>307</v>
      </c>
      <c r="C66">
        <v>1</v>
      </c>
      <c r="D66" s="21">
        <v>45686.879780092589</v>
      </c>
      <c r="E66" t="s">
        <v>283</v>
      </c>
      <c r="F66" t="s">
        <v>173</v>
      </c>
      <c r="G66" t="s">
        <v>35</v>
      </c>
      <c r="H66" t="s">
        <v>97</v>
      </c>
      <c r="I66" s="4">
        <v>42000</v>
      </c>
      <c r="J66">
        <v>200</v>
      </c>
      <c r="K66" t="s">
        <v>208</v>
      </c>
      <c r="L66" t="s">
        <v>213</v>
      </c>
      <c r="M66">
        <v>308</v>
      </c>
      <c r="N66" t="s">
        <v>129</v>
      </c>
      <c r="O66" s="14">
        <v>200</v>
      </c>
    </row>
    <row r="67" spans="1:15" x14ac:dyDescent="0.25">
      <c r="A67" t="s">
        <v>281</v>
      </c>
      <c r="B67">
        <v>685</v>
      </c>
      <c r="C67">
        <v>2</v>
      </c>
      <c r="D67" s="21">
        <v>45690.628020208344</v>
      </c>
      <c r="E67" t="s">
        <v>283</v>
      </c>
      <c r="F67" t="s">
        <v>287</v>
      </c>
      <c r="G67" t="s">
        <v>35</v>
      </c>
      <c r="H67" t="s">
        <v>97</v>
      </c>
      <c r="I67" s="4">
        <v>63000</v>
      </c>
      <c r="J67">
        <v>300</v>
      </c>
      <c r="K67" t="s">
        <v>208</v>
      </c>
      <c r="L67" t="s">
        <v>209</v>
      </c>
      <c r="M67">
        <v>291</v>
      </c>
      <c r="N67" t="s">
        <v>129</v>
      </c>
      <c r="O67" s="14">
        <v>300</v>
      </c>
    </row>
    <row r="68" spans="1:15" x14ac:dyDescent="0.25">
      <c r="A68" t="s">
        <v>281</v>
      </c>
      <c r="B68">
        <v>750</v>
      </c>
      <c r="C68">
        <v>2</v>
      </c>
      <c r="D68" s="21">
        <v>45695.869428773149</v>
      </c>
      <c r="E68" t="s">
        <v>283</v>
      </c>
      <c r="F68" t="s">
        <v>287</v>
      </c>
      <c r="G68" t="s">
        <v>35</v>
      </c>
      <c r="H68" t="s">
        <v>97</v>
      </c>
      <c r="I68" s="4">
        <v>42000</v>
      </c>
      <c r="J68">
        <v>200</v>
      </c>
      <c r="K68" t="s">
        <v>208</v>
      </c>
      <c r="L68" t="s">
        <v>209</v>
      </c>
      <c r="M68">
        <v>356</v>
      </c>
      <c r="N68" t="s">
        <v>129</v>
      </c>
      <c r="O68" s="14">
        <v>200</v>
      </c>
    </row>
    <row r="69" spans="1:15" x14ac:dyDescent="0.25">
      <c r="A69" t="s">
        <v>281</v>
      </c>
      <c r="B69">
        <v>820</v>
      </c>
      <c r="C69">
        <v>2</v>
      </c>
      <c r="D69" s="21">
        <v>45699.497455694443</v>
      </c>
      <c r="E69" t="s">
        <v>283</v>
      </c>
      <c r="F69" t="s">
        <v>173</v>
      </c>
      <c r="G69" t="s">
        <v>35</v>
      </c>
      <c r="H69" t="s">
        <v>97</v>
      </c>
      <c r="I69" s="4">
        <v>43680</v>
      </c>
      <c r="J69">
        <v>208</v>
      </c>
      <c r="K69" t="s">
        <v>208</v>
      </c>
      <c r="L69" t="s">
        <v>209</v>
      </c>
      <c r="M69">
        <v>426</v>
      </c>
      <c r="N69" t="s">
        <v>129</v>
      </c>
      <c r="O69" s="14">
        <v>208</v>
      </c>
    </row>
    <row r="70" spans="1:15" x14ac:dyDescent="0.25">
      <c r="A70" t="s">
        <v>281</v>
      </c>
      <c r="B70">
        <v>871</v>
      </c>
      <c r="C70">
        <v>2</v>
      </c>
      <c r="D70" s="21">
        <v>45701.791749363423</v>
      </c>
      <c r="E70" t="s">
        <v>283</v>
      </c>
      <c r="F70" t="s">
        <v>173</v>
      </c>
      <c r="G70" t="s">
        <v>35</v>
      </c>
      <c r="H70" t="s">
        <v>97</v>
      </c>
      <c r="I70" s="4">
        <v>42000</v>
      </c>
      <c r="J70">
        <v>200</v>
      </c>
      <c r="K70" t="s">
        <v>208</v>
      </c>
      <c r="L70" t="s">
        <v>209</v>
      </c>
      <c r="M70">
        <v>477</v>
      </c>
      <c r="N70" t="s">
        <v>129</v>
      </c>
      <c r="O70" s="14">
        <v>200</v>
      </c>
    </row>
    <row r="71" spans="1:15" x14ac:dyDescent="0.25">
      <c r="A71" t="s">
        <v>281</v>
      </c>
      <c r="B71">
        <v>1090</v>
      </c>
      <c r="C71">
        <v>2</v>
      </c>
      <c r="D71" s="21">
        <v>45709.771913773147</v>
      </c>
      <c r="E71" t="s">
        <v>283</v>
      </c>
      <c r="F71" t="s">
        <v>288</v>
      </c>
      <c r="G71" t="s">
        <v>35</v>
      </c>
      <c r="H71" t="s">
        <v>97</v>
      </c>
      <c r="I71" s="4">
        <v>31500</v>
      </c>
      <c r="J71">
        <v>150</v>
      </c>
      <c r="K71" t="s">
        <v>208</v>
      </c>
      <c r="L71" t="s">
        <v>209</v>
      </c>
      <c r="M71">
        <v>696</v>
      </c>
      <c r="N71" t="s">
        <v>129</v>
      </c>
      <c r="O71" s="14">
        <v>150</v>
      </c>
    </row>
    <row r="72" spans="1:15" x14ac:dyDescent="0.25">
      <c r="A72" t="s">
        <v>281</v>
      </c>
      <c r="B72">
        <v>1215</v>
      </c>
      <c r="C72">
        <v>2</v>
      </c>
      <c r="D72" s="21">
        <v>45700.809297881948</v>
      </c>
      <c r="E72" t="s">
        <v>289</v>
      </c>
      <c r="F72" t="s">
        <v>290</v>
      </c>
      <c r="G72" t="s">
        <v>34</v>
      </c>
      <c r="H72" t="s">
        <v>97</v>
      </c>
      <c r="I72" s="4">
        <v>810</v>
      </c>
      <c r="J72">
        <v>1701.335</v>
      </c>
      <c r="K72" t="s">
        <v>208</v>
      </c>
      <c r="L72" t="s">
        <v>209</v>
      </c>
      <c r="M72">
        <v>821</v>
      </c>
      <c r="N72" t="s">
        <v>139</v>
      </c>
      <c r="O72" s="14">
        <v>865</v>
      </c>
    </row>
    <row r="73" spans="1:15" x14ac:dyDescent="0.25">
      <c r="A73" t="s">
        <v>281</v>
      </c>
      <c r="B73">
        <v>1776</v>
      </c>
      <c r="C73">
        <v>4</v>
      </c>
      <c r="D73" s="21">
        <v>45754.776101620373</v>
      </c>
      <c r="E73" t="s">
        <v>283</v>
      </c>
      <c r="F73" t="s">
        <v>288</v>
      </c>
      <c r="G73" t="s">
        <v>35</v>
      </c>
      <c r="H73" t="s">
        <v>97</v>
      </c>
      <c r="I73" s="4">
        <v>42000</v>
      </c>
      <c r="J73">
        <v>200</v>
      </c>
      <c r="K73" t="s">
        <v>208</v>
      </c>
      <c r="L73" t="s">
        <v>291</v>
      </c>
      <c r="M73">
        <v>67</v>
      </c>
      <c r="N73" t="s">
        <v>129</v>
      </c>
      <c r="O73" s="14">
        <v>200</v>
      </c>
    </row>
    <row r="74" spans="1:15" x14ac:dyDescent="0.25">
      <c r="A74" t="s">
        <v>281</v>
      </c>
      <c r="B74">
        <v>7214</v>
      </c>
      <c r="C74">
        <v>11</v>
      </c>
      <c r="D74" s="21">
        <v>45987.643290891203</v>
      </c>
      <c r="E74" t="s">
        <v>292</v>
      </c>
      <c r="F74" t="s">
        <v>293</v>
      </c>
      <c r="G74" t="s">
        <v>39</v>
      </c>
      <c r="H74" t="s">
        <v>100</v>
      </c>
      <c r="I74" s="4">
        <v>24366</v>
      </c>
      <c r="J74">
        <v>105</v>
      </c>
      <c r="K74" t="s">
        <v>208</v>
      </c>
      <c r="L74" t="s">
        <v>280</v>
      </c>
      <c r="M74">
        <v>597</v>
      </c>
      <c r="N74" t="s">
        <v>129</v>
      </c>
      <c r="O74" s="14">
        <v>105</v>
      </c>
    </row>
    <row r="75" spans="1:15" x14ac:dyDescent="0.25">
      <c r="A75" t="s">
        <v>294</v>
      </c>
      <c r="B75">
        <v>3</v>
      </c>
      <c r="C75">
        <v>12</v>
      </c>
      <c r="D75" s="21">
        <v>46021</v>
      </c>
      <c r="E75" t="s">
        <v>210</v>
      </c>
      <c r="F75" t="s">
        <v>211</v>
      </c>
      <c r="G75" t="s">
        <v>32</v>
      </c>
      <c r="H75" t="s">
        <v>97</v>
      </c>
      <c r="I75" s="4">
        <v>14430</v>
      </c>
      <c r="J75">
        <v>0</v>
      </c>
      <c r="K75" t="s">
        <v>212</v>
      </c>
      <c r="L75" t="s">
        <v>213</v>
      </c>
      <c r="M75">
        <v>4</v>
      </c>
      <c r="O75" s="14"/>
    </row>
    <row r="76" spans="1:15" x14ac:dyDescent="0.25">
      <c r="A76" t="s">
        <v>294</v>
      </c>
      <c r="B76">
        <v>27</v>
      </c>
      <c r="C76">
        <v>1</v>
      </c>
      <c r="D76" s="21">
        <v>45686.699652777781</v>
      </c>
      <c r="E76" t="s">
        <v>295</v>
      </c>
      <c r="F76" t="s">
        <v>296</v>
      </c>
      <c r="G76" t="s">
        <v>39</v>
      </c>
      <c r="H76" t="s">
        <v>97</v>
      </c>
      <c r="I76" s="4">
        <v>2730</v>
      </c>
      <c r="J76">
        <v>0</v>
      </c>
      <c r="K76" t="s">
        <v>297</v>
      </c>
      <c r="L76" t="s">
        <v>213</v>
      </c>
      <c r="M76">
        <v>28</v>
      </c>
      <c r="O76" s="14"/>
    </row>
    <row r="77" spans="1:15" x14ac:dyDescent="0.25">
      <c r="A77" t="s">
        <v>294</v>
      </c>
      <c r="B77">
        <v>106</v>
      </c>
      <c r="C77">
        <v>1</v>
      </c>
      <c r="D77" s="21">
        <v>45665.823344907411</v>
      </c>
      <c r="E77" t="s">
        <v>298</v>
      </c>
      <c r="F77" t="s">
        <v>299</v>
      </c>
      <c r="G77" t="s">
        <v>36</v>
      </c>
      <c r="H77" t="s">
        <v>101</v>
      </c>
      <c r="I77" s="4">
        <v>22200</v>
      </c>
      <c r="J77">
        <v>0</v>
      </c>
      <c r="K77" t="s">
        <v>300</v>
      </c>
      <c r="L77" t="s">
        <v>213</v>
      </c>
      <c r="M77">
        <v>107</v>
      </c>
      <c r="O77" s="14"/>
    </row>
    <row r="78" spans="1:15" x14ac:dyDescent="0.25">
      <c r="A78" t="s">
        <v>294</v>
      </c>
      <c r="B78">
        <v>194</v>
      </c>
      <c r="C78">
        <v>1</v>
      </c>
      <c r="D78" s="21">
        <v>45673.897696759261</v>
      </c>
      <c r="E78" t="s">
        <v>301</v>
      </c>
      <c r="F78" t="s">
        <v>302</v>
      </c>
      <c r="G78" t="s">
        <v>34</v>
      </c>
      <c r="H78" t="s">
        <v>97</v>
      </c>
      <c r="I78" s="4">
        <v>1470</v>
      </c>
      <c r="J78">
        <v>0</v>
      </c>
      <c r="K78" t="s">
        <v>208</v>
      </c>
      <c r="L78" t="s">
        <v>213</v>
      </c>
      <c r="M78">
        <v>195</v>
      </c>
      <c r="O78" s="14"/>
    </row>
    <row r="79" spans="1:15" x14ac:dyDescent="0.25">
      <c r="A79" t="s">
        <v>294</v>
      </c>
      <c r="B79">
        <v>513</v>
      </c>
      <c r="C79">
        <v>2</v>
      </c>
      <c r="D79" s="21">
        <v>45705.053415011571</v>
      </c>
      <c r="E79" t="s">
        <v>303</v>
      </c>
      <c r="F79" t="s">
        <v>304</v>
      </c>
      <c r="G79" t="s">
        <v>40</v>
      </c>
      <c r="H79" t="s">
        <v>97</v>
      </c>
      <c r="I79" s="4">
        <v>2370</v>
      </c>
      <c r="J79">
        <v>0</v>
      </c>
      <c r="K79" t="s">
        <v>305</v>
      </c>
      <c r="L79" t="s">
        <v>209</v>
      </c>
      <c r="M79">
        <v>119</v>
      </c>
      <c r="O79" s="14"/>
    </row>
    <row r="80" spans="1:15" x14ac:dyDescent="0.25">
      <c r="A80" t="s">
        <v>294</v>
      </c>
      <c r="B80">
        <v>540</v>
      </c>
      <c r="C80">
        <v>2</v>
      </c>
      <c r="D80" s="21">
        <v>45709.051715000001</v>
      </c>
      <c r="E80" t="s">
        <v>306</v>
      </c>
      <c r="F80" t="s">
        <v>307</v>
      </c>
      <c r="G80" t="s">
        <v>32</v>
      </c>
      <c r="H80" t="s">
        <v>98</v>
      </c>
      <c r="I80" s="4">
        <v>1000</v>
      </c>
      <c r="J80">
        <v>0</v>
      </c>
      <c r="K80" t="s">
        <v>208</v>
      </c>
      <c r="L80" t="s">
        <v>209</v>
      </c>
      <c r="M80">
        <v>146</v>
      </c>
      <c r="O80" s="14"/>
    </row>
    <row r="81" spans="1:15" x14ac:dyDescent="0.25">
      <c r="A81" t="s">
        <v>294</v>
      </c>
      <c r="B81">
        <v>592</v>
      </c>
      <c r="C81">
        <v>2</v>
      </c>
      <c r="D81" s="21">
        <v>45713.122631053237</v>
      </c>
      <c r="E81" t="s">
        <v>308</v>
      </c>
      <c r="F81" t="s">
        <v>309</v>
      </c>
      <c r="G81" t="s">
        <v>32</v>
      </c>
      <c r="H81" t="s">
        <v>98</v>
      </c>
      <c r="I81" s="4">
        <v>6630</v>
      </c>
      <c r="J81">
        <v>0</v>
      </c>
      <c r="K81" t="s">
        <v>310</v>
      </c>
      <c r="L81" t="s">
        <v>209</v>
      </c>
      <c r="M81">
        <v>198</v>
      </c>
      <c r="O81" s="14"/>
    </row>
    <row r="82" spans="1:15" x14ac:dyDescent="0.25">
      <c r="A82" t="s">
        <v>294</v>
      </c>
      <c r="B82">
        <v>718</v>
      </c>
      <c r="C82">
        <v>2</v>
      </c>
      <c r="D82" s="21">
        <v>45693.909989560183</v>
      </c>
      <c r="E82" t="s">
        <v>311</v>
      </c>
      <c r="F82" t="s">
        <v>312</v>
      </c>
      <c r="G82" t="s">
        <v>36</v>
      </c>
      <c r="H82" t="s">
        <v>97</v>
      </c>
      <c r="I82" s="4">
        <v>1070</v>
      </c>
      <c r="J82">
        <v>0</v>
      </c>
      <c r="K82" t="s">
        <v>208</v>
      </c>
      <c r="L82" t="s">
        <v>209</v>
      </c>
      <c r="M82">
        <v>324</v>
      </c>
      <c r="O82" s="14"/>
    </row>
    <row r="83" spans="1:15" x14ac:dyDescent="0.25">
      <c r="A83" t="s">
        <v>294</v>
      </c>
      <c r="B83">
        <v>837</v>
      </c>
      <c r="C83">
        <v>2</v>
      </c>
      <c r="D83" s="21">
        <v>45699.839887141206</v>
      </c>
      <c r="E83" t="s">
        <v>313</v>
      </c>
      <c r="F83" t="s">
        <v>314</v>
      </c>
      <c r="G83" t="s">
        <v>32</v>
      </c>
      <c r="H83" t="s">
        <v>97</v>
      </c>
      <c r="I83" s="4">
        <v>4290</v>
      </c>
      <c r="J83">
        <v>0</v>
      </c>
      <c r="K83" t="s">
        <v>315</v>
      </c>
      <c r="L83" t="s">
        <v>209</v>
      </c>
      <c r="M83">
        <v>443</v>
      </c>
      <c r="O83" s="14"/>
    </row>
    <row r="84" spans="1:15" x14ac:dyDescent="0.25">
      <c r="A84" t="s">
        <v>294</v>
      </c>
      <c r="B84">
        <v>873</v>
      </c>
      <c r="C84">
        <v>2</v>
      </c>
      <c r="D84" s="21">
        <v>45701.799182222217</v>
      </c>
      <c r="E84" t="s">
        <v>316</v>
      </c>
      <c r="F84" t="s">
        <v>317</v>
      </c>
      <c r="G84" t="s">
        <v>32</v>
      </c>
      <c r="H84" t="s">
        <v>98</v>
      </c>
      <c r="I84" s="4">
        <v>2730</v>
      </c>
      <c r="J84">
        <v>0</v>
      </c>
      <c r="K84" t="s">
        <v>297</v>
      </c>
      <c r="L84" t="s">
        <v>209</v>
      </c>
      <c r="M84">
        <v>479</v>
      </c>
      <c r="O84" s="14"/>
    </row>
    <row r="85" spans="1:15" x14ac:dyDescent="0.25">
      <c r="A85" t="s">
        <v>294</v>
      </c>
      <c r="B85">
        <v>896</v>
      </c>
      <c r="C85">
        <v>2</v>
      </c>
      <c r="D85" s="21">
        <v>45703.638803715279</v>
      </c>
      <c r="E85" t="s">
        <v>318</v>
      </c>
      <c r="F85" t="s">
        <v>319</v>
      </c>
      <c r="G85" t="s">
        <v>32</v>
      </c>
      <c r="H85" t="s">
        <v>98</v>
      </c>
      <c r="I85" s="4">
        <v>5460</v>
      </c>
      <c r="J85">
        <v>0</v>
      </c>
      <c r="K85" t="s">
        <v>320</v>
      </c>
      <c r="L85" t="s">
        <v>209</v>
      </c>
      <c r="M85">
        <v>502</v>
      </c>
      <c r="O85" s="14"/>
    </row>
    <row r="86" spans="1:15" x14ac:dyDescent="0.25">
      <c r="A86" t="s">
        <v>294</v>
      </c>
      <c r="B86">
        <v>926</v>
      </c>
      <c r="C86">
        <v>2</v>
      </c>
      <c r="D86" s="21">
        <v>45704.78854509259</v>
      </c>
      <c r="E86" t="s">
        <v>321</v>
      </c>
      <c r="F86" t="s">
        <v>322</v>
      </c>
      <c r="G86" t="s">
        <v>32</v>
      </c>
      <c r="H86" t="s">
        <v>98</v>
      </c>
      <c r="I86" s="4">
        <v>2730</v>
      </c>
      <c r="J86">
        <v>0</v>
      </c>
      <c r="K86" t="s">
        <v>297</v>
      </c>
      <c r="L86" t="s">
        <v>209</v>
      </c>
      <c r="M86">
        <v>532</v>
      </c>
      <c r="O86" s="14"/>
    </row>
    <row r="87" spans="1:15" x14ac:dyDescent="0.25">
      <c r="A87" t="s">
        <v>294</v>
      </c>
      <c r="B87">
        <v>945</v>
      </c>
      <c r="C87">
        <v>2</v>
      </c>
      <c r="D87" s="21">
        <v>45705.856233472223</v>
      </c>
      <c r="E87" t="s">
        <v>323</v>
      </c>
      <c r="F87" t="s">
        <v>324</v>
      </c>
      <c r="G87" t="s">
        <v>35</v>
      </c>
      <c r="H87" t="s">
        <v>97</v>
      </c>
      <c r="I87" s="4">
        <v>2340</v>
      </c>
      <c r="J87">
        <v>0</v>
      </c>
      <c r="K87" t="s">
        <v>325</v>
      </c>
      <c r="L87" t="s">
        <v>209</v>
      </c>
      <c r="M87">
        <v>551</v>
      </c>
      <c r="O87" s="14"/>
    </row>
    <row r="88" spans="1:15" x14ac:dyDescent="0.25">
      <c r="A88" t="s">
        <v>294</v>
      </c>
      <c r="B88">
        <v>1085</v>
      </c>
      <c r="C88">
        <v>2</v>
      </c>
      <c r="D88" s="21">
        <v>45709.753666481483</v>
      </c>
      <c r="E88" t="s">
        <v>326</v>
      </c>
      <c r="F88" t="s">
        <v>327</v>
      </c>
      <c r="G88" t="s">
        <v>36</v>
      </c>
      <c r="H88" t="s">
        <v>97</v>
      </c>
      <c r="I88" s="4">
        <v>2730</v>
      </c>
      <c r="J88">
        <v>0</v>
      </c>
      <c r="K88" t="s">
        <v>305</v>
      </c>
      <c r="L88" t="s">
        <v>209</v>
      </c>
      <c r="M88">
        <v>691</v>
      </c>
      <c r="O88" s="14"/>
    </row>
    <row r="89" spans="1:15" x14ac:dyDescent="0.25">
      <c r="A89" t="s">
        <v>294</v>
      </c>
      <c r="B89">
        <v>1102</v>
      </c>
      <c r="C89">
        <v>2</v>
      </c>
      <c r="D89" s="21">
        <v>45710.470499756942</v>
      </c>
      <c r="E89" t="s">
        <v>328</v>
      </c>
      <c r="F89" t="s">
        <v>329</v>
      </c>
      <c r="G89" t="s">
        <v>36</v>
      </c>
      <c r="H89" t="s">
        <v>97</v>
      </c>
      <c r="I89" s="4">
        <v>2730</v>
      </c>
      <c r="J89">
        <v>0</v>
      </c>
      <c r="K89" t="s">
        <v>297</v>
      </c>
      <c r="L89" t="s">
        <v>209</v>
      </c>
      <c r="M89">
        <v>708</v>
      </c>
      <c r="O89" s="14"/>
    </row>
    <row r="90" spans="1:15" x14ac:dyDescent="0.25">
      <c r="A90" t="s">
        <v>294</v>
      </c>
      <c r="B90">
        <v>1149</v>
      </c>
      <c r="C90">
        <v>2</v>
      </c>
      <c r="D90" s="21">
        <v>45712.625402280093</v>
      </c>
      <c r="E90" t="s">
        <v>318</v>
      </c>
      <c r="F90" t="s">
        <v>319</v>
      </c>
      <c r="G90" t="s">
        <v>32</v>
      </c>
      <c r="H90" t="s">
        <v>98</v>
      </c>
      <c r="I90" s="4">
        <v>5460</v>
      </c>
      <c r="J90">
        <v>0</v>
      </c>
      <c r="K90" t="s">
        <v>330</v>
      </c>
      <c r="L90" t="s">
        <v>209</v>
      </c>
      <c r="M90">
        <v>755</v>
      </c>
      <c r="O90" s="14"/>
    </row>
    <row r="91" spans="1:15" x14ac:dyDescent="0.25">
      <c r="A91" t="s">
        <v>294</v>
      </c>
      <c r="B91">
        <v>1208</v>
      </c>
      <c r="C91">
        <v>2</v>
      </c>
      <c r="D91" s="21">
        <v>45715.949467453713</v>
      </c>
      <c r="E91" t="s">
        <v>331</v>
      </c>
      <c r="F91" t="s">
        <v>332</v>
      </c>
      <c r="G91" t="s">
        <v>34</v>
      </c>
      <c r="H91" t="s">
        <v>97</v>
      </c>
      <c r="I91" s="4">
        <v>2730</v>
      </c>
      <c r="J91">
        <v>0</v>
      </c>
      <c r="K91" t="s">
        <v>305</v>
      </c>
      <c r="L91" t="s">
        <v>209</v>
      </c>
      <c r="M91">
        <v>814</v>
      </c>
      <c r="O91" s="14"/>
    </row>
    <row r="92" spans="1:15" x14ac:dyDescent="0.25">
      <c r="A92" t="s">
        <v>294</v>
      </c>
      <c r="B92">
        <v>1298</v>
      </c>
      <c r="C92">
        <v>3</v>
      </c>
      <c r="D92" s="21">
        <v>45723.664700162037</v>
      </c>
      <c r="E92" t="s">
        <v>333</v>
      </c>
      <c r="F92" t="s">
        <v>334</v>
      </c>
      <c r="G92" t="s">
        <v>37</v>
      </c>
      <c r="H92" t="s">
        <v>97</v>
      </c>
      <c r="I92" s="4">
        <v>2340</v>
      </c>
      <c r="J92">
        <v>0</v>
      </c>
      <c r="K92" t="s">
        <v>335</v>
      </c>
      <c r="L92" t="s">
        <v>229</v>
      </c>
      <c r="M92">
        <v>72</v>
      </c>
      <c r="O92" s="14"/>
    </row>
    <row r="93" spans="1:15" x14ac:dyDescent="0.25">
      <c r="A93" t="s">
        <v>294</v>
      </c>
      <c r="B93">
        <v>1301</v>
      </c>
      <c r="C93">
        <v>3</v>
      </c>
      <c r="D93" s="21">
        <v>45723.698680856483</v>
      </c>
      <c r="E93" t="s">
        <v>336</v>
      </c>
      <c r="F93" t="s">
        <v>337</v>
      </c>
      <c r="G93" t="s">
        <v>33</v>
      </c>
      <c r="H93" t="s">
        <v>98</v>
      </c>
      <c r="I93" s="4">
        <v>2730</v>
      </c>
      <c r="J93">
        <v>0</v>
      </c>
      <c r="K93" t="s">
        <v>297</v>
      </c>
      <c r="L93" t="s">
        <v>229</v>
      </c>
      <c r="M93">
        <v>75</v>
      </c>
      <c r="O93" s="14"/>
    </row>
    <row r="94" spans="1:15" x14ac:dyDescent="0.25">
      <c r="A94" t="s">
        <v>294</v>
      </c>
      <c r="B94">
        <v>1314</v>
      </c>
      <c r="C94">
        <v>3</v>
      </c>
      <c r="D94" s="21">
        <v>45724.563545127312</v>
      </c>
      <c r="E94" t="s">
        <v>338</v>
      </c>
      <c r="F94" t="s">
        <v>339</v>
      </c>
      <c r="G94" t="s">
        <v>34</v>
      </c>
      <c r="H94" t="s">
        <v>97</v>
      </c>
      <c r="I94" s="4">
        <v>2730</v>
      </c>
      <c r="J94">
        <v>0</v>
      </c>
      <c r="K94" t="s">
        <v>297</v>
      </c>
      <c r="L94" t="s">
        <v>229</v>
      </c>
      <c r="M94">
        <v>88</v>
      </c>
      <c r="O94" s="14"/>
    </row>
    <row r="95" spans="1:15" x14ac:dyDescent="0.25">
      <c r="A95" t="s">
        <v>294</v>
      </c>
      <c r="B95">
        <v>1370</v>
      </c>
      <c r="C95">
        <v>3</v>
      </c>
      <c r="D95" s="21">
        <v>45728.736286666674</v>
      </c>
      <c r="E95" t="s">
        <v>340</v>
      </c>
      <c r="F95" t="s">
        <v>341</v>
      </c>
      <c r="G95" t="s">
        <v>39</v>
      </c>
      <c r="H95" t="s">
        <v>97</v>
      </c>
      <c r="I95" s="4">
        <v>2730</v>
      </c>
      <c r="J95">
        <v>0</v>
      </c>
      <c r="K95" t="s">
        <v>342</v>
      </c>
      <c r="L95" t="s">
        <v>229</v>
      </c>
      <c r="M95">
        <v>144</v>
      </c>
      <c r="O95" s="14"/>
    </row>
    <row r="96" spans="1:15" x14ac:dyDescent="0.25">
      <c r="A96" t="s">
        <v>294</v>
      </c>
      <c r="B96">
        <v>1401</v>
      </c>
      <c r="C96">
        <v>3</v>
      </c>
      <c r="D96" s="21">
        <v>45729.839002349538</v>
      </c>
      <c r="E96" t="s">
        <v>343</v>
      </c>
      <c r="F96" t="s">
        <v>344</v>
      </c>
      <c r="G96" t="s">
        <v>33</v>
      </c>
      <c r="H96" t="s">
        <v>98</v>
      </c>
      <c r="I96" s="4">
        <v>2730</v>
      </c>
      <c r="J96">
        <v>0</v>
      </c>
      <c r="K96" t="s">
        <v>305</v>
      </c>
      <c r="L96" t="s">
        <v>229</v>
      </c>
      <c r="M96">
        <v>175</v>
      </c>
      <c r="O96" s="14"/>
    </row>
    <row r="97" spans="1:15" x14ac:dyDescent="0.25">
      <c r="A97" t="s">
        <v>294</v>
      </c>
      <c r="B97">
        <v>1453</v>
      </c>
      <c r="C97">
        <v>3</v>
      </c>
      <c r="D97" s="21">
        <v>45733.983619722218</v>
      </c>
      <c r="E97" t="s">
        <v>345</v>
      </c>
      <c r="F97" t="s">
        <v>346</v>
      </c>
      <c r="G97" t="s">
        <v>36</v>
      </c>
      <c r="H97" t="s">
        <v>97</v>
      </c>
      <c r="I97" s="4">
        <v>2730</v>
      </c>
      <c r="J97">
        <v>0</v>
      </c>
      <c r="K97" t="s">
        <v>297</v>
      </c>
      <c r="L97" t="s">
        <v>229</v>
      </c>
      <c r="M97">
        <v>227</v>
      </c>
      <c r="O97" s="14"/>
    </row>
    <row r="98" spans="1:15" x14ac:dyDescent="0.25">
      <c r="A98" t="s">
        <v>294</v>
      </c>
      <c r="B98">
        <v>1466</v>
      </c>
      <c r="C98">
        <v>3</v>
      </c>
      <c r="D98" s="21">
        <v>45735.021996701391</v>
      </c>
      <c r="E98" t="s">
        <v>347</v>
      </c>
      <c r="F98" t="s">
        <v>348</v>
      </c>
      <c r="G98" t="s">
        <v>35</v>
      </c>
      <c r="H98" t="s">
        <v>97</v>
      </c>
      <c r="I98" s="4">
        <v>2730</v>
      </c>
      <c r="J98">
        <v>0</v>
      </c>
      <c r="K98" t="s">
        <v>349</v>
      </c>
      <c r="L98" t="s">
        <v>229</v>
      </c>
      <c r="M98">
        <v>240</v>
      </c>
      <c r="O98" s="14"/>
    </row>
    <row r="99" spans="1:15" x14ac:dyDescent="0.25">
      <c r="A99" t="s">
        <v>294</v>
      </c>
      <c r="B99">
        <v>1468</v>
      </c>
      <c r="C99">
        <v>3</v>
      </c>
      <c r="D99" s="21">
        <v>45734.862347569448</v>
      </c>
      <c r="E99" t="s">
        <v>350</v>
      </c>
      <c r="F99" t="s">
        <v>351</v>
      </c>
      <c r="G99" t="s">
        <v>32</v>
      </c>
      <c r="H99" t="s">
        <v>98</v>
      </c>
      <c r="I99" s="4">
        <v>2730</v>
      </c>
      <c r="J99">
        <v>0</v>
      </c>
      <c r="K99" t="s">
        <v>297</v>
      </c>
      <c r="L99" t="s">
        <v>229</v>
      </c>
      <c r="M99">
        <v>242</v>
      </c>
      <c r="O99" s="14"/>
    </row>
    <row r="100" spans="1:15" x14ac:dyDescent="0.25">
      <c r="A100" t="s">
        <v>294</v>
      </c>
      <c r="B100">
        <v>1472</v>
      </c>
      <c r="C100">
        <v>3</v>
      </c>
      <c r="D100" s="21">
        <v>45735.670415451394</v>
      </c>
      <c r="E100" t="s">
        <v>352</v>
      </c>
      <c r="F100" t="s">
        <v>353</v>
      </c>
      <c r="G100" t="s">
        <v>33</v>
      </c>
      <c r="H100" t="s">
        <v>98</v>
      </c>
      <c r="I100" s="4">
        <v>2730</v>
      </c>
      <c r="J100">
        <v>0</v>
      </c>
      <c r="K100" t="s">
        <v>235</v>
      </c>
      <c r="L100" t="s">
        <v>229</v>
      </c>
      <c r="M100">
        <v>246</v>
      </c>
      <c r="O100" s="14"/>
    </row>
    <row r="101" spans="1:15" x14ac:dyDescent="0.25">
      <c r="A101" t="s">
        <v>294</v>
      </c>
      <c r="B101">
        <v>1483</v>
      </c>
      <c r="C101">
        <v>3</v>
      </c>
      <c r="D101" s="21">
        <v>45735.82258659722</v>
      </c>
      <c r="E101" t="s">
        <v>354</v>
      </c>
      <c r="F101" t="s">
        <v>355</v>
      </c>
      <c r="G101" t="s">
        <v>34</v>
      </c>
      <c r="H101" t="s">
        <v>97</v>
      </c>
      <c r="I101" s="4">
        <v>2340</v>
      </c>
      <c r="J101">
        <v>0</v>
      </c>
      <c r="K101" t="s">
        <v>356</v>
      </c>
      <c r="L101" t="s">
        <v>229</v>
      </c>
      <c r="M101">
        <v>257</v>
      </c>
      <c r="O101" s="14"/>
    </row>
    <row r="102" spans="1:15" x14ac:dyDescent="0.25">
      <c r="A102" t="s">
        <v>294</v>
      </c>
      <c r="B102">
        <v>1517</v>
      </c>
      <c r="C102">
        <v>3</v>
      </c>
      <c r="D102" s="21">
        <v>45740.896811828701</v>
      </c>
      <c r="E102" t="s">
        <v>357</v>
      </c>
      <c r="F102" t="s">
        <v>358</v>
      </c>
      <c r="G102" t="s">
        <v>32</v>
      </c>
      <c r="H102" t="s">
        <v>98</v>
      </c>
      <c r="I102" s="4">
        <v>380</v>
      </c>
      <c r="J102">
        <v>0</v>
      </c>
      <c r="K102" t="s">
        <v>208</v>
      </c>
      <c r="L102" t="s">
        <v>229</v>
      </c>
      <c r="M102">
        <v>291</v>
      </c>
      <c r="O102" s="14"/>
    </row>
    <row r="103" spans="1:15" x14ac:dyDescent="0.25">
      <c r="A103" t="s">
        <v>294</v>
      </c>
      <c r="B103">
        <v>1518</v>
      </c>
      <c r="C103">
        <v>3</v>
      </c>
      <c r="D103" s="21">
        <v>45739.731097476862</v>
      </c>
      <c r="E103" t="s">
        <v>283</v>
      </c>
      <c r="F103" t="s">
        <v>287</v>
      </c>
      <c r="G103" t="s">
        <v>35</v>
      </c>
      <c r="H103" t="s">
        <v>97</v>
      </c>
      <c r="I103" s="4">
        <v>42000</v>
      </c>
      <c r="J103">
        <v>0</v>
      </c>
      <c r="K103" t="s">
        <v>359</v>
      </c>
      <c r="L103" t="s">
        <v>229</v>
      </c>
      <c r="M103">
        <v>292</v>
      </c>
      <c r="O103" s="14"/>
    </row>
    <row r="104" spans="1:15" x14ac:dyDescent="0.25">
      <c r="A104" t="s">
        <v>294</v>
      </c>
      <c r="B104">
        <v>1523</v>
      </c>
      <c r="C104">
        <v>3</v>
      </c>
      <c r="D104" s="21">
        <v>45743.031577847221</v>
      </c>
      <c r="E104" t="s">
        <v>360</v>
      </c>
      <c r="F104" t="s">
        <v>361</v>
      </c>
      <c r="G104" t="s">
        <v>32</v>
      </c>
      <c r="H104" t="s">
        <v>101</v>
      </c>
      <c r="I104" s="4">
        <v>2730</v>
      </c>
      <c r="J104">
        <v>0</v>
      </c>
      <c r="K104" t="s">
        <v>305</v>
      </c>
      <c r="L104" t="s">
        <v>229</v>
      </c>
      <c r="M104">
        <v>297</v>
      </c>
      <c r="O104" s="14"/>
    </row>
    <row r="105" spans="1:15" x14ac:dyDescent="0.25">
      <c r="A105" t="s">
        <v>294</v>
      </c>
      <c r="B105">
        <v>1532</v>
      </c>
      <c r="C105">
        <v>3</v>
      </c>
      <c r="D105" s="21">
        <v>45733.042448842592</v>
      </c>
      <c r="E105" t="s">
        <v>362</v>
      </c>
      <c r="F105" t="s">
        <v>363</v>
      </c>
      <c r="G105" t="s">
        <v>36</v>
      </c>
      <c r="H105" t="s">
        <v>101</v>
      </c>
      <c r="I105" s="4">
        <v>8190</v>
      </c>
      <c r="J105">
        <v>0</v>
      </c>
      <c r="K105" t="s">
        <v>364</v>
      </c>
      <c r="L105" t="s">
        <v>229</v>
      </c>
      <c r="M105">
        <v>306</v>
      </c>
      <c r="O105" s="14"/>
    </row>
    <row r="106" spans="1:15" x14ac:dyDescent="0.25">
      <c r="A106" t="s">
        <v>294</v>
      </c>
      <c r="B106">
        <v>1543</v>
      </c>
      <c r="C106">
        <v>3</v>
      </c>
      <c r="D106" s="21">
        <v>45737.710055717587</v>
      </c>
      <c r="E106" t="s">
        <v>365</v>
      </c>
      <c r="F106" t="s">
        <v>366</v>
      </c>
      <c r="G106" t="s">
        <v>36</v>
      </c>
      <c r="H106" t="s">
        <v>97</v>
      </c>
      <c r="I106" s="4">
        <v>2730</v>
      </c>
      <c r="J106">
        <v>0</v>
      </c>
      <c r="K106" t="s">
        <v>349</v>
      </c>
      <c r="L106" t="s">
        <v>229</v>
      </c>
      <c r="M106">
        <v>317</v>
      </c>
      <c r="O106" s="14"/>
    </row>
    <row r="107" spans="1:15" x14ac:dyDescent="0.25">
      <c r="A107" t="s">
        <v>294</v>
      </c>
      <c r="B107">
        <v>1572</v>
      </c>
      <c r="C107">
        <v>3</v>
      </c>
      <c r="D107" s="21">
        <v>45743.034255763887</v>
      </c>
      <c r="E107" t="s">
        <v>367</v>
      </c>
      <c r="F107" t="s">
        <v>368</v>
      </c>
      <c r="G107" t="s">
        <v>34</v>
      </c>
      <c r="H107" t="s">
        <v>101</v>
      </c>
      <c r="I107" s="4">
        <v>10140</v>
      </c>
      <c r="J107">
        <v>0</v>
      </c>
      <c r="K107" t="s">
        <v>369</v>
      </c>
      <c r="L107" t="s">
        <v>229</v>
      </c>
      <c r="M107">
        <v>346</v>
      </c>
      <c r="O107" s="14"/>
    </row>
    <row r="108" spans="1:15" x14ac:dyDescent="0.25">
      <c r="A108" t="s">
        <v>294</v>
      </c>
      <c r="B108">
        <v>1598</v>
      </c>
      <c r="C108">
        <v>3</v>
      </c>
      <c r="D108" s="21">
        <v>45737.917435300929</v>
      </c>
      <c r="E108" t="s">
        <v>370</v>
      </c>
      <c r="F108" t="s">
        <v>371</v>
      </c>
      <c r="G108" t="s">
        <v>37</v>
      </c>
      <c r="H108" t="s">
        <v>97</v>
      </c>
      <c r="I108" s="4">
        <v>760</v>
      </c>
      <c r="J108">
        <v>0</v>
      </c>
      <c r="K108" t="s">
        <v>208</v>
      </c>
      <c r="L108" t="s">
        <v>229</v>
      </c>
      <c r="M108">
        <v>372</v>
      </c>
      <c r="O108" s="14"/>
    </row>
    <row r="109" spans="1:15" x14ac:dyDescent="0.25">
      <c r="A109" t="s">
        <v>294</v>
      </c>
      <c r="B109">
        <v>1674</v>
      </c>
      <c r="C109">
        <v>3</v>
      </c>
      <c r="D109" s="21">
        <v>45730.043899537042</v>
      </c>
      <c r="E109" t="s">
        <v>372</v>
      </c>
      <c r="F109" t="s">
        <v>373</v>
      </c>
      <c r="G109" t="s">
        <v>39</v>
      </c>
      <c r="H109" t="s">
        <v>97</v>
      </c>
      <c r="I109" s="4">
        <v>2730</v>
      </c>
      <c r="J109">
        <v>0</v>
      </c>
      <c r="K109" t="s">
        <v>305</v>
      </c>
      <c r="L109" t="s">
        <v>229</v>
      </c>
      <c r="M109">
        <v>468</v>
      </c>
      <c r="O109" s="14"/>
    </row>
    <row r="110" spans="1:15" x14ac:dyDescent="0.25">
      <c r="A110" t="s">
        <v>294</v>
      </c>
      <c r="B110">
        <v>1684</v>
      </c>
      <c r="C110">
        <v>3</v>
      </c>
      <c r="D110" s="21">
        <v>45731.065176898148</v>
      </c>
      <c r="E110" t="s">
        <v>374</v>
      </c>
      <c r="F110" t="s">
        <v>375</v>
      </c>
      <c r="G110" t="s">
        <v>36</v>
      </c>
      <c r="H110" t="s">
        <v>97</v>
      </c>
      <c r="I110" s="4">
        <v>2730</v>
      </c>
      <c r="J110">
        <v>0</v>
      </c>
      <c r="K110" t="s">
        <v>305</v>
      </c>
      <c r="L110" t="s">
        <v>229</v>
      </c>
      <c r="M110">
        <v>478</v>
      </c>
      <c r="O110" s="14"/>
    </row>
    <row r="111" spans="1:15" x14ac:dyDescent="0.25">
      <c r="A111" t="s">
        <v>294</v>
      </c>
      <c r="B111">
        <v>1713</v>
      </c>
      <c r="C111">
        <v>4</v>
      </c>
      <c r="D111" s="21">
        <v>45768.871414884263</v>
      </c>
      <c r="E111" t="s">
        <v>376</v>
      </c>
      <c r="F111" t="s">
        <v>377</v>
      </c>
      <c r="G111" t="s">
        <v>37</v>
      </c>
      <c r="H111" t="s">
        <v>97</v>
      </c>
      <c r="I111" s="4">
        <v>380</v>
      </c>
      <c r="J111">
        <v>0</v>
      </c>
      <c r="K111" t="s">
        <v>378</v>
      </c>
      <c r="L111" t="s">
        <v>291</v>
      </c>
      <c r="M111">
        <v>4</v>
      </c>
      <c r="O111" s="14"/>
    </row>
    <row r="112" spans="1:15" x14ac:dyDescent="0.25">
      <c r="A112" t="s">
        <v>294</v>
      </c>
      <c r="B112">
        <v>1839</v>
      </c>
      <c r="C112">
        <v>4</v>
      </c>
      <c r="D112" s="21">
        <v>45758.999154722223</v>
      </c>
      <c r="E112" t="s">
        <v>379</v>
      </c>
      <c r="F112" t="s">
        <v>380</v>
      </c>
      <c r="G112" t="s">
        <v>35</v>
      </c>
      <c r="H112" t="s">
        <v>97</v>
      </c>
      <c r="I112" s="4">
        <v>2730</v>
      </c>
      <c r="J112">
        <v>0</v>
      </c>
      <c r="K112" t="s">
        <v>381</v>
      </c>
      <c r="L112" t="s">
        <v>291</v>
      </c>
      <c r="M112">
        <v>130</v>
      </c>
      <c r="O112" s="14"/>
    </row>
    <row r="113" spans="1:15" x14ac:dyDescent="0.25">
      <c r="A113" t="s">
        <v>294</v>
      </c>
      <c r="B113">
        <v>1887</v>
      </c>
      <c r="C113">
        <v>4</v>
      </c>
      <c r="D113" s="21">
        <v>45761.941133773151</v>
      </c>
      <c r="E113" t="s">
        <v>382</v>
      </c>
      <c r="F113" t="s">
        <v>383</v>
      </c>
      <c r="G113" t="s">
        <v>36</v>
      </c>
      <c r="H113" t="s">
        <v>97</v>
      </c>
      <c r="I113" s="4">
        <v>2730</v>
      </c>
      <c r="J113">
        <v>0</v>
      </c>
      <c r="K113" t="s">
        <v>384</v>
      </c>
      <c r="L113" t="s">
        <v>291</v>
      </c>
      <c r="M113">
        <v>178</v>
      </c>
      <c r="O113" s="14"/>
    </row>
    <row r="114" spans="1:15" x14ac:dyDescent="0.25">
      <c r="A114" t="s">
        <v>294</v>
      </c>
      <c r="B114">
        <v>1894</v>
      </c>
      <c r="C114">
        <v>4</v>
      </c>
      <c r="D114" s="21">
        <v>45762.053547407413</v>
      </c>
      <c r="E114" t="s">
        <v>385</v>
      </c>
      <c r="F114" t="s">
        <v>386</v>
      </c>
      <c r="G114" t="s">
        <v>32</v>
      </c>
      <c r="H114" t="s">
        <v>98</v>
      </c>
      <c r="I114" s="4">
        <v>2730</v>
      </c>
      <c r="J114">
        <v>0</v>
      </c>
      <c r="K114" t="s">
        <v>387</v>
      </c>
      <c r="L114" t="s">
        <v>291</v>
      </c>
      <c r="M114">
        <v>185</v>
      </c>
      <c r="O114" s="14"/>
    </row>
    <row r="115" spans="1:15" x14ac:dyDescent="0.25">
      <c r="A115" t="s">
        <v>294</v>
      </c>
      <c r="B115">
        <v>1924</v>
      </c>
      <c r="C115">
        <v>4</v>
      </c>
      <c r="D115" s="21">
        <v>45764.718644340282</v>
      </c>
      <c r="E115" t="s">
        <v>282</v>
      </c>
      <c r="F115" t="s">
        <v>388</v>
      </c>
      <c r="G115" t="s">
        <v>32</v>
      </c>
      <c r="H115" t="s">
        <v>97</v>
      </c>
      <c r="I115" s="4">
        <v>7410</v>
      </c>
      <c r="J115">
        <v>0</v>
      </c>
      <c r="K115" t="s">
        <v>389</v>
      </c>
      <c r="L115" t="s">
        <v>291</v>
      </c>
      <c r="M115">
        <v>215</v>
      </c>
      <c r="O115" s="14"/>
    </row>
    <row r="116" spans="1:15" x14ac:dyDescent="0.25">
      <c r="A116" t="s">
        <v>294</v>
      </c>
      <c r="B116">
        <v>1928</v>
      </c>
      <c r="C116">
        <v>4</v>
      </c>
      <c r="D116" s="21">
        <v>45764.812600902776</v>
      </c>
      <c r="E116" t="s">
        <v>390</v>
      </c>
      <c r="F116" t="s">
        <v>391</v>
      </c>
      <c r="G116" t="s">
        <v>32</v>
      </c>
      <c r="H116" t="s">
        <v>98</v>
      </c>
      <c r="I116" s="4">
        <v>760</v>
      </c>
      <c r="J116">
        <v>0</v>
      </c>
      <c r="K116" t="s">
        <v>392</v>
      </c>
      <c r="L116" t="s">
        <v>291</v>
      </c>
      <c r="M116">
        <v>219</v>
      </c>
      <c r="O116" s="14"/>
    </row>
    <row r="117" spans="1:15" x14ac:dyDescent="0.25">
      <c r="A117" t="s">
        <v>294</v>
      </c>
      <c r="B117">
        <v>1978</v>
      </c>
      <c r="C117">
        <v>4</v>
      </c>
      <c r="D117" s="21">
        <v>45769.602812199068</v>
      </c>
      <c r="E117" t="s">
        <v>393</v>
      </c>
      <c r="F117" t="s">
        <v>394</v>
      </c>
      <c r="G117" t="s">
        <v>35</v>
      </c>
      <c r="H117" t="s">
        <v>97</v>
      </c>
      <c r="I117" s="4">
        <v>2730</v>
      </c>
      <c r="J117">
        <v>0</v>
      </c>
      <c r="K117" t="s">
        <v>395</v>
      </c>
      <c r="L117" t="s">
        <v>291</v>
      </c>
      <c r="M117">
        <v>269</v>
      </c>
      <c r="O117" s="14"/>
    </row>
    <row r="118" spans="1:15" x14ac:dyDescent="0.25">
      <c r="A118" t="s">
        <v>294</v>
      </c>
      <c r="B118">
        <v>2023</v>
      </c>
      <c r="C118">
        <v>4</v>
      </c>
      <c r="D118" s="21">
        <v>45772.877374930547</v>
      </c>
      <c r="E118" t="s">
        <v>396</v>
      </c>
      <c r="F118" t="s">
        <v>397</v>
      </c>
      <c r="G118" t="s">
        <v>33</v>
      </c>
      <c r="H118" t="s">
        <v>98</v>
      </c>
      <c r="I118" s="4">
        <v>2730</v>
      </c>
      <c r="J118">
        <v>0</v>
      </c>
      <c r="K118" t="s">
        <v>398</v>
      </c>
      <c r="L118" t="s">
        <v>291</v>
      </c>
      <c r="M118">
        <v>314</v>
      </c>
      <c r="O118" s="14"/>
    </row>
    <row r="119" spans="1:15" x14ac:dyDescent="0.25">
      <c r="A119" t="s">
        <v>294</v>
      </c>
      <c r="B119">
        <v>2056</v>
      </c>
      <c r="C119">
        <v>4</v>
      </c>
      <c r="D119" s="21">
        <v>45775.75199060185</v>
      </c>
      <c r="E119" t="s">
        <v>399</v>
      </c>
      <c r="F119" t="s">
        <v>400</v>
      </c>
      <c r="G119" t="s">
        <v>32</v>
      </c>
      <c r="H119" t="s">
        <v>97</v>
      </c>
      <c r="I119" s="4">
        <v>7800</v>
      </c>
      <c r="J119">
        <v>0</v>
      </c>
      <c r="K119" t="s">
        <v>401</v>
      </c>
      <c r="L119" t="s">
        <v>291</v>
      </c>
      <c r="M119">
        <v>347</v>
      </c>
      <c r="O119" s="14"/>
    </row>
    <row r="120" spans="1:15" x14ac:dyDescent="0.25">
      <c r="A120" t="s">
        <v>294</v>
      </c>
      <c r="B120">
        <v>2174</v>
      </c>
      <c r="C120">
        <v>4</v>
      </c>
      <c r="D120" s="21">
        <v>45768.874049143516</v>
      </c>
      <c r="E120" t="s">
        <v>402</v>
      </c>
      <c r="F120" t="s">
        <v>403</v>
      </c>
      <c r="G120" t="s">
        <v>40</v>
      </c>
      <c r="H120" t="s">
        <v>97</v>
      </c>
      <c r="I120" s="4">
        <v>2730</v>
      </c>
      <c r="J120">
        <v>0</v>
      </c>
      <c r="K120" t="s">
        <v>305</v>
      </c>
      <c r="L120" t="s">
        <v>291</v>
      </c>
      <c r="M120">
        <v>465</v>
      </c>
      <c r="O120" s="14"/>
    </row>
    <row r="121" spans="1:15" x14ac:dyDescent="0.25">
      <c r="A121" t="s">
        <v>294</v>
      </c>
      <c r="B121">
        <v>2349</v>
      </c>
      <c r="C121">
        <v>5</v>
      </c>
      <c r="D121" s="21">
        <v>45792.110964293977</v>
      </c>
      <c r="E121" t="s">
        <v>404</v>
      </c>
      <c r="F121" t="s">
        <v>405</v>
      </c>
      <c r="G121" t="s">
        <v>32</v>
      </c>
      <c r="H121" t="s">
        <v>100</v>
      </c>
      <c r="I121" s="4">
        <v>15750</v>
      </c>
      <c r="J121">
        <v>0</v>
      </c>
      <c r="K121" t="s">
        <v>406</v>
      </c>
      <c r="L121" t="s">
        <v>407</v>
      </c>
      <c r="M121">
        <v>155</v>
      </c>
      <c r="O121" s="14"/>
    </row>
    <row r="122" spans="1:15" x14ac:dyDescent="0.25">
      <c r="A122" t="s">
        <v>294</v>
      </c>
      <c r="B122">
        <v>2352</v>
      </c>
      <c r="C122">
        <v>5</v>
      </c>
      <c r="D122" s="21">
        <v>45792.660315266206</v>
      </c>
      <c r="E122" t="s">
        <v>408</v>
      </c>
      <c r="F122" t="s">
        <v>409</v>
      </c>
      <c r="G122" t="s">
        <v>34</v>
      </c>
      <c r="H122" t="s">
        <v>101</v>
      </c>
      <c r="I122" s="4">
        <v>2730</v>
      </c>
      <c r="J122">
        <v>0</v>
      </c>
      <c r="K122" t="s">
        <v>297</v>
      </c>
      <c r="L122" t="s">
        <v>407</v>
      </c>
      <c r="M122">
        <v>158</v>
      </c>
      <c r="O122" s="14"/>
    </row>
    <row r="123" spans="1:15" x14ac:dyDescent="0.25">
      <c r="A123" t="s">
        <v>294</v>
      </c>
      <c r="B123">
        <v>2441</v>
      </c>
      <c r="C123">
        <v>5</v>
      </c>
      <c r="D123" s="21">
        <v>45797.755417523149</v>
      </c>
      <c r="E123" t="s">
        <v>410</v>
      </c>
      <c r="F123" t="s">
        <v>411</v>
      </c>
      <c r="G123" t="s">
        <v>40</v>
      </c>
      <c r="H123" t="s">
        <v>100</v>
      </c>
      <c r="I123" s="4">
        <v>2730</v>
      </c>
      <c r="J123">
        <v>0</v>
      </c>
      <c r="K123" t="s">
        <v>297</v>
      </c>
      <c r="L123" t="s">
        <v>407</v>
      </c>
      <c r="M123">
        <v>247</v>
      </c>
      <c r="O123" s="14"/>
    </row>
    <row r="124" spans="1:15" x14ac:dyDescent="0.25">
      <c r="A124" t="s">
        <v>294</v>
      </c>
      <c r="B124">
        <v>2470</v>
      </c>
      <c r="C124">
        <v>5</v>
      </c>
      <c r="D124" s="21">
        <v>45799.953354988429</v>
      </c>
      <c r="E124" t="s">
        <v>412</v>
      </c>
      <c r="F124" t="s">
        <v>413</v>
      </c>
      <c r="G124" t="s">
        <v>32</v>
      </c>
      <c r="H124" t="s">
        <v>98</v>
      </c>
      <c r="I124" s="4">
        <v>2730</v>
      </c>
      <c r="J124">
        <v>0</v>
      </c>
      <c r="K124" t="s">
        <v>297</v>
      </c>
      <c r="L124" t="s">
        <v>407</v>
      </c>
      <c r="M124">
        <v>276</v>
      </c>
      <c r="O124" s="14"/>
    </row>
    <row r="125" spans="1:15" x14ac:dyDescent="0.25">
      <c r="A125" t="s">
        <v>294</v>
      </c>
      <c r="B125">
        <v>2471</v>
      </c>
      <c r="C125">
        <v>5</v>
      </c>
      <c r="D125" s="21">
        <v>45799.95702115741</v>
      </c>
      <c r="E125" t="s">
        <v>414</v>
      </c>
      <c r="F125" t="s">
        <v>415</v>
      </c>
      <c r="G125" t="s">
        <v>36</v>
      </c>
      <c r="H125" t="s">
        <v>97</v>
      </c>
      <c r="I125" s="4">
        <v>2730</v>
      </c>
      <c r="J125">
        <v>0</v>
      </c>
      <c r="K125" t="s">
        <v>297</v>
      </c>
      <c r="L125" t="s">
        <v>407</v>
      </c>
      <c r="M125">
        <v>277</v>
      </c>
      <c r="O125" s="14"/>
    </row>
    <row r="126" spans="1:15" x14ac:dyDescent="0.25">
      <c r="A126" t="s">
        <v>294</v>
      </c>
      <c r="B126">
        <v>2506</v>
      </c>
      <c r="C126">
        <v>5</v>
      </c>
      <c r="D126" s="21">
        <v>45801.849312847233</v>
      </c>
      <c r="E126" t="s">
        <v>416</v>
      </c>
      <c r="F126" t="s">
        <v>417</v>
      </c>
      <c r="G126" t="s">
        <v>35</v>
      </c>
      <c r="H126" t="s">
        <v>97</v>
      </c>
      <c r="I126" s="4">
        <v>3330</v>
      </c>
      <c r="J126">
        <v>0</v>
      </c>
      <c r="K126" t="s">
        <v>418</v>
      </c>
      <c r="L126" t="s">
        <v>407</v>
      </c>
      <c r="M126">
        <v>312</v>
      </c>
      <c r="O126" s="14"/>
    </row>
    <row r="127" spans="1:15" x14ac:dyDescent="0.25">
      <c r="A127" t="s">
        <v>294</v>
      </c>
      <c r="B127">
        <v>2507</v>
      </c>
      <c r="C127">
        <v>5</v>
      </c>
      <c r="D127" s="21">
        <v>45801.854058217592</v>
      </c>
      <c r="E127" t="s">
        <v>419</v>
      </c>
      <c r="F127" t="s">
        <v>420</v>
      </c>
      <c r="G127" t="s">
        <v>36</v>
      </c>
      <c r="H127" t="s">
        <v>97</v>
      </c>
      <c r="I127" s="4">
        <v>5550</v>
      </c>
      <c r="J127">
        <v>0</v>
      </c>
      <c r="K127" t="s">
        <v>421</v>
      </c>
      <c r="L127" t="s">
        <v>407</v>
      </c>
      <c r="M127">
        <v>313</v>
      </c>
      <c r="O127" s="14"/>
    </row>
    <row r="128" spans="1:15" x14ac:dyDescent="0.25">
      <c r="A128" t="s">
        <v>294</v>
      </c>
      <c r="B128">
        <v>2518</v>
      </c>
      <c r="C128">
        <v>5</v>
      </c>
      <c r="D128" s="21">
        <v>45802.833894050927</v>
      </c>
      <c r="E128" t="s">
        <v>422</v>
      </c>
      <c r="F128" t="s">
        <v>423</v>
      </c>
      <c r="G128" t="s">
        <v>33</v>
      </c>
      <c r="H128" t="s">
        <v>98</v>
      </c>
      <c r="I128" s="4">
        <v>2220</v>
      </c>
      <c r="J128">
        <v>0</v>
      </c>
      <c r="K128" t="s">
        <v>356</v>
      </c>
      <c r="L128" t="s">
        <v>407</v>
      </c>
      <c r="M128">
        <v>324</v>
      </c>
      <c r="O128" s="14"/>
    </row>
    <row r="129" spans="1:15" x14ac:dyDescent="0.25">
      <c r="A129" t="s">
        <v>294</v>
      </c>
      <c r="B129">
        <v>2520</v>
      </c>
      <c r="C129">
        <v>5</v>
      </c>
      <c r="D129" s="21">
        <v>45802.859371805564</v>
      </c>
      <c r="E129" t="s">
        <v>424</v>
      </c>
      <c r="F129" t="s">
        <v>425</v>
      </c>
      <c r="G129" t="s">
        <v>36</v>
      </c>
      <c r="H129" t="s">
        <v>97</v>
      </c>
      <c r="I129" s="4">
        <v>2220</v>
      </c>
      <c r="J129">
        <v>0</v>
      </c>
      <c r="K129" t="s">
        <v>356</v>
      </c>
      <c r="L129" t="s">
        <v>407</v>
      </c>
      <c r="M129">
        <v>326</v>
      </c>
      <c r="O129" s="14"/>
    </row>
    <row r="130" spans="1:15" x14ac:dyDescent="0.25">
      <c r="A130" t="s">
        <v>294</v>
      </c>
      <c r="B130">
        <v>2524</v>
      </c>
      <c r="C130">
        <v>5</v>
      </c>
      <c r="D130" s="21">
        <v>45802.945849479169</v>
      </c>
      <c r="E130" t="s">
        <v>426</v>
      </c>
      <c r="F130" t="s">
        <v>427</v>
      </c>
      <c r="G130" t="s">
        <v>41</v>
      </c>
      <c r="H130" t="s">
        <v>97</v>
      </c>
      <c r="I130" s="4">
        <v>3330</v>
      </c>
      <c r="J130">
        <v>0</v>
      </c>
      <c r="K130" t="s">
        <v>428</v>
      </c>
      <c r="L130" t="s">
        <v>407</v>
      </c>
      <c r="M130">
        <v>330</v>
      </c>
      <c r="O130" s="14"/>
    </row>
    <row r="131" spans="1:15" x14ac:dyDescent="0.25">
      <c r="A131" t="s">
        <v>294</v>
      </c>
      <c r="B131">
        <v>2533</v>
      </c>
      <c r="C131">
        <v>5</v>
      </c>
      <c r="D131" s="21">
        <v>45802.987995532407</v>
      </c>
      <c r="E131" t="s">
        <v>429</v>
      </c>
      <c r="F131" t="s">
        <v>430</v>
      </c>
      <c r="G131" t="s">
        <v>33</v>
      </c>
      <c r="H131" t="s">
        <v>98</v>
      </c>
      <c r="I131" s="4">
        <v>2590</v>
      </c>
      <c r="J131">
        <v>0</v>
      </c>
      <c r="K131" t="s">
        <v>431</v>
      </c>
      <c r="L131" t="s">
        <v>407</v>
      </c>
      <c r="M131">
        <v>339</v>
      </c>
      <c r="O131" s="14"/>
    </row>
    <row r="132" spans="1:15" x14ac:dyDescent="0.25">
      <c r="A132" t="s">
        <v>294</v>
      </c>
      <c r="B132">
        <v>2534</v>
      </c>
      <c r="C132">
        <v>5</v>
      </c>
      <c r="D132" s="21">
        <v>45802.991735902768</v>
      </c>
      <c r="E132" t="s">
        <v>432</v>
      </c>
      <c r="F132" t="s">
        <v>433</v>
      </c>
      <c r="G132" t="s">
        <v>34</v>
      </c>
      <c r="H132" t="s">
        <v>97</v>
      </c>
      <c r="I132" s="4">
        <v>2220</v>
      </c>
      <c r="J132">
        <v>0</v>
      </c>
      <c r="K132" t="s">
        <v>325</v>
      </c>
      <c r="L132" t="s">
        <v>407</v>
      </c>
      <c r="M132">
        <v>340</v>
      </c>
      <c r="O132" s="14"/>
    </row>
    <row r="133" spans="1:15" x14ac:dyDescent="0.25">
      <c r="A133" t="s">
        <v>294</v>
      </c>
      <c r="B133">
        <v>2543</v>
      </c>
      <c r="C133">
        <v>5</v>
      </c>
      <c r="D133" s="21">
        <v>45803.681448750001</v>
      </c>
      <c r="E133" t="s">
        <v>434</v>
      </c>
      <c r="F133" t="s">
        <v>435</v>
      </c>
      <c r="G133" t="s">
        <v>35</v>
      </c>
      <c r="H133" t="s">
        <v>97</v>
      </c>
      <c r="I133" s="4">
        <v>2220</v>
      </c>
      <c r="J133">
        <v>0</v>
      </c>
      <c r="K133" t="s">
        <v>356</v>
      </c>
      <c r="L133" t="s">
        <v>407</v>
      </c>
      <c r="M133">
        <v>349</v>
      </c>
      <c r="O133" s="14"/>
    </row>
    <row r="134" spans="1:15" x14ac:dyDescent="0.25">
      <c r="A134" t="s">
        <v>294</v>
      </c>
      <c r="B134">
        <v>2547</v>
      </c>
      <c r="C134">
        <v>5</v>
      </c>
      <c r="D134" s="21">
        <v>45803.785301805547</v>
      </c>
      <c r="E134" t="s">
        <v>436</v>
      </c>
      <c r="F134" t="s">
        <v>437</v>
      </c>
      <c r="G134" t="s">
        <v>32</v>
      </c>
      <c r="H134" t="s">
        <v>98</v>
      </c>
      <c r="I134" s="4">
        <v>2220</v>
      </c>
      <c r="J134">
        <v>0</v>
      </c>
      <c r="K134" t="s">
        <v>325</v>
      </c>
      <c r="L134" t="s">
        <v>407</v>
      </c>
      <c r="M134">
        <v>353</v>
      </c>
      <c r="O134" s="14"/>
    </row>
    <row r="135" spans="1:15" x14ac:dyDescent="0.25">
      <c r="A135" t="s">
        <v>294</v>
      </c>
      <c r="B135">
        <v>2548</v>
      </c>
      <c r="C135">
        <v>5</v>
      </c>
      <c r="D135" s="21">
        <v>45803.796491030087</v>
      </c>
      <c r="E135" t="s">
        <v>438</v>
      </c>
      <c r="F135" t="s">
        <v>439</v>
      </c>
      <c r="G135" t="s">
        <v>38</v>
      </c>
      <c r="H135" t="s">
        <v>97</v>
      </c>
      <c r="I135" s="4">
        <v>2220</v>
      </c>
      <c r="J135">
        <v>0</v>
      </c>
      <c r="K135" t="s">
        <v>325</v>
      </c>
      <c r="L135" t="s">
        <v>407</v>
      </c>
      <c r="M135">
        <v>354</v>
      </c>
      <c r="O135" s="14"/>
    </row>
    <row r="136" spans="1:15" x14ac:dyDescent="0.25">
      <c r="A136" t="s">
        <v>294</v>
      </c>
      <c r="B136">
        <v>2554</v>
      </c>
      <c r="C136">
        <v>5</v>
      </c>
      <c r="D136" s="21">
        <v>45803.882327210653</v>
      </c>
      <c r="E136" t="s">
        <v>440</v>
      </c>
      <c r="F136" t="s">
        <v>441</v>
      </c>
      <c r="G136" t="s">
        <v>34</v>
      </c>
      <c r="H136" t="s">
        <v>97</v>
      </c>
      <c r="I136" s="4">
        <v>2590</v>
      </c>
      <c r="J136">
        <v>0</v>
      </c>
      <c r="K136" t="s">
        <v>297</v>
      </c>
      <c r="L136" t="s">
        <v>407</v>
      </c>
      <c r="M136">
        <v>360</v>
      </c>
      <c r="O136" s="14"/>
    </row>
    <row r="137" spans="1:15" x14ac:dyDescent="0.25">
      <c r="A137" t="s">
        <v>294</v>
      </c>
      <c r="B137">
        <v>2555</v>
      </c>
      <c r="C137">
        <v>5</v>
      </c>
      <c r="D137" s="21">
        <v>45803.925517048607</v>
      </c>
      <c r="E137" t="s">
        <v>442</v>
      </c>
      <c r="F137" t="s">
        <v>443</v>
      </c>
      <c r="G137" t="s">
        <v>32</v>
      </c>
      <c r="H137" t="s">
        <v>98</v>
      </c>
      <c r="I137" s="4">
        <v>2590</v>
      </c>
      <c r="J137">
        <v>0</v>
      </c>
      <c r="K137" t="s">
        <v>444</v>
      </c>
      <c r="L137" t="s">
        <v>407</v>
      </c>
      <c r="M137">
        <v>361</v>
      </c>
      <c r="O137" s="14"/>
    </row>
    <row r="138" spans="1:15" x14ac:dyDescent="0.25">
      <c r="A138" t="s">
        <v>294</v>
      </c>
      <c r="B138">
        <v>2556</v>
      </c>
      <c r="C138">
        <v>5</v>
      </c>
      <c r="D138" s="21">
        <v>45803.977543148147</v>
      </c>
      <c r="E138" t="s">
        <v>445</v>
      </c>
      <c r="F138" t="s">
        <v>446</v>
      </c>
      <c r="G138" t="s">
        <v>32</v>
      </c>
      <c r="H138" t="s">
        <v>98</v>
      </c>
      <c r="I138" s="4">
        <v>2220</v>
      </c>
      <c r="J138">
        <v>0</v>
      </c>
      <c r="K138" t="s">
        <v>325</v>
      </c>
      <c r="L138" t="s">
        <v>407</v>
      </c>
      <c r="M138">
        <v>362</v>
      </c>
      <c r="O138" s="14"/>
    </row>
    <row r="139" spans="1:15" x14ac:dyDescent="0.25">
      <c r="A139" t="s">
        <v>294</v>
      </c>
      <c r="B139">
        <v>2558</v>
      </c>
      <c r="C139">
        <v>5</v>
      </c>
      <c r="D139" s="21">
        <v>45803.981505335651</v>
      </c>
      <c r="E139" t="s">
        <v>447</v>
      </c>
      <c r="F139" t="s">
        <v>448</v>
      </c>
      <c r="G139" t="s">
        <v>40</v>
      </c>
      <c r="H139" t="s">
        <v>97</v>
      </c>
      <c r="I139" s="4">
        <v>920</v>
      </c>
      <c r="J139">
        <v>0</v>
      </c>
      <c r="K139" t="s">
        <v>208</v>
      </c>
      <c r="L139" t="s">
        <v>407</v>
      </c>
      <c r="M139">
        <v>364</v>
      </c>
      <c r="O139" s="14"/>
    </row>
    <row r="140" spans="1:15" x14ac:dyDescent="0.25">
      <c r="A140" t="s">
        <v>294</v>
      </c>
      <c r="B140">
        <v>2572</v>
      </c>
      <c r="C140">
        <v>5</v>
      </c>
      <c r="D140" s="21">
        <v>45804.968995277777</v>
      </c>
      <c r="E140" t="s">
        <v>449</v>
      </c>
      <c r="F140" t="s">
        <v>450</v>
      </c>
      <c r="G140" t="s">
        <v>33</v>
      </c>
      <c r="H140" t="s">
        <v>98</v>
      </c>
      <c r="I140" s="4">
        <v>2220</v>
      </c>
      <c r="J140">
        <v>0</v>
      </c>
      <c r="K140" t="s">
        <v>451</v>
      </c>
      <c r="L140" t="s">
        <v>407</v>
      </c>
      <c r="M140">
        <v>378</v>
      </c>
      <c r="O140" s="14"/>
    </row>
    <row r="141" spans="1:15" x14ac:dyDescent="0.25">
      <c r="A141" t="s">
        <v>294</v>
      </c>
      <c r="B141">
        <v>2574</v>
      </c>
      <c r="C141">
        <v>5</v>
      </c>
      <c r="D141" s="21">
        <v>45804.98061766204</v>
      </c>
      <c r="E141" t="s">
        <v>452</v>
      </c>
      <c r="F141" t="s">
        <v>453</v>
      </c>
      <c r="G141" t="s">
        <v>33</v>
      </c>
      <c r="H141" t="s">
        <v>98</v>
      </c>
      <c r="I141" s="4">
        <v>2220</v>
      </c>
      <c r="J141">
        <v>0</v>
      </c>
      <c r="K141" t="s">
        <v>444</v>
      </c>
      <c r="L141" t="s">
        <v>407</v>
      </c>
      <c r="M141">
        <v>380</v>
      </c>
      <c r="O141" s="14"/>
    </row>
    <row r="142" spans="1:15" x14ac:dyDescent="0.25">
      <c r="A142" t="s">
        <v>294</v>
      </c>
      <c r="B142">
        <v>2579</v>
      </c>
      <c r="C142">
        <v>5</v>
      </c>
      <c r="D142" s="21">
        <v>45805.57892453704</v>
      </c>
      <c r="E142" t="s">
        <v>454</v>
      </c>
      <c r="F142" t="s">
        <v>455</v>
      </c>
      <c r="G142" t="s">
        <v>33</v>
      </c>
      <c r="H142" t="s">
        <v>98</v>
      </c>
      <c r="I142" s="4">
        <v>2220</v>
      </c>
      <c r="J142">
        <v>0</v>
      </c>
      <c r="K142" t="s">
        <v>456</v>
      </c>
      <c r="L142" t="s">
        <v>407</v>
      </c>
      <c r="M142">
        <v>385</v>
      </c>
      <c r="O142" s="14"/>
    </row>
    <row r="143" spans="1:15" x14ac:dyDescent="0.25">
      <c r="A143" t="s">
        <v>294</v>
      </c>
      <c r="B143">
        <v>2584</v>
      </c>
      <c r="C143">
        <v>5</v>
      </c>
      <c r="D143" s="21">
        <v>45805.740339629629</v>
      </c>
      <c r="E143" t="s">
        <v>457</v>
      </c>
      <c r="F143" t="s">
        <v>458</v>
      </c>
      <c r="G143" t="s">
        <v>33</v>
      </c>
      <c r="H143" t="s">
        <v>98</v>
      </c>
      <c r="I143" s="4">
        <v>2960</v>
      </c>
      <c r="J143">
        <v>0</v>
      </c>
      <c r="K143" t="s">
        <v>459</v>
      </c>
      <c r="L143" t="s">
        <v>407</v>
      </c>
      <c r="M143">
        <v>390</v>
      </c>
      <c r="O143" s="14"/>
    </row>
    <row r="144" spans="1:15" x14ac:dyDescent="0.25">
      <c r="A144" t="s">
        <v>294</v>
      </c>
      <c r="B144">
        <v>2591</v>
      </c>
      <c r="C144">
        <v>5</v>
      </c>
      <c r="D144" s="21">
        <v>45805.92739157407</v>
      </c>
      <c r="E144" t="s">
        <v>460</v>
      </c>
      <c r="F144" t="s">
        <v>461</v>
      </c>
      <c r="G144" t="s">
        <v>32</v>
      </c>
      <c r="H144" t="s">
        <v>98</v>
      </c>
      <c r="I144" s="4">
        <v>2220</v>
      </c>
      <c r="J144">
        <v>0</v>
      </c>
      <c r="K144" t="s">
        <v>444</v>
      </c>
      <c r="L144" t="s">
        <v>407</v>
      </c>
      <c r="M144">
        <v>397</v>
      </c>
      <c r="O144" s="14"/>
    </row>
    <row r="145" spans="1:15" x14ac:dyDescent="0.25">
      <c r="A145" t="s">
        <v>294</v>
      </c>
      <c r="B145">
        <v>2594</v>
      </c>
      <c r="C145">
        <v>5</v>
      </c>
      <c r="D145" s="21">
        <v>45805.955307511576</v>
      </c>
      <c r="E145" t="s">
        <v>462</v>
      </c>
      <c r="F145" t="s">
        <v>463</v>
      </c>
      <c r="G145" t="s">
        <v>33</v>
      </c>
      <c r="H145" t="s">
        <v>98</v>
      </c>
      <c r="I145" s="4">
        <v>2590</v>
      </c>
      <c r="J145">
        <v>0</v>
      </c>
      <c r="K145" t="s">
        <v>228</v>
      </c>
      <c r="L145" t="s">
        <v>407</v>
      </c>
      <c r="M145">
        <v>400</v>
      </c>
      <c r="O145" s="14"/>
    </row>
    <row r="146" spans="1:15" x14ac:dyDescent="0.25">
      <c r="A146" t="s">
        <v>294</v>
      </c>
      <c r="B146">
        <v>2599</v>
      </c>
      <c r="C146">
        <v>5</v>
      </c>
      <c r="D146" s="21">
        <v>45806.509315567127</v>
      </c>
      <c r="E146" t="s">
        <v>464</v>
      </c>
      <c r="F146" t="s">
        <v>465</v>
      </c>
      <c r="G146" t="s">
        <v>32</v>
      </c>
      <c r="H146" t="s">
        <v>98</v>
      </c>
      <c r="I146" s="4">
        <v>2220</v>
      </c>
      <c r="J146">
        <v>0</v>
      </c>
      <c r="K146" t="s">
        <v>444</v>
      </c>
      <c r="L146" t="s">
        <v>407</v>
      </c>
      <c r="M146">
        <v>405</v>
      </c>
      <c r="O146" s="14"/>
    </row>
    <row r="147" spans="1:15" x14ac:dyDescent="0.25">
      <c r="A147" t="s">
        <v>294</v>
      </c>
      <c r="B147">
        <v>2618</v>
      </c>
      <c r="C147">
        <v>5</v>
      </c>
      <c r="D147" s="21">
        <v>45807.586138356477</v>
      </c>
      <c r="E147" t="s">
        <v>466</v>
      </c>
      <c r="F147" t="s">
        <v>467</v>
      </c>
      <c r="G147" t="s">
        <v>40</v>
      </c>
      <c r="H147" t="s">
        <v>97</v>
      </c>
      <c r="I147" s="4">
        <v>2220</v>
      </c>
      <c r="J147">
        <v>0</v>
      </c>
      <c r="K147" t="s">
        <v>468</v>
      </c>
      <c r="L147" t="s">
        <v>407</v>
      </c>
      <c r="M147">
        <v>424</v>
      </c>
      <c r="O147" s="14"/>
    </row>
    <row r="148" spans="1:15" x14ac:dyDescent="0.25">
      <c r="A148" t="s">
        <v>294</v>
      </c>
      <c r="B148">
        <v>2621</v>
      </c>
      <c r="C148">
        <v>5</v>
      </c>
      <c r="D148" s="21">
        <v>45807.687300879632</v>
      </c>
      <c r="E148" t="s">
        <v>445</v>
      </c>
      <c r="F148" t="s">
        <v>446</v>
      </c>
      <c r="G148" t="s">
        <v>32</v>
      </c>
      <c r="H148" t="s">
        <v>98</v>
      </c>
      <c r="I148" s="4">
        <v>2220</v>
      </c>
      <c r="J148">
        <v>0</v>
      </c>
      <c r="K148" t="s">
        <v>325</v>
      </c>
      <c r="L148" t="s">
        <v>407</v>
      </c>
      <c r="M148">
        <v>427</v>
      </c>
      <c r="O148" s="14"/>
    </row>
    <row r="149" spans="1:15" x14ac:dyDescent="0.25">
      <c r="A149" t="s">
        <v>294</v>
      </c>
      <c r="B149">
        <v>2627</v>
      </c>
      <c r="C149">
        <v>5</v>
      </c>
      <c r="D149" s="21">
        <v>45808.091478912043</v>
      </c>
      <c r="E149" t="s">
        <v>469</v>
      </c>
      <c r="F149" t="s">
        <v>470</v>
      </c>
      <c r="G149" t="s">
        <v>32</v>
      </c>
      <c r="H149" t="s">
        <v>98</v>
      </c>
      <c r="I149" s="4">
        <v>2220</v>
      </c>
      <c r="J149">
        <v>0</v>
      </c>
      <c r="K149" t="s">
        <v>471</v>
      </c>
      <c r="L149" t="s">
        <v>407</v>
      </c>
      <c r="M149">
        <v>433</v>
      </c>
      <c r="O149" s="14"/>
    </row>
    <row r="150" spans="1:15" x14ac:dyDescent="0.25">
      <c r="A150" t="s">
        <v>294</v>
      </c>
      <c r="B150">
        <v>2637</v>
      </c>
      <c r="C150">
        <v>5</v>
      </c>
      <c r="D150" s="21">
        <v>45802.96687517361</v>
      </c>
      <c r="E150" t="s">
        <v>472</v>
      </c>
      <c r="F150" t="s">
        <v>473</v>
      </c>
      <c r="G150" t="s">
        <v>43</v>
      </c>
      <c r="H150" t="s">
        <v>97</v>
      </c>
      <c r="I150" s="4">
        <v>2590</v>
      </c>
      <c r="J150">
        <v>0</v>
      </c>
      <c r="K150" t="s">
        <v>228</v>
      </c>
      <c r="L150" t="s">
        <v>407</v>
      </c>
      <c r="M150">
        <v>443</v>
      </c>
      <c r="O150" s="14"/>
    </row>
    <row r="151" spans="1:15" x14ac:dyDescent="0.25">
      <c r="A151" t="s">
        <v>294</v>
      </c>
      <c r="B151">
        <v>2639</v>
      </c>
      <c r="C151">
        <v>5</v>
      </c>
      <c r="D151" s="21">
        <v>45802.995511631947</v>
      </c>
      <c r="E151" t="s">
        <v>474</v>
      </c>
      <c r="F151" t="s">
        <v>475</v>
      </c>
      <c r="G151" t="s">
        <v>36</v>
      </c>
      <c r="H151" t="s">
        <v>97</v>
      </c>
      <c r="I151" s="4">
        <v>2590</v>
      </c>
      <c r="J151">
        <v>0</v>
      </c>
      <c r="K151" t="s">
        <v>228</v>
      </c>
      <c r="L151" t="s">
        <v>407</v>
      </c>
      <c r="M151">
        <v>445</v>
      </c>
      <c r="O151" s="14"/>
    </row>
    <row r="152" spans="1:15" x14ac:dyDescent="0.25">
      <c r="A152" t="s">
        <v>294</v>
      </c>
      <c r="B152">
        <v>2642</v>
      </c>
      <c r="C152">
        <v>5</v>
      </c>
      <c r="D152" s="21">
        <v>45803.797524421287</v>
      </c>
      <c r="E152" t="s">
        <v>476</v>
      </c>
      <c r="F152" t="s">
        <v>477</v>
      </c>
      <c r="G152" t="s">
        <v>34</v>
      </c>
      <c r="H152" t="s">
        <v>97</v>
      </c>
      <c r="I152" s="4">
        <v>2590</v>
      </c>
      <c r="J152">
        <v>0</v>
      </c>
      <c r="K152" t="s">
        <v>297</v>
      </c>
      <c r="L152" t="s">
        <v>407</v>
      </c>
      <c r="M152">
        <v>448</v>
      </c>
      <c r="O152" s="14"/>
    </row>
    <row r="153" spans="1:15" x14ac:dyDescent="0.25">
      <c r="A153" t="s">
        <v>294</v>
      </c>
      <c r="B153">
        <v>2644</v>
      </c>
      <c r="C153">
        <v>5</v>
      </c>
      <c r="D153" s="21">
        <v>45804.558799120372</v>
      </c>
      <c r="E153" t="s">
        <v>478</v>
      </c>
      <c r="F153" t="s">
        <v>479</v>
      </c>
      <c r="G153" t="s">
        <v>32</v>
      </c>
      <c r="H153" t="s">
        <v>98</v>
      </c>
      <c r="I153" s="4">
        <v>2960</v>
      </c>
      <c r="J153">
        <v>0</v>
      </c>
      <c r="K153" t="s">
        <v>459</v>
      </c>
      <c r="L153" t="s">
        <v>407</v>
      </c>
      <c r="M153">
        <v>450</v>
      </c>
      <c r="O153" s="14"/>
    </row>
    <row r="154" spans="1:15" x14ac:dyDescent="0.25">
      <c r="A154" t="s">
        <v>294</v>
      </c>
      <c r="B154">
        <v>2652</v>
      </c>
      <c r="C154">
        <v>5</v>
      </c>
      <c r="D154" s="21">
        <v>45805.994817256942</v>
      </c>
      <c r="E154" t="s">
        <v>480</v>
      </c>
      <c r="F154" t="s">
        <v>481</v>
      </c>
      <c r="G154" t="s">
        <v>33</v>
      </c>
      <c r="H154" t="s">
        <v>98</v>
      </c>
      <c r="I154" s="4">
        <v>2220</v>
      </c>
      <c r="J154">
        <v>0</v>
      </c>
      <c r="K154" t="s">
        <v>356</v>
      </c>
      <c r="L154" t="s">
        <v>407</v>
      </c>
      <c r="M154">
        <v>458</v>
      </c>
      <c r="O154" s="14"/>
    </row>
    <row r="155" spans="1:15" x14ac:dyDescent="0.25">
      <c r="A155" t="s">
        <v>294</v>
      </c>
      <c r="B155">
        <v>2655</v>
      </c>
      <c r="C155">
        <v>5</v>
      </c>
      <c r="D155" s="21">
        <v>45806.788008252312</v>
      </c>
      <c r="E155" t="s">
        <v>482</v>
      </c>
      <c r="F155" t="s">
        <v>483</v>
      </c>
      <c r="G155" t="s">
        <v>43</v>
      </c>
      <c r="H155" t="s">
        <v>97</v>
      </c>
      <c r="I155" s="4">
        <v>2960</v>
      </c>
      <c r="J155">
        <v>0</v>
      </c>
      <c r="K155" t="s">
        <v>459</v>
      </c>
      <c r="L155" t="s">
        <v>407</v>
      </c>
      <c r="M155">
        <v>461</v>
      </c>
      <c r="O155" s="14"/>
    </row>
    <row r="156" spans="1:15" x14ac:dyDescent="0.25">
      <c r="A156" t="s">
        <v>294</v>
      </c>
      <c r="B156">
        <v>2656</v>
      </c>
      <c r="C156">
        <v>5</v>
      </c>
      <c r="D156" s="21">
        <v>45806.872282013886</v>
      </c>
      <c r="E156" t="s">
        <v>484</v>
      </c>
      <c r="F156" t="s">
        <v>485</v>
      </c>
      <c r="G156" t="s">
        <v>34</v>
      </c>
      <c r="H156" t="s">
        <v>100</v>
      </c>
      <c r="I156" s="4">
        <v>2220</v>
      </c>
      <c r="J156">
        <v>0</v>
      </c>
      <c r="K156" t="s">
        <v>468</v>
      </c>
      <c r="L156" t="s">
        <v>407</v>
      </c>
      <c r="M156">
        <v>462</v>
      </c>
      <c r="O156" s="14"/>
    </row>
    <row r="157" spans="1:15" x14ac:dyDescent="0.25">
      <c r="A157" t="s">
        <v>294</v>
      </c>
      <c r="B157">
        <v>2662</v>
      </c>
      <c r="C157">
        <v>5</v>
      </c>
      <c r="D157" s="21">
        <v>45806.946420034721</v>
      </c>
      <c r="E157" t="s">
        <v>486</v>
      </c>
      <c r="F157" t="s">
        <v>487</v>
      </c>
      <c r="G157" t="s">
        <v>39</v>
      </c>
      <c r="H157" t="s">
        <v>97</v>
      </c>
      <c r="I157" s="4">
        <v>2960</v>
      </c>
      <c r="J157">
        <v>0</v>
      </c>
      <c r="K157" t="s">
        <v>488</v>
      </c>
      <c r="L157" t="s">
        <v>407</v>
      </c>
      <c r="M157">
        <v>468</v>
      </c>
      <c r="O157" s="14"/>
    </row>
    <row r="158" spans="1:15" x14ac:dyDescent="0.25">
      <c r="A158" t="s">
        <v>294</v>
      </c>
      <c r="B158">
        <v>2663</v>
      </c>
      <c r="C158">
        <v>5</v>
      </c>
      <c r="D158" s="21">
        <v>45806.951164328697</v>
      </c>
      <c r="E158" t="s">
        <v>489</v>
      </c>
      <c r="F158" t="s">
        <v>490</v>
      </c>
      <c r="G158" t="s">
        <v>41</v>
      </c>
      <c r="H158" t="s">
        <v>97</v>
      </c>
      <c r="I158" s="4">
        <v>5180</v>
      </c>
      <c r="J158">
        <v>0</v>
      </c>
      <c r="K158" t="s">
        <v>491</v>
      </c>
      <c r="L158" t="s">
        <v>407</v>
      </c>
      <c r="M158">
        <v>469</v>
      </c>
      <c r="O158" s="14"/>
    </row>
    <row r="159" spans="1:15" x14ac:dyDescent="0.25">
      <c r="A159" t="s">
        <v>294</v>
      </c>
      <c r="B159">
        <v>2674</v>
      </c>
      <c r="C159">
        <v>5</v>
      </c>
      <c r="D159" s="21">
        <v>45807.994813101846</v>
      </c>
      <c r="E159" t="s">
        <v>492</v>
      </c>
      <c r="F159" t="s">
        <v>493</v>
      </c>
      <c r="G159" t="s">
        <v>33</v>
      </c>
      <c r="H159" t="s">
        <v>98</v>
      </c>
      <c r="I159" s="4">
        <v>2590</v>
      </c>
      <c r="J159">
        <v>0</v>
      </c>
      <c r="K159" t="s">
        <v>228</v>
      </c>
      <c r="L159" t="s">
        <v>407</v>
      </c>
      <c r="M159">
        <v>480</v>
      </c>
      <c r="O159" s="14"/>
    </row>
    <row r="160" spans="1:15" x14ac:dyDescent="0.25">
      <c r="A160" t="s">
        <v>294</v>
      </c>
      <c r="B160">
        <v>2676</v>
      </c>
      <c r="C160">
        <v>5</v>
      </c>
      <c r="D160" s="21">
        <v>45808.048970578697</v>
      </c>
      <c r="E160" t="s">
        <v>494</v>
      </c>
      <c r="F160" t="s">
        <v>495</v>
      </c>
      <c r="G160" t="s">
        <v>37</v>
      </c>
      <c r="H160" t="s">
        <v>97</v>
      </c>
      <c r="I160" s="4">
        <v>3330</v>
      </c>
      <c r="J160">
        <v>0</v>
      </c>
      <c r="K160" t="s">
        <v>428</v>
      </c>
      <c r="L160" t="s">
        <v>407</v>
      </c>
      <c r="M160">
        <v>482</v>
      </c>
      <c r="O160" s="14"/>
    </row>
    <row r="161" spans="1:15" x14ac:dyDescent="0.25">
      <c r="A161" t="s">
        <v>294</v>
      </c>
      <c r="B161">
        <v>2680</v>
      </c>
      <c r="C161">
        <v>5</v>
      </c>
      <c r="D161" s="21">
        <v>45808.545813078701</v>
      </c>
      <c r="E161" t="s">
        <v>496</v>
      </c>
      <c r="F161" t="s">
        <v>497</v>
      </c>
      <c r="G161" t="s">
        <v>33</v>
      </c>
      <c r="H161" t="s">
        <v>98</v>
      </c>
      <c r="I161" s="4">
        <v>2590</v>
      </c>
      <c r="J161">
        <v>0</v>
      </c>
      <c r="K161" t="s">
        <v>235</v>
      </c>
      <c r="L161" t="s">
        <v>407</v>
      </c>
      <c r="M161">
        <v>486</v>
      </c>
      <c r="O161" s="14"/>
    </row>
    <row r="162" spans="1:15" x14ac:dyDescent="0.25">
      <c r="A162" t="s">
        <v>294</v>
      </c>
      <c r="B162">
        <v>2767</v>
      </c>
      <c r="C162">
        <v>5</v>
      </c>
      <c r="D162" s="21">
        <v>45802.890297141203</v>
      </c>
      <c r="E162" t="s">
        <v>498</v>
      </c>
      <c r="F162" t="s">
        <v>499</v>
      </c>
      <c r="G162" t="s">
        <v>32</v>
      </c>
      <c r="H162" t="s">
        <v>98</v>
      </c>
      <c r="I162" s="4">
        <v>2590</v>
      </c>
      <c r="J162">
        <v>0</v>
      </c>
      <c r="K162" t="s">
        <v>297</v>
      </c>
      <c r="L162" t="s">
        <v>407</v>
      </c>
      <c r="M162">
        <v>573</v>
      </c>
      <c r="O162" s="14"/>
    </row>
    <row r="163" spans="1:15" x14ac:dyDescent="0.25">
      <c r="A163" t="s">
        <v>294</v>
      </c>
      <c r="B163">
        <v>2768</v>
      </c>
      <c r="C163">
        <v>5</v>
      </c>
      <c r="D163" s="21">
        <v>45802.897230057868</v>
      </c>
      <c r="E163" t="s">
        <v>500</v>
      </c>
      <c r="F163" t="s">
        <v>501</v>
      </c>
      <c r="G163" t="s">
        <v>39</v>
      </c>
      <c r="H163" t="s">
        <v>97</v>
      </c>
      <c r="I163" s="4">
        <v>2590</v>
      </c>
      <c r="J163">
        <v>0</v>
      </c>
      <c r="K163" t="s">
        <v>297</v>
      </c>
      <c r="L163" t="s">
        <v>407</v>
      </c>
      <c r="M163">
        <v>574</v>
      </c>
      <c r="O163" s="14"/>
    </row>
    <row r="164" spans="1:15" x14ac:dyDescent="0.25">
      <c r="A164" t="s">
        <v>294</v>
      </c>
      <c r="B164">
        <v>2780</v>
      </c>
      <c r="C164">
        <v>5</v>
      </c>
      <c r="D164" s="21">
        <v>45805.911643553241</v>
      </c>
      <c r="E164" t="s">
        <v>502</v>
      </c>
      <c r="F164" t="s">
        <v>503</v>
      </c>
      <c r="G164" t="s">
        <v>37</v>
      </c>
      <c r="H164" t="s">
        <v>97</v>
      </c>
      <c r="I164" s="4">
        <v>2590</v>
      </c>
      <c r="J164">
        <v>0</v>
      </c>
      <c r="K164" t="s">
        <v>297</v>
      </c>
      <c r="L164" t="s">
        <v>407</v>
      </c>
      <c r="M164">
        <v>586</v>
      </c>
      <c r="O164" s="14"/>
    </row>
    <row r="165" spans="1:15" x14ac:dyDescent="0.25">
      <c r="A165" t="s">
        <v>294</v>
      </c>
      <c r="B165">
        <v>2803</v>
      </c>
      <c r="C165">
        <v>5</v>
      </c>
      <c r="D165" s="21">
        <v>45802.577613773137</v>
      </c>
      <c r="E165" t="s">
        <v>504</v>
      </c>
      <c r="F165" t="s">
        <v>505</v>
      </c>
      <c r="G165" t="s">
        <v>32</v>
      </c>
      <c r="H165" t="s">
        <v>98</v>
      </c>
      <c r="I165" s="4">
        <v>2590</v>
      </c>
      <c r="J165">
        <v>0</v>
      </c>
      <c r="K165" t="s">
        <v>387</v>
      </c>
      <c r="L165" t="s">
        <v>407</v>
      </c>
      <c r="M165">
        <v>609</v>
      </c>
      <c r="O165" s="14"/>
    </row>
    <row r="166" spans="1:15" x14ac:dyDescent="0.25">
      <c r="A166" t="s">
        <v>294</v>
      </c>
      <c r="B166">
        <v>2804</v>
      </c>
      <c r="C166">
        <v>5</v>
      </c>
      <c r="D166" s="21">
        <v>45802.597949583331</v>
      </c>
      <c r="E166" t="s">
        <v>506</v>
      </c>
      <c r="F166" t="s">
        <v>507</v>
      </c>
      <c r="G166" t="s">
        <v>36</v>
      </c>
      <c r="H166" t="s">
        <v>97</v>
      </c>
      <c r="I166" s="4">
        <v>3330</v>
      </c>
      <c r="J166">
        <v>0</v>
      </c>
      <c r="K166" t="s">
        <v>508</v>
      </c>
      <c r="L166" t="s">
        <v>407</v>
      </c>
      <c r="M166">
        <v>610</v>
      </c>
      <c r="O166" s="14"/>
    </row>
    <row r="167" spans="1:15" x14ac:dyDescent="0.25">
      <c r="A167" t="s">
        <v>294</v>
      </c>
      <c r="B167">
        <v>2805</v>
      </c>
      <c r="C167">
        <v>5</v>
      </c>
      <c r="D167" s="21">
        <v>45803.005601666657</v>
      </c>
      <c r="E167" t="s">
        <v>509</v>
      </c>
      <c r="F167" t="s">
        <v>510</v>
      </c>
      <c r="G167" t="s">
        <v>32</v>
      </c>
      <c r="H167" t="s">
        <v>98</v>
      </c>
      <c r="I167" s="4">
        <v>2590</v>
      </c>
      <c r="J167">
        <v>0</v>
      </c>
      <c r="K167" t="s">
        <v>297</v>
      </c>
      <c r="L167" t="s">
        <v>407</v>
      </c>
      <c r="M167">
        <v>611</v>
      </c>
      <c r="O167" s="14"/>
    </row>
    <row r="168" spans="1:15" x14ac:dyDescent="0.25">
      <c r="A168" t="s">
        <v>294</v>
      </c>
      <c r="B168">
        <v>2807</v>
      </c>
      <c r="C168">
        <v>5</v>
      </c>
      <c r="D168" s="21">
        <v>45803.960472094906</v>
      </c>
      <c r="E168" t="s">
        <v>511</v>
      </c>
      <c r="F168" t="s">
        <v>512</v>
      </c>
      <c r="G168" t="s">
        <v>39</v>
      </c>
      <c r="H168" t="s">
        <v>97</v>
      </c>
      <c r="I168" s="4">
        <v>2590</v>
      </c>
      <c r="J168">
        <v>0</v>
      </c>
      <c r="K168" t="s">
        <v>228</v>
      </c>
      <c r="L168" t="s">
        <v>407</v>
      </c>
      <c r="M168">
        <v>613</v>
      </c>
      <c r="O168" s="14"/>
    </row>
    <row r="169" spans="1:15" x14ac:dyDescent="0.25">
      <c r="A169" t="s">
        <v>294</v>
      </c>
      <c r="B169">
        <v>2841</v>
      </c>
      <c r="C169">
        <v>6</v>
      </c>
      <c r="D169" s="21">
        <v>45826.001664236108</v>
      </c>
      <c r="E169" t="s">
        <v>513</v>
      </c>
      <c r="F169" t="s">
        <v>514</v>
      </c>
      <c r="G169" t="s">
        <v>36</v>
      </c>
      <c r="H169" t="s">
        <v>97</v>
      </c>
      <c r="I169" s="4">
        <v>2590</v>
      </c>
      <c r="J169">
        <v>0</v>
      </c>
      <c r="K169" t="s">
        <v>297</v>
      </c>
      <c r="L169" t="s">
        <v>515</v>
      </c>
      <c r="M169">
        <v>8</v>
      </c>
      <c r="O169" s="14"/>
    </row>
    <row r="170" spans="1:15" x14ac:dyDescent="0.25">
      <c r="A170" t="s">
        <v>294</v>
      </c>
      <c r="B170">
        <v>2848</v>
      </c>
      <c r="C170">
        <v>6</v>
      </c>
      <c r="D170" s="21">
        <v>45830.879896817132</v>
      </c>
      <c r="E170" t="s">
        <v>516</v>
      </c>
      <c r="F170" t="s">
        <v>517</v>
      </c>
      <c r="G170" t="s">
        <v>33</v>
      </c>
      <c r="H170" t="s">
        <v>98</v>
      </c>
      <c r="I170" s="4">
        <v>2450</v>
      </c>
      <c r="J170">
        <v>0</v>
      </c>
      <c r="K170" t="s">
        <v>518</v>
      </c>
      <c r="L170" t="s">
        <v>515</v>
      </c>
      <c r="M170">
        <v>15</v>
      </c>
      <c r="O170" s="14"/>
    </row>
    <row r="171" spans="1:15" x14ac:dyDescent="0.25">
      <c r="A171" t="s">
        <v>294</v>
      </c>
      <c r="B171">
        <v>2855</v>
      </c>
      <c r="C171">
        <v>6</v>
      </c>
      <c r="D171" s="21">
        <v>45837.800838437499</v>
      </c>
      <c r="E171" t="s">
        <v>519</v>
      </c>
      <c r="F171" t="s">
        <v>520</v>
      </c>
      <c r="G171" t="s">
        <v>33</v>
      </c>
      <c r="H171" t="s">
        <v>98</v>
      </c>
      <c r="I171" s="4">
        <v>2450</v>
      </c>
      <c r="J171">
        <v>0</v>
      </c>
      <c r="K171" t="s">
        <v>297</v>
      </c>
      <c r="L171" t="s">
        <v>515</v>
      </c>
      <c r="M171">
        <v>22</v>
      </c>
      <c r="O171" s="14"/>
    </row>
    <row r="172" spans="1:15" x14ac:dyDescent="0.25">
      <c r="A172" t="s">
        <v>294</v>
      </c>
      <c r="B172">
        <v>2860</v>
      </c>
      <c r="C172">
        <v>6</v>
      </c>
      <c r="D172" s="21">
        <v>45827.927528032407</v>
      </c>
      <c r="E172" t="s">
        <v>521</v>
      </c>
      <c r="F172" t="s">
        <v>522</v>
      </c>
      <c r="G172" t="s">
        <v>37</v>
      </c>
      <c r="H172" t="s">
        <v>97</v>
      </c>
      <c r="I172" s="4">
        <v>2590</v>
      </c>
      <c r="J172">
        <v>0</v>
      </c>
      <c r="K172" t="s">
        <v>235</v>
      </c>
      <c r="L172" t="s">
        <v>515</v>
      </c>
      <c r="M172">
        <v>27</v>
      </c>
      <c r="O172" s="14"/>
    </row>
    <row r="173" spans="1:15" x14ac:dyDescent="0.25">
      <c r="A173" t="s">
        <v>294</v>
      </c>
      <c r="B173">
        <v>2871</v>
      </c>
      <c r="C173">
        <v>6</v>
      </c>
      <c r="D173" s="21">
        <v>45833.483459594907</v>
      </c>
      <c r="E173" t="s">
        <v>523</v>
      </c>
      <c r="F173" t="s">
        <v>524</v>
      </c>
      <c r="G173" t="s">
        <v>34</v>
      </c>
      <c r="H173" t="s">
        <v>97</v>
      </c>
      <c r="I173" s="4">
        <v>2450</v>
      </c>
      <c r="J173">
        <v>0</v>
      </c>
      <c r="K173" t="s">
        <v>305</v>
      </c>
      <c r="L173" t="s">
        <v>515</v>
      </c>
      <c r="M173">
        <v>38</v>
      </c>
      <c r="O173" s="14"/>
    </row>
    <row r="174" spans="1:15" x14ac:dyDescent="0.25">
      <c r="A174" t="s">
        <v>294</v>
      </c>
      <c r="B174">
        <v>2874</v>
      </c>
      <c r="C174">
        <v>6</v>
      </c>
      <c r="D174" s="21">
        <v>45834.594762604167</v>
      </c>
      <c r="E174" t="s">
        <v>525</v>
      </c>
      <c r="F174" t="s">
        <v>526</v>
      </c>
      <c r="G174" t="s">
        <v>32</v>
      </c>
      <c r="H174" t="s">
        <v>98</v>
      </c>
      <c r="I174" s="4">
        <v>2450</v>
      </c>
      <c r="J174">
        <v>0</v>
      </c>
      <c r="K174" t="s">
        <v>297</v>
      </c>
      <c r="L174" t="s">
        <v>515</v>
      </c>
      <c r="M174">
        <v>41</v>
      </c>
      <c r="O174" s="14"/>
    </row>
  </sheetData>
  <mergeCells count="1">
    <mergeCell ref="A1:J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7996"/>
  <sheetViews>
    <sheetView showGridLines="0" workbookViewId="0">
      <pane ySplit="1" topLeftCell="A116" activePane="bottomLeft" state="frozen"/>
      <selection pane="bottomLeft"/>
    </sheetView>
  </sheetViews>
  <sheetFormatPr defaultRowHeight="15" x14ac:dyDescent="0.25"/>
  <cols>
    <col min="1" max="1" width="8" customWidth="1"/>
    <col min="2" max="3" width="7" customWidth="1"/>
    <col min="4" max="4" width="10" customWidth="1"/>
    <col min="5" max="5" width="18" customWidth="1"/>
    <col min="6" max="6" width="12" customWidth="1"/>
    <col min="7" max="12" width="14" customWidth="1"/>
    <col min="13" max="14" width="16" customWidth="1"/>
    <col min="15" max="15" width="12" customWidth="1"/>
    <col min="16" max="16" width="18" customWidth="1"/>
    <col min="17" max="17" width="14" customWidth="1"/>
    <col min="18" max="18" width="16" customWidth="1"/>
    <col min="19" max="19" width="30" customWidth="1"/>
    <col min="20" max="20" width="14" customWidth="1"/>
    <col min="21" max="22" width="10" customWidth="1"/>
    <col min="23" max="23" width="25" customWidth="1"/>
    <col min="24" max="24" width="12" customWidth="1"/>
    <col min="25" max="25" width="9" customWidth="1"/>
    <col min="26" max="61" width="12" customWidth="1"/>
  </cols>
  <sheetData>
    <row r="1" spans="1:61" ht="27.95" customHeight="1" x14ac:dyDescent="0.25">
      <c r="A1" s="20" t="s">
        <v>195</v>
      </c>
      <c r="B1" s="20" t="s">
        <v>527</v>
      </c>
      <c r="C1" s="20" t="s">
        <v>6</v>
      </c>
      <c r="D1" s="20" t="s">
        <v>528</v>
      </c>
      <c r="E1" s="20" t="s">
        <v>196</v>
      </c>
      <c r="F1" s="20" t="s">
        <v>529</v>
      </c>
      <c r="G1" s="20" t="s">
        <v>530</v>
      </c>
      <c r="H1" s="20" t="s">
        <v>531</v>
      </c>
      <c r="I1" s="20" t="s">
        <v>532</v>
      </c>
      <c r="J1" s="20" t="s">
        <v>533</v>
      </c>
      <c r="K1" s="20" t="s">
        <v>534</v>
      </c>
      <c r="L1" s="20" t="s">
        <v>30</v>
      </c>
      <c r="M1" s="20" t="s">
        <v>535</v>
      </c>
      <c r="N1" s="20" t="s">
        <v>536</v>
      </c>
      <c r="O1" s="20" t="s">
        <v>537</v>
      </c>
      <c r="P1" s="20" t="s">
        <v>197</v>
      </c>
      <c r="Q1" s="20" t="s">
        <v>168</v>
      </c>
      <c r="R1" s="20" t="s">
        <v>538</v>
      </c>
      <c r="S1" s="20" t="s">
        <v>539</v>
      </c>
      <c r="T1" s="20" t="s">
        <v>199</v>
      </c>
      <c r="U1" s="20" t="s">
        <v>200</v>
      </c>
      <c r="V1" s="20" t="s">
        <v>540</v>
      </c>
      <c r="W1" s="20" t="s">
        <v>201</v>
      </c>
      <c r="X1" s="20" t="s">
        <v>202</v>
      </c>
      <c r="Y1" s="20" t="s">
        <v>203</v>
      </c>
      <c r="Z1" s="20" t="s">
        <v>129</v>
      </c>
      <c r="AA1" s="20" t="s">
        <v>130</v>
      </c>
      <c r="AB1" s="20" t="s">
        <v>131</v>
      </c>
      <c r="AC1" s="20" t="s">
        <v>132</v>
      </c>
      <c r="AD1" s="20" t="s">
        <v>133</v>
      </c>
      <c r="AE1" s="20" t="s">
        <v>134</v>
      </c>
      <c r="AF1" s="20" t="s">
        <v>135</v>
      </c>
      <c r="AG1" s="20" t="s">
        <v>136</v>
      </c>
      <c r="AH1" s="20" t="s">
        <v>137</v>
      </c>
      <c r="AI1" s="20" t="s">
        <v>138</v>
      </c>
      <c r="AJ1" s="20" t="s">
        <v>139</v>
      </c>
      <c r="AK1" s="20" t="s">
        <v>140</v>
      </c>
      <c r="AL1" s="20" t="s">
        <v>141</v>
      </c>
      <c r="AM1" s="20" t="s">
        <v>142</v>
      </c>
      <c r="AN1" s="20" t="s">
        <v>143</v>
      </c>
      <c r="AO1" s="20" t="s">
        <v>144</v>
      </c>
      <c r="AP1" s="20" t="s">
        <v>145</v>
      </c>
      <c r="AQ1" s="20" t="s">
        <v>146</v>
      </c>
      <c r="AR1" s="20" t="s">
        <v>147</v>
      </c>
      <c r="AS1" s="20" t="s">
        <v>148</v>
      </c>
      <c r="AT1" s="20" t="s">
        <v>149</v>
      </c>
      <c r="AU1" s="20" t="s">
        <v>150</v>
      </c>
      <c r="AV1" s="20" t="s">
        <v>151</v>
      </c>
      <c r="AW1" s="20" t="s">
        <v>152</v>
      </c>
      <c r="AX1" s="20" t="s">
        <v>153</v>
      </c>
      <c r="AY1" s="20" t="s">
        <v>154</v>
      </c>
      <c r="AZ1" s="20" t="s">
        <v>155</v>
      </c>
      <c r="BA1" s="20" t="s">
        <v>156</v>
      </c>
      <c r="BB1" s="20" t="s">
        <v>157</v>
      </c>
      <c r="BC1" s="20" t="s">
        <v>158</v>
      </c>
      <c r="BD1" s="20" t="s">
        <v>159</v>
      </c>
      <c r="BE1" s="20" t="s">
        <v>160</v>
      </c>
      <c r="BF1" s="20" t="s">
        <v>161</v>
      </c>
      <c r="BG1" s="20" t="s">
        <v>162</v>
      </c>
      <c r="BH1" s="20" t="s">
        <v>163</v>
      </c>
      <c r="BI1" s="20" t="s">
        <v>164</v>
      </c>
    </row>
    <row r="2" spans="1:61" x14ac:dyDescent="0.25">
      <c r="A2">
        <v>1</v>
      </c>
      <c r="B2" s="3">
        <v>2025</v>
      </c>
      <c r="C2" s="3">
        <v>1</v>
      </c>
      <c r="D2" t="s">
        <v>14</v>
      </c>
      <c r="E2" s="21">
        <v>45687.721226851849</v>
      </c>
      <c r="F2" t="s">
        <v>541</v>
      </c>
      <c r="G2" t="s">
        <v>110</v>
      </c>
      <c r="H2" t="s">
        <v>78</v>
      </c>
      <c r="I2" t="s">
        <v>78</v>
      </c>
      <c r="J2" t="s">
        <v>97</v>
      </c>
      <c r="K2" t="s">
        <v>97</v>
      </c>
      <c r="L2" t="s">
        <v>38</v>
      </c>
      <c r="M2" t="s">
        <v>38</v>
      </c>
      <c r="N2" t="s">
        <v>542</v>
      </c>
      <c r="P2" t="s">
        <v>543</v>
      </c>
      <c r="Q2" t="s">
        <v>544</v>
      </c>
      <c r="S2" t="s">
        <v>545</v>
      </c>
      <c r="T2" s="4">
        <v>870</v>
      </c>
      <c r="U2" s="4">
        <v>4</v>
      </c>
      <c r="V2" s="3">
        <v>1</v>
      </c>
      <c r="W2" t="s">
        <v>208</v>
      </c>
      <c r="X2" t="s">
        <v>213</v>
      </c>
      <c r="Y2">
        <v>2</v>
      </c>
      <c r="Z2" s="14"/>
      <c r="AA2" s="14">
        <v>2</v>
      </c>
      <c r="AB2" s="14">
        <v>2</v>
      </c>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row>
    <row r="3" spans="1:61" x14ac:dyDescent="0.25">
      <c r="A3">
        <v>2</v>
      </c>
      <c r="B3" s="3">
        <v>2025</v>
      </c>
      <c r="C3" s="3">
        <v>1</v>
      </c>
      <c r="D3" t="s">
        <v>14</v>
      </c>
      <c r="E3" s="21">
        <v>45688.76734953704</v>
      </c>
      <c r="F3" t="s">
        <v>541</v>
      </c>
      <c r="G3" t="s">
        <v>110</v>
      </c>
      <c r="H3" t="s">
        <v>78</v>
      </c>
      <c r="I3" t="s">
        <v>78</v>
      </c>
      <c r="J3" t="s">
        <v>97</v>
      </c>
      <c r="K3" t="s">
        <v>97</v>
      </c>
      <c r="L3" t="s">
        <v>37</v>
      </c>
      <c r="M3" t="s">
        <v>37</v>
      </c>
      <c r="N3" t="s">
        <v>546</v>
      </c>
      <c r="P3" t="s">
        <v>547</v>
      </c>
      <c r="Q3" t="s">
        <v>548</v>
      </c>
      <c r="R3" t="s">
        <v>549</v>
      </c>
      <c r="S3" t="s">
        <v>546</v>
      </c>
      <c r="T3" s="4">
        <v>1120</v>
      </c>
      <c r="U3" s="4">
        <v>7</v>
      </c>
      <c r="V3" s="3">
        <v>1</v>
      </c>
      <c r="W3" t="s">
        <v>208</v>
      </c>
      <c r="X3" t="s">
        <v>213</v>
      </c>
      <c r="Y3">
        <v>3</v>
      </c>
      <c r="Z3" s="14">
        <v>3</v>
      </c>
      <c r="AA3" s="14"/>
      <c r="AB3" s="14"/>
      <c r="AC3" s="14"/>
      <c r="AD3" s="14"/>
      <c r="AE3" s="14"/>
      <c r="AF3" s="14"/>
      <c r="AG3" s="14"/>
      <c r="AH3" s="14">
        <v>1</v>
      </c>
      <c r="AI3" s="14">
        <v>1</v>
      </c>
      <c r="AJ3" s="14">
        <v>2</v>
      </c>
      <c r="AK3" s="14"/>
      <c r="AL3" s="14"/>
      <c r="AM3" s="14"/>
      <c r="AN3" s="14"/>
      <c r="AO3" s="14"/>
      <c r="AP3" s="14"/>
      <c r="AQ3" s="14"/>
      <c r="AR3" s="14"/>
      <c r="AS3" s="14"/>
      <c r="AT3" s="14"/>
      <c r="AU3" s="14"/>
      <c r="AV3" s="14"/>
      <c r="AW3" s="14"/>
      <c r="AX3" s="14"/>
      <c r="AY3" s="14"/>
      <c r="AZ3" s="14"/>
      <c r="BA3" s="14"/>
      <c r="BB3" s="14"/>
      <c r="BC3" s="14"/>
      <c r="BD3" s="14"/>
      <c r="BE3" s="14"/>
      <c r="BF3" s="14"/>
      <c r="BG3" s="14"/>
      <c r="BH3" s="14"/>
      <c r="BI3" s="14"/>
    </row>
    <row r="4" spans="1:61" x14ac:dyDescent="0.25">
      <c r="A4">
        <v>3</v>
      </c>
      <c r="B4" s="3">
        <v>2025</v>
      </c>
      <c r="C4" s="3">
        <v>12</v>
      </c>
      <c r="D4" t="s">
        <v>25</v>
      </c>
      <c r="E4" s="21">
        <v>46021</v>
      </c>
      <c r="F4" t="s">
        <v>112</v>
      </c>
      <c r="G4" t="s">
        <v>112</v>
      </c>
      <c r="H4" t="s">
        <v>78</v>
      </c>
      <c r="I4" t="s">
        <v>78</v>
      </c>
      <c r="J4" t="s">
        <v>97</v>
      </c>
      <c r="K4" t="s">
        <v>97</v>
      </c>
      <c r="L4" t="s">
        <v>32</v>
      </c>
      <c r="M4" t="s">
        <v>32</v>
      </c>
      <c r="N4" t="s">
        <v>550</v>
      </c>
      <c r="P4" t="s">
        <v>210</v>
      </c>
      <c r="Q4" t="s">
        <v>211</v>
      </c>
      <c r="S4" t="s">
        <v>551</v>
      </c>
      <c r="T4" s="4">
        <v>14430</v>
      </c>
      <c r="U4" s="4">
        <v>0</v>
      </c>
      <c r="V4" s="3">
        <v>1</v>
      </c>
      <c r="W4" t="s">
        <v>212</v>
      </c>
      <c r="X4" t="s">
        <v>213</v>
      </c>
      <c r="Y4">
        <v>4</v>
      </c>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row>
    <row r="5" spans="1:61" x14ac:dyDescent="0.25">
      <c r="A5">
        <v>4</v>
      </c>
      <c r="B5" s="3">
        <v>2025</v>
      </c>
      <c r="C5" s="3">
        <v>1</v>
      </c>
      <c r="D5" t="s">
        <v>14</v>
      </c>
      <c r="E5" s="21">
        <v>45680.857314814813</v>
      </c>
      <c r="F5" t="s">
        <v>112</v>
      </c>
      <c r="G5" t="s">
        <v>112</v>
      </c>
      <c r="H5" t="s">
        <v>78</v>
      </c>
      <c r="I5" t="s">
        <v>78</v>
      </c>
      <c r="J5" t="s">
        <v>97</v>
      </c>
      <c r="K5" t="s">
        <v>97</v>
      </c>
      <c r="L5" t="s">
        <v>40</v>
      </c>
      <c r="M5" t="s">
        <v>40</v>
      </c>
      <c r="N5" t="s">
        <v>552</v>
      </c>
      <c r="P5" t="s">
        <v>553</v>
      </c>
      <c r="Q5" t="s">
        <v>554</v>
      </c>
      <c r="S5" t="s">
        <v>555</v>
      </c>
      <c r="T5" s="4">
        <v>180</v>
      </c>
      <c r="U5" s="4">
        <v>2</v>
      </c>
      <c r="V5" s="3">
        <v>1</v>
      </c>
      <c r="W5" t="s">
        <v>208</v>
      </c>
      <c r="X5" t="s">
        <v>213</v>
      </c>
      <c r="Y5">
        <v>5</v>
      </c>
      <c r="Z5" s="14"/>
      <c r="AA5" s="14"/>
      <c r="AB5" s="14"/>
      <c r="AC5" s="14"/>
      <c r="AD5" s="14"/>
      <c r="AE5" s="14"/>
      <c r="AF5" s="14"/>
      <c r="AG5" s="14"/>
      <c r="AH5" s="14"/>
      <c r="AI5" s="14"/>
      <c r="AJ5" s="14"/>
      <c r="AK5" s="14"/>
      <c r="AL5" s="14">
        <v>2</v>
      </c>
      <c r="AM5" s="14"/>
      <c r="AN5" s="14"/>
      <c r="AO5" s="14"/>
      <c r="AP5" s="14"/>
      <c r="AQ5" s="14"/>
      <c r="AR5" s="14"/>
      <c r="AS5" s="14"/>
      <c r="AT5" s="14"/>
      <c r="AU5" s="14"/>
      <c r="AV5" s="14"/>
      <c r="AW5" s="14"/>
      <c r="AX5" s="14"/>
      <c r="AY5" s="14"/>
      <c r="AZ5" s="14"/>
      <c r="BA5" s="14"/>
      <c r="BB5" s="14"/>
      <c r="BC5" s="14"/>
      <c r="BD5" s="14"/>
      <c r="BE5" s="14"/>
      <c r="BF5" s="14"/>
      <c r="BG5" s="14"/>
      <c r="BH5" s="14"/>
      <c r="BI5" s="14"/>
    </row>
    <row r="6" spans="1:61" x14ac:dyDescent="0.25">
      <c r="A6">
        <v>5</v>
      </c>
      <c r="B6" s="3">
        <v>2025</v>
      </c>
      <c r="C6" s="3">
        <v>1</v>
      </c>
      <c r="D6" t="s">
        <v>14</v>
      </c>
      <c r="E6" s="21">
        <v>45681.991284722222</v>
      </c>
      <c r="F6" t="s">
        <v>112</v>
      </c>
      <c r="G6" t="s">
        <v>112</v>
      </c>
      <c r="H6" t="s">
        <v>78</v>
      </c>
      <c r="I6" t="s">
        <v>78</v>
      </c>
      <c r="J6" t="s">
        <v>97</v>
      </c>
      <c r="K6" t="s">
        <v>97</v>
      </c>
      <c r="L6" t="s">
        <v>40</v>
      </c>
      <c r="M6" t="s">
        <v>40</v>
      </c>
      <c r="N6" t="s">
        <v>552</v>
      </c>
      <c r="P6" t="s">
        <v>556</v>
      </c>
      <c r="Q6" t="s">
        <v>557</v>
      </c>
      <c r="S6" t="s">
        <v>558</v>
      </c>
      <c r="T6" s="4">
        <v>100</v>
      </c>
      <c r="U6" s="4">
        <v>2</v>
      </c>
      <c r="V6" s="3">
        <v>1</v>
      </c>
      <c r="W6" t="s">
        <v>208</v>
      </c>
      <c r="X6" t="s">
        <v>213</v>
      </c>
      <c r="Y6">
        <v>6</v>
      </c>
      <c r="Z6" s="14"/>
      <c r="AA6" s="14"/>
      <c r="AB6" s="14"/>
      <c r="AC6" s="14"/>
      <c r="AD6" s="14"/>
      <c r="AE6" s="14"/>
      <c r="AF6" s="14"/>
      <c r="AG6" s="14"/>
      <c r="AH6" s="14"/>
      <c r="AI6" s="14"/>
      <c r="AJ6" s="14"/>
      <c r="AK6" s="14"/>
      <c r="AL6" s="14">
        <v>2</v>
      </c>
      <c r="AM6" s="14"/>
      <c r="AN6" s="14"/>
      <c r="AO6" s="14"/>
      <c r="AP6" s="14"/>
      <c r="AQ6" s="14"/>
      <c r="AR6" s="14"/>
      <c r="AS6" s="14"/>
      <c r="AT6" s="14"/>
      <c r="AU6" s="14"/>
      <c r="AV6" s="14"/>
      <c r="AW6" s="14"/>
      <c r="AX6" s="14"/>
      <c r="AY6" s="14"/>
      <c r="AZ6" s="14"/>
      <c r="BA6" s="14"/>
      <c r="BB6" s="14"/>
      <c r="BC6" s="14"/>
      <c r="BD6" s="14"/>
      <c r="BE6" s="14"/>
      <c r="BF6" s="14"/>
      <c r="BG6" s="14"/>
      <c r="BH6" s="14"/>
      <c r="BI6" s="14"/>
    </row>
    <row r="7" spans="1:61" x14ac:dyDescent="0.25">
      <c r="A7">
        <v>6</v>
      </c>
      <c r="B7" s="3">
        <v>2025</v>
      </c>
      <c r="C7" s="3">
        <v>1</v>
      </c>
      <c r="D7" t="s">
        <v>14</v>
      </c>
      <c r="E7" s="21">
        <v>45683.601238425923</v>
      </c>
      <c r="F7" t="s">
        <v>112</v>
      </c>
      <c r="G7" t="s">
        <v>112</v>
      </c>
      <c r="H7" t="s">
        <v>78</v>
      </c>
      <c r="I7" t="s">
        <v>78</v>
      </c>
      <c r="J7" t="s">
        <v>97</v>
      </c>
      <c r="K7" t="s">
        <v>97</v>
      </c>
      <c r="L7" t="s">
        <v>40</v>
      </c>
      <c r="M7" t="s">
        <v>40</v>
      </c>
      <c r="N7" t="s">
        <v>56</v>
      </c>
      <c r="P7" t="s">
        <v>559</v>
      </c>
      <c r="Q7" t="s">
        <v>560</v>
      </c>
      <c r="S7" t="s">
        <v>561</v>
      </c>
      <c r="T7" s="4">
        <v>2085</v>
      </c>
      <c r="U7" s="4">
        <v>10</v>
      </c>
      <c r="V7" s="3">
        <v>1</v>
      </c>
      <c r="W7" t="s">
        <v>208</v>
      </c>
      <c r="X7" t="s">
        <v>213</v>
      </c>
      <c r="Y7">
        <v>7</v>
      </c>
      <c r="Z7" s="14"/>
      <c r="AA7" s="14">
        <v>6</v>
      </c>
      <c r="AB7" s="14"/>
      <c r="AC7" s="14"/>
      <c r="AD7" s="14"/>
      <c r="AE7" s="14"/>
      <c r="AF7" s="14"/>
      <c r="AG7" s="14"/>
      <c r="AH7" s="14"/>
      <c r="AI7" s="14"/>
      <c r="AJ7" s="14"/>
      <c r="AK7" s="14"/>
      <c r="AL7" s="14"/>
      <c r="AM7" s="14"/>
      <c r="AN7" s="14"/>
      <c r="AO7" s="14"/>
      <c r="AP7" s="14">
        <v>4</v>
      </c>
      <c r="AQ7" s="14"/>
      <c r="AR7" s="14"/>
      <c r="AS7" s="14"/>
      <c r="AT7" s="14"/>
      <c r="AU7" s="14"/>
      <c r="AV7" s="14"/>
      <c r="AW7" s="14"/>
      <c r="AX7" s="14"/>
      <c r="AY7" s="14"/>
      <c r="AZ7" s="14"/>
      <c r="BA7" s="14"/>
      <c r="BB7" s="14"/>
      <c r="BC7" s="14"/>
      <c r="BD7" s="14"/>
      <c r="BE7" s="14"/>
      <c r="BF7" s="14"/>
      <c r="BG7" s="14"/>
      <c r="BH7" s="14"/>
      <c r="BI7" s="14"/>
    </row>
    <row r="8" spans="1:61" x14ac:dyDescent="0.25">
      <c r="A8">
        <v>7</v>
      </c>
      <c r="B8" s="3">
        <v>2025</v>
      </c>
      <c r="C8" s="3">
        <v>1</v>
      </c>
      <c r="D8" t="s">
        <v>14</v>
      </c>
      <c r="E8" s="21">
        <v>45686.713402777779</v>
      </c>
      <c r="F8" t="s">
        <v>541</v>
      </c>
      <c r="G8" t="s">
        <v>110</v>
      </c>
      <c r="H8" t="s">
        <v>80</v>
      </c>
      <c r="I8" t="s">
        <v>80</v>
      </c>
      <c r="J8" t="s">
        <v>97</v>
      </c>
      <c r="K8" t="s">
        <v>97</v>
      </c>
      <c r="L8" t="s">
        <v>40</v>
      </c>
      <c r="M8" t="s">
        <v>40</v>
      </c>
      <c r="N8" t="s">
        <v>552</v>
      </c>
      <c r="P8" t="s">
        <v>562</v>
      </c>
      <c r="Q8" t="s">
        <v>563</v>
      </c>
      <c r="S8" t="s">
        <v>564</v>
      </c>
      <c r="T8" s="4">
        <v>1090</v>
      </c>
      <c r="U8" s="4">
        <v>5</v>
      </c>
      <c r="V8" s="3">
        <v>1</v>
      </c>
      <c r="W8" t="s">
        <v>208</v>
      </c>
      <c r="X8" t="s">
        <v>213</v>
      </c>
      <c r="Y8">
        <v>8</v>
      </c>
      <c r="Z8" s="14">
        <v>4</v>
      </c>
      <c r="AA8" s="14"/>
      <c r="AB8" s="14">
        <v>1</v>
      </c>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row>
    <row r="9" spans="1:61" x14ac:dyDescent="0.25">
      <c r="A9">
        <v>8</v>
      </c>
      <c r="B9" s="3">
        <v>2025</v>
      </c>
      <c r="C9" s="3">
        <v>1</v>
      </c>
      <c r="D9" t="s">
        <v>14</v>
      </c>
      <c r="E9" s="21">
        <v>45683.008113425924</v>
      </c>
      <c r="F9" t="s">
        <v>565</v>
      </c>
      <c r="G9" t="s">
        <v>114</v>
      </c>
      <c r="H9" t="s">
        <v>80</v>
      </c>
      <c r="I9" t="s">
        <v>80</v>
      </c>
      <c r="J9" t="s">
        <v>98</v>
      </c>
      <c r="K9" t="s">
        <v>98</v>
      </c>
      <c r="L9" t="s">
        <v>32</v>
      </c>
      <c r="M9" t="s">
        <v>32</v>
      </c>
      <c r="N9" t="s">
        <v>32</v>
      </c>
      <c r="P9" t="s">
        <v>566</v>
      </c>
      <c r="Q9" t="s">
        <v>567</v>
      </c>
      <c r="S9" t="s">
        <v>568</v>
      </c>
      <c r="T9" s="4">
        <v>435</v>
      </c>
      <c r="U9" s="4">
        <v>2</v>
      </c>
      <c r="V9" s="3">
        <v>1</v>
      </c>
      <c r="W9" t="s">
        <v>208</v>
      </c>
      <c r="X9" t="s">
        <v>213</v>
      </c>
      <c r="Y9">
        <v>9</v>
      </c>
      <c r="Z9" s="14">
        <v>2</v>
      </c>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row>
    <row r="10" spans="1:61" x14ac:dyDescent="0.25">
      <c r="A10">
        <v>9</v>
      </c>
      <c r="B10" s="3">
        <v>2025</v>
      </c>
      <c r="C10" s="3">
        <v>1</v>
      </c>
      <c r="D10" t="s">
        <v>14</v>
      </c>
      <c r="E10" s="21">
        <v>45685.947800925933</v>
      </c>
      <c r="F10" t="s">
        <v>565</v>
      </c>
      <c r="G10" t="s">
        <v>114</v>
      </c>
      <c r="H10" t="s">
        <v>80</v>
      </c>
      <c r="I10" t="s">
        <v>80</v>
      </c>
      <c r="J10" t="s">
        <v>98</v>
      </c>
      <c r="K10" t="s">
        <v>98</v>
      </c>
      <c r="L10" t="s">
        <v>32</v>
      </c>
      <c r="M10" t="s">
        <v>32</v>
      </c>
      <c r="N10" t="s">
        <v>32</v>
      </c>
      <c r="P10" t="s">
        <v>569</v>
      </c>
      <c r="Q10" t="s">
        <v>570</v>
      </c>
      <c r="R10" t="s">
        <v>571</v>
      </c>
      <c r="S10" t="s">
        <v>572</v>
      </c>
      <c r="T10" s="4">
        <v>5377</v>
      </c>
      <c r="U10" s="4">
        <v>29</v>
      </c>
      <c r="V10" s="3">
        <v>1</v>
      </c>
      <c r="W10" t="s">
        <v>208</v>
      </c>
      <c r="X10" t="s">
        <v>213</v>
      </c>
      <c r="Y10">
        <v>10</v>
      </c>
      <c r="Z10" s="14"/>
      <c r="AA10" s="14">
        <v>6</v>
      </c>
      <c r="AB10" s="14"/>
      <c r="AC10" s="14"/>
      <c r="AD10" s="14"/>
      <c r="AE10" s="14">
        <v>6</v>
      </c>
      <c r="AF10" s="14">
        <v>5</v>
      </c>
      <c r="AG10" s="14"/>
      <c r="AH10" s="14">
        <v>6</v>
      </c>
      <c r="AI10" s="14"/>
      <c r="AJ10" s="14">
        <v>6</v>
      </c>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row>
    <row r="11" spans="1:61" x14ac:dyDescent="0.25">
      <c r="A11">
        <v>10</v>
      </c>
      <c r="B11" s="3">
        <v>2025</v>
      </c>
      <c r="C11" s="3">
        <v>1</v>
      </c>
      <c r="D11" t="s">
        <v>14</v>
      </c>
      <c r="E11" s="21">
        <v>45686.980995370373</v>
      </c>
      <c r="F11" t="s">
        <v>565</v>
      </c>
      <c r="G11" t="s">
        <v>114</v>
      </c>
      <c r="H11" t="s">
        <v>80</v>
      </c>
      <c r="I11" t="s">
        <v>80</v>
      </c>
      <c r="J11" t="s">
        <v>98</v>
      </c>
      <c r="K11" t="s">
        <v>98</v>
      </c>
      <c r="L11" t="s">
        <v>32</v>
      </c>
      <c r="M11" t="s">
        <v>32</v>
      </c>
      <c r="N11" t="s">
        <v>32</v>
      </c>
      <c r="P11" t="s">
        <v>573</v>
      </c>
      <c r="Q11" t="s">
        <v>574</v>
      </c>
      <c r="S11" t="s">
        <v>575</v>
      </c>
      <c r="T11" s="4">
        <v>870</v>
      </c>
      <c r="U11" s="4">
        <v>4</v>
      </c>
      <c r="V11" s="3">
        <v>1</v>
      </c>
      <c r="W11" t="s">
        <v>208</v>
      </c>
      <c r="X11" t="s">
        <v>213</v>
      </c>
      <c r="Y11">
        <v>11</v>
      </c>
      <c r="Z11" s="14"/>
      <c r="AA11" s="14"/>
      <c r="AB11" s="14">
        <v>2</v>
      </c>
      <c r="AC11" s="14"/>
      <c r="AD11" s="14">
        <v>2</v>
      </c>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row>
    <row r="12" spans="1:61" x14ac:dyDescent="0.25">
      <c r="A12">
        <v>11</v>
      </c>
      <c r="B12" s="3">
        <v>2025</v>
      </c>
      <c r="C12" s="3">
        <v>1</v>
      </c>
      <c r="D12" t="s">
        <v>14</v>
      </c>
      <c r="E12" s="21">
        <v>45687.698391203703</v>
      </c>
      <c r="F12" t="s">
        <v>541</v>
      </c>
      <c r="G12" t="s">
        <v>110</v>
      </c>
      <c r="H12" t="s">
        <v>78</v>
      </c>
      <c r="I12" t="s">
        <v>78</v>
      </c>
      <c r="J12" t="s">
        <v>98</v>
      </c>
      <c r="K12" t="s">
        <v>98</v>
      </c>
      <c r="L12" t="s">
        <v>32</v>
      </c>
      <c r="M12" t="s">
        <v>32</v>
      </c>
      <c r="N12" t="s">
        <v>576</v>
      </c>
      <c r="P12" t="s">
        <v>577</v>
      </c>
      <c r="Q12" t="s">
        <v>578</v>
      </c>
      <c r="R12" t="s">
        <v>579</v>
      </c>
      <c r="S12" t="s">
        <v>580</v>
      </c>
      <c r="T12" s="4">
        <v>2300</v>
      </c>
      <c r="U12" s="4">
        <v>12</v>
      </c>
      <c r="V12" s="3">
        <v>1</v>
      </c>
      <c r="W12" t="s">
        <v>208</v>
      </c>
      <c r="X12" t="s">
        <v>213</v>
      </c>
      <c r="Y12">
        <v>12</v>
      </c>
      <c r="Z12" s="14">
        <v>4</v>
      </c>
      <c r="AA12" s="14">
        <v>2</v>
      </c>
      <c r="AB12" s="14"/>
      <c r="AC12" s="14">
        <v>2</v>
      </c>
      <c r="AD12" s="14"/>
      <c r="AE12" s="14"/>
      <c r="AF12" s="14"/>
      <c r="AG12" s="14"/>
      <c r="AH12" s="14"/>
      <c r="AI12" s="14"/>
      <c r="AJ12" s="14"/>
      <c r="AK12" s="14"/>
      <c r="AL12" s="14"/>
      <c r="AM12" s="14"/>
      <c r="AN12" s="14"/>
      <c r="AO12" s="14"/>
      <c r="AP12" s="14"/>
      <c r="AQ12" s="14"/>
      <c r="AR12" s="14"/>
      <c r="AS12" s="14"/>
      <c r="AT12" s="14"/>
      <c r="AU12" s="14">
        <v>4</v>
      </c>
      <c r="AV12" s="14"/>
      <c r="AW12" s="14"/>
      <c r="AX12" s="14"/>
      <c r="AY12" s="14"/>
      <c r="AZ12" s="14"/>
      <c r="BA12" s="14"/>
      <c r="BB12" s="14"/>
      <c r="BC12" s="14"/>
      <c r="BD12" s="14"/>
      <c r="BE12" s="14"/>
      <c r="BF12" s="14"/>
      <c r="BG12" s="14"/>
      <c r="BH12" s="14"/>
      <c r="BI12" s="14"/>
    </row>
    <row r="13" spans="1:61" x14ac:dyDescent="0.25">
      <c r="A13">
        <v>12</v>
      </c>
      <c r="B13" s="3">
        <v>2025</v>
      </c>
      <c r="C13" s="3">
        <v>1</v>
      </c>
      <c r="D13" t="s">
        <v>14</v>
      </c>
      <c r="E13" s="21">
        <v>45676.917222222219</v>
      </c>
      <c r="F13" t="s">
        <v>565</v>
      </c>
      <c r="G13" t="s">
        <v>114</v>
      </c>
      <c r="H13" t="s">
        <v>80</v>
      </c>
      <c r="I13" t="s">
        <v>80</v>
      </c>
      <c r="J13" t="s">
        <v>97</v>
      </c>
      <c r="K13" t="s">
        <v>97</v>
      </c>
      <c r="L13" t="s">
        <v>43</v>
      </c>
      <c r="M13" t="s">
        <v>43</v>
      </c>
      <c r="N13" t="s">
        <v>581</v>
      </c>
      <c r="P13" t="s">
        <v>582</v>
      </c>
      <c r="Q13" t="s">
        <v>583</v>
      </c>
      <c r="S13" t="s">
        <v>584</v>
      </c>
      <c r="T13" s="4">
        <v>1500</v>
      </c>
      <c r="U13" s="4">
        <v>10</v>
      </c>
      <c r="V13" s="3">
        <v>1</v>
      </c>
      <c r="W13" t="s">
        <v>208</v>
      </c>
      <c r="X13" t="s">
        <v>213</v>
      </c>
      <c r="Y13">
        <v>13</v>
      </c>
      <c r="Z13" s="14"/>
      <c r="AA13" s="14"/>
      <c r="AB13" s="14"/>
      <c r="AC13" s="14"/>
      <c r="AD13" s="14"/>
      <c r="AE13" s="14"/>
      <c r="AF13" s="14"/>
      <c r="AG13" s="14"/>
      <c r="AH13" s="14">
        <v>10</v>
      </c>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row>
    <row r="14" spans="1:61" x14ac:dyDescent="0.25">
      <c r="A14">
        <v>13</v>
      </c>
      <c r="B14" s="3">
        <v>2025</v>
      </c>
      <c r="C14" s="3">
        <v>1</v>
      </c>
      <c r="D14" t="s">
        <v>14</v>
      </c>
      <c r="E14" s="21">
        <v>45682.968923611108</v>
      </c>
      <c r="F14" t="s">
        <v>541</v>
      </c>
      <c r="G14" t="s">
        <v>110</v>
      </c>
      <c r="H14" t="s">
        <v>78</v>
      </c>
      <c r="I14" t="s">
        <v>78</v>
      </c>
      <c r="J14" t="s">
        <v>97</v>
      </c>
      <c r="K14" t="s">
        <v>97</v>
      </c>
      <c r="L14" t="s">
        <v>38</v>
      </c>
      <c r="M14" t="s">
        <v>38</v>
      </c>
      <c r="N14" t="s">
        <v>585</v>
      </c>
      <c r="P14" t="s">
        <v>586</v>
      </c>
      <c r="Q14" t="s">
        <v>587</v>
      </c>
      <c r="S14" t="s">
        <v>588</v>
      </c>
      <c r="T14" s="4">
        <v>5150</v>
      </c>
      <c r="U14" s="4">
        <v>30</v>
      </c>
      <c r="V14" s="3">
        <v>1</v>
      </c>
      <c r="W14" t="s">
        <v>208</v>
      </c>
      <c r="X14" t="s">
        <v>213</v>
      </c>
      <c r="Y14">
        <v>14</v>
      </c>
      <c r="Z14" s="14"/>
      <c r="AA14" s="14"/>
      <c r="AB14" s="14">
        <v>10</v>
      </c>
      <c r="AC14" s="14"/>
      <c r="AD14" s="14"/>
      <c r="AE14" s="14">
        <v>10</v>
      </c>
      <c r="AF14" s="14"/>
      <c r="AG14" s="14"/>
      <c r="AH14" s="14"/>
      <c r="AI14" s="14"/>
      <c r="AJ14" s="14"/>
      <c r="AK14" s="14"/>
      <c r="AL14" s="14"/>
      <c r="AM14" s="14">
        <v>10</v>
      </c>
      <c r="AN14" s="14"/>
      <c r="AO14" s="14"/>
      <c r="AP14" s="14"/>
      <c r="AQ14" s="14"/>
      <c r="AR14" s="14"/>
      <c r="AS14" s="14"/>
      <c r="AT14" s="14"/>
      <c r="AU14" s="14"/>
      <c r="AV14" s="14"/>
      <c r="AW14" s="14"/>
      <c r="AX14" s="14"/>
      <c r="AY14" s="14"/>
      <c r="AZ14" s="14"/>
      <c r="BA14" s="14"/>
      <c r="BB14" s="14"/>
      <c r="BC14" s="14"/>
      <c r="BD14" s="14"/>
      <c r="BE14" s="14"/>
      <c r="BF14" s="14"/>
      <c r="BG14" s="14"/>
      <c r="BH14" s="14"/>
      <c r="BI14" s="14"/>
    </row>
    <row r="15" spans="1:61" x14ac:dyDescent="0.25">
      <c r="A15">
        <v>14</v>
      </c>
      <c r="B15" s="3">
        <v>2025</v>
      </c>
      <c r="C15" s="3">
        <v>1</v>
      </c>
      <c r="D15" t="s">
        <v>14</v>
      </c>
      <c r="E15" s="21">
        <v>45683.616284722222</v>
      </c>
      <c r="F15" t="s">
        <v>112</v>
      </c>
      <c r="G15" t="s">
        <v>112</v>
      </c>
      <c r="H15" t="s">
        <v>78</v>
      </c>
      <c r="I15" t="s">
        <v>78</v>
      </c>
      <c r="J15" t="s">
        <v>98</v>
      </c>
      <c r="K15" t="s">
        <v>98</v>
      </c>
      <c r="L15" t="s">
        <v>40</v>
      </c>
      <c r="M15" t="s">
        <v>40</v>
      </c>
      <c r="N15" t="s">
        <v>589</v>
      </c>
      <c r="P15" t="s">
        <v>590</v>
      </c>
      <c r="Q15" t="s">
        <v>591</v>
      </c>
      <c r="R15" t="s">
        <v>592</v>
      </c>
      <c r="S15" t="s">
        <v>593</v>
      </c>
      <c r="T15" s="4">
        <v>870</v>
      </c>
      <c r="U15" s="4">
        <v>4</v>
      </c>
      <c r="V15" s="3">
        <v>1</v>
      </c>
      <c r="W15" t="s">
        <v>208</v>
      </c>
      <c r="X15" t="s">
        <v>213</v>
      </c>
      <c r="Y15">
        <v>15</v>
      </c>
      <c r="Z15" s="14">
        <v>4</v>
      </c>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row>
    <row r="16" spans="1:61" x14ac:dyDescent="0.25">
      <c r="A16">
        <v>15</v>
      </c>
      <c r="B16" s="3">
        <v>2025</v>
      </c>
      <c r="C16" s="3">
        <v>1</v>
      </c>
      <c r="D16" t="s">
        <v>14</v>
      </c>
      <c r="E16" s="21">
        <v>45685.800034722219</v>
      </c>
      <c r="F16" t="s">
        <v>112</v>
      </c>
      <c r="G16" t="s">
        <v>112</v>
      </c>
      <c r="H16" t="s">
        <v>78</v>
      </c>
      <c r="I16" t="s">
        <v>78</v>
      </c>
      <c r="J16" t="s">
        <v>97</v>
      </c>
      <c r="K16" t="s">
        <v>97</v>
      </c>
      <c r="L16" t="s">
        <v>34</v>
      </c>
      <c r="M16" t="s">
        <v>34</v>
      </c>
      <c r="N16" t="s">
        <v>594</v>
      </c>
      <c r="P16" t="s">
        <v>595</v>
      </c>
      <c r="Q16" t="s">
        <v>596</v>
      </c>
      <c r="S16" t="s">
        <v>597</v>
      </c>
      <c r="T16" s="4">
        <v>1650</v>
      </c>
      <c r="U16" s="4">
        <v>10</v>
      </c>
      <c r="V16" s="3">
        <v>1</v>
      </c>
      <c r="W16" t="s">
        <v>208</v>
      </c>
      <c r="X16" t="s">
        <v>213</v>
      </c>
      <c r="Y16">
        <v>16</v>
      </c>
      <c r="Z16" s="14"/>
      <c r="AA16" s="14"/>
      <c r="AB16" s="14"/>
      <c r="AC16" s="14"/>
      <c r="AD16" s="14">
        <v>4</v>
      </c>
      <c r="AE16" s="14"/>
      <c r="AF16" s="14"/>
      <c r="AG16" s="14"/>
      <c r="AH16" s="14"/>
      <c r="AI16" s="14">
        <v>2</v>
      </c>
      <c r="AJ16" s="14"/>
      <c r="AK16" s="14"/>
      <c r="AL16" s="14"/>
      <c r="AM16" s="14"/>
      <c r="AN16" s="14"/>
      <c r="AO16" s="14"/>
      <c r="AP16" s="14">
        <v>4</v>
      </c>
      <c r="AQ16" s="14"/>
      <c r="AR16" s="14"/>
      <c r="AS16" s="14"/>
      <c r="AT16" s="14"/>
      <c r="AU16" s="14"/>
      <c r="AV16" s="14"/>
      <c r="AW16" s="14"/>
      <c r="AX16" s="14"/>
      <c r="AY16" s="14"/>
      <c r="AZ16" s="14"/>
      <c r="BA16" s="14"/>
      <c r="BB16" s="14"/>
      <c r="BC16" s="14"/>
      <c r="BD16" s="14"/>
      <c r="BE16" s="14"/>
      <c r="BF16" s="14"/>
      <c r="BG16" s="14"/>
      <c r="BH16" s="14"/>
      <c r="BI16" s="14"/>
    </row>
    <row r="17" spans="1:61" x14ac:dyDescent="0.25">
      <c r="A17">
        <v>16</v>
      </c>
      <c r="B17" s="3">
        <v>2025</v>
      </c>
      <c r="C17" s="3">
        <v>1</v>
      </c>
      <c r="D17" t="s">
        <v>14</v>
      </c>
      <c r="E17" s="21">
        <v>45685.924004629633</v>
      </c>
      <c r="F17" t="s">
        <v>565</v>
      </c>
      <c r="G17" t="s">
        <v>114</v>
      </c>
      <c r="H17" t="s">
        <v>80</v>
      </c>
      <c r="I17" t="s">
        <v>80</v>
      </c>
      <c r="J17" t="s">
        <v>97</v>
      </c>
      <c r="K17" t="s">
        <v>97</v>
      </c>
      <c r="L17" t="s">
        <v>34</v>
      </c>
      <c r="M17" t="s">
        <v>34</v>
      </c>
      <c r="N17" t="s">
        <v>598</v>
      </c>
      <c r="P17" t="s">
        <v>599</v>
      </c>
      <c r="Q17" t="s">
        <v>600</v>
      </c>
      <c r="S17" t="s">
        <v>601</v>
      </c>
      <c r="T17" s="4">
        <v>1890</v>
      </c>
      <c r="U17" s="4">
        <v>12</v>
      </c>
      <c r="V17" s="3">
        <v>1</v>
      </c>
      <c r="W17" t="s">
        <v>208</v>
      </c>
      <c r="X17" t="s">
        <v>213</v>
      </c>
      <c r="Y17">
        <v>17</v>
      </c>
      <c r="Z17" s="14"/>
      <c r="AA17" s="14">
        <v>1</v>
      </c>
      <c r="AB17" s="14">
        <v>1</v>
      </c>
      <c r="AC17" s="14"/>
      <c r="AD17" s="14">
        <v>1</v>
      </c>
      <c r="AE17" s="14">
        <v>1</v>
      </c>
      <c r="AF17" s="14">
        <v>1</v>
      </c>
      <c r="AG17" s="14"/>
      <c r="AH17" s="14">
        <v>1</v>
      </c>
      <c r="AI17" s="14"/>
      <c r="AJ17" s="14"/>
      <c r="AK17" s="14"/>
      <c r="AL17" s="14"/>
      <c r="AM17" s="14"/>
      <c r="AN17" s="14">
        <v>2</v>
      </c>
      <c r="AO17" s="14">
        <v>2</v>
      </c>
      <c r="AP17" s="14">
        <v>2</v>
      </c>
      <c r="AQ17" s="14"/>
      <c r="AR17" s="14"/>
      <c r="AS17" s="14"/>
      <c r="AT17" s="14"/>
      <c r="AU17" s="14"/>
      <c r="AV17" s="14"/>
      <c r="AW17" s="14"/>
      <c r="AX17" s="14"/>
      <c r="AY17" s="14"/>
      <c r="AZ17" s="14"/>
      <c r="BA17" s="14"/>
      <c r="BB17" s="14"/>
      <c r="BC17" s="14"/>
      <c r="BD17" s="14"/>
      <c r="BE17" s="14"/>
      <c r="BF17" s="14"/>
      <c r="BG17" s="14"/>
      <c r="BH17" s="14"/>
      <c r="BI17" s="14"/>
    </row>
    <row r="18" spans="1:61" x14ac:dyDescent="0.25">
      <c r="A18">
        <v>17</v>
      </c>
      <c r="B18" s="3">
        <v>2025</v>
      </c>
      <c r="C18" s="3">
        <v>1</v>
      </c>
      <c r="D18" t="s">
        <v>14</v>
      </c>
      <c r="E18" s="21">
        <v>45686.944479166668</v>
      </c>
      <c r="F18" t="s">
        <v>565</v>
      </c>
      <c r="G18" t="s">
        <v>114</v>
      </c>
      <c r="H18" t="s">
        <v>80</v>
      </c>
      <c r="I18" t="s">
        <v>80</v>
      </c>
      <c r="J18" t="s">
        <v>97</v>
      </c>
      <c r="K18" t="s">
        <v>97</v>
      </c>
      <c r="L18" t="s">
        <v>37</v>
      </c>
      <c r="M18" t="s">
        <v>37</v>
      </c>
      <c r="N18" t="s">
        <v>602</v>
      </c>
      <c r="P18" t="s">
        <v>603</v>
      </c>
      <c r="Q18" t="s">
        <v>604</v>
      </c>
      <c r="S18" t="s">
        <v>605</v>
      </c>
      <c r="T18" s="4">
        <v>1305</v>
      </c>
      <c r="U18" s="4">
        <v>6</v>
      </c>
      <c r="V18" s="3">
        <v>1</v>
      </c>
      <c r="W18" t="s">
        <v>208</v>
      </c>
      <c r="X18" t="s">
        <v>213</v>
      </c>
      <c r="Y18">
        <v>18</v>
      </c>
      <c r="Z18" s="14"/>
      <c r="AA18" s="14"/>
      <c r="AB18" s="14">
        <v>2</v>
      </c>
      <c r="AC18" s="14">
        <v>2</v>
      </c>
      <c r="AD18" s="14"/>
      <c r="AE18" s="14">
        <v>2</v>
      </c>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row>
    <row r="19" spans="1:61" x14ac:dyDescent="0.25">
      <c r="A19">
        <v>18</v>
      </c>
      <c r="B19" s="3">
        <v>2025</v>
      </c>
      <c r="C19" s="3">
        <v>1</v>
      </c>
      <c r="D19" t="s">
        <v>14</v>
      </c>
      <c r="E19" s="21">
        <v>45687.912222222221</v>
      </c>
      <c r="F19" t="s">
        <v>112</v>
      </c>
      <c r="G19" t="s">
        <v>112</v>
      </c>
      <c r="H19" t="s">
        <v>78</v>
      </c>
      <c r="I19" t="s">
        <v>78</v>
      </c>
      <c r="J19" t="s">
        <v>97</v>
      </c>
      <c r="K19" t="s">
        <v>97</v>
      </c>
      <c r="L19" t="s">
        <v>36</v>
      </c>
      <c r="M19" t="s">
        <v>36</v>
      </c>
      <c r="N19" t="s">
        <v>606</v>
      </c>
      <c r="P19" t="s">
        <v>607</v>
      </c>
      <c r="Q19" t="s">
        <v>608</v>
      </c>
      <c r="S19" t="s">
        <v>609</v>
      </c>
      <c r="T19" s="4">
        <v>3999</v>
      </c>
      <c r="U19" s="4">
        <v>18</v>
      </c>
      <c r="V19" s="3">
        <v>1</v>
      </c>
      <c r="W19" t="s">
        <v>208</v>
      </c>
      <c r="X19" t="s">
        <v>213</v>
      </c>
      <c r="Y19">
        <v>19</v>
      </c>
      <c r="Z19" s="14"/>
      <c r="AA19" s="14">
        <v>4</v>
      </c>
      <c r="AB19" s="14">
        <v>4</v>
      </c>
      <c r="AC19" s="14"/>
      <c r="AD19" s="14"/>
      <c r="AE19" s="14"/>
      <c r="AF19" s="14"/>
      <c r="AG19" s="14"/>
      <c r="AH19" s="14">
        <v>2</v>
      </c>
      <c r="AI19" s="14">
        <v>2</v>
      </c>
      <c r="AJ19" s="14"/>
      <c r="AK19" s="14"/>
      <c r="AL19" s="14">
        <v>2</v>
      </c>
      <c r="AM19" s="14"/>
      <c r="AN19" s="14"/>
      <c r="AO19" s="14">
        <v>2</v>
      </c>
      <c r="AP19" s="14">
        <v>2</v>
      </c>
      <c r="AQ19" s="14"/>
      <c r="AR19" s="14"/>
      <c r="AS19" s="14"/>
      <c r="AT19" s="14"/>
      <c r="AU19" s="14"/>
      <c r="AV19" s="14"/>
      <c r="AW19" s="14"/>
      <c r="AX19" s="14"/>
      <c r="AY19" s="14"/>
      <c r="AZ19" s="14"/>
      <c r="BA19" s="14"/>
      <c r="BB19" s="14"/>
      <c r="BC19" s="14"/>
      <c r="BD19" s="14"/>
      <c r="BE19" s="14"/>
      <c r="BF19" s="14"/>
      <c r="BG19" s="14"/>
      <c r="BH19" s="14"/>
      <c r="BI19" s="14"/>
    </row>
    <row r="20" spans="1:61" x14ac:dyDescent="0.25">
      <c r="A20">
        <v>19</v>
      </c>
      <c r="B20" s="3">
        <v>2025</v>
      </c>
      <c r="C20" s="3">
        <v>1</v>
      </c>
      <c r="D20" t="s">
        <v>14</v>
      </c>
      <c r="E20" s="21">
        <v>45668.753125000003</v>
      </c>
      <c r="F20" t="s">
        <v>112</v>
      </c>
      <c r="G20" t="s">
        <v>112</v>
      </c>
      <c r="H20" t="s">
        <v>78</v>
      </c>
      <c r="I20" t="s">
        <v>78</v>
      </c>
      <c r="J20" t="s">
        <v>610</v>
      </c>
      <c r="K20" t="s">
        <v>101</v>
      </c>
      <c r="L20" t="s">
        <v>36</v>
      </c>
      <c r="M20" t="s">
        <v>36</v>
      </c>
      <c r="N20" t="s">
        <v>49</v>
      </c>
      <c r="P20" t="s">
        <v>611</v>
      </c>
      <c r="Q20" t="s">
        <v>612</v>
      </c>
      <c r="S20" t="s">
        <v>613</v>
      </c>
      <c r="T20" s="4">
        <v>5250</v>
      </c>
      <c r="U20" s="4">
        <v>70</v>
      </c>
      <c r="V20" s="3">
        <v>1</v>
      </c>
      <c r="W20" t="s">
        <v>208</v>
      </c>
      <c r="X20" t="s">
        <v>213</v>
      </c>
      <c r="Y20">
        <v>20</v>
      </c>
      <c r="Z20" s="14"/>
      <c r="AA20" s="14"/>
      <c r="AB20" s="14"/>
      <c r="AC20" s="14"/>
      <c r="AD20" s="14"/>
      <c r="AE20" s="14"/>
      <c r="AF20" s="14"/>
      <c r="AG20" s="14"/>
      <c r="AH20" s="14"/>
      <c r="AI20" s="14"/>
      <c r="AJ20" s="14"/>
      <c r="AK20" s="14"/>
      <c r="AL20" s="14">
        <v>70</v>
      </c>
      <c r="AM20" s="14"/>
      <c r="AN20" s="14"/>
      <c r="AO20" s="14"/>
      <c r="AP20" s="14"/>
      <c r="AQ20" s="14"/>
      <c r="AR20" s="14"/>
      <c r="AS20" s="14"/>
      <c r="AT20" s="14"/>
      <c r="AU20" s="14"/>
      <c r="AV20" s="14"/>
      <c r="AW20" s="14"/>
      <c r="AX20" s="14"/>
      <c r="AY20" s="14"/>
      <c r="AZ20" s="14"/>
      <c r="BA20" s="14"/>
      <c r="BB20" s="14"/>
      <c r="BC20" s="14"/>
      <c r="BD20" s="14"/>
      <c r="BE20" s="14"/>
      <c r="BF20" s="14"/>
      <c r="BG20" s="14"/>
      <c r="BH20" s="14"/>
      <c r="BI20" s="14"/>
    </row>
    <row r="21" spans="1:61" x14ac:dyDescent="0.25">
      <c r="A21">
        <v>20</v>
      </c>
      <c r="B21" s="3">
        <v>2025</v>
      </c>
      <c r="C21" s="3">
        <v>1</v>
      </c>
      <c r="D21" t="s">
        <v>14</v>
      </c>
      <c r="E21" s="21">
        <v>45670.997939814813</v>
      </c>
      <c r="F21" t="s">
        <v>565</v>
      </c>
      <c r="G21" t="s">
        <v>114</v>
      </c>
      <c r="H21" t="s">
        <v>78</v>
      </c>
      <c r="I21" t="s">
        <v>78</v>
      </c>
      <c r="J21" t="s">
        <v>98</v>
      </c>
      <c r="K21" t="s">
        <v>98</v>
      </c>
      <c r="L21" t="s">
        <v>32</v>
      </c>
      <c r="M21" t="s">
        <v>32</v>
      </c>
      <c r="N21" t="s">
        <v>614</v>
      </c>
      <c r="P21" t="s">
        <v>615</v>
      </c>
      <c r="Q21" t="s">
        <v>616</v>
      </c>
      <c r="S21" t="s">
        <v>617</v>
      </c>
      <c r="T21" s="4">
        <v>1890</v>
      </c>
      <c r="U21" s="4">
        <v>10</v>
      </c>
      <c r="V21" s="3">
        <v>1</v>
      </c>
      <c r="W21" t="s">
        <v>208</v>
      </c>
      <c r="X21" t="s">
        <v>213</v>
      </c>
      <c r="Y21">
        <v>21</v>
      </c>
      <c r="Z21" s="14"/>
      <c r="AA21" s="14">
        <v>1</v>
      </c>
      <c r="AB21" s="14">
        <v>1</v>
      </c>
      <c r="AC21" s="14"/>
      <c r="AD21" s="14">
        <v>1</v>
      </c>
      <c r="AE21" s="14"/>
      <c r="AF21" s="14"/>
      <c r="AG21" s="14"/>
      <c r="AH21" s="14">
        <v>1</v>
      </c>
      <c r="AI21" s="14"/>
      <c r="AJ21" s="14"/>
      <c r="AK21" s="14"/>
      <c r="AL21" s="14"/>
      <c r="AM21" s="14"/>
      <c r="AN21" s="14">
        <v>2</v>
      </c>
      <c r="AO21" s="14">
        <v>2</v>
      </c>
      <c r="AP21" s="14">
        <v>2</v>
      </c>
      <c r="AQ21" s="14"/>
      <c r="AR21" s="14"/>
      <c r="AS21" s="14"/>
      <c r="AT21" s="14"/>
      <c r="AU21" s="14"/>
      <c r="AV21" s="14"/>
      <c r="AW21" s="14"/>
      <c r="AX21" s="14"/>
      <c r="AY21" s="14"/>
      <c r="AZ21" s="14"/>
      <c r="BA21" s="14"/>
      <c r="BB21" s="14"/>
      <c r="BC21" s="14"/>
      <c r="BD21" s="14"/>
      <c r="BE21" s="14"/>
      <c r="BF21" s="14"/>
      <c r="BG21" s="14"/>
      <c r="BH21" s="14"/>
      <c r="BI21" s="14"/>
    </row>
    <row r="22" spans="1:61" x14ac:dyDescent="0.25">
      <c r="A22">
        <v>21</v>
      </c>
      <c r="B22" s="3">
        <v>2025</v>
      </c>
      <c r="C22" s="3">
        <v>1</v>
      </c>
      <c r="D22" t="s">
        <v>14</v>
      </c>
      <c r="E22" s="21">
        <v>45674.791377314818</v>
      </c>
      <c r="F22" t="s">
        <v>565</v>
      </c>
      <c r="G22" t="s">
        <v>114</v>
      </c>
      <c r="H22" t="s">
        <v>80</v>
      </c>
      <c r="I22" t="s">
        <v>80</v>
      </c>
      <c r="J22" t="s">
        <v>98</v>
      </c>
      <c r="K22" t="s">
        <v>98</v>
      </c>
      <c r="L22" t="s">
        <v>32</v>
      </c>
      <c r="M22" t="s">
        <v>32</v>
      </c>
      <c r="N22" t="s">
        <v>618</v>
      </c>
      <c r="P22" t="s">
        <v>619</v>
      </c>
      <c r="Q22" t="s">
        <v>620</v>
      </c>
      <c r="S22" t="s">
        <v>621</v>
      </c>
      <c r="T22" s="4">
        <v>3700</v>
      </c>
      <c r="U22" s="4">
        <v>18</v>
      </c>
      <c r="V22" s="3">
        <v>1</v>
      </c>
      <c r="W22" t="s">
        <v>208</v>
      </c>
      <c r="X22" t="s">
        <v>213</v>
      </c>
      <c r="Y22">
        <v>22</v>
      </c>
      <c r="Z22" s="14">
        <v>12</v>
      </c>
      <c r="AA22" s="14"/>
      <c r="AB22" s="14"/>
      <c r="AC22" s="14"/>
      <c r="AD22" s="14"/>
      <c r="AE22" s="14"/>
      <c r="AF22" s="14"/>
      <c r="AG22" s="14"/>
      <c r="AH22" s="14">
        <v>2</v>
      </c>
      <c r="AI22" s="14">
        <v>2</v>
      </c>
      <c r="AJ22" s="14">
        <v>2</v>
      </c>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row>
    <row r="23" spans="1:61" x14ac:dyDescent="0.25">
      <c r="A23">
        <v>22</v>
      </c>
      <c r="B23" s="3">
        <v>2025</v>
      </c>
      <c r="C23" s="3">
        <v>1</v>
      </c>
      <c r="D23" t="s">
        <v>14</v>
      </c>
      <c r="E23" s="21">
        <v>45675.439930555563</v>
      </c>
      <c r="F23" t="s">
        <v>112</v>
      </c>
      <c r="G23" t="s">
        <v>112</v>
      </c>
      <c r="H23" t="s">
        <v>78</v>
      </c>
      <c r="I23" t="s">
        <v>78</v>
      </c>
      <c r="J23" t="s">
        <v>98</v>
      </c>
      <c r="K23" t="s">
        <v>98</v>
      </c>
      <c r="L23" t="s">
        <v>32</v>
      </c>
      <c r="M23" t="s">
        <v>32</v>
      </c>
      <c r="N23" t="s">
        <v>622</v>
      </c>
      <c r="P23" t="s">
        <v>623</v>
      </c>
      <c r="Q23" t="s">
        <v>624</v>
      </c>
      <c r="R23" t="s">
        <v>625</v>
      </c>
      <c r="S23" t="s">
        <v>626</v>
      </c>
      <c r="T23" s="4">
        <v>2000</v>
      </c>
      <c r="U23" s="4">
        <v>20</v>
      </c>
      <c r="V23" s="3">
        <v>1</v>
      </c>
      <c r="W23" t="s">
        <v>208</v>
      </c>
      <c r="X23" t="s">
        <v>213</v>
      </c>
      <c r="Y23">
        <v>23</v>
      </c>
      <c r="Z23" s="14"/>
      <c r="AA23" s="14"/>
      <c r="AB23" s="14"/>
      <c r="AC23" s="14"/>
      <c r="AD23" s="14"/>
      <c r="AE23" s="14"/>
      <c r="AF23" s="14"/>
      <c r="AG23" s="14"/>
      <c r="AH23" s="14"/>
      <c r="AI23" s="14"/>
      <c r="AJ23" s="14"/>
      <c r="AK23" s="14"/>
      <c r="AL23" s="14">
        <v>20</v>
      </c>
      <c r="AM23" s="14"/>
      <c r="AN23" s="14"/>
      <c r="AO23" s="14"/>
      <c r="AP23" s="14"/>
      <c r="AQ23" s="14"/>
      <c r="AR23" s="14"/>
      <c r="AS23" s="14"/>
      <c r="AT23" s="14"/>
      <c r="AU23" s="14"/>
      <c r="AV23" s="14"/>
      <c r="AW23" s="14"/>
      <c r="AX23" s="14"/>
      <c r="AY23" s="14"/>
      <c r="AZ23" s="14"/>
      <c r="BA23" s="14"/>
      <c r="BB23" s="14"/>
      <c r="BC23" s="14"/>
      <c r="BD23" s="14"/>
      <c r="BE23" s="14"/>
      <c r="BF23" s="14"/>
      <c r="BG23" s="14"/>
      <c r="BH23" s="14"/>
      <c r="BI23" s="14"/>
    </row>
    <row r="24" spans="1:61" x14ac:dyDescent="0.25">
      <c r="A24">
        <v>23</v>
      </c>
      <c r="B24" s="3">
        <v>2025</v>
      </c>
      <c r="C24" s="3">
        <v>1</v>
      </c>
      <c r="D24" t="s">
        <v>14</v>
      </c>
      <c r="E24" s="21">
        <v>45681.902708333328</v>
      </c>
      <c r="F24" t="s">
        <v>541</v>
      </c>
      <c r="G24" t="s">
        <v>110</v>
      </c>
      <c r="H24" t="s">
        <v>80</v>
      </c>
      <c r="I24" t="s">
        <v>80</v>
      </c>
      <c r="J24" t="s">
        <v>98</v>
      </c>
      <c r="K24" t="s">
        <v>98</v>
      </c>
      <c r="L24" t="s">
        <v>32</v>
      </c>
      <c r="M24" t="s">
        <v>32</v>
      </c>
      <c r="N24" t="s">
        <v>627</v>
      </c>
      <c r="P24" t="s">
        <v>628</v>
      </c>
      <c r="Q24" t="s">
        <v>629</v>
      </c>
      <c r="R24" t="s">
        <v>630</v>
      </c>
      <c r="S24" t="s">
        <v>631</v>
      </c>
      <c r="T24" s="4">
        <v>940</v>
      </c>
      <c r="U24" s="4">
        <v>4</v>
      </c>
      <c r="V24" s="3">
        <v>1</v>
      </c>
      <c r="W24" t="s">
        <v>208</v>
      </c>
      <c r="X24" t="s">
        <v>213</v>
      </c>
      <c r="Y24">
        <v>24</v>
      </c>
      <c r="Z24" s="14"/>
      <c r="AA24" s="14"/>
      <c r="AB24" s="14">
        <v>4</v>
      </c>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row>
    <row r="25" spans="1:61" x14ac:dyDescent="0.25">
      <c r="A25">
        <v>24</v>
      </c>
      <c r="B25" s="3">
        <v>2025</v>
      </c>
      <c r="C25" s="3">
        <v>1</v>
      </c>
      <c r="D25" t="s">
        <v>14</v>
      </c>
      <c r="E25" s="21">
        <v>45682.998252314806</v>
      </c>
      <c r="F25" t="s">
        <v>112</v>
      </c>
      <c r="G25" t="s">
        <v>112</v>
      </c>
      <c r="H25" t="s">
        <v>78</v>
      </c>
      <c r="I25" t="s">
        <v>78</v>
      </c>
      <c r="J25" t="s">
        <v>632</v>
      </c>
      <c r="K25" t="s">
        <v>101</v>
      </c>
      <c r="L25" t="s">
        <v>34</v>
      </c>
      <c r="M25" t="s">
        <v>34</v>
      </c>
      <c r="N25" t="s">
        <v>633</v>
      </c>
      <c r="P25" t="s">
        <v>634</v>
      </c>
      <c r="Q25" t="s">
        <v>635</v>
      </c>
      <c r="S25" t="s">
        <v>636</v>
      </c>
      <c r="T25" s="4">
        <v>600</v>
      </c>
      <c r="U25" s="4">
        <v>4</v>
      </c>
      <c r="V25" s="3">
        <v>1</v>
      </c>
      <c r="W25" t="s">
        <v>208</v>
      </c>
      <c r="X25" t="s">
        <v>213</v>
      </c>
      <c r="Y25">
        <v>25</v>
      </c>
      <c r="Z25" s="14"/>
      <c r="AA25" s="14"/>
      <c r="AB25" s="14"/>
      <c r="AC25" s="14"/>
      <c r="AD25" s="14"/>
      <c r="AE25" s="14"/>
      <c r="AF25" s="14"/>
      <c r="AG25" s="14"/>
      <c r="AH25" s="14">
        <v>4</v>
      </c>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row>
    <row r="26" spans="1:61" x14ac:dyDescent="0.25">
      <c r="A26">
        <v>25</v>
      </c>
      <c r="B26" s="3">
        <v>2025</v>
      </c>
      <c r="C26" s="3">
        <v>1</v>
      </c>
      <c r="D26" t="s">
        <v>14</v>
      </c>
      <c r="E26" s="21">
        <v>45685.979085648149</v>
      </c>
      <c r="F26" t="s">
        <v>565</v>
      </c>
      <c r="G26" t="s">
        <v>114</v>
      </c>
      <c r="H26" t="s">
        <v>80</v>
      </c>
      <c r="I26" t="s">
        <v>80</v>
      </c>
      <c r="J26" t="s">
        <v>98</v>
      </c>
      <c r="K26" t="s">
        <v>98</v>
      </c>
      <c r="L26" t="s">
        <v>33</v>
      </c>
      <c r="M26" t="s">
        <v>33</v>
      </c>
      <c r="N26" t="s">
        <v>637</v>
      </c>
      <c r="P26" t="s">
        <v>638</v>
      </c>
      <c r="Q26" t="s">
        <v>639</v>
      </c>
      <c r="S26" t="s">
        <v>640</v>
      </c>
      <c r="T26" s="4">
        <v>435</v>
      </c>
      <c r="U26" s="4">
        <v>2</v>
      </c>
      <c r="V26" s="3">
        <v>1</v>
      </c>
      <c r="W26" t="s">
        <v>208</v>
      </c>
      <c r="X26" t="s">
        <v>213</v>
      </c>
      <c r="Y26">
        <v>26</v>
      </c>
      <c r="Z26" s="14"/>
      <c r="AA26" s="14"/>
      <c r="AB26" s="14">
        <v>1</v>
      </c>
      <c r="AC26" s="14"/>
      <c r="AD26" s="14"/>
      <c r="AE26" s="14">
        <v>1</v>
      </c>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row>
    <row r="27" spans="1:61" x14ac:dyDescent="0.25">
      <c r="A27">
        <v>26</v>
      </c>
      <c r="B27" s="3">
        <v>2025</v>
      </c>
      <c r="C27" s="3">
        <v>1</v>
      </c>
      <c r="D27" t="s">
        <v>14</v>
      </c>
      <c r="E27" s="21">
        <v>45686.07539351852</v>
      </c>
      <c r="F27" t="s">
        <v>565</v>
      </c>
      <c r="G27" t="s">
        <v>114</v>
      </c>
      <c r="H27" t="s">
        <v>80</v>
      </c>
      <c r="I27" t="s">
        <v>80</v>
      </c>
      <c r="J27" t="s">
        <v>98</v>
      </c>
      <c r="K27" t="s">
        <v>98</v>
      </c>
      <c r="L27" t="s">
        <v>32</v>
      </c>
      <c r="M27" t="s">
        <v>32</v>
      </c>
      <c r="N27" t="s">
        <v>32</v>
      </c>
      <c r="P27" t="s">
        <v>641</v>
      </c>
      <c r="Q27" t="s">
        <v>642</v>
      </c>
      <c r="R27" t="s">
        <v>643</v>
      </c>
      <c r="S27" t="s">
        <v>644</v>
      </c>
      <c r="T27" s="4">
        <v>2397</v>
      </c>
      <c r="U27" s="4">
        <v>14</v>
      </c>
      <c r="V27" s="3">
        <v>1</v>
      </c>
      <c r="W27" t="s">
        <v>208</v>
      </c>
      <c r="X27" t="s">
        <v>213</v>
      </c>
      <c r="Y27">
        <v>27</v>
      </c>
      <c r="Z27" s="14"/>
      <c r="AA27" s="14">
        <v>1</v>
      </c>
      <c r="AB27" s="14">
        <v>1</v>
      </c>
      <c r="AC27" s="14">
        <v>1</v>
      </c>
      <c r="AD27" s="14">
        <v>1</v>
      </c>
      <c r="AE27" s="14"/>
      <c r="AF27" s="14"/>
      <c r="AG27" s="14"/>
      <c r="AH27" s="14">
        <v>1</v>
      </c>
      <c r="AI27" s="14"/>
      <c r="AJ27" s="14"/>
      <c r="AK27" s="14"/>
      <c r="AL27" s="14"/>
      <c r="AM27" s="14"/>
      <c r="AN27" s="14">
        <v>2</v>
      </c>
      <c r="AO27" s="14">
        <v>2</v>
      </c>
      <c r="AP27" s="14">
        <v>2</v>
      </c>
      <c r="AQ27" s="14">
        <v>2</v>
      </c>
      <c r="AR27" s="14"/>
      <c r="AS27" s="14"/>
      <c r="AT27" s="14"/>
      <c r="AU27" s="14">
        <v>1</v>
      </c>
      <c r="AV27" s="14"/>
      <c r="AW27" s="14"/>
      <c r="AX27" s="14"/>
      <c r="AY27" s="14"/>
      <c r="AZ27" s="14"/>
      <c r="BA27" s="14"/>
      <c r="BB27" s="14"/>
      <c r="BC27" s="14"/>
      <c r="BD27" s="14"/>
      <c r="BE27" s="14"/>
      <c r="BF27" s="14"/>
      <c r="BG27" s="14"/>
      <c r="BH27" s="14"/>
      <c r="BI27" s="14"/>
    </row>
    <row r="28" spans="1:61" x14ac:dyDescent="0.25">
      <c r="A28">
        <v>27</v>
      </c>
      <c r="B28" s="3">
        <v>2025</v>
      </c>
      <c r="C28" s="3">
        <v>1</v>
      </c>
      <c r="D28" t="s">
        <v>14</v>
      </c>
      <c r="E28" s="21">
        <v>45686.699652777781</v>
      </c>
      <c r="F28" t="s">
        <v>541</v>
      </c>
      <c r="G28" t="s">
        <v>110</v>
      </c>
      <c r="H28" t="s">
        <v>78</v>
      </c>
      <c r="I28" t="s">
        <v>78</v>
      </c>
      <c r="J28" t="s">
        <v>97</v>
      </c>
      <c r="K28" t="s">
        <v>97</v>
      </c>
      <c r="L28" t="s">
        <v>39</v>
      </c>
      <c r="M28" t="s">
        <v>39</v>
      </c>
      <c r="N28" t="s">
        <v>645</v>
      </c>
      <c r="P28" t="s">
        <v>295</v>
      </c>
      <c r="Q28" t="s">
        <v>296</v>
      </c>
      <c r="S28" t="s">
        <v>646</v>
      </c>
      <c r="T28" s="4">
        <v>2730</v>
      </c>
      <c r="U28" s="4">
        <v>0</v>
      </c>
      <c r="V28" s="3">
        <v>1</v>
      </c>
      <c r="W28" t="s">
        <v>297</v>
      </c>
      <c r="X28" t="s">
        <v>213</v>
      </c>
      <c r="Y28">
        <v>28</v>
      </c>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row>
    <row r="29" spans="1:61" x14ac:dyDescent="0.25">
      <c r="A29">
        <v>28</v>
      </c>
      <c r="B29" s="3">
        <v>2025</v>
      </c>
      <c r="C29" s="3">
        <v>1</v>
      </c>
      <c r="D29" t="s">
        <v>14</v>
      </c>
      <c r="E29" s="21">
        <v>45686.716562499998</v>
      </c>
      <c r="F29" t="s">
        <v>541</v>
      </c>
      <c r="G29" t="s">
        <v>110</v>
      </c>
      <c r="H29" t="s">
        <v>80</v>
      </c>
      <c r="I29" t="s">
        <v>80</v>
      </c>
      <c r="J29" t="s">
        <v>98</v>
      </c>
      <c r="K29" t="s">
        <v>98</v>
      </c>
      <c r="L29" t="s">
        <v>32</v>
      </c>
      <c r="M29" t="s">
        <v>32</v>
      </c>
      <c r="N29" t="s">
        <v>647</v>
      </c>
      <c r="P29" t="s">
        <v>390</v>
      </c>
      <c r="Q29" t="s">
        <v>648</v>
      </c>
      <c r="S29" t="s">
        <v>649</v>
      </c>
      <c r="T29" s="4">
        <v>1480</v>
      </c>
      <c r="U29" s="4">
        <v>7</v>
      </c>
      <c r="V29" s="3">
        <v>1</v>
      </c>
      <c r="W29" t="s">
        <v>208</v>
      </c>
      <c r="X29" t="s">
        <v>213</v>
      </c>
      <c r="Y29">
        <v>29</v>
      </c>
      <c r="Z29" s="14"/>
      <c r="AA29" s="14">
        <v>2</v>
      </c>
      <c r="AB29" s="14"/>
      <c r="AC29" s="14">
        <v>2</v>
      </c>
      <c r="AD29" s="14"/>
      <c r="AE29" s="14"/>
      <c r="AF29" s="14">
        <v>2</v>
      </c>
      <c r="AG29" s="14"/>
      <c r="AH29" s="14">
        <v>1</v>
      </c>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row>
    <row r="30" spans="1:61" x14ac:dyDescent="0.25">
      <c r="A30">
        <v>29</v>
      </c>
      <c r="B30" s="3">
        <v>2025</v>
      </c>
      <c r="C30" s="3">
        <v>1</v>
      </c>
      <c r="D30" t="s">
        <v>14</v>
      </c>
      <c r="E30" s="21">
        <v>45686.721539351849</v>
      </c>
      <c r="F30" t="s">
        <v>541</v>
      </c>
      <c r="G30" t="s">
        <v>110</v>
      </c>
      <c r="H30" t="s">
        <v>80</v>
      </c>
      <c r="I30" t="s">
        <v>80</v>
      </c>
      <c r="J30" t="s">
        <v>98</v>
      </c>
      <c r="K30" t="s">
        <v>98</v>
      </c>
      <c r="L30" t="s">
        <v>33</v>
      </c>
      <c r="M30" t="s">
        <v>33</v>
      </c>
      <c r="N30" t="s">
        <v>650</v>
      </c>
      <c r="P30" t="s">
        <v>651</v>
      </c>
      <c r="Q30" t="s">
        <v>652</v>
      </c>
      <c r="S30" t="s">
        <v>653</v>
      </c>
      <c r="T30" s="4">
        <v>1890</v>
      </c>
      <c r="U30" s="4">
        <v>10</v>
      </c>
      <c r="V30" s="3">
        <v>1</v>
      </c>
      <c r="W30" t="s">
        <v>208</v>
      </c>
      <c r="X30" t="s">
        <v>213</v>
      </c>
      <c r="Y30">
        <v>30</v>
      </c>
      <c r="Z30" s="14"/>
      <c r="AA30" s="14">
        <v>1</v>
      </c>
      <c r="AB30" s="14">
        <v>1</v>
      </c>
      <c r="AC30" s="14"/>
      <c r="AD30" s="14">
        <v>1</v>
      </c>
      <c r="AE30" s="14"/>
      <c r="AF30" s="14"/>
      <c r="AG30" s="14"/>
      <c r="AH30" s="14">
        <v>1</v>
      </c>
      <c r="AI30" s="14"/>
      <c r="AJ30" s="14"/>
      <c r="AK30" s="14"/>
      <c r="AL30" s="14"/>
      <c r="AM30" s="14"/>
      <c r="AN30" s="14">
        <v>2</v>
      </c>
      <c r="AO30" s="14">
        <v>2</v>
      </c>
      <c r="AP30" s="14">
        <v>2</v>
      </c>
      <c r="AQ30" s="14"/>
      <c r="AR30" s="14"/>
      <c r="AS30" s="14"/>
      <c r="AT30" s="14"/>
      <c r="AU30" s="14"/>
      <c r="AV30" s="14"/>
      <c r="AW30" s="14"/>
      <c r="AX30" s="14"/>
      <c r="AY30" s="14"/>
      <c r="AZ30" s="14"/>
      <c r="BA30" s="14"/>
      <c r="BB30" s="14"/>
      <c r="BC30" s="14"/>
      <c r="BD30" s="14"/>
      <c r="BE30" s="14"/>
      <c r="BF30" s="14"/>
      <c r="BG30" s="14"/>
      <c r="BH30" s="14"/>
      <c r="BI30" s="14"/>
    </row>
    <row r="31" spans="1:61" x14ac:dyDescent="0.25">
      <c r="A31">
        <v>30</v>
      </c>
      <c r="B31" s="3">
        <v>2025</v>
      </c>
      <c r="C31" s="3">
        <v>1</v>
      </c>
      <c r="D31" t="s">
        <v>14</v>
      </c>
      <c r="E31" s="21">
        <v>45686.736550925933</v>
      </c>
      <c r="F31" t="s">
        <v>541</v>
      </c>
      <c r="G31" t="s">
        <v>110</v>
      </c>
      <c r="H31" t="s">
        <v>80</v>
      </c>
      <c r="I31" t="s">
        <v>80</v>
      </c>
      <c r="J31" t="s">
        <v>98</v>
      </c>
      <c r="K31" t="s">
        <v>98</v>
      </c>
      <c r="L31" t="s">
        <v>33</v>
      </c>
      <c r="M31" t="s">
        <v>33</v>
      </c>
      <c r="N31" t="s">
        <v>654</v>
      </c>
      <c r="P31" t="s">
        <v>655</v>
      </c>
      <c r="Q31" t="s">
        <v>656</v>
      </c>
      <c r="S31" t="s">
        <v>657</v>
      </c>
      <c r="T31" s="4">
        <v>1740</v>
      </c>
      <c r="U31" s="4">
        <v>8</v>
      </c>
      <c r="V31" s="3">
        <v>1</v>
      </c>
      <c r="W31" t="s">
        <v>208</v>
      </c>
      <c r="X31" t="s">
        <v>213</v>
      </c>
      <c r="Y31">
        <v>31</v>
      </c>
      <c r="Z31" s="14"/>
      <c r="AA31" s="14"/>
      <c r="AB31" s="14">
        <v>8</v>
      </c>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row>
    <row r="32" spans="1:61" x14ac:dyDescent="0.25">
      <c r="A32">
        <v>31</v>
      </c>
      <c r="B32" s="3">
        <v>2025</v>
      </c>
      <c r="C32" s="3">
        <v>1</v>
      </c>
      <c r="D32" t="s">
        <v>14</v>
      </c>
      <c r="E32" s="21">
        <v>45686.889432870368</v>
      </c>
      <c r="F32" t="s">
        <v>541</v>
      </c>
      <c r="G32" t="s">
        <v>110</v>
      </c>
      <c r="H32" t="s">
        <v>80</v>
      </c>
      <c r="I32" t="s">
        <v>80</v>
      </c>
      <c r="J32" t="s">
        <v>98</v>
      </c>
      <c r="K32" t="s">
        <v>98</v>
      </c>
      <c r="L32" t="s">
        <v>32</v>
      </c>
      <c r="M32" t="s">
        <v>32</v>
      </c>
      <c r="N32" t="s">
        <v>658</v>
      </c>
      <c r="P32" t="s">
        <v>659</v>
      </c>
      <c r="Q32" t="s">
        <v>660</v>
      </c>
      <c r="S32" t="s">
        <v>661</v>
      </c>
      <c r="T32" s="4">
        <v>1305</v>
      </c>
      <c r="U32" s="4">
        <v>6</v>
      </c>
      <c r="V32" s="3">
        <v>1</v>
      </c>
      <c r="W32" t="s">
        <v>208</v>
      </c>
      <c r="X32" t="s">
        <v>213</v>
      </c>
      <c r="Y32">
        <v>32</v>
      </c>
      <c r="Z32" s="14"/>
      <c r="AA32" s="14">
        <v>6</v>
      </c>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row>
    <row r="33" spans="1:61" x14ac:dyDescent="0.25">
      <c r="A33">
        <v>32</v>
      </c>
      <c r="B33" s="3">
        <v>2025</v>
      </c>
      <c r="C33" s="3">
        <v>1</v>
      </c>
      <c r="D33" t="s">
        <v>14</v>
      </c>
      <c r="E33" s="21">
        <v>45686.989768518521</v>
      </c>
      <c r="F33" t="s">
        <v>565</v>
      </c>
      <c r="G33" t="s">
        <v>114</v>
      </c>
      <c r="H33" t="s">
        <v>80</v>
      </c>
      <c r="I33" t="s">
        <v>80</v>
      </c>
      <c r="J33" t="s">
        <v>97</v>
      </c>
      <c r="K33" t="s">
        <v>97</v>
      </c>
      <c r="L33" t="s">
        <v>39</v>
      </c>
      <c r="M33" t="s">
        <v>39</v>
      </c>
      <c r="N33" t="s">
        <v>662</v>
      </c>
      <c r="P33" t="s">
        <v>663</v>
      </c>
      <c r="Q33" t="s">
        <v>664</v>
      </c>
      <c r="S33" t="s">
        <v>665</v>
      </c>
      <c r="T33" s="4">
        <v>870</v>
      </c>
      <c r="U33" s="4">
        <v>4</v>
      </c>
      <c r="V33" s="3">
        <v>1</v>
      </c>
      <c r="W33" t="s">
        <v>208</v>
      </c>
      <c r="X33" t="s">
        <v>213</v>
      </c>
      <c r="Y33">
        <v>33</v>
      </c>
      <c r="Z33" s="14"/>
      <c r="AA33" s="14"/>
      <c r="AB33" s="14">
        <v>2</v>
      </c>
      <c r="AC33" s="14"/>
      <c r="AD33" s="14"/>
      <c r="AE33" s="14">
        <v>2</v>
      </c>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row>
    <row r="34" spans="1:61" x14ac:dyDescent="0.25">
      <c r="A34">
        <v>33</v>
      </c>
      <c r="B34" s="3">
        <v>2025</v>
      </c>
      <c r="C34" s="3">
        <v>1</v>
      </c>
      <c r="D34" t="s">
        <v>14</v>
      </c>
      <c r="E34" s="21">
        <v>45687.703680555547</v>
      </c>
      <c r="F34" t="s">
        <v>541</v>
      </c>
      <c r="G34" t="s">
        <v>110</v>
      </c>
      <c r="H34" t="s">
        <v>78</v>
      </c>
      <c r="I34" t="s">
        <v>78</v>
      </c>
      <c r="J34" t="s">
        <v>98</v>
      </c>
      <c r="K34" t="s">
        <v>98</v>
      </c>
      <c r="L34" t="s">
        <v>32</v>
      </c>
      <c r="M34" t="s">
        <v>32</v>
      </c>
      <c r="N34" t="s">
        <v>658</v>
      </c>
      <c r="P34" t="s">
        <v>666</v>
      </c>
      <c r="Q34" t="s">
        <v>667</v>
      </c>
      <c r="S34" t="s">
        <v>668</v>
      </c>
      <c r="T34" s="4">
        <v>655</v>
      </c>
      <c r="U34" s="4">
        <v>3</v>
      </c>
      <c r="V34" s="3">
        <v>1</v>
      </c>
      <c r="W34" t="s">
        <v>208</v>
      </c>
      <c r="X34" t="s">
        <v>213</v>
      </c>
      <c r="Y34">
        <v>34</v>
      </c>
      <c r="Z34" s="14"/>
      <c r="AA34" s="14">
        <v>3</v>
      </c>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row>
    <row r="35" spans="1:61" x14ac:dyDescent="0.25">
      <c r="A35">
        <v>34</v>
      </c>
      <c r="B35" s="3">
        <v>2025</v>
      </c>
      <c r="C35" s="3">
        <v>1</v>
      </c>
      <c r="D35" t="s">
        <v>14</v>
      </c>
      <c r="E35" s="21">
        <v>45687.972685185188</v>
      </c>
      <c r="F35" t="s">
        <v>565</v>
      </c>
      <c r="G35" t="s">
        <v>114</v>
      </c>
      <c r="H35" t="s">
        <v>80</v>
      </c>
      <c r="I35" t="s">
        <v>80</v>
      </c>
      <c r="J35" t="s">
        <v>97</v>
      </c>
      <c r="K35" t="s">
        <v>97</v>
      </c>
      <c r="L35" t="s">
        <v>37</v>
      </c>
      <c r="M35" t="s">
        <v>37</v>
      </c>
      <c r="N35" t="s">
        <v>669</v>
      </c>
      <c r="P35" t="s">
        <v>670</v>
      </c>
      <c r="Q35" t="s">
        <v>671</v>
      </c>
      <c r="S35" t="s">
        <v>672</v>
      </c>
      <c r="T35" s="4">
        <v>9830</v>
      </c>
      <c r="U35" s="4">
        <v>11</v>
      </c>
      <c r="V35" s="3">
        <v>1</v>
      </c>
      <c r="W35" t="s">
        <v>310</v>
      </c>
      <c r="X35" t="s">
        <v>213</v>
      </c>
      <c r="Y35">
        <v>35</v>
      </c>
      <c r="Z35" s="14"/>
      <c r="AA35" s="14"/>
      <c r="AB35" s="14"/>
      <c r="AC35" s="14"/>
      <c r="AD35" s="14"/>
      <c r="AE35" s="14"/>
      <c r="AF35" s="14"/>
      <c r="AG35" s="14"/>
      <c r="AH35" s="14">
        <v>3</v>
      </c>
      <c r="AI35" s="14">
        <v>2</v>
      </c>
      <c r="AJ35" s="14">
        <v>3</v>
      </c>
      <c r="AK35" s="14">
        <v>3</v>
      </c>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row>
    <row r="36" spans="1:61" x14ac:dyDescent="0.25">
      <c r="A36">
        <v>35</v>
      </c>
      <c r="B36" s="3">
        <v>2025</v>
      </c>
      <c r="C36" s="3">
        <v>1</v>
      </c>
      <c r="D36" t="s">
        <v>14</v>
      </c>
      <c r="E36" s="21">
        <v>45688.46802083333</v>
      </c>
      <c r="F36" t="s">
        <v>112</v>
      </c>
      <c r="G36" t="s">
        <v>112</v>
      </c>
      <c r="H36" t="s">
        <v>78</v>
      </c>
      <c r="I36" t="s">
        <v>78</v>
      </c>
      <c r="J36" t="s">
        <v>97</v>
      </c>
      <c r="K36" t="s">
        <v>97</v>
      </c>
      <c r="L36" t="s">
        <v>34</v>
      </c>
      <c r="M36" t="s">
        <v>34</v>
      </c>
      <c r="N36" t="s">
        <v>673</v>
      </c>
      <c r="P36" t="s">
        <v>674</v>
      </c>
      <c r="Q36" t="s">
        <v>675</v>
      </c>
      <c r="S36" t="s">
        <v>676</v>
      </c>
      <c r="T36" s="4">
        <v>655</v>
      </c>
      <c r="U36" s="4">
        <v>4</v>
      </c>
      <c r="V36" s="3">
        <v>1</v>
      </c>
      <c r="W36" t="s">
        <v>208</v>
      </c>
      <c r="X36" t="s">
        <v>213</v>
      </c>
      <c r="Y36">
        <v>36</v>
      </c>
      <c r="Z36" s="14">
        <v>2</v>
      </c>
      <c r="AA36" s="14"/>
      <c r="AB36" s="14"/>
      <c r="AC36" s="14"/>
      <c r="AD36" s="14"/>
      <c r="AE36" s="14"/>
      <c r="AF36" s="14"/>
      <c r="AG36" s="14"/>
      <c r="AH36" s="14"/>
      <c r="AI36" s="14"/>
      <c r="AJ36" s="14"/>
      <c r="AK36" s="14">
        <v>2</v>
      </c>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row>
    <row r="37" spans="1:61" x14ac:dyDescent="0.25">
      <c r="A37">
        <v>36</v>
      </c>
      <c r="B37" s="3">
        <v>2025</v>
      </c>
      <c r="C37" s="3">
        <v>1</v>
      </c>
      <c r="D37" t="s">
        <v>14</v>
      </c>
      <c r="E37" s="21">
        <v>45688.698194444441</v>
      </c>
      <c r="F37" t="s">
        <v>112</v>
      </c>
      <c r="G37" t="s">
        <v>112</v>
      </c>
      <c r="H37" t="s">
        <v>78</v>
      </c>
      <c r="I37" t="s">
        <v>78</v>
      </c>
      <c r="J37" t="s">
        <v>97</v>
      </c>
      <c r="K37" t="s">
        <v>97</v>
      </c>
      <c r="L37" t="s">
        <v>34</v>
      </c>
      <c r="M37" t="s">
        <v>34</v>
      </c>
      <c r="N37" t="s">
        <v>673</v>
      </c>
      <c r="P37" t="s">
        <v>677</v>
      </c>
      <c r="Q37" t="s">
        <v>678</v>
      </c>
      <c r="S37" t="s">
        <v>679</v>
      </c>
      <c r="T37" s="4">
        <v>870</v>
      </c>
      <c r="U37" s="4">
        <v>4</v>
      </c>
      <c r="V37" s="3">
        <v>1</v>
      </c>
      <c r="W37" t="s">
        <v>208</v>
      </c>
      <c r="X37" t="s">
        <v>213</v>
      </c>
      <c r="Y37">
        <v>37</v>
      </c>
      <c r="Z37" s="14"/>
      <c r="AA37" s="14">
        <v>4</v>
      </c>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row>
    <row r="38" spans="1:61" x14ac:dyDescent="0.25">
      <c r="A38">
        <v>37</v>
      </c>
      <c r="B38" s="3">
        <v>2025</v>
      </c>
      <c r="C38" s="3">
        <v>1</v>
      </c>
      <c r="D38" t="s">
        <v>14</v>
      </c>
      <c r="E38" s="21">
        <v>45688.771932870368</v>
      </c>
      <c r="F38" t="s">
        <v>565</v>
      </c>
      <c r="G38" t="s">
        <v>114</v>
      </c>
      <c r="H38" t="s">
        <v>80</v>
      </c>
      <c r="I38" t="s">
        <v>80</v>
      </c>
      <c r="J38" t="s">
        <v>97</v>
      </c>
      <c r="K38" t="s">
        <v>97</v>
      </c>
      <c r="L38" t="s">
        <v>38</v>
      </c>
      <c r="M38" t="s">
        <v>38</v>
      </c>
      <c r="N38" t="s">
        <v>680</v>
      </c>
      <c r="P38" t="s">
        <v>681</v>
      </c>
      <c r="Q38" t="s">
        <v>682</v>
      </c>
      <c r="S38" t="s">
        <v>683</v>
      </c>
      <c r="T38" s="4">
        <v>2960</v>
      </c>
      <c r="U38" s="4">
        <v>14</v>
      </c>
      <c r="V38" s="3">
        <v>1</v>
      </c>
      <c r="W38" t="s">
        <v>208</v>
      </c>
      <c r="X38" t="s">
        <v>213</v>
      </c>
      <c r="Y38">
        <v>38</v>
      </c>
      <c r="Z38" s="14"/>
      <c r="AA38" s="14">
        <v>6</v>
      </c>
      <c r="AB38" s="14">
        <v>6</v>
      </c>
      <c r="AC38" s="14"/>
      <c r="AD38" s="14"/>
      <c r="AE38" s="14"/>
      <c r="AF38" s="14"/>
      <c r="AG38" s="14"/>
      <c r="AH38" s="14"/>
      <c r="AI38" s="14"/>
      <c r="AJ38" s="14"/>
      <c r="AK38" s="14"/>
      <c r="AL38" s="14"/>
      <c r="AM38" s="14"/>
      <c r="AN38" s="14">
        <v>2</v>
      </c>
      <c r="AO38" s="14"/>
      <c r="AP38" s="14"/>
      <c r="AQ38" s="14"/>
      <c r="AR38" s="14"/>
      <c r="AS38" s="14"/>
      <c r="AT38" s="14"/>
      <c r="AU38" s="14"/>
      <c r="AV38" s="14"/>
      <c r="AW38" s="14"/>
      <c r="AX38" s="14"/>
      <c r="AY38" s="14"/>
      <c r="AZ38" s="14"/>
      <c r="BA38" s="14"/>
      <c r="BB38" s="14"/>
      <c r="BC38" s="14"/>
      <c r="BD38" s="14"/>
      <c r="BE38" s="14"/>
      <c r="BF38" s="14"/>
      <c r="BG38" s="14"/>
      <c r="BH38" s="14"/>
      <c r="BI38" s="14"/>
    </row>
    <row r="39" spans="1:61" x14ac:dyDescent="0.25">
      <c r="A39">
        <v>38</v>
      </c>
      <c r="B39" s="3">
        <v>2025</v>
      </c>
      <c r="C39" s="3">
        <v>1</v>
      </c>
      <c r="D39" t="s">
        <v>14</v>
      </c>
      <c r="E39" s="21">
        <v>45688.784282407411</v>
      </c>
      <c r="F39" t="s">
        <v>541</v>
      </c>
      <c r="G39" t="s">
        <v>110</v>
      </c>
      <c r="H39" t="s">
        <v>78</v>
      </c>
      <c r="I39" t="s">
        <v>78</v>
      </c>
      <c r="J39" t="s">
        <v>98</v>
      </c>
      <c r="K39" t="s">
        <v>98</v>
      </c>
      <c r="L39" t="s">
        <v>33</v>
      </c>
      <c r="M39" t="s">
        <v>33</v>
      </c>
      <c r="N39" t="s">
        <v>684</v>
      </c>
      <c r="P39" t="s">
        <v>685</v>
      </c>
      <c r="Q39" t="s">
        <v>686</v>
      </c>
      <c r="R39" t="s">
        <v>687</v>
      </c>
      <c r="S39" t="s">
        <v>688</v>
      </c>
      <c r="T39" s="4">
        <v>1250</v>
      </c>
      <c r="U39" s="4">
        <v>10</v>
      </c>
      <c r="V39" s="3">
        <v>1</v>
      </c>
      <c r="W39" t="s">
        <v>208</v>
      </c>
      <c r="X39" t="s">
        <v>213</v>
      </c>
      <c r="Y39">
        <v>39</v>
      </c>
      <c r="Z39" s="14"/>
      <c r="AA39" s="14"/>
      <c r="AB39" s="14"/>
      <c r="AC39" s="14"/>
      <c r="AD39" s="14"/>
      <c r="AE39" s="14"/>
      <c r="AF39" s="14"/>
      <c r="AG39" s="14"/>
      <c r="AH39" s="14">
        <v>1</v>
      </c>
      <c r="AI39" s="14">
        <v>2</v>
      </c>
      <c r="AJ39" s="14">
        <v>1</v>
      </c>
      <c r="AK39" s="14">
        <v>2</v>
      </c>
      <c r="AL39" s="14"/>
      <c r="AM39" s="14"/>
      <c r="AN39" s="14">
        <v>2</v>
      </c>
      <c r="AO39" s="14">
        <v>2</v>
      </c>
      <c r="AP39" s="14"/>
      <c r="AQ39" s="14"/>
      <c r="AR39" s="14"/>
      <c r="AS39" s="14"/>
      <c r="AT39" s="14"/>
      <c r="AU39" s="14"/>
      <c r="AV39" s="14"/>
      <c r="AW39" s="14"/>
      <c r="AX39" s="14"/>
      <c r="AY39" s="14"/>
      <c r="AZ39" s="14"/>
      <c r="BA39" s="14"/>
      <c r="BB39" s="14"/>
      <c r="BC39" s="14"/>
      <c r="BD39" s="14"/>
      <c r="BE39" s="14"/>
      <c r="BF39" s="14"/>
      <c r="BG39" s="14"/>
      <c r="BH39" s="14"/>
      <c r="BI39" s="14"/>
    </row>
    <row r="40" spans="1:61" x14ac:dyDescent="0.25">
      <c r="A40">
        <v>39</v>
      </c>
      <c r="B40" s="3">
        <v>2025</v>
      </c>
      <c r="C40" s="3">
        <v>1</v>
      </c>
      <c r="D40" t="s">
        <v>14</v>
      </c>
      <c r="E40" s="21">
        <v>45688.995983796303</v>
      </c>
      <c r="F40" t="s">
        <v>112</v>
      </c>
      <c r="G40" t="s">
        <v>112</v>
      </c>
      <c r="H40" t="s">
        <v>78</v>
      </c>
      <c r="I40" t="s">
        <v>78</v>
      </c>
      <c r="J40" t="s">
        <v>97</v>
      </c>
      <c r="K40" t="s">
        <v>97</v>
      </c>
      <c r="L40" t="s">
        <v>37</v>
      </c>
      <c r="M40" t="s">
        <v>37</v>
      </c>
      <c r="N40" t="s">
        <v>689</v>
      </c>
      <c r="P40" t="s">
        <v>690</v>
      </c>
      <c r="Q40" t="s">
        <v>691</v>
      </c>
      <c r="S40" t="s">
        <v>692</v>
      </c>
      <c r="T40" s="4">
        <v>1510</v>
      </c>
      <c r="U40" s="4">
        <v>10</v>
      </c>
      <c r="V40" s="3">
        <v>1</v>
      </c>
      <c r="W40" t="s">
        <v>208</v>
      </c>
      <c r="X40" t="s">
        <v>213</v>
      </c>
      <c r="Y40">
        <v>40</v>
      </c>
      <c r="Z40" s="14"/>
      <c r="AA40" s="14">
        <v>2</v>
      </c>
      <c r="AB40" s="14"/>
      <c r="AC40" s="14"/>
      <c r="AD40" s="14"/>
      <c r="AE40" s="14"/>
      <c r="AF40" s="14"/>
      <c r="AG40" s="14"/>
      <c r="AH40" s="14"/>
      <c r="AI40" s="14"/>
      <c r="AJ40" s="14"/>
      <c r="AK40" s="14">
        <v>8</v>
      </c>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row>
    <row r="41" spans="1:61" x14ac:dyDescent="0.25">
      <c r="A41">
        <v>40</v>
      </c>
      <c r="B41" s="3">
        <v>2025</v>
      </c>
      <c r="C41" s="3">
        <v>1</v>
      </c>
      <c r="D41" t="s">
        <v>14</v>
      </c>
      <c r="E41" s="21">
        <v>45659.851041666669</v>
      </c>
      <c r="F41" t="s">
        <v>541</v>
      </c>
      <c r="G41" t="s">
        <v>110</v>
      </c>
      <c r="H41" t="s">
        <v>78</v>
      </c>
      <c r="I41" t="s">
        <v>78</v>
      </c>
      <c r="J41" t="s">
        <v>97</v>
      </c>
      <c r="K41" t="s">
        <v>97</v>
      </c>
      <c r="L41" t="s">
        <v>693</v>
      </c>
      <c r="M41" t="s">
        <v>35</v>
      </c>
      <c r="N41" t="s">
        <v>694</v>
      </c>
      <c r="P41" t="s">
        <v>282</v>
      </c>
      <c r="Q41" t="s">
        <v>173</v>
      </c>
      <c r="S41" t="s">
        <v>695</v>
      </c>
      <c r="T41" s="4">
        <v>42000</v>
      </c>
      <c r="U41" s="4">
        <v>200</v>
      </c>
      <c r="V41" s="3">
        <v>1</v>
      </c>
      <c r="W41" t="s">
        <v>208</v>
      </c>
      <c r="X41" t="s">
        <v>213</v>
      </c>
      <c r="Y41">
        <v>41</v>
      </c>
      <c r="Z41" s="14">
        <v>200</v>
      </c>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row>
    <row r="42" spans="1:61" x14ac:dyDescent="0.25">
      <c r="A42">
        <v>41</v>
      </c>
      <c r="B42" s="3">
        <v>2025</v>
      </c>
      <c r="C42" s="3">
        <v>1</v>
      </c>
      <c r="D42" t="s">
        <v>14</v>
      </c>
      <c r="E42" s="21">
        <v>45659.859664351847</v>
      </c>
      <c r="F42" t="s">
        <v>541</v>
      </c>
      <c r="G42" t="s">
        <v>110</v>
      </c>
      <c r="H42" t="s">
        <v>80</v>
      </c>
      <c r="I42" t="s">
        <v>80</v>
      </c>
      <c r="J42" t="s">
        <v>97</v>
      </c>
      <c r="K42" t="s">
        <v>97</v>
      </c>
      <c r="L42" t="s">
        <v>34</v>
      </c>
      <c r="M42" t="s">
        <v>34</v>
      </c>
      <c r="N42" t="s">
        <v>598</v>
      </c>
      <c r="P42" t="s">
        <v>696</v>
      </c>
      <c r="Q42" t="s">
        <v>697</v>
      </c>
      <c r="S42" t="s">
        <v>698</v>
      </c>
      <c r="T42" s="4">
        <v>2000</v>
      </c>
      <c r="U42" s="4">
        <v>15</v>
      </c>
      <c r="V42" s="3">
        <v>1</v>
      </c>
      <c r="W42" t="s">
        <v>208</v>
      </c>
      <c r="X42" t="s">
        <v>213</v>
      </c>
      <c r="Y42">
        <v>42</v>
      </c>
      <c r="Z42" s="14">
        <v>1</v>
      </c>
      <c r="AA42" s="14"/>
      <c r="AB42" s="14">
        <v>1</v>
      </c>
      <c r="AC42" s="14"/>
      <c r="AD42" s="14"/>
      <c r="AE42" s="14"/>
      <c r="AF42" s="14"/>
      <c r="AG42" s="14"/>
      <c r="AH42" s="14"/>
      <c r="AI42" s="14"/>
      <c r="AJ42" s="14"/>
      <c r="AK42" s="14">
        <v>2</v>
      </c>
      <c r="AL42" s="14"/>
      <c r="AM42" s="14">
        <v>1</v>
      </c>
      <c r="AN42" s="14">
        <v>2</v>
      </c>
      <c r="AO42" s="14">
        <v>2</v>
      </c>
      <c r="AP42" s="14">
        <v>2</v>
      </c>
      <c r="AQ42" s="14"/>
      <c r="AR42" s="14"/>
      <c r="AS42" s="14"/>
      <c r="AT42" s="14">
        <v>2</v>
      </c>
      <c r="AU42" s="14">
        <v>2</v>
      </c>
      <c r="AV42" s="14"/>
      <c r="AW42" s="14"/>
      <c r="AX42" s="14"/>
      <c r="AY42" s="14"/>
      <c r="AZ42" s="14"/>
      <c r="BA42" s="14"/>
      <c r="BB42" s="14"/>
      <c r="BC42" s="14"/>
      <c r="BD42" s="14"/>
      <c r="BE42" s="14"/>
      <c r="BF42" s="14"/>
      <c r="BG42" s="14"/>
      <c r="BH42" s="14"/>
      <c r="BI42" s="14"/>
    </row>
    <row r="43" spans="1:61" x14ac:dyDescent="0.25">
      <c r="A43">
        <v>42</v>
      </c>
      <c r="B43" s="3">
        <v>2025</v>
      </c>
      <c r="C43" s="3">
        <v>1</v>
      </c>
      <c r="D43" t="s">
        <v>14</v>
      </c>
      <c r="E43" s="21">
        <v>45659.863680555558</v>
      </c>
      <c r="F43" t="s">
        <v>541</v>
      </c>
      <c r="G43" t="s">
        <v>110</v>
      </c>
      <c r="H43" t="s">
        <v>78</v>
      </c>
      <c r="I43" t="s">
        <v>78</v>
      </c>
      <c r="J43" t="s">
        <v>97</v>
      </c>
      <c r="K43" t="s">
        <v>97</v>
      </c>
      <c r="L43" t="s">
        <v>41</v>
      </c>
      <c r="M43" t="s">
        <v>41</v>
      </c>
      <c r="N43" t="s">
        <v>699</v>
      </c>
      <c r="P43" t="s">
        <v>700</v>
      </c>
      <c r="Q43" t="s">
        <v>701</v>
      </c>
      <c r="S43" t="s">
        <v>702</v>
      </c>
      <c r="T43" s="4">
        <v>2465</v>
      </c>
      <c r="U43" s="4">
        <v>17</v>
      </c>
      <c r="V43" s="3">
        <v>1</v>
      </c>
      <c r="W43" t="s">
        <v>208</v>
      </c>
      <c r="X43" t="s">
        <v>213</v>
      </c>
      <c r="Y43">
        <v>43</v>
      </c>
      <c r="Z43" s="14">
        <v>2</v>
      </c>
      <c r="AA43" s="14"/>
      <c r="AB43" s="14">
        <v>2</v>
      </c>
      <c r="AC43" s="14"/>
      <c r="AD43" s="14"/>
      <c r="AE43" s="14"/>
      <c r="AF43" s="14"/>
      <c r="AG43" s="14"/>
      <c r="AH43" s="14"/>
      <c r="AI43" s="14"/>
      <c r="AJ43" s="14"/>
      <c r="AK43" s="14">
        <v>2</v>
      </c>
      <c r="AL43" s="14"/>
      <c r="AM43" s="14">
        <v>1</v>
      </c>
      <c r="AN43" s="14">
        <v>2</v>
      </c>
      <c r="AO43" s="14">
        <v>2</v>
      </c>
      <c r="AP43" s="14">
        <v>2</v>
      </c>
      <c r="AQ43" s="14"/>
      <c r="AR43" s="14"/>
      <c r="AS43" s="14"/>
      <c r="AT43" s="14">
        <v>2</v>
      </c>
      <c r="AU43" s="14">
        <v>2</v>
      </c>
      <c r="AV43" s="14"/>
      <c r="AW43" s="14"/>
      <c r="AX43" s="14"/>
      <c r="AY43" s="14"/>
      <c r="AZ43" s="14"/>
      <c r="BA43" s="14"/>
      <c r="BB43" s="14"/>
      <c r="BC43" s="14"/>
      <c r="BD43" s="14"/>
      <c r="BE43" s="14"/>
      <c r="BF43" s="14"/>
      <c r="BG43" s="14"/>
      <c r="BH43" s="14"/>
      <c r="BI43" s="14"/>
    </row>
    <row r="44" spans="1:61" x14ac:dyDescent="0.25">
      <c r="A44">
        <v>43</v>
      </c>
      <c r="B44" s="3">
        <v>2025</v>
      </c>
      <c r="C44" s="3">
        <v>1</v>
      </c>
      <c r="D44" t="s">
        <v>14</v>
      </c>
      <c r="E44" s="21">
        <v>45659.893854166658</v>
      </c>
      <c r="F44" t="s">
        <v>116</v>
      </c>
      <c r="G44" t="s">
        <v>116</v>
      </c>
      <c r="H44" t="s">
        <v>78</v>
      </c>
      <c r="I44" t="s">
        <v>78</v>
      </c>
      <c r="J44" t="s">
        <v>98</v>
      </c>
      <c r="K44" t="s">
        <v>98</v>
      </c>
      <c r="L44" t="s">
        <v>32</v>
      </c>
      <c r="M44" t="s">
        <v>32</v>
      </c>
      <c r="N44" t="s">
        <v>703</v>
      </c>
      <c r="P44" t="s">
        <v>704</v>
      </c>
      <c r="Q44" t="s">
        <v>705</v>
      </c>
      <c r="S44" t="s">
        <v>706</v>
      </c>
      <c r="T44" s="4">
        <v>2000</v>
      </c>
      <c r="U44" s="4">
        <v>15</v>
      </c>
      <c r="V44" s="3">
        <v>1</v>
      </c>
      <c r="W44" t="s">
        <v>208</v>
      </c>
      <c r="X44" t="s">
        <v>213</v>
      </c>
      <c r="Y44">
        <v>44</v>
      </c>
      <c r="Z44" s="14">
        <v>1</v>
      </c>
      <c r="AA44" s="14"/>
      <c r="AB44" s="14">
        <v>1</v>
      </c>
      <c r="AC44" s="14"/>
      <c r="AD44" s="14"/>
      <c r="AE44" s="14"/>
      <c r="AF44" s="14"/>
      <c r="AG44" s="14"/>
      <c r="AH44" s="14"/>
      <c r="AI44" s="14"/>
      <c r="AJ44" s="14"/>
      <c r="AK44" s="14">
        <v>2</v>
      </c>
      <c r="AL44" s="14"/>
      <c r="AM44" s="14">
        <v>1</v>
      </c>
      <c r="AN44" s="14">
        <v>2</v>
      </c>
      <c r="AO44" s="14">
        <v>2</v>
      </c>
      <c r="AP44" s="14">
        <v>2</v>
      </c>
      <c r="AQ44" s="14"/>
      <c r="AR44" s="14"/>
      <c r="AS44" s="14"/>
      <c r="AT44" s="14">
        <v>2</v>
      </c>
      <c r="AU44" s="14">
        <v>2</v>
      </c>
      <c r="AV44" s="14"/>
      <c r="AW44" s="14"/>
      <c r="AX44" s="14"/>
      <c r="AY44" s="14"/>
      <c r="AZ44" s="14"/>
      <c r="BA44" s="14"/>
      <c r="BB44" s="14"/>
      <c r="BC44" s="14"/>
      <c r="BD44" s="14"/>
      <c r="BE44" s="14"/>
      <c r="BF44" s="14"/>
      <c r="BG44" s="14"/>
      <c r="BH44" s="14"/>
      <c r="BI44" s="14"/>
    </row>
    <row r="45" spans="1:61" x14ac:dyDescent="0.25">
      <c r="A45">
        <v>44</v>
      </c>
      <c r="B45" s="3">
        <v>2025</v>
      </c>
      <c r="C45" s="3">
        <v>1</v>
      </c>
      <c r="D45" t="s">
        <v>14</v>
      </c>
      <c r="E45" s="21">
        <v>45659.904143518521</v>
      </c>
      <c r="F45" t="s">
        <v>541</v>
      </c>
      <c r="G45" t="s">
        <v>110</v>
      </c>
      <c r="H45" t="s">
        <v>78</v>
      </c>
      <c r="I45" t="s">
        <v>78</v>
      </c>
      <c r="J45" t="s">
        <v>98</v>
      </c>
      <c r="K45" t="s">
        <v>98</v>
      </c>
      <c r="L45" t="s">
        <v>32</v>
      </c>
      <c r="M45" t="s">
        <v>32</v>
      </c>
      <c r="N45" t="s">
        <v>707</v>
      </c>
      <c r="P45" t="s">
        <v>708</v>
      </c>
      <c r="Q45" t="s">
        <v>709</v>
      </c>
      <c r="S45" t="s">
        <v>710</v>
      </c>
      <c r="T45" s="4">
        <v>2000</v>
      </c>
      <c r="U45" s="4">
        <v>15</v>
      </c>
      <c r="V45" s="3">
        <v>1</v>
      </c>
      <c r="W45" t="s">
        <v>208</v>
      </c>
      <c r="X45" t="s">
        <v>213</v>
      </c>
      <c r="Y45">
        <v>45</v>
      </c>
      <c r="Z45" s="14">
        <v>1</v>
      </c>
      <c r="AA45" s="14"/>
      <c r="AB45" s="14">
        <v>1</v>
      </c>
      <c r="AC45" s="14"/>
      <c r="AD45" s="14"/>
      <c r="AE45" s="14"/>
      <c r="AF45" s="14"/>
      <c r="AG45" s="14"/>
      <c r="AH45" s="14"/>
      <c r="AI45" s="14"/>
      <c r="AJ45" s="14"/>
      <c r="AK45" s="14">
        <v>2</v>
      </c>
      <c r="AL45" s="14"/>
      <c r="AM45" s="14">
        <v>1</v>
      </c>
      <c r="AN45" s="14">
        <v>2</v>
      </c>
      <c r="AO45" s="14">
        <v>2</v>
      </c>
      <c r="AP45" s="14">
        <v>2</v>
      </c>
      <c r="AQ45" s="14"/>
      <c r="AR45" s="14"/>
      <c r="AS45" s="14"/>
      <c r="AT45" s="14">
        <v>2</v>
      </c>
      <c r="AU45" s="14">
        <v>2</v>
      </c>
      <c r="AV45" s="14"/>
      <c r="AW45" s="14"/>
      <c r="AX45" s="14"/>
      <c r="AY45" s="14"/>
      <c r="AZ45" s="14"/>
      <c r="BA45" s="14"/>
      <c r="BB45" s="14"/>
      <c r="BC45" s="14"/>
      <c r="BD45" s="14"/>
      <c r="BE45" s="14"/>
      <c r="BF45" s="14"/>
      <c r="BG45" s="14"/>
      <c r="BH45" s="14"/>
      <c r="BI45" s="14"/>
    </row>
    <row r="46" spans="1:61" x14ac:dyDescent="0.25">
      <c r="A46">
        <v>45</v>
      </c>
      <c r="B46" s="3">
        <v>2025</v>
      </c>
      <c r="C46" s="3">
        <v>1</v>
      </c>
      <c r="D46" t="s">
        <v>14</v>
      </c>
      <c r="E46" s="21">
        <v>45659.908518518518</v>
      </c>
      <c r="F46" t="s">
        <v>541</v>
      </c>
      <c r="G46" t="s">
        <v>110</v>
      </c>
      <c r="H46" t="s">
        <v>78</v>
      </c>
      <c r="I46" t="s">
        <v>78</v>
      </c>
      <c r="J46" t="s">
        <v>632</v>
      </c>
      <c r="K46" t="s">
        <v>101</v>
      </c>
      <c r="L46" t="s">
        <v>34</v>
      </c>
      <c r="M46" t="s">
        <v>34</v>
      </c>
      <c r="N46" t="s">
        <v>711</v>
      </c>
      <c r="P46" t="s">
        <v>712</v>
      </c>
      <c r="Q46" t="s">
        <v>713</v>
      </c>
      <c r="S46" t="s">
        <v>711</v>
      </c>
      <c r="T46" s="4">
        <v>560</v>
      </c>
      <c r="U46" s="4">
        <v>4</v>
      </c>
      <c r="V46" s="3">
        <v>1</v>
      </c>
      <c r="W46" t="s">
        <v>208</v>
      </c>
      <c r="X46" t="s">
        <v>213</v>
      </c>
      <c r="Y46">
        <v>46</v>
      </c>
      <c r="Z46" s="14"/>
      <c r="AA46" s="14"/>
      <c r="AB46" s="14"/>
      <c r="AC46" s="14"/>
      <c r="AD46" s="14"/>
      <c r="AE46" s="14"/>
      <c r="AF46" s="14"/>
      <c r="AG46" s="14"/>
      <c r="AH46" s="14"/>
      <c r="AI46" s="14"/>
      <c r="AJ46" s="14"/>
      <c r="AK46" s="14"/>
      <c r="AL46" s="14"/>
      <c r="AM46" s="14"/>
      <c r="AN46" s="14"/>
      <c r="AO46" s="14"/>
      <c r="AP46" s="14"/>
      <c r="AQ46" s="14"/>
      <c r="AR46" s="14"/>
      <c r="AS46" s="14"/>
      <c r="AT46" s="14"/>
      <c r="AU46" s="14">
        <v>4</v>
      </c>
      <c r="AV46" s="14"/>
      <c r="AW46" s="14"/>
      <c r="AX46" s="14"/>
      <c r="AY46" s="14"/>
      <c r="AZ46" s="14"/>
      <c r="BA46" s="14"/>
      <c r="BB46" s="14"/>
      <c r="BC46" s="14"/>
      <c r="BD46" s="14"/>
      <c r="BE46" s="14"/>
      <c r="BF46" s="14"/>
      <c r="BG46" s="14"/>
      <c r="BH46" s="14"/>
      <c r="BI46" s="14"/>
    </row>
    <row r="47" spans="1:61" x14ac:dyDescent="0.25">
      <c r="A47">
        <v>46</v>
      </c>
      <c r="B47" s="3">
        <v>2025</v>
      </c>
      <c r="C47" s="3">
        <v>1</v>
      </c>
      <c r="D47" t="s">
        <v>14</v>
      </c>
      <c r="E47" s="21">
        <v>45659.920555555553</v>
      </c>
      <c r="F47" t="s">
        <v>541</v>
      </c>
      <c r="G47" t="s">
        <v>110</v>
      </c>
      <c r="H47" t="s">
        <v>80</v>
      </c>
      <c r="I47" t="s">
        <v>80</v>
      </c>
      <c r="J47" t="s">
        <v>98</v>
      </c>
      <c r="K47" t="s">
        <v>98</v>
      </c>
      <c r="L47" t="s">
        <v>33</v>
      </c>
      <c r="M47" t="s">
        <v>33</v>
      </c>
      <c r="N47" t="s">
        <v>714</v>
      </c>
      <c r="P47" t="s">
        <v>372</v>
      </c>
      <c r="Q47" t="s">
        <v>715</v>
      </c>
      <c r="S47" t="s">
        <v>716</v>
      </c>
      <c r="T47" s="4">
        <v>2000</v>
      </c>
      <c r="U47" s="4">
        <v>14</v>
      </c>
      <c r="V47" s="3">
        <v>1</v>
      </c>
      <c r="W47" t="s">
        <v>208</v>
      </c>
      <c r="X47" t="s">
        <v>213</v>
      </c>
      <c r="Y47">
        <v>47</v>
      </c>
      <c r="Z47" s="14">
        <v>1</v>
      </c>
      <c r="AA47" s="14"/>
      <c r="AB47" s="14">
        <v>1</v>
      </c>
      <c r="AC47" s="14"/>
      <c r="AD47" s="14"/>
      <c r="AE47" s="14"/>
      <c r="AF47" s="14"/>
      <c r="AG47" s="14"/>
      <c r="AH47" s="14"/>
      <c r="AI47" s="14"/>
      <c r="AJ47" s="14"/>
      <c r="AK47" s="14">
        <v>2</v>
      </c>
      <c r="AL47" s="14"/>
      <c r="AM47" s="14"/>
      <c r="AN47" s="14">
        <v>2</v>
      </c>
      <c r="AO47" s="14">
        <v>2</v>
      </c>
      <c r="AP47" s="14">
        <v>2</v>
      </c>
      <c r="AQ47" s="14"/>
      <c r="AR47" s="14"/>
      <c r="AS47" s="14"/>
      <c r="AT47" s="14">
        <v>2</v>
      </c>
      <c r="AU47" s="14">
        <v>2</v>
      </c>
      <c r="AV47" s="14"/>
      <c r="AW47" s="14"/>
      <c r="AX47" s="14"/>
      <c r="AY47" s="14"/>
      <c r="AZ47" s="14"/>
      <c r="BA47" s="14"/>
      <c r="BB47" s="14"/>
      <c r="BC47" s="14"/>
      <c r="BD47" s="14"/>
      <c r="BE47" s="14"/>
      <c r="BF47" s="14"/>
      <c r="BG47" s="14"/>
      <c r="BH47" s="14"/>
      <c r="BI47" s="14"/>
    </row>
    <row r="48" spans="1:61" x14ac:dyDescent="0.25">
      <c r="A48">
        <v>47</v>
      </c>
      <c r="B48" s="3">
        <v>2025</v>
      </c>
      <c r="C48" s="3">
        <v>1</v>
      </c>
      <c r="D48" t="s">
        <v>14</v>
      </c>
      <c r="E48" s="21">
        <v>45659.982893518521</v>
      </c>
      <c r="F48" t="s">
        <v>541</v>
      </c>
      <c r="G48" t="s">
        <v>110</v>
      </c>
      <c r="H48" t="s">
        <v>78</v>
      </c>
      <c r="I48" t="s">
        <v>78</v>
      </c>
      <c r="J48" t="s">
        <v>98</v>
      </c>
      <c r="K48" t="s">
        <v>98</v>
      </c>
      <c r="L48" t="s">
        <v>32</v>
      </c>
      <c r="M48" t="s">
        <v>32</v>
      </c>
      <c r="N48" t="s">
        <v>717</v>
      </c>
      <c r="P48" t="s">
        <v>718</v>
      </c>
      <c r="Q48" t="s">
        <v>719</v>
      </c>
      <c r="R48" t="s">
        <v>720</v>
      </c>
      <c r="S48" t="s">
        <v>721</v>
      </c>
      <c r="T48" s="4">
        <v>4160</v>
      </c>
      <c r="U48" s="4">
        <v>28</v>
      </c>
      <c r="V48" s="3">
        <v>1</v>
      </c>
      <c r="W48" t="s">
        <v>208</v>
      </c>
      <c r="X48" t="s">
        <v>213</v>
      </c>
      <c r="Y48">
        <v>48</v>
      </c>
      <c r="Z48" s="14">
        <v>2</v>
      </c>
      <c r="AA48" s="14"/>
      <c r="AB48" s="14">
        <v>2</v>
      </c>
      <c r="AC48" s="14"/>
      <c r="AD48" s="14"/>
      <c r="AE48" s="14"/>
      <c r="AF48" s="14"/>
      <c r="AG48" s="14"/>
      <c r="AH48" s="14"/>
      <c r="AI48" s="14"/>
      <c r="AJ48" s="14"/>
      <c r="AK48" s="14"/>
      <c r="AL48" s="14"/>
      <c r="AM48" s="14"/>
      <c r="AN48" s="14">
        <v>4</v>
      </c>
      <c r="AO48" s="14">
        <v>4</v>
      </c>
      <c r="AP48" s="14">
        <v>8</v>
      </c>
      <c r="AQ48" s="14"/>
      <c r="AR48" s="14"/>
      <c r="AS48" s="14"/>
      <c r="AT48" s="14">
        <v>4</v>
      </c>
      <c r="AU48" s="14">
        <v>4</v>
      </c>
      <c r="AV48" s="14"/>
      <c r="AW48" s="14"/>
      <c r="AX48" s="14"/>
      <c r="AY48" s="14"/>
      <c r="AZ48" s="14"/>
      <c r="BA48" s="14"/>
      <c r="BB48" s="14"/>
      <c r="BC48" s="14"/>
      <c r="BD48" s="14"/>
      <c r="BE48" s="14"/>
      <c r="BF48" s="14"/>
      <c r="BG48" s="14"/>
      <c r="BH48" s="14"/>
      <c r="BI48" s="14"/>
    </row>
    <row r="49" spans="1:61" x14ac:dyDescent="0.25">
      <c r="A49">
        <v>48</v>
      </c>
      <c r="B49" s="3">
        <v>2025</v>
      </c>
      <c r="C49" s="3">
        <v>1</v>
      </c>
      <c r="D49" t="s">
        <v>14</v>
      </c>
      <c r="E49" s="21">
        <v>45660.478391203702</v>
      </c>
      <c r="F49" t="s">
        <v>112</v>
      </c>
      <c r="G49" t="s">
        <v>112</v>
      </c>
      <c r="H49" t="s">
        <v>78</v>
      </c>
      <c r="I49" t="s">
        <v>78</v>
      </c>
      <c r="J49" t="s">
        <v>97</v>
      </c>
      <c r="K49" t="s">
        <v>97</v>
      </c>
      <c r="L49" t="s">
        <v>39</v>
      </c>
      <c r="M49" t="s">
        <v>39</v>
      </c>
      <c r="N49" t="s">
        <v>722</v>
      </c>
      <c r="P49" t="s">
        <v>723</v>
      </c>
      <c r="Q49" t="s">
        <v>724</v>
      </c>
      <c r="R49" t="s">
        <v>725</v>
      </c>
      <c r="S49" t="s">
        <v>726</v>
      </c>
      <c r="T49" s="4">
        <v>1999</v>
      </c>
      <c r="U49" s="4">
        <v>12</v>
      </c>
      <c r="V49" s="3">
        <v>1</v>
      </c>
      <c r="W49" t="s">
        <v>208</v>
      </c>
      <c r="X49" t="s">
        <v>213</v>
      </c>
      <c r="Y49">
        <v>49</v>
      </c>
      <c r="Z49" s="14">
        <v>1</v>
      </c>
      <c r="AA49" s="14"/>
      <c r="AB49" s="14">
        <v>1</v>
      </c>
      <c r="AC49" s="14"/>
      <c r="AD49" s="14"/>
      <c r="AE49" s="14"/>
      <c r="AF49" s="14"/>
      <c r="AG49" s="14"/>
      <c r="AH49" s="14"/>
      <c r="AI49" s="14"/>
      <c r="AJ49" s="14"/>
      <c r="AK49" s="14"/>
      <c r="AL49" s="14"/>
      <c r="AM49" s="14"/>
      <c r="AN49" s="14">
        <v>2</v>
      </c>
      <c r="AO49" s="14">
        <v>2</v>
      </c>
      <c r="AP49" s="14">
        <v>2</v>
      </c>
      <c r="AQ49" s="14"/>
      <c r="AR49" s="14"/>
      <c r="AS49" s="14"/>
      <c r="AT49" s="14">
        <v>2</v>
      </c>
      <c r="AU49" s="14">
        <v>2</v>
      </c>
      <c r="AV49" s="14"/>
      <c r="AW49" s="14"/>
      <c r="AX49" s="14"/>
      <c r="AY49" s="14"/>
      <c r="AZ49" s="14"/>
      <c r="BA49" s="14"/>
      <c r="BB49" s="14"/>
      <c r="BC49" s="14"/>
      <c r="BD49" s="14"/>
      <c r="BE49" s="14"/>
      <c r="BF49" s="14"/>
      <c r="BG49" s="14"/>
      <c r="BH49" s="14"/>
      <c r="BI49" s="14"/>
    </row>
    <row r="50" spans="1:61" x14ac:dyDescent="0.25">
      <c r="A50">
        <v>49</v>
      </c>
      <c r="B50" s="3">
        <v>2025</v>
      </c>
      <c r="C50" s="3">
        <v>1</v>
      </c>
      <c r="D50" t="s">
        <v>14</v>
      </c>
      <c r="E50" s="21">
        <v>45660.50304398148</v>
      </c>
      <c r="F50" t="s">
        <v>112</v>
      </c>
      <c r="G50" t="s">
        <v>112</v>
      </c>
      <c r="H50" t="s">
        <v>78</v>
      </c>
      <c r="I50" t="s">
        <v>78</v>
      </c>
      <c r="J50" t="s">
        <v>98</v>
      </c>
      <c r="K50" t="s">
        <v>98</v>
      </c>
      <c r="L50" t="s">
        <v>32</v>
      </c>
      <c r="M50" t="s">
        <v>32</v>
      </c>
      <c r="N50" t="s">
        <v>714</v>
      </c>
      <c r="P50" t="s">
        <v>727</v>
      </c>
      <c r="Q50" t="s">
        <v>728</v>
      </c>
      <c r="S50" t="s">
        <v>729</v>
      </c>
      <c r="T50" s="4">
        <v>1999</v>
      </c>
      <c r="U50" s="4">
        <v>12</v>
      </c>
      <c r="V50" s="3">
        <v>1</v>
      </c>
      <c r="W50" t="s">
        <v>208</v>
      </c>
      <c r="X50" t="s">
        <v>213</v>
      </c>
      <c r="Y50">
        <v>50</v>
      </c>
      <c r="Z50" s="14">
        <v>1</v>
      </c>
      <c r="AA50" s="14"/>
      <c r="AB50" s="14">
        <v>1</v>
      </c>
      <c r="AC50" s="14"/>
      <c r="AD50" s="14"/>
      <c r="AE50" s="14"/>
      <c r="AF50" s="14"/>
      <c r="AG50" s="14"/>
      <c r="AH50" s="14"/>
      <c r="AI50" s="14"/>
      <c r="AJ50" s="14"/>
      <c r="AK50" s="14"/>
      <c r="AL50" s="14"/>
      <c r="AM50" s="14"/>
      <c r="AN50" s="14">
        <v>2</v>
      </c>
      <c r="AO50" s="14">
        <v>2</v>
      </c>
      <c r="AP50" s="14">
        <v>2</v>
      </c>
      <c r="AQ50" s="14"/>
      <c r="AR50" s="14"/>
      <c r="AS50" s="14"/>
      <c r="AT50" s="14">
        <v>2</v>
      </c>
      <c r="AU50" s="14">
        <v>2</v>
      </c>
      <c r="AV50" s="14"/>
      <c r="AW50" s="14"/>
      <c r="AX50" s="14"/>
      <c r="AY50" s="14"/>
      <c r="AZ50" s="14"/>
      <c r="BA50" s="14"/>
      <c r="BB50" s="14"/>
      <c r="BC50" s="14"/>
      <c r="BD50" s="14"/>
      <c r="BE50" s="14"/>
      <c r="BF50" s="14"/>
      <c r="BG50" s="14"/>
      <c r="BH50" s="14"/>
      <c r="BI50" s="14"/>
    </row>
    <row r="51" spans="1:61" x14ac:dyDescent="0.25">
      <c r="A51">
        <v>50</v>
      </c>
      <c r="B51" s="3">
        <v>2025</v>
      </c>
      <c r="C51" s="3">
        <v>1</v>
      </c>
      <c r="D51" t="s">
        <v>14</v>
      </c>
      <c r="E51" s="21">
        <v>45660.678541666668</v>
      </c>
      <c r="F51" t="s">
        <v>541</v>
      </c>
      <c r="G51" t="s">
        <v>110</v>
      </c>
      <c r="H51" t="s">
        <v>78</v>
      </c>
      <c r="I51" t="s">
        <v>78</v>
      </c>
      <c r="J51" t="s">
        <v>632</v>
      </c>
      <c r="K51" t="s">
        <v>101</v>
      </c>
      <c r="L51" t="s">
        <v>34</v>
      </c>
      <c r="M51" t="s">
        <v>34</v>
      </c>
      <c r="N51" t="s">
        <v>673</v>
      </c>
      <c r="P51" t="s">
        <v>730</v>
      </c>
      <c r="Q51" t="s">
        <v>731</v>
      </c>
      <c r="S51" t="s">
        <v>711</v>
      </c>
      <c r="T51" s="4">
        <v>2580</v>
      </c>
      <c r="U51" s="4">
        <v>12</v>
      </c>
      <c r="V51" s="3">
        <v>1</v>
      </c>
      <c r="W51" t="s">
        <v>208</v>
      </c>
      <c r="X51" t="s">
        <v>213</v>
      </c>
      <c r="Y51">
        <v>51</v>
      </c>
      <c r="Z51" s="14">
        <v>6</v>
      </c>
      <c r="AA51" s="14"/>
      <c r="AB51" s="14">
        <v>6</v>
      </c>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row>
    <row r="52" spans="1:61" x14ac:dyDescent="0.25">
      <c r="A52">
        <v>51</v>
      </c>
      <c r="B52" s="3">
        <v>2025</v>
      </c>
      <c r="C52" s="3">
        <v>1</v>
      </c>
      <c r="D52" t="s">
        <v>14</v>
      </c>
      <c r="E52" s="21">
        <v>45660.817337962973</v>
      </c>
      <c r="F52" t="s">
        <v>541</v>
      </c>
      <c r="G52" t="s">
        <v>110</v>
      </c>
      <c r="H52" t="s">
        <v>78</v>
      </c>
      <c r="I52" t="s">
        <v>78</v>
      </c>
      <c r="J52" t="s">
        <v>98</v>
      </c>
      <c r="K52" t="s">
        <v>98</v>
      </c>
      <c r="L52" t="s">
        <v>32</v>
      </c>
      <c r="M52" t="s">
        <v>32</v>
      </c>
      <c r="N52" t="s">
        <v>732</v>
      </c>
      <c r="P52" t="s">
        <v>733</v>
      </c>
      <c r="Q52" t="s">
        <v>734</v>
      </c>
      <c r="R52" t="s">
        <v>735</v>
      </c>
      <c r="S52" t="s">
        <v>736</v>
      </c>
      <c r="T52" s="4">
        <v>2000</v>
      </c>
      <c r="U52" s="4">
        <v>14</v>
      </c>
      <c r="V52" s="3">
        <v>1</v>
      </c>
      <c r="W52" t="s">
        <v>208</v>
      </c>
      <c r="X52" t="s">
        <v>213</v>
      </c>
      <c r="Y52">
        <v>52</v>
      </c>
      <c r="Z52" s="14">
        <v>1</v>
      </c>
      <c r="AA52" s="14"/>
      <c r="AB52" s="14">
        <v>1</v>
      </c>
      <c r="AC52" s="14"/>
      <c r="AD52" s="14"/>
      <c r="AE52" s="14"/>
      <c r="AF52" s="14"/>
      <c r="AG52" s="14"/>
      <c r="AH52" s="14"/>
      <c r="AI52" s="14"/>
      <c r="AJ52" s="14"/>
      <c r="AK52" s="14">
        <v>2</v>
      </c>
      <c r="AL52" s="14"/>
      <c r="AM52" s="14"/>
      <c r="AN52" s="14">
        <v>2</v>
      </c>
      <c r="AO52" s="14">
        <v>2</v>
      </c>
      <c r="AP52" s="14">
        <v>2</v>
      </c>
      <c r="AQ52" s="14"/>
      <c r="AR52" s="14"/>
      <c r="AS52" s="14"/>
      <c r="AT52" s="14">
        <v>2</v>
      </c>
      <c r="AU52" s="14">
        <v>2</v>
      </c>
      <c r="AV52" s="14"/>
      <c r="AW52" s="14"/>
      <c r="AX52" s="14"/>
      <c r="AY52" s="14"/>
      <c r="AZ52" s="14"/>
      <c r="BA52" s="14"/>
      <c r="BB52" s="14"/>
      <c r="BC52" s="14"/>
      <c r="BD52" s="14"/>
      <c r="BE52" s="14"/>
      <c r="BF52" s="14"/>
      <c r="BG52" s="14"/>
      <c r="BH52" s="14"/>
      <c r="BI52" s="14"/>
    </row>
    <row r="53" spans="1:61" x14ac:dyDescent="0.25">
      <c r="A53">
        <v>52</v>
      </c>
      <c r="B53" s="3">
        <v>2025</v>
      </c>
      <c r="C53" s="3">
        <v>1</v>
      </c>
      <c r="D53" t="s">
        <v>14</v>
      </c>
      <c r="E53" s="21">
        <v>45660.832939814813</v>
      </c>
      <c r="F53" t="s">
        <v>541</v>
      </c>
      <c r="G53" t="s">
        <v>110</v>
      </c>
      <c r="H53" t="s">
        <v>78</v>
      </c>
      <c r="I53" t="s">
        <v>78</v>
      </c>
      <c r="J53" t="s">
        <v>97</v>
      </c>
      <c r="K53" t="s">
        <v>97</v>
      </c>
      <c r="L53" t="s">
        <v>693</v>
      </c>
      <c r="M53" t="s">
        <v>35</v>
      </c>
      <c r="N53" t="s">
        <v>737</v>
      </c>
      <c r="P53" t="s">
        <v>738</v>
      </c>
      <c r="Q53" t="s">
        <v>739</v>
      </c>
      <c r="S53" t="s">
        <v>740</v>
      </c>
      <c r="T53" s="4">
        <v>590</v>
      </c>
      <c r="U53" s="4">
        <v>3</v>
      </c>
      <c r="V53" s="3">
        <v>1</v>
      </c>
      <c r="W53" t="s">
        <v>208</v>
      </c>
      <c r="X53" t="s">
        <v>213</v>
      </c>
      <c r="Y53">
        <v>53</v>
      </c>
      <c r="Z53" s="14"/>
      <c r="AA53" s="14">
        <v>1</v>
      </c>
      <c r="AB53" s="14"/>
      <c r="AC53" s="14"/>
      <c r="AD53" s="14"/>
      <c r="AE53" s="14"/>
      <c r="AF53" s="14"/>
      <c r="AG53" s="14"/>
      <c r="AH53" s="14"/>
      <c r="AI53" s="14"/>
      <c r="AJ53" s="14"/>
      <c r="AK53" s="14"/>
      <c r="AL53" s="14"/>
      <c r="AM53" s="14"/>
      <c r="AN53" s="14">
        <v>1</v>
      </c>
      <c r="AO53" s="14"/>
      <c r="AP53" s="14">
        <v>1</v>
      </c>
      <c r="AQ53" s="14"/>
      <c r="AR53" s="14"/>
      <c r="AS53" s="14"/>
      <c r="AT53" s="14"/>
      <c r="AU53" s="14"/>
      <c r="AV53" s="14"/>
      <c r="AW53" s="14"/>
      <c r="AX53" s="14"/>
      <c r="AY53" s="14"/>
      <c r="AZ53" s="14"/>
      <c r="BA53" s="14"/>
      <c r="BB53" s="14"/>
      <c r="BC53" s="14"/>
      <c r="BD53" s="14"/>
      <c r="BE53" s="14"/>
      <c r="BF53" s="14"/>
      <c r="BG53" s="14"/>
      <c r="BH53" s="14"/>
      <c r="BI53" s="14"/>
    </row>
    <row r="54" spans="1:61" x14ac:dyDescent="0.25">
      <c r="A54">
        <v>53</v>
      </c>
      <c r="B54" s="3">
        <v>2025</v>
      </c>
      <c r="C54" s="3">
        <v>1</v>
      </c>
      <c r="D54" t="s">
        <v>14</v>
      </c>
      <c r="E54" s="21">
        <v>45660.949155092603</v>
      </c>
      <c r="F54" t="s">
        <v>541</v>
      </c>
      <c r="G54" t="s">
        <v>110</v>
      </c>
      <c r="H54" t="s">
        <v>78</v>
      </c>
      <c r="I54" t="s">
        <v>78</v>
      </c>
      <c r="J54" t="s">
        <v>97</v>
      </c>
      <c r="K54" t="s">
        <v>97</v>
      </c>
      <c r="L54" t="s">
        <v>37</v>
      </c>
      <c r="M54" t="s">
        <v>37</v>
      </c>
      <c r="N54" t="s">
        <v>741</v>
      </c>
      <c r="P54" t="s">
        <v>712</v>
      </c>
      <c r="Q54" t="s">
        <v>742</v>
      </c>
      <c r="S54" t="s">
        <v>741</v>
      </c>
      <c r="T54" s="4">
        <v>5850</v>
      </c>
      <c r="U54" s="4">
        <v>22</v>
      </c>
      <c r="V54" s="3">
        <v>1</v>
      </c>
      <c r="W54" t="s">
        <v>305</v>
      </c>
      <c r="X54" t="s">
        <v>213</v>
      </c>
      <c r="Y54">
        <v>54</v>
      </c>
      <c r="Z54" s="14">
        <v>1</v>
      </c>
      <c r="AA54" s="14"/>
      <c r="AB54" s="14">
        <v>1</v>
      </c>
      <c r="AC54" s="14"/>
      <c r="AD54" s="14"/>
      <c r="AE54" s="14"/>
      <c r="AF54" s="14"/>
      <c r="AG54" s="14"/>
      <c r="AH54" s="14">
        <v>3</v>
      </c>
      <c r="AI54" s="14"/>
      <c r="AJ54" s="14"/>
      <c r="AK54" s="14">
        <v>7</v>
      </c>
      <c r="AL54" s="14"/>
      <c r="AM54" s="14"/>
      <c r="AN54" s="14">
        <v>2</v>
      </c>
      <c r="AO54" s="14">
        <v>2</v>
      </c>
      <c r="AP54" s="14">
        <v>2</v>
      </c>
      <c r="AQ54" s="14"/>
      <c r="AR54" s="14"/>
      <c r="AS54" s="14"/>
      <c r="AT54" s="14">
        <v>2</v>
      </c>
      <c r="AU54" s="14">
        <v>2</v>
      </c>
      <c r="AV54" s="14"/>
      <c r="AW54" s="14"/>
      <c r="AX54" s="14"/>
      <c r="AY54" s="14"/>
      <c r="AZ54" s="14"/>
      <c r="BA54" s="14"/>
      <c r="BB54" s="14"/>
      <c r="BC54" s="14"/>
      <c r="BD54" s="14"/>
      <c r="BE54" s="14"/>
      <c r="BF54" s="14"/>
      <c r="BG54" s="14"/>
      <c r="BH54" s="14"/>
      <c r="BI54" s="14"/>
    </row>
    <row r="55" spans="1:61" x14ac:dyDescent="0.25">
      <c r="A55">
        <v>54</v>
      </c>
      <c r="B55" s="3">
        <v>2025</v>
      </c>
      <c r="C55" s="3">
        <v>1</v>
      </c>
      <c r="D55" t="s">
        <v>14</v>
      </c>
      <c r="E55" s="21">
        <v>45661.051574074067</v>
      </c>
      <c r="F55" t="s">
        <v>116</v>
      </c>
      <c r="G55" t="s">
        <v>116</v>
      </c>
      <c r="H55" t="s">
        <v>78</v>
      </c>
      <c r="I55" t="s">
        <v>78</v>
      </c>
      <c r="J55" t="s">
        <v>98</v>
      </c>
      <c r="K55" t="s">
        <v>98</v>
      </c>
      <c r="L55" t="s">
        <v>33</v>
      </c>
      <c r="M55" t="s">
        <v>33</v>
      </c>
      <c r="N55" t="s">
        <v>743</v>
      </c>
      <c r="P55" t="s">
        <v>744</v>
      </c>
      <c r="Q55" t="s">
        <v>745</v>
      </c>
      <c r="S55" t="s">
        <v>746</v>
      </c>
      <c r="T55" s="4">
        <v>2000</v>
      </c>
      <c r="U55" s="4">
        <v>15</v>
      </c>
      <c r="V55" s="3">
        <v>1</v>
      </c>
      <c r="W55" t="s">
        <v>208</v>
      </c>
      <c r="X55" t="s">
        <v>213</v>
      </c>
      <c r="Y55">
        <v>55</v>
      </c>
      <c r="Z55" s="14">
        <v>1</v>
      </c>
      <c r="AA55" s="14"/>
      <c r="AB55" s="14">
        <v>1</v>
      </c>
      <c r="AC55" s="14"/>
      <c r="AD55" s="14"/>
      <c r="AE55" s="14"/>
      <c r="AF55" s="14"/>
      <c r="AG55" s="14"/>
      <c r="AH55" s="14"/>
      <c r="AI55" s="14"/>
      <c r="AJ55" s="14"/>
      <c r="AK55" s="14">
        <v>2</v>
      </c>
      <c r="AL55" s="14"/>
      <c r="AM55" s="14">
        <v>1</v>
      </c>
      <c r="AN55" s="14">
        <v>2</v>
      </c>
      <c r="AO55" s="14">
        <v>2</v>
      </c>
      <c r="AP55" s="14">
        <v>2</v>
      </c>
      <c r="AQ55" s="14"/>
      <c r="AR55" s="14"/>
      <c r="AS55" s="14"/>
      <c r="AT55" s="14">
        <v>2</v>
      </c>
      <c r="AU55" s="14">
        <v>2</v>
      </c>
      <c r="AV55" s="14"/>
      <c r="AW55" s="14"/>
      <c r="AX55" s="14"/>
      <c r="AY55" s="14"/>
      <c r="AZ55" s="14"/>
      <c r="BA55" s="14"/>
      <c r="BB55" s="14"/>
      <c r="BC55" s="14"/>
      <c r="BD55" s="14"/>
      <c r="BE55" s="14"/>
      <c r="BF55" s="14"/>
      <c r="BG55" s="14"/>
      <c r="BH55" s="14"/>
      <c r="BI55" s="14"/>
    </row>
    <row r="56" spans="1:61" x14ac:dyDescent="0.25">
      <c r="A56">
        <v>55</v>
      </c>
      <c r="B56" s="3">
        <v>2025</v>
      </c>
      <c r="C56" s="3">
        <v>1</v>
      </c>
      <c r="D56" t="s">
        <v>14</v>
      </c>
      <c r="E56" s="21">
        <v>45661.0546412037</v>
      </c>
      <c r="F56" t="s">
        <v>116</v>
      </c>
      <c r="G56" t="s">
        <v>116</v>
      </c>
      <c r="H56" t="s">
        <v>78</v>
      </c>
      <c r="I56" t="s">
        <v>78</v>
      </c>
      <c r="J56" t="s">
        <v>98</v>
      </c>
      <c r="K56" t="s">
        <v>98</v>
      </c>
      <c r="L56" t="s">
        <v>32</v>
      </c>
      <c r="M56" t="s">
        <v>32</v>
      </c>
      <c r="N56" t="s">
        <v>717</v>
      </c>
      <c r="P56" t="s">
        <v>747</v>
      </c>
      <c r="Q56" t="s">
        <v>748</v>
      </c>
      <c r="R56" t="s">
        <v>749</v>
      </c>
      <c r="S56" t="s">
        <v>750</v>
      </c>
      <c r="T56" s="4">
        <v>2000</v>
      </c>
      <c r="U56" s="4">
        <v>15</v>
      </c>
      <c r="V56" s="3">
        <v>1</v>
      </c>
      <c r="W56" t="s">
        <v>208</v>
      </c>
      <c r="X56" t="s">
        <v>213</v>
      </c>
      <c r="Y56">
        <v>56</v>
      </c>
      <c r="Z56" s="14">
        <v>1</v>
      </c>
      <c r="AA56" s="14"/>
      <c r="AB56" s="14">
        <v>1</v>
      </c>
      <c r="AC56" s="14"/>
      <c r="AD56" s="14"/>
      <c r="AE56" s="14"/>
      <c r="AF56" s="14"/>
      <c r="AG56" s="14"/>
      <c r="AH56" s="14"/>
      <c r="AI56" s="14"/>
      <c r="AJ56" s="14"/>
      <c r="AK56" s="14">
        <v>2</v>
      </c>
      <c r="AL56" s="14"/>
      <c r="AM56" s="14">
        <v>1</v>
      </c>
      <c r="AN56" s="14">
        <v>2</v>
      </c>
      <c r="AO56" s="14">
        <v>2</v>
      </c>
      <c r="AP56" s="14">
        <v>2</v>
      </c>
      <c r="AQ56" s="14"/>
      <c r="AR56" s="14"/>
      <c r="AS56" s="14"/>
      <c r="AT56" s="14">
        <v>2</v>
      </c>
      <c r="AU56" s="14">
        <v>2</v>
      </c>
      <c r="AV56" s="14"/>
      <c r="AW56" s="14"/>
      <c r="AX56" s="14"/>
      <c r="AY56" s="14"/>
      <c r="AZ56" s="14"/>
      <c r="BA56" s="14"/>
      <c r="BB56" s="14"/>
      <c r="BC56" s="14"/>
      <c r="BD56" s="14"/>
      <c r="BE56" s="14"/>
      <c r="BF56" s="14"/>
      <c r="BG56" s="14"/>
      <c r="BH56" s="14"/>
      <c r="BI56" s="14"/>
    </row>
    <row r="57" spans="1:61" x14ac:dyDescent="0.25">
      <c r="A57">
        <v>56</v>
      </c>
      <c r="B57" s="3">
        <v>2025</v>
      </c>
      <c r="C57" s="3">
        <v>1</v>
      </c>
      <c r="D57" t="s">
        <v>14</v>
      </c>
      <c r="E57" s="21">
        <v>45661.697083333333</v>
      </c>
      <c r="F57" t="s">
        <v>541</v>
      </c>
      <c r="G57" t="s">
        <v>110</v>
      </c>
      <c r="H57" t="s">
        <v>78</v>
      </c>
      <c r="I57" t="s">
        <v>78</v>
      </c>
      <c r="J57" t="s">
        <v>98</v>
      </c>
      <c r="K57" t="s">
        <v>98</v>
      </c>
      <c r="L57" t="s">
        <v>32</v>
      </c>
      <c r="M57" t="s">
        <v>32</v>
      </c>
      <c r="N57" t="s">
        <v>751</v>
      </c>
      <c r="P57" t="s">
        <v>752</v>
      </c>
      <c r="Q57" t="s">
        <v>753</v>
      </c>
      <c r="S57" t="s">
        <v>754</v>
      </c>
      <c r="T57" s="4">
        <v>2740</v>
      </c>
      <c r="U57" s="4">
        <v>18</v>
      </c>
      <c r="V57" s="3">
        <v>1</v>
      </c>
      <c r="W57" t="s">
        <v>208</v>
      </c>
      <c r="X57" t="s">
        <v>213</v>
      </c>
      <c r="Y57">
        <v>57</v>
      </c>
      <c r="Z57" s="14">
        <v>1</v>
      </c>
      <c r="AA57" s="14">
        <v>2</v>
      </c>
      <c r="AB57" s="14">
        <v>1</v>
      </c>
      <c r="AC57" s="14"/>
      <c r="AD57" s="14"/>
      <c r="AE57" s="14"/>
      <c r="AF57" s="14"/>
      <c r="AG57" s="14"/>
      <c r="AH57" s="14"/>
      <c r="AI57" s="14"/>
      <c r="AJ57" s="14"/>
      <c r="AK57" s="14">
        <v>2</v>
      </c>
      <c r="AL57" s="14"/>
      <c r="AM57" s="14">
        <v>2</v>
      </c>
      <c r="AN57" s="14">
        <v>2</v>
      </c>
      <c r="AO57" s="14">
        <v>2</v>
      </c>
      <c r="AP57" s="14">
        <v>2</v>
      </c>
      <c r="AQ57" s="14"/>
      <c r="AR57" s="14"/>
      <c r="AS57" s="14"/>
      <c r="AT57" s="14">
        <v>2</v>
      </c>
      <c r="AU57" s="14">
        <v>2</v>
      </c>
      <c r="AV57" s="14"/>
      <c r="AW57" s="14"/>
      <c r="AX57" s="14"/>
      <c r="AY57" s="14"/>
      <c r="AZ57" s="14"/>
      <c r="BA57" s="14"/>
      <c r="BB57" s="14"/>
      <c r="BC57" s="14"/>
      <c r="BD57" s="14"/>
      <c r="BE57" s="14"/>
      <c r="BF57" s="14"/>
      <c r="BG57" s="14"/>
      <c r="BH57" s="14"/>
      <c r="BI57" s="14"/>
    </row>
    <row r="58" spans="1:61" x14ac:dyDescent="0.25">
      <c r="A58">
        <v>57</v>
      </c>
      <c r="B58" s="3">
        <v>2025</v>
      </c>
      <c r="C58" s="3">
        <v>1</v>
      </c>
      <c r="D58" t="s">
        <v>14</v>
      </c>
      <c r="E58" s="21">
        <v>45661.705613425933</v>
      </c>
      <c r="F58" t="s">
        <v>541</v>
      </c>
      <c r="G58" t="s">
        <v>110</v>
      </c>
      <c r="H58" t="s">
        <v>78</v>
      </c>
      <c r="I58" t="s">
        <v>78</v>
      </c>
      <c r="J58" t="s">
        <v>98</v>
      </c>
      <c r="K58" t="s">
        <v>98</v>
      </c>
      <c r="L58" t="s">
        <v>33</v>
      </c>
      <c r="M58" t="s">
        <v>33</v>
      </c>
      <c r="N58" t="s">
        <v>755</v>
      </c>
      <c r="P58" t="s">
        <v>756</v>
      </c>
      <c r="Q58" t="s">
        <v>757</v>
      </c>
      <c r="S58" t="s">
        <v>755</v>
      </c>
      <c r="T58" s="4">
        <v>2000</v>
      </c>
      <c r="U58" s="4">
        <v>15</v>
      </c>
      <c r="V58" s="3">
        <v>1</v>
      </c>
      <c r="W58" t="s">
        <v>208</v>
      </c>
      <c r="X58" t="s">
        <v>213</v>
      </c>
      <c r="Y58">
        <v>58</v>
      </c>
      <c r="Z58" s="14">
        <v>1</v>
      </c>
      <c r="AA58" s="14"/>
      <c r="AB58" s="14">
        <v>1</v>
      </c>
      <c r="AC58" s="14"/>
      <c r="AD58" s="14"/>
      <c r="AE58" s="14"/>
      <c r="AF58" s="14"/>
      <c r="AG58" s="14"/>
      <c r="AH58" s="14"/>
      <c r="AI58" s="14"/>
      <c r="AJ58" s="14"/>
      <c r="AK58" s="14">
        <v>2</v>
      </c>
      <c r="AL58" s="14"/>
      <c r="AM58" s="14">
        <v>1</v>
      </c>
      <c r="AN58" s="14">
        <v>2</v>
      </c>
      <c r="AO58" s="14">
        <v>2</v>
      </c>
      <c r="AP58" s="14">
        <v>2</v>
      </c>
      <c r="AQ58" s="14"/>
      <c r="AR58" s="14"/>
      <c r="AS58" s="14"/>
      <c r="AT58" s="14">
        <v>2</v>
      </c>
      <c r="AU58" s="14">
        <v>2</v>
      </c>
      <c r="AV58" s="14"/>
      <c r="AW58" s="14"/>
      <c r="AX58" s="14"/>
      <c r="AY58" s="14"/>
      <c r="AZ58" s="14"/>
      <c r="BA58" s="14"/>
      <c r="BB58" s="14"/>
      <c r="BC58" s="14"/>
      <c r="BD58" s="14"/>
      <c r="BE58" s="14"/>
      <c r="BF58" s="14"/>
      <c r="BG58" s="14"/>
      <c r="BH58" s="14"/>
      <c r="BI58" s="14"/>
    </row>
    <row r="59" spans="1:61" x14ac:dyDescent="0.25">
      <c r="A59">
        <v>58</v>
      </c>
      <c r="B59" s="3">
        <v>2025</v>
      </c>
      <c r="C59" s="3">
        <v>1</v>
      </c>
      <c r="D59" t="s">
        <v>14</v>
      </c>
      <c r="E59" s="21">
        <v>45661.923622685194</v>
      </c>
      <c r="F59" t="s">
        <v>112</v>
      </c>
      <c r="G59" t="s">
        <v>112</v>
      </c>
      <c r="H59" t="s">
        <v>78</v>
      </c>
      <c r="I59" t="s">
        <v>78</v>
      </c>
      <c r="J59" t="s">
        <v>97</v>
      </c>
      <c r="K59" t="s">
        <v>97</v>
      </c>
      <c r="L59" t="s">
        <v>34</v>
      </c>
      <c r="M59" t="s">
        <v>34</v>
      </c>
      <c r="N59" t="s">
        <v>758</v>
      </c>
      <c r="P59" t="s">
        <v>759</v>
      </c>
      <c r="Q59" t="s">
        <v>760</v>
      </c>
      <c r="R59" t="s">
        <v>761</v>
      </c>
      <c r="S59" t="s">
        <v>762</v>
      </c>
      <c r="T59" s="4">
        <v>1999</v>
      </c>
      <c r="U59" s="4">
        <v>12</v>
      </c>
      <c r="V59" s="3">
        <v>1</v>
      </c>
      <c r="W59" t="s">
        <v>208</v>
      </c>
      <c r="X59" t="s">
        <v>213</v>
      </c>
      <c r="Y59">
        <v>59</v>
      </c>
      <c r="Z59" s="14">
        <v>1</v>
      </c>
      <c r="AA59" s="14"/>
      <c r="AB59" s="14">
        <v>1</v>
      </c>
      <c r="AC59" s="14"/>
      <c r="AD59" s="14"/>
      <c r="AE59" s="14"/>
      <c r="AF59" s="14"/>
      <c r="AG59" s="14"/>
      <c r="AH59" s="14"/>
      <c r="AI59" s="14"/>
      <c r="AJ59" s="14"/>
      <c r="AK59" s="14"/>
      <c r="AL59" s="14"/>
      <c r="AM59" s="14"/>
      <c r="AN59" s="14">
        <v>2</v>
      </c>
      <c r="AO59" s="14">
        <v>2</v>
      </c>
      <c r="AP59" s="14">
        <v>2</v>
      </c>
      <c r="AQ59" s="14"/>
      <c r="AR59" s="14"/>
      <c r="AS59" s="14"/>
      <c r="AT59" s="14">
        <v>2</v>
      </c>
      <c r="AU59" s="14">
        <v>2</v>
      </c>
      <c r="AV59" s="14"/>
      <c r="AW59" s="14"/>
      <c r="AX59" s="14"/>
      <c r="AY59" s="14"/>
      <c r="AZ59" s="14"/>
      <c r="BA59" s="14"/>
      <c r="BB59" s="14"/>
      <c r="BC59" s="14"/>
      <c r="BD59" s="14"/>
      <c r="BE59" s="14"/>
      <c r="BF59" s="14"/>
      <c r="BG59" s="14"/>
      <c r="BH59" s="14"/>
      <c r="BI59" s="14"/>
    </row>
    <row r="60" spans="1:61" x14ac:dyDescent="0.25">
      <c r="A60">
        <v>59</v>
      </c>
      <c r="B60" s="3">
        <v>2025</v>
      </c>
      <c r="C60" s="3">
        <v>1</v>
      </c>
      <c r="D60" t="s">
        <v>14</v>
      </c>
      <c r="E60" s="21">
        <v>45661.975069444437</v>
      </c>
      <c r="F60" t="s">
        <v>116</v>
      </c>
      <c r="G60" t="s">
        <v>116</v>
      </c>
      <c r="H60" t="s">
        <v>78</v>
      </c>
      <c r="I60" t="s">
        <v>78</v>
      </c>
      <c r="J60" t="s">
        <v>97</v>
      </c>
      <c r="K60" t="s">
        <v>97</v>
      </c>
      <c r="L60" t="s">
        <v>693</v>
      </c>
      <c r="M60" t="s">
        <v>35</v>
      </c>
      <c r="N60" t="s">
        <v>763</v>
      </c>
      <c r="P60" t="s">
        <v>764</v>
      </c>
      <c r="Q60" t="s">
        <v>765</v>
      </c>
      <c r="S60" t="s">
        <v>766</v>
      </c>
      <c r="T60" s="4">
        <v>350</v>
      </c>
      <c r="U60" s="4">
        <v>2</v>
      </c>
      <c r="V60" s="3">
        <v>1</v>
      </c>
      <c r="W60" t="s">
        <v>208</v>
      </c>
      <c r="X60" t="s">
        <v>213</v>
      </c>
      <c r="Y60">
        <v>60</v>
      </c>
      <c r="Z60" s="14"/>
      <c r="AA60" s="14"/>
      <c r="AB60" s="14"/>
      <c r="AC60" s="14"/>
      <c r="AD60" s="14"/>
      <c r="AE60" s="14"/>
      <c r="AF60" s="14"/>
      <c r="AG60" s="14"/>
      <c r="AH60" s="14"/>
      <c r="AI60" s="14"/>
      <c r="AJ60" s="14"/>
      <c r="AK60" s="14"/>
      <c r="AL60" s="14"/>
      <c r="AM60" s="14"/>
      <c r="AN60" s="14">
        <v>1</v>
      </c>
      <c r="AO60" s="14"/>
      <c r="AP60" s="14">
        <v>1</v>
      </c>
      <c r="AQ60" s="14"/>
      <c r="AR60" s="14"/>
      <c r="AS60" s="14"/>
      <c r="AT60" s="14"/>
      <c r="AU60" s="14"/>
      <c r="AV60" s="14"/>
      <c r="AW60" s="14"/>
      <c r="AX60" s="14"/>
      <c r="AY60" s="14"/>
      <c r="AZ60" s="14"/>
      <c r="BA60" s="14"/>
      <c r="BB60" s="14"/>
      <c r="BC60" s="14"/>
      <c r="BD60" s="14"/>
      <c r="BE60" s="14"/>
      <c r="BF60" s="14"/>
      <c r="BG60" s="14"/>
      <c r="BH60" s="14"/>
      <c r="BI60" s="14"/>
    </row>
    <row r="61" spans="1:61" x14ac:dyDescent="0.25">
      <c r="A61">
        <v>60</v>
      </c>
      <c r="B61" s="3">
        <v>2025</v>
      </c>
      <c r="C61" s="3">
        <v>1</v>
      </c>
      <c r="D61" t="s">
        <v>14</v>
      </c>
      <c r="E61" s="21">
        <v>45661.985625000001</v>
      </c>
      <c r="F61" t="s">
        <v>116</v>
      </c>
      <c r="G61" t="s">
        <v>116</v>
      </c>
      <c r="H61" t="s">
        <v>78</v>
      </c>
      <c r="I61" t="s">
        <v>78</v>
      </c>
      <c r="J61" t="s">
        <v>98</v>
      </c>
      <c r="K61" t="s">
        <v>98</v>
      </c>
      <c r="L61" t="s">
        <v>32</v>
      </c>
      <c r="M61" t="s">
        <v>32</v>
      </c>
      <c r="N61" t="s">
        <v>767</v>
      </c>
      <c r="P61" t="s">
        <v>768</v>
      </c>
      <c r="Q61" t="s">
        <v>769</v>
      </c>
      <c r="S61" t="s">
        <v>770</v>
      </c>
      <c r="T61" s="4">
        <v>2380</v>
      </c>
      <c r="U61" s="4">
        <v>16</v>
      </c>
      <c r="V61" s="3">
        <v>1</v>
      </c>
      <c r="W61" t="s">
        <v>208</v>
      </c>
      <c r="X61" t="s">
        <v>213</v>
      </c>
      <c r="Y61">
        <v>61</v>
      </c>
      <c r="Z61" s="14">
        <v>1</v>
      </c>
      <c r="AA61" s="14"/>
      <c r="AB61" s="14">
        <v>1</v>
      </c>
      <c r="AC61" s="14"/>
      <c r="AD61" s="14"/>
      <c r="AE61" s="14"/>
      <c r="AF61" s="14"/>
      <c r="AG61" s="14"/>
      <c r="AH61" s="14">
        <v>2</v>
      </c>
      <c r="AI61" s="14"/>
      <c r="AJ61" s="14"/>
      <c r="AK61" s="14">
        <v>2</v>
      </c>
      <c r="AL61" s="14"/>
      <c r="AM61" s="14"/>
      <c r="AN61" s="14">
        <v>2</v>
      </c>
      <c r="AO61" s="14">
        <v>2</v>
      </c>
      <c r="AP61" s="14">
        <v>2</v>
      </c>
      <c r="AQ61" s="14"/>
      <c r="AR61" s="14"/>
      <c r="AS61" s="14"/>
      <c r="AT61" s="14">
        <v>2</v>
      </c>
      <c r="AU61" s="14">
        <v>2</v>
      </c>
      <c r="AV61" s="14"/>
      <c r="AW61" s="14"/>
      <c r="AX61" s="14"/>
      <c r="AY61" s="14"/>
      <c r="AZ61" s="14"/>
      <c r="BA61" s="14"/>
      <c r="BB61" s="14"/>
      <c r="BC61" s="14"/>
      <c r="BD61" s="14"/>
      <c r="BE61" s="14"/>
      <c r="BF61" s="14"/>
      <c r="BG61" s="14"/>
      <c r="BH61" s="14"/>
      <c r="BI61" s="14"/>
    </row>
    <row r="62" spans="1:61" x14ac:dyDescent="0.25">
      <c r="A62">
        <v>61</v>
      </c>
      <c r="B62" s="3">
        <v>2025</v>
      </c>
      <c r="C62" s="3">
        <v>1</v>
      </c>
      <c r="D62" t="s">
        <v>14</v>
      </c>
      <c r="E62" s="21">
        <v>45661.992696759262</v>
      </c>
      <c r="F62" t="s">
        <v>116</v>
      </c>
      <c r="G62" t="s">
        <v>116</v>
      </c>
      <c r="H62" t="s">
        <v>78</v>
      </c>
      <c r="I62" t="s">
        <v>78</v>
      </c>
      <c r="J62" t="s">
        <v>98</v>
      </c>
      <c r="K62" t="s">
        <v>98</v>
      </c>
      <c r="L62" t="s">
        <v>32</v>
      </c>
      <c r="M62" t="s">
        <v>32</v>
      </c>
      <c r="N62" t="s">
        <v>771</v>
      </c>
      <c r="P62" t="s">
        <v>772</v>
      </c>
      <c r="Q62" t="s">
        <v>773</v>
      </c>
      <c r="S62" t="s">
        <v>774</v>
      </c>
      <c r="T62" s="4">
        <v>960</v>
      </c>
      <c r="U62" s="4">
        <v>4</v>
      </c>
      <c r="V62" s="3">
        <v>1</v>
      </c>
      <c r="W62" t="s">
        <v>208</v>
      </c>
      <c r="X62" t="s">
        <v>213</v>
      </c>
      <c r="Y62">
        <v>62</v>
      </c>
      <c r="Z62" s="14"/>
      <c r="AA62" s="14">
        <v>4</v>
      </c>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row>
    <row r="63" spans="1:61" x14ac:dyDescent="0.25">
      <c r="A63">
        <v>62</v>
      </c>
      <c r="B63" s="3">
        <v>2025</v>
      </c>
      <c r="C63" s="3">
        <v>1</v>
      </c>
      <c r="D63" t="s">
        <v>14</v>
      </c>
      <c r="E63" s="21">
        <v>45662.012476851851</v>
      </c>
      <c r="F63" t="s">
        <v>116</v>
      </c>
      <c r="G63" t="s">
        <v>116</v>
      </c>
      <c r="H63" t="s">
        <v>78</v>
      </c>
      <c r="I63" t="s">
        <v>78</v>
      </c>
      <c r="J63" t="s">
        <v>97</v>
      </c>
      <c r="K63" t="s">
        <v>97</v>
      </c>
      <c r="L63" t="s">
        <v>37</v>
      </c>
      <c r="M63" t="s">
        <v>37</v>
      </c>
      <c r="N63" t="s">
        <v>689</v>
      </c>
      <c r="P63" t="s">
        <v>775</v>
      </c>
      <c r="Q63" t="s">
        <v>776</v>
      </c>
      <c r="S63" t="s">
        <v>777</v>
      </c>
      <c r="T63" s="4">
        <v>7380</v>
      </c>
      <c r="U63" s="4">
        <v>8</v>
      </c>
      <c r="V63" s="3">
        <v>1</v>
      </c>
      <c r="W63" t="s">
        <v>778</v>
      </c>
      <c r="X63" t="s">
        <v>213</v>
      </c>
      <c r="Y63">
        <v>63</v>
      </c>
      <c r="Z63" s="14"/>
      <c r="AA63" s="14">
        <v>8</v>
      </c>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row>
    <row r="64" spans="1:61" x14ac:dyDescent="0.25">
      <c r="A64">
        <v>63</v>
      </c>
      <c r="B64" s="3">
        <v>2025</v>
      </c>
      <c r="C64" s="3">
        <v>1</v>
      </c>
      <c r="D64" t="s">
        <v>14</v>
      </c>
      <c r="E64" s="21">
        <v>45662.616018518522</v>
      </c>
      <c r="F64" t="s">
        <v>541</v>
      </c>
      <c r="G64" t="s">
        <v>110</v>
      </c>
      <c r="H64" t="s">
        <v>78</v>
      </c>
      <c r="I64" t="s">
        <v>78</v>
      </c>
      <c r="J64" t="s">
        <v>97</v>
      </c>
      <c r="K64" t="s">
        <v>97</v>
      </c>
      <c r="L64" t="s">
        <v>34</v>
      </c>
      <c r="M64" t="s">
        <v>34</v>
      </c>
      <c r="N64" t="s">
        <v>633</v>
      </c>
      <c r="P64" t="s">
        <v>779</v>
      </c>
      <c r="Q64" t="s">
        <v>780</v>
      </c>
      <c r="S64" t="s">
        <v>781</v>
      </c>
      <c r="T64" s="4">
        <v>660</v>
      </c>
      <c r="U64" s="4">
        <v>4</v>
      </c>
      <c r="V64" s="3">
        <v>1</v>
      </c>
      <c r="W64" t="s">
        <v>208</v>
      </c>
      <c r="X64" t="s">
        <v>213</v>
      </c>
      <c r="Y64">
        <v>64</v>
      </c>
      <c r="Z64" s="14">
        <v>2</v>
      </c>
      <c r="AA64" s="14"/>
      <c r="AB64" s="14"/>
      <c r="AC64" s="14"/>
      <c r="AD64" s="14"/>
      <c r="AE64" s="14"/>
      <c r="AF64" s="14"/>
      <c r="AG64" s="14"/>
      <c r="AH64" s="14"/>
      <c r="AI64" s="14"/>
      <c r="AJ64" s="14"/>
      <c r="AK64" s="14"/>
      <c r="AL64" s="14">
        <v>2</v>
      </c>
      <c r="AM64" s="14"/>
      <c r="AN64" s="14"/>
      <c r="AO64" s="14"/>
      <c r="AP64" s="14"/>
      <c r="AQ64" s="14"/>
      <c r="AR64" s="14"/>
      <c r="AS64" s="14"/>
      <c r="AT64" s="14"/>
      <c r="AU64" s="14"/>
      <c r="AV64" s="14"/>
      <c r="AW64" s="14"/>
      <c r="AX64" s="14"/>
      <c r="AY64" s="14"/>
      <c r="AZ64" s="14"/>
      <c r="BA64" s="14"/>
      <c r="BB64" s="14"/>
      <c r="BC64" s="14"/>
      <c r="BD64" s="14"/>
      <c r="BE64" s="14"/>
      <c r="BF64" s="14"/>
      <c r="BG64" s="14"/>
      <c r="BH64" s="14"/>
      <c r="BI64" s="14"/>
    </row>
    <row r="65" spans="1:61" x14ac:dyDescent="0.25">
      <c r="A65">
        <v>64</v>
      </c>
      <c r="B65" s="3">
        <v>2025</v>
      </c>
      <c r="C65" s="3">
        <v>1</v>
      </c>
      <c r="D65" t="s">
        <v>14</v>
      </c>
      <c r="E65" s="21">
        <v>45662.712766203702</v>
      </c>
      <c r="F65" t="s">
        <v>541</v>
      </c>
      <c r="G65" t="s">
        <v>110</v>
      </c>
      <c r="H65" t="s">
        <v>78</v>
      </c>
      <c r="I65" t="s">
        <v>78</v>
      </c>
      <c r="J65" t="s">
        <v>98</v>
      </c>
      <c r="K65" t="s">
        <v>98</v>
      </c>
      <c r="L65" t="s">
        <v>33</v>
      </c>
      <c r="M65" t="s">
        <v>33</v>
      </c>
      <c r="N65" t="s">
        <v>755</v>
      </c>
      <c r="P65" t="s">
        <v>782</v>
      </c>
      <c r="Q65" t="s">
        <v>783</v>
      </c>
      <c r="S65" t="s">
        <v>755</v>
      </c>
      <c r="T65" s="4">
        <v>300</v>
      </c>
      <c r="U65" s="4">
        <v>3</v>
      </c>
      <c r="V65" s="3">
        <v>1</v>
      </c>
      <c r="W65" t="s">
        <v>208</v>
      </c>
      <c r="X65" t="s">
        <v>213</v>
      </c>
      <c r="Y65">
        <v>65</v>
      </c>
      <c r="Z65" s="14"/>
      <c r="AA65" s="14"/>
      <c r="AB65" s="14"/>
      <c r="AC65" s="14"/>
      <c r="AD65" s="14"/>
      <c r="AE65" s="14"/>
      <c r="AF65" s="14"/>
      <c r="AG65" s="14"/>
      <c r="AH65" s="14"/>
      <c r="AI65" s="14"/>
      <c r="AJ65" s="14"/>
      <c r="AK65" s="14"/>
      <c r="AL65" s="14"/>
      <c r="AM65" s="14"/>
      <c r="AN65" s="14"/>
      <c r="AO65" s="14"/>
      <c r="AP65" s="14">
        <v>1</v>
      </c>
      <c r="AQ65" s="14"/>
      <c r="AR65" s="14"/>
      <c r="AS65" s="14"/>
      <c r="AT65" s="14">
        <v>2</v>
      </c>
      <c r="AU65" s="14"/>
      <c r="AV65" s="14"/>
      <c r="AW65" s="14"/>
      <c r="AX65" s="14"/>
      <c r="AY65" s="14"/>
      <c r="AZ65" s="14"/>
      <c r="BA65" s="14"/>
      <c r="BB65" s="14"/>
      <c r="BC65" s="14"/>
      <c r="BD65" s="14"/>
      <c r="BE65" s="14"/>
      <c r="BF65" s="14"/>
      <c r="BG65" s="14"/>
      <c r="BH65" s="14"/>
      <c r="BI65" s="14"/>
    </row>
    <row r="66" spans="1:61" x14ac:dyDescent="0.25">
      <c r="A66">
        <v>65</v>
      </c>
      <c r="B66" s="3">
        <v>2025</v>
      </c>
      <c r="C66" s="3">
        <v>1</v>
      </c>
      <c r="D66" t="s">
        <v>14</v>
      </c>
      <c r="E66" s="21">
        <v>45662.719675925917</v>
      </c>
      <c r="F66" t="s">
        <v>541</v>
      </c>
      <c r="G66" t="s">
        <v>110</v>
      </c>
      <c r="H66" t="s">
        <v>78</v>
      </c>
      <c r="I66" t="s">
        <v>78</v>
      </c>
      <c r="J66" t="s">
        <v>98</v>
      </c>
      <c r="K66" t="s">
        <v>98</v>
      </c>
      <c r="L66" t="s">
        <v>32</v>
      </c>
      <c r="M66" t="s">
        <v>32</v>
      </c>
      <c r="N66" t="s">
        <v>784</v>
      </c>
      <c r="P66" t="s">
        <v>785</v>
      </c>
      <c r="Q66" t="s">
        <v>786</v>
      </c>
      <c r="S66" t="s">
        <v>787</v>
      </c>
      <c r="T66" s="4">
        <v>470</v>
      </c>
      <c r="U66" s="4">
        <v>3</v>
      </c>
      <c r="V66" s="3">
        <v>1</v>
      </c>
      <c r="W66" t="s">
        <v>208</v>
      </c>
      <c r="X66" t="s">
        <v>213</v>
      </c>
      <c r="Y66">
        <v>66</v>
      </c>
      <c r="Z66" s="14">
        <v>1</v>
      </c>
      <c r="AA66" s="14"/>
      <c r="AB66" s="14"/>
      <c r="AC66" s="14"/>
      <c r="AD66" s="14"/>
      <c r="AE66" s="14"/>
      <c r="AF66" s="14"/>
      <c r="AG66" s="14"/>
      <c r="AH66" s="14"/>
      <c r="AI66" s="14"/>
      <c r="AJ66" s="14"/>
      <c r="AK66" s="14">
        <v>1</v>
      </c>
      <c r="AL66" s="14"/>
      <c r="AM66" s="14">
        <v>1</v>
      </c>
      <c r="AN66" s="14"/>
      <c r="AO66" s="14"/>
      <c r="AP66" s="14"/>
      <c r="AQ66" s="14"/>
      <c r="AR66" s="14"/>
      <c r="AS66" s="14"/>
      <c r="AT66" s="14"/>
      <c r="AU66" s="14"/>
      <c r="AV66" s="14"/>
      <c r="AW66" s="14"/>
      <c r="AX66" s="14"/>
      <c r="AY66" s="14"/>
      <c r="AZ66" s="14"/>
      <c r="BA66" s="14"/>
      <c r="BB66" s="14"/>
      <c r="BC66" s="14"/>
      <c r="BD66" s="14"/>
      <c r="BE66" s="14"/>
      <c r="BF66" s="14"/>
      <c r="BG66" s="14"/>
      <c r="BH66" s="14"/>
      <c r="BI66" s="14"/>
    </row>
    <row r="67" spans="1:61" x14ac:dyDescent="0.25">
      <c r="A67">
        <v>66</v>
      </c>
      <c r="B67" s="3">
        <v>2025</v>
      </c>
      <c r="C67" s="3">
        <v>1</v>
      </c>
      <c r="D67" t="s">
        <v>14</v>
      </c>
      <c r="E67" s="21">
        <v>45662.724143518521</v>
      </c>
      <c r="F67" t="s">
        <v>541</v>
      </c>
      <c r="G67" t="s">
        <v>110</v>
      </c>
      <c r="H67" t="s">
        <v>78</v>
      </c>
      <c r="I67" t="s">
        <v>78</v>
      </c>
      <c r="J67" t="s">
        <v>97</v>
      </c>
      <c r="K67" t="s">
        <v>97</v>
      </c>
      <c r="L67" t="s">
        <v>693</v>
      </c>
      <c r="M67" t="s">
        <v>35</v>
      </c>
      <c r="N67" t="s">
        <v>694</v>
      </c>
      <c r="P67" t="s">
        <v>283</v>
      </c>
      <c r="Q67" t="s">
        <v>173</v>
      </c>
      <c r="S67" t="s">
        <v>695</v>
      </c>
      <c r="T67" s="4">
        <v>42000</v>
      </c>
      <c r="U67" s="4">
        <v>200</v>
      </c>
      <c r="V67" s="3">
        <v>1</v>
      </c>
      <c r="W67" t="s">
        <v>208</v>
      </c>
      <c r="X67" t="s">
        <v>213</v>
      </c>
      <c r="Y67">
        <v>67</v>
      </c>
      <c r="Z67" s="14">
        <v>200</v>
      </c>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row>
    <row r="68" spans="1:61" x14ac:dyDescent="0.25">
      <c r="A68">
        <v>67</v>
      </c>
      <c r="B68" s="3">
        <v>2025</v>
      </c>
      <c r="C68" s="3">
        <v>1</v>
      </c>
      <c r="D68" t="s">
        <v>14</v>
      </c>
      <c r="E68" s="21">
        <v>45662.825601851851</v>
      </c>
      <c r="F68" t="s">
        <v>541</v>
      </c>
      <c r="G68" t="s">
        <v>110</v>
      </c>
      <c r="H68" t="s">
        <v>80</v>
      </c>
      <c r="I68" t="s">
        <v>80</v>
      </c>
      <c r="J68" t="s">
        <v>97</v>
      </c>
      <c r="K68" t="s">
        <v>97</v>
      </c>
      <c r="L68" t="s">
        <v>37</v>
      </c>
      <c r="M68" t="s">
        <v>37</v>
      </c>
      <c r="N68" t="s">
        <v>689</v>
      </c>
      <c r="P68" t="s">
        <v>788</v>
      </c>
      <c r="Q68" t="s">
        <v>789</v>
      </c>
      <c r="S68" t="s">
        <v>790</v>
      </c>
      <c r="T68" s="4">
        <v>4395</v>
      </c>
      <c r="U68" s="4">
        <v>21</v>
      </c>
      <c r="V68" s="3">
        <v>1</v>
      </c>
      <c r="W68" t="s">
        <v>208</v>
      </c>
      <c r="X68" t="s">
        <v>213</v>
      </c>
      <c r="Y68">
        <v>68</v>
      </c>
      <c r="Z68" s="14">
        <v>8</v>
      </c>
      <c r="AA68" s="14"/>
      <c r="AB68" s="14">
        <v>4</v>
      </c>
      <c r="AC68" s="14"/>
      <c r="AD68" s="14">
        <v>3</v>
      </c>
      <c r="AE68" s="14">
        <v>1</v>
      </c>
      <c r="AF68" s="14"/>
      <c r="AG68" s="14"/>
      <c r="AH68" s="14">
        <v>1</v>
      </c>
      <c r="AI68" s="14"/>
      <c r="AJ68" s="14">
        <v>1</v>
      </c>
      <c r="AK68" s="14">
        <v>2</v>
      </c>
      <c r="AL68" s="14"/>
      <c r="AM68" s="14"/>
      <c r="AN68" s="14"/>
      <c r="AO68" s="14"/>
      <c r="AP68" s="14"/>
      <c r="AQ68" s="14">
        <v>1</v>
      </c>
      <c r="AR68" s="14"/>
      <c r="AS68" s="14"/>
      <c r="AT68" s="14"/>
      <c r="AU68" s="14"/>
      <c r="AV68" s="14"/>
      <c r="AW68" s="14"/>
      <c r="AX68" s="14"/>
      <c r="AY68" s="14"/>
      <c r="AZ68" s="14"/>
      <c r="BA68" s="14"/>
      <c r="BB68" s="14"/>
      <c r="BC68" s="14"/>
      <c r="BD68" s="14"/>
      <c r="BE68" s="14"/>
      <c r="BF68" s="14"/>
      <c r="BG68" s="14"/>
      <c r="BH68" s="14"/>
      <c r="BI68" s="14"/>
    </row>
    <row r="69" spans="1:61" x14ac:dyDescent="0.25">
      <c r="A69">
        <v>68</v>
      </c>
      <c r="B69" s="3">
        <v>2025</v>
      </c>
      <c r="C69" s="3">
        <v>1</v>
      </c>
      <c r="D69" t="s">
        <v>14</v>
      </c>
      <c r="E69" s="21">
        <v>45662.897997685177</v>
      </c>
      <c r="F69" t="s">
        <v>541</v>
      </c>
      <c r="G69" t="s">
        <v>110</v>
      </c>
      <c r="H69" t="s">
        <v>78</v>
      </c>
      <c r="I69" t="s">
        <v>78</v>
      </c>
      <c r="J69" t="s">
        <v>98</v>
      </c>
      <c r="K69" t="s">
        <v>98</v>
      </c>
      <c r="L69" t="s">
        <v>32</v>
      </c>
      <c r="M69" t="s">
        <v>32</v>
      </c>
      <c r="N69" t="s">
        <v>791</v>
      </c>
      <c r="P69" t="s">
        <v>792</v>
      </c>
      <c r="Q69" t="s">
        <v>793</v>
      </c>
      <c r="S69" t="s">
        <v>794</v>
      </c>
      <c r="T69" s="4">
        <v>2000</v>
      </c>
      <c r="U69" s="4">
        <v>14</v>
      </c>
      <c r="V69" s="3">
        <v>1</v>
      </c>
      <c r="W69" t="s">
        <v>208</v>
      </c>
      <c r="X69" t="s">
        <v>213</v>
      </c>
      <c r="Y69">
        <v>69</v>
      </c>
      <c r="Z69" s="14">
        <v>1</v>
      </c>
      <c r="AA69" s="14"/>
      <c r="AB69" s="14">
        <v>1</v>
      </c>
      <c r="AC69" s="14"/>
      <c r="AD69" s="14"/>
      <c r="AE69" s="14"/>
      <c r="AF69" s="14"/>
      <c r="AG69" s="14"/>
      <c r="AH69" s="14"/>
      <c r="AI69" s="14"/>
      <c r="AJ69" s="14"/>
      <c r="AK69" s="14">
        <v>2</v>
      </c>
      <c r="AL69" s="14"/>
      <c r="AM69" s="14"/>
      <c r="AN69" s="14">
        <v>2</v>
      </c>
      <c r="AO69" s="14">
        <v>2</v>
      </c>
      <c r="AP69" s="14">
        <v>2</v>
      </c>
      <c r="AQ69" s="14"/>
      <c r="AR69" s="14"/>
      <c r="AS69" s="14"/>
      <c r="AT69" s="14">
        <v>2</v>
      </c>
      <c r="AU69" s="14">
        <v>2</v>
      </c>
      <c r="AV69" s="14"/>
      <c r="AW69" s="14"/>
      <c r="AX69" s="14"/>
      <c r="AY69" s="14"/>
      <c r="AZ69" s="14"/>
      <c r="BA69" s="14"/>
      <c r="BB69" s="14"/>
      <c r="BC69" s="14"/>
      <c r="BD69" s="14"/>
      <c r="BE69" s="14"/>
      <c r="BF69" s="14"/>
      <c r="BG69" s="14"/>
      <c r="BH69" s="14"/>
      <c r="BI69" s="14"/>
    </row>
    <row r="70" spans="1:61" x14ac:dyDescent="0.25">
      <c r="A70">
        <v>69</v>
      </c>
      <c r="B70" s="3">
        <v>2025</v>
      </c>
      <c r="C70" s="3">
        <v>1</v>
      </c>
      <c r="D70" t="s">
        <v>14</v>
      </c>
      <c r="E70" s="21">
        <v>45662.899155092593</v>
      </c>
      <c r="F70" t="s">
        <v>541</v>
      </c>
      <c r="G70" t="s">
        <v>110</v>
      </c>
      <c r="H70" t="s">
        <v>80</v>
      </c>
      <c r="I70" t="s">
        <v>80</v>
      </c>
      <c r="J70" t="s">
        <v>98</v>
      </c>
      <c r="K70" t="s">
        <v>98</v>
      </c>
      <c r="L70" t="s">
        <v>33</v>
      </c>
      <c r="M70" t="s">
        <v>33</v>
      </c>
      <c r="N70" t="s">
        <v>743</v>
      </c>
      <c r="P70" t="s">
        <v>795</v>
      </c>
      <c r="Q70" t="s">
        <v>796</v>
      </c>
      <c r="S70" t="s">
        <v>797</v>
      </c>
      <c r="T70" s="4">
        <v>2000</v>
      </c>
      <c r="U70" s="4">
        <v>14</v>
      </c>
      <c r="V70" s="3">
        <v>1</v>
      </c>
      <c r="W70" t="s">
        <v>208</v>
      </c>
      <c r="X70" t="s">
        <v>213</v>
      </c>
      <c r="Y70">
        <v>70</v>
      </c>
      <c r="Z70" s="14">
        <v>1</v>
      </c>
      <c r="AA70" s="14"/>
      <c r="AB70" s="14">
        <v>1</v>
      </c>
      <c r="AC70" s="14"/>
      <c r="AD70" s="14"/>
      <c r="AE70" s="14"/>
      <c r="AF70" s="14"/>
      <c r="AG70" s="14"/>
      <c r="AH70" s="14"/>
      <c r="AI70" s="14"/>
      <c r="AJ70" s="14"/>
      <c r="AK70" s="14">
        <v>2</v>
      </c>
      <c r="AL70" s="14"/>
      <c r="AM70" s="14"/>
      <c r="AN70" s="14">
        <v>2</v>
      </c>
      <c r="AO70" s="14">
        <v>2</v>
      </c>
      <c r="AP70" s="14">
        <v>2</v>
      </c>
      <c r="AQ70" s="14"/>
      <c r="AR70" s="14"/>
      <c r="AS70" s="14"/>
      <c r="AT70" s="14">
        <v>2</v>
      </c>
      <c r="AU70" s="14">
        <v>2</v>
      </c>
      <c r="AV70" s="14"/>
      <c r="AW70" s="14"/>
      <c r="AX70" s="14"/>
      <c r="AY70" s="14"/>
      <c r="AZ70" s="14"/>
      <c r="BA70" s="14"/>
      <c r="BB70" s="14"/>
      <c r="BC70" s="14"/>
      <c r="BD70" s="14"/>
      <c r="BE70" s="14"/>
      <c r="BF70" s="14"/>
      <c r="BG70" s="14"/>
      <c r="BH70" s="14"/>
      <c r="BI70" s="14"/>
    </row>
    <row r="71" spans="1:61" x14ac:dyDescent="0.25">
      <c r="A71">
        <v>70</v>
      </c>
      <c r="B71" s="3">
        <v>2025</v>
      </c>
      <c r="C71" s="3">
        <v>1</v>
      </c>
      <c r="D71" t="s">
        <v>14</v>
      </c>
      <c r="E71" s="21">
        <v>45661.636261574073</v>
      </c>
      <c r="F71" t="s">
        <v>541</v>
      </c>
      <c r="G71" t="s">
        <v>110</v>
      </c>
      <c r="H71" t="s">
        <v>78</v>
      </c>
      <c r="I71" t="s">
        <v>78</v>
      </c>
      <c r="J71" t="s">
        <v>97</v>
      </c>
      <c r="K71" t="s">
        <v>97</v>
      </c>
      <c r="L71" t="s">
        <v>37</v>
      </c>
      <c r="M71" t="s">
        <v>37</v>
      </c>
      <c r="N71" t="s">
        <v>689</v>
      </c>
      <c r="P71" t="s">
        <v>798</v>
      </c>
      <c r="Q71" t="s">
        <v>799</v>
      </c>
      <c r="S71" t="s">
        <v>800</v>
      </c>
      <c r="T71" s="4">
        <v>2000</v>
      </c>
      <c r="U71" s="4">
        <v>14</v>
      </c>
      <c r="V71" s="3">
        <v>1</v>
      </c>
      <c r="W71" t="s">
        <v>208</v>
      </c>
      <c r="X71" t="s">
        <v>213</v>
      </c>
      <c r="Y71">
        <v>71</v>
      </c>
      <c r="Z71" s="14">
        <v>1</v>
      </c>
      <c r="AA71" s="14"/>
      <c r="AB71" s="14">
        <v>1</v>
      </c>
      <c r="AC71" s="14"/>
      <c r="AD71" s="14"/>
      <c r="AE71" s="14"/>
      <c r="AF71" s="14"/>
      <c r="AG71" s="14"/>
      <c r="AH71" s="14"/>
      <c r="AI71" s="14"/>
      <c r="AJ71" s="14"/>
      <c r="AK71" s="14">
        <v>2</v>
      </c>
      <c r="AL71" s="14"/>
      <c r="AM71" s="14"/>
      <c r="AN71" s="14">
        <v>2</v>
      </c>
      <c r="AO71" s="14">
        <v>2</v>
      </c>
      <c r="AP71" s="14">
        <v>2</v>
      </c>
      <c r="AQ71" s="14"/>
      <c r="AR71" s="14"/>
      <c r="AS71" s="14"/>
      <c r="AT71" s="14">
        <v>2</v>
      </c>
      <c r="AU71" s="14">
        <v>2</v>
      </c>
      <c r="AV71" s="14"/>
      <c r="AW71" s="14"/>
      <c r="AX71" s="14"/>
      <c r="AY71" s="14"/>
      <c r="AZ71" s="14"/>
      <c r="BA71" s="14"/>
      <c r="BB71" s="14"/>
      <c r="BC71" s="14"/>
      <c r="BD71" s="14"/>
      <c r="BE71" s="14"/>
      <c r="BF71" s="14"/>
      <c r="BG71" s="14"/>
      <c r="BH71" s="14"/>
      <c r="BI71" s="14"/>
    </row>
    <row r="72" spans="1:61" x14ac:dyDescent="0.25">
      <c r="A72">
        <v>71</v>
      </c>
      <c r="B72" s="3">
        <v>2025</v>
      </c>
      <c r="C72" s="3">
        <v>1</v>
      </c>
      <c r="D72" t="s">
        <v>14</v>
      </c>
      <c r="E72" s="21">
        <v>45662.978807870371</v>
      </c>
      <c r="F72" t="s">
        <v>541</v>
      </c>
      <c r="G72" t="s">
        <v>110</v>
      </c>
      <c r="H72" t="s">
        <v>78</v>
      </c>
      <c r="I72" t="s">
        <v>78</v>
      </c>
      <c r="J72" t="s">
        <v>97</v>
      </c>
      <c r="K72" t="s">
        <v>97</v>
      </c>
      <c r="L72" t="s">
        <v>41</v>
      </c>
      <c r="M72" t="s">
        <v>41</v>
      </c>
      <c r="N72" t="s">
        <v>801</v>
      </c>
      <c r="P72" t="s">
        <v>802</v>
      </c>
      <c r="Q72" t="s">
        <v>803</v>
      </c>
      <c r="R72" t="s">
        <v>804</v>
      </c>
      <c r="S72" t="s">
        <v>805</v>
      </c>
      <c r="T72" s="4">
        <v>2000</v>
      </c>
      <c r="U72" s="4">
        <v>14</v>
      </c>
      <c r="V72" s="3">
        <v>1</v>
      </c>
      <c r="W72" t="s">
        <v>208</v>
      </c>
      <c r="X72" t="s">
        <v>213</v>
      </c>
      <c r="Y72">
        <v>72</v>
      </c>
      <c r="Z72" s="14">
        <v>1</v>
      </c>
      <c r="AA72" s="14"/>
      <c r="AB72" s="14">
        <v>1</v>
      </c>
      <c r="AC72" s="14"/>
      <c r="AD72" s="14"/>
      <c r="AE72" s="14"/>
      <c r="AF72" s="14"/>
      <c r="AG72" s="14"/>
      <c r="AH72" s="14"/>
      <c r="AI72" s="14"/>
      <c r="AJ72" s="14"/>
      <c r="AK72" s="14">
        <v>2</v>
      </c>
      <c r="AL72" s="14"/>
      <c r="AM72" s="14"/>
      <c r="AN72" s="14">
        <v>2</v>
      </c>
      <c r="AO72" s="14">
        <v>2</v>
      </c>
      <c r="AP72" s="14">
        <v>2</v>
      </c>
      <c r="AQ72" s="14"/>
      <c r="AR72" s="14"/>
      <c r="AS72" s="14"/>
      <c r="AT72" s="14">
        <v>2</v>
      </c>
      <c r="AU72" s="14">
        <v>2</v>
      </c>
      <c r="AV72" s="14"/>
      <c r="AW72" s="14"/>
      <c r="AX72" s="14"/>
      <c r="AY72" s="14"/>
      <c r="AZ72" s="14"/>
      <c r="BA72" s="14"/>
      <c r="BB72" s="14"/>
      <c r="BC72" s="14"/>
      <c r="BD72" s="14"/>
      <c r="BE72" s="14"/>
      <c r="BF72" s="14"/>
      <c r="BG72" s="14"/>
      <c r="BH72" s="14"/>
      <c r="BI72" s="14"/>
    </row>
    <row r="73" spans="1:61" x14ac:dyDescent="0.25">
      <c r="A73">
        <v>72</v>
      </c>
      <c r="B73" s="3">
        <v>2025</v>
      </c>
      <c r="C73" s="3">
        <v>1</v>
      </c>
      <c r="D73" t="s">
        <v>14</v>
      </c>
      <c r="E73" s="21">
        <v>45662.990752314807</v>
      </c>
      <c r="F73" t="s">
        <v>541</v>
      </c>
      <c r="G73" t="s">
        <v>110</v>
      </c>
      <c r="H73" t="s">
        <v>80</v>
      </c>
      <c r="I73" t="s">
        <v>80</v>
      </c>
      <c r="J73" t="s">
        <v>97</v>
      </c>
      <c r="K73" t="s">
        <v>97</v>
      </c>
      <c r="L73" t="s">
        <v>37</v>
      </c>
      <c r="M73" t="s">
        <v>37</v>
      </c>
      <c r="N73" t="s">
        <v>546</v>
      </c>
      <c r="P73" t="s">
        <v>806</v>
      </c>
      <c r="Q73" t="s">
        <v>807</v>
      </c>
      <c r="S73" t="s">
        <v>808</v>
      </c>
      <c r="T73" s="4">
        <v>2000</v>
      </c>
      <c r="U73" s="4">
        <v>14</v>
      </c>
      <c r="V73" s="3">
        <v>1</v>
      </c>
      <c r="W73" t="s">
        <v>208</v>
      </c>
      <c r="X73" t="s">
        <v>213</v>
      </c>
      <c r="Y73">
        <v>73</v>
      </c>
      <c r="Z73" s="14">
        <v>1</v>
      </c>
      <c r="AA73" s="14"/>
      <c r="AB73" s="14">
        <v>1</v>
      </c>
      <c r="AC73" s="14"/>
      <c r="AD73" s="14"/>
      <c r="AE73" s="14"/>
      <c r="AF73" s="14"/>
      <c r="AG73" s="14"/>
      <c r="AH73" s="14"/>
      <c r="AI73" s="14"/>
      <c r="AJ73" s="14"/>
      <c r="AK73" s="14">
        <v>2</v>
      </c>
      <c r="AL73" s="14"/>
      <c r="AM73" s="14"/>
      <c r="AN73" s="14">
        <v>2</v>
      </c>
      <c r="AO73" s="14">
        <v>2</v>
      </c>
      <c r="AP73" s="14">
        <v>2</v>
      </c>
      <c r="AQ73" s="14"/>
      <c r="AR73" s="14"/>
      <c r="AS73" s="14"/>
      <c r="AT73" s="14">
        <v>2</v>
      </c>
      <c r="AU73" s="14">
        <v>2</v>
      </c>
      <c r="AV73" s="14"/>
      <c r="AW73" s="14"/>
      <c r="AX73" s="14"/>
      <c r="AY73" s="14"/>
      <c r="AZ73" s="14"/>
      <c r="BA73" s="14"/>
      <c r="BB73" s="14"/>
      <c r="BC73" s="14"/>
      <c r="BD73" s="14"/>
      <c r="BE73" s="14"/>
      <c r="BF73" s="14"/>
      <c r="BG73" s="14"/>
      <c r="BH73" s="14"/>
      <c r="BI73" s="14"/>
    </row>
    <row r="74" spans="1:61" x14ac:dyDescent="0.25">
      <c r="A74">
        <v>73</v>
      </c>
      <c r="B74" s="3">
        <v>2025</v>
      </c>
      <c r="C74" s="3">
        <v>1</v>
      </c>
      <c r="D74" t="s">
        <v>14</v>
      </c>
      <c r="E74" s="21">
        <v>45663.018009259264</v>
      </c>
      <c r="F74" t="s">
        <v>541</v>
      </c>
      <c r="G74" t="s">
        <v>110</v>
      </c>
      <c r="H74" t="s">
        <v>80</v>
      </c>
      <c r="I74" t="s">
        <v>80</v>
      </c>
      <c r="J74" t="s">
        <v>98</v>
      </c>
      <c r="K74" t="s">
        <v>98</v>
      </c>
      <c r="L74" t="s">
        <v>32</v>
      </c>
      <c r="M74" t="s">
        <v>32</v>
      </c>
      <c r="N74" t="s">
        <v>809</v>
      </c>
      <c r="P74" t="s">
        <v>810</v>
      </c>
      <c r="Q74" t="s">
        <v>811</v>
      </c>
      <c r="S74" t="s">
        <v>812</v>
      </c>
      <c r="T74" s="4">
        <v>1440</v>
      </c>
      <c r="U74" s="4">
        <v>6</v>
      </c>
      <c r="V74" s="3">
        <v>1</v>
      </c>
      <c r="W74" t="s">
        <v>208</v>
      </c>
      <c r="X74" t="s">
        <v>213</v>
      </c>
      <c r="Y74">
        <v>74</v>
      </c>
      <c r="Z74" s="14"/>
      <c r="AA74" s="14">
        <v>6</v>
      </c>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row>
    <row r="75" spans="1:61" x14ac:dyDescent="0.25">
      <c r="A75">
        <v>74</v>
      </c>
      <c r="B75" s="3">
        <v>2025</v>
      </c>
      <c r="C75" s="3">
        <v>1</v>
      </c>
      <c r="D75" t="s">
        <v>14</v>
      </c>
      <c r="E75" s="21">
        <v>45663.454710648148</v>
      </c>
      <c r="F75" t="s">
        <v>541</v>
      </c>
      <c r="G75" t="s">
        <v>110</v>
      </c>
      <c r="H75" t="s">
        <v>80</v>
      </c>
      <c r="I75" t="s">
        <v>80</v>
      </c>
      <c r="J75" t="s">
        <v>98</v>
      </c>
      <c r="K75" t="s">
        <v>98</v>
      </c>
      <c r="L75" t="s">
        <v>32</v>
      </c>
      <c r="M75" t="s">
        <v>32</v>
      </c>
      <c r="N75" t="s">
        <v>784</v>
      </c>
      <c r="P75" t="s">
        <v>813</v>
      </c>
      <c r="Q75" t="s">
        <v>814</v>
      </c>
      <c r="S75" t="s">
        <v>815</v>
      </c>
      <c r="T75" s="4">
        <v>2000</v>
      </c>
      <c r="U75" s="4">
        <v>14</v>
      </c>
      <c r="V75" s="3">
        <v>1</v>
      </c>
      <c r="W75" t="s">
        <v>208</v>
      </c>
      <c r="X75" t="s">
        <v>213</v>
      </c>
      <c r="Y75">
        <v>75</v>
      </c>
      <c r="Z75" s="14">
        <v>1</v>
      </c>
      <c r="AA75" s="14"/>
      <c r="AB75" s="14">
        <v>1</v>
      </c>
      <c r="AC75" s="14"/>
      <c r="AD75" s="14"/>
      <c r="AE75" s="14"/>
      <c r="AF75" s="14"/>
      <c r="AG75" s="14"/>
      <c r="AH75" s="14"/>
      <c r="AI75" s="14"/>
      <c r="AJ75" s="14"/>
      <c r="AK75" s="14">
        <v>2</v>
      </c>
      <c r="AL75" s="14"/>
      <c r="AM75" s="14"/>
      <c r="AN75" s="14">
        <v>2</v>
      </c>
      <c r="AO75" s="14">
        <v>2</v>
      </c>
      <c r="AP75" s="14">
        <v>2</v>
      </c>
      <c r="AQ75" s="14"/>
      <c r="AR75" s="14"/>
      <c r="AS75" s="14"/>
      <c r="AT75" s="14">
        <v>2</v>
      </c>
      <c r="AU75" s="14">
        <v>2</v>
      </c>
      <c r="AV75" s="14"/>
      <c r="AW75" s="14"/>
      <c r="AX75" s="14"/>
      <c r="AY75" s="14"/>
      <c r="AZ75" s="14"/>
      <c r="BA75" s="14"/>
      <c r="BB75" s="14"/>
      <c r="BC75" s="14"/>
      <c r="BD75" s="14"/>
      <c r="BE75" s="14"/>
      <c r="BF75" s="14"/>
      <c r="BG75" s="14"/>
      <c r="BH75" s="14"/>
      <c r="BI75" s="14"/>
    </row>
    <row r="76" spans="1:61" x14ac:dyDescent="0.25">
      <c r="A76">
        <v>75</v>
      </c>
      <c r="B76" s="3">
        <v>2025</v>
      </c>
      <c r="C76" s="3">
        <v>1</v>
      </c>
      <c r="D76" t="s">
        <v>14</v>
      </c>
      <c r="E76" s="21">
        <v>45663.459398148138</v>
      </c>
      <c r="F76" t="s">
        <v>541</v>
      </c>
      <c r="G76" t="s">
        <v>110</v>
      </c>
      <c r="H76" t="s">
        <v>78</v>
      </c>
      <c r="I76" t="s">
        <v>78</v>
      </c>
      <c r="J76" t="s">
        <v>98</v>
      </c>
      <c r="K76" t="s">
        <v>98</v>
      </c>
      <c r="L76" t="s">
        <v>32</v>
      </c>
      <c r="M76" t="s">
        <v>32</v>
      </c>
      <c r="N76" t="s">
        <v>658</v>
      </c>
      <c r="P76" t="s">
        <v>816</v>
      </c>
      <c r="Q76" t="s">
        <v>817</v>
      </c>
      <c r="S76" t="s">
        <v>818</v>
      </c>
      <c r="T76" s="4">
        <v>1045</v>
      </c>
      <c r="U76" s="4">
        <v>5</v>
      </c>
      <c r="V76" s="3">
        <v>1</v>
      </c>
      <c r="W76" t="s">
        <v>208</v>
      </c>
      <c r="X76" t="s">
        <v>213</v>
      </c>
      <c r="Y76">
        <v>76</v>
      </c>
      <c r="Z76" s="14"/>
      <c r="AA76" s="14">
        <v>2</v>
      </c>
      <c r="AB76" s="14"/>
      <c r="AC76" s="14"/>
      <c r="AD76" s="14">
        <v>1</v>
      </c>
      <c r="AE76" s="14"/>
      <c r="AF76" s="14"/>
      <c r="AG76" s="14"/>
      <c r="AH76" s="14">
        <v>1</v>
      </c>
      <c r="AI76" s="14"/>
      <c r="AJ76" s="14">
        <v>1</v>
      </c>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row>
    <row r="77" spans="1:61" x14ac:dyDescent="0.25">
      <c r="A77">
        <v>76</v>
      </c>
      <c r="B77" s="3">
        <v>2025</v>
      </c>
      <c r="C77" s="3">
        <v>1</v>
      </c>
      <c r="D77" t="s">
        <v>14</v>
      </c>
      <c r="E77" s="21">
        <v>45663.481122685182</v>
      </c>
      <c r="F77" t="s">
        <v>541</v>
      </c>
      <c r="G77" t="s">
        <v>110</v>
      </c>
      <c r="H77" t="s">
        <v>78</v>
      </c>
      <c r="I77" t="s">
        <v>78</v>
      </c>
      <c r="J77" t="s">
        <v>97</v>
      </c>
      <c r="K77" t="s">
        <v>97</v>
      </c>
      <c r="L77" t="s">
        <v>41</v>
      </c>
      <c r="M77" t="s">
        <v>41</v>
      </c>
      <c r="N77" t="s">
        <v>41</v>
      </c>
      <c r="P77" t="s">
        <v>819</v>
      </c>
      <c r="Q77" t="s">
        <v>820</v>
      </c>
      <c r="S77" t="s">
        <v>821</v>
      </c>
      <c r="T77" s="4">
        <v>2000</v>
      </c>
      <c r="U77" s="4">
        <v>14</v>
      </c>
      <c r="V77" s="3">
        <v>1</v>
      </c>
      <c r="W77" t="s">
        <v>208</v>
      </c>
      <c r="X77" t="s">
        <v>213</v>
      </c>
      <c r="Y77">
        <v>77</v>
      </c>
      <c r="Z77" s="14">
        <v>1</v>
      </c>
      <c r="AA77" s="14"/>
      <c r="AB77" s="14">
        <v>1</v>
      </c>
      <c r="AC77" s="14"/>
      <c r="AD77" s="14"/>
      <c r="AE77" s="14"/>
      <c r="AF77" s="14"/>
      <c r="AG77" s="14"/>
      <c r="AH77" s="14"/>
      <c r="AI77" s="14"/>
      <c r="AJ77" s="14"/>
      <c r="AK77" s="14">
        <v>2</v>
      </c>
      <c r="AL77" s="14"/>
      <c r="AM77" s="14"/>
      <c r="AN77" s="14">
        <v>2</v>
      </c>
      <c r="AO77" s="14">
        <v>2</v>
      </c>
      <c r="AP77" s="14">
        <v>2</v>
      </c>
      <c r="AQ77" s="14"/>
      <c r="AR77" s="14"/>
      <c r="AS77" s="14"/>
      <c r="AT77" s="14">
        <v>2</v>
      </c>
      <c r="AU77" s="14">
        <v>2</v>
      </c>
      <c r="AV77" s="14"/>
      <c r="AW77" s="14"/>
      <c r="AX77" s="14"/>
      <c r="AY77" s="14"/>
      <c r="AZ77" s="14"/>
      <c r="BA77" s="14"/>
      <c r="BB77" s="14"/>
      <c r="BC77" s="14"/>
      <c r="BD77" s="14"/>
      <c r="BE77" s="14"/>
      <c r="BF77" s="14"/>
      <c r="BG77" s="14"/>
      <c r="BH77" s="14"/>
      <c r="BI77" s="14"/>
    </row>
    <row r="78" spans="1:61" x14ac:dyDescent="0.25">
      <c r="A78">
        <v>77</v>
      </c>
      <c r="B78" s="3">
        <v>2025</v>
      </c>
      <c r="C78" s="3">
        <v>1</v>
      </c>
      <c r="D78" t="s">
        <v>14</v>
      </c>
      <c r="E78" s="21">
        <v>45663.48773148148</v>
      </c>
      <c r="F78" t="s">
        <v>541</v>
      </c>
      <c r="G78" t="s">
        <v>110</v>
      </c>
      <c r="H78" t="s">
        <v>78</v>
      </c>
      <c r="I78" t="s">
        <v>78</v>
      </c>
      <c r="J78" t="s">
        <v>97</v>
      </c>
      <c r="K78" t="s">
        <v>97</v>
      </c>
      <c r="L78" t="s">
        <v>38</v>
      </c>
      <c r="M78" t="s">
        <v>38</v>
      </c>
      <c r="N78" t="s">
        <v>822</v>
      </c>
      <c r="P78" t="s">
        <v>823</v>
      </c>
      <c r="Q78" t="s">
        <v>824</v>
      </c>
      <c r="S78" t="s">
        <v>822</v>
      </c>
      <c r="T78" s="4">
        <v>2380</v>
      </c>
      <c r="U78" s="4">
        <v>17</v>
      </c>
      <c r="V78" s="3">
        <v>1</v>
      </c>
      <c r="W78" t="s">
        <v>208</v>
      </c>
      <c r="X78" t="s">
        <v>213</v>
      </c>
      <c r="Y78">
        <v>78</v>
      </c>
      <c r="Z78" s="14">
        <v>1</v>
      </c>
      <c r="AA78" s="14"/>
      <c r="AB78" s="14">
        <v>1</v>
      </c>
      <c r="AC78" s="14"/>
      <c r="AD78" s="14"/>
      <c r="AE78" s="14"/>
      <c r="AF78" s="14"/>
      <c r="AG78" s="14"/>
      <c r="AH78" s="14">
        <v>1</v>
      </c>
      <c r="AI78" s="14"/>
      <c r="AJ78" s="14">
        <v>1</v>
      </c>
      <c r="AK78" s="14">
        <v>2</v>
      </c>
      <c r="AL78" s="14"/>
      <c r="AM78" s="14">
        <v>1</v>
      </c>
      <c r="AN78" s="14">
        <v>2</v>
      </c>
      <c r="AO78" s="14">
        <v>2</v>
      </c>
      <c r="AP78" s="14">
        <v>2</v>
      </c>
      <c r="AQ78" s="14"/>
      <c r="AR78" s="14"/>
      <c r="AS78" s="14"/>
      <c r="AT78" s="14">
        <v>2</v>
      </c>
      <c r="AU78" s="14">
        <v>2</v>
      </c>
      <c r="AV78" s="14"/>
      <c r="AW78" s="14"/>
      <c r="AX78" s="14"/>
      <c r="AY78" s="14"/>
      <c r="AZ78" s="14"/>
      <c r="BA78" s="14"/>
      <c r="BB78" s="14"/>
      <c r="BC78" s="14"/>
      <c r="BD78" s="14"/>
      <c r="BE78" s="14"/>
      <c r="BF78" s="14"/>
      <c r="BG78" s="14"/>
      <c r="BH78" s="14"/>
      <c r="BI78" s="14"/>
    </row>
    <row r="79" spans="1:61" x14ac:dyDescent="0.25">
      <c r="A79">
        <v>78</v>
      </c>
      <c r="B79" s="3">
        <v>2025</v>
      </c>
      <c r="C79" s="3">
        <v>1</v>
      </c>
      <c r="D79" t="s">
        <v>14</v>
      </c>
      <c r="E79" s="21">
        <v>45663.504178240742</v>
      </c>
      <c r="F79" t="s">
        <v>112</v>
      </c>
      <c r="G79" t="s">
        <v>112</v>
      </c>
      <c r="H79" t="s">
        <v>78</v>
      </c>
      <c r="I79" t="s">
        <v>78</v>
      </c>
      <c r="J79" t="s">
        <v>97</v>
      </c>
      <c r="K79" t="s">
        <v>97</v>
      </c>
      <c r="L79" t="s">
        <v>37</v>
      </c>
      <c r="M79" t="s">
        <v>37</v>
      </c>
      <c r="N79" t="s">
        <v>689</v>
      </c>
      <c r="P79" t="s">
        <v>788</v>
      </c>
      <c r="Q79" t="s">
        <v>789</v>
      </c>
      <c r="S79" t="s">
        <v>790</v>
      </c>
      <c r="T79" s="4">
        <v>4320</v>
      </c>
      <c r="U79" s="4">
        <v>20</v>
      </c>
      <c r="V79" s="3">
        <v>1</v>
      </c>
      <c r="W79" t="s">
        <v>208</v>
      </c>
      <c r="X79" t="s">
        <v>213</v>
      </c>
      <c r="Y79">
        <v>79</v>
      </c>
      <c r="Z79" s="14">
        <v>8</v>
      </c>
      <c r="AA79" s="14"/>
      <c r="AB79" s="14">
        <v>4</v>
      </c>
      <c r="AC79" s="14"/>
      <c r="AD79" s="14">
        <v>3</v>
      </c>
      <c r="AE79" s="14">
        <v>1</v>
      </c>
      <c r="AF79" s="14"/>
      <c r="AG79" s="14"/>
      <c r="AH79" s="14">
        <v>1</v>
      </c>
      <c r="AI79" s="14"/>
      <c r="AJ79" s="14">
        <v>1</v>
      </c>
      <c r="AK79" s="14">
        <v>2</v>
      </c>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row>
    <row r="80" spans="1:61" x14ac:dyDescent="0.25">
      <c r="A80">
        <v>79</v>
      </c>
      <c r="B80" s="3">
        <v>2025</v>
      </c>
      <c r="C80" s="3">
        <v>1</v>
      </c>
      <c r="D80" t="s">
        <v>14</v>
      </c>
      <c r="E80" s="21">
        <v>45663.514108796298</v>
      </c>
      <c r="F80" t="s">
        <v>541</v>
      </c>
      <c r="G80" t="s">
        <v>110</v>
      </c>
      <c r="H80" t="s">
        <v>78</v>
      </c>
      <c r="I80" t="s">
        <v>78</v>
      </c>
      <c r="J80" t="s">
        <v>97</v>
      </c>
      <c r="K80" t="s">
        <v>97</v>
      </c>
      <c r="L80" t="s">
        <v>36</v>
      </c>
      <c r="M80" t="s">
        <v>36</v>
      </c>
      <c r="N80" t="s">
        <v>825</v>
      </c>
      <c r="P80" t="s">
        <v>826</v>
      </c>
      <c r="Q80" t="s">
        <v>827</v>
      </c>
      <c r="R80" t="s">
        <v>828</v>
      </c>
      <c r="S80" t="s">
        <v>829</v>
      </c>
      <c r="T80" s="4">
        <v>2000</v>
      </c>
      <c r="U80" s="4">
        <v>15</v>
      </c>
      <c r="V80" s="3">
        <v>1</v>
      </c>
      <c r="W80" t="s">
        <v>208</v>
      </c>
      <c r="X80" t="s">
        <v>213</v>
      </c>
      <c r="Y80">
        <v>80</v>
      </c>
      <c r="Z80" s="14">
        <v>1</v>
      </c>
      <c r="AA80" s="14"/>
      <c r="AB80" s="14">
        <v>1</v>
      </c>
      <c r="AC80" s="14"/>
      <c r="AD80" s="14"/>
      <c r="AE80" s="14"/>
      <c r="AF80" s="14"/>
      <c r="AG80" s="14"/>
      <c r="AH80" s="14"/>
      <c r="AI80" s="14"/>
      <c r="AJ80" s="14"/>
      <c r="AK80" s="14">
        <v>2</v>
      </c>
      <c r="AL80" s="14"/>
      <c r="AM80" s="14">
        <v>1</v>
      </c>
      <c r="AN80" s="14">
        <v>4</v>
      </c>
      <c r="AO80" s="14"/>
      <c r="AP80" s="14">
        <v>2</v>
      </c>
      <c r="AQ80" s="14"/>
      <c r="AR80" s="14"/>
      <c r="AS80" s="14"/>
      <c r="AT80" s="14">
        <v>2</v>
      </c>
      <c r="AU80" s="14">
        <v>2</v>
      </c>
      <c r="AV80" s="14"/>
      <c r="AW80" s="14"/>
      <c r="AX80" s="14"/>
      <c r="AY80" s="14"/>
      <c r="AZ80" s="14"/>
      <c r="BA80" s="14"/>
      <c r="BB80" s="14"/>
      <c r="BC80" s="14"/>
      <c r="BD80" s="14"/>
      <c r="BE80" s="14"/>
      <c r="BF80" s="14"/>
      <c r="BG80" s="14"/>
      <c r="BH80" s="14"/>
      <c r="BI80" s="14"/>
    </row>
    <row r="81" spans="1:61" x14ac:dyDescent="0.25">
      <c r="A81">
        <v>80</v>
      </c>
      <c r="B81" s="3">
        <v>2025</v>
      </c>
      <c r="C81" s="3">
        <v>1</v>
      </c>
      <c r="D81" t="s">
        <v>14</v>
      </c>
      <c r="E81" s="21">
        <v>45663.514490740738</v>
      </c>
      <c r="F81" t="s">
        <v>112</v>
      </c>
      <c r="G81" t="s">
        <v>112</v>
      </c>
      <c r="H81" t="s">
        <v>78</v>
      </c>
      <c r="I81" t="s">
        <v>78</v>
      </c>
      <c r="J81" t="s">
        <v>98</v>
      </c>
      <c r="K81" t="s">
        <v>98</v>
      </c>
      <c r="L81" t="s">
        <v>32</v>
      </c>
      <c r="M81" t="s">
        <v>32</v>
      </c>
      <c r="N81" t="s">
        <v>830</v>
      </c>
      <c r="P81" t="s">
        <v>831</v>
      </c>
      <c r="Q81" t="s">
        <v>832</v>
      </c>
      <c r="R81" t="s">
        <v>833</v>
      </c>
      <c r="S81" t="s">
        <v>834</v>
      </c>
      <c r="T81" s="4">
        <v>1999</v>
      </c>
      <c r="U81" s="4">
        <v>14</v>
      </c>
      <c r="V81" s="3">
        <v>1</v>
      </c>
      <c r="W81" t="s">
        <v>208</v>
      </c>
      <c r="X81" t="s">
        <v>213</v>
      </c>
      <c r="Y81">
        <v>81</v>
      </c>
      <c r="Z81" s="14">
        <v>1</v>
      </c>
      <c r="AA81" s="14"/>
      <c r="AB81" s="14">
        <v>1</v>
      </c>
      <c r="AC81" s="14"/>
      <c r="AD81" s="14"/>
      <c r="AE81" s="14"/>
      <c r="AF81" s="14"/>
      <c r="AG81" s="14"/>
      <c r="AH81" s="14"/>
      <c r="AI81" s="14"/>
      <c r="AJ81" s="14"/>
      <c r="AK81" s="14">
        <v>2</v>
      </c>
      <c r="AL81" s="14"/>
      <c r="AM81" s="14"/>
      <c r="AN81" s="14">
        <v>2</v>
      </c>
      <c r="AO81" s="14">
        <v>2</v>
      </c>
      <c r="AP81" s="14">
        <v>2</v>
      </c>
      <c r="AQ81" s="14"/>
      <c r="AR81" s="14"/>
      <c r="AS81" s="14"/>
      <c r="AT81" s="14">
        <v>2</v>
      </c>
      <c r="AU81" s="14">
        <v>2</v>
      </c>
      <c r="AV81" s="14"/>
      <c r="AW81" s="14"/>
      <c r="AX81" s="14"/>
      <c r="AY81" s="14"/>
      <c r="AZ81" s="14"/>
      <c r="BA81" s="14"/>
      <c r="BB81" s="14"/>
      <c r="BC81" s="14"/>
      <c r="BD81" s="14"/>
      <c r="BE81" s="14"/>
      <c r="BF81" s="14"/>
      <c r="BG81" s="14"/>
      <c r="BH81" s="14"/>
      <c r="BI81" s="14"/>
    </row>
    <row r="82" spans="1:61" x14ac:dyDescent="0.25">
      <c r="A82">
        <v>81</v>
      </c>
      <c r="B82" s="3">
        <v>2025</v>
      </c>
      <c r="C82" s="3">
        <v>1</v>
      </c>
      <c r="D82" t="s">
        <v>14</v>
      </c>
      <c r="E82" s="21">
        <v>45663.517997685187</v>
      </c>
      <c r="F82" t="s">
        <v>541</v>
      </c>
      <c r="G82" t="s">
        <v>110</v>
      </c>
      <c r="H82" t="s">
        <v>78</v>
      </c>
      <c r="I82" t="s">
        <v>78</v>
      </c>
      <c r="J82" t="s">
        <v>97</v>
      </c>
      <c r="K82" t="s">
        <v>97</v>
      </c>
      <c r="L82" t="s">
        <v>36</v>
      </c>
      <c r="M82" t="s">
        <v>36</v>
      </c>
      <c r="N82" t="s">
        <v>49</v>
      </c>
      <c r="P82" t="s">
        <v>835</v>
      </c>
      <c r="Q82" t="s">
        <v>836</v>
      </c>
      <c r="R82" t="s">
        <v>837</v>
      </c>
      <c r="S82" t="s">
        <v>49</v>
      </c>
      <c r="T82" s="4">
        <v>650</v>
      </c>
      <c r="U82" s="4">
        <v>3</v>
      </c>
      <c r="V82" s="3">
        <v>1</v>
      </c>
      <c r="W82" t="s">
        <v>208</v>
      </c>
      <c r="X82" t="s">
        <v>213</v>
      </c>
      <c r="Y82">
        <v>82</v>
      </c>
      <c r="Z82" s="14">
        <v>2</v>
      </c>
      <c r="AA82" s="14"/>
      <c r="AB82" s="14"/>
      <c r="AC82" s="14"/>
      <c r="AD82" s="14"/>
      <c r="AE82" s="14"/>
      <c r="AF82" s="14"/>
      <c r="AG82" s="14"/>
      <c r="AH82" s="14">
        <v>1</v>
      </c>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row>
    <row r="83" spans="1:61" x14ac:dyDescent="0.25">
      <c r="A83">
        <v>82</v>
      </c>
      <c r="B83" s="3">
        <v>2025</v>
      </c>
      <c r="C83" s="3">
        <v>1</v>
      </c>
      <c r="D83" t="s">
        <v>14</v>
      </c>
      <c r="E83" s="21">
        <v>45663.589236111111</v>
      </c>
      <c r="F83" t="s">
        <v>541</v>
      </c>
      <c r="G83" t="s">
        <v>110</v>
      </c>
      <c r="H83" t="s">
        <v>80</v>
      </c>
      <c r="I83" t="s">
        <v>80</v>
      </c>
      <c r="J83" t="s">
        <v>98</v>
      </c>
      <c r="K83" t="s">
        <v>98</v>
      </c>
      <c r="L83" t="s">
        <v>32</v>
      </c>
      <c r="M83" t="s">
        <v>32</v>
      </c>
      <c r="N83" t="s">
        <v>658</v>
      </c>
      <c r="P83" t="s">
        <v>838</v>
      </c>
      <c r="Q83" t="s">
        <v>839</v>
      </c>
      <c r="S83" t="s">
        <v>840</v>
      </c>
      <c r="T83" s="4">
        <v>2000</v>
      </c>
      <c r="U83" s="4">
        <v>15</v>
      </c>
      <c r="V83" s="3">
        <v>1</v>
      </c>
      <c r="W83" t="s">
        <v>208</v>
      </c>
      <c r="X83" t="s">
        <v>213</v>
      </c>
      <c r="Y83">
        <v>83</v>
      </c>
      <c r="Z83" s="14">
        <v>1</v>
      </c>
      <c r="AA83" s="14"/>
      <c r="AB83" s="14">
        <v>1</v>
      </c>
      <c r="AC83" s="14"/>
      <c r="AD83" s="14"/>
      <c r="AE83" s="14"/>
      <c r="AF83" s="14"/>
      <c r="AG83" s="14"/>
      <c r="AH83" s="14"/>
      <c r="AI83" s="14"/>
      <c r="AJ83" s="14"/>
      <c r="AK83" s="14">
        <v>2</v>
      </c>
      <c r="AL83" s="14"/>
      <c r="AM83" s="14">
        <v>1</v>
      </c>
      <c r="AN83" s="14">
        <v>2</v>
      </c>
      <c r="AO83" s="14">
        <v>2</v>
      </c>
      <c r="AP83" s="14">
        <v>2</v>
      </c>
      <c r="AQ83" s="14"/>
      <c r="AR83" s="14"/>
      <c r="AS83" s="14"/>
      <c r="AT83" s="14">
        <v>2</v>
      </c>
      <c r="AU83" s="14">
        <v>2</v>
      </c>
      <c r="AV83" s="14"/>
      <c r="AW83" s="14"/>
      <c r="AX83" s="14"/>
      <c r="AY83" s="14"/>
      <c r="AZ83" s="14"/>
      <c r="BA83" s="14"/>
      <c r="BB83" s="14"/>
      <c r="BC83" s="14"/>
      <c r="BD83" s="14"/>
      <c r="BE83" s="14"/>
      <c r="BF83" s="14"/>
      <c r="BG83" s="14"/>
      <c r="BH83" s="14"/>
      <c r="BI83" s="14"/>
    </row>
    <row r="84" spans="1:61" x14ac:dyDescent="0.25">
      <c r="A84">
        <v>83</v>
      </c>
      <c r="B84" s="3">
        <v>2025</v>
      </c>
      <c r="C84" s="3">
        <v>1</v>
      </c>
      <c r="D84" t="s">
        <v>14</v>
      </c>
      <c r="E84" s="21">
        <v>45663.595000000001</v>
      </c>
      <c r="F84" t="s">
        <v>541</v>
      </c>
      <c r="G84" t="s">
        <v>110</v>
      </c>
      <c r="H84" t="s">
        <v>80</v>
      </c>
      <c r="I84" t="s">
        <v>80</v>
      </c>
      <c r="J84" t="s">
        <v>97</v>
      </c>
      <c r="K84" t="s">
        <v>97</v>
      </c>
      <c r="L84" t="s">
        <v>34</v>
      </c>
      <c r="M84" t="s">
        <v>34</v>
      </c>
      <c r="N84" t="s">
        <v>633</v>
      </c>
      <c r="P84" t="s">
        <v>841</v>
      </c>
      <c r="Q84" t="s">
        <v>842</v>
      </c>
      <c r="S84" t="s">
        <v>843</v>
      </c>
      <c r="T84" s="4">
        <v>2000</v>
      </c>
      <c r="U84" s="4">
        <v>15</v>
      </c>
      <c r="V84" s="3">
        <v>1</v>
      </c>
      <c r="W84" t="s">
        <v>208</v>
      </c>
      <c r="X84" t="s">
        <v>213</v>
      </c>
      <c r="Y84">
        <v>84</v>
      </c>
      <c r="Z84" s="14">
        <v>1</v>
      </c>
      <c r="AA84" s="14"/>
      <c r="AB84" s="14">
        <v>1</v>
      </c>
      <c r="AC84" s="14"/>
      <c r="AD84" s="14"/>
      <c r="AE84" s="14"/>
      <c r="AF84" s="14"/>
      <c r="AG84" s="14"/>
      <c r="AH84" s="14"/>
      <c r="AI84" s="14"/>
      <c r="AJ84" s="14"/>
      <c r="AK84" s="14">
        <v>2</v>
      </c>
      <c r="AL84" s="14"/>
      <c r="AM84" s="14">
        <v>1</v>
      </c>
      <c r="AN84" s="14">
        <v>2</v>
      </c>
      <c r="AO84" s="14">
        <v>2</v>
      </c>
      <c r="AP84" s="14">
        <v>2</v>
      </c>
      <c r="AQ84" s="14"/>
      <c r="AR84" s="14"/>
      <c r="AS84" s="14"/>
      <c r="AT84" s="14">
        <v>2</v>
      </c>
      <c r="AU84" s="14">
        <v>2</v>
      </c>
      <c r="AV84" s="14"/>
      <c r="AW84" s="14"/>
      <c r="AX84" s="14"/>
      <c r="AY84" s="14"/>
      <c r="AZ84" s="14"/>
      <c r="BA84" s="14"/>
      <c r="BB84" s="14"/>
      <c r="BC84" s="14"/>
      <c r="BD84" s="14"/>
      <c r="BE84" s="14"/>
      <c r="BF84" s="14"/>
      <c r="BG84" s="14"/>
      <c r="BH84" s="14"/>
      <c r="BI84" s="14"/>
    </row>
    <row r="85" spans="1:61" x14ac:dyDescent="0.25">
      <c r="A85">
        <v>84</v>
      </c>
      <c r="B85" s="3">
        <v>2025</v>
      </c>
      <c r="C85" s="3">
        <v>1</v>
      </c>
      <c r="D85" t="s">
        <v>14</v>
      </c>
      <c r="E85" s="21">
        <v>45663.607175925928</v>
      </c>
      <c r="F85" t="s">
        <v>541</v>
      </c>
      <c r="G85" t="s">
        <v>110</v>
      </c>
      <c r="H85" t="s">
        <v>80</v>
      </c>
      <c r="I85" t="s">
        <v>80</v>
      </c>
      <c r="J85" t="s">
        <v>97</v>
      </c>
      <c r="K85" t="s">
        <v>97</v>
      </c>
      <c r="L85" t="s">
        <v>43</v>
      </c>
      <c r="M85" t="s">
        <v>43</v>
      </c>
      <c r="N85" t="s">
        <v>43</v>
      </c>
      <c r="P85" t="s">
        <v>844</v>
      </c>
      <c r="Q85" t="s">
        <v>845</v>
      </c>
      <c r="R85" t="s">
        <v>846</v>
      </c>
      <c r="S85" t="s">
        <v>847</v>
      </c>
      <c r="T85" s="4">
        <v>2000</v>
      </c>
      <c r="U85" s="4">
        <v>15</v>
      </c>
      <c r="V85" s="3">
        <v>1</v>
      </c>
      <c r="W85" t="s">
        <v>208</v>
      </c>
      <c r="X85" t="s">
        <v>213</v>
      </c>
      <c r="Y85">
        <v>85</v>
      </c>
      <c r="Z85" s="14">
        <v>1</v>
      </c>
      <c r="AA85" s="14"/>
      <c r="AB85" s="14">
        <v>1</v>
      </c>
      <c r="AC85" s="14"/>
      <c r="AD85" s="14"/>
      <c r="AE85" s="14"/>
      <c r="AF85" s="14"/>
      <c r="AG85" s="14"/>
      <c r="AH85" s="14"/>
      <c r="AI85" s="14"/>
      <c r="AJ85" s="14"/>
      <c r="AK85" s="14">
        <v>2</v>
      </c>
      <c r="AL85" s="14"/>
      <c r="AM85" s="14">
        <v>1</v>
      </c>
      <c r="AN85" s="14">
        <v>2</v>
      </c>
      <c r="AO85" s="14">
        <v>2</v>
      </c>
      <c r="AP85" s="14">
        <v>2</v>
      </c>
      <c r="AQ85" s="14"/>
      <c r="AR85" s="14"/>
      <c r="AS85" s="14"/>
      <c r="AT85" s="14">
        <v>2</v>
      </c>
      <c r="AU85" s="14">
        <v>2</v>
      </c>
      <c r="AV85" s="14"/>
      <c r="AW85" s="14"/>
      <c r="AX85" s="14"/>
      <c r="AY85" s="14"/>
      <c r="AZ85" s="14"/>
      <c r="BA85" s="14"/>
      <c r="BB85" s="14"/>
      <c r="BC85" s="14"/>
      <c r="BD85" s="14"/>
      <c r="BE85" s="14"/>
      <c r="BF85" s="14"/>
      <c r="BG85" s="14"/>
      <c r="BH85" s="14"/>
      <c r="BI85" s="14"/>
    </row>
    <row r="86" spans="1:61" x14ac:dyDescent="0.25">
      <c r="A86">
        <v>85</v>
      </c>
      <c r="B86" s="3">
        <v>2025</v>
      </c>
      <c r="C86" s="3">
        <v>1</v>
      </c>
      <c r="D86" t="s">
        <v>14</v>
      </c>
      <c r="E86" s="21">
        <v>45663.650335648148</v>
      </c>
      <c r="F86" t="s">
        <v>541</v>
      </c>
      <c r="G86" t="s">
        <v>110</v>
      </c>
      <c r="H86" t="s">
        <v>78</v>
      </c>
      <c r="I86" t="s">
        <v>78</v>
      </c>
      <c r="J86" t="s">
        <v>97</v>
      </c>
      <c r="K86" t="s">
        <v>97</v>
      </c>
      <c r="L86" t="s">
        <v>37</v>
      </c>
      <c r="M86" t="s">
        <v>37</v>
      </c>
      <c r="N86" t="s">
        <v>55</v>
      </c>
      <c r="P86" t="s">
        <v>848</v>
      </c>
      <c r="Q86" t="s">
        <v>849</v>
      </c>
      <c r="S86" t="s">
        <v>850</v>
      </c>
      <c r="T86" s="4">
        <v>2000</v>
      </c>
      <c r="U86" s="4">
        <v>15</v>
      </c>
      <c r="V86" s="3">
        <v>1</v>
      </c>
      <c r="W86" t="s">
        <v>208</v>
      </c>
      <c r="X86" t="s">
        <v>213</v>
      </c>
      <c r="Y86">
        <v>86</v>
      </c>
      <c r="Z86" s="14">
        <v>1</v>
      </c>
      <c r="AA86" s="14"/>
      <c r="AB86" s="14">
        <v>1</v>
      </c>
      <c r="AC86" s="14"/>
      <c r="AD86" s="14"/>
      <c r="AE86" s="14"/>
      <c r="AF86" s="14"/>
      <c r="AG86" s="14"/>
      <c r="AH86" s="14"/>
      <c r="AI86" s="14"/>
      <c r="AJ86" s="14"/>
      <c r="AK86" s="14">
        <v>2</v>
      </c>
      <c r="AL86" s="14"/>
      <c r="AM86" s="14">
        <v>1</v>
      </c>
      <c r="AN86" s="14">
        <v>2</v>
      </c>
      <c r="AO86" s="14">
        <v>2</v>
      </c>
      <c r="AP86" s="14">
        <v>2</v>
      </c>
      <c r="AQ86" s="14"/>
      <c r="AR86" s="14"/>
      <c r="AS86" s="14"/>
      <c r="AT86" s="14">
        <v>2</v>
      </c>
      <c r="AU86" s="14">
        <v>2</v>
      </c>
      <c r="AV86" s="14"/>
      <c r="AW86" s="14"/>
      <c r="AX86" s="14"/>
      <c r="AY86" s="14"/>
      <c r="AZ86" s="14"/>
      <c r="BA86" s="14"/>
      <c r="BB86" s="14"/>
      <c r="BC86" s="14"/>
      <c r="BD86" s="14"/>
      <c r="BE86" s="14"/>
      <c r="BF86" s="14"/>
      <c r="BG86" s="14"/>
      <c r="BH86" s="14"/>
      <c r="BI86" s="14"/>
    </row>
    <row r="87" spans="1:61" x14ac:dyDescent="0.25">
      <c r="A87">
        <v>86</v>
      </c>
      <c r="B87" s="3">
        <v>2025</v>
      </c>
      <c r="C87" s="3">
        <v>1</v>
      </c>
      <c r="D87" t="s">
        <v>14</v>
      </c>
      <c r="E87" s="21">
        <v>45663.651770833327</v>
      </c>
      <c r="F87" t="s">
        <v>541</v>
      </c>
      <c r="G87" t="s">
        <v>110</v>
      </c>
      <c r="H87" t="s">
        <v>78</v>
      </c>
      <c r="I87" t="s">
        <v>78</v>
      </c>
      <c r="J87" t="s">
        <v>98</v>
      </c>
      <c r="K87" t="s">
        <v>98</v>
      </c>
      <c r="L87" t="s">
        <v>33</v>
      </c>
      <c r="M87" t="s">
        <v>33</v>
      </c>
      <c r="N87" t="s">
        <v>650</v>
      </c>
      <c r="P87" t="s">
        <v>851</v>
      </c>
      <c r="Q87" t="s">
        <v>852</v>
      </c>
      <c r="S87" t="s">
        <v>853</v>
      </c>
      <c r="T87" s="4">
        <v>2000</v>
      </c>
      <c r="U87" s="4">
        <v>15</v>
      </c>
      <c r="V87" s="3">
        <v>1</v>
      </c>
      <c r="W87" t="s">
        <v>208</v>
      </c>
      <c r="X87" t="s">
        <v>213</v>
      </c>
      <c r="Y87">
        <v>87</v>
      </c>
      <c r="Z87" s="14">
        <v>1</v>
      </c>
      <c r="AA87" s="14"/>
      <c r="AB87" s="14">
        <v>1</v>
      </c>
      <c r="AC87" s="14"/>
      <c r="AD87" s="14"/>
      <c r="AE87" s="14"/>
      <c r="AF87" s="14"/>
      <c r="AG87" s="14"/>
      <c r="AH87" s="14"/>
      <c r="AI87" s="14"/>
      <c r="AJ87" s="14"/>
      <c r="AK87" s="14">
        <v>2</v>
      </c>
      <c r="AL87" s="14"/>
      <c r="AM87" s="14">
        <v>1</v>
      </c>
      <c r="AN87" s="14">
        <v>2</v>
      </c>
      <c r="AO87" s="14">
        <v>2</v>
      </c>
      <c r="AP87" s="14">
        <v>2</v>
      </c>
      <c r="AQ87" s="14"/>
      <c r="AR87" s="14"/>
      <c r="AS87" s="14"/>
      <c r="AT87" s="14">
        <v>2</v>
      </c>
      <c r="AU87" s="14">
        <v>2</v>
      </c>
      <c r="AV87" s="14"/>
      <c r="AW87" s="14"/>
      <c r="AX87" s="14"/>
      <c r="AY87" s="14"/>
      <c r="AZ87" s="14"/>
      <c r="BA87" s="14"/>
      <c r="BB87" s="14"/>
      <c r="BC87" s="14"/>
      <c r="BD87" s="14"/>
      <c r="BE87" s="14"/>
      <c r="BF87" s="14"/>
      <c r="BG87" s="14"/>
      <c r="BH87" s="14"/>
      <c r="BI87" s="14"/>
    </row>
    <row r="88" spans="1:61" x14ac:dyDescent="0.25">
      <c r="A88">
        <v>87</v>
      </c>
      <c r="B88" s="3">
        <v>2025</v>
      </c>
      <c r="C88" s="3">
        <v>1</v>
      </c>
      <c r="D88" t="s">
        <v>14</v>
      </c>
      <c r="E88" s="21">
        <v>45663.655543981477</v>
      </c>
      <c r="F88" t="s">
        <v>541</v>
      </c>
      <c r="G88" t="s">
        <v>110</v>
      </c>
      <c r="H88" t="s">
        <v>78</v>
      </c>
      <c r="I88" t="s">
        <v>78</v>
      </c>
      <c r="J88" t="s">
        <v>98</v>
      </c>
      <c r="K88" t="s">
        <v>98</v>
      </c>
      <c r="L88" t="s">
        <v>33</v>
      </c>
      <c r="M88" t="s">
        <v>33</v>
      </c>
      <c r="N88" t="s">
        <v>854</v>
      </c>
      <c r="P88" t="s">
        <v>855</v>
      </c>
      <c r="Q88" t="s">
        <v>856</v>
      </c>
      <c r="R88" t="s">
        <v>857</v>
      </c>
      <c r="S88" t="s">
        <v>858</v>
      </c>
      <c r="T88" s="4">
        <v>2000</v>
      </c>
      <c r="U88" s="4">
        <v>14</v>
      </c>
      <c r="V88" s="3">
        <v>1</v>
      </c>
      <c r="W88" t="s">
        <v>208</v>
      </c>
      <c r="X88" t="s">
        <v>213</v>
      </c>
      <c r="Y88">
        <v>88</v>
      </c>
      <c r="Z88" s="14">
        <v>1</v>
      </c>
      <c r="AA88" s="14"/>
      <c r="AB88" s="14">
        <v>1</v>
      </c>
      <c r="AC88" s="14"/>
      <c r="AD88" s="14"/>
      <c r="AE88" s="14"/>
      <c r="AF88" s="14"/>
      <c r="AG88" s="14"/>
      <c r="AH88" s="14"/>
      <c r="AI88" s="14"/>
      <c r="AJ88" s="14"/>
      <c r="AK88" s="14">
        <v>2</v>
      </c>
      <c r="AL88" s="14"/>
      <c r="AM88" s="14"/>
      <c r="AN88" s="14">
        <v>2</v>
      </c>
      <c r="AO88" s="14">
        <v>2</v>
      </c>
      <c r="AP88" s="14">
        <v>2</v>
      </c>
      <c r="AQ88" s="14"/>
      <c r="AR88" s="14"/>
      <c r="AS88" s="14"/>
      <c r="AT88" s="14">
        <v>2</v>
      </c>
      <c r="AU88" s="14">
        <v>2</v>
      </c>
      <c r="AV88" s="14"/>
      <c r="AW88" s="14"/>
      <c r="AX88" s="14"/>
      <c r="AY88" s="14"/>
      <c r="AZ88" s="14"/>
      <c r="BA88" s="14"/>
      <c r="BB88" s="14"/>
      <c r="BC88" s="14"/>
      <c r="BD88" s="14"/>
      <c r="BE88" s="14"/>
      <c r="BF88" s="14"/>
      <c r="BG88" s="14"/>
      <c r="BH88" s="14"/>
      <c r="BI88" s="14"/>
    </row>
    <row r="89" spans="1:61" x14ac:dyDescent="0.25">
      <c r="A89">
        <v>88</v>
      </c>
      <c r="B89" s="3">
        <v>2025</v>
      </c>
      <c r="C89" s="3">
        <v>1</v>
      </c>
      <c r="D89" t="s">
        <v>14</v>
      </c>
      <c r="E89" s="21">
        <v>45663.661064814813</v>
      </c>
      <c r="F89" t="s">
        <v>541</v>
      </c>
      <c r="G89" t="s">
        <v>110</v>
      </c>
      <c r="H89" t="s">
        <v>78</v>
      </c>
      <c r="I89" t="s">
        <v>78</v>
      </c>
      <c r="J89" t="s">
        <v>98</v>
      </c>
      <c r="K89" t="s">
        <v>98</v>
      </c>
      <c r="L89" t="s">
        <v>32</v>
      </c>
      <c r="M89" t="s">
        <v>32</v>
      </c>
      <c r="N89" t="s">
        <v>859</v>
      </c>
      <c r="P89" t="s">
        <v>860</v>
      </c>
      <c r="Q89" t="s">
        <v>861</v>
      </c>
      <c r="S89" t="s">
        <v>862</v>
      </c>
      <c r="T89" s="4">
        <v>2000</v>
      </c>
      <c r="U89" s="4">
        <v>14</v>
      </c>
      <c r="V89" s="3">
        <v>1</v>
      </c>
      <c r="W89" t="s">
        <v>208</v>
      </c>
      <c r="X89" t="s">
        <v>213</v>
      </c>
      <c r="Y89">
        <v>89</v>
      </c>
      <c r="Z89" s="14">
        <v>1</v>
      </c>
      <c r="AA89" s="14"/>
      <c r="AB89" s="14">
        <v>1</v>
      </c>
      <c r="AC89" s="14"/>
      <c r="AD89" s="14"/>
      <c r="AE89" s="14"/>
      <c r="AF89" s="14"/>
      <c r="AG89" s="14"/>
      <c r="AH89" s="14"/>
      <c r="AI89" s="14"/>
      <c r="AJ89" s="14"/>
      <c r="AK89" s="14">
        <v>2</v>
      </c>
      <c r="AL89" s="14"/>
      <c r="AM89" s="14"/>
      <c r="AN89" s="14">
        <v>2</v>
      </c>
      <c r="AO89" s="14">
        <v>2</v>
      </c>
      <c r="AP89" s="14">
        <v>2</v>
      </c>
      <c r="AQ89" s="14"/>
      <c r="AR89" s="14"/>
      <c r="AS89" s="14"/>
      <c r="AT89" s="14">
        <v>2</v>
      </c>
      <c r="AU89" s="14">
        <v>2</v>
      </c>
      <c r="AV89" s="14"/>
      <c r="AW89" s="14"/>
      <c r="AX89" s="14"/>
      <c r="AY89" s="14"/>
      <c r="AZ89" s="14"/>
      <c r="BA89" s="14"/>
      <c r="BB89" s="14"/>
      <c r="BC89" s="14"/>
      <c r="BD89" s="14"/>
      <c r="BE89" s="14"/>
      <c r="BF89" s="14"/>
      <c r="BG89" s="14"/>
      <c r="BH89" s="14"/>
      <c r="BI89" s="14"/>
    </row>
    <row r="90" spans="1:61" x14ac:dyDescent="0.25">
      <c r="A90">
        <v>89</v>
      </c>
      <c r="B90" s="3">
        <v>2025</v>
      </c>
      <c r="C90" s="3">
        <v>1</v>
      </c>
      <c r="D90" t="s">
        <v>14</v>
      </c>
      <c r="E90" s="21">
        <v>45663.793969907398</v>
      </c>
      <c r="F90" t="s">
        <v>541</v>
      </c>
      <c r="G90" t="s">
        <v>110</v>
      </c>
      <c r="H90" t="s">
        <v>78</v>
      </c>
      <c r="I90" t="s">
        <v>78</v>
      </c>
      <c r="J90" t="s">
        <v>97</v>
      </c>
      <c r="K90" t="s">
        <v>97</v>
      </c>
      <c r="L90" t="s">
        <v>693</v>
      </c>
      <c r="M90" t="s">
        <v>35</v>
      </c>
      <c r="N90" t="s">
        <v>737</v>
      </c>
      <c r="P90" t="s">
        <v>863</v>
      </c>
      <c r="Q90" t="s">
        <v>864</v>
      </c>
      <c r="R90" t="s">
        <v>865</v>
      </c>
      <c r="S90" t="s">
        <v>866</v>
      </c>
      <c r="T90" s="4">
        <v>1640</v>
      </c>
      <c r="U90" s="4">
        <v>8</v>
      </c>
      <c r="V90" s="3">
        <v>1</v>
      </c>
      <c r="W90" t="s">
        <v>208</v>
      </c>
      <c r="X90" t="s">
        <v>213</v>
      </c>
      <c r="Y90">
        <v>90</v>
      </c>
      <c r="Z90" s="14">
        <v>2</v>
      </c>
      <c r="AA90" s="14"/>
      <c r="AB90" s="14">
        <v>2</v>
      </c>
      <c r="AC90" s="14"/>
      <c r="AD90" s="14">
        <v>2</v>
      </c>
      <c r="AE90" s="14"/>
      <c r="AF90" s="14"/>
      <c r="AG90" s="14"/>
      <c r="AH90" s="14"/>
      <c r="AI90" s="14"/>
      <c r="AJ90" s="14"/>
      <c r="AK90" s="14">
        <v>2</v>
      </c>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row>
    <row r="91" spans="1:61" x14ac:dyDescent="0.25">
      <c r="A91">
        <v>90</v>
      </c>
      <c r="B91" s="3">
        <v>2025</v>
      </c>
      <c r="C91" s="3">
        <v>1</v>
      </c>
      <c r="D91" t="s">
        <v>14</v>
      </c>
      <c r="E91" s="21">
        <v>45663.822766203702</v>
      </c>
      <c r="F91" t="s">
        <v>116</v>
      </c>
      <c r="G91" t="s">
        <v>116</v>
      </c>
      <c r="H91" t="s">
        <v>78</v>
      </c>
      <c r="I91" t="s">
        <v>78</v>
      </c>
      <c r="J91" t="s">
        <v>98</v>
      </c>
      <c r="K91" t="s">
        <v>98</v>
      </c>
      <c r="L91" t="s">
        <v>32</v>
      </c>
      <c r="M91" t="s">
        <v>32</v>
      </c>
      <c r="N91" t="s">
        <v>867</v>
      </c>
      <c r="P91" t="s">
        <v>868</v>
      </c>
      <c r="Q91" t="s">
        <v>869</v>
      </c>
      <c r="R91" t="s">
        <v>870</v>
      </c>
      <c r="S91" t="s">
        <v>871</v>
      </c>
      <c r="T91" s="4">
        <v>1060</v>
      </c>
      <c r="U91" s="4">
        <v>4</v>
      </c>
      <c r="V91" s="3">
        <v>1</v>
      </c>
      <c r="W91" t="s">
        <v>208</v>
      </c>
      <c r="X91" t="s">
        <v>213</v>
      </c>
      <c r="Y91">
        <v>91</v>
      </c>
      <c r="Z91" s="14"/>
      <c r="AA91" s="14"/>
      <c r="AB91" s="14"/>
      <c r="AC91" s="14"/>
      <c r="AD91" s="14"/>
      <c r="AE91" s="14"/>
      <c r="AF91" s="14">
        <v>4</v>
      </c>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row>
    <row r="92" spans="1:61" x14ac:dyDescent="0.25">
      <c r="A92">
        <v>91</v>
      </c>
      <c r="B92" s="3">
        <v>2025</v>
      </c>
      <c r="C92" s="3">
        <v>1</v>
      </c>
      <c r="D92" t="s">
        <v>14</v>
      </c>
      <c r="E92" s="21">
        <v>45663.825682870367</v>
      </c>
      <c r="F92" t="s">
        <v>116</v>
      </c>
      <c r="G92" t="s">
        <v>116</v>
      </c>
      <c r="H92" t="s">
        <v>78</v>
      </c>
      <c r="I92" t="s">
        <v>78</v>
      </c>
      <c r="J92" t="s">
        <v>98</v>
      </c>
      <c r="K92" t="s">
        <v>98</v>
      </c>
      <c r="L92" t="s">
        <v>32</v>
      </c>
      <c r="M92" t="s">
        <v>32</v>
      </c>
      <c r="N92" t="s">
        <v>872</v>
      </c>
      <c r="P92" t="s">
        <v>873</v>
      </c>
      <c r="Q92" t="s">
        <v>874</v>
      </c>
      <c r="S92" t="s">
        <v>875</v>
      </c>
      <c r="T92" s="4">
        <v>2000</v>
      </c>
      <c r="U92" s="4">
        <v>14</v>
      </c>
      <c r="V92" s="3">
        <v>1</v>
      </c>
      <c r="W92" t="s">
        <v>208</v>
      </c>
      <c r="X92" t="s">
        <v>213</v>
      </c>
      <c r="Y92">
        <v>92</v>
      </c>
      <c r="Z92" s="14">
        <v>1</v>
      </c>
      <c r="AA92" s="14"/>
      <c r="AB92" s="14">
        <v>1</v>
      </c>
      <c r="AC92" s="14"/>
      <c r="AD92" s="14"/>
      <c r="AE92" s="14"/>
      <c r="AF92" s="14"/>
      <c r="AG92" s="14"/>
      <c r="AH92" s="14"/>
      <c r="AI92" s="14"/>
      <c r="AJ92" s="14"/>
      <c r="AK92" s="14">
        <v>2</v>
      </c>
      <c r="AL92" s="14"/>
      <c r="AM92" s="14"/>
      <c r="AN92" s="14">
        <v>2</v>
      </c>
      <c r="AO92" s="14">
        <v>2</v>
      </c>
      <c r="AP92" s="14">
        <v>2</v>
      </c>
      <c r="AQ92" s="14"/>
      <c r="AR92" s="14"/>
      <c r="AS92" s="14"/>
      <c r="AT92" s="14">
        <v>2</v>
      </c>
      <c r="AU92" s="14">
        <v>2</v>
      </c>
      <c r="AV92" s="14"/>
      <c r="AW92" s="14"/>
      <c r="AX92" s="14"/>
      <c r="AY92" s="14"/>
      <c r="AZ92" s="14"/>
      <c r="BA92" s="14"/>
      <c r="BB92" s="14"/>
      <c r="BC92" s="14"/>
      <c r="BD92" s="14"/>
      <c r="BE92" s="14"/>
      <c r="BF92" s="14"/>
      <c r="BG92" s="14"/>
      <c r="BH92" s="14"/>
      <c r="BI92" s="14"/>
    </row>
    <row r="93" spans="1:61" x14ac:dyDescent="0.25">
      <c r="A93">
        <v>92</v>
      </c>
      <c r="B93" s="3">
        <v>2025</v>
      </c>
      <c r="C93" s="3">
        <v>1</v>
      </c>
      <c r="D93" t="s">
        <v>14</v>
      </c>
      <c r="E93" s="21">
        <v>45663.833981481483</v>
      </c>
      <c r="F93" t="s">
        <v>116</v>
      </c>
      <c r="G93" t="s">
        <v>116</v>
      </c>
      <c r="H93" t="s">
        <v>78</v>
      </c>
      <c r="I93" t="s">
        <v>78</v>
      </c>
      <c r="J93" t="s">
        <v>97</v>
      </c>
      <c r="K93" t="s">
        <v>97</v>
      </c>
      <c r="L93" t="s">
        <v>48</v>
      </c>
      <c r="M93" t="s">
        <v>48</v>
      </c>
      <c r="N93" t="s">
        <v>876</v>
      </c>
      <c r="P93" t="s">
        <v>877</v>
      </c>
      <c r="Q93" t="s">
        <v>878</v>
      </c>
      <c r="S93" t="s">
        <v>879</v>
      </c>
      <c r="T93" s="4">
        <v>2000</v>
      </c>
      <c r="U93" s="4">
        <v>14</v>
      </c>
      <c r="V93" s="3">
        <v>1</v>
      </c>
      <c r="W93" t="s">
        <v>208</v>
      </c>
      <c r="X93" t="s">
        <v>213</v>
      </c>
      <c r="Y93">
        <v>93</v>
      </c>
      <c r="Z93" s="14">
        <v>1</v>
      </c>
      <c r="AA93" s="14"/>
      <c r="AB93" s="14">
        <v>1</v>
      </c>
      <c r="AC93" s="14"/>
      <c r="AD93" s="14"/>
      <c r="AE93" s="14"/>
      <c r="AF93" s="14"/>
      <c r="AG93" s="14"/>
      <c r="AH93" s="14"/>
      <c r="AI93" s="14"/>
      <c r="AJ93" s="14"/>
      <c r="AK93" s="14">
        <v>2</v>
      </c>
      <c r="AL93" s="14"/>
      <c r="AM93" s="14"/>
      <c r="AN93" s="14">
        <v>2</v>
      </c>
      <c r="AO93" s="14">
        <v>2</v>
      </c>
      <c r="AP93" s="14">
        <v>2</v>
      </c>
      <c r="AQ93" s="14"/>
      <c r="AR93" s="14"/>
      <c r="AS93" s="14"/>
      <c r="AT93" s="14">
        <v>2</v>
      </c>
      <c r="AU93" s="14">
        <v>2</v>
      </c>
      <c r="AV93" s="14"/>
      <c r="AW93" s="14"/>
      <c r="AX93" s="14"/>
      <c r="AY93" s="14"/>
      <c r="AZ93" s="14"/>
      <c r="BA93" s="14"/>
      <c r="BB93" s="14"/>
      <c r="BC93" s="14"/>
      <c r="BD93" s="14"/>
      <c r="BE93" s="14"/>
      <c r="BF93" s="14"/>
      <c r="BG93" s="14"/>
      <c r="BH93" s="14"/>
      <c r="BI93" s="14"/>
    </row>
    <row r="94" spans="1:61" x14ac:dyDescent="0.25">
      <c r="A94">
        <v>93</v>
      </c>
      <c r="B94" s="3">
        <v>2025</v>
      </c>
      <c r="C94" s="3">
        <v>1</v>
      </c>
      <c r="D94" t="s">
        <v>14</v>
      </c>
      <c r="E94" s="21">
        <v>45663.834907407407</v>
      </c>
      <c r="F94" t="s">
        <v>116</v>
      </c>
      <c r="G94" t="s">
        <v>116</v>
      </c>
      <c r="H94" t="s">
        <v>78</v>
      </c>
      <c r="I94" t="s">
        <v>78</v>
      </c>
      <c r="J94" t="s">
        <v>880</v>
      </c>
      <c r="K94" t="s">
        <v>101</v>
      </c>
      <c r="L94" t="s">
        <v>34</v>
      </c>
      <c r="M94" t="s">
        <v>34</v>
      </c>
      <c r="N94" t="s">
        <v>881</v>
      </c>
      <c r="P94" t="s">
        <v>882</v>
      </c>
      <c r="Q94" t="s">
        <v>883</v>
      </c>
      <c r="S94" t="s">
        <v>881</v>
      </c>
      <c r="T94" s="4">
        <v>2000</v>
      </c>
      <c r="U94" s="4">
        <v>15</v>
      </c>
      <c r="V94" s="3">
        <v>1</v>
      </c>
      <c r="W94" t="s">
        <v>208</v>
      </c>
      <c r="X94" t="s">
        <v>213</v>
      </c>
      <c r="Y94">
        <v>94</v>
      </c>
      <c r="Z94" s="14">
        <v>1</v>
      </c>
      <c r="AA94" s="14"/>
      <c r="AB94" s="14">
        <v>1</v>
      </c>
      <c r="AC94" s="14"/>
      <c r="AD94" s="14"/>
      <c r="AE94" s="14"/>
      <c r="AF94" s="14"/>
      <c r="AG94" s="14"/>
      <c r="AH94" s="14"/>
      <c r="AI94" s="14"/>
      <c r="AJ94" s="14"/>
      <c r="AK94" s="14">
        <v>2</v>
      </c>
      <c r="AL94" s="14"/>
      <c r="AM94" s="14">
        <v>1</v>
      </c>
      <c r="AN94" s="14">
        <v>2</v>
      </c>
      <c r="AO94" s="14">
        <v>2</v>
      </c>
      <c r="AP94" s="14">
        <v>2</v>
      </c>
      <c r="AQ94" s="14"/>
      <c r="AR94" s="14"/>
      <c r="AS94" s="14"/>
      <c r="AT94" s="14">
        <v>2</v>
      </c>
      <c r="AU94" s="14">
        <v>2</v>
      </c>
      <c r="AV94" s="14"/>
      <c r="AW94" s="14"/>
      <c r="AX94" s="14"/>
      <c r="AY94" s="14"/>
      <c r="AZ94" s="14"/>
      <c r="BA94" s="14"/>
      <c r="BB94" s="14"/>
      <c r="BC94" s="14"/>
      <c r="BD94" s="14"/>
      <c r="BE94" s="14"/>
      <c r="BF94" s="14"/>
      <c r="BG94" s="14"/>
      <c r="BH94" s="14"/>
      <c r="BI94" s="14"/>
    </row>
    <row r="95" spans="1:61" x14ac:dyDescent="0.25">
      <c r="A95">
        <v>94</v>
      </c>
      <c r="B95" s="3">
        <v>2025</v>
      </c>
      <c r="C95" s="3">
        <v>1</v>
      </c>
      <c r="D95" t="s">
        <v>14</v>
      </c>
      <c r="E95" s="21">
        <v>45663.853912037041</v>
      </c>
      <c r="F95" t="s">
        <v>541</v>
      </c>
      <c r="G95" t="s">
        <v>110</v>
      </c>
      <c r="H95" t="s">
        <v>78</v>
      </c>
      <c r="I95" t="s">
        <v>78</v>
      </c>
      <c r="J95" t="s">
        <v>97</v>
      </c>
      <c r="K95" t="s">
        <v>97</v>
      </c>
      <c r="L95" t="s">
        <v>38</v>
      </c>
      <c r="M95" t="s">
        <v>38</v>
      </c>
      <c r="N95" t="s">
        <v>542</v>
      </c>
      <c r="P95" t="s">
        <v>404</v>
      </c>
      <c r="Q95" t="s">
        <v>884</v>
      </c>
      <c r="S95" t="s">
        <v>885</v>
      </c>
      <c r="T95" s="4">
        <v>960</v>
      </c>
      <c r="U95" s="4">
        <v>4</v>
      </c>
      <c r="V95" s="3">
        <v>1</v>
      </c>
      <c r="W95" t="s">
        <v>208</v>
      </c>
      <c r="X95" t="s">
        <v>213</v>
      </c>
      <c r="Y95">
        <v>95</v>
      </c>
      <c r="Z95" s="14"/>
      <c r="AA95" s="14">
        <v>4</v>
      </c>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row>
    <row r="96" spans="1:61" x14ac:dyDescent="0.25">
      <c r="A96">
        <v>95</v>
      </c>
      <c r="B96" s="3">
        <v>2025</v>
      </c>
      <c r="C96" s="3">
        <v>1</v>
      </c>
      <c r="D96" t="s">
        <v>14</v>
      </c>
      <c r="E96" s="21">
        <v>45663.952488425923</v>
      </c>
      <c r="F96" t="s">
        <v>112</v>
      </c>
      <c r="G96" t="s">
        <v>112</v>
      </c>
      <c r="H96" t="s">
        <v>78</v>
      </c>
      <c r="I96" t="s">
        <v>78</v>
      </c>
      <c r="J96" t="s">
        <v>98</v>
      </c>
      <c r="K96" t="s">
        <v>98</v>
      </c>
      <c r="L96" t="s">
        <v>32</v>
      </c>
      <c r="M96" t="s">
        <v>32</v>
      </c>
      <c r="N96" t="s">
        <v>867</v>
      </c>
      <c r="P96" t="s">
        <v>886</v>
      </c>
      <c r="Q96" t="s">
        <v>887</v>
      </c>
      <c r="S96" t="s">
        <v>888</v>
      </c>
      <c r="T96" s="4">
        <v>3020</v>
      </c>
      <c r="U96" s="4">
        <v>13</v>
      </c>
      <c r="V96" s="3">
        <v>1</v>
      </c>
      <c r="W96" t="s">
        <v>208</v>
      </c>
      <c r="X96" t="s">
        <v>213</v>
      </c>
      <c r="Y96">
        <v>96</v>
      </c>
      <c r="Z96" s="14">
        <v>10</v>
      </c>
      <c r="AA96" s="14">
        <v>3</v>
      </c>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row>
    <row r="97" spans="1:61" x14ac:dyDescent="0.25">
      <c r="A97">
        <v>96</v>
      </c>
      <c r="B97" s="3">
        <v>2025</v>
      </c>
      <c r="C97" s="3">
        <v>1</v>
      </c>
      <c r="D97" t="s">
        <v>14</v>
      </c>
      <c r="E97" s="21">
        <v>45664.560937499999</v>
      </c>
      <c r="F97" t="s">
        <v>541</v>
      </c>
      <c r="G97" t="s">
        <v>110</v>
      </c>
      <c r="H97" t="s">
        <v>78</v>
      </c>
      <c r="I97" t="s">
        <v>78</v>
      </c>
      <c r="J97" t="s">
        <v>98</v>
      </c>
      <c r="K97" t="s">
        <v>98</v>
      </c>
      <c r="L97" t="s">
        <v>32</v>
      </c>
      <c r="M97" t="s">
        <v>32</v>
      </c>
      <c r="N97" t="s">
        <v>784</v>
      </c>
      <c r="P97" t="s">
        <v>889</v>
      </c>
      <c r="Q97" t="s">
        <v>890</v>
      </c>
      <c r="S97" t="s">
        <v>891</v>
      </c>
      <c r="T97" s="4">
        <v>2100</v>
      </c>
      <c r="U97" s="4">
        <v>12</v>
      </c>
      <c r="V97" s="3">
        <v>1</v>
      </c>
      <c r="W97" t="s">
        <v>208</v>
      </c>
      <c r="X97" t="s">
        <v>213</v>
      </c>
      <c r="Y97">
        <v>97</v>
      </c>
      <c r="Z97" s="14"/>
      <c r="AA97" s="14"/>
      <c r="AB97" s="14"/>
      <c r="AC97" s="14"/>
      <c r="AD97" s="14"/>
      <c r="AE97" s="14"/>
      <c r="AF97" s="14"/>
      <c r="AG97" s="14"/>
      <c r="AH97" s="14"/>
      <c r="AI97" s="14"/>
      <c r="AJ97" s="14"/>
      <c r="AK97" s="14"/>
      <c r="AL97" s="14"/>
      <c r="AM97" s="14"/>
      <c r="AN97" s="14">
        <v>2</v>
      </c>
      <c r="AO97" s="14"/>
      <c r="AP97" s="14">
        <v>10</v>
      </c>
      <c r="AQ97" s="14"/>
      <c r="AR97" s="14"/>
      <c r="AS97" s="14"/>
      <c r="AT97" s="14"/>
      <c r="AU97" s="14"/>
      <c r="AV97" s="14"/>
      <c r="AW97" s="14"/>
      <c r="AX97" s="14"/>
      <c r="AY97" s="14"/>
      <c r="AZ97" s="14"/>
      <c r="BA97" s="14"/>
      <c r="BB97" s="14"/>
      <c r="BC97" s="14"/>
      <c r="BD97" s="14"/>
      <c r="BE97" s="14"/>
      <c r="BF97" s="14"/>
      <c r="BG97" s="14"/>
      <c r="BH97" s="14"/>
      <c r="BI97" s="14"/>
    </row>
    <row r="98" spans="1:61" x14ac:dyDescent="0.25">
      <c r="A98">
        <v>97</v>
      </c>
      <c r="B98" s="3">
        <v>2025</v>
      </c>
      <c r="C98" s="3">
        <v>1</v>
      </c>
      <c r="D98" t="s">
        <v>14</v>
      </c>
      <c r="E98" s="21">
        <v>45664.621620370373</v>
      </c>
      <c r="F98" t="s">
        <v>541</v>
      </c>
      <c r="G98" t="s">
        <v>110</v>
      </c>
      <c r="H98" t="s">
        <v>78</v>
      </c>
      <c r="I98" t="s">
        <v>78</v>
      </c>
      <c r="J98" t="s">
        <v>98</v>
      </c>
      <c r="K98" t="s">
        <v>98</v>
      </c>
      <c r="L98" t="s">
        <v>32</v>
      </c>
      <c r="M98" t="s">
        <v>32</v>
      </c>
      <c r="N98" t="s">
        <v>892</v>
      </c>
      <c r="P98" t="s">
        <v>893</v>
      </c>
      <c r="Q98" t="s">
        <v>894</v>
      </c>
      <c r="R98" t="s">
        <v>895</v>
      </c>
      <c r="S98" t="s">
        <v>896</v>
      </c>
      <c r="T98" s="4">
        <v>1095</v>
      </c>
      <c r="U98" s="4">
        <v>6</v>
      </c>
      <c r="V98" s="3">
        <v>1</v>
      </c>
      <c r="W98" t="s">
        <v>208</v>
      </c>
      <c r="X98" t="s">
        <v>213</v>
      </c>
      <c r="Y98">
        <v>98</v>
      </c>
      <c r="Z98" s="14">
        <v>1</v>
      </c>
      <c r="AA98" s="14"/>
      <c r="AB98" s="14">
        <v>1</v>
      </c>
      <c r="AC98" s="14">
        <v>1</v>
      </c>
      <c r="AD98" s="14"/>
      <c r="AE98" s="14"/>
      <c r="AF98" s="14"/>
      <c r="AG98" s="14"/>
      <c r="AH98" s="14"/>
      <c r="AI98" s="14"/>
      <c r="AJ98" s="14"/>
      <c r="AK98" s="14">
        <v>2</v>
      </c>
      <c r="AL98" s="14"/>
      <c r="AM98" s="14"/>
      <c r="AN98" s="14">
        <v>1</v>
      </c>
      <c r="AO98" s="14"/>
      <c r="AP98" s="14"/>
      <c r="AQ98" s="14"/>
      <c r="AR98" s="14"/>
      <c r="AS98" s="14"/>
      <c r="AT98" s="14"/>
      <c r="AU98" s="14"/>
      <c r="AV98" s="14"/>
      <c r="AW98" s="14"/>
      <c r="AX98" s="14"/>
      <c r="AY98" s="14"/>
      <c r="AZ98" s="14"/>
      <c r="BA98" s="14"/>
      <c r="BB98" s="14"/>
      <c r="BC98" s="14"/>
      <c r="BD98" s="14"/>
      <c r="BE98" s="14"/>
      <c r="BF98" s="14"/>
      <c r="BG98" s="14"/>
      <c r="BH98" s="14"/>
      <c r="BI98" s="14"/>
    </row>
    <row r="99" spans="1:61" x14ac:dyDescent="0.25">
      <c r="A99">
        <v>98</v>
      </c>
      <c r="B99" s="3">
        <v>2025</v>
      </c>
      <c r="C99" s="3">
        <v>1</v>
      </c>
      <c r="D99" t="s">
        <v>14</v>
      </c>
      <c r="E99" s="21">
        <v>45664.72215277778</v>
      </c>
      <c r="F99" t="s">
        <v>112</v>
      </c>
      <c r="G99" t="s">
        <v>112</v>
      </c>
      <c r="H99" t="s">
        <v>78</v>
      </c>
      <c r="I99" t="s">
        <v>78</v>
      </c>
      <c r="J99" t="s">
        <v>97</v>
      </c>
      <c r="K99" t="s">
        <v>97</v>
      </c>
      <c r="L99" t="s">
        <v>34</v>
      </c>
      <c r="M99" t="s">
        <v>34</v>
      </c>
      <c r="N99" t="s">
        <v>897</v>
      </c>
      <c r="P99" t="s">
        <v>898</v>
      </c>
      <c r="Q99" t="s">
        <v>899</v>
      </c>
      <c r="S99" t="s">
        <v>900</v>
      </c>
      <c r="T99" s="4">
        <v>1999</v>
      </c>
      <c r="U99" s="4">
        <v>14</v>
      </c>
      <c r="V99" s="3">
        <v>1</v>
      </c>
      <c r="W99" t="s">
        <v>208</v>
      </c>
      <c r="X99" t="s">
        <v>213</v>
      </c>
      <c r="Y99">
        <v>99</v>
      </c>
      <c r="Z99" s="14">
        <v>1</v>
      </c>
      <c r="AA99" s="14"/>
      <c r="AB99" s="14">
        <v>1</v>
      </c>
      <c r="AC99" s="14"/>
      <c r="AD99" s="14"/>
      <c r="AE99" s="14"/>
      <c r="AF99" s="14"/>
      <c r="AG99" s="14"/>
      <c r="AH99" s="14"/>
      <c r="AI99" s="14"/>
      <c r="AJ99" s="14"/>
      <c r="AK99" s="14">
        <v>2</v>
      </c>
      <c r="AL99" s="14"/>
      <c r="AM99" s="14"/>
      <c r="AN99" s="14">
        <v>2</v>
      </c>
      <c r="AO99" s="14">
        <v>2</v>
      </c>
      <c r="AP99" s="14">
        <v>2</v>
      </c>
      <c r="AQ99" s="14"/>
      <c r="AR99" s="14"/>
      <c r="AS99" s="14"/>
      <c r="AT99" s="14">
        <v>2</v>
      </c>
      <c r="AU99" s="14">
        <v>2</v>
      </c>
      <c r="AV99" s="14"/>
      <c r="AW99" s="14"/>
      <c r="AX99" s="14"/>
      <c r="AY99" s="14"/>
      <c r="AZ99" s="14"/>
      <c r="BA99" s="14"/>
      <c r="BB99" s="14"/>
      <c r="BC99" s="14"/>
      <c r="BD99" s="14"/>
      <c r="BE99" s="14"/>
      <c r="BF99" s="14"/>
      <c r="BG99" s="14"/>
      <c r="BH99" s="14"/>
      <c r="BI99" s="14"/>
    </row>
    <row r="100" spans="1:61" x14ac:dyDescent="0.25">
      <c r="A100">
        <v>99</v>
      </c>
      <c r="B100" s="3">
        <v>2025</v>
      </c>
      <c r="C100" s="3">
        <v>1</v>
      </c>
      <c r="D100" t="s">
        <v>14</v>
      </c>
      <c r="E100" s="21">
        <v>45664.727083333331</v>
      </c>
      <c r="F100" t="s">
        <v>112</v>
      </c>
      <c r="G100" t="s">
        <v>112</v>
      </c>
      <c r="H100" t="s">
        <v>81</v>
      </c>
      <c r="I100" t="s">
        <v>81</v>
      </c>
      <c r="J100" t="s">
        <v>98</v>
      </c>
      <c r="K100" t="s">
        <v>98</v>
      </c>
      <c r="L100" t="s">
        <v>32</v>
      </c>
      <c r="M100" t="s">
        <v>32</v>
      </c>
      <c r="N100" t="s">
        <v>650</v>
      </c>
      <c r="P100" t="s">
        <v>901</v>
      </c>
      <c r="Q100" t="s">
        <v>902</v>
      </c>
      <c r="S100" t="s">
        <v>903</v>
      </c>
      <c r="T100" s="4">
        <v>1999</v>
      </c>
      <c r="U100" s="4">
        <v>14</v>
      </c>
      <c r="V100" s="3">
        <v>1</v>
      </c>
      <c r="W100" t="s">
        <v>208</v>
      </c>
      <c r="X100" t="s">
        <v>213</v>
      </c>
      <c r="Y100">
        <v>100</v>
      </c>
      <c r="Z100" s="14">
        <v>1</v>
      </c>
      <c r="AA100" s="14"/>
      <c r="AB100" s="14">
        <v>1</v>
      </c>
      <c r="AC100" s="14"/>
      <c r="AD100" s="14"/>
      <c r="AE100" s="14"/>
      <c r="AF100" s="14"/>
      <c r="AG100" s="14"/>
      <c r="AH100" s="14"/>
      <c r="AI100" s="14"/>
      <c r="AJ100" s="14"/>
      <c r="AK100" s="14">
        <v>2</v>
      </c>
      <c r="AL100" s="14"/>
      <c r="AM100" s="14"/>
      <c r="AN100" s="14">
        <v>2</v>
      </c>
      <c r="AO100" s="14">
        <v>2</v>
      </c>
      <c r="AP100" s="14">
        <v>2</v>
      </c>
      <c r="AQ100" s="14"/>
      <c r="AR100" s="14"/>
      <c r="AS100" s="14"/>
      <c r="AT100" s="14">
        <v>2</v>
      </c>
      <c r="AU100" s="14">
        <v>2</v>
      </c>
      <c r="AV100" s="14"/>
      <c r="AW100" s="14"/>
      <c r="AX100" s="14"/>
      <c r="AY100" s="14"/>
      <c r="AZ100" s="14"/>
      <c r="BA100" s="14"/>
      <c r="BB100" s="14"/>
      <c r="BC100" s="14"/>
      <c r="BD100" s="14"/>
      <c r="BE100" s="14"/>
      <c r="BF100" s="14"/>
      <c r="BG100" s="14"/>
      <c r="BH100" s="14"/>
      <c r="BI100" s="14"/>
    </row>
    <row r="101" spans="1:61" x14ac:dyDescent="0.25">
      <c r="A101">
        <v>100</v>
      </c>
      <c r="B101" s="3">
        <v>2025</v>
      </c>
      <c r="C101" s="3">
        <v>1</v>
      </c>
      <c r="D101" t="s">
        <v>14</v>
      </c>
      <c r="E101" s="21">
        <v>45664.731736111113</v>
      </c>
      <c r="F101" t="s">
        <v>541</v>
      </c>
      <c r="G101" t="s">
        <v>110</v>
      </c>
      <c r="H101" t="s">
        <v>78</v>
      </c>
      <c r="I101" t="s">
        <v>78</v>
      </c>
      <c r="J101" t="s">
        <v>904</v>
      </c>
      <c r="K101" t="s">
        <v>101</v>
      </c>
      <c r="L101" t="s">
        <v>34</v>
      </c>
      <c r="M101" t="s">
        <v>34</v>
      </c>
      <c r="N101" t="s">
        <v>673</v>
      </c>
      <c r="P101" t="s">
        <v>712</v>
      </c>
      <c r="Q101" t="s">
        <v>713</v>
      </c>
      <c r="S101" t="s">
        <v>711</v>
      </c>
      <c r="T101" s="4">
        <v>660</v>
      </c>
      <c r="U101" s="4">
        <v>5</v>
      </c>
      <c r="V101" s="3">
        <v>1</v>
      </c>
      <c r="W101" t="s">
        <v>208</v>
      </c>
      <c r="X101" t="s">
        <v>213</v>
      </c>
      <c r="Y101">
        <v>101</v>
      </c>
      <c r="Z101" s="14"/>
      <c r="AA101" s="14"/>
      <c r="AB101" s="14"/>
      <c r="AC101" s="14"/>
      <c r="AD101" s="14"/>
      <c r="AE101" s="14"/>
      <c r="AF101" s="14"/>
      <c r="AG101" s="14"/>
      <c r="AH101" s="14"/>
      <c r="AI101" s="14"/>
      <c r="AJ101" s="14"/>
      <c r="AK101" s="14"/>
      <c r="AL101" s="14">
        <v>1</v>
      </c>
      <c r="AM101" s="14"/>
      <c r="AN101" s="14"/>
      <c r="AO101" s="14"/>
      <c r="AP101" s="14"/>
      <c r="AQ101" s="14"/>
      <c r="AR101" s="14"/>
      <c r="AS101" s="14"/>
      <c r="AT101" s="14"/>
      <c r="AU101" s="14">
        <v>4</v>
      </c>
      <c r="AV101" s="14"/>
      <c r="AW101" s="14"/>
      <c r="AX101" s="14"/>
      <c r="AY101" s="14"/>
      <c r="AZ101" s="14"/>
      <c r="BA101" s="14"/>
      <c r="BB101" s="14"/>
      <c r="BC101" s="14"/>
      <c r="BD101" s="14"/>
      <c r="BE101" s="14"/>
      <c r="BF101" s="14"/>
      <c r="BG101" s="14"/>
      <c r="BH101" s="14"/>
      <c r="BI101" s="14"/>
    </row>
    <row r="102" spans="1:61" x14ac:dyDescent="0.25">
      <c r="A102">
        <v>101</v>
      </c>
      <c r="B102" s="3">
        <v>2025</v>
      </c>
      <c r="C102" s="3">
        <v>1</v>
      </c>
      <c r="D102" t="s">
        <v>14</v>
      </c>
      <c r="E102" s="21">
        <v>45664.736168981479</v>
      </c>
      <c r="F102" t="s">
        <v>112</v>
      </c>
      <c r="G102" t="s">
        <v>112</v>
      </c>
      <c r="H102" t="s">
        <v>78</v>
      </c>
      <c r="I102" t="s">
        <v>78</v>
      </c>
      <c r="J102" t="s">
        <v>97</v>
      </c>
      <c r="K102" t="s">
        <v>97</v>
      </c>
      <c r="L102" t="s">
        <v>36</v>
      </c>
      <c r="M102" t="s">
        <v>36</v>
      </c>
      <c r="N102" t="s">
        <v>825</v>
      </c>
      <c r="P102" t="s">
        <v>905</v>
      </c>
      <c r="Q102" t="s">
        <v>906</v>
      </c>
      <c r="R102" t="s">
        <v>907</v>
      </c>
      <c r="S102" t="s">
        <v>908</v>
      </c>
      <c r="T102" s="4">
        <v>2459</v>
      </c>
      <c r="U102" s="4">
        <v>16</v>
      </c>
      <c r="V102" s="3">
        <v>1</v>
      </c>
      <c r="W102" t="s">
        <v>208</v>
      </c>
      <c r="X102" t="s">
        <v>213</v>
      </c>
      <c r="Y102">
        <v>102</v>
      </c>
      <c r="Z102" s="14">
        <v>3</v>
      </c>
      <c r="AA102" s="14"/>
      <c r="AB102" s="14">
        <v>1</v>
      </c>
      <c r="AC102" s="14"/>
      <c r="AD102" s="14"/>
      <c r="AE102" s="14"/>
      <c r="AF102" s="14"/>
      <c r="AG102" s="14"/>
      <c r="AH102" s="14"/>
      <c r="AI102" s="14"/>
      <c r="AJ102" s="14"/>
      <c r="AK102" s="14">
        <v>2</v>
      </c>
      <c r="AL102" s="14"/>
      <c r="AM102" s="14"/>
      <c r="AN102" s="14">
        <v>2</v>
      </c>
      <c r="AO102" s="14">
        <v>2</v>
      </c>
      <c r="AP102" s="14">
        <v>2</v>
      </c>
      <c r="AQ102" s="14"/>
      <c r="AR102" s="14"/>
      <c r="AS102" s="14"/>
      <c r="AT102" s="14">
        <v>2</v>
      </c>
      <c r="AU102" s="14">
        <v>2</v>
      </c>
      <c r="AV102" s="14"/>
      <c r="AW102" s="14"/>
      <c r="AX102" s="14"/>
      <c r="AY102" s="14"/>
      <c r="AZ102" s="14"/>
      <c r="BA102" s="14"/>
      <c r="BB102" s="14"/>
      <c r="BC102" s="14"/>
      <c r="BD102" s="14"/>
      <c r="BE102" s="14"/>
      <c r="BF102" s="14"/>
      <c r="BG102" s="14"/>
      <c r="BH102" s="14"/>
      <c r="BI102" s="14"/>
    </row>
    <row r="103" spans="1:61" x14ac:dyDescent="0.25">
      <c r="A103">
        <v>102</v>
      </c>
      <c r="B103" s="3">
        <v>2025</v>
      </c>
      <c r="C103" s="3">
        <v>1</v>
      </c>
      <c r="D103" t="s">
        <v>14</v>
      </c>
      <c r="E103" s="21">
        <v>45664.738032407397</v>
      </c>
      <c r="F103" t="s">
        <v>112</v>
      </c>
      <c r="G103" t="s">
        <v>112</v>
      </c>
      <c r="H103" t="s">
        <v>81</v>
      </c>
      <c r="I103" t="s">
        <v>81</v>
      </c>
      <c r="J103" t="s">
        <v>97</v>
      </c>
      <c r="K103" t="s">
        <v>97</v>
      </c>
      <c r="L103" t="s">
        <v>36</v>
      </c>
      <c r="M103" t="s">
        <v>36</v>
      </c>
      <c r="N103" t="s">
        <v>49</v>
      </c>
      <c r="P103" t="s">
        <v>909</v>
      </c>
      <c r="Q103" t="s">
        <v>910</v>
      </c>
      <c r="S103" t="s">
        <v>911</v>
      </c>
      <c r="T103" s="4">
        <v>1999</v>
      </c>
      <c r="U103" s="4">
        <v>14</v>
      </c>
      <c r="V103" s="3">
        <v>1</v>
      </c>
      <c r="W103" t="s">
        <v>208</v>
      </c>
      <c r="X103" t="s">
        <v>213</v>
      </c>
      <c r="Y103">
        <v>103</v>
      </c>
      <c r="Z103" s="14">
        <v>1</v>
      </c>
      <c r="AA103" s="14"/>
      <c r="AB103" s="14">
        <v>1</v>
      </c>
      <c r="AC103" s="14"/>
      <c r="AD103" s="14"/>
      <c r="AE103" s="14"/>
      <c r="AF103" s="14"/>
      <c r="AG103" s="14"/>
      <c r="AH103" s="14"/>
      <c r="AI103" s="14"/>
      <c r="AJ103" s="14"/>
      <c r="AK103" s="14">
        <v>2</v>
      </c>
      <c r="AL103" s="14"/>
      <c r="AM103" s="14"/>
      <c r="AN103" s="14">
        <v>2</v>
      </c>
      <c r="AO103" s="14">
        <v>2</v>
      </c>
      <c r="AP103" s="14">
        <v>2</v>
      </c>
      <c r="AQ103" s="14"/>
      <c r="AR103" s="14"/>
      <c r="AS103" s="14"/>
      <c r="AT103" s="14">
        <v>2</v>
      </c>
      <c r="AU103" s="14">
        <v>2</v>
      </c>
      <c r="AV103" s="14"/>
      <c r="AW103" s="14"/>
      <c r="AX103" s="14"/>
      <c r="AY103" s="14"/>
      <c r="AZ103" s="14"/>
      <c r="BA103" s="14"/>
      <c r="BB103" s="14"/>
      <c r="BC103" s="14"/>
      <c r="BD103" s="14"/>
      <c r="BE103" s="14"/>
      <c r="BF103" s="14"/>
      <c r="BG103" s="14"/>
      <c r="BH103" s="14"/>
      <c r="BI103" s="14"/>
    </row>
    <row r="104" spans="1:61" x14ac:dyDescent="0.25">
      <c r="A104">
        <v>103</v>
      </c>
      <c r="B104" s="3">
        <v>2025</v>
      </c>
      <c r="C104" s="3">
        <v>1</v>
      </c>
      <c r="D104" t="s">
        <v>14</v>
      </c>
      <c r="E104" s="21">
        <v>45664.800416666672</v>
      </c>
      <c r="F104" t="s">
        <v>112</v>
      </c>
      <c r="G104" t="s">
        <v>112</v>
      </c>
      <c r="H104" t="s">
        <v>81</v>
      </c>
      <c r="I104" t="s">
        <v>81</v>
      </c>
      <c r="J104" t="s">
        <v>98</v>
      </c>
      <c r="K104" t="s">
        <v>98</v>
      </c>
      <c r="L104" t="s">
        <v>33</v>
      </c>
      <c r="M104" t="s">
        <v>33</v>
      </c>
      <c r="N104" t="s">
        <v>809</v>
      </c>
      <c r="P104" t="s">
        <v>912</v>
      </c>
      <c r="Q104" t="s">
        <v>913</v>
      </c>
      <c r="S104" t="s">
        <v>914</v>
      </c>
      <c r="T104" s="4">
        <v>1999</v>
      </c>
      <c r="U104" s="4">
        <v>14</v>
      </c>
      <c r="V104" s="3">
        <v>1</v>
      </c>
      <c r="W104" t="s">
        <v>208</v>
      </c>
      <c r="X104" t="s">
        <v>213</v>
      </c>
      <c r="Y104">
        <v>104</v>
      </c>
      <c r="Z104" s="14">
        <v>1</v>
      </c>
      <c r="AA104" s="14"/>
      <c r="AB104" s="14">
        <v>1</v>
      </c>
      <c r="AC104" s="14"/>
      <c r="AD104" s="14"/>
      <c r="AE104" s="14"/>
      <c r="AF104" s="14"/>
      <c r="AG104" s="14"/>
      <c r="AH104" s="14"/>
      <c r="AI104" s="14"/>
      <c r="AJ104" s="14"/>
      <c r="AK104" s="14">
        <v>2</v>
      </c>
      <c r="AL104" s="14"/>
      <c r="AM104" s="14"/>
      <c r="AN104" s="14">
        <v>2</v>
      </c>
      <c r="AO104" s="14">
        <v>2</v>
      </c>
      <c r="AP104" s="14">
        <v>2</v>
      </c>
      <c r="AQ104" s="14"/>
      <c r="AR104" s="14"/>
      <c r="AS104" s="14"/>
      <c r="AT104" s="14">
        <v>2</v>
      </c>
      <c r="AU104" s="14">
        <v>2</v>
      </c>
      <c r="AV104" s="14"/>
      <c r="AW104" s="14"/>
      <c r="AX104" s="14"/>
      <c r="AY104" s="14"/>
      <c r="AZ104" s="14"/>
      <c r="BA104" s="14"/>
      <c r="BB104" s="14"/>
      <c r="BC104" s="14"/>
      <c r="BD104" s="14"/>
      <c r="BE104" s="14"/>
      <c r="BF104" s="14"/>
      <c r="BG104" s="14"/>
      <c r="BH104" s="14"/>
      <c r="BI104" s="14"/>
    </row>
    <row r="105" spans="1:61" x14ac:dyDescent="0.25">
      <c r="A105">
        <v>104</v>
      </c>
      <c r="B105" s="3">
        <v>2025</v>
      </c>
      <c r="C105" s="3">
        <v>1</v>
      </c>
      <c r="D105" t="s">
        <v>14</v>
      </c>
      <c r="E105" s="21">
        <v>45664.960659722223</v>
      </c>
      <c r="F105" t="s">
        <v>112</v>
      </c>
      <c r="G105" t="s">
        <v>112</v>
      </c>
      <c r="H105" t="s">
        <v>81</v>
      </c>
      <c r="I105" t="s">
        <v>81</v>
      </c>
      <c r="J105" t="s">
        <v>98</v>
      </c>
      <c r="K105" t="s">
        <v>98</v>
      </c>
      <c r="L105" t="s">
        <v>33</v>
      </c>
      <c r="M105" t="s">
        <v>33</v>
      </c>
      <c r="N105" t="s">
        <v>654</v>
      </c>
      <c r="P105" t="s">
        <v>915</v>
      </c>
      <c r="Q105" t="s">
        <v>916</v>
      </c>
      <c r="S105" t="s">
        <v>917</v>
      </c>
      <c r="T105" s="4">
        <v>1999</v>
      </c>
      <c r="U105" s="4">
        <v>14</v>
      </c>
      <c r="V105" s="3">
        <v>1</v>
      </c>
      <c r="W105" t="s">
        <v>208</v>
      </c>
      <c r="X105" t="s">
        <v>213</v>
      </c>
      <c r="Y105">
        <v>105</v>
      </c>
      <c r="Z105" s="14">
        <v>1</v>
      </c>
      <c r="AA105" s="14"/>
      <c r="AB105" s="14">
        <v>1</v>
      </c>
      <c r="AC105" s="14"/>
      <c r="AD105" s="14"/>
      <c r="AE105" s="14"/>
      <c r="AF105" s="14"/>
      <c r="AG105" s="14"/>
      <c r="AH105" s="14"/>
      <c r="AI105" s="14"/>
      <c r="AJ105" s="14"/>
      <c r="AK105" s="14">
        <v>2</v>
      </c>
      <c r="AL105" s="14"/>
      <c r="AM105" s="14"/>
      <c r="AN105" s="14">
        <v>2</v>
      </c>
      <c r="AO105" s="14">
        <v>2</v>
      </c>
      <c r="AP105" s="14">
        <v>2</v>
      </c>
      <c r="AQ105" s="14"/>
      <c r="AR105" s="14"/>
      <c r="AS105" s="14"/>
      <c r="AT105" s="14">
        <v>2</v>
      </c>
      <c r="AU105" s="14">
        <v>2</v>
      </c>
      <c r="AV105" s="14"/>
      <c r="AW105" s="14"/>
      <c r="AX105" s="14"/>
      <c r="AY105" s="14"/>
      <c r="AZ105" s="14"/>
      <c r="BA105" s="14"/>
      <c r="BB105" s="14"/>
      <c r="BC105" s="14"/>
      <c r="BD105" s="14"/>
      <c r="BE105" s="14"/>
      <c r="BF105" s="14"/>
      <c r="BG105" s="14"/>
      <c r="BH105" s="14"/>
      <c r="BI105" s="14"/>
    </row>
    <row r="106" spans="1:61" x14ac:dyDescent="0.25">
      <c r="A106">
        <v>105</v>
      </c>
      <c r="B106" s="3">
        <v>2025</v>
      </c>
      <c r="C106" s="3">
        <v>1</v>
      </c>
      <c r="D106" t="s">
        <v>14</v>
      </c>
      <c r="E106" s="21">
        <v>45664.970277777778</v>
      </c>
      <c r="F106" t="s">
        <v>112</v>
      </c>
      <c r="G106" t="s">
        <v>112</v>
      </c>
      <c r="H106" t="s">
        <v>81</v>
      </c>
      <c r="I106" t="s">
        <v>81</v>
      </c>
      <c r="J106" t="s">
        <v>97</v>
      </c>
      <c r="K106" t="s">
        <v>97</v>
      </c>
      <c r="L106" t="s">
        <v>34</v>
      </c>
      <c r="M106" t="s">
        <v>34</v>
      </c>
      <c r="N106" t="s">
        <v>633</v>
      </c>
      <c r="P106" t="s">
        <v>918</v>
      </c>
      <c r="Q106" t="s">
        <v>919</v>
      </c>
      <c r="S106" t="s">
        <v>920</v>
      </c>
      <c r="T106" s="4">
        <v>2149</v>
      </c>
      <c r="U106" s="4">
        <v>16</v>
      </c>
      <c r="V106" s="3">
        <v>1</v>
      </c>
      <c r="W106" t="s">
        <v>208</v>
      </c>
      <c r="X106" t="s">
        <v>213</v>
      </c>
      <c r="Y106">
        <v>106</v>
      </c>
      <c r="Z106" s="14">
        <v>1</v>
      </c>
      <c r="AA106" s="14"/>
      <c r="AB106" s="14">
        <v>1</v>
      </c>
      <c r="AC106" s="14"/>
      <c r="AD106" s="14"/>
      <c r="AE106" s="14"/>
      <c r="AF106" s="14"/>
      <c r="AG106" s="14"/>
      <c r="AH106" s="14"/>
      <c r="AI106" s="14"/>
      <c r="AJ106" s="14"/>
      <c r="AK106" s="14">
        <v>2</v>
      </c>
      <c r="AL106" s="14"/>
      <c r="AM106" s="14"/>
      <c r="AN106" s="14">
        <v>2</v>
      </c>
      <c r="AO106" s="14">
        <v>2</v>
      </c>
      <c r="AP106" s="14">
        <v>2</v>
      </c>
      <c r="AQ106" s="14">
        <v>2</v>
      </c>
      <c r="AR106" s="14"/>
      <c r="AS106" s="14"/>
      <c r="AT106" s="14">
        <v>2</v>
      </c>
      <c r="AU106" s="14">
        <v>2</v>
      </c>
      <c r="AV106" s="14"/>
      <c r="AW106" s="14"/>
      <c r="AX106" s="14"/>
      <c r="AY106" s="14"/>
      <c r="AZ106" s="14"/>
      <c r="BA106" s="14"/>
      <c r="BB106" s="14"/>
      <c r="BC106" s="14"/>
      <c r="BD106" s="14"/>
      <c r="BE106" s="14"/>
      <c r="BF106" s="14"/>
      <c r="BG106" s="14"/>
      <c r="BH106" s="14"/>
      <c r="BI106" s="14"/>
    </row>
    <row r="107" spans="1:61" x14ac:dyDescent="0.25">
      <c r="A107">
        <v>106</v>
      </c>
      <c r="B107" s="3">
        <v>2025</v>
      </c>
      <c r="C107" s="3">
        <v>1</v>
      </c>
      <c r="D107" t="s">
        <v>14</v>
      </c>
      <c r="E107" s="21">
        <v>45665.823344907411</v>
      </c>
      <c r="F107" t="s">
        <v>116</v>
      </c>
      <c r="G107" t="s">
        <v>116</v>
      </c>
      <c r="H107" t="s">
        <v>78</v>
      </c>
      <c r="I107" t="s">
        <v>78</v>
      </c>
      <c r="J107" t="s">
        <v>632</v>
      </c>
      <c r="K107" t="s">
        <v>101</v>
      </c>
      <c r="L107" t="s">
        <v>36</v>
      </c>
      <c r="M107" t="s">
        <v>36</v>
      </c>
      <c r="N107" t="s">
        <v>49</v>
      </c>
      <c r="P107" t="s">
        <v>298</v>
      </c>
      <c r="Q107" t="s">
        <v>299</v>
      </c>
      <c r="S107" t="s">
        <v>921</v>
      </c>
      <c r="T107" s="4">
        <v>22200</v>
      </c>
      <c r="U107" s="4">
        <v>0</v>
      </c>
      <c r="V107" s="3">
        <v>1</v>
      </c>
      <c r="W107" t="s">
        <v>300</v>
      </c>
      <c r="X107" t="s">
        <v>213</v>
      </c>
      <c r="Y107">
        <v>107</v>
      </c>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row>
    <row r="108" spans="1:61" x14ac:dyDescent="0.25">
      <c r="A108">
        <v>107</v>
      </c>
      <c r="B108" s="3">
        <v>2025</v>
      </c>
      <c r="C108" s="3">
        <v>1</v>
      </c>
      <c r="D108" t="s">
        <v>14</v>
      </c>
      <c r="E108" s="21">
        <v>45665.825150462973</v>
      </c>
      <c r="F108" t="s">
        <v>116</v>
      </c>
      <c r="G108" t="s">
        <v>116</v>
      </c>
      <c r="H108" t="s">
        <v>78</v>
      </c>
      <c r="I108" t="s">
        <v>78</v>
      </c>
      <c r="J108" t="s">
        <v>98</v>
      </c>
      <c r="K108" t="s">
        <v>98</v>
      </c>
      <c r="L108" t="s">
        <v>32</v>
      </c>
      <c r="M108" t="s">
        <v>32</v>
      </c>
      <c r="N108" t="s">
        <v>717</v>
      </c>
      <c r="P108" t="s">
        <v>922</v>
      </c>
      <c r="Q108" t="s">
        <v>923</v>
      </c>
      <c r="S108" t="s">
        <v>924</v>
      </c>
      <c r="T108" s="4">
        <v>280</v>
      </c>
      <c r="U108" s="4">
        <v>3</v>
      </c>
      <c r="V108" s="3">
        <v>1</v>
      </c>
      <c r="W108" t="s">
        <v>208</v>
      </c>
      <c r="X108" t="s">
        <v>213</v>
      </c>
      <c r="Y108">
        <v>108</v>
      </c>
      <c r="Z108" s="14"/>
      <c r="AA108" s="14"/>
      <c r="AB108" s="14"/>
      <c r="AC108" s="14"/>
      <c r="AD108" s="14"/>
      <c r="AE108" s="14"/>
      <c r="AF108" s="14"/>
      <c r="AG108" s="14"/>
      <c r="AH108" s="14"/>
      <c r="AI108" s="14"/>
      <c r="AJ108" s="14"/>
      <c r="AK108" s="14"/>
      <c r="AL108" s="14">
        <v>2</v>
      </c>
      <c r="AM108" s="14"/>
      <c r="AN108" s="14"/>
      <c r="AO108" s="14"/>
      <c r="AP108" s="14"/>
      <c r="AQ108" s="14">
        <v>1</v>
      </c>
      <c r="AR108" s="14"/>
      <c r="AS108" s="14"/>
      <c r="AT108" s="14"/>
      <c r="AU108" s="14"/>
      <c r="AV108" s="14"/>
      <c r="AW108" s="14"/>
      <c r="AX108" s="14"/>
      <c r="AY108" s="14"/>
      <c r="AZ108" s="14"/>
      <c r="BA108" s="14"/>
      <c r="BB108" s="14"/>
      <c r="BC108" s="14"/>
      <c r="BD108" s="14"/>
      <c r="BE108" s="14"/>
      <c r="BF108" s="14"/>
      <c r="BG108" s="14"/>
      <c r="BH108" s="14"/>
      <c r="BI108" s="14"/>
    </row>
    <row r="109" spans="1:61" x14ac:dyDescent="0.25">
      <c r="A109">
        <v>108</v>
      </c>
      <c r="B109" s="3">
        <v>2025</v>
      </c>
      <c r="C109" s="3">
        <v>1</v>
      </c>
      <c r="D109" t="s">
        <v>14</v>
      </c>
      <c r="E109" s="21">
        <v>45665.827569444453</v>
      </c>
      <c r="F109" t="s">
        <v>116</v>
      </c>
      <c r="G109" t="s">
        <v>116</v>
      </c>
      <c r="H109" t="s">
        <v>78</v>
      </c>
      <c r="I109" t="s">
        <v>78</v>
      </c>
      <c r="J109" t="s">
        <v>97</v>
      </c>
      <c r="K109" t="s">
        <v>97</v>
      </c>
      <c r="L109" t="s">
        <v>693</v>
      </c>
      <c r="M109" t="s">
        <v>35</v>
      </c>
      <c r="N109" t="s">
        <v>763</v>
      </c>
      <c r="P109" t="s">
        <v>925</v>
      </c>
      <c r="Q109" t="s">
        <v>926</v>
      </c>
      <c r="S109" t="s">
        <v>766</v>
      </c>
      <c r="T109" s="4">
        <v>460</v>
      </c>
      <c r="U109" s="4">
        <v>2</v>
      </c>
      <c r="V109" s="3">
        <v>1</v>
      </c>
      <c r="W109" t="s">
        <v>208</v>
      </c>
      <c r="X109" t="s">
        <v>213</v>
      </c>
      <c r="Y109">
        <v>109</v>
      </c>
      <c r="Z109" s="14">
        <v>2</v>
      </c>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row>
    <row r="110" spans="1:61" x14ac:dyDescent="0.25">
      <c r="A110">
        <v>109</v>
      </c>
      <c r="B110" s="3">
        <v>2025</v>
      </c>
      <c r="C110" s="3">
        <v>1</v>
      </c>
      <c r="D110" t="s">
        <v>14</v>
      </c>
      <c r="E110" s="21">
        <v>45665.832546296297</v>
      </c>
      <c r="F110" t="s">
        <v>116</v>
      </c>
      <c r="G110" t="s">
        <v>116</v>
      </c>
      <c r="H110" t="s">
        <v>78</v>
      </c>
      <c r="I110" t="s">
        <v>78</v>
      </c>
      <c r="J110" t="s">
        <v>98</v>
      </c>
      <c r="K110" t="s">
        <v>98</v>
      </c>
      <c r="L110" t="s">
        <v>32</v>
      </c>
      <c r="M110" t="s">
        <v>32</v>
      </c>
      <c r="N110" t="s">
        <v>927</v>
      </c>
      <c r="P110" t="s">
        <v>372</v>
      </c>
      <c r="Q110" t="s">
        <v>928</v>
      </c>
      <c r="S110" t="s">
        <v>929</v>
      </c>
      <c r="T110" s="4">
        <v>2000</v>
      </c>
      <c r="U110" s="4">
        <v>14</v>
      </c>
      <c r="V110" s="3">
        <v>1</v>
      </c>
      <c r="W110" t="s">
        <v>208</v>
      </c>
      <c r="X110" t="s">
        <v>213</v>
      </c>
      <c r="Y110">
        <v>110</v>
      </c>
      <c r="Z110" s="14">
        <v>1</v>
      </c>
      <c r="AA110" s="14"/>
      <c r="AB110" s="14">
        <v>1</v>
      </c>
      <c r="AC110" s="14"/>
      <c r="AD110" s="14"/>
      <c r="AE110" s="14"/>
      <c r="AF110" s="14"/>
      <c r="AG110" s="14"/>
      <c r="AH110" s="14"/>
      <c r="AI110" s="14"/>
      <c r="AJ110" s="14"/>
      <c r="AK110" s="14">
        <v>2</v>
      </c>
      <c r="AL110" s="14"/>
      <c r="AM110" s="14"/>
      <c r="AN110" s="14">
        <v>2</v>
      </c>
      <c r="AO110" s="14">
        <v>2</v>
      </c>
      <c r="AP110" s="14">
        <v>2</v>
      </c>
      <c r="AQ110" s="14"/>
      <c r="AR110" s="14"/>
      <c r="AS110" s="14"/>
      <c r="AT110" s="14">
        <v>2</v>
      </c>
      <c r="AU110" s="14">
        <v>2</v>
      </c>
      <c r="AV110" s="14"/>
      <c r="AW110" s="14"/>
      <c r="AX110" s="14"/>
      <c r="AY110" s="14"/>
      <c r="AZ110" s="14"/>
      <c r="BA110" s="14"/>
      <c r="BB110" s="14"/>
      <c r="BC110" s="14"/>
      <c r="BD110" s="14"/>
      <c r="BE110" s="14"/>
      <c r="BF110" s="14"/>
      <c r="BG110" s="14"/>
      <c r="BH110" s="14"/>
      <c r="BI110" s="14"/>
    </row>
    <row r="111" spans="1:61" x14ac:dyDescent="0.25">
      <c r="A111">
        <v>110</v>
      </c>
      <c r="B111" s="3">
        <v>2025</v>
      </c>
      <c r="C111" s="3">
        <v>1</v>
      </c>
      <c r="D111" t="s">
        <v>14</v>
      </c>
      <c r="E111" s="21">
        <v>45665.836562500001</v>
      </c>
      <c r="F111" t="s">
        <v>116</v>
      </c>
      <c r="G111" t="s">
        <v>116</v>
      </c>
      <c r="H111" t="s">
        <v>78</v>
      </c>
      <c r="I111" t="s">
        <v>78</v>
      </c>
      <c r="J111" t="s">
        <v>98</v>
      </c>
      <c r="K111" t="s">
        <v>98</v>
      </c>
      <c r="L111" t="s">
        <v>32</v>
      </c>
      <c r="M111" t="s">
        <v>32</v>
      </c>
      <c r="N111" t="s">
        <v>930</v>
      </c>
      <c r="P111" t="s">
        <v>931</v>
      </c>
      <c r="Q111" t="s">
        <v>932</v>
      </c>
      <c r="S111" t="s">
        <v>933</v>
      </c>
      <c r="T111" s="4">
        <v>5300</v>
      </c>
      <c r="U111" s="4">
        <v>32</v>
      </c>
      <c r="V111" s="3">
        <v>1</v>
      </c>
      <c r="W111" t="s">
        <v>208</v>
      </c>
      <c r="X111" t="s">
        <v>213</v>
      </c>
      <c r="Y111">
        <v>111</v>
      </c>
      <c r="Z111" s="14">
        <v>1</v>
      </c>
      <c r="AA111" s="14"/>
      <c r="AB111" s="14">
        <v>5</v>
      </c>
      <c r="AC111" s="14"/>
      <c r="AD111" s="14">
        <v>4</v>
      </c>
      <c r="AE111" s="14"/>
      <c r="AF111" s="14"/>
      <c r="AG111" s="14"/>
      <c r="AH111" s="14">
        <v>2</v>
      </c>
      <c r="AI111" s="14">
        <v>2</v>
      </c>
      <c r="AJ111" s="14"/>
      <c r="AK111" s="14">
        <v>6</v>
      </c>
      <c r="AL111" s="14"/>
      <c r="AM111" s="14">
        <v>2</v>
      </c>
      <c r="AN111" s="14">
        <v>2</v>
      </c>
      <c r="AO111" s="14">
        <v>2</v>
      </c>
      <c r="AP111" s="14">
        <v>2</v>
      </c>
      <c r="AQ111" s="14"/>
      <c r="AR111" s="14"/>
      <c r="AS111" s="14"/>
      <c r="AT111" s="14">
        <v>2</v>
      </c>
      <c r="AU111" s="14">
        <v>2</v>
      </c>
      <c r="AV111" s="14"/>
      <c r="AW111" s="14"/>
      <c r="AX111" s="14"/>
      <c r="AY111" s="14"/>
      <c r="AZ111" s="14"/>
      <c r="BA111" s="14"/>
      <c r="BB111" s="14"/>
      <c r="BC111" s="14"/>
      <c r="BD111" s="14"/>
      <c r="BE111" s="14"/>
      <c r="BF111" s="14"/>
      <c r="BG111" s="14"/>
      <c r="BH111" s="14"/>
      <c r="BI111" s="14"/>
    </row>
    <row r="112" spans="1:61" x14ac:dyDescent="0.25">
      <c r="A112">
        <v>111</v>
      </c>
      <c r="B112" s="3">
        <v>2025</v>
      </c>
      <c r="C112" s="3">
        <v>1</v>
      </c>
      <c r="D112" t="s">
        <v>14</v>
      </c>
      <c r="E112" s="21">
        <v>45665.849305555559</v>
      </c>
      <c r="F112" t="s">
        <v>116</v>
      </c>
      <c r="G112" t="s">
        <v>116</v>
      </c>
      <c r="H112" t="s">
        <v>78</v>
      </c>
      <c r="I112" t="s">
        <v>78</v>
      </c>
      <c r="J112" t="s">
        <v>98</v>
      </c>
      <c r="K112" t="s">
        <v>98</v>
      </c>
      <c r="L112" t="s">
        <v>33</v>
      </c>
      <c r="M112" t="s">
        <v>33</v>
      </c>
      <c r="N112" t="s">
        <v>830</v>
      </c>
      <c r="P112" t="s">
        <v>934</v>
      </c>
      <c r="Q112" t="s">
        <v>935</v>
      </c>
      <c r="R112" t="s">
        <v>936</v>
      </c>
      <c r="S112" t="s">
        <v>937</v>
      </c>
      <c r="T112" s="4">
        <v>2080</v>
      </c>
      <c r="U112" s="4">
        <v>16</v>
      </c>
      <c r="V112" s="3">
        <v>1</v>
      </c>
      <c r="W112" t="s">
        <v>208</v>
      </c>
      <c r="X112" t="s">
        <v>213</v>
      </c>
      <c r="Y112">
        <v>112</v>
      </c>
      <c r="Z112" s="14">
        <v>1</v>
      </c>
      <c r="AA112" s="14"/>
      <c r="AB112" s="14">
        <v>1</v>
      </c>
      <c r="AC112" s="14"/>
      <c r="AD112" s="14"/>
      <c r="AE112" s="14"/>
      <c r="AF112" s="14"/>
      <c r="AG112" s="14"/>
      <c r="AH112" s="14"/>
      <c r="AI112" s="14"/>
      <c r="AJ112" s="14"/>
      <c r="AK112" s="14"/>
      <c r="AL112" s="14"/>
      <c r="AM112" s="14"/>
      <c r="AN112" s="14">
        <v>2</v>
      </c>
      <c r="AO112" s="14">
        <v>2</v>
      </c>
      <c r="AP112" s="14">
        <v>2</v>
      </c>
      <c r="AQ112" s="14">
        <v>4</v>
      </c>
      <c r="AR112" s="14"/>
      <c r="AS112" s="14"/>
      <c r="AT112" s="14">
        <v>2</v>
      </c>
      <c r="AU112" s="14">
        <v>2</v>
      </c>
      <c r="AV112" s="14"/>
      <c r="AW112" s="14"/>
      <c r="AX112" s="14"/>
      <c r="AY112" s="14"/>
      <c r="AZ112" s="14"/>
      <c r="BA112" s="14"/>
      <c r="BB112" s="14"/>
      <c r="BC112" s="14"/>
      <c r="BD112" s="14"/>
      <c r="BE112" s="14"/>
      <c r="BF112" s="14"/>
      <c r="BG112" s="14"/>
      <c r="BH112" s="14"/>
      <c r="BI112" s="14"/>
    </row>
    <row r="113" spans="1:61" x14ac:dyDescent="0.25">
      <c r="A113">
        <v>112</v>
      </c>
      <c r="B113" s="3">
        <v>2025</v>
      </c>
      <c r="C113" s="3">
        <v>1</v>
      </c>
      <c r="D113" t="s">
        <v>14</v>
      </c>
      <c r="E113" s="21">
        <v>45665.867719907408</v>
      </c>
      <c r="F113" t="s">
        <v>116</v>
      </c>
      <c r="G113" t="s">
        <v>116</v>
      </c>
      <c r="H113" t="s">
        <v>78</v>
      </c>
      <c r="I113" t="s">
        <v>78</v>
      </c>
      <c r="J113" t="s">
        <v>97</v>
      </c>
      <c r="K113" t="s">
        <v>97</v>
      </c>
      <c r="L113" t="s">
        <v>34</v>
      </c>
      <c r="M113" t="s">
        <v>34</v>
      </c>
      <c r="N113" t="s">
        <v>673</v>
      </c>
      <c r="P113" t="s">
        <v>938</v>
      </c>
      <c r="Q113" t="s">
        <v>939</v>
      </c>
      <c r="S113" t="s">
        <v>940</v>
      </c>
      <c r="T113" s="4">
        <v>330</v>
      </c>
      <c r="U113" s="4">
        <v>3</v>
      </c>
      <c r="V113" s="3">
        <v>1</v>
      </c>
      <c r="W113" t="s">
        <v>208</v>
      </c>
      <c r="X113" t="s">
        <v>213</v>
      </c>
      <c r="Y113">
        <v>113</v>
      </c>
      <c r="Z113" s="14"/>
      <c r="AA113" s="14"/>
      <c r="AB113" s="14"/>
      <c r="AC113" s="14"/>
      <c r="AD113" s="14"/>
      <c r="AE113" s="14"/>
      <c r="AF113" s="14"/>
      <c r="AG113" s="14"/>
      <c r="AH113" s="14"/>
      <c r="AI113" s="14"/>
      <c r="AJ113" s="14"/>
      <c r="AK113" s="14"/>
      <c r="AL113" s="14">
        <v>1</v>
      </c>
      <c r="AM113" s="14"/>
      <c r="AN113" s="14"/>
      <c r="AO113" s="14"/>
      <c r="AP113" s="14"/>
      <c r="AQ113" s="14"/>
      <c r="AR113" s="14"/>
      <c r="AS113" s="14"/>
      <c r="AT113" s="14"/>
      <c r="AU113" s="14">
        <v>2</v>
      </c>
      <c r="AV113" s="14"/>
      <c r="AW113" s="14"/>
      <c r="AX113" s="14"/>
      <c r="AY113" s="14"/>
      <c r="AZ113" s="14"/>
      <c r="BA113" s="14"/>
      <c r="BB113" s="14"/>
      <c r="BC113" s="14"/>
      <c r="BD113" s="14"/>
      <c r="BE113" s="14"/>
      <c r="BF113" s="14"/>
      <c r="BG113" s="14"/>
      <c r="BH113" s="14"/>
      <c r="BI113" s="14"/>
    </row>
    <row r="114" spans="1:61" x14ac:dyDescent="0.25">
      <c r="A114">
        <v>113</v>
      </c>
      <c r="B114" s="3">
        <v>2025</v>
      </c>
      <c r="C114" s="3">
        <v>1</v>
      </c>
      <c r="D114" t="s">
        <v>14</v>
      </c>
      <c r="E114" s="21">
        <v>45665.879571759258</v>
      </c>
      <c r="F114" t="s">
        <v>116</v>
      </c>
      <c r="G114" t="s">
        <v>116</v>
      </c>
      <c r="H114" t="s">
        <v>78</v>
      </c>
      <c r="I114" t="s">
        <v>78</v>
      </c>
      <c r="J114" t="s">
        <v>97</v>
      </c>
      <c r="K114" t="s">
        <v>97</v>
      </c>
      <c r="L114" t="s">
        <v>36</v>
      </c>
      <c r="M114" t="s">
        <v>36</v>
      </c>
      <c r="N114" t="s">
        <v>49</v>
      </c>
      <c r="P114" t="s">
        <v>941</v>
      </c>
      <c r="Q114" t="s">
        <v>942</v>
      </c>
      <c r="S114" t="s">
        <v>943</v>
      </c>
      <c r="T114" s="4">
        <v>2850</v>
      </c>
      <c r="U114" s="4">
        <v>18</v>
      </c>
      <c r="V114" s="3">
        <v>1</v>
      </c>
      <c r="W114" t="s">
        <v>208</v>
      </c>
      <c r="X114" t="s">
        <v>213</v>
      </c>
      <c r="Y114">
        <v>114</v>
      </c>
      <c r="Z114" s="14">
        <v>2</v>
      </c>
      <c r="AA114" s="14"/>
      <c r="AB114" s="14">
        <v>2</v>
      </c>
      <c r="AC114" s="14"/>
      <c r="AD114" s="14"/>
      <c r="AE114" s="14"/>
      <c r="AF114" s="14"/>
      <c r="AG114" s="14"/>
      <c r="AH114" s="14">
        <v>2</v>
      </c>
      <c r="AI114" s="14"/>
      <c r="AJ114" s="14"/>
      <c r="AK114" s="14">
        <v>2</v>
      </c>
      <c r="AL114" s="14"/>
      <c r="AM114" s="14"/>
      <c r="AN114" s="14">
        <v>2</v>
      </c>
      <c r="AO114" s="14">
        <v>2</v>
      </c>
      <c r="AP114" s="14">
        <v>2</v>
      </c>
      <c r="AQ114" s="14"/>
      <c r="AR114" s="14"/>
      <c r="AS114" s="14"/>
      <c r="AT114" s="14">
        <v>2</v>
      </c>
      <c r="AU114" s="14">
        <v>2</v>
      </c>
      <c r="AV114" s="14"/>
      <c r="AW114" s="14"/>
      <c r="AX114" s="14"/>
      <c r="AY114" s="14"/>
      <c r="AZ114" s="14"/>
      <c r="BA114" s="14"/>
      <c r="BB114" s="14"/>
      <c r="BC114" s="14"/>
      <c r="BD114" s="14"/>
      <c r="BE114" s="14"/>
      <c r="BF114" s="14"/>
      <c r="BG114" s="14"/>
      <c r="BH114" s="14"/>
      <c r="BI114" s="14"/>
    </row>
    <row r="115" spans="1:61" x14ac:dyDescent="0.25">
      <c r="A115">
        <v>114</v>
      </c>
      <c r="B115" s="3">
        <v>2025</v>
      </c>
      <c r="C115" s="3">
        <v>1</v>
      </c>
      <c r="D115" t="s">
        <v>14</v>
      </c>
      <c r="E115" s="21">
        <v>45665.88653935185</v>
      </c>
      <c r="F115" t="s">
        <v>116</v>
      </c>
      <c r="G115" t="s">
        <v>116</v>
      </c>
      <c r="H115" t="s">
        <v>78</v>
      </c>
      <c r="I115" t="s">
        <v>78</v>
      </c>
      <c r="J115" t="s">
        <v>98</v>
      </c>
      <c r="K115" t="s">
        <v>98</v>
      </c>
      <c r="L115" t="s">
        <v>32</v>
      </c>
      <c r="M115" t="s">
        <v>32</v>
      </c>
      <c r="N115" t="s">
        <v>944</v>
      </c>
      <c r="P115" t="s">
        <v>945</v>
      </c>
      <c r="Q115" t="s">
        <v>946</v>
      </c>
      <c r="S115" t="s">
        <v>947</v>
      </c>
      <c r="T115" s="4">
        <v>1300</v>
      </c>
      <c r="U115" s="4">
        <v>6</v>
      </c>
      <c r="V115" s="3">
        <v>1</v>
      </c>
      <c r="W115" t="s">
        <v>208</v>
      </c>
      <c r="X115" t="s">
        <v>213</v>
      </c>
      <c r="Y115">
        <v>115</v>
      </c>
      <c r="Z115" s="14">
        <v>4</v>
      </c>
      <c r="AA115" s="14"/>
      <c r="AB115" s="14"/>
      <c r="AC115" s="14"/>
      <c r="AD115" s="14"/>
      <c r="AE115" s="14"/>
      <c r="AF115" s="14"/>
      <c r="AG115" s="14"/>
      <c r="AH115" s="14">
        <v>2</v>
      </c>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row>
    <row r="116" spans="1:61" x14ac:dyDescent="0.25">
      <c r="A116">
        <v>115</v>
      </c>
      <c r="B116" s="3">
        <v>2025</v>
      </c>
      <c r="C116" s="3">
        <v>1</v>
      </c>
      <c r="D116" t="s">
        <v>14</v>
      </c>
      <c r="E116" s="21">
        <v>45665.897002314807</v>
      </c>
      <c r="F116" t="s">
        <v>116</v>
      </c>
      <c r="G116" t="s">
        <v>116</v>
      </c>
      <c r="H116" t="s">
        <v>78</v>
      </c>
      <c r="I116" t="s">
        <v>78</v>
      </c>
      <c r="J116" t="s">
        <v>632</v>
      </c>
      <c r="K116" t="s">
        <v>101</v>
      </c>
      <c r="L116" t="s">
        <v>34</v>
      </c>
      <c r="M116" t="s">
        <v>34</v>
      </c>
      <c r="N116" t="s">
        <v>673</v>
      </c>
      <c r="P116" t="s">
        <v>948</v>
      </c>
      <c r="Q116" t="s">
        <v>949</v>
      </c>
      <c r="S116" t="s">
        <v>950</v>
      </c>
      <c r="T116" s="4">
        <v>5020</v>
      </c>
      <c r="U116" s="4">
        <v>34</v>
      </c>
      <c r="V116" s="3">
        <v>1</v>
      </c>
      <c r="W116" t="s">
        <v>208</v>
      </c>
      <c r="X116" t="s">
        <v>213</v>
      </c>
      <c r="Y116">
        <v>116</v>
      </c>
      <c r="Z116" s="14">
        <v>2</v>
      </c>
      <c r="AA116" s="14"/>
      <c r="AB116" s="14">
        <v>2</v>
      </c>
      <c r="AC116" s="14"/>
      <c r="AD116" s="14"/>
      <c r="AE116" s="14"/>
      <c r="AF116" s="14"/>
      <c r="AG116" s="14"/>
      <c r="AH116" s="14">
        <v>4</v>
      </c>
      <c r="AI116" s="14"/>
      <c r="AJ116" s="14">
        <v>2</v>
      </c>
      <c r="AK116" s="14">
        <v>4</v>
      </c>
      <c r="AL116" s="14"/>
      <c r="AM116" s="14"/>
      <c r="AN116" s="14">
        <v>4</v>
      </c>
      <c r="AO116" s="14">
        <v>4</v>
      </c>
      <c r="AP116" s="14">
        <v>4</v>
      </c>
      <c r="AQ116" s="14"/>
      <c r="AR116" s="14"/>
      <c r="AS116" s="14"/>
      <c r="AT116" s="14">
        <v>4</v>
      </c>
      <c r="AU116" s="14">
        <v>4</v>
      </c>
      <c r="AV116" s="14"/>
      <c r="AW116" s="14"/>
      <c r="AX116" s="14"/>
      <c r="AY116" s="14"/>
      <c r="AZ116" s="14"/>
      <c r="BA116" s="14"/>
      <c r="BB116" s="14"/>
      <c r="BC116" s="14"/>
      <c r="BD116" s="14"/>
      <c r="BE116" s="14"/>
      <c r="BF116" s="14"/>
      <c r="BG116" s="14"/>
      <c r="BH116" s="14"/>
      <c r="BI116" s="14"/>
    </row>
    <row r="117" spans="1:61" x14ac:dyDescent="0.25">
      <c r="A117">
        <v>116</v>
      </c>
      <c r="B117" s="3">
        <v>2025</v>
      </c>
      <c r="C117" s="3">
        <v>1</v>
      </c>
      <c r="D117" t="s">
        <v>14</v>
      </c>
      <c r="E117" s="21">
        <v>45665.954108796293</v>
      </c>
      <c r="F117" t="s">
        <v>112</v>
      </c>
      <c r="G117" t="s">
        <v>112</v>
      </c>
      <c r="H117" t="s">
        <v>78</v>
      </c>
      <c r="I117" t="s">
        <v>78</v>
      </c>
      <c r="J117" t="s">
        <v>98</v>
      </c>
      <c r="K117" t="s">
        <v>98</v>
      </c>
      <c r="L117" t="s">
        <v>32</v>
      </c>
      <c r="M117" t="s">
        <v>32</v>
      </c>
      <c r="N117" t="s">
        <v>550</v>
      </c>
      <c r="P117" t="s">
        <v>951</v>
      </c>
      <c r="Q117" t="s">
        <v>952</v>
      </c>
      <c r="S117" t="s">
        <v>953</v>
      </c>
      <c r="T117" s="4">
        <v>2379</v>
      </c>
      <c r="U117" s="4">
        <v>16</v>
      </c>
      <c r="V117" s="3">
        <v>1</v>
      </c>
      <c r="W117" t="s">
        <v>208</v>
      </c>
      <c r="X117" t="s">
        <v>213</v>
      </c>
      <c r="Y117">
        <v>117</v>
      </c>
      <c r="Z117" s="14">
        <v>1</v>
      </c>
      <c r="AA117" s="14"/>
      <c r="AB117" s="14">
        <v>1</v>
      </c>
      <c r="AC117" s="14"/>
      <c r="AD117" s="14"/>
      <c r="AE117" s="14"/>
      <c r="AF117" s="14"/>
      <c r="AG117" s="14"/>
      <c r="AH117" s="14">
        <v>2</v>
      </c>
      <c r="AI117" s="14"/>
      <c r="AJ117" s="14"/>
      <c r="AK117" s="14">
        <v>2</v>
      </c>
      <c r="AL117" s="14"/>
      <c r="AM117" s="14"/>
      <c r="AN117" s="14">
        <v>2</v>
      </c>
      <c r="AO117" s="14">
        <v>2</v>
      </c>
      <c r="AP117" s="14">
        <v>2</v>
      </c>
      <c r="AQ117" s="14"/>
      <c r="AR117" s="14"/>
      <c r="AS117" s="14"/>
      <c r="AT117" s="14">
        <v>2</v>
      </c>
      <c r="AU117" s="14">
        <v>2</v>
      </c>
      <c r="AV117" s="14"/>
      <c r="AW117" s="14"/>
      <c r="AX117" s="14"/>
      <c r="AY117" s="14"/>
      <c r="AZ117" s="14"/>
      <c r="BA117" s="14"/>
      <c r="BB117" s="14"/>
      <c r="BC117" s="14"/>
      <c r="BD117" s="14"/>
      <c r="BE117" s="14"/>
      <c r="BF117" s="14"/>
      <c r="BG117" s="14"/>
      <c r="BH117" s="14"/>
      <c r="BI117" s="14"/>
    </row>
    <row r="118" spans="1:61" x14ac:dyDescent="0.25">
      <c r="A118">
        <v>117</v>
      </c>
      <c r="B118" s="3">
        <v>2025</v>
      </c>
      <c r="C118" s="3">
        <v>1</v>
      </c>
      <c r="D118" t="s">
        <v>14</v>
      </c>
      <c r="E118" s="21">
        <v>45665.962523148148</v>
      </c>
      <c r="F118" t="s">
        <v>112</v>
      </c>
      <c r="G118" t="s">
        <v>112</v>
      </c>
      <c r="H118" t="s">
        <v>78</v>
      </c>
      <c r="I118" t="s">
        <v>78</v>
      </c>
      <c r="J118" t="s">
        <v>98</v>
      </c>
      <c r="K118" t="s">
        <v>98</v>
      </c>
      <c r="L118" t="s">
        <v>32</v>
      </c>
      <c r="M118" t="s">
        <v>32</v>
      </c>
      <c r="N118" t="s">
        <v>954</v>
      </c>
      <c r="P118" t="s">
        <v>955</v>
      </c>
      <c r="Q118" t="s">
        <v>956</v>
      </c>
      <c r="S118" t="s">
        <v>957</v>
      </c>
      <c r="T118" s="4">
        <v>920</v>
      </c>
      <c r="U118" s="4">
        <v>4</v>
      </c>
      <c r="V118" s="3">
        <v>1</v>
      </c>
      <c r="W118" t="s">
        <v>208</v>
      </c>
      <c r="X118" t="s">
        <v>213</v>
      </c>
      <c r="Y118">
        <v>118</v>
      </c>
      <c r="Z118" s="14">
        <v>4</v>
      </c>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row>
    <row r="119" spans="1:61" x14ac:dyDescent="0.25">
      <c r="A119">
        <v>118</v>
      </c>
      <c r="B119" s="3">
        <v>2025</v>
      </c>
      <c r="C119" s="3">
        <v>1</v>
      </c>
      <c r="D119" t="s">
        <v>14</v>
      </c>
      <c r="E119" s="21">
        <v>45665.971412037034</v>
      </c>
      <c r="F119" t="s">
        <v>541</v>
      </c>
      <c r="G119" t="s">
        <v>110</v>
      </c>
      <c r="H119" t="s">
        <v>80</v>
      </c>
      <c r="I119" t="s">
        <v>80</v>
      </c>
      <c r="J119" t="s">
        <v>97</v>
      </c>
      <c r="K119" t="s">
        <v>97</v>
      </c>
      <c r="L119" t="s">
        <v>38</v>
      </c>
      <c r="M119" t="s">
        <v>38</v>
      </c>
      <c r="N119" t="s">
        <v>542</v>
      </c>
      <c r="P119" t="s">
        <v>958</v>
      </c>
      <c r="Q119" t="s">
        <v>959</v>
      </c>
      <c r="R119" t="s">
        <v>960</v>
      </c>
      <c r="S119" t="s">
        <v>961</v>
      </c>
      <c r="T119" s="4">
        <v>2000</v>
      </c>
      <c r="U119" s="4">
        <v>14</v>
      </c>
      <c r="V119" s="3">
        <v>1</v>
      </c>
      <c r="W119" t="s">
        <v>208</v>
      </c>
      <c r="X119" t="s">
        <v>213</v>
      </c>
      <c r="Y119">
        <v>119</v>
      </c>
      <c r="Z119" s="14">
        <v>1</v>
      </c>
      <c r="AA119" s="14"/>
      <c r="AB119" s="14">
        <v>1</v>
      </c>
      <c r="AC119" s="14"/>
      <c r="AD119" s="14"/>
      <c r="AE119" s="14"/>
      <c r="AF119" s="14"/>
      <c r="AG119" s="14"/>
      <c r="AH119" s="14"/>
      <c r="AI119" s="14"/>
      <c r="AJ119" s="14"/>
      <c r="AK119" s="14">
        <v>2</v>
      </c>
      <c r="AL119" s="14"/>
      <c r="AM119" s="14"/>
      <c r="AN119" s="14">
        <v>2</v>
      </c>
      <c r="AO119" s="14">
        <v>2</v>
      </c>
      <c r="AP119" s="14">
        <v>2</v>
      </c>
      <c r="AQ119" s="14"/>
      <c r="AR119" s="14"/>
      <c r="AS119" s="14"/>
      <c r="AT119" s="14">
        <v>2</v>
      </c>
      <c r="AU119" s="14">
        <v>2</v>
      </c>
      <c r="AV119" s="14"/>
      <c r="AW119" s="14"/>
      <c r="AX119" s="14"/>
      <c r="AY119" s="14"/>
      <c r="AZ119" s="14"/>
      <c r="BA119" s="14"/>
      <c r="BB119" s="14"/>
      <c r="BC119" s="14"/>
      <c r="BD119" s="14"/>
      <c r="BE119" s="14"/>
      <c r="BF119" s="14"/>
      <c r="BG119" s="14"/>
      <c r="BH119" s="14"/>
      <c r="BI119" s="14"/>
    </row>
    <row r="120" spans="1:61" x14ac:dyDescent="0.25">
      <c r="A120">
        <v>119</v>
      </c>
      <c r="B120" s="3">
        <v>2025</v>
      </c>
      <c r="C120" s="3">
        <v>1</v>
      </c>
      <c r="D120" t="s">
        <v>14</v>
      </c>
      <c r="E120" s="21">
        <v>45665.974594907413</v>
      </c>
      <c r="F120" t="s">
        <v>541</v>
      </c>
      <c r="G120" t="s">
        <v>110</v>
      </c>
      <c r="H120" t="s">
        <v>80</v>
      </c>
      <c r="I120" t="s">
        <v>80</v>
      </c>
      <c r="J120" t="s">
        <v>97</v>
      </c>
      <c r="K120" t="s">
        <v>97</v>
      </c>
      <c r="L120" t="s">
        <v>38</v>
      </c>
      <c r="M120" t="s">
        <v>38</v>
      </c>
      <c r="N120" t="s">
        <v>822</v>
      </c>
      <c r="P120" t="s">
        <v>962</v>
      </c>
      <c r="Q120" t="s">
        <v>963</v>
      </c>
      <c r="S120" t="s">
        <v>822</v>
      </c>
      <c r="T120" s="4">
        <v>1120</v>
      </c>
      <c r="U120" s="4">
        <v>8</v>
      </c>
      <c r="V120" s="3">
        <v>1</v>
      </c>
      <c r="W120" t="s">
        <v>208</v>
      </c>
      <c r="X120" t="s">
        <v>213</v>
      </c>
      <c r="Y120">
        <v>120</v>
      </c>
      <c r="Z120" s="14"/>
      <c r="AA120" s="14"/>
      <c r="AB120" s="14"/>
      <c r="AC120" s="14"/>
      <c r="AD120" s="14"/>
      <c r="AE120" s="14"/>
      <c r="AF120" s="14"/>
      <c r="AG120" s="14"/>
      <c r="AH120" s="14"/>
      <c r="AI120" s="14">
        <v>4</v>
      </c>
      <c r="AJ120" s="14">
        <v>4</v>
      </c>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row>
    <row r="121" spans="1:61" x14ac:dyDescent="0.25">
      <c r="A121">
        <v>120</v>
      </c>
      <c r="B121" s="3">
        <v>2025</v>
      </c>
      <c r="C121" s="3">
        <v>1</v>
      </c>
      <c r="D121" t="s">
        <v>14</v>
      </c>
      <c r="E121" s="21">
        <v>45665.976238425923</v>
      </c>
      <c r="F121" t="s">
        <v>541</v>
      </c>
      <c r="G121" t="s">
        <v>110</v>
      </c>
      <c r="H121" t="s">
        <v>80</v>
      </c>
      <c r="I121" t="s">
        <v>80</v>
      </c>
      <c r="J121" t="s">
        <v>97</v>
      </c>
      <c r="K121" t="s">
        <v>97</v>
      </c>
      <c r="L121" t="s">
        <v>34</v>
      </c>
      <c r="M121" t="s">
        <v>34</v>
      </c>
      <c r="N121" t="s">
        <v>964</v>
      </c>
      <c r="P121" t="s">
        <v>965</v>
      </c>
      <c r="Q121" t="s">
        <v>966</v>
      </c>
      <c r="S121" t="s">
        <v>967</v>
      </c>
      <c r="T121" s="4">
        <v>2000</v>
      </c>
      <c r="U121" s="4">
        <v>14</v>
      </c>
      <c r="V121" s="3">
        <v>1</v>
      </c>
      <c r="W121" t="s">
        <v>208</v>
      </c>
      <c r="X121" t="s">
        <v>213</v>
      </c>
      <c r="Y121">
        <v>121</v>
      </c>
      <c r="Z121" s="14">
        <v>1</v>
      </c>
      <c r="AA121" s="14"/>
      <c r="AB121" s="14">
        <v>1</v>
      </c>
      <c r="AC121" s="14"/>
      <c r="AD121" s="14"/>
      <c r="AE121" s="14"/>
      <c r="AF121" s="14"/>
      <c r="AG121" s="14"/>
      <c r="AH121" s="14"/>
      <c r="AI121" s="14"/>
      <c r="AJ121" s="14"/>
      <c r="AK121" s="14">
        <v>2</v>
      </c>
      <c r="AL121" s="14"/>
      <c r="AM121" s="14"/>
      <c r="AN121" s="14">
        <v>2</v>
      </c>
      <c r="AO121" s="14">
        <v>2</v>
      </c>
      <c r="AP121" s="14">
        <v>2</v>
      </c>
      <c r="AQ121" s="14"/>
      <c r="AR121" s="14"/>
      <c r="AS121" s="14"/>
      <c r="AT121" s="14">
        <v>2</v>
      </c>
      <c r="AU121" s="14">
        <v>2</v>
      </c>
      <c r="AV121" s="14"/>
      <c r="AW121" s="14"/>
      <c r="AX121" s="14"/>
      <c r="AY121" s="14"/>
      <c r="AZ121" s="14"/>
      <c r="BA121" s="14"/>
      <c r="BB121" s="14"/>
      <c r="BC121" s="14"/>
      <c r="BD121" s="14"/>
      <c r="BE121" s="14"/>
      <c r="BF121" s="14"/>
      <c r="BG121" s="14"/>
      <c r="BH121" s="14"/>
      <c r="BI121" s="14"/>
    </row>
    <row r="122" spans="1:61" x14ac:dyDescent="0.25">
      <c r="A122">
        <v>121</v>
      </c>
      <c r="B122" s="3">
        <v>2025</v>
      </c>
      <c r="C122" s="3">
        <v>1</v>
      </c>
      <c r="D122" t="s">
        <v>14</v>
      </c>
      <c r="E122" s="21">
        <v>45666.002175925933</v>
      </c>
      <c r="F122" t="s">
        <v>116</v>
      </c>
      <c r="G122" t="s">
        <v>116</v>
      </c>
      <c r="H122" t="s">
        <v>78</v>
      </c>
      <c r="I122" t="s">
        <v>78</v>
      </c>
      <c r="J122" t="s">
        <v>97</v>
      </c>
      <c r="K122" t="s">
        <v>97</v>
      </c>
      <c r="L122" t="s">
        <v>36</v>
      </c>
      <c r="M122" t="s">
        <v>36</v>
      </c>
      <c r="N122" t="s">
        <v>49</v>
      </c>
      <c r="P122" t="s">
        <v>968</v>
      </c>
      <c r="Q122" t="s">
        <v>969</v>
      </c>
      <c r="S122" t="s">
        <v>970</v>
      </c>
      <c r="T122" s="4">
        <v>2000</v>
      </c>
      <c r="U122" s="4">
        <v>14</v>
      </c>
      <c r="V122" s="3">
        <v>1</v>
      </c>
      <c r="W122" t="s">
        <v>208</v>
      </c>
      <c r="X122" t="s">
        <v>213</v>
      </c>
      <c r="Y122">
        <v>122</v>
      </c>
      <c r="Z122" s="14">
        <v>1</v>
      </c>
      <c r="AA122" s="14"/>
      <c r="AB122" s="14">
        <v>1</v>
      </c>
      <c r="AC122" s="14"/>
      <c r="AD122" s="14"/>
      <c r="AE122" s="14"/>
      <c r="AF122" s="14"/>
      <c r="AG122" s="14"/>
      <c r="AH122" s="14"/>
      <c r="AI122" s="14"/>
      <c r="AJ122" s="14"/>
      <c r="AK122" s="14">
        <v>2</v>
      </c>
      <c r="AL122" s="14"/>
      <c r="AM122" s="14"/>
      <c r="AN122" s="14">
        <v>2</v>
      </c>
      <c r="AO122" s="14">
        <v>2</v>
      </c>
      <c r="AP122" s="14">
        <v>2</v>
      </c>
      <c r="AQ122" s="14"/>
      <c r="AR122" s="14"/>
      <c r="AS122" s="14"/>
      <c r="AT122" s="14">
        <v>2</v>
      </c>
      <c r="AU122" s="14">
        <v>2</v>
      </c>
      <c r="AV122" s="14"/>
      <c r="AW122" s="14"/>
      <c r="AX122" s="14"/>
      <c r="AY122" s="14"/>
      <c r="AZ122" s="14"/>
      <c r="BA122" s="14"/>
      <c r="BB122" s="14"/>
      <c r="BC122" s="14"/>
      <c r="BD122" s="14"/>
      <c r="BE122" s="14"/>
      <c r="BF122" s="14"/>
      <c r="BG122" s="14"/>
      <c r="BH122" s="14"/>
      <c r="BI122" s="14"/>
    </row>
    <row r="123" spans="1:61" x14ac:dyDescent="0.25">
      <c r="A123">
        <v>122</v>
      </c>
      <c r="B123" s="3">
        <v>2025</v>
      </c>
      <c r="C123" s="3">
        <v>1</v>
      </c>
      <c r="D123" t="s">
        <v>14</v>
      </c>
      <c r="E123" s="21">
        <v>45666.075578703712</v>
      </c>
      <c r="F123" t="s">
        <v>541</v>
      </c>
      <c r="G123" t="s">
        <v>110</v>
      </c>
      <c r="H123" t="s">
        <v>78</v>
      </c>
      <c r="I123" t="s">
        <v>78</v>
      </c>
      <c r="J123" t="s">
        <v>97</v>
      </c>
      <c r="K123" t="s">
        <v>97</v>
      </c>
      <c r="L123" t="s">
        <v>38</v>
      </c>
      <c r="M123" t="s">
        <v>38</v>
      </c>
      <c r="N123" t="s">
        <v>542</v>
      </c>
      <c r="P123" t="s">
        <v>971</v>
      </c>
      <c r="Q123" t="s">
        <v>972</v>
      </c>
      <c r="S123" t="s">
        <v>973</v>
      </c>
      <c r="T123" s="4">
        <v>2000</v>
      </c>
      <c r="U123" s="4">
        <v>15</v>
      </c>
      <c r="V123" s="3">
        <v>1</v>
      </c>
      <c r="W123" t="s">
        <v>208</v>
      </c>
      <c r="X123" t="s">
        <v>213</v>
      </c>
      <c r="Y123">
        <v>123</v>
      </c>
      <c r="Z123" s="14">
        <v>1</v>
      </c>
      <c r="AA123" s="14"/>
      <c r="AB123" s="14">
        <v>1</v>
      </c>
      <c r="AC123" s="14"/>
      <c r="AD123" s="14"/>
      <c r="AE123" s="14"/>
      <c r="AF123" s="14"/>
      <c r="AG123" s="14"/>
      <c r="AH123" s="14"/>
      <c r="AI123" s="14"/>
      <c r="AJ123" s="14"/>
      <c r="AK123" s="14">
        <v>2</v>
      </c>
      <c r="AL123" s="14"/>
      <c r="AM123" s="14">
        <v>1</v>
      </c>
      <c r="AN123" s="14">
        <v>2</v>
      </c>
      <c r="AO123" s="14">
        <v>2</v>
      </c>
      <c r="AP123" s="14">
        <v>2</v>
      </c>
      <c r="AQ123" s="14"/>
      <c r="AR123" s="14"/>
      <c r="AS123" s="14"/>
      <c r="AT123" s="14">
        <v>2</v>
      </c>
      <c r="AU123" s="14">
        <v>2</v>
      </c>
      <c r="AV123" s="14"/>
      <c r="AW123" s="14"/>
      <c r="AX123" s="14"/>
      <c r="AY123" s="14"/>
      <c r="AZ123" s="14"/>
      <c r="BA123" s="14"/>
      <c r="BB123" s="14"/>
      <c r="BC123" s="14"/>
      <c r="BD123" s="14"/>
      <c r="BE123" s="14"/>
      <c r="BF123" s="14"/>
      <c r="BG123" s="14"/>
      <c r="BH123" s="14"/>
      <c r="BI123" s="14"/>
    </row>
    <row r="124" spans="1:61" x14ac:dyDescent="0.25">
      <c r="A124">
        <v>123</v>
      </c>
      <c r="B124" s="3">
        <v>2025</v>
      </c>
      <c r="C124" s="3">
        <v>1</v>
      </c>
      <c r="D124" t="s">
        <v>14</v>
      </c>
      <c r="E124" s="21">
        <v>45666.620659722219</v>
      </c>
      <c r="F124" t="s">
        <v>541</v>
      </c>
      <c r="G124" t="s">
        <v>110</v>
      </c>
      <c r="H124" t="s">
        <v>80</v>
      </c>
      <c r="I124" t="s">
        <v>80</v>
      </c>
      <c r="J124" t="s">
        <v>98</v>
      </c>
      <c r="K124" t="s">
        <v>98</v>
      </c>
      <c r="L124" t="s">
        <v>32</v>
      </c>
      <c r="M124" t="s">
        <v>32</v>
      </c>
      <c r="N124" t="s">
        <v>974</v>
      </c>
      <c r="P124" t="s">
        <v>975</v>
      </c>
      <c r="Q124" t="s">
        <v>976</v>
      </c>
      <c r="S124" t="s">
        <v>977</v>
      </c>
      <c r="T124" s="4">
        <v>1470</v>
      </c>
      <c r="U124" s="4">
        <v>6</v>
      </c>
      <c r="V124" s="3">
        <v>1</v>
      </c>
      <c r="W124" t="s">
        <v>208</v>
      </c>
      <c r="X124" t="s">
        <v>213</v>
      </c>
      <c r="Y124">
        <v>124</v>
      </c>
      <c r="Z124" s="14"/>
      <c r="AA124" s="14"/>
      <c r="AB124" s="14"/>
      <c r="AC124" s="14"/>
      <c r="AD124" s="14">
        <v>6</v>
      </c>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row>
    <row r="125" spans="1:61" x14ac:dyDescent="0.25">
      <c r="A125">
        <v>124</v>
      </c>
      <c r="B125" s="3">
        <v>2025</v>
      </c>
      <c r="C125" s="3">
        <v>1</v>
      </c>
      <c r="D125" t="s">
        <v>14</v>
      </c>
      <c r="E125" s="21">
        <v>45666.637199074074</v>
      </c>
      <c r="F125" t="s">
        <v>541</v>
      </c>
      <c r="G125" t="s">
        <v>110</v>
      </c>
      <c r="H125" t="s">
        <v>78</v>
      </c>
      <c r="I125" t="s">
        <v>78</v>
      </c>
      <c r="J125" t="s">
        <v>97</v>
      </c>
      <c r="K125" t="s">
        <v>97</v>
      </c>
      <c r="L125" t="s">
        <v>39</v>
      </c>
      <c r="M125" t="s">
        <v>39</v>
      </c>
      <c r="N125" t="s">
        <v>978</v>
      </c>
      <c r="P125" t="s">
        <v>979</v>
      </c>
      <c r="Q125" t="s">
        <v>980</v>
      </c>
      <c r="S125" t="s">
        <v>978</v>
      </c>
      <c r="T125" s="4">
        <v>2000</v>
      </c>
      <c r="U125" s="4">
        <v>15</v>
      </c>
      <c r="V125" s="3">
        <v>1</v>
      </c>
      <c r="W125" t="s">
        <v>208</v>
      </c>
      <c r="X125" t="s">
        <v>213</v>
      </c>
      <c r="Y125">
        <v>125</v>
      </c>
      <c r="Z125" s="14">
        <v>1</v>
      </c>
      <c r="AA125" s="14"/>
      <c r="AB125" s="14">
        <v>1</v>
      </c>
      <c r="AC125" s="14"/>
      <c r="AD125" s="14"/>
      <c r="AE125" s="14"/>
      <c r="AF125" s="14"/>
      <c r="AG125" s="14"/>
      <c r="AH125" s="14"/>
      <c r="AI125" s="14"/>
      <c r="AJ125" s="14"/>
      <c r="AK125" s="14">
        <v>2</v>
      </c>
      <c r="AL125" s="14"/>
      <c r="AM125" s="14">
        <v>1</v>
      </c>
      <c r="AN125" s="14">
        <v>2</v>
      </c>
      <c r="AO125" s="14">
        <v>2</v>
      </c>
      <c r="AP125" s="14">
        <v>2</v>
      </c>
      <c r="AQ125" s="14"/>
      <c r="AR125" s="14"/>
      <c r="AS125" s="14"/>
      <c r="AT125" s="14">
        <v>2</v>
      </c>
      <c r="AU125" s="14">
        <v>2</v>
      </c>
      <c r="AV125" s="14"/>
      <c r="AW125" s="14"/>
      <c r="AX125" s="14"/>
      <c r="AY125" s="14"/>
      <c r="AZ125" s="14"/>
      <c r="BA125" s="14"/>
      <c r="BB125" s="14"/>
      <c r="BC125" s="14"/>
      <c r="BD125" s="14"/>
      <c r="BE125" s="14"/>
      <c r="BF125" s="14"/>
      <c r="BG125" s="14"/>
      <c r="BH125" s="14"/>
      <c r="BI125" s="14"/>
    </row>
    <row r="126" spans="1:61" x14ac:dyDescent="0.25">
      <c r="A126">
        <v>125</v>
      </c>
      <c r="B126" s="3">
        <v>2025</v>
      </c>
      <c r="C126" s="3">
        <v>1</v>
      </c>
      <c r="D126" t="s">
        <v>14</v>
      </c>
      <c r="E126" s="21">
        <v>45666.64502314815</v>
      </c>
      <c r="F126" t="s">
        <v>541</v>
      </c>
      <c r="G126" t="s">
        <v>110</v>
      </c>
      <c r="H126" t="s">
        <v>78</v>
      </c>
      <c r="I126" t="s">
        <v>78</v>
      </c>
      <c r="J126" t="s">
        <v>98</v>
      </c>
      <c r="K126" t="s">
        <v>98</v>
      </c>
      <c r="L126" t="s">
        <v>32</v>
      </c>
      <c r="M126" t="s">
        <v>32</v>
      </c>
      <c r="N126" t="s">
        <v>981</v>
      </c>
      <c r="P126" t="s">
        <v>982</v>
      </c>
      <c r="Q126" t="s">
        <v>983</v>
      </c>
      <c r="S126" t="s">
        <v>984</v>
      </c>
      <c r="T126" s="4">
        <v>2020</v>
      </c>
      <c r="U126" s="4">
        <v>14</v>
      </c>
      <c r="V126" s="3">
        <v>1</v>
      </c>
      <c r="W126" t="s">
        <v>208</v>
      </c>
      <c r="X126" t="s">
        <v>213</v>
      </c>
      <c r="Y126">
        <v>126</v>
      </c>
      <c r="Z126" s="14">
        <v>1</v>
      </c>
      <c r="AA126" s="14"/>
      <c r="AB126" s="14">
        <v>1</v>
      </c>
      <c r="AC126" s="14"/>
      <c r="AD126" s="14"/>
      <c r="AE126" s="14"/>
      <c r="AF126" s="14"/>
      <c r="AG126" s="14"/>
      <c r="AH126" s="14"/>
      <c r="AI126" s="14"/>
      <c r="AJ126" s="14"/>
      <c r="AK126" s="14"/>
      <c r="AL126" s="14"/>
      <c r="AM126" s="14"/>
      <c r="AN126" s="14">
        <v>2</v>
      </c>
      <c r="AO126" s="14">
        <v>2</v>
      </c>
      <c r="AP126" s="14">
        <v>2</v>
      </c>
      <c r="AQ126" s="14">
        <v>4</v>
      </c>
      <c r="AR126" s="14"/>
      <c r="AS126" s="14"/>
      <c r="AT126" s="14">
        <v>2</v>
      </c>
      <c r="AU126" s="14"/>
      <c r="AV126" s="14"/>
      <c r="AW126" s="14"/>
      <c r="AX126" s="14"/>
      <c r="AY126" s="14"/>
      <c r="AZ126" s="14"/>
      <c r="BA126" s="14"/>
      <c r="BB126" s="14"/>
      <c r="BC126" s="14"/>
      <c r="BD126" s="14"/>
      <c r="BE126" s="14"/>
      <c r="BF126" s="14"/>
      <c r="BG126" s="14"/>
      <c r="BH126" s="14"/>
      <c r="BI126" s="14"/>
    </row>
    <row r="127" spans="1:61" x14ac:dyDescent="0.25">
      <c r="A127">
        <v>126</v>
      </c>
      <c r="B127" s="3">
        <v>2025</v>
      </c>
      <c r="C127" s="3">
        <v>1</v>
      </c>
      <c r="D127" t="s">
        <v>14</v>
      </c>
      <c r="E127" s="21">
        <v>45666.684363425928</v>
      </c>
      <c r="F127" t="s">
        <v>541</v>
      </c>
      <c r="G127" t="s">
        <v>110</v>
      </c>
      <c r="H127" t="s">
        <v>78</v>
      </c>
      <c r="I127" t="s">
        <v>78</v>
      </c>
      <c r="J127" t="s">
        <v>97</v>
      </c>
      <c r="K127" t="s">
        <v>97</v>
      </c>
      <c r="L127" t="s">
        <v>34</v>
      </c>
      <c r="M127" t="s">
        <v>34</v>
      </c>
      <c r="N127" t="s">
        <v>673</v>
      </c>
      <c r="P127" t="s">
        <v>985</v>
      </c>
      <c r="Q127" t="s">
        <v>986</v>
      </c>
      <c r="S127" t="s">
        <v>987</v>
      </c>
      <c r="T127" s="4">
        <v>4380</v>
      </c>
      <c r="U127" s="4">
        <v>27</v>
      </c>
      <c r="V127" s="3">
        <v>1</v>
      </c>
      <c r="W127" t="s">
        <v>208</v>
      </c>
      <c r="X127" t="s">
        <v>213</v>
      </c>
      <c r="Y127">
        <v>127</v>
      </c>
      <c r="Z127" s="14">
        <v>2</v>
      </c>
      <c r="AA127" s="14"/>
      <c r="AB127" s="14">
        <v>4</v>
      </c>
      <c r="AC127" s="14"/>
      <c r="AD127" s="14"/>
      <c r="AE127" s="14"/>
      <c r="AF127" s="14"/>
      <c r="AG127" s="14"/>
      <c r="AH127" s="14">
        <v>2</v>
      </c>
      <c r="AI127" s="14">
        <v>2</v>
      </c>
      <c r="AJ127" s="14">
        <v>2</v>
      </c>
      <c r="AK127" s="14">
        <v>4</v>
      </c>
      <c r="AL127" s="14">
        <v>1</v>
      </c>
      <c r="AM127" s="14">
        <v>4</v>
      </c>
      <c r="AN127" s="14">
        <v>2</v>
      </c>
      <c r="AO127" s="14"/>
      <c r="AP127" s="14">
        <v>2</v>
      </c>
      <c r="AQ127" s="14"/>
      <c r="AR127" s="14"/>
      <c r="AS127" s="14"/>
      <c r="AT127" s="14"/>
      <c r="AU127" s="14">
        <v>2</v>
      </c>
      <c r="AV127" s="14"/>
      <c r="AW127" s="14"/>
      <c r="AX127" s="14"/>
      <c r="AY127" s="14"/>
      <c r="AZ127" s="14"/>
      <c r="BA127" s="14"/>
      <c r="BB127" s="14"/>
      <c r="BC127" s="14"/>
      <c r="BD127" s="14"/>
      <c r="BE127" s="14"/>
      <c r="BF127" s="14"/>
      <c r="BG127" s="14"/>
      <c r="BH127" s="14"/>
      <c r="BI127" s="14"/>
    </row>
    <row r="128" spans="1:61" x14ac:dyDescent="0.25">
      <c r="A128">
        <v>127</v>
      </c>
      <c r="B128" s="3">
        <v>2025</v>
      </c>
      <c r="C128" s="3">
        <v>1</v>
      </c>
      <c r="D128" t="s">
        <v>14</v>
      </c>
      <c r="E128" s="21">
        <v>45666.71125</v>
      </c>
      <c r="F128" t="s">
        <v>541</v>
      </c>
      <c r="G128" t="s">
        <v>110</v>
      </c>
      <c r="H128" t="s">
        <v>78</v>
      </c>
      <c r="I128" t="s">
        <v>78</v>
      </c>
      <c r="J128" t="s">
        <v>98</v>
      </c>
      <c r="K128" t="s">
        <v>98</v>
      </c>
      <c r="L128" t="s">
        <v>33</v>
      </c>
      <c r="M128" t="s">
        <v>33</v>
      </c>
      <c r="N128" t="s">
        <v>637</v>
      </c>
      <c r="P128" t="s">
        <v>988</v>
      </c>
      <c r="Q128" t="s">
        <v>989</v>
      </c>
      <c r="S128" t="s">
        <v>990</v>
      </c>
      <c r="T128" s="4">
        <v>2000</v>
      </c>
      <c r="U128" s="4">
        <v>15</v>
      </c>
      <c r="V128" s="3">
        <v>1</v>
      </c>
      <c r="W128" t="s">
        <v>208</v>
      </c>
      <c r="X128" t="s">
        <v>213</v>
      </c>
      <c r="Y128">
        <v>128</v>
      </c>
      <c r="Z128" s="14">
        <v>1</v>
      </c>
      <c r="AA128" s="14"/>
      <c r="AB128" s="14">
        <v>1</v>
      </c>
      <c r="AC128" s="14"/>
      <c r="AD128" s="14"/>
      <c r="AE128" s="14"/>
      <c r="AF128" s="14"/>
      <c r="AG128" s="14"/>
      <c r="AH128" s="14"/>
      <c r="AI128" s="14"/>
      <c r="AJ128" s="14"/>
      <c r="AK128" s="14">
        <v>2</v>
      </c>
      <c r="AL128" s="14"/>
      <c r="AM128" s="14">
        <v>1</v>
      </c>
      <c r="AN128" s="14">
        <v>2</v>
      </c>
      <c r="AO128" s="14">
        <v>2</v>
      </c>
      <c r="AP128" s="14">
        <v>2</v>
      </c>
      <c r="AQ128" s="14"/>
      <c r="AR128" s="14"/>
      <c r="AS128" s="14"/>
      <c r="AT128" s="14">
        <v>2</v>
      </c>
      <c r="AU128" s="14">
        <v>2</v>
      </c>
      <c r="AV128" s="14"/>
      <c r="AW128" s="14"/>
      <c r="AX128" s="14"/>
      <c r="AY128" s="14"/>
      <c r="AZ128" s="14"/>
      <c r="BA128" s="14"/>
      <c r="BB128" s="14"/>
      <c r="BC128" s="14"/>
      <c r="BD128" s="14"/>
      <c r="BE128" s="14"/>
      <c r="BF128" s="14"/>
      <c r="BG128" s="14"/>
      <c r="BH128" s="14"/>
      <c r="BI128" s="14"/>
    </row>
    <row r="129" spans="1:61" x14ac:dyDescent="0.25">
      <c r="A129">
        <v>128</v>
      </c>
      <c r="B129" s="3">
        <v>2025</v>
      </c>
      <c r="C129" s="3">
        <v>1</v>
      </c>
      <c r="D129" t="s">
        <v>14</v>
      </c>
      <c r="E129" s="21">
        <v>45666.803310185183</v>
      </c>
      <c r="F129" t="s">
        <v>119</v>
      </c>
      <c r="G129" t="s">
        <v>119</v>
      </c>
      <c r="H129" t="s">
        <v>78</v>
      </c>
      <c r="I129" t="s">
        <v>78</v>
      </c>
      <c r="J129" t="s">
        <v>98</v>
      </c>
      <c r="K129" t="s">
        <v>98</v>
      </c>
      <c r="L129" t="s">
        <v>33</v>
      </c>
      <c r="M129" t="s">
        <v>33</v>
      </c>
      <c r="N129" t="s">
        <v>650</v>
      </c>
      <c r="P129" t="s">
        <v>991</v>
      </c>
      <c r="Q129" t="s">
        <v>992</v>
      </c>
      <c r="S129" t="s">
        <v>993</v>
      </c>
      <c r="T129" s="4">
        <v>2540</v>
      </c>
      <c r="U129" s="4">
        <v>17</v>
      </c>
      <c r="V129" s="3">
        <v>1</v>
      </c>
      <c r="W129" t="s">
        <v>208</v>
      </c>
      <c r="X129" t="s">
        <v>213</v>
      </c>
      <c r="Y129">
        <v>129</v>
      </c>
      <c r="Z129" s="14"/>
      <c r="AA129" s="14">
        <v>1</v>
      </c>
      <c r="AB129" s="14">
        <v>1</v>
      </c>
      <c r="AC129" s="14"/>
      <c r="AD129" s="14"/>
      <c r="AE129" s="14">
        <v>2</v>
      </c>
      <c r="AF129" s="14"/>
      <c r="AG129" s="14"/>
      <c r="AH129" s="14"/>
      <c r="AI129" s="14"/>
      <c r="AJ129" s="14"/>
      <c r="AK129" s="14">
        <v>2</v>
      </c>
      <c r="AL129" s="14"/>
      <c r="AM129" s="14">
        <v>1</v>
      </c>
      <c r="AN129" s="14">
        <v>2</v>
      </c>
      <c r="AO129" s="14">
        <v>2</v>
      </c>
      <c r="AP129" s="14">
        <v>2</v>
      </c>
      <c r="AQ129" s="14"/>
      <c r="AR129" s="14"/>
      <c r="AS129" s="14"/>
      <c r="AT129" s="14">
        <v>2</v>
      </c>
      <c r="AU129" s="14">
        <v>2</v>
      </c>
      <c r="AV129" s="14"/>
      <c r="AW129" s="14"/>
      <c r="AX129" s="14"/>
      <c r="AY129" s="14"/>
      <c r="AZ129" s="14"/>
      <c r="BA129" s="14"/>
      <c r="BB129" s="14"/>
      <c r="BC129" s="14"/>
      <c r="BD129" s="14"/>
      <c r="BE129" s="14"/>
      <c r="BF129" s="14"/>
      <c r="BG129" s="14"/>
      <c r="BH129" s="14"/>
      <c r="BI129" s="14"/>
    </row>
    <row r="130" spans="1:61" x14ac:dyDescent="0.25">
      <c r="A130">
        <v>129</v>
      </c>
      <c r="B130" s="3">
        <v>2025</v>
      </c>
      <c r="C130" s="3">
        <v>1</v>
      </c>
      <c r="D130" t="s">
        <v>14</v>
      </c>
      <c r="E130" s="21">
        <v>45666.810277777768</v>
      </c>
      <c r="F130" t="s">
        <v>541</v>
      </c>
      <c r="G130" t="s">
        <v>110</v>
      </c>
      <c r="H130" t="s">
        <v>78</v>
      </c>
      <c r="I130" t="s">
        <v>78</v>
      </c>
      <c r="J130" t="s">
        <v>98</v>
      </c>
      <c r="K130" t="s">
        <v>98</v>
      </c>
      <c r="L130" t="s">
        <v>33</v>
      </c>
      <c r="M130" t="s">
        <v>33</v>
      </c>
      <c r="N130" t="s">
        <v>994</v>
      </c>
      <c r="P130" t="s">
        <v>995</v>
      </c>
      <c r="Q130" t="s">
        <v>996</v>
      </c>
      <c r="R130" t="s">
        <v>997</v>
      </c>
      <c r="S130" t="s">
        <v>998</v>
      </c>
      <c r="T130" s="4">
        <v>2000</v>
      </c>
      <c r="U130" s="4">
        <v>14</v>
      </c>
      <c r="V130" s="3">
        <v>1</v>
      </c>
      <c r="W130" t="s">
        <v>208</v>
      </c>
      <c r="X130" t="s">
        <v>213</v>
      </c>
      <c r="Y130">
        <v>130</v>
      </c>
      <c r="Z130" s="14">
        <v>1</v>
      </c>
      <c r="AA130" s="14"/>
      <c r="AB130" s="14">
        <v>1</v>
      </c>
      <c r="AC130" s="14"/>
      <c r="AD130" s="14"/>
      <c r="AE130" s="14"/>
      <c r="AF130" s="14"/>
      <c r="AG130" s="14"/>
      <c r="AH130" s="14"/>
      <c r="AI130" s="14"/>
      <c r="AJ130" s="14"/>
      <c r="AK130" s="14">
        <v>2</v>
      </c>
      <c r="AL130" s="14"/>
      <c r="AM130" s="14"/>
      <c r="AN130" s="14">
        <v>2</v>
      </c>
      <c r="AO130" s="14">
        <v>2</v>
      </c>
      <c r="AP130" s="14">
        <v>2</v>
      </c>
      <c r="AQ130" s="14"/>
      <c r="AR130" s="14"/>
      <c r="AS130" s="14"/>
      <c r="AT130" s="14">
        <v>2</v>
      </c>
      <c r="AU130" s="14">
        <v>2</v>
      </c>
      <c r="AV130" s="14"/>
      <c r="AW130" s="14"/>
      <c r="AX130" s="14"/>
      <c r="AY130" s="14"/>
      <c r="AZ130" s="14"/>
      <c r="BA130" s="14"/>
      <c r="BB130" s="14"/>
      <c r="BC130" s="14"/>
      <c r="BD130" s="14"/>
      <c r="BE130" s="14"/>
      <c r="BF130" s="14"/>
      <c r="BG130" s="14"/>
      <c r="BH130" s="14"/>
      <c r="BI130" s="14"/>
    </row>
    <row r="131" spans="1:61" x14ac:dyDescent="0.25">
      <c r="A131">
        <v>130</v>
      </c>
      <c r="B131" s="3">
        <v>2025</v>
      </c>
      <c r="C131" s="3">
        <v>1</v>
      </c>
      <c r="D131" t="s">
        <v>14</v>
      </c>
      <c r="E131" s="21">
        <v>45666.814432870371</v>
      </c>
      <c r="F131" t="s">
        <v>541</v>
      </c>
      <c r="G131" t="s">
        <v>110</v>
      </c>
      <c r="H131" t="s">
        <v>78</v>
      </c>
      <c r="I131" t="s">
        <v>78</v>
      </c>
      <c r="J131" t="s">
        <v>97</v>
      </c>
      <c r="K131" t="s">
        <v>97</v>
      </c>
      <c r="L131" t="s">
        <v>43</v>
      </c>
      <c r="M131" t="s">
        <v>43</v>
      </c>
      <c r="N131" t="s">
        <v>43</v>
      </c>
      <c r="P131" t="s">
        <v>999</v>
      </c>
      <c r="Q131" t="s">
        <v>1000</v>
      </c>
      <c r="S131" t="s">
        <v>43</v>
      </c>
      <c r="T131" s="4">
        <v>1640</v>
      </c>
      <c r="U131" s="4">
        <v>10</v>
      </c>
      <c r="V131" s="3">
        <v>1</v>
      </c>
      <c r="W131" t="s">
        <v>208</v>
      </c>
      <c r="X131" t="s">
        <v>213</v>
      </c>
      <c r="Y131">
        <v>131</v>
      </c>
      <c r="Z131" s="14">
        <v>4</v>
      </c>
      <c r="AA131" s="14"/>
      <c r="AB131" s="14"/>
      <c r="AC131" s="14"/>
      <c r="AD131" s="14"/>
      <c r="AE131" s="14"/>
      <c r="AF131" s="14"/>
      <c r="AG131" s="14"/>
      <c r="AH131" s="14"/>
      <c r="AI131" s="14"/>
      <c r="AJ131" s="14"/>
      <c r="AK131" s="14">
        <v>4</v>
      </c>
      <c r="AL131" s="14"/>
      <c r="AM131" s="14"/>
      <c r="AN131" s="14"/>
      <c r="AO131" s="14"/>
      <c r="AP131" s="14"/>
      <c r="AQ131" s="14"/>
      <c r="AR131" s="14"/>
      <c r="AS131" s="14"/>
      <c r="AT131" s="14"/>
      <c r="AU131" s="14">
        <v>2</v>
      </c>
      <c r="AV131" s="14"/>
      <c r="AW131" s="14"/>
      <c r="AX131" s="14"/>
      <c r="AY131" s="14"/>
      <c r="AZ131" s="14"/>
      <c r="BA131" s="14"/>
      <c r="BB131" s="14"/>
      <c r="BC131" s="14"/>
      <c r="BD131" s="14"/>
      <c r="BE131" s="14"/>
      <c r="BF131" s="14"/>
      <c r="BG131" s="14"/>
      <c r="BH131" s="14"/>
      <c r="BI131" s="14"/>
    </row>
    <row r="132" spans="1:61" x14ac:dyDescent="0.25">
      <c r="A132">
        <v>131</v>
      </c>
      <c r="B132" s="3">
        <v>2025</v>
      </c>
      <c r="C132" s="3">
        <v>1</v>
      </c>
      <c r="D132" t="s">
        <v>14</v>
      </c>
      <c r="E132" s="21">
        <v>45666.819247685176</v>
      </c>
      <c r="F132" t="s">
        <v>541</v>
      </c>
      <c r="G132" t="s">
        <v>110</v>
      </c>
      <c r="H132" t="s">
        <v>80</v>
      </c>
      <c r="I132" t="s">
        <v>80</v>
      </c>
      <c r="J132" t="s">
        <v>98</v>
      </c>
      <c r="K132" t="s">
        <v>98</v>
      </c>
      <c r="L132" t="s">
        <v>32</v>
      </c>
      <c r="M132" t="s">
        <v>32</v>
      </c>
      <c r="N132" t="s">
        <v>647</v>
      </c>
      <c r="P132" t="s">
        <v>1001</v>
      </c>
      <c r="Q132" t="s">
        <v>1002</v>
      </c>
      <c r="R132" t="s">
        <v>1003</v>
      </c>
      <c r="S132" t="s">
        <v>1004</v>
      </c>
      <c r="T132" s="4">
        <v>2000</v>
      </c>
      <c r="U132" s="4">
        <v>14</v>
      </c>
      <c r="V132" s="3">
        <v>1</v>
      </c>
      <c r="W132" t="s">
        <v>208</v>
      </c>
      <c r="X132" t="s">
        <v>213</v>
      </c>
      <c r="Y132">
        <v>132</v>
      </c>
      <c r="Z132" s="14">
        <v>1</v>
      </c>
      <c r="AA132" s="14"/>
      <c r="AB132" s="14">
        <v>1</v>
      </c>
      <c r="AC132" s="14"/>
      <c r="AD132" s="14"/>
      <c r="AE132" s="14"/>
      <c r="AF132" s="14"/>
      <c r="AG132" s="14"/>
      <c r="AH132" s="14"/>
      <c r="AI132" s="14"/>
      <c r="AJ132" s="14"/>
      <c r="AK132" s="14">
        <v>2</v>
      </c>
      <c r="AL132" s="14"/>
      <c r="AM132" s="14"/>
      <c r="AN132" s="14">
        <v>2</v>
      </c>
      <c r="AO132" s="14">
        <v>2</v>
      </c>
      <c r="AP132" s="14">
        <v>2</v>
      </c>
      <c r="AQ132" s="14"/>
      <c r="AR132" s="14"/>
      <c r="AS132" s="14"/>
      <c r="AT132" s="14">
        <v>2</v>
      </c>
      <c r="AU132" s="14">
        <v>2</v>
      </c>
      <c r="AV132" s="14"/>
      <c r="AW132" s="14"/>
      <c r="AX132" s="14"/>
      <c r="AY132" s="14"/>
      <c r="AZ132" s="14"/>
      <c r="BA132" s="14"/>
      <c r="BB132" s="14"/>
      <c r="BC132" s="14"/>
      <c r="BD132" s="14"/>
      <c r="BE132" s="14"/>
      <c r="BF132" s="14"/>
      <c r="BG132" s="14"/>
      <c r="BH132" s="14"/>
      <c r="BI132" s="14"/>
    </row>
    <row r="133" spans="1:61" x14ac:dyDescent="0.25">
      <c r="A133">
        <v>132</v>
      </c>
      <c r="B133" s="3">
        <v>2025</v>
      </c>
      <c r="C133" s="3">
        <v>1</v>
      </c>
      <c r="D133" t="s">
        <v>14</v>
      </c>
      <c r="E133" s="21">
        <v>45666.846099537041</v>
      </c>
      <c r="F133" t="s">
        <v>541</v>
      </c>
      <c r="G133" t="s">
        <v>110</v>
      </c>
      <c r="H133" t="s">
        <v>78</v>
      </c>
      <c r="I133" t="s">
        <v>78</v>
      </c>
      <c r="J133" t="s">
        <v>98</v>
      </c>
      <c r="K133" t="s">
        <v>98</v>
      </c>
      <c r="L133" t="s">
        <v>33</v>
      </c>
      <c r="M133" t="s">
        <v>33</v>
      </c>
      <c r="N133" t="s">
        <v>650</v>
      </c>
      <c r="P133" t="s">
        <v>352</v>
      </c>
      <c r="Q133" t="s">
        <v>1005</v>
      </c>
      <c r="S133" t="s">
        <v>1006</v>
      </c>
      <c r="T133" s="4">
        <v>2000</v>
      </c>
      <c r="U133" s="4">
        <v>15</v>
      </c>
      <c r="V133" s="3">
        <v>1</v>
      </c>
      <c r="W133" t="s">
        <v>208</v>
      </c>
      <c r="X133" t="s">
        <v>213</v>
      </c>
      <c r="Y133">
        <v>133</v>
      </c>
      <c r="Z133" s="14">
        <v>1</v>
      </c>
      <c r="AA133" s="14"/>
      <c r="AB133" s="14">
        <v>1</v>
      </c>
      <c r="AC133" s="14"/>
      <c r="AD133" s="14"/>
      <c r="AE133" s="14"/>
      <c r="AF133" s="14"/>
      <c r="AG133" s="14"/>
      <c r="AH133" s="14"/>
      <c r="AI133" s="14"/>
      <c r="AJ133" s="14"/>
      <c r="AK133" s="14">
        <v>2</v>
      </c>
      <c r="AL133" s="14"/>
      <c r="AM133" s="14">
        <v>1</v>
      </c>
      <c r="AN133" s="14">
        <v>2</v>
      </c>
      <c r="AO133" s="14">
        <v>2</v>
      </c>
      <c r="AP133" s="14">
        <v>2</v>
      </c>
      <c r="AQ133" s="14"/>
      <c r="AR133" s="14"/>
      <c r="AS133" s="14"/>
      <c r="AT133" s="14">
        <v>2</v>
      </c>
      <c r="AU133" s="14">
        <v>2</v>
      </c>
      <c r="AV133" s="14"/>
      <c r="AW133" s="14"/>
      <c r="AX133" s="14"/>
      <c r="AY133" s="14"/>
      <c r="AZ133" s="14"/>
      <c r="BA133" s="14"/>
      <c r="BB133" s="14"/>
      <c r="BC133" s="14"/>
      <c r="BD133" s="14"/>
      <c r="BE133" s="14"/>
      <c r="BF133" s="14"/>
      <c r="BG133" s="14"/>
      <c r="BH133" s="14"/>
      <c r="BI133" s="14"/>
    </row>
    <row r="134" spans="1:61" x14ac:dyDescent="0.25">
      <c r="A134">
        <v>133</v>
      </c>
      <c r="B134" s="3">
        <v>2025</v>
      </c>
      <c r="C134" s="3">
        <v>1</v>
      </c>
      <c r="D134" t="s">
        <v>14</v>
      </c>
      <c r="E134" s="21">
        <v>45666.850462962961</v>
      </c>
      <c r="F134" t="s">
        <v>541</v>
      </c>
      <c r="G134" t="s">
        <v>110</v>
      </c>
      <c r="H134" t="s">
        <v>80</v>
      </c>
      <c r="I134" t="s">
        <v>80</v>
      </c>
      <c r="J134" t="s">
        <v>97</v>
      </c>
      <c r="K134" t="s">
        <v>97</v>
      </c>
      <c r="L134" t="s">
        <v>34</v>
      </c>
      <c r="M134" t="s">
        <v>34</v>
      </c>
      <c r="N134" t="s">
        <v>633</v>
      </c>
      <c r="P134" t="s">
        <v>1007</v>
      </c>
      <c r="Q134" t="s">
        <v>1008</v>
      </c>
      <c r="S134" t="s">
        <v>1009</v>
      </c>
      <c r="T134" s="4">
        <v>2080</v>
      </c>
      <c r="U134" s="4">
        <v>14</v>
      </c>
      <c r="V134" s="3">
        <v>1</v>
      </c>
      <c r="W134" t="s">
        <v>208</v>
      </c>
      <c r="X134" t="s">
        <v>213</v>
      </c>
      <c r="Y134">
        <v>134</v>
      </c>
      <c r="Z134" s="14">
        <v>1</v>
      </c>
      <c r="AA134" s="14"/>
      <c r="AB134" s="14">
        <v>1</v>
      </c>
      <c r="AC134" s="14"/>
      <c r="AD134" s="14"/>
      <c r="AE134" s="14"/>
      <c r="AF134" s="14"/>
      <c r="AG134" s="14"/>
      <c r="AH134" s="14"/>
      <c r="AI134" s="14"/>
      <c r="AJ134" s="14"/>
      <c r="AK134" s="14"/>
      <c r="AL134" s="14"/>
      <c r="AM134" s="14"/>
      <c r="AN134" s="14">
        <v>2</v>
      </c>
      <c r="AO134" s="14">
        <v>2</v>
      </c>
      <c r="AP134" s="14">
        <v>4</v>
      </c>
      <c r="AQ134" s="14"/>
      <c r="AR134" s="14"/>
      <c r="AS134" s="14"/>
      <c r="AT134" s="14">
        <v>2</v>
      </c>
      <c r="AU134" s="14">
        <v>2</v>
      </c>
      <c r="AV134" s="14"/>
      <c r="AW134" s="14"/>
      <c r="AX134" s="14"/>
      <c r="AY134" s="14"/>
      <c r="AZ134" s="14"/>
      <c r="BA134" s="14"/>
      <c r="BB134" s="14"/>
      <c r="BC134" s="14"/>
      <c r="BD134" s="14"/>
      <c r="BE134" s="14"/>
      <c r="BF134" s="14"/>
      <c r="BG134" s="14"/>
      <c r="BH134" s="14"/>
      <c r="BI134" s="14"/>
    </row>
    <row r="135" spans="1:61" x14ac:dyDescent="0.25">
      <c r="A135">
        <v>134</v>
      </c>
      <c r="B135" s="3">
        <v>2025</v>
      </c>
      <c r="C135" s="3">
        <v>1</v>
      </c>
      <c r="D135" t="s">
        <v>14</v>
      </c>
      <c r="E135" s="21">
        <v>45666.958182870367</v>
      </c>
      <c r="F135" t="s">
        <v>541</v>
      </c>
      <c r="G135" t="s">
        <v>110</v>
      </c>
      <c r="H135" t="s">
        <v>78</v>
      </c>
      <c r="I135" t="s">
        <v>78</v>
      </c>
      <c r="J135" t="s">
        <v>98</v>
      </c>
      <c r="K135" t="s">
        <v>98</v>
      </c>
      <c r="L135" t="s">
        <v>32</v>
      </c>
      <c r="M135" t="s">
        <v>32</v>
      </c>
      <c r="N135" t="s">
        <v>703</v>
      </c>
      <c r="P135" t="s">
        <v>1010</v>
      </c>
      <c r="Q135" t="s">
        <v>1011</v>
      </c>
      <c r="S135" t="s">
        <v>1012</v>
      </c>
      <c r="T135" s="4">
        <v>2460</v>
      </c>
      <c r="U135" s="4">
        <v>16</v>
      </c>
      <c r="V135" s="3">
        <v>1</v>
      </c>
      <c r="W135" t="s">
        <v>208</v>
      </c>
      <c r="X135" t="s">
        <v>213</v>
      </c>
      <c r="Y135">
        <v>135</v>
      </c>
      <c r="Z135" s="14">
        <v>3</v>
      </c>
      <c r="AA135" s="14"/>
      <c r="AB135" s="14">
        <v>1</v>
      </c>
      <c r="AC135" s="14"/>
      <c r="AD135" s="14"/>
      <c r="AE135" s="14"/>
      <c r="AF135" s="14"/>
      <c r="AG135" s="14"/>
      <c r="AH135" s="14"/>
      <c r="AI135" s="14"/>
      <c r="AJ135" s="14"/>
      <c r="AK135" s="14">
        <v>2</v>
      </c>
      <c r="AL135" s="14"/>
      <c r="AM135" s="14"/>
      <c r="AN135" s="14">
        <v>2</v>
      </c>
      <c r="AO135" s="14">
        <v>2</v>
      </c>
      <c r="AP135" s="14">
        <v>2</v>
      </c>
      <c r="AQ135" s="14"/>
      <c r="AR135" s="14"/>
      <c r="AS135" s="14"/>
      <c r="AT135" s="14">
        <v>2</v>
      </c>
      <c r="AU135" s="14">
        <v>2</v>
      </c>
      <c r="AV135" s="14"/>
      <c r="AW135" s="14"/>
      <c r="AX135" s="14"/>
      <c r="AY135" s="14"/>
      <c r="AZ135" s="14"/>
      <c r="BA135" s="14"/>
      <c r="BB135" s="14"/>
      <c r="BC135" s="14"/>
      <c r="BD135" s="14"/>
      <c r="BE135" s="14"/>
      <c r="BF135" s="14"/>
      <c r="BG135" s="14"/>
      <c r="BH135" s="14"/>
      <c r="BI135" s="14"/>
    </row>
    <row r="136" spans="1:61" x14ac:dyDescent="0.25">
      <c r="A136">
        <v>135</v>
      </c>
      <c r="B136" s="3">
        <v>2025</v>
      </c>
      <c r="C136" s="3">
        <v>1</v>
      </c>
      <c r="D136" t="s">
        <v>14</v>
      </c>
      <c r="E136" s="21">
        <v>45667.011736111112</v>
      </c>
      <c r="F136" t="s">
        <v>116</v>
      </c>
      <c r="G136" t="s">
        <v>116</v>
      </c>
      <c r="H136" t="s">
        <v>78</v>
      </c>
      <c r="I136" t="s">
        <v>78</v>
      </c>
      <c r="J136" t="s">
        <v>98</v>
      </c>
      <c r="K136" t="s">
        <v>98</v>
      </c>
      <c r="L136" t="s">
        <v>32</v>
      </c>
      <c r="M136" t="s">
        <v>32</v>
      </c>
      <c r="N136" t="s">
        <v>1013</v>
      </c>
      <c r="P136" t="s">
        <v>1014</v>
      </c>
      <c r="Q136" t="s">
        <v>1015</v>
      </c>
      <c r="R136" t="s">
        <v>1016</v>
      </c>
      <c r="S136" t="s">
        <v>1017</v>
      </c>
      <c r="T136" s="4">
        <v>705</v>
      </c>
      <c r="U136" s="4">
        <v>3</v>
      </c>
      <c r="V136" s="3">
        <v>1</v>
      </c>
      <c r="W136" t="s">
        <v>208</v>
      </c>
      <c r="X136" t="s">
        <v>213</v>
      </c>
      <c r="Y136">
        <v>136</v>
      </c>
      <c r="Z136" s="14"/>
      <c r="AA136" s="14"/>
      <c r="AB136" s="14"/>
      <c r="AC136" s="14">
        <v>3</v>
      </c>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row>
    <row r="137" spans="1:61" x14ac:dyDescent="0.25">
      <c r="A137">
        <v>136</v>
      </c>
      <c r="B137" s="3">
        <v>2025</v>
      </c>
      <c r="C137" s="3">
        <v>1</v>
      </c>
      <c r="D137" t="s">
        <v>14</v>
      </c>
      <c r="E137" s="21">
        <v>45667.589641203696</v>
      </c>
      <c r="F137" t="s">
        <v>541</v>
      </c>
      <c r="G137" t="s">
        <v>110</v>
      </c>
      <c r="H137" t="s">
        <v>78</v>
      </c>
      <c r="I137" t="s">
        <v>78</v>
      </c>
      <c r="J137" t="s">
        <v>98</v>
      </c>
      <c r="K137" t="s">
        <v>98</v>
      </c>
      <c r="L137" t="s">
        <v>33</v>
      </c>
      <c r="M137" t="s">
        <v>33</v>
      </c>
      <c r="N137" t="s">
        <v>854</v>
      </c>
      <c r="P137" t="s">
        <v>1018</v>
      </c>
      <c r="Q137" t="s">
        <v>1019</v>
      </c>
      <c r="S137" t="s">
        <v>1020</v>
      </c>
      <c r="T137" s="4">
        <v>2300</v>
      </c>
      <c r="U137" s="4">
        <v>18</v>
      </c>
      <c r="V137" s="3">
        <v>1</v>
      </c>
      <c r="W137" t="s">
        <v>208</v>
      </c>
      <c r="X137" t="s">
        <v>213</v>
      </c>
      <c r="Y137">
        <v>137</v>
      </c>
      <c r="Z137" s="14">
        <v>1</v>
      </c>
      <c r="AA137" s="14"/>
      <c r="AB137" s="14">
        <v>1</v>
      </c>
      <c r="AC137" s="14"/>
      <c r="AD137" s="14"/>
      <c r="AE137" s="14"/>
      <c r="AF137" s="14"/>
      <c r="AG137" s="14"/>
      <c r="AH137" s="14"/>
      <c r="AI137" s="14"/>
      <c r="AJ137" s="14"/>
      <c r="AK137" s="14">
        <v>2</v>
      </c>
      <c r="AL137" s="14"/>
      <c r="AM137" s="14"/>
      <c r="AN137" s="14">
        <v>2</v>
      </c>
      <c r="AO137" s="14">
        <v>2</v>
      </c>
      <c r="AP137" s="14">
        <v>2</v>
      </c>
      <c r="AQ137" s="14">
        <v>4</v>
      </c>
      <c r="AR137" s="14"/>
      <c r="AS137" s="14"/>
      <c r="AT137" s="14">
        <v>2</v>
      </c>
      <c r="AU137" s="14">
        <v>2</v>
      </c>
      <c r="AV137" s="14"/>
      <c r="AW137" s="14"/>
      <c r="AX137" s="14"/>
      <c r="AY137" s="14"/>
      <c r="AZ137" s="14"/>
      <c r="BA137" s="14"/>
      <c r="BB137" s="14"/>
      <c r="BC137" s="14"/>
      <c r="BD137" s="14"/>
      <c r="BE137" s="14"/>
      <c r="BF137" s="14"/>
      <c r="BG137" s="14"/>
      <c r="BH137" s="14"/>
      <c r="BI137" s="14"/>
    </row>
    <row r="138" spans="1:61" x14ac:dyDescent="0.25">
      <c r="A138">
        <v>137</v>
      </c>
      <c r="B138" s="3">
        <v>2025</v>
      </c>
      <c r="C138" s="3">
        <v>1</v>
      </c>
      <c r="D138" t="s">
        <v>14</v>
      </c>
      <c r="E138" s="21">
        <v>45667.593587962961</v>
      </c>
      <c r="F138" t="s">
        <v>541</v>
      </c>
      <c r="G138" t="s">
        <v>110</v>
      </c>
      <c r="H138" t="s">
        <v>78</v>
      </c>
      <c r="I138" t="s">
        <v>78</v>
      </c>
      <c r="J138" t="s">
        <v>98</v>
      </c>
      <c r="K138" t="s">
        <v>98</v>
      </c>
      <c r="L138" t="s">
        <v>33</v>
      </c>
      <c r="M138" t="s">
        <v>33</v>
      </c>
      <c r="N138" t="s">
        <v>830</v>
      </c>
      <c r="P138" t="s">
        <v>1021</v>
      </c>
      <c r="Q138" t="s">
        <v>1022</v>
      </c>
      <c r="R138" t="s">
        <v>1023</v>
      </c>
      <c r="S138" t="s">
        <v>1024</v>
      </c>
      <c r="T138" s="4">
        <v>2000</v>
      </c>
      <c r="U138" s="4">
        <v>14</v>
      </c>
      <c r="V138" s="3">
        <v>1</v>
      </c>
      <c r="W138" t="s">
        <v>208</v>
      </c>
      <c r="X138" t="s">
        <v>213</v>
      </c>
      <c r="Y138">
        <v>138</v>
      </c>
      <c r="Z138" s="14">
        <v>1</v>
      </c>
      <c r="AA138" s="14"/>
      <c r="AB138" s="14">
        <v>1</v>
      </c>
      <c r="AC138" s="14"/>
      <c r="AD138" s="14"/>
      <c r="AE138" s="14"/>
      <c r="AF138" s="14"/>
      <c r="AG138" s="14"/>
      <c r="AH138" s="14"/>
      <c r="AI138" s="14"/>
      <c r="AJ138" s="14"/>
      <c r="AK138" s="14">
        <v>2</v>
      </c>
      <c r="AL138" s="14"/>
      <c r="AM138" s="14"/>
      <c r="AN138" s="14">
        <v>2</v>
      </c>
      <c r="AO138" s="14">
        <v>2</v>
      </c>
      <c r="AP138" s="14">
        <v>2</v>
      </c>
      <c r="AQ138" s="14"/>
      <c r="AR138" s="14"/>
      <c r="AS138" s="14"/>
      <c r="AT138" s="14">
        <v>2</v>
      </c>
      <c r="AU138" s="14">
        <v>2</v>
      </c>
      <c r="AV138" s="14"/>
      <c r="AW138" s="14"/>
      <c r="AX138" s="14"/>
      <c r="AY138" s="14"/>
      <c r="AZ138" s="14"/>
      <c r="BA138" s="14"/>
      <c r="BB138" s="14"/>
      <c r="BC138" s="14"/>
      <c r="BD138" s="14"/>
      <c r="BE138" s="14"/>
      <c r="BF138" s="14"/>
      <c r="BG138" s="14"/>
      <c r="BH138" s="14"/>
      <c r="BI138" s="14"/>
    </row>
    <row r="139" spans="1:61" x14ac:dyDescent="0.25">
      <c r="A139">
        <v>138</v>
      </c>
      <c r="B139" s="3">
        <v>2025</v>
      </c>
      <c r="C139" s="3">
        <v>1</v>
      </c>
      <c r="D139" t="s">
        <v>14</v>
      </c>
      <c r="E139" s="21">
        <v>45667.689699074072</v>
      </c>
      <c r="F139" t="s">
        <v>541</v>
      </c>
      <c r="G139" t="s">
        <v>110</v>
      </c>
      <c r="H139" t="s">
        <v>78</v>
      </c>
      <c r="I139" t="s">
        <v>78</v>
      </c>
      <c r="J139" t="s">
        <v>98</v>
      </c>
      <c r="K139" t="s">
        <v>98</v>
      </c>
      <c r="L139" t="s">
        <v>33</v>
      </c>
      <c r="M139" t="s">
        <v>33</v>
      </c>
      <c r="N139" t="s">
        <v>1025</v>
      </c>
      <c r="P139" t="s">
        <v>1026</v>
      </c>
      <c r="Q139" t="s">
        <v>1027</v>
      </c>
      <c r="S139" t="s">
        <v>1028</v>
      </c>
      <c r="T139" s="4">
        <v>2000</v>
      </c>
      <c r="U139" s="4">
        <v>14</v>
      </c>
      <c r="V139" s="3">
        <v>1</v>
      </c>
      <c r="W139" t="s">
        <v>208</v>
      </c>
      <c r="X139" t="s">
        <v>213</v>
      </c>
      <c r="Y139">
        <v>139</v>
      </c>
      <c r="Z139" s="14">
        <v>1</v>
      </c>
      <c r="AA139" s="14"/>
      <c r="AB139" s="14">
        <v>1</v>
      </c>
      <c r="AC139" s="14"/>
      <c r="AD139" s="14"/>
      <c r="AE139" s="14"/>
      <c r="AF139" s="14"/>
      <c r="AG139" s="14"/>
      <c r="AH139" s="14"/>
      <c r="AI139" s="14"/>
      <c r="AJ139" s="14"/>
      <c r="AK139" s="14">
        <v>2</v>
      </c>
      <c r="AL139" s="14"/>
      <c r="AM139" s="14"/>
      <c r="AN139" s="14">
        <v>2</v>
      </c>
      <c r="AO139" s="14">
        <v>2</v>
      </c>
      <c r="AP139" s="14">
        <v>2</v>
      </c>
      <c r="AQ139" s="14"/>
      <c r="AR139" s="14"/>
      <c r="AS139" s="14"/>
      <c r="AT139" s="14">
        <v>2</v>
      </c>
      <c r="AU139" s="14">
        <v>2</v>
      </c>
      <c r="AV139" s="14"/>
      <c r="AW139" s="14"/>
      <c r="AX139" s="14"/>
      <c r="AY139" s="14"/>
      <c r="AZ139" s="14"/>
      <c r="BA139" s="14"/>
      <c r="BB139" s="14"/>
      <c r="BC139" s="14"/>
      <c r="BD139" s="14"/>
      <c r="BE139" s="14"/>
      <c r="BF139" s="14"/>
      <c r="BG139" s="14"/>
      <c r="BH139" s="14"/>
      <c r="BI139" s="14"/>
    </row>
    <row r="140" spans="1:61" x14ac:dyDescent="0.25">
      <c r="A140">
        <v>139</v>
      </c>
      <c r="B140" s="3">
        <v>2025</v>
      </c>
      <c r="C140" s="3">
        <v>1</v>
      </c>
      <c r="D140" t="s">
        <v>14</v>
      </c>
      <c r="E140" s="21">
        <v>45667.743206018517</v>
      </c>
      <c r="F140" t="s">
        <v>541</v>
      </c>
      <c r="G140" t="s">
        <v>110</v>
      </c>
      <c r="H140" t="s">
        <v>80</v>
      </c>
      <c r="I140" t="s">
        <v>80</v>
      </c>
      <c r="J140" t="s">
        <v>98</v>
      </c>
      <c r="K140" t="s">
        <v>98</v>
      </c>
      <c r="L140" t="s">
        <v>32</v>
      </c>
      <c r="M140" t="s">
        <v>32</v>
      </c>
      <c r="N140" t="s">
        <v>658</v>
      </c>
      <c r="P140" t="s">
        <v>1029</v>
      </c>
      <c r="Q140" t="s">
        <v>728</v>
      </c>
      <c r="S140" t="s">
        <v>1030</v>
      </c>
      <c r="T140" s="4">
        <v>2000</v>
      </c>
      <c r="U140" s="4">
        <v>14</v>
      </c>
      <c r="V140" s="3">
        <v>1</v>
      </c>
      <c r="W140" t="s">
        <v>208</v>
      </c>
      <c r="X140" t="s">
        <v>213</v>
      </c>
      <c r="Y140">
        <v>140</v>
      </c>
      <c r="Z140" s="14">
        <v>1</v>
      </c>
      <c r="AA140" s="14"/>
      <c r="AB140" s="14">
        <v>1</v>
      </c>
      <c r="AC140" s="14"/>
      <c r="AD140" s="14"/>
      <c r="AE140" s="14"/>
      <c r="AF140" s="14"/>
      <c r="AG140" s="14"/>
      <c r="AH140" s="14"/>
      <c r="AI140" s="14"/>
      <c r="AJ140" s="14"/>
      <c r="AK140" s="14">
        <v>2</v>
      </c>
      <c r="AL140" s="14"/>
      <c r="AM140" s="14"/>
      <c r="AN140" s="14">
        <v>2</v>
      </c>
      <c r="AO140" s="14">
        <v>2</v>
      </c>
      <c r="AP140" s="14">
        <v>2</v>
      </c>
      <c r="AQ140" s="14"/>
      <c r="AR140" s="14"/>
      <c r="AS140" s="14"/>
      <c r="AT140" s="14">
        <v>2</v>
      </c>
      <c r="AU140" s="14">
        <v>2</v>
      </c>
      <c r="AV140" s="14"/>
      <c r="AW140" s="14"/>
      <c r="AX140" s="14"/>
      <c r="AY140" s="14"/>
      <c r="AZ140" s="14"/>
      <c r="BA140" s="14"/>
      <c r="BB140" s="14"/>
      <c r="BC140" s="14"/>
      <c r="BD140" s="14"/>
      <c r="BE140" s="14"/>
      <c r="BF140" s="14"/>
      <c r="BG140" s="14"/>
      <c r="BH140" s="14"/>
      <c r="BI140" s="14"/>
    </row>
    <row r="141" spans="1:61" x14ac:dyDescent="0.25">
      <c r="A141">
        <v>140</v>
      </c>
      <c r="B141" s="3">
        <v>2025</v>
      </c>
      <c r="C141" s="3">
        <v>1</v>
      </c>
      <c r="D141" t="s">
        <v>14</v>
      </c>
      <c r="E141" s="21">
        <v>45667.756053240737</v>
      </c>
      <c r="F141" t="s">
        <v>541</v>
      </c>
      <c r="G141" t="s">
        <v>110</v>
      </c>
      <c r="H141" t="s">
        <v>78</v>
      </c>
      <c r="I141" t="s">
        <v>78</v>
      </c>
      <c r="J141" t="s">
        <v>1031</v>
      </c>
      <c r="K141" t="s">
        <v>100</v>
      </c>
      <c r="L141" t="s">
        <v>34</v>
      </c>
      <c r="M141" t="s">
        <v>34</v>
      </c>
      <c r="N141" t="s">
        <v>673</v>
      </c>
      <c r="P141" t="s">
        <v>1032</v>
      </c>
      <c r="Q141" t="s">
        <v>1033</v>
      </c>
      <c r="R141" t="s">
        <v>1034</v>
      </c>
      <c r="S141" t="s">
        <v>1035</v>
      </c>
      <c r="T141" s="4">
        <v>3660</v>
      </c>
      <c r="U141" s="4">
        <v>22</v>
      </c>
      <c r="V141" s="3">
        <v>1</v>
      </c>
      <c r="W141" t="s">
        <v>208</v>
      </c>
      <c r="X141" t="s">
        <v>213</v>
      </c>
      <c r="Y141">
        <v>141</v>
      </c>
      <c r="Z141" s="14">
        <v>7</v>
      </c>
      <c r="AA141" s="14"/>
      <c r="AB141" s="14">
        <v>1</v>
      </c>
      <c r="AC141" s="14"/>
      <c r="AD141" s="14"/>
      <c r="AE141" s="14"/>
      <c r="AF141" s="14"/>
      <c r="AG141" s="14"/>
      <c r="AH141" s="14"/>
      <c r="AI141" s="14"/>
      <c r="AJ141" s="14">
        <v>2</v>
      </c>
      <c r="AK141" s="14">
        <v>2</v>
      </c>
      <c r="AL141" s="14"/>
      <c r="AM141" s="14"/>
      <c r="AN141" s="14">
        <v>2</v>
      </c>
      <c r="AO141" s="14">
        <v>2</v>
      </c>
      <c r="AP141" s="14">
        <v>2</v>
      </c>
      <c r="AQ141" s="14"/>
      <c r="AR141" s="14"/>
      <c r="AS141" s="14"/>
      <c r="AT141" s="14">
        <v>2</v>
      </c>
      <c r="AU141" s="14">
        <v>2</v>
      </c>
      <c r="AV141" s="14"/>
      <c r="AW141" s="14"/>
      <c r="AX141" s="14"/>
      <c r="AY141" s="14"/>
      <c r="AZ141" s="14"/>
      <c r="BA141" s="14"/>
      <c r="BB141" s="14"/>
      <c r="BC141" s="14"/>
      <c r="BD141" s="14"/>
      <c r="BE141" s="14"/>
      <c r="BF141" s="14"/>
      <c r="BG141" s="14"/>
      <c r="BH141" s="14"/>
      <c r="BI141" s="14"/>
    </row>
    <row r="142" spans="1:61" x14ac:dyDescent="0.25">
      <c r="A142">
        <v>141</v>
      </c>
      <c r="B142" s="3">
        <v>2025</v>
      </c>
      <c r="C142" s="3">
        <v>1</v>
      </c>
      <c r="D142" t="s">
        <v>14</v>
      </c>
      <c r="E142" s="21">
        <v>45667.763159722221</v>
      </c>
      <c r="F142" t="s">
        <v>541</v>
      </c>
      <c r="G142" t="s">
        <v>110</v>
      </c>
      <c r="H142" t="s">
        <v>78</v>
      </c>
      <c r="I142" t="s">
        <v>78</v>
      </c>
      <c r="J142" t="s">
        <v>97</v>
      </c>
      <c r="K142" t="s">
        <v>97</v>
      </c>
      <c r="L142" t="s">
        <v>34</v>
      </c>
      <c r="M142" t="s">
        <v>34</v>
      </c>
      <c r="N142" t="s">
        <v>633</v>
      </c>
      <c r="P142" t="s">
        <v>1036</v>
      </c>
      <c r="Q142" t="s">
        <v>1037</v>
      </c>
      <c r="R142" t="s">
        <v>1038</v>
      </c>
      <c r="S142" t="s">
        <v>1039</v>
      </c>
      <c r="T142" s="4">
        <v>830</v>
      </c>
      <c r="U142" s="4">
        <v>4</v>
      </c>
      <c r="V142" s="3">
        <v>1</v>
      </c>
      <c r="W142" t="s">
        <v>208</v>
      </c>
      <c r="X142" t="s">
        <v>213</v>
      </c>
      <c r="Y142">
        <v>142</v>
      </c>
      <c r="Z142" s="14"/>
      <c r="AA142" s="14">
        <v>2</v>
      </c>
      <c r="AB142" s="14"/>
      <c r="AC142" s="14"/>
      <c r="AD142" s="14"/>
      <c r="AE142" s="14"/>
      <c r="AF142" s="14"/>
      <c r="AG142" s="14"/>
      <c r="AH142" s="14"/>
      <c r="AI142" s="14"/>
      <c r="AJ142" s="14"/>
      <c r="AK142" s="14"/>
      <c r="AL142" s="14"/>
      <c r="AM142" s="14"/>
      <c r="AN142" s="14">
        <v>2</v>
      </c>
      <c r="AO142" s="14"/>
      <c r="AP142" s="14"/>
      <c r="AQ142" s="14"/>
      <c r="AR142" s="14"/>
      <c r="AS142" s="14"/>
      <c r="AT142" s="14"/>
      <c r="AU142" s="14"/>
      <c r="AV142" s="14"/>
      <c r="AW142" s="14"/>
      <c r="AX142" s="14"/>
      <c r="AY142" s="14"/>
      <c r="AZ142" s="14"/>
      <c r="BA142" s="14"/>
      <c r="BB142" s="14"/>
      <c r="BC142" s="14"/>
      <c r="BD142" s="14"/>
      <c r="BE142" s="14"/>
      <c r="BF142" s="14"/>
      <c r="BG142" s="14"/>
      <c r="BH142" s="14"/>
      <c r="BI142" s="14"/>
    </row>
    <row r="143" spans="1:61" x14ac:dyDescent="0.25">
      <c r="A143">
        <v>142</v>
      </c>
      <c r="B143" s="3">
        <v>2025</v>
      </c>
      <c r="C143" s="3">
        <v>1</v>
      </c>
      <c r="D143" t="s">
        <v>14</v>
      </c>
      <c r="E143" s="21">
        <v>45667.800358796303</v>
      </c>
      <c r="F143" t="s">
        <v>541</v>
      </c>
      <c r="G143" t="s">
        <v>110</v>
      </c>
      <c r="H143" t="s">
        <v>78</v>
      </c>
      <c r="I143" t="s">
        <v>78</v>
      </c>
      <c r="J143" t="s">
        <v>97</v>
      </c>
      <c r="K143" t="s">
        <v>97</v>
      </c>
      <c r="L143" t="s">
        <v>36</v>
      </c>
      <c r="M143" t="s">
        <v>36</v>
      </c>
      <c r="N143" t="s">
        <v>1040</v>
      </c>
      <c r="P143" t="s">
        <v>214</v>
      </c>
      <c r="Q143" t="s">
        <v>1041</v>
      </c>
      <c r="S143" t="s">
        <v>1042</v>
      </c>
      <c r="T143" s="4">
        <v>2280</v>
      </c>
      <c r="U143" s="4">
        <v>16</v>
      </c>
      <c r="V143" s="3">
        <v>1</v>
      </c>
      <c r="W143" t="s">
        <v>208</v>
      </c>
      <c r="X143" t="s">
        <v>213</v>
      </c>
      <c r="Y143">
        <v>143</v>
      </c>
      <c r="Z143" s="14">
        <v>1</v>
      </c>
      <c r="AA143" s="14"/>
      <c r="AB143" s="14">
        <v>1</v>
      </c>
      <c r="AC143" s="14"/>
      <c r="AD143" s="14"/>
      <c r="AE143" s="14"/>
      <c r="AF143" s="14"/>
      <c r="AG143" s="14"/>
      <c r="AH143" s="14"/>
      <c r="AI143" s="14">
        <v>1</v>
      </c>
      <c r="AJ143" s="14">
        <v>1</v>
      </c>
      <c r="AK143" s="14">
        <v>2</v>
      </c>
      <c r="AL143" s="14"/>
      <c r="AM143" s="14"/>
      <c r="AN143" s="14">
        <v>2</v>
      </c>
      <c r="AO143" s="14">
        <v>2</v>
      </c>
      <c r="AP143" s="14">
        <v>2</v>
      </c>
      <c r="AQ143" s="14"/>
      <c r="AR143" s="14"/>
      <c r="AS143" s="14"/>
      <c r="AT143" s="14">
        <v>2</v>
      </c>
      <c r="AU143" s="14">
        <v>2</v>
      </c>
      <c r="AV143" s="14"/>
      <c r="AW143" s="14"/>
      <c r="AX143" s="14"/>
      <c r="AY143" s="14"/>
      <c r="AZ143" s="14"/>
      <c r="BA143" s="14"/>
      <c r="BB143" s="14"/>
      <c r="BC143" s="14"/>
      <c r="BD143" s="14"/>
      <c r="BE143" s="14"/>
      <c r="BF143" s="14"/>
      <c r="BG143" s="14"/>
      <c r="BH143" s="14"/>
      <c r="BI143" s="14"/>
    </row>
    <row r="144" spans="1:61" x14ac:dyDescent="0.25">
      <c r="A144">
        <v>143</v>
      </c>
      <c r="B144" s="3">
        <v>2025</v>
      </c>
      <c r="C144" s="3">
        <v>1</v>
      </c>
      <c r="D144" t="s">
        <v>14</v>
      </c>
      <c r="E144" s="21">
        <v>45667.80201388889</v>
      </c>
      <c r="F144" t="s">
        <v>541</v>
      </c>
      <c r="G144" t="s">
        <v>110</v>
      </c>
      <c r="H144" t="s">
        <v>78</v>
      </c>
      <c r="I144" t="s">
        <v>78</v>
      </c>
      <c r="J144" t="s">
        <v>97</v>
      </c>
      <c r="K144" t="s">
        <v>97</v>
      </c>
      <c r="L144" t="s">
        <v>37</v>
      </c>
      <c r="M144" t="s">
        <v>37</v>
      </c>
      <c r="N144" t="s">
        <v>689</v>
      </c>
      <c r="P144" t="s">
        <v>1043</v>
      </c>
      <c r="Q144" t="s">
        <v>1044</v>
      </c>
      <c r="S144" t="s">
        <v>1045</v>
      </c>
      <c r="T144" s="4">
        <v>220</v>
      </c>
      <c r="U144" s="4">
        <v>2</v>
      </c>
      <c r="V144" s="3">
        <v>1</v>
      </c>
      <c r="W144" t="s">
        <v>208</v>
      </c>
      <c r="X144" t="s">
        <v>213</v>
      </c>
      <c r="Y144">
        <v>144</v>
      </c>
      <c r="Z144" s="14"/>
      <c r="AA144" s="14"/>
      <c r="AB144" s="14"/>
      <c r="AC144" s="14"/>
      <c r="AD144" s="14"/>
      <c r="AE144" s="14"/>
      <c r="AF144" s="14"/>
      <c r="AG144" s="14"/>
      <c r="AH144" s="14"/>
      <c r="AI144" s="14"/>
      <c r="AJ144" s="14"/>
      <c r="AK144" s="14">
        <v>2</v>
      </c>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row>
    <row r="145" spans="1:61" x14ac:dyDescent="0.25">
      <c r="A145">
        <v>144</v>
      </c>
      <c r="B145" s="3">
        <v>2025</v>
      </c>
      <c r="C145" s="3">
        <v>1</v>
      </c>
      <c r="D145" t="s">
        <v>14</v>
      </c>
      <c r="E145" s="21">
        <v>45667.87840277778</v>
      </c>
      <c r="F145" t="s">
        <v>541</v>
      </c>
      <c r="G145" t="s">
        <v>110</v>
      </c>
      <c r="H145" t="s">
        <v>78</v>
      </c>
      <c r="I145" t="s">
        <v>78</v>
      </c>
      <c r="J145" t="s">
        <v>97</v>
      </c>
      <c r="K145" t="s">
        <v>97</v>
      </c>
      <c r="L145" t="s">
        <v>693</v>
      </c>
      <c r="M145" t="s">
        <v>35</v>
      </c>
      <c r="N145" t="s">
        <v>694</v>
      </c>
      <c r="P145" t="s">
        <v>283</v>
      </c>
      <c r="Q145" t="s">
        <v>173</v>
      </c>
      <c r="S145" t="s">
        <v>695</v>
      </c>
      <c r="T145" s="4">
        <v>47460</v>
      </c>
      <c r="U145" s="4">
        <v>226</v>
      </c>
      <c r="V145" s="3">
        <v>1</v>
      </c>
      <c r="W145" t="s">
        <v>208</v>
      </c>
      <c r="X145" t="s">
        <v>213</v>
      </c>
      <c r="Y145">
        <v>145</v>
      </c>
      <c r="Z145" s="14">
        <v>226</v>
      </c>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row>
    <row r="146" spans="1:61" x14ac:dyDescent="0.25">
      <c r="A146">
        <v>145</v>
      </c>
      <c r="B146" s="3">
        <v>2025</v>
      </c>
      <c r="C146" s="3">
        <v>1</v>
      </c>
      <c r="D146" t="s">
        <v>14</v>
      </c>
      <c r="E146" s="21">
        <v>45667.880416666667</v>
      </c>
      <c r="F146" t="s">
        <v>112</v>
      </c>
      <c r="G146" t="s">
        <v>112</v>
      </c>
      <c r="H146" t="s">
        <v>78</v>
      </c>
      <c r="I146" t="s">
        <v>78</v>
      </c>
      <c r="J146" t="s">
        <v>632</v>
      </c>
      <c r="K146" t="s">
        <v>101</v>
      </c>
      <c r="L146" t="s">
        <v>36</v>
      </c>
      <c r="M146" t="s">
        <v>36</v>
      </c>
      <c r="N146" t="s">
        <v>70</v>
      </c>
      <c r="P146" t="s">
        <v>1046</v>
      </c>
      <c r="Q146" t="s">
        <v>1047</v>
      </c>
      <c r="S146" t="s">
        <v>1048</v>
      </c>
      <c r="T146" s="4">
        <v>1999</v>
      </c>
      <c r="U146" s="4">
        <v>14</v>
      </c>
      <c r="V146" s="3">
        <v>1</v>
      </c>
      <c r="W146" t="s">
        <v>208</v>
      </c>
      <c r="X146" t="s">
        <v>213</v>
      </c>
      <c r="Y146">
        <v>146</v>
      </c>
      <c r="Z146" s="14">
        <v>1</v>
      </c>
      <c r="AA146" s="14"/>
      <c r="AB146" s="14">
        <v>1</v>
      </c>
      <c r="AC146" s="14"/>
      <c r="AD146" s="14"/>
      <c r="AE146" s="14"/>
      <c r="AF146" s="14"/>
      <c r="AG146" s="14"/>
      <c r="AH146" s="14"/>
      <c r="AI146" s="14"/>
      <c r="AJ146" s="14"/>
      <c r="AK146" s="14">
        <v>2</v>
      </c>
      <c r="AL146" s="14"/>
      <c r="AM146" s="14"/>
      <c r="AN146" s="14">
        <v>2</v>
      </c>
      <c r="AO146" s="14">
        <v>2</v>
      </c>
      <c r="AP146" s="14">
        <v>2</v>
      </c>
      <c r="AQ146" s="14"/>
      <c r="AR146" s="14"/>
      <c r="AS146" s="14"/>
      <c r="AT146" s="14">
        <v>2</v>
      </c>
      <c r="AU146" s="14">
        <v>2</v>
      </c>
      <c r="AV146" s="14"/>
      <c r="AW146" s="14"/>
      <c r="AX146" s="14"/>
      <c r="AY146" s="14"/>
      <c r="AZ146" s="14"/>
      <c r="BA146" s="14"/>
      <c r="BB146" s="14"/>
      <c r="BC146" s="14"/>
      <c r="BD146" s="14"/>
      <c r="BE146" s="14"/>
      <c r="BF146" s="14"/>
      <c r="BG146" s="14"/>
      <c r="BH146" s="14"/>
      <c r="BI146" s="14"/>
    </row>
    <row r="147" spans="1:61" x14ac:dyDescent="0.25">
      <c r="A147">
        <v>146</v>
      </c>
      <c r="B147" s="3">
        <v>2025</v>
      </c>
      <c r="C147" s="3">
        <v>1</v>
      </c>
      <c r="D147" t="s">
        <v>14</v>
      </c>
      <c r="E147" s="21">
        <v>45667.895520833343</v>
      </c>
      <c r="F147" t="s">
        <v>112</v>
      </c>
      <c r="G147" t="s">
        <v>112</v>
      </c>
      <c r="H147" t="s">
        <v>78</v>
      </c>
      <c r="I147" t="s">
        <v>78</v>
      </c>
      <c r="J147" t="s">
        <v>98</v>
      </c>
      <c r="K147" t="s">
        <v>98</v>
      </c>
      <c r="L147" t="s">
        <v>32</v>
      </c>
      <c r="M147" t="s">
        <v>32</v>
      </c>
      <c r="N147" t="s">
        <v>1049</v>
      </c>
      <c r="P147" t="s">
        <v>1050</v>
      </c>
      <c r="Q147" t="s">
        <v>1051</v>
      </c>
      <c r="S147" t="s">
        <v>1052</v>
      </c>
      <c r="T147" s="4">
        <v>2594</v>
      </c>
      <c r="U147" s="4">
        <v>18</v>
      </c>
      <c r="V147" s="3">
        <v>1</v>
      </c>
      <c r="W147" t="s">
        <v>208</v>
      </c>
      <c r="X147" t="s">
        <v>213</v>
      </c>
      <c r="Y147">
        <v>147</v>
      </c>
      <c r="Z147" s="14">
        <v>1</v>
      </c>
      <c r="AA147" s="14"/>
      <c r="AB147" s="14">
        <v>1</v>
      </c>
      <c r="AC147" s="14"/>
      <c r="AD147" s="14"/>
      <c r="AE147" s="14"/>
      <c r="AF147" s="14">
        <v>1</v>
      </c>
      <c r="AG147" s="14"/>
      <c r="AH147" s="14"/>
      <c r="AI147" s="14"/>
      <c r="AJ147" s="14"/>
      <c r="AK147" s="14">
        <v>2</v>
      </c>
      <c r="AL147" s="14"/>
      <c r="AM147" s="14">
        <v>2</v>
      </c>
      <c r="AN147" s="14">
        <v>2</v>
      </c>
      <c r="AO147" s="14">
        <v>2</v>
      </c>
      <c r="AP147" s="14">
        <v>2</v>
      </c>
      <c r="AQ147" s="14">
        <v>1</v>
      </c>
      <c r="AR147" s="14"/>
      <c r="AS147" s="14"/>
      <c r="AT147" s="14">
        <v>2</v>
      </c>
      <c r="AU147" s="14">
        <v>2</v>
      </c>
      <c r="AV147" s="14"/>
      <c r="AW147" s="14"/>
      <c r="AX147" s="14"/>
      <c r="AY147" s="14"/>
      <c r="AZ147" s="14"/>
      <c r="BA147" s="14"/>
      <c r="BB147" s="14"/>
      <c r="BC147" s="14"/>
      <c r="BD147" s="14"/>
      <c r="BE147" s="14"/>
      <c r="BF147" s="14"/>
      <c r="BG147" s="14"/>
      <c r="BH147" s="14"/>
      <c r="BI147" s="14"/>
    </row>
    <row r="148" spans="1:61" x14ac:dyDescent="0.25">
      <c r="A148">
        <v>147</v>
      </c>
      <c r="B148" s="3">
        <v>2025</v>
      </c>
      <c r="C148" s="3">
        <v>1</v>
      </c>
      <c r="D148" t="s">
        <v>14</v>
      </c>
      <c r="E148" s="21">
        <v>45667.99554398148</v>
      </c>
      <c r="F148" t="s">
        <v>116</v>
      </c>
      <c r="G148" t="s">
        <v>116</v>
      </c>
      <c r="H148" t="s">
        <v>78</v>
      </c>
      <c r="I148" t="s">
        <v>78</v>
      </c>
      <c r="J148" t="s">
        <v>98</v>
      </c>
      <c r="K148" t="s">
        <v>98</v>
      </c>
      <c r="L148" t="s">
        <v>32</v>
      </c>
      <c r="M148" t="s">
        <v>32</v>
      </c>
      <c r="N148" t="s">
        <v>1053</v>
      </c>
      <c r="P148" t="s">
        <v>1054</v>
      </c>
      <c r="Q148" t="s">
        <v>1055</v>
      </c>
      <c r="S148" t="s">
        <v>1056</v>
      </c>
      <c r="T148" s="4">
        <v>160</v>
      </c>
      <c r="U148" s="4">
        <v>2</v>
      </c>
      <c r="V148" s="3">
        <v>1</v>
      </c>
      <c r="W148" t="s">
        <v>208</v>
      </c>
      <c r="X148" t="s">
        <v>213</v>
      </c>
      <c r="Y148">
        <v>148</v>
      </c>
      <c r="Z148" s="14"/>
      <c r="AA148" s="14"/>
      <c r="AB148" s="14"/>
      <c r="AC148" s="14"/>
      <c r="AD148" s="14"/>
      <c r="AE148" s="14"/>
      <c r="AF148" s="14"/>
      <c r="AG148" s="14"/>
      <c r="AH148" s="14"/>
      <c r="AI148" s="14"/>
      <c r="AJ148" s="14"/>
      <c r="AK148" s="14"/>
      <c r="AL148" s="14"/>
      <c r="AM148" s="14"/>
      <c r="AN148" s="14"/>
      <c r="AO148" s="14"/>
      <c r="AP148" s="14"/>
      <c r="AQ148" s="14">
        <v>2</v>
      </c>
      <c r="AR148" s="14"/>
      <c r="AS148" s="14"/>
      <c r="AT148" s="14"/>
      <c r="AU148" s="14"/>
      <c r="AV148" s="14"/>
      <c r="AW148" s="14"/>
      <c r="AX148" s="14"/>
      <c r="AY148" s="14"/>
      <c r="AZ148" s="14"/>
      <c r="BA148" s="14"/>
      <c r="BB148" s="14"/>
      <c r="BC148" s="14"/>
      <c r="BD148" s="14"/>
      <c r="BE148" s="14"/>
      <c r="BF148" s="14"/>
      <c r="BG148" s="14"/>
      <c r="BH148" s="14"/>
      <c r="BI148" s="14"/>
    </row>
    <row r="149" spans="1:61" x14ac:dyDescent="0.25">
      <c r="A149">
        <v>148</v>
      </c>
      <c r="B149" s="3">
        <v>2025</v>
      </c>
      <c r="C149" s="3">
        <v>1</v>
      </c>
      <c r="D149" t="s">
        <v>14</v>
      </c>
      <c r="E149" s="21">
        <v>45668.000775462962</v>
      </c>
      <c r="F149" t="s">
        <v>116</v>
      </c>
      <c r="G149" t="s">
        <v>116</v>
      </c>
      <c r="H149" t="s">
        <v>78</v>
      </c>
      <c r="I149" t="s">
        <v>78</v>
      </c>
      <c r="J149" t="s">
        <v>98</v>
      </c>
      <c r="K149" t="s">
        <v>98</v>
      </c>
      <c r="L149" t="s">
        <v>33</v>
      </c>
      <c r="M149" t="s">
        <v>33</v>
      </c>
      <c r="N149" t="s">
        <v>1057</v>
      </c>
      <c r="P149" t="s">
        <v>1058</v>
      </c>
      <c r="Q149" t="s">
        <v>1059</v>
      </c>
      <c r="S149" t="s">
        <v>1060</v>
      </c>
      <c r="T149" s="4">
        <v>2050</v>
      </c>
      <c r="U149" s="4">
        <v>14</v>
      </c>
      <c r="V149" s="3">
        <v>1</v>
      </c>
      <c r="W149" t="s">
        <v>208</v>
      </c>
      <c r="X149" t="s">
        <v>213</v>
      </c>
      <c r="Y149">
        <v>149</v>
      </c>
      <c r="Z149" s="14">
        <v>1</v>
      </c>
      <c r="AA149" s="14"/>
      <c r="AB149" s="14">
        <v>1</v>
      </c>
      <c r="AC149" s="14"/>
      <c r="AD149" s="14"/>
      <c r="AE149" s="14"/>
      <c r="AF149" s="14"/>
      <c r="AG149" s="14"/>
      <c r="AH149" s="14"/>
      <c r="AI149" s="14"/>
      <c r="AJ149" s="14"/>
      <c r="AK149" s="14">
        <v>4</v>
      </c>
      <c r="AL149" s="14"/>
      <c r="AM149" s="14"/>
      <c r="AN149" s="14">
        <v>2</v>
      </c>
      <c r="AO149" s="14">
        <v>2</v>
      </c>
      <c r="AP149" s="14">
        <v>2</v>
      </c>
      <c r="AQ149" s="14"/>
      <c r="AR149" s="14"/>
      <c r="AS149" s="14"/>
      <c r="AT149" s="14"/>
      <c r="AU149" s="14">
        <v>2</v>
      </c>
      <c r="AV149" s="14"/>
      <c r="AW149" s="14"/>
      <c r="AX149" s="14"/>
      <c r="AY149" s="14"/>
      <c r="AZ149" s="14"/>
      <c r="BA149" s="14"/>
      <c r="BB149" s="14"/>
      <c r="BC149" s="14"/>
      <c r="BD149" s="14"/>
      <c r="BE149" s="14"/>
      <c r="BF149" s="14"/>
      <c r="BG149" s="14"/>
      <c r="BH149" s="14"/>
      <c r="BI149" s="14"/>
    </row>
    <row r="150" spans="1:61" x14ac:dyDescent="0.25">
      <c r="A150">
        <v>149</v>
      </c>
      <c r="B150" s="3">
        <v>2025</v>
      </c>
      <c r="C150" s="3">
        <v>1</v>
      </c>
      <c r="D150" t="s">
        <v>14</v>
      </c>
      <c r="E150" s="21">
        <v>45668.632187499999</v>
      </c>
      <c r="F150" t="s">
        <v>541</v>
      </c>
      <c r="G150" t="s">
        <v>110</v>
      </c>
      <c r="H150" t="s">
        <v>78</v>
      </c>
      <c r="I150" t="s">
        <v>78</v>
      </c>
      <c r="J150" t="s">
        <v>97</v>
      </c>
      <c r="K150" t="s">
        <v>97</v>
      </c>
      <c r="L150" t="s">
        <v>34</v>
      </c>
      <c r="M150" t="s">
        <v>34</v>
      </c>
      <c r="N150" t="s">
        <v>633</v>
      </c>
      <c r="P150" t="s">
        <v>1043</v>
      </c>
      <c r="Q150" t="s">
        <v>1061</v>
      </c>
      <c r="S150" t="s">
        <v>1062</v>
      </c>
      <c r="T150" s="4">
        <v>1525</v>
      </c>
      <c r="U150" s="4">
        <v>7</v>
      </c>
      <c r="V150" s="3">
        <v>1</v>
      </c>
      <c r="W150" t="s">
        <v>208</v>
      </c>
      <c r="X150" t="s">
        <v>213</v>
      </c>
      <c r="Y150">
        <v>150</v>
      </c>
      <c r="Z150" s="14"/>
      <c r="AA150" s="14"/>
      <c r="AB150" s="14">
        <v>5</v>
      </c>
      <c r="AC150" s="14"/>
      <c r="AD150" s="14"/>
      <c r="AE150" s="14"/>
      <c r="AF150" s="14"/>
      <c r="AG150" s="14"/>
      <c r="AH150" s="14"/>
      <c r="AI150" s="14"/>
      <c r="AJ150" s="14"/>
      <c r="AK150" s="14"/>
      <c r="AL150" s="14"/>
      <c r="AM150" s="14"/>
      <c r="AN150" s="14">
        <v>2</v>
      </c>
      <c r="AO150" s="14"/>
      <c r="AP150" s="14"/>
      <c r="AQ150" s="14"/>
      <c r="AR150" s="14"/>
      <c r="AS150" s="14"/>
      <c r="AT150" s="14"/>
      <c r="AU150" s="14"/>
      <c r="AV150" s="14"/>
      <c r="AW150" s="14"/>
      <c r="AX150" s="14"/>
      <c r="AY150" s="14"/>
      <c r="AZ150" s="14"/>
      <c r="BA150" s="14"/>
      <c r="BB150" s="14"/>
      <c r="BC150" s="14"/>
      <c r="BD150" s="14"/>
      <c r="BE150" s="14"/>
      <c r="BF150" s="14"/>
      <c r="BG150" s="14"/>
      <c r="BH150" s="14"/>
      <c r="BI150" s="14"/>
    </row>
    <row r="151" spans="1:61" x14ac:dyDescent="0.25">
      <c r="A151">
        <v>150</v>
      </c>
      <c r="B151" s="3">
        <v>2025</v>
      </c>
      <c r="C151" s="3">
        <v>1</v>
      </c>
      <c r="D151" t="s">
        <v>14</v>
      </c>
      <c r="E151" s="21">
        <v>45668.635740740741</v>
      </c>
      <c r="F151" t="s">
        <v>541</v>
      </c>
      <c r="G151" t="s">
        <v>110</v>
      </c>
      <c r="H151" t="s">
        <v>78</v>
      </c>
      <c r="I151" t="s">
        <v>78</v>
      </c>
      <c r="J151" t="s">
        <v>98</v>
      </c>
      <c r="K151" t="s">
        <v>98</v>
      </c>
      <c r="L151" t="s">
        <v>32</v>
      </c>
      <c r="M151" t="s">
        <v>32</v>
      </c>
      <c r="N151" t="s">
        <v>981</v>
      </c>
      <c r="P151" t="s">
        <v>1063</v>
      </c>
      <c r="Q151" t="s">
        <v>1064</v>
      </c>
      <c r="S151" t="s">
        <v>1065</v>
      </c>
      <c r="T151" s="4">
        <v>1455</v>
      </c>
      <c r="U151" s="4">
        <v>9</v>
      </c>
      <c r="V151" s="3">
        <v>1</v>
      </c>
      <c r="W151" t="s">
        <v>208</v>
      </c>
      <c r="X151" t="s">
        <v>213</v>
      </c>
      <c r="Y151">
        <v>151</v>
      </c>
      <c r="Z151" s="14"/>
      <c r="AA151" s="14"/>
      <c r="AB151" s="14"/>
      <c r="AC151" s="14"/>
      <c r="AD151" s="14"/>
      <c r="AE151" s="14">
        <v>2</v>
      </c>
      <c r="AF151" s="14"/>
      <c r="AG151" s="14"/>
      <c r="AH151" s="14"/>
      <c r="AI151" s="14"/>
      <c r="AJ151" s="14"/>
      <c r="AK151" s="14"/>
      <c r="AL151" s="14"/>
      <c r="AM151" s="14"/>
      <c r="AN151" s="14"/>
      <c r="AO151" s="14"/>
      <c r="AP151" s="14">
        <v>4</v>
      </c>
      <c r="AQ151" s="14">
        <v>3</v>
      </c>
      <c r="AR151" s="14"/>
      <c r="AS151" s="14"/>
      <c r="AT151" s="14"/>
      <c r="AU151" s="14"/>
      <c r="AV151" s="14"/>
      <c r="AW151" s="14"/>
      <c r="AX151" s="14"/>
      <c r="AY151" s="14"/>
      <c r="AZ151" s="14"/>
      <c r="BA151" s="14"/>
      <c r="BB151" s="14"/>
      <c r="BC151" s="14"/>
      <c r="BD151" s="14"/>
      <c r="BE151" s="14"/>
      <c r="BF151" s="14"/>
      <c r="BG151" s="14"/>
      <c r="BH151" s="14"/>
      <c r="BI151" s="14"/>
    </row>
    <row r="152" spans="1:61" x14ac:dyDescent="0.25">
      <c r="A152">
        <v>151</v>
      </c>
      <c r="B152" s="3">
        <v>2025</v>
      </c>
      <c r="C152" s="3">
        <v>1</v>
      </c>
      <c r="D152" t="s">
        <v>14</v>
      </c>
      <c r="E152" s="21">
        <v>45668.641481481478</v>
      </c>
      <c r="F152" t="s">
        <v>541</v>
      </c>
      <c r="G152" t="s">
        <v>110</v>
      </c>
      <c r="H152" t="s">
        <v>80</v>
      </c>
      <c r="I152" t="s">
        <v>80</v>
      </c>
      <c r="J152" t="s">
        <v>98</v>
      </c>
      <c r="K152" t="s">
        <v>98</v>
      </c>
      <c r="L152" t="s">
        <v>32</v>
      </c>
      <c r="M152" t="s">
        <v>32</v>
      </c>
      <c r="N152" t="s">
        <v>717</v>
      </c>
      <c r="P152" t="s">
        <v>1066</v>
      </c>
      <c r="Q152" t="s">
        <v>1067</v>
      </c>
      <c r="S152" t="s">
        <v>1068</v>
      </c>
      <c r="T152" s="4">
        <v>2000</v>
      </c>
      <c r="U152" s="4">
        <v>15</v>
      </c>
      <c r="V152" s="3">
        <v>1</v>
      </c>
      <c r="W152" t="s">
        <v>208</v>
      </c>
      <c r="X152" t="s">
        <v>213</v>
      </c>
      <c r="Y152">
        <v>152</v>
      </c>
      <c r="Z152" s="14">
        <v>1</v>
      </c>
      <c r="AA152" s="14"/>
      <c r="AB152" s="14">
        <v>1</v>
      </c>
      <c r="AC152" s="14"/>
      <c r="AD152" s="14"/>
      <c r="AE152" s="14"/>
      <c r="AF152" s="14"/>
      <c r="AG152" s="14"/>
      <c r="AH152" s="14"/>
      <c r="AI152" s="14"/>
      <c r="AJ152" s="14"/>
      <c r="AK152" s="14">
        <v>2</v>
      </c>
      <c r="AL152" s="14"/>
      <c r="AM152" s="14">
        <v>1</v>
      </c>
      <c r="AN152" s="14">
        <v>2</v>
      </c>
      <c r="AO152" s="14">
        <v>2</v>
      </c>
      <c r="AP152" s="14">
        <v>2</v>
      </c>
      <c r="AQ152" s="14"/>
      <c r="AR152" s="14"/>
      <c r="AS152" s="14"/>
      <c r="AT152" s="14">
        <v>2</v>
      </c>
      <c r="AU152" s="14">
        <v>2</v>
      </c>
      <c r="AV152" s="14"/>
      <c r="AW152" s="14"/>
      <c r="AX152" s="14"/>
      <c r="AY152" s="14"/>
      <c r="AZ152" s="14"/>
      <c r="BA152" s="14"/>
      <c r="BB152" s="14"/>
      <c r="BC152" s="14"/>
      <c r="BD152" s="14"/>
      <c r="BE152" s="14"/>
      <c r="BF152" s="14"/>
      <c r="BG152" s="14"/>
      <c r="BH152" s="14"/>
      <c r="BI152" s="14"/>
    </row>
    <row r="153" spans="1:61" x14ac:dyDescent="0.25">
      <c r="A153">
        <v>152</v>
      </c>
      <c r="B153" s="3">
        <v>2025</v>
      </c>
      <c r="C153" s="3">
        <v>1</v>
      </c>
      <c r="D153" t="s">
        <v>14</v>
      </c>
      <c r="E153" s="21">
        <v>45668.642974537041</v>
      </c>
      <c r="F153" t="s">
        <v>541</v>
      </c>
      <c r="G153" t="s">
        <v>110</v>
      </c>
      <c r="H153" t="s">
        <v>78</v>
      </c>
      <c r="I153" t="s">
        <v>78</v>
      </c>
      <c r="J153" t="s">
        <v>98</v>
      </c>
      <c r="K153" t="s">
        <v>98</v>
      </c>
      <c r="L153" t="s">
        <v>32</v>
      </c>
      <c r="M153" t="s">
        <v>32</v>
      </c>
      <c r="N153" t="s">
        <v>1069</v>
      </c>
      <c r="P153" t="s">
        <v>1070</v>
      </c>
      <c r="Q153" t="s">
        <v>1071</v>
      </c>
      <c r="S153" t="s">
        <v>1072</v>
      </c>
      <c r="T153" s="4">
        <v>1890</v>
      </c>
      <c r="U153" s="4">
        <v>10</v>
      </c>
      <c r="V153" s="3">
        <v>1</v>
      </c>
      <c r="W153" t="s">
        <v>208</v>
      </c>
      <c r="X153" t="s">
        <v>213</v>
      </c>
      <c r="Y153">
        <v>153</v>
      </c>
      <c r="Z153" s="14"/>
      <c r="AA153" s="14">
        <v>1</v>
      </c>
      <c r="AB153" s="14">
        <v>1</v>
      </c>
      <c r="AC153" s="14"/>
      <c r="AD153" s="14">
        <v>1</v>
      </c>
      <c r="AE153" s="14"/>
      <c r="AF153" s="14"/>
      <c r="AG153" s="14"/>
      <c r="AH153" s="14">
        <v>1</v>
      </c>
      <c r="AI153" s="14"/>
      <c r="AJ153" s="14"/>
      <c r="AK153" s="14"/>
      <c r="AL153" s="14"/>
      <c r="AM153" s="14"/>
      <c r="AN153" s="14">
        <v>2</v>
      </c>
      <c r="AO153" s="14">
        <v>2</v>
      </c>
      <c r="AP153" s="14">
        <v>2</v>
      </c>
      <c r="AQ153" s="14"/>
      <c r="AR153" s="14"/>
      <c r="AS153" s="14"/>
      <c r="AT153" s="14"/>
      <c r="AU153" s="14"/>
      <c r="AV153" s="14"/>
      <c r="AW153" s="14"/>
      <c r="AX153" s="14"/>
      <c r="AY153" s="14"/>
      <c r="AZ153" s="14"/>
      <c r="BA153" s="14"/>
      <c r="BB153" s="14"/>
      <c r="BC153" s="14"/>
      <c r="BD153" s="14"/>
      <c r="BE153" s="14"/>
      <c r="BF153" s="14"/>
      <c r="BG153" s="14"/>
      <c r="BH153" s="14"/>
      <c r="BI153" s="14"/>
    </row>
    <row r="154" spans="1:61" x14ac:dyDescent="0.25">
      <c r="A154">
        <v>153</v>
      </c>
      <c r="B154" s="3">
        <v>2025</v>
      </c>
      <c r="C154" s="3">
        <v>1</v>
      </c>
      <c r="D154" t="s">
        <v>14</v>
      </c>
      <c r="E154" s="21">
        <v>45668.748124999998</v>
      </c>
      <c r="F154" t="s">
        <v>112</v>
      </c>
      <c r="G154" t="s">
        <v>112</v>
      </c>
      <c r="H154" t="s">
        <v>78</v>
      </c>
      <c r="I154" t="s">
        <v>78</v>
      </c>
      <c r="J154" t="s">
        <v>97</v>
      </c>
      <c r="K154" t="s">
        <v>97</v>
      </c>
      <c r="L154" t="s">
        <v>36</v>
      </c>
      <c r="M154" t="s">
        <v>36</v>
      </c>
      <c r="N154" t="s">
        <v>70</v>
      </c>
      <c r="P154" t="s">
        <v>1073</v>
      </c>
      <c r="Q154" t="s">
        <v>1074</v>
      </c>
      <c r="S154" t="s">
        <v>1075</v>
      </c>
      <c r="T154" s="4">
        <v>1999</v>
      </c>
      <c r="U154" s="4">
        <v>14</v>
      </c>
      <c r="V154" s="3">
        <v>1</v>
      </c>
      <c r="W154" t="s">
        <v>208</v>
      </c>
      <c r="X154" t="s">
        <v>213</v>
      </c>
      <c r="Y154">
        <v>154</v>
      </c>
      <c r="Z154" s="14">
        <v>1</v>
      </c>
      <c r="AA154" s="14"/>
      <c r="AB154" s="14">
        <v>1</v>
      </c>
      <c r="AC154" s="14"/>
      <c r="AD154" s="14"/>
      <c r="AE154" s="14"/>
      <c r="AF154" s="14"/>
      <c r="AG154" s="14"/>
      <c r="AH154" s="14"/>
      <c r="AI154" s="14"/>
      <c r="AJ154" s="14"/>
      <c r="AK154" s="14">
        <v>2</v>
      </c>
      <c r="AL154" s="14"/>
      <c r="AM154" s="14"/>
      <c r="AN154" s="14">
        <v>2</v>
      </c>
      <c r="AO154" s="14">
        <v>2</v>
      </c>
      <c r="AP154" s="14">
        <v>2</v>
      </c>
      <c r="AQ154" s="14"/>
      <c r="AR154" s="14"/>
      <c r="AS154" s="14"/>
      <c r="AT154" s="14">
        <v>2</v>
      </c>
      <c r="AU154" s="14">
        <v>2</v>
      </c>
      <c r="AV154" s="14"/>
      <c r="AW154" s="14"/>
      <c r="AX154" s="14"/>
      <c r="AY154" s="14"/>
      <c r="AZ154" s="14"/>
      <c r="BA154" s="14"/>
      <c r="BB154" s="14"/>
      <c r="BC154" s="14"/>
      <c r="BD154" s="14"/>
      <c r="BE154" s="14"/>
      <c r="BF154" s="14"/>
      <c r="BG154" s="14"/>
      <c r="BH154" s="14"/>
      <c r="BI154" s="14"/>
    </row>
    <row r="155" spans="1:61" x14ac:dyDescent="0.25">
      <c r="A155">
        <v>154</v>
      </c>
      <c r="B155" s="3">
        <v>2025</v>
      </c>
      <c r="C155" s="3">
        <v>1</v>
      </c>
      <c r="D155" t="s">
        <v>14</v>
      </c>
      <c r="E155" s="21">
        <v>45668.752222222232</v>
      </c>
      <c r="F155" t="s">
        <v>112</v>
      </c>
      <c r="G155" t="s">
        <v>112</v>
      </c>
      <c r="H155" t="s">
        <v>78</v>
      </c>
      <c r="I155" t="s">
        <v>78</v>
      </c>
      <c r="J155" t="s">
        <v>632</v>
      </c>
      <c r="K155" t="s">
        <v>101</v>
      </c>
      <c r="L155" t="s">
        <v>36</v>
      </c>
      <c r="M155" t="s">
        <v>36</v>
      </c>
      <c r="N155" t="s">
        <v>70</v>
      </c>
      <c r="P155" t="s">
        <v>1076</v>
      </c>
      <c r="Q155" t="s">
        <v>1077</v>
      </c>
      <c r="S155" t="s">
        <v>1078</v>
      </c>
      <c r="T155" s="4">
        <v>1999</v>
      </c>
      <c r="U155" s="4">
        <v>14</v>
      </c>
      <c r="V155" s="3">
        <v>1</v>
      </c>
      <c r="W155" t="s">
        <v>208</v>
      </c>
      <c r="X155" t="s">
        <v>213</v>
      </c>
      <c r="Y155">
        <v>155</v>
      </c>
      <c r="Z155" s="14">
        <v>1</v>
      </c>
      <c r="AA155" s="14"/>
      <c r="AB155" s="14">
        <v>1</v>
      </c>
      <c r="AC155" s="14"/>
      <c r="AD155" s="14"/>
      <c r="AE155" s="14"/>
      <c r="AF155" s="14"/>
      <c r="AG155" s="14"/>
      <c r="AH155" s="14"/>
      <c r="AI155" s="14"/>
      <c r="AJ155" s="14"/>
      <c r="AK155" s="14">
        <v>2</v>
      </c>
      <c r="AL155" s="14"/>
      <c r="AM155" s="14"/>
      <c r="AN155" s="14">
        <v>2</v>
      </c>
      <c r="AO155" s="14">
        <v>2</v>
      </c>
      <c r="AP155" s="14">
        <v>2</v>
      </c>
      <c r="AQ155" s="14"/>
      <c r="AR155" s="14"/>
      <c r="AS155" s="14"/>
      <c r="AT155" s="14">
        <v>2</v>
      </c>
      <c r="AU155" s="14">
        <v>2</v>
      </c>
      <c r="AV155" s="14"/>
      <c r="AW155" s="14"/>
      <c r="AX155" s="14"/>
      <c r="AY155" s="14"/>
      <c r="AZ155" s="14"/>
      <c r="BA155" s="14"/>
      <c r="BB155" s="14"/>
      <c r="BC155" s="14"/>
      <c r="BD155" s="14"/>
      <c r="BE155" s="14"/>
      <c r="BF155" s="14"/>
      <c r="BG155" s="14"/>
      <c r="BH155" s="14"/>
      <c r="BI155" s="14"/>
    </row>
    <row r="156" spans="1:61" x14ac:dyDescent="0.25">
      <c r="A156">
        <v>155</v>
      </c>
      <c r="B156" s="3">
        <v>2025</v>
      </c>
      <c r="C156" s="3">
        <v>1</v>
      </c>
      <c r="D156" t="s">
        <v>14</v>
      </c>
      <c r="E156" s="21">
        <v>45668.817245370366</v>
      </c>
      <c r="F156" t="s">
        <v>541</v>
      </c>
      <c r="G156" t="s">
        <v>110</v>
      </c>
      <c r="H156" t="s">
        <v>78</v>
      </c>
      <c r="I156" t="s">
        <v>78</v>
      </c>
      <c r="J156" t="s">
        <v>97</v>
      </c>
      <c r="K156" t="s">
        <v>97</v>
      </c>
      <c r="L156" t="s">
        <v>39</v>
      </c>
      <c r="M156" t="s">
        <v>39</v>
      </c>
      <c r="N156" t="s">
        <v>645</v>
      </c>
      <c r="P156" t="s">
        <v>295</v>
      </c>
      <c r="Q156" t="s">
        <v>296</v>
      </c>
      <c r="S156" t="s">
        <v>1079</v>
      </c>
      <c r="T156" s="4">
        <v>2000</v>
      </c>
      <c r="U156" s="4">
        <v>12</v>
      </c>
      <c r="V156" s="3">
        <v>1</v>
      </c>
      <c r="W156" t="s">
        <v>208</v>
      </c>
      <c r="X156" t="s">
        <v>213</v>
      </c>
      <c r="Y156">
        <v>156</v>
      </c>
      <c r="Z156" s="14">
        <v>1</v>
      </c>
      <c r="AA156" s="14"/>
      <c r="AB156" s="14">
        <v>1</v>
      </c>
      <c r="AC156" s="14"/>
      <c r="AD156" s="14"/>
      <c r="AE156" s="14"/>
      <c r="AF156" s="14"/>
      <c r="AG156" s="14"/>
      <c r="AH156" s="14"/>
      <c r="AI156" s="14"/>
      <c r="AJ156" s="14"/>
      <c r="AK156" s="14"/>
      <c r="AL156" s="14"/>
      <c r="AM156" s="14"/>
      <c r="AN156" s="14">
        <v>2</v>
      </c>
      <c r="AO156" s="14">
        <v>2</v>
      </c>
      <c r="AP156" s="14">
        <v>2</v>
      </c>
      <c r="AQ156" s="14"/>
      <c r="AR156" s="14"/>
      <c r="AS156" s="14"/>
      <c r="AT156" s="14">
        <v>2</v>
      </c>
      <c r="AU156" s="14">
        <v>2</v>
      </c>
      <c r="AV156" s="14"/>
      <c r="AW156" s="14"/>
      <c r="AX156" s="14"/>
      <c r="AY156" s="14"/>
      <c r="AZ156" s="14"/>
      <c r="BA156" s="14"/>
      <c r="BB156" s="14"/>
      <c r="BC156" s="14"/>
      <c r="BD156" s="14"/>
      <c r="BE156" s="14"/>
      <c r="BF156" s="14"/>
      <c r="BG156" s="14"/>
      <c r="BH156" s="14"/>
      <c r="BI156" s="14"/>
    </row>
    <row r="157" spans="1:61" x14ac:dyDescent="0.25">
      <c r="A157">
        <v>156</v>
      </c>
      <c r="B157" s="3">
        <v>2025</v>
      </c>
      <c r="C157" s="3">
        <v>1</v>
      </c>
      <c r="D157" t="s">
        <v>14</v>
      </c>
      <c r="E157" s="21">
        <v>45668.994502314818</v>
      </c>
      <c r="F157" t="s">
        <v>116</v>
      </c>
      <c r="G157" t="s">
        <v>116</v>
      </c>
      <c r="H157" t="s">
        <v>78</v>
      </c>
      <c r="I157" t="s">
        <v>78</v>
      </c>
      <c r="J157" t="s">
        <v>610</v>
      </c>
      <c r="K157" t="s">
        <v>101</v>
      </c>
      <c r="L157" t="s">
        <v>34</v>
      </c>
      <c r="M157" t="s">
        <v>34</v>
      </c>
      <c r="N157" t="s">
        <v>673</v>
      </c>
      <c r="P157" t="s">
        <v>1080</v>
      </c>
      <c r="Q157" t="s">
        <v>1081</v>
      </c>
      <c r="S157" t="s">
        <v>1082</v>
      </c>
      <c r="T157" s="4">
        <v>1890</v>
      </c>
      <c r="U157" s="4">
        <v>10</v>
      </c>
      <c r="V157" s="3">
        <v>1</v>
      </c>
      <c r="W157" t="s">
        <v>208</v>
      </c>
      <c r="X157" t="s">
        <v>213</v>
      </c>
      <c r="Y157">
        <v>157</v>
      </c>
      <c r="Z157" s="14"/>
      <c r="AA157" s="14">
        <v>1</v>
      </c>
      <c r="AB157" s="14">
        <v>1</v>
      </c>
      <c r="AC157" s="14"/>
      <c r="AD157" s="14">
        <v>1</v>
      </c>
      <c r="AE157" s="14"/>
      <c r="AF157" s="14"/>
      <c r="AG157" s="14"/>
      <c r="AH157" s="14">
        <v>1</v>
      </c>
      <c r="AI157" s="14"/>
      <c r="AJ157" s="14"/>
      <c r="AK157" s="14"/>
      <c r="AL157" s="14"/>
      <c r="AM157" s="14"/>
      <c r="AN157" s="14">
        <v>2</v>
      </c>
      <c r="AO157" s="14">
        <v>2</v>
      </c>
      <c r="AP157" s="14">
        <v>2</v>
      </c>
      <c r="AQ157" s="14"/>
      <c r="AR157" s="14"/>
      <c r="AS157" s="14"/>
      <c r="AT157" s="14"/>
      <c r="AU157" s="14"/>
      <c r="AV157" s="14"/>
      <c r="AW157" s="14"/>
      <c r="AX157" s="14"/>
      <c r="AY157" s="14"/>
      <c r="AZ157" s="14"/>
      <c r="BA157" s="14"/>
      <c r="BB157" s="14"/>
      <c r="BC157" s="14"/>
      <c r="BD157" s="14"/>
      <c r="BE157" s="14"/>
      <c r="BF157" s="14"/>
      <c r="BG157" s="14"/>
      <c r="BH157" s="14"/>
      <c r="BI157" s="14"/>
    </row>
    <row r="158" spans="1:61" x14ac:dyDescent="0.25">
      <c r="A158">
        <v>157</v>
      </c>
      <c r="B158" s="3">
        <v>2025</v>
      </c>
      <c r="C158" s="3">
        <v>1</v>
      </c>
      <c r="D158" t="s">
        <v>14</v>
      </c>
      <c r="E158" s="21">
        <v>45668.995671296303</v>
      </c>
      <c r="F158" t="s">
        <v>116</v>
      </c>
      <c r="G158" t="s">
        <v>116</v>
      </c>
      <c r="H158" t="s">
        <v>78</v>
      </c>
      <c r="I158" t="s">
        <v>78</v>
      </c>
      <c r="J158" t="s">
        <v>97</v>
      </c>
      <c r="K158" t="s">
        <v>97</v>
      </c>
      <c r="L158" t="s">
        <v>34</v>
      </c>
      <c r="M158" t="s">
        <v>34</v>
      </c>
      <c r="N158" t="s">
        <v>67</v>
      </c>
      <c r="P158" t="s">
        <v>1083</v>
      </c>
      <c r="Q158" t="s">
        <v>1084</v>
      </c>
      <c r="R158" t="s">
        <v>1085</v>
      </c>
      <c r="S158" t="s">
        <v>1086</v>
      </c>
      <c r="T158" s="4">
        <v>1890</v>
      </c>
      <c r="U158" s="4">
        <v>10</v>
      </c>
      <c r="V158" s="3">
        <v>1</v>
      </c>
      <c r="W158" t="s">
        <v>208</v>
      </c>
      <c r="X158" t="s">
        <v>213</v>
      </c>
      <c r="Y158">
        <v>158</v>
      </c>
      <c r="Z158" s="14"/>
      <c r="AA158" s="14">
        <v>1</v>
      </c>
      <c r="AB158" s="14">
        <v>1</v>
      </c>
      <c r="AC158" s="14"/>
      <c r="AD158" s="14">
        <v>1</v>
      </c>
      <c r="AE158" s="14"/>
      <c r="AF158" s="14"/>
      <c r="AG158" s="14"/>
      <c r="AH158" s="14">
        <v>1</v>
      </c>
      <c r="AI158" s="14"/>
      <c r="AJ158" s="14"/>
      <c r="AK158" s="14"/>
      <c r="AL158" s="14"/>
      <c r="AM158" s="14"/>
      <c r="AN158" s="14">
        <v>2</v>
      </c>
      <c r="AO158" s="14">
        <v>2</v>
      </c>
      <c r="AP158" s="14">
        <v>2</v>
      </c>
      <c r="AQ158" s="14"/>
      <c r="AR158" s="14"/>
      <c r="AS158" s="14"/>
      <c r="AT158" s="14"/>
      <c r="AU158" s="14"/>
      <c r="AV158" s="14"/>
      <c r="AW158" s="14"/>
      <c r="AX158" s="14"/>
      <c r="AY158" s="14"/>
      <c r="AZ158" s="14"/>
      <c r="BA158" s="14"/>
      <c r="BB158" s="14"/>
      <c r="BC158" s="14"/>
      <c r="BD158" s="14"/>
      <c r="BE158" s="14"/>
      <c r="BF158" s="14"/>
      <c r="BG158" s="14"/>
      <c r="BH158" s="14"/>
      <c r="BI158" s="14"/>
    </row>
    <row r="159" spans="1:61" x14ac:dyDescent="0.25">
      <c r="A159">
        <v>158</v>
      </c>
      <c r="B159" s="3">
        <v>2025</v>
      </c>
      <c r="C159" s="3">
        <v>1</v>
      </c>
      <c r="D159" t="s">
        <v>14</v>
      </c>
      <c r="E159" s="21">
        <v>45668.998645833337</v>
      </c>
      <c r="F159" t="s">
        <v>116</v>
      </c>
      <c r="G159" t="s">
        <v>116</v>
      </c>
      <c r="H159" t="s">
        <v>78</v>
      </c>
      <c r="I159" t="s">
        <v>78</v>
      </c>
      <c r="J159" t="s">
        <v>97</v>
      </c>
      <c r="K159" t="s">
        <v>97</v>
      </c>
      <c r="L159" t="s">
        <v>36</v>
      </c>
      <c r="M159" t="s">
        <v>36</v>
      </c>
      <c r="N159" t="s">
        <v>606</v>
      </c>
      <c r="P159" t="s">
        <v>1087</v>
      </c>
      <c r="Q159" t="s">
        <v>1088</v>
      </c>
      <c r="R159" t="s">
        <v>1089</v>
      </c>
      <c r="S159" t="s">
        <v>1090</v>
      </c>
      <c r="T159" s="4">
        <v>1890</v>
      </c>
      <c r="U159" s="4">
        <v>10</v>
      </c>
      <c r="V159" s="3">
        <v>1</v>
      </c>
      <c r="W159" t="s">
        <v>208</v>
      </c>
      <c r="X159" t="s">
        <v>213</v>
      </c>
      <c r="Y159">
        <v>159</v>
      </c>
      <c r="Z159" s="14"/>
      <c r="AA159" s="14">
        <v>1</v>
      </c>
      <c r="AB159" s="14">
        <v>1</v>
      </c>
      <c r="AC159" s="14"/>
      <c r="AD159" s="14">
        <v>1</v>
      </c>
      <c r="AE159" s="14"/>
      <c r="AF159" s="14"/>
      <c r="AG159" s="14"/>
      <c r="AH159" s="14">
        <v>1</v>
      </c>
      <c r="AI159" s="14"/>
      <c r="AJ159" s="14"/>
      <c r="AK159" s="14"/>
      <c r="AL159" s="14"/>
      <c r="AM159" s="14"/>
      <c r="AN159" s="14">
        <v>2</v>
      </c>
      <c r="AO159" s="14">
        <v>2</v>
      </c>
      <c r="AP159" s="14">
        <v>2</v>
      </c>
      <c r="AQ159" s="14"/>
      <c r="AR159" s="14"/>
      <c r="AS159" s="14"/>
      <c r="AT159" s="14"/>
      <c r="AU159" s="14"/>
      <c r="AV159" s="14"/>
      <c r="AW159" s="14"/>
      <c r="AX159" s="14"/>
      <c r="AY159" s="14"/>
      <c r="AZ159" s="14"/>
      <c r="BA159" s="14"/>
      <c r="BB159" s="14"/>
      <c r="BC159" s="14"/>
      <c r="BD159" s="14"/>
      <c r="BE159" s="14"/>
      <c r="BF159" s="14"/>
      <c r="BG159" s="14"/>
      <c r="BH159" s="14"/>
      <c r="BI159" s="14"/>
    </row>
    <row r="160" spans="1:61" x14ac:dyDescent="0.25">
      <c r="A160">
        <v>159</v>
      </c>
      <c r="B160" s="3">
        <v>2025</v>
      </c>
      <c r="C160" s="3">
        <v>1</v>
      </c>
      <c r="D160" t="s">
        <v>14</v>
      </c>
      <c r="E160" s="21">
        <v>45669.046550925923</v>
      </c>
      <c r="F160" t="s">
        <v>116</v>
      </c>
      <c r="G160" t="s">
        <v>116</v>
      </c>
      <c r="H160" t="s">
        <v>78</v>
      </c>
      <c r="I160" t="s">
        <v>78</v>
      </c>
      <c r="J160" t="s">
        <v>98</v>
      </c>
      <c r="K160" t="s">
        <v>98</v>
      </c>
      <c r="L160" t="s">
        <v>33</v>
      </c>
      <c r="M160" t="s">
        <v>33</v>
      </c>
      <c r="N160" t="s">
        <v>830</v>
      </c>
      <c r="P160" t="s">
        <v>1091</v>
      </c>
      <c r="Q160" t="s">
        <v>1092</v>
      </c>
      <c r="S160" t="s">
        <v>1093</v>
      </c>
      <c r="T160" s="4">
        <v>1890</v>
      </c>
      <c r="U160" s="4">
        <v>10</v>
      </c>
      <c r="V160" s="3">
        <v>1</v>
      </c>
      <c r="W160" t="s">
        <v>208</v>
      </c>
      <c r="X160" t="s">
        <v>213</v>
      </c>
      <c r="Y160">
        <v>160</v>
      </c>
      <c r="Z160" s="14"/>
      <c r="AA160" s="14">
        <v>1</v>
      </c>
      <c r="AB160" s="14">
        <v>1</v>
      </c>
      <c r="AC160" s="14"/>
      <c r="AD160" s="14">
        <v>1</v>
      </c>
      <c r="AE160" s="14"/>
      <c r="AF160" s="14"/>
      <c r="AG160" s="14"/>
      <c r="AH160" s="14">
        <v>1</v>
      </c>
      <c r="AI160" s="14"/>
      <c r="AJ160" s="14"/>
      <c r="AK160" s="14"/>
      <c r="AL160" s="14"/>
      <c r="AM160" s="14"/>
      <c r="AN160" s="14">
        <v>2</v>
      </c>
      <c r="AO160" s="14">
        <v>2</v>
      </c>
      <c r="AP160" s="14">
        <v>2</v>
      </c>
      <c r="AQ160" s="14"/>
      <c r="AR160" s="14"/>
      <c r="AS160" s="14"/>
      <c r="AT160" s="14"/>
      <c r="AU160" s="14"/>
      <c r="AV160" s="14"/>
      <c r="AW160" s="14"/>
      <c r="AX160" s="14"/>
      <c r="AY160" s="14"/>
      <c r="AZ160" s="14"/>
      <c r="BA160" s="14"/>
      <c r="BB160" s="14"/>
      <c r="BC160" s="14"/>
      <c r="BD160" s="14"/>
      <c r="BE160" s="14"/>
      <c r="BF160" s="14"/>
      <c r="BG160" s="14"/>
      <c r="BH160" s="14"/>
      <c r="BI160" s="14"/>
    </row>
    <row r="161" spans="1:61" x14ac:dyDescent="0.25">
      <c r="A161">
        <v>160</v>
      </c>
      <c r="B161" s="3">
        <v>2025</v>
      </c>
      <c r="C161" s="3">
        <v>1</v>
      </c>
      <c r="D161" t="s">
        <v>14</v>
      </c>
      <c r="E161" s="21">
        <v>45669.598692129628</v>
      </c>
      <c r="F161" t="s">
        <v>541</v>
      </c>
      <c r="G161" t="s">
        <v>110</v>
      </c>
      <c r="H161" t="s">
        <v>78</v>
      </c>
      <c r="I161" t="s">
        <v>78</v>
      </c>
      <c r="J161" t="s">
        <v>98</v>
      </c>
      <c r="K161" t="s">
        <v>98</v>
      </c>
      <c r="L161" t="s">
        <v>32</v>
      </c>
      <c r="M161" t="s">
        <v>32</v>
      </c>
      <c r="N161" t="s">
        <v>1094</v>
      </c>
      <c r="P161" t="s">
        <v>1095</v>
      </c>
      <c r="Q161" t="s">
        <v>1096</v>
      </c>
      <c r="S161" t="s">
        <v>1097</v>
      </c>
      <c r="T161" s="4">
        <v>460</v>
      </c>
      <c r="U161" s="4">
        <v>2</v>
      </c>
      <c r="V161" s="3">
        <v>1</v>
      </c>
      <c r="W161" t="s">
        <v>208</v>
      </c>
      <c r="X161" t="s">
        <v>213</v>
      </c>
      <c r="Y161">
        <v>161</v>
      </c>
      <c r="Z161" s="14">
        <v>2</v>
      </c>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row>
    <row r="162" spans="1:61" x14ac:dyDescent="0.25">
      <c r="A162">
        <v>161</v>
      </c>
      <c r="B162" s="3">
        <v>2025</v>
      </c>
      <c r="C162" s="3">
        <v>1</v>
      </c>
      <c r="D162" t="s">
        <v>14</v>
      </c>
      <c r="E162" s="21">
        <v>45669.606053240743</v>
      </c>
      <c r="F162" t="s">
        <v>541</v>
      </c>
      <c r="G162" t="s">
        <v>110</v>
      </c>
      <c r="H162" t="s">
        <v>78</v>
      </c>
      <c r="I162" t="s">
        <v>78</v>
      </c>
      <c r="J162" t="s">
        <v>98</v>
      </c>
      <c r="K162" t="s">
        <v>98</v>
      </c>
      <c r="L162" t="s">
        <v>32</v>
      </c>
      <c r="M162" t="s">
        <v>32</v>
      </c>
      <c r="N162" t="s">
        <v>658</v>
      </c>
      <c r="P162" t="s">
        <v>1098</v>
      </c>
      <c r="Q162" t="s">
        <v>1099</v>
      </c>
      <c r="R162" t="s">
        <v>1100</v>
      </c>
      <c r="S162" t="s">
        <v>1101</v>
      </c>
      <c r="T162" s="4">
        <v>1890</v>
      </c>
      <c r="U162" s="4">
        <v>10</v>
      </c>
      <c r="V162" s="3">
        <v>1</v>
      </c>
      <c r="W162" t="s">
        <v>208</v>
      </c>
      <c r="X162" t="s">
        <v>213</v>
      </c>
      <c r="Y162">
        <v>162</v>
      </c>
      <c r="Z162" s="14"/>
      <c r="AA162" s="14">
        <v>1</v>
      </c>
      <c r="AB162" s="14">
        <v>1</v>
      </c>
      <c r="AC162" s="14"/>
      <c r="AD162" s="14">
        <v>1</v>
      </c>
      <c r="AE162" s="14"/>
      <c r="AF162" s="14"/>
      <c r="AG162" s="14"/>
      <c r="AH162" s="14">
        <v>1</v>
      </c>
      <c r="AI162" s="14"/>
      <c r="AJ162" s="14"/>
      <c r="AK162" s="14"/>
      <c r="AL162" s="14"/>
      <c r="AM162" s="14"/>
      <c r="AN162" s="14">
        <v>2</v>
      </c>
      <c r="AO162" s="14">
        <v>2</v>
      </c>
      <c r="AP162" s="14">
        <v>2</v>
      </c>
      <c r="AQ162" s="14"/>
      <c r="AR162" s="14"/>
      <c r="AS162" s="14"/>
      <c r="AT162" s="14"/>
      <c r="AU162" s="14"/>
      <c r="AV162" s="14"/>
      <c r="AW162" s="14"/>
      <c r="AX162" s="14"/>
      <c r="AY162" s="14"/>
      <c r="AZ162" s="14"/>
      <c r="BA162" s="14"/>
      <c r="BB162" s="14"/>
      <c r="BC162" s="14"/>
      <c r="BD162" s="14"/>
      <c r="BE162" s="14"/>
      <c r="BF162" s="14"/>
      <c r="BG162" s="14"/>
      <c r="BH162" s="14"/>
      <c r="BI162" s="14"/>
    </row>
    <row r="163" spans="1:61" x14ac:dyDescent="0.25">
      <c r="A163">
        <v>162</v>
      </c>
      <c r="B163" s="3">
        <v>2025</v>
      </c>
      <c r="C163" s="3">
        <v>1</v>
      </c>
      <c r="D163" t="s">
        <v>14</v>
      </c>
      <c r="E163" s="21">
        <v>45669.65425925926</v>
      </c>
      <c r="F163" t="s">
        <v>541</v>
      </c>
      <c r="G163" t="s">
        <v>110</v>
      </c>
      <c r="H163" t="s">
        <v>78</v>
      </c>
      <c r="I163" t="s">
        <v>78</v>
      </c>
      <c r="J163" t="s">
        <v>98</v>
      </c>
      <c r="K163" t="s">
        <v>98</v>
      </c>
      <c r="L163" t="s">
        <v>33</v>
      </c>
      <c r="M163" t="s">
        <v>33</v>
      </c>
      <c r="N163" t="s">
        <v>944</v>
      </c>
      <c r="P163" t="s">
        <v>1102</v>
      </c>
      <c r="Q163" t="s">
        <v>1103</v>
      </c>
      <c r="S163" t="s">
        <v>1104</v>
      </c>
      <c r="T163" s="4">
        <v>2000</v>
      </c>
      <c r="U163" s="4">
        <v>14</v>
      </c>
      <c r="V163" s="3">
        <v>1</v>
      </c>
      <c r="W163" t="s">
        <v>208</v>
      </c>
      <c r="X163" t="s">
        <v>213</v>
      </c>
      <c r="Y163">
        <v>163</v>
      </c>
      <c r="Z163" s="14">
        <v>1</v>
      </c>
      <c r="AA163" s="14"/>
      <c r="AB163" s="14">
        <v>1</v>
      </c>
      <c r="AC163" s="14"/>
      <c r="AD163" s="14"/>
      <c r="AE163" s="14"/>
      <c r="AF163" s="14"/>
      <c r="AG163" s="14"/>
      <c r="AH163" s="14"/>
      <c r="AI163" s="14"/>
      <c r="AJ163" s="14"/>
      <c r="AK163" s="14">
        <v>2</v>
      </c>
      <c r="AL163" s="14"/>
      <c r="AM163" s="14"/>
      <c r="AN163" s="14">
        <v>2</v>
      </c>
      <c r="AO163" s="14">
        <v>2</v>
      </c>
      <c r="AP163" s="14">
        <v>2</v>
      </c>
      <c r="AQ163" s="14"/>
      <c r="AR163" s="14"/>
      <c r="AS163" s="14"/>
      <c r="AT163" s="14">
        <v>2</v>
      </c>
      <c r="AU163" s="14">
        <v>2</v>
      </c>
      <c r="AV163" s="14"/>
      <c r="AW163" s="14"/>
      <c r="AX163" s="14"/>
      <c r="AY163" s="14"/>
      <c r="AZ163" s="14"/>
      <c r="BA163" s="14"/>
      <c r="BB163" s="14"/>
      <c r="BC163" s="14"/>
      <c r="BD163" s="14"/>
      <c r="BE163" s="14"/>
      <c r="BF163" s="14"/>
      <c r="BG163" s="14"/>
      <c r="BH163" s="14"/>
      <c r="BI163" s="14"/>
    </row>
    <row r="164" spans="1:61" x14ac:dyDescent="0.25">
      <c r="A164">
        <v>163</v>
      </c>
      <c r="B164" s="3">
        <v>2025</v>
      </c>
      <c r="C164" s="3">
        <v>1</v>
      </c>
      <c r="D164" t="s">
        <v>14</v>
      </c>
      <c r="E164" s="21">
        <v>45669.656064814822</v>
      </c>
      <c r="F164" t="s">
        <v>541</v>
      </c>
      <c r="G164" t="s">
        <v>110</v>
      </c>
      <c r="H164" t="s">
        <v>78</v>
      </c>
      <c r="I164" t="s">
        <v>78</v>
      </c>
      <c r="J164" t="s">
        <v>97</v>
      </c>
      <c r="K164" t="s">
        <v>97</v>
      </c>
      <c r="L164" t="s">
        <v>34</v>
      </c>
      <c r="M164" t="s">
        <v>34</v>
      </c>
      <c r="N164" t="s">
        <v>758</v>
      </c>
      <c r="P164" t="s">
        <v>1105</v>
      </c>
      <c r="Q164" t="s">
        <v>1106</v>
      </c>
      <c r="S164" t="s">
        <v>1107</v>
      </c>
      <c r="T164" s="4">
        <v>1890</v>
      </c>
      <c r="U164" s="4">
        <v>10</v>
      </c>
      <c r="V164" s="3">
        <v>1</v>
      </c>
      <c r="W164" t="s">
        <v>208</v>
      </c>
      <c r="X164" t="s">
        <v>213</v>
      </c>
      <c r="Y164">
        <v>164</v>
      </c>
      <c r="Z164" s="14"/>
      <c r="AA164" s="14">
        <v>1</v>
      </c>
      <c r="AB164" s="14">
        <v>1</v>
      </c>
      <c r="AC164" s="14"/>
      <c r="AD164" s="14">
        <v>1</v>
      </c>
      <c r="AE164" s="14"/>
      <c r="AF164" s="14"/>
      <c r="AG164" s="14"/>
      <c r="AH164" s="14">
        <v>1</v>
      </c>
      <c r="AI164" s="14"/>
      <c r="AJ164" s="14"/>
      <c r="AK164" s="14"/>
      <c r="AL164" s="14"/>
      <c r="AM164" s="14"/>
      <c r="AN164" s="14">
        <v>2</v>
      </c>
      <c r="AO164" s="14">
        <v>2</v>
      </c>
      <c r="AP164" s="14">
        <v>2</v>
      </c>
      <c r="AQ164" s="14"/>
      <c r="AR164" s="14"/>
      <c r="AS164" s="14"/>
      <c r="AT164" s="14"/>
      <c r="AU164" s="14"/>
      <c r="AV164" s="14"/>
      <c r="AW164" s="14"/>
      <c r="AX164" s="14"/>
      <c r="AY164" s="14"/>
      <c r="AZ164" s="14"/>
      <c r="BA164" s="14"/>
      <c r="BB164" s="14"/>
      <c r="BC164" s="14"/>
      <c r="BD164" s="14"/>
      <c r="BE164" s="14"/>
      <c r="BF164" s="14"/>
      <c r="BG164" s="14"/>
      <c r="BH164" s="14"/>
      <c r="BI164" s="14"/>
    </row>
    <row r="165" spans="1:61" x14ac:dyDescent="0.25">
      <c r="A165">
        <v>164</v>
      </c>
      <c r="B165" s="3">
        <v>2025</v>
      </c>
      <c r="C165" s="3">
        <v>1</v>
      </c>
      <c r="D165" t="s">
        <v>14</v>
      </c>
      <c r="E165" s="21">
        <v>45669.821261574078</v>
      </c>
      <c r="F165" t="s">
        <v>541</v>
      </c>
      <c r="G165" t="s">
        <v>110</v>
      </c>
      <c r="H165" t="s">
        <v>78</v>
      </c>
      <c r="I165" t="s">
        <v>78</v>
      </c>
      <c r="J165" t="s">
        <v>98</v>
      </c>
      <c r="K165" t="s">
        <v>98</v>
      </c>
      <c r="L165" t="s">
        <v>33</v>
      </c>
      <c r="M165" t="s">
        <v>33</v>
      </c>
      <c r="N165" t="s">
        <v>743</v>
      </c>
      <c r="P165" t="s">
        <v>1108</v>
      </c>
      <c r="Q165" t="s">
        <v>1109</v>
      </c>
      <c r="R165" t="s">
        <v>1110</v>
      </c>
      <c r="S165" t="s">
        <v>1111</v>
      </c>
      <c r="T165" s="4">
        <v>1890</v>
      </c>
      <c r="U165" s="4">
        <v>10</v>
      </c>
      <c r="V165" s="3">
        <v>1</v>
      </c>
      <c r="W165" t="s">
        <v>208</v>
      </c>
      <c r="X165" t="s">
        <v>213</v>
      </c>
      <c r="Y165">
        <v>165</v>
      </c>
      <c r="Z165" s="14"/>
      <c r="AA165" s="14">
        <v>1</v>
      </c>
      <c r="AB165" s="14">
        <v>1</v>
      </c>
      <c r="AC165" s="14"/>
      <c r="AD165" s="14">
        <v>1</v>
      </c>
      <c r="AE165" s="14"/>
      <c r="AF165" s="14"/>
      <c r="AG165" s="14"/>
      <c r="AH165" s="14">
        <v>1</v>
      </c>
      <c r="AI165" s="14"/>
      <c r="AJ165" s="14"/>
      <c r="AK165" s="14"/>
      <c r="AL165" s="14"/>
      <c r="AM165" s="14"/>
      <c r="AN165" s="14">
        <v>2</v>
      </c>
      <c r="AO165" s="14">
        <v>2</v>
      </c>
      <c r="AP165" s="14">
        <v>2</v>
      </c>
      <c r="AQ165" s="14"/>
      <c r="AR165" s="14"/>
      <c r="AS165" s="14"/>
      <c r="AT165" s="14"/>
      <c r="AU165" s="14"/>
      <c r="AV165" s="14"/>
      <c r="AW165" s="14"/>
      <c r="AX165" s="14"/>
      <c r="AY165" s="14"/>
      <c r="AZ165" s="14"/>
      <c r="BA165" s="14"/>
      <c r="BB165" s="14"/>
      <c r="BC165" s="14"/>
      <c r="BD165" s="14"/>
      <c r="BE165" s="14"/>
      <c r="BF165" s="14"/>
      <c r="BG165" s="14"/>
      <c r="BH165" s="14"/>
      <c r="BI165" s="14"/>
    </row>
    <row r="166" spans="1:61" x14ac:dyDescent="0.25">
      <c r="A166">
        <v>165</v>
      </c>
      <c r="B166" s="3">
        <v>2025</v>
      </c>
      <c r="C166" s="3">
        <v>1</v>
      </c>
      <c r="D166" t="s">
        <v>14</v>
      </c>
      <c r="E166" s="21">
        <v>45669.822893518518</v>
      </c>
      <c r="F166" t="s">
        <v>541</v>
      </c>
      <c r="G166" t="s">
        <v>110</v>
      </c>
      <c r="H166" t="s">
        <v>80</v>
      </c>
      <c r="I166" t="s">
        <v>80</v>
      </c>
      <c r="J166" t="s">
        <v>97</v>
      </c>
      <c r="K166" t="s">
        <v>97</v>
      </c>
      <c r="L166" t="s">
        <v>33</v>
      </c>
      <c r="M166" t="s">
        <v>33</v>
      </c>
      <c r="N166" t="s">
        <v>743</v>
      </c>
      <c r="P166" t="s">
        <v>1112</v>
      </c>
      <c r="Q166" t="s">
        <v>1113</v>
      </c>
      <c r="S166" t="s">
        <v>1114</v>
      </c>
      <c r="T166" s="4">
        <v>1890</v>
      </c>
      <c r="U166" s="4">
        <v>10</v>
      </c>
      <c r="V166" s="3">
        <v>1</v>
      </c>
      <c r="W166" t="s">
        <v>208</v>
      </c>
      <c r="X166" t="s">
        <v>213</v>
      </c>
      <c r="Y166">
        <v>166</v>
      </c>
      <c r="Z166" s="14"/>
      <c r="AA166" s="14">
        <v>1</v>
      </c>
      <c r="AB166" s="14">
        <v>1</v>
      </c>
      <c r="AC166" s="14"/>
      <c r="AD166" s="14">
        <v>1</v>
      </c>
      <c r="AE166" s="14"/>
      <c r="AF166" s="14"/>
      <c r="AG166" s="14"/>
      <c r="AH166" s="14">
        <v>1</v>
      </c>
      <c r="AI166" s="14"/>
      <c r="AJ166" s="14"/>
      <c r="AK166" s="14"/>
      <c r="AL166" s="14"/>
      <c r="AM166" s="14"/>
      <c r="AN166" s="14">
        <v>2</v>
      </c>
      <c r="AO166" s="14">
        <v>2</v>
      </c>
      <c r="AP166" s="14">
        <v>2</v>
      </c>
      <c r="AQ166" s="14"/>
      <c r="AR166" s="14"/>
      <c r="AS166" s="14"/>
      <c r="AT166" s="14"/>
      <c r="AU166" s="14"/>
      <c r="AV166" s="14"/>
      <c r="AW166" s="14"/>
      <c r="AX166" s="14"/>
      <c r="AY166" s="14"/>
      <c r="AZ166" s="14"/>
      <c r="BA166" s="14"/>
      <c r="BB166" s="14"/>
      <c r="BC166" s="14"/>
      <c r="BD166" s="14"/>
      <c r="BE166" s="14"/>
      <c r="BF166" s="14"/>
      <c r="BG166" s="14"/>
      <c r="BH166" s="14"/>
      <c r="BI166" s="14"/>
    </row>
    <row r="167" spans="1:61" x14ac:dyDescent="0.25">
      <c r="A167">
        <v>166</v>
      </c>
      <c r="B167" s="3">
        <v>2025</v>
      </c>
      <c r="C167" s="3">
        <v>1</v>
      </c>
      <c r="D167" t="s">
        <v>14</v>
      </c>
      <c r="E167" s="21">
        <v>45669.827916666669</v>
      </c>
      <c r="F167" t="s">
        <v>541</v>
      </c>
      <c r="G167" t="s">
        <v>110</v>
      </c>
      <c r="H167" t="s">
        <v>78</v>
      </c>
      <c r="I167" t="s">
        <v>78</v>
      </c>
      <c r="J167" t="s">
        <v>98</v>
      </c>
      <c r="K167" t="s">
        <v>98</v>
      </c>
      <c r="L167" t="s">
        <v>33</v>
      </c>
      <c r="M167" t="s">
        <v>33</v>
      </c>
      <c r="N167" t="s">
        <v>650</v>
      </c>
      <c r="P167" t="s">
        <v>1115</v>
      </c>
      <c r="Q167" t="s">
        <v>1116</v>
      </c>
      <c r="S167" t="s">
        <v>1117</v>
      </c>
      <c r="T167" s="4">
        <v>405</v>
      </c>
      <c r="U167" s="4">
        <v>2</v>
      </c>
      <c r="V167" s="3">
        <v>1</v>
      </c>
      <c r="W167" t="s">
        <v>208</v>
      </c>
      <c r="X167" t="s">
        <v>213</v>
      </c>
      <c r="Y167">
        <v>167</v>
      </c>
      <c r="Z167" s="14">
        <v>1</v>
      </c>
      <c r="AA167" s="14"/>
      <c r="AB167" s="14"/>
      <c r="AC167" s="14"/>
      <c r="AD167" s="14"/>
      <c r="AE167" s="14"/>
      <c r="AF167" s="14"/>
      <c r="AG167" s="14"/>
      <c r="AH167" s="14"/>
      <c r="AI167" s="14"/>
      <c r="AJ167" s="14"/>
      <c r="AK167" s="14"/>
      <c r="AL167" s="14"/>
      <c r="AM167" s="14"/>
      <c r="AN167" s="14"/>
      <c r="AO167" s="14"/>
      <c r="AP167" s="14">
        <v>1</v>
      </c>
      <c r="AQ167" s="14"/>
      <c r="AR167" s="14"/>
      <c r="AS167" s="14"/>
      <c r="AT167" s="14"/>
      <c r="AU167" s="14"/>
      <c r="AV167" s="14"/>
      <c r="AW167" s="14"/>
      <c r="AX167" s="14"/>
      <c r="AY167" s="14"/>
      <c r="AZ167" s="14"/>
      <c r="BA167" s="14"/>
      <c r="BB167" s="14"/>
      <c r="BC167" s="14"/>
      <c r="BD167" s="14"/>
      <c r="BE167" s="14"/>
      <c r="BF167" s="14"/>
      <c r="BG167" s="14"/>
      <c r="BH167" s="14"/>
      <c r="BI167" s="14"/>
    </row>
    <row r="168" spans="1:61" x14ac:dyDescent="0.25">
      <c r="A168">
        <v>167</v>
      </c>
      <c r="B168" s="3">
        <v>2025</v>
      </c>
      <c r="C168" s="3">
        <v>1</v>
      </c>
      <c r="D168" t="s">
        <v>14</v>
      </c>
      <c r="E168" s="21">
        <v>45669.830069444448</v>
      </c>
      <c r="F168" t="s">
        <v>541</v>
      </c>
      <c r="G168" t="s">
        <v>110</v>
      </c>
      <c r="H168" t="s">
        <v>78</v>
      </c>
      <c r="I168" t="s">
        <v>78</v>
      </c>
      <c r="J168" t="s">
        <v>98</v>
      </c>
      <c r="K168" t="s">
        <v>98</v>
      </c>
      <c r="L168" t="s">
        <v>33</v>
      </c>
      <c r="M168" t="s">
        <v>33</v>
      </c>
      <c r="N168" t="s">
        <v>1118</v>
      </c>
      <c r="P168" t="s">
        <v>1119</v>
      </c>
      <c r="Q168" t="s">
        <v>1120</v>
      </c>
      <c r="R168" t="s">
        <v>1121</v>
      </c>
      <c r="S168" t="s">
        <v>1122</v>
      </c>
      <c r="T168" s="4">
        <v>2000</v>
      </c>
      <c r="U168" s="4">
        <v>14</v>
      </c>
      <c r="V168" s="3">
        <v>1</v>
      </c>
      <c r="W168" t="s">
        <v>208</v>
      </c>
      <c r="X168" t="s">
        <v>213</v>
      </c>
      <c r="Y168">
        <v>168</v>
      </c>
      <c r="Z168" s="14">
        <v>1</v>
      </c>
      <c r="AA168" s="14"/>
      <c r="AB168" s="14">
        <v>1</v>
      </c>
      <c r="AC168" s="14"/>
      <c r="AD168" s="14"/>
      <c r="AE168" s="14"/>
      <c r="AF168" s="14"/>
      <c r="AG168" s="14"/>
      <c r="AH168" s="14"/>
      <c r="AI168" s="14"/>
      <c r="AJ168" s="14"/>
      <c r="AK168" s="14">
        <v>2</v>
      </c>
      <c r="AL168" s="14"/>
      <c r="AM168" s="14"/>
      <c r="AN168" s="14">
        <v>2</v>
      </c>
      <c r="AO168" s="14">
        <v>2</v>
      </c>
      <c r="AP168" s="14">
        <v>2</v>
      </c>
      <c r="AQ168" s="14"/>
      <c r="AR168" s="14"/>
      <c r="AS168" s="14"/>
      <c r="AT168" s="14">
        <v>2</v>
      </c>
      <c r="AU168" s="14">
        <v>2</v>
      </c>
      <c r="AV168" s="14"/>
      <c r="AW168" s="14"/>
      <c r="AX168" s="14"/>
      <c r="AY168" s="14"/>
      <c r="AZ168" s="14"/>
      <c r="BA168" s="14"/>
      <c r="BB168" s="14"/>
      <c r="BC168" s="14"/>
      <c r="BD168" s="14"/>
      <c r="BE168" s="14"/>
      <c r="BF168" s="14"/>
      <c r="BG168" s="14"/>
      <c r="BH168" s="14"/>
      <c r="BI168" s="14"/>
    </row>
    <row r="169" spans="1:61" x14ac:dyDescent="0.25">
      <c r="A169">
        <v>168</v>
      </c>
      <c r="B169" s="3">
        <v>2025</v>
      </c>
      <c r="C169" s="3">
        <v>1</v>
      </c>
      <c r="D169" t="s">
        <v>14</v>
      </c>
      <c r="E169" s="21">
        <v>45670.031018518523</v>
      </c>
      <c r="F169" t="s">
        <v>116</v>
      </c>
      <c r="G169" t="s">
        <v>116</v>
      </c>
      <c r="H169" t="s">
        <v>78</v>
      </c>
      <c r="I169" t="s">
        <v>78</v>
      </c>
      <c r="J169" t="s">
        <v>98</v>
      </c>
      <c r="K169" t="s">
        <v>98</v>
      </c>
      <c r="L169" t="s">
        <v>33</v>
      </c>
      <c r="M169" t="s">
        <v>33</v>
      </c>
      <c r="N169" t="s">
        <v>1025</v>
      </c>
      <c r="P169" t="s">
        <v>1123</v>
      </c>
      <c r="Q169" t="s">
        <v>1124</v>
      </c>
      <c r="R169" t="s">
        <v>1125</v>
      </c>
      <c r="S169" t="s">
        <v>1126</v>
      </c>
      <c r="T169" s="4">
        <v>2000</v>
      </c>
      <c r="U169" s="4">
        <v>14</v>
      </c>
      <c r="V169" s="3">
        <v>1</v>
      </c>
      <c r="W169" t="s">
        <v>208</v>
      </c>
      <c r="X169" t="s">
        <v>213</v>
      </c>
      <c r="Y169">
        <v>169</v>
      </c>
      <c r="Z169" s="14">
        <v>1</v>
      </c>
      <c r="AA169" s="14"/>
      <c r="AB169" s="14">
        <v>1</v>
      </c>
      <c r="AC169" s="14"/>
      <c r="AD169" s="14"/>
      <c r="AE169" s="14"/>
      <c r="AF169" s="14"/>
      <c r="AG169" s="14"/>
      <c r="AH169" s="14"/>
      <c r="AI169" s="14"/>
      <c r="AJ169" s="14"/>
      <c r="AK169" s="14">
        <v>2</v>
      </c>
      <c r="AL169" s="14"/>
      <c r="AM169" s="14"/>
      <c r="AN169" s="14">
        <v>2</v>
      </c>
      <c r="AO169" s="14">
        <v>2</v>
      </c>
      <c r="AP169" s="14">
        <v>2</v>
      </c>
      <c r="AQ169" s="14"/>
      <c r="AR169" s="14"/>
      <c r="AS169" s="14"/>
      <c r="AT169" s="14">
        <v>2</v>
      </c>
      <c r="AU169" s="14">
        <v>2</v>
      </c>
      <c r="AV169" s="14"/>
      <c r="AW169" s="14"/>
      <c r="AX169" s="14"/>
      <c r="AY169" s="14"/>
      <c r="AZ169" s="14"/>
      <c r="BA169" s="14"/>
      <c r="BB169" s="14"/>
      <c r="BC169" s="14"/>
      <c r="BD169" s="14"/>
      <c r="BE169" s="14"/>
      <c r="BF169" s="14"/>
      <c r="BG169" s="14"/>
      <c r="BH169" s="14"/>
      <c r="BI169" s="14"/>
    </row>
    <row r="170" spans="1:61" x14ac:dyDescent="0.25">
      <c r="A170">
        <v>169</v>
      </c>
      <c r="B170" s="3">
        <v>2025</v>
      </c>
      <c r="C170" s="3">
        <v>1</v>
      </c>
      <c r="D170" t="s">
        <v>14</v>
      </c>
      <c r="E170" s="21">
        <v>45670.034108796302</v>
      </c>
      <c r="F170" t="s">
        <v>116</v>
      </c>
      <c r="G170" t="s">
        <v>116</v>
      </c>
      <c r="H170" t="s">
        <v>78</v>
      </c>
      <c r="I170" t="s">
        <v>78</v>
      </c>
      <c r="J170" t="s">
        <v>98</v>
      </c>
      <c r="K170" t="s">
        <v>98</v>
      </c>
      <c r="L170" t="s">
        <v>32</v>
      </c>
      <c r="M170" t="s">
        <v>32</v>
      </c>
      <c r="N170" t="s">
        <v>872</v>
      </c>
      <c r="P170" t="s">
        <v>922</v>
      </c>
      <c r="Q170" t="s">
        <v>1127</v>
      </c>
      <c r="S170" t="s">
        <v>1128</v>
      </c>
      <c r="T170" s="4">
        <v>720</v>
      </c>
      <c r="U170" s="4">
        <v>3</v>
      </c>
      <c r="V170" s="3">
        <v>1</v>
      </c>
      <c r="W170" t="s">
        <v>208</v>
      </c>
      <c r="X170" t="s">
        <v>213</v>
      </c>
      <c r="Y170">
        <v>170</v>
      </c>
      <c r="Z170" s="14"/>
      <c r="AA170" s="14">
        <v>3</v>
      </c>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row>
    <row r="171" spans="1:61" x14ac:dyDescent="0.25">
      <c r="A171">
        <v>170</v>
      </c>
      <c r="B171" s="3">
        <v>2025</v>
      </c>
      <c r="C171" s="3">
        <v>1</v>
      </c>
      <c r="D171" t="s">
        <v>14</v>
      </c>
      <c r="E171" s="21">
        <v>45670.579606481479</v>
      </c>
      <c r="F171" t="s">
        <v>112</v>
      </c>
      <c r="G171" t="s">
        <v>112</v>
      </c>
      <c r="H171" t="s">
        <v>78</v>
      </c>
      <c r="I171" t="s">
        <v>78</v>
      </c>
      <c r="J171" t="s">
        <v>97</v>
      </c>
      <c r="K171" t="s">
        <v>97</v>
      </c>
      <c r="L171" t="s">
        <v>693</v>
      </c>
      <c r="M171" t="s">
        <v>35</v>
      </c>
      <c r="N171" t="s">
        <v>766</v>
      </c>
      <c r="P171" t="s">
        <v>1129</v>
      </c>
      <c r="Q171" t="s">
        <v>1130</v>
      </c>
      <c r="S171" t="s">
        <v>1131</v>
      </c>
      <c r="T171" s="4">
        <v>2360</v>
      </c>
      <c r="U171" s="4">
        <v>16</v>
      </c>
      <c r="V171" s="3">
        <v>1</v>
      </c>
      <c r="W171" t="s">
        <v>208</v>
      </c>
      <c r="X171" t="s">
        <v>213</v>
      </c>
      <c r="Y171">
        <v>171</v>
      </c>
      <c r="Z171" s="14"/>
      <c r="AA171" s="14"/>
      <c r="AB171" s="14">
        <v>1</v>
      </c>
      <c r="AC171" s="14"/>
      <c r="AD171" s="14"/>
      <c r="AE171" s="14"/>
      <c r="AF171" s="14"/>
      <c r="AG171" s="14">
        <v>1</v>
      </c>
      <c r="AH171" s="14">
        <v>2</v>
      </c>
      <c r="AI171" s="14"/>
      <c r="AJ171" s="14"/>
      <c r="AK171" s="14">
        <v>4</v>
      </c>
      <c r="AL171" s="14"/>
      <c r="AM171" s="14">
        <v>3</v>
      </c>
      <c r="AN171" s="14"/>
      <c r="AO171" s="14"/>
      <c r="AP171" s="14"/>
      <c r="AQ171" s="14">
        <v>2</v>
      </c>
      <c r="AR171" s="14"/>
      <c r="AS171" s="14"/>
      <c r="AT171" s="14"/>
      <c r="AU171" s="14">
        <v>3</v>
      </c>
      <c r="AV171" s="14"/>
      <c r="AW171" s="14"/>
      <c r="AX171" s="14"/>
      <c r="AY171" s="14"/>
      <c r="AZ171" s="14"/>
      <c r="BA171" s="14"/>
      <c r="BB171" s="14"/>
      <c r="BC171" s="14"/>
      <c r="BD171" s="14"/>
      <c r="BE171" s="14"/>
      <c r="BF171" s="14"/>
      <c r="BG171" s="14"/>
      <c r="BH171" s="14"/>
      <c r="BI171" s="14"/>
    </row>
    <row r="172" spans="1:61" x14ac:dyDescent="0.25">
      <c r="A172">
        <v>171</v>
      </c>
      <c r="B172" s="3">
        <v>2025</v>
      </c>
      <c r="C172" s="3">
        <v>1</v>
      </c>
      <c r="D172" t="s">
        <v>14</v>
      </c>
      <c r="E172" s="21">
        <v>45670.680208333331</v>
      </c>
      <c r="F172" t="s">
        <v>541</v>
      </c>
      <c r="G172" t="s">
        <v>110</v>
      </c>
      <c r="H172" t="s">
        <v>80</v>
      </c>
      <c r="I172" t="s">
        <v>80</v>
      </c>
      <c r="J172" t="s">
        <v>97</v>
      </c>
      <c r="K172" t="s">
        <v>97</v>
      </c>
      <c r="L172" t="s">
        <v>37</v>
      </c>
      <c r="M172" t="s">
        <v>37</v>
      </c>
      <c r="N172" t="s">
        <v>546</v>
      </c>
      <c r="P172" t="s">
        <v>1132</v>
      </c>
      <c r="Q172" t="s">
        <v>1133</v>
      </c>
      <c r="S172" t="s">
        <v>1134</v>
      </c>
      <c r="T172" s="4">
        <v>1900</v>
      </c>
      <c r="U172" s="4">
        <v>9</v>
      </c>
      <c r="V172" s="3">
        <v>1</v>
      </c>
      <c r="W172" t="s">
        <v>208</v>
      </c>
      <c r="X172" t="s">
        <v>213</v>
      </c>
      <c r="Y172">
        <v>172</v>
      </c>
      <c r="Z172" s="14"/>
      <c r="AA172" s="14">
        <v>2</v>
      </c>
      <c r="AB172" s="14"/>
      <c r="AC172" s="14"/>
      <c r="AD172" s="14">
        <v>1</v>
      </c>
      <c r="AE172" s="14"/>
      <c r="AF172" s="14"/>
      <c r="AG172" s="14"/>
      <c r="AH172" s="14"/>
      <c r="AI172" s="14"/>
      <c r="AJ172" s="14"/>
      <c r="AK172" s="14"/>
      <c r="AL172" s="14"/>
      <c r="AM172" s="14"/>
      <c r="AN172" s="14">
        <v>2</v>
      </c>
      <c r="AO172" s="14">
        <v>2</v>
      </c>
      <c r="AP172" s="14">
        <v>2</v>
      </c>
      <c r="AQ172" s="14"/>
      <c r="AR172" s="14"/>
      <c r="AS172" s="14"/>
      <c r="AT172" s="14"/>
      <c r="AU172" s="14"/>
      <c r="AV172" s="14"/>
      <c r="AW172" s="14"/>
      <c r="AX172" s="14"/>
      <c r="AY172" s="14"/>
      <c r="AZ172" s="14"/>
      <c r="BA172" s="14"/>
      <c r="BB172" s="14"/>
      <c r="BC172" s="14"/>
      <c r="BD172" s="14"/>
      <c r="BE172" s="14"/>
      <c r="BF172" s="14"/>
      <c r="BG172" s="14"/>
      <c r="BH172" s="14"/>
      <c r="BI172" s="14"/>
    </row>
    <row r="173" spans="1:61" x14ac:dyDescent="0.25">
      <c r="A173">
        <v>172</v>
      </c>
      <c r="B173" s="3">
        <v>2025</v>
      </c>
      <c r="C173" s="3">
        <v>1</v>
      </c>
      <c r="D173" t="s">
        <v>14</v>
      </c>
      <c r="E173" s="21">
        <v>45670.68414351852</v>
      </c>
      <c r="F173" t="s">
        <v>541</v>
      </c>
      <c r="G173" t="s">
        <v>110</v>
      </c>
      <c r="H173" t="s">
        <v>78</v>
      </c>
      <c r="I173" t="s">
        <v>78</v>
      </c>
      <c r="J173" t="s">
        <v>98</v>
      </c>
      <c r="K173" t="s">
        <v>98</v>
      </c>
      <c r="L173" t="s">
        <v>33</v>
      </c>
      <c r="M173" t="s">
        <v>33</v>
      </c>
      <c r="N173" t="s">
        <v>1135</v>
      </c>
      <c r="P173" t="s">
        <v>1136</v>
      </c>
      <c r="Q173" t="s">
        <v>1137</v>
      </c>
      <c r="R173" t="s">
        <v>1138</v>
      </c>
      <c r="S173" t="s">
        <v>1139</v>
      </c>
      <c r="T173" s="4">
        <v>695</v>
      </c>
      <c r="U173" s="4">
        <v>4</v>
      </c>
      <c r="V173" s="3">
        <v>1</v>
      </c>
      <c r="W173" t="s">
        <v>208</v>
      </c>
      <c r="X173" t="s">
        <v>213</v>
      </c>
      <c r="Y173">
        <v>173</v>
      </c>
      <c r="Z173" s="14"/>
      <c r="AA173" s="14">
        <v>1</v>
      </c>
      <c r="AB173" s="14">
        <v>1</v>
      </c>
      <c r="AC173" s="14"/>
      <c r="AD173" s="14"/>
      <c r="AE173" s="14"/>
      <c r="AF173" s="14"/>
      <c r="AG173" s="14"/>
      <c r="AH173" s="14"/>
      <c r="AI173" s="14"/>
      <c r="AJ173" s="14"/>
      <c r="AK173" s="14">
        <v>2</v>
      </c>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row>
    <row r="174" spans="1:61" x14ac:dyDescent="0.25">
      <c r="A174">
        <v>173</v>
      </c>
      <c r="B174" s="3">
        <v>2025</v>
      </c>
      <c r="C174" s="3">
        <v>1</v>
      </c>
      <c r="D174" t="s">
        <v>14</v>
      </c>
      <c r="E174" s="21">
        <v>45670.805393518523</v>
      </c>
      <c r="F174" t="s">
        <v>121</v>
      </c>
      <c r="G174" t="s">
        <v>121</v>
      </c>
      <c r="H174" t="s">
        <v>78</v>
      </c>
      <c r="I174" t="s">
        <v>78</v>
      </c>
      <c r="J174" t="s">
        <v>98</v>
      </c>
      <c r="K174" t="s">
        <v>98</v>
      </c>
      <c r="L174" t="s">
        <v>32</v>
      </c>
      <c r="M174" t="s">
        <v>32</v>
      </c>
      <c r="N174" t="s">
        <v>927</v>
      </c>
      <c r="P174" t="s">
        <v>1140</v>
      </c>
      <c r="Q174" t="s">
        <v>1141</v>
      </c>
      <c r="S174" t="s">
        <v>1142</v>
      </c>
      <c r="T174" s="4">
        <v>0</v>
      </c>
      <c r="U174" s="4">
        <v>2</v>
      </c>
      <c r="V174" s="3">
        <v>1</v>
      </c>
      <c r="W174" t="s">
        <v>208</v>
      </c>
      <c r="X174" t="s">
        <v>213</v>
      </c>
      <c r="Y174">
        <v>174</v>
      </c>
      <c r="Z174" s="14"/>
      <c r="AA174" s="14"/>
      <c r="AB174" s="14"/>
      <c r="AC174" s="14"/>
      <c r="AD174" s="14"/>
      <c r="AE174" s="14"/>
      <c r="AF174" s="14"/>
      <c r="AG174" s="14">
        <v>2</v>
      </c>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row>
    <row r="175" spans="1:61" x14ac:dyDescent="0.25">
      <c r="A175">
        <v>174</v>
      </c>
      <c r="B175" s="3">
        <v>2025</v>
      </c>
      <c r="C175" s="3">
        <v>1</v>
      </c>
      <c r="D175" t="s">
        <v>14</v>
      </c>
      <c r="E175" s="21">
        <v>45670.962418981479</v>
      </c>
      <c r="F175" t="s">
        <v>112</v>
      </c>
      <c r="G175" t="s">
        <v>112</v>
      </c>
      <c r="H175" t="s">
        <v>78</v>
      </c>
      <c r="I175" t="s">
        <v>78</v>
      </c>
      <c r="J175" t="s">
        <v>97</v>
      </c>
      <c r="K175" t="s">
        <v>97</v>
      </c>
      <c r="L175" t="s">
        <v>38</v>
      </c>
      <c r="M175" t="s">
        <v>38</v>
      </c>
      <c r="N175" t="s">
        <v>822</v>
      </c>
      <c r="P175" t="s">
        <v>1143</v>
      </c>
      <c r="Q175" t="s">
        <v>1144</v>
      </c>
      <c r="S175" t="s">
        <v>1145</v>
      </c>
      <c r="T175" s="4">
        <v>1999</v>
      </c>
      <c r="U175" s="4">
        <v>14</v>
      </c>
      <c r="V175" s="3">
        <v>1</v>
      </c>
      <c r="W175" t="s">
        <v>208</v>
      </c>
      <c r="X175" t="s">
        <v>213</v>
      </c>
      <c r="Y175">
        <v>175</v>
      </c>
      <c r="Z175" s="14">
        <v>1</v>
      </c>
      <c r="AA175" s="14"/>
      <c r="AB175" s="14">
        <v>1</v>
      </c>
      <c r="AC175" s="14"/>
      <c r="AD175" s="14"/>
      <c r="AE175" s="14"/>
      <c r="AF175" s="14"/>
      <c r="AG175" s="14"/>
      <c r="AH175" s="14"/>
      <c r="AI175" s="14"/>
      <c r="AJ175" s="14"/>
      <c r="AK175" s="14">
        <v>2</v>
      </c>
      <c r="AL175" s="14"/>
      <c r="AM175" s="14"/>
      <c r="AN175" s="14">
        <v>2</v>
      </c>
      <c r="AO175" s="14">
        <v>2</v>
      </c>
      <c r="AP175" s="14">
        <v>2</v>
      </c>
      <c r="AQ175" s="14"/>
      <c r="AR175" s="14"/>
      <c r="AS175" s="14"/>
      <c r="AT175" s="14">
        <v>2</v>
      </c>
      <c r="AU175" s="14">
        <v>2</v>
      </c>
      <c r="AV175" s="14"/>
      <c r="AW175" s="14"/>
      <c r="AX175" s="14"/>
      <c r="AY175" s="14"/>
      <c r="AZ175" s="14"/>
      <c r="BA175" s="14"/>
      <c r="BB175" s="14"/>
      <c r="BC175" s="14"/>
      <c r="BD175" s="14"/>
      <c r="BE175" s="14"/>
      <c r="BF175" s="14"/>
      <c r="BG175" s="14"/>
      <c r="BH175" s="14"/>
      <c r="BI175" s="14"/>
    </row>
    <row r="176" spans="1:61" x14ac:dyDescent="0.25">
      <c r="A176">
        <v>175</v>
      </c>
      <c r="B176" s="3">
        <v>2025</v>
      </c>
      <c r="C176" s="3">
        <v>1</v>
      </c>
      <c r="D176" t="s">
        <v>14</v>
      </c>
      <c r="E176" s="21">
        <v>45670.998414351852</v>
      </c>
      <c r="F176" t="s">
        <v>565</v>
      </c>
      <c r="G176" t="s">
        <v>114</v>
      </c>
      <c r="H176" t="s">
        <v>78</v>
      </c>
      <c r="I176" t="s">
        <v>78</v>
      </c>
      <c r="J176" t="s">
        <v>98</v>
      </c>
      <c r="K176" t="s">
        <v>98</v>
      </c>
      <c r="L176" t="s">
        <v>32</v>
      </c>
      <c r="M176" t="s">
        <v>32</v>
      </c>
      <c r="N176" t="s">
        <v>1146</v>
      </c>
      <c r="P176" t="s">
        <v>1147</v>
      </c>
      <c r="Q176" t="s">
        <v>1148</v>
      </c>
      <c r="S176" t="s">
        <v>1149</v>
      </c>
      <c r="T176" s="4">
        <v>460</v>
      </c>
      <c r="U176" s="4">
        <v>2</v>
      </c>
      <c r="V176" s="3">
        <v>1</v>
      </c>
      <c r="W176" t="s">
        <v>208</v>
      </c>
      <c r="X176" t="s">
        <v>213</v>
      </c>
      <c r="Y176">
        <v>176</v>
      </c>
      <c r="Z176" s="14">
        <v>2</v>
      </c>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row>
    <row r="177" spans="1:61" x14ac:dyDescent="0.25">
      <c r="A177">
        <v>176</v>
      </c>
      <c r="B177" s="3">
        <v>2025</v>
      </c>
      <c r="C177" s="3">
        <v>1</v>
      </c>
      <c r="D177" t="s">
        <v>14</v>
      </c>
      <c r="E177" s="21">
        <v>45671.534895833327</v>
      </c>
      <c r="F177" t="s">
        <v>541</v>
      </c>
      <c r="G177" t="s">
        <v>110</v>
      </c>
      <c r="H177" t="s">
        <v>78</v>
      </c>
      <c r="I177" t="s">
        <v>78</v>
      </c>
      <c r="J177" t="s">
        <v>1031</v>
      </c>
      <c r="K177" t="s">
        <v>100</v>
      </c>
      <c r="L177" t="s">
        <v>34</v>
      </c>
      <c r="M177" t="s">
        <v>34</v>
      </c>
      <c r="N177" t="s">
        <v>633</v>
      </c>
      <c r="P177" t="s">
        <v>1150</v>
      </c>
      <c r="Q177" t="s">
        <v>1151</v>
      </c>
      <c r="S177" t="s">
        <v>1152</v>
      </c>
      <c r="T177" s="4">
        <v>1210</v>
      </c>
      <c r="U177" s="4">
        <v>6</v>
      </c>
      <c r="V177" s="3">
        <v>1</v>
      </c>
      <c r="W177" t="s">
        <v>208</v>
      </c>
      <c r="X177" t="s">
        <v>213</v>
      </c>
      <c r="Y177">
        <v>177</v>
      </c>
      <c r="Z177" s="14"/>
      <c r="AA177" s="14">
        <v>2</v>
      </c>
      <c r="AB177" s="14"/>
      <c r="AC177" s="14"/>
      <c r="AD177" s="14"/>
      <c r="AE177" s="14"/>
      <c r="AF177" s="14"/>
      <c r="AG177" s="14"/>
      <c r="AH177" s="14">
        <v>2</v>
      </c>
      <c r="AI177" s="14"/>
      <c r="AJ177" s="14"/>
      <c r="AK177" s="14"/>
      <c r="AL177" s="14"/>
      <c r="AM177" s="14"/>
      <c r="AN177" s="14">
        <v>1</v>
      </c>
      <c r="AO177" s="14">
        <v>1</v>
      </c>
      <c r="AP177" s="14"/>
      <c r="AQ177" s="14"/>
      <c r="AR177" s="14"/>
      <c r="AS177" s="14"/>
      <c r="AT177" s="14"/>
      <c r="AU177" s="14"/>
      <c r="AV177" s="14"/>
      <c r="AW177" s="14"/>
      <c r="AX177" s="14"/>
      <c r="AY177" s="14"/>
      <c r="AZ177" s="14"/>
      <c r="BA177" s="14"/>
      <c r="BB177" s="14"/>
      <c r="BC177" s="14"/>
      <c r="BD177" s="14"/>
      <c r="BE177" s="14"/>
      <c r="BF177" s="14"/>
      <c r="BG177" s="14"/>
      <c r="BH177" s="14"/>
      <c r="BI177" s="14"/>
    </row>
    <row r="178" spans="1:61" x14ac:dyDescent="0.25">
      <c r="A178">
        <v>177</v>
      </c>
      <c r="B178" s="3">
        <v>2025</v>
      </c>
      <c r="C178" s="3">
        <v>1</v>
      </c>
      <c r="D178" t="s">
        <v>14</v>
      </c>
      <c r="E178" s="21">
        <v>45671.569016203714</v>
      </c>
      <c r="F178" t="s">
        <v>541</v>
      </c>
      <c r="G178" t="s">
        <v>110</v>
      </c>
      <c r="H178" t="s">
        <v>78</v>
      </c>
      <c r="I178" t="s">
        <v>78</v>
      </c>
      <c r="J178" t="s">
        <v>98</v>
      </c>
      <c r="K178" t="s">
        <v>98</v>
      </c>
      <c r="L178" t="s">
        <v>33</v>
      </c>
      <c r="M178" t="s">
        <v>33</v>
      </c>
      <c r="N178" t="s">
        <v>1135</v>
      </c>
      <c r="P178" t="s">
        <v>1153</v>
      </c>
      <c r="Q178" t="s">
        <v>1154</v>
      </c>
      <c r="S178" t="s">
        <v>1155</v>
      </c>
      <c r="T178" s="4">
        <v>1890</v>
      </c>
      <c r="U178" s="4">
        <v>10</v>
      </c>
      <c r="V178" s="3">
        <v>1</v>
      </c>
      <c r="W178" t="s">
        <v>208</v>
      </c>
      <c r="X178" t="s">
        <v>213</v>
      </c>
      <c r="Y178">
        <v>178</v>
      </c>
      <c r="Z178" s="14"/>
      <c r="AA178" s="14">
        <v>1</v>
      </c>
      <c r="AB178" s="14">
        <v>1</v>
      </c>
      <c r="AC178" s="14"/>
      <c r="AD178" s="14">
        <v>1</v>
      </c>
      <c r="AE178" s="14"/>
      <c r="AF178" s="14"/>
      <c r="AG178" s="14"/>
      <c r="AH178" s="14">
        <v>1</v>
      </c>
      <c r="AI178" s="14"/>
      <c r="AJ178" s="14"/>
      <c r="AK178" s="14"/>
      <c r="AL178" s="14"/>
      <c r="AM178" s="14"/>
      <c r="AN178" s="14">
        <v>2</v>
      </c>
      <c r="AO178" s="14">
        <v>2</v>
      </c>
      <c r="AP178" s="14">
        <v>2</v>
      </c>
      <c r="AQ178" s="14"/>
      <c r="AR178" s="14"/>
      <c r="AS178" s="14"/>
      <c r="AT178" s="14"/>
      <c r="AU178" s="14"/>
      <c r="AV178" s="14"/>
      <c r="AW178" s="14"/>
      <c r="AX178" s="14"/>
      <c r="AY178" s="14"/>
      <c r="AZ178" s="14"/>
      <c r="BA178" s="14"/>
      <c r="BB178" s="14"/>
      <c r="BC178" s="14"/>
      <c r="BD178" s="14"/>
      <c r="BE178" s="14"/>
      <c r="BF178" s="14"/>
      <c r="BG178" s="14"/>
      <c r="BH178" s="14"/>
      <c r="BI178" s="14"/>
    </row>
    <row r="179" spans="1:61" x14ac:dyDescent="0.25">
      <c r="A179">
        <v>178</v>
      </c>
      <c r="B179" s="3">
        <v>2025</v>
      </c>
      <c r="C179" s="3">
        <v>1</v>
      </c>
      <c r="D179" t="s">
        <v>14</v>
      </c>
      <c r="E179" s="21">
        <v>45671.665127314824</v>
      </c>
      <c r="F179" t="s">
        <v>541</v>
      </c>
      <c r="G179" t="s">
        <v>110</v>
      </c>
      <c r="H179" t="s">
        <v>80</v>
      </c>
      <c r="I179" t="s">
        <v>80</v>
      </c>
      <c r="J179" t="s">
        <v>98</v>
      </c>
      <c r="K179" t="s">
        <v>98</v>
      </c>
      <c r="L179" t="s">
        <v>32</v>
      </c>
      <c r="M179" t="s">
        <v>32</v>
      </c>
      <c r="N179" t="s">
        <v>658</v>
      </c>
      <c r="P179" t="s">
        <v>1156</v>
      </c>
      <c r="Q179" t="s">
        <v>1157</v>
      </c>
      <c r="S179" t="s">
        <v>1158</v>
      </c>
      <c r="T179" s="4">
        <v>2000</v>
      </c>
      <c r="U179" s="4">
        <v>14</v>
      </c>
      <c r="V179" s="3">
        <v>1</v>
      </c>
      <c r="W179" t="s">
        <v>208</v>
      </c>
      <c r="X179" t="s">
        <v>213</v>
      </c>
      <c r="Y179">
        <v>179</v>
      </c>
      <c r="Z179" s="14">
        <v>1</v>
      </c>
      <c r="AA179" s="14"/>
      <c r="AB179" s="14">
        <v>1</v>
      </c>
      <c r="AC179" s="14"/>
      <c r="AD179" s="14"/>
      <c r="AE179" s="14"/>
      <c r="AF179" s="14"/>
      <c r="AG179" s="14"/>
      <c r="AH179" s="14"/>
      <c r="AI179" s="14"/>
      <c r="AJ179" s="14"/>
      <c r="AK179" s="14">
        <v>2</v>
      </c>
      <c r="AL179" s="14"/>
      <c r="AM179" s="14"/>
      <c r="AN179" s="14">
        <v>2</v>
      </c>
      <c r="AO179" s="14">
        <v>2</v>
      </c>
      <c r="AP179" s="14">
        <v>2</v>
      </c>
      <c r="AQ179" s="14"/>
      <c r="AR179" s="14"/>
      <c r="AS179" s="14"/>
      <c r="AT179" s="14">
        <v>2</v>
      </c>
      <c r="AU179" s="14">
        <v>2</v>
      </c>
      <c r="AV179" s="14"/>
      <c r="AW179" s="14"/>
      <c r="AX179" s="14"/>
      <c r="AY179" s="14"/>
      <c r="AZ179" s="14"/>
      <c r="BA179" s="14"/>
      <c r="BB179" s="14"/>
      <c r="BC179" s="14"/>
      <c r="BD179" s="14"/>
      <c r="BE179" s="14"/>
      <c r="BF179" s="14"/>
      <c r="BG179" s="14"/>
      <c r="BH179" s="14"/>
      <c r="BI179" s="14"/>
    </row>
    <row r="180" spans="1:61" x14ac:dyDescent="0.25">
      <c r="A180">
        <v>179</v>
      </c>
      <c r="B180" s="3">
        <v>2025</v>
      </c>
      <c r="C180" s="3">
        <v>1</v>
      </c>
      <c r="D180" t="s">
        <v>14</v>
      </c>
      <c r="E180" s="21">
        <v>45671.698912037027</v>
      </c>
      <c r="F180" t="s">
        <v>112</v>
      </c>
      <c r="G180" t="s">
        <v>112</v>
      </c>
      <c r="H180" t="s">
        <v>78</v>
      </c>
      <c r="I180" t="s">
        <v>78</v>
      </c>
      <c r="J180" t="s">
        <v>98</v>
      </c>
      <c r="K180" t="s">
        <v>98</v>
      </c>
      <c r="L180" t="s">
        <v>32</v>
      </c>
      <c r="M180" t="s">
        <v>32</v>
      </c>
      <c r="N180" t="s">
        <v>550</v>
      </c>
      <c r="P180" t="s">
        <v>1159</v>
      </c>
      <c r="Q180" t="s">
        <v>1160</v>
      </c>
      <c r="S180" t="s">
        <v>1161</v>
      </c>
      <c r="T180" s="4">
        <v>2689</v>
      </c>
      <c r="U180" s="4">
        <v>18</v>
      </c>
      <c r="V180" s="3">
        <v>1</v>
      </c>
      <c r="W180" t="s">
        <v>208</v>
      </c>
      <c r="X180" t="s">
        <v>213</v>
      </c>
      <c r="Y180">
        <v>180</v>
      </c>
      <c r="Z180" s="14">
        <v>3</v>
      </c>
      <c r="AA180" s="14"/>
      <c r="AB180" s="14">
        <v>1</v>
      </c>
      <c r="AC180" s="14"/>
      <c r="AD180" s="14"/>
      <c r="AE180" s="14"/>
      <c r="AF180" s="14"/>
      <c r="AG180" s="14"/>
      <c r="AH180" s="14"/>
      <c r="AI180" s="14"/>
      <c r="AJ180" s="14"/>
      <c r="AK180" s="14"/>
      <c r="AL180" s="14"/>
      <c r="AM180" s="14"/>
      <c r="AN180" s="14">
        <v>2</v>
      </c>
      <c r="AO180" s="14">
        <v>2</v>
      </c>
      <c r="AP180" s="14">
        <v>4</v>
      </c>
      <c r="AQ180" s="14"/>
      <c r="AR180" s="14"/>
      <c r="AS180" s="14"/>
      <c r="AT180" s="14">
        <v>4</v>
      </c>
      <c r="AU180" s="14">
        <v>2</v>
      </c>
      <c r="AV180" s="14"/>
      <c r="AW180" s="14"/>
      <c r="AX180" s="14"/>
      <c r="AY180" s="14"/>
      <c r="AZ180" s="14"/>
      <c r="BA180" s="14"/>
      <c r="BB180" s="14"/>
      <c r="BC180" s="14"/>
      <c r="BD180" s="14"/>
      <c r="BE180" s="14"/>
      <c r="BF180" s="14"/>
      <c r="BG180" s="14"/>
      <c r="BH180" s="14"/>
      <c r="BI180" s="14"/>
    </row>
    <row r="181" spans="1:61" x14ac:dyDescent="0.25">
      <c r="A181">
        <v>180</v>
      </c>
      <c r="B181" s="3">
        <v>2025</v>
      </c>
      <c r="C181" s="3">
        <v>1</v>
      </c>
      <c r="D181" t="s">
        <v>14</v>
      </c>
      <c r="E181" s="21">
        <v>45671.854513888888</v>
      </c>
      <c r="F181" t="s">
        <v>541</v>
      </c>
      <c r="G181" t="s">
        <v>110</v>
      </c>
      <c r="H181" t="s">
        <v>78</v>
      </c>
      <c r="I181" t="s">
        <v>78</v>
      </c>
      <c r="J181" t="s">
        <v>98</v>
      </c>
      <c r="K181" t="s">
        <v>98</v>
      </c>
      <c r="L181" t="s">
        <v>32</v>
      </c>
      <c r="M181" t="s">
        <v>32</v>
      </c>
      <c r="N181" t="s">
        <v>927</v>
      </c>
      <c r="P181" t="s">
        <v>1162</v>
      </c>
      <c r="Q181" t="s">
        <v>1163</v>
      </c>
      <c r="R181" t="s">
        <v>1164</v>
      </c>
      <c r="S181" t="s">
        <v>1165</v>
      </c>
      <c r="T181" s="4">
        <v>2000</v>
      </c>
      <c r="U181" s="4">
        <v>14</v>
      </c>
      <c r="V181" s="3">
        <v>1</v>
      </c>
      <c r="W181" t="s">
        <v>208</v>
      </c>
      <c r="X181" t="s">
        <v>213</v>
      </c>
      <c r="Y181">
        <v>181</v>
      </c>
      <c r="Z181" s="14">
        <v>1</v>
      </c>
      <c r="AA181" s="14"/>
      <c r="AB181" s="14">
        <v>1</v>
      </c>
      <c r="AC181" s="14"/>
      <c r="AD181" s="14"/>
      <c r="AE181" s="14"/>
      <c r="AF181" s="14"/>
      <c r="AG181" s="14"/>
      <c r="AH181" s="14"/>
      <c r="AI181" s="14"/>
      <c r="AJ181" s="14"/>
      <c r="AK181" s="14">
        <v>2</v>
      </c>
      <c r="AL181" s="14"/>
      <c r="AM181" s="14"/>
      <c r="AN181" s="14">
        <v>2</v>
      </c>
      <c r="AO181" s="14">
        <v>2</v>
      </c>
      <c r="AP181" s="14">
        <v>2</v>
      </c>
      <c r="AQ181" s="14"/>
      <c r="AR181" s="14"/>
      <c r="AS181" s="14"/>
      <c r="AT181" s="14">
        <v>2</v>
      </c>
      <c r="AU181" s="14">
        <v>2</v>
      </c>
      <c r="AV181" s="14"/>
      <c r="AW181" s="14"/>
      <c r="AX181" s="14"/>
      <c r="AY181" s="14"/>
      <c r="AZ181" s="14"/>
      <c r="BA181" s="14"/>
      <c r="BB181" s="14"/>
      <c r="BC181" s="14"/>
      <c r="BD181" s="14"/>
      <c r="BE181" s="14"/>
      <c r="BF181" s="14"/>
      <c r="BG181" s="14"/>
      <c r="BH181" s="14"/>
      <c r="BI181" s="14"/>
    </row>
    <row r="182" spans="1:61" x14ac:dyDescent="0.25">
      <c r="A182">
        <v>181</v>
      </c>
      <c r="B182" s="3">
        <v>2025</v>
      </c>
      <c r="C182" s="3">
        <v>1</v>
      </c>
      <c r="D182" t="s">
        <v>14</v>
      </c>
      <c r="E182" s="21">
        <v>45671.869467592587</v>
      </c>
      <c r="F182" t="s">
        <v>565</v>
      </c>
      <c r="G182" t="s">
        <v>114</v>
      </c>
      <c r="H182" t="s">
        <v>78</v>
      </c>
      <c r="I182" t="s">
        <v>78</v>
      </c>
      <c r="J182" t="s">
        <v>97</v>
      </c>
      <c r="K182" t="s">
        <v>97</v>
      </c>
      <c r="L182" t="s">
        <v>34</v>
      </c>
      <c r="M182" t="s">
        <v>34</v>
      </c>
      <c r="N182" t="s">
        <v>633</v>
      </c>
      <c r="P182" t="s">
        <v>1166</v>
      </c>
      <c r="Q182" t="s">
        <v>1167</v>
      </c>
      <c r="R182" t="s">
        <v>1168</v>
      </c>
      <c r="S182" t="s">
        <v>1169</v>
      </c>
      <c r="T182" s="4">
        <v>1890</v>
      </c>
      <c r="U182" s="4">
        <v>10</v>
      </c>
      <c r="V182" s="3">
        <v>1</v>
      </c>
      <c r="W182" t="s">
        <v>208</v>
      </c>
      <c r="X182" t="s">
        <v>213</v>
      </c>
      <c r="Y182">
        <v>182</v>
      </c>
      <c r="Z182" s="14"/>
      <c r="AA182" s="14">
        <v>1</v>
      </c>
      <c r="AB182" s="14">
        <v>1</v>
      </c>
      <c r="AC182" s="14"/>
      <c r="AD182" s="14">
        <v>1</v>
      </c>
      <c r="AE182" s="14"/>
      <c r="AF182" s="14"/>
      <c r="AG182" s="14"/>
      <c r="AH182" s="14">
        <v>1</v>
      </c>
      <c r="AI182" s="14"/>
      <c r="AJ182" s="14"/>
      <c r="AK182" s="14"/>
      <c r="AL182" s="14"/>
      <c r="AM182" s="14"/>
      <c r="AN182" s="14">
        <v>2</v>
      </c>
      <c r="AO182" s="14">
        <v>2</v>
      </c>
      <c r="AP182" s="14">
        <v>2</v>
      </c>
      <c r="AQ182" s="14"/>
      <c r="AR182" s="14"/>
      <c r="AS182" s="14"/>
      <c r="AT182" s="14"/>
      <c r="AU182" s="14"/>
      <c r="AV182" s="14"/>
      <c r="AW182" s="14"/>
      <c r="AX182" s="14"/>
      <c r="AY182" s="14"/>
      <c r="AZ182" s="14"/>
      <c r="BA182" s="14"/>
      <c r="BB182" s="14"/>
      <c r="BC182" s="14"/>
      <c r="BD182" s="14"/>
      <c r="BE182" s="14"/>
      <c r="BF182" s="14"/>
      <c r="BG182" s="14"/>
      <c r="BH182" s="14"/>
      <c r="BI182" s="14"/>
    </row>
    <row r="183" spans="1:61" x14ac:dyDescent="0.25">
      <c r="A183">
        <v>182</v>
      </c>
      <c r="B183" s="3">
        <v>2025</v>
      </c>
      <c r="C183" s="3">
        <v>1</v>
      </c>
      <c r="D183" t="s">
        <v>14</v>
      </c>
      <c r="E183" s="21">
        <v>45671.906770833331</v>
      </c>
      <c r="F183" t="s">
        <v>565</v>
      </c>
      <c r="G183" t="s">
        <v>114</v>
      </c>
      <c r="H183" t="s">
        <v>78</v>
      </c>
      <c r="I183" t="s">
        <v>78</v>
      </c>
      <c r="J183" t="s">
        <v>97</v>
      </c>
      <c r="K183" t="s">
        <v>97</v>
      </c>
      <c r="L183" t="s">
        <v>38</v>
      </c>
      <c r="M183" t="s">
        <v>38</v>
      </c>
      <c r="N183" t="s">
        <v>1170</v>
      </c>
      <c r="P183" t="s">
        <v>1171</v>
      </c>
      <c r="Q183" t="s">
        <v>1172</v>
      </c>
      <c r="S183" t="s">
        <v>1173</v>
      </c>
      <c r="T183" s="4">
        <v>1040</v>
      </c>
      <c r="U183" s="4">
        <v>5</v>
      </c>
      <c r="V183" s="3">
        <v>1</v>
      </c>
      <c r="W183" t="s">
        <v>208</v>
      </c>
      <c r="X183" t="s">
        <v>213</v>
      </c>
      <c r="Y183">
        <v>183</v>
      </c>
      <c r="Z183" s="14">
        <v>2</v>
      </c>
      <c r="AA183" s="14">
        <v>2</v>
      </c>
      <c r="AB183" s="14"/>
      <c r="AC183" s="14"/>
      <c r="AD183" s="14"/>
      <c r="AE183" s="14"/>
      <c r="AF183" s="14"/>
      <c r="AG183" s="14"/>
      <c r="AH183" s="14"/>
      <c r="AI183" s="14"/>
      <c r="AJ183" s="14"/>
      <c r="AK183" s="14"/>
      <c r="AL183" s="14">
        <v>1</v>
      </c>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row>
    <row r="184" spans="1:61" x14ac:dyDescent="0.25">
      <c r="A184">
        <v>183</v>
      </c>
      <c r="B184" s="3">
        <v>2025</v>
      </c>
      <c r="C184" s="3">
        <v>1</v>
      </c>
      <c r="D184" t="s">
        <v>14</v>
      </c>
      <c r="E184" s="21">
        <v>45672.071967592587</v>
      </c>
      <c r="F184" t="s">
        <v>112</v>
      </c>
      <c r="G184" t="s">
        <v>112</v>
      </c>
      <c r="H184" t="s">
        <v>78</v>
      </c>
      <c r="I184" t="s">
        <v>78</v>
      </c>
      <c r="J184" t="s">
        <v>97</v>
      </c>
      <c r="K184" t="s">
        <v>97</v>
      </c>
      <c r="L184" t="s">
        <v>37</v>
      </c>
      <c r="M184" t="s">
        <v>37</v>
      </c>
      <c r="N184" t="s">
        <v>689</v>
      </c>
      <c r="P184" t="s">
        <v>1174</v>
      </c>
      <c r="Q184" t="s">
        <v>1175</v>
      </c>
      <c r="S184" t="s">
        <v>1176</v>
      </c>
      <c r="T184" s="4">
        <v>1999</v>
      </c>
      <c r="U184" s="4">
        <v>14</v>
      </c>
      <c r="V184" s="3">
        <v>1</v>
      </c>
      <c r="W184" t="s">
        <v>208</v>
      </c>
      <c r="X184" t="s">
        <v>213</v>
      </c>
      <c r="Y184">
        <v>184</v>
      </c>
      <c r="Z184" s="14">
        <v>1</v>
      </c>
      <c r="AA184" s="14"/>
      <c r="AB184" s="14">
        <v>1</v>
      </c>
      <c r="AC184" s="14"/>
      <c r="AD184" s="14"/>
      <c r="AE184" s="14"/>
      <c r="AF184" s="14"/>
      <c r="AG184" s="14"/>
      <c r="AH184" s="14"/>
      <c r="AI184" s="14"/>
      <c r="AJ184" s="14"/>
      <c r="AK184" s="14">
        <v>2</v>
      </c>
      <c r="AL184" s="14"/>
      <c r="AM184" s="14"/>
      <c r="AN184" s="14">
        <v>2</v>
      </c>
      <c r="AO184" s="14">
        <v>2</v>
      </c>
      <c r="AP184" s="14">
        <v>2</v>
      </c>
      <c r="AQ184" s="14"/>
      <c r="AR184" s="14"/>
      <c r="AS184" s="14"/>
      <c r="AT184" s="14">
        <v>2</v>
      </c>
      <c r="AU184" s="14">
        <v>2</v>
      </c>
      <c r="AV184" s="14"/>
      <c r="AW184" s="14"/>
      <c r="AX184" s="14"/>
      <c r="AY184" s="14"/>
      <c r="AZ184" s="14"/>
      <c r="BA184" s="14"/>
      <c r="BB184" s="14"/>
      <c r="BC184" s="14"/>
      <c r="BD184" s="14"/>
      <c r="BE184" s="14"/>
      <c r="BF184" s="14"/>
      <c r="BG184" s="14"/>
      <c r="BH184" s="14"/>
      <c r="BI184" s="14"/>
    </row>
    <row r="185" spans="1:61" x14ac:dyDescent="0.25">
      <c r="A185">
        <v>184</v>
      </c>
      <c r="B185" s="3">
        <v>2025</v>
      </c>
      <c r="C185" s="3">
        <v>1</v>
      </c>
      <c r="D185" t="s">
        <v>14</v>
      </c>
      <c r="E185" s="21">
        <v>45672.67863425926</v>
      </c>
      <c r="F185" t="s">
        <v>541</v>
      </c>
      <c r="G185" t="s">
        <v>110</v>
      </c>
      <c r="H185" t="s">
        <v>78</v>
      </c>
      <c r="I185" t="s">
        <v>78</v>
      </c>
      <c r="J185" t="s">
        <v>97</v>
      </c>
      <c r="K185" t="s">
        <v>97</v>
      </c>
      <c r="L185" t="s">
        <v>693</v>
      </c>
      <c r="M185" t="s">
        <v>35</v>
      </c>
      <c r="N185" t="s">
        <v>694</v>
      </c>
      <c r="P185" t="s">
        <v>283</v>
      </c>
      <c r="Q185" t="s">
        <v>173</v>
      </c>
      <c r="S185" t="s">
        <v>695</v>
      </c>
      <c r="T185" s="4">
        <v>67200</v>
      </c>
      <c r="U185" s="4">
        <v>320</v>
      </c>
      <c r="V185" s="3">
        <v>1</v>
      </c>
      <c r="W185" t="s">
        <v>208</v>
      </c>
      <c r="X185" t="s">
        <v>213</v>
      </c>
      <c r="Y185">
        <v>185</v>
      </c>
      <c r="Z185" s="14">
        <v>320</v>
      </c>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row>
    <row r="186" spans="1:61" x14ac:dyDescent="0.25">
      <c r="A186">
        <v>185</v>
      </c>
      <c r="B186" s="3">
        <v>2025</v>
      </c>
      <c r="C186" s="3">
        <v>1</v>
      </c>
      <c r="D186" t="s">
        <v>14</v>
      </c>
      <c r="E186" s="21">
        <v>45672.810312499998</v>
      </c>
      <c r="F186" t="s">
        <v>541</v>
      </c>
      <c r="G186" t="s">
        <v>110</v>
      </c>
      <c r="H186" t="s">
        <v>78</v>
      </c>
      <c r="I186" t="s">
        <v>78</v>
      </c>
      <c r="J186" t="s">
        <v>97</v>
      </c>
      <c r="K186" t="s">
        <v>97</v>
      </c>
      <c r="L186" t="s">
        <v>48</v>
      </c>
      <c r="M186" t="s">
        <v>48</v>
      </c>
      <c r="N186" t="s">
        <v>48</v>
      </c>
      <c r="P186" t="s">
        <v>1177</v>
      </c>
      <c r="Q186" t="s">
        <v>1178</v>
      </c>
      <c r="S186" t="s">
        <v>48</v>
      </c>
      <c r="T186" s="4">
        <v>1850</v>
      </c>
      <c r="U186" s="4">
        <v>17</v>
      </c>
      <c r="V186" s="3">
        <v>1</v>
      </c>
      <c r="W186" t="s">
        <v>208</v>
      </c>
      <c r="X186" t="s">
        <v>213</v>
      </c>
      <c r="Y186">
        <v>186</v>
      </c>
      <c r="Z186" s="14"/>
      <c r="AA186" s="14"/>
      <c r="AB186" s="14"/>
      <c r="AC186" s="14"/>
      <c r="AD186" s="14"/>
      <c r="AE186" s="14"/>
      <c r="AF186" s="14"/>
      <c r="AG186" s="14"/>
      <c r="AH186" s="14"/>
      <c r="AI186" s="14">
        <v>1</v>
      </c>
      <c r="AJ186" s="14">
        <v>1</v>
      </c>
      <c r="AK186" s="14">
        <v>1</v>
      </c>
      <c r="AL186" s="14"/>
      <c r="AM186" s="14"/>
      <c r="AN186" s="14">
        <v>2</v>
      </c>
      <c r="AO186" s="14">
        <v>2</v>
      </c>
      <c r="AP186" s="14">
        <v>2</v>
      </c>
      <c r="AQ186" s="14">
        <v>4</v>
      </c>
      <c r="AR186" s="14"/>
      <c r="AS186" s="14"/>
      <c r="AT186" s="14">
        <v>2</v>
      </c>
      <c r="AU186" s="14">
        <v>2</v>
      </c>
      <c r="AV186" s="14"/>
      <c r="AW186" s="14"/>
      <c r="AX186" s="14"/>
      <c r="AY186" s="14"/>
      <c r="AZ186" s="14"/>
      <c r="BA186" s="14"/>
      <c r="BB186" s="14"/>
      <c r="BC186" s="14"/>
      <c r="BD186" s="14"/>
      <c r="BE186" s="14"/>
      <c r="BF186" s="14"/>
      <c r="BG186" s="14"/>
      <c r="BH186" s="14"/>
      <c r="BI186" s="14"/>
    </row>
    <row r="187" spans="1:61" x14ac:dyDescent="0.25">
      <c r="A187">
        <v>186</v>
      </c>
      <c r="B187" s="3">
        <v>2025</v>
      </c>
      <c r="C187" s="3">
        <v>1</v>
      </c>
      <c r="D187" t="s">
        <v>14</v>
      </c>
      <c r="E187" s="21">
        <v>45672.817685185182</v>
      </c>
      <c r="F187" t="s">
        <v>112</v>
      </c>
      <c r="G187" t="s">
        <v>112</v>
      </c>
      <c r="H187" t="s">
        <v>78</v>
      </c>
      <c r="I187" t="s">
        <v>78</v>
      </c>
      <c r="J187" t="s">
        <v>97</v>
      </c>
      <c r="K187" t="s">
        <v>97</v>
      </c>
      <c r="L187" t="s">
        <v>72</v>
      </c>
      <c r="M187" t="s">
        <v>72</v>
      </c>
      <c r="N187" t="s">
        <v>1179</v>
      </c>
      <c r="P187" t="s">
        <v>1180</v>
      </c>
      <c r="Q187" t="s">
        <v>1181</v>
      </c>
      <c r="S187" t="s">
        <v>1182</v>
      </c>
      <c r="T187" s="4">
        <v>945</v>
      </c>
      <c r="U187" s="4">
        <v>5</v>
      </c>
      <c r="V187" s="3">
        <v>1</v>
      </c>
      <c r="W187" t="s">
        <v>208</v>
      </c>
      <c r="X187" t="s">
        <v>213</v>
      </c>
      <c r="Y187">
        <v>187</v>
      </c>
      <c r="Z187" s="14">
        <v>2</v>
      </c>
      <c r="AA187" s="14"/>
      <c r="AB187" s="14"/>
      <c r="AC187" s="14"/>
      <c r="AD187" s="14">
        <v>1</v>
      </c>
      <c r="AE187" s="14"/>
      <c r="AF187" s="14"/>
      <c r="AG187" s="14"/>
      <c r="AH187" s="14">
        <v>1</v>
      </c>
      <c r="AI187" s="14"/>
      <c r="AJ187" s="14"/>
      <c r="AK187" s="14"/>
      <c r="AL187" s="14"/>
      <c r="AM187" s="14"/>
      <c r="AN187" s="14"/>
      <c r="AO187" s="14"/>
      <c r="AP187" s="14"/>
      <c r="AQ187" s="14">
        <v>1</v>
      </c>
      <c r="AR187" s="14"/>
      <c r="AS187" s="14"/>
      <c r="AT187" s="14"/>
      <c r="AU187" s="14"/>
      <c r="AV187" s="14"/>
      <c r="AW187" s="14"/>
      <c r="AX187" s="14"/>
      <c r="AY187" s="14"/>
      <c r="AZ187" s="14"/>
      <c r="BA187" s="14"/>
      <c r="BB187" s="14"/>
      <c r="BC187" s="14"/>
      <c r="BD187" s="14"/>
      <c r="BE187" s="14"/>
      <c r="BF187" s="14"/>
      <c r="BG187" s="14"/>
      <c r="BH187" s="14"/>
      <c r="BI187" s="14"/>
    </row>
    <row r="188" spans="1:61" x14ac:dyDescent="0.25">
      <c r="A188">
        <v>187</v>
      </c>
      <c r="B188" s="3">
        <v>2025</v>
      </c>
      <c r="C188" s="3">
        <v>1</v>
      </c>
      <c r="D188" t="s">
        <v>14</v>
      </c>
      <c r="E188" s="21">
        <v>45672.819687499999</v>
      </c>
      <c r="F188" t="s">
        <v>565</v>
      </c>
      <c r="G188" t="s">
        <v>114</v>
      </c>
      <c r="H188" t="s">
        <v>78</v>
      </c>
      <c r="I188" t="s">
        <v>78</v>
      </c>
      <c r="J188" t="s">
        <v>97</v>
      </c>
      <c r="K188" t="s">
        <v>97</v>
      </c>
      <c r="L188" t="s">
        <v>59</v>
      </c>
      <c r="M188" t="s">
        <v>59</v>
      </c>
      <c r="N188" t="s">
        <v>59</v>
      </c>
      <c r="P188" t="s">
        <v>1183</v>
      </c>
      <c r="Q188" t="s">
        <v>1184</v>
      </c>
      <c r="S188" t="s">
        <v>59</v>
      </c>
      <c r="T188" s="4">
        <v>3360</v>
      </c>
      <c r="U188" s="4">
        <v>18</v>
      </c>
      <c r="V188" s="3">
        <v>1</v>
      </c>
      <c r="W188" t="s">
        <v>208</v>
      </c>
      <c r="X188" t="s">
        <v>213</v>
      </c>
      <c r="Y188">
        <v>188</v>
      </c>
      <c r="Z188" s="14">
        <v>4</v>
      </c>
      <c r="AA188" s="14"/>
      <c r="AB188" s="14"/>
      <c r="AC188" s="14"/>
      <c r="AD188" s="14"/>
      <c r="AE188" s="14"/>
      <c r="AF188" s="14"/>
      <c r="AG188" s="14"/>
      <c r="AH188" s="14">
        <v>4</v>
      </c>
      <c r="AI188" s="14"/>
      <c r="AJ188" s="14"/>
      <c r="AK188" s="14"/>
      <c r="AL188" s="14"/>
      <c r="AM188" s="14"/>
      <c r="AN188" s="14">
        <v>4</v>
      </c>
      <c r="AO188" s="14"/>
      <c r="AP188" s="14">
        <v>4</v>
      </c>
      <c r="AQ188" s="14"/>
      <c r="AR188" s="14"/>
      <c r="AS188" s="14"/>
      <c r="AT188" s="14"/>
      <c r="AU188" s="14">
        <v>2</v>
      </c>
      <c r="AV188" s="14"/>
      <c r="AW188" s="14"/>
      <c r="AX188" s="14"/>
      <c r="AY188" s="14"/>
      <c r="AZ188" s="14"/>
      <c r="BA188" s="14"/>
      <c r="BB188" s="14"/>
      <c r="BC188" s="14"/>
      <c r="BD188" s="14"/>
      <c r="BE188" s="14"/>
      <c r="BF188" s="14"/>
      <c r="BG188" s="14"/>
      <c r="BH188" s="14"/>
      <c r="BI188" s="14"/>
    </row>
    <row r="189" spans="1:61" x14ac:dyDescent="0.25">
      <c r="A189">
        <v>188</v>
      </c>
      <c r="B189" s="3">
        <v>2025</v>
      </c>
      <c r="C189" s="3">
        <v>1</v>
      </c>
      <c r="D189" t="s">
        <v>14</v>
      </c>
      <c r="E189" s="21">
        <v>45672.829513888893</v>
      </c>
      <c r="F189" t="s">
        <v>565</v>
      </c>
      <c r="G189" t="s">
        <v>114</v>
      </c>
      <c r="H189" t="s">
        <v>78</v>
      </c>
      <c r="I189" t="s">
        <v>78</v>
      </c>
      <c r="J189" t="s">
        <v>98</v>
      </c>
      <c r="K189" t="s">
        <v>98</v>
      </c>
      <c r="L189" t="s">
        <v>32</v>
      </c>
      <c r="M189" t="s">
        <v>32</v>
      </c>
      <c r="N189" t="s">
        <v>927</v>
      </c>
      <c r="P189" t="s">
        <v>1185</v>
      </c>
      <c r="Q189" t="s">
        <v>1186</v>
      </c>
      <c r="S189" t="s">
        <v>1187</v>
      </c>
      <c r="T189" s="4">
        <v>4843</v>
      </c>
      <c r="U189" s="4">
        <v>35</v>
      </c>
      <c r="V189" s="3">
        <v>1</v>
      </c>
      <c r="W189" t="s">
        <v>208</v>
      </c>
      <c r="X189" t="s">
        <v>213</v>
      </c>
      <c r="Y189">
        <v>189</v>
      </c>
      <c r="Z189" s="14">
        <v>3</v>
      </c>
      <c r="AA189" s="14">
        <v>1</v>
      </c>
      <c r="AB189" s="14">
        <v>1</v>
      </c>
      <c r="AC189" s="14"/>
      <c r="AD189" s="14">
        <v>1</v>
      </c>
      <c r="AE189" s="14"/>
      <c r="AF189" s="14"/>
      <c r="AG189" s="14"/>
      <c r="AH189" s="14"/>
      <c r="AI189" s="14">
        <v>1</v>
      </c>
      <c r="AJ189" s="14">
        <v>1</v>
      </c>
      <c r="AK189" s="14">
        <v>3</v>
      </c>
      <c r="AL189" s="14"/>
      <c r="AM189" s="14"/>
      <c r="AN189" s="14">
        <v>4</v>
      </c>
      <c r="AO189" s="14">
        <v>4</v>
      </c>
      <c r="AP189" s="14">
        <v>4</v>
      </c>
      <c r="AQ189" s="14">
        <v>4</v>
      </c>
      <c r="AR189" s="14"/>
      <c r="AS189" s="14"/>
      <c r="AT189" s="14">
        <v>4</v>
      </c>
      <c r="AU189" s="14">
        <v>4</v>
      </c>
      <c r="AV189" s="14"/>
      <c r="AW189" s="14"/>
      <c r="AX189" s="14"/>
      <c r="AY189" s="14"/>
      <c r="AZ189" s="14"/>
      <c r="BA189" s="14"/>
      <c r="BB189" s="14"/>
      <c r="BC189" s="14"/>
      <c r="BD189" s="14"/>
      <c r="BE189" s="14"/>
      <c r="BF189" s="14"/>
      <c r="BG189" s="14"/>
      <c r="BH189" s="14"/>
      <c r="BI189" s="14"/>
    </row>
    <row r="190" spans="1:61" x14ac:dyDescent="0.25">
      <c r="A190">
        <v>189</v>
      </c>
      <c r="B190" s="3">
        <v>2025</v>
      </c>
      <c r="C190" s="3">
        <v>1</v>
      </c>
      <c r="D190" t="s">
        <v>14</v>
      </c>
      <c r="E190" s="21">
        <v>45672.851921296293</v>
      </c>
      <c r="F190" t="s">
        <v>112</v>
      </c>
      <c r="G190" t="s">
        <v>112</v>
      </c>
      <c r="H190" t="s">
        <v>78</v>
      </c>
      <c r="I190" t="s">
        <v>78</v>
      </c>
      <c r="J190" t="s">
        <v>97</v>
      </c>
      <c r="K190" t="s">
        <v>97</v>
      </c>
      <c r="L190" t="s">
        <v>34</v>
      </c>
      <c r="M190" t="s">
        <v>34</v>
      </c>
      <c r="N190" t="s">
        <v>633</v>
      </c>
      <c r="P190" t="s">
        <v>1188</v>
      </c>
      <c r="Q190" t="s">
        <v>1189</v>
      </c>
      <c r="S190" t="s">
        <v>1190</v>
      </c>
      <c r="T190" s="4">
        <v>800</v>
      </c>
      <c r="U190" s="4">
        <v>6</v>
      </c>
      <c r="V190" s="3">
        <v>1</v>
      </c>
      <c r="W190" t="s">
        <v>208</v>
      </c>
      <c r="X190" t="s">
        <v>213</v>
      </c>
      <c r="Y190">
        <v>190</v>
      </c>
      <c r="Z190" s="14"/>
      <c r="AA190" s="14"/>
      <c r="AB190" s="14"/>
      <c r="AC190" s="14"/>
      <c r="AD190" s="14"/>
      <c r="AE190" s="14"/>
      <c r="AF190" s="14"/>
      <c r="AG190" s="14"/>
      <c r="AH190" s="14"/>
      <c r="AI190" s="14">
        <v>2</v>
      </c>
      <c r="AJ190" s="14"/>
      <c r="AK190" s="14">
        <v>4</v>
      </c>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row>
    <row r="191" spans="1:61" x14ac:dyDescent="0.25">
      <c r="A191">
        <v>190</v>
      </c>
      <c r="B191" s="3">
        <v>2025</v>
      </c>
      <c r="C191" s="3">
        <v>1</v>
      </c>
      <c r="D191" t="s">
        <v>14</v>
      </c>
      <c r="E191" s="21">
        <v>45673.607511574082</v>
      </c>
      <c r="F191" t="s">
        <v>541</v>
      </c>
      <c r="G191" t="s">
        <v>110</v>
      </c>
      <c r="H191" t="s">
        <v>78</v>
      </c>
      <c r="I191" t="s">
        <v>78</v>
      </c>
      <c r="J191" t="s">
        <v>632</v>
      </c>
      <c r="K191" t="s">
        <v>101</v>
      </c>
      <c r="L191" t="s">
        <v>36</v>
      </c>
      <c r="M191" t="s">
        <v>36</v>
      </c>
      <c r="N191" t="s">
        <v>70</v>
      </c>
      <c r="P191" t="s">
        <v>1191</v>
      </c>
      <c r="Q191" t="s">
        <v>1192</v>
      </c>
      <c r="R191" t="s">
        <v>949</v>
      </c>
      <c r="S191" t="s">
        <v>1193</v>
      </c>
      <c r="T191" s="4">
        <v>4600</v>
      </c>
      <c r="U191" s="4">
        <v>32</v>
      </c>
      <c r="V191" s="3">
        <v>1</v>
      </c>
      <c r="W191" t="s">
        <v>208</v>
      </c>
      <c r="X191" t="s">
        <v>213</v>
      </c>
      <c r="Y191">
        <v>191</v>
      </c>
      <c r="Z191" s="14">
        <v>2</v>
      </c>
      <c r="AA191" s="14"/>
      <c r="AB191" s="14">
        <v>2</v>
      </c>
      <c r="AC191" s="14"/>
      <c r="AD191" s="14"/>
      <c r="AE191" s="14"/>
      <c r="AF191" s="14"/>
      <c r="AG191" s="14"/>
      <c r="AH191" s="14">
        <v>2</v>
      </c>
      <c r="AI191" s="14"/>
      <c r="AJ191" s="14">
        <v>2</v>
      </c>
      <c r="AK191" s="14">
        <v>4</v>
      </c>
      <c r="AL191" s="14"/>
      <c r="AM191" s="14"/>
      <c r="AN191" s="14">
        <v>4</v>
      </c>
      <c r="AO191" s="14">
        <v>4</v>
      </c>
      <c r="AP191" s="14">
        <v>4</v>
      </c>
      <c r="AQ191" s="14"/>
      <c r="AR191" s="14"/>
      <c r="AS191" s="14"/>
      <c r="AT191" s="14">
        <v>4</v>
      </c>
      <c r="AU191" s="14">
        <v>4</v>
      </c>
      <c r="AV191" s="14"/>
      <c r="AW191" s="14"/>
      <c r="AX191" s="14"/>
      <c r="AY191" s="14"/>
      <c r="AZ191" s="14"/>
      <c r="BA191" s="14"/>
      <c r="BB191" s="14"/>
      <c r="BC191" s="14"/>
      <c r="BD191" s="14"/>
      <c r="BE191" s="14"/>
      <c r="BF191" s="14"/>
      <c r="BG191" s="14"/>
      <c r="BH191" s="14"/>
      <c r="BI191" s="14"/>
    </row>
    <row r="192" spans="1:61" x14ac:dyDescent="0.25">
      <c r="A192">
        <v>191</v>
      </c>
      <c r="B192" s="3">
        <v>2025</v>
      </c>
      <c r="C192" s="3">
        <v>1</v>
      </c>
      <c r="D192" t="s">
        <v>14</v>
      </c>
      <c r="E192" s="21">
        <v>45673.717349537037</v>
      </c>
      <c r="F192" t="s">
        <v>565</v>
      </c>
      <c r="G192" t="s">
        <v>114</v>
      </c>
      <c r="H192" t="s">
        <v>80</v>
      </c>
      <c r="I192" t="s">
        <v>80</v>
      </c>
      <c r="J192" t="s">
        <v>98</v>
      </c>
      <c r="K192" t="s">
        <v>98</v>
      </c>
      <c r="L192" t="s">
        <v>32</v>
      </c>
      <c r="M192" t="s">
        <v>32</v>
      </c>
      <c r="N192" t="s">
        <v>981</v>
      </c>
      <c r="P192" t="s">
        <v>1194</v>
      </c>
      <c r="Q192" t="s">
        <v>1195</v>
      </c>
      <c r="S192" t="s">
        <v>1196</v>
      </c>
      <c r="T192" s="4">
        <v>2180</v>
      </c>
      <c r="U192" s="4">
        <v>15</v>
      </c>
      <c r="V192" s="3">
        <v>1</v>
      </c>
      <c r="W192" t="s">
        <v>208</v>
      </c>
      <c r="X192" t="s">
        <v>213</v>
      </c>
      <c r="Y192">
        <v>192</v>
      </c>
      <c r="Z192" s="14">
        <v>4</v>
      </c>
      <c r="AA192" s="14"/>
      <c r="AB192" s="14"/>
      <c r="AC192" s="14"/>
      <c r="AD192" s="14"/>
      <c r="AE192" s="14"/>
      <c r="AF192" s="14"/>
      <c r="AG192" s="14"/>
      <c r="AH192" s="14">
        <v>2</v>
      </c>
      <c r="AI192" s="14"/>
      <c r="AJ192" s="14"/>
      <c r="AK192" s="14">
        <v>2</v>
      </c>
      <c r="AL192" s="14">
        <v>1</v>
      </c>
      <c r="AM192" s="14">
        <v>2</v>
      </c>
      <c r="AN192" s="14"/>
      <c r="AO192" s="14"/>
      <c r="AP192" s="14"/>
      <c r="AQ192" s="14"/>
      <c r="AR192" s="14"/>
      <c r="AS192" s="14"/>
      <c r="AT192" s="14">
        <v>4</v>
      </c>
      <c r="AU192" s="14"/>
      <c r="AV192" s="14"/>
      <c r="AW192" s="14"/>
      <c r="AX192" s="14"/>
      <c r="AY192" s="14"/>
      <c r="AZ192" s="14"/>
      <c r="BA192" s="14"/>
      <c r="BB192" s="14"/>
      <c r="BC192" s="14"/>
      <c r="BD192" s="14"/>
      <c r="BE192" s="14"/>
      <c r="BF192" s="14"/>
      <c r="BG192" s="14"/>
      <c r="BH192" s="14"/>
      <c r="BI192" s="14"/>
    </row>
    <row r="193" spans="1:61" x14ac:dyDescent="0.25">
      <c r="A193">
        <v>192</v>
      </c>
      <c r="B193" s="3">
        <v>2025</v>
      </c>
      <c r="C193" s="3">
        <v>1</v>
      </c>
      <c r="D193" t="s">
        <v>14</v>
      </c>
      <c r="E193" s="21">
        <v>45673.737928240742</v>
      </c>
      <c r="F193" t="s">
        <v>565</v>
      </c>
      <c r="G193" t="s">
        <v>114</v>
      </c>
      <c r="H193" t="s">
        <v>78</v>
      </c>
      <c r="I193" t="s">
        <v>78</v>
      </c>
      <c r="J193" t="s">
        <v>98</v>
      </c>
      <c r="K193" t="s">
        <v>98</v>
      </c>
      <c r="L193" t="s">
        <v>32</v>
      </c>
      <c r="M193" t="s">
        <v>32</v>
      </c>
      <c r="N193" t="s">
        <v>1197</v>
      </c>
      <c r="P193" t="s">
        <v>316</v>
      </c>
      <c r="Q193" t="s">
        <v>1198</v>
      </c>
      <c r="S193" t="s">
        <v>1199</v>
      </c>
      <c r="T193" s="4">
        <v>1320</v>
      </c>
      <c r="U193" s="4">
        <v>6</v>
      </c>
      <c r="V193" s="3">
        <v>1</v>
      </c>
      <c r="W193" t="s">
        <v>208</v>
      </c>
      <c r="X193" t="s">
        <v>213</v>
      </c>
      <c r="Y193">
        <v>193</v>
      </c>
      <c r="Z193" s="14">
        <v>2</v>
      </c>
      <c r="AA193" s="14">
        <v>2</v>
      </c>
      <c r="AB193" s="14"/>
      <c r="AC193" s="14"/>
      <c r="AD193" s="14"/>
      <c r="AE193" s="14"/>
      <c r="AF193" s="14"/>
      <c r="AG193" s="14"/>
      <c r="AH193" s="14">
        <v>2</v>
      </c>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row>
    <row r="194" spans="1:61" x14ac:dyDescent="0.25">
      <c r="A194">
        <v>193</v>
      </c>
      <c r="B194" s="3">
        <v>2025</v>
      </c>
      <c r="C194" s="3">
        <v>1</v>
      </c>
      <c r="D194" t="s">
        <v>14</v>
      </c>
      <c r="E194" s="21">
        <v>45673.768437500003</v>
      </c>
      <c r="F194" t="s">
        <v>565</v>
      </c>
      <c r="G194" t="s">
        <v>114</v>
      </c>
      <c r="H194" t="s">
        <v>78</v>
      </c>
      <c r="I194" t="s">
        <v>78</v>
      </c>
      <c r="J194" t="s">
        <v>97</v>
      </c>
      <c r="K194" t="s">
        <v>97</v>
      </c>
      <c r="L194" t="s">
        <v>36</v>
      </c>
      <c r="M194" t="s">
        <v>36</v>
      </c>
      <c r="N194" t="s">
        <v>49</v>
      </c>
      <c r="P194" t="s">
        <v>1200</v>
      </c>
      <c r="Q194" t="s">
        <v>1201</v>
      </c>
      <c r="S194" t="s">
        <v>1202</v>
      </c>
      <c r="T194" s="4">
        <v>1890</v>
      </c>
      <c r="U194" s="4">
        <v>10</v>
      </c>
      <c r="V194" s="3">
        <v>1</v>
      </c>
      <c r="W194" t="s">
        <v>208</v>
      </c>
      <c r="X194" t="s">
        <v>213</v>
      </c>
      <c r="Y194">
        <v>194</v>
      </c>
      <c r="Z194" s="14"/>
      <c r="AA194" s="14">
        <v>1</v>
      </c>
      <c r="AB194" s="14">
        <v>1</v>
      </c>
      <c r="AC194" s="14"/>
      <c r="AD194" s="14">
        <v>1</v>
      </c>
      <c r="AE194" s="14"/>
      <c r="AF194" s="14"/>
      <c r="AG194" s="14"/>
      <c r="AH194" s="14">
        <v>1</v>
      </c>
      <c r="AI194" s="14"/>
      <c r="AJ194" s="14"/>
      <c r="AK194" s="14"/>
      <c r="AL194" s="14"/>
      <c r="AM194" s="14"/>
      <c r="AN194" s="14">
        <v>2</v>
      </c>
      <c r="AO194" s="14">
        <v>2</v>
      </c>
      <c r="AP194" s="14">
        <v>2</v>
      </c>
      <c r="AQ194" s="14"/>
      <c r="AR194" s="14"/>
      <c r="AS194" s="14"/>
      <c r="AT194" s="14"/>
      <c r="AU194" s="14"/>
      <c r="AV194" s="14"/>
      <c r="AW194" s="14"/>
      <c r="AX194" s="14"/>
      <c r="AY194" s="14"/>
      <c r="AZ194" s="14"/>
      <c r="BA194" s="14"/>
      <c r="BB194" s="14"/>
      <c r="BC194" s="14"/>
      <c r="BD194" s="14"/>
      <c r="BE194" s="14"/>
      <c r="BF194" s="14"/>
      <c r="BG194" s="14"/>
      <c r="BH194" s="14"/>
      <c r="BI194" s="14"/>
    </row>
    <row r="195" spans="1:61" x14ac:dyDescent="0.25">
      <c r="A195">
        <v>194</v>
      </c>
      <c r="B195" s="3">
        <v>2025</v>
      </c>
      <c r="C195" s="3">
        <v>1</v>
      </c>
      <c r="D195" t="s">
        <v>14</v>
      </c>
      <c r="E195" s="21">
        <v>45673.897696759261</v>
      </c>
      <c r="F195" t="s">
        <v>565</v>
      </c>
      <c r="G195" t="s">
        <v>114</v>
      </c>
      <c r="H195" t="s">
        <v>78</v>
      </c>
      <c r="I195" t="s">
        <v>78</v>
      </c>
      <c r="J195" t="s">
        <v>97</v>
      </c>
      <c r="K195" t="s">
        <v>97</v>
      </c>
      <c r="L195" t="s">
        <v>34</v>
      </c>
      <c r="M195" t="s">
        <v>34</v>
      </c>
      <c r="N195" t="s">
        <v>68</v>
      </c>
      <c r="P195" t="s">
        <v>301</v>
      </c>
      <c r="Q195" t="s">
        <v>302</v>
      </c>
      <c r="R195" t="s">
        <v>1203</v>
      </c>
      <c r="S195" t="s">
        <v>1204</v>
      </c>
      <c r="T195" s="4">
        <v>1470</v>
      </c>
      <c r="U195" s="4">
        <v>0</v>
      </c>
      <c r="V195" s="3">
        <v>1</v>
      </c>
      <c r="W195" t="s">
        <v>208</v>
      </c>
      <c r="X195" t="s">
        <v>213</v>
      </c>
      <c r="Y195">
        <v>195</v>
      </c>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row>
    <row r="196" spans="1:61" x14ac:dyDescent="0.25">
      <c r="A196">
        <v>195</v>
      </c>
      <c r="B196" s="3">
        <v>2025</v>
      </c>
      <c r="C196" s="3">
        <v>1</v>
      </c>
      <c r="D196" t="s">
        <v>14</v>
      </c>
      <c r="E196" s="21">
        <v>45673.939259259263</v>
      </c>
      <c r="F196" t="s">
        <v>565</v>
      </c>
      <c r="G196" t="s">
        <v>114</v>
      </c>
      <c r="H196" t="s">
        <v>80</v>
      </c>
      <c r="I196" t="s">
        <v>80</v>
      </c>
      <c r="J196" t="s">
        <v>98</v>
      </c>
      <c r="K196" t="s">
        <v>98</v>
      </c>
      <c r="L196" t="s">
        <v>33</v>
      </c>
      <c r="M196" t="s">
        <v>33</v>
      </c>
      <c r="N196" t="s">
        <v>33</v>
      </c>
      <c r="P196" t="s">
        <v>1205</v>
      </c>
      <c r="Q196" t="s">
        <v>1206</v>
      </c>
      <c r="S196" t="s">
        <v>1207</v>
      </c>
      <c r="T196" s="4">
        <v>1340</v>
      </c>
      <c r="U196" s="4">
        <v>6</v>
      </c>
      <c r="V196" s="3">
        <v>1</v>
      </c>
      <c r="W196" t="s">
        <v>208</v>
      </c>
      <c r="X196" t="s">
        <v>213</v>
      </c>
      <c r="Y196">
        <v>196</v>
      </c>
      <c r="Z196" s="14">
        <v>2</v>
      </c>
      <c r="AA196" s="14"/>
      <c r="AB196" s="14"/>
      <c r="AC196" s="14"/>
      <c r="AD196" s="14"/>
      <c r="AE196" s="14">
        <v>2</v>
      </c>
      <c r="AF196" s="14"/>
      <c r="AG196" s="14"/>
      <c r="AH196" s="14"/>
      <c r="AI196" s="14"/>
      <c r="AJ196" s="14"/>
      <c r="AK196" s="14"/>
      <c r="AL196" s="14"/>
      <c r="AM196" s="14"/>
      <c r="AN196" s="14"/>
      <c r="AO196" s="14"/>
      <c r="AP196" s="14">
        <v>2</v>
      </c>
      <c r="AQ196" s="14"/>
      <c r="AR196" s="14"/>
      <c r="AS196" s="14"/>
      <c r="AT196" s="14"/>
      <c r="AU196" s="14"/>
      <c r="AV196" s="14"/>
      <c r="AW196" s="14"/>
      <c r="AX196" s="14"/>
      <c r="AY196" s="14"/>
      <c r="AZ196" s="14"/>
      <c r="BA196" s="14"/>
      <c r="BB196" s="14"/>
      <c r="BC196" s="14"/>
      <c r="BD196" s="14"/>
      <c r="BE196" s="14"/>
      <c r="BF196" s="14"/>
      <c r="BG196" s="14"/>
      <c r="BH196" s="14"/>
      <c r="BI196" s="14"/>
    </row>
    <row r="197" spans="1:61" x14ac:dyDescent="0.25">
      <c r="A197">
        <v>196</v>
      </c>
      <c r="B197" s="3">
        <v>2025</v>
      </c>
      <c r="C197" s="3">
        <v>1</v>
      </c>
      <c r="D197" t="s">
        <v>14</v>
      </c>
      <c r="E197" s="21">
        <v>45673.947048611109</v>
      </c>
      <c r="F197" t="s">
        <v>565</v>
      </c>
      <c r="G197" t="s">
        <v>114</v>
      </c>
      <c r="H197" t="s">
        <v>80</v>
      </c>
      <c r="I197" t="s">
        <v>80</v>
      </c>
      <c r="J197" t="s">
        <v>98</v>
      </c>
      <c r="K197" t="s">
        <v>98</v>
      </c>
      <c r="L197" t="s">
        <v>32</v>
      </c>
      <c r="M197" t="s">
        <v>32</v>
      </c>
      <c r="N197" t="s">
        <v>1197</v>
      </c>
      <c r="P197" t="s">
        <v>1208</v>
      </c>
      <c r="Q197" t="s">
        <v>1209</v>
      </c>
      <c r="S197" t="s">
        <v>1210</v>
      </c>
      <c r="T197" s="4">
        <v>1420</v>
      </c>
      <c r="U197" s="4">
        <v>8</v>
      </c>
      <c r="V197" s="3">
        <v>1</v>
      </c>
      <c r="W197" t="s">
        <v>208</v>
      </c>
      <c r="X197" t="s">
        <v>213</v>
      </c>
      <c r="Y197">
        <v>197</v>
      </c>
      <c r="Z197" s="14">
        <v>2</v>
      </c>
      <c r="AA197" s="14">
        <v>2</v>
      </c>
      <c r="AB197" s="14"/>
      <c r="AC197" s="14"/>
      <c r="AD197" s="14"/>
      <c r="AE197" s="14"/>
      <c r="AF197" s="14"/>
      <c r="AG197" s="14"/>
      <c r="AH197" s="14"/>
      <c r="AI197" s="14"/>
      <c r="AJ197" s="14"/>
      <c r="AK197" s="14">
        <v>2</v>
      </c>
      <c r="AL197" s="14"/>
      <c r="AM197" s="14">
        <v>2</v>
      </c>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row>
    <row r="198" spans="1:61" x14ac:dyDescent="0.25">
      <c r="A198">
        <v>197</v>
      </c>
      <c r="B198" s="3">
        <v>2025</v>
      </c>
      <c r="C198" s="3">
        <v>1</v>
      </c>
      <c r="D198" t="s">
        <v>14</v>
      </c>
      <c r="E198" s="21">
        <v>45673.953194444453</v>
      </c>
      <c r="F198" t="s">
        <v>541</v>
      </c>
      <c r="G198" t="s">
        <v>110</v>
      </c>
      <c r="H198" t="s">
        <v>78</v>
      </c>
      <c r="I198" t="s">
        <v>78</v>
      </c>
      <c r="J198" t="s">
        <v>97</v>
      </c>
      <c r="K198" t="s">
        <v>97</v>
      </c>
      <c r="L198" t="s">
        <v>34</v>
      </c>
      <c r="M198" t="s">
        <v>34</v>
      </c>
      <c r="N198" t="s">
        <v>633</v>
      </c>
      <c r="P198" t="s">
        <v>1211</v>
      </c>
      <c r="Q198" t="s">
        <v>1212</v>
      </c>
      <c r="R198" t="s">
        <v>1213</v>
      </c>
      <c r="S198" t="s">
        <v>1214</v>
      </c>
      <c r="T198" s="4">
        <v>2020</v>
      </c>
      <c r="U198" s="4">
        <v>12</v>
      </c>
      <c r="V198" s="3">
        <v>1</v>
      </c>
      <c r="W198" t="s">
        <v>208</v>
      </c>
      <c r="X198" t="s">
        <v>213</v>
      </c>
      <c r="Y198">
        <v>198</v>
      </c>
      <c r="Z198" s="14">
        <v>1</v>
      </c>
      <c r="AA198" s="14"/>
      <c r="AB198" s="14">
        <v>1</v>
      </c>
      <c r="AC198" s="14"/>
      <c r="AD198" s="14"/>
      <c r="AE198" s="14"/>
      <c r="AF198" s="14"/>
      <c r="AG198" s="14"/>
      <c r="AH198" s="14"/>
      <c r="AI198" s="14"/>
      <c r="AJ198" s="14"/>
      <c r="AK198" s="14">
        <v>2</v>
      </c>
      <c r="AL198" s="14"/>
      <c r="AM198" s="14"/>
      <c r="AN198" s="14">
        <v>2</v>
      </c>
      <c r="AO198" s="14">
        <v>2</v>
      </c>
      <c r="AP198" s="14">
        <v>2</v>
      </c>
      <c r="AQ198" s="14"/>
      <c r="AR198" s="14"/>
      <c r="AS198" s="14"/>
      <c r="AT198" s="14">
        <v>2</v>
      </c>
      <c r="AU198" s="14"/>
      <c r="AV198" s="14"/>
      <c r="AW198" s="14"/>
      <c r="AX198" s="14"/>
      <c r="AY198" s="14"/>
      <c r="AZ198" s="14"/>
      <c r="BA198" s="14"/>
      <c r="BB198" s="14"/>
      <c r="BC198" s="14"/>
      <c r="BD198" s="14"/>
      <c r="BE198" s="14"/>
      <c r="BF198" s="14"/>
      <c r="BG198" s="14"/>
      <c r="BH198" s="14"/>
      <c r="BI198" s="14"/>
    </row>
    <row r="199" spans="1:61" x14ac:dyDescent="0.25">
      <c r="A199">
        <v>198</v>
      </c>
      <c r="B199" s="3">
        <v>2025</v>
      </c>
      <c r="C199" s="3">
        <v>1</v>
      </c>
      <c r="D199" t="s">
        <v>14</v>
      </c>
      <c r="E199" s="21">
        <v>45673.953530092593</v>
      </c>
      <c r="F199" t="s">
        <v>565</v>
      </c>
      <c r="G199" t="s">
        <v>114</v>
      </c>
      <c r="H199" t="s">
        <v>80</v>
      </c>
      <c r="I199" t="s">
        <v>80</v>
      </c>
      <c r="J199" t="s">
        <v>98</v>
      </c>
      <c r="K199" t="s">
        <v>98</v>
      </c>
      <c r="L199" t="s">
        <v>32</v>
      </c>
      <c r="M199" t="s">
        <v>32</v>
      </c>
      <c r="N199" t="s">
        <v>32</v>
      </c>
      <c r="P199" t="s">
        <v>1215</v>
      </c>
      <c r="Q199" t="s">
        <v>1216</v>
      </c>
      <c r="S199" t="s">
        <v>1217</v>
      </c>
      <c r="T199" s="4">
        <v>495</v>
      </c>
      <c r="U199" s="4">
        <v>2</v>
      </c>
      <c r="V199" s="3">
        <v>1</v>
      </c>
      <c r="W199" t="s">
        <v>208</v>
      </c>
      <c r="X199" t="s">
        <v>213</v>
      </c>
      <c r="Y199">
        <v>199</v>
      </c>
      <c r="Z199" s="14">
        <v>1</v>
      </c>
      <c r="AA199" s="14"/>
      <c r="AB199" s="14"/>
      <c r="AC199" s="14"/>
      <c r="AD199" s="14"/>
      <c r="AE199" s="14">
        <v>1</v>
      </c>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row>
    <row r="200" spans="1:61" x14ac:dyDescent="0.25">
      <c r="A200">
        <v>199</v>
      </c>
      <c r="B200" s="3">
        <v>2025</v>
      </c>
      <c r="C200" s="3">
        <v>1</v>
      </c>
      <c r="D200" t="s">
        <v>14</v>
      </c>
      <c r="E200" s="21">
        <v>45673.960358796299</v>
      </c>
      <c r="F200" t="s">
        <v>565</v>
      </c>
      <c r="G200" t="s">
        <v>114</v>
      </c>
      <c r="H200" t="s">
        <v>80</v>
      </c>
      <c r="I200" t="s">
        <v>80</v>
      </c>
      <c r="J200" t="s">
        <v>98</v>
      </c>
      <c r="K200" t="s">
        <v>98</v>
      </c>
      <c r="L200" t="s">
        <v>32</v>
      </c>
      <c r="M200" t="s">
        <v>32</v>
      </c>
      <c r="N200" t="s">
        <v>1197</v>
      </c>
      <c r="P200" t="s">
        <v>1218</v>
      </c>
      <c r="Q200" t="s">
        <v>1219</v>
      </c>
      <c r="S200" t="s">
        <v>1220</v>
      </c>
      <c r="T200" s="4">
        <v>660</v>
      </c>
      <c r="U200" s="4">
        <v>6</v>
      </c>
      <c r="V200" s="3">
        <v>1</v>
      </c>
      <c r="W200" t="s">
        <v>208</v>
      </c>
      <c r="X200" t="s">
        <v>213</v>
      </c>
      <c r="Y200">
        <v>200</v>
      </c>
      <c r="Z200" s="14"/>
      <c r="AA200" s="14"/>
      <c r="AB200" s="14"/>
      <c r="AC200" s="14"/>
      <c r="AD200" s="14"/>
      <c r="AE200" s="14"/>
      <c r="AF200" s="14"/>
      <c r="AG200" s="14"/>
      <c r="AH200" s="14"/>
      <c r="AI200" s="14"/>
      <c r="AJ200" s="14"/>
      <c r="AK200" s="14">
        <v>6</v>
      </c>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row>
    <row r="201" spans="1:61" x14ac:dyDescent="0.25">
      <c r="A201">
        <v>200</v>
      </c>
      <c r="B201" s="3">
        <v>2025</v>
      </c>
      <c r="C201" s="3">
        <v>1</v>
      </c>
      <c r="D201" t="s">
        <v>14</v>
      </c>
      <c r="E201" s="21">
        <v>45673.987743055557</v>
      </c>
      <c r="F201" t="s">
        <v>541</v>
      </c>
      <c r="G201" t="s">
        <v>110</v>
      </c>
      <c r="H201" t="s">
        <v>80</v>
      </c>
      <c r="I201" t="s">
        <v>80</v>
      </c>
      <c r="J201" t="s">
        <v>98</v>
      </c>
      <c r="K201" t="s">
        <v>98</v>
      </c>
      <c r="L201" t="s">
        <v>33</v>
      </c>
      <c r="M201" t="s">
        <v>33</v>
      </c>
      <c r="N201" t="s">
        <v>654</v>
      </c>
      <c r="P201" t="s">
        <v>1221</v>
      </c>
      <c r="Q201" t="s">
        <v>1222</v>
      </c>
      <c r="S201" t="s">
        <v>1223</v>
      </c>
      <c r="T201" s="4">
        <v>2480</v>
      </c>
      <c r="U201" s="4">
        <v>10</v>
      </c>
      <c r="V201" s="3">
        <v>1</v>
      </c>
      <c r="W201" t="s">
        <v>208</v>
      </c>
      <c r="X201" t="s">
        <v>213</v>
      </c>
      <c r="Y201">
        <v>201</v>
      </c>
      <c r="Z201" s="14">
        <v>2</v>
      </c>
      <c r="AA201" s="14">
        <v>4</v>
      </c>
      <c r="AB201" s="14"/>
      <c r="AC201" s="14"/>
      <c r="AD201" s="14"/>
      <c r="AE201" s="14">
        <v>4</v>
      </c>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row>
    <row r="202" spans="1:61" x14ac:dyDescent="0.25">
      <c r="A202">
        <v>201</v>
      </c>
      <c r="B202" s="3">
        <v>2025</v>
      </c>
      <c r="C202" s="3">
        <v>1</v>
      </c>
      <c r="D202" t="s">
        <v>14</v>
      </c>
      <c r="E202" s="21">
        <v>45673.993298611109</v>
      </c>
      <c r="F202" t="s">
        <v>541</v>
      </c>
      <c r="G202" t="s">
        <v>110</v>
      </c>
      <c r="H202" t="s">
        <v>78</v>
      </c>
      <c r="I202" t="s">
        <v>78</v>
      </c>
      <c r="J202" t="s">
        <v>98</v>
      </c>
      <c r="K202" t="s">
        <v>98</v>
      </c>
      <c r="L202" t="s">
        <v>32</v>
      </c>
      <c r="M202" t="s">
        <v>32</v>
      </c>
      <c r="N202" t="s">
        <v>1224</v>
      </c>
      <c r="P202" t="s">
        <v>1225</v>
      </c>
      <c r="Q202" t="s">
        <v>1226</v>
      </c>
      <c r="S202" t="s">
        <v>1227</v>
      </c>
      <c r="T202" s="4">
        <v>1890</v>
      </c>
      <c r="U202" s="4">
        <v>10</v>
      </c>
      <c r="V202" s="3">
        <v>1</v>
      </c>
      <c r="W202" t="s">
        <v>208</v>
      </c>
      <c r="X202" t="s">
        <v>213</v>
      </c>
      <c r="Y202">
        <v>202</v>
      </c>
      <c r="Z202" s="14"/>
      <c r="AA202" s="14">
        <v>1</v>
      </c>
      <c r="AB202" s="14">
        <v>1</v>
      </c>
      <c r="AC202" s="14"/>
      <c r="AD202" s="14">
        <v>1</v>
      </c>
      <c r="AE202" s="14"/>
      <c r="AF202" s="14"/>
      <c r="AG202" s="14"/>
      <c r="AH202" s="14">
        <v>1</v>
      </c>
      <c r="AI202" s="14"/>
      <c r="AJ202" s="14"/>
      <c r="AK202" s="14"/>
      <c r="AL202" s="14"/>
      <c r="AM202" s="14"/>
      <c r="AN202" s="14">
        <v>2</v>
      </c>
      <c r="AO202" s="14">
        <v>2</v>
      </c>
      <c r="AP202" s="14">
        <v>2</v>
      </c>
      <c r="AQ202" s="14"/>
      <c r="AR202" s="14"/>
      <c r="AS202" s="14"/>
      <c r="AT202" s="14"/>
      <c r="AU202" s="14"/>
      <c r="AV202" s="14"/>
      <c r="AW202" s="14"/>
      <c r="AX202" s="14"/>
      <c r="AY202" s="14"/>
      <c r="AZ202" s="14"/>
      <c r="BA202" s="14"/>
      <c r="BB202" s="14"/>
      <c r="BC202" s="14"/>
      <c r="BD202" s="14"/>
      <c r="BE202" s="14"/>
      <c r="BF202" s="14"/>
      <c r="BG202" s="14"/>
      <c r="BH202" s="14"/>
      <c r="BI202" s="14"/>
    </row>
    <row r="203" spans="1:61" x14ac:dyDescent="0.25">
      <c r="A203">
        <v>202</v>
      </c>
      <c r="B203" s="3">
        <v>2025</v>
      </c>
      <c r="C203" s="3">
        <v>1</v>
      </c>
      <c r="D203" t="s">
        <v>14</v>
      </c>
      <c r="E203" s="21">
        <v>45673.995034722233</v>
      </c>
      <c r="F203" t="s">
        <v>565</v>
      </c>
      <c r="G203" t="s">
        <v>114</v>
      </c>
      <c r="H203" t="s">
        <v>80</v>
      </c>
      <c r="I203" t="s">
        <v>80</v>
      </c>
      <c r="J203" t="s">
        <v>98</v>
      </c>
      <c r="K203" t="s">
        <v>98</v>
      </c>
      <c r="L203" t="s">
        <v>32</v>
      </c>
      <c r="M203" t="s">
        <v>32</v>
      </c>
      <c r="N203" t="s">
        <v>1228</v>
      </c>
      <c r="P203" t="s">
        <v>543</v>
      </c>
      <c r="Q203" t="s">
        <v>1229</v>
      </c>
      <c r="S203" t="s">
        <v>1230</v>
      </c>
      <c r="T203" s="4">
        <v>1360</v>
      </c>
      <c r="U203" s="4">
        <v>8</v>
      </c>
      <c r="V203" s="3">
        <v>1</v>
      </c>
      <c r="W203" t="s">
        <v>208</v>
      </c>
      <c r="X203" t="s">
        <v>213</v>
      </c>
      <c r="Y203">
        <v>203</v>
      </c>
      <c r="Z203" s="14">
        <v>4</v>
      </c>
      <c r="AA203" s="14"/>
      <c r="AB203" s="14"/>
      <c r="AC203" s="14"/>
      <c r="AD203" s="14"/>
      <c r="AE203" s="14"/>
      <c r="AF203" s="14"/>
      <c r="AG203" s="14"/>
      <c r="AH203" s="14"/>
      <c r="AI203" s="14"/>
      <c r="AJ203" s="14"/>
      <c r="AK203" s="14">
        <v>4</v>
      </c>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row>
    <row r="204" spans="1:61" x14ac:dyDescent="0.25">
      <c r="A204">
        <v>203</v>
      </c>
      <c r="B204" s="3">
        <v>2025</v>
      </c>
      <c r="C204" s="3">
        <v>1</v>
      </c>
      <c r="D204" t="s">
        <v>14</v>
      </c>
      <c r="E204" s="21">
        <v>45674.001458333332</v>
      </c>
      <c r="F204" t="s">
        <v>565</v>
      </c>
      <c r="G204" t="s">
        <v>114</v>
      </c>
      <c r="H204" t="s">
        <v>80</v>
      </c>
      <c r="I204" t="s">
        <v>80</v>
      </c>
      <c r="J204" t="s">
        <v>98</v>
      </c>
      <c r="K204" t="s">
        <v>98</v>
      </c>
      <c r="L204" t="s">
        <v>32</v>
      </c>
      <c r="M204" t="s">
        <v>32</v>
      </c>
      <c r="N204" t="s">
        <v>1231</v>
      </c>
      <c r="P204" t="s">
        <v>1232</v>
      </c>
      <c r="Q204" t="s">
        <v>1233</v>
      </c>
      <c r="S204" t="s">
        <v>1234</v>
      </c>
      <c r="T204" s="4">
        <v>2245</v>
      </c>
      <c r="U204" s="4">
        <v>15</v>
      </c>
      <c r="V204" s="3">
        <v>1</v>
      </c>
      <c r="W204" t="s">
        <v>208</v>
      </c>
      <c r="X204" t="s">
        <v>213</v>
      </c>
      <c r="Y204">
        <v>204</v>
      </c>
      <c r="Z204" s="14"/>
      <c r="AA204" s="14">
        <v>3</v>
      </c>
      <c r="AB204" s="14"/>
      <c r="AC204" s="14"/>
      <c r="AD204" s="14"/>
      <c r="AE204" s="14"/>
      <c r="AF204" s="14"/>
      <c r="AG204" s="14"/>
      <c r="AH204" s="14">
        <v>1</v>
      </c>
      <c r="AI204" s="14"/>
      <c r="AJ204" s="14"/>
      <c r="AK204" s="14">
        <v>4</v>
      </c>
      <c r="AL204" s="14"/>
      <c r="AM204" s="14">
        <v>2</v>
      </c>
      <c r="AN204" s="14"/>
      <c r="AO204" s="14"/>
      <c r="AP204" s="14"/>
      <c r="AQ204" s="14"/>
      <c r="AR204" s="14"/>
      <c r="AS204" s="14"/>
      <c r="AT204" s="14">
        <v>1</v>
      </c>
      <c r="AU204" s="14">
        <v>4</v>
      </c>
      <c r="AV204" s="14"/>
      <c r="AW204" s="14"/>
      <c r="AX204" s="14"/>
      <c r="AY204" s="14"/>
      <c r="AZ204" s="14"/>
      <c r="BA204" s="14"/>
      <c r="BB204" s="14"/>
      <c r="BC204" s="14"/>
      <c r="BD204" s="14"/>
      <c r="BE204" s="14"/>
      <c r="BF204" s="14"/>
      <c r="BG204" s="14"/>
      <c r="BH204" s="14"/>
      <c r="BI204" s="14"/>
    </row>
    <row r="205" spans="1:61" x14ac:dyDescent="0.25">
      <c r="A205">
        <v>204</v>
      </c>
      <c r="B205" s="3">
        <v>2025</v>
      </c>
      <c r="C205" s="3">
        <v>1</v>
      </c>
      <c r="D205" t="s">
        <v>14</v>
      </c>
      <c r="E205" s="21">
        <v>45674.041678240741</v>
      </c>
      <c r="F205" t="s">
        <v>565</v>
      </c>
      <c r="G205" t="s">
        <v>114</v>
      </c>
      <c r="H205" t="s">
        <v>78</v>
      </c>
      <c r="I205" t="s">
        <v>78</v>
      </c>
      <c r="J205" t="s">
        <v>98</v>
      </c>
      <c r="K205" t="s">
        <v>98</v>
      </c>
      <c r="L205" t="s">
        <v>32</v>
      </c>
      <c r="M205" t="s">
        <v>32</v>
      </c>
      <c r="N205" t="s">
        <v>1197</v>
      </c>
      <c r="P205" t="s">
        <v>1235</v>
      </c>
      <c r="Q205" t="s">
        <v>1236</v>
      </c>
      <c r="S205" t="s">
        <v>1237</v>
      </c>
      <c r="T205" s="4">
        <v>990</v>
      </c>
      <c r="U205" s="4">
        <v>7</v>
      </c>
      <c r="V205" s="3">
        <v>1</v>
      </c>
      <c r="W205" t="s">
        <v>208</v>
      </c>
      <c r="X205" t="s">
        <v>213</v>
      </c>
      <c r="Y205">
        <v>205</v>
      </c>
      <c r="Z205" s="14">
        <v>2</v>
      </c>
      <c r="AA205" s="14"/>
      <c r="AB205" s="14"/>
      <c r="AC205" s="14"/>
      <c r="AD205" s="14"/>
      <c r="AE205" s="14"/>
      <c r="AF205" s="14"/>
      <c r="AG205" s="14"/>
      <c r="AH205" s="14"/>
      <c r="AI205" s="14"/>
      <c r="AJ205" s="14"/>
      <c r="AK205" s="14">
        <v>2</v>
      </c>
      <c r="AL205" s="14">
        <v>1</v>
      </c>
      <c r="AM205" s="14">
        <v>2</v>
      </c>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row>
    <row r="206" spans="1:61" x14ac:dyDescent="0.25">
      <c r="A206">
        <v>205</v>
      </c>
      <c r="B206" s="3">
        <v>2025</v>
      </c>
      <c r="C206" s="3">
        <v>1</v>
      </c>
      <c r="D206" t="s">
        <v>14</v>
      </c>
      <c r="E206" s="21">
        <v>45674.162893518522</v>
      </c>
      <c r="F206" t="s">
        <v>112</v>
      </c>
      <c r="G206" t="s">
        <v>112</v>
      </c>
      <c r="H206" t="s">
        <v>78</v>
      </c>
      <c r="I206" t="s">
        <v>78</v>
      </c>
      <c r="J206" t="s">
        <v>97</v>
      </c>
      <c r="K206" t="s">
        <v>97</v>
      </c>
      <c r="L206" t="s">
        <v>693</v>
      </c>
      <c r="M206" t="s">
        <v>35</v>
      </c>
      <c r="N206" t="s">
        <v>552</v>
      </c>
      <c r="P206" t="s">
        <v>1238</v>
      </c>
      <c r="Q206" t="s">
        <v>1239</v>
      </c>
      <c r="S206" t="s">
        <v>1240</v>
      </c>
      <c r="T206" s="4">
        <v>100</v>
      </c>
      <c r="U206" s="4">
        <v>2</v>
      </c>
      <c r="V206" s="3">
        <v>1</v>
      </c>
      <c r="W206" t="s">
        <v>208</v>
      </c>
      <c r="X206" t="s">
        <v>213</v>
      </c>
      <c r="Y206">
        <v>206</v>
      </c>
      <c r="Z206" s="14"/>
      <c r="AA206" s="14"/>
      <c r="AB206" s="14"/>
      <c r="AC206" s="14"/>
      <c r="AD206" s="14"/>
      <c r="AE206" s="14"/>
      <c r="AF206" s="14"/>
      <c r="AG206" s="14"/>
      <c r="AH206" s="14"/>
      <c r="AI206" s="14"/>
      <c r="AJ206" s="14"/>
      <c r="AK206" s="14"/>
      <c r="AL206" s="14">
        <v>2</v>
      </c>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row>
    <row r="207" spans="1:61" x14ac:dyDescent="0.25">
      <c r="A207">
        <v>206</v>
      </c>
      <c r="B207" s="3">
        <v>2025</v>
      </c>
      <c r="C207" s="3">
        <v>1</v>
      </c>
      <c r="D207" t="s">
        <v>14</v>
      </c>
      <c r="E207" s="21">
        <v>45674.703182870369</v>
      </c>
      <c r="F207" t="s">
        <v>565</v>
      </c>
      <c r="G207" t="s">
        <v>114</v>
      </c>
      <c r="H207" t="s">
        <v>80</v>
      </c>
      <c r="I207" t="s">
        <v>80</v>
      </c>
      <c r="J207" t="s">
        <v>98</v>
      </c>
      <c r="K207" t="s">
        <v>98</v>
      </c>
      <c r="L207" t="s">
        <v>33</v>
      </c>
      <c r="M207" t="s">
        <v>33</v>
      </c>
      <c r="N207" t="s">
        <v>637</v>
      </c>
      <c r="P207" t="s">
        <v>1241</v>
      </c>
      <c r="Q207" t="s">
        <v>1242</v>
      </c>
      <c r="R207" t="s">
        <v>1243</v>
      </c>
      <c r="S207" t="s">
        <v>1244</v>
      </c>
      <c r="T207" s="4">
        <v>1965</v>
      </c>
      <c r="U207" s="4">
        <v>11</v>
      </c>
      <c r="V207" s="3">
        <v>1</v>
      </c>
      <c r="W207" t="s">
        <v>208</v>
      </c>
      <c r="X207" t="s">
        <v>213</v>
      </c>
      <c r="Y207">
        <v>207</v>
      </c>
      <c r="Z207" s="14"/>
      <c r="AA207" s="14">
        <v>1</v>
      </c>
      <c r="AB207" s="14">
        <v>1</v>
      </c>
      <c r="AC207" s="14"/>
      <c r="AD207" s="14">
        <v>1</v>
      </c>
      <c r="AE207" s="14"/>
      <c r="AF207" s="14"/>
      <c r="AG207" s="14"/>
      <c r="AH207" s="14">
        <v>1</v>
      </c>
      <c r="AI207" s="14"/>
      <c r="AJ207" s="14"/>
      <c r="AK207" s="14"/>
      <c r="AL207" s="14"/>
      <c r="AM207" s="14"/>
      <c r="AN207" s="14">
        <v>2</v>
      </c>
      <c r="AO207" s="14">
        <v>2</v>
      </c>
      <c r="AP207" s="14">
        <v>2</v>
      </c>
      <c r="AQ207" s="14">
        <v>1</v>
      </c>
      <c r="AR207" s="14"/>
      <c r="AS207" s="14"/>
      <c r="AT207" s="14"/>
      <c r="AU207" s="14"/>
      <c r="AV207" s="14"/>
      <c r="AW207" s="14"/>
      <c r="AX207" s="14"/>
      <c r="AY207" s="14"/>
      <c r="AZ207" s="14"/>
      <c r="BA207" s="14"/>
      <c r="BB207" s="14"/>
      <c r="BC207" s="14"/>
      <c r="BD207" s="14"/>
      <c r="BE207" s="14"/>
      <c r="BF207" s="14"/>
      <c r="BG207" s="14"/>
      <c r="BH207" s="14"/>
      <c r="BI207" s="14"/>
    </row>
    <row r="208" spans="1:61" x14ac:dyDescent="0.25">
      <c r="A208">
        <v>207</v>
      </c>
      <c r="B208" s="3">
        <v>2025</v>
      </c>
      <c r="C208" s="3">
        <v>1</v>
      </c>
      <c r="D208" t="s">
        <v>14</v>
      </c>
      <c r="E208" s="21">
        <v>45674.714548611111</v>
      </c>
      <c r="F208" t="s">
        <v>565</v>
      </c>
      <c r="G208" t="s">
        <v>114</v>
      </c>
      <c r="H208" t="s">
        <v>80</v>
      </c>
      <c r="I208" t="s">
        <v>80</v>
      </c>
      <c r="J208" t="s">
        <v>97</v>
      </c>
      <c r="K208" t="s">
        <v>97</v>
      </c>
      <c r="L208" t="s">
        <v>34</v>
      </c>
      <c r="M208" t="s">
        <v>34</v>
      </c>
      <c r="N208" t="s">
        <v>598</v>
      </c>
      <c r="P208" t="s">
        <v>301</v>
      </c>
      <c r="Q208" t="s">
        <v>302</v>
      </c>
      <c r="R208" t="s">
        <v>1203</v>
      </c>
      <c r="S208" t="s">
        <v>1204</v>
      </c>
      <c r="T208" s="4">
        <v>1100</v>
      </c>
      <c r="U208" s="4">
        <v>8</v>
      </c>
      <c r="V208" s="3">
        <v>1</v>
      </c>
      <c r="W208" t="s">
        <v>208</v>
      </c>
      <c r="X208" t="s">
        <v>213</v>
      </c>
      <c r="Y208">
        <v>208</v>
      </c>
      <c r="Z208" s="14"/>
      <c r="AA208" s="14"/>
      <c r="AB208" s="14"/>
      <c r="AC208" s="14"/>
      <c r="AD208" s="14"/>
      <c r="AE208" s="14"/>
      <c r="AF208" s="14"/>
      <c r="AG208" s="14"/>
      <c r="AH208" s="14">
        <v>2</v>
      </c>
      <c r="AI208" s="14"/>
      <c r="AJ208" s="14"/>
      <c r="AK208" s="14">
        <v>4</v>
      </c>
      <c r="AL208" s="14"/>
      <c r="AM208" s="14"/>
      <c r="AN208" s="14"/>
      <c r="AO208" s="14"/>
      <c r="AP208" s="14"/>
      <c r="AQ208" s="14"/>
      <c r="AR208" s="14"/>
      <c r="AS208" s="14"/>
      <c r="AT208" s="14"/>
      <c r="AU208" s="14">
        <v>2</v>
      </c>
      <c r="AV208" s="14"/>
      <c r="AW208" s="14"/>
      <c r="AX208" s="14"/>
      <c r="AY208" s="14"/>
      <c r="AZ208" s="14"/>
      <c r="BA208" s="14"/>
      <c r="BB208" s="14"/>
      <c r="BC208" s="14"/>
      <c r="BD208" s="14"/>
      <c r="BE208" s="14"/>
      <c r="BF208" s="14"/>
      <c r="BG208" s="14"/>
      <c r="BH208" s="14"/>
      <c r="BI208" s="14"/>
    </row>
    <row r="209" spans="1:61" x14ac:dyDescent="0.25">
      <c r="A209">
        <v>208</v>
      </c>
      <c r="B209" s="3">
        <v>2025</v>
      </c>
      <c r="C209" s="3">
        <v>1</v>
      </c>
      <c r="D209" t="s">
        <v>14</v>
      </c>
      <c r="E209" s="21">
        <v>45674.79446759259</v>
      </c>
      <c r="F209" t="s">
        <v>541</v>
      </c>
      <c r="G209" t="s">
        <v>110</v>
      </c>
      <c r="H209" t="s">
        <v>78</v>
      </c>
      <c r="I209" t="s">
        <v>78</v>
      </c>
      <c r="J209" t="s">
        <v>98</v>
      </c>
      <c r="K209" t="s">
        <v>98</v>
      </c>
      <c r="L209" t="s">
        <v>32</v>
      </c>
      <c r="M209" t="s">
        <v>32</v>
      </c>
      <c r="N209" t="s">
        <v>981</v>
      </c>
      <c r="P209" t="s">
        <v>712</v>
      </c>
      <c r="Q209" t="s">
        <v>1245</v>
      </c>
      <c r="S209" t="s">
        <v>1246</v>
      </c>
      <c r="T209" s="4">
        <v>480</v>
      </c>
      <c r="U209" s="4">
        <v>2</v>
      </c>
      <c r="V209" s="3">
        <v>1</v>
      </c>
      <c r="W209" t="s">
        <v>208</v>
      </c>
      <c r="X209" t="s">
        <v>213</v>
      </c>
      <c r="Y209">
        <v>209</v>
      </c>
      <c r="Z209" s="14"/>
      <c r="AA209" s="14">
        <v>2</v>
      </c>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row>
    <row r="210" spans="1:61" x14ac:dyDescent="0.25">
      <c r="A210">
        <v>209</v>
      </c>
      <c r="B210" s="3">
        <v>2025</v>
      </c>
      <c r="C210" s="3">
        <v>1</v>
      </c>
      <c r="D210" t="s">
        <v>14</v>
      </c>
      <c r="E210" s="21">
        <v>45674.801851851851</v>
      </c>
      <c r="F210" t="s">
        <v>565</v>
      </c>
      <c r="G210" t="s">
        <v>114</v>
      </c>
      <c r="H210" t="s">
        <v>80</v>
      </c>
      <c r="I210" t="s">
        <v>80</v>
      </c>
      <c r="J210" t="s">
        <v>98</v>
      </c>
      <c r="K210" t="s">
        <v>98</v>
      </c>
      <c r="L210" t="s">
        <v>33</v>
      </c>
      <c r="M210" t="s">
        <v>33</v>
      </c>
      <c r="N210" t="s">
        <v>684</v>
      </c>
      <c r="P210" t="s">
        <v>1247</v>
      </c>
      <c r="Q210" t="s">
        <v>1248</v>
      </c>
      <c r="S210" t="s">
        <v>1249</v>
      </c>
      <c r="T210" s="4">
        <v>850</v>
      </c>
      <c r="U210" s="4">
        <v>5</v>
      </c>
      <c r="V210" s="3">
        <v>1</v>
      </c>
      <c r="W210" t="s">
        <v>208</v>
      </c>
      <c r="X210" t="s">
        <v>213</v>
      </c>
      <c r="Y210">
        <v>210</v>
      </c>
      <c r="Z210" s="14"/>
      <c r="AA210" s="14"/>
      <c r="AB210" s="14">
        <v>2</v>
      </c>
      <c r="AC210" s="14"/>
      <c r="AD210" s="14"/>
      <c r="AE210" s="14"/>
      <c r="AF210" s="14"/>
      <c r="AG210" s="14"/>
      <c r="AH210" s="14"/>
      <c r="AI210" s="14"/>
      <c r="AJ210" s="14"/>
      <c r="AK210" s="14"/>
      <c r="AL210" s="14">
        <v>1</v>
      </c>
      <c r="AM210" s="14"/>
      <c r="AN210" s="14"/>
      <c r="AO210" s="14"/>
      <c r="AP210" s="14"/>
      <c r="AQ210" s="14"/>
      <c r="AR210" s="14"/>
      <c r="AS210" s="14"/>
      <c r="AT210" s="14"/>
      <c r="AU210" s="14">
        <v>2</v>
      </c>
      <c r="AV210" s="14"/>
      <c r="AW210" s="14"/>
      <c r="AX210" s="14"/>
      <c r="AY210" s="14"/>
      <c r="AZ210" s="14"/>
      <c r="BA210" s="14"/>
      <c r="BB210" s="14"/>
      <c r="BC210" s="14"/>
      <c r="BD210" s="14"/>
      <c r="BE210" s="14"/>
      <c r="BF210" s="14"/>
      <c r="BG210" s="14"/>
      <c r="BH210" s="14"/>
      <c r="BI210" s="14"/>
    </row>
    <row r="211" spans="1:61" x14ac:dyDescent="0.25">
      <c r="A211">
        <v>210</v>
      </c>
      <c r="B211" s="3">
        <v>2025</v>
      </c>
      <c r="C211" s="3">
        <v>1</v>
      </c>
      <c r="D211" t="s">
        <v>14</v>
      </c>
      <c r="E211" s="21">
        <v>45674.802523148152</v>
      </c>
      <c r="F211" t="s">
        <v>541</v>
      </c>
      <c r="G211" t="s">
        <v>110</v>
      </c>
      <c r="H211" t="s">
        <v>81</v>
      </c>
      <c r="I211" t="s">
        <v>81</v>
      </c>
      <c r="J211" t="s">
        <v>98</v>
      </c>
      <c r="K211" t="s">
        <v>98</v>
      </c>
      <c r="L211" t="s">
        <v>32</v>
      </c>
      <c r="M211" t="s">
        <v>32</v>
      </c>
      <c r="N211" t="s">
        <v>809</v>
      </c>
      <c r="P211" t="s">
        <v>1250</v>
      </c>
      <c r="Q211" t="s">
        <v>1251</v>
      </c>
      <c r="R211" t="s">
        <v>814</v>
      </c>
      <c r="S211" t="s">
        <v>1252</v>
      </c>
      <c r="T211" s="4">
        <v>1850</v>
      </c>
      <c r="U211" s="4">
        <v>15</v>
      </c>
      <c r="V211" s="3">
        <v>1</v>
      </c>
      <c r="W211" t="s">
        <v>208</v>
      </c>
      <c r="X211" t="s">
        <v>213</v>
      </c>
      <c r="Y211">
        <v>211</v>
      </c>
      <c r="Z211" s="14"/>
      <c r="AA211" s="14"/>
      <c r="AB211" s="14"/>
      <c r="AC211" s="14"/>
      <c r="AD211" s="14"/>
      <c r="AE211" s="14"/>
      <c r="AF211" s="14"/>
      <c r="AG211" s="14"/>
      <c r="AH211" s="14"/>
      <c r="AI211" s="14">
        <v>1</v>
      </c>
      <c r="AJ211" s="14">
        <v>1</v>
      </c>
      <c r="AK211" s="14">
        <v>1</v>
      </c>
      <c r="AL211" s="14"/>
      <c r="AM211" s="14"/>
      <c r="AN211" s="14">
        <v>2</v>
      </c>
      <c r="AO211" s="14">
        <v>2</v>
      </c>
      <c r="AP211" s="14">
        <v>4</v>
      </c>
      <c r="AQ211" s="14"/>
      <c r="AR211" s="14"/>
      <c r="AS211" s="14"/>
      <c r="AT211" s="14">
        <v>2</v>
      </c>
      <c r="AU211" s="14">
        <v>2</v>
      </c>
      <c r="AV211" s="14"/>
      <c r="AW211" s="14"/>
      <c r="AX211" s="14"/>
      <c r="AY211" s="14"/>
      <c r="AZ211" s="14"/>
      <c r="BA211" s="14"/>
      <c r="BB211" s="14"/>
      <c r="BC211" s="14"/>
      <c r="BD211" s="14"/>
      <c r="BE211" s="14"/>
      <c r="BF211" s="14"/>
      <c r="BG211" s="14"/>
      <c r="BH211" s="14"/>
      <c r="BI211" s="14"/>
    </row>
    <row r="212" spans="1:61" x14ac:dyDescent="0.25">
      <c r="A212">
        <v>211</v>
      </c>
      <c r="B212" s="3">
        <v>2025</v>
      </c>
      <c r="C212" s="3">
        <v>1</v>
      </c>
      <c r="D212" t="s">
        <v>14</v>
      </c>
      <c r="E212" s="21">
        <v>45674.81040509259</v>
      </c>
      <c r="F212" t="s">
        <v>541</v>
      </c>
      <c r="G212" t="s">
        <v>110</v>
      </c>
      <c r="H212" t="s">
        <v>78</v>
      </c>
      <c r="I212" t="s">
        <v>78</v>
      </c>
      <c r="J212" t="s">
        <v>98</v>
      </c>
      <c r="K212" t="s">
        <v>98</v>
      </c>
      <c r="L212" t="s">
        <v>32</v>
      </c>
      <c r="M212" t="s">
        <v>32</v>
      </c>
      <c r="N212" t="s">
        <v>809</v>
      </c>
      <c r="P212" t="s">
        <v>1253</v>
      </c>
      <c r="Q212" t="s">
        <v>1254</v>
      </c>
      <c r="S212" t="s">
        <v>1255</v>
      </c>
      <c r="T212" s="4">
        <v>1890</v>
      </c>
      <c r="U212" s="4">
        <v>10</v>
      </c>
      <c r="V212" s="3">
        <v>1</v>
      </c>
      <c r="W212" t="s">
        <v>208</v>
      </c>
      <c r="X212" t="s">
        <v>213</v>
      </c>
      <c r="Y212">
        <v>212</v>
      </c>
      <c r="Z212" s="14"/>
      <c r="AA212" s="14">
        <v>1</v>
      </c>
      <c r="AB212" s="14">
        <v>1</v>
      </c>
      <c r="AC212" s="14"/>
      <c r="AD212" s="14">
        <v>1</v>
      </c>
      <c r="AE212" s="14"/>
      <c r="AF212" s="14"/>
      <c r="AG212" s="14"/>
      <c r="AH212" s="14">
        <v>1</v>
      </c>
      <c r="AI212" s="14"/>
      <c r="AJ212" s="14"/>
      <c r="AK212" s="14"/>
      <c r="AL212" s="14"/>
      <c r="AM212" s="14"/>
      <c r="AN212" s="14">
        <v>2</v>
      </c>
      <c r="AO212" s="14">
        <v>2</v>
      </c>
      <c r="AP212" s="14">
        <v>2</v>
      </c>
      <c r="AQ212" s="14"/>
      <c r="AR212" s="14"/>
      <c r="AS212" s="14"/>
      <c r="AT212" s="14"/>
      <c r="AU212" s="14"/>
      <c r="AV212" s="14"/>
      <c r="AW212" s="14"/>
      <c r="AX212" s="14"/>
      <c r="AY212" s="14"/>
      <c r="AZ212" s="14"/>
      <c r="BA212" s="14"/>
      <c r="BB212" s="14"/>
      <c r="BC212" s="14"/>
      <c r="BD212" s="14"/>
      <c r="BE212" s="14"/>
      <c r="BF212" s="14"/>
      <c r="BG212" s="14"/>
      <c r="BH212" s="14"/>
      <c r="BI212" s="14"/>
    </row>
    <row r="213" spans="1:61" x14ac:dyDescent="0.25">
      <c r="A213">
        <v>212</v>
      </c>
      <c r="B213" s="3">
        <v>2025</v>
      </c>
      <c r="C213" s="3">
        <v>1</v>
      </c>
      <c r="D213" t="s">
        <v>14</v>
      </c>
      <c r="E213" s="21">
        <v>45675.322893518518</v>
      </c>
      <c r="F213" t="s">
        <v>112</v>
      </c>
      <c r="G213" t="s">
        <v>112</v>
      </c>
      <c r="H213" t="s">
        <v>78</v>
      </c>
      <c r="I213" t="s">
        <v>78</v>
      </c>
      <c r="J213" t="s">
        <v>98</v>
      </c>
      <c r="K213" t="s">
        <v>98</v>
      </c>
      <c r="L213" t="s">
        <v>32</v>
      </c>
      <c r="M213" t="s">
        <v>32</v>
      </c>
      <c r="N213" t="s">
        <v>714</v>
      </c>
      <c r="P213" t="s">
        <v>1256</v>
      </c>
      <c r="Q213" t="s">
        <v>1257</v>
      </c>
      <c r="S213" t="s">
        <v>1258</v>
      </c>
      <c r="T213" s="4">
        <v>1850</v>
      </c>
      <c r="U213" s="4">
        <v>15</v>
      </c>
      <c r="V213" s="3">
        <v>1</v>
      </c>
      <c r="W213" t="s">
        <v>208</v>
      </c>
      <c r="X213" t="s">
        <v>213</v>
      </c>
      <c r="Y213">
        <v>213</v>
      </c>
      <c r="Z213" s="14">
        <v>2</v>
      </c>
      <c r="AA213" s="14"/>
      <c r="AB213" s="14"/>
      <c r="AC213" s="14"/>
      <c r="AD213" s="14"/>
      <c r="AE213" s="14"/>
      <c r="AF213" s="14"/>
      <c r="AG213" s="14"/>
      <c r="AH213" s="14"/>
      <c r="AI213" s="14">
        <v>1</v>
      </c>
      <c r="AJ213" s="14">
        <v>1</v>
      </c>
      <c r="AK213" s="14">
        <v>1</v>
      </c>
      <c r="AL213" s="14"/>
      <c r="AM213" s="14"/>
      <c r="AN213" s="14">
        <v>2</v>
      </c>
      <c r="AO213" s="14">
        <v>2</v>
      </c>
      <c r="AP213" s="14">
        <v>2</v>
      </c>
      <c r="AQ213" s="14"/>
      <c r="AR213" s="14"/>
      <c r="AS213" s="14"/>
      <c r="AT213" s="14">
        <v>2</v>
      </c>
      <c r="AU213" s="14">
        <v>2</v>
      </c>
      <c r="AV213" s="14"/>
      <c r="AW213" s="14"/>
      <c r="AX213" s="14"/>
      <c r="AY213" s="14"/>
      <c r="AZ213" s="14"/>
      <c r="BA213" s="14"/>
      <c r="BB213" s="14"/>
      <c r="BC213" s="14"/>
      <c r="BD213" s="14"/>
      <c r="BE213" s="14"/>
      <c r="BF213" s="14"/>
      <c r="BG213" s="14"/>
      <c r="BH213" s="14"/>
      <c r="BI213" s="14"/>
    </row>
    <row r="214" spans="1:61" x14ac:dyDescent="0.25">
      <c r="A214">
        <v>213</v>
      </c>
      <c r="B214" s="3">
        <v>2025</v>
      </c>
      <c r="C214" s="3">
        <v>1</v>
      </c>
      <c r="D214" t="s">
        <v>14</v>
      </c>
      <c r="E214" s="21">
        <v>45675.331365740742</v>
      </c>
      <c r="F214" t="s">
        <v>112</v>
      </c>
      <c r="G214" t="s">
        <v>112</v>
      </c>
      <c r="H214" t="s">
        <v>78</v>
      </c>
      <c r="I214" t="s">
        <v>78</v>
      </c>
      <c r="J214" t="s">
        <v>98</v>
      </c>
      <c r="K214" t="s">
        <v>98</v>
      </c>
      <c r="L214" t="s">
        <v>33</v>
      </c>
      <c r="M214" t="s">
        <v>33</v>
      </c>
      <c r="N214" t="s">
        <v>1259</v>
      </c>
      <c r="P214" t="s">
        <v>1260</v>
      </c>
      <c r="Q214" t="s">
        <v>1261</v>
      </c>
      <c r="S214" t="s">
        <v>1262</v>
      </c>
      <c r="T214" s="4">
        <v>1999</v>
      </c>
      <c r="U214" s="4">
        <v>14</v>
      </c>
      <c r="V214" s="3">
        <v>1</v>
      </c>
      <c r="W214" t="s">
        <v>208</v>
      </c>
      <c r="X214" t="s">
        <v>213</v>
      </c>
      <c r="Y214">
        <v>214</v>
      </c>
      <c r="Z214" s="14">
        <v>1</v>
      </c>
      <c r="AA214" s="14"/>
      <c r="AB214" s="14">
        <v>1</v>
      </c>
      <c r="AC214" s="14"/>
      <c r="AD214" s="14"/>
      <c r="AE214" s="14"/>
      <c r="AF214" s="14"/>
      <c r="AG214" s="14"/>
      <c r="AH214" s="14"/>
      <c r="AI214" s="14"/>
      <c r="AJ214" s="14"/>
      <c r="AK214" s="14">
        <v>2</v>
      </c>
      <c r="AL214" s="14"/>
      <c r="AM214" s="14"/>
      <c r="AN214" s="14">
        <v>2</v>
      </c>
      <c r="AO214" s="14">
        <v>2</v>
      </c>
      <c r="AP214" s="14">
        <v>2</v>
      </c>
      <c r="AQ214" s="14"/>
      <c r="AR214" s="14"/>
      <c r="AS214" s="14"/>
      <c r="AT214" s="14">
        <v>2</v>
      </c>
      <c r="AU214" s="14">
        <v>2</v>
      </c>
      <c r="AV214" s="14"/>
      <c r="AW214" s="14"/>
      <c r="AX214" s="14"/>
      <c r="AY214" s="14"/>
      <c r="AZ214" s="14"/>
      <c r="BA214" s="14"/>
      <c r="BB214" s="14"/>
      <c r="BC214" s="14"/>
      <c r="BD214" s="14"/>
      <c r="BE214" s="14"/>
      <c r="BF214" s="14"/>
      <c r="BG214" s="14"/>
      <c r="BH214" s="14"/>
      <c r="BI214" s="14"/>
    </row>
    <row r="215" spans="1:61" x14ac:dyDescent="0.25">
      <c r="A215">
        <v>214</v>
      </c>
      <c r="B215" s="3">
        <v>2025</v>
      </c>
      <c r="C215" s="3">
        <v>1</v>
      </c>
      <c r="D215" t="s">
        <v>14</v>
      </c>
      <c r="E215" s="21">
        <v>45675.589884259258</v>
      </c>
      <c r="F215" t="s">
        <v>112</v>
      </c>
      <c r="G215" t="s">
        <v>112</v>
      </c>
      <c r="H215" t="s">
        <v>78</v>
      </c>
      <c r="I215" t="s">
        <v>78</v>
      </c>
      <c r="J215" t="s">
        <v>98</v>
      </c>
      <c r="K215" t="s">
        <v>98</v>
      </c>
      <c r="L215" t="s">
        <v>32</v>
      </c>
      <c r="M215" t="s">
        <v>32</v>
      </c>
      <c r="N215" t="s">
        <v>1197</v>
      </c>
      <c r="P215" t="s">
        <v>1263</v>
      </c>
      <c r="Q215" t="s">
        <v>1264</v>
      </c>
      <c r="S215" t="s">
        <v>1265</v>
      </c>
      <c r="T215" s="4">
        <v>1999</v>
      </c>
      <c r="U215" s="4">
        <v>14</v>
      </c>
      <c r="V215" s="3">
        <v>1</v>
      </c>
      <c r="W215" t="s">
        <v>208</v>
      </c>
      <c r="X215" t="s">
        <v>213</v>
      </c>
      <c r="Y215">
        <v>215</v>
      </c>
      <c r="Z215" s="14">
        <v>1</v>
      </c>
      <c r="AA215" s="14"/>
      <c r="AB215" s="14">
        <v>1</v>
      </c>
      <c r="AC215" s="14"/>
      <c r="AD215" s="14"/>
      <c r="AE215" s="14"/>
      <c r="AF215" s="14"/>
      <c r="AG215" s="14"/>
      <c r="AH215" s="14"/>
      <c r="AI215" s="14"/>
      <c r="AJ215" s="14"/>
      <c r="AK215" s="14">
        <v>2</v>
      </c>
      <c r="AL215" s="14"/>
      <c r="AM215" s="14"/>
      <c r="AN215" s="14">
        <v>2</v>
      </c>
      <c r="AO215" s="14">
        <v>2</v>
      </c>
      <c r="AP215" s="14">
        <v>2</v>
      </c>
      <c r="AQ215" s="14"/>
      <c r="AR215" s="14"/>
      <c r="AS215" s="14"/>
      <c r="AT215" s="14">
        <v>2</v>
      </c>
      <c r="AU215" s="14">
        <v>2</v>
      </c>
      <c r="AV215" s="14"/>
      <c r="AW215" s="14"/>
      <c r="AX215" s="14"/>
      <c r="AY215" s="14"/>
      <c r="AZ215" s="14"/>
      <c r="BA215" s="14"/>
      <c r="BB215" s="14"/>
      <c r="BC215" s="14"/>
      <c r="BD215" s="14"/>
      <c r="BE215" s="14"/>
      <c r="BF215" s="14"/>
      <c r="BG215" s="14"/>
      <c r="BH215" s="14"/>
      <c r="BI215" s="14"/>
    </row>
    <row r="216" spans="1:61" x14ac:dyDescent="0.25">
      <c r="A216">
        <v>215</v>
      </c>
      <c r="B216" s="3">
        <v>2025</v>
      </c>
      <c r="C216" s="3">
        <v>1</v>
      </c>
      <c r="D216" t="s">
        <v>14</v>
      </c>
      <c r="E216" s="21">
        <v>45675.643738425933</v>
      </c>
      <c r="F216" t="s">
        <v>565</v>
      </c>
      <c r="G216" t="s">
        <v>114</v>
      </c>
      <c r="H216" t="s">
        <v>80</v>
      </c>
      <c r="I216" t="s">
        <v>80</v>
      </c>
      <c r="J216" t="s">
        <v>98</v>
      </c>
      <c r="K216" t="s">
        <v>98</v>
      </c>
      <c r="L216" t="s">
        <v>32</v>
      </c>
      <c r="M216" t="s">
        <v>32</v>
      </c>
      <c r="N216" t="s">
        <v>892</v>
      </c>
      <c r="P216" t="s">
        <v>1266</v>
      </c>
      <c r="Q216" t="s">
        <v>1267</v>
      </c>
      <c r="R216" t="s">
        <v>1268</v>
      </c>
      <c r="S216" t="s">
        <v>892</v>
      </c>
      <c r="T216" s="4">
        <v>2000</v>
      </c>
      <c r="U216" s="4">
        <v>14</v>
      </c>
      <c r="V216" s="3">
        <v>1</v>
      </c>
      <c r="W216" t="s">
        <v>208</v>
      </c>
      <c r="X216" t="s">
        <v>213</v>
      </c>
      <c r="Y216">
        <v>216</v>
      </c>
      <c r="Z216" s="14">
        <v>1</v>
      </c>
      <c r="AA216" s="14"/>
      <c r="AB216" s="14">
        <v>1</v>
      </c>
      <c r="AC216" s="14"/>
      <c r="AD216" s="14"/>
      <c r="AE216" s="14"/>
      <c r="AF216" s="14"/>
      <c r="AG216" s="14"/>
      <c r="AH216" s="14"/>
      <c r="AI216" s="14"/>
      <c r="AJ216" s="14"/>
      <c r="AK216" s="14">
        <v>2</v>
      </c>
      <c r="AL216" s="14"/>
      <c r="AM216" s="14"/>
      <c r="AN216" s="14">
        <v>2</v>
      </c>
      <c r="AO216" s="14">
        <v>2</v>
      </c>
      <c r="AP216" s="14">
        <v>2</v>
      </c>
      <c r="AQ216" s="14"/>
      <c r="AR216" s="14"/>
      <c r="AS216" s="14"/>
      <c r="AT216" s="14">
        <v>2</v>
      </c>
      <c r="AU216" s="14">
        <v>2</v>
      </c>
      <c r="AV216" s="14"/>
      <c r="AW216" s="14"/>
      <c r="AX216" s="14"/>
      <c r="AY216" s="14"/>
      <c r="AZ216" s="14"/>
      <c r="BA216" s="14"/>
      <c r="BB216" s="14"/>
      <c r="BC216" s="14"/>
      <c r="BD216" s="14"/>
      <c r="BE216" s="14"/>
      <c r="BF216" s="14"/>
      <c r="BG216" s="14"/>
      <c r="BH216" s="14"/>
      <c r="BI216" s="14"/>
    </row>
    <row r="217" spans="1:61" x14ac:dyDescent="0.25">
      <c r="A217">
        <v>216</v>
      </c>
      <c r="B217" s="3">
        <v>2025</v>
      </c>
      <c r="C217" s="3">
        <v>1</v>
      </c>
      <c r="D217" t="s">
        <v>14</v>
      </c>
      <c r="E217" s="21">
        <v>45675.655081018522</v>
      </c>
      <c r="F217" t="s">
        <v>565</v>
      </c>
      <c r="G217" t="s">
        <v>114</v>
      </c>
      <c r="H217" t="s">
        <v>80</v>
      </c>
      <c r="I217" t="s">
        <v>80</v>
      </c>
      <c r="J217" t="s">
        <v>98</v>
      </c>
      <c r="K217" t="s">
        <v>98</v>
      </c>
      <c r="L217" t="s">
        <v>33</v>
      </c>
      <c r="M217" t="s">
        <v>33</v>
      </c>
      <c r="N217" t="s">
        <v>637</v>
      </c>
      <c r="P217" t="s">
        <v>1269</v>
      </c>
      <c r="Q217" t="s">
        <v>1270</v>
      </c>
      <c r="S217" t="s">
        <v>1271</v>
      </c>
      <c r="T217" s="4">
        <v>200</v>
      </c>
      <c r="U217" s="4">
        <v>2</v>
      </c>
      <c r="V217" s="3">
        <v>1</v>
      </c>
      <c r="W217" t="s">
        <v>208</v>
      </c>
      <c r="X217" t="s">
        <v>213</v>
      </c>
      <c r="Y217">
        <v>217</v>
      </c>
      <c r="Z217" s="14"/>
      <c r="AA217" s="14"/>
      <c r="AB217" s="14"/>
      <c r="AC217" s="14"/>
      <c r="AD217" s="14"/>
      <c r="AE217" s="14"/>
      <c r="AF217" s="14"/>
      <c r="AG217" s="14"/>
      <c r="AH217" s="14"/>
      <c r="AI217" s="14"/>
      <c r="AJ217" s="14"/>
      <c r="AK217" s="14"/>
      <c r="AL217" s="14">
        <v>2</v>
      </c>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row>
    <row r="218" spans="1:61" x14ac:dyDescent="0.25">
      <c r="A218">
        <v>217</v>
      </c>
      <c r="B218" s="3">
        <v>2025</v>
      </c>
      <c r="C218" s="3">
        <v>1</v>
      </c>
      <c r="D218" t="s">
        <v>14</v>
      </c>
      <c r="E218" s="21">
        <v>45675.721736111111</v>
      </c>
      <c r="F218" t="s">
        <v>565</v>
      </c>
      <c r="G218" t="s">
        <v>114</v>
      </c>
      <c r="H218" t="s">
        <v>80</v>
      </c>
      <c r="I218" t="s">
        <v>80</v>
      </c>
      <c r="J218" t="s">
        <v>98</v>
      </c>
      <c r="K218" t="s">
        <v>98</v>
      </c>
      <c r="L218" t="s">
        <v>34</v>
      </c>
      <c r="M218" t="s">
        <v>34</v>
      </c>
      <c r="N218" t="s">
        <v>598</v>
      </c>
      <c r="P218" t="s">
        <v>1272</v>
      </c>
      <c r="Q218" t="s">
        <v>1273</v>
      </c>
      <c r="S218" t="s">
        <v>1274</v>
      </c>
      <c r="T218" s="4">
        <v>2000</v>
      </c>
      <c r="U218" s="4">
        <v>12</v>
      </c>
      <c r="V218" s="3">
        <v>1</v>
      </c>
      <c r="W218" t="s">
        <v>208</v>
      </c>
      <c r="X218" t="s">
        <v>213</v>
      </c>
      <c r="Y218">
        <v>218</v>
      </c>
      <c r="Z218" s="14">
        <v>1</v>
      </c>
      <c r="AA218" s="14"/>
      <c r="AB218" s="14">
        <v>1</v>
      </c>
      <c r="AC218" s="14"/>
      <c r="AD218" s="14"/>
      <c r="AE218" s="14"/>
      <c r="AF218" s="14"/>
      <c r="AG218" s="14"/>
      <c r="AH218" s="14"/>
      <c r="AI218" s="14"/>
      <c r="AJ218" s="14"/>
      <c r="AK218" s="14">
        <v>2</v>
      </c>
      <c r="AL218" s="14"/>
      <c r="AM218" s="14"/>
      <c r="AN218" s="14">
        <v>2</v>
      </c>
      <c r="AO218" s="14">
        <v>2</v>
      </c>
      <c r="AP218" s="14">
        <v>2</v>
      </c>
      <c r="AQ218" s="14"/>
      <c r="AR218" s="14"/>
      <c r="AS218" s="14"/>
      <c r="AT218" s="14"/>
      <c r="AU218" s="14">
        <v>2</v>
      </c>
      <c r="AV218" s="14"/>
      <c r="AW218" s="14"/>
      <c r="AX218" s="14"/>
      <c r="AY218" s="14"/>
      <c r="AZ218" s="14"/>
      <c r="BA218" s="14"/>
      <c r="BB218" s="14"/>
      <c r="BC218" s="14"/>
      <c r="BD218" s="14"/>
      <c r="BE218" s="14"/>
      <c r="BF218" s="14"/>
      <c r="BG218" s="14"/>
      <c r="BH218" s="14"/>
      <c r="BI218" s="14"/>
    </row>
    <row r="219" spans="1:61" x14ac:dyDescent="0.25">
      <c r="A219">
        <v>218</v>
      </c>
      <c r="B219" s="3">
        <v>2025</v>
      </c>
      <c r="C219" s="3">
        <v>1</v>
      </c>
      <c r="D219" t="s">
        <v>14</v>
      </c>
      <c r="E219" s="21">
        <v>45675.760937500003</v>
      </c>
      <c r="F219" t="s">
        <v>541</v>
      </c>
      <c r="G219" t="s">
        <v>110</v>
      </c>
      <c r="H219" t="s">
        <v>78</v>
      </c>
      <c r="I219" t="s">
        <v>78</v>
      </c>
      <c r="J219" t="s">
        <v>98</v>
      </c>
      <c r="K219" t="s">
        <v>98</v>
      </c>
      <c r="L219" t="s">
        <v>32</v>
      </c>
      <c r="M219" t="s">
        <v>32</v>
      </c>
      <c r="N219" t="s">
        <v>614</v>
      </c>
      <c r="P219" t="s">
        <v>1275</v>
      </c>
      <c r="Q219" t="s">
        <v>1276</v>
      </c>
      <c r="S219" t="s">
        <v>1277</v>
      </c>
      <c r="T219" s="4">
        <v>1980</v>
      </c>
      <c r="U219" s="4">
        <v>15</v>
      </c>
      <c r="V219" s="3">
        <v>1</v>
      </c>
      <c r="W219" t="s">
        <v>208</v>
      </c>
      <c r="X219" t="s">
        <v>213</v>
      </c>
      <c r="Y219">
        <v>219</v>
      </c>
      <c r="Z219" s="14"/>
      <c r="AA219" s="14"/>
      <c r="AB219" s="14"/>
      <c r="AC219" s="14"/>
      <c r="AD219" s="14"/>
      <c r="AE219" s="14"/>
      <c r="AF219" s="14"/>
      <c r="AG219" s="14"/>
      <c r="AH219" s="14"/>
      <c r="AI219" s="14">
        <v>1</v>
      </c>
      <c r="AJ219" s="14">
        <v>1</v>
      </c>
      <c r="AK219" s="14">
        <v>1</v>
      </c>
      <c r="AL219" s="14"/>
      <c r="AM219" s="14"/>
      <c r="AN219" s="14">
        <v>2</v>
      </c>
      <c r="AO219" s="14">
        <v>2</v>
      </c>
      <c r="AP219" s="14">
        <v>4</v>
      </c>
      <c r="AQ219" s="14"/>
      <c r="AR219" s="14"/>
      <c r="AS219" s="14"/>
      <c r="AT219" s="14"/>
      <c r="AU219" s="14">
        <v>4</v>
      </c>
      <c r="AV219" s="14"/>
      <c r="AW219" s="14"/>
      <c r="AX219" s="14"/>
      <c r="AY219" s="14"/>
      <c r="AZ219" s="14"/>
      <c r="BA219" s="14"/>
      <c r="BB219" s="14"/>
      <c r="BC219" s="14"/>
      <c r="BD219" s="14"/>
      <c r="BE219" s="14"/>
      <c r="BF219" s="14"/>
      <c r="BG219" s="14"/>
      <c r="BH219" s="14"/>
      <c r="BI219" s="14"/>
    </row>
    <row r="220" spans="1:61" x14ac:dyDescent="0.25">
      <c r="A220">
        <v>219</v>
      </c>
      <c r="B220" s="3">
        <v>2025</v>
      </c>
      <c r="C220" s="3">
        <v>1</v>
      </c>
      <c r="D220" t="s">
        <v>14</v>
      </c>
      <c r="E220" s="21">
        <v>45675.874826388892</v>
      </c>
      <c r="F220" t="s">
        <v>565</v>
      </c>
      <c r="G220" t="s">
        <v>114</v>
      </c>
      <c r="H220" t="s">
        <v>80</v>
      </c>
      <c r="I220" t="s">
        <v>80</v>
      </c>
      <c r="J220" t="s">
        <v>98</v>
      </c>
      <c r="K220" t="s">
        <v>98</v>
      </c>
      <c r="L220" t="s">
        <v>32</v>
      </c>
      <c r="M220" t="s">
        <v>32</v>
      </c>
      <c r="N220" t="s">
        <v>974</v>
      </c>
      <c r="P220" t="s">
        <v>1278</v>
      </c>
      <c r="Q220" t="s">
        <v>1279</v>
      </c>
      <c r="S220" t="s">
        <v>1280</v>
      </c>
      <c r="T220" s="4">
        <v>3330</v>
      </c>
      <c r="U220" s="4">
        <v>18</v>
      </c>
      <c r="V220" s="3">
        <v>1</v>
      </c>
      <c r="W220" t="s">
        <v>208</v>
      </c>
      <c r="X220" t="s">
        <v>213</v>
      </c>
      <c r="Y220">
        <v>220</v>
      </c>
      <c r="Z220" s="14"/>
      <c r="AA220" s="14"/>
      <c r="AB220" s="14"/>
      <c r="AC220" s="14"/>
      <c r="AD220" s="14">
        <v>4</v>
      </c>
      <c r="AE220" s="14">
        <v>4</v>
      </c>
      <c r="AF220" s="14"/>
      <c r="AG220" s="14"/>
      <c r="AH220" s="14">
        <v>2</v>
      </c>
      <c r="AI220" s="14">
        <v>2</v>
      </c>
      <c r="AJ220" s="14">
        <v>2</v>
      </c>
      <c r="AK220" s="14"/>
      <c r="AL220" s="14"/>
      <c r="AM220" s="14"/>
      <c r="AN220" s="14"/>
      <c r="AO220" s="14"/>
      <c r="AP220" s="14">
        <v>4</v>
      </c>
      <c r="AQ220" s="14"/>
      <c r="AR220" s="14"/>
      <c r="AS220" s="14"/>
      <c r="AT220" s="14"/>
      <c r="AU220" s="14"/>
      <c r="AV220" s="14"/>
      <c r="AW220" s="14"/>
      <c r="AX220" s="14"/>
      <c r="AY220" s="14"/>
      <c r="AZ220" s="14"/>
      <c r="BA220" s="14"/>
      <c r="BB220" s="14"/>
      <c r="BC220" s="14"/>
      <c r="BD220" s="14"/>
      <c r="BE220" s="14"/>
      <c r="BF220" s="14"/>
      <c r="BG220" s="14"/>
      <c r="BH220" s="14"/>
      <c r="BI220" s="14"/>
    </row>
    <row r="221" spans="1:61" x14ac:dyDescent="0.25">
      <c r="A221">
        <v>220</v>
      </c>
      <c r="B221" s="3">
        <v>2025</v>
      </c>
      <c r="C221" s="3">
        <v>1</v>
      </c>
      <c r="D221" t="s">
        <v>14</v>
      </c>
      <c r="E221" s="21">
        <v>45675.917534722219</v>
      </c>
      <c r="F221" t="s">
        <v>565</v>
      </c>
      <c r="G221" t="s">
        <v>114</v>
      </c>
      <c r="H221" t="s">
        <v>80</v>
      </c>
      <c r="I221" t="s">
        <v>80</v>
      </c>
      <c r="J221" t="s">
        <v>98</v>
      </c>
      <c r="K221" t="s">
        <v>98</v>
      </c>
      <c r="L221" t="s">
        <v>32</v>
      </c>
      <c r="M221" t="s">
        <v>32</v>
      </c>
      <c r="N221" t="s">
        <v>1281</v>
      </c>
      <c r="P221" t="s">
        <v>1282</v>
      </c>
      <c r="Q221" t="s">
        <v>1283</v>
      </c>
      <c r="S221" t="s">
        <v>1284</v>
      </c>
      <c r="T221" s="4">
        <v>2000</v>
      </c>
      <c r="U221" s="4">
        <v>14</v>
      </c>
      <c r="V221" s="3">
        <v>1</v>
      </c>
      <c r="W221" t="s">
        <v>208</v>
      </c>
      <c r="X221" t="s">
        <v>213</v>
      </c>
      <c r="Y221">
        <v>221</v>
      </c>
      <c r="Z221" s="14">
        <v>1</v>
      </c>
      <c r="AA221" s="14"/>
      <c r="AB221" s="14">
        <v>1</v>
      </c>
      <c r="AC221" s="14"/>
      <c r="AD221" s="14"/>
      <c r="AE221" s="14"/>
      <c r="AF221" s="14"/>
      <c r="AG221" s="14"/>
      <c r="AH221" s="14"/>
      <c r="AI221" s="14"/>
      <c r="AJ221" s="14"/>
      <c r="AK221" s="14">
        <v>2</v>
      </c>
      <c r="AL221" s="14"/>
      <c r="AM221" s="14"/>
      <c r="AN221" s="14">
        <v>2</v>
      </c>
      <c r="AO221" s="14">
        <v>2</v>
      </c>
      <c r="AP221" s="14">
        <v>2</v>
      </c>
      <c r="AQ221" s="14"/>
      <c r="AR221" s="14"/>
      <c r="AS221" s="14"/>
      <c r="AT221" s="14">
        <v>2</v>
      </c>
      <c r="AU221" s="14">
        <v>2</v>
      </c>
      <c r="AV221" s="14"/>
      <c r="AW221" s="14"/>
      <c r="AX221" s="14"/>
      <c r="AY221" s="14"/>
      <c r="AZ221" s="14"/>
      <c r="BA221" s="14"/>
      <c r="BB221" s="14"/>
      <c r="BC221" s="14"/>
      <c r="BD221" s="14"/>
      <c r="BE221" s="14"/>
      <c r="BF221" s="14"/>
      <c r="BG221" s="14"/>
      <c r="BH221" s="14"/>
      <c r="BI221" s="14"/>
    </row>
    <row r="222" spans="1:61" x14ac:dyDescent="0.25">
      <c r="A222">
        <v>221</v>
      </c>
      <c r="B222" s="3">
        <v>2025</v>
      </c>
      <c r="C222" s="3">
        <v>1</v>
      </c>
      <c r="D222" t="s">
        <v>14</v>
      </c>
      <c r="E222" s="21">
        <v>45676.059965277767</v>
      </c>
      <c r="F222" t="s">
        <v>112</v>
      </c>
      <c r="G222" t="s">
        <v>112</v>
      </c>
      <c r="H222" t="s">
        <v>78</v>
      </c>
      <c r="I222" t="s">
        <v>78</v>
      </c>
      <c r="J222" t="s">
        <v>98</v>
      </c>
      <c r="K222" t="s">
        <v>98</v>
      </c>
      <c r="L222" t="s">
        <v>32</v>
      </c>
      <c r="M222" t="s">
        <v>32</v>
      </c>
      <c r="N222" t="s">
        <v>650</v>
      </c>
      <c r="P222" t="s">
        <v>1285</v>
      </c>
      <c r="Q222" t="s">
        <v>1286</v>
      </c>
      <c r="S222" t="s">
        <v>1287</v>
      </c>
      <c r="T222" s="4">
        <v>1999</v>
      </c>
      <c r="U222" s="4">
        <v>14</v>
      </c>
      <c r="V222" s="3">
        <v>1</v>
      </c>
      <c r="W222" t="s">
        <v>208</v>
      </c>
      <c r="X222" t="s">
        <v>213</v>
      </c>
      <c r="Y222">
        <v>222</v>
      </c>
      <c r="Z222" s="14">
        <v>1</v>
      </c>
      <c r="AA222" s="14"/>
      <c r="AB222" s="14">
        <v>1</v>
      </c>
      <c r="AC222" s="14"/>
      <c r="AD222" s="14"/>
      <c r="AE222" s="14"/>
      <c r="AF222" s="14"/>
      <c r="AG222" s="14"/>
      <c r="AH222" s="14"/>
      <c r="AI222" s="14"/>
      <c r="AJ222" s="14"/>
      <c r="AK222" s="14">
        <v>2</v>
      </c>
      <c r="AL222" s="14"/>
      <c r="AM222" s="14"/>
      <c r="AN222" s="14">
        <v>2</v>
      </c>
      <c r="AO222" s="14">
        <v>2</v>
      </c>
      <c r="AP222" s="14">
        <v>2</v>
      </c>
      <c r="AQ222" s="14"/>
      <c r="AR222" s="14"/>
      <c r="AS222" s="14"/>
      <c r="AT222" s="14">
        <v>2</v>
      </c>
      <c r="AU222" s="14">
        <v>2</v>
      </c>
      <c r="AV222" s="14"/>
      <c r="AW222" s="14"/>
      <c r="AX222" s="14"/>
      <c r="AY222" s="14"/>
      <c r="AZ222" s="14"/>
      <c r="BA222" s="14"/>
      <c r="BB222" s="14"/>
      <c r="BC222" s="14"/>
      <c r="BD222" s="14"/>
      <c r="BE222" s="14"/>
      <c r="BF222" s="14"/>
      <c r="BG222" s="14"/>
      <c r="BH222" s="14"/>
      <c r="BI222" s="14"/>
    </row>
    <row r="223" spans="1:61" x14ac:dyDescent="0.25">
      <c r="A223">
        <v>222</v>
      </c>
      <c r="B223" s="3">
        <v>2025</v>
      </c>
      <c r="C223" s="3">
        <v>1</v>
      </c>
      <c r="D223" t="s">
        <v>14</v>
      </c>
      <c r="E223" s="21">
        <v>45676.068078703713</v>
      </c>
      <c r="F223" t="s">
        <v>112</v>
      </c>
      <c r="G223" t="s">
        <v>112</v>
      </c>
      <c r="H223" t="s">
        <v>78</v>
      </c>
      <c r="I223" t="s">
        <v>78</v>
      </c>
      <c r="J223" t="s">
        <v>97</v>
      </c>
      <c r="K223" t="s">
        <v>97</v>
      </c>
      <c r="L223" t="s">
        <v>34</v>
      </c>
      <c r="M223" t="s">
        <v>34</v>
      </c>
      <c r="N223" t="s">
        <v>633</v>
      </c>
      <c r="P223" t="s">
        <v>1288</v>
      </c>
      <c r="Q223" t="s">
        <v>1289</v>
      </c>
      <c r="S223" t="s">
        <v>1290</v>
      </c>
      <c r="T223" s="4">
        <v>1195</v>
      </c>
      <c r="U223" s="4">
        <v>5</v>
      </c>
      <c r="V223" s="3">
        <v>1</v>
      </c>
      <c r="W223" t="s">
        <v>208</v>
      </c>
      <c r="X223" t="s">
        <v>213</v>
      </c>
      <c r="Y223">
        <v>223</v>
      </c>
      <c r="Z223" s="14"/>
      <c r="AA223" s="14">
        <v>4</v>
      </c>
      <c r="AB223" s="14">
        <v>1</v>
      </c>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row>
    <row r="224" spans="1:61" x14ac:dyDescent="0.25">
      <c r="A224">
        <v>223</v>
      </c>
      <c r="B224" s="3">
        <v>2025</v>
      </c>
      <c r="C224" s="3">
        <v>1</v>
      </c>
      <c r="D224" t="s">
        <v>14</v>
      </c>
      <c r="E224" s="21">
        <v>45676.650231481479</v>
      </c>
      <c r="F224" t="s">
        <v>122</v>
      </c>
      <c r="G224" t="s">
        <v>122</v>
      </c>
      <c r="H224" t="s">
        <v>78</v>
      </c>
      <c r="I224" t="s">
        <v>78</v>
      </c>
      <c r="J224" t="s">
        <v>98</v>
      </c>
      <c r="K224" t="s">
        <v>98</v>
      </c>
      <c r="L224" t="s">
        <v>32</v>
      </c>
      <c r="M224" t="s">
        <v>32</v>
      </c>
      <c r="N224" t="s">
        <v>627</v>
      </c>
      <c r="P224" t="s">
        <v>1291</v>
      </c>
      <c r="Q224" t="s">
        <v>1292</v>
      </c>
      <c r="S224" t="s">
        <v>1293</v>
      </c>
      <c r="T224" s="4">
        <v>0</v>
      </c>
      <c r="U224" s="4">
        <v>12</v>
      </c>
      <c r="V224" s="3">
        <v>1</v>
      </c>
      <c r="W224" t="s">
        <v>208</v>
      </c>
      <c r="X224" t="s">
        <v>213</v>
      </c>
      <c r="Y224">
        <v>224</v>
      </c>
      <c r="Z224" s="14"/>
      <c r="AA224" s="14"/>
      <c r="AB224" s="14"/>
      <c r="AC224" s="14"/>
      <c r="AD224" s="14"/>
      <c r="AE224" s="14"/>
      <c r="AF224" s="14"/>
      <c r="AG224" s="14"/>
      <c r="AH224" s="14"/>
      <c r="AI224" s="14"/>
      <c r="AJ224" s="14"/>
      <c r="AK224" s="14"/>
      <c r="AL224" s="14"/>
      <c r="AM224" s="14"/>
      <c r="AN224" s="14">
        <v>2</v>
      </c>
      <c r="AO224" s="14">
        <v>2</v>
      </c>
      <c r="AP224" s="14">
        <v>2</v>
      </c>
      <c r="AQ224" s="14">
        <v>2</v>
      </c>
      <c r="AR224" s="14"/>
      <c r="AS224" s="14"/>
      <c r="AT224" s="14">
        <v>2</v>
      </c>
      <c r="AU224" s="14">
        <v>2</v>
      </c>
      <c r="AV224" s="14"/>
      <c r="AW224" s="14"/>
      <c r="AX224" s="14"/>
      <c r="AY224" s="14"/>
      <c r="AZ224" s="14"/>
      <c r="BA224" s="14"/>
      <c r="BB224" s="14"/>
      <c r="BC224" s="14"/>
      <c r="BD224" s="14"/>
      <c r="BE224" s="14"/>
      <c r="BF224" s="14"/>
      <c r="BG224" s="14"/>
      <c r="BH224" s="14"/>
      <c r="BI224" s="14"/>
    </row>
    <row r="225" spans="1:61" x14ac:dyDescent="0.25">
      <c r="A225">
        <v>224</v>
      </c>
      <c r="B225" s="3">
        <v>2025</v>
      </c>
      <c r="C225" s="3">
        <v>1</v>
      </c>
      <c r="D225" t="s">
        <v>14</v>
      </c>
      <c r="E225" s="21">
        <v>45676.871863425928</v>
      </c>
      <c r="F225" t="s">
        <v>541</v>
      </c>
      <c r="G225" t="s">
        <v>110</v>
      </c>
      <c r="H225" t="s">
        <v>80</v>
      </c>
      <c r="I225" t="s">
        <v>80</v>
      </c>
      <c r="J225" t="s">
        <v>97</v>
      </c>
      <c r="K225" t="s">
        <v>97</v>
      </c>
      <c r="L225" t="s">
        <v>34</v>
      </c>
      <c r="M225" t="s">
        <v>34</v>
      </c>
      <c r="N225" t="s">
        <v>897</v>
      </c>
      <c r="P225" t="s">
        <v>1294</v>
      </c>
      <c r="Q225" t="s">
        <v>1295</v>
      </c>
      <c r="S225" t="s">
        <v>900</v>
      </c>
      <c r="T225" s="4">
        <v>1850</v>
      </c>
      <c r="U225" s="4">
        <v>15</v>
      </c>
      <c r="V225" s="3">
        <v>1</v>
      </c>
      <c r="W225" t="s">
        <v>208</v>
      </c>
      <c r="X225" t="s">
        <v>213</v>
      </c>
      <c r="Y225">
        <v>225</v>
      </c>
      <c r="Z225" s="14"/>
      <c r="AA225" s="14"/>
      <c r="AB225" s="14"/>
      <c r="AC225" s="14"/>
      <c r="AD225" s="14"/>
      <c r="AE225" s="14"/>
      <c r="AF225" s="14"/>
      <c r="AG225" s="14"/>
      <c r="AH225" s="14"/>
      <c r="AI225" s="14">
        <v>1</v>
      </c>
      <c r="AJ225" s="14">
        <v>1</v>
      </c>
      <c r="AK225" s="14">
        <v>1</v>
      </c>
      <c r="AL225" s="14"/>
      <c r="AM225" s="14"/>
      <c r="AN225" s="14">
        <v>2</v>
      </c>
      <c r="AO225" s="14">
        <v>2</v>
      </c>
      <c r="AP225" s="14">
        <v>4</v>
      </c>
      <c r="AQ225" s="14"/>
      <c r="AR225" s="14"/>
      <c r="AS225" s="14"/>
      <c r="AT225" s="14">
        <v>2</v>
      </c>
      <c r="AU225" s="14">
        <v>2</v>
      </c>
      <c r="AV225" s="14"/>
      <c r="AW225" s="14"/>
      <c r="AX225" s="14"/>
      <c r="AY225" s="14"/>
      <c r="AZ225" s="14"/>
      <c r="BA225" s="14"/>
      <c r="BB225" s="14"/>
      <c r="BC225" s="14"/>
      <c r="BD225" s="14"/>
      <c r="BE225" s="14"/>
      <c r="BF225" s="14"/>
      <c r="BG225" s="14"/>
      <c r="BH225" s="14"/>
      <c r="BI225" s="14"/>
    </row>
    <row r="226" spans="1:61" x14ac:dyDescent="0.25">
      <c r="A226">
        <v>225</v>
      </c>
      <c r="B226" s="3">
        <v>2025</v>
      </c>
      <c r="C226" s="3">
        <v>1</v>
      </c>
      <c r="D226" t="s">
        <v>14</v>
      </c>
      <c r="E226" s="21">
        <v>45676.873495370368</v>
      </c>
      <c r="F226" t="s">
        <v>541</v>
      </c>
      <c r="G226" t="s">
        <v>110</v>
      </c>
      <c r="H226" t="s">
        <v>78</v>
      </c>
      <c r="I226" t="s">
        <v>78</v>
      </c>
      <c r="J226" t="s">
        <v>97</v>
      </c>
      <c r="K226" t="s">
        <v>97</v>
      </c>
      <c r="L226" t="s">
        <v>39</v>
      </c>
      <c r="M226" t="s">
        <v>39</v>
      </c>
      <c r="N226" t="s">
        <v>645</v>
      </c>
      <c r="P226" t="s">
        <v>1296</v>
      </c>
      <c r="Q226" t="s">
        <v>1297</v>
      </c>
      <c r="S226" t="s">
        <v>1298</v>
      </c>
      <c r="T226" s="4">
        <v>4080</v>
      </c>
      <c r="U226" s="4">
        <v>28</v>
      </c>
      <c r="V226" s="3">
        <v>1</v>
      </c>
      <c r="W226" t="s">
        <v>208</v>
      </c>
      <c r="X226" t="s">
        <v>213</v>
      </c>
      <c r="Y226">
        <v>226</v>
      </c>
      <c r="Z226" s="14">
        <v>5</v>
      </c>
      <c r="AA226" s="14"/>
      <c r="AB226" s="14">
        <v>1</v>
      </c>
      <c r="AC226" s="14"/>
      <c r="AD226" s="14"/>
      <c r="AE226" s="14"/>
      <c r="AF226" s="14"/>
      <c r="AG226" s="14"/>
      <c r="AH226" s="14">
        <v>2</v>
      </c>
      <c r="AI226" s="14"/>
      <c r="AJ226" s="14">
        <v>2</v>
      </c>
      <c r="AK226" s="14">
        <v>2</v>
      </c>
      <c r="AL226" s="14"/>
      <c r="AM226" s="14">
        <v>6</v>
      </c>
      <c r="AN226" s="14">
        <v>2</v>
      </c>
      <c r="AO226" s="14">
        <v>2</v>
      </c>
      <c r="AP226" s="14">
        <v>2</v>
      </c>
      <c r="AQ226" s="14"/>
      <c r="AR226" s="14"/>
      <c r="AS226" s="14"/>
      <c r="AT226" s="14">
        <v>2</v>
      </c>
      <c r="AU226" s="14">
        <v>2</v>
      </c>
      <c r="AV226" s="14"/>
      <c r="AW226" s="14"/>
      <c r="AX226" s="14"/>
      <c r="AY226" s="14"/>
      <c r="AZ226" s="14"/>
      <c r="BA226" s="14"/>
      <c r="BB226" s="14"/>
      <c r="BC226" s="14"/>
      <c r="BD226" s="14"/>
      <c r="BE226" s="14"/>
      <c r="BF226" s="14"/>
      <c r="BG226" s="14"/>
      <c r="BH226" s="14"/>
      <c r="BI226" s="14"/>
    </row>
    <row r="227" spans="1:61" x14ac:dyDescent="0.25">
      <c r="A227">
        <v>226</v>
      </c>
      <c r="B227" s="3">
        <v>2025</v>
      </c>
      <c r="C227" s="3">
        <v>1</v>
      </c>
      <c r="D227" t="s">
        <v>14</v>
      </c>
      <c r="E227" s="21">
        <v>45676.875451388893</v>
      </c>
      <c r="F227" t="s">
        <v>541</v>
      </c>
      <c r="G227" t="s">
        <v>110</v>
      </c>
      <c r="H227" t="s">
        <v>80</v>
      </c>
      <c r="I227" t="s">
        <v>80</v>
      </c>
      <c r="J227" t="s">
        <v>97</v>
      </c>
      <c r="K227" t="s">
        <v>97</v>
      </c>
      <c r="L227" t="s">
        <v>34</v>
      </c>
      <c r="M227" t="s">
        <v>34</v>
      </c>
      <c r="N227" t="s">
        <v>633</v>
      </c>
      <c r="P227" t="s">
        <v>1299</v>
      </c>
      <c r="Q227" t="s">
        <v>1300</v>
      </c>
      <c r="S227" t="s">
        <v>1301</v>
      </c>
      <c r="T227" s="4">
        <v>470</v>
      </c>
      <c r="U227" s="4">
        <v>2</v>
      </c>
      <c r="V227" s="3">
        <v>1</v>
      </c>
      <c r="W227" t="s">
        <v>208</v>
      </c>
      <c r="X227" t="s">
        <v>213</v>
      </c>
      <c r="Y227">
        <v>227</v>
      </c>
      <c r="Z227" s="14"/>
      <c r="AA227" s="14"/>
      <c r="AB227" s="14">
        <v>2</v>
      </c>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row>
    <row r="228" spans="1:61" x14ac:dyDescent="0.25">
      <c r="A228">
        <v>227</v>
      </c>
      <c r="B228" s="3">
        <v>2025</v>
      </c>
      <c r="C228" s="3">
        <v>1</v>
      </c>
      <c r="D228" t="s">
        <v>14</v>
      </c>
      <c r="E228" s="21">
        <v>45676.925254629627</v>
      </c>
      <c r="F228" t="s">
        <v>541</v>
      </c>
      <c r="G228" t="s">
        <v>110</v>
      </c>
      <c r="H228" t="s">
        <v>78</v>
      </c>
      <c r="I228" t="s">
        <v>78</v>
      </c>
      <c r="J228" t="s">
        <v>98</v>
      </c>
      <c r="K228" t="s">
        <v>98</v>
      </c>
      <c r="L228" t="s">
        <v>32</v>
      </c>
      <c r="M228" t="s">
        <v>32</v>
      </c>
      <c r="N228" t="s">
        <v>1302</v>
      </c>
      <c r="P228" t="s">
        <v>1303</v>
      </c>
      <c r="Q228" t="s">
        <v>1304</v>
      </c>
      <c r="S228" t="s">
        <v>1305</v>
      </c>
      <c r="T228" s="4">
        <v>2200</v>
      </c>
      <c r="U228" s="4">
        <v>19</v>
      </c>
      <c r="V228" s="3">
        <v>1</v>
      </c>
      <c r="W228" t="s">
        <v>208</v>
      </c>
      <c r="X228" t="s">
        <v>213</v>
      </c>
      <c r="Y228">
        <v>228</v>
      </c>
      <c r="Z228" s="14"/>
      <c r="AA228" s="14"/>
      <c r="AB228" s="14"/>
      <c r="AC228" s="14"/>
      <c r="AD228" s="14"/>
      <c r="AE228" s="14"/>
      <c r="AF228" s="14"/>
      <c r="AG228" s="14"/>
      <c r="AH228" s="14"/>
      <c r="AI228" s="14">
        <v>5</v>
      </c>
      <c r="AJ228" s="14">
        <v>1</v>
      </c>
      <c r="AK228" s="14">
        <v>1</v>
      </c>
      <c r="AL228" s="14"/>
      <c r="AM228" s="14"/>
      <c r="AN228" s="14">
        <v>2</v>
      </c>
      <c r="AO228" s="14">
        <v>2</v>
      </c>
      <c r="AP228" s="14">
        <v>4</v>
      </c>
      <c r="AQ228" s="14"/>
      <c r="AR228" s="14"/>
      <c r="AS228" s="14"/>
      <c r="AT228" s="14">
        <v>2</v>
      </c>
      <c r="AU228" s="14">
        <v>2</v>
      </c>
      <c r="AV228" s="14"/>
      <c r="AW228" s="14"/>
      <c r="AX228" s="14"/>
      <c r="AY228" s="14"/>
      <c r="AZ228" s="14"/>
      <c r="BA228" s="14"/>
      <c r="BB228" s="14"/>
      <c r="BC228" s="14"/>
      <c r="BD228" s="14"/>
      <c r="BE228" s="14"/>
      <c r="BF228" s="14"/>
      <c r="BG228" s="14"/>
      <c r="BH228" s="14"/>
      <c r="BI228" s="14"/>
    </row>
    <row r="229" spans="1:61" x14ac:dyDescent="0.25">
      <c r="A229">
        <v>228</v>
      </c>
      <c r="B229" s="3">
        <v>2025</v>
      </c>
      <c r="C229" s="3">
        <v>1</v>
      </c>
      <c r="D229" t="s">
        <v>14</v>
      </c>
      <c r="E229" s="21">
        <v>45676.930543981478</v>
      </c>
      <c r="F229" t="s">
        <v>541</v>
      </c>
      <c r="G229" t="s">
        <v>110</v>
      </c>
      <c r="H229" t="s">
        <v>78</v>
      </c>
      <c r="I229" t="s">
        <v>78</v>
      </c>
      <c r="J229" t="s">
        <v>98</v>
      </c>
      <c r="K229" t="s">
        <v>98</v>
      </c>
      <c r="L229" t="s">
        <v>32</v>
      </c>
      <c r="M229" t="s">
        <v>32</v>
      </c>
      <c r="N229" t="s">
        <v>647</v>
      </c>
      <c r="P229" t="s">
        <v>1306</v>
      </c>
      <c r="Q229" t="s">
        <v>1307</v>
      </c>
      <c r="S229" t="s">
        <v>1308</v>
      </c>
      <c r="T229" s="4">
        <v>800</v>
      </c>
      <c r="U229" s="4">
        <v>5</v>
      </c>
      <c r="V229" s="3">
        <v>1</v>
      </c>
      <c r="W229" t="s">
        <v>208</v>
      </c>
      <c r="X229" t="s">
        <v>213</v>
      </c>
      <c r="Y229">
        <v>229</v>
      </c>
      <c r="Z229" s="14"/>
      <c r="AA229" s="14"/>
      <c r="AB229" s="14"/>
      <c r="AC229" s="14"/>
      <c r="AD229" s="14"/>
      <c r="AE229" s="14"/>
      <c r="AF229" s="14"/>
      <c r="AG229" s="14"/>
      <c r="AH229" s="14"/>
      <c r="AI229" s="14"/>
      <c r="AJ229" s="14"/>
      <c r="AK229" s="14"/>
      <c r="AL229" s="14">
        <v>1</v>
      </c>
      <c r="AM229" s="14"/>
      <c r="AN229" s="14">
        <v>4</v>
      </c>
      <c r="AO229" s="14"/>
      <c r="AP229" s="14"/>
      <c r="AQ229" s="14"/>
      <c r="AR229" s="14"/>
      <c r="AS229" s="14"/>
      <c r="AT229" s="14"/>
      <c r="AU229" s="14"/>
      <c r="AV229" s="14"/>
      <c r="AW229" s="14"/>
      <c r="AX229" s="14"/>
      <c r="AY229" s="14"/>
      <c r="AZ229" s="14"/>
      <c r="BA229" s="14"/>
      <c r="BB229" s="14"/>
      <c r="BC229" s="14"/>
      <c r="BD229" s="14"/>
      <c r="BE229" s="14"/>
      <c r="BF229" s="14"/>
      <c r="BG229" s="14"/>
      <c r="BH229" s="14"/>
      <c r="BI229" s="14"/>
    </row>
    <row r="230" spans="1:61" x14ac:dyDescent="0.25">
      <c r="A230">
        <v>229</v>
      </c>
      <c r="B230" s="3">
        <v>2025</v>
      </c>
      <c r="C230" s="3">
        <v>1</v>
      </c>
      <c r="D230" t="s">
        <v>14</v>
      </c>
      <c r="E230" s="21">
        <v>45676.931712962964</v>
      </c>
      <c r="F230" t="s">
        <v>541</v>
      </c>
      <c r="G230" t="s">
        <v>110</v>
      </c>
      <c r="H230" t="s">
        <v>78</v>
      </c>
      <c r="I230" t="s">
        <v>78</v>
      </c>
      <c r="J230" t="s">
        <v>98</v>
      </c>
      <c r="K230" t="s">
        <v>98</v>
      </c>
      <c r="L230" t="s">
        <v>32</v>
      </c>
      <c r="M230" t="s">
        <v>32</v>
      </c>
      <c r="N230" t="s">
        <v>1231</v>
      </c>
      <c r="P230" t="s">
        <v>1309</v>
      </c>
      <c r="Q230" t="s">
        <v>1310</v>
      </c>
      <c r="S230" t="s">
        <v>1311</v>
      </c>
      <c r="T230" s="4">
        <v>1380</v>
      </c>
      <c r="U230" s="4">
        <v>6</v>
      </c>
      <c r="V230" s="3">
        <v>1</v>
      </c>
      <c r="W230" t="s">
        <v>208</v>
      </c>
      <c r="X230" t="s">
        <v>213</v>
      </c>
      <c r="Y230">
        <v>230</v>
      </c>
      <c r="Z230" s="14">
        <v>6</v>
      </c>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row>
    <row r="231" spans="1:61" x14ac:dyDescent="0.25">
      <c r="A231">
        <v>230</v>
      </c>
      <c r="B231" s="3">
        <v>2025</v>
      </c>
      <c r="C231" s="3">
        <v>1</v>
      </c>
      <c r="D231" t="s">
        <v>14</v>
      </c>
      <c r="E231" s="21">
        <v>45676.985486111109</v>
      </c>
      <c r="F231" t="s">
        <v>565</v>
      </c>
      <c r="G231" t="s">
        <v>114</v>
      </c>
      <c r="H231" t="s">
        <v>80</v>
      </c>
      <c r="I231" t="s">
        <v>80</v>
      </c>
      <c r="J231" t="s">
        <v>98</v>
      </c>
      <c r="K231" t="s">
        <v>98</v>
      </c>
      <c r="L231" t="s">
        <v>32</v>
      </c>
      <c r="M231" t="s">
        <v>32</v>
      </c>
      <c r="N231" t="s">
        <v>707</v>
      </c>
      <c r="P231" t="s">
        <v>1312</v>
      </c>
      <c r="Q231" t="s">
        <v>1313</v>
      </c>
      <c r="S231" t="s">
        <v>1314</v>
      </c>
      <c r="T231" s="4">
        <v>560</v>
      </c>
      <c r="U231" s="4">
        <v>4</v>
      </c>
      <c r="V231" s="3">
        <v>1</v>
      </c>
      <c r="W231" t="s">
        <v>208</v>
      </c>
      <c r="X231" t="s">
        <v>213</v>
      </c>
      <c r="Y231">
        <v>231</v>
      </c>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v>4</v>
      </c>
      <c r="AV231" s="14"/>
      <c r="AW231" s="14"/>
      <c r="AX231" s="14"/>
      <c r="AY231" s="14"/>
      <c r="AZ231" s="14"/>
      <c r="BA231" s="14"/>
      <c r="BB231" s="14"/>
      <c r="BC231" s="14"/>
      <c r="BD231" s="14"/>
      <c r="BE231" s="14"/>
      <c r="BF231" s="14"/>
      <c r="BG231" s="14"/>
      <c r="BH231" s="14"/>
      <c r="BI231" s="14"/>
    </row>
    <row r="232" spans="1:61" x14ac:dyDescent="0.25">
      <c r="A232">
        <v>231</v>
      </c>
      <c r="B232" s="3">
        <v>2025</v>
      </c>
      <c r="C232" s="3">
        <v>1</v>
      </c>
      <c r="D232" t="s">
        <v>14</v>
      </c>
      <c r="E232" s="21">
        <v>45676.991516203707</v>
      </c>
      <c r="F232" t="s">
        <v>565</v>
      </c>
      <c r="G232" t="s">
        <v>114</v>
      </c>
      <c r="H232" t="s">
        <v>78</v>
      </c>
      <c r="I232" t="s">
        <v>78</v>
      </c>
      <c r="J232" t="s">
        <v>98</v>
      </c>
      <c r="K232" t="s">
        <v>98</v>
      </c>
      <c r="L232" t="s">
        <v>32</v>
      </c>
      <c r="M232" t="s">
        <v>32</v>
      </c>
      <c r="N232" t="s">
        <v>1315</v>
      </c>
      <c r="P232" t="s">
        <v>1316</v>
      </c>
      <c r="Q232" t="s">
        <v>1317</v>
      </c>
      <c r="S232" t="s">
        <v>1318</v>
      </c>
      <c r="T232" s="4">
        <v>1500</v>
      </c>
      <c r="U232" s="4">
        <v>15</v>
      </c>
      <c r="V232" s="3">
        <v>1</v>
      </c>
      <c r="W232" t="s">
        <v>208</v>
      </c>
      <c r="X232" t="s">
        <v>213</v>
      </c>
      <c r="Y232">
        <v>232</v>
      </c>
      <c r="Z232" s="14"/>
      <c r="AA232" s="14"/>
      <c r="AB232" s="14"/>
      <c r="AC232" s="14"/>
      <c r="AD232" s="14"/>
      <c r="AE232" s="14"/>
      <c r="AF232" s="14"/>
      <c r="AG232" s="14"/>
      <c r="AH232" s="14"/>
      <c r="AI232" s="14"/>
      <c r="AJ232" s="14"/>
      <c r="AK232" s="14"/>
      <c r="AL232" s="14">
        <v>15</v>
      </c>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row>
    <row r="233" spans="1:61" x14ac:dyDescent="0.25">
      <c r="A233">
        <v>232</v>
      </c>
      <c r="B233" s="3">
        <v>2025</v>
      </c>
      <c r="C233" s="3">
        <v>1</v>
      </c>
      <c r="D233" t="s">
        <v>14</v>
      </c>
      <c r="E233" s="21">
        <v>45677.569513888891</v>
      </c>
      <c r="F233" t="s">
        <v>541</v>
      </c>
      <c r="G233" t="s">
        <v>110</v>
      </c>
      <c r="H233" t="s">
        <v>80</v>
      </c>
      <c r="I233" t="s">
        <v>80</v>
      </c>
      <c r="J233" t="s">
        <v>97</v>
      </c>
      <c r="K233" t="s">
        <v>97</v>
      </c>
      <c r="L233" t="s">
        <v>36</v>
      </c>
      <c r="M233" t="s">
        <v>36</v>
      </c>
      <c r="N233" t="s">
        <v>49</v>
      </c>
      <c r="P233" t="s">
        <v>1319</v>
      </c>
      <c r="Q233" t="s">
        <v>1320</v>
      </c>
      <c r="R233" t="s">
        <v>1321</v>
      </c>
      <c r="S233" t="s">
        <v>1322</v>
      </c>
      <c r="T233" s="4">
        <v>1890</v>
      </c>
      <c r="U233" s="4">
        <v>10</v>
      </c>
      <c r="V233" s="3">
        <v>1</v>
      </c>
      <c r="W233" t="s">
        <v>208</v>
      </c>
      <c r="X233" t="s">
        <v>213</v>
      </c>
      <c r="Y233">
        <v>233</v>
      </c>
      <c r="Z233" s="14"/>
      <c r="AA233" s="14">
        <v>1</v>
      </c>
      <c r="AB233" s="14">
        <v>1</v>
      </c>
      <c r="AC233" s="14"/>
      <c r="AD233" s="14">
        <v>1</v>
      </c>
      <c r="AE233" s="14"/>
      <c r="AF233" s="14"/>
      <c r="AG233" s="14"/>
      <c r="AH233" s="14">
        <v>1</v>
      </c>
      <c r="AI233" s="14"/>
      <c r="AJ233" s="14"/>
      <c r="AK233" s="14"/>
      <c r="AL233" s="14"/>
      <c r="AM233" s="14"/>
      <c r="AN233" s="14">
        <v>2</v>
      </c>
      <c r="AO233" s="14">
        <v>2</v>
      </c>
      <c r="AP233" s="14">
        <v>2</v>
      </c>
      <c r="AQ233" s="14"/>
      <c r="AR233" s="14"/>
      <c r="AS233" s="14"/>
      <c r="AT233" s="14"/>
      <c r="AU233" s="14"/>
      <c r="AV233" s="14"/>
      <c r="AW233" s="14"/>
      <c r="AX233" s="14"/>
      <c r="AY233" s="14"/>
      <c r="AZ233" s="14"/>
      <c r="BA233" s="14"/>
      <c r="BB233" s="14"/>
      <c r="BC233" s="14"/>
      <c r="BD233" s="14"/>
      <c r="BE233" s="14"/>
      <c r="BF233" s="14"/>
      <c r="BG233" s="14"/>
      <c r="BH233" s="14"/>
      <c r="BI233" s="14"/>
    </row>
    <row r="234" spans="1:61" x14ac:dyDescent="0.25">
      <c r="A234">
        <v>233</v>
      </c>
      <c r="B234" s="3">
        <v>2025</v>
      </c>
      <c r="C234" s="3">
        <v>1</v>
      </c>
      <c r="D234" t="s">
        <v>14</v>
      </c>
      <c r="E234" s="21">
        <v>45677.916273148148</v>
      </c>
      <c r="F234" t="s">
        <v>541</v>
      </c>
      <c r="G234" t="s">
        <v>110</v>
      </c>
      <c r="H234" t="s">
        <v>78</v>
      </c>
      <c r="I234" t="s">
        <v>78</v>
      </c>
      <c r="J234" t="s">
        <v>98</v>
      </c>
      <c r="K234" t="s">
        <v>98</v>
      </c>
      <c r="L234" t="s">
        <v>32</v>
      </c>
      <c r="M234" t="s">
        <v>32</v>
      </c>
      <c r="N234" t="s">
        <v>658</v>
      </c>
      <c r="P234" t="s">
        <v>1323</v>
      </c>
      <c r="Q234" t="s">
        <v>1324</v>
      </c>
      <c r="S234" t="s">
        <v>1325</v>
      </c>
      <c r="T234" s="4">
        <v>2000</v>
      </c>
      <c r="U234" s="4">
        <v>14</v>
      </c>
      <c r="V234" s="3">
        <v>1</v>
      </c>
      <c r="W234" t="s">
        <v>208</v>
      </c>
      <c r="X234" t="s">
        <v>213</v>
      </c>
      <c r="Y234">
        <v>234</v>
      </c>
      <c r="Z234" s="14">
        <v>1</v>
      </c>
      <c r="AA234" s="14"/>
      <c r="AB234" s="14">
        <v>1</v>
      </c>
      <c r="AC234" s="14"/>
      <c r="AD234" s="14"/>
      <c r="AE234" s="14"/>
      <c r="AF234" s="14"/>
      <c r="AG234" s="14"/>
      <c r="AH234" s="14"/>
      <c r="AI234" s="14"/>
      <c r="AJ234" s="14"/>
      <c r="AK234" s="14">
        <v>2</v>
      </c>
      <c r="AL234" s="14"/>
      <c r="AM234" s="14"/>
      <c r="AN234" s="14">
        <v>2</v>
      </c>
      <c r="AO234" s="14">
        <v>2</v>
      </c>
      <c r="AP234" s="14">
        <v>2</v>
      </c>
      <c r="AQ234" s="14"/>
      <c r="AR234" s="14"/>
      <c r="AS234" s="14"/>
      <c r="AT234" s="14">
        <v>2</v>
      </c>
      <c r="AU234" s="14">
        <v>2</v>
      </c>
      <c r="AV234" s="14"/>
      <c r="AW234" s="14"/>
      <c r="AX234" s="14"/>
      <c r="AY234" s="14"/>
      <c r="AZ234" s="14"/>
      <c r="BA234" s="14"/>
      <c r="BB234" s="14"/>
      <c r="BC234" s="14"/>
      <c r="BD234" s="14"/>
      <c r="BE234" s="14"/>
      <c r="BF234" s="14"/>
      <c r="BG234" s="14"/>
      <c r="BH234" s="14"/>
      <c r="BI234" s="14"/>
    </row>
    <row r="235" spans="1:61" x14ac:dyDescent="0.25">
      <c r="A235">
        <v>234</v>
      </c>
      <c r="B235" s="3">
        <v>2025</v>
      </c>
      <c r="C235" s="3">
        <v>1</v>
      </c>
      <c r="D235" t="s">
        <v>14</v>
      </c>
      <c r="E235" s="21">
        <v>45677.955405092587</v>
      </c>
      <c r="F235" t="s">
        <v>112</v>
      </c>
      <c r="G235" t="s">
        <v>112</v>
      </c>
      <c r="H235" t="s">
        <v>78</v>
      </c>
      <c r="I235" t="s">
        <v>78</v>
      </c>
      <c r="J235" t="s">
        <v>98</v>
      </c>
      <c r="K235" t="s">
        <v>98</v>
      </c>
      <c r="L235" t="s">
        <v>32</v>
      </c>
      <c r="M235" t="s">
        <v>32</v>
      </c>
      <c r="N235" t="s">
        <v>717</v>
      </c>
      <c r="P235" t="s">
        <v>1326</v>
      </c>
      <c r="Q235" t="s">
        <v>1327</v>
      </c>
      <c r="S235" t="s">
        <v>1328</v>
      </c>
      <c r="T235" s="4">
        <v>2729</v>
      </c>
      <c r="U235" s="4">
        <v>18</v>
      </c>
      <c r="V235" s="3">
        <v>1</v>
      </c>
      <c r="W235" t="s">
        <v>208</v>
      </c>
      <c r="X235" t="s">
        <v>213</v>
      </c>
      <c r="Y235">
        <v>235</v>
      </c>
      <c r="Z235" s="14">
        <v>1</v>
      </c>
      <c r="AA235" s="14"/>
      <c r="AB235" s="14">
        <v>1</v>
      </c>
      <c r="AC235" s="14"/>
      <c r="AD235" s="14"/>
      <c r="AE235" s="14"/>
      <c r="AF235" s="14"/>
      <c r="AG235" s="14"/>
      <c r="AH235" s="14">
        <v>2</v>
      </c>
      <c r="AI235" s="14"/>
      <c r="AJ235" s="14"/>
      <c r="AK235" s="14">
        <v>2</v>
      </c>
      <c r="AL235" s="14"/>
      <c r="AM235" s="14"/>
      <c r="AN235" s="14">
        <v>2</v>
      </c>
      <c r="AO235" s="14">
        <v>4</v>
      </c>
      <c r="AP235" s="14">
        <v>2</v>
      </c>
      <c r="AQ235" s="14"/>
      <c r="AR235" s="14"/>
      <c r="AS235" s="14"/>
      <c r="AT235" s="14">
        <v>2</v>
      </c>
      <c r="AU235" s="14">
        <v>2</v>
      </c>
      <c r="AV235" s="14"/>
      <c r="AW235" s="14"/>
      <c r="AX235" s="14"/>
      <c r="AY235" s="14"/>
      <c r="AZ235" s="14"/>
      <c r="BA235" s="14"/>
      <c r="BB235" s="14"/>
      <c r="BC235" s="14"/>
      <c r="BD235" s="14"/>
      <c r="BE235" s="14"/>
      <c r="BF235" s="14"/>
      <c r="BG235" s="14"/>
      <c r="BH235" s="14"/>
      <c r="BI235" s="14"/>
    </row>
    <row r="236" spans="1:61" x14ac:dyDescent="0.25">
      <c r="A236">
        <v>235</v>
      </c>
      <c r="B236" s="3">
        <v>2025</v>
      </c>
      <c r="C236" s="3">
        <v>1</v>
      </c>
      <c r="D236" t="s">
        <v>14</v>
      </c>
      <c r="E236" s="21">
        <v>45677.958495370367</v>
      </c>
      <c r="F236" t="s">
        <v>541</v>
      </c>
      <c r="G236" t="s">
        <v>110</v>
      </c>
      <c r="H236" t="s">
        <v>78</v>
      </c>
      <c r="I236" t="s">
        <v>78</v>
      </c>
      <c r="J236" t="s">
        <v>98</v>
      </c>
      <c r="K236" t="s">
        <v>98</v>
      </c>
      <c r="L236" t="s">
        <v>33</v>
      </c>
      <c r="M236" t="s">
        <v>33</v>
      </c>
      <c r="N236" t="s">
        <v>755</v>
      </c>
      <c r="P236" t="s">
        <v>1329</v>
      </c>
      <c r="Q236" t="s">
        <v>1330</v>
      </c>
      <c r="S236" t="s">
        <v>755</v>
      </c>
      <c r="T236" s="4">
        <v>910</v>
      </c>
      <c r="U236" s="4">
        <v>6</v>
      </c>
      <c r="V236" s="3">
        <v>1</v>
      </c>
      <c r="W236" t="s">
        <v>208</v>
      </c>
      <c r="X236" t="s">
        <v>213</v>
      </c>
      <c r="Y236">
        <v>236</v>
      </c>
      <c r="Z236" s="14">
        <v>2</v>
      </c>
      <c r="AA236" s="14"/>
      <c r="AB236" s="14"/>
      <c r="AC236" s="14"/>
      <c r="AD236" s="14"/>
      <c r="AE236" s="14"/>
      <c r="AF236" s="14"/>
      <c r="AG236" s="14"/>
      <c r="AH236" s="14">
        <v>1</v>
      </c>
      <c r="AI236" s="14"/>
      <c r="AJ236" s="14"/>
      <c r="AK236" s="14"/>
      <c r="AL236" s="14">
        <v>3</v>
      </c>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row>
    <row r="237" spans="1:61" x14ac:dyDescent="0.25">
      <c r="A237">
        <v>236</v>
      </c>
      <c r="B237" s="3">
        <v>2025</v>
      </c>
      <c r="C237" s="3">
        <v>1</v>
      </c>
      <c r="D237" t="s">
        <v>14</v>
      </c>
      <c r="E237" s="21">
        <v>45677.991550925923</v>
      </c>
      <c r="F237" t="s">
        <v>112</v>
      </c>
      <c r="G237" t="s">
        <v>112</v>
      </c>
      <c r="H237" t="s">
        <v>78</v>
      </c>
      <c r="I237" t="s">
        <v>78</v>
      </c>
      <c r="J237" t="s">
        <v>97</v>
      </c>
      <c r="K237" t="s">
        <v>97</v>
      </c>
      <c r="L237" t="s">
        <v>32</v>
      </c>
      <c r="M237" t="s">
        <v>32</v>
      </c>
      <c r="N237" t="s">
        <v>44</v>
      </c>
      <c r="P237" t="s">
        <v>1331</v>
      </c>
      <c r="Q237" t="s">
        <v>1332</v>
      </c>
      <c r="S237" t="s">
        <v>1333</v>
      </c>
      <c r="T237" s="4">
        <v>2350</v>
      </c>
      <c r="U237" s="4">
        <v>10</v>
      </c>
      <c r="V237" s="3">
        <v>1</v>
      </c>
      <c r="W237" t="s">
        <v>208</v>
      </c>
      <c r="X237" t="s">
        <v>213</v>
      </c>
      <c r="Y237">
        <v>237</v>
      </c>
      <c r="Z237" s="14">
        <v>1</v>
      </c>
      <c r="AA237" s="14">
        <v>1</v>
      </c>
      <c r="AB237" s="14"/>
      <c r="AC237" s="14"/>
      <c r="AD237" s="14"/>
      <c r="AE237" s="14"/>
      <c r="AF237" s="14"/>
      <c r="AG237" s="14"/>
      <c r="AH237" s="14">
        <v>2</v>
      </c>
      <c r="AI237" s="14"/>
      <c r="AJ237" s="14"/>
      <c r="AK237" s="14">
        <v>2</v>
      </c>
      <c r="AL237" s="14"/>
      <c r="AM237" s="14"/>
      <c r="AN237" s="14"/>
      <c r="AO237" s="14">
        <v>2</v>
      </c>
      <c r="AP237" s="14"/>
      <c r="AQ237" s="14"/>
      <c r="AR237" s="14"/>
      <c r="AS237" s="14"/>
      <c r="AT237" s="14"/>
      <c r="AU237" s="14">
        <v>2</v>
      </c>
      <c r="AV237" s="14"/>
      <c r="AW237" s="14"/>
      <c r="AX237" s="14"/>
      <c r="AY237" s="14"/>
      <c r="AZ237" s="14"/>
      <c r="BA237" s="14"/>
      <c r="BB237" s="14"/>
      <c r="BC237" s="14"/>
      <c r="BD237" s="14"/>
      <c r="BE237" s="14"/>
      <c r="BF237" s="14"/>
      <c r="BG237" s="14"/>
      <c r="BH237" s="14"/>
      <c r="BI237" s="14"/>
    </row>
    <row r="238" spans="1:61" x14ac:dyDescent="0.25">
      <c r="A238">
        <v>237</v>
      </c>
      <c r="B238" s="3">
        <v>2025</v>
      </c>
      <c r="C238" s="3">
        <v>1</v>
      </c>
      <c r="D238" t="s">
        <v>14</v>
      </c>
      <c r="E238" s="21">
        <v>45678.756458333337</v>
      </c>
      <c r="F238" t="s">
        <v>541</v>
      </c>
      <c r="G238" t="s">
        <v>110</v>
      </c>
      <c r="H238" t="s">
        <v>78</v>
      </c>
      <c r="I238" t="s">
        <v>78</v>
      </c>
      <c r="J238" t="s">
        <v>97</v>
      </c>
      <c r="K238" t="s">
        <v>97</v>
      </c>
      <c r="L238" t="s">
        <v>693</v>
      </c>
      <c r="M238" t="s">
        <v>35</v>
      </c>
      <c r="N238" t="s">
        <v>1334</v>
      </c>
      <c r="P238" t="s">
        <v>1335</v>
      </c>
      <c r="Q238" t="s">
        <v>1336</v>
      </c>
      <c r="R238" t="s">
        <v>1337</v>
      </c>
      <c r="S238" t="s">
        <v>740</v>
      </c>
      <c r="T238" s="4">
        <v>1030</v>
      </c>
      <c r="U238" s="4">
        <v>6</v>
      </c>
      <c r="V238" s="3">
        <v>1</v>
      </c>
      <c r="W238" t="s">
        <v>208</v>
      </c>
      <c r="X238" t="s">
        <v>213</v>
      </c>
      <c r="Y238">
        <v>238</v>
      </c>
      <c r="Z238" s="14"/>
      <c r="AA238" s="14"/>
      <c r="AB238" s="14"/>
      <c r="AC238" s="14"/>
      <c r="AD238" s="14">
        <v>1</v>
      </c>
      <c r="AE238" s="14">
        <v>1</v>
      </c>
      <c r="AF238" s="14"/>
      <c r="AG238" s="14"/>
      <c r="AH238" s="14">
        <v>1</v>
      </c>
      <c r="AI238" s="14">
        <v>1</v>
      </c>
      <c r="AJ238" s="14"/>
      <c r="AK238" s="14">
        <v>2</v>
      </c>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row>
    <row r="239" spans="1:61" x14ac:dyDescent="0.25">
      <c r="A239">
        <v>238</v>
      </c>
      <c r="B239" s="3">
        <v>2025</v>
      </c>
      <c r="C239" s="3">
        <v>1</v>
      </c>
      <c r="D239" t="s">
        <v>14</v>
      </c>
      <c r="E239" s="21">
        <v>45678.757870370369</v>
      </c>
      <c r="F239" t="s">
        <v>541</v>
      </c>
      <c r="G239" t="s">
        <v>110</v>
      </c>
      <c r="H239" t="s">
        <v>78</v>
      </c>
      <c r="I239" t="s">
        <v>78</v>
      </c>
      <c r="J239" t="s">
        <v>98</v>
      </c>
      <c r="K239" t="s">
        <v>98</v>
      </c>
      <c r="L239" t="s">
        <v>33</v>
      </c>
      <c r="M239" t="s">
        <v>33</v>
      </c>
      <c r="N239" t="s">
        <v>654</v>
      </c>
      <c r="P239" t="s">
        <v>1338</v>
      </c>
      <c r="Q239" t="s">
        <v>1339</v>
      </c>
      <c r="S239" t="s">
        <v>1340</v>
      </c>
      <c r="T239" s="4">
        <v>1210</v>
      </c>
      <c r="U239" s="4">
        <v>8</v>
      </c>
      <c r="V239" s="3">
        <v>1</v>
      </c>
      <c r="W239" t="s">
        <v>208</v>
      </c>
      <c r="X239" t="s">
        <v>213</v>
      </c>
      <c r="Y239">
        <v>239</v>
      </c>
      <c r="Z239" s="14"/>
      <c r="AA239" s="14"/>
      <c r="AB239" s="14">
        <v>2</v>
      </c>
      <c r="AC239" s="14"/>
      <c r="AD239" s="14"/>
      <c r="AE239" s="14"/>
      <c r="AF239" s="14"/>
      <c r="AG239" s="14"/>
      <c r="AH239" s="14">
        <v>2</v>
      </c>
      <c r="AI239" s="14"/>
      <c r="AJ239" s="14"/>
      <c r="AK239" s="14">
        <v>4</v>
      </c>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row>
    <row r="240" spans="1:61" x14ac:dyDescent="0.25">
      <c r="A240">
        <v>239</v>
      </c>
      <c r="B240" s="3">
        <v>2025</v>
      </c>
      <c r="C240" s="3">
        <v>1</v>
      </c>
      <c r="D240" t="s">
        <v>14</v>
      </c>
      <c r="E240" s="21">
        <v>45678.830358796287</v>
      </c>
      <c r="F240" t="s">
        <v>541</v>
      </c>
      <c r="G240" t="s">
        <v>110</v>
      </c>
      <c r="H240" t="s">
        <v>80</v>
      </c>
      <c r="I240" t="s">
        <v>80</v>
      </c>
      <c r="J240" t="s">
        <v>98</v>
      </c>
      <c r="K240" t="s">
        <v>98</v>
      </c>
      <c r="L240" t="s">
        <v>32</v>
      </c>
      <c r="M240" t="s">
        <v>32</v>
      </c>
      <c r="N240" t="s">
        <v>981</v>
      </c>
      <c r="P240" t="s">
        <v>1341</v>
      </c>
      <c r="Q240" t="s">
        <v>1342</v>
      </c>
      <c r="S240" t="s">
        <v>1343</v>
      </c>
      <c r="T240" s="4">
        <v>1410</v>
      </c>
      <c r="U240" s="4">
        <v>6</v>
      </c>
      <c r="V240" s="3">
        <v>1</v>
      </c>
      <c r="W240" t="s">
        <v>208</v>
      </c>
      <c r="X240" t="s">
        <v>213</v>
      </c>
      <c r="Y240">
        <v>240</v>
      </c>
      <c r="Z240" s="14">
        <v>2</v>
      </c>
      <c r="AA240" s="14">
        <v>2</v>
      </c>
      <c r="AB240" s="14">
        <v>2</v>
      </c>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row>
    <row r="241" spans="1:61" x14ac:dyDescent="0.25">
      <c r="A241">
        <v>240</v>
      </c>
      <c r="B241" s="3">
        <v>2025</v>
      </c>
      <c r="C241" s="3">
        <v>1</v>
      </c>
      <c r="D241" t="s">
        <v>14</v>
      </c>
      <c r="E241" s="21">
        <v>45678.842361111107</v>
      </c>
      <c r="F241" t="s">
        <v>565</v>
      </c>
      <c r="G241" t="s">
        <v>114</v>
      </c>
      <c r="H241" t="s">
        <v>80</v>
      </c>
      <c r="I241" t="s">
        <v>80</v>
      </c>
      <c r="J241" t="s">
        <v>98</v>
      </c>
      <c r="K241" t="s">
        <v>98</v>
      </c>
      <c r="L241" t="s">
        <v>32</v>
      </c>
      <c r="M241" t="s">
        <v>32</v>
      </c>
      <c r="N241" t="s">
        <v>32</v>
      </c>
      <c r="P241" t="s">
        <v>1344</v>
      </c>
      <c r="Q241" t="s">
        <v>1345</v>
      </c>
      <c r="S241" t="s">
        <v>1346</v>
      </c>
      <c r="T241" s="4">
        <v>1410</v>
      </c>
      <c r="U241" s="4">
        <v>6</v>
      </c>
      <c r="V241" s="3">
        <v>1</v>
      </c>
      <c r="W241" t="s">
        <v>208</v>
      </c>
      <c r="X241" t="s">
        <v>213</v>
      </c>
      <c r="Y241">
        <v>241</v>
      </c>
      <c r="Z241" s="14"/>
      <c r="AA241" s="14"/>
      <c r="AB241" s="14">
        <v>6</v>
      </c>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row>
    <row r="242" spans="1:61" x14ac:dyDescent="0.25">
      <c r="A242">
        <v>241</v>
      </c>
      <c r="B242" s="3">
        <v>2025</v>
      </c>
      <c r="C242" s="3">
        <v>1</v>
      </c>
      <c r="D242" t="s">
        <v>14</v>
      </c>
      <c r="E242" s="21">
        <v>45678.847037037027</v>
      </c>
      <c r="F242" t="s">
        <v>112</v>
      </c>
      <c r="G242" t="s">
        <v>112</v>
      </c>
      <c r="H242" t="s">
        <v>78</v>
      </c>
      <c r="I242" t="s">
        <v>78</v>
      </c>
      <c r="J242" t="s">
        <v>97</v>
      </c>
      <c r="K242" t="s">
        <v>97</v>
      </c>
      <c r="L242" t="s">
        <v>39</v>
      </c>
      <c r="M242" t="s">
        <v>39</v>
      </c>
      <c r="N242" t="s">
        <v>72</v>
      </c>
      <c r="P242" t="s">
        <v>1347</v>
      </c>
      <c r="Q242" t="s">
        <v>1348</v>
      </c>
      <c r="S242" t="s">
        <v>1349</v>
      </c>
      <c r="T242" s="4">
        <v>1850</v>
      </c>
      <c r="U242" s="4">
        <v>13</v>
      </c>
      <c r="V242" s="3">
        <v>1</v>
      </c>
      <c r="W242" t="s">
        <v>208</v>
      </c>
      <c r="X242" t="s">
        <v>213</v>
      </c>
      <c r="Y242">
        <v>242</v>
      </c>
      <c r="Z242" s="14"/>
      <c r="AA242" s="14"/>
      <c r="AB242" s="14"/>
      <c r="AC242" s="14"/>
      <c r="AD242" s="14"/>
      <c r="AE242" s="14"/>
      <c r="AF242" s="14"/>
      <c r="AG242" s="14"/>
      <c r="AH242" s="14"/>
      <c r="AI242" s="14">
        <v>1</v>
      </c>
      <c r="AJ242" s="14">
        <v>1</v>
      </c>
      <c r="AK242" s="14">
        <v>1</v>
      </c>
      <c r="AL242" s="14"/>
      <c r="AM242" s="14"/>
      <c r="AN242" s="14">
        <v>2</v>
      </c>
      <c r="AO242" s="14">
        <v>2</v>
      </c>
      <c r="AP242" s="14">
        <v>2</v>
      </c>
      <c r="AQ242" s="14"/>
      <c r="AR242" s="14"/>
      <c r="AS242" s="14"/>
      <c r="AT242" s="14">
        <v>2</v>
      </c>
      <c r="AU242" s="14">
        <v>2</v>
      </c>
      <c r="AV242" s="14"/>
      <c r="AW242" s="14"/>
      <c r="AX242" s="14"/>
      <c r="AY242" s="14"/>
      <c r="AZ242" s="14"/>
      <c r="BA242" s="14"/>
      <c r="BB242" s="14"/>
      <c r="BC242" s="14"/>
      <c r="BD242" s="14"/>
      <c r="BE242" s="14"/>
      <c r="BF242" s="14"/>
      <c r="BG242" s="14"/>
      <c r="BH242" s="14"/>
      <c r="BI242" s="14"/>
    </row>
    <row r="243" spans="1:61" x14ac:dyDescent="0.25">
      <c r="A243">
        <v>242</v>
      </c>
      <c r="B243" s="3">
        <v>2025</v>
      </c>
      <c r="C243" s="3">
        <v>1</v>
      </c>
      <c r="D243" t="s">
        <v>14</v>
      </c>
      <c r="E243" s="21">
        <v>45678.864317129628</v>
      </c>
      <c r="F243" t="s">
        <v>541</v>
      </c>
      <c r="G243" t="s">
        <v>110</v>
      </c>
      <c r="H243" t="s">
        <v>78</v>
      </c>
      <c r="I243" t="s">
        <v>78</v>
      </c>
      <c r="J243" t="s">
        <v>97</v>
      </c>
      <c r="K243" t="s">
        <v>97</v>
      </c>
      <c r="L243" t="s">
        <v>47</v>
      </c>
      <c r="M243" t="s">
        <v>47</v>
      </c>
      <c r="N243" t="s">
        <v>47</v>
      </c>
      <c r="P243" t="s">
        <v>1350</v>
      </c>
      <c r="Q243" t="s">
        <v>1351</v>
      </c>
      <c r="S243" t="s">
        <v>1352</v>
      </c>
      <c r="T243" s="4">
        <v>2150</v>
      </c>
      <c r="U243" s="4">
        <v>15</v>
      </c>
      <c r="V243" s="3">
        <v>1</v>
      </c>
      <c r="W243" t="s">
        <v>208</v>
      </c>
      <c r="X243" t="s">
        <v>213</v>
      </c>
      <c r="Y243">
        <v>243</v>
      </c>
      <c r="Z243" s="14">
        <v>1</v>
      </c>
      <c r="AA243" s="14"/>
      <c r="AB243" s="14">
        <v>1</v>
      </c>
      <c r="AC243" s="14"/>
      <c r="AD243" s="14"/>
      <c r="AE243" s="14"/>
      <c r="AF243" s="14"/>
      <c r="AG243" s="14"/>
      <c r="AH243" s="14">
        <v>1</v>
      </c>
      <c r="AI243" s="14"/>
      <c r="AJ243" s="14"/>
      <c r="AK243" s="14">
        <v>2</v>
      </c>
      <c r="AL243" s="14"/>
      <c r="AM243" s="14"/>
      <c r="AN243" s="14">
        <v>2</v>
      </c>
      <c r="AO243" s="14">
        <v>2</v>
      </c>
      <c r="AP243" s="14">
        <v>2</v>
      </c>
      <c r="AQ243" s="14"/>
      <c r="AR243" s="14"/>
      <c r="AS243" s="14"/>
      <c r="AT243" s="14">
        <v>2</v>
      </c>
      <c r="AU243" s="14">
        <v>2</v>
      </c>
      <c r="AV243" s="14"/>
      <c r="AW243" s="14"/>
      <c r="AX243" s="14"/>
      <c r="AY243" s="14"/>
      <c r="AZ243" s="14"/>
      <c r="BA243" s="14"/>
      <c r="BB243" s="14"/>
      <c r="BC243" s="14"/>
      <c r="BD243" s="14"/>
      <c r="BE243" s="14"/>
      <c r="BF243" s="14"/>
      <c r="BG243" s="14"/>
      <c r="BH243" s="14"/>
      <c r="BI243" s="14"/>
    </row>
    <row r="244" spans="1:61" x14ac:dyDescent="0.25">
      <c r="A244">
        <v>243</v>
      </c>
      <c r="B244" s="3">
        <v>2025</v>
      </c>
      <c r="C244" s="3">
        <v>1</v>
      </c>
      <c r="D244" t="s">
        <v>14</v>
      </c>
      <c r="E244" s="21">
        <v>45679.015381944453</v>
      </c>
      <c r="F244" t="s">
        <v>541</v>
      </c>
      <c r="G244" t="s">
        <v>110</v>
      </c>
      <c r="H244" t="s">
        <v>78</v>
      </c>
      <c r="I244" t="s">
        <v>78</v>
      </c>
      <c r="J244" t="s">
        <v>98</v>
      </c>
      <c r="K244" t="s">
        <v>98</v>
      </c>
      <c r="L244" t="s">
        <v>33</v>
      </c>
      <c r="M244" t="s">
        <v>33</v>
      </c>
      <c r="N244" t="s">
        <v>684</v>
      </c>
      <c r="P244" t="s">
        <v>1353</v>
      </c>
      <c r="Q244" t="s">
        <v>1354</v>
      </c>
      <c r="R244" t="s">
        <v>1355</v>
      </c>
      <c r="S244" t="s">
        <v>1356</v>
      </c>
      <c r="T244" s="4">
        <v>2900</v>
      </c>
      <c r="U244" s="4">
        <v>20</v>
      </c>
      <c r="V244" s="3">
        <v>1</v>
      </c>
      <c r="W244" t="s">
        <v>208</v>
      </c>
      <c r="X244" t="s">
        <v>213</v>
      </c>
      <c r="Y244">
        <v>244</v>
      </c>
      <c r="Z244" s="14">
        <v>1</v>
      </c>
      <c r="AA244" s="14"/>
      <c r="AB244" s="14">
        <v>1</v>
      </c>
      <c r="AC244" s="14"/>
      <c r="AD244" s="14"/>
      <c r="AE244" s="14"/>
      <c r="AF244" s="14"/>
      <c r="AG244" s="14"/>
      <c r="AH244" s="14">
        <v>6</v>
      </c>
      <c r="AI244" s="14"/>
      <c r="AJ244" s="14"/>
      <c r="AK244" s="14">
        <v>2</v>
      </c>
      <c r="AL244" s="14"/>
      <c r="AM244" s="14"/>
      <c r="AN244" s="14">
        <v>2</v>
      </c>
      <c r="AO244" s="14">
        <v>2</v>
      </c>
      <c r="AP244" s="14">
        <v>2</v>
      </c>
      <c r="AQ244" s="14"/>
      <c r="AR244" s="14"/>
      <c r="AS244" s="14"/>
      <c r="AT244" s="14">
        <v>2</v>
      </c>
      <c r="AU244" s="14">
        <v>2</v>
      </c>
      <c r="AV244" s="14"/>
      <c r="AW244" s="14"/>
      <c r="AX244" s="14"/>
      <c r="AY244" s="14"/>
      <c r="AZ244" s="14"/>
      <c r="BA244" s="14"/>
      <c r="BB244" s="14"/>
      <c r="BC244" s="14"/>
      <c r="BD244" s="14"/>
      <c r="BE244" s="14"/>
      <c r="BF244" s="14"/>
      <c r="BG244" s="14"/>
      <c r="BH244" s="14"/>
      <c r="BI244" s="14"/>
    </row>
    <row r="245" spans="1:61" x14ac:dyDescent="0.25">
      <c r="A245">
        <v>244</v>
      </c>
      <c r="B245" s="3">
        <v>2025</v>
      </c>
      <c r="C245" s="3">
        <v>1</v>
      </c>
      <c r="D245" t="s">
        <v>14</v>
      </c>
      <c r="E245" s="21">
        <v>45679.025949074072</v>
      </c>
      <c r="F245" t="s">
        <v>541</v>
      </c>
      <c r="G245" t="s">
        <v>110</v>
      </c>
      <c r="H245" t="s">
        <v>78</v>
      </c>
      <c r="I245" t="s">
        <v>78</v>
      </c>
      <c r="J245" t="s">
        <v>98</v>
      </c>
      <c r="K245" t="s">
        <v>98</v>
      </c>
      <c r="L245" t="s">
        <v>33</v>
      </c>
      <c r="M245" t="s">
        <v>33</v>
      </c>
      <c r="N245" t="s">
        <v>654</v>
      </c>
      <c r="P245" t="s">
        <v>331</v>
      </c>
      <c r="Q245" t="s">
        <v>1357</v>
      </c>
      <c r="S245" t="s">
        <v>1358</v>
      </c>
      <c r="T245" s="4">
        <v>1000</v>
      </c>
      <c r="U245" s="4">
        <v>6</v>
      </c>
      <c r="V245" s="3">
        <v>1</v>
      </c>
      <c r="W245" t="s">
        <v>208</v>
      </c>
      <c r="X245" t="s">
        <v>213</v>
      </c>
      <c r="Y245">
        <v>245</v>
      </c>
      <c r="Z245" s="14"/>
      <c r="AA245" s="14">
        <v>2</v>
      </c>
      <c r="AB245" s="14"/>
      <c r="AC245" s="14"/>
      <c r="AD245" s="14"/>
      <c r="AE245" s="14"/>
      <c r="AF245" s="14"/>
      <c r="AG245" s="14"/>
      <c r="AH245" s="14">
        <v>1</v>
      </c>
      <c r="AI245" s="14">
        <v>1</v>
      </c>
      <c r="AJ245" s="14"/>
      <c r="AK245" s="14">
        <v>2</v>
      </c>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row>
    <row r="246" spans="1:61" x14ac:dyDescent="0.25">
      <c r="A246">
        <v>245</v>
      </c>
      <c r="B246" s="3">
        <v>2025</v>
      </c>
      <c r="C246" s="3">
        <v>1</v>
      </c>
      <c r="D246" t="s">
        <v>14</v>
      </c>
      <c r="E246" s="21">
        <v>45679.638703703713</v>
      </c>
      <c r="F246" t="s">
        <v>541</v>
      </c>
      <c r="G246" t="s">
        <v>110</v>
      </c>
      <c r="H246" t="s">
        <v>78</v>
      </c>
      <c r="I246" t="s">
        <v>78</v>
      </c>
      <c r="J246" t="s">
        <v>98</v>
      </c>
      <c r="K246" t="s">
        <v>98</v>
      </c>
      <c r="L246" t="s">
        <v>32</v>
      </c>
      <c r="M246" t="s">
        <v>32</v>
      </c>
      <c r="N246" t="s">
        <v>1359</v>
      </c>
      <c r="P246" t="s">
        <v>1360</v>
      </c>
      <c r="Q246" t="s">
        <v>1361</v>
      </c>
      <c r="R246" t="s">
        <v>1362</v>
      </c>
      <c r="S246" t="s">
        <v>1363</v>
      </c>
      <c r="T246" s="4">
        <v>3060</v>
      </c>
      <c r="U246" s="4">
        <v>16</v>
      </c>
      <c r="V246" s="3">
        <v>1</v>
      </c>
      <c r="W246" t="s">
        <v>208</v>
      </c>
      <c r="X246" t="s">
        <v>213</v>
      </c>
      <c r="Y246">
        <v>246</v>
      </c>
      <c r="Z246" s="14"/>
      <c r="AA246" s="14">
        <v>3</v>
      </c>
      <c r="AB246" s="14">
        <v>3</v>
      </c>
      <c r="AC246" s="14"/>
      <c r="AD246" s="14">
        <v>1</v>
      </c>
      <c r="AE246" s="14"/>
      <c r="AF246" s="14"/>
      <c r="AG246" s="14"/>
      <c r="AH246" s="14">
        <v>1</v>
      </c>
      <c r="AI246" s="14"/>
      <c r="AJ246" s="14"/>
      <c r="AK246" s="14">
        <v>2</v>
      </c>
      <c r="AL246" s="14"/>
      <c r="AM246" s="14"/>
      <c r="AN246" s="14">
        <v>2</v>
      </c>
      <c r="AO246" s="14">
        <v>2</v>
      </c>
      <c r="AP246" s="14">
        <v>2</v>
      </c>
      <c r="AQ246" s="14"/>
      <c r="AR246" s="14"/>
      <c r="AS246" s="14"/>
      <c r="AT246" s="14"/>
      <c r="AU246" s="14"/>
      <c r="AV246" s="14"/>
      <c r="AW246" s="14"/>
      <c r="AX246" s="14"/>
      <c r="AY246" s="14"/>
      <c r="AZ246" s="14"/>
      <c r="BA246" s="14"/>
      <c r="BB246" s="14"/>
      <c r="BC246" s="14"/>
      <c r="BD246" s="14"/>
      <c r="BE246" s="14"/>
      <c r="BF246" s="14"/>
      <c r="BG246" s="14"/>
      <c r="BH246" s="14"/>
      <c r="BI246" s="14"/>
    </row>
    <row r="247" spans="1:61" x14ac:dyDescent="0.25">
      <c r="A247">
        <v>246</v>
      </c>
      <c r="B247" s="3">
        <v>2025</v>
      </c>
      <c r="C247" s="3">
        <v>1</v>
      </c>
      <c r="D247" t="s">
        <v>14</v>
      </c>
      <c r="E247" s="21">
        <v>45679.715486111112</v>
      </c>
      <c r="F247" t="s">
        <v>541</v>
      </c>
      <c r="G247" t="s">
        <v>110</v>
      </c>
      <c r="H247" t="s">
        <v>78</v>
      </c>
      <c r="I247" t="s">
        <v>78</v>
      </c>
      <c r="J247" t="s">
        <v>97</v>
      </c>
      <c r="K247" t="s">
        <v>97</v>
      </c>
      <c r="L247" t="s">
        <v>693</v>
      </c>
      <c r="M247" t="s">
        <v>35</v>
      </c>
      <c r="N247" t="s">
        <v>694</v>
      </c>
      <c r="P247" t="s">
        <v>283</v>
      </c>
      <c r="Q247" t="s">
        <v>173</v>
      </c>
      <c r="S247" t="s">
        <v>695</v>
      </c>
      <c r="T247" s="4">
        <v>58800</v>
      </c>
      <c r="U247" s="4">
        <v>320</v>
      </c>
      <c r="V247" s="3">
        <v>1</v>
      </c>
      <c r="W247" t="s">
        <v>208</v>
      </c>
      <c r="X247" t="s">
        <v>213</v>
      </c>
      <c r="Y247">
        <v>247</v>
      </c>
      <c r="Z247" s="14">
        <v>320</v>
      </c>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row>
    <row r="248" spans="1:61" x14ac:dyDescent="0.25">
      <c r="A248">
        <v>247</v>
      </c>
      <c r="B248" s="3">
        <v>2025</v>
      </c>
      <c r="C248" s="3">
        <v>1</v>
      </c>
      <c r="D248" t="s">
        <v>14</v>
      </c>
      <c r="E248" s="21">
        <v>45679.797349537039</v>
      </c>
      <c r="F248" t="s">
        <v>565</v>
      </c>
      <c r="G248" t="s">
        <v>114</v>
      </c>
      <c r="H248" t="s">
        <v>80</v>
      </c>
      <c r="I248" t="s">
        <v>80</v>
      </c>
      <c r="J248" t="s">
        <v>98</v>
      </c>
      <c r="K248" t="s">
        <v>98</v>
      </c>
      <c r="L248" t="s">
        <v>32</v>
      </c>
      <c r="M248" t="s">
        <v>32</v>
      </c>
      <c r="N248" t="s">
        <v>1364</v>
      </c>
      <c r="P248" t="s">
        <v>1365</v>
      </c>
      <c r="Q248" t="s">
        <v>1366</v>
      </c>
      <c r="S248" t="s">
        <v>1367</v>
      </c>
      <c r="T248" s="4">
        <v>2000</v>
      </c>
      <c r="U248" s="4">
        <v>14</v>
      </c>
      <c r="V248" s="3">
        <v>1</v>
      </c>
      <c r="W248" t="s">
        <v>208</v>
      </c>
      <c r="X248" t="s">
        <v>213</v>
      </c>
      <c r="Y248">
        <v>248</v>
      </c>
      <c r="Z248" s="14">
        <v>1</v>
      </c>
      <c r="AA248" s="14"/>
      <c r="AB248" s="14">
        <v>1</v>
      </c>
      <c r="AC248" s="14"/>
      <c r="AD248" s="14"/>
      <c r="AE248" s="14"/>
      <c r="AF248" s="14"/>
      <c r="AG248" s="14"/>
      <c r="AH248" s="14"/>
      <c r="AI248" s="14"/>
      <c r="AJ248" s="14"/>
      <c r="AK248" s="14">
        <v>2</v>
      </c>
      <c r="AL248" s="14"/>
      <c r="AM248" s="14"/>
      <c r="AN248" s="14">
        <v>2</v>
      </c>
      <c r="AO248" s="14">
        <v>2</v>
      </c>
      <c r="AP248" s="14">
        <v>2</v>
      </c>
      <c r="AQ248" s="14"/>
      <c r="AR248" s="14"/>
      <c r="AS248" s="14"/>
      <c r="AT248" s="14">
        <v>2</v>
      </c>
      <c r="AU248" s="14">
        <v>2</v>
      </c>
      <c r="AV248" s="14"/>
      <c r="AW248" s="14"/>
      <c r="AX248" s="14"/>
      <c r="AY248" s="14"/>
      <c r="AZ248" s="14"/>
      <c r="BA248" s="14"/>
      <c r="BB248" s="14"/>
      <c r="BC248" s="14"/>
      <c r="BD248" s="14"/>
      <c r="BE248" s="14"/>
      <c r="BF248" s="14"/>
      <c r="BG248" s="14"/>
      <c r="BH248" s="14"/>
      <c r="BI248" s="14"/>
    </row>
    <row r="249" spans="1:61" x14ac:dyDescent="0.25">
      <c r="A249">
        <v>248</v>
      </c>
      <c r="B249" s="3">
        <v>2025</v>
      </c>
      <c r="C249" s="3">
        <v>1</v>
      </c>
      <c r="D249" t="s">
        <v>14</v>
      </c>
      <c r="E249" s="21">
        <v>45679.819143518522</v>
      </c>
      <c r="F249" t="s">
        <v>565</v>
      </c>
      <c r="G249" t="s">
        <v>114</v>
      </c>
      <c r="H249" t="s">
        <v>80</v>
      </c>
      <c r="I249" t="s">
        <v>80</v>
      </c>
      <c r="J249" t="s">
        <v>97</v>
      </c>
      <c r="K249" t="s">
        <v>97</v>
      </c>
      <c r="L249" t="s">
        <v>38</v>
      </c>
      <c r="M249" t="s">
        <v>38</v>
      </c>
      <c r="N249" t="s">
        <v>743</v>
      </c>
      <c r="P249" t="s">
        <v>321</v>
      </c>
      <c r="Q249" t="s">
        <v>1368</v>
      </c>
      <c r="S249" t="s">
        <v>1369</v>
      </c>
      <c r="T249" s="4">
        <v>1900</v>
      </c>
      <c r="U249" s="4">
        <v>15</v>
      </c>
      <c r="V249" s="3">
        <v>1</v>
      </c>
      <c r="W249" t="s">
        <v>208</v>
      </c>
      <c r="X249" t="s">
        <v>213</v>
      </c>
      <c r="Y249">
        <v>249</v>
      </c>
      <c r="Z249" s="14"/>
      <c r="AA249" s="14"/>
      <c r="AB249" s="14"/>
      <c r="AC249" s="14"/>
      <c r="AD249" s="14"/>
      <c r="AE249" s="14"/>
      <c r="AF249" s="14"/>
      <c r="AG249" s="14"/>
      <c r="AH249" s="14"/>
      <c r="AI249" s="14">
        <v>1</v>
      </c>
      <c r="AJ249" s="14">
        <v>1</v>
      </c>
      <c r="AK249" s="14">
        <v>1</v>
      </c>
      <c r="AL249" s="14"/>
      <c r="AM249" s="14"/>
      <c r="AN249" s="14">
        <v>2</v>
      </c>
      <c r="AO249" s="14">
        <v>2</v>
      </c>
      <c r="AP249" s="14">
        <v>2</v>
      </c>
      <c r="AQ249" s="14">
        <v>2</v>
      </c>
      <c r="AR249" s="14"/>
      <c r="AS249" s="14"/>
      <c r="AT249" s="14">
        <v>2</v>
      </c>
      <c r="AU249" s="14">
        <v>2</v>
      </c>
      <c r="AV249" s="14"/>
      <c r="AW249" s="14"/>
      <c r="AX249" s="14"/>
      <c r="AY249" s="14"/>
      <c r="AZ249" s="14"/>
      <c r="BA249" s="14"/>
      <c r="BB249" s="14"/>
      <c r="BC249" s="14"/>
      <c r="BD249" s="14"/>
      <c r="BE249" s="14"/>
      <c r="BF249" s="14"/>
      <c r="BG249" s="14"/>
      <c r="BH249" s="14"/>
      <c r="BI249" s="14"/>
    </row>
    <row r="250" spans="1:61" x14ac:dyDescent="0.25">
      <c r="A250">
        <v>249</v>
      </c>
      <c r="B250" s="3">
        <v>2025</v>
      </c>
      <c r="C250" s="3">
        <v>1</v>
      </c>
      <c r="D250" t="s">
        <v>14</v>
      </c>
      <c r="E250" s="21">
        <v>45679.841597222221</v>
      </c>
      <c r="F250" t="s">
        <v>565</v>
      </c>
      <c r="G250" t="s">
        <v>114</v>
      </c>
      <c r="H250" t="s">
        <v>80</v>
      </c>
      <c r="I250" t="s">
        <v>80</v>
      </c>
      <c r="J250" t="s">
        <v>98</v>
      </c>
      <c r="K250" t="s">
        <v>98</v>
      </c>
      <c r="L250" t="s">
        <v>32</v>
      </c>
      <c r="M250" t="s">
        <v>32</v>
      </c>
      <c r="N250" t="s">
        <v>1259</v>
      </c>
      <c r="P250" t="s">
        <v>1370</v>
      </c>
      <c r="Q250" t="s">
        <v>1371</v>
      </c>
      <c r="S250" t="s">
        <v>1372</v>
      </c>
      <c r="T250" s="4">
        <v>810</v>
      </c>
      <c r="U250" s="4">
        <v>5</v>
      </c>
      <c r="V250" s="3">
        <v>1</v>
      </c>
      <c r="W250" t="s">
        <v>208</v>
      </c>
      <c r="X250" t="s">
        <v>213</v>
      </c>
      <c r="Y250">
        <v>250</v>
      </c>
      <c r="Z250" s="14">
        <v>1</v>
      </c>
      <c r="AA250" s="14"/>
      <c r="AB250" s="14"/>
      <c r="AC250" s="14"/>
      <c r="AD250" s="14"/>
      <c r="AE250" s="14"/>
      <c r="AF250" s="14"/>
      <c r="AG250" s="14"/>
      <c r="AH250" s="14"/>
      <c r="AI250" s="14">
        <v>2</v>
      </c>
      <c r="AJ250" s="14"/>
      <c r="AK250" s="14"/>
      <c r="AL250" s="14"/>
      <c r="AM250" s="14"/>
      <c r="AN250" s="14"/>
      <c r="AO250" s="14"/>
      <c r="AP250" s="14"/>
      <c r="AQ250" s="14"/>
      <c r="AR250" s="14"/>
      <c r="AS250" s="14"/>
      <c r="AT250" s="14"/>
      <c r="AU250" s="14">
        <v>2</v>
      </c>
      <c r="AV250" s="14"/>
      <c r="AW250" s="14"/>
      <c r="AX250" s="14"/>
      <c r="AY250" s="14"/>
      <c r="AZ250" s="14"/>
      <c r="BA250" s="14"/>
      <c r="BB250" s="14"/>
      <c r="BC250" s="14"/>
      <c r="BD250" s="14"/>
      <c r="BE250" s="14"/>
      <c r="BF250" s="14"/>
      <c r="BG250" s="14"/>
      <c r="BH250" s="14"/>
      <c r="BI250" s="14"/>
    </row>
    <row r="251" spans="1:61" x14ac:dyDescent="0.25">
      <c r="A251">
        <v>250</v>
      </c>
      <c r="B251" s="3">
        <v>2025</v>
      </c>
      <c r="C251" s="3">
        <v>1</v>
      </c>
      <c r="D251" t="s">
        <v>14</v>
      </c>
      <c r="E251" s="21">
        <v>45679.906909722216</v>
      </c>
      <c r="F251" t="s">
        <v>541</v>
      </c>
      <c r="G251" t="s">
        <v>110</v>
      </c>
      <c r="H251" t="s">
        <v>78</v>
      </c>
      <c r="I251" t="s">
        <v>78</v>
      </c>
      <c r="J251" t="s">
        <v>97</v>
      </c>
      <c r="K251" t="s">
        <v>97</v>
      </c>
      <c r="L251" t="s">
        <v>38</v>
      </c>
      <c r="M251" t="s">
        <v>38</v>
      </c>
      <c r="N251" t="s">
        <v>822</v>
      </c>
      <c r="P251" t="s">
        <v>1373</v>
      </c>
      <c r="Q251" t="s">
        <v>1374</v>
      </c>
      <c r="R251" t="s">
        <v>1375</v>
      </c>
      <c r="S251" t="s">
        <v>1376</v>
      </c>
      <c r="T251" s="4">
        <v>460</v>
      </c>
      <c r="U251" s="4">
        <v>2</v>
      </c>
      <c r="V251" s="3">
        <v>1</v>
      </c>
      <c r="W251" t="s">
        <v>208</v>
      </c>
      <c r="X251" t="s">
        <v>213</v>
      </c>
      <c r="Y251">
        <v>251</v>
      </c>
      <c r="Z251" s="14">
        <v>2</v>
      </c>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row>
    <row r="252" spans="1:61" x14ac:dyDescent="0.25">
      <c r="A252">
        <v>251</v>
      </c>
      <c r="B252" s="3">
        <v>2025</v>
      </c>
      <c r="C252" s="3">
        <v>1</v>
      </c>
      <c r="D252" t="s">
        <v>14</v>
      </c>
      <c r="E252" s="21">
        <v>45679.91133101852</v>
      </c>
      <c r="F252" t="s">
        <v>541</v>
      </c>
      <c r="G252" t="s">
        <v>110</v>
      </c>
      <c r="H252" t="s">
        <v>78</v>
      </c>
      <c r="I252" t="s">
        <v>78</v>
      </c>
      <c r="J252" t="s">
        <v>97</v>
      </c>
      <c r="K252" t="s">
        <v>97</v>
      </c>
      <c r="L252" t="s">
        <v>38</v>
      </c>
      <c r="M252" t="s">
        <v>38</v>
      </c>
      <c r="N252" t="s">
        <v>822</v>
      </c>
      <c r="P252" t="s">
        <v>1377</v>
      </c>
      <c r="Q252" t="s">
        <v>1378</v>
      </c>
      <c r="S252" t="s">
        <v>1379</v>
      </c>
      <c r="T252" s="4">
        <v>3220</v>
      </c>
      <c r="U252" s="4">
        <v>19</v>
      </c>
      <c r="V252" s="3">
        <v>1</v>
      </c>
      <c r="W252" t="s">
        <v>208</v>
      </c>
      <c r="X252" t="s">
        <v>213</v>
      </c>
      <c r="Y252">
        <v>252</v>
      </c>
      <c r="Z252" s="14">
        <v>4</v>
      </c>
      <c r="AA252" s="14"/>
      <c r="AB252" s="14">
        <v>1</v>
      </c>
      <c r="AC252" s="14"/>
      <c r="AD252" s="14"/>
      <c r="AE252" s="14">
        <v>1</v>
      </c>
      <c r="AF252" s="14">
        <v>1</v>
      </c>
      <c r="AG252" s="14"/>
      <c r="AH252" s="14"/>
      <c r="AI252" s="14"/>
      <c r="AJ252" s="14"/>
      <c r="AK252" s="14">
        <v>2</v>
      </c>
      <c r="AL252" s="14"/>
      <c r="AM252" s="14"/>
      <c r="AN252" s="14">
        <v>2</v>
      </c>
      <c r="AO252" s="14">
        <v>2</v>
      </c>
      <c r="AP252" s="14">
        <v>2</v>
      </c>
      <c r="AQ252" s="14"/>
      <c r="AR252" s="14"/>
      <c r="AS252" s="14"/>
      <c r="AT252" s="14">
        <v>2</v>
      </c>
      <c r="AU252" s="14">
        <v>2</v>
      </c>
      <c r="AV252" s="14"/>
      <c r="AW252" s="14"/>
      <c r="AX252" s="14"/>
      <c r="AY252" s="14"/>
      <c r="AZ252" s="14"/>
      <c r="BA252" s="14"/>
      <c r="BB252" s="14"/>
      <c r="BC252" s="14"/>
      <c r="BD252" s="14"/>
      <c r="BE252" s="14"/>
      <c r="BF252" s="14"/>
      <c r="BG252" s="14"/>
      <c r="BH252" s="14"/>
      <c r="BI252" s="14"/>
    </row>
    <row r="253" spans="1:61" x14ac:dyDescent="0.25">
      <c r="A253">
        <v>252</v>
      </c>
      <c r="B253" s="3">
        <v>2025</v>
      </c>
      <c r="C253" s="3">
        <v>1</v>
      </c>
      <c r="D253" t="s">
        <v>14</v>
      </c>
      <c r="E253" s="21">
        <v>45679.912581018521</v>
      </c>
      <c r="F253" t="s">
        <v>541</v>
      </c>
      <c r="G253" t="s">
        <v>110</v>
      </c>
      <c r="H253" t="s">
        <v>80</v>
      </c>
      <c r="I253" t="s">
        <v>80</v>
      </c>
      <c r="J253" t="s">
        <v>98</v>
      </c>
      <c r="K253" t="s">
        <v>98</v>
      </c>
      <c r="L253" t="s">
        <v>32</v>
      </c>
      <c r="M253" t="s">
        <v>32</v>
      </c>
      <c r="N253" t="s">
        <v>859</v>
      </c>
      <c r="P253" t="s">
        <v>1380</v>
      </c>
      <c r="Q253" t="s">
        <v>1381</v>
      </c>
      <c r="R253" t="s">
        <v>1382</v>
      </c>
      <c r="S253" t="s">
        <v>1383</v>
      </c>
      <c r="T253" s="4">
        <v>100</v>
      </c>
      <c r="U253" s="4">
        <v>1</v>
      </c>
      <c r="V253" s="3">
        <v>1</v>
      </c>
      <c r="W253" t="s">
        <v>208</v>
      </c>
      <c r="X253" t="s">
        <v>213</v>
      </c>
      <c r="Y253">
        <v>253</v>
      </c>
      <c r="Z253" s="14"/>
      <c r="AA253" s="14"/>
      <c r="AB253" s="14"/>
      <c r="AC253" s="14"/>
      <c r="AD253" s="14"/>
      <c r="AE253" s="14"/>
      <c r="AF253" s="14"/>
      <c r="AG253" s="14"/>
      <c r="AH253" s="14"/>
      <c r="AI253" s="14"/>
      <c r="AJ253" s="14"/>
      <c r="AK253" s="14"/>
      <c r="AL253" s="14">
        <v>1</v>
      </c>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row>
    <row r="254" spans="1:61" x14ac:dyDescent="0.25">
      <c r="A254">
        <v>253</v>
      </c>
      <c r="B254" s="3">
        <v>2025</v>
      </c>
      <c r="C254" s="3">
        <v>1</v>
      </c>
      <c r="D254" t="s">
        <v>14</v>
      </c>
      <c r="E254" s="21">
        <v>45680.851099537038</v>
      </c>
      <c r="F254" t="s">
        <v>112</v>
      </c>
      <c r="G254" t="s">
        <v>112</v>
      </c>
      <c r="H254" t="s">
        <v>78</v>
      </c>
      <c r="I254" t="s">
        <v>78</v>
      </c>
      <c r="J254" t="s">
        <v>97</v>
      </c>
      <c r="K254" t="s">
        <v>97</v>
      </c>
      <c r="L254" t="s">
        <v>39</v>
      </c>
      <c r="M254" t="s">
        <v>39</v>
      </c>
      <c r="N254" t="s">
        <v>72</v>
      </c>
      <c r="P254" t="s">
        <v>1384</v>
      </c>
      <c r="Q254" t="s">
        <v>1385</v>
      </c>
      <c r="S254" t="s">
        <v>1386</v>
      </c>
      <c r="T254" s="4">
        <v>1480</v>
      </c>
      <c r="U254" s="4">
        <v>7</v>
      </c>
      <c r="V254" s="3">
        <v>1</v>
      </c>
      <c r="W254" t="s">
        <v>208</v>
      </c>
      <c r="X254" t="s">
        <v>213</v>
      </c>
      <c r="Y254">
        <v>254</v>
      </c>
      <c r="Z254" s="14"/>
      <c r="AA254" s="14">
        <v>2</v>
      </c>
      <c r="AB254" s="14"/>
      <c r="AC254" s="14">
        <v>2</v>
      </c>
      <c r="AD254" s="14"/>
      <c r="AE254" s="14"/>
      <c r="AF254" s="14">
        <v>2</v>
      </c>
      <c r="AG254" s="14"/>
      <c r="AH254" s="14">
        <v>1</v>
      </c>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row>
    <row r="255" spans="1:61" x14ac:dyDescent="0.25">
      <c r="A255">
        <v>254</v>
      </c>
      <c r="B255" s="3">
        <v>2025</v>
      </c>
      <c r="C255" s="3">
        <v>1</v>
      </c>
      <c r="D255" t="s">
        <v>14</v>
      </c>
      <c r="E255" s="21">
        <v>45680.860601851848</v>
      </c>
      <c r="F255" t="s">
        <v>112</v>
      </c>
      <c r="G255" t="s">
        <v>112</v>
      </c>
      <c r="H255" t="s">
        <v>78</v>
      </c>
      <c r="I255" t="s">
        <v>78</v>
      </c>
      <c r="J255" t="s">
        <v>98</v>
      </c>
      <c r="K255" t="s">
        <v>98</v>
      </c>
      <c r="L255" t="s">
        <v>33</v>
      </c>
      <c r="M255" t="s">
        <v>33</v>
      </c>
      <c r="N255" t="s">
        <v>743</v>
      </c>
      <c r="P255" t="s">
        <v>1387</v>
      </c>
      <c r="Q255" t="s">
        <v>1388</v>
      </c>
      <c r="R255" t="s">
        <v>1389</v>
      </c>
      <c r="S255" t="s">
        <v>1390</v>
      </c>
      <c r="T255" s="4">
        <v>390</v>
      </c>
      <c r="U255" s="4">
        <v>3</v>
      </c>
      <c r="V255" s="3">
        <v>1</v>
      </c>
      <c r="W255" t="s">
        <v>208</v>
      </c>
      <c r="X255" t="s">
        <v>213</v>
      </c>
      <c r="Y255">
        <v>255</v>
      </c>
      <c r="Z255" s="14"/>
      <c r="AA255" s="14"/>
      <c r="AB255" s="14"/>
      <c r="AC255" s="14"/>
      <c r="AD255" s="14"/>
      <c r="AE255" s="14"/>
      <c r="AF255" s="14"/>
      <c r="AG255" s="14"/>
      <c r="AH255" s="14"/>
      <c r="AI255" s="14"/>
      <c r="AJ255" s="14">
        <v>3</v>
      </c>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row>
    <row r="256" spans="1:61" x14ac:dyDescent="0.25">
      <c r="A256">
        <v>255</v>
      </c>
      <c r="B256" s="3">
        <v>2025</v>
      </c>
      <c r="C256" s="3">
        <v>1</v>
      </c>
      <c r="D256" t="s">
        <v>14</v>
      </c>
      <c r="E256" s="21">
        <v>45681.031041666669</v>
      </c>
      <c r="F256" t="s">
        <v>112</v>
      </c>
      <c r="G256" t="s">
        <v>112</v>
      </c>
      <c r="H256" t="s">
        <v>78</v>
      </c>
      <c r="I256" t="s">
        <v>78</v>
      </c>
      <c r="J256" t="s">
        <v>98</v>
      </c>
      <c r="K256" t="s">
        <v>98</v>
      </c>
      <c r="L256" t="s">
        <v>32</v>
      </c>
      <c r="M256" t="s">
        <v>32</v>
      </c>
      <c r="N256" t="s">
        <v>647</v>
      </c>
      <c r="P256" t="s">
        <v>1391</v>
      </c>
      <c r="Q256" t="s">
        <v>1392</v>
      </c>
      <c r="R256" t="s">
        <v>1393</v>
      </c>
      <c r="S256" t="s">
        <v>1394</v>
      </c>
      <c r="T256" s="4">
        <v>1275</v>
      </c>
      <c r="U256" s="4">
        <v>7</v>
      </c>
      <c r="V256" s="3">
        <v>1</v>
      </c>
      <c r="W256" t="s">
        <v>208</v>
      </c>
      <c r="X256" t="s">
        <v>213</v>
      </c>
      <c r="Y256">
        <v>256</v>
      </c>
      <c r="Z256" s="14"/>
      <c r="AA256" s="14">
        <v>2</v>
      </c>
      <c r="AB256" s="14"/>
      <c r="AC256" s="14"/>
      <c r="AD256" s="14"/>
      <c r="AE256" s="14"/>
      <c r="AF256" s="14">
        <v>1</v>
      </c>
      <c r="AG256" s="14"/>
      <c r="AH256" s="14"/>
      <c r="AI256" s="14"/>
      <c r="AJ256" s="14"/>
      <c r="AK256" s="14"/>
      <c r="AL256" s="14"/>
      <c r="AM256" s="14"/>
      <c r="AN256" s="14">
        <v>2</v>
      </c>
      <c r="AO256" s="14"/>
      <c r="AP256" s="14"/>
      <c r="AQ256" s="14">
        <v>2</v>
      </c>
      <c r="AR256" s="14"/>
      <c r="AS256" s="14"/>
      <c r="AT256" s="14"/>
      <c r="AU256" s="14"/>
      <c r="AV256" s="14"/>
      <c r="AW256" s="14"/>
      <c r="AX256" s="14"/>
      <c r="AY256" s="14"/>
      <c r="AZ256" s="14"/>
      <c r="BA256" s="14"/>
      <c r="BB256" s="14"/>
      <c r="BC256" s="14"/>
      <c r="BD256" s="14"/>
      <c r="BE256" s="14"/>
      <c r="BF256" s="14"/>
      <c r="BG256" s="14"/>
      <c r="BH256" s="14"/>
      <c r="BI256" s="14"/>
    </row>
    <row r="257" spans="1:61" x14ac:dyDescent="0.25">
      <c r="A257">
        <v>256</v>
      </c>
      <c r="B257" s="3">
        <v>2025</v>
      </c>
      <c r="C257" s="3">
        <v>1</v>
      </c>
      <c r="D257" t="s">
        <v>14</v>
      </c>
      <c r="E257" s="21">
        <v>45681.785914351851</v>
      </c>
      <c r="F257" t="s">
        <v>922</v>
      </c>
      <c r="G257" t="s">
        <v>110</v>
      </c>
      <c r="H257" t="s">
        <v>78</v>
      </c>
      <c r="I257" t="s">
        <v>78</v>
      </c>
      <c r="J257" t="s">
        <v>1031</v>
      </c>
      <c r="K257" t="s">
        <v>100</v>
      </c>
      <c r="L257" t="s">
        <v>34</v>
      </c>
      <c r="M257" t="s">
        <v>34</v>
      </c>
      <c r="N257" t="s">
        <v>1395</v>
      </c>
      <c r="P257" t="s">
        <v>1396</v>
      </c>
      <c r="Q257" t="s">
        <v>1397</v>
      </c>
      <c r="S257" t="s">
        <v>1398</v>
      </c>
      <c r="T257" s="4">
        <v>940</v>
      </c>
      <c r="U257" s="4">
        <v>4</v>
      </c>
      <c r="V257" s="3">
        <v>1</v>
      </c>
      <c r="W257" t="s">
        <v>208</v>
      </c>
      <c r="X257" t="s">
        <v>213</v>
      </c>
      <c r="Y257">
        <v>257</v>
      </c>
      <c r="Z257" s="14"/>
      <c r="AA257" s="14"/>
      <c r="AB257" s="14">
        <v>4</v>
      </c>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row>
    <row r="258" spans="1:61" x14ac:dyDescent="0.25">
      <c r="A258">
        <v>257</v>
      </c>
      <c r="B258" s="3">
        <v>2025</v>
      </c>
      <c r="C258" s="3">
        <v>1</v>
      </c>
      <c r="D258" t="s">
        <v>14</v>
      </c>
      <c r="E258" s="21">
        <v>45681.866944444453</v>
      </c>
      <c r="F258" t="s">
        <v>565</v>
      </c>
      <c r="G258" t="s">
        <v>114</v>
      </c>
      <c r="H258" t="s">
        <v>80</v>
      </c>
      <c r="I258" t="s">
        <v>80</v>
      </c>
      <c r="J258" t="s">
        <v>98</v>
      </c>
      <c r="K258" t="s">
        <v>98</v>
      </c>
      <c r="L258" t="s">
        <v>32</v>
      </c>
      <c r="M258" t="s">
        <v>32</v>
      </c>
      <c r="N258" t="s">
        <v>32</v>
      </c>
      <c r="P258" t="s">
        <v>1399</v>
      </c>
      <c r="Q258" t="s">
        <v>1400</v>
      </c>
      <c r="S258" t="s">
        <v>1401</v>
      </c>
      <c r="T258" s="4">
        <v>2350</v>
      </c>
      <c r="U258" s="4">
        <v>12</v>
      </c>
      <c r="V258" s="3">
        <v>1</v>
      </c>
      <c r="W258" t="s">
        <v>208</v>
      </c>
      <c r="X258" t="s">
        <v>213</v>
      </c>
      <c r="Y258">
        <v>258</v>
      </c>
      <c r="Z258" s="14">
        <v>8</v>
      </c>
      <c r="AA258" s="14"/>
      <c r="AB258" s="14"/>
      <c r="AC258" s="14"/>
      <c r="AD258" s="14"/>
      <c r="AE258" s="14"/>
      <c r="AF258" s="14"/>
      <c r="AG258" s="14"/>
      <c r="AH258" s="14">
        <v>1</v>
      </c>
      <c r="AI258" s="14"/>
      <c r="AJ258" s="14"/>
      <c r="AK258" s="14">
        <v>2</v>
      </c>
      <c r="AL258" s="14">
        <v>1</v>
      </c>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row>
    <row r="259" spans="1:61" x14ac:dyDescent="0.25">
      <c r="A259">
        <v>258</v>
      </c>
      <c r="B259" s="3">
        <v>2025</v>
      </c>
      <c r="C259" s="3">
        <v>1</v>
      </c>
      <c r="D259" t="s">
        <v>14</v>
      </c>
      <c r="E259" s="21">
        <v>45681.873657407406</v>
      </c>
      <c r="F259" t="s">
        <v>565</v>
      </c>
      <c r="G259" t="s">
        <v>114</v>
      </c>
      <c r="H259" t="s">
        <v>80</v>
      </c>
      <c r="I259" t="s">
        <v>80</v>
      </c>
      <c r="J259" t="s">
        <v>98</v>
      </c>
      <c r="K259" t="s">
        <v>98</v>
      </c>
      <c r="L259" t="s">
        <v>32</v>
      </c>
      <c r="M259" t="s">
        <v>32</v>
      </c>
      <c r="N259" t="s">
        <v>32</v>
      </c>
      <c r="P259" t="s">
        <v>1402</v>
      </c>
      <c r="Q259" t="s">
        <v>1403</v>
      </c>
      <c r="S259" t="s">
        <v>1404</v>
      </c>
      <c r="T259" s="4">
        <v>1890</v>
      </c>
      <c r="U259" s="4">
        <v>10</v>
      </c>
      <c r="V259" s="3">
        <v>1</v>
      </c>
      <c r="W259" t="s">
        <v>208</v>
      </c>
      <c r="X259" t="s">
        <v>213</v>
      </c>
      <c r="Y259">
        <v>259</v>
      </c>
      <c r="Z259" s="14"/>
      <c r="AA259" s="14">
        <v>1</v>
      </c>
      <c r="AB259" s="14">
        <v>1</v>
      </c>
      <c r="AC259" s="14"/>
      <c r="AD259" s="14">
        <v>1</v>
      </c>
      <c r="AE259" s="14"/>
      <c r="AF259" s="14"/>
      <c r="AG259" s="14"/>
      <c r="AH259" s="14">
        <v>1</v>
      </c>
      <c r="AI259" s="14"/>
      <c r="AJ259" s="14"/>
      <c r="AK259" s="14"/>
      <c r="AL259" s="14"/>
      <c r="AM259" s="14"/>
      <c r="AN259" s="14">
        <v>2</v>
      </c>
      <c r="AO259" s="14">
        <v>2</v>
      </c>
      <c r="AP259" s="14">
        <v>2</v>
      </c>
      <c r="AQ259" s="14"/>
      <c r="AR259" s="14"/>
      <c r="AS259" s="14"/>
      <c r="AT259" s="14"/>
      <c r="AU259" s="14"/>
      <c r="AV259" s="14"/>
      <c r="AW259" s="14"/>
      <c r="AX259" s="14"/>
      <c r="AY259" s="14"/>
      <c r="AZ259" s="14"/>
      <c r="BA259" s="14"/>
      <c r="BB259" s="14"/>
      <c r="BC259" s="14"/>
      <c r="BD259" s="14"/>
      <c r="BE259" s="14"/>
      <c r="BF259" s="14"/>
      <c r="BG259" s="14"/>
      <c r="BH259" s="14"/>
      <c r="BI259" s="14"/>
    </row>
    <row r="260" spans="1:61" x14ac:dyDescent="0.25">
      <c r="A260">
        <v>259</v>
      </c>
      <c r="B260" s="3">
        <v>2025</v>
      </c>
      <c r="C260" s="3">
        <v>1</v>
      </c>
      <c r="D260" t="s">
        <v>14</v>
      </c>
      <c r="E260" s="21">
        <v>45681.880393518521</v>
      </c>
      <c r="F260" t="s">
        <v>565</v>
      </c>
      <c r="G260" t="s">
        <v>114</v>
      </c>
      <c r="H260" t="s">
        <v>80</v>
      </c>
      <c r="I260" t="s">
        <v>80</v>
      </c>
      <c r="J260" t="s">
        <v>98</v>
      </c>
      <c r="K260" t="s">
        <v>98</v>
      </c>
      <c r="L260" t="s">
        <v>32</v>
      </c>
      <c r="M260" t="s">
        <v>32</v>
      </c>
      <c r="N260" t="s">
        <v>927</v>
      </c>
      <c r="P260" t="s">
        <v>1405</v>
      </c>
      <c r="Q260" t="s">
        <v>1406</v>
      </c>
      <c r="R260" t="s">
        <v>1407</v>
      </c>
      <c r="S260" t="s">
        <v>1408</v>
      </c>
      <c r="T260" s="4">
        <v>1590</v>
      </c>
      <c r="U260" s="4">
        <v>6</v>
      </c>
      <c r="V260" s="3">
        <v>1</v>
      </c>
      <c r="W260" t="s">
        <v>208</v>
      </c>
      <c r="X260" t="s">
        <v>213</v>
      </c>
      <c r="Y260">
        <v>260</v>
      </c>
      <c r="Z260" s="14"/>
      <c r="AA260" s="14"/>
      <c r="AB260" s="14"/>
      <c r="AC260" s="14"/>
      <c r="AD260" s="14"/>
      <c r="AE260" s="14"/>
      <c r="AF260" s="14">
        <v>6</v>
      </c>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row>
    <row r="261" spans="1:61" x14ac:dyDescent="0.25">
      <c r="A261">
        <v>260</v>
      </c>
      <c r="B261" s="3">
        <v>2025</v>
      </c>
      <c r="C261" s="3">
        <v>1</v>
      </c>
      <c r="D261" t="s">
        <v>14</v>
      </c>
      <c r="E261" s="21">
        <v>45681.888726851852</v>
      </c>
      <c r="F261" t="s">
        <v>565</v>
      </c>
      <c r="G261" t="s">
        <v>114</v>
      </c>
      <c r="H261" t="s">
        <v>80</v>
      </c>
      <c r="I261" t="s">
        <v>80</v>
      </c>
      <c r="J261" t="s">
        <v>98</v>
      </c>
      <c r="K261" t="s">
        <v>98</v>
      </c>
      <c r="L261" t="s">
        <v>32</v>
      </c>
      <c r="M261" t="s">
        <v>32</v>
      </c>
      <c r="N261" t="s">
        <v>32</v>
      </c>
      <c r="P261" t="s">
        <v>1409</v>
      </c>
      <c r="Q261" t="s">
        <v>1410</v>
      </c>
      <c r="S261" t="s">
        <v>1411</v>
      </c>
      <c r="T261" s="4">
        <v>750</v>
      </c>
      <c r="U261" s="4">
        <v>4</v>
      </c>
      <c r="V261" s="3">
        <v>1</v>
      </c>
      <c r="W261" t="s">
        <v>208</v>
      </c>
      <c r="X261" t="s">
        <v>213</v>
      </c>
      <c r="Y261">
        <v>261</v>
      </c>
      <c r="Z261" s="14"/>
      <c r="AA261" s="14"/>
      <c r="AB261" s="14">
        <v>2</v>
      </c>
      <c r="AC261" s="14"/>
      <c r="AD261" s="14"/>
      <c r="AE261" s="14"/>
      <c r="AF261" s="14"/>
      <c r="AG261" s="14"/>
      <c r="AH261" s="14"/>
      <c r="AI261" s="14"/>
      <c r="AJ261" s="14"/>
      <c r="AK261" s="14"/>
      <c r="AL261" s="14"/>
      <c r="AM261" s="14"/>
      <c r="AN261" s="14"/>
      <c r="AO261" s="14"/>
      <c r="AP261" s="14"/>
      <c r="AQ261" s="14"/>
      <c r="AR261" s="14"/>
      <c r="AS261" s="14"/>
      <c r="AT261" s="14"/>
      <c r="AU261" s="14">
        <v>2</v>
      </c>
      <c r="AV261" s="14"/>
      <c r="AW261" s="14"/>
      <c r="AX261" s="14"/>
      <c r="AY261" s="14"/>
      <c r="AZ261" s="14"/>
      <c r="BA261" s="14"/>
      <c r="BB261" s="14"/>
      <c r="BC261" s="14"/>
      <c r="BD261" s="14"/>
      <c r="BE261" s="14"/>
      <c r="BF261" s="14"/>
      <c r="BG261" s="14"/>
      <c r="BH261" s="14"/>
      <c r="BI261" s="14"/>
    </row>
    <row r="262" spans="1:61" x14ac:dyDescent="0.25">
      <c r="A262">
        <v>261</v>
      </c>
      <c r="B262" s="3">
        <v>2025</v>
      </c>
      <c r="C262" s="3">
        <v>1</v>
      </c>
      <c r="D262" t="s">
        <v>14</v>
      </c>
      <c r="E262" s="21">
        <v>45681.904363425929</v>
      </c>
      <c r="F262" t="s">
        <v>541</v>
      </c>
      <c r="G262" t="s">
        <v>110</v>
      </c>
      <c r="H262" t="s">
        <v>80</v>
      </c>
      <c r="I262" t="s">
        <v>80</v>
      </c>
      <c r="J262" t="s">
        <v>98</v>
      </c>
      <c r="K262" t="s">
        <v>98</v>
      </c>
      <c r="L262" t="s">
        <v>33</v>
      </c>
      <c r="M262" t="s">
        <v>33</v>
      </c>
      <c r="N262" t="s">
        <v>1135</v>
      </c>
      <c r="P262" t="s">
        <v>831</v>
      </c>
      <c r="Q262" t="s">
        <v>832</v>
      </c>
      <c r="R262" t="s">
        <v>833</v>
      </c>
      <c r="S262" t="s">
        <v>1412</v>
      </c>
      <c r="T262" s="4">
        <v>2260</v>
      </c>
      <c r="U262" s="4">
        <v>13</v>
      </c>
      <c r="V262" s="3">
        <v>1</v>
      </c>
      <c r="W262" t="s">
        <v>208</v>
      </c>
      <c r="X262" t="s">
        <v>213</v>
      </c>
      <c r="Y262">
        <v>262</v>
      </c>
      <c r="Z262" s="14"/>
      <c r="AA262" s="14">
        <v>2</v>
      </c>
      <c r="AB262" s="14"/>
      <c r="AC262" s="14">
        <v>2</v>
      </c>
      <c r="AD262" s="14"/>
      <c r="AE262" s="14"/>
      <c r="AF262" s="14">
        <v>2</v>
      </c>
      <c r="AG262" s="14"/>
      <c r="AH262" s="14">
        <v>1</v>
      </c>
      <c r="AI262" s="14">
        <v>2</v>
      </c>
      <c r="AJ262" s="14"/>
      <c r="AK262" s="14"/>
      <c r="AL262" s="14"/>
      <c r="AM262" s="14"/>
      <c r="AN262" s="14">
        <v>2</v>
      </c>
      <c r="AO262" s="14"/>
      <c r="AP262" s="14">
        <v>2</v>
      </c>
      <c r="AQ262" s="14"/>
      <c r="AR262" s="14"/>
      <c r="AS262" s="14"/>
      <c r="AT262" s="14"/>
      <c r="AU262" s="14"/>
      <c r="AV262" s="14"/>
      <c r="AW262" s="14"/>
      <c r="AX262" s="14"/>
      <c r="AY262" s="14"/>
      <c r="AZ262" s="14"/>
      <c r="BA262" s="14"/>
      <c r="BB262" s="14"/>
      <c r="BC262" s="14"/>
      <c r="BD262" s="14"/>
      <c r="BE262" s="14"/>
      <c r="BF262" s="14"/>
      <c r="BG262" s="14"/>
      <c r="BH262" s="14"/>
      <c r="BI262" s="14"/>
    </row>
    <row r="263" spans="1:61" x14ac:dyDescent="0.25">
      <c r="A263">
        <v>262</v>
      </c>
      <c r="B263" s="3">
        <v>2025</v>
      </c>
      <c r="C263" s="3">
        <v>1</v>
      </c>
      <c r="D263" t="s">
        <v>14</v>
      </c>
      <c r="E263" s="21">
        <v>45681.927453703713</v>
      </c>
      <c r="F263" t="s">
        <v>565</v>
      </c>
      <c r="G263" t="s">
        <v>114</v>
      </c>
      <c r="H263" t="s">
        <v>78</v>
      </c>
      <c r="I263" t="s">
        <v>78</v>
      </c>
      <c r="J263" t="s">
        <v>98</v>
      </c>
      <c r="K263" t="s">
        <v>98</v>
      </c>
      <c r="L263" t="s">
        <v>33</v>
      </c>
      <c r="M263" t="s">
        <v>33</v>
      </c>
      <c r="N263" t="s">
        <v>33</v>
      </c>
      <c r="P263" t="s">
        <v>1413</v>
      </c>
      <c r="Q263" t="s">
        <v>1414</v>
      </c>
      <c r="S263" t="s">
        <v>1415</v>
      </c>
      <c r="T263" s="4">
        <v>2000</v>
      </c>
      <c r="U263" s="4">
        <v>14</v>
      </c>
      <c r="V263" s="3">
        <v>1</v>
      </c>
      <c r="W263" t="s">
        <v>208</v>
      </c>
      <c r="X263" t="s">
        <v>213</v>
      </c>
      <c r="Y263">
        <v>263</v>
      </c>
      <c r="Z263" s="14">
        <v>1</v>
      </c>
      <c r="AA263" s="14"/>
      <c r="AB263" s="14">
        <v>1</v>
      </c>
      <c r="AC263" s="14"/>
      <c r="AD263" s="14"/>
      <c r="AE263" s="14"/>
      <c r="AF263" s="14"/>
      <c r="AG263" s="14"/>
      <c r="AH263" s="14"/>
      <c r="AI263" s="14"/>
      <c r="AJ263" s="14"/>
      <c r="AK263" s="14">
        <v>2</v>
      </c>
      <c r="AL263" s="14"/>
      <c r="AM263" s="14"/>
      <c r="AN263" s="14">
        <v>2</v>
      </c>
      <c r="AO263" s="14">
        <v>2</v>
      </c>
      <c r="AP263" s="14">
        <v>2</v>
      </c>
      <c r="AQ263" s="14"/>
      <c r="AR263" s="14"/>
      <c r="AS263" s="14"/>
      <c r="AT263" s="14">
        <v>2</v>
      </c>
      <c r="AU263" s="14">
        <v>2</v>
      </c>
      <c r="AV263" s="14"/>
      <c r="AW263" s="14"/>
      <c r="AX263" s="14"/>
      <c r="AY263" s="14"/>
      <c r="AZ263" s="14"/>
      <c r="BA263" s="14"/>
      <c r="BB263" s="14"/>
      <c r="BC263" s="14"/>
      <c r="BD263" s="14"/>
      <c r="BE263" s="14"/>
      <c r="BF263" s="14"/>
      <c r="BG263" s="14"/>
      <c r="BH263" s="14"/>
      <c r="BI263" s="14"/>
    </row>
    <row r="264" spans="1:61" x14ac:dyDescent="0.25">
      <c r="A264">
        <v>263</v>
      </c>
      <c r="B264" s="3">
        <v>2025</v>
      </c>
      <c r="C264" s="3">
        <v>1</v>
      </c>
      <c r="D264" t="s">
        <v>14</v>
      </c>
      <c r="E264" s="21">
        <v>45681.987280092602</v>
      </c>
      <c r="F264" t="s">
        <v>112</v>
      </c>
      <c r="G264" t="s">
        <v>112</v>
      </c>
      <c r="H264" t="s">
        <v>78</v>
      </c>
      <c r="I264" t="s">
        <v>78</v>
      </c>
      <c r="J264" t="s">
        <v>98</v>
      </c>
      <c r="K264" t="s">
        <v>98</v>
      </c>
      <c r="L264" t="s">
        <v>32</v>
      </c>
      <c r="M264" t="s">
        <v>32</v>
      </c>
      <c r="N264" t="s">
        <v>751</v>
      </c>
      <c r="P264" t="s">
        <v>1416</v>
      </c>
      <c r="Q264" t="s">
        <v>1417</v>
      </c>
      <c r="S264" t="s">
        <v>1418</v>
      </c>
      <c r="T264" s="4">
        <v>1845</v>
      </c>
      <c r="U264" s="4">
        <v>11</v>
      </c>
      <c r="V264" s="3">
        <v>1</v>
      </c>
      <c r="W264" t="s">
        <v>208</v>
      </c>
      <c r="X264" t="s">
        <v>213</v>
      </c>
      <c r="Y264">
        <v>264</v>
      </c>
      <c r="Z264" s="14">
        <v>2</v>
      </c>
      <c r="AA264" s="14">
        <v>1</v>
      </c>
      <c r="AB264" s="14"/>
      <c r="AC264" s="14"/>
      <c r="AD264" s="14"/>
      <c r="AE264" s="14"/>
      <c r="AF264" s="14"/>
      <c r="AG264" s="14"/>
      <c r="AH264" s="14">
        <v>1</v>
      </c>
      <c r="AI264" s="14">
        <v>1</v>
      </c>
      <c r="AJ264" s="14">
        <v>1</v>
      </c>
      <c r="AK264" s="14">
        <v>2</v>
      </c>
      <c r="AL264" s="14"/>
      <c r="AM264" s="14">
        <v>2</v>
      </c>
      <c r="AN264" s="14"/>
      <c r="AO264" s="14">
        <v>1</v>
      </c>
      <c r="AP264" s="14"/>
      <c r="AQ264" s="14"/>
      <c r="AR264" s="14"/>
      <c r="AS264" s="14"/>
      <c r="AT264" s="14"/>
      <c r="AU264" s="14"/>
      <c r="AV264" s="14"/>
      <c r="AW264" s="14"/>
      <c r="AX264" s="14"/>
      <c r="AY264" s="14"/>
      <c r="AZ264" s="14"/>
      <c r="BA264" s="14"/>
      <c r="BB264" s="14"/>
      <c r="BC264" s="14"/>
      <c r="BD264" s="14"/>
      <c r="BE264" s="14"/>
      <c r="BF264" s="14"/>
      <c r="BG264" s="14"/>
      <c r="BH264" s="14"/>
      <c r="BI264" s="14"/>
    </row>
    <row r="265" spans="1:61" x14ac:dyDescent="0.25">
      <c r="A265">
        <v>264</v>
      </c>
      <c r="B265" s="3">
        <v>2025</v>
      </c>
      <c r="C265" s="3">
        <v>1</v>
      </c>
      <c r="D265" t="s">
        <v>14</v>
      </c>
      <c r="E265" s="21">
        <v>45682.041076388887</v>
      </c>
      <c r="F265" t="s">
        <v>541</v>
      </c>
      <c r="G265" t="s">
        <v>110</v>
      </c>
      <c r="H265" t="s">
        <v>80</v>
      </c>
      <c r="I265" t="s">
        <v>80</v>
      </c>
      <c r="J265" t="s">
        <v>97</v>
      </c>
      <c r="K265" t="s">
        <v>97</v>
      </c>
      <c r="L265" t="s">
        <v>34</v>
      </c>
      <c r="M265" t="s">
        <v>34</v>
      </c>
      <c r="N265" t="s">
        <v>758</v>
      </c>
      <c r="P265" t="s">
        <v>1419</v>
      </c>
      <c r="Q265" t="s">
        <v>1420</v>
      </c>
      <c r="S265" t="s">
        <v>1421</v>
      </c>
      <c r="T265" s="4">
        <v>1850</v>
      </c>
      <c r="U265" s="4">
        <v>15</v>
      </c>
      <c r="V265" s="3">
        <v>1</v>
      </c>
      <c r="W265" t="s">
        <v>208</v>
      </c>
      <c r="X265" t="s">
        <v>213</v>
      </c>
      <c r="Y265">
        <v>265</v>
      </c>
      <c r="Z265" s="14"/>
      <c r="AA265" s="14"/>
      <c r="AB265" s="14"/>
      <c r="AC265" s="14"/>
      <c r="AD265" s="14"/>
      <c r="AE265" s="14"/>
      <c r="AF265" s="14"/>
      <c r="AG265" s="14"/>
      <c r="AH265" s="14"/>
      <c r="AI265" s="14">
        <v>1</v>
      </c>
      <c r="AJ265" s="14">
        <v>1</v>
      </c>
      <c r="AK265" s="14">
        <v>1</v>
      </c>
      <c r="AL265" s="14"/>
      <c r="AM265" s="14"/>
      <c r="AN265" s="14">
        <v>2</v>
      </c>
      <c r="AO265" s="14">
        <v>2</v>
      </c>
      <c r="AP265" s="14">
        <v>4</v>
      </c>
      <c r="AQ265" s="14"/>
      <c r="AR265" s="14"/>
      <c r="AS265" s="14"/>
      <c r="AT265" s="14">
        <v>2</v>
      </c>
      <c r="AU265" s="14">
        <v>2</v>
      </c>
      <c r="AV265" s="14"/>
      <c r="AW265" s="14"/>
      <c r="AX265" s="14"/>
      <c r="AY265" s="14"/>
      <c r="AZ265" s="14"/>
      <c r="BA265" s="14"/>
      <c r="BB265" s="14"/>
      <c r="BC265" s="14"/>
      <c r="BD265" s="14"/>
      <c r="BE265" s="14"/>
      <c r="BF265" s="14"/>
      <c r="BG265" s="14"/>
      <c r="BH265" s="14"/>
      <c r="BI265" s="14"/>
    </row>
    <row r="266" spans="1:61" x14ac:dyDescent="0.25">
      <c r="A266">
        <v>265</v>
      </c>
      <c r="B266" s="3">
        <v>2025</v>
      </c>
      <c r="C266" s="3">
        <v>1</v>
      </c>
      <c r="D266" t="s">
        <v>14</v>
      </c>
      <c r="E266" s="21">
        <v>45682.829733796287</v>
      </c>
      <c r="F266" t="s">
        <v>541</v>
      </c>
      <c r="G266" t="s">
        <v>110</v>
      </c>
      <c r="H266" t="s">
        <v>78</v>
      </c>
      <c r="I266" t="s">
        <v>78</v>
      </c>
      <c r="J266" t="s">
        <v>904</v>
      </c>
      <c r="K266" t="s">
        <v>101</v>
      </c>
      <c r="L266" t="s">
        <v>36</v>
      </c>
      <c r="M266" t="s">
        <v>36</v>
      </c>
      <c r="N266" t="s">
        <v>70</v>
      </c>
      <c r="P266" t="s">
        <v>1422</v>
      </c>
      <c r="Q266" t="s">
        <v>1423</v>
      </c>
      <c r="S266" t="s">
        <v>70</v>
      </c>
      <c r="T266" s="4">
        <v>3525</v>
      </c>
      <c r="U266" s="4">
        <v>15</v>
      </c>
      <c r="V266" s="3">
        <v>1</v>
      </c>
      <c r="W266" t="s">
        <v>208</v>
      </c>
      <c r="X266" t="s">
        <v>213</v>
      </c>
      <c r="Y266">
        <v>266</v>
      </c>
      <c r="Z266" s="14">
        <v>4</v>
      </c>
      <c r="AA266" s="14">
        <v>4</v>
      </c>
      <c r="AB266" s="14">
        <v>7</v>
      </c>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row>
    <row r="267" spans="1:61" x14ac:dyDescent="0.25">
      <c r="A267">
        <v>266</v>
      </c>
      <c r="B267" s="3">
        <v>2025</v>
      </c>
      <c r="C267" s="3">
        <v>1</v>
      </c>
      <c r="D267" t="s">
        <v>14</v>
      </c>
      <c r="E267" s="21">
        <v>45682.835428240738</v>
      </c>
      <c r="F267" t="s">
        <v>541</v>
      </c>
      <c r="G267" t="s">
        <v>110</v>
      </c>
      <c r="H267" t="s">
        <v>80</v>
      </c>
      <c r="I267" t="s">
        <v>80</v>
      </c>
      <c r="J267" t="s">
        <v>98</v>
      </c>
      <c r="K267" t="s">
        <v>98</v>
      </c>
      <c r="L267" t="s">
        <v>32</v>
      </c>
      <c r="M267" t="s">
        <v>32</v>
      </c>
      <c r="N267" t="s">
        <v>974</v>
      </c>
      <c r="P267" t="s">
        <v>1424</v>
      </c>
      <c r="Q267" t="s">
        <v>1425</v>
      </c>
      <c r="S267" t="s">
        <v>1426</v>
      </c>
      <c r="T267" s="4">
        <v>1900</v>
      </c>
      <c r="U267" s="4">
        <v>17</v>
      </c>
      <c r="V267" s="3">
        <v>1</v>
      </c>
      <c r="W267" t="s">
        <v>208</v>
      </c>
      <c r="X267" t="s">
        <v>213</v>
      </c>
      <c r="Y267">
        <v>267</v>
      </c>
      <c r="Z267" s="14"/>
      <c r="AA267" s="14"/>
      <c r="AB267" s="14"/>
      <c r="AC267" s="14"/>
      <c r="AD267" s="14"/>
      <c r="AE267" s="14"/>
      <c r="AF267" s="14"/>
      <c r="AG267" s="14"/>
      <c r="AH267" s="14"/>
      <c r="AI267" s="14">
        <v>1</v>
      </c>
      <c r="AJ267" s="14">
        <v>1</v>
      </c>
      <c r="AK267" s="14">
        <v>1</v>
      </c>
      <c r="AL267" s="14"/>
      <c r="AM267" s="14"/>
      <c r="AN267" s="14">
        <v>2</v>
      </c>
      <c r="AO267" s="14">
        <v>2</v>
      </c>
      <c r="AP267" s="14">
        <v>2</v>
      </c>
      <c r="AQ267" s="14">
        <v>4</v>
      </c>
      <c r="AR267" s="14"/>
      <c r="AS267" s="14"/>
      <c r="AT267" s="14">
        <v>2</v>
      </c>
      <c r="AU267" s="14">
        <v>2</v>
      </c>
      <c r="AV267" s="14"/>
      <c r="AW267" s="14"/>
      <c r="AX267" s="14"/>
      <c r="AY267" s="14"/>
      <c r="AZ267" s="14"/>
      <c r="BA267" s="14"/>
      <c r="BB267" s="14"/>
      <c r="BC267" s="14"/>
      <c r="BD267" s="14"/>
      <c r="BE267" s="14"/>
      <c r="BF267" s="14"/>
      <c r="BG267" s="14"/>
      <c r="BH267" s="14"/>
      <c r="BI267" s="14"/>
    </row>
    <row r="268" spans="1:61" x14ac:dyDescent="0.25">
      <c r="A268">
        <v>267</v>
      </c>
      <c r="B268" s="3">
        <v>2025</v>
      </c>
      <c r="C268" s="3">
        <v>1</v>
      </c>
      <c r="D268" t="s">
        <v>14</v>
      </c>
      <c r="E268" s="21">
        <v>45682.841053240743</v>
      </c>
      <c r="F268" t="s">
        <v>541</v>
      </c>
      <c r="G268" t="s">
        <v>110</v>
      </c>
      <c r="H268" t="s">
        <v>78</v>
      </c>
      <c r="I268" t="s">
        <v>78</v>
      </c>
      <c r="J268" t="s">
        <v>98</v>
      </c>
      <c r="K268" t="s">
        <v>98</v>
      </c>
      <c r="L268" t="s">
        <v>32</v>
      </c>
      <c r="M268" t="s">
        <v>32</v>
      </c>
      <c r="N268" t="s">
        <v>927</v>
      </c>
      <c r="P268" t="s">
        <v>1427</v>
      </c>
      <c r="Q268" t="s">
        <v>1428</v>
      </c>
      <c r="S268" t="s">
        <v>1429</v>
      </c>
      <c r="T268" s="4">
        <v>6520</v>
      </c>
      <c r="U268" s="4">
        <v>3</v>
      </c>
      <c r="V268" s="3">
        <v>1</v>
      </c>
      <c r="W268" t="s">
        <v>208</v>
      </c>
      <c r="X268" t="s">
        <v>213</v>
      </c>
      <c r="Y268">
        <v>268</v>
      </c>
      <c r="Z268" s="14"/>
      <c r="AA268" s="14"/>
      <c r="AB268" s="14">
        <v>3</v>
      </c>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row>
    <row r="269" spans="1:61" x14ac:dyDescent="0.25">
      <c r="A269">
        <v>268</v>
      </c>
      <c r="B269" s="3">
        <v>2025</v>
      </c>
      <c r="C269" s="3">
        <v>1</v>
      </c>
      <c r="D269" t="s">
        <v>14</v>
      </c>
      <c r="E269" s="21">
        <v>45682.843275462961</v>
      </c>
      <c r="F269" t="s">
        <v>541</v>
      </c>
      <c r="G269" t="s">
        <v>110</v>
      </c>
      <c r="H269" t="s">
        <v>78</v>
      </c>
      <c r="I269" t="s">
        <v>78</v>
      </c>
      <c r="J269" t="s">
        <v>98</v>
      </c>
      <c r="K269" t="s">
        <v>98</v>
      </c>
      <c r="L269" t="s">
        <v>32</v>
      </c>
      <c r="M269" t="s">
        <v>32</v>
      </c>
      <c r="N269" t="s">
        <v>18</v>
      </c>
      <c r="P269" t="s">
        <v>1430</v>
      </c>
      <c r="Q269" t="s">
        <v>1431</v>
      </c>
      <c r="R269" t="s">
        <v>1432</v>
      </c>
      <c r="S269" t="s">
        <v>1433</v>
      </c>
      <c r="T269" s="4">
        <v>3030</v>
      </c>
      <c r="U269" s="4">
        <v>2</v>
      </c>
      <c r="V269" s="3">
        <v>1</v>
      </c>
      <c r="W269" t="s">
        <v>297</v>
      </c>
      <c r="X269" t="s">
        <v>213</v>
      </c>
      <c r="Y269">
        <v>269</v>
      </c>
      <c r="Z269" s="14"/>
      <c r="AA269" s="14"/>
      <c r="AB269" s="14"/>
      <c r="AC269" s="14"/>
      <c r="AD269" s="14"/>
      <c r="AE269" s="14"/>
      <c r="AF269" s="14"/>
      <c r="AG269" s="14"/>
      <c r="AH269" s="14">
        <v>2</v>
      </c>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row>
    <row r="270" spans="1:61" x14ac:dyDescent="0.25">
      <c r="A270">
        <v>269</v>
      </c>
      <c r="B270" s="3">
        <v>2025</v>
      </c>
      <c r="C270" s="3">
        <v>1</v>
      </c>
      <c r="D270" t="s">
        <v>14</v>
      </c>
      <c r="E270" s="21">
        <v>45682.849861111114</v>
      </c>
      <c r="F270" t="s">
        <v>541</v>
      </c>
      <c r="G270" t="s">
        <v>110</v>
      </c>
      <c r="H270" t="s">
        <v>80</v>
      </c>
      <c r="I270" t="s">
        <v>80</v>
      </c>
      <c r="J270" t="s">
        <v>98</v>
      </c>
      <c r="K270" t="s">
        <v>98</v>
      </c>
      <c r="L270" t="s">
        <v>32</v>
      </c>
      <c r="M270" t="s">
        <v>32</v>
      </c>
      <c r="N270" t="s">
        <v>658</v>
      </c>
      <c r="P270" t="s">
        <v>1434</v>
      </c>
      <c r="Q270" t="s">
        <v>1435</v>
      </c>
      <c r="R270" t="s">
        <v>1436</v>
      </c>
      <c r="S270" t="s">
        <v>1437</v>
      </c>
      <c r="T270" s="4">
        <v>870</v>
      </c>
      <c r="U270" s="4">
        <v>4</v>
      </c>
      <c r="V270" s="3">
        <v>1</v>
      </c>
      <c r="W270" t="s">
        <v>208</v>
      </c>
      <c r="X270" t="s">
        <v>213</v>
      </c>
      <c r="Y270">
        <v>270</v>
      </c>
      <c r="Z270" s="14"/>
      <c r="AA270" s="14">
        <v>2</v>
      </c>
      <c r="AB270" s="14"/>
      <c r="AC270" s="14"/>
      <c r="AD270" s="14"/>
      <c r="AE270" s="14">
        <v>2</v>
      </c>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row>
    <row r="271" spans="1:61" x14ac:dyDescent="0.25">
      <c r="A271">
        <v>270</v>
      </c>
      <c r="B271" s="3">
        <v>2025</v>
      </c>
      <c r="C271" s="3">
        <v>1</v>
      </c>
      <c r="D271" t="s">
        <v>14</v>
      </c>
      <c r="E271" s="21">
        <v>45682.975451388891</v>
      </c>
      <c r="F271" t="s">
        <v>541</v>
      </c>
      <c r="G271" t="s">
        <v>110</v>
      </c>
      <c r="H271" t="s">
        <v>78</v>
      </c>
      <c r="I271" t="s">
        <v>78</v>
      </c>
      <c r="J271" t="s">
        <v>97</v>
      </c>
      <c r="K271" t="s">
        <v>97</v>
      </c>
      <c r="L271" t="s">
        <v>40</v>
      </c>
      <c r="M271" t="s">
        <v>40</v>
      </c>
      <c r="N271" t="s">
        <v>1438</v>
      </c>
      <c r="P271" t="s">
        <v>1439</v>
      </c>
      <c r="Q271" t="s">
        <v>1440</v>
      </c>
      <c r="S271" t="s">
        <v>1441</v>
      </c>
      <c r="T271" s="4">
        <v>2950</v>
      </c>
      <c r="U271" s="4">
        <v>23</v>
      </c>
      <c r="V271" s="3">
        <v>1</v>
      </c>
      <c r="W271" t="s">
        <v>208</v>
      </c>
      <c r="X271" t="s">
        <v>213</v>
      </c>
      <c r="Y271">
        <v>271</v>
      </c>
      <c r="Z271" s="14">
        <v>1</v>
      </c>
      <c r="AA271" s="14">
        <v>1</v>
      </c>
      <c r="AB271" s="14">
        <v>1</v>
      </c>
      <c r="AC271" s="14">
        <v>1</v>
      </c>
      <c r="AD271" s="14"/>
      <c r="AE271" s="14"/>
      <c r="AF271" s="14">
        <v>1</v>
      </c>
      <c r="AG271" s="14"/>
      <c r="AH271" s="14">
        <v>1</v>
      </c>
      <c r="AI271" s="14"/>
      <c r="AJ271" s="14"/>
      <c r="AK271" s="14"/>
      <c r="AL271" s="14"/>
      <c r="AM271" s="14">
        <v>1</v>
      </c>
      <c r="AN271" s="14">
        <v>2</v>
      </c>
      <c r="AO271" s="14"/>
      <c r="AP271" s="14">
        <v>2</v>
      </c>
      <c r="AQ271" s="14">
        <v>8</v>
      </c>
      <c r="AR271" s="14"/>
      <c r="AS271" s="14"/>
      <c r="AT271" s="14">
        <v>2</v>
      </c>
      <c r="AU271" s="14">
        <v>2</v>
      </c>
      <c r="AV271" s="14"/>
      <c r="AW271" s="14"/>
      <c r="AX271" s="14"/>
      <c r="AY271" s="14"/>
      <c r="AZ271" s="14"/>
      <c r="BA271" s="14"/>
      <c r="BB271" s="14"/>
      <c r="BC271" s="14"/>
      <c r="BD271" s="14"/>
      <c r="BE271" s="14"/>
      <c r="BF271" s="14"/>
      <c r="BG271" s="14"/>
      <c r="BH271" s="14"/>
      <c r="BI271" s="14"/>
    </row>
    <row r="272" spans="1:61" x14ac:dyDescent="0.25">
      <c r="A272">
        <v>271</v>
      </c>
      <c r="B272" s="3">
        <v>2025</v>
      </c>
      <c r="C272" s="3">
        <v>1</v>
      </c>
      <c r="D272" t="s">
        <v>14</v>
      </c>
      <c r="E272" s="21">
        <v>45682.983599537038</v>
      </c>
      <c r="F272" t="s">
        <v>541</v>
      </c>
      <c r="G272" t="s">
        <v>110</v>
      </c>
      <c r="H272" t="s">
        <v>78</v>
      </c>
      <c r="I272" t="s">
        <v>78</v>
      </c>
      <c r="J272" t="s">
        <v>98</v>
      </c>
      <c r="K272" t="s">
        <v>98</v>
      </c>
      <c r="L272" t="s">
        <v>32</v>
      </c>
      <c r="M272" t="s">
        <v>32</v>
      </c>
      <c r="N272" t="s">
        <v>1053</v>
      </c>
      <c r="P272" t="s">
        <v>404</v>
      </c>
      <c r="Q272" t="s">
        <v>884</v>
      </c>
      <c r="S272" t="s">
        <v>1442</v>
      </c>
      <c r="T272" s="4">
        <v>2175</v>
      </c>
      <c r="U272" s="4">
        <v>10</v>
      </c>
      <c r="V272" s="3">
        <v>1</v>
      </c>
      <c r="W272" t="s">
        <v>208</v>
      </c>
      <c r="X272" t="s">
        <v>213</v>
      </c>
      <c r="Y272">
        <v>272</v>
      </c>
      <c r="Z272" s="14"/>
      <c r="AA272" s="14">
        <v>10</v>
      </c>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row>
    <row r="273" spans="1:61" x14ac:dyDescent="0.25">
      <c r="A273">
        <v>272</v>
      </c>
      <c r="B273" s="3">
        <v>2025</v>
      </c>
      <c r="C273" s="3">
        <v>1</v>
      </c>
      <c r="D273" t="s">
        <v>14</v>
      </c>
      <c r="E273" s="21">
        <v>45683.027731481481</v>
      </c>
      <c r="F273" t="s">
        <v>565</v>
      </c>
      <c r="G273" t="s">
        <v>114</v>
      </c>
      <c r="H273" t="s">
        <v>80</v>
      </c>
      <c r="I273" t="s">
        <v>80</v>
      </c>
      <c r="J273" t="s">
        <v>98</v>
      </c>
      <c r="K273" t="s">
        <v>98</v>
      </c>
      <c r="L273" t="s">
        <v>33</v>
      </c>
      <c r="M273" t="s">
        <v>33</v>
      </c>
      <c r="N273" t="s">
        <v>33</v>
      </c>
      <c r="P273" t="s">
        <v>1443</v>
      </c>
      <c r="Q273" t="s">
        <v>1444</v>
      </c>
      <c r="S273" t="s">
        <v>1445</v>
      </c>
      <c r="T273" s="4">
        <v>2610</v>
      </c>
      <c r="U273" s="4">
        <v>12</v>
      </c>
      <c r="V273" s="3">
        <v>1</v>
      </c>
      <c r="W273" t="s">
        <v>208</v>
      </c>
      <c r="X273" t="s">
        <v>213</v>
      </c>
      <c r="Y273">
        <v>273</v>
      </c>
      <c r="Z273" s="14"/>
      <c r="AA273" s="14"/>
      <c r="AB273" s="14">
        <v>2</v>
      </c>
      <c r="AC273" s="14"/>
      <c r="AD273" s="14">
        <v>2</v>
      </c>
      <c r="AE273" s="14">
        <v>4</v>
      </c>
      <c r="AF273" s="14">
        <v>2</v>
      </c>
      <c r="AG273" s="14">
        <v>2</v>
      </c>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row>
    <row r="274" spans="1:61" x14ac:dyDescent="0.25">
      <c r="A274">
        <v>273</v>
      </c>
      <c r="B274" s="3">
        <v>2025</v>
      </c>
      <c r="C274" s="3">
        <v>1</v>
      </c>
      <c r="D274" t="s">
        <v>14</v>
      </c>
      <c r="E274" s="21">
        <v>45683.040150462963</v>
      </c>
      <c r="F274" t="s">
        <v>565</v>
      </c>
      <c r="G274" t="s">
        <v>114</v>
      </c>
      <c r="H274" t="s">
        <v>80</v>
      </c>
      <c r="I274" t="s">
        <v>80</v>
      </c>
      <c r="J274" t="s">
        <v>97</v>
      </c>
      <c r="K274" t="s">
        <v>97</v>
      </c>
      <c r="L274" t="s">
        <v>34</v>
      </c>
      <c r="M274" t="s">
        <v>34</v>
      </c>
      <c r="N274" t="s">
        <v>673</v>
      </c>
      <c r="P274" t="s">
        <v>1446</v>
      </c>
      <c r="Q274" t="s">
        <v>1447</v>
      </c>
      <c r="S274" t="s">
        <v>1448</v>
      </c>
      <c r="T274" s="4">
        <v>1650</v>
      </c>
      <c r="U274" s="4">
        <v>10</v>
      </c>
      <c r="V274" s="3">
        <v>1</v>
      </c>
      <c r="W274" t="s">
        <v>208</v>
      </c>
      <c r="X274" t="s">
        <v>213</v>
      </c>
      <c r="Y274">
        <v>274</v>
      </c>
      <c r="Z274" s="14"/>
      <c r="AA274" s="14"/>
      <c r="AB274" s="14">
        <v>4</v>
      </c>
      <c r="AC274" s="14"/>
      <c r="AD274" s="14"/>
      <c r="AE274" s="14"/>
      <c r="AF274" s="14"/>
      <c r="AG274" s="14"/>
      <c r="AH274" s="14"/>
      <c r="AI274" s="14">
        <v>2</v>
      </c>
      <c r="AJ274" s="14"/>
      <c r="AK274" s="14"/>
      <c r="AL274" s="14"/>
      <c r="AM274" s="14"/>
      <c r="AN274" s="14"/>
      <c r="AO274" s="14"/>
      <c r="AP274" s="14">
        <v>4</v>
      </c>
      <c r="AQ274" s="14"/>
      <c r="AR274" s="14"/>
      <c r="AS274" s="14"/>
      <c r="AT274" s="14"/>
      <c r="AU274" s="14"/>
      <c r="AV274" s="14"/>
      <c r="AW274" s="14"/>
      <c r="AX274" s="14"/>
      <c r="AY274" s="14"/>
      <c r="AZ274" s="14"/>
      <c r="BA274" s="14"/>
      <c r="BB274" s="14"/>
      <c r="BC274" s="14"/>
      <c r="BD274" s="14"/>
      <c r="BE274" s="14"/>
      <c r="BF274" s="14"/>
      <c r="BG274" s="14"/>
      <c r="BH274" s="14"/>
      <c r="BI274" s="14"/>
    </row>
    <row r="275" spans="1:61" x14ac:dyDescent="0.25">
      <c r="A275">
        <v>274</v>
      </c>
      <c r="B275" s="3">
        <v>2025</v>
      </c>
      <c r="C275" s="3">
        <v>1</v>
      </c>
      <c r="D275" t="s">
        <v>14</v>
      </c>
      <c r="E275" s="21">
        <v>45683.6174537037</v>
      </c>
      <c r="F275" t="s">
        <v>541</v>
      </c>
      <c r="G275" t="s">
        <v>110</v>
      </c>
      <c r="H275" t="s">
        <v>80</v>
      </c>
      <c r="I275" t="s">
        <v>80</v>
      </c>
      <c r="J275" t="s">
        <v>98</v>
      </c>
      <c r="K275" t="s">
        <v>98</v>
      </c>
      <c r="L275" t="s">
        <v>32</v>
      </c>
      <c r="M275" t="s">
        <v>32</v>
      </c>
      <c r="N275" t="s">
        <v>647</v>
      </c>
      <c r="P275" t="s">
        <v>831</v>
      </c>
      <c r="Q275" t="s">
        <v>1449</v>
      </c>
      <c r="S275" t="s">
        <v>1450</v>
      </c>
      <c r="T275" s="4">
        <v>1090</v>
      </c>
      <c r="U275" s="4">
        <v>6</v>
      </c>
      <c r="V275" s="3">
        <v>1</v>
      </c>
      <c r="W275" t="s">
        <v>208</v>
      </c>
      <c r="X275" t="s">
        <v>213</v>
      </c>
      <c r="Y275">
        <v>275</v>
      </c>
      <c r="Z275" s="14"/>
      <c r="AA275" s="14">
        <v>2</v>
      </c>
      <c r="AB275" s="14">
        <v>2</v>
      </c>
      <c r="AC275" s="14"/>
      <c r="AD275" s="14"/>
      <c r="AE275" s="14"/>
      <c r="AF275" s="14"/>
      <c r="AG275" s="14"/>
      <c r="AH275" s="14"/>
      <c r="AI275" s="14"/>
      <c r="AJ275" s="14"/>
      <c r="AK275" s="14">
        <v>2</v>
      </c>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row>
    <row r="276" spans="1:61" x14ac:dyDescent="0.25">
      <c r="A276">
        <v>275</v>
      </c>
      <c r="B276" s="3">
        <v>2025</v>
      </c>
      <c r="C276" s="3">
        <v>1</v>
      </c>
      <c r="D276" t="s">
        <v>14</v>
      </c>
      <c r="E276" s="21">
        <v>45683.624166666668</v>
      </c>
      <c r="F276" t="s">
        <v>541</v>
      </c>
      <c r="G276" t="s">
        <v>110</v>
      </c>
      <c r="H276" t="s">
        <v>80</v>
      </c>
      <c r="I276" t="s">
        <v>80</v>
      </c>
      <c r="J276" t="s">
        <v>97</v>
      </c>
      <c r="K276" t="s">
        <v>97</v>
      </c>
      <c r="L276" t="s">
        <v>693</v>
      </c>
      <c r="M276" t="s">
        <v>35</v>
      </c>
      <c r="N276" t="s">
        <v>737</v>
      </c>
      <c r="P276" t="s">
        <v>1451</v>
      </c>
      <c r="Q276" t="s">
        <v>1452</v>
      </c>
      <c r="R276" t="s">
        <v>1453</v>
      </c>
      <c r="S276" t="s">
        <v>1454</v>
      </c>
      <c r="T276" s="4">
        <v>1315</v>
      </c>
      <c r="U276" s="4">
        <v>9</v>
      </c>
      <c r="V276" s="3">
        <v>1</v>
      </c>
      <c r="W276" t="s">
        <v>208</v>
      </c>
      <c r="X276" t="s">
        <v>213</v>
      </c>
      <c r="Y276">
        <v>276</v>
      </c>
      <c r="Z276" s="14">
        <v>2</v>
      </c>
      <c r="AA276" s="14"/>
      <c r="AB276" s="14"/>
      <c r="AC276" s="14"/>
      <c r="AD276" s="14"/>
      <c r="AE276" s="14"/>
      <c r="AF276" s="14"/>
      <c r="AG276" s="14"/>
      <c r="AH276" s="14"/>
      <c r="AI276" s="14">
        <v>2</v>
      </c>
      <c r="AJ276" s="14"/>
      <c r="AK276" s="14"/>
      <c r="AL276" s="14">
        <v>1</v>
      </c>
      <c r="AM276" s="14"/>
      <c r="AN276" s="14">
        <v>4</v>
      </c>
      <c r="AO276" s="14"/>
      <c r="AP276" s="14"/>
      <c r="AQ276" s="14"/>
      <c r="AR276" s="14"/>
      <c r="AS276" s="14"/>
      <c r="AT276" s="14"/>
      <c r="AU276" s="14"/>
      <c r="AV276" s="14"/>
      <c r="AW276" s="14"/>
      <c r="AX276" s="14"/>
      <c r="AY276" s="14"/>
      <c r="AZ276" s="14"/>
      <c r="BA276" s="14"/>
      <c r="BB276" s="14"/>
      <c r="BC276" s="14"/>
      <c r="BD276" s="14"/>
      <c r="BE276" s="14"/>
      <c r="BF276" s="14"/>
      <c r="BG276" s="14"/>
      <c r="BH276" s="14"/>
      <c r="BI276" s="14"/>
    </row>
    <row r="277" spans="1:61" x14ac:dyDescent="0.25">
      <c r="A277">
        <v>276</v>
      </c>
      <c r="B277" s="3">
        <v>2025</v>
      </c>
      <c r="C277" s="3">
        <v>1</v>
      </c>
      <c r="D277" t="s">
        <v>14</v>
      </c>
      <c r="E277" s="21">
        <v>45683.815972222219</v>
      </c>
      <c r="F277" t="s">
        <v>541</v>
      </c>
      <c r="G277" t="s">
        <v>110</v>
      </c>
      <c r="H277" t="s">
        <v>78</v>
      </c>
      <c r="I277" t="s">
        <v>78</v>
      </c>
      <c r="J277" t="s">
        <v>1031</v>
      </c>
      <c r="K277" t="s">
        <v>100</v>
      </c>
      <c r="L277" t="s">
        <v>34</v>
      </c>
      <c r="M277" t="s">
        <v>34</v>
      </c>
      <c r="N277" t="s">
        <v>673</v>
      </c>
      <c r="P277" t="s">
        <v>1455</v>
      </c>
      <c r="Q277" t="s">
        <v>1456</v>
      </c>
      <c r="S277" t="s">
        <v>1398</v>
      </c>
      <c r="T277" s="4">
        <v>435</v>
      </c>
      <c r="U277" s="4">
        <v>2</v>
      </c>
      <c r="V277" s="3">
        <v>1</v>
      </c>
      <c r="W277" t="s">
        <v>208</v>
      </c>
      <c r="X277" t="s">
        <v>213</v>
      </c>
      <c r="Y277">
        <v>277</v>
      </c>
      <c r="Z277" s="14"/>
      <c r="AA277" s="14">
        <v>2</v>
      </c>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row>
    <row r="278" spans="1:61" x14ac:dyDescent="0.25">
      <c r="A278">
        <v>277</v>
      </c>
      <c r="B278" s="3">
        <v>2025</v>
      </c>
      <c r="C278" s="3">
        <v>1</v>
      </c>
      <c r="D278" t="s">
        <v>14</v>
      </c>
      <c r="E278" s="21">
        <v>45683.820034722223</v>
      </c>
      <c r="F278" t="s">
        <v>541</v>
      </c>
      <c r="G278" t="s">
        <v>110</v>
      </c>
      <c r="H278" t="s">
        <v>78</v>
      </c>
      <c r="I278" t="s">
        <v>78</v>
      </c>
      <c r="J278" t="s">
        <v>97</v>
      </c>
      <c r="K278" t="s">
        <v>97</v>
      </c>
      <c r="L278" t="s">
        <v>34</v>
      </c>
      <c r="M278" t="s">
        <v>34</v>
      </c>
      <c r="N278" t="s">
        <v>598</v>
      </c>
      <c r="P278" t="s">
        <v>1457</v>
      </c>
      <c r="Q278" t="s">
        <v>1458</v>
      </c>
      <c r="S278" t="s">
        <v>1459</v>
      </c>
      <c r="T278" s="4">
        <v>780</v>
      </c>
      <c r="U278" s="4">
        <v>6</v>
      </c>
      <c r="V278" s="3">
        <v>1</v>
      </c>
      <c r="W278" t="s">
        <v>208</v>
      </c>
      <c r="X278" t="s">
        <v>213</v>
      </c>
      <c r="Y278">
        <v>278</v>
      </c>
      <c r="Z278" s="14"/>
      <c r="AA278" s="14"/>
      <c r="AB278" s="14"/>
      <c r="AC278" s="14"/>
      <c r="AD278" s="14"/>
      <c r="AE278" s="14"/>
      <c r="AF278" s="14"/>
      <c r="AG278" s="14"/>
      <c r="AH278" s="14"/>
      <c r="AI278" s="14">
        <v>2</v>
      </c>
      <c r="AJ278" s="14"/>
      <c r="AK278" s="14"/>
      <c r="AL278" s="14"/>
      <c r="AM278" s="14"/>
      <c r="AN278" s="14">
        <v>2</v>
      </c>
      <c r="AO278" s="14">
        <v>2</v>
      </c>
      <c r="AP278" s="14"/>
      <c r="AQ278" s="14"/>
      <c r="AR278" s="14"/>
      <c r="AS278" s="14"/>
      <c r="AT278" s="14"/>
      <c r="AU278" s="14"/>
      <c r="AV278" s="14"/>
      <c r="AW278" s="14"/>
      <c r="AX278" s="14"/>
      <c r="AY278" s="14"/>
      <c r="AZ278" s="14"/>
      <c r="BA278" s="14"/>
      <c r="BB278" s="14"/>
      <c r="BC278" s="14"/>
      <c r="BD278" s="14"/>
      <c r="BE278" s="14"/>
      <c r="BF278" s="14"/>
      <c r="BG278" s="14"/>
      <c r="BH278" s="14"/>
      <c r="BI278" s="14"/>
    </row>
    <row r="279" spans="1:61" x14ac:dyDescent="0.25">
      <c r="A279">
        <v>278</v>
      </c>
      <c r="B279" s="3">
        <v>2025</v>
      </c>
      <c r="C279" s="3">
        <v>1</v>
      </c>
      <c r="D279" t="s">
        <v>14</v>
      </c>
      <c r="E279" s="21">
        <v>45683.829837962963</v>
      </c>
      <c r="F279" t="s">
        <v>541</v>
      </c>
      <c r="G279" t="s">
        <v>110</v>
      </c>
      <c r="H279" t="s">
        <v>80</v>
      </c>
      <c r="I279" t="s">
        <v>80</v>
      </c>
      <c r="J279" t="s">
        <v>98</v>
      </c>
      <c r="K279" t="s">
        <v>98</v>
      </c>
      <c r="L279" t="s">
        <v>32</v>
      </c>
      <c r="M279" t="s">
        <v>32</v>
      </c>
      <c r="N279" t="s">
        <v>867</v>
      </c>
      <c r="P279" t="s">
        <v>1460</v>
      </c>
      <c r="Q279" t="s">
        <v>1461</v>
      </c>
      <c r="S279" t="s">
        <v>1462</v>
      </c>
      <c r="T279" s="4">
        <v>1480</v>
      </c>
      <c r="U279" s="4">
        <v>7</v>
      </c>
      <c r="V279" s="3">
        <v>1</v>
      </c>
      <c r="W279" t="s">
        <v>208</v>
      </c>
      <c r="X279" t="s">
        <v>213</v>
      </c>
      <c r="Y279">
        <v>279</v>
      </c>
      <c r="Z279" s="14"/>
      <c r="AA279" s="14">
        <v>2</v>
      </c>
      <c r="AB279" s="14"/>
      <c r="AC279" s="14">
        <v>2</v>
      </c>
      <c r="AD279" s="14"/>
      <c r="AE279" s="14"/>
      <c r="AF279" s="14">
        <v>2</v>
      </c>
      <c r="AG279" s="14"/>
      <c r="AH279" s="14"/>
      <c r="AI279" s="14">
        <v>1</v>
      </c>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row>
    <row r="280" spans="1:61" x14ac:dyDescent="0.25">
      <c r="A280">
        <v>279</v>
      </c>
      <c r="B280" s="3">
        <v>2025</v>
      </c>
      <c r="C280" s="3">
        <v>1</v>
      </c>
      <c r="D280" t="s">
        <v>14</v>
      </c>
      <c r="E280" s="21">
        <v>45683.834085648137</v>
      </c>
      <c r="F280" t="s">
        <v>541</v>
      </c>
      <c r="G280" t="s">
        <v>110</v>
      </c>
      <c r="H280" t="s">
        <v>78</v>
      </c>
      <c r="I280" t="s">
        <v>78</v>
      </c>
      <c r="J280" t="s">
        <v>98</v>
      </c>
      <c r="K280" t="s">
        <v>98</v>
      </c>
      <c r="L280" t="s">
        <v>32</v>
      </c>
      <c r="M280" t="s">
        <v>32</v>
      </c>
      <c r="N280" t="s">
        <v>732</v>
      </c>
      <c r="P280" t="s">
        <v>1463</v>
      </c>
      <c r="Q280" t="s">
        <v>1464</v>
      </c>
      <c r="R280" t="s">
        <v>1465</v>
      </c>
      <c r="S280" t="s">
        <v>1466</v>
      </c>
      <c r="T280" s="4">
        <v>2610</v>
      </c>
      <c r="U280" s="4">
        <v>20</v>
      </c>
      <c r="V280" s="3">
        <v>1</v>
      </c>
      <c r="W280" t="s">
        <v>208</v>
      </c>
      <c r="X280" t="s">
        <v>213</v>
      </c>
      <c r="Y280">
        <v>280</v>
      </c>
      <c r="Z280" s="14">
        <v>4</v>
      </c>
      <c r="AA280" s="14"/>
      <c r="AB280" s="14"/>
      <c r="AC280" s="14"/>
      <c r="AD280" s="14"/>
      <c r="AE280" s="14"/>
      <c r="AF280" s="14"/>
      <c r="AG280" s="14"/>
      <c r="AH280" s="14">
        <v>2</v>
      </c>
      <c r="AI280" s="14">
        <v>2</v>
      </c>
      <c r="AJ280" s="14">
        <v>2</v>
      </c>
      <c r="AK280" s="14"/>
      <c r="AL280" s="14">
        <v>4</v>
      </c>
      <c r="AM280" s="14">
        <v>6</v>
      </c>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row>
    <row r="281" spans="1:61" x14ac:dyDescent="0.25">
      <c r="A281">
        <v>280</v>
      </c>
      <c r="B281" s="3">
        <v>2025</v>
      </c>
      <c r="C281" s="3">
        <v>1</v>
      </c>
      <c r="D281" t="s">
        <v>14</v>
      </c>
      <c r="E281" s="21">
        <v>45683.840868055559</v>
      </c>
      <c r="F281" t="s">
        <v>541</v>
      </c>
      <c r="G281" t="s">
        <v>110</v>
      </c>
      <c r="H281" t="s">
        <v>78</v>
      </c>
      <c r="I281" t="s">
        <v>78</v>
      </c>
      <c r="J281" t="s">
        <v>98</v>
      </c>
      <c r="K281" t="s">
        <v>98</v>
      </c>
      <c r="L281" t="s">
        <v>32</v>
      </c>
      <c r="M281" t="s">
        <v>32</v>
      </c>
      <c r="N281" t="s">
        <v>1146</v>
      </c>
      <c r="P281" t="s">
        <v>1467</v>
      </c>
      <c r="Q281" t="s">
        <v>1468</v>
      </c>
      <c r="R281" t="s">
        <v>1469</v>
      </c>
      <c r="S281" t="s">
        <v>1470</v>
      </c>
      <c r="T281" s="4">
        <v>5290</v>
      </c>
      <c r="U281" s="4">
        <v>31</v>
      </c>
      <c r="V281" s="3">
        <v>1</v>
      </c>
      <c r="W281" t="s">
        <v>208</v>
      </c>
      <c r="X281" t="s">
        <v>213</v>
      </c>
      <c r="Y281">
        <v>281</v>
      </c>
      <c r="Z281" s="14"/>
      <c r="AA281" s="14">
        <v>2</v>
      </c>
      <c r="AB281" s="14"/>
      <c r="AC281" s="14">
        <v>6</v>
      </c>
      <c r="AD281" s="14">
        <v>6</v>
      </c>
      <c r="AE281" s="14">
        <v>6</v>
      </c>
      <c r="AF281" s="14"/>
      <c r="AG281" s="14"/>
      <c r="AH281" s="14">
        <v>2</v>
      </c>
      <c r="AI281" s="14"/>
      <c r="AJ281" s="14"/>
      <c r="AK281" s="14">
        <v>4</v>
      </c>
      <c r="AL281" s="14">
        <v>1</v>
      </c>
      <c r="AM281" s="14">
        <v>4</v>
      </c>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row>
    <row r="282" spans="1:61" x14ac:dyDescent="0.25">
      <c r="A282">
        <v>281</v>
      </c>
      <c r="B282" s="3">
        <v>2025</v>
      </c>
      <c r="C282" s="3">
        <v>1</v>
      </c>
      <c r="D282" t="s">
        <v>14</v>
      </c>
      <c r="E282" s="21">
        <v>45683.897581018522</v>
      </c>
      <c r="F282" t="s">
        <v>541</v>
      </c>
      <c r="G282" t="s">
        <v>110</v>
      </c>
      <c r="H282" t="s">
        <v>78</v>
      </c>
      <c r="I282" t="s">
        <v>78</v>
      </c>
      <c r="J282" t="s">
        <v>1031</v>
      </c>
      <c r="K282" t="s">
        <v>100</v>
      </c>
      <c r="L282" t="s">
        <v>34</v>
      </c>
      <c r="M282" t="s">
        <v>34</v>
      </c>
      <c r="N282" t="s">
        <v>673</v>
      </c>
      <c r="P282" t="s">
        <v>284</v>
      </c>
      <c r="Q282" t="s">
        <v>1471</v>
      </c>
      <c r="S282" t="s">
        <v>1472</v>
      </c>
      <c r="T282" s="4">
        <v>520</v>
      </c>
      <c r="U282" s="4">
        <v>4</v>
      </c>
      <c r="V282" s="3">
        <v>1</v>
      </c>
      <c r="W282" t="s">
        <v>208</v>
      </c>
      <c r="X282" t="s">
        <v>213</v>
      </c>
      <c r="Y282">
        <v>282</v>
      </c>
      <c r="Z282" s="14"/>
      <c r="AA282" s="14"/>
      <c r="AB282" s="14"/>
      <c r="AC282" s="14"/>
      <c r="AD282" s="14"/>
      <c r="AE282" s="14"/>
      <c r="AF282" s="14"/>
      <c r="AG282" s="14"/>
      <c r="AH282" s="14">
        <v>2</v>
      </c>
      <c r="AI282" s="14"/>
      <c r="AJ282" s="14"/>
      <c r="AK282" s="14">
        <v>2</v>
      </c>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row>
    <row r="283" spans="1:61" x14ac:dyDescent="0.25">
      <c r="A283">
        <v>282</v>
      </c>
      <c r="B283" s="3">
        <v>2025</v>
      </c>
      <c r="C283" s="3">
        <v>1</v>
      </c>
      <c r="D283" t="s">
        <v>14</v>
      </c>
      <c r="E283" s="21">
        <v>45683.943425925929</v>
      </c>
      <c r="F283" t="s">
        <v>565</v>
      </c>
      <c r="G283" t="s">
        <v>114</v>
      </c>
      <c r="H283" t="s">
        <v>80</v>
      </c>
      <c r="I283" t="s">
        <v>80</v>
      </c>
      <c r="J283" t="s">
        <v>98</v>
      </c>
      <c r="K283" t="s">
        <v>98</v>
      </c>
      <c r="L283" t="s">
        <v>32</v>
      </c>
      <c r="M283" t="s">
        <v>32</v>
      </c>
      <c r="N283" t="s">
        <v>1473</v>
      </c>
      <c r="P283" t="s">
        <v>1474</v>
      </c>
      <c r="Q283" t="s">
        <v>1475</v>
      </c>
      <c r="S283" t="s">
        <v>1476</v>
      </c>
      <c r="T283" s="4">
        <v>7280</v>
      </c>
      <c r="U283" s="4">
        <v>46</v>
      </c>
      <c r="V283" s="3">
        <v>1</v>
      </c>
      <c r="W283" t="s">
        <v>208</v>
      </c>
      <c r="X283" t="s">
        <v>213</v>
      </c>
      <c r="Y283">
        <v>283</v>
      </c>
      <c r="Z283" s="14">
        <v>4</v>
      </c>
      <c r="AA283" s="14">
        <v>4</v>
      </c>
      <c r="AB283" s="14">
        <v>4</v>
      </c>
      <c r="AC283" s="14"/>
      <c r="AD283" s="14"/>
      <c r="AE283" s="14">
        <v>4</v>
      </c>
      <c r="AF283" s="14"/>
      <c r="AG283" s="14"/>
      <c r="AH283" s="14"/>
      <c r="AI283" s="14">
        <v>2</v>
      </c>
      <c r="AJ283" s="14">
        <v>2</v>
      </c>
      <c r="AK283" s="14">
        <v>2</v>
      </c>
      <c r="AL283" s="14"/>
      <c r="AM283" s="14"/>
      <c r="AN283" s="14">
        <v>4</v>
      </c>
      <c r="AO283" s="14">
        <v>4</v>
      </c>
      <c r="AP283" s="14">
        <v>4</v>
      </c>
      <c r="AQ283" s="14">
        <v>4</v>
      </c>
      <c r="AR283" s="14"/>
      <c r="AS283" s="14"/>
      <c r="AT283" s="14">
        <v>4</v>
      </c>
      <c r="AU283" s="14">
        <v>4</v>
      </c>
      <c r="AV283" s="14"/>
      <c r="AW283" s="14"/>
      <c r="AX283" s="14"/>
      <c r="AY283" s="14"/>
      <c r="AZ283" s="14"/>
      <c r="BA283" s="14"/>
      <c r="BB283" s="14"/>
      <c r="BC283" s="14"/>
      <c r="BD283" s="14"/>
      <c r="BE283" s="14"/>
      <c r="BF283" s="14"/>
      <c r="BG283" s="14"/>
      <c r="BH283" s="14"/>
      <c r="BI283" s="14"/>
    </row>
    <row r="284" spans="1:61" x14ac:dyDescent="0.25">
      <c r="A284">
        <v>283</v>
      </c>
      <c r="B284" s="3">
        <v>2025</v>
      </c>
      <c r="C284" s="3">
        <v>1</v>
      </c>
      <c r="D284" t="s">
        <v>14</v>
      </c>
      <c r="E284" s="21">
        <v>45683.965798611112</v>
      </c>
      <c r="F284" t="s">
        <v>565</v>
      </c>
      <c r="G284" t="s">
        <v>114</v>
      </c>
      <c r="H284" t="s">
        <v>80</v>
      </c>
      <c r="I284" t="s">
        <v>80</v>
      </c>
      <c r="J284" t="s">
        <v>97</v>
      </c>
      <c r="K284" t="s">
        <v>97</v>
      </c>
      <c r="L284" t="s">
        <v>34</v>
      </c>
      <c r="M284" t="s">
        <v>34</v>
      </c>
      <c r="N284" t="s">
        <v>633</v>
      </c>
      <c r="P284" t="s">
        <v>1477</v>
      </c>
      <c r="Q284" t="s">
        <v>1478</v>
      </c>
      <c r="S284" t="s">
        <v>1479</v>
      </c>
      <c r="T284" s="4">
        <v>435</v>
      </c>
      <c r="U284" s="4">
        <v>2</v>
      </c>
      <c r="V284" s="3">
        <v>1</v>
      </c>
      <c r="W284" t="s">
        <v>208</v>
      </c>
      <c r="X284" t="s">
        <v>213</v>
      </c>
      <c r="Y284">
        <v>284</v>
      </c>
      <c r="Z284" s="14"/>
      <c r="AA284" s="14"/>
      <c r="AB284" s="14"/>
      <c r="AC284" s="14"/>
      <c r="AD284" s="14"/>
      <c r="AE284" s="14">
        <v>2</v>
      </c>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row>
    <row r="285" spans="1:61" x14ac:dyDescent="0.25">
      <c r="A285">
        <v>284</v>
      </c>
      <c r="B285" s="3">
        <v>2025</v>
      </c>
      <c r="C285" s="3">
        <v>1</v>
      </c>
      <c r="D285" t="s">
        <v>14</v>
      </c>
      <c r="E285" s="21">
        <v>45683.976134259261</v>
      </c>
      <c r="F285" t="s">
        <v>565</v>
      </c>
      <c r="G285" t="s">
        <v>114</v>
      </c>
      <c r="H285" t="s">
        <v>80</v>
      </c>
      <c r="I285" t="s">
        <v>80</v>
      </c>
      <c r="J285" t="s">
        <v>97</v>
      </c>
      <c r="K285" t="s">
        <v>97</v>
      </c>
      <c r="L285" t="s">
        <v>34</v>
      </c>
      <c r="M285" t="s">
        <v>34</v>
      </c>
      <c r="N285" t="s">
        <v>633</v>
      </c>
      <c r="P285" t="s">
        <v>1480</v>
      </c>
      <c r="Q285" t="s">
        <v>1481</v>
      </c>
      <c r="S285" t="s">
        <v>1482</v>
      </c>
      <c r="T285" s="4">
        <v>2610</v>
      </c>
      <c r="U285" s="4">
        <v>12</v>
      </c>
      <c r="V285" s="3">
        <v>1</v>
      </c>
      <c r="W285" t="s">
        <v>208</v>
      </c>
      <c r="X285" t="s">
        <v>213</v>
      </c>
      <c r="Y285">
        <v>285</v>
      </c>
      <c r="Z285" s="14">
        <v>4</v>
      </c>
      <c r="AA285" s="14">
        <v>8</v>
      </c>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row>
    <row r="286" spans="1:61" x14ac:dyDescent="0.25">
      <c r="A286">
        <v>285</v>
      </c>
      <c r="B286" s="3">
        <v>2025</v>
      </c>
      <c r="C286" s="3">
        <v>1</v>
      </c>
      <c r="D286" t="s">
        <v>14</v>
      </c>
      <c r="E286" s="21">
        <v>45683.989594907413</v>
      </c>
      <c r="F286" t="s">
        <v>565</v>
      </c>
      <c r="G286" t="s">
        <v>114</v>
      </c>
      <c r="H286" t="s">
        <v>80</v>
      </c>
      <c r="I286" t="s">
        <v>80</v>
      </c>
      <c r="J286" t="s">
        <v>98</v>
      </c>
      <c r="K286" t="s">
        <v>98</v>
      </c>
      <c r="L286" t="s">
        <v>33</v>
      </c>
      <c r="M286" t="s">
        <v>33</v>
      </c>
      <c r="N286" t="s">
        <v>33</v>
      </c>
      <c r="P286" t="s">
        <v>1483</v>
      </c>
      <c r="Q286" t="s">
        <v>1484</v>
      </c>
      <c r="S286" t="s">
        <v>1485</v>
      </c>
      <c r="T286" s="4">
        <v>870</v>
      </c>
      <c r="U286" s="4">
        <v>6</v>
      </c>
      <c r="V286" s="3">
        <v>1</v>
      </c>
      <c r="W286" t="s">
        <v>208</v>
      </c>
      <c r="X286" t="s">
        <v>213</v>
      </c>
      <c r="Y286">
        <v>286</v>
      </c>
      <c r="Z286" s="14"/>
      <c r="AA286" s="14"/>
      <c r="AB286" s="14"/>
      <c r="AC286" s="14"/>
      <c r="AD286" s="14"/>
      <c r="AE286" s="14"/>
      <c r="AF286" s="14"/>
      <c r="AG286" s="14"/>
      <c r="AH286" s="14"/>
      <c r="AI286" s="14"/>
      <c r="AJ286" s="14"/>
      <c r="AK286" s="14"/>
      <c r="AL286" s="14"/>
      <c r="AM286" s="14"/>
      <c r="AN286" s="14"/>
      <c r="AO286" s="14">
        <v>6</v>
      </c>
      <c r="AP286" s="14"/>
      <c r="AQ286" s="14"/>
      <c r="AR286" s="14"/>
      <c r="AS286" s="14"/>
      <c r="AT286" s="14"/>
      <c r="AU286" s="14"/>
      <c r="AV286" s="14"/>
      <c r="AW286" s="14"/>
      <c r="AX286" s="14"/>
      <c r="AY286" s="14"/>
      <c r="AZ286" s="14"/>
      <c r="BA286" s="14"/>
      <c r="BB286" s="14"/>
      <c r="BC286" s="14"/>
      <c r="BD286" s="14"/>
      <c r="BE286" s="14"/>
      <c r="BF286" s="14"/>
      <c r="BG286" s="14"/>
      <c r="BH286" s="14"/>
      <c r="BI286" s="14"/>
    </row>
    <row r="287" spans="1:61" x14ac:dyDescent="0.25">
      <c r="A287">
        <v>286</v>
      </c>
      <c r="B287" s="3">
        <v>2025</v>
      </c>
      <c r="C287" s="3">
        <v>1</v>
      </c>
      <c r="D287" t="s">
        <v>14</v>
      </c>
      <c r="E287" s="21">
        <v>45684.000173611108</v>
      </c>
      <c r="F287" t="s">
        <v>565</v>
      </c>
      <c r="G287" t="s">
        <v>114</v>
      </c>
      <c r="H287" t="s">
        <v>80</v>
      </c>
      <c r="I287" t="s">
        <v>80</v>
      </c>
      <c r="J287" t="s">
        <v>98</v>
      </c>
      <c r="K287" t="s">
        <v>98</v>
      </c>
      <c r="L287" t="s">
        <v>32</v>
      </c>
      <c r="M287" t="s">
        <v>32</v>
      </c>
      <c r="N287" t="s">
        <v>32</v>
      </c>
      <c r="P287" t="s">
        <v>1486</v>
      </c>
      <c r="Q287" t="s">
        <v>1487</v>
      </c>
      <c r="S287" t="s">
        <v>1488</v>
      </c>
      <c r="T287" s="4">
        <v>2030</v>
      </c>
      <c r="U287" s="4">
        <v>12</v>
      </c>
      <c r="V287" s="3">
        <v>1</v>
      </c>
      <c r="W287" t="s">
        <v>208</v>
      </c>
      <c r="X287" t="s">
        <v>213</v>
      </c>
      <c r="Y287">
        <v>287</v>
      </c>
      <c r="Z287" s="14">
        <v>4</v>
      </c>
      <c r="AA287" s="14"/>
      <c r="AB287" s="14"/>
      <c r="AC287" s="14"/>
      <c r="AD287" s="14"/>
      <c r="AE287" s="14"/>
      <c r="AF287" s="14"/>
      <c r="AG287" s="14"/>
      <c r="AH287" s="14">
        <v>2</v>
      </c>
      <c r="AI287" s="14">
        <v>1</v>
      </c>
      <c r="AJ287" s="14">
        <v>1</v>
      </c>
      <c r="AK287" s="14"/>
      <c r="AL287" s="14"/>
      <c r="AM287" s="14"/>
      <c r="AN287" s="14"/>
      <c r="AO287" s="14"/>
      <c r="AP287" s="14">
        <v>2</v>
      </c>
      <c r="AQ287" s="14"/>
      <c r="AR287" s="14"/>
      <c r="AS287" s="14"/>
      <c r="AT287" s="14">
        <v>2</v>
      </c>
      <c r="AU287" s="14"/>
      <c r="AV287" s="14"/>
      <c r="AW287" s="14"/>
      <c r="AX287" s="14"/>
      <c r="AY287" s="14"/>
      <c r="AZ287" s="14"/>
      <c r="BA287" s="14"/>
      <c r="BB287" s="14"/>
      <c r="BC287" s="14"/>
      <c r="BD287" s="14"/>
      <c r="BE287" s="14"/>
      <c r="BF287" s="14"/>
      <c r="BG287" s="14"/>
      <c r="BH287" s="14"/>
      <c r="BI287" s="14"/>
    </row>
    <row r="288" spans="1:61" x14ac:dyDescent="0.25">
      <c r="A288">
        <v>287</v>
      </c>
      <c r="B288" s="3">
        <v>2025</v>
      </c>
      <c r="C288" s="3">
        <v>1</v>
      </c>
      <c r="D288" t="s">
        <v>14</v>
      </c>
      <c r="E288" s="21">
        <v>45684.01803240741</v>
      </c>
      <c r="F288" t="s">
        <v>565</v>
      </c>
      <c r="G288" t="s">
        <v>114</v>
      </c>
      <c r="H288" t="s">
        <v>80</v>
      </c>
      <c r="I288" t="s">
        <v>80</v>
      </c>
      <c r="J288" t="s">
        <v>97</v>
      </c>
      <c r="K288" t="s">
        <v>97</v>
      </c>
      <c r="L288" t="s">
        <v>693</v>
      </c>
      <c r="M288" t="s">
        <v>35</v>
      </c>
      <c r="N288" t="s">
        <v>693</v>
      </c>
      <c r="P288" t="s">
        <v>1489</v>
      </c>
      <c r="Q288" t="s">
        <v>1490</v>
      </c>
      <c r="R288" t="s">
        <v>1491</v>
      </c>
      <c r="S288" t="s">
        <v>1492</v>
      </c>
      <c r="T288" s="4">
        <v>1087</v>
      </c>
      <c r="U288" s="4">
        <v>5</v>
      </c>
      <c r="V288" s="3">
        <v>1</v>
      </c>
      <c r="W288" t="s">
        <v>208</v>
      </c>
      <c r="X288" t="s">
        <v>213</v>
      </c>
      <c r="Y288">
        <v>288</v>
      </c>
      <c r="Z288" s="14"/>
      <c r="AA288" s="14">
        <v>1</v>
      </c>
      <c r="AB288" s="14">
        <v>1</v>
      </c>
      <c r="AC288" s="14">
        <v>1</v>
      </c>
      <c r="AD288" s="14">
        <v>1</v>
      </c>
      <c r="AE288" s="14">
        <v>1</v>
      </c>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row>
    <row r="289" spans="1:61" x14ac:dyDescent="0.25">
      <c r="A289">
        <v>288</v>
      </c>
      <c r="B289" s="3">
        <v>2025</v>
      </c>
      <c r="C289" s="3">
        <v>1</v>
      </c>
      <c r="D289" t="s">
        <v>14</v>
      </c>
      <c r="E289" s="21">
        <v>45684.062951388893</v>
      </c>
      <c r="F289" t="s">
        <v>565</v>
      </c>
      <c r="G289" t="s">
        <v>114</v>
      </c>
      <c r="H289" t="s">
        <v>80</v>
      </c>
      <c r="I289" t="s">
        <v>80</v>
      </c>
      <c r="J289" t="s">
        <v>98</v>
      </c>
      <c r="K289" t="s">
        <v>98</v>
      </c>
      <c r="L289" t="s">
        <v>32</v>
      </c>
      <c r="M289" t="s">
        <v>32</v>
      </c>
      <c r="N289" t="s">
        <v>32</v>
      </c>
      <c r="P289" t="s">
        <v>1493</v>
      </c>
      <c r="Q289" t="s">
        <v>1494</v>
      </c>
      <c r="S289" t="s">
        <v>1495</v>
      </c>
      <c r="T289" s="4">
        <v>827</v>
      </c>
      <c r="U289" s="4">
        <v>4</v>
      </c>
      <c r="V289" s="3">
        <v>1</v>
      </c>
      <c r="W289" t="s">
        <v>208</v>
      </c>
      <c r="X289" t="s">
        <v>213</v>
      </c>
      <c r="Y289">
        <v>289</v>
      </c>
      <c r="Z289" s="14"/>
      <c r="AA289" s="14">
        <v>1</v>
      </c>
      <c r="AB289" s="14"/>
      <c r="AC289" s="14"/>
      <c r="AD289" s="14">
        <v>1</v>
      </c>
      <c r="AE289" s="14"/>
      <c r="AF289" s="14">
        <v>1</v>
      </c>
      <c r="AG289" s="14"/>
      <c r="AH289" s="14"/>
      <c r="AI289" s="14"/>
      <c r="AJ289" s="14"/>
      <c r="AK289" s="14"/>
      <c r="AL289" s="14"/>
      <c r="AM289" s="14"/>
      <c r="AN289" s="14"/>
      <c r="AO289" s="14">
        <v>1</v>
      </c>
      <c r="AP289" s="14"/>
      <c r="AQ289" s="14"/>
      <c r="AR289" s="14"/>
      <c r="AS289" s="14"/>
      <c r="AT289" s="14"/>
      <c r="AU289" s="14"/>
      <c r="AV289" s="14"/>
      <c r="AW289" s="14"/>
      <c r="AX289" s="14"/>
      <c r="AY289" s="14"/>
      <c r="AZ289" s="14"/>
      <c r="BA289" s="14"/>
      <c r="BB289" s="14"/>
      <c r="BC289" s="14"/>
      <c r="BD289" s="14"/>
      <c r="BE289" s="14"/>
      <c r="BF289" s="14"/>
      <c r="BG289" s="14"/>
      <c r="BH289" s="14"/>
      <c r="BI289" s="14"/>
    </row>
    <row r="290" spans="1:61" x14ac:dyDescent="0.25">
      <c r="A290">
        <v>289</v>
      </c>
      <c r="B290" s="3">
        <v>2025</v>
      </c>
      <c r="C290" s="3">
        <v>1</v>
      </c>
      <c r="D290" t="s">
        <v>14</v>
      </c>
      <c r="E290" s="21">
        <v>45684.570011574076</v>
      </c>
      <c r="F290" t="s">
        <v>112</v>
      </c>
      <c r="G290" t="s">
        <v>112</v>
      </c>
      <c r="H290" t="s">
        <v>78</v>
      </c>
      <c r="I290" t="s">
        <v>78</v>
      </c>
      <c r="J290" t="s">
        <v>97</v>
      </c>
      <c r="K290" t="s">
        <v>97</v>
      </c>
      <c r="L290" t="s">
        <v>34</v>
      </c>
      <c r="M290" t="s">
        <v>34</v>
      </c>
      <c r="N290" t="s">
        <v>594</v>
      </c>
      <c r="P290" t="s">
        <v>1496</v>
      </c>
      <c r="Q290" t="s">
        <v>1497</v>
      </c>
      <c r="S290" t="s">
        <v>1498</v>
      </c>
      <c r="T290" s="4">
        <v>780</v>
      </c>
      <c r="U290" s="4">
        <v>4</v>
      </c>
      <c r="V290" s="3">
        <v>1</v>
      </c>
      <c r="W290" t="s">
        <v>208</v>
      </c>
      <c r="X290" t="s">
        <v>213</v>
      </c>
      <c r="Y290">
        <v>290</v>
      </c>
      <c r="Z290" s="14"/>
      <c r="AA290" s="14"/>
      <c r="AB290" s="14"/>
      <c r="AC290" s="14"/>
      <c r="AD290" s="14"/>
      <c r="AE290" s="14"/>
      <c r="AF290" s="14"/>
      <c r="AG290" s="14"/>
      <c r="AH290" s="14"/>
      <c r="AI290" s="14"/>
      <c r="AJ290" s="14"/>
      <c r="AK290" s="14"/>
      <c r="AL290" s="14"/>
      <c r="AM290" s="14"/>
      <c r="AN290" s="14"/>
      <c r="AO290" s="14">
        <v>2</v>
      </c>
      <c r="AP290" s="14">
        <v>2</v>
      </c>
      <c r="AQ290" s="14"/>
      <c r="AR290" s="14"/>
      <c r="AS290" s="14"/>
      <c r="AT290" s="14"/>
      <c r="AU290" s="14"/>
      <c r="AV290" s="14"/>
      <c r="AW290" s="14"/>
      <c r="AX290" s="14"/>
      <c r="AY290" s="14"/>
      <c r="AZ290" s="14"/>
      <c r="BA290" s="14"/>
      <c r="BB290" s="14"/>
      <c r="BC290" s="14"/>
      <c r="BD290" s="14"/>
      <c r="BE290" s="14"/>
      <c r="BF290" s="14"/>
      <c r="BG290" s="14"/>
      <c r="BH290" s="14"/>
      <c r="BI290" s="14"/>
    </row>
    <row r="291" spans="1:61" x14ac:dyDescent="0.25">
      <c r="A291">
        <v>290</v>
      </c>
      <c r="B291" s="3">
        <v>2025</v>
      </c>
      <c r="C291" s="3">
        <v>1</v>
      </c>
      <c r="D291" t="s">
        <v>14</v>
      </c>
      <c r="E291" s="21">
        <v>45684.576898148152</v>
      </c>
      <c r="F291" t="s">
        <v>112</v>
      </c>
      <c r="G291" t="s">
        <v>112</v>
      </c>
      <c r="H291" t="s">
        <v>78</v>
      </c>
      <c r="I291" t="s">
        <v>78</v>
      </c>
      <c r="J291" t="s">
        <v>98</v>
      </c>
      <c r="K291" t="s">
        <v>98</v>
      </c>
      <c r="L291" t="s">
        <v>32</v>
      </c>
      <c r="M291" t="s">
        <v>32</v>
      </c>
      <c r="N291" t="s">
        <v>859</v>
      </c>
      <c r="P291" t="s">
        <v>1499</v>
      </c>
      <c r="Q291" t="s">
        <v>1500</v>
      </c>
      <c r="S291" t="s">
        <v>1501</v>
      </c>
      <c r="T291" s="4">
        <v>1375</v>
      </c>
      <c r="U291" s="4">
        <v>6</v>
      </c>
      <c r="V291" s="3">
        <v>1</v>
      </c>
      <c r="W291" t="s">
        <v>208</v>
      </c>
      <c r="X291" t="s">
        <v>213</v>
      </c>
      <c r="Y291">
        <v>291</v>
      </c>
      <c r="Z291" s="14"/>
      <c r="AA291" s="14"/>
      <c r="AB291" s="14"/>
      <c r="AC291" s="14"/>
      <c r="AD291" s="14">
        <v>6</v>
      </c>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row>
    <row r="292" spans="1:61" x14ac:dyDescent="0.25">
      <c r="A292">
        <v>291</v>
      </c>
      <c r="B292" s="3">
        <v>2025</v>
      </c>
      <c r="C292" s="3">
        <v>1</v>
      </c>
      <c r="D292" t="s">
        <v>14</v>
      </c>
      <c r="E292" s="21">
        <v>45684.723483796297</v>
      </c>
      <c r="F292" t="s">
        <v>541</v>
      </c>
      <c r="G292" t="s">
        <v>110</v>
      </c>
      <c r="H292" t="s">
        <v>80</v>
      </c>
      <c r="I292" t="s">
        <v>80</v>
      </c>
      <c r="J292" t="s">
        <v>98</v>
      </c>
      <c r="K292" t="s">
        <v>98</v>
      </c>
      <c r="L292" t="s">
        <v>32</v>
      </c>
      <c r="M292" t="s">
        <v>32</v>
      </c>
      <c r="N292" t="s">
        <v>550</v>
      </c>
      <c r="P292" t="s">
        <v>1502</v>
      </c>
      <c r="Q292" t="s">
        <v>1503</v>
      </c>
      <c r="R292" t="s">
        <v>1504</v>
      </c>
      <c r="S292" t="s">
        <v>1505</v>
      </c>
      <c r="T292" s="4">
        <v>1480</v>
      </c>
      <c r="U292" s="4">
        <v>7</v>
      </c>
      <c r="V292" s="3">
        <v>1</v>
      </c>
      <c r="W292" t="s">
        <v>208</v>
      </c>
      <c r="X292" t="s">
        <v>213</v>
      </c>
      <c r="Y292">
        <v>292</v>
      </c>
      <c r="Z292" s="14"/>
      <c r="AA292" s="14">
        <v>2</v>
      </c>
      <c r="AB292" s="14"/>
      <c r="AC292" s="14">
        <v>2</v>
      </c>
      <c r="AD292" s="14"/>
      <c r="AE292" s="14"/>
      <c r="AF292" s="14">
        <v>2</v>
      </c>
      <c r="AG292" s="14"/>
      <c r="AH292" s="14">
        <v>1</v>
      </c>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row>
    <row r="293" spans="1:61" x14ac:dyDescent="0.25">
      <c r="A293">
        <v>292</v>
      </c>
      <c r="B293" s="3">
        <v>2025</v>
      </c>
      <c r="C293" s="3">
        <v>1</v>
      </c>
      <c r="D293" t="s">
        <v>14</v>
      </c>
      <c r="E293" s="21">
        <v>45684.725486111107</v>
      </c>
      <c r="F293" t="s">
        <v>541</v>
      </c>
      <c r="G293" t="s">
        <v>110</v>
      </c>
      <c r="H293" t="s">
        <v>80</v>
      </c>
      <c r="I293" t="s">
        <v>80</v>
      </c>
      <c r="J293" t="s">
        <v>98</v>
      </c>
      <c r="K293" t="s">
        <v>98</v>
      </c>
      <c r="L293" t="s">
        <v>32</v>
      </c>
      <c r="M293" t="s">
        <v>32</v>
      </c>
      <c r="N293" t="s">
        <v>1506</v>
      </c>
      <c r="P293" t="s">
        <v>1247</v>
      </c>
      <c r="Q293" t="s">
        <v>1507</v>
      </c>
      <c r="S293" t="s">
        <v>1508</v>
      </c>
      <c r="T293" s="4">
        <v>2230</v>
      </c>
      <c r="U293" s="4">
        <v>14</v>
      </c>
      <c r="V293" s="3">
        <v>1</v>
      </c>
      <c r="W293" t="s">
        <v>208</v>
      </c>
      <c r="X293" t="s">
        <v>213</v>
      </c>
      <c r="Y293">
        <v>293</v>
      </c>
      <c r="Z293" s="14"/>
      <c r="AA293" s="14">
        <v>2</v>
      </c>
      <c r="AB293" s="14">
        <v>2</v>
      </c>
      <c r="AC293" s="14"/>
      <c r="AD293" s="14"/>
      <c r="AE293" s="14"/>
      <c r="AF293" s="14"/>
      <c r="AG293" s="14"/>
      <c r="AH293" s="14">
        <v>2</v>
      </c>
      <c r="AI293" s="14">
        <v>2</v>
      </c>
      <c r="AJ293" s="14"/>
      <c r="AK293" s="14"/>
      <c r="AL293" s="14"/>
      <c r="AM293" s="14"/>
      <c r="AN293" s="14"/>
      <c r="AO293" s="14">
        <v>2</v>
      </c>
      <c r="AP293" s="14">
        <v>2</v>
      </c>
      <c r="AQ293" s="14"/>
      <c r="AR293" s="14"/>
      <c r="AS293" s="14"/>
      <c r="AT293" s="14"/>
      <c r="AU293" s="14">
        <v>2</v>
      </c>
      <c r="AV293" s="14"/>
      <c r="AW293" s="14"/>
      <c r="AX293" s="14"/>
      <c r="AY293" s="14"/>
      <c r="AZ293" s="14"/>
      <c r="BA293" s="14"/>
      <c r="BB293" s="14"/>
      <c r="BC293" s="14"/>
      <c r="BD293" s="14"/>
      <c r="BE293" s="14"/>
      <c r="BF293" s="14"/>
      <c r="BG293" s="14"/>
      <c r="BH293" s="14"/>
      <c r="BI293" s="14"/>
    </row>
    <row r="294" spans="1:61" x14ac:dyDescent="0.25">
      <c r="A294">
        <v>293</v>
      </c>
      <c r="B294" s="3">
        <v>2025</v>
      </c>
      <c r="C294" s="3">
        <v>1</v>
      </c>
      <c r="D294" t="s">
        <v>14</v>
      </c>
      <c r="E294" s="21">
        <v>45685.058067129627</v>
      </c>
      <c r="F294" t="s">
        <v>565</v>
      </c>
      <c r="G294" t="s">
        <v>114</v>
      </c>
      <c r="H294" t="s">
        <v>80</v>
      </c>
      <c r="I294" t="s">
        <v>80</v>
      </c>
      <c r="J294" t="s">
        <v>98</v>
      </c>
      <c r="K294" t="s">
        <v>98</v>
      </c>
      <c r="L294" t="s">
        <v>33</v>
      </c>
      <c r="M294" t="s">
        <v>33</v>
      </c>
      <c r="N294" t="s">
        <v>33</v>
      </c>
      <c r="P294" t="s">
        <v>1509</v>
      </c>
      <c r="Q294" t="s">
        <v>1510</v>
      </c>
      <c r="S294" t="s">
        <v>1511</v>
      </c>
      <c r="T294" s="4">
        <v>870</v>
      </c>
      <c r="U294" s="4">
        <v>4</v>
      </c>
      <c r="V294" s="3">
        <v>1</v>
      </c>
      <c r="W294" t="s">
        <v>208</v>
      </c>
      <c r="X294" t="s">
        <v>213</v>
      </c>
      <c r="Y294">
        <v>294</v>
      </c>
      <c r="Z294" s="14"/>
      <c r="AA294" s="14"/>
      <c r="AB294" s="14"/>
      <c r="AC294" s="14"/>
      <c r="AD294" s="14"/>
      <c r="AE294" s="14">
        <v>4</v>
      </c>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row>
    <row r="295" spans="1:61" x14ac:dyDescent="0.25">
      <c r="A295">
        <v>294</v>
      </c>
      <c r="B295" s="3">
        <v>2025</v>
      </c>
      <c r="C295" s="3">
        <v>1</v>
      </c>
      <c r="D295" t="s">
        <v>14</v>
      </c>
      <c r="E295" s="21">
        <v>45685.064108796287</v>
      </c>
      <c r="F295" t="s">
        <v>565</v>
      </c>
      <c r="G295" t="s">
        <v>114</v>
      </c>
      <c r="H295" t="s">
        <v>80</v>
      </c>
      <c r="I295" t="s">
        <v>80</v>
      </c>
      <c r="J295" t="s">
        <v>98</v>
      </c>
      <c r="K295" t="s">
        <v>98</v>
      </c>
      <c r="L295" t="s">
        <v>33</v>
      </c>
      <c r="M295" t="s">
        <v>33</v>
      </c>
      <c r="N295" t="s">
        <v>830</v>
      </c>
      <c r="P295" t="s">
        <v>1512</v>
      </c>
      <c r="Q295" t="s">
        <v>1513</v>
      </c>
      <c r="S295" t="s">
        <v>1514</v>
      </c>
      <c r="T295" s="4">
        <v>1170</v>
      </c>
      <c r="U295" s="4">
        <v>6</v>
      </c>
      <c r="V295" s="3">
        <v>1</v>
      </c>
      <c r="W295" t="s">
        <v>208</v>
      </c>
      <c r="X295" t="s">
        <v>213</v>
      </c>
      <c r="Y295">
        <v>295</v>
      </c>
      <c r="Z295" s="14">
        <v>4</v>
      </c>
      <c r="AA295" s="14"/>
      <c r="AB295" s="14"/>
      <c r="AC295" s="14"/>
      <c r="AD295" s="14"/>
      <c r="AE295" s="14"/>
      <c r="AF295" s="14"/>
      <c r="AG295" s="14"/>
      <c r="AH295" s="14"/>
      <c r="AI295" s="14"/>
      <c r="AJ295" s="14"/>
      <c r="AK295" s="14"/>
      <c r="AL295" s="14"/>
      <c r="AM295" s="14"/>
      <c r="AN295" s="14"/>
      <c r="AO295" s="14"/>
      <c r="AP295" s="14"/>
      <c r="AQ295" s="14">
        <v>2</v>
      </c>
      <c r="AR295" s="14"/>
      <c r="AS295" s="14"/>
      <c r="AT295" s="14"/>
      <c r="AU295" s="14"/>
      <c r="AV295" s="14"/>
      <c r="AW295" s="14"/>
      <c r="AX295" s="14"/>
      <c r="AY295" s="14"/>
      <c r="AZ295" s="14"/>
      <c r="BA295" s="14"/>
      <c r="BB295" s="14"/>
      <c r="BC295" s="14"/>
      <c r="BD295" s="14"/>
      <c r="BE295" s="14"/>
      <c r="BF295" s="14"/>
      <c r="BG295" s="14"/>
      <c r="BH295" s="14"/>
      <c r="BI295" s="14"/>
    </row>
    <row r="296" spans="1:61" x14ac:dyDescent="0.25">
      <c r="A296">
        <v>295</v>
      </c>
      <c r="B296" s="3">
        <v>2025</v>
      </c>
      <c r="C296" s="3">
        <v>1</v>
      </c>
      <c r="D296" t="s">
        <v>14</v>
      </c>
      <c r="E296" s="21">
        <v>45685.795081018521</v>
      </c>
      <c r="F296" t="s">
        <v>112</v>
      </c>
      <c r="G296" t="s">
        <v>112</v>
      </c>
      <c r="H296" t="s">
        <v>78</v>
      </c>
      <c r="I296" t="s">
        <v>78</v>
      </c>
      <c r="J296" t="s">
        <v>98</v>
      </c>
      <c r="K296" t="s">
        <v>98</v>
      </c>
      <c r="L296" t="s">
        <v>32</v>
      </c>
      <c r="M296" t="s">
        <v>32</v>
      </c>
      <c r="N296" t="s">
        <v>647</v>
      </c>
      <c r="P296" t="s">
        <v>1515</v>
      </c>
      <c r="Q296" t="s">
        <v>1516</v>
      </c>
      <c r="S296" t="s">
        <v>1517</v>
      </c>
      <c r="T296" s="4">
        <v>1999</v>
      </c>
      <c r="U296" s="4">
        <v>14</v>
      </c>
      <c r="V296" s="3">
        <v>1</v>
      </c>
      <c r="W296" t="s">
        <v>208</v>
      </c>
      <c r="X296" t="s">
        <v>213</v>
      </c>
      <c r="Y296">
        <v>296</v>
      </c>
      <c r="Z296" s="14">
        <v>1</v>
      </c>
      <c r="AA296" s="14"/>
      <c r="AB296" s="14">
        <v>1</v>
      </c>
      <c r="AC296" s="14"/>
      <c r="AD296" s="14"/>
      <c r="AE296" s="14"/>
      <c r="AF296" s="14"/>
      <c r="AG296" s="14"/>
      <c r="AH296" s="14"/>
      <c r="AI296" s="14"/>
      <c r="AJ296" s="14"/>
      <c r="AK296" s="14">
        <v>2</v>
      </c>
      <c r="AL296" s="14"/>
      <c r="AM296" s="14"/>
      <c r="AN296" s="14">
        <v>2</v>
      </c>
      <c r="AO296" s="14">
        <v>2</v>
      </c>
      <c r="AP296" s="14">
        <v>2</v>
      </c>
      <c r="AQ296" s="14"/>
      <c r="AR296" s="14"/>
      <c r="AS296" s="14"/>
      <c r="AT296" s="14">
        <v>2</v>
      </c>
      <c r="AU296" s="14">
        <v>2</v>
      </c>
      <c r="AV296" s="14"/>
      <c r="AW296" s="14"/>
      <c r="AX296" s="14"/>
      <c r="AY296" s="14"/>
      <c r="AZ296" s="14"/>
      <c r="BA296" s="14"/>
      <c r="BB296" s="14"/>
      <c r="BC296" s="14"/>
      <c r="BD296" s="14"/>
      <c r="BE296" s="14"/>
      <c r="BF296" s="14"/>
      <c r="BG296" s="14"/>
      <c r="BH296" s="14"/>
      <c r="BI296" s="14"/>
    </row>
    <row r="297" spans="1:61" x14ac:dyDescent="0.25">
      <c r="A297">
        <v>296</v>
      </c>
      <c r="B297" s="3">
        <v>2025</v>
      </c>
      <c r="C297" s="3">
        <v>1</v>
      </c>
      <c r="D297" t="s">
        <v>14</v>
      </c>
      <c r="E297" s="21">
        <v>45685.847060185188</v>
      </c>
      <c r="F297" t="s">
        <v>565</v>
      </c>
      <c r="G297" t="s">
        <v>114</v>
      </c>
      <c r="H297" t="s">
        <v>80</v>
      </c>
      <c r="I297" t="s">
        <v>80</v>
      </c>
      <c r="J297" t="s">
        <v>98</v>
      </c>
      <c r="K297" t="s">
        <v>98</v>
      </c>
      <c r="L297" t="s">
        <v>33</v>
      </c>
      <c r="M297" t="s">
        <v>33</v>
      </c>
      <c r="N297" t="s">
        <v>1518</v>
      </c>
      <c r="P297" t="s">
        <v>1519</v>
      </c>
      <c r="Q297" t="s">
        <v>1520</v>
      </c>
      <c r="S297" t="s">
        <v>1521</v>
      </c>
      <c r="T297" s="4">
        <v>780</v>
      </c>
      <c r="U297" s="4">
        <v>6</v>
      </c>
      <c r="V297" s="3">
        <v>1</v>
      </c>
      <c r="W297" t="s">
        <v>208</v>
      </c>
      <c r="X297" t="s">
        <v>213</v>
      </c>
      <c r="Y297">
        <v>297</v>
      </c>
      <c r="Z297" s="14"/>
      <c r="AA297" s="14"/>
      <c r="AB297" s="14"/>
      <c r="AC297" s="14"/>
      <c r="AD297" s="14"/>
      <c r="AE297" s="14"/>
      <c r="AF297" s="14"/>
      <c r="AG297" s="14"/>
      <c r="AH297" s="14"/>
      <c r="AI297" s="14">
        <v>2</v>
      </c>
      <c r="AJ297" s="14"/>
      <c r="AK297" s="14"/>
      <c r="AL297" s="14"/>
      <c r="AM297" s="14"/>
      <c r="AN297" s="14">
        <v>2</v>
      </c>
      <c r="AO297" s="14">
        <v>2</v>
      </c>
      <c r="AP297" s="14"/>
      <c r="AQ297" s="14"/>
      <c r="AR297" s="14"/>
      <c r="AS297" s="14"/>
      <c r="AT297" s="14"/>
      <c r="AU297" s="14"/>
      <c r="AV297" s="14"/>
      <c r="AW297" s="14"/>
      <c r="AX297" s="14"/>
      <c r="AY297" s="14"/>
      <c r="AZ297" s="14"/>
      <c r="BA297" s="14"/>
      <c r="BB297" s="14"/>
      <c r="BC297" s="14"/>
      <c r="BD297" s="14"/>
      <c r="BE297" s="14"/>
      <c r="BF297" s="14"/>
      <c r="BG297" s="14"/>
      <c r="BH297" s="14"/>
      <c r="BI297" s="14"/>
    </row>
    <row r="298" spans="1:61" x14ac:dyDescent="0.25">
      <c r="A298">
        <v>297</v>
      </c>
      <c r="B298" s="3">
        <v>2025</v>
      </c>
      <c r="C298" s="3">
        <v>1</v>
      </c>
      <c r="D298" t="s">
        <v>14</v>
      </c>
      <c r="E298" s="21">
        <v>45685.855636574073</v>
      </c>
      <c r="F298" t="s">
        <v>565</v>
      </c>
      <c r="G298" t="s">
        <v>114</v>
      </c>
      <c r="H298" t="s">
        <v>80</v>
      </c>
      <c r="I298" t="s">
        <v>80</v>
      </c>
      <c r="J298" t="s">
        <v>98</v>
      </c>
      <c r="K298" t="s">
        <v>98</v>
      </c>
      <c r="L298" t="s">
        <v>32</v>
      </c>
      <c r="M298" t="s">
        <v>32</v>
      </c>
      <c r="N298" t="s">
        <v>1522</v>
      </c>
      <c r="P298" t="s">
        <v>1523</v>
      </c>
      <c r="Q298" t="s">
        <v>1524</v>
      </c>
      <c r="S298" t="s">
        <v>1525</v>
      </c>
      <c r="T298" s="4">
        <v>1090</v>
      </c>
      <c r="U298" s="4">
        <v>6</v>
      </c>
      <c r="V298" s="3">
        <v>1</v>
      </c>
      <c r="W298" t="s">
        <v>208</v>
      </c>
      <c r="X298" t="s">
        <v>213</v>
      </c>
      <c r="Y298">
        <v>298</v>
      </c>
      <c r="Z298" s="14"/>
      <c r="AA298" s="14">
        <v>4</v>
      </c>
      <c r="AB298" s="14"/>
      <c r="AC298" s="14"/>
      <c r="AD298" s="14"/>
      <c r="AE298" s="14"/>
      <c r="AF298" s="14"/>
      <c r="AG298" s="14"/>
      <c r="AH298" s="14"/>
      <c r="AI298" s="14"/>
      <c r="AJ298" s="14"/>
      <c r="AK298" s="14">
        <v>2</v>
      </c>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row>
    <row r="299" spans="1:61" x14ac:dyDescent="0.25">
      <c r="A299">
        <v>298</v>
      </c>
      <c r="B299" s="3">
        <v>2025</v>
      </c>
      <c r="C299" s="3">
        <v>1</v>
      </c>
      <c r="D299" t="s">
        <v>14</v>
      </c>
      <c r="E299" s="21">
        <v>45685.95722222222</v>
      </c>
      <c r="F299" t="s">
        <v>565</v>
      </c>
      <c r="G299" t="s">
        <v>114</v>
      </c>
      <c r="H299" t="s">
        <v>80</v>
      </c>
      <c r="I299" t="s">
        <v>80</v>
      </c>
      <c r="J299" t="s">
        <v>98</v>
      </c>
      <c r="K299" t="s">
        <v>98</v>
      </c>
      <c r="L299" t="s">
        <v>32</v>
      </c>
      <c r="M299" t="s">
        <v>32</v>
      </c>
      <c r="N299" t="s">
        <v>32</v>
      </c>
      <c r="P299" t="s">
        <v>1526</v>
      </c>
      <c r="Q299" t="s">
        <v>1055</v>
      </c>
      <c r="S299" t="s">
        <v>1527</v>
      </c>
      <c r="T299" s="4">
        <v>2150</v>
      </c>
      <c r="U299" s="4">
        <v>17</v>
      </c>
      <c r="V299" s="3">
        <v>1</v>
      </c>
      <c r="W299" t="s">
        <v>208</v>
      </c>
      <c r="X299" t="s">
        <v>213</v>
      </c>
      <c r="Y299">
        <v>299</v>
      </c>
      <c r="Z299" s="14">
        <v>1</v>
      </c>
      <c r="AA299" s="14"/>
      <c r="AB299" s="14">
        <v>1</v>
      </c>
      <c r="AC299" s="14"/>
      <c r="AD299" s="14"/>
      <c r="AE299" s="14"/>
      <c r="AF299" s="14"/>
      <c r="AG299" s="14"/>
      <c r="AH299" s="14"/>
      <c r="AI299" s="14"/>
      <c r="AJ299" s="14"/>
      <c r="AK299" s="14">
        <v>2</v>
      </c>
      <c r="AL299" s="14"/>
      <c r="AM299" s="14">
        <v>1</v>
      </c>
      <c r="AN299" s="14">
        <v>2</v>
      </c>
      <c r="AO299" s="14">
        <v>2</v>
      </c>
      <c r="AP299" s="14">
        <v>2</v>
      </c>
      <c r="AQ299" s="14">
        <v>2</v>
      </c>
      <c r="AR299" s="14"/>
      <c r="AS299" s="14"/>
      <c r="AT299" s="14">
        <v>2</v>
      </c>
      <c r="AU299" s="14">
        <v>2</v>
      </c>
      <c r="AV299" s="14"/>
      <c r="AW299" s="14"/>
      <c r="AX299" s="14"/>
      <c r="AY299" s="14"/>
      <c r="AZ299" s="14"/>
      <c r="BA299" s="14"/>
      <c r="BB299" s="14"/>
      <c r="BC299" s="14"/>
      <c r="BD299" s="14"/>
      <c r="BE299" s="14"/>
      <c r="BF299" s="14"/>
      <c r="BG299" s="14"/>
      <c r="BH299" s="14"/>
      <c r="BI299" s="14"/>
    </row>
    <row r="300" spans="1:61" x14ac:dyDescent="0.25">
      <c r="A300">
        <v>299</v>
      </c>
      <c r="B300" s="3">
        <v>2025</v>
      </c>
      <c r="C300" s="3">
        <v>1</v>
      </c>
      <c r="D300" t="s">
        <v>14</v>
      </c>
      <c r="E300" s="21">
        <v>45685.961365740739</v>
      </c>
      <c r="F300" t="s">
        <v>112</v>
      </c>
      <c r="G300" t="s">
        <v>112</v>
      </c>
      <c r="H300" t="s">
        <v>78</v>
      </c>
      <c r="I300" t="s">
        <v>78</v>
      </c>
      <c r="J300" t="s">
        <v>98</v>
      </c>
      <c r="K300" t="s">
        <v>98</v>
      </c>
      <c r="L300" t="s">
        <v>32</v>
      </c>
      <c r="M300" t="s">
        <v>32</v>
      </c>
      <c r="N300" t="s">
        <v>981</v>
      </c>
      <c r="P300" t="s">
        <v>1528</v>
      </c>
      <c r="Q300" t="s">
        <v>1529</v>
      </c>
      <c r="S300" t="s">
        <v>1530</v>
      </c>
      <c r="T300" s="4">
        <v>1650</v>
      </c>
      <c r="U300" s="4">
        <v>10</v>
      </c>
      <c r="V300" s="3">
        <v>1</v>
      </c>
      <c r="W300" t="s">
        <v>208</v>
      </c>
      <c r="X300" t="s">
        <v>213</v>
      </c>
      <c r="Y300">
        <v>300</v>
      </c>
      <c r="Z300" s="14"/>
      <c r="AA300" s="14">
        <v>2</v>
      </c>
      <c r="AB300" s="14"/>
      <c r="AC300" s="14"/>
      <c r="AD300" s="14">
        <v>2</v>
      </c>
      <c r="AE300" s="14"/>
      <c r="AF300" s="14"/>
      <c r="AG300" s="14"/>
      <c r="AH300" s="14"/>
      <c r="AI300" s="14">
        <v>2</v>
      </c>
      <c r="AJ300" s="14"/>
      <c r="AK300" s="14"/>
      <c r="AL300" s="14"/>
      <c r="AM300" s="14"/>
      <c r="AN300" s="14">
        <v>2</v>
      </c>
      <c r="AO300" s="14">
        <v>2</v>
      </c>
      <c r="AP300" s="14"/>
      <c r="AQ300" s="14"/>
      <c r="AR300" s="14"/>
      <c r="AS300" s="14"/>
      <c r="AT300" s="14"/>
      <c r="AU300" s="14"/>
      <c r="AV300" s="14"/>
      <c r="AW300" s="14"/>
      <c r="AX300" s="14"/>
      <c r="AY300" s="14"/>
      <c r="AZ300" s="14"/>
      <c r="BA300" s="14"/>
      <c r="BB300" s="14"/>
      <c r="BC300" s="14"/>
      <c r="BD300" s="14"/>
      <c r="BE300" s="14"/>
      <c r="BF300" s="14"/>
      <c r="BG300" s="14"/>
      <c r="BH300" s="14"/>
      <c r="BI300" s="14"/>
    </row>
    <row r="301" spans="1:61" x14ac:dyDescent="0.25">
      <c r="A301">
        <v>300</v>
      </c>
      <c r="B301" s="3">
        <v>2025</v>
      </c>
      <c r="C301" s="3">
        <v>1</v>
      </c>
      <c r="D301" t="s">
        <v>14</v>
      </c>
      <c r="E301" s="21">
        <v>45685.964212962957</v>
      </c>
      <c r="F301" t="s">
        <v>565</v>
      </c>
      <c r="G301" t="s">
        <v>114</v>
      </c>
      <c r="H301" t="s">
        <v>80</v>
      </c>
      <c r="I301" t="s">
        <v>80</v>
      </c>
      <c r="J301" t="s">
        <v>98</v>
      </c>
      <c r="K301" t="s">
        <v>98</v>
      </c>
      <c r="L301" t="s">
        <v>33</v>
      </c>
      <c r="M301" t="s">
        <v>33</v>
      </c>
      <c r="N301" t="s">
        <v>637</v>
      </c>
      <c r="P301" t="s">
        <v>1531</v>
      </c>
      <c r="Q301" t="s">
        <v>1532</v>
      </c>
      <c r="S301" t="s">
        <v>1533</v>
      </c>
      <c r="T301" s="4">
        <v>1525</v>
      </c>
      <c r="U301" s="4">
        <v>8</v>
      </c>
      <c r="V301" s="3">
        <v>1</v>
      </c>
      <c r="W301" t="s">
        <v>208</v>
      </c>
      <c r="X301" t="s">
        <v>213</v>
      </c>
      <c r="Y301">
        <v>301</v>
      </c>
      <c r="Z301" s="14">
        <v>2</v>
      </c>
      <c r="AA301" s="14"/>
      <c r="AB301" s="14">
        <v>4</v>
      </c>
      <c r="AC301" s="14"/>
      <c r="AD301" s="14"/>
      <c r="AE301" s="14"/>
      <c r="AF301" s="14"/>
      <c r="AG301" s="14"/>
      <c r="AH301" s="14"/>
      <c r="AI301" s="14"/>
      <c r="AJ301" s="14"/>
      <c r="AK301" s="14">
        <v>2</v>
      </c>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row>
    <row r="302" spans="1:61" x14ac:dyDescent="0.25">
      <c r="A302">
        <v>301</v>
      </c>
      <c r="B302" s="3">
        <v>2025</v>
      </c>
      <c r="C302" s="3">
        <v>1</v>
      </c>
      <c r="D302" t="s">
        <v>14</v>
      </c>
      <c r="E302" s="21">
        <v>45686.071087962962</v>
      </c>
      <c r="F302" t="s">
        <v>565</v>
      </c>
      <c r="G302" t="s">
        <v>114</v>
      </c>
      <c r="H302" t="s">
        <v>80</v>
      </c>
      <c r="I302" t="s">
        <v>80</v>
      </c>
      <c r="J302" t="s">
        <v>98</v>
      </c>
      <c r="K302" t="s">
        <v>98</v>
      </c>
      <c r="L302" t="s">
        <v>32</v>
      </c>
      <c r="M302" t="s">
        <v>32</v>
      </c>
      <c r="N302" t="s">
        <v>1534</v>
      </c>
      <c r="P302" t="s">
        <v>1535</v>
      </c>
      <c r="Q302" t="s">
        <v>1536</v>
      </c>
      <c r="S302" t="s">
        <v>1537</v>
      </c>
      <c r="T302" s="4">
        <v>350</v>
      </c>
      <c r="U302" s="4">
        <v>2</v>
      </c>
      <c r="V302" s="3">
        <v>1</v>
      </c>
      <c r="W302" t="s">
        <v>208</v>
      </c>
      <c r="X302" t="s">
        <v>213</v>
      </c>
      <c r="Y302">
        <v>302</v>
      </c>
      <c r="Z302" s="14"/>
      <c r="AA302" s="14"/>
      <c r="AB302" s="14"/>
      <c r="AC302" s="14"/>
      <c r="AD302" s="14"/>
      <c r="AE302" s="14"/>
      <c r="AF302" s="14"/>
      <c r="AG302" s="14"/>
      <c r="AH302" s="14"/>
      <c r="AI302" s="14"/>
      <c r="AJ302" s="14"/>
      <c r="AK302" s="14"/>
      <c r="AL302" s="14"/>
      <c r="AM302" s="14"/>
      <c r="AN302" s="14">
        <v>2</v>
      </c>
      <c r="AO302" s="14"/>
      <c r="AP302" s="14"/>
      <c r="AQ302" s="14"/>
      <c r="AR302" s="14"/>
      <c r="AS302" s="14"/>
      <c r="AT302" s="14"/>
      <c r="AU302" s="14"/>
      <c r="AV302" s="14"/>
      <c r="AW302" s="14"/>
      <c r="AX302" s="14"/>
      <c r="AY302" s="14"/>
      <c r="AZ302" s="14"/>
      <c r="BA302" s="14"/>
      <c r="BB302" s="14"/>
      <c r="BC302" s="14"/>
      <c r="BD302" s="14"/>
      <c r="BE302" s="14"/>
      <c r="BF302" s="14"/>
      <c r="BG302" s="14"/>
      <c r="BH302" s="14"/>
      <c r="BI302" s="14"/>
    </row>
    <row r="303" spans="1:61" x14ac:dyDescent="0.25">
      <c r="A303">
        <v>302</v>
      </c>
      <c r="B303" s="3">
        <v>2025</v>
      </c>
      <c r="C303" s="3">
        <v>1</v>
      </c>
      <c r="D303" t="s">
        <v>14</v>
      </c>
      <c r="E303" s="21">
        <v>45686.693460648137</v>
      </c>
      <c r="F303" t="s">
        <v>541</v>
      </c>
      <c r="G303" t="s">
        <v>110</v>
      </c>
      <c r="H303" t="s">
        <v>78</v>
      </c>
      <c r="I303" t="s">
        <v>78</v>
      </c>
      <c r="J303" t="s">
        <v>97</v>
      </c>
      <c r="K303" t="s">
        <v>97</v>
      </c>
      <c r="L303" t="s">
        <v>37</v>
      </c>
      <c r="M303" t="s">
        <v>37</v>
      </c>
      <c r="N303" t="s">
        <v>1538</v>
      </c>
      <c r="P303" t="s">
        <v>284</v>
      </c>
      <c r="Q303" t="s">
        <v>285</v>
      </c>
      <c r="S303" t="s">
        <v>1538</v>
      </c>
      <c r="T303" s="4">
        <v>14000</v>
      </c>
      <c r="U303" s="4">
        <v>15485</v>
      </c>
      <c r="V303" s="3">
        <v>1</v>
      </c>
      <c r="W303" t="s">
        <v>286</v>
      </c>
      <c r="X303" t="s">
        <v>213</v>
      </c>
      <c r="Y303">
        <v>303</v>
      </c>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v>15485</v>
      </c>
      <c r="AZ303" s="14"/>
      <c r="BA303" s="14"/>
      <c r="BB303" s="14"/>
      <c r="BC303" s="14"/>
      <c r="BD303" s="14"/>
      <c r="BE303" s="14"/>
      <c r="BF303" s="14"/>
      <c r="BG303" s="14"/>
      <c r="BH303" s="14"/>
      <c r="BI303" s="14"/>
    </row>
    <row r="304" spans="1:61" x14ac:dyDescent="0.25">
      <c r="A304">
        <v>303</v>
      </c>
      <c r="B304" s="3">
        <v>2025</v>
      </c>
      <c r="C304" s="3">
        <v>1</v>
      </c>
      <c r="D304" t="s">
        <v>14</v>
      </c>
      <c r="E304" s="21">
        <v>45686.740358796298</v>
      </c>
      <c r="F304" t="s">
        <v>541</v>
      </c>
      <c r="G304" t="s">
        <v>110</v>
      </c>
      <c r="H304" t="s">
        <v>78</v>
      </c>
      <c r="I304" t="s">
        <v>78</v>
      </c>
      <c r="J304" t="s">
        <v>98</v>
      </c>
      <c r="K304" t="s">
        <v>98</v>
      </c>
      <c r="L304" t="s">
        <v>33</v>
      </c>
      <c r="M304" t="s">
        <v>33</v>
      </c>
      <c r="N304" t="s">
        <v>654</v>
      </c>
      <c r="P304" t="s">
        <v>343</v>
      </c>
      <c r="Q304" t="s">
        <v>1539</v>
      </c>
      <c r="S304" t="s">
        <v>1540</v>
      </c>
      <c r="T304" s="4">
        <v>2680</v>
      </c>
      <c r="U304" s="4">
        <v>12</v>
      </c>
      <c r="V304" s="3">
        <v>1</v>
      </c>
      <c r="W304" t="s">
        <v>208</v>
      </c>
      <c r="X304" t="s">
        <v>213</v>
      </c>
      <c r="Y304">
        <v>304</v>
      </c>
      <c r="Z304" s="14">
        <v>6</v>
      </c>
      <c r="AA304" s="14">
        <v>3</v>
      </c>
      <c r="AB304" s="14">
        <v>3</v>
      </c>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row>
    <row r="305" spans="1:61" x14ac:dyDescent="0.25">
      <c r="A305">
        <v>304</v>
      </c>
      <c r="B305" s="3">
        <v>2025</v>
      </c>
      <c r="C305" s="3">
        <v>1</v>
      </c>
      <c r="D305" t="s">
        <v>14</v>
      </c>
      <c r="E305" s="21">
        <v>45686.744652777779</v>
      </c>
      <c r="F305" t="s">
        <v>119</v>
      </c>
      <c r="G305" t="s">
        <v>119</v>
      </c>
      <c r="H305" t="s">
        <v>78</v>
      </c>
      <c r="I305" t="s">
        <v>78</v>
      </c>
      <c r="J305" t="s">
        <v>904</v>
      </c>
      <c r="K305" t="s">
        <v>101</v>
      </c>
      <c r="L305" t="s">
        <v>37</v>
      </c>
      <c r="M305" t="s">
        <v>37</v>
      </c>
      <c r="N305" t="s">
        <v>602</v>
      </c>
      <c r="P305" t="s">
        <v>712</v>
      </c>
      <c r="Q305" t="s">
        <v>1541</v>
      </c>
      <c r="S305" t="s">
        <v>602</v>
      </c>
      <c r="T305" s="4">
        <v>1280</v>
      </c>
      <c r="U305" s="4">
        <v>6</v>
      </c>
      <c r="V305" s="3">
        <v>1</v>
      </c>
      <c r="W305" t="s">
        <v>208</v>
      </c>
      <c r="X305" t="s">
        <v>213</v>
      </c>
      <c r="Y305">
        <v>305</v>
      </c>
      <c r="Z305" s="14">
        <v>5</v>
      </c>
      <c r="AA305" s="14"/>
      <c r="AB305" s="14"/>
      <c r="AC305" s="14"/>
      <c r="AD305" s="14"/>
      <c r="AE305" s="14"/>
      <c r="AF305" s="14"/>
      <c r="AG305" s="14"/>
      <c r="AH305" s="14"/>
      <c r="AI305" s="14"/>
      <c r="AJ305" s="14"/>
      <c r="AK305" s="14"/>
      <c r="AL305" s="14"/>
      <c r="AM305" s="14">
        <v>1</v>
      </c>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row>
    <row r="306" spans="1:61" x14ac:dyDescent="0.25">
      <c r="A306">
        <v>305</v>
      </c>
      <c r="B306" s="3">
        <v>2025</v>
      </c>
      <c r="C306" s="3">
        <v>1</v>
      </c>
      <c r="D306" t="s">
        <v>14</v>
      </c>
      <c r="E306" s="21">
        <v>45686.747210648151</v>
      </c>
      <c r="F306" t="s">
        <v>541</v>
      </c>
      <c r="G306" t="s">
        <v>110</v>
      </c>
      <c r="H306" t="s">
        <v>78</v>
      </c>
      <c r="I306" t="s">
        <v>78</v>
      </c>
      <c r="J306" t="s">
        <v>98</v>
      </c>
      <c r="K306" t="s">
        <v>98</v>
      </c>
      <c r="L306" t="s">
        <v>33</v>
      </c>
      <c r="M306" t="s">
        <v>33</v>
      </c>
      <c r="N306" t="s">
        <v>1542</v>
      </c>
      <c r="P306" t="s">
        <v>1543</v>
      </c>
      <c r="Q306" t="s">
        <v>1544</v>
      </c>
      <c r="R306" t="s">
        <v>1545</v>
      </c>
      <c r="S306" t="s">
        <v>1546</v>
      </c>
      <c r="T306" s="4">
        <v>2120</v>
      </c>
      <c r="U306" s="4">
        <v>13</v>
      </c>
      <c r="V306" s="3">
        <v>1</v>
      </c>
      <c r="W306" t="s">
        <v>208</v>
      </c>
      <c r="X306" t="s">
        <v>213</v>
      </c>
      <c r="Y306">
        <v>306</v>
      </c>
      <c r="Z306" s="14">
        <v>2</v>
      </c>
      <c r="AA306" s="14"/>
      <c r="AB306" s="14">
        <v>2</v>
      </c>
      <c r="AC306" s="14"/>
      <c r="AD306" s="14"/>
      <c r="AE306" s="14">
        <v>2</v>
      </c>
      <c r="AF306" s="14"/>
      <c r="AG306" s="14"/>
      <c r="AH306" s="14">
        <v>1</v>
      </c>
      <c r="AI306" s="14">
        <v>1</v>
      </c>
      <c r="AJ306" s="14"/>
      <c r="AK306" s="14">
        <v>5</v>
      </c>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row>
    <row r="307" spans="1:61" x14ac:dyDescent="0.25">
      <c r="A307">
        <v>306</v>
      </c>
      <c r="B307" s="3">
        <v>2025</v>
      </c>
      <c r="C307" s="3">
        <v>1</v>
      </c>
      <c r="D307" t="s">
        <v>14</v>
      </c>
      <c r="E307" s="21">
        <v>45686.837060185193</v>
      </c>
      <c r="F307" t="s">
        <v>112</v>
      </c>
      <c r="G307" t="s">
        <v>112</v>
      </c>
      <c r="H307" t="s">
        <v>78</v>
      </c>
      <c r="I307" t="s">
        <v>78</v>
      </c>
      <c r="J307" t="s">
        <v>632</v>
      </c>
      <c r="K307" t="s">
        <v>101</v>
      </c>
      <c r="L307" t="s">
        <v>34</v>
      </c>
      <c r="M307" t="s">
        <v>34</v>
      </c>
      <c r="N307" t="s">
        <v>673</v>
      </c>
      <c r="P307" t="s">
        <v>1547</v>
      </c>
      <c r="Q307" t="s">
        <v>1548</v>
      </c>
      <c r="S307" t="s">
        <v>1549</v>
      </c>
      <c r="T307" s="4">
        <v>965</v>
      </c>
      <c r="U307" s="4">
        <v>6</v>
      </c>
      <c r="V307" s="3">
        <v>1</v>
      </c>
      <c r="W307" t="s">
        <v>208</v>
      </c>
      <c r="X307" t="s">
        <v>213</v>
      </c>
      <c r="Y307">
        <v>307</v>
      </c>
      <c r="Z307" s="14"/>
      <c r="AA307" s="14">
        <v>1</v>
      </c>
      <c r="AB307" s="14">
        <v>1</v>
      </c>
      <c r="AC307" s="14">
        <v>1</v>
      </c>
      <c r="AD307" s="14"/>
      <c r="AE307" s="14"/>
      <c r="AF307" s="14"/>
      <c r="AG307" s="14"/>
      <c r="AH307" s="14"/>
      <c r="AI307" s="14"/>
      <c r="AJ307" s="14"/>
      <c r="AK307" s="14"/>
      <c r="AL307" s="14"/>
      <c r="AM307" s="14"/>
      <c r="AN307" s="14"/>
      <c r="AO307" s="14"/>
      <c r="AP307" s="14">
        <v>1</v>
      </c>
      <c r="AQ307" s="14">
        <v>2</v>
      </c>
      <c r="AR307" s="14"/>
      <c r="AS307" s="14"/>
      <c r="AT307" s="14"/>
      <c r="AU307" s="14"/>
      <c r="AV307" s="14"/>
      <c r="AW307" s="14"/>
      <c r="AX307" s="14"/>
      <c r="AY307" s="14"/>
      <c r="AZ307" s="14"/>
      <c r="BA307" s="14"/>
      <c r="BB307" s="14"/>
      <c r="BC307" s="14"/>
      <c r="BD307" s="14"/>
      <c r="BE307" s="14"/>
      <c r="BF307" s="14"/>
      <c r="BG307" s="14"/>
      <c r="BH307" s="14"/>
      <c r="BI307" s="14"/>
    </row>
    <row r="308" spans="1:61" x14ac:dyDescent="0.25">
      <c r="A308">
        <v>307</v>
      </c>
      <c r="B308" s="3">
        <v>2025</v>
      </c>
      <c r="C308" s="3">
        <v>1</v>
      </c>
      <c r="D308" t="s">
        <v>14</v>
      </c>
      <c r="E308" s="21">
        <v>45686.879780092589</v>
      </c>
      <c r="F308" t="s">
        <v>541</v>
      </c>
      <c r="G308" t="s">
        <v>110</v>
      </c>
      <c r="H308" t="s">
        <v>78</v>
      </c>
      <c r="I308" t="s">
        <v>78</v>
      </c>
      <c r="J308" t="s">
        <v>97</v>
      </c>
      <c r="K308" t="s">
        <v>97</v>
      </c>
      <c r="L308" t="s">
        <v>693</v>
      </c>
      <c r="M308" t="s">
        <v>35</v>
      </c>
      <c r="N308" t="s">
        <v>694</v>
      </c>
      <c r="P308" t="s">
        <v>283</v>
      </c>
      <c r="Q308" t="s">
        <v>173</v>
      </c>
      <c r="S308" t="s">
        <v>695</v>
      </c>
      <c r="T308" s="4">
        <v>42000</v>
      </c>
      <c r="U308" s="4">
        <v>200</v>
      </c>
      <c r="V308" s="3">
        <v>1</v>
      </c>
      <c r="W308" t="s">
        <v>208</v>
      </c>
      <c r="X308" t="s">
        <v>213</v>
      </c>
      <c r="Y308">
        <v>308</v>
      </c>
      <c r="Z308" s="14">
        <v>200</v>
      </c>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row>
    <row r="309" spans="1:61" x14ac:dyDescent="0.25">
      <c r="A309">
        <v>308</v>
      </c>
      <c r="B309" s="3">
        <v>2025</v>
      </c>
      <c r="C309" s="3">
        <v>1</v>
      </c>
      <c r="D309" t="s">
        <v>14</v>
      </c>
      <c r="E309" s="21">
        <v>45687.101458333331</v>
      </c>
      <c r="F309" t="s">
        <v>112</v>
      </c>
      <c r="G309" t="s">
        <v>112</v>
      </c>
      <c r="H309" t="s">
        <v>78</v>
      </c>
      <c r="I309" t="s">
        <v>78</v>
      </c>
      <c r="J309" t="s">
        <v>97</v>
      </c>
      <c r="K309" t="s">
        <v>97</v>
      </c>
      <c r="L309" t="s">
        <v>36</v>
      </c>
      <c r="M309" t="s">
        <v>36</v>
      </c>
      <c r="N309" t="s">
        <v>70</v>
      </c>
      <c r="P309" t="s">
        <v>1550</v>
      </c>
      <c r="Q309" t="s">
        <v>1551</v>
      </c>
      <c r="S309" t="s">
        <v>1552</v>
      </c>
      <c r="T309" s="4">
        <v>1540</v>
      </c>
      <c r="U309" s="4">
        <v>14</v>
      </c>
      <c r="V309" s="3">
        <v>1</v>
      </c>
      <c r="W309" t="s">
        <v>208</v>
      </c>
      <c r="X309" t="s">
        <v>213</v>
      </c>
      <c r="Y309">
        <v>309</v>
      </c>
      <c r="Z309" s="14"/>
      <c r="AA309" s="14"/>
      <c r="AB309" s="14"/>
      <c r="AC309" s="14"/>
      <c r="AD309" s="14"/>
      <c r="AE309" s="14"/>
      <c r="AF309" s="14"/>
      <c r="AG309" s="14"/>
      <c r="AH309" s="14"/>
      <c r="AI309" s="14"/>
      <c r="AJ309" s="14"/>
      <c r="AK309" s="14">
        <v>14</v>
      </c>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row>
    <row r="310" spans="1:61" x14ac:dyDescent="0.25">
      <c r="A310">
        <v>309</v>
      </c>
      <c r="B310" s="3">
        <v>2025</v>
      </c>
      <c r="C310" s="3">
        <v>1</v>
      </c>
      <c r="D310" t="s">
        <v>14</v>
      </c>
      <c r="E310" s="21">
        <v>45671.957986111112</v>
      </c>
      <c r="F310" t="s">
        <v>541</v>
      </c>
      <c r="G310" t="s">
        <v>110</v>
      </c>
      <c r="H310" t="s">
        <v>78</v>
      </c>
      <c r="I310" t="s">
        <v>78</v>
      </c>
      <c r="J310" t="s">
        <v>97</v>
      </c>
      <c r="K310" t="s">
        <v>97</v>
      </c>
      <c r="L310" t="s">
        <v>36</v>
      </c>
      <c r="M310" t="s">
        <v>36</v>
      </c>
      <c r="N310" t="s">
        <v>1553</v>
      </c>
      <c r="P310" t="s">
        <v>1554</v>
      </c>
      <c r="Q310" t="s">
        <v>1555</v>
      </c>
      <c r="S310" t="s">
        <v>1553</v>
      </c>
      <c r="T310" s="4">
        <v>1890</v>
      </c>
      <c r="U310" s="4">
        <v>10</v>
      </c>
      <c r="V310" s="3">
        <v>1</v>
      </c>
      <c r="W310" t="s">
        <v>208</v>
      </c>
      <c r="X310" t="s">
        <v>213</v>
      </c>
      <c r="Y310">
        <v>310</v>
      </c>
      <c r="Z310" s="14"/>
      <c r="AA310" s="14">
        <v>1</v>
      </c>
      <c r="AB310" s="14">
        <v>1</v>
      </c>
      <c r="AC310" s="14"/>
      <c r="AD310" s="14">
        <v>1</v>
      </c>
      <c r="AE310" s="14"/>
      <c r="AF310" s="14"/>
      <c r="AG310" s="14"/>
      <c r="AH310" s="14">
        <v>1</v>
      </c>
      <c r="AI310" s="14"/>
      <c r="AJ310" s="14"/>
      <c r="AK310" s="14"/>
      <c r="AL310" s="14"/>
      <c r="AM310" s="14"/>
      <c r="AN310" s="14">
        <v>2</v>
      </c>
      <c r="AO310" s="14">
        <v>2</v>
      </c>
      <c r="AP310" s="14">
        <v>2</v>
      </c>
      <c r="AQ310" s="14"/>
      <c r="AR310" s="14"/>
      <c r="AS310" s="14"/>
      <c r="AT310" s="14"/>
      <c r="AU310" s="14"/>
      <c r="AV310" s="14"/>
      <c r="AW310" s="14"/>
      <c r="AX310" s="14"/>
      <c r="AY310" s="14"/>
      <c r="AZ310" s="14"/>
      <c r="BA310" s="14"/>
      <c r="BB310" s="14"/>
      <c r="BC310" s="14"/>
      <c r="BD310" s="14"/>
      <c r="BE310" s="14"/>
      <c r="BF310" s="14"/>
      <c r="BG310" s="14"/>
      <c r="BH310" s="14"/>
      <c r="BI310" s="14"/>
    </row>
    <row r="311" spans="1:61" x14ac:dyDescent="0.25">
      <c r="A311">
        <v>310</v>
      </c>
      <c r="B311" s="3">
        <v>2025</v>
      </c>
      <c r="C311" s="3">
        <v>1</v>
      </c>
      <c r="D311" t="s">
        <v>14</v>
      </c>
      <c r="E311" s="21">
        <v>45678.827280092592</v>
      </c>
      <c r="F311" t="s">
        <v>565</v>
      </c>
      <c r="G311" t="s">
        <v>114</v>
      </c>
      <c r="H311" t="s">
        <v>80</v>
      </c>
      <c r="I311" t="s">
        <v>80</v>
      </c>
      <c r="J311" t="s">
        <v>97</v>
      </c>
      <c r="K311" t="s">
        <v>97</v>
      </c>
      <c r="L311" t="s">
        <v>37</v>
      </c>
      <c r="M311" t="s">
        <v>37</v>
      </c>
      <c r="N311" t="s">
        <v>689</v>
      </c>
      <c r="P311" t="s">
        <v>1556</v>
      </c>
      <c r="Q311" t="s">
        <v>1557</v>
      </c>
      <c r="S311" t="s">
        <v>1558</v>
      </c>
      <c r="T311" s="4">
        <v>466</v>
      </c>
      <c r="U311" s="4">
        <v>2</v>
      </c>
      <c r="V311" s="3">
        <v>1</v>
      </c>
      <c r="W311" t="s">
        <v>208</v>
      </c>
      <c r="X311" t="s">
        <v>213</v>
      </c>
      <c r="Y311">
        <v>311</v>
      </c>
      <c r="Z311" s="14">
        <v>2</v>
      </c>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row>
    <row r="312" spans="1:61" x14ac:dyDescent="0.25">
      <c r="A312">
        <v>311</v>
      </c>
      <c r="B312" s="3">
        <v>2025</v>
      </c>
      <c r="C312" s="3">
        <v>1</v>
      </c>
      <c r="D312" t="s">
        <v>14</v>
      </c>
      <c r="E312" s="21">
        <v>45683.82372685185</v>
      </c>
      <c r="F312" t="s">
        <v>541</v>
      </c>
      <c r="G312" t="s">
        <v>110</v>
      </c>
      <c r="H312" t="s">
        <v>78</v>
      </c>
      <c r="I312" t="s">
        <v>78</v>
      </c>
      <c r="J312" t="s">
        <v>97</v>
      </c>
      <c r="K312" t="s">
        <v>97</v>
      </c>
      <c r="L312" t="s">
        <v>38</v>
      </c>
      <c r="M312" t="s">
        <v>38</v>
      </c>
      <c r="N312" t="s">
        <v>542</v>
      </c>
      <c r="P312" t="s">
        <v>1559</v>
      </c>
      <c r="Q312" t="s">
        <v>1560</v>
      </c>
      <c r="R312" t="s">
        <v>1561</v>
      </c>
      <c r="S312" t="s">
        <v>1562</v>
      </c>
      <c r="T312" s="4">
        <v>1550</v>
      </c>
      <c r="U312" s="4">
        <v>10</v>
      </c>
      <c r="V312" s="3">
        <v>1</v>
      </c>
      <c r="W312" t="s">
        <v>208</v>
      </c>
      <c r="X312" t="s">
        <v>213</v>
      </c>
      <c r="Y312">
        <v>312</v>
      </c>
      <c r="Z312" s="14"/>
      <c r="AA312" s="14">
        <v>2</v>
      </c>
      <c r="AB312" s="14">
        <v>2</v>
      </c>
      <c r="AC312" s="14"/>
      <c r="AD312" s="14"/>
      <c r="AE312" s="14"/>
      <c r="AF312" s="14"/>
      <c r="AG312" s="14"/>
      <c r="AH312" s="14">
        <v>1</v>
      </c>
      <c r="AI312" s="14">
        <v>1</v>
      </c>
      <c r="AJ312" s="14"/>
      <c r="AK312" s="14">
        <v>2</v>
      </c>
      <c r="AL312" s="14"/>
      <c r="AM312" s="14">
        <v>2</v>
      </c>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row>
    <row r="313" spans="1:61" x14ac:dyDescent="0.25">
      <c r="A313">
        <v>312</v>
      </c>
      <c r="B313" s="3">
        <v>2025</v>
      </c>
      <c r="C313" s="3">
        <v>1</v>
      </c>
      <c r="D313" t="s">
        <v>14</v>
      </c>
      <c r="E313" s="21">
        <v>45686.703229166669</v>
      </c>
      <c r="F313" t="s">
        <v>541</v>
      </c>
      <c r="G313" t="s">
        <v>110</v>
      </c>
      <c r="H313" t="s">
        <v>80</v>
      </c>
      <c r="I313" t="s">
        <v>80</v>
      </c>
      <c r="J313" t="s">
        <v>97</v>
      </c>
      <c r="K313" t="s">
        <v>97</v>
      </c>
      <c r="L313" t="s">
        <v>36</v>
      </c>
      <c r="M313" t="s">
        <v>36</v>
      </c>
      <c r="N313" t="s">
        <v>70</v>
      </c>
      <c r="P313" t="s">
        <v>1563</v>
      </c>
      <c r="Q313" t="s">
        <v>1564</v>
      </c>
      <c r="S313" t="s">
        <v>1565</v>
      </c>
      <c r="T313" s="4">
        <v>935</v>
      </c>
      <c r="U313" s="4">
        <v>5</v>
      </c>
      <c r="V313" s="3">
        <v>1</v>
      </c>
      <c r="W313" t="s">
        <v>208</v>
      </c>
      <c r="X313" t="s">
        <v>213</v>
      </c>
      <c r="Y313">
        <v>313</v>
      </c>
      <c r="Z313" s="14">
        <v>2</v>
      </c>
      <c r="AA313" s="14"/>
      <c r="AB313" s="14"/>
      <c r="AC313" s="14"/>
      <c r="AD313" s="14"/>
      <c r="AE313" s="14"/>
      <c r="AF313" s="14">
        <v>1</v>
      </c>
      <c r="AG313" s="14"/>
      <c r="AH313" s="14"/>
      <c r="AI313" s="14"/>
      <c r="AJ313" s="14"/>
      <c r="AK313" s="14"/>
      <c r="AL313" s="14"/>
      <c r="AM313" s="14"/>
      <c r="AN313" s="14"/>
      <c r="AO313" s="14"/>
      <c r="AP313" s="14"/>
      <c r="AQ313" s="14"/>
      <c r="AR313" s="14"/>
      <c r="AS313" s="14"/>
      <c r="AT313" s="14"/>
      <c r="AU313" s="14">
        <v>2</v>
      </c>
      <c r="AV313" s="14"/>
      <c r="AW313" s="14"/>
      <c r="AX313" s="14"/>
      <c r="AY313" s="14"/>
      <c r="AZ313" s="14"/>
      <c r="BA313" s="14"/>
      <c r="BB313" s="14"/>
      <c r="BC313" s="14"/>
      <c r="BD313" s="14"/>
      <c r="BE313" s="14"/>
      <c r="BF313" s="14"/>
      <c r="BG313" s="14"/>
      <c r="BH313" s="14"/>
      <c r="BI313" s="14"/>
    </row>
    <row r="314" spans="1:61" x14ac:dyDescent="0.25">
      <c r="A314">
        <v>313</v>
      </c>
      <c r="B314" s="3">
        <v>2025</v>
      </c>
      <c r="C314" s="3">
        <v>1</v>
      </c>
      <c r="D314" t="s">
        <v>14</v>
      </c>
      <c r="E314" s="21">
        <v>45687.882210648153</v>
      </c>
      <c r="F314" t="s">
        <v>541</v>
      </c>
      <c r="G314" t="s">
        <v>110</v>
      </c>
      <c r="H314" t="s">
        <v>78</v>
      </c>
      <c r="I314" t="s">
        <v>78</v>
      </c>
      <c r="J314" t="s">
        <v>98</v>
      </c>
      <c r="K314" t="s">
        <v>98</v>
      </c>
      <c r="L314" t="s">
        <v>32</v>
      </c>
      <c r="M314" t="s">
        <v>32</v>
      </c>
      <c r="N314" t="s">
        <v>751</v>
      </c>
      <c r="P314" t="s">
        <v>1535</v>
      </c>
      <c r="Q314" t="s">
        <v>1566</v>
      </c>
      <c r="S314" t="s">
        <v>1567</v>
      </c>
      <c r="T314" s="4">
        <v>2600</v>
      </c>
      <c r="U314" s="4">
        <v>20</v>
      </c>
      <c r="V314" s="3">
        <v>1</v>
      </c>
      <c r="W314" t="s">
        <v>208</v>
      </c>
      <c r="X314" t="s">
        <v>213</v>
      </c>
      <c r="Y314">
        <v>314</v>
      </c>
      <c r="Z314" s="14">
        <v>1</v>
      </c>
      <c r="AA314" s="14"/>
      <c r="AB314" s="14">
        <v>1</v>
      </c>
      <c r="AC314" s="14"/>
      <c r="AD314" s="14"/>
      <c r="AE314" s="14"/>
      <c r="AF314" s="14"/>
      <c r="AG314" s="14"/>
      <c r="AH314" s="14">
        <v>2</v>
      </c>
      <c r="AI314" s="14"/>
      <c r="AJ314" s="14"/>
      <c r="AK314" s="14">
        <v>2</v>
      </c>
      <c r="AL314" s="14"/>
      <c r="AM314" s="14"/>
      <c r="AN314" s="14">
        <v>2</v>
      </c>
      <c r="AO314" s="14">
        <v>2</v>
      </c>
      <c r="AP314" s="14">
        <v>2</v>
      </c>
      <c r="AQ314" s="14">
        <v>4</v>
      </c>
      <c r="AR314" s="14"/>
      <c r="AS314" s="14"/>
      <c r="AT314" s="14">
        <v>2</v>
      </c>
      <c r="AU314" s="14">
        <v>2</v>
      </c>
      <c r="AV314" s="14"/>
      <c r="AW314" s="14"/>
      <c r="AX314" s="14"/>
      <c r="AY314" s="14"/>
      <c r="AZ314" s="14"/>
      <c r="BA314" s="14"/>
      <c r="BB314" s="14"/>
      <c r="BC314" s="14"/>
      <c r="BD314" s="14"/>
      <c r="BE314" s="14"/>
      <c r="BF314" s="14"/>
      <c r="BG314" s="14"/>
      <c r="BH314" s="14"/>
      <c r="BI314" s="14"/>
    </row>
    <row r="315" spans="1:61" x14ac:dyDescent="0.25">
      <c r="A315">
        <v>314</v>
      </c>
      <c r="B315" s="3">
        <v>2025</v>
      </c>
      <c r="C315" s="3">
        <v>1</v>
      </c>
      <c r="D315" t="s">
        <v>14</v>
      </c>
      <c r="E315" s="21">
        <v>45687.959583333337</v>
      </c>
      <c r="F315" t="s">
        <v>565</v>
      </c>
      <c r="G315" t="s">
        <v>114</v>
      </c>
      <c r="H315" t="s">
        <v>80</v>
      </c>
      <c r="I315" t="s">
        <v>80</v>
      </c>
      <c r="J315" t="s">
        <v>98</v>
      </c>
      <c r="K315" t="s">
        <v>98</v>
      </c>
      <c r="L315" t="s">
        <v>33</v>
      </c>
      <c r="M315" t="s">
        <v>33</v>
      </c>
      <c r="N315" t="s">
        <v>684</v>
      </c>
      <c r="P315" t="s">
        <v>1568</v>
      </c>
      <c r="Q315" t="s">
        <v>1569</v>
      </c>
      <c r="S315" t="s">
        <v>1570</v>
      </c>
      <c r="T315" s="4">
        <v>987</v>
      </c>
      <c r="U315" s="4">
        <v>6</v>
      </c>
      <c r="V315" s="3">
        <v>1</v>
      </c>
      <c r="W315" t="s">
        <v>208</v>
      </c>
      <c r="X315" t="s">
        <v>213</v>
      </c>
      <c r="Y315">
        <v>315</v>
      </c>
      <c r="Z315" s="14"/>
      <c r="AA315" s="14">
        <v>1</v>
      </c>
      <c r="AB315" s="14">
        <v>1</v>
      </c>
      <c r="AC315" s="14"/>
      <c r="AD315" s="14"/>
      <c r="AE315" s="14"/>
      <c r="AF315" s="14">
        <v>1</v>
      </c>
      <c r="AG315" s="14"/>
      <c r="AH315" s="14">
        <v>1</v>
      </c>
      <c r="AI315" s="14"/>
      <c r="AJ315" s="14"/>
      <c r="AK315" s="14">
        <v>1</v>
      </c>
      <c r="AL315" s="14"/>
      <c r="AM315" s="14"/>
      <c r="AN315" s="14"/>
      <c r="AO315" s="14"/>
      <c r="AP315" s="14"/>
      <c r="AQ315" s="14"/>
      <c r="AR315" s="14"/>
      <c r="AS315" s="14"/>
      <c r="AT315" s="14">
        <v>1</v>
      </c>
      <c r="AU315" s="14"/>
      <c r="AV315" s="14"/>
      <c r="AW315" s="14"/>
      <c r="AX315" s="14"/>
      <c r="AY315" s="14"/>
      <c r="AZ315" s="14"/>
      <c r="BA315" s="14"/>
      <c r="BB315" s="14"/>
      <c r="BC315" s="14"/>
      <c r="BD315" s="14"/>
      <c r="BE315" s="14"/>
      <c r="BF315" s="14"/>
      <c r="BG315" s="14"/>
      <c r="BH315" s="14"/>
      <c r="BI315" s="14"/>
    </row>
    <row r="316" spans="1:61" x14ac:dyDescent="0.25">
      <c r="A316">
        <v>315</v>
      </c>
      <c r="B316" s="3">
        <v>2025</v>
      </c>
      <c r="C316" s="3">
        <v>1</v>
      </c>
      <c r="D316" t="s">
        <v>14</v>
      </c>
      <c r="E316" s="21">
        <v>45670.074849537043</v>
      </c>
      <c r="F316" t="s">
        <v>116</v>
      </c>
      <c r="G316" t="s">
        <v>116</v>
      </c>
      <c r="H316" t="s">
        <v>78</v>
      </c>
      <c r="I316" t="s">
        <v>78</v>
      </c>
      <c r="J316" t="s">
        <v>98</v>
      </c>
      <c r="K316" t="s">
        <v>98</v>
      </c>
      <c r="L316" t="s">
        <v>32</v>
      </c>
      <c r="M316" t="s">
        <v>32</v>
      </c>
      <c r="N316" t="s">
        <v>550</v>
      </c>
      <c r="P316" t="s">
        <v>1571</v>
      </c>
      <c r="Q316" t="s">
        <v>1572</v>
      </c>
      <c r="S316" t="s">
        <v>1573</v>
      </c>
      <c r="T316" s="4">
        <v>1890</v>
      </c>
      <c r="U316" s="4">
        <v>10</v>
      </c>
      <c r="V316" s="3">
        <v>1</v>
      </c>
      <c r="W316" t="s">
        <v>208</v>
      </c>
      <c r="X316" t="s">
        <v>213</v>
      </c>
      <c r="Y316">
        <v>316</v>
      </c>
      <c r="Z316" s="14"/>
      <c r="AA316" s="14">
        <v>1</v>
      </c>
      <c r="AB316" s="14">
        <v>1</v>
      </c>
      <c r="AC316" s="14"/>
      <c r="AD316" s="14">
        <v>1</v>
      </c>
      <c r="AE316" s="14"/>
      <c r="AF316" s="14"/>
      <c r="AG316" s="14"/>
      <c r="AH316" s="14">
        <v>1</v>
      </c>
      <c r="AI316" s="14"/>
      <c r="AJ316" s="14"/>
      <c r="AK316" s="14"/>
      <c r="AL316" s="14"/>
      <c r="AM316" s="14"/>
      <c r="AN316" s="14">
        <v>2</v>
      </c>
      <c r="AO316" s="14">
        <v>2</v>
      </c>
      <c r="AP316" s="14">
        <v>2</v>
      </c>
      <c r="AQ316" s="14"/>
      <c r="AR316" s="14"/>
      <c r="AS316" s="14"/>
      <c r="AT316" s="14"/>
      <c r="AU316" s="14"/>
      <c r="AV316" s="14"/>
      <c r="AW316" s="14"/>
      <c r="AX316" s="14"/>
      <c r="AY316" s="14"/>
      <c r="AZ316" s="14"/>
      <c r="BA316" s="14"/>
      <c r="BB316" s="14"/>
      <c r="BC316" s="14"/>
      <c r="BD316" s="14"/>
      <c r="BE316" s="14"/>
      <c r="BF316" s="14"/>
      <c r="BG316" s="14"/>
      <c r="BH316" s="14"/>
      <c r="BI316" s="14"/>
    </row>
    <row r="317" spans="1:61" x14ac:dyDescent="0.25">
      <c r="A317">
        <v>316</v>
      </c>
      <c r="B317" s="3">
        <v>2025</v>
      </c>
      <c r="C317" s="3">
        <v>1</v>
      </c>
      <c r="D317" t="s">
        <v>14</v>
      </c>
      <c r="E317" s="21">
        <v>45676.055787037039</v>
      </c>
      <c r="F317" t="s">
        <v>112</v>
      </c>
      <c r="G317" t="s">
        <v>112</v>
      </c>
      <c r="H317" t="s">
        <v>78</v>
      </c>
      <c r="I317" t="s">
        <v>78</v>
      </c>
      <c r="J317" t="s">
        <v>97</v>
      </c>
      <c r="K317" t="s">
        <v>97</v>
      </c>
      <c r="L317" t="s">
        <v>40</v>
      </c>
      <c r="M317" t="s">
        <v>40</v>
      </c>
      <c r="N317" t="s">
        <v>1574</v>
      </c>
      <c r="P317" t="s">
        <v>1575</v>
      </c>
      <c r="Q317" t="s">
        <v>1576</v>
      </c>
      <c r="S317" t="s">
        <v>1577</v>
      </c>
      <c r="T317" s="4">
        <v>1420</v>
      </c>
      <c r="U317" s="4">
        <v>6</v>
      </c>
      <c r="V317" s="3">
        <v>1</v>
      </c>
      <c r="W317" t="s">
        <v>208</v>
      </c>
      <c r="X317" t="s">
        <v>213</v>
      </c>
      <c r="Y317">
        <v>317</v>
      </c>
      <c r="Z317" s="14"/>
      <c r="AA317" s="14">
        <v>2</v>
      </c>
      <c r="AB317" s="14">
        <v>4</v>
      </c>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row>
    <row r="318" spans="1:61" x14ac:dyDescent="0.25">
      <c r="A318">
        <v>317</v>
      </c>
      <c r="B318" s="3">
        <v>2025</v>
      </c>
      <c r="C318" s="3">
        <v>1</v>
      </c>
      <c r="D318" t="s">
        <v>14</v>
      </c>
      <c r="E318" s="21">
        <v>45671.93440972222</v>
      </c>
      <c r="F318" t="s">
        <v>565</v>
      </c>
      <c r="G318" t="s">
        <v>114</v>
      </c>
      <c r="H318" t="s">
        <v>80</v>
      </c>
      <c r="I318" t="s">
        <v>80</v>
      </c>
      <c r="J318" t="s">
        <v>98</v>
      </c>
      <c r="K318" t="s">
        <v>98</v>
      </c>
      <c r="L318" t="s">
        <v>33</v>
      </c>
      <c r="M318" t="s">
        <v>33</v>
      </c>
      <c r="N318" t="s">
        <v>650</v>
      </c>
      <c r="P318" t="s">
        <v>1578</v>
      </c>
      <c r="Q318" t="s">
        <v>1579</v>
      </c>
      <c r="S318" t="s">
        <v>1580</v>
      </c>
      <c r="T318" s="4">
        <v>705</v>
      </c>
      <c r="U318" s="4">
        <v>3</v>
      </c>
      <c r="V318" s="3">
        <v>1</v>
      </c>
      <c r="W318" t="s">
        <v>208</v>
      </c>
      <c r="X318" t="s">
        <v>213</v>
      </c>
      <c r="Y318">
        <v>318</v>
      </c>
      <c r="Z318" s="14"/>
      <c r="AA318" s="14"/>
      <c r="AB318" s="14">
        <v>3</v>
      </c>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row>
    <row r="319" spans="1:61" x14ac:dyDescent="0.25">
      <c r="A319">
        <v>318</v>
      </c>
      <c r="B319" s="3">
        <v>2025</v>
      </c>
      <c r="C319" s="3">
        <v>1</v>
      </c>
      <c r="D319" t="s">
        <v>14</v>
      </c>
      <c r="E319" s="21">
        <v>45687.706759259258</v>
      </c>
      <c r="F319" t="s">
        <v>541</v>
      </c>
      <c r="G319" t="s">
        <v>110</v>
      </c>
      <c r="H319" t="s">
        <v>80</v>
      </c>
      <c r="I319" t="s">
        <v>80</v>
      </c>
      <c r="J319" t="s">
        <v>97</v>
      </c>
      <c r="K319" t="s">
        <v>97</v>
      </c>
      <c r="L319" t="s">
        <v>36</v>
      </c>
      <c r="M319" t="s">
        <v>36</v>
      </c>
      <c r="N319" t="s">
        <v>606</v>
      </c>
      <c r="P319" t="s">
        <v>1581</v>
      </c>
      <c r="Q319" t="s">
        <v>1582</v>
      </c>
      <c r="S319" t="s">
        <v>606</v>
      </c>
      <c r="T319" s="4">
        <v>435</v>
      </c>
      <c r="U319" s="4">
        <v>2</v>
      </c>
      <c r="V319" s="3">
        <v>1</v>
      </c>
      <c r="W319" t="s">
        <v>208</v>
      </c>
      <c r="X319" t="s">
        <v>213</v>
      </c>
      <c r="Y319">
        <v>319</v>
      </c>
      <c r="Z319" s="14"/>
      <c r="AA319" s="14"/>
      <c r="AB319" s="14">
        <v>2</v>
      </c>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row>
    <row r="320" spans="1:61" x14ac:dyDescent="0.25">
      <c r="A320">
        <v>319</v>
      </c>
      <c r="B320" s="3">
        <v>2025</v>
      </c>
      <c r="C320" s="3">
        <v>1</v>
      </c>
      <c r="D320" t="s">
        <v>14</v>
      </c>
      <c r="E320" s="21">
        <v>45671.894861111112</v>
      </c>
      <c r="F320" t="s">
        <v>565</v>
      </c>
      <c r="G320" t="s">
        <v>114</v>
      </c>
      <c r="H320" t="s">
        <v>80</v>
      </c>
      <c r="I320" t="s">
        <v>80</v>
      </c>
      <c r="J320" t="s">
        <v>98</v>
      </c>
      <c r="K320" t="s">
        <v>98</v>
      </c>
      <c r="L320" t="s">
        <v>32</v>
      </c>
      <c r="M320" t="s">
        <v>32</v>
      </c>
      <c r="N320" t="s">
        <v>550</v>
      </c>
      <c r="P320" t="s">
        <v>1583</v>
      </c>
      <c r="Q320" t="s">
        <v>1584</v>
      </c>
      <c r="S320" t="s">
        <v>1585</v>
      </c>
      <c r="T320" s="4">
        <v>1380</v>
      </c>
      <c r="U320" s="4">
        <v>6</v>
      </c>
      <c r="V320" s="3">
        <v>1</v>
      </c>
      <c r="W320" t="s">
        <v>208</v>
      </c>
      <c r="X320" t="s">
        <v>213</v>
      </c>
      <c r="Y320">
        <v>320</v>
      </c>
      <c r="Z320" s="14">
        <v>6</v>
      </c>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row>
    <row r="321" spans="1:61" x14ac:dyDescent="0.25">
      <c r="A321">
        <v>320</v>
      </c>
      <c r="B321" s="3">
        <v>2025</v>
      </c>
      <c r="C321" s="3">
        <v>1</v>
      </c>
      <c r="D321" t="s">
        <v>14</v>
      </c>
      <c r="E321" s="21">
        <v>45665.856886574067</v>
      </c>
      <c r="F321" t="s">
        <v>116</v>
      </c>
      <c r="G321" t="s">
        <v>116</v>
      </c>
      <c r="H321" t="s">
        <v>78</v>
      </c>
      <c r="I321" t="s">
        <v>78</v>
      </c>
      <c r="J321" t="s">
        <v>97</v>
      </c>
      <c r="K321" t="s">
        <v>97</v>
      </c>
      <c r="L321" t="s">
        <v>36</v>
      </c>
      <c r="M321" t="s">
        <v>36</v>
      </c>
      <c r="N321" t="s">
        <v>1586</v>
      </c>
      <c r="P321" t="s">
        <v>523</v>
      </c>
      <c r="Q321" t="s">
        <v>1587</v>
      </c>
      <c r="S321" t="s">
        <v>1588</v>
      </c>
      <c r="T321" s="4">
        <v>2000</v>
      </c>
      <c r="U321" s="4">
        <v>14</v>
      </c>
      <c r="V321" s="3">
        <v>1</v>
      </c>
      <c r="W321" t="s">
        <v>208</v>
      </c>
      <c r="X321" t="s">
        <v>213</v>
      </c>
      <c r="Y321">
        <v>321</v>
      </c>
      <c r="Z321" s="14">
        <v>1</v>
      </c>
      <c r="AA321" s="14"/>
      <c r="AB321" s="14">
        <v>1</v>
      </c>
      <c r="AC321" s="14"/>
      <c r="AD321" s="14"/>
      <c r="AE321" s="14"/>
      <c r="AF321" s="14"/>
      <c r="AG321" s="14"/>
      <c r="AH321" s="14"/>
      <c r="AI321" s="14"/>
      <c r="AJ321" s="14"/>
      <c r="AK321" s="14">
        <v>2</v>
      </c>
      <c r="AL321" s="14"/>
      <c r="AM321" s="14"/>
      <c r="AN321" s="14">
        <v>2</v>
      </c>
      <c r="AO321" s="14">
        <v>2</v>
      </c>
      <c r="AP321" s="14">
        <v>2</v>
      </c>
      <c r="AQ321" s="14"/>
      <c r="AR321" s="14"/>
      <c r="AS321" s="14"/>
      <c r="AT321" s="14">
        <v>2</v>
      </c>
      <c r="AU321" s="14">
        <v>2</v>
      </c>
      <c r="AV321" s="14"/>
      <c r="AW321" s="14"/>
      <c r="AX321" s="14"/>
      <c r="AY321" s="14"/>
      <c r="AZ321" s="14"/>
      <c r="BA321" s="14"/>
      <c r="BB321" s="14"/>
      <c r="BC321" s="14"/>
      <c r="BD321" s="14"/>
      <c r="BE321" s="14"/>
      <c r="BF321" s="14"/>
      <c r="BG321" s="14"/>
      <c r="BH321" s="14"/>
      <c r="BI321" s="14"/>
    </row>
    <row r="322" spans="1:61" x14ac:dyDescent="0.25">
      <c r="A322">
        <v>321</v>
      </c>
      <c r="B322" s="3">
        <v>2025</v>
      </c>
      <c r="C322" s="3">
        <v>1</v>
      </c>
      <c r="D322" t="s">
        <v>14</v>
      </c>
      <c r="E322" s="21">
        <v>45685.970081018517</v>
      </c>
      <c r="F322" t="s">
        <v>565</v>
      </c>
      <c r="G322" t="s">
        <v>114</v>
      </c>
      <c r="H322" t="s">
        <v>80</v>
      </c>
      <c r="I322" t="s">
        <v>80</v>
      </c>
      <c r="J322" t="s">
        <v>98</v>
      </c>
      <c r="K322" t="s">
        <v>98</v>
      </c>
      <c r="L322" t="s">
        <v>32</v>
      </c>
      <c r="M322" t="s">
        <v>32</v>
      </c>
      <c r="N322" t="s">
        <v>32</v>
      </c>
      <c r="P322" t="s">
        <v>1589</v>
      </c>
      <c r="Q322" t="s">
        <v>1590</v>
      </c>
      <c r="S322" t="s">
        <v>1591</v>
      </c>
      <c r="T322" s="4">
        <v>1740</v>
      </c>
      <c r="U322" s="4">
        <v>8</v>
      </c>
      <c r="V322" s="3">
        <v>1</v>
      </c>
      <c r="W322" t="s">
        <v>208</v>
      </c>
      <c r="X322" t="s">
        <v>213</v>
      </c>
      <c r="Y322">
        <v>322</v>
      </c>
      <c r="Z322" s="14">
        <v>8</v>
      </c>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row>
    <row r="323" spans="1:61" x14ac:dyDescent="0.25">
      <c r="A323">
        <v>322</v>
      </c>
      <c r="B323" s="3">
        <v>2025</v>
      </c>
      <c r="C323" s="3">
        <v>1</v>
      </c>
      <c r="D323" t="s">
        <v>14</v>
      </c>
      <c r="E323" s="21">
        <v>45687.105324074073</v>
      </c>
      <c r="F323" t="s">
        <v>112</v>
      </c>
      <c r="G323" t="s">
        <v>112</v>
      </c>
      <c r="H323" t="s">
        <v>78</v>
      </c>
      <c r="I323" t="s">
        <v>78</v>
      </c>
      <c r="J323" t="s">
        <v>98</v>
      </c>
      <c r="K323" t="s">
        <v>98</v>
      </c>
      <c r="L323" t="s">
        <v>32</v>
      </c>
      <c r="M323" t="s">
        <v>32</v>
      </c>
      <c r="N323" t="s">
        <v>550</v>
      </c>
      <c r="P323" t="s">
        <v>1592</v>
      </c>
      <c r="Q323" t="s">
        <v>1593</v>
      </c>
      <c r="S323" t="s">
        <v>1594</v>
      </c>
      <c r="T323" s="4">
        <v>1000</v>
      </c>
      <c r="U323" s="4">
        <v>8</v>
      </c>
      <c r="V323" s="3">
        <v>1</v>
      </c>
      <c r="W323" t="s">
        <v>208</v>
      </c>
      <c r="X323" t="s">
        <v>213</v>
      </c>
      <c r="Y323">
        <v>323</v>
      </c>
      <c r="Z323" s="14"/>
      <c r="AA323" s="14"/>
      <c r="AB323" s="14"/>
      <c r="AC323" s="14"/>
      <c r="AD323" s="14"/>
      <c r="AE323" s="14"/>
      <c r="AF323" s="14"/>
      <c r="AG323" s="14"/>
      <c r="AH323" s="14"/>
      <c r="AI323" s="14"/>
      <c r="AJ323" s="14">
        <v>2</v>
      </c>
      <c r="AK323" s="14">
        <v>2</v>
      </c>
      <c r="AL323" s="14"/>
      <c r="AM323" s="14"/>
      <c r="AN323" s="14">
        <v>2</v>
      </c>
      <c r="AO323" s="14">
        <v>2</v>
      </c>
      <c r="AP323" s="14"/>
      <c r="AQ323" s="14"/>
      <c r="AR323" s="14"/>
      <c r="AS323" s="14"/>
      <c r="AT323" s="14"/>
      <c r="AU323" s="14"/>
      <c r="AV323" s="14"/>
      <c r="AW323" s="14"/>
      <c r="AX323" s="14"/>
      <c r="AY323" s="14"/>
      <c r="AZ323" s="14"/>
      <c r="BA323" s="14"/>
      <c r="BB323" s="14"/>
      <c r="BC323" s="14"/>
      <c r="BD323" s="14"/>
      <c r="BE323" s="14"/>
      <c r="BF323" s="14"/>
      <c r="BG323" s="14"/>
      <c r="BH323" s="14"/>
      <c r="BI323" s="14"/>
    </row>
    <row r="324" spans="1:61" x14ac:dyDescent="0.25">
      <c r="A324">
        <v>323</v>
      </c>
      <c r="B324" s="3">
        <v>2025</v>
      </c>
      <c r="C324" s="3">
        <v>1</v>
      </c>
      <c r="D324" t="s">
        <v>14</v>
      </c>
      <c r="E324" s="21">
        <v>45687.685902777783</v>
      </c>
      <c r="F324" t="s">
        <v>541</v>
      </c>
      <c r="G324" t="s">
        <v>110</v>
      </c>
      <c r="H324" t="s">
        <v>80</v>
      </c>
      <c r="I324" t="s">
        <v>80</v>
      </c>
      <c r="J324" t="s">
        <v>98</v>
      </c>
      <c r="K324" t="s">
        <v>98</v>
      </c>
      <c r="L324" t="s">
        <v>32</v>
      </c>
      <c r="M324" t="s">
        <v>32</v>
      </c>
      <c r="N324" t="s">
        <v>1259</v>
      </c>
      <c r="P324" t="s">
        <v>1595</v>
      </c>
      <c r="Q324" t="s">
        <v>1596</v>
      </c>
      <c r="S324" t="s">
        <v>1597</v>
      </c>
      <c r="T324" s="4">
        <v>1605</v>
      </c>
      <c r="U324" s="4">
        <v>8</v>
      </c>
      <c r="V324" s="3">
        <v>1</v>
      </c>
      <c r="W324" t="s">
        <v>208</v>
      </c>
      <c r="X324" t="s">
        <v>213</v>
      </c>
      <c r="Y324">
        <v>324</v>
      </c>
      <c r="Z324" s="14"/>
      <c r="AA324" s="14">
        <v>4</v>
      </c>
      <c r="AB324" s="14">
        <v>2</v>
      </c>
      <c r="AC324" s="14"/>
      <c r="AD324" s="14"/>
      <c r="AE324" s="14"/>
      <c r="AF324" s="14"/>
      <c r="AG324" s="14"/>
      <c r="AH324" s="14">
        <v>2</v>
      </c>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row>
    <row r="325" spans="1:61" x14ac:dyDescent="0.25">
      <c r="A325">
        <v>324</v>
      </c>
      <c r="B325" s="3">
        <v>2025</v>
      </c>
      <c r="C325" s="3">
        <v>1</v>
      </c>
      <c r="D325" t="s">
        <v>14</v>
      </c>
      <c r="E325" s="21">
        <v>45687.883090277777</v>
      </c>
      <c r="F325" t="s">
        <v>541</v>
      </c>
      <c r="G325" t="s">
        <v>110</v>
      </c>
      <c r="H325" t="s">
        <v>80</v>
      </c>
      <c r="I325" t="s">
        <v>80</v>
      </c>
      <c r="J325" t="s">
        <v>98</v>
      </c>
      <c r="K325" t="s">
        <v>98</v>
      </c>
      <c r="L325" t="s">
        <v>33</v>
      </c>
      <c r="M325" t="s">
        <v>33</v>
      </c>
      <c r="N325" t="s">
        <v>1598</v>
      </c>
      <c r="P325" t="s">
        <v>1599</v>
      </c>
      <c r="Q325" t="s">
        <v>1600</v>
      </c>
      <c r="S325" t="s">
        <v>1601</v>
      </c>
      <c r="T325" s="4">
        <v>780</v>
      </c>
      <c r="U325" s="4">
        <v>6</v>
      </c>
      <c r="V325" s="3">
        <v>1</v>
      </c>
      <c r="W325" t="s">
        <v>208</v>
      </c>
      <c r="X325" t="s">
        <v>213</v>
      </c>
      <c r="Y325">
        <v>325</v>
      </c>
      <c r="Z325" s="14"/>
      <c r="AA325" s="14"/>
      <c r="AB325" s="14"/>
      <c r="AC325" s="14"/>
      <c r="AD325" s="14"/>
      <c r="AE325" s="14"/>
      <c r="AF325" s="14"/>
      <c r="AG325" s="14"/>
      <c r="AH325" s="14"/>
      <c r="AI325" s="14">
        <v>2</v>
      </c>
      <c r="AJ325" s="14"/>
      <c r="AK325" s="14"/>
      <c r="AL325" s="14"/>
      <c r="AM325" s="14"/>
      <c r="AN325" s="14">
        <v>2</v>
      </c>
      <c r="AO325" s="14"/>
      <c r="AP325" s="14">
        <v>2</v>
      </c>
      <c r="AQ325" s="14"/>
      <c r="AR325" s="14"/>
      <c r="AS325" s="14"/>
      <c r="AT325" s="14"/>
      <c r="AU325" s="14"/>
      <c r="AV325" s="14"/>
      <c r="AW325" s="14"/>
      <c r="AX325" s="14"/>
      <c r="AY325" s="14"/>
      <c r="AZ325" s="14"/>
      <c r="BA325" s="14"/>
      <c r="BB325" s="14"/>
      <c r="BC325" s="14"/>
      <c r="BD325" s="14"/>
      <c r="BE325" s="14"/>
      <c r="BF325" s="14"/>
      <c r="BG325" s="14"/>
      <c r="BH325" s="14"/>
      <c r="BI325" s="14"/>
    </row>
    <row r="326" spans="1:61" x14ac:dyDescent="0.25">
      <c r="A326">
        <v>325</v>
      </c>
      <c r="B326" s="3">
        <v>2025</v>
      </c>
      <c r="C326" s="3">
        <v>1</v>
      </c>
      <c r="D326" t="s">
        <v>14</v>
      </c>
      <c r="E326" s="21">
        <v>45687.902708333328</v>
      </c>
      <c r="F326" t="s">
        <v>112</v>
      </c>
      <c r="G326" t="s">
        <v>112</v>
      </c>
      <c r="H326" t="s">
        <v>78</v>
      </c>
      <c r="I326" t="s">
        <v>78</v>
      </c>
      <c r="J326" t="s">
        <v>97</v>
      </c>
      <c r="K326" t="s">
        <v>97</v>
      </c>
      <c r="L326" t="s">
        <v>34</v>
      </c>
      <c r="M326" t="s">
        <v>34</v>
      </c>
      <c r="N326" t="s">
        <v>673</v>
      </c>
      <c r="P326" t="s">
        <v>1602</v>
      </c>
      <c r="Q326" t="s">
        <v>1603</v>
      </c>
      <c r="S326" t="s">
        <v>1604</v>
      </c>
      <c r="T326" s="4">
        <v>870</v>
      </c>
      <c r="U326" s="4">
        <v>4</v>
      </c>
      <c r="V326" s="3">
        <v>1</v>
      </c>
      <c r="W326" t="s">
        <v>208</v>
      </c>
      <c r="X326" t="s">
        <v>213</v>
      </c>
      <c r="Y326">
        <v>326</v>
      </c>
      <c r="Z326" s="14"/>
      <c r="AA326" s="14">
        <v>2</v>
      </c>
      <c r="AB326" s="14">
        <v>2</v>
      </c>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row>
    <row r="327" spans="1:61" x14ac:dyDescent="0.25">
      <c r="A327">
        <v>326</v>
      </c>
      <c r="B327" s="3">
        <v>2025</v>
      </c>
      <c r="C327" s="3">
        <v>1</v>
      </c>
      <c r="D327" t="s">
        <v>14</v>
      </c>
      <c r="E327" s="21">
        <v>45660.75409722222</v>
      </c>
      <c r="F327" t="s">
        <v>112</v>
      </c>
      <c r="G327" t="s">
        <v>112</v>
      </c>
      <c r="H327" t="s">
        <v>78</v>
      </c>
      <c r="I327" t="s">
        <v>78</v>
      </c>
      <c r="J327" t="s">
        <v>97</v>
      </c>
      <c r="K327" t="s">
        <v>97</v>
      </c>
      <c r="L327" t="s">
        <v>34</v>
      </c>
      <c r="M327" t="s">
        <v>34</v>
      </c>
      <c r="N327" t="s">
        <v>1605</v>
      </c>
      <c r="P327" t="s">
        <v>1606</v>
      </c>
      <c r="Q327" t="s">
        <v>1607</v>
      </c>
      <c r="S327" t="s">
        <v>1608</v>
      </c>
      <c r="T327" s="4">
        <v>1999</v>
      </c>
      <c r="U327" s="4">
        <v>12</v>
      </c>
      <c r="V327" s="3">
        <v>1</v>
      </c>
      <c r="W327" t="s">
        <v>208</v>
      </c>
      <c r="X327" t="s">
        <v>213</v>
      </c>
      <c r="Y327">
        <v>327</v>
      </c>
      <c r="Z327" s="14">
        <v>1</v>
      </c>
      <c r="AA327" s="14"/>
      <c r="AB327" s="14">
        <v>1</v>
      </c>
      <c r="AC327" s="14"/>
      <c r="AD327" s="14"/>
      <c r="AE327" s="14"/>
      <c r="AF327" s="14"/>
      <c r="AG327" s="14"/>
      <c r="AH327" s="14"/>
      <c r="AI327" s="14"/>
      <c r="AJ327" s="14"/>
      <c r="AK327" s="14"/>
      <c r="AL327" s="14"/>
      <c r="AM327" s="14"/>
      <c r="AN327" s="14">
        <v>2</v>
      </c>
      <c r="AO327" s="14">
        <v>2</v>
      </c>
      <c r="AP327" s="14">
        <v>2</v>
      </c>
      <c r="AQ327" s="14"/>
      <c r="AR327" s="14"/>
      <c r="AS327" s="14"/>
      <c r="AT327" s="14">
        <v>2</v>
      </c>
      <c r="AU327" s="14">
        <v>2</v>
      </c>
      <c r="AV327" s="14"/>
      <c r="AW327" s="14"/>
      <c r="AX327" s="14"/>
      <c r="AY327" s="14"/>
      <c r="AZ327" s="14"/>
      <c r="BA327" s="14"/>
      <c r="BB327" s="14"/>
      <c r="BC327" s="14"/>
      <c r="BD327" s="14"/>
      <c r="BE327" s="14"/>
      <c r="BF327" s="14"/>
      <c r="BG327" s="14"/>
      <c r="BH327" s="14"/>
      <c r="BI327" s="14"/>
    </row>
    <row r="328" spans="1:61" x14ac:dyDescent="0.25">
      <c r="A328">
        <v>327</v>
      </c>
      <c r="B328" s="3">
        <v>2025</v>
      </c>
      <c r="C328" s="3">
        <v>1</v>
      </c>
      <c r="D328" t="s">
        <v>14</v>
      </c>
      <c r="E328" s="21">
        <v>45660.835104166668</v>
      </c>
      <c r="F328" t="s">
        <v>541</v>
      </c>
      <c r="G328" t="s">
        <v>110</v>
      </c>
      <c r="H328" t="s">
        <v>78</v>
      </c>
      <c r="I328" t="s">
        <v>78</v>
      </c>
      <c r="J328" t="s">
        <v>98</v>
      </c>
      <c r="K328" t="s">
        <v>98</v>
      </c>
      <c r="L328" t="s">
        <v>32</v>
      </c>
      <c r="M328" t="s">
        <v>32</v>
      </c>
      <c r="N328" t="s">
        <v>550</v>
      </c>
      <c r="P328" t="s">
        <v>1609</v>
      </c>
      <c r="Q328" t="s">
        <v>1610</v>
      </c>
      <c r="R328" t="s">
        <v>1611</v>
      </c>
      <c r="S328" t="s">
        <v>1612</v>
      </c>
      <c r="T328" s="4">
        <v>2140</v>
      </c>
      <c r="U328" s="4">
        <v>10</v>
      </c>
      <c r="V328" s="3">
        <v>1</v>
      </c>
      <c r="W328" t="s">
        <v>208</v>
      </c>
      <c r="X328" t="s">
        <v>213</v>
      </c>
      <c r="Y328">
        <v>328</v>
      </c>
      <c r="Z328" s="14">
        <v>6</v>
      </c>
      <c r="AA328" s="14"/>
      <c r="AB328" s="14"/>
      <c r="AC328" s="14"/>
      <c r="AD328" s="14"/>
      <c r="AE328" s="14"/>
      <c r="AF328" s="14"/>
      <c r="AG328" s="14"/>
      <c r="AH328" s="14">
        <v>4</v>
      </c>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row>
    <row r="329" spans="1:61" x14ac:dyDescent="0.25">
      <c r="A329">
        <v>328</v>
      </c>
      <c r="B329" s="3">
        <v>2025</v>
      </c>
      <c r="C329" s="3">
        <v>1</v>
      </c>
      <c r="D329" t="s">
        <v>14</v>
      </c>
      <c r="E329" s="21">
        <v>45661.059178240743</v>
      </c>
      <c r="F329" t="s">
        <v>116</v>
      </c>
      <c r="G329" t="s">
        <v>116</v>
      </c>
      <c r="H329" t="s">
        <v>78</v>
      </c>
      <c r="I329" t="s">
        <v>78</v>
      </c>
      <c r="J329" t="s">
        <v>98</v>
      </c>
      <c r="K329" t="s">
        <v>98</v>
      </c>
      <c r="L329" t="s">
        <v>32</v>
      </c>
      <c r="M329" t="s">
        <v>32</v>
      </c>
      <c r="N329" t="s">
        <v>927</v>
      </c>
      <c r="P329" t="s">
        <v>1613</v>
      </c>
      <c r="Q329" t="s">
        <v>1614</v>
      </c>
      <c r="S329" t="s">
        <v>1615</v>
      </c>
      <c r="T329" s="4">
        <v>795</v>
      </c>
      <c r="U329" s="4">
        <v>3</v>
      </c>
      <c r="V329" s="3">
        <v>1</v>
      </c>
      <c r="W329" t="s">
        <v>208</v>
      </c>
      <c r="X329" t="s">
        <v>213</v>
      </c>
      <c r="Y329">
        <v>329</v>
      </c>
      <c r="Z329" s="14"/>
      <c r="AA329" s="14"/>
      <c r="AB329" s="14"/>
      <c r="AC329" s="14"/>
      <c r="AD329" s="14"/>
      <c r="AE329" s="14"/>
      <c r="AF329" s="14">
        <v>3</v>
      </c>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row>
    <row r="330" spans="1:61" x14ac:dyDescent="0.25">
      <c r="A330">
        <v>329</v>
      </c>
      <c r="B330" s="3">
        <v>2025</v>
      </c>
      <c r="C330" s="3">
        <v>1</v>
      </c>
      <c r="D330" t="s">
        <v>14</v>
      </c>
      <c r="E330" s="21">
        <v>45661.9218287037</v>
      </c>
      <c r="F330" t="s">
        <v>112</v>
      </c>
      <c r="G330" t="s">
        <v>112</v>
      </c>
      <c r="H330" t="s">
        <v>78</v>
      </c>
      <c r="I330" t="s">
        <v>78</v>
      </c>
      <c r="J330" t="s">
        <v>97</v>
      </c>
      <c r="K330" t="s">
        <v>97</v>
      </c>
      <c r="L330" t="s">
        <v>36</v>
      </c>
      <c r="M330" t="s">
        <v>36</v>
      </c>
      <c r="N330" t="s">
        <v>1616</v>
      </c>
      <c r="P330" t="s">
        <v>1617</v>
      </c>
      <c r="Q330" t="s">
        <v>1618</v>
      </c>
      <c r="R330" t="s">
        <v>1619</v>
      </c>
      <c r="S330" t="s">
        <v>1620</v>
      </c>
      <c r="T330" s="4">
        <v>2170</v>
      </c>
      <c r="U330" s="4">
        <v>8</v>
      </c>
      <c r="V330" s="3">
        <v>1</v>
      </c>
      <c r="W330" t="s">
        <v>208</v>
      </c>
      <c r="X330" t="s">
        <v>213</v>
      </c>
      <c r="Y330">
        <v>330</v>
      </c>
      <c r="Z330" s="14"/>
      <c r="AA330" s="14"/>
      <c r="AB330" s="14">
        <v>6</v>
      </c>
      <c r="AC330" s="14"/>
      <c r="AD330" s="14">
        <v>2</v>
      </c>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row>
    <row r="331" spans="1:61" x14ac:dyDescent="0.25">
      <c r="A331">
        <v>330</v>
      </c>
      <c r="B331" s="3">
        <v>2025</v>
      </c>
      <c r="C331" s="3">
        <v>1</v>
      </c>
      <c r="D331" t="s">
        <v>14</v>
      </c>
      <c r="E331" s="21">
        <v>45661.925428240742</v>
      </c>
      <c r="F331" t="s">
        <v>112</v>
      </c>
      <c r="G331" t="s">
        <v>112</v>
      </c>
      <c r="H331" t="s">
        <v>78</v>
      </c>
      <c r="I331" t="s">
        <v>78</v>
      </c>
      <c r="J331" t="s">
        <v>97</v>
      </c>
      <c r="K331" t="s">
        <v>97</v>
      </c>
      <c r="L331" t="s">
        <v>36</v>
      </c>
      <c r="M331" t="s">
        <v>36</v>
      </c>
      <c r="N331" t="s">
        <v>70</v>
      </c>
      <c r="P331" t="s">
        <v>1621</v>
      </c>
      <c r="Q331" t="s">
        <v>1622</v>
      </c>
      <c r="S331" t="s">
        <v>1623</v>
      </c>
      <c r="T331" s="4">
        <v>1999</v>
      </c>
      <c r="U331" s="4">
        <v>12</v>
      </c>
      <c r="V331" s="3">
        <v>1</v>
      </c>
      <c r="W331" t="s">
        <v>208</v>
      </c>
      <c r="X331" t="s">
        <v>213</v>
      </c>
      <c r="Y331">
        <v>331</v>
      </c>
      <c r="Z331" s="14">
        <v>1</v>
      </c>
      <c r="AA331" s="14"/>
      <c r="AB331" s="14">
        <v>1</v>
      </c>
      <c r="AC331" s="14"/>
      <c r="AD331" s="14"/>
      <c r="AE331" s="14"/>
      <c r="AF331" s="14"/>
      <c r="AG331" s="14"/>
      <c r="AH331" s="14"/>
      <c r="AI331" s="14"/>
      <c r="AJ331" s="14"/>
      <c r="AK331" s="14"/>
      <c r="AL331" s="14"/>
      <c r="AM331" s="14"/>
      <c r="AN331" s="14">
        <v>2</v>
      </c>
      <c r="AO331" s="14">
        <v>2</v>
      </c>
      <c r="AP331" s="14">
        <v>2</v>
      </c>
      <c r="AQ331" s="14"/>
      <c r="AR331" s="14"/>
      <c r="AS331" s="14"/>
      <c r="AT331" s="14">
        <v>2</v>
      </c>
      <c r="AU331" s="14">
        <v>2</v>
      </c>
      <c r="AV331" s="14"/>
      <c r="AW331" s="14"/>
      <c r="AX331" s="14"/>
      <c r="AY331" s="14"/>
      <c r="AZ331" s="14"/>
      <c r="BA331" s="14"/>
      <c r="BB331" s="14"/>
      <c r="BC331" s="14"/>
      <c r="BD331" s="14"/>
      <c r="BE331" s="14"/>
      <c r="BF331" s="14"/>
      <c r="BG331" s="14"/>
      <c r="BH331" s="14"/>
      <c r="BI331" s="14"/>
    </row>
    <row r="332" spans="1:61" x14ac:dyDescent="0.25">
      <c r="A332">
        <v>331</v>
      </c>
      <c r="B332" s="3">
        <v>2025</v>
      </c>
      <c r="C332" s="3">
        <v>1</v>
      </c>
      <c r="D332" t="s">
        <v>14</v>
      </c>
      <c r="E332" s="21">
        <v>45662.845011574071</v>
      </c>
      <c r="F332" t="s">
        <v>541</v>
      </c>
      <c r="G332" t="s">
        <v>110</v>
      </c>
      <c r="H332" t="s">
        <v>80</v>
      </c>
      <c r="I332" t="s">
        <v>80</v>
      </c>
      <c r="J332" t="s">
        <v>98</v>
      </c>
      <c r="K332" t="s">
        <v>98</v>
      </c>
      <c r="L332" t="s">
        <v>33</v>
      </c>
      <c r="M332" t="s">
        <v>33</v>
      </c>
      <c r="N332" t="s">
        <v>684</v>
      </c>
      <c r="P332" t="s">
        <v>1624</v>
      </c>
      <c r="Q332" t="s">
        <v>1625</v>
      </c>
      <c r="S332" t="s">
        <v>1626</v>
      </c>
      <c r="T332" s="4">
        <v>2000</v>
      </c>
      <c r="U332" s="4">
        <v>14</v>
      </c>
      <c r="V332" s="3">
        <v>1</v>
      </c>
      <c r="W332" t="s">
        <v>208</v>
      </c>
      <c r="X332" t="s">
        <v>213</v>
      </c>
      <c r="Y332">
        <v>332</v>
      </c>
      <c r="Z332" s="14">
        <v>1</v>
      </c>
      <c r="AA332" s="14"/>
      <c r="AB332" s="14">
        <v>1</v>
      </c>
      <c r="AC332" s="14"/>
      <c r="AD332" s="14"/>
      <c r="AE332" s="14"/>
      <c r="AF332" s="14"/>
      <c r="AG332" s="14"/>
      <c r="AH332" s="14"/>
      <c r="AI332" s="14"/>
      <c r="AJ332" s="14"/>
      <c r="AK332" s="14">
        <v>2</v>
      </c>
      <c r="AL332" s="14"/>
      <c r="AM332" s="14"/>
      <c r="AN332" s="14">
        <v>2</v>
      </c>
      <c r="AO332" s="14">
        <v>2</v>
      </c>
      <c r="AP332" s="14">
        <v>2</v>
      </c>
      <c r="AQ332" s="14"/>
      <c r="AR332" s="14"/>
      <c r="AS332" s="14"/>
      <c r="AT332" s="14">
        <v>2</v>
      </c>
      <c r="AU332" s="14">
        <v>2</v>
      </c>
      <c r="AV332" s="14"/>
      <c r="AW332" s="14"/>
      <c r="AX332" s="14"/>
      <c r="AY332" s="14"/>
      <c r="AZ332" s="14"/>
      <c r="BA332" s="14"/>
      <c r="BB332" s="14"/>
      <c r="BC332" s="14"/>
      <c r="BD332" s="14"/>
      <c r="BE332" s="14"/>
      <c r="BF332" s="14"/>
      <c r="BG332" s="14"/>
      <c r="BH332" s="14"/>
      <c r="BI332" s="14"/>
    </row>
    <row r="333" spans="1:61" x14ac:dyDescent="0.25">
      <c r="A333">
        <v>332</v>
      </c>
      <c r="B333" s="3">
        <v>2025</v>
      </c>
      <c r="C333" s="3">
        <v>1</v>
      </c>
      <c r="D333" t="s">
        <v>14</v>
      </c>
      <c r="E333" s="21">
        <v>45663.455972222233</v>
      </c>
      <c r="F333" t="s">
        <v>541</v>
      </c>
      <c r="G333" t="s">
        <v>110</v>
      </c>
      <c r="H333" t="s">
        <v>80</v>
      </c>
      <c r="I333" t="s">
        <v>80</v>
      </c>
      <c r="J333" t="s">
        <v>98</v>
      </c>
      <c r="K333" t="s">
        <v>98</v>
      </c>
      <c r="L333" t="s">
        <v>33</v>
      </c>
      <c r="M333" t="s">
        <v>33</v>
      </c>
      <c r="N333" t="s">
        <v>755</v>
      </c>
      <c r="P333" t="s">
        <v>1627</v>
      </c>
      <c r="Q333" t="s">
        <v>1628</v>
      </c>
      <c r="R333" t="s">
        <v>1629</v>
      </c>
      <c r="S333" t="s">
        <v>1630</v>
      </c>
      <c r="T333" s="4">
        <v>2000</v>
      </c>
      <c r="U333" s="4">
        <v>15</v>
      </c>
      <c r="V333" s="3">
        <v>1</v>
      </c>
      <c r="W333" t="s">
        <v>208</v>
      </c>
      <c r="X333" t="s">
        <v>213</v>
      </c>
      <c r="Y333">
        <v>333</v>
      </c>
      <c r="Z333" s="14">
        <v>1</v>
      </c>
      <c r="AA333" s="14"/>
      <c r="AB333" s="14">
        <v>1</v>
      </c>
      <c r="AC333" s="14"/>
      <c r="AD333" s="14"/>
      <c r="AE333" s="14"/>
      <c r="AF333" s="14"/>
      <c r="AG333" s="14"/>
      <c r="AH333" s="14"/>
      <c r="AI333" s="14"/>
      <c r="AJ333" s="14"/>
      <c r="AK333" s="14">
        <v>2</v>
      </c>
      <c r="AL333" s="14"/>
      <c r="AM333" s="14">
        <v>1</v>
      </c>
      <c r="AN333" s="14">
        <v>2</v>
      </c>
      <c r="AO333" s="14">
        <v>2</v>
      </c>
      <c r="AP333" s="14">
        <v>2</v>
      </c>
      <c r="AQ333" s="14"/>
      <c r="AR333" s="14"/>
      <c r="AS333" s="14"/>
      <c r="AT333" s="14">
        <v>2</v>
      </c>
      <c r="AU333" s="14">
        <v>2</v>
      </c>
      <c r="AV333" s="14"/>
      <c r="AW333" s="14"/>
      <c r="AX333" s="14"/>
      <c r="AY333" s="14"/>
      <c r="AZ333" s="14"/>
      <c r="BA333" s="14"/>
      <c r="BB333" s="14"/>
      <c r="BC333" s="14"/>
      <c r="BD333" s="14"/>
      <c r="BE333" s="14"/>
      <c r="BF333" s="14"/>
      <c r="BG333" s="14"/>
      <c r="BH333" s="14"/>
      <c r="BI333" s="14"/>
    </row>
    <row r="334" spans="1:61" x14ac:dyDescent="0.25">
      <c r="A334">
        <v>333</v>
      </c>
      <c r="B334" s="3">
        <v>2025</v>
      </c>
      <c r="C334" s="3">
        <v>1</v>
      </c>
      <c r="D334" t="s">
        <v>14</v>
      </c>
      <c r="E334" s="21">
        <v>45663.522789351853</v>
      </c>
      <c r="F334" t="s">
        <v>541</v>
      </c>
      <c r="G334" t="s">
        <v>110</v>
      </c>
      <c r="H334" t="s">
        <v>78</v>
      </c>
      <c r="I334" t="s">
        <v>78</v>
      </c>
      <c r="J334" t="s">
        <v>97</v>
      </c>
      <c r="K334" t="s">
        <v>97</v>
      </c>
      <c r="L334" t="s">
        <v>38</v>
      </c>
      <c r="M334" t="s">
        <v>38</v>
      </c>
      <c r="N334" t="s">
        <v>1631</v>
      </c>
      <c r="P334" t="s">
        <v>1632</v>
      </c>
      <c r="Q334" t="s">
        <v>1633</v>
      </c>
      <c r="S334" t="s">
        <v>1634</v>
      </c>
      <c r="T334" s="4">
        <v>1005</v>
      </c>
      <c r="U334" s="4">
        <v>5</v>
      </c>
      <c r="V334" s="3">
        <v>1</v>
      </c>
      <c r="W334" t="s">
        <v>208</v>
      </c>
      <c r="X334" t="s">
        <v>213</v>
      </c>
      <c r="Y334">
        <v>334</v>
      </c>
      <c r="Z334" s="14">
        <v>2</v>
      </c>
      <c r="AA334" s="14"/>
      <c r="AB334" s="14">
        <v>2</v>
      </c>
      <c r="AC334" s="14"/>
      <c r="AD334" s="14"/>
      <c r="AE334" s="14"/>
      <c r="AF334" s="14"/>
      <c r="AG334" s="14"/>
      <c r="AH334" s="14"/>
      <c r="AI334" s="14"/>
      <c r="AJ334" s="14"/>
      <c r="AK334" s="14"/>
      <c r="AL334" s="14"/>
      <c r="AM334" s="14"/>
      <c r="AN334" s="14"/>
      <c r="AO334" s="14"/>
      <c r="AP334" s="14"/>
      <c r="AQ334" s="14">
        <v>1</v>
      </c>
      <c r="AR334" s="14"/>
      <c r="AS334" s="14"/>
      <c r="AT334" s="14"/>
      <c r="AU334" s="14"/>
      <c r="AV334" s="14"/>
      <c r="AW334" s="14"/>
      <c r="AX334" s="14"/>
      <c r="AY334" s="14"/>
      <c r="AZ334" s="14"/>
      <c r="BA334" s="14"/>
      <c r="BB334" s="14"/>
      <c r="BC334" s="14"/>
      <c r="BD334" s="14"/>
      <c r="BE334" s="14"/>
      <c r="BF334" s="14"/>
      <c r="BG334" s="14"/>
      <c r="BH334" s="14"/>
      <c r="BI334" s="14"/>
    </row>
    <row r="335" spans="1:61" x14ac:dyDescent="0.25">
      <c r="A335">
        <v>334</v>
      </c>
      <c r="B335" s="3">
        <v>2025</v>
      </c>
      <c r="C335" s="3">
        <v>1</v>
      </c>
      <c r="D335" t="s">
        <v>14</v>
      </c>
      <c r="E335" s="21">
        <v>45663.657719907409</v>
      </c>
      <c r="F335" t="s">
        <v>541</v>
      </c>
      <c r="G335" t="s">
        <v>110</v>
      </c>
      <c r="H335" t="s">
        <v>78</v>
      </c>
      <c r="I335" t="s">
        <v>78</v>
      </c>
      <c r="J335" t="s">
        <v>98</v>
      </c>
      <c r="K335" t="s">
        <v>98</v>
      </c>
      <c r="L335" t="s">
        <v>32</v>
      </c>
      <c r="M335" t="s">
        <v>32</v>
      </c>
      <c r="N335" t="s">
        <v>1635</v>
      </c>
      <c r="P335" t="s">
        <v>1636</v>
      </c>
      <c r="Q335" t="s">
        <v>1637</v>
      </c>
      <c r="S335" t="s">
        <v>1638</v>
      </c>
      <c r="T335" s="4">
        <v>2100</v>
      </c>
      <c r="U335" s="4">
        <v>15</v>
      </c>
      <c r="V335" s="3">
        <v>1</v>
      </c>
      <c r="W335" t="s">
        <v>208</v>
      </c>
      <c r="X335" t="s">
        <v>213</v>
      </c>
      <c r="Y335">
        <v>335</v>
      </c>
      <c r="Z335" s="14">
        <v>1</v>
      </c>
      <c r="AA335" s="14"/>
      <c r="AB335" s="14">
        <v>1</v>
      </c>
      <c r="AC335" s="14"/>
      <c r="AD335" s="14"/>
      <c r="AE335" s="14"/>
      <c r="AF335" s="14"/>
      <c r="AG335" s="14"/>
      <c r="AH335" s="14"/>
      <c r="AI335" s="14"/>
      <c r="AJ335" s="14"/>
      <c r="AK335" s="14">
        <v>2</v>
      </c>
      <c r="AL335" s="14">
        <v>1</v>
      </c>
      <c r="AM335" s="14"/>
      <c r="AN335" s="14">
        <v>2</v>
      </c>
      <c r="AO335" s="14">
        <v>2</v>
      </c>
      <c r="AP335" s="14">
        <v>2</v>
      </c>
      <c r="AQ335" s="14"/>
      <c r="AR335" s="14"/>
      <c r="AS335" s="14"/>
      <c r="AT335" s="14">
        <v>2</v>
      </c>
      <c r="AU335" s="14">
        <v>2</v>
      </c>
      <c r="AV335" s="14"/>
      <c r="AW335" s="14"/>
      <c r="AX335" s="14"/>
      <c r="AY335" s="14"/>
      <c r="AZ335" s="14"/>
      <c r="BA335" s="14"/>
      <c r="BB335" s="14"/>
      <c r="BC335" s="14"/>
      <c r="BD335" s="14"/>
      <c r="BE335" s="14"/>
      <c r="BF335" s="14"/>
      <c r="BG335" s="14"/>
      <c r="BH335" s="14"/>
      <c r="BI335" s="14"/>
    </row>
    <row r="336" spans="1:61" x14ac:dyDescent="0.25">
      <c r="A336">
        <v>335</v>
      </c>
      <c r="B336" s="3">
        <v>2025</v>
      </c>
      <c r="C336" s="3">
        <v>1</v>
      </c>
      <c r="D336" t="s">
        <v>14</v>
      </c>
      <c r="E336" s="21">
        <v>45664.750335648147</v>
      </c>
      <c r="F336" t="s">
        <v>112</v>
      </c>
      <c r="G336" t="s">
        <v>112</v>
      </c>
      <c r="H336" t="s">
        <v>81</v>
      </c>
      <c r="I336" t="s">
        <v>81</v>
      </c>
      <c r="J336" t="s">
        <v>98</v>
      </c>
      <c r="K336" t="s">
        <v>98</v>
      </c>
      <c r="L336" t="s">
        <v>33</v>
      </c>
      <c r="M336" t="s">
        <v>33</v>
      </c>
      <c r="N336" t="s">
        <v>684</v>
      </c>
      <c r="P336" t="s">
        <v>1341</v>
      </c>
      <c r="Q336" t="s">
        <v>1639</v>
      </c>
      <c r="R336" t="s">
        <v>1640</v>
      </c>
      <c r="S336" t="s">
        <v>1641</v>
      </c>
      <c r="T336" s="4">
        <v>950</v>
      </c>
      <c r="U336" s="4">
        <v>4</v>
      </c>
      <c r="V336" s="3">
        <v>1</v>
      </c>
      <c r="W336" t="s">
        <v>208</v>
      </c>
      <c r="X336" t="s">
        <v>213</v>
      </c>
      <c r="Y336">
        <v>336</v>
      </c>
      <c r="Z336" s="14"/>
      <c r="AA336" s="14">
        <v>2</v>
      </c>
      <c r="AB336" s="14">
        <v>2</v>
      </c>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row>
    <row r="337" spans="1:61" x14ac:dyDescent="0.25">
      <c r="A337">
        <v>336</v>
      </c>
      <c r="B337" s="3">
        <v>2025</v>
      </c>
      <c r="C337" s="3">
        <v>1</v>
      </c>
      <c r="D337" t="s">
        <v>14</v>
      </c>
      <c r="E337" s="21">
        <v>45664.755162037043</v>
      </c>
      <c r="F337" t="s">
        <v>112</v>
      </c>
      <c r="G337" t="s">
        <v>112</v>
      </c>
      <c r="H337" t="s">
        <v>78</v>
      </c>
      <c r="I337" t="s">
        <v>78</v>
      </c>
      <c r="J337" t="s">
        <v>97</v>
      </c>
      <c r="K337" t="s">
        <v>97</v>
      </c>
      <c r="L337" t="s">
        <v>47</v>
      </c>
      <c r="M337" t="s">
        <v>47</v>
      </c>
      <c r="N337" t="s">
        <v>47</v>
      </c>
      <c r="P337" t="s">
        <v>1642</v>
      </c>
      <c r="Q337" t="s">
        <v>1643</v>
      </c>
      <c r="S337" t="s">
        <v>1644</v>
      </c>
      <c r="T337" s="4">
        <v>1999</v>
      </c>
      <c r="U337" s="4">
        <v>14</v>
      </c>
      <c r="V337" s="3">
        <v>1</v>
      </c>
      <c r="W337" t="s">
        <v>208</v>
      </c>
      <c r="X337" t="s">
        <v>213</v>
      </c>
      <c r="Y337">
        <v>337</v>
      </c>
      <c r="Z337" s="14">
        <v>1</v>
      </c>
      <c r="AA337" s="14"/>
      <c r="AB337" s="14">
        <v>1</v>
      </c>
      <c r="AC337" s="14"/>
      <c r="AD337" s="14"/>
      <c r="AE337" s="14"/>
      <c r="AF337" s="14"/>
      <c r="AG337" s="14"/>
      <c r="AH337" s="14"/>
      <c r="AI337" s="14"/>
      <c r="AJ337" s="14"/>
      <c r="AK337" s="14">
        <v>2</v>
      </c>
      <c r="AL337" s="14"/>
      <c r="AM337" s="14"/>
      <c r="AN337" s="14">
        <v>2</v>
      </c>
      <c r="AO337" s="14">
        <v>2</v>
      </c>
      <c r="AP337" s="14">
        <v>2</v>
      </c>
      <c r="AQ337" s="14"/>
      <c r="AR337" s="14"/>
      <c r="AS337" s="14"/>
      <c r="AT337" s="14">
        <v>2</v>
      </c>
      <c r="AU337" s="14">
        <v>2</v>
      </c>
      <c r="AV337" s="14"/>
      <c r="AW337" s="14"/>
      <c r="AX337" s="14"/>
      <c r="AY337" s="14"/>
      <c r="AZ337" s="14"/>
      <c r="BA337" s="14"/>
      <c r="BB337" s="14"/>
      <c r="BC337" s="14"/>
      <c r="BD337" s="14"/>
      <c r="BE337" s="14"/>
      <c r="BF337" s="14"/>
      <c r="BG337" s="14"/>
      <c r="BH337" s="14"/>
      <c r="BI337" s="14"/>
    </row>
    <row r="338" spans="1:61" x14ac:dyDescent="0.25">
      <c r="A338">
        <v>337</v>
      </c>
      <c r="B338" s="3">
        <v>2025</v>
      </c>
      <c r="C338" s="3">
        <v>1</v>
      </c>
      <c r="D338" t="s">
        <v>14</v>
      </c>
      <c r="E338" s="21">
        <v>45664.968657407408</v>
      </c>
      <c r="F338" t="s">
        <v>112</v>
      </c>
      <c r="G338" t="s">
        <v>112</v>
      </c>
      <c r="H338" t="s">
        <v>81</v>
      </c>
      <c r="I338" t="s">
        <v>81</v>
      </c>
      <c r="J338" t="s">
        <v>97</v>
      </c>
      <c r="K338" t="s">
        <v>97</v>
      </c>
      <c r="L338" t="s">
        <v>41</v>
      </c>
      <c r="M338" t="s">
        <v>41</v>
      </c>
      <c r="N338" t="s">
        <v>41</v>
      </c>
      <c r="P338" t="s">
        <v>1645</v>
      </c>
      <c r="Q338" t="s">
        <v>1646</v>
      </c>
      <c r="S338" t="s">
        <v>1647</v>
      </c>
      <c r="T338" s="4">
        <v>660</v>
      </c>
      <c r="U338" s="4">
        <v>6</v>
      </c>
      <c r="V338" s="3">
        <v>1</v>
      </c>
      <c r="W338" t="s">
        <v>208</v>
      </c>
      <c r="X338" t="s">
        <v>213</v>
      </c>
      <c r="Y338">
        <v>338</v>
      </c>
      <c r="Z338" s="14"/>
      <c r="AA338" s="14"/>
      <c r="AB338" s="14"/>
      <c r="AC338" s="14"/>
      <c r="AD338" s="14"/>
      <c r="AE338" s="14"/>
      <c r="AF338" s="14"/>
      <c r="AG338" s="14"/>
      <c r="AH338" s="14"/>
      <c r="AI338" s="14"/>
      <c r="AJ338" s="14"/>
      <c r="AK338" s="14">
        <v>6</v>
      </c>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row>
    <row r="339" spans="1:61" x14ac:dyDescent="0.25">
      <c r="A339">
        <v>338</v>
      </c>
      <c r="B339" s="3">
        <v>2025</v>
      </c>
      <c r="C339" s="3">
        <v>1</v>
      </c>
      <c r="D339" t="s">
        <v>14</v>
      </c>
      <c r="E339" s="21">
        <v>45664.980578703697</v>
      </c>
      <c r="F339" t="s">
        <v>112</v>
      </c>
      <c r="G339" t="s">
        <v>112</v>
      </c>
      <c r="H339" t="s">
        <v>81</v>
      </c>
      <c r="I339" t="s">
        <v>81</v>
      </c>
      <c r="J339" t="s">
        <v>97</v>
      </c>
      <c r="K339" t="s">
        <v>97</v>
      </c>
      <c r="L339" t="s">
        <v>38</v>
      </c>
      <c r="M339" t="s">
        <v>38</v>
      </c>
      <c r="N339" t="s">
        <v>1648</v>
      </c>
      <c r="P339" t="s">
        <v>1649</v>
      </c>
      <c r="Q339" t="s">
        <v>1650</v>
      </c>
      <c r="S339" t="s">
        <v>1651</v>
      </c>
      <c r="T339" s="4">
        <v>1999</v>
      </c>
      <c r="U339" s="4">
        <v>14</v>
      </c>
      <c r="V339" s="3">
        <v>1</v>
      </c>
      <c r="W339" t="s">
        <v>208</v>
      </c>
      <c r="X339" t="s">
        <v>213</v>
      </c>
      <c r="Y339">
        <v>339</v>
      </c>
      <c r="Z339" s="14">
        <v>1</v>
      </c>
      <c r="AA339" s="14"/>
      <c r="AB339" s="14">
        <v>1</v>
      </c>
      <c r="AC339" s="14"/>
      <c r="AD339" s="14"/>
      <c r="AE339" s="14"/>
      <c r="AF339" s="14"/>
      <c r="AG339" s="14"/>
      <c r="AH339" s="14"/>
      <c r="AI339" s="14"/>
      <c r="AJ339" s="14"/>
      <c r="AK339" s="14">
        <v>2</v>
      </c>
      <c r="AL339" s="14"/>
      <c r="AM339" s="14"/>
      <c r="AN339" s="14">
        <v>2</v>
      </c>
      <c r="AO339" s="14">
        <v>2</v>
      </c>
      <c r="AP339" s="14">
        <v>2</v>
      </c>
      <c r="AQ339" s="14"/>
      <c r="AR339" s="14"/>
      <c r="AS339" s="14"/>
      <c r="AT339" s="14">
        <v>2</v>
      </c>
      <c r="AU339" s="14">
        <v>2</v>
      </c>
      <c r="AV339" s="14"/>
      <c r="AW339" s="14"/>
      <c r="AX339" s="14"/>
      <c r="AY339" s="14"/>
      <c r="AZ339" s="14"/>
      <c r="BA339" s="14"/>
      <c r="BB339" s="14"/>
      <c r="BC339" s="14"/>
      <c r="BD339" s="14"/>
      <c r="BE339" s="14"/>
      <c r="BF339" s="14"/>
      <c r="BG339" s="14"/>
      <c r="BH339" s="14"/>
      <c r="BI339" s="14"/>
    </row>
    <row r="340" spans="1:61" x14ac:dyDescent="0.25">
      <c r="A340">
        <v>339</v>
      </c>
      <c r="B340" s="3">
        <v>2025</v>
      </c>
      <c r="C340" s="3">
        <v>1</v>
      </c>
      <c r="D340" t="s">
        <v>14</v>
      </c>
      <c r="E340" s="21">
        <v>45665.812731481477</v>
      </c>
      <c r="F340" t="s">
        <v>116</v>
      </c>
      <c r="G340" t="s">
        <v>116</v>
      </c>
      <c r="H340" t="s">
        <v>78</v>
      </c>
      <c r="I340" t="s">
        <v>78</v>
      </c>
      <c r="J340" t="s">
        <v>97</v>
      </c>
      <c r="K340" t="s">
        <v>97</v>
      </c>
      <c r="L340" t="s">
        <v>36</v>
      </c>
      <c r="M340" t="s">
        <v>36</v>
      </c>
      <c r="N340" t="s">
        <v>70</v>
      </c>
      <c r="P340" t="s">
        <v>1652</v>
      </c>
      <c r="Q340" t="s">
        <v>1653</v>
      </c>
      <c r="S340" t="s">
        <v>1654</v>
      </c>
      <c r="T340" s="4">
        <v>1140</v>
      </c>
      <c r="U340" s="4">
        <v>6</v>
      </c>
      <c r="V340" s="3">
        <v>1</v>
      </c>
      <c r="W340" t="s">
        <v>208</v>
      </c>
      <c r="X340" t="s">
        <v>213</v>
      </c>
      <c r="Y340">
        <v>340</v>
      </c>
      <c r="Z340" s="14">
        <v>4</v>
      </c>
      <c r="AA340" s="14"/>
      <c r="AB340" s="14"/>
      <c r="AC340" s="14"/>
      <c r="AD340" s="14"/>
      <c r="AE340" s="14"/>
      <c r="AF340" s="14"/>
      <c r="AG340" s="14"/>
      <c r="AH340" s="14"/>
      <c r="AI340" s="14"/>
      <c r="AJ340" s="14"/>
      <c r="AK340" s="14">
        <v>2</v>
      </c>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row>
    <row r="341" spans="1:61" x14ac:dyDescent="0.25">
      <c r="A341">
        <v>340</v>
      </c>
      <c r="B341" s="3">
        <v>2025</v>
      </c>
      <c r="C341" s="3">
        <v>1</v>
      </c>
      <c r="D341" t="s">
        <v>14</v>
      </c>
      <c r="E341" s="21">
        <v>45665.852025462962</v>
      </c>
      <c r="F341" t="s">
        <v>116</v>
      </c>
      <c r="G341" t="s">
        <v>116</v>
      </c>
      <c r="H341" t="s">
        <v>78</v>
      </c>
      <c r="I341" t="s">
        <v>78</v>
      </c>
      <c r="J341" t="s">
        <v>97</v>
      </c>
      <c r="K341" t="s">
        <v>97</v>
      </c>
      <c r="L341" t="s">
        <v>693</v>
      </c>
      <c r="M341" t="s">
        <v>35</v>
      </c>
      <c r="N341" t="s">
        <v>763</v>
      </c>
      <c r="P341" t="s">
        <v>1655</v>
      </c>
      <c r="Q341" t="s">
        <v>1656</v>
      </c>
      <c r="S341" t="s">
        <v>766</v>
      </c>
      <c r="T341" s="4">
        <v>460</v>
      </c>
      <c r="U341" s="4">
        <v>2</v>
      </c>
      <c r="V341" s="3">
        <v>1</v>
      </c>
      <c r="W341" t="s">
        <v>208</v>
      </c>
      <c r="X341" t="s">
        <v>213</v>
      </c>
      <c r="Y341">
        <v>341</v>
      </c>
      <c r="Z341" s="14">
        <v>2</v>
      </c>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row>
    <row r="342" spans="1:61" x14ac:dyDescent="0.25">
      <c r="A342">
        <v>341</v>
      </c>
      <c r="B342" s="3">
        <v>2025</v>
      </c>
      <c r="C342" s="3">
        <v>1</v>
      </c>
      <c r="D342" t="s">
        <v>14</v>
      </c>
      <c r="E342" s="21">
        <v>45665.86173611111</v>
      </c>
      <c r="F342" t="s">
        <v>116</v>
      </c>
      <c r="G342" t="s">
        <v>116</v>
      </c>
      <c r="H342" t="s">
        <v>78</v>
      </c>
      <c r="I342" t="s">
        <v>78</v>
      </c>
      <c r="J342" t="s">
        <v>98</v>
      </c>
      <c r="K342" t="s">
        <v>98</v>
      </c>
      <c r="L342" t="s">
        <v>33</v>
      </c>
      <c r="M342" t="s">
        <v>33</v>
      </c>
      <c r="N342" t="s">
        <v>618</v>
      </c>
      <c r="P342" t="s">
        <v>1657</v>
      </c>
      <c r="Q342" t="s">
        <v>1658</v>
      </c>
      <c r="S342" t="s">
        <v>1659</v>
      </c>
      <c r="T342" s="4">
        <v>960</v>
      </c>
      <c r="U342" s="4">
        <v>4</v>
      </c>
      <c r="V342" s="3">
        <v>1</v>
      </c>
      <c r="W342" t="s">
        <v>208</v>
      </c>
      <c r="X342" t="s">
        <v>213</v>
      </c>
      <c r="Y342">
        <v>342</v>
      </c>
      <c r="Z342" s="14"/>
      <c r="AA342" s="14">
        <v>4</v>
      </c>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row>
    <row r="343" spans="1:61" x14ac:dyDescent="0.25">
      <c r="A343">
        <v>342</v>
      </c>
      <c r="B343" s="3">
        <v>2025</v>
      </c>
      <c r="C343" s="3">
        <v>1</v>
      </c>
      <c r="D343" t="s">
        <v>14</v>
      </c>
      <c r="E343" s="21">
        <v>45665.972453703696</v>
      </c>
      <c r="F343" t="s">
        <v>541</v>
      </c>
      <c r="G343" t="s">
        <v>110</v>
      </c>
      <c r="H343" t="s">
        <v>81</v>
      </c>
      <c r="I343" t="s">
        <v>81</v>
      </c>
      <c r="J343" t="s">
        <v>97</v>
      </c>
      <c r="K343" t="s">
        <v>97</v>
      </c>
      <c r="L343" t="s">
        <v>43</v>
      </c>
      <c r="M343" t="s">
        <v>43</v>
      </c>
      <c r="N343" t="s">
        <v>43</v>
      </c>
      <c r="P343" t="s">
        <v>1660</v>
      </c>
      <c r="Q343" t="s">
        <v>1661</v>
      </c>
      <c r="S343" t="s">
        <v>43</v>
      </c>
      <c r="T343" s="4">
        <v>2000</v>
      </c>
      <c r="U343" s="4">
        <v>14</v>
      </c>
      <c r="V343" s="3">
        <v>1</v>
      </c>
      <c r="W343" t="s">
        <v>208</v>
      </c>
      <c r="X343" t="s">
        <v>213</v>
      </c>
      <c r="Y343">
        <v>343</v>
      </c>
      <c r="Z343" s="14">
        <v>1</v>
      </c>
      <c r="AA343" s="14"/>
      <c r="AB343" s="14">
        <v>1</v>
      </c>
      <c r="AC343" s="14"/>
      <c r="AD343" s="14"/>
      <c r="AE343" s="14"/>
      <c r="AF343" s="14"/>
      <c r="AG343" s="14"/>
      <c r="AH343" s="14"/>
      <c r="AI343" s="14"/>
      <c r="AJ343" s="14"/>
      <c r="AK343" s="14">
        <v>2</v>
      </c>
      <c r="AL343" s="14"/>
      <c r="AM343" s="14"/>
      <c r="AN343" s="14">
        <v>2</v>
      </c>
      <c r="AO343" s="14">
        <v>2</v>
      </c>
      <c r="AP343" s="14">
        <v>2</v>
      </c>
      <c r="AQ343" s="14"/>
      <c r="AR343" s="14"/>
      <c r="AS343" s="14"/>
      <c r="AT343" s="14">
        <v>2</v>
      </c>
      <c r="AU343" s="14">
        <v>2</v>
      </c>
      <c r="AV343" s="14"/>
      <c r="AW343" s="14"/>
      <c r="AX343" s="14"/>
      <c r="AY343" s="14"/>
      <c r="AZ343" s="14"/>
      <c r="BA343" s="14"/>
      <c r="BB343" s="14"/>
      <c r="BC343" s="14"/>
      <c r="BD343" s="14"/>
      <c r="BE343" s="14"/>
      <c r="BF343" s="14"/>
      <c r="BG343" s="14"/>
      <c r="BH343" s="14"/>
      <c r="BI343" s="14"/>
    </row>
    <row r="344" spans="1:61" x14ac:dyDescent="0.25">
      <c r="A344">
        <v>343</v>
      </c>
      <c r="B344" s="3">
        <v>2025</v>
      </c>
      <c r="C344" s="3">
        <v>1</v>
      </c>
      <c r="D344" t="s">
        <v>14</v>
      </c>
      <c r="E344" s="21">
        <v>45665.973854166667</v>
      </c>
      <c r="F344" t="s">
        <v>541</v>
      </c>
      <c r="G344" t="s">
        <v>110</v>
      </c>
      <c r="H344" t="s">
        <v>80</v>
      </c>
      <c r="I344" t="s">
        <v>80</v>
      </c>
      <c r="J344" t="s">
        <v>97</v>
      </c>
      <c r="K344" t="s">
        <v>97</v>
      </c>
      <c r="L344" t="s">
        <v>36</v>
      </c>
      <c r="M344" t="s">
        <v>36</v>
      </c>
      <c r="N344" t="s">
        <v>1040</v>
      </c>
      <c r="P344" t="s">
        <v>1662</v>
      </c>
      <c r="Q344" t="s">
        <v>1663</v>
      </c>
      <c r="R344" t="s">
        <v>1664</v>
      </c>
      <c r="S344" t="s">
        <v>1040</v>
      </c>
      <c r="T344" s="4">
        <v>2765</v>
      </c>
      <c r="U344" s="4">
        <v>21</v>
      </c>
      <c r="V344" s="3">
        <v>1</v>
      </c>
      <c r="W344" t="s">
        <v>208</v>
      </c>
      <c r="X344" t="s">
        <v>213</v>
      </c>
      <c r="Y344">
        <v>344</v>
      </c>
      <c r="Z344" s="14">
        <v>2</v>
      </c>
      <c r="AA344" s="14"/>
      <c r="AB344" s="14">
        <v>2</v>
      </c>
      <c r="AC344" s="14"/>
      <c r="AD344" s="14"/>
      <c r="AE344" s="14"/>
      <c r="AF344" s="14"/>
      <c r="AG344" s="14"/>
      <c r="AH344" s="14"/>
      <c r="AI344" s="14"/>
      <c r="AJ344" s="14"/>
      <c r="AK344" s="14">
        <v>2</v>
      </c>
      <c r="AL344" s="14"/>
      <c r="AM344" s="14">
        <v>1</v>
      </c>
      <c r="AN344" s="14">
        <v>2</v>
      </c>
      <c r="AO344" s="14">
        <v>2</v>
      </c>
      <c r="AP344" s="14">
        <v>2</v>
      </c>
      <c r="AQ344" s="14">
        <v>4</v>
      </c>
      <c r="AR344" s="14"/>
      <c r="AS344" s="14"/>
      <c r="AT344" s="14">
        <v>2</v>
      </c>
      <c r="AU344" s="14">
        <v>2</v>
      </c>
      <c r="AV344" s="14"/>
      <c r="AW344" s="14"/>
      <c r="AX344" s="14"/>
      <c r="AY344" s="14"/>
      <c r="AZ344" s="14"/>
      <c r="BA344" s="14"/>
      <c r="BB344" s="14"/>
      <c r="BC344" s="14"/>
      <c r="BD344" s="14"/>
      <c r="BE344" s="14"/>
      <c r="BF344" s="14"/>
      <c r="BG344" s="14"/>
      <c r="BH344" s="14"/>
      <c r="BI344" s="14"/>
    </row>
    <row r="345" spans="1:61" x14ac:dyDescent="0.25">
      <c r="A345">
        <v>344</v>
      </c>
      <c r="B345" s="3">
        <v>2025</v>
      </c>
      <c r="C345" s="3">
        <v>1</v>
      </c>
      <c r="D345" t="s">
        <v>14</v>
      </c>
      <c r="E345" s="21">
        <v>45665.986655092587</v>
      </c>
      <c r="F345" t="s">
        <v>541</v>
      </c>
      <c r="G345" t="s">
        <v>110</v>
      </c>
      <c r="H345" t="s">
        <v>81</v>
      </c>
      <c r="I345" t="s">
        <v>81</v>
      </c>
      <c r="J345" t="s">
        <v>97</v>
      </c>
      <c r="K345" t="s">
        <v>97</v>
      </c>
      <c r="L345" t="s">
        <v>38</v>
      </c>
      <c r="M345" t="s">
        <v>38</v>
      </c>
      <c r="N345" t="s">
        <v>542</v>
      </c>
      <c r="P345" t="s">
        <v>1665</v>
      </c>
      <c r="Q345" t="s">
        <v>1666</v>
      </c>
      <c r="R345" t="s">
        <v>1667</v>
      </c>
      <c r="S345" t="s">
        <v>1668</v>
      </c>
      <c r="T345" s="4">
        <v>2000</v>
      </c>
      <c r="U345" s="4">
        <v>15</v>
      </c>
      <c r="V345" s="3">
        <v>1</v>
      </c>
      <c r="W345" t="s">
        <v>208</v>
      </c>
      <c r="X345" t="s">
        <v>213</v>
      </c>
      <c r="Y345">
        <v>345</v>
      </c>
      <c r="Z345" s="14">
        <v>1</v>
      </c>
      <c r="AA345" s="14"/>
      <c r="AB345" s="14">
        <v>1</v>
      </c>
      <c r="AC345" s="14"/>
      <c r="AD345" s="14"/>
      <c r="AE345" s="14"/>
      <c r="AF345" s="14"/>
      <c r="AG345" s="14"/>
      <c r="AH345" s="14"/>
      <c r="AI345" s="14"/>
      <c r="AJ345" s="14"/>
      <c r="AK345" s="14">
        <v>2</v>
      </c>
      <c r="AL345" s="14"/>
      <c r="AM345" s="14">
        <v>1</v>
      </c>
      <c r="AN345" s="14">
        <v>2</v>
      </c>
      <c r="AO345" s="14">
        <v>2</v>
      </c>
      <c r="AP345" s="14">
        <v>2</v>
      </c>
      <c r="AQ345" s="14"/>
      <c r="AR345" s="14"/>
      <c r="AS345" s="14"/>
      <c r="AT345" s="14">
        <v>2</v>
      </c>
      <c r="AU345" s="14">
        <v>2</v>
      </c>
      <c r="AV345" s="14"/>
      <c r="AW345" s="14"/>
      <c r="AX345" s="14"/>
      <c r="AY345" s="14"/>
      <c r="AZ345" s="14"/>
      <c r="BA345" s="14"/>
      <c r="BB345" s="14"/>
      <c r="BC345" s="14"/>
      <c r="BD345" s="14"/>
      <c r="BE345" s="14"/>
      <c r="BF345" s="14"/>
      <c r="BG345" s="14"/>
      <c r="BH345" s="14"/>
      <c r="BI345" s="14"/>
    </row>
    <row r="346" spans="1:61" x14ac:dyDescent="0.25">
      <c r="A346">
        <v>345</v>
      </c>
      <c r="B346" s="3">
        <v>2025</v>
      </c>
      <c r="C346" s="3">
        <v>1</v>
      </c>
      <c r="D346" t="s">
        <v>14</v>
      </c>
      <c r="E346" s="21">
        <v>45665.990115740737</v>
      </c>
      <c r="F346" t="s">
        <v>541</v>
      </c>
      <c r="G346" t="s">
        <v>110</v>
      </c>
      <c r="H346" t="s">
        <v>78</v>
      </c>
      <c r="I346" t="s">
        <v>78</v>
      </c>
      <c r="J346" t="s">
        <v>97</v>
      </c>
      <c r="K346" t="s">
        <v>97</v>
      </c>
      <c r="L346" t="s">
        <v>34</v>
      </c>
      <c r="M346" t="s">
        <v>34</v>
      </c>
      <c r="N346" t="s">
        <v>67</v>
      </c>
      <c r="P346" t="s">
        <v>1669</v>
      </c>
      <c r="Q346" t="s">
        <v>1670</v>
      </c>
      <c r="S346" t="s">
        <v>1671</v>
      </c>
      <c r="T346" s="4">
        <v>2920</v>
      </c>
      <c r="U346" s="4">
        <v>18</v>
      </c>
      <c r="V346" s="3">
        <v>1</v>
      </c>
      <c r="W346" t="s">
        <v>208</v>
      </c>
      <c r="X346" t="s">
        <v>213</v>
      </c>
      <c r="Y346">
        <v>346</v>
      </c>
      <c r="Z346" s="14"/>
      <c r="AA346" s="14"/>
      <c r="AB346" s="14">
        <v>4</v>
      </c>
      <c r="AC346" s="14"/>
      <c r="AD346" s="14"/>
      <c r="AE346" s="14"/>
      <c r="AF346" s="14"/>
      <c r="AG346" s="14"/>
      <c r="AH346" s="14"/>
      <c r="AI346" s="14"/>
      <c r="AJ346" s="14"/>
      <c r="AK346" s="14"/>
      <c r="AL346" s="14"/>
      <c r="AM346" s="14"/>
      <c r="AN346" s="14"/>
      <c r="AO346" s="14">
        <v>4</v>
      </c>
      <c r="AP346" s="14">
        <v>4</v>
      </c>
      <c r="AQ346" s="14">
        <v>4</v>
      </c>
      <c r="AR346" s="14"/>
      <c r="AS346" s="14"/>
      <c r="AT346" s="14"/>
      <c r="AU346" s="14">
        <v>2</v>
      </c>
      <c r="AV346" s="14"/>
      <c r="AW346" s="14"/>
      <c r="AX346" s="14"/>
      <c r="AY346" s="14"/>
      <c r="AZ346" s="14"/>
      <c r="BA346" s="14"/>
      <c r="BB346" s="14"/>
      <c r="BC346" s="14"/>
      <c r="BD346" s="14"/>
      <c r="BE346" s="14"/>
      <c r="BF346" s="14"/>
      <c r="BG346" s="14"/>
      <c r="BH346" s="14"/>
      <c r="BI346" s="14"/>
    </row>
    <row r="347" spans="1:61" x14ac:dyDescent="0.25">
      <c r="A347">
        <v>346</v>
      </c>
      <c r="B347" s="3">
        <v>2025</v>
      </c>
      <c r="C347" s="3">
        <v>1</v>
      </c>
      <c r="D347" t="s">
        <v>14</v>
      </c>
      <c r="E347" s="21">
        <v>45666.077685185177</v>
      </c>
      <c r="F347" t="s">
        <v>541</v>
      </c>
      <c r="G347" t="s">
        <v>110</v>
      </c>
      <c r="H347" t="s">
        <v>80</v>
      </c>
      <c r="I347" t="s">
        <v>80</v>
      </c>
      <c r="J347" t="s">
        <v>97</v>
      </c>
      <c r="K347" t="s">
        <v>97</v>
      </c>
      <c r="L347" t="s">
        <v>40</v>
      </c>
      <c r="M347" t="s">
        <v>40</v>
      </c>
      <c r="N347" t="s">
        <v>552</v>
      </c>
      <c r="P347" t="s">
        <v>1672</v>
      </c>
      <c r="Q347" t="s">
        <v>1673</v>
      </c>
      <c r="R347" t="s">
        <v>1674</v>
      </c>
      <c r="S347" t="s">
        <v>1675</v>
      </c>
      <c r="T347" s="4">
        <v>920</v>
      </c>
      <c r="U347" s="4">
        <v>4</v>
      </c>
      <c r="V347" s="3">
        <v>1</v>
      </c>
      <c r="W347" t="s">
        <v>208</v>
      </c>
      <c r="X347" t="s">
        <v>213</v>
      </c>
      <c r="Y347">
        <v>347</v>
      </c>
      <c r="Z347" s="14">
        <v>4</v>
      </c>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row>
    <row r="348" spans="1:61" x14ac:dyDescent="0.25">
      <c r="A348">
        <v>347</v>
      </c>
      <c r="B348" s="3">
        <v>2025</v>
      </c>
      <c r="C348" s="3">
        <v>1</v>
      </c>
      <c r="D348" t="s">
        <v>14</v>
      </c>
      <c r="E348" s="21">
        <v>45666.67696759259</v>
      </c>
      <c r="F348" t="s">
        <v>112</v>
      </c>
      <c r="G348" t="s">
        <v>112</v>
      </c>
      <c r="H348" t="s">
        <v>78</v>
      </c>
      <c r="I348" t="s">
        <v>78</v>
      </c>
      <c r="J348" t="s">
        <v>97</v>
      </c>
      <c r="K348" t="s">
        <v>97</v>
      </c>
      <c r="L348" t="s">
        <v>37</v>
      </c>
      <c r="M348" t="s">
        <v>37</v>
      </c>
      <c r="N348" t="s">
        <v>1676</v>
      </c>
      <c r="P348" t="s">
        <v>1677</v>
      </c>
      <c r="Q348" t="s">
        <v>1678</v>
      </c>
      <c r="S348" t="s">
        <v>1679</v>
      </c>
      <c r="T348" s="4">
        <v>1400</v>
      </c>
      <c r="U348" s="4">
        <v>6</v>
      </c>
      <c r="V348" s="3">
        <v>1</v>
      </c>
      <c r="W348" t="s">
        <v>208</v>
      </c>
      <c r="X348" t="s">
        <v>213</v>
      </c>
      <c r="Y348">
        <v>348</v>
      </c>
      <c r="Z348" s="14">
        <v>2</v>
      </c>
      <c r="AA348" s="14"/>
      <c r="AB348" s="14">
        <v>4</v>
      </c>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row>
    <row r="349" spans="1:61" x14ac:dyDescent="0.25">
      <c r="A349">
        <v>348</v>
      </c>
      <c r="B349" s="3">
        <v>2025</v>
      </c>
      <c r="C349" s="3">
        <v>1</v>
      </c>
      <c r="D349" t="s">
        <v>14</v>
      </c>
      <c r="E349" s="21">
        <v>45666.683194444442</v>
      </c>
      <c r="F349" t="s">
        <v>541</v>
      </c>
      <c r="G349" t="s">
        <v>110</v>
      </c>
      <c r="H349" t="s">
        <v>80</v>
      </c>
      <c r="I349" t="s">
        <v>80</v>
      </c>
      <c r="J349" t="s">
        <v>97</v>
      </c>
      <c r="K349" t="s">
        <v>97</v>
      </c>
      <c r="L349" t="s">
        <v>39</v>
      </c>
      <c r="M349" t="s">
        <v>39</v>
      </c>
      <c r="N349" t="s">
        <v>1680</v>
      </c>
      <c r="P349" t="s">
        <v>1681</v>
      </c>
      <c r="Q349" t="s">
        <v>1682</v>
      </c>
      <c r="S349" t="s">
        <v>1683</v>
      </c>
      <c r="T349" s="4">
        <v>2000</v>
      </c>
      <c r="U349" s="4">
        <v>14</v>
      </c>
      <c r="V349" s="3">
        <v>1</v>
      </c>
      <c r="W349" t="s">
        <v>208</v>
      </c>
      <c r="X349" t="s">
        <v>213</v>
      </c>
      <c r="Y349">
        <v>349</v>
      </c>
      <c r="Z349" s="14">
        <v>1</v>
      </c>
      <c r="AA349" s="14"/>
      <c r="AB349" s="14">
        <v>1</v>
      </c>
      <c r="AC349" s="14"/>
      <c r="AD349" s="14"/>
      <c r="AE349" s="14"/>
      <c r="AF349" s="14"/>
      <c r="AG349" s="14"/>
      <c r="AH349" s="14"/>
      <c r="AI349" s="14"/>
      <c r="AJ349" s="14"/>
      <c r="AK349" s="14">
        <v>2</v>
      </c>
      <c r="AL349" s="14"/>
      <c r="AM349" s="14"/>
      <c r="AN349" s="14">
        <v>2</v>
      </c>
      <c r="AO349" s="14">
        <v>2</v>
      </c>
      <c r="AP349" s="14">
        <v>2</v>
      </c>
      <c r="AQ349" s="14"/>
      <c r="AR349" s="14"/>
      <c r="AS349" s="14"/>
      <c r="AT349" s="14">
        <v>2</v>
      </c>
      <c r="AU349" s="14">
        <v>2</v>
      </c>
      <c r="AV349" s="14"/>
      <c r="AW349" s="14"/>
      <c r="AX349" s="14"/>
      <c r="AY349" s="14"/>
      <c r="AZ349" s="14"/>
      <c r="BA349" s="14"/>
      <c r="BB349" s="14"/>
      <c r="BC349" s="14"/>
      <c r="BD349" s="14"/>
      <c r="BE349" s="14"/>
      <c r="BF349" s="14"/>
      <c r="BG349" s="14"/>
      <c r="BH349" s="14"/>
      <c r="BI349" s="14"/>
    </row>
    <row r="350" spans="1:61" x14ac:dyDescent="0.25">
      <c r="A350">
        <v>349</v>
      </c>
      <c r="B350" s="3">
        <v>2025</v>
      </c>
      <c r="C350" s="3">
        <v>1</v>
      </c>
      <c r="D350" t="s">
        <v>14</v>
      </c>
      <c r="E350" s="21">
        <v>45667.801261574074</v>
      </c>
      <c r="F350" t="s">
        <v>541</v>
      </c>
      <c r="G350" t="s">
        <v>110</v>
      </c>
      <c r="H350" t="s">
        <v>80</v>
      </c>
      <c r="I350" t="s">
        <v>80</v>
      </c>
      <c r="J350" t="s">
        <v>97</v>
      </c>
      <c r="K350" t="s">
        <v>97</v>
      </c>
      <c r="L350" t="s">
        <v>39</v>
      </c>
      <c r="M350" t="s">
        <v>39</v>
      </c>
      <c r="N350" t="s">
        <v>645</v>
      </c>
      <c r="P350" t="s">
        <v>1684</v>
      </c>
      <c r="Q350" t="s">
        <v>1685</v>
      </c>
      <c r="S350" t="s">
        <v>1680</v>
      </c>
      <c r="T350" s="4">
        <v>2000</v>
      </c>
      <c r="U350" s="4">
        <v>15</v>
      </c>
      <c r="V350" s="3">
        <v>1</v>
      </c>
      <c r="W350" t="s">
        <v>208</v>
      </c>
      <c r="X350" t="s">
        <v>213</v>
      </c>
      <c r="Y350">
        <v>350</v>
      </c>
      <c r="Z350" s="14">
        <v>1</v>
      </c>
      <c r="AA350" s="14"/>
      <c r="AB350" s="14">
        <v>1</v>
      </c>
      <c r="AC350" s="14"/>
      <c r="AD350" s="14"/>
      <c r="AE350" s="14"/>
      <c r="AF350" s="14"/>
      <c r="AG350" s="14"/>
      <c r="AH350" s="14"/>
      <c r="AI350" s="14"/>
      <c r="AJ350" s="14"/>
      <c r="AK350" s="14">
        <v>2</v>
      </c>
      <c r="AL350" s="14"/>
      <c r="AM350" s="14">
        <v>1</v>
      </c>
      <c r="AN350" s="14">
        <v>2</v>
      </c>
      <c r="AO350" s="14">
        <v>2</v>
      </c>
      <c r="AP350" s="14">
        <v>2</v>
      </c>
      <c r="AQ350" s="14"/>
      <c r="AR350" s="14"/>
      <c r="AS350" s="14"/>
      <c r="AT350" s="14">
        <v>2</v>
      </c>
      <c r="AU350" s="14">
        <v>2</v>
      </c>
      <c r="AV350" s="14"/>
      <c r="AW350" s="14"/>
      <c r="AX350" s="14"/>
      <c r="AY350" s="14"/>
      <c r="AZ350" s="14"/>
      <c r="BA350" s="14"/>
      <c r="BB350" s="14"/>
      <c r="BC350" s="14"/>
      <c r="BD350" s="14"/>
      <c r="BE350" s="14"/>
      <c r="BF350" s="14"/>
      <c r="BG350" s="14"/>
      <c r="BH350" s="14"/>
      <c r="BI350" s="14"/>
    </row>
    <row r="351" spans="1:61" x14ac:dyDescent="0.25">
      <c r="A351">
        <v>350</v>
      </c>
      <c r="B351" s="3">
        <v>2025</v>
      </c>
      <c r="C351" s="3">
        <v>1</v>
      </c>
      <c r="D351" t="s">
        <v>14</v>
      </c>
      <c r="E351" s="21">
        <v>45667.989317129628</v>
      </c>
      <c r="F351" t="s">
        <v>116</v>
      </c>
      <c r="G351" t="s">
        <v>116</v>
      </c>
      <c r="H351" t="s">
        <v>78</v>
      </c>
      <c r="I351" t="s">
        <v>78</v>
      </c>
      <c r="J351" t="s">
        <v>97</v>
      </c>
      <c r="K351" t="s">
        <v>97</v>
      </c>
      <c r="L351" t="s">
        <v>38</v>
      </c>
      <c r="M351" t="s">
        <v>38</v>
      </c>
      <c r="N351" t="s">
        <v>1686</v>
      </c>
      <c r="P351" t="s">
        <v>1687</v>
      </c>
      <c r="Q351" t="s">
        <v>1688</v>
      </c>
      <c r="S351" t="s">
        <v>1689</v>
      </c>
      <c r="T351" s="4">
        <v>2950</v>
      </c>
      <c r="U351" s="4">
        <v>18</v>
      </c>
      <c r="V351" s="3">
        <v>1</v>
      </c>
      <c r="W351" t="s">
        <v>208</v>
      </c>
      <c r="X351" t="s">
        <v>213</v>
      </c>
      <c r="Y351">
        <v>351</v>
      </c>
      <c r="Z351" s="14">
        <v>1</v>
      </c>
      <c r="AA351" s="14">
        <v>2</v>
      </c>
      <c r="AB351" s="14">
        <v>1</v>
      </c>
      <c r="AC351" s="14">
        <v>2</v>
      </c>
      <c r="AD351" s="14"/>
      <c r="AE351" s="14"/>
      <c r="AF351" s="14"/>
      <c r="AG351" s="14"/>
      <c r="AH351" s="14"/>
      <c r="AI351" s="14"/>
      <c r="AJ351" s="14"/>
      <c r="AK351" s="14">
        <v>2</v>
      </c>
      <c r="AL351" s="14"/>
      <c r="AM351" s="14"/>
      <c r="AN351" s="14">
        <v>2</v>
      </c>
      <c r="AO351" s="14">
        <v>2</v>
      </c>
      <c r="AP351" s="14">
        <v>2</v>
      </c>
      <c r="AQ351" s="14"/>
      <c r="AR351" s="14"/>
      <c r="AS351" s="14"/>
      <c r="AT351" s="14">
        <v>2</v>
      </c>
      <c r="AU351" s="14">
        <v>2</v>
      </c>
      <c r="AV351" s="14"/>
      <c r="AW351" s="14"/>
      <c r="AX351" s="14"/>
      <c r="AY351" s="14"/>
      <c r="AZ351" s="14"/>
      <c r="BA351" s="14"/>
      <c r="BB351" s="14"/>
      <c r="BC351" s="14"/>
      <c r="BD351" s="14"/>
      <c r="BE351" s="14"/>
      <c r="BF351" s="14"/>
      <c r="BG351" s="14"/>
      <c r="BH351" s="14"/>
      <c r="BI351" s="14"/>
    </row>
    <row r="352" spans="1:61" x14ac:dyDescent="0.25">
      <c r="A352">
        <v>351</v>
      </c>
      <c r="B352" s="3">
        <v>2025</v>
      </c>
      <c r="C352" s="3">
        <v>1</v>
      </c>
      <c r="D352" t="s">
        <v>14</v>
      </c>
      <c r="E352" s="21">
        <v>45667.991793981477</v>
      </c>
      <c r="F352" t="s">
        <v>116</v>
      </c>
      <c r="G352" t="s">
        <v>116</v>
      </c>
      <c r="H352" t="s">
        <v>78</v>
      </c>
      <c r="I352" t="s">
        <v>78</v>
      </c>
      <c r="J352" t="s">
        <v>97</v>
      </c>
      <c r="K352" t="s">
        <v>97</v>
      </c>
      <c r="L352" t="s">
        <v>38</v>
      </c>
      <c r="M352" t="s">
        <v>38</v>
      </c>
      <c r="N352" t="s">
        <v>585</v>
      </c>
      <c r="P352" t="s">
        <v>1690</v>
      </c>
      <c r="Q352" t="s">
        <v>1691</v>
      </c>
      <c r="S352" t="s">
        <v>1692</v>
      </c>
      <c r="T352" s="4">
        <v>1380</v>
      </c>
      <c r="U352" s="4">
        <v>6</v>
      </c>
      <c r="V352" s="3">
        <v>1</v>
      </c>
      <c r="W352" t="s">
        <v>208</v>
      </c>
      <c r="X352" t="s">
        <v>213</v>
      </c>
      <c r="Y352">
        <v>352</v>
      </c>
      <c r="Z352" s="14">
        <v>6</v>
      </c>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row>
    <row r="353" spans="1:61" x14ac:dyDescent="0.25">
      <c r="A353">
        <v>352</v>
      </c>
      <c r="B353" s="3">
        <v>2025</v>
      </c>
      <c r="C353" s="3">
        <v>1</v>
      </c>
      <c r="D353" t="s">
        <v>14</v>
      </c>
      <c r="E353" s="21">
        <v>45667.994513888887</v>
      </c>
      <c r="F353" t="s">
        <v>116</v>
      </c>
      <c r="G353" t="s">
        <v>116</v>
      </c>
      <c r="H353" t="s">
        <v>78</v>
      </c>
      <c r="I353" t="s">
        <v>78</v>
      </c>
      <c r="J353" t="s">
        <v>97</v>
      </c>
      <c r="K353" t="s">
        <v>97</v>
      </c>
      <c r="L353" t="s">
        <v>37</v>
      </c>
      <c r="M353" t="s">
        <v>37</v>
      </c>
      <c r="N353" t="s">
        <v>55</v>
      </c>
      <c r="P353" t="s">
        <v>117</v>
      </c>
      <c r="Q353" t="s">
        <v>1693</v>
      </c>
      <c r="S353" t="s">
        <v>55</v>
      </c>
      <c r="T353" s="4">
        <v>2870</v>
      </c>
      <c r="U353" s="4">
        <v>20</v>
      </c>
      <c r="V353" s="3">
        <v>1</v>
      </c>
      <c r="W353" t="s">
        <v>208</v>
      </c>
      <c r="X353" t="s">
        <v>213</v>
      </c>
      <c r="Y353">
        <v>353</v>
      </c>
      <c r="Z353" s="14"/>
      <c r="AA353" s="14"/>
      <c r="AB353" s="14"/>
      <c r="AC353" s="14"/>
      <c r="AD353" s="14"/>
      <c r="AE353" s="14">
        <v>2</v>
      </c>
      <c r="AF353" s="14"/>
      <c r="AG353" s="14"/>
      <c r="AH353" s="14">
        <v>2</v>
      </c>
      <c r="AI353" s="14"/>
      <c r="AJ353" s="14">
        <v>2</v>
      </c>
      <c r="AK353" s="14"/>
      <c r="AL353" s="14"/>
      <c r="AM353" s="14">
        <v>4</v>
      </c>
      <c r="AN353" s="14">
        <v>2</v>
      </c>
      <c r="AO353" s="14"/>
      <c r="AP353" s="14">
        <v>2</v>
      </c>
      <c r="AQ353" s="14">
        <v>4</v>
      </c>
      <c r="AR353" s="14"/>
      <c r="AS353" s="14"/>
      <c r="AT353" s="14">
        <v>2</v>
      </c>
      <c r="AU353" s="14"/>
      <c r="AV353" s="14"/>
      <c r="AW353" s="14"/>
      <c r="AX353" s="14"/>
      <c r="AY353" s="14"/>
      <c r="AZ353" s="14"/>
      <c r="BA353" s="14"/>
      <c r="BB353" s="14"/>
      <c r="BC353" s="14"/>
      <c r="BD353" s="14"/>
      <c r="BE353" s="14"/>
      <c r="BF353" s="14"/>
      <c r="BG353" s="14"/>
      <c r="BH353" s="14"/>
      <c r="BI353" s="14"/>
    </row>
    <row r="354" spans="1:61" x14ac:dyDescent="0.25">
      <c r="A354">
        <v>353</v>
      </c>
      <c r="B354" s="3">
        <v>2025</v>
      </c>
      <c r="C354" s="3">
        <v>1</v>
      </c>
      <c r="D354" t="s">
        <v>14</v>
      </c>
      <c r="E354" s="21">
        <v>45667.998136574082</v>
      </c>
      <c r="F354" t="s">
        <v>116</v>
      </c>
      <c r="G354" t="s">
        <v>116</v>
      </c>
      <c r="H354" t="s">
        <v>78</v>
      </c>
      <c r="I354" t="s">
        <v>78</v>
      </c>
      <c r="J354" t="s">
        <v>98</v>
      </c>
      <c r="K354" t="s">
        <v>98</v>
      </c>
      <c r="L354" t="s">
        <v>32</v>
      </c>
      <c r="M354" t="s">
        <v>32</v>
      </c>
      <c r="N354" t="s">
        <v>751</v>
      </c>
      <c r="P354" t="s">
        <v>1694</v>
      </c>
      <c r="Q354" t="s">
        <v>1695</v>
      </c>
      <c r="S354" t="s">
        <v>1696</v>
      </c>
      <c r="T354" s="4">
        <v>2260</v>
      </c>
      <c r="U354" s="4">
        <v>14</v>
      </c>
      <c r="V354" s="3">
        <v>1</v>
      </c>
      <c r="W354" t="s">
        <v>208</v>
      </c>
      <c r="X354" t="s">
        <v>213</v>
      </c>
      <c r="Y354">
        <v>354</v>
      </c>
      <c r="Z354" s="14">
        <v>3</v>
      </c>
      <c r="AA354" s="14"/>
      <c r="AB354" s="14">
        <v>1</v>
      </c>
      <c r="AC354" s="14"/>
      <c r="AD354" s="14"/>
      <c r="AE354" s="14"/>
      <c r="AF354" s="14"/>
      <c r="AG354" s="14"/>
      <c r="AH354" s="14"/>
      <c r="AI354" s="14"/>
      <c r="AJ354" s="14"/>
      <c r="AK354" s="14"/>
      <c r="AL354" s="14"/>
      <c r="AM354" s="14"/>
      <c r="AN354" s="14">
        <v>2</v>
      </c>
      <c r="AO354" s="14">
        <v>2</v>
      </c>
      <c r="AP354" s="14">
        <v>2</v>
      </c>
      <c r="AQ354" s="14"/>
      <c r="AR354" s="14"/>
      <c r="AS354" s="14"/>
      <c r="AT354" s="14">
        <v>2</v>
      </c>
      <c r="AU354" s="14">
        <v>2</v>
      </c>
      <c r="AV354" s="14"/>
      <c r="AW354" s="14"/>
      <c r="AX354" s="14"/>
      <c r="AY354" s="14"/>
      <c r="AZ354" s="14"/>
      <c r="BA354" s="14"/>
      <c r="BB354" s="14"/>
      <c r="BC354" s="14"/>
      <c r="BD354" s="14"/>
      <c r="BE354" s="14"/>
      <c r="BF354" s="14"/>
      <c r="BG354" s="14"/>
      <c r="BH354" s="14"/>
      <c r="BI354" s="14"/>
    </row>
    <row r="355" spans="1:61" x14ac:dyDescent="0.25">
      <c r="A355">
        <v>354</v>
      </c>
      <c r="B355" s="3">
        <v>2025</v>
      </c>
      <c r="C355" s="3">
        <v>1</v>
      </c>
      <c r="D355" t="s">
        <v>14</v>
      </c>
      <c r="E355" s="21">
        <v>45668.815509259257</v>
      </c>
      <c r="F355" t="s">
        <v>541</v>
      </c>
      <c r="G355" t="s">
        <v>110</v>
      </c>
      <c r="H355" t="s">
        <v>78</v>
      </c>
      <c r="I355" t="s">
        <v>78</v>
      </c>
      <c r="J355" t="s">
        <v>97</v>
      </c>
      <c r="K355" t="s">
        <v>97</v>
      </c>
      <c r="L355" t="s">
        <v>37</v>
      </c>
      <c r="M355" t="s">
        <v>37</v>
      </c>
      <c r="N355" t="s">
        <v>689</v>
      </c>
      <c r="P355" t="s">
        <v>1697</v>
      </c>
      <c r="Q355" t="s">
        <v>1698</v>
      </c>
      <c r="S355" t="s">
        <v>689</v>
      </c>
      <c r="T355" s="4">
        <v>2000</v>
      </c>
      <c r="U355" s="4">
        <v>12</v>
      </c>
      <c r="V355" s="3">
        <v>1</v>
      </c>
      <c r="W355" t="s">
        <v>208</v>
      </c>
      <c r="X355" t="s">
        <v>213</v>
      </c>
      <c r="Y355">
        <v>355</v>
      </c>
      <c r="Z355" s="14">
        <v>1</v>
      </c>
      <c r="AA355" s="14"/>
      <c r="AB355" s="14">
        <v>1</v>
      </c>
      <c r="AC355" s="14"/>
      <c r="AD355" s="14"/>
      <c r="AE355" s="14"/>
      <c r="AF355" s="14"/>
      <c r="AG355" s="14"/>
      <c r="AH355" s="14"/>
      <c r="AI355" s="14"/>
      <c r="AJ355" s="14"/>
      <c r="AK355" s="14"/>
      <c r="AL355" s="14"/>
      <c r="AM355" s="14"/>
      <c r="AN355" s="14">
        <v>2</v>
      </c>
      <c r="AO355" s="14">
        <v>2</v>
      </c>
      <c r="AP355" s="14">
        <v>2</v>
      </c>
      <c r="AQ355" s="14"/>
      <c r="AR355" s="14"/>
      <c r="AS355" s="14"/>
      <c r="AT355" s="14">
        <v>2</v>
      </c>
      <c r="AU355" s="14">
        <v>2</v>
      </c>
      <c r="AV355" s="14"/>
      <c r="AW355" s="14"/>
      <c r="AX355" s="14"/>
      <c r="AY355" s="14"/>
      <c r="AZ355" s="14"/>
      <c r="BA355" s="14"/>
      <c r="BB355" s="14"/>
      <c r="BC355" s="14"/>
      <c r="BD355" s="14"/>
      <c r="BE355" s="14"/>
      <c r="BF355" s="14"/>
      <c r="BG355" s="14"/>
      <c r="BH355" s="14"/>
      <c r="BI355" s="14"/>
    </row>
    <row r="356" spans="1:61" x14ac:dyDescent="0.25">
      <c r="A356">
        <v>355</v>
      </c>
      <c r="B356" s="3">
        <v>2025</v>
      </c>
      <c r="C356" s="3">
        <v>1</v>
      </c>
      <c r="D356" t="s">
        <v>14</v>
      </c>
      <c r="E356" s="21">
        <v>45670.038912037038</v>
      </c>
      <c r="F356" t="s">
        <v>116</v>
      </c>
      <c r="G356" t="s">
        <v>116</v>
      </c>
      <c r="H356" t="s">
        <v>78</v>
      </c>
      <c r="I356" t="s">
        <v>78</v>
      </c>
      <c r="J356" t="s">
        <v>97</v>
      </c>
      <c r="K356" t="s">
        <v>97</v>
      </c>
      <c r="L356" t="s">
        <v>34</v>
      </c>
      <c r="M356" t="s">
        <v>34</v>
      </c>
      <c r="N356" t="s">
        <v>594</v>
      </c>
      <c r="P356" t="s">
        <v>1699</v>
      </c>
      <c r="Q356" t="s">
        <v>1700</v>
      </c>
      <c r="S356" t="s">
        <v>1701</v>
      </c>
      <c r="T356" s="4">
        <v>6010</v>
      </c>
      <c r="U356" s="4">
        <v>30</v>
      </c>
      <c r="V356" s="3">
        <v>1</v>
      </c>
      <c r="W356" t="s">
        <v>208</v>
      </c>
      <c r="X356" t="s">
        <v>213</v>
      </c>
      <c r="Y356">
        <v>356</v>
      </c>
      <c r="Z356" s="14"/>
      <c r="AA356" s="14">
        <v>3</v>
      </c>
      <c r="AB356" s="14">
        <v>3</v>
      </c>
      <c r="AC356" s="14"/>
      <c r="AD356" s="14">
        <v>3</v>
      </c>
      <c r="AE356" s="14">
        <v>2</v>
      </c>
      <c r="AF356" s="14">
        <v>2</v>
      </c>
      <c r="AG356" s="14">
        <v>2</v>
      </c>
      <c r="AH356" s="14">
        <v>3</v>
      </c>
      <c r="AI356" s="14">
        <v>2</v>
      </c>
      <c r="AJ356" s="14">
        <v>2</v>
      </c>
      <c r="AK356" s="14"/>
      <c r="AL356" s="14"/>
      <c r="AM356" s="14"/>
      <c r="AN356" s="14">
        <v>2</v>
      </c>
      <c r="AO356" s="14">
        <v>2</v>
      </c>
      <c r="AP356" s="14">
        <v>2</v>
      </c>
      <c r="AQ356" s="14"/>
      <c r="AR356" s="14"/>
      <c r="AS356" s="14"/>
      <c r="AT356" s="14">
        <v>2</v>
      </c>
      <c r="AU356" s="14"/>
      <c r="AV356" s="14"/>
      <c r="AW356" s="14"/>
      <c r="AX356" s="14"/>
      <c r="AY356" s="14"/>
      <c r="AZ356" s="14"/>
      <c r="BA356" s="14"/>
      <c r="BB356" s="14"/>
      <c r="BC356" s="14"/>
      <c r="BD356" s="14"/>
      <c r="BE356" s="14"/>
      <c r="BF356" s="14"/>
      <c r="BG356" s="14"/>
      <c r="BH356" s="14"/>
      <c r="BI356" s="14"/>
    </row>
    <row r="357" spans="1:61" x14ac:dyDescent="0.25">
      <c r="A357">
        <v>356</v>
      </c>
      <c r="B357" s="3">
        <v>2025</v>
      </c>
      <c r="C357" s="3">
        <v>1</v>
      </c>
      <c r="D357" t="s">
        <v>14</v>
      </c>
      <c r="E357" s="21">
        <v>45670.581238425933</v>
      </c>
      <c r="F357" t="s">
        <v>112</v>
      </c>
      <c r="G357" t="s">
        <v>112</v>
      </c>
      <c r="H357" t="s">
        <v>78</v>
      </c>
      <c r="I357" t="s">
        <v>78</v>
      </c>
      <c r="J357" t="s">
        <v>97</v>
      </c>
      <c r="K357" t="s">
        <v>97</v>
      </c>
      <c r="L357" t="s">
        <v>693</v>
      </c>
      <c r="M357" t="s">
        <v>35</v>
      </c>
      <c r="N357" t="s">
        <v>1702</v>
      </c>
      <c r="P357" t="s">
        <v>1703</v>
      </c>
      <c r="Q357" t="s">
        <v>1704</v>
      </c>
      <c r="R357" t="s">
        <v>1705</v>
      </c>
      <c r="S357" t="s">
        <v>1706</v>
      </c>
      <c r="T357" s="4">
        <v>1999</v>
      </c>
      <c r="U357" s="4">
        <v>14</v>
      </c>
      <c r="V357" s="3">
        <v>1</v>
      </c>
      <c r="W357" t="s">
        <v>208</v>
      </c>
      <c r="X357" t="s">
        <v>213</v>
      </c>
      <c r="Y357">
        <v>357</v>
      </c>
      <c r="Z357" s="14">
        <v>1</v>
      </c>
      <c r="AA357" s="14"/>
      <c r="AB357" s="14">
        <v>1</v>
      </c>
      <c r="AC357" s="14"/>
      <c r="AD357" s="14"/>
      <c r="AE357" s="14"/>
      <c r="AF357" s="14"/>
      <c r="AG357" s="14"/>
      <c r="AH357" s="14"/>
      <c r="AI357" s="14"/>
      <c r="AJ357" s="14"/>
      <c r="AK357" s="14">
        <v>2</v>
      </c>
      <c r="AL357" s="14"/>
      <c r="AM357" s="14"/>
      <c r="AN357" s="14">
        <v>2</v>
      </c>
      <c r="AO357" s="14">
        <v>2</v>
      </c>
      <c r="AP357" s="14">
        <v>2</v>
      </c>
      <c r="AQ357" s="14"/>
      <c r="AR357" s="14"/>
      <c r="AS357" s="14"/>
      <c r="AT357" s="14">
        <v>2</v>
      </c>
      <c r="AU357" s="14">
        <v>2</v>
      </c>
      <c r="AV357" s="14"/>
      <c r="AW357" s="14"/>
      <c r="AX357" s="14"/>
      <c r="AY357" s="14"/>
      <c r="AZ357" s="14"/>
      <c r="BA357" s="14"/>
      <c r="BB357" s="14"/>
      <c r="BC357" s="14"/>
      <c r="BD357" s="14"/>
      <c r="BE357" s="14"/>
      <c r="BF357" s="14"/>
      <c r="BG357" s="14"/>
      <c r="BH357" s="14"/>
      <c r="BI357" s="14"/>
    </row>
    <row r="358" spans="1:61" x14ac:dyDescent="0.25">
      <c r="A358">
        <v>357</v>
      </c>
      <c r="B358" s="3">
        <v>2025</v>
      </c>
      <c r="C358" s="3">
        <v>1</v>
      </c>
      <c r="D358" t="s">
        <v>14</v>
      </c>
      <c r="E358" s="21">
        <v>45670.585185185177</v>
      </c>
      <c r="F358" t="s">
        <v>112</v>
      </c>
      <c r="G358" t="s">
        <v>112</v>
      </c>
      <c r="H358" t="s">
        <v>78</v>
      </c>
      <c r="I358" t="s">
        <v>78</v>
      </c>
      <c r="J358" t="s">
        <v>97</v>
      </c>
      <c r="K358" t="s">
        <v>97</v>
      </c>
      <c r="L358" t="s">
        <v>40</v>
      </c>
      <c r="M358" t="s">
        <v>40</v>
      </c>
      <c r="N358" t="s">
        <v>1707</v>
      </c>
      <c r="P358" t="s">
        <v>1708</v>
      </c>
      <c r="Q358" t="s">
        <v>1709</v>
      </c>
      <c r="S358" t="s">
        <v>1710</v>
      </c>
      <c r="T358" s="4">
        <v>470</v>
      </c>
      <c r="U358" s="4">
        <v>3</v>
      </c>
      <c r="V358" s="3">
        <v>1</v>
      </c>
      <c r="W358" t="s">
        <v>208</v>
      </c>
      <c r="X358" t="s">
        <v>213</v>
      </c>
      <c r="Y358">
        <v>358</v>
      </c>
      <c r="Z358" s="14">
        <v>1</v>
      </c>
      <c r="AA358" s="14"/>
      <c r="AB358" s="14"/>
      <c r="AC358" s="14"/>
      <c r="AD358" s="14"/>
      <c r="AE358" s="14"/>
      <c r="AF358" s="14"/>
      <c r="AG358" s="14"/>
      <c r="AH358" s="14"/>
      <c r="AI358" s="14"/>
      <c r="AJ358" s="14"/>
      <c r="AK358" s="14">
        <v>1</v>
      </c>
      <c r="AL358" s="14"/>
      <c r="AM358" s="14">
        <v>1</v>
      </c>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row>
    <row r="359" spans="1:61" x14ac:dyDescent="0.25">
      <c r="A359">
        <v>358</v>
      </c>
      <c r="B359" s="3">
        <v>2025</v>
      </c>
      <c r="C359" s="3">
        <v>1</v>
      </c>
      <c r="D359" t="s">
        <v>14</v>
      </c>
      <c r="E359" s="21">
        <v>45670.911585648151</v>
      </c>
      <c r="F359" t="s">
        <v>112</v>
      </c>
      <c r="G359" t="s">
        <v>112</v>
      </c>
      <c r="H359" t="s">
        <v>78</v>
      </c>
      <c r="I359" t="s">
        <v>78</v>
      </c>
      <c r="J359" t="s">
        <v>98</v>
      </c>
      <c r="K359" t="s">
        <v>98</v>
      </c>
      <c r="L359" t="s">
        <v>32</v>
      </c>
      <c r="M359" t="s">
        <v>32</v>
      </c>
      <c r="N359" t="s">
        <v>1228</v>
      </c>
      <c r="P359" t="s">
        <v>1711</v>
      </c>
      <c r="Q359" t="s">
        <v>1712</v>
      </c>
      <c r="S359" t="s">
        <v>1713</v>
      </c>
      <c r="T359" s="4">
        <v>1999</v>
      </c>
      <c r="U359" s="4">
        <v>14</v>
      </c>
      <c r="V359" s="3">
        <v>1</v>
      </c>
      <c r="W359" t="s">
        <v>208</v>
      </c>
      <c r="X359" t="s">
        <v>213</v>
      </c>
      <c r="Y359">
        <v>359</v>
      </c>
      <c r="Z359" s="14">
        <v>1</v>
      </c>
      <c r="AA359" s="14"/>
      <c r="AB359" s="14">
        <v>1</v>
      </c>
      <c r="AC359" s="14"/>
      <c r="AD359" s="14"/>
      <c r="AE359" s="14"/>
      <c r="AF359" s="14"/>
      <c r="AG359" s="14"/>
      <c r="AH359" s="14"/>
      <c r="AI359" s="14"/>
      <c r="AJ359" s="14"/>
      <c r="AK359" s="14">
        <v>2</v>
      </c>
      <c r="AL359" s="14"/>
      <c r="AM359" s="14"/>
      <c r="AN359" s="14">
        <v>2</v>
      </c>
      <c r="AO359" s="14">
        <v>2</v>
      </c>
      <c r="AP359" s="14">
        <v>2</v>
      </c>
      <c r="AQ359" s="14"/>
      <c r="AR359" s="14"/>
      <c r="AS359" s="14"/>
      <c r="AT359" s="14">
        <v>2</v>
      </c>
      <c r="AU359" s="14">
        <v>2</v>
      </c>
      <c r="AV359" s="14"/>
      <c r="AW359" s="14"/>
      <c r="AX359" s="14"/>
      <c r="AY359" s="14"/>
      <c r="AZ359" s="14"/>
      <c r="BA359" s="14"/>
      <c r="BB359" s="14"/>
      <c r="BC359" s="14"/>
      <c r="BD359" s="14"/>
      <c r="BE359" s="14"/>
      <c r="BF359" s="14"/>
      <c r="BG359" s="14"/>
      <c r="BH359" s="14"/>
      <c r="BI359" s="14"/>
    </row>
    <row r="360" spans="1:61" x14ac:dyDescent="0.25">
      <c r="A360">
        <v>359</v>
      </c>
      <c r="B360" s="3">
        <v>2025</v>
      </c>
      <c r="C360" s="3">
        <v>1</v>
      </c>
      <c r="D360" t="s">
        <v>14</v>
      </c>
      <c r="E360" s="21">
        <v>45670.91474537037</v>
      </c>
      <c r="F360" t="s">
        <v>541</v>
      </c>
      <c r="G360" t="s">
        <v>110</v>
      </c>
      <c r="H360" t="s">
        <v>78</v>
      </c>
      <c r="I360" t="s">
        <v>78</v>
      </c>
      <c r="J360" t="s">
        <v>98</v>
      </c>
      <c r="K360" t="s">
        <v>98</v>
      </c>
      <c r="L360" t="s">
        <v>32</v>
      </c>
      <c r="M360" t="s">
        <v>32</v>
      </c>
      <c r="N360" t="s">
        <v>981</v>
      </c>
      <c r="P360" t="s">
        <v>1714</v>
      </c>
      <c r="Q360" t="s">
        <v>1715</v>
      </c>
      <c r="R360" t="s">
        <v>1716</v>
      </c>
      <c r="S360" t="s">
        <v>1717</v>
      </c>
      <c r="T360" s="4">
        <v>1890</v>
      </c>
      <c r="U360" s="4">
        <v>10</v>
      </c>
      <c r="V360" s="3">
        <v>1</v>
      </c>
      <c r="W360" t="s">
        <v>208</v>
      </c>
      <c r="X360" t="s">
        <v>213</v>
      </c>
      <c r="Y360">
        <v>360</v>
      </c>
      <c r="Z360" s="14"/>
      <c r="AA360" s="14">
        <v>1</v>
      </c>
      <c r="AB360" s="14">
        <v>1</v>
      </c>
      <c r="AC360" s="14"/>
      <c r="AD360" s="14">
        <v>1</v>
      </c>
      <c r="AE360" s="14"/>
      <c r="AF360" s="14"/>
      <c r="AG360" s="14"/>
      <c r="AH360" s="14">
        <v>1</v>
      </c>
      <c r="AI360" s="14"/>
      <c r="AJ360" s="14"/>
      <c r="AK360" s="14"/>
      <c r="AL360" s="14"/>
      <c r="AM360" s="14"/>
      <c r="AN360" s="14">
        <v>2</v>
      </c>
      <c r="AO360" s="14">
        <v>2</v>
      </c>
      <c r="AP360" s="14">
        <v>2</v>
      </c>
      <c r="AQ360" s="14"/>
      <c r="AR360" s="14"/>
      <c r="AS360" s="14"/>
      <c r="AT360" s="14"/>
      <c r="AU360" s="14"/>
      <c r="AV360" s="14"/>
      <c r="AW360" s="14"/>
      <c r="AX360" s="14"/>
      <c r="AY360" s="14"/>
      <c r="AZ360" s="14"/>
      <c r="BA360" s="14"/>
      <c r="BB360" s="14"/>
      <c r="BC360" s="14"/>
      <c r="BD360" s="14"/>
      <c r="BE360" s="14"/>
      <c r="BF360" s="14"/>
      <c r="BG360" s="14"/>
      <c r="BH360" s="14"/>
      <c r="BI360" s="14"/>
    </row>
    <row r="361" spans="1:61" x14ac:dyDescent="0.25">
      <c r="A361">
        <v>360</v>
      </c>
      <c r="B361" s="3">
        <v>2025</v>
      </c>
      <c r="C361" s="3">
        <v>1</v>
      </c>
      <c r="D361" t="s">
        <v>14</v>
      </c>
      <c r="E361" s="21">
        <v>45670.924861111111</v>
      </c>
      <c r="F361" t="s">
        <v>112</v>
      </c>
      <c r="G361" t="s">
        <v>112</v>
      </c>
      <c r="H361" t="s">
        <v>78</v>
      </c>
      <c r="I361" t="s">
        <v>78</v>
      </c>
      <c r="J361" t="s">
        <v>97</v>
      </c>
      <c r="K361" t="s">
        <v>97</v>
      </c>
      <c r="L361" t="s">
        <v>47</v>
      </c>
      <c r="M361" t="s">
        <v>47</v>
      </c>
      <c r="N361" t="s">
        <v>47</v>
      </c>
      <c r="P361" t="s">
        <v>1718</v>
      </c>
      <c r="Q361" t="s">
        <v>1719</v>
      </c>
      <c r="S361" t="s">
        <v>1720</v>
      </c>
      <c r="T361" s="4">
        <v>3998</v>
      </c>
      <c r="U361" s="4">
        <v>28</v>
      </c>
      <c r="V361" s="3">
        <v>1</v>
      </c>
      <c r="W361" t="s">
        <v>208</v>
      </c>
      <c r="X361" t="s">
        <v>213</v>
      </c>
      <c r="Y361">
        <v>361</v>
      </c>
      <c r="Z361" s="14">
        <v>2</v>
      </c>
      <c r="AA361" s="14"/>
      <c r="AB361" s="14">
        <v>2</v>
      </c>
      <c r="AC361" s="14"/>
      <c r="AD361" s="14"/>
      <c r="AE361" s="14"/>
      <c r="AF361" s="14"/>
      <c r="AG361" s="14"/>
      <c r="AH361" s="14"/>
      <c r="AI361" s="14"/>
      <c r="AJ361" s="14"/>
      <c r="AK361" s="14">
        <v>4</v>
      </c>
      <c r="AL361" s="14"/>
      <c r="AM361" s="14"/>
      <c r="AN361" s="14">
        <v>4</v>
      </c>
      <c r="AO361" s="14">
        <v>4</v>
      </c>
      <c r="AP361" s="14">
        <v>4</v>
      </c>
      <c r="AQ361" s="14"/>
      <c r="AR361" s="14"/>
      <c r="AS361" s="14"/>
      <c r="AT361" s="14">
        <v>4</v>
      </c>
      <c r="AU361" s="14">
        <v>4</v>
      </c>
      <c r="AV361" s="14"/>
      <c r="AW361" s="14"/>
      <c r="AX361" s="14"/>
      <c r="AY361" s="14"/>
      <c r="AZ361" s="14"/>
      <c r="BA361" s="14"/>
      <c r="BB361" s="14"/>
      <c r="BC361" s="14"/>
      <c r="BD361" s="14"/>
      <c r="BE361" s="14"/>
      <c r="BF361" s="14"/>
      <c r="BG361" s="14"/>
      <c r="BH361" s="14"/>
      <c r="BI361" s="14"/>
    </row>
    <row r="362" spans="1:61" x14ac:dyDescent="0.25">
      <c r="A362">
        <v>361</v>
      </c>
      <c r="B362" s="3">
        <v>2025</v>
      </c>
      <c r="C362" s="3">
        <v>1</v>
      </c>
      <c r="D362" t="s">
        <v>14</v>
      </c>
      <c r="E362" s="21">
        <v>45670.926180555558</v>
      </c>
      <c r="F362" t="s">
        <v>112</v>
      </c>
      <c r="G362" t="s">
        <v>112</v>
      </c>
      <c r="H362" t="s">
        <v>78</v>
      </c>
      <c r="I362" t="s">
        <v>78</v>
      </c>
      <c r="J362" t="s">
        <v>97</v>
      </c>
      <c r="K362" t="s">
        <v>97</v>
      </c>
      <c r="L362" t="s">
        <v>48</v>
      </c>
      <c r="M362" t="s">
        <v>48</v>
      </c>
      <c r="N362" t="s">
        <v>48</v>
      </c>
      <c r="P362" t="s">
        <v>1721</v>
      </c>
      <c r="Q362" t="s">
        <v>1722</v>
      </c>
      <c r="S362" t="s">
        <v>1723</v>
      </c>
      <c r="T362" s="4">
        <v>1999</v>
      </c>
      <c r="U362" s="4">
        <v>14</v>
      </c>
      <c r="V362" s="3">
        <v>1</v>
      </c>
      <c r="W362" t="s">
        <v>208</v>
      </c>
      <c r="X362" t="s">
        <v>213</v>
      </c>
      <c r="Y362">
        <v>362</v>
      </c>
      <c r="Z362" s="14">
        <v>1</v>
      </c>
      <c r="AA362" s="14"/>
      <c r="AB362" s="14">
        <v>1</v>
      </c>
      <c r="AC362" s="14"/>
      <c r="AD362" s="14"/>
      <c r="AE362" s="14"/>
      <c r="AF362" s="14"/>
      <c r="AG362" s="14"/>
      <c r="AH362" s="14"/>
      <c r="AI362" s="14"/>
      <c r="AJ362" s="14"/>
      <c r="AK362" s="14">
        <v>2</v>
      </c>
      <c r="AL362" s="14"/>
      <c r="AM362" s="14"/>
      <c r="AN362" s="14">
        <v>2</v>
      </c>
      <c r="AO362" s="14">
        <v>2</v>
      </c>
      <c r="AP362" s="14">
        <v>2</v>
      </c>
      <c r="AQ362" s="14"/>
      <c r="AR362" s="14"/>
      <c r="AS362" s="14"/>
      <c r="AT362" s="14">
        <v>2</v>
      </c>
      <c r="AU362" s="14">
        <v>2</v>
      </c>
      <c r="AV362" s="14"/>
      <c r="AW362" s="14"/>
      <c r="AX362" s="14"/>
      <c r="AY362" s="14"/>
      <c r="AZ362" s="14"/>
      <c r="BA362" s="14"/>
      <c r="BB362" s="14"/>
      <c r="BC362" s="14"/>
      <c r="BD362" s="14"/>
      <c r="BE362" s="14"/>
      <c r="BF362" s="14"/>
      <c r="BG362" s="14"/>
      <c r="BH362" s="14"/>
      <c r="BI362" s="14"/>
    </row>
    <row r="363" spans="1:61" x14ac:dyDescent="0.25">
      <c r="A363">
        <v>362</v>
      </c>
      <c r="B363" s="3">
        <v>2025</v>
      </c>
      <c r="C363" s="3">
        <v>1</v>
      </c>
      <c r="D363" t="s">
        <v>14</v>
      </c>
      <c r="E363" s="21">
        <v>45671.575520833343</v>
      </c>
      <c r="F363" t="s">
        <v>541</v>
      </c>
      <c r="G363" t="s">
        <v>110</v>
      </c>
      <c r="H363" t="s">
        <v>80</v>
      </c>
      <c r="I363" t="s">
        <v>80</v>
      </c>
      <c r="J363" t="s">
        <v>98</v>
      </c>
      <c r="K363" t="s">
        <v>98</v>
      </c>
      <c r="L363" t="s">
        <v>32</v>
      </c>
      <c r="M363" t="s">
        <v>32</v>
      </c>
      <c r="N363" t="s">
        <v>1146</v>
      </c>
      <c r="P363" t="s">
        <v>1657</v>
      </c>
      <c r="Q363" t="s">
        <v>1724</v>
      </c>
      <c r="R363" t="s">
        <v>1725</v>
      </c>
      <c r="S363" t="s">
        <v>1726</v>
      </c>
      <c r="T363" s="4">
        <v>1890</v>
      </c>
      <c r="U363" s="4">
        <v>10</v>
      </c>
      <c r="V363" s="3">
        <v>1</v>
      </c>
      <c r="W363" t="s">
        <v>208</v>
      </c>
      <c r="X363" t="s">
        <v>213</v>
      </c>
      <c r="Y363">
        <v>363</v>
      </c>
      <c r="Z363" s="14"/>
      <c r="AA363" s="14">
        <v>1</v>
      </c>
      <c r="AB363" s="14">
        <v>1</v>
      </c>
      <c r="AC363" s="14"/>
      <c r="AD363" s="14">
        <v>1</v>
      </c>
      <c r="AE363" s="14"/>
      <c r="AF363" s="14"/>
      <c r="AG363" s="14"/>
      <c r="AH363" s="14">
        <v>1</v>
      </c>
      <c r="AI363" s="14"/>
      <c r="AJ363" s="14"/>
      <c r="AK363" s="14"/>
      <c r="AL363" s="14"/>
      <c r="AM363" s="14"/>
      <c r="AN363" s="14">
        <v>2</v>
      </c>
      <c r="AO363" s="14">
        <v>2</v>
      </c>
      <c r="AP363" s="14">
        <v>2</v>
      </c>
      <c r="AQ363" s="14"/>
      <c r="AR363" s="14"/>
      <c r="AS363" s="14"/>
      <c r="AT363" s="14"/>
      <c r="AU363" s="14"/>
      <c r="AV363" s="14"/>
      <c r="AW363" s="14"/>
      <c r="AX363" s="14"/>
      <c r="AY363" s="14"/>
      <c r="AZ363" s="14"/>
      <c r="BA363" s="14"/>
      <c r="BB363" s="14"/>
      <c r="BC363" s="14"/>
      <c r="BD363" s="14"/>
      <c r="BE363" s="14"/>
      <c r="BF363" s="14"/>
      <c r="BG363" s="14"/>
      <c r="BH363" s="14"/>
      <c r="BI363" s="14"/>
    </row>
    <row r="364" spans="1:61" x14ac:dyDescent="0.25">
      <c r="A364">
        <v>363</v>
      </c>
      <c r="B364" s="3">
        <v>2025</v>
      </c>
      <c r="C364" s="3">
        <v>1</v>
      </c>
      <c r="D364" t="s">
        <v>14</v>
      </c>
      <c r="E364" s="21">
        <v>45671.614606481482</v>
      </c>
      <c r="F364" t="s">
        <v>541</v>
      </c>
      <c r="G364" t="s">
        <v>110</v>
      </c>
      <c r="H364" t="s">
        <v>80</v>
      </c>
      <c r="I364" t="s">
        <v>80</v>
      </c>
      <c r="J364" t="s">
        <v>97</v>
      </c>
      <c r="K364" t="s">
        <v>97</v>
      </c>
      <c r="L364" t="s">
        <v>37</v>
      </c>
      <c r="M364" t="s">
        <v>37</v>
      </c>
      <c r="N364" t="s">
        <v>55</v>
      </c>
      <c r="P364" t="s">
        <v>1727</v>
      </c>
      <c r="Q364" t="s">
        <v>1728</v>
      </c>
      <c r="S364" t="s">
        <v>1729</v>
      </c>
      <c r="T364" s="4">
        <v>905</v>
      </c>
      <c r="U364" s="4">
        <v>6</v>
      </c>
      <c r="V364" s="3">
        <v>1</v>
      </c>
      <c r="W364" t="s">
        <v>208</v>
      </c>
      <c r="X364" t="s">
        <v>213</v>
      </c>
      <c r="Y364">
        <v>364</v>
      </c>
      <c r="Z364" s="14">
        <v>1</v>
      </c>
      <c r="AA364" s="14"/>
      <c r="AB364" s="14">
        <v>1</v>
      </c>
      <c r="AC364" s="14"/>
      <c r="AD364" s="14"/>
      <c r="AE364" s="14"/>
      <c r="AF364" s="14"/>
      <c r="AG364" s="14"/>
      <c r="AH364" s="14"/>
      <c r="AI364" s="14"/>
      <c r="AJ364" s="14"/>
      <c r="AK364" s="14">
        <v>4</v>
      </c>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row>
    <row r="365" spans="1:61" x14ac:dyDescent="0.25">
      <c r="A365">
        <v>364</v>
      </c>
      <c r="B365" s="3">
        <v>2025</v>
      </c>
      <c r="C365" s="3">
        <v>1</v>
      </c>
      <c r="D365" t="s">
        <v>14</v>
      </c>
      <c r="E365" s="21">
        <v>45671.898981481478</v>
      </c>
      <c r="F365" t="s">
        <v>565</v>
      </c>
      <c r="G365" t="s">
        <v>114</v>
      </c>
      <c r="H365" t="s">
        <v>78</v>
      </c>
      <c r="I365" t="s">
        <v>78</v>
      </c>
      <c r="J365" t="s">
        <v>97</v>
      </c>
      <c r="K365" t="s">
        <v>97</v>
      </c>
      <c r="L365" t="s">
        <v>38</v>
      </c>
      <c r="M365" t="s">
        <v>38</v>
      </c>
      <c r="N365" t="s">
        <v>542</v>
      </c>
      <c r="P365" t="s">
        <v>1730</v>
      </c>
      <c r="Q365" t="s">
        <v>1666</v>
      </c>
      <c r="S365" t="s">
        <v>1731</v>
      </c>
      <c r="T365" s="4">
        <v>1890</v>
      </c>
      <c r="U365" s="4">
        <v>10</v>
      </c>
      <c r="V365" s="3">
        <v>1</v>
      </c>
      <c r="W365" t="s">
        <v>208</v>
      </c>
      <c r="X365" t="s">
        <v>213</v>
      </c>
      <c r="Y365">
        <v>365</v>
      </c>
      <c r="Z365" s="14"/>
      <c r="AA365" s="14">
        <v>1</v>
      </c>
      <c r="AB365" s="14">
        <v>1</v>
      </c>
      <c r="AC365" s="14"/>
      <c r="AD365" s="14">
        <v>1</v>
      </c>
      <c r="AE365" s="14"/>
      <c r="AF365" s="14"/>
      <c r="AG365" s="14"/>
      <c r="AH365" s="14">
        <v>1</v>
      </c>
      <c r="AI365" s="14"/>
      <c r="AJ365" s="14"/>
      <c r="AK365" s="14"/>
      <c r="AL365" s="14"/>
      <c r="AM365" s="14"/>
      <c r="AN365" s="14">
        <v>2</v>
      </c>
      <c r="AO365" s="14">
        <v>2</v>
      </c>
      <c r="AP365" s="14">
        <v>2</v>
      </c>
      <c r="AQ365" s="14"/>
      <c r="AR365" s="14"/>
      <c r="AS365" s="14"/>
      <c r="AT365" s="14"/>
      <c r="AU365" s="14"/>
      <c r="AV365" s="14"/>
      <c r="AW365" s="14"/>
      <c r="AX365" s="14"/>
      <c r="AY365" s="14"/>
      <c r="AZ365" s="14"/>
      <c r="BA365" s="14"/>
      <c r="BB365" s="14"/>
      <c r="BC365" s="14"/>
      <c r="BD365" s="14"/>
      <c r="BE365" s="14"/>
      <c r="BF365" s="14"/>
      <c r="BG365" s="14"/>
      <c r="BH365" s="14"/>
      <c r="BI365" s="14"/>
    </row>
    <row r="366" spans="1:61" x14ac:dyDescent="0.25">
      <c r="A366">
        <v>365</v>
      </c>
      <c r="B366" s="3">
        <v>2025</v>
      </c>
      <c r="C366" s="3">
        <v>1</v>
      </c>
      <c r="D366" t="s">
        <v>14</v>
      </c>
      <c r="E366" s="21">
        <v>45671.935335648152</v>
      </c>
      <c r="F366" t="s">
        <v>565</v>
      </c>
      <c r="G366" t="s">
        <v>114</v>
      </c>
      <c r="H366" t="s">
        <v>78</v>
      </c>
      <c r="I366" t="s">
        <v>78</v>
      </c>
      <c r="J366" t="s">
        <v>98</v>
      </c>
      <c r="K366" t="s">
        <v>98</v>
      </c>
      <c r="L366" t="s">
        <v>32</v>
      </c>
      <c r="M366" t="s">
        <v>32</v>
      </c>
      <c r="N366" t="s">
        <v>1732</v>
      </c>
      <c r="P366" t="s">
        <v>1733</v>
      </c>
      <c r="Q366" t="s">
        <v>1734</v>
      </c>
      <c r="S366" t="s">
        <v>1735</v>
      </c>
      <c r="T366" s="4">
        <v>460</v>
      </c>
      <c r="U366" s="4">
        <v>2</v>
      </c>
      <c r="V366" s="3">
        <v>1</v>
      </c>
      <c r="W366" t="s">
        <v>208</v>
      </c>
      <c r="X366" t="s">
        <v>213</v>
      </c>
      <c r="Y366">
        <v>366</v>
      </c>
      <c r="Z366" s="14">
        <v>2</v>
      </c>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row>
    <row r="367" spans="1:61" x14ac:dyDescent="0.25">
      <c r="A367">
        <v>366</v>
      </c>
      <c r="B367" s="3">
        <v>2025</v>
      </c>
      <c r="C367" s="3">
        <v>1</v>
      </c>
      <c r="D367" t="s">
        <v>14</v>
      </c>
      <c r="E367" s="21">
        <v>45671.949629629627</v>
      </c>
      <c r="F367" t="s">
        <v>541</v>
      </c>
      <c r="G367" t="s">
        <v>110</v>
      </c>
      <c r="H367" t="s">
        <v>78</v>
      </c>
      <c r="I367" t="s">
        <v>78</v>
      </c>
      <c r="J367" t="s">
        <v>97</v>
      </c>
      <c r="K367" t="s">
        <v>97</v>
      </c>
      <c r="L367" t="s">
        <v>38</v>
      </c>
      <c r="M367" t="s">
        <v>38</v>
      </c>
      <c r="N367" t="s">
        <v>542</v>
      </c>
      <c r="P367" t="s">
        <v>1736</v>
      </c>
      <c r="Q367" t="s">
        <v>1737</v>
      </c>
      <c r="S367" t="s">
        <v>1738</v>
      </c>
      <c r="T367" s="4">
        <v>2000</v>
      </c>
      <c r="U367" s="4">
        <v>14</v>
      </c>
      <c r="V367" s="3">
        <v>1</v>
      </c>
      <c r="W367" t="s">
        <v>208</v>
      </c>
      <c r="X367" t="s">
        <v>213</v>
      </c>
      <c r="Y367">
        <v>367</v>
      </c>
      <c r="Z367" s="14">
        <v>1</v>
      </c>
      <c r="AA367" s="14"/>
      <c r="AB367" s="14">
        <v>1</v>
      </c>
      <c r="AC367" s="14"/>
      <c r="AD367" s="14"/>
      <c r="AE367" s="14"/>
      <c r="AF367" s="14"/>
      <c r="AG367" s="14"/>
      <c r="AH367" s="14"/>
      <c r="AI367" s="14"/>
      <c r="AJ367" s="14"/>
      <c r="AK367" s="14">
        <v>2</v>
      </c>
      <c r="AL367" s="14"/>
      <c r="AM367" s="14"/>
      <c r="AN367" s="14">
        <v>2</v>
      </c>
      <c r="AO367" s="14">
        <v>2</v>
      </c>
      <c r="AP367" s="14">
        <v>2</v>
      </c>
      <c r="AQ367" s="14"/>
      <c r="AR367" s="14"/>
      <c r="AS367" s="14"/>
      <c r="AT367" s="14">
        <v>2</v>
      </c>
      <c r="AU367" s="14">
        <v>2</v>
      </c>
      <c r="AV367" s="14"/>
      <c r="AW367" s="14"/>
      <c r="AX367" s="14"/>
      <c r="AY367" s="14"/>
      <c r="AZ367" s="14"/>
      <c r="BA367" s="14"/>
      <c r="BB367" s="14"/>
      <c r="BC367" s="14"/>
      <c r="BD367" s="14"/>
      <c r="BE367" s="14"/>
      <c r="BF367" s="14"/>
      <c r="BG367" s="14"/>
      <c r="BH367" s="14"/>
      <c r="BI367" s="14"/>
    </row>
    <row r="368" spans="1:61" x14ac:dyDescent="0.25">
      <c r="A368">
        <v>367</v>
      </c>
      <c r="B368" s="3">
        <v>2025</v>
      </c>
      <c r="C368" s="3">
        <v>1</v>
      </c>
      <c r="D368" t="s">
        <v>14</v>
      </c>
      <c r="E368" s="21">
        <v>45672.063333333332</v>
      </c>
      <c r="F368" t="s">
        <v>112</v>
      </c>
      <c r="G368" t="s">
        <v>112</v>
      </c>
      <c r="H368" t="s">
        <v>78</v>
      </c>
      <c r="I368" t="s">
        <v>78</v>
      </c>
      <c r="J368" t="s">
        <v>97</v>
      </c>
      <c r="K368" t="s">
        <v>97</v>
      </c>
      <c r="L368" t="s">
        <v>39</v>
      </c>
      <c r="M368" t="s">
        <v>39</v>
      </c>
      <c r="N368" t="s">
        <v>1739</v>
      </c>
      <c r="P368" t="s">
        <v>1740</v>
      </c>
      <c r="Q368" t="s">
        <v>1741</v>
      </c>
      <c r="S368" t="s">
        <v>1742</v>
      </c>
      <c r="T368" s="4">
        <v>1605</v>
      </c>
      <c r="U368" s="4">
        <v>9</v>
      </c>
      <c r="V368" s="3">
        <v>1</v>
      </c>
      <c r="W368" t="s">
        <v>208</v>
      </c>
      <c r="X368" t="s">
        <v>213</v>
      </c>
      <c r="Y368">
        <v>368</v>
      </c>
      <c r="Z368" s="14"/>
      <c r="AA368" s="14"/>
      <c r="AB368" s="14">
        <v>3</v>
      </c>
      <c r="AC368" s="14"/>
      <c r="AD368" s="14"/>
      <c r="AE368" s="14"/>
      <c r="AF368" s="14"/>
      <c r="AG368" s="14"/>
      <c r="AH368" s="14"/>
      <c r="AI368" s="14"/>
      <c r="AJ368" s="14"/>
      <c r="AK368" s="14"/>
      <c r="AL368" s="14"/>
      <c r="AM368" s="14"/>
      <c r="AN368" s="14"/>
      <c r="AO368" s="14"/>
      <c r="AP368" s="14"/>
      <c r="AQ368" s="14">
        <v>6</v>
      </c>
      <c r="AR368" s="14"/>
      <c r="AS368" s="14"/>
      <c r="AT368" s="14"/>
      <c r="AU368" s="14"/>
      <c r="AV368" s="14"/>
      <c r="AW368" s="14"/>
      <c r="AX368" s="14"/>
      <c r="AY368" s="14"/>
      <c r="AZ368" s="14"/>
      <c r="BA368" s="14"/>
      <c r="BB368" s="14"/>
      <c r="BC368" s="14"/>
      <c r="BD368" s="14"/>
      <c r="BE368" s="14"/>
      <c r="BF368" s="14"/>
      <c r="BG368" s="14"/>
      <c r="BH368" s="14"/>
      <c r="BI368" s="14"/>
    </row>
    <row r="369" spans="1:61" x14ac:dyDescent="0.25">
      <c r="A369">
        <v>368</v>
      </c>
      <c r="B369" s="3">
        <v>2025</v>
      </c>
      <c r="C369" s="3">
        <v>1</v>
      </c>
      <c r="D369" t="s">
        <v>14</v>
      </c>
      <c r="E369" s="21">
        <v>45672.53297453704</v>
      </c>
      <c r="F369" t="s">
        <v>112</v>
      </c>
      <c r="G369" t="s">
        <v>112</v>
      </c>
      <c r="H369" t="s">
        <v>78</v>
      </c>
      <c r="I369" t="s">
        <v>78</v>
      </c>
      <c r="J369" t="s">
        <v>97</v>
      </c>
      <c r="K369" t="s">
        <v>97</v>
      </c>
      <c r="L369" t="s">
        <v>32</v>
      </c>
      <c r="M369" t="s">
        <v>32</v>
      </c>
      <c r="N369" t="s">
        <v>1743</v>
      </c>
      <c r="P369" t="s">
        <v>1744</v>
      </c>
      <c r="Q369" t="s">
        <v>1745</v>
      </c>
      <c r="R369" t="s">
        <v>1746</v>
      </c>
      <c r="S369" t="s">
        <v>1747</v>
      </c>
      <c r="T369" s="4">
        <v>940</v>
      </c>
      <c r="U369" s="4">
        <v>4</v>
      </c>
      <c r="V369" s="3">
        <v>1</v>
      </c>
      <c r="W369" t="s">
        <v>208</v>
      </c>
      <c r="X369" t="s">
        <v>213</v>
      </c>
      <c r="Y369">
        <v>369</v>
      </c>
      <c r="Z369" s="14"/>
      <c r="AA369" s="14"/>
      <c r="AB369" s="14">
        <v>4</v>
      </c>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row>
    <row r="370" spans="1:61" x14ac:dyDescent="0.25">
      <c r="A370">
        <v>369</v>
      </c>
      <c r="B370" s="3">
        <v>2025</v>
      </c>
      <c r="C370" s="3">
        <v>1</v>
      </c>
      <c r="D370" t="s">
        <v>14</v>
      </c>
      <c r="E370" s="21">
        <v>45672.536111111112</v>
      </c>
      <c r="F370" t="s">
        <v>112</v>
      </c>
      <c r="G370" t="s">
        <v>112</v>
      </c>
      <c r="H370" t="s">
        <v>78</v>
      </c>
      <c r="I370" t="s">
        <v>78</v>
      </c>
      <c r="J370" t="s">
        <v>97</v>
      </c>
      <c r="K370" t="s">
        <v>97</v>
      </c>
      <c r="L370" t="s">
        <v>37</v>
      </c>
      <c r="M370" t="s">
        <v>37</v>
      </c>
      <c r="N370" t="s">
        <v>1748</v>
      </c>
      <c r="P370" t="s">
        <v>1749</v>
      </c>
      <c r="Q370" t="s">
        <v>1750</v>
      </c>
      <c r="S370" t="s">
        <v>1751</v>
      </c>
      <c r="T370" s="4">
        <v>460</v>
      </c>
      <c r="U370" s="4">
        <v>2</v>
      </c>
      <c r="V370" s="3">
        <v>1</v>
      </c>
      <c r="W370" t="s">
        <v>208</v>
      </c>
      <c r="X370" t="s">
        <v>213</v>
      </c>
      <c r="Y370">
        <v>370</v>
      </c>
      <c r="Z370" s="14">
        <v>2</v>
      </c>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row>
    <row r="371" spans="1:61" x14ac:dyDescent="0.25">
      <c r="A371">
        <v>370</v>
      </c>
      <c r="B371" s="3">
        <v>2025</v>
      </c>
      <c r="C371" s="3">
        <v>1</v>
      </c>
      <c r="D371" t="s">
        <v>14</v>
      </c>
      <c r="E371" s="21">
        <v>45674.02480324074</v>
      </c>
      <c r="F371" t="s">
        <v>565</v>
      </c>
      <c r="G371" t="s">
        <v>114</v>
      </c>
      <c r="H371" t="s">
        <v>80</v>
      </c>
      <c r="I371" t="s">
        <v>80</v>
      </c>
      <c r="J371" t="s">
        <v>97</v>
      </c>
      <c r="K371" t="s">
        <v>97</v>
      </c>
      <c r="L371" t="s">
        <v>37</v>
      </c>
      <c r="M371" t="s">
        <v>37</v>
      </c>
      <c r="N371" t="s">
        <v>1752</v>
      </c>
      <c r="P371" t="s">
        <v>1753</v>
      </c>
      <c r="Q371" t="s">
        <v>1754</v>
      </c>
      <c r="S371" t="s">
        <v>1755</v>
      </c>
      <c r="T371" s="4">
        <v>1130</v>
      </c>
      <c r="U371" s="4">
        <v>8</v>
      </c>
      <c r="V371" s="3">
        <v>1</v>
      </c>
      <c r="W371" t="s">
        <v>208</v>
      </c>
      <c r="X371" t="s">
        <v>213</v>
      </c>
      <c r="Y371">
        <v>371</v>
      </c>
      <c r="Z371" s="14"/>
      <c r="AA371" s="14"/>
      <c r="AB371" s="14"/>
      <c r="AC371" s="14"/>
      <c r="AD371" s="14"/>
      <c r="AE371" s="14"/>
      <c r="AF371" s="14"/>
      <c r="AG371" s="14"/>
      <c r="AH371" s="14"/>
      <c r="AI371" s="14"/>
      <c r="AJ371" s="14"/>
      <c r="AK371" s="14"/>
      <c r="AL371" s="14"/>
      <c r="AM371" s="14"/>
      <c r="AN371" s="14">
        <v>2</v>
      </c>
      <c r="AO371" s="14"/>
      <c r="AP371" s="14">
        <v>2</v>
      </c>
      <c r="AQ371" s="14"/>
      <c r="AR371" s="14"/>
      <c r="AS371" s="14"/>
      <c r="AT371" s="14">
        <v>2</v>
      </c>
      <c r="AU371" s="14">
        <v>2</v>
      </c>
      <c r="AV371" s="14"/>
      <c r="AW371" s="14"/>
      <c r="AX371" s="14"/>
      <c r="AY371" s="14"/>
      <c r="AZ371" s="14"/>
      <c r="BA371" s="14"/>
      <c r="BB371" s="14"/>
      <c r="BC371" s="14"/>
      <c r="BD371" s="14"/>
      <c r="BE371" s="14"/>
      <c r="BF371" s="14"/>
      <c r="BG371" s="14"/>
      <c r="BH371" s="14"/>
      <c r="BI371" s="14"/>
    </row>
    <row r="372" spans="1:61" x14ac:dyDescent="0.25">
      <c r="A372">
        <v>371</v>
      </c>
      <c r="B372" s="3">
        <v>2025</v>
      </c>
      <c r="C372" s="3">
        <v>1</v>
      </c>
      <c r="D372" t="s">
        <v>14</v>
      </c>
      <c r="E372" s="21">
        <v>45674.667233796303</v>
      </c>
      <c r="F372" t="s">
        <v>565</v>
      </c>
      <c r="G372" t="s">
        <v>114</v>
      </c>
      <c r="H372" t="s">
        <v>80</v>
      </c>
      <c r="I372" t="s">
        <v>80</v>
      </c>
      <c r="J372" t="s">
        <v>98</v>
      </c>
      <c r="K372" t="s">
        <v>98</v>
      </c>
      <c r="L372" t="s">
        <v>38</v>
      </c>
      <c r="M372" t="s">
        <v>38</v>
      </c>
      <c r="N372" t="s">
        <v>542</v>
      </c>
      <c r="P372" t="s">
        <v>1756</v>
      </c>
      <c r="Q372" t="s">
        <v>1757</v>
      </c>
      <c r="S372" t="s">
        <v>1758</v>
      </c>
      <c r="T372" s="4">
        <v>1310</v>
      </c>
      <c r="U372" s="4">
        <v>6</v>
      </c>
      <c r="V372" s="3">
        <v>1</v>
      </c>
      <c r="W372" t="s">
        <v>208</v>
      </c>
      <c r="X372" t="s">
        <v>213</v>
      </c>
      <c r="Y372">
        <v>372</v>
      </c>
      <c r="Z372" s="14"/>
      <c r="AA372" s="14">
        <v>2</v>
      </c>
      <c r="AB372" s="14"/>
      <c r="AC372" s="14"/>
      <c r="AD372" s="14">
        <v>2</v>
      </c>
      <c r="AE372" s="14"/>
      <c r="AF372" s="14"/>
      <c r="AG372" s="14"/>
      <c r="AH372" s="14">
        <v>1</v>
      </c>
      <c r="AI372" s="14">
        <v>1</v>
      </c>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row>
    <row r="373" spans="1:61" x14ac:dyDescent="0.25">
      <c r="A373">
        <v>372</v>
      </c>
      <c r="B373" s="3">
        <v>2025</v>
      </c>
      <c r="C373" s="3">
        <v>1</v>
      </c>
      <c r="D373" t="s">
        <v>14</v>
      </c>
      <c r="E373" s="21">
        <v>45674.782395833332</v>
      </c>
      <c r="F373" t="s">
        <v>541</v>
      </c>
      <c r="G373" t="s">
        <v>110</v>
      </c>
      <c r="H373" t="s">
        <v>81</v>
      </c>
      <c r="I373" t="s">
        <v>81</v>
      </c>
      <c r="J373" t="s">
        <v>98</v>
      </c>
      <c r="K373" t="s">
        <v>98</v>
      </c>
      <c r="L373" t="s">
        <v>32</v>
      </c>
      <c r="M373" t="s">
        <v>32</v>
      </c>
      <c r="N373" t="s">
        <v>1013</v>
      </c>
      <c r="P373" t="s">
        <v>1759</v>
      </c>
      <c r="Q373" t="s">
        <v>1760</v>
      </c>
      <c r="S373" t="s">
        <v>1761</v>
      </c>
      <c r="T373" s="4">
        <v>2080</v>
      </c>
      <c r="U373" s="4">
        <v>16</v>
      </c>
      <c r="V373" s="3">
        <v>1</v>
      </c>
      <c r="W373" t="s">
        <v>208</v>
      </c>
      <c r="X373" t="s">
        <v>213</v>
      </c>
      <c r="Y373">
        <v>373</v>
      </c>
      <c r="Z373" s="14">
        <v>1</v>
      </c>
      <c r="AA373" s="14"/>
      <c r="AB373" s="14"/>
      <c r="AC373" s="14"/>
      <c r="AD373" s="14"/>
      <c r="AE373" s="14"/>
      <c r="AF373" s="14"/>
      <c r="AG373" s="14"/>
      <c r="AH373" s="14"/>
      <c r="AI373" s="14">
        <v>1</v>
      </c>
      <c r="AJ373" s="14">
        <v>1</v>
      </c>
      <c r="AK373" s="14">
        <v>1</v>
      </c>
      <c r="AL373" s="14"/>
      <c r="AM373" s="14"/>
      <c r="AN373" s="14">
        <v>2</v>
      </c>
      <c r="AO373" s="14">
        <v>2</v>
      </c>
      <c r="AP373" s="14">
        <v>4</v>
      </c>
      <c r="AQ373" s="14"/>
      <c r="AR373" s="14"/>
      <c r="AS373" s="14"/>
      <c r="AT373" s="14">
        <v>2</v>
      </c>
      <c r="AU373" s="14">
        <v>2</v>
      </c>
      <c r="AV373" s="14"/>
      <c r="AW373" s="14"/>
      <c r="AX373" s="14"/>
      <c r="AY373" s="14"/>
      <c r="AZ373" s="14"/>
      <c r="BA373" s="14"/>
      <c r="BB373" s="14"/>
      <c r="BC373" s="14"/>
      <c r="BD373" s="14"/>
      <c r="BE373" s="14"/>
      <c r="BF373" s="14"/>
      <c r="BG373" s="14"/>
      <c r="BH373" s="14"/>
      <c r="BI373" s="14"/>
    </row>
    <row r="374" spans="1:61" x14ac:dyDescent="0.25">
      <c r="A374">
        <v>373</v>
      </c>
      <c r="B374" s="3">
        <v>2025</v>
      </c>
      <c r="C374" s="3">
        <v>1</v>
      </c>
      <c r="D374" t="s">
        <v>14</v>
      </c>
      <c r="E374" s="21">
        <v>45675.677546296298</v>
      </c>
      <c r="F374" t="s">
        <v>565</v>
      </c>
      <c r="G374" t="s">
        <v>114</v>
      </c>
      <c r="H374" t="s">
        <v>80</v>
      </c>
      <c r="I374" t="s">
        <v>80</v>
      </c>
      <c r="J374" t="s">
        <v>97</v>
      </c>
      <c r="K374" t="s">
        <v>97</v>
      </c>
      <c r="L374" t="s">
        <v>34</v>
      </c>
      <c r="M374" t="s">
        <v>34</v>
      </c>
      <c r="N374" t="s">
        <v>1082</v>
      </c>
      <c r="P374" t="s">
        <v>1762</v>
      </c>
      <c r="Q374" t="s">
        <v>1763</v>
      </c>
      <c r="S374" t="s">
        <v>1764</v>
      </c>
      <c r="T374" s="4">
        <v>600</v>
      </c>
      <c r="U374" s="4">
        <v>4</v>
      </c>
      <c r="V374" s="3">
        <v>1</v>
      </c>
      <c r="W374" t="s">
        <v>208</v>
      </c>
      <c r="X374" t="s">
        <v>213</v>
      </c>
      <c r="Y374">
        <v>374</v>
      </c>
      <c r="Z374" s="14"/>
      <c r="AA374" s="14"/>
      <c r="AB374" s="14"/>
      <c r="AC374" s="14"/>
      <c r="AD374" s="14"/>
      <c r="AE374" s="14"/>
      <c r="AF374" s="14"/>
      <c r="AG374" s="14"/>
      <c r="AH374" s="14">
        <v>4</v>
      </c>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row>
    <row r="375" spans="1:61" x14ac:dyDescent="0.25">
      <c r="A375">
        <v>374</v>
      </c>
      <c r="B375" s="3">
        <v>2025</v>
      </c>
      <c r="C375" s="3">
        <v>1</v>
      </c>
      <c r="D375" t="s">
        <v>14</v>
      </c>
      <c r="E375" s="21">
        <v>45675.763298611113</v>
      </c>
      <c r="F375" t="s">
        <v>541</v>
      </c>
      <c r="G375" t="s">
        <v>110</v>
      </c>
      <c r="H375" t="s">
        <v>78</v>
      </c>
      <c r="I375" t="s">
        <v>78</v>
      </c>
      <c r="J375" t="s">
        <v>97</v>
      </c>
      <c r="K375" t="s">
        <v>97</v>
      </c>
      <c r="L375" t="s">
        <v>39</v>
      </c>
      <c r="M375" t="s">
        <v>39</v>
      </c>
      <c r="N375" t="s">
        <v>1765</v>
      </c>
      <c r="P375" t="s">
        <v>1427</v>
      </c>
      <c r="Q375" t="s">
        <v>1766</v>
      </c>
      <c r="S375" t="s">
        <v>1767</v>
      </c>
      <c r="T375" s="4">
        <v>1850</v>
      </c>
      <c r="U375" s="4">
        <v>15</v>
      </c>
      <c r="V375" s="3">
        <v>1</v>
      </c>
      <c r="W375" t="s">
        <v>208</v>
      </c>
      <c r="X375" t="s">
        <v>213</v>
      </c>
      <c r="Y375">
        <v>375</v>
      </c>
      <c r="Z375" s="14"/>
      <c r="AA375" s="14"/>
      <c r="AB375" s="14"/>
      <c r="AC375" s="14"/>
      <c r="AD375" s="14"/>
      <c r="AE375" s="14"/>
      <c r="AF375" s="14"/>
      <c r="AG375" s="14"/>
      <c r="AH375" s="14"/>
      <c r="AI375" s="14">
        <v>1</v>
      </c>
      <c r="AJ375" s="14">
        <v>1</v>
      </c>
      <c r="AK375" s="14">
        <v>1</v>
      </c>
      <c r="AL375" s="14"/>
      <c r="AM375" s="14"/>
      <c r="AN375" s="14">
        <v>2</v>
      </c>
      <c r="AO375" s="14">
        <v>2</v>
      </c>
      <c r="AP375" s="14">
        <v>4</v>
      </c>
      <c r="AQ375" s="14"/>
      <c r="AR375" s="14"/>
      <c r="AS375" s="14"/>
      <c r="AT375" s="14">
        <v>2</v>
      </c>
      <c r="AU375" s="14">
        <v>2</v>
      </c>
      <c r="AV375" s="14"/>
      <c r="AW375" s="14"/>
      <c r="AX375" s="14"/>
      <c r="AY375" s="14"/>
      <c r="AZ375" s="14"/>
      <c r="BA375" s="14"/>
      <c r="BB375" s="14"/>
      <c r="BC375" s="14"/>
      <c r="BD375" s="14"/>
      <c r="BE375" s="14"/>
      <c r="BF375" s="14"/>
      <c r="BG375" s="14"/>
      <c r="BH375" s="14"/>
      <c r="BI375" s="14"/>
    </row>
    <row r="376" spans="1:61" x14ac:dyDescent="0.25">
      <c r="A376">
        <v>375</v>
      </c>
      <c r="B376" s="3">
        <v>2025</v>
      </c>
      <c r="C376" s="3">
        <v>1</v>
      </c>
      <c r="D376" t="s">
        <v>14</v>
      </c>
      <c r="E376" s="21">
        <v>45676.040046296293</v>
      </c>
      <c r="F376" t="s">
        <v>112</v>
      </c>
      <c r="G376" t="s">
        <v>112</v>
      </c>
      <c r="H376" t="s">
        <v>78</v>
      </c>
      <c r="I376" t="s">
        <v>78</v>
      </c>
      <c r="J376" t="s">
        <v>97</v>
      </c>
      <c r="K376" t="s">
        <v>97</v>
      </c>
      <c r="L376" t="s">
        <v>34</v>
      </c>
      <c r="M376" t="s">
        <v>34</v>
      </c>
      <c r="N376" t="s">
        <v>633</v>
      </c>
      <c r="P376" t="s">
        <v>823</v>
      </c>
      <c r="Q376" t="s">
        <v>1768</v>
      </c>
      <c r="S376" t="s">
        <v>1769</v>
      </c>
      <c r="T376" s="4">
        <v>980</v>
      </c>
      <c r="U376" s="4">
        <v>4</v>
      </c>
      <c r="V376" s="3">
        <v>1</v>
      </c>
      <c r="W376" t="s">
        <v>208</v>
      </c>
      <c r="X376" t="s">
        <v>213</v>
      </c>
      <c r="Y376">
        <v>376</v>
      </c>
      <c r="Z376" s="14"/>
      <c r="AA376" s="14"/>
      <c r="AB376" s="14"/>
      <c r="AC376" s="14"/>
      <c r="AD376" s="14">
        <v>4</v>
      </c>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row>
    <row r="377" spans="1:61" x14ac:dyDescent="0.25">
      <c r="A377">
        <v>376</v>
      </c>
      <c r="B377" s="3">
        <v>2025</v>
      </c>
      <c r="C377" s="3">
        <v>1</v>
      </c>
      <c r="D377" t="s">
        <v>14</v>
      </c>
      <c r="E377" s="21">
        <v>45676.044849537036</v>
      </c>
      <c r="F377" t="s">
        <v>112</v>
      </c>
      <c r="G377" t="s">
        <v>112</v>
      </c>
      <c r="H377" t="s">
        <v>78</v>
      </c>
      <c r="I377" t="s">
        <v>78</v>
      </c>
      <c r="J377" t="s">
        <v>97</v>
      </c>
      <c r="K377" t="s">
        <v>97</v>
      </c>
      <c r="L377" t="s">
        <v>44</v>
      </c>
      <c r="M377" t="s">
        <v>44</v>
      </c>
      <c r="N377" t="s">
        <v>44</v>
      </c>
      <c r="P377" t="s">
        <v>1770</v>
      </c>
      <c r="Q377" t="s">
        <v>1771</v>
      </c>
      <c r="S377" t="s">
        <v>1772</v>
      </c>
      <c r="T377" s="4">
        <v>380</v>
      </c>
      <c r="U377" s="4">
        <v>2</v>
      </c>
      <c r="V377" s="3">
        <v>1</v>
      </c>
      <c r="W377" t="s">
        <v>208</v>
      </c>
      <c r="X377" t="s">
        <v>213</v>
      </c>
      <c r="Y377">
        <v>377</v>
      </c>
      <c r="Z377" s="14"/>
      <c r="AA377" s="14"/>
      <c r="AB377" s="14"/>
      <c r="AC377" s="14"/>
      <c r="AD377" s="14"/>
      <c r="AE377" s="14"/>
      <c r="AF377" s="14"/>
      <c r="AG377" s="14"/>
      <c r="AH377" s="14">
        <v>2</v>
      </c>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row>
    <row r="378" spans="1:61" x14ac:dyDescent="0.25">
      <c r="A378">
        <v>377</v>
      </c>
      <c r="B378" s="3">
        <v>2025</v>
      </c>
      <c r="C378" s="3">
        <v>1</v>
      </c>
      <c r="D378" t="s">
        <v>14</v>
      </c>
      <c r="E378" s="21">
        <v>45676.050682870373</v>
      </c>
      <c r="F378" t="s">
        <v>112</v>
      </c>
      <c r="G378" t="s">
        <v>112</v>
      </c>
      <c r="H378" t="s">
        <v>78</v>
      </c>
      <c r="I378" t="s">
        <v>78</v>
      </c>
      <c r="J378" t="s">
        <v>97</v>
      </c>
      <c r="K378" t="s">
        <v>97</v>
      </c>
      <c r="L378" t="s">
        <v>34</v>
      </c>
      <c r="M378" t="s">
        <v>34</v>
      </c>
      <c r="N378" t="s">
        <v>633</v>
      </c>
      <c r="P378" t="s">
        <v>1773</v>
      </c>
      <c r="Q378" t="s">
        <v>1774</v>
      </c>
      <c r="S378" t="s">
        <v>1775</v>
      </c>
      <c r="T378" s="4">
        <v>920</v>
      </c>
      <c r="U378" s="4">
        <v>4</v>
      </c>
      <c r="V378" s="3">
        <v>1</v>
      </c>
      <c r="W378" t="s">
        <v>208</v>
      </c>
      <c r="X378" t="s">
        <v>213</v>
      </c>
      <c r="Y378">
        <v>378</v>
      </c>
      <c r="Z378" s="14">
        <v>4</v>
      </c>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row>
    <row r="379" spans="1:61" x14ac:dyDescent="0.25">
      <c r="A379">
        <v>378</v>
      </c>
      <c r="B379" s="3">
        <v>2025</v>
      </c>
      <c r="C379" s="3">
        <v>1</v>
      </c>
      <c r="D379" t="s">
        <v>14</v>
      </c>
      <c r="E379" s="21">
        <v>45676.56009259259</v>
      </c>
      <c r="F379" t="s">
        <v>112</v>
      </c>
      <c r="G379" t="s">
        <v>112</v>
      </c>
      <c r="H379" t="s">
        <v>78</v>
      </c>
      <c r="I379" t="s">
        <v>78</v>
      </c>
      <c r="J379" t="s">
        <v>98</v>
      </c>
      <c r="K379" t="s">
        <v>98</v>
      </c>
      <c r="L379" t="s">
        <v>32</v>
      </c>
      <c r="M379" t="s">
        <v>32</v>
      </c>
      <c r="N379" t="s">
        <v>1053</v>
      </c>
      <c r="P379" t="s">
        <v>1776</v>
      </c>
      <c r="Q379" t="s">
        <v>1777</v>
      </c>
      <c r="S379" t="s">
        <v>1778</v>
      </c>
      <c r="T379" s="4">
        <v>1999</v>
      </c>
      <c r="U379" s="4">
        <v>14</v>
      </c>
      <c r="V379" s="3">
        <v>1</v>
      </c>
      <c r="W379" t="s">
        <v>208</v>
      </c>
      <c r="X379" t="s">
        <v>213</v>
      </c>
      <c r="Y379">
        <v>379</v>
      </c>
      <c r="Z379" s="14">
        <v>1</v>
      </c>
      <c r="AA379" s="14"/>
      <c r="AB379" s="14">
        <v>1</v>
      </c>
      <c r="AC379" s="14"/>
      <c r="AD379" s="14"/>
      <c r="AE379" s="14"/>
      <c r="AF379" s="14"/>
      <c r="AG379" s="14"/>
      <c r="AH379" s="14"/>
      <c r="AI379" s="14"/>
      <c r="AJ379" s="14"/>
      <c r="AK379" s="14">
        <v>2</v>
      </c>
      <c r="AL379" s="14"/>
      <c r="AM379" s="14"/>
      <c r="AN379" s="14">
        <v>2</v>
      </c>
      <c r="AO379" s="14">
        <v>2</v>
      </c>
      <c r="AP379" s="14">
        <v>2</v>
      </c>
      <c r="AQ379" s="14"/>
      <c r="AR379" s="14"/>
      <c r="AS379" s="14"/>
      <c r="AT379" s="14">
        <v>2</v>
      </c>
      <c r="AU379" s="14">
        <v>2</v>
      </c>
      <c r="AV379" s="14"/>
      <c r="AW379" s="14"/>
      <c r="AX379" s="14"/>
      <c r="AY379" s="14"/>
      <c r="AZ379" s="14"/>
      <c r="BA379" s="14"/>
      <c r="BB379" s="14"/>
      <c r="BC379" s="14"/>
      <c r="BD379" s="14"/>
      <c r="BE379" s="14"/>
      <c r="BF379" s="14"/>
      <c r="BG379" s="14"/>
      <c r="BH379" s="14"/>
      <c r="BI379" s="14"/>
    </row>
    <row r="380" spans="1:61" x14ac:dyDescent="0.25">
      <c r="A380">
        <v>379</v>
      </c>
      <c r="B380" s="3">
        <v>2025</v>
      </c>
      <c r="C380" s="3">
        <v>1</v>
      </c>
      <c r="D380" t="s">
        <v>14</v>
      </c>
      <c r="E380" s="21">
        <v>45676.877256944441</v>
      </c>
      <c r="F380" t="s">
        <v>541</v>
      </c>
      <c r="G380" t="s">
        <v>110</v>
      </c>
      <c r="H380" t="s">
        <v>80</v>
      </c>
      <c r="I380" t="s">
        <v>80</v>
      </c>
      <c r="J380" t="s">
        <v>97</v>
      </c>
      <c r="K380" t="s">
        <v>97</v>
      </c>
      <c r="L380" t="s">
        <v>39</v>
      </c>
      <c r="M380" t="s">
        <v>39</v>
      </c>
      <c r="N380" t="s">
        <v>72</v>
      </c>
      <c r="P380" t="s">
        <v>1779</v>
      </c>
      <c r="Q380" t="s">
        <v>1780</v>
      </c>
      <c r="R380" t="s">
        <v>1781</v>
      </c>
      <c r="S380" t="s">
        <v>1782</v>
      </c>
      <c r="T380" s="4">
        <v>2460</v>
      </c>
      <c r="U380" s="4">
        <v>16</v>
      </c>
      <c r="V380" s="3">
        <v>1</v>
      </c>
      <c r="W380" t="s">
        <v>208</v>
      </c>
      <c r="X380" t="s">
        <v>213</v>
      </c>
      <c r="Y380">
        <v>380</v>
      </c>
      <c r="Z380" s="14">
        <v>3</v>
      </c>
      <c r="AA380" s="14"/>
      <c r="AB380" s="14">
        <v>1</v>
      </c>
      <c r="AC380" s="14"/>
      <c r="AD380" s="14"/>
      <c r="AE380" s="14"/>
      <c r="AF380" s="14"/>
      <c r="AG380" s="14"/>
      <c r="AH380" s="14"/>
      <c r="AI380" s="14"/>
      <c r="AJ380" s="14"/>
      <c r="AK380" s="14">
        <v>2</v>
      </c>
      <c r="AL380" s="14"/>
      <c r="AM380" s="14"/>
      <c r="AN380" s="14">
        <v>2</v>
      </c>
      <c r="AO380" s="14">
        <v>2</v>
      </c>
      <c r="AP380" s="14">
        <v>2</v>
      </c>
      <c r="AQ380" s="14"/>
      <c r="AR380" s="14"/>
      <c r="AS380" s="14"/>
      <c r="AT380" s="14">
        <v>2</v>
      </c>
      <c r="AU380" s="14">
        <v>2</v>
      </c>
      <c r="AV380" s="14"/>
      <c r="AW380" s="14"/>
      <c r="AX380" s="14"/>
      <c r="AY380" s="14"/>
      <c r="AZ380" s="14"/>
      <c r="BA380" s="14"/>
      <c r="BB380" s="14"/>
      <c r="BC380" s="14"/>
      <c r="BD380" s="14"/>
      <c r="BE380" s="14"/>
      <c r="BF380" s="14"/>
      <c r="BG380" s="14"/>
      <c r="BH380" s="14"/>
      <c r="BI380" s="14"/>
    </row>
    <row r="381" spans="1:61" x14ac:dyDescent="0.25">
      <c r="A381">
        <v>380</v>
      </c>
      <c r="B381" s="3">
        <v>2025</v>
      </c>
      <c r="C381" s="3">
        <v>1</v>
      </c>
      <c r="D381" t="s">
        <v>14</v>
      </c>
      <c r="E381" s="21">
        <v>45676.947152777779</v>
      </c>
      <c r="F381" t="s">
        <v>565</v>
      </c>
      <c r="G381" t="s">
        <v>114</v>
      </c>
      <c r="H381" t="s">
        <v>80</v>
      </c>
      <c r="I381" t="s">
        <v>80</v>
      </c>
      <c r="J381" t="s">
        <v>97</v>
      </c>
      <c r="K381" t="s">
        <v>97</v>
      </c>
      <c r="L381" t="s">
        <v>38</v>
      </c>
      <c r="M381" t="s">
        <v>38</v>
      </c>
      <c r="N381" t="s">
        <v>542</v>
      </c>
      <c r="P381" t="s">
        <v>1783</v>
      </c>
      <c r="Q381" t="s">
        <v>1757</v>
      </c>
      <c r="S381" t="s">
        <v>1758</v>
      </c>
      <c r="T381" s="4">
        <v>1310</v>
      </c>
      <c r="U381" s="4">
        <v>6</v>
      </c>
      <c r="V381" s="3">
        <v>1</v>
      </c>
      <c r="W381" t="s">
        <v>208</v>
      </c>
      <c r="X381" t="s">
        <v>213</v>
      </c>
      <c r="Y381">
        <v>381</v>
      </c>
      <c r="Z381" s="14"/>
      <c r="AA381" s="14">
        <v>2</v>
      </c>
      <c r="AB381" s="14"/>
      <c r="AC381" s="14"/>
      <c r="AD381" s="14">
        <v>2</v>
      </c>
      <c r="AE381" s="14"/>
      <c r="AF381" s="14"/>
      <c r="AG381" s="14"/>
      <c r="AH381" s="14">
        <v>1</v>
      </c>
      <c r="AI381" s="14">
        <v>1</v>
      </c>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row>
    <row r="382" spans="1:61" x14ac:dyDescent="0.25">
      <c r="A382">
        <v>381</v>
      </c>
      <c r="B382" s="3">
        <v>2025</v>
      </c>
      <c r="C382" s="3">
        <v>1</v>
      </c>
      <c r="D382" t="s">
        <v>14</v>
      </c>
      <c r="E382" s="21">
        <v>45677.411805555559</v>
      </c>
      <c r="F382" t="s">
        <v>565</v>
      </c>
      <c r="G382" t="s">
        <v>114</v>
      </c>
      <c r="H382" t="s">
        <v>78</v>
      </c>
      <c r="I382" t="s">
        <v>78</v>
      </c>
      <c r="J382" t="s">
        <v>97</v>
      </c>
      <c r="K382" t="s">
        <v>97</v>
      </c>
      <c r="L382" t="s">
        <v>38</v>
      </c>
      <c r="M382" t="s">
        <v>38</v>
      </c>
      <c r="N382" t="s">
        <v>542</v>
      </c>
      <c r="P382" t="s">
        <v>1784</v>
      </c>
      <c r="Q382" t="s">
        <v>1785</v>
      </c>
      <c r="S382" t="s">
        <v>1786</v>
      </c>
      <c r="T382" s="4">
        <v>1890</v>
      </c>
      <c r="U382" s="4">
        <v>10</v>
      </c>
      <c r="V382" s="3">
        <v>1</v>
      </c>
      <c r="W382" t="s">
        <v>208</v>
      </c>
      <c r="X382" t="s">
        <v>213</v>
      </c>
      <c r="Y382">
        <v>382</v>
      </c>
      <c r="Z382" s="14"/>
      <c r="AA382" s="14">
        <v>1</v>
      </c>
      <c r="AB382" s="14">
        <v>1</v>
      </c>
      <c r="AC382" s="14"/>
      <c r="AD382" s="14">
        <v>1</v>
      </c>
      <c r="AE382" s="14"/>
      <c r="AF382" s="14"/>
      <c r="AG382" s="14"/>
      <c r="AH382" s="14">
        <v>1</v>
      </c>
      <c r="AI382" s="14"/>
      <c r="AJ382" s="14"/>
      <c r="AK382" s="14"/>
      <c r="AL382" s="14"/>
      <c r="AM382" s="14"/>
      <c r="AN382" s="14">
        <v>2</v>
      </c>
      <c r="AO382" s="14">
        <v>2</v>
      </c>
      <c r="AP382" s="14">
        <v>2</v>
      </c>
      <c r="AQ382" s="14"/>
      <c r="AR382" s="14"/>
      <c r="AS382" s="14"/>
      <c r="AT382" s="14"/>
      <c r="AU382" s="14"/>
      <c r="AV382" s="14"/>
      <c r="AW382" s="14"/>
      <c r="AX382" s="14"/>
      <c r="AY382" s="14"/>
      <c r="AZ382" s="14"/>
      <c r="BA382" s="14"/>
      <c r="BB382" s="14"/>
      <c r="BC382" s="14"/>
      <c r="BD382" s="14"/>
      <c r="BE382" s="14"/>
      <c r="BF382" s="14"/>
      <c r="BG382" s="14"/>
      <c r="BH382" s="14"/>
      <c r="BI382" s="14"/>
    </row>
    <row r="383" spans="1:61" x14ac:dyDescent="0.25">
      <c r="A383">
        <v>382</v>
      </c>
      <c r="B383" s="3">
        <v>2025</v>
      </c>
      <c r="C383" s="3">
        <v>1</v>
      </c>
      <c r="D383" t="s">
        <v>14</v>
      </c>
      <c r="E383" s="21">
        <v>45678.849918981483</v>
      </c>
      <c r="F383" t="s">
        <v>112</v>
      </c>
      <c r="G383" t="s">
        <v>112</v>
      </c>
      <c r="H383" t="s">
        <v>78</v>
      </c>
      <c r="I383" t="s">
        <v>78</v>
      </c>
      <c r="J383" t="s">
        <v>98</v>
      </c>
      <c r="K383" t="s">
        <v>98</v>
      </c>
      <c r="L383" t="s">
        <v>32</v>
      </c>
      <c r="M383" t="s">
        <v>32</v>
      </c>
      <c r="N383" t="s">
        <v>1787</v>
      </c>
      <c r="P383" t="s">
        <v>1788</v>
      </c>
      <c r="Q383" t="s">
        <v>1789</v>
      </c>
      <c r="S383" t="s">
        <v>1790</v>
      </c>
      <c r="T383" s="4">
        <v>460</v>
      </c>
      <c r="U383" s="4">
        <v>2</v>
      </c>
      <c r="V383" s="3">
        <v>1</v>
      </c>
      <c r="W383" t="s">
        <v>208</v>
      </c>
      <c r="X383" t="s">
        <v>213</v>
      </c>
      <c r="Y383">
        <v>383</v>
      </c>
      <c r="Z383" s="14">
        <v>2</v>
      </c>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row>
    <row r="384" spans="1:61" x14ac:dyDescent="0.25">
      <c r="A384">
        <v>383</v>
      </c>
      <c r="B384" s="3">
        <v>2025</v>
      </c>
      <c r="C384" s="3">
        <v>1</v>
      </c>
      <c r="D384" t="s">
        <v>14</v>
      </c>
      <c r="E384" s="21">
        <v>45678.852071759262</v>
      </c>
      <c r="F384" t="s">
        <v>112</v>
      </c>
      <c r="G384" t="s">
        <v>112</v>
      </c>
      <c r="H384" t="s">
        <v>78</v>
      </c>
      <c r="I384" t="s">
        <v>78</v>
      </c>
      <c r="J384" t="s">
        <v>98</v>
      </c>
      <c r="K384" t="s">
        <v>98</v>
      </c>
      <c r="L384" t="s">
        <v>32</v>
      </c>
      <c r="M384" t="s">
        <v>32</v>
      </c>
      <c r="N384" t="s">
        <v>1259</v>
      </c>
      <c r="P384" t="s">
        <v>1791</v>
      </c>
      <c r="Q384" t="s">
        <v>1792</v>
      </c>
      <c r="R384" t="s">
        <v>1793</v>
      </c>
      <c r="S384" t="s">
        <v>1794</v>
      </c>
      <c r="T384" s="4">
        <v>2140</v>
      </c>
      <c r="U384" s="4">
        <v>12</v>
      </c>
      <c r="V384" s="3">
        <v>1</v>
      </c>
      <c r="W384" t="s">
        <v>208</v>
      </c>
      <c r="X384" t="s">
        <v>213</v>
      </c>
      <c r="Y384">
        <v>384</v>
      </c>
      <c r="Z384" s="14">
        <v>8</v>
      </c>
      <c r="AA384" s="14"/>
      <c r="AB384" s="14"/>
      <c r="AC384" s="14"/>
      <c r="AD384" s="14"/>
      <c r="AE384" s="14"/>
      <c r="AF384" s="14"/>
      <c r="AG384" s="14"/>
      <c r="AH384" s="14"/>
      <c r="AI384" s="14"/>
      <c r="AJ384" s="14"/>
      <c r="AK384" s="14"/>
      <c r="AL384" s="14"/>
      <c r="AM384" s="14"/>
      <c r="AN384" s="14"/>
      <c r="AO384" s="14"/>
      <c r="AP384" s="14"/>
      <c r="AQ384" s="14">
        <v>4</v>
      </c>
      <c r="AR384" s="14"/>
      <c r="AS384" s="14"/>
      <c r="AT384" s="14"/>
      <c r="AU384" s="14"/>
      <c r="AV384" s="14"/>
      <c r="AW384" s="14"/>
      <c r="AX384" s="14"/>
      <c r="AY384" s="14"/>
      <c r="AZ384" s="14"/>
      <c r="BA384" s="14"/>
      <c r="BB384" s="14"/>
      <c r="BC384" s="14"/>
      <c r="BD384" s="14"/>
      <c r="BE384" s="14"/>
      <c r="BF384" s="14"/>
      <c r="BG384" s="14"/>
      <c r="BH384" s="14"/>
      <c r="BI384" s="14"/>
    </row>
    <row r="385" spans="1:61" x14ac:dyDescent="0.25">
      <c r="A385">
        <v>384</v>
      </c>
      <c r="B385" s="3">
        <v>2025</v>
      </c>
      <c r="C385" s="3">
        <v>1</v>
      </c>
      <c r="D385" t="s">
        <v>14</v>
      </c>
      <c r="E385" s="21">
        <v>45682.835636574076</v>
      </c>
      <c r="F385" t="s">
        <v>112</v>
      </c>
      <c r="G385" t="s">
        <v>112</v>
      </c>
      <c r="H385" t="s">
        <v>78</v>
      </c>
      <c r="I385" t="s">
        <v>78</v>
      </c>
      <c r="J385" t="s">
        <v>97</v>
      </c>
      <c r="K385" t="s">
        <v>97</v>
      </c>
      <c r="L385" t="s">
        <v>34</v>
      </c>
      <c r="M385" t="s">
        <v>34</v>
      </c>
      <c r="N385" t="s">
        <v>758</v>
      </c>
      <c r="P385" t="s">
        <v>1795</v>
      </c>
      <c r="Q385" t="s">
        <v>1796</v>
      </c>
      <c r="S385" t="s">
        <v>1797</v>
      </c>
      <c r="T385" s="4">
        <v>710</v>
      </c>
      <c r="U385" s="4">
        <v>5</v>
      </c>
      <c r="V385" s="3">
        <v>1</v>
      </c>
      <c r="W385" t="s">
        <v>208</v>
      </c>
      <c r="X385" t="s">
        <v>213</v>
      </c>
      <c r="Y385">
        <v>385</v>
      </c>
      <c r="Z385" s="14">
        <v>2</v>
      </c>
      <c r="AA385" s="14"/>
      <c r="AB385" s="14"/>
      <c r="AC385" s="14"/>
      <c r="AD385" s="14"/>
      <c r="AE385" s="14"/>
      <c r="AF385" s="14"/>
      <c r="AG385" s="14"/>
      <c r="AH385" s="14">
        <v>1</v>
      </c>
      <c r="AI385" s="14"/>
      <c r="AJ385" s="14"/>
      <c r="AK385" s="14"/>
      <c r="AL385" s="14">
        <v>2</v>
      </c>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row>
    <row r="386" spans="1:61" x14ac:dyDescent="0.25">
      <c r="A386">
        <v>385</v>
      </c>
      <c r="B386" s="3">
        <v>2025</v>
      </c>
      <c r="C386" s="3">
        <v>1</v>
      </c>
      <c r="D386" t="s">
        <v>14</v>
      </c>
      <c r="E386" s="21">
        <v>45682.999803240738</v>
      </c>
      <c r="F386" t="s">
        <v>112</v>
      </c>
      <c r="G386" t="s">
        <v>112</v>
      </c>
      <c r="H386" t="s">
        <v>78</v>
      </c>
      <c r="I386" t="s">
        <v>78</v>
      </c>
      <c r="J386" t="s">
        <v>98</v>
      </c>
      <c r="K386" t="s">
        <v>98</v>
      </c>
      <c r="L386" t="s">
        <v>32</v>
      </c>
      <c r="M386" t="s">
        <v>32</v>
      </c>
      <c r="N386" t="s">
        <v>1798</v>
      </c>
      <c r="P386" t="s">
        <v>214</v>
      </c>
      <c r="Q386" t="s">
        <v>1799</v>
      </c>
      <c r="S386" t="s">
        <v>1800</v>
      </c>
      <c r="T386" s="4">
        <v>1999</v>
      </c>
      <c r="U386" s="4">
        <v>14</v>
      </c>
      <c r="V386" s="3">
        <v>1</v>
      </c>
      <c r="W386" t="s">
        <v>208</v>
      </c>
      <c r="X386" t="s">
        <v>213</v>
      </c>
      <c r="Y386">
        <v>386</v>
      </c>
      <c r="Z386" s="14">
        <v>1</v>
      </c>
      <c r="AA386" s="14"/>
      <c r="AB386" s="14">
        <v>1</v>
      </c>
      <c r="AC386" s="14"/>
      <c r="AD386" s="14"/>
      <c r="AE386" s="14"/>
      <c r="AF386" s="14"/>
      <c r="AG386" s="14"/>
      <c r="AH386" s="14"/>
      <c r="AI386" s="14"/>
      <c r="AJ386" s="14"/>
      <c r="AK386" s="14">
        <v>2</v>
      </c>
      <c r="AL386" s="14"/>
      <c r="AM386" s="14"/>
      <c r="AN386" s="14">
        <v>2</v>
      </c>
      <c r="AO386" s="14">
        <v>2</v>
      </c>
      <c r="AP386" s="14">
        <v>2</v>
      </c>
      <c r="AQ386" s="14"/>
      <c r="AR386" s="14"/>
      <c r="AS386" s="14"/>
      <c r="AT386" s="14">
        <v>2</v>
      </c>
      <c r="AU386" s="14">
        <v>2</v>
      </c>
      <c r="AV386" s="14"/>
      <c r="AW386" s="14"/>
      <c r="AX386" s="14"/>
      <c r="AY386" s="14"/>
      <c r="AZ386" s="14"/>
      <c r="BA386" s="14"/>
      <c r="BB386" s="14"/>
      <c r="BC386" s="14"/>
      <c r="BD386" s="14"/>
      <c r="BE386" s="14"/>
      <c r="BF386" s="14"/>
      <c r="BG386" s="14"/>
      <c r="BH386" s="14"/>
      <c r="BI386" s="14"/>
    </row>
    <row r="387" spans="1:61" x14ac:dyDescent="0.25">
      <c r="A387">
        <v>386</v>
      </c>
      <c r="B387" s="3">
        <v>2025</v>
      </c>
      <c r="C387" s="3">
        <v>1</v>
      </c>
      <c r="D387" t="s">
        <v>14</v>
      </c>
      <c r="E387" s="21">
        <v>45683.051608796297</v>
      </c>
      <c r="F387" t="s">
        <v>565</v>
      </c>
      <c r="G387" t="s">
        <v>114</v>
      </c>
      <c r="H387" t="s">
        <v>80</v>
      </c>
      <c r="I387" t="s">
        <v>80</v>
      </c>
      <c r="J387" t="s">
        <v>97</v>
      </c>
      <c r="K387" t="s">
        <v>97</v>
      </c>
      <c r="L387" t="s">
        <v>41</v>
      </c>
      <c r="M387" t="s">
        <v>41</v>
      </c>
      <c r="N387" t="s">
        <v>41</v>
      </c>
      <c r="P387" t="s">
        <v>1801</v>
      </c>
      <c r="Q387" t="s">
        <v>1802</v>
      </c>
      <c r="S387" t="s">
        <v>1803</v>
      </c>
      <c r="T387" s="4">
        <v>780</v>
      </c>
      <c r="U387" s="4">
        <v>6</v>
      </c>
      <c r="V387" s="3">
        <v>1</v>
      </c>
      <c r="W387" t="s">
        <v>208</v>
      </c>
      <c r="X387" t="s">
        <v>213</v>
      </c>
      <c r="Y387">
        <v>387</v>
      </c>
      <c r="Z387" s="14"/>
      <c r="AA387" s="14"/>
      <c r="AB387" s="14"/>
      <c r="AC387" s="14"/>
      <c r="AD387" s="14"/>
      <c r="AE387" s="14"/>
      <c r="AF387" s="14"/>
      <c r="AG387" s="14"/>
      <c r="AH387" s="14"/>
      <c r="AI387" s="14">
        <v>2</v>
      </c>
      <c r="AJ387" s="14"/>
      <c r="AK387" s="14"/>
      <c r="AL387" s="14"/>
      <c r="AM387" s="14"/>
      <c r="AN387" s="14">
        <v>4</v>
      </c>
      <c r="AO387" s="14"/>
      <c r="AP387" s="14"/>
      <c r="AQ387" s="14"/>
      <c r="AR387" s="14"/>
      <c r="AS387" s="14"/>
      <c r="AT387" s="14"/>
      <c r="AU387" s="14"/>
      <c r="AV387" s="14"/>
      <c r="AW387" s="14"/>
      <c r="AX387" s="14"/>
      <c r="AY387" s="14"/>
      <c r="AZ387" s="14"/>
      <c r="BA387" s="14"/>
      <c r="BB387" s="14"/>
      <c r="BC387" s="14"/>
      <c r="BD387" s="14"/>
      <c r="BE387" s="14"/>
      <c r="BF387" s="14"/>
      <c r="BG387" s="14"/>
      <c r="BH387" s="14"/>
      <c r="BI387" s="14"/>
    </row>
    <row r="388" spans="1:61" x14ac:dyDescent="0.25">
      <c r="A388">
        <v>387</v>
      </c>
      <c r="B388" s="3">
        <v>2025</v>
      </c>
      <c r="C388" s="3">
        <v>1</v>
      </c>
      <c r="D388" t="s">
        <v>14</v>
      </c>
      <c r="E388" s="21">
        <v>45683.062488425923</v>
      </c>
      <c r="F388" t="s">
        <v>565</v>
      </c>
      <c r="G388" t="s">
        <v>114</v>
      </c>
      <c r="H388" t="s">
        <v>80</v>
      </c>
      <c r="I388" t="s">
        <v>80</v>
      </c>
      <c r="J388" t="s">
        <v>97</v>
      </c>
      <c r="K388" t="s">
        <v>97</v>
      </c>
      <c r="L388" t="s">
        <v>41</v>
      </c>
      <c r="M388" t="s">
        <v>41</v>
      </c>
      <c r="N388" t="s">
        <v>41</v>
      </c>
      <c r="P388" t="s">
        <v>1804</v>
      </c>
      <c r="Q388" t="s">
        <v>1805</v>
      </c>
      <c r="S388" t="s">
        <v>1806</v>
      </c>
      <c r="T388" s="4">
        <v>1470</v>
      </c>
      <c r="U388" s="4">
        <v>8</v>
      </c>
      <c r="V388" s="3">
        <v>1</v>
      </c>
      <c r="W388" t="s">
        <v>208</v>
      </c>
      <c r="X388" t="s">
        <v>213</v>
      </c>
      <c r="Y388">
        <v>388</v>
      </c>
      <c r="Z388" s="14"/>
      <c r="AA388" s="14"/>
      <c r="AB388" s="14"/>
      <c r="AC388" s="14"/>
      <c r="AD388" s="14"/>
      <c r="AE388" s="14">
        <v>4</v>
      </c>
      <c r="AF388" s="14"/>
      <c r="AG388" s="14"/>
      <c r="AH388" s="14">
        <v>4</v>
      </c>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row>
    <row r="389" spans="1:61" x14ac:dyDescent="0.25">
      <c r="A389">
        <v>388</v>
      </c>
      <c r="B389" s="3">
        <v>2025</v>
      </c>
      <c r="C389" s="3">
        <v>1</v>
      </c>
      <c r="D389" t="s">
        <v>14</v>
      </c>
      <c r="E389" s="21">
        <v>45683.608310185176</v>
      </c>
      <c r="F389" t="s">
        <v>112</v>
      </c>
      <c r="G389" t="s">
        <v>112</v>
      </c>
      <c r="H389" t="s">
        <v>78</v>
      </c>
      <c r="I389" t="s">
        <v>78</v>
      </c>
      <c r="J389" t="s">
        <v>98</v>
      </c>
      <c r="K389" t="s">
        <v>98</v>
      </c>
      <c r="L389" t="s">
        <v>32</v>
      </c>
      <c r="M389" t="s">
        <v>32</v>
      </c>
      <c r="N389" t="s">
        <v>1807</v>
      </c>
      <c r="P389" t="s">
        <v>1808</v>
      </c>
      <c r="Q389" t="s">
        <v>1809</v>
      </c>
      <c r="S389" t="s">
        <v>1810</v>
      </c>
      <c r="T389" s="4">
        <v>1215</v>
      </c>
      <c r="U389" s="4">
        <v>6</v>
      </c>
      <c r="V389" s="3">
        <v>1</v>
      </c>
      <c r="W389" t="s">
        <v>208</v>
      </c>
      <c r="X389" t="s">
        <v>213</v>
      </c>
      <c r="Y389">
        <v>389</v>
      </c>
      <c r="Z389" s="14">
        <v>2</v>
      </c>
      <c r="AA389" s="14"/>
      <c r="AB389" s="14"/>
      <c r="AC389" s="14"/>
      <c r="AD389" s="14"/>
      <c r="AE389" s="14"/>
      <c r="AF389" s="14"/>
      <c r="AG389" s="14"/>
      <c r="AH389" s="14"/>
      <c r="AI389" s="14"/>
      <c r="AJ389" s="14"/>
      <c r="AK389" s="14"/>
      <c r="AL389" s="14"/>
      <c r="AM389" s="14"/>
      <c r="AN389" s="14"/>
      <c r="AO389" s="14">
        <v>2</v>
      </c>
      <c r="AP389" s="14">
        <v>2</v>
      </c>
      <c r="AQ389" s="14"/>
      <c r="AR389" s="14"/>
      <c r="AS389" s="14"/>
      <c r="AT389" s="14"/>
      <c r="AU389" s="14"/>
      <c r="AV389" s="14"/>
      <c r="AW389" s="14"/>
      <c r="AX389" s="14"/>
      <c r="AY389" s="14"/>
      <c r="AZ389" s="14"/>
      <c r="BA389" s="14"/>
      <c r="BB389" s="14"/>
      <c r="BC389" s="14"/>
      <c r="BD389" s="14"/>
      <c r="BE389" s="14"/>
      <c r="BF389" s="14"/>
      <c r="BG389" s="14"/>
      <c r="BH389" s="14"/>
      <c r="BI389" s="14"/>
    </row>
    <row r="390" spans="1:61" x14ac:dyDescent="0.25">
      <c r="A390">
        <v>389</v>
      </c>
      <c r="B390" s="3">
        <v>2025</v>
      </c>
      <c r="C390" s="3">
        <v>1</v>
      </c>
      <c r="D390" t="s">
        <v>14</v>
      </c>
      <c r="E390" s="21">
        <v>45683.813807870371</v>
      </c>
      <c r="F390" t="s">
        <v>112</v>
      </c>
      <c r="G390" t="s">
        <v>112</v>
      </c>
      <c r="H390" t="s">
        <v>78</v>
      </c>
      <c r="I390" t="s">
        <v>78</v>
      </c>
      <c r="J390" t="s">
        <v>97</v>
      </c>
      <c r="K390" t="s">
        <v>97</v>
      </c>
      <c r="L390" t="s">
        <v>38</v>
      </c>
      <c r="M390" t="s">
        <v>38</v>
      </c>
      <c r="N390" t="s">
        <v>822</v>
      </c>
      <c r="P390" t="s">
        <v>1811</v>
      </c>
      <c r="Q390" t="s">
        <v>1812</v>
      </c>
      <c r="S390" t="s">
        <v>1813</v>
      </c>
      <c r="T390" s="4">
        <v>1710</v>
      </c>
      <c r="U390" s="4">
        <v>10</v>
      </c>
      <c r="V390" s="3">
        <v>1</v>
      </c>
      <c r="W390" t="s">
        <v>208</v>
      </c>
      <c r="X390" t="s">
        <v>213</v>
      </c>
      <c r="Y390">
        <v>390</v>
      </c>
      <c r="Z390" s="14">
        <v>4</v>
      </c>
      <c r="AA390" s="14"/>
      <c r="AB390" s="14"/>
      <c r="AC390" s="14"/>
      <c r="AD390" s="14"/>
      <c r="AE390" s="14"/>
      <c r="AF390" s="14"/>
      <c r="AG390" s="14"/>
      <c r="AH390" s="14"/>
      <c r="AI390" s="14">
        <v>2</v>
      </c>
      <c r="AJ390" s="14"/>
      <c r="AK390" s="14"/>
      <c r="AL390" s="14"/>
      <c r="AM390" s="14"/>
      <c r="AN390" s="14">
        <v>4</v>
      </c>
      <c r="AO390" s="14"/>
      <c r="AP390" s="14"/>
      <c r="AQ390" s="14"/>
      <c r="AR390" s="14"/>
      <c r="AS390" s="14"/>
      <c r="AT390" s="14"/>
      <c r="AU390" s="14"/>
      <c r="AV390" s="14"/>
      <c r="AW390" s="14"/>
      <c r="AX390" s="14"/>
      <c r="AY390" s="14"/>
      <c r="AZ390" s="14"/>
      <c r="BA390" s="14"/>
      <c r="BB390" s="14"/>
      <c r="BC390" s="14"/>
      <c r="BD390" s="14"/>
      <c r="BE390" s="14"/>
      <c r="BF390" s="14"/>
      <c r="BG390" s="14"/>
      <c r="BH390" s="14"/>
      <c r="BI390" s="14"/>
    </row>
    <row r="391" spans="1:61" x14ac:dyDescent="0.25">
      <c r="A391">
        <v>390</v>
      </c>
      <c r="B391" s="3">
        <v>2025</v>
      </c>
      <c r="C391" s="3">
        <v>1</v>
      </c>
      <c r="D391" t="s">
        <v>14</v>
      </c>
      <c r="E391" s="21">
        <v>45683.836898148147</v>
      </c>
      <c r="F391" t="s">
        <v>541</v>
      </c>
      <c r="G391" t="s">
        <v>110</v>
      </c>
      <c r="H391" t="s">
        <v>80</v>
      </c>
      <c r="I391" t="s">
        <v>80</v>
      </c>
      <c r="J391" t="s">
        <v>97</v>
      </c>
      <c r="K391" t="s">
        <v>97</v>
      </c>
      <c r="L391" t="s">
        <v>693</v>
      </c>
      <c r="M391" t="s">
        <v>35</v>
      </c>
      <c r="N391" t="s">
        <v>737</v>
      </c>
      <c r="P391" t="s">
        <v>1814</v>
      </c>
      <c r="Q391" t="s">
        <v>1815</v>
      </c>
      <c r="S391" t="s">
        <v>740</v>
      </c>
      <c r="T391" s="4">
        <v>2275</v>
      </c>
      <c r="U391" s="4">
        <v>10</v>
      </c>
      <c r="V391" s="3">
        <v>1</v>
      </c>
      <c r="W391" t="s">
        <v>208</v>
      </c>
      <c r="X391" t="s">
        <v>213</v>
      </c>
      <c r="Y391">
        <v>391</v>
      </c>
      <c r="Z391" s="14"/>
      <c r="AA391" s="14"/>
      <c r="AB391" s="14"/>
      <c r="AC391" s="14"/>
      <c r="AD391" s="14"/>
      <c r="AE391" s="14">
        <v>10</v>
      </c>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row>
    <row r="392" spans="1:61" x14ac:dyDescent="0.25">
      <c r="A392">
        <v>391</v>
      </c>
      <c r="B392" s="3">
        <v>2025</v>
      </c>
      <c r="C392" s="3">
        <v>1</v>
      </c>
      <c r="D392" t="s">
        <v>14</v>
      </c>
      <c r="E392" s="21">
        <v>45684.73101851852</v>
      </c>
      <c r="F392" t="s">
        <v>541</v>
      </c>
      <c r="G392" t="s">
        <v>110</v>
      </c>
      <c r="H392" t="s">
        <v>80</v>
      </c>
      <c r="I392" t="s">
        <v>80</v>
      </c>
      <c r="J392" t="s">
        <v>97</v>
      </c>
      <c r="K392" t="s">
        <v>97</v>
      </c>
      <c r="L392" t="s">
        <v>38</v>
      </c>
      <c r="M392" t="s">
        <v>38</v>
      </c>
      <c r="N392" t="s">
        <v>1816</v>
      </c>
      <c r="P392" t="s">
        <v>1817</v>
      </c>
      <c r="Q392" t="s">
        <v>1818</v>
      </c>
      <c r="S392" t="s">
        <v>1819</v>
      </c>
      <c r="T392" s="4">
        <v>570</v>
      </c>
      <c r="U392" s="4">
        <v>3</v>
      </c>
      <c r="V392" s="3">
        <v>1</v>
      </c>
      <c r="W392" t="s">
        <v>208</v>
      </c>
      <c r="X392" t="s">
        <v>213</v>
      </c>
      <c r="Y392">
        <v>392</v>
      </c>
      <c r="Z392" s="14">
        <v>1</v>
      </c>
      <c r="AA392" s="14"/>
      <c r="AB392" s="14"/>
      <c r="AC392" s="14"/>
      <c r="AD392" s="14"/>
      <c r="AE392" s="14"/>
      <c r="AF392" s="14"/>
      <c r="AG392" s="14"/>
      <c r="AH392" s="14"/>
      <c r="AI392" s="14"/>
      <c r="AJ392" s="14"/>
      <c r="AK392" s="14"/>
      <c r="AL392" s="14"/>
      <c r="AM392" s="14"/>
      <c r="AN392" s="14">
        <v>2</v>
      </c>
      <c r="AO392" s="14"/>
      <c r="AP392" s="14"/>
      <c r="AQ392" s="14"/>
      <c r="AR392" s="14"/>
      <c r="AS392" s="14"/>
      <c r="AT392" s="14"/>
      <c r="AU392" s="14"/>
      <c r="AV392" s="14"/>
      <c r="AW392" s="14"/>
      <c r="AX392" s="14"/>
      <c r="AY392" s="14"/>
      <c r="AZ392" s="14"/>
      <c r="BA392" s="14"/>
      <c r="BB392" s="14"/>
      <c r="BC392" s="14"/>
      <c r="BD392" s="14"/>
      <c r="BE392" s="14"/>
      <c r="BF392" s="14"/>
      <c r="BG392" s="14"/>
      <c r="BH392" s="14"/>
      <c r="BI392" s="14"/>
    </row>
    <row r="393" spans="1:61" x14ac:dyDescent="0.25">
      <c r="A393">
        <v>392</v>
      </c>
      <c r="B393" s="3">
        <v>2025</v>
      </c>
      <c r="C393" s="3">
        <v>1</v>
      </c>
      <c r="D393" t="s">
        <v>14</v>
      </c>
      <c r="E393" s="21">
        <v>45685.086863425917</v>
      </c>
      <c r="F393" t="s">
        <v>565</v>
      </c>
      <c r="G393" t="s">
        <v>114</v>
      </c>
      <c r="H393" t="s">
        <v>80</v>
      </c>
      <c r="I393" t="s">
        <v>80</v>
      </c>
      <c r="J393" t="s">
        <v>97</v>
      </c>
      <c r="K393" t="s">
        <v>97</v>
      </c>
      <c r="L393" t="s">
        <v>40</v>
      </c>
      <c r="M393" t="s">
        <v>40</v>
      </c>
      <c r="N393" t="s">
        <v>1820</v>
      </c>
      <c r="P393" t="s">
        <v>1821</v>
      </c>
      <c r="Q393" t="s">
        <v>1822</v>
      </c>
      <c r="S393" t="s">
        <v>1820</v>
      </c>
      <c r="T393" s="4">
        <v>950</v>
      </c>
      <c r="U393" s="4">
        <v>4</v>
      </c>
      <c r="V393" s="3">
        <v>1</v>
      </c>
      <c r="W393" t="s">
        <v>208</v>
      </c>
      <c r="X393" t="s">
        <v>213</v>
      </c>
      <c r="Y393">
        <v>393</v>
      </c>
      <c r="Z393" s="14"/>
      <c r="AA393" s="14"/>
      <c r="AB393" s="14">
        <v>4</v>
      </c>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row>
    <row r="394" spans="1:61" x14ac:dyDescent="0.25">
      <c r="A394">
        <v>393</v>
      </c>
      <c r="B394" s="3">
        <v>2025</v>
      </c>
      <c r="C394" s="3">
        <v>1</v>
      </c>
      <c r="D394" t="s">
        <v>14</v>
      </c>
      <c r="E394" s="21">
        <v>45685.913715277777</v>
      </c>
      <c r="F394" t="s">
        <v>565</v>
      </c>
      <c r="G394" t="s">
        <v>114</v>
      </c>
      <c r="H394" t="s">
        <v>80</v>
      </c>
      <c r="I394" t="s">
        <v>80</v>
      </c>
      <c r="J394" t="s">
        <v>97</v>
      </c>
      <c r="K394" t="s">
        <v>97</v>
      </c>
      <c r="L394" t="s">
        <v>693</v>
      </c>
      <c r="M394" t="s">
        <v>35</v>
      </c>
      <c r="N394" t="s">
        <v>766</v>
      </c>
      <c r="P394" t="s">
        <v>1823</v>
      </c>
      <c r="Q394" t="s">
        <v>1824</v>
      </c>
      <c r="S394" t="s">
        <v>1825</v>
      </c>
      <c r="T394" s="4">
        <v>2000</v>
      </c>
      <c r="U394" s="4">
        <v>15</v>
      </c>
      <c r="V394" s="3">
        <v>1</v>
      </c>
      <c r="W394" t="s">
        <v>208</v>
      </c>
      <c r="X394" t="s">
        <v>213</v>
      </c>
      <c r="Y394">
        <v>394</v>
      </c>
      <c r="Z394" s="14">
        <v>1</v>
      </c>
      <c r="AA394" s="14"/>
      <c r="AB394" s="14">
        <v>1</v>
      </c>
      <c r="AC394" s="14"/>
      <c r="AD394" s="14"/>
      <c r="AE394" s="14"/>
      <c r="AF394" s="14"/>
      <c r="AG394" s="14"/>
      <c r="AH394" s="14"/>
      <c r="AI394" s="14"/>
      <c r="AJ394" s="14"/>
      <c r="AK394" s="14">
        <v>2</v>
      </c>
      <c r="AL394" s="14"/>
      <c r="AM394" s="14">
        <v>1</v>
      </c>
      <c r="AN394" s="14">
        <v>2</v>
      </c>
      <c r="AO394" s="14">
        <v>2</v>
      </c>
      <c r="AP394" s="14">
        <v>2</v>
      </c>
      <c r="AQ394" s="14"/>
      <c r="AR394" s="14"/>
      <c r="AS394" s="14"/>
      <c r="AT394" s="14">
        <v>2</v>
      </c>
      <c r="AU394" s="14">
        <v>2</v>
      </c>
      <c r="AV394" s="14"/>
      <c r="AW394" s="14"/>
      <c r="AX394" s="14"/>
      <c r="AY394" s="14"/>
      <c r="AZ394" s="14"/>
      <c r="BA394" s="14"/>
      <c r="BB394" s="14"/>
      <c r="BC394" s="14"/>
      <c r="BD394" s="14"/>
      <c r="BE394" s="14"/>
      <c r="BF394" s="14"/>
      <c r="BG394" s="14"/>
      <c r="BH394" s="14"/>
      <c r="BI394" s="14"/>
    </row>
    <row r="395" spans="1:61" x14ac:dyDescent="0.25">
      <c r="A395">
        <v>394</v>
      </c>
      <c r="B395" s="3">
        <v>2025</v>
      </c>
      <c r="C395" s="3">
        <v>1</v>
      </c>
      <c r="D395" t="s">
        <v>14</v>
      </c>
      <c r="E395" s="21">
        <v>45685.936249999999</v>
      </c>
      <c r="F395" t="s">
        <v>565</v>
      </c>
      <c r="G395" t="s">
        <v>114</v>
      </c>
      <c r="H395" t="s">
        <v>80</v>
      </c>
      <c r="I395" t="s">
        <v>80</v>
      </c>
      <c r="J395" t="s">
        <v>98</v>
      </c>
      <c r="K395" t="s">
        <v>98</v>
      </c>
      <c r="L395" t="s">
        <v>33</v>
      </c>
      <c r="M395" t="s">
        <v>33</v>
      </c>
      <c r="N395" t="s">
        <v>637</v>
      </c>
      <c r="P395" t="s">
        <v>1826</v>
      </c>
      <c r="Q395" t="s">
        <v>1827</v>
      </c>
      <c r="S395" t="s">
        <v>1828</v>
      </c>
      <c r="T395" s="4">
        <v>1087</v>
      </c>
      <c r="U395" s="4">
        <v>5</v>
      </c>
      <c r="V395" s="3">
        <v>1</v>
      </c>
      <c r="W395" t="s">
        <v>208</v>
      </c>
      <c r="X395" t="s">
        <v>213</v>
      </c>
      <c r="Y395">
        <v>395</v>
      </c>
      <c r="Z395" s="14"/>
      <c r="AA395" s="14"/>
      <c r="AB395" s="14"/>
      <c r="AC395" s="14"/>
      <c r="AD395" s="14">
        <v>3</v>
      </c>
      <c r="AE395" s="14"/>
      <c r="AF395" s="14">
        <v>2</v>
      </c>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row>
    <row r="396" spans="1:61" x14ac:dyDescent="0.25">
      <c r="A396">
        <v>395</v>
      </c>
      <c r="B396" s="3">
        <v>2025</v>
      </c>
      <c r="C396" s="3">
        <v>1</v>
      </c>
      <c r="D396" t="s">
        <v>14</v>
      </c>
      <c r="E396" s="21">
        <v>45686.884305555563</v>
      </c>
      <c r="F396" t="s">
        <v>541</v>
      </c>
      <c r="G396" t="s">
        <v>110</v>
      </c>
      <c r="H396" t="s">
        <v>78</v>
      </c>
      <c r="I396" t="s">
        <v>78</v>
      </c>
      <c r="J396" t="s">
        <v>98</v>
      </c>
      <c r="K396" t="s">
        <v>98</v>
      </c>
      <c r="L396" t="s">
        <v>32</v>
      </c>
      <c r="M396" t="s">
        <v>32</v>
      </c>
      <c r="N396" t="s">
        <v>1829</v>
      </c>
      <c r="P396" t="s">
        <v>1303</v>
      </c>
      <c r="Q396" t="s">
        <v>1830</v>
      </c>
      <c r="S396" t="s">
        <v>1831</v>
      </c>
      <c r="T396" s="4">
        <v>2655</v>
      </c>
      <c r="U396" s="4">
        <v>21</v>
      </c>
      <c r="V396" s="3">
        <v>1</v>
      </c>
      <c r="W396" t="s">
        <v>208</v>
      </c>
      <c r="X396" t="s">
        <v>213</v>
      </c>
      <c r="Y396">
        <v>396</v>
      </c>
      <c r="Z396" s="14"/>
      <c r="AA396" s="14">
        <v>1</v>
      </c>
      <c r="AB396" s="14"/>
      <c r="AC396" s="14">
        <v>1</v>
      </c>
      <c r="AD396" s="14">
        <v>1</v>
      </c>
      <c r="AE396" s="14"/>
      <c r="AF396" s="14"/>
      <c r="AG396" s="14"/>
      <c r="AH396" s="14"/>
      <c r="AI396" s="14">
        <v>1</v>
      </c>
      <c r="AJ396" s="14">
        <v>1</v>
      </c>
      <c r="AK396" s="14">
        <v>1</v>
      </c>
      <c r="AL396" s="14">
        <v>1</v>
      </c>
      <c r="AM396" s="14"/>
      <c r="AN396" s="14">
        <v>2</v>
      </c>
      <c r="AO396" s="14">
        <v>2</v>
      </c>
      <c r="AP396" s="14">
        <v>2</v>
      </c>
      <c r="AQ396" s="14">
        <v>4</v>
      </c>
      <c r="AR396" s="14"/>
      <c r="AS396" s="14"/>
      <c r="AT396" s="14">
        <v>2</v>
      </c>
      <c r="AU396" s="14">
        <v>2</v>
      </c>
      <c r="AV396" s="14"/>
      <c r="AW396" s="14"/>
      <c r="AX396" s="14"/>
      <c r="AY396" s="14"/>
      <c r="AZ396" s="14"/>
      <c r="BA396" s="14"/>
      <c r="BB396" s="14"/>
      <c r="BC396" s="14"/>
      <c r="BD396" s="14"/>
      <c r="BE396" s="14"/>
      <c r="BF396" s="14"/>
      <c r="BG396" s="14"/>
      <c r="BH396" s="14"/>
      <c r="BI396" s="14"/>
    </row>
    <row r="397" spans="1:61" x14ac:dyDescent="0.25">
      <c r="A397">
        <v>396</v>
      </c>
      <c r="B397" s="3">
        <v>2025</v>
      </c>
      <c r="C397" s="3">
        <v>2</v>
      </c>
      <c r="D397" t="s">
        <v>15</v>
      </c>
      <c r="E397" s="21">
        <v>45709.140380567129</v>
      </c>
      <c r="F397" t="s">
        <v>112</v>
      </c>
      <c r="G397" t="s">
        <v>112</v>
      </c>
      <c r="H397" t="s">
        <v>78</v>
      </c>
      <c r="I397" t="s">
        <v>78</v>
      </c>
      <c r="J397" t="s">
        <v>98</v>
      </c>
      <c r="K397" t="s">
        <v>98</v>
      </c>
      <c r="L397" t="s">
        <v>32</v>
      </c>
      <c r="M397" t="s">
        <v>32</v>
      </c>
      <c r="N397" t="s">
        <v>637</v>
      </c>
      <c r="O397" t="s">
        <v>1832</v>
      </c>
      <c r="P397" t="s">
        <v>1833</v>
      </c>
      <c r="Q397" t="s">
        <v>1834</v>
      </c>
      <c r="S397" t="s">
        <v>1835</v>
      </c>
      <c r="T397" s="4">
        <v>1750</v>
      </c>
      <c r="U397" s="4">
        <v>14</v>
      </c>
      <c r="V397" s="3">
        <v>1</v>
      </c>
      <c r="W397" t="s">
        <v>208</v>
      </c>
      <c r="X397" t="s">
        <v>209</v>
      </c>
      <c r="Y397">
        <v>2</v>
      </c>
      <c r="Z397" s="14">
        <v>2</v>
      </c>
      <c r="AA397" s="14"/>
      <c r="AB397" s="14"/>
      <c r="AC397" s="14"/>
      <c r="AD397" s="14"/>
      <c r="AE397" s="14"/>
      <c r="AF397" s="14"/>
      <c r="AG397" s="14"/>
      <c r="AH397" s="14">
        <v>2</v>
      </c>
      <c r="AI397" s="14"/>
      <c r="AJ397" s="14"/>
      <c r="AK397" s="14"/>
      <c r="AL397" s="14"/>
      <c r="AM397" s="14"/>
      <c r="AN397" s="14">
        <v>2</v>
      </c>
      <c r="AO397" s="14">
        <v>2</v>
      </c>
      <c r="AP397" s="14">
        <v>2</v>
      </c>
      <c r="AQ397" s="14">
        <v>2</v>
      </c>
      <c r="AR397" s="14"/>
      <c r="AS397" s="14"/>
      <c r="AT397" s="14">
        <v>2</v>
      </c>
      <c r="AU397" s="14"/>
      <c r="AV397" s="14"/>
      <c r="AW397" s="14"/>
      <c r="AX397" s="14"/>
      <c r="AY397" s="14"/>
      <c r="AZ397" s="14"/>
      <c r="BA397" s="14"/>
      <c r="BB397" s="14"/>
      <c r="BC397" s="14"/>
      <c r="BD397" s="14"/>
      <c r="BE397" s="14"/>
      <c r="BF397" s="14"/>
      <c r="BG397" s="14"/>
      <c r="BH397" s="14"/>
      <c r="BI397" s="14"/>
    </row>
    <row r="398" spans="1:61" x14ac:dyDescent="0.25">
      <c r="A398">
        <v>397</v>
      </c>
      <c r="B398" s="3">
        <v>2025</v>
      </c>
      <c r="C398" s="3">
        <v>2</v>
      </c>
      <c r="D398" t="s">
        <v>15</v>
      </c>
      <c r="E398" s="21">
        <v>45713.752794965279</v>
      </c>
      <c r="F398" t="s">
        <v>541</v>
      </c>
      <c r="G398" t="s">
        <v>110</v>
      </c>
      <c r="H398" t="s">
        <v>81</v>
      </c>
      <c r="I398" t="s">
        <v>81</v>
      </c>
      <c r="J398" t="s">
        <v>98</v>
      </c>
      <c r="K398" t="s">
        <v>98</v>
      </c>
      <c r="L398" t="s">
        <v>32</v>
      </c>
      <c r="M398" t="s">
        <v>32</v>
      </c>
      <c r="N398" t="s">
        <v>1013</v>
      </c>
      <c r="O398" t="s">
        <v>1832</v>
      </c>
      <c r="P398" t="s">
        <v>712</v>
      </c>
      <c r="Q398" t="s">
        <v>1836</v>
      </c>
      <c r="R398" t="s">
        <v>1837</v>
      </c>
      <c r="S398" t="s">
        <v>1838</v>
      </c>
      <c r="T398" s="4">
        <v>975</v>
      </c>
      <c r="U398" s="4">
        <v>15</v>
      </c>
      <c r="V398" s="3">
        <v>1</v>
      </c>
      <c r="W398" t="s">
        <v>208</v>
      </c>
      <c r="X398" t="s">
        <v>209</v>
      </c>
      <c r="Y398">
        <v>3</v>
      </c>
      <c r="Z398" s="14">
        <v>2</v>
      </c>
      <c r="AA398" s="14"/>
      <c r="AB398" s="14"/>
      <c r="AC398" s="14"/>
      <c r="AD398" s="14"/>
      <c r="AE398" s="14"/>
      <c r="AF398" s="14"/>
      <c r="AG398" s="14"/>
      <c r="AH398" s="14"/>
      <c r="AI398" s="14">
        <v>5</v>
      </c>
      <c r="AJ398" s="14"/>
      <c r="AK398" s="14"/>
      <c r="AL398" s="14">
        <v>5</v>
      </c>
      <c r="AM398" s="14"/>
      <c r="AN398" s="14">
        <v>1</v>
      </c>
      <c r="AO398" s="14">
        <v>1</v>
      </c>
      <c r="AP398" s="14">
        <v>1</v>
      </c>
      <c r="AQ398" s="14"/>
      <c r="AR398" s="14"/>
      <c r="AS398" s="14"/>
      <c r="AT398" s="14"/>
      <c r="AU398" s="14"/>
      <c r="AV398" s="14"/>
      <c r="AW398" s="14"/>
      <c r="AX398" s="14"/>
      <c r="AY398" s="14"/>
      <c r="AZ398" s="14"/>
      <c r="BA398" s="14"/>
      <c r="BB398" s="14"/>
      <c r="BC398" s="14"/>
      <c r="BD398" s="14"/>
      <c r="BE398" s="14"/>
      <c r="BF398" s="14"/>
      <c r="BG398" s="14"/>
      <c r="BH398" s="14"/>
      <c r="BI398" s="14"/>
    </row>
    <row r="399" spans="1:61" x14ac:dyDescent="0.25">
      <c r="A399">
        <v>398</v>
      </c>
      <c r="B399" s="3">
        <v>2025</v>
      </c>
      <c r="C399" s="3">
        <v>2</v>
      </c>
      <c r="D399" t="s">
        <v>15</v>
      </c>
      <c r="E399" s="21">
        <v>45689.092947303237</v>
      </c>
      <c r="F399" t="s">
        <v>565</v>
      </c>
      <c r="G399" t="s">
        <v>114</v>
      </c>
      <c r="H399" t="s">
        <v>80</v>
      </c>
      <c r="I399" t="s">
        <v>80</v>
      </c>
      <c r="J399" t="s">
        <v>97</v>
      </c>
      <c r="K399" t="s">
        <v>97</v>
      </c>
      <c r="L399" t="s">
        <v>41</v>
      </c>
      <c r="M399" t="s">
        <v>41</v>
      </c>
      <c r="N399" t="s">
        <v>1839</v>
      </c>
      <c r="O399" t="s">
        <v>1832</v>
      </c>
      <c r="P399" t="s">
        <v>1840</v>
      </c>
      <c r="Q399" t="s">
        <v>1841</v>
      </c>
      <c r="R399" t="s">
        <v>1842</v>
      </c>
      <c r="S399" t="s">
        <v>1843</v>
      </c>
      <c r="T399" s="4">
        <v>785</v>
      </c>
      <c r="U399" s="4">
        <v>4</v>
      </c>
      <c r="V399" s="3">
        <v>1</v>
      </c>
      <c r="W399" t="s">
        <v>208</v>
      </c>
      <c r="X399" t="s">
        <v>209</v>
      </c>
      <c r="Y399">
        <v>4</v>
      </c>
      <c r="Z399" s="14"/>
      <c r="AA399" s="14"/>
      <c r="AB399" s="14">
        <v>2</v>
      </c>
      <c r="AC399" s="14"/>
      <c r="AD399" s="14"/>
      <c r="AE399" s="14"/>
      <c r="AF399" s="14"/>
      <c r="AG399" s="14"/>
      <c r="AH399" s="14"/>
      <c r="AI399" s="14"/>
      <c r="AJ399" s="14"/>
      <c r="AK399" s="14"/>
      <c r="AL399" s="14"/>
      <c r="AM399" s="14"/>
      <c r="AN399" s="14"/>
      <c r="AO399" s="14"/>
      <c r="AP399" s="14">
        <v>2</v>
      </c>
      <c r="AQ399" s="14"/>
      <c r="AR399" s="14"/>
      <c r="AS399" s="14"/>
      <c r="AT399" s="14"/>
      <c r="AU399" s="14"/>
      <c r="AV399" s="14"/>
      <c r="AW399" s="14"/>
      <c r="AX399" s="14"/>
      <c r="AY399" s="14"/>
      <c r="AZ399" s="14"/>
      <c r="BA399" s="14"/>
      <c r="BB399" s="14"/>
      <c r="BC399" s="14"/>
      <c r="BD399" s="14"/>
      <c r="BE399" s="14"/>
      <c r="BF399" s="14"/>
      <c r="BG399" s="14"/>
      <c r="BH399" s="14"/>
      <c r="BI399" s="14"/>
    </row>
    <row r="400" spans="1:61" x14ac:dyDescent="0.25">
      <c r="A400">
        <v>399</v>
      </c>
      <c r="B400" s="3">
        <v>2025</v>
      </c>
      <c r="C400" s="3">
        <v>2</v>
      </c>
      <c r="D400" t="s">
        <v>15</v>
      </c>
      <c r="E400" s="21">
        <v>45689.525084872686</v>
      </c>
      <c r="F400" t="s">
        <v>112</v>
      </c>
      <c r="G400" t="s">
        <v>112</v>
      </c>
      <c r="H400" t="s">
        <v>78</v>
      </c>
      <c r="I400" t="s">
        <v>78</v>
      </c>
      <c r="J400" t="s">
        <v>97</v>
      </c>
      <c r="K400" t="s">
        <v>97</v>
      </c>
      <c r="L400" t="s">
        <v>34</v>
      </c>
      <c r="M400" t="s">
        <v>34</v>
      </c>
      <c r="N400" t="s">
        <v>49</v>
      </c>
      <c r="O400" t="s">
        <v>1832</v>
      </c>
      <c r="P400" t="s">
        <v>1844</v>
      </c>
      <c r="Q400" t="s">
        <v>1845</v>
      </c>
      <c r="S400" t="s">
        <v>1846</v>
      </c>
      <c r="T400" s="4">
        <v>870</v>
      </c>
      <c r="U400" s="4">
        <v>4</v>
      </c>
      <c r="V400" s="3">
        <v>1</v>
      </c>
      <c r="W400" t="s">
        <v>208</v>
      </c>
      <c r="X400" t="s">
        <v>209</v>
      </c>
      <c r="Y400">
        <v>5</v>
      </c>
      <c r="Z400" s="14"/>
      <c r="AA400" s="14">
        <v>4</v>
      </c>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row>
    <row r="401" spans="1:61" x14ac:dyDescent="0.25">
      <c r="A401">
        <v>400</v>
      </c>
      <c r="B401" s="3">
        <v>2025</v>
      </c>
      <c r="C401" s="3">
        <v>2</v>
      </c>
      <c r="D401" t="s">
        <v>15</v>
      </c>
      <c r="E401" s="21">
        <v>45694.804258761571</v>
      </c>
      <c r="F401" t="s">
        <v>112</v>
      </c>
      <c r="G401" t="s">
        <v>112</v>
      </c>
      <c r="H401" t="s">
        <v>81</v>
      </c>
      <c r="I401" t="s">
        <v>81</v>
      </c>
      <c r="J401" t="s">
        <v>97</v>
      </c>
      <c r="K401" t="s">
        <v>97</v>
      </c>
      <c r="L401" t="s">
        <v>47</v>
      </c>
      <c r="M401" t="s">
        <v>47</v>
      </c>
      <c r="N401" t="s">
        <v>47</v>
      </c>
      <c r="O401" t="s">
        <v>1832</v>
      </c>
      <c r="P401" t="s">
        <v>1847</v>
      </c>
      <c r="Q401" t="s">
        <v>1848</v>
      </c>
      <c r="S401" t="s">
        <v>1849</v>
      </c>
      <c r="T401" s="4">
        <v>440</v>
      </c>
      <c r="U401" s="4">
        <v>4</v>
      </c>
      <c r="V401" s="3">
        <v>1</v>
      </c>
      <c r="W401" t="s">
        <v>208</v>
      </c>
      <c r="X401" t="s">
        <v>209</v>
      </c>
      <c r="Y401">
        <v>6</v>
      </c>
      <c r="Z401" s="14"/>
      <c r="AA401" s="14"/>
      <c r="AB401" s="14"/>
      <c r="AC401" s="14"/>
      <c r="AD401" s="14"/>
      <c r="AE401" s="14"/>
      <c r="AF401" s="14"/>
      <c r="AG401" s="14"/>
      <c r="AH401" s="14"/>
      <c r="AI401" s="14"/>
      <c r="AJ401" s="14"/>
      <c r="AK401" s="14">
        <v>4</v>
      </c>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row>
    <row r="402" spans="1:61" x14ac:dyDescent="0.25">
      <c r="A402">
        <v>401</v>
      </c>
      <c r="B402" s="3">
        <v>2025</v>
      </c>
      <c r="C402" s="3">
        <v>2</v>
      </c>
      <c r="D402" t="s">
        <v>15</v>
      </c>
      <c r="E402" s="21">
        <v>45698.906072939812</v>
      </c>
      <c r="F402" t="s">
        <v>565</v>
      </c>
      <c r="G402" t="s">
        <v>114</v>
      </c>
      <c r="H402" t="s">
        <v>80</v>
      </c>
      <c r="I402" t="s">
        <v>80</v>
      </c>
      <c r="J402" t="s">
        <v>97</v>
      </c>
      <c r="K402" t="s">
        <v>97</v>
      </c>
      <c r="L402" t="s">
        <v>39</v>
      </c>
      <c r="M402" t="s">
        <v>39</v>
      </c>
      <c r="N402" t="s">
        <v>1850</v>
      </c>
      <c r="O402" t="s">
        <v>1832</v>
      </c>
      <c r="P402" t="s">
        <v>1851</v>
      </c>
      <c r="Q402" t="s">
        <v>1852</v>
      </c>
      <c r="S402" t="s">
        <v>1853</v>
      </c>
      <c r="T402" s="4">
        <v>1950</v>
      </c>
      <c r="U402" s="4">
        <v>10</v>
      </c>
      <c r="V402" s="3">
        <v>1</v>
      </c>
      <c r="W402" t="s">
        <v>208</v>
      </c>
      <c r="X402" t="s">
        <v>209</v>
      </c>
      <c r="Y402">
        <v>7</v>
      </c>
      <c r="Z402" s="14">
        <v>4</v>
      </c>
      <c r="AA402" s="14"/>
      <c r="AB402" s="14"/>
      <c r="AC402" s="14"/>
      <c r="AD402" s="14"/>
      <c r="AE402" s="14"/>
      <c r="AF402" s="14"/>
      <c r="AG402" s="14"/>
      <c r="AH402" s="14"/>
      <c r="AI402" s="14"/>
      <c r="AJ402" s="14"/>
      <c r="AK402" s="14"/>
      <c r="AL402" s="14"/>
      <c r="AM402" s="14"/>
      <c r="AN402" s="14">
        <v>2</v>
      </c>
      <c r="AO402" s="14">
        <v>2</v>
      </c>
      <c r="AP402" s="14">
        <v>2</v>
      </c>
      <c r="AQ402" s="14"/>
      <c r="AR402" s="14"/>
      <c r="AS402" s="14"/>
      <c r="AT402" s="14"/>
      <c r="AU402" s="14"/>
      <c r="AV402" s="14"/>
      <c r="AW402" s="14"/>
      <c r="AX402" s="14"/>
      <c r="AY402" s="14"/>
      <c r="AZ402" s="14"/>
      <c r="BA402" s="14"/>
      <c r="BB402" s="14"/>
      <c r="BC402" s="14"/>
      <c r="BD402" s="14"/>
      <c r="BE402" s="14"/>
      <c r="BF402" s="14"/>
      <c r="BG402" s="14"/>
      <c r="BH402" s="14"/>
      <c r="BI402" s="14"/>
    </row>
    <row r="403" spans="1:61" x14ac:dyDescent="0.25">
      <c r="A403">
        <v>402</v>
      </c>
      <c r="B403" s="3">
        <v>2025</v>
      </c>
      <c r="C403" s="3">
        <v>2</v>
      </c>
      <c r="D403" t="s">
        <v>15</v>
      </c>
      <c r="E403" s="21">
        <v>45699.901888333326</v>
      </c>
      <c r="F403" t="s">
        <v>541</v>
      </c>
      <c r="G403" t="s">
        <v>110</v>
      </c>
      <c r="H403" t="s">
        <v>78</v>
      </c>
      <c r="I403" t="s">
        <v>78</v>
      </c>
      <c r="J403" t="s">
        <v>97</v>
      </c>
      <c r="K403" t="s">
        <v>97</v>
      </c>
      <c r="L403" t="s">
        <v>39</v>
      </c>
      <c r="M403" t="s">
        <v>39</v>
      </c>
      <c r="N403" t="s">
        <v>1854</v>
      </c>
      <c r="O403" t="s">
        <v>1832</v>
      </c>
      <c r="P403" t="s">
        <v>1855</v>
      </c>
      <c r="Q403" t="s">
        <v>1856</v>
      </c>
      <c r="S403" t="s">
        <v>1857</v>
      </c>
      <c r="T403" s="4">
        <v>3175</v>
      </c>
      <c r="U403" s="4">
        <v>25</v>
      </c>
      <c r="V403" s="3">
        <v>1</v>
      </c>
      <c r="W403" t="s">
        <v>208</v>
      </c>
      <c r="X403" t="s">
        <v>209</v>
      </c>
      <c r="Y403">
        <v>8</v>
      </c>
      <c r="Z403" s="14">
        <v>2</v>
      </c>
      <c r="AA403" s="14"/>
      <c r="AB403" s="14"/>
      <c r="AC403" s="14"/>
      <c r="AD403" s="14"/>
      <c r="AE403" s="14"/>
      <c r="AF403" s="14"/>
      <c r="AG403" s="14"/>
      <c r="AH403" s="14"/>
      <c r="AI403" s="14"/>
      <c r="AJ403" s="14"/>
      <c r="AK403" s="14">
        <v>20</v>
      </c>
      <c r="AL403" s="14"/>
      <c r="AM403" s="14"/>
      <c r="AN403" s="14">
        <v>1</v>
      </c>
      <c r="AO403" s="14">
        <v>1</v>
      </c>
      <c r="AP403" s="14">
        <v>1</v>
      </c>
      <c r="AQ403" s="14"/>
      <c r="AR403" s="14"/>
      <c r="AS403" s="14"/>
      <c r="AT403" s="14"/>
      <c r="AU403" s="14"/>
      <c r="AV403" s="14"/>
      <c r="AW403" s="14"/>
      <c r="AX403" s="14"/>
      <c r="AY403" s="14"/>
      <c r="AZ403" s="14"/>
      <c r="BA403" s="14"/>
      <c r="BB403" s="14"/>
      <c r="BC403" s="14"/>
      <c r="BD403" s="14"/>
      <c r="BE403" s="14"/>
      <c r="BF403" s="14"/>
      <c r="BG403" s="14"/>
      <c r="BH403" s="14"/>
      <c r="BI403" s="14"/>
    </row>
    <row r="404" spans="1:61" x14ac:dyDescent="0.25">
      <c r="A404">
        <v>403</v>
      </c>
      <c r="B404" s="3">
        <v>2025</v>
      </c>
      <c r="C404" s="3">
        <v>2</v>
      </c>
      <c r="D404" t="s">
        <v>15</v>
      </c>
      <c r="E404" s="21">
        <v>45701.654601666669</v>
      </c>
      <c r="F404" t="s">
        <v>112</v>
      </c>
      <c r="G404" t="s">
        <v>112</v>
      </c>
      <c r="H404" t="s">
        <v>81</v>
      </c>
      <c r="I404" t="s">
        <v>81</v>
      </c>
      <c r="J404" t="s">
        <v>97</v>
      </c>
      <c r="K404" t="s">
        <v>97</v>
      </c>
      <c r="L404" t="s">
        <v>47</v>
      </c>
      <c r="M404" t="s">
        <v>47</v>
      </c>
      <c r="N404" t="s">
        <v>47</v>
      </c>
      <c r="O404" t="s">
        <v>1832</v>
      </c>
      <c r="P404" t="s">
        <v>316</v>
      </c>
      <c r="Q404" t="s">
        <v>1858</v>
      </c>
      <c r="S404" t="s">
        <v>1859</v>
      </c>
      <c r="T404" s="4">
        <v>975</v>
      </c>
      <c r="U404" s="4">
        <v>5</v>
      </c>
      <c r="V404" s="3">
        <v>1</v>
      </c>
      <c r="W404" t="s">
        <v>208</v>
      </c>
      <c r="X404" t="s">
        <v>209</v>
      </c>
      <c r="Y404">
        <v>9</v>
      </c>
      <c r="Z404" s="14">
        <v>2</v>
      </c>
      <c r="AA404" s="14"/>
      <c r="AB404" s="14"/>
      <c r="AC404" s="14"/>
      <c r="AD404" s="14"/>
      <c r="AE404" s="14"/>
      <c r="AF404" s="14"/>
      <c r="AG404" s="14"/>
      <c r="AH404" s="14"/>
      <c r="AI404" s="14"/>
      <c r="AJ404" s="14"/>
      <c r="AK404" s="14"/>
      <c r="AL404" s="14"/>
      <c r="AM404" s="14"/>
      <c r="AN404" s="14">
        <v>1</v>
      </c>
      <c r="AO404" s="14">
        <v>1</v>
      </c>
      <c r="AP404" s="14">
        <v>1</v>
      </c>
      <c r="AQ404" s="14"/>
      <c r="AR404" s="14"/>
      <c r="AS404" s="14"/>
      <c r="AT404" s="14"/>
      <c r="AU404" s="14"/>
      <c r="AV404" s="14"/>
      <c r="AW404" s="14"/>
      <c r="AX404" s="14"/>
      <c r="AY404" s="14"/>
      <c r="AZ404" s="14"/>
      <c r="BA404" s="14"/>
      <c r="BB404" s="14"/>
      <c r="BC404" s="14"/>
      <c r="BD404" s="14"/>
      <c r="BE404" s="14"/>
      <c r="BF404" s="14"/>
      <c r="BG404" s="14"/>
      <c r="BH404" s="14"/>
      <c r="BI404" s="14"/>
    </row>
    <row r="405" spans="1:61" x14ac:dyDescent="0.25">
      <c r="A405">
        <v>404</v>
      </c>
      <c r="B405" s="3">
        <v>2025</v>
      </c>
      <c r="C405" s="3">
        <v>2</v>
      </c>
      <c r="D405" t="s">
        <v>15</v>
      </c>
      <c r="E405" s="21">
        <v>45703.596536145837</v>
      </c>
      <c r="F405" t="s">
        <v>112</v>
      </c>
      <c r="G405" t="s">
        <v>112</v>
      </c>
      <c r="H405" t="s">
        <v>81</v>
      </c>
      <c r="I405" t="s">
        <v>81</v>
      </c>
      <c r="J405" t="s">
        <v>97</v>
      </c>
      <c r="K405" t="s">
        <v>97</v>
      </c>
      <c r="L405" t="s">
        <v>32</v>
      </c>
      <c r="M405" t="s">
        <v>32</v>
      </c>
      <c r="N405" t="s">
        <v>1860</v>
      </c>
      <c r="O405" t="s">
        <v>1832</v>
      </c>
      <c r="P405" t="s">
        <v>1861</v>
      </c>
      <c r="Q405" t="s">
        <v>1862</v>
      </c>
      <c r="S405" t="s">
        <v>1863</v>
      </c>
      <c r="T405" s="4">
        <v>1550</v>
      </c>
      <c r="U405" s="4">
        <v>12</v>
      </c>
      <c r="V405" s="3">
        <v>1</v>
      </c>
      <c r="W405" t="s">
        <v>208</v>
      </c>
      <c r="X405" t="s">
        <v>209</v>
      </c>
      <c r="Y405">
        <v>10</v>
      </c>
      <c r="Z405" s="14">
        <v>2</v>
      </c>
      <c r="AA405" s="14"/>
      <c r="AB405" s="14"/>
      <c r="AC405" s="14"/>
      <c r="AD405" s="14"/>
      <c r="AE405" s="14"/>
      <c r="AF405" s="14"/>
      <c r="AG405" s="14"/>
      <c r="AH405" s="14"/>
      <c r="AI405" s="14"/>
      <c r="AJ405" s="14"/>
      <c r="AK405" s="14"/>
      <c r="AL405" s="14"/>
      <c r="AM405" s="14"/>
      <c r="AN405" s="14">
        <v>2</v>
      </c>
      <c r="AO405" s="14">
        <v>2</v>
      </c>
      <c r="AP405" s="14">
        <v>2</v>
      </c>
      <c r="AQ405" s="14">
        <v>2</v>
      </c>
      <c r="AR405" s="14"/>
      <c r="AS405" s="14"/>
      <c r="AT405" s="14">
        <v>2</v>
      </c>
      <c r="AU405" s="14"/>
      <c r="AV405" s="14"/>
      <c r="AW405" s="14"/>
      <c r="AX405" s="14"/>
      <c r="AY405" s="14"/>
      <c r="AZ405" s="14"/>
      <c r="BA405" s="14"/>
      <c r="BB405" s="14"/>
      <c r="BC405" s="14"/>
      <c r="BD405" s="14"/>
      <c r="BE405" s="14"/>
      <c r="BF405" s="14"/>
      <c r="BG405" s="14"/>
      <c r="BH405" s="14"/>
      <c r="BI405" s="14"/>
    </row>
    <row r="406" spans="1:61" x14ac:dyDescent="0.25">
      <c r="A406">
        <v>405</v>
      </c>
      <c r="B406" s="3">
        <v>2025</v>
      </c>
      <c r="C406" s="3">
        <v>2</v>
      </c>
      <c r="D406" t="s">
        <v>15</v>
      </c>
      <c r="E406" s="21">
        <v>45703.967153113423</v>
      </c>
      <c r="F406" t="s">
        <v>541</v>
      </c>
      <c r="G406" t="s">
        <v>110</v>
      </c>
      <c r="H406" t="s">
        <v>80</v>
      </c>
      <c r="I406" t="s">
        <v>80</v>
      </c>
      <c r="J406" t="s">
        <v>97</v>
      </c>
      <c r="K406" t="s">
        <v>97</v>
      </c>
      <c r="L406" t="s">
        <v>38</v>
      </c>
      <c r="M406" t="s">
        <v>38</v>
      </c>
      <c r="N406" t="s">
        <v>1864</v>
      </c>
      <c r="O406" t="s">
        <v>1832</v>
      </c>
      <c r="P406" t="s">
        <v>1865</v>
      </c>
      <c r="Q406" t="s">
        <v>1866</v>
      </c>
      <c r="R406" t="s">
        <v>1867</v>
      </c>
      <c r="S406" t="s">
        <v>1868</v>
      </c>
      <c r="T406" s="4">
        <v>1550</v>
      </c>
      <c r="U406" s="4">
        <v>12</v>
      </c>
      <c r="V406" s="3">
        <v>1</v>
      </c>
      <c r="W406" t="s">
        <v>208</v>
      </c>
      <c r="X406" t="s">
        <v>209</v>
      </c>
      <c r="Y406">
        <v>11</v>
      </c>
      <c r="Z406" s="14">
        <v>2</v>
      </c>
      <c r="AA406" s="14"/>
      <c r="AB406" s="14"/>
      <c r="AC406" s="14"/>
      <c r="AD406" s="14"/>
      <c r="AE406" s="14"/>
      <c r="AF406" s="14"/>
      <c r="AG406" s="14"/>
      <c r="AH406" s="14"/>
      <c r="AI406" s="14"/>
      <c r="AJ406" s="14"/>
      <c r="AK406" s="14"/>
      <c r="AL406" s="14"/>
      <c r="AM406" s="14"/>
      <c r="AN406" s="14">
        <v>2</v>
      </c>
      <c r="AO406" s="14">
        <v>2</v>
      </c>
      <c r="AP406" s="14">
        <v>2</v>
      </c>
      <c r="AQ406" s="14">
        <v>2</v>
      </c>
      <c r="AR406" s="14"/>
      <c r="AS406" s="14"/>
      <c r="AT406" s="14">
        <v>2</v>
      </c>
      <c r="AU406" s="14"/>
      <c r="AV406" s="14"/>
      <c r="AW406" s="14"/>
      <c r="AX406" s="14"/>
      <c r="AY406" s="14"/>
      <c r="AZ406" s="14"/>
      <c r="BA406" s="14"/>
      <c r="BB406" s="14"/>
      <c r="BC406" s="14"/>
      <c r="BD406" s="14"/>
      <c r="BE406" s="14"/>
      <c r="BF406" s="14"/>
      <c r="BG406" s="14"/>
      <c r="BH406" s="14"/>
      <c r="BI406" s="14"/>
    </row>
    <row r="407" spans="1:61" x14ac:dyDescent="0.25">
      <c r="A407">
        <v>406</v>
      </c>
      <c r="B407" s="3">
        <v>2025</v>
      </c>
      <c r="C407" s="3">
        <v>2</v>
      </c>
      <c r="D407" t="s">
        <v>15</v>
      </c>
      <c r="E407" s="21">
        <v>45705.796020914349</v>
      </c>
      <c r="F407" t="s">
        <v>112</v>
      </c>
      <c r="G407" t="s">
        <v>112</v>
      </c>
      <c r="H407" t="s">
        <v>81</v>
      </c>
      <c r="I407" t="s">
        <v>81</v>
      </c>
      <c r="J407" t="s">
        <v>97</v>
      </c>
      <c r="K407" t="s">
        <v>97</v>
      </c>
      <c r="L407" t="s">
        <v>39</v>
      </c>
      <c r="M407" t="s">
        <v>39</v>
      </c>
      <c r="N407" t="s">
        <v>1869</v>
      </c>
      <c r="O407" t="s">
        <v>1832</v>
      </c>
      <c r="P407" t="s">
        <v>1870</v>
      </c>
      <c r="Q407" t="s">
        <v>1871</v>
      </c>
      <c r="S407" t="s">
        <v>1872</v>
      </c>
      <c r="T407" s="4">
        <v>1550</v>
      </c>
      <c r="U407" s="4">
        <v>12</v>
      </c>
      <c r="V407" s="3">
        <v>1</v>
      </c>
      <c r="W407" t="s">
        <v>208</v>
      </c>
      <c r="X407" t="s">
        <v>209</v>
      </c>
      <c r="Y407">
        <v>12</v>
      </c>
      <c r="Z407" s="14">
        <v>2</v>
      </c>
      <c r="AA407" s="14"/>
      <c r="AB407" s="14"/>
      <c r="AC407" s="14"/>
      <c r="AD407" s="14"/>
      <c r="AE407" s="14"/>
      <c r="AF407" s="14"/>
      <c r="AG407" s="14"/>
      <c r="AH407" s="14"/>
      <c r="AI407" s="14"/>
      <c r="AJ407" s="14"/>
      <c r="AK407" s="14"/>
      <c r="AL407" s="14"/>
      <c r="AM407" s="14"/>
      <c r="AN407" s="14">
        <v>2</v>
      </c>
      <c r="AO407" s="14">
        <v>2</v>
      </c>
      <c r="AP407" s="14">
        <v>2</v>
      </c>
      <c r="AQ407" s="14">
        <v>2</v>
      </c>
      <c r="AR407" s="14"/>
      <c r="AS407" s="14"/>
      <c r="AT407" s="14">
        <v>2</v>
      </c>
      <c r="AU407" s="14"/>
      <c r="AV407" s="14"/>
      <c r="AW407" s="14"/>
      <c r="AX407" s="14"/>
      <c r="AY407" s="14"/>
      <c r="AZ407" s="14"/>
      <c r="BA407" s="14"/>
      <c r="BB407" s="14"/>
      <c r="BC407" s="14"/>
      <c r="BD407" s="14"/>
      <c r="BE407" s="14"/>
      <c r="BF407" s="14"/>
      <c r="BG407" s="14"/>
      <c r="BH407" s="14"/>
      <c r="BI407" s="14"/>
    </row>
    <row r="408" spans="1:61" x14ac:dyDescent="0.25">
      <c r="A408">
        <v>407</v>
      </c>
      <c r="B408" s="3">
        <v>2025</v>
      </c>
      <c r="C408" s="3">
        <v>2</v>
      </c>
      <c r="D408" t="s">
        <v>15</v>
      </c>
      <c r="E408" s="21">
        <v>45705.845874861108</v>
      </c>
      <c r="F408" t="s">
        <v>112</v>
      </c>
      <c r="G408" t="s">
        <v>112</v>
      </c>
      <c r="H408" t="s">
        <v>80</v>
      </c>
      <c r="I408" t="s">
        <v>80</v>
      </c>
      <c r="J408" t="s">
        <v>98</v>
      </c>
      <c r="K408" t="s">
        <v>98</v>
      </c>
      <c r="L408" t="s">
        <v>32</v>
      </c>
      <c r="M408" t="s">
        <v>32</v>
      </c>
      <c r="N408" t="s">
        <v>1259</v>
      </c>
      <c r="O408" t="s">
        <v>1832</v>
      </c>
      <c r="P408" t="s">
        <v>354</v>
      </c>
      <c r="Q408" t="s">
        <v>1873</v>
      </c>
      <c r="S408" t="s">
        <v>1874</v>
      </c>
      <c r="T408" s="4">
        <v>1550</v>
      </c>
      <c r="U408" s="4">
        <v>12</v>
      </c>
      <c r="V408" s="3">
        <v>1</v>
      </c>
      <c r="W408" t="s">
        <v>208</v>
      </c>
      <c r="X408" t="s">
        <v>209</v>
      </c>
      <c r="Y408">
        <v>13</v>
      </c>
      <c r="Z408" s="14">
        <v>2</v>
      </c>
      <c r="AA408" s="14"/>
      <c r="AB408" s="14"/>
      <c r="AC408" s="14"/>
      <c r="AD408" s="14"/>
      <c r="AE408" s="14"/>
      <c r="AF408" s="14"/>
      <c r="AG408" s="14"/>
      <c r="AH408" s="14"/>
      <c r="AI408" s="14"/>
      <c r="AJ408" s="14"/>
      <c r="AK408" s="14"/>
      <c r="AL408" s="14"/>
      <c r="AM408" s="14"/>
      <c r="AN408" s="14">
        <v>2</v>
      </c>
      <c r="AO408" s="14">
        <v>2</v>
      </c>
      <c r="AP408" s="14">
        <v>2</v>
      </c>
      <c r="AQ408" s="14">
        <v>2</v>
      </c>
      <c r="AR408" s="14"/>
      <c r="AS408" s="14"/>
      <c r="AT408" s="14">
        <v>2</v>
      </c>
      <c r="AU408" s="14"/>
      <c r="AV408" s="14"/>
      <c r="AW408" s="14"/>
      <c r="AX408" s="14"/>
      <c r="AY408" s="14"/>
      <c r="AZ408" s="14"/>
      <c r="BA408" s="14"/>
      <c r="BB408" s="14"/>
      <c r="BC408" s="14"/>
      <c r="BD408" s="14"/>
      <c r="BE408" s="14"/>
      <c r="BF408" s="14"/>
      <c r="BG408" s="14"/>
      <c r="BH408" s="14"/>
      <c r="BI408" s="14"/>
    </row>
    <row r="409" spans="1:61" x14ac:dyDescent="0.25">
      <c r="A409">
        <v>408</v>
      </c>
      <c r="B409" s="3">
        <v>2025</v>
      </c>
      <c r="C409" s="3">
        <v>2</v>
      </c>
      <c r="D409" t="s">
        <v>15</v>
      </c>
      <c r="E409" s="21">
        <v>45706.131831967592</v>
      </c>
      <c r="F409" t="s">
        <v>541</v>
      </c>
      <c r="G409" t="s">
        <v>110</v>
      </c>
      <c r="H409" t="s">
        <v>78</v>
      </c>
      <c r="I409" t="s">
        <v>78</v>
      </c>
      <c r="J409" t="s">
        <v>97</v>
      </c>
      <c r="K409" t="s">
        <v>97</v>
      </c>
      <c r="L409" t="s">
        <v>38</v>
      </c>
      <c r="M409" t="s">
        <v>38</v>
      </c>
      <c r="N409" t="s">
        <v>1816</v>
      </c>
      <c r="O409" t="s">
        <v>1832</v>
      </c>
      <c r="P409" t="s">
        <v>1875</v>
      </c>
      <c r="Q409" t="s">
        <v>1876</v>
      </c>
      <c r="S409" t="s">
        <v>1877</v>
      </c>
      <c r="T409" s="4">
        <v>1855</v>
      </c>
      <c r="U409" s="4">
        <v>10</v>
      </c>
      <c r="V409" s="3">
        <v>1</v>
      </c>
      <c r="W409" t="s">
        <v>208</v>
      </c>
      <c r="X409" t="s">
        <v>209</v>
      </c>
      <c r="Y409">
        <v>14</v>
      </c>
      <c r="Z409" s="14">
        <v>6</v>
      </c>
      <c r="AA409" s="14"/>
      <c r="AB409" s="14"/>
      <c r="AC409" s="14"/>
      <c r="AD409" s="14"/>
      <c r="AE409" s="14"/>
      <c r="AF409" s="14"/>
      <c r="AG409" s="14"/>
      <c r="AH409" s="14">
        <v>2</v>
      </c>
      <c r="AI409" s="14">
        <v>2</v>
      </c>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row>
    <row r="410" spans="1:61" x14ac:dyDescent="0.25">
      <c r="A410">
        <v>409</v>
      </c>
      <c r="B410" s="3">
        <v>2025</v>
      </c>
      <c r="C410" s="3">
        <v>2</v>
      </c>
      <c r="D410" t="s">
        <v>15</v>
      </c>
      <c r="E410" s="21">
        <v>45706.134537141203</v>
      </c>
      <c r="F410" t="s">
        <v>541</v>
      </c>
      <c r="G410" t="s">
        <v>110</v>
      </c>
      <c r="H410" t="s">
        <v>80</v>
      </c>
      <c r="I410" t="s">
        <v>80</v>
      </c>
      <c r="J410" t="s">
        <v>97</v>
      </c>
      <c r="K410" t="s">
        <v>97</v>
      </c>
      <c r="L410" t="s">
        <v>37</v>
      </c>
      <c r="M410" t="s">
        <v>37</v>
      </c>
      <c r="N410" t="s">
        <v>1878</v>
      </c>
      <c r="O410" t="s">
        <v>1832</v>
      </c>
      <c r="P410" t="s">
        <v>1879</v>
      </c>
      <c r="Q410" t="s">
        <v>1880</v>
      </c>
      <c r="S410" t="s">
        <v>1881</v>
      </c>
      <c r="T410" s="4">
        <v>1550</v>
      </c>
      <c r="U410" s="4">
        <v>12</v>
      </c>
      <c r="V410" s="3">
        <v>1</v>
      </c>
      <c r="W410" t="s">
        <v>208</v>
      </c>
      <c r="X410" t="s">
        <v>209</v>
      </c>
      <c r="Y410">
        <v>15</v>
      </c>
      <c r="Z410" s="14">
        <v>2</v>
      </c>
      <c r="AA410" s="14"/>
      <c r="AB410" s="14"/>
      <c r="AC410" s="14"/>
      <c r="AD410" s="14"/>
      <c r="AE410" s="14"/>
      <c r="AF410" s="14"/>
      <c r="AG410" s="14"/>
      <c r="AH410" s="14"/>
      <c r="AI410" s="14"/>
      <c r="AJ410" s="14"/>
      <c r="AK410" s="14"/>
      <c r="AL410" s="14"/>
      <c r="AM410" s="14"/>
      <c r="AN410" s="14">
        <v>2</v>
      </c>
      <c r="AO410" s="14">
        <v>2</v>
      </c>
      <c r="AP410" s="14">
        <v>2</v>
      </c>
      <c r="AQ410" s="14">
        <v>2</v>
      </c>
      <c r="AR410" s="14"/>
      <c r="AS410" s="14"/>
      <c r="AT410" s="14">
        <v>2</v>
      </c>
      <c r="AU410" s="14"/>
      <c r="AV410" s="14"/>
      <c r="AW410" s="14"/>
      <c r="AX410" s="14"/>
      <c r="AY410" s="14"/>
      <c r="AZ410" s="14"/>
      <c r="BA410" s="14"/>
      <c r="BB410" s="14"/>
      <c r="BC410" s="14"/>
      <c r="BD410" s="14"/>
      <c r="BE410" s="14"/>
      <c r="BF410" s="14"/>
      <c r="BG410" s="14"/>
      <c r="BH410" s="14"/>
      <c r="BI410" s="14"/>
    </row>
    <row r="411" spans="1:61" x14ac:dyDescent="0.25">
      <c r="A411">
        <v>410</v>
      </c>
      <c r="B411" s="3">
        <v>2025</v>
      </c>
      <c r="C411" s="3">
        <v>2</v>
      </c>
      <c r="D411" t="s">
        <v>15</v>
      </c>
      <c r="E411" s="21">
        <v>45706.137307453697</v>
      </c>
      <c r="F411" t="s">
        <v>541</v>
      </c>
      <c r="G411" t="s">
        <v>110</v>
      </c>
      <c r="H411" t="s">
        <v>80</v>
      </c>
      <c r="I411" t="s">
        <v>80</v>
      </c>
      <c r="J411" t="s">
        <v>97</v>
      </c>
      <c r="K411" t="s">
        <v>97</v>
      </c>
      <c r="L411" t="s">
        <v>45</v>
      </c>
      <c r="M411" t="s">
        <v>45</v>
      </c>
      <c r="N411" t="s">
        <v>45</v>
      </c>
      <c r="O411" t="s">
        <v>1832</v>
      </c>
      <c r="P411" t="s">
        <v>1882</v>
      </c>
      <c r="Q411" t="s">
        <v>1883</v>
      </c>
      <c r="S411" t="s">
        <v>45</v>
      </c>
      <c r="T411" s="4">
        <v>1550</v>
      </c>
      <c r="U411" s="4">
        <v>12</v>
      </c>
      <c r="V411" s="3">
        <v>1</v>
      </c>
      <c r="W411" t="s">
        <v>208</v>
      </c>
      <c r="X411" t="s">
        <v>209</v>
      </c>
      <c r="Y411">
        <v>16</v>
      </c>
      <c r="Z411" s="14">
        <v>2</v>
      </c>
      <c r="AA411" s="14"/>
      <c r="AB411" s="14"/>
      <c r="AC411" s="14"/>
      <c r="AD411" s="14"/>
      <c r="AE411" s="14"/>
      <c r="AF411" s="14"/>
      <c r="AG411" s="14"/>
      <c r="AH411" s="14"/>
      <c r="AI411" s="14"/>
      <c r="AJ411" s="14"/>
      <c r="AK411" s="14"/>
      <c r="AL411" s="14"/>
      <c r="AM411" s="14"/>
      <c r="AN411" s="14">
        <v>2</v>
      </c>
      <c r="AO411" s="14">
        <v>2</v>
      </c>
      <c r="AP411" s="14">
        <v>2</v>
      </c>
      <c r="AQ411" s="14">
        <v>2</v>
      </c>
      <c r="AR411" s="14"/>
      <c r="AS411" s="14"/>
      <c r="AT411" s="14">
        <v>2</v>
      </c>
      <c r="AU411" s="14"/>
      <c r="AV411" s="14"/>
      <c r="AW411" s="14"/>
      <c r="AX411" s="14"/>
      <c r="AY411" s="14"/>
      <c r="AZ411" s="14"/>
      <c r="BA411" s="14"/>
      <c r="BB411" s="14"/>
      <c r="BC411" s="14"/>
      <c r="BD411" s="14"/>
      <c r="BE411" s="14"/>
      <c r="BF411" s="14"/>
      <c r="BG411" s="14"/>
      <c r="BH411" s="14"/>
      <c r="BI411" s="14"/>
    </row>
    <row r="412" spans="1:61" x14ac:dyDescent="0.25">
      <c r="A412">
        <v>411</v>
      </c>
      <c r="B412" s="3">
        <v>2025</v>
      </c>
      <c r="C412" s="3">
        <v>2</v>
      </c>
      <c r="D412" t="s">
        <v>15</v>
      </c>
      <c r="E412" s="21">
        <v>45706.695841030087</v>
      </c>
      <c r="F412" t="s">
        <v>541</v>
      </c>
      <c r="G412" t="s">
        <v>110</v>
      </c>
      <c r="H412" t="s">
        <v>78</v>
      </c>
      <c r="I412" t="s">
        <v>78</v>
      </c>
      <c r="J412" t="s">
        <v>98</v>
      </c>
      <c r="K412" t="s">
        <v>98</v>
      </c>
      <c r="L412" t="s">
        <v>33</v>
      </c>
      <c r="M412" t="s">
        <v>33</v>
      </c>
      <c r="N412" t="s">
        <v>1884</v>
      </c>
      <c r="O412" t="s">
        <v>1832</v>
      </c>
      <c r="P412" t="s">
        <v>1885</v>
      </c>
      <c r="Q412" t="s">
        <v>1886</v>
      </c>
      <c r="S412" t="s">
        <v>1887</v>
      </c>
      <c r="T412" s="4">
        <v>3535</v>
      </c>
      <c r="U412" s="4">
        <v>26</v>
      </c>
      <c r="V412" s="3">
        <v>1</v>
      </c>
      <c r="W412" t="s">
        <v>208</v>
      </c>
      <c r="X412" t="s">
        <v>209</v>
      </c>
      <c r="Y412">
        <v>17</v>
      </c>
      <c r="Z412" s="14">
        <v>4</v>
      </c>
      <c r="AA412" s="14"/>
      <c r="AB412" s="14">
        <v>2</v>
      </c>
      <c r="AC412" s="14"/>
      <c r="AD412" s="14"/>
      <c r="AE412" s="14"/>
      <c r="AF412" s="14"/>
      <c r="AG412" s="14"/>
      <c r="AH412" s="14"/>
      <c r="AI412" s="14"/>
      <c r="AJ412" s="14"/>
      <c r="AK412" s="14"/>
      <c r="AL412" s="14"/>
      <c r="AM412" s="14"/>
      <c r="AN412" s="14">
        <v>4</v>
      </c>
      <c r="AO412" s="14">
        <v>4</v>
      </c>
      <c r="AP412" s="14">
        <v>4</v>
      </c>
      <c r="AQ412" s="14">
        <v>4</v>
      </c>
      <c r="AR412" s="14"/>
      <c r="AS412" s="14"/>
      <c r="AT412" s="14">
        <v>4</v>
      </c>
      <c r="AU412" s="14"/>
      <c r="AV412" s="14"/>
      <c r="AW412" s="14"/>
      <c r="AX412" s="14"/>
      <c r="AY412" s="14"/>
      <c r="AZ412" s="14"/>
      <c r="BA412" s="14"/>
      <c r="BB412" s="14"/>
      <c r="BC412" s="14"/>
      <c r="BD412" s="14"/>
      <c r="BE412" s="14"/>
      <c r="BF412" s="14"/>
      <c r="BG412" s="14"/>
      <c r="BH412" s="14"/>
      <c r="BI412" s="14"/>
    </row>
    <row r="413" spans="1:61" x14ac:dyDescent="0.25">
      <c r="A413">
        <v>412</v>
      </c>
      <c r="B413" s="3">
        <v>2025</v>
      </c>
      <c r="C413" s="3">
        <v>2</v>
      </c>
      <c r="D413" t="s">
        <v>15</v>
      </c>
      <c r="E413" s="21">
        <v>45706.875276516213</v>
      </c>
      <c r="F413" t="s">
        <v>112</v>
      </c>
      <c r="G413" t="s">
        <v>112</v>
      </c>
      <c r="H413" t="s">
        <v>80</v>
      </c>
      <c r="I413" t="s">
        <v>80</v>
      </c>
      <c r="J413" t="s">
        <v>97</v>
      </c>
      <c r="K413" t="s">
        <v>97</v>
      </c>
      <c r="L413" t="s">
        <v>36</v>
      </c>
      <c r="M413" t="s">
        <v>36</v>
      </c>
      <c r="N413" t="s">
        <v>825</v>
      </c>
      <c r="O413" t="s">
        <v>1832</v>
      </c>
      <c r="P413" t="s">
        <v>1888</v>
      </c>
      <c r="Q413" t="s">
        <v>1889</v>
      </c>
      <c r="S413" t="s">
        <v>1890</v>
      </c>
      <c r="T413" s="4">
        <v>1550</v>
      </c>
      <c r="U413" s="4">
        <v>12</v>
      </c>
      <c r="V413" s="3">
        <v>1</v>
      </c>
      <c r="W413" t="s">
        <v>208</v>
      </c>
      <c r="X413" t="s">
        <v>209</v>
      </c>
      <c r="Y413">
        <v>18</v>
      </c>
      <c r="Z413" s="14">
        <v>2</v>
      </c>
      <c r="AA413" s="14"/>
      <c r="AB413" s="14"/>
      <c r="AC413" s="14"/>
      <c r="AD413" s="14"/>
      <c r="AE413" s="14"/>
      <c r="AF413" s="14"/>
      <c r="AG413" s="14"/>
      <c r="AH413" s="14"/>
      <c r="AI413" s="14"/>
      <c r="AJ413" s="14"/>
      <c r="AK413" s="14"/>
      <c r="AL413" s="14"/>
      <c r="AM413" s="14"/>
      <c r="AN413" s="14">
        <v>2</v>
      </c>
      <c r="AO413" s="14">
        <v>2</v>
      </c>
      <c r="AP413" s="14">
        <v>2</v>
      </c>
      <c r="AQ413" s="14">
        <v>2</v>
      </c>
      <c r="AR413" s="14"/>
      <c r="AS413" s="14"/>
      <c r="AT413" s="14">
        <v>2</v>
      </c>
      <c r="AU413" s="14"/>
      <c r="AV413" s="14"/>
      <c r="AW413" s="14"/>
      <c r="AX413" s="14"/>
      <c r="AY413" s="14"/>
      <c r="AZ413" s="14"/>
      <c r="BA413" s="14"/>
      <c r="BB413" s="14"/>
      <c r="BC413" s="14"/>
      <c r="BD413" s="14"/>
      <c r="BE413" s="14"/>
      <c r="BF413" s="14"/>
      <c r="BG413" s="14"/>
      <c r="BH413" s="14"/>
      <c r="BI413" s="14"/>
    </row>
    <row r="414" spans="1:61" x14ac:dyDescent="0.25">
      <c r="A414">
        <v>413</v>
      </c>
      <c r="B414" s="3">
        <v>2025</v>
      </c>
      <c r="C414" s="3">
        <v>2</v>
      </c>
      <c r="D414" t="s">
        <v>15</v>
      </c>
      <c r="E414" s="21">
        <v>45706.878444444454</v>
      </c>
      <c r="F414" t="s">
        <v>112</v>
      </c>
      <c r="G414" t="s">
        <v>112</v>
      </c>
      <c r="H414" t="s">
        <v>81</v>
      </c>
      <c r="I414" t="s">
        <v>81</v>
      </c>
      <c r="J414" t="s">
        <v>97</v>
      </c>
      <c r="K414" t="s">
        <v>97</v>
      </c>
      <c r="L414" t="s">
        <v>38</v>
      </c>
      <c r="M414" t="s">
        <v>38</v>
      </c>
      <c r="N414" t="s">
        <v>1648</v>
      </c>
      <c r="O414" t="s">
        <v>1832</v>
      </c>
      <c r="P414" t="s">
        <v>1891</v>
      </c>
      <c r="Q414" t="s">
        <v>1892</v>
      </c>
      <c r="S414" t="s">
        <v>1893</v>
      </c>
      <c r="T414" s="4">
        <v>1550</v>
      </c>
      <c r="U414" s="4">
        <v>12</v>
      </c>
      <c r="V414" s="3">
        <v>1</v>
      </c>
      <c r="W414" t="s">
        <v>208</v>
      </c>
      <c r="X414" t="s">
        <v>209</v>
      </c>
      <c r="Y414">
        <v>19</v>
      </c>
      <c r="Z414" s="14">
        <v>2</v>
      </c>
      <c r="AA414" s="14"/>
      <c r="AB414" s="14"/>
      <c r="AC414" s="14"/>
      <c r="AD414" s="14"/>
      <c r="AE414" s="14"/>
      <c r="AF414" s="14"/>
      <c r="AG414" s="14"/>
      <c r="AH414" s="14"/>
      <c r="AI414" s="14"/>
      <c r="AJ414" s="14"/>
      <c r="AK414" s="14"/>
      <c r="AL414" s="14"/>
      <c r="AM414" s="14"/>
      <c r="AN414" s="14">
        <v>2</v>
      </c>
      <c r="AO414" s="14">
        <v>2</v>
      </c>
      <c r="AP414" s="14">
        <v>2</v>
      </c>
      <c r="AQ414" s="14">
        <v>2</v>
      </c>
      <c r="AR414" s="14"/>
      <c r="AS414" s="14"/>
      <c r="AT414" s="14">
        <v>2</v>
      </c>
      <c r="AU414" s="14"/>
      <c r="AV414" s="14"/>
      <c r="AW414" s="14"/>
      <c r="AX414" s="14"/>
      <c r="AY414" s="14"/>
      <c r="AZ414" s="14"/>
      <c r="BA414" s="14"/>
      <c r="BB414" s="14"/>
      <c r="BC414" s="14"/>
      <c r="BD414" s="14"/>
      <c r="BE414" s="14"/>
      <c r="BF414" s="14"/>
      <c r="BG414" s="14"/>
      <c r="BH414" s="14"/>
      <c r="BI414" s="14"/>
    </row>
    <row r="415" spans="1:61" x14ac:dyDescent="0.25">
      <c r="A415">
        <v>414</v>
      </c>
      <c r="B415" s="3">
        <v>2025</v>
      </c>
      <c r="C415" s="3">
        <v>2</v>
      </c>
      <c r="D415" t="s">
        <v>15</v>
      </c>
      <c r="E415" s="21">
        <v>45707.004979999998</v>
      </c>
      <c r="F415" t="s">
        <v>112</v>
      </c>
      <c r="G415" t="s">
        <v>112</v>
      </c>
      <c r="H415" t="s">
        <v>80</v>
      </c>
      <c r="I415" t="s">
        <v>80</v>
      </c>
      <c r="J415" t="s">
        <v>97</v>
      </c>
      <c r="K415" t="s">
        <v>97</v>
      </c>
      <c r="L415" t="s">
        <v>37</v>
      </c>
      <c r="M415" t="s">
        <v>37</v>
      </c>
      <c r="N415" t="s">
        <v>1894</v>
      </c>
      <c r="O415" t="s">
        <v>1832</v>
      </c>
      <c r="P415" t="s">
        <v>1895</v>
      </c>
      <c r="Q415" t="s">
        <v>1896</v>
      </c>
      <c r="S415" t="s">
        <v>1897</v>
      </c>
      <c r="T415" s="4">
        <v>1825</v>
      </c>
      <c r="U415" s="4">
        <v>14</v>
      </c>
      <c r="V415" s="3">
        <v>1</v>
      </c>
      <c r="W415" t="s">
        <v>208</v>
      </c>
      <c r="X415" t="s">
        <v>209</v>
      </c>
      <c r="Y415">
        <v>20</v>
      </c>
      <c r="Z415" s="14">
        <v>2</v>
      </c>
      <c r="AA415" s="14"/>
      <c r="AB415" s="14"/>
      <c r="AC415" s="14"/>
      <c r="AD415" s="14"/>
      <c r="AE415" s="14"/>
      <c r="AF415" s="14"/>
      <c r="AG415" s="14"/>
      <c r="AH415" s="14">
        <v>1</v>
      </c>
      <c r="AI415" s="14"/>
      <c r="AJ415" s="14">
        <v>1</v>
      </c>
      <c r="AK415" s="14"/>
      <c r="AL415" s="14"/>
      <c r="AM415" s="14"/>
      <c r="AN415" s="14">
        <v>2</v>
      </c>
      <c r="AO415" s="14">
        <v>2</v>
      </c>
      <c r="AP415" s="14">
        <v>2</v>
      </c>
      <c r="AQ415" s="14">
        <v>2</v>
      </c>
      <c r="AR415" s="14"/>
      <c r="AS415" s="14"/>
      <c r="AT415" s="14">
        <v>2</v>
      </c>
      <c r="AU415" s="14"/>
      <c r="AV415" s="14"/>
      <c r="AW415" s="14"/>
      <c r="AX415" s="14"/>
      <c r="AY415" s="14"/>
      <c r="AZ415" s="14"/>
      <c r="BA415" s="14"/>
      <c r="BB415" s="14"/>
      <c r="BC415" s="14"/>
      <c r="BD415" s="14"/>
      <c r="BE415" s="14"/>
      <c r="BF415" s="14"/>
      <c r="BG415" s="14"/>
      <c r="BH415" s="14"/>
      <c r="BI415" s="14"/>
    </row>
    <row r="416" spans="1:61" x14ac:dyDescent="0.25">
      <c r="A416">
        <v>415</v>
      </c>
      <c r="B416" s="3">
        <v>2025</v>
      </c>
      <c r="C416" s="3">
        <v>2</v>
      </c>
      <c r="D416" t="s">
        <v>15</v>
      </c>
      <c r="E416" s="21">
        <v>45707.583443784722</v>
      </c>
      <c r="F416" t="s">
        <v>112</v>
      </c>
      <c r="G416" t="s">
        <v>112</v>
      </c>
      <c r="H416" t="s">
        <v>78</v>
      </c>
      <c r="I416" t="s">
        <v>78</v>
      </c>
      <c r="J416" t="s">
        <v>97</v>
      </c>
      <c r="K416" t="s">
        <v>97</v>
      </c>
      <c r="L416" t="s">
        <v>36</v>
      </c>
      <c r="M416" t="s">
        <v>36</v>
      </c>
      <c r="N416" t="s">
        <v>49</v>
      </c>
      <c r="O416" t="s">
        <v>1832</v>
      </c>
      <c r="P416" t="s">
        <v>1898</v>
      </c>
      <c r="Q416" t="s">
        <v>1899</v>
      </c>
      <c r="S416" t="s">
        <v>1900</v>
      </c>
      <c r="T416" s="4">
        <v>1550</v>
      </c>
      <c r="U416" s="4">
        <v>12</v>
      </c>
      <c r="V416" s="3">
        <v>1</v>
      </c>
      <c r="W416" t="s">
        <v>208</v>
      </c>
      <c r="X416" t="s">
        <v>209</v>
      </c>
      <c r="Y416">
        <v>21</v>
      </c>
      <c r="Z416" s="14">
        <v>2</v>
      </c>
      <c r="AA416" s="14"/>
      <c r="AB416" s="14"/>
      <c r="AC416" s="14"/>
      <c r="AD416" s="14"/>
      <c r="AE416" s="14"/>
      <c r="AF416" s="14"/>
      <c r="AG416" s="14"/>
      <c r="AH416" s="14"/>
      <c r="AI416" s="14"/>
      <c r="AJ416" s="14"/>
      <c r="AK416" s="14"/>
      <c r="AL416" s="14"/>
      <c r="AM416" s="14"/>
      <c r="AN416" s="14">
        <v>2</v>
      </c>
      <c r="AO416" s="14">
        <v>2</v>
      </c>
      <c r="AP416" s="14">
        <v>2</v>
      </c>
      <c r="AQ416" s="14">
        <v>2</v>
      </c>
      <c r="AR416" s="14"/>
      <c r="AS416" s="14"/>
      <c r="AT416" s="14">
        <v>2</v>
      </c>
      <c r="AU416" s="14"/>
      <c r="AV416" s="14"/>
      <c r="AW416" s="14"/>
      <c r="AX416" s="14"/>
      <c r="AY416" s="14"/>
      <c r="AZ416" s="14"/>
      <c r="BA416" s="14"/>
      <c r="BB416" s="14"/>
      <c r="BC416" s="14"/>
      <c r="BD416" s="14"/>
      <c r="BE416" s="14"/>
      <c r="BF416" s="14"/>
      <c r="BG416" s="14"/>
      <c r="BH416" s="14"/>
      <c r="BI416" s="14"/>
    </row>
    <row r="417" spans="1:61" x14ac:dyDescent="0.25">
      <c r="A417">
        <v>416</v>
      </c>
      <c r="B417" s="3">
        <v>2025</v>
      </c>
      <c r="C417" s="3">
        <v>2</v>
      </c>
      <c r="D417" t="s">
        <v>15</v>
      </c>
      <c r="E417" s="21">
        <v>45707.676422199067</v>
      </c>
      <c r="F417" t="s">
        <v>541</v>
      </c>
      <c r="G417" t="s">
        <v>110</v>
      </c>
      <c r="H417" t="s">
        <v>80</v>
      </c>
      <c r="I417" t="s">
        <v>80</v>
      </c>
      <c r="J417" t="s">
        <v>97</v>
      </c>
      <c r="K417" t="s">
        <v>97</v>
      </c>
      <c r="L417" t="s">
        <v>45</v>
      </c>
      <c r="M417" t="s">
        <v>45</v>
      </c>
      <c r="N417" t="s">
        <v>45</v>
      </c>
      <c r="O417" t="s">
        <v>1832</v>
      </c>
      <c r="P417" t="s">
        <v>1901</v>
      </c>
      <c r="Q417" t="s">
        <v>1902</v>
      </c>
      <c r="S417" t="s">
        <v>45</v>
      </c>
      <c r="T417" s="4">
        <v>1550</v>
      </c>
      <c r="U417" s="4">
        <v>12</v>
      </c>
      <c r="V417" s="3">
        <v>1</v>
      </c>
      <c r="W417" t="s">
        <v>208</v>
      </c>
      <c r="X417" t="s">
        <v>209</v>
      </c>
      <c r="Y417">
        <v>22</v>
      </c>
      <c r="Z417" s="14">
        <v>2</v>
      </c>
      <c r="AA417" s="14"/>
      <c r="AB417" s="14"/>
      <c r="AC417" s="14"/>
      <c r="AD417" s="14"/>
      <c r="AE417" s="14"/>
      <c r="AF417" s="14"/>
      <c r="AG417" s="14"/>
      <c r="AH417" s="14"/>
      <c r="AI417" s="14"/>
      <c r="AJ417" s="14"/>
      <c r="AK417" s="14"/>
      <c r="AL417" s="14"/>
      <c r="AM417" s="14"/>
      <c r="AN417" s="14">
        <v>2</v>
      </c>
      <c r="AO417" s="14">
        <v>2</v>
      </c>
      <c r="AP417" s="14">
        <v>2</v>
      </c>
      <c r="AQ417" s="14">
        <v>2</v>
      </c>
      <c r="AR417" s="14"/>
      <c r="AS417" s="14"/>
      <c r="AT417" s="14">
        <v>2</v>
      </c>
      <c r="AU417" s="14"/>
      <c r="AV417" s="14"/>
      <c r="AW417" s="14"/>
      <c r="AX417" s="14"/>
      <c r="AY417" s="14"/>
      <c r="AZ417" s="14"/>
      <c r="BA417" s="14"/>
      <c r="BB417" s="14"/>
      <c r="BC417" s="14"/>
      <c r="BD417" s="14"/>
      <c r="BE417" s="14"/>
      <c r="BF417" s="14"/>
      <c r="BG417" s="14"/>
      <c r="BH417" s="14"/>
      <c r="BI417" s="14"/>
    </row>
    <row r="418" spans="1:61" x14ac:dyDescent="0.25">
      <c r="A418">
        <v>417</v>
      </c>
      <c r="B418" s="3">
        <v>2025</v>
      </c>
      <c r="C418" s="3">
        <v>2</v>
      </c>
      <c r="D418" t="s">
        <v>15</v>
      </c>
      <c r="E418" s="21">
        <v>45707.745770034722</v>
      </c>
      <c r="F418" t="s">
        <v>541</v>
      </c>
      <c r="G418" t="s">
        <v>110</v>
      </c>
      <c r="H418" t="s">
        <v>78</v>
      </c>
      <c r="I418" t="s">
        <v>78</v>
      </c>
      <c r="J418" t="s">
        <v>97</v>
      </c>
      <c r="K418" t="s">
        <v>97</v>
      </c>
      <c r="L418" t="s">
        <v>38</v>
      </c>
      <c r="M418" t="s">
        <v>38</v>
      </c>
      <c r="N418" t="s">
        <v>585</v>
      </c>
      <c r="O418" t="s">
        <v>1832</v>
      </c>
      <c r="P418" t="s">
        <v>1903</v>
      </c>
      <c r="Q418" t="s">
        <v>1904</v>
      </c>
      <c r="S418" t="s">
        <v>585</v>
      </c>
      <c r="T418" s="4">
        <v>1550</v>
      </c>
      <c r="U418" s="4">
        <v>12</v>
      </c>
      <c r="V418" s="3">
        <v>1</v>
      </c>
      <c r="W418" t="s">
        <v>208</v>
      </c>
      <c r="X418" t="s">
        <v>209</v>
      </c>
      <c r="Y418">
        <v>23</v>
      </c>
      <c r="Z418" s="14">
        <v>2</v>
      </c>
      <c r="AA418" s="14"/>
      <c r="AB418" s="14"/>
      <c r="AC418" s="14"/>
      <c r="AD418" s="14"/>
      <c r="AE418" s="14"/>
      <c r="AF418" s="14"/>
      <c r="AG418" s="14"/>
      <c r="AH418" s="14"/>
      <c r="AI418" s="14"/>
      <c r="AJ418" s="14"/>
      <c r="AK418" s="14"/>
      <c r="AL418" s="14"/>
      <c r="AM418" s="14"/>
      <c r="AN418" s="14">
        <v>2</v>
      </c>
      <c r="AO418" s="14">
        <v>2</v>
      </c>
      <c r="AP418" s="14">
        <v>2</v>
      </c>
      <c r="AQ418" s="14">
        <v>2</v>
      </c>
      <c r="AR418" s="14"/>
      <c r="AS418" s="14"/>
      <c r="AT418" s="14">
        <v>2</v>
      </c>
      <c r="AU418" s="14"/>
      <c r="AV418" s="14"/>
      <c r="AW418" s="14"/>
      <c r="AX418" s="14"/>
      <c r="AY418" s="14"/>
      <c r="AZ418" s="14"/>
      <c r="BA418" s="14"/>
      <c r="BB418" s="14"/>
      <c r="BC418" s="14"/>
      <c r="BD418" s="14"/>
      <c r="BE418" s="14"/>
      <c r="BF418" s="14"/>
      <c r="BG418" s="14"/>
      <c r="BH418" s="14"/>
      <c r="BI418" s="14"/>
    </row>
    <row r="419" spans="1:61" x14ac:dyDescent="0.25">
      <c r="A419">
        <v>418</v>
      </c>
      <c r="B419" s="3">
        <v>2025</v>
      </c>
      <c r="C419" s="3">
        <v>2</v>
      </c>
      <c r="D419" t="s">
        <v>15</v>
      </c>
      <c r="E419" s="21">
        <v>45707.883511273147</v>
      </c>
      <c r="F419" t="s">
        <v>112</v>
      </c>
      <c r="G419" t="s">
        <v>112</v>
      </c>
      <c r="H419" t="s">
        <v>78</v>
      </c>
      <c r="I419" t="s">
        <v>78</v>
      </c>
      <c r="J419" t="s">
        <v>97</v>
      </c>
      <c r="K419" t="s">
        <v>97</v>
      </c>
      <c r="L419" t="s">
        <v>39</v>
      </c>
      <c r="M419" t="s">
        <v>39</v>
      </c>
      <c r="N419" t="s">
        <v>1905</v>
      </c>
      <c r="O419" t="s">
        <v>1832</v>
      </c>
      <c r="P419" t="s">
        <v>1906</v>
      </c>
      <c r="Q419" t="s">
        <v>1907</v>
      </c>
      <c r="S419" t="s">
        <v>1908</v>
      </c>
      <c r="T419" s="4">
        <v>1550</v>
      </c>
      <c r="U419" s="4">
        <v>12</v>
      </c>
      <c r="V419" s="3">
        <v>1</v>
      </c>
      <c r="W419" t="s">
        <v>208</v>
      </c>
      <c r="X419" t="s">
        <v>209</v>
      </c>
      <c r="Y419">
        <v>24</v>
      </c>
      <c r="Z419" s="14">
        <v>2</v>
      </c>
      <c r="AA419" s="14"/>
      <c r="AB419" s="14"/>
      <c r="AC419" s="14"/>
      <c r="AD419" s="14"/>
      <c r="AE419" s="14"/>
      <c r="AF419" s="14"/>
      <c r="AG419" s="14"/>
      <c r="AH419" s="14"/>
      <c r="AI419" s="14"/>
      <c r="AJ419" s="14"/>
      <c r="AK419" s="14"/>
      <c r="AL419" s="14"/>
      <c r="AM419" s="14"/>
      <c r="AN419" s="14">
        <v>2</v>
      </c>
      <c r="AO419" s="14">
        <v>2</v>
      </c>
      <c r="AP419" s="14">
        <v>2</v>
      </c>
      <c r="AQ419" s="14">
        <v>2</v>
      </c>
      <c r="AR419" s="14"/>
      <c r="AS419" s="14"/>
      <c r="AT419" s="14">
        <v>2</v>
      </c>
      <c r="AU419" s="14"/>
      <c r="AV419" s="14"/>
      <c r="AW419" s="14"/>
      <c r="AX419" s="14"/>
      <c r="AY419" s="14"/>
      <c r="AZ419" s="14"/>
      <c r="BA419" s="14"/>
      <c r="BB419" s="14"/>
      <c r="BC419" s="14"/>
      <c r="BD419" s="14"/>
      <c r="BE419" s="14"/>
      <c r="BF419" s="14"/>
      <c r="BG419" s="14"/>
      <c r="BH419" s="14"/>
      <c r="BI419" s="14"/>
    </row>
    <row r="420" spans="1:61" x14ac:dyDescent="0.25">
      <c r="A420">
        <v>419</v>
      </c>
      <c r="B420" s="3">
        <v>2025</v>
      </c>
      <c r="C420" s="3">
        <v>2</v>
      </c>
      <c r="D420" t="s">
        <v>15</v>
      </c>
      <c r="E420" s="21">
        <v>45707.886284004628</v>
      </c>
      <c r="F420" t="s">
        <v>112</v>
      </c>
      <c r="G420" t="s">
        <v>112</v>
      </c>
      <c r="H420" t="s">
        <v>80</v>
      </c>
      <c r="I420" t="s">
        <v>80</v>
      </c>
      <c r="J420" t="s">
        <v>98</v>
      </c>
      <c r="K420" t="s">
        <v>98</v>
      </c>
      <c r="L420" t="s">
        <v>32</v>
      </c>
      <c r="M420" t="s">
        <v>32</v>
      </c>
      <c r="N420" t="s">
        <v>23</v>
      </c>
      <c r="O420" t="s">
        <v>1832</v>
      </c>
      <c r="P420" t="s">
        <v>1847</v>
      </c>
      <c r="Q420" t="s">
        <v>1909</v>
      </c>
      <c r="S420" t="s">
        <v>1910</v>
      </c>
      <c r="T420" s="4">
        <v>1750</v>
      </c>
      <c r="U420" s="4">
        <v>14</v>
      </c>
      <c r="V420" s="3">
        <v>1</v>
      </c>
      <c r="W420" t="s">
        <v>208</v>
      </c>
      <c r="X420" t="s">
        <v>209</v>
      </c>
      <c r="Y420">
        <v>25</v>
      </c>
      <c r="Z420" s="14">
        <v>2</v>
      </c>
      <c r="AA420" s="14"/>
      <c r="AB420" s="14"/>
      <c r="AC420" s="14"/>
      <c r="AD420" s="14"/>
      <c r="AE420" s="14"/>
      <c r="AF420" s="14"/>
      <c r="AG420" s="14"/>
      <c r="AH420" s="14">
        <v>2</v>
      </c>
      <c r="AI420" s="14"/>
      <c r="AJ420" s="14"/>
      <c r="AK420" s="14"/>
      <c r="AL420" s="14"/>
      <c r="AM420" s="14"/>
      <c r="AN420" s="14">
        <v>2</v>
      </c>
      <c r="AO420" s="14">
        <v>2</v>
      </c>
      <c r="AP420" s="14">
        <v>2</v>
      </c>
      <c r="AQ420" s="14">
        <v>2</v>
      </c>
      <c r="AR420" s="14"/>
      <c r="AS420" s="14"/>
      <c r="AT420" s="14">
        <v>2</v>
      </c>
      <c r="AU420" s="14"/>
      <c r="AV420" s="14"/>
      <c r="AW420" s="14"/>
      <c r="AX420" s="14"/>
      <c r="AY420" s="14"/>
      <c r="AZ420" s="14"/>
      <c r="BA420" s="14"/>
      <c r="BB420" s="14"/>
      <c r="BC420" s="14"/>
      <c r="BD420" s="14"/>
      <c r="BE420" s="14"/>
      <c r="BF420" s="14"/>
      <c r="BG420" s="14"/>
      <c r="BH420" s="14"/>
      <c r="BI420" s="14"/>
    </row>
    <row r="421" spans="1:61" x14ac:dyDescent="0.25">
      <c r="A421">
        <v>420</v>
      </c>
      <c r="B421" s="3">
        <v>2025</v>
      </c>
      <c r="C421" s="3">
        <v>2</v>
      </c>
      <c r="D421" t="s">
        <v>15</v>
      </c>
      <c r="E421" s="21">
        <v>45707.965253368056</v>
      </c>
      <c r="F421" t="s">
        <v>541</v>
      </c>
      <c r="G421" t="s">
        <v>110</v>
      </c>
      <c r="H421" t="s">
        <v>80</v>
      </c>
      <c r="I421" t="s">
        <v>80</v>
      </c>
      <c r="J421" t="s">
        <v>97</v>
      </c>
      <c r="K421" t="s">
        <v>97</v>
      </c>
      <c r="L421" t="s">
        <v>37</v>
      </c>
      <c r="M421" t="s">
        <v>37</v>
      </c>
      <c r="N421" t="s">
        <v>55</v>
      </c>
      <c r="O421" t="s">
        <v>1832</v>
      </c>
      <c r="P421" t="s">
        <v>1911</v>
      </c>
      <c r="Q421" t="s">
        <v>1912</v>
      </c>
      <c r="S421" t="s">
        <v>1807</v>
      </c>
      <c r="T421" s="4">
        <v>1550</v>
      </c>
      <c r="U421" s="4">
        <v>12</v>
      </c>
      <c r="V421" s="3">
        <v>1</v>
      </c>
      <c r="W421" t="s">
        <v>208</v>
      </c>
      <c r="X421" t="s">
        <v>209</v>
      </c>
      <c r="Y421">
        <v>26</v>
      </c>
      <c r="Z421" s="14">
        <v>2</v>
      </c>
      <c r="AA421" s="14"/>
      <c r="AB421" s="14"/>
      <c r="AC421" s="14"/>
      <c r="AD421" s="14"/>
      <c r="AE421" s="14"/>
      <c r="AF421" s="14"/>
      <c r="AG421" s="14"/>
      <c r="AH421" s="14"/>
      <c r="AI421" s="14"/>
      <c r="AJ421" s="14"/>
      <c r="AK421" s="14"/>
      <c r="AL421" s="14"/>
      <c r="AM421" s="14"/>
      <c r="AN421" s="14">
        <v>2</v>
      </c>
      <c r="AO421" s="14">
        <v>2</v>
      </c>
      <c r="AP421" s="14">
        <v>2</v>
      </c>
      <c r="AQ421" s="14">
        <v>2</v>
      </c>
      <c r="AR421" s="14"/>
      <c r="AS421" s="14"/>
      <c r="AT421" s="14">
        <v>2</v>
      </c>
      <c r="AU421" s="14"/>
      <c r="AV421" s="14"/>
      <c r="AW421" s="14"/>
      <c r="AX421" s="14"/>
      <c r="AY421" s="14"/>
      <c r="AZ421" s="14"/>
      <c r="BA421" s="14"/>
      <c r="BB421" s="14"/>
      <c r="BC421" s="14"/>
      <c r="BD421" s="14"/>
      <c r="BE421" s="14"/>
      <c r="BF421" s="14"/>
      <c r="BG421" s="14"/>
      <c r="BH421" s="14"/>
      <c r="BI421" s="14"/>
    </row>
    <row r="422" spans="1:61" x14ac:dyDescent="0.25">
      <c r="A422">
        <v>421</v>
      </c>
      <c r="B422" s="3">
        <v>2025</v>
      </c>
      <c r="C422" s="3">
        <v>2</v>
      </c>
      <c r="D422" t="s">
        <v>15</v>
      </c>
      <c r="E422" s="21">
        <v>45709.748898182872</v>
      </c>
      <c r="F422" t="s">
        <v>541</v>
      </c>
      <c r="G422" t="s">
        <v>110</v>
      </c>
      <c r="H422" t="s">
        <v>80</v>
      </c>
      <c r="I422" t="s">
        <v>80</v>
      </c>
      <c r="J422" t="s">
        <v>98</v>
      </c>
      <c r="K422" t="s">
        <v>98</v>
      </c>
      <c r="L422" t="s">
        <v>32</v>
      </c>
      <c r="M422" t="s">
        <v>32</v>
      </c>
      <c r="N422" t="s">
        <v>550</v>
      </c>
      <c r="O422" t="s">
        <v>1832</v>
      </c>
      <c r="P422" t="s">
        <v>1913</v>
      </c>
      <c r="Q422" t="s">
        <v>1914</v>
      </c>
      <c r="S422" t="s">
        <v>1915</v>
      </c>
      <c r="T422" s="4">
        <v>1550</v>
      </c>
      <c r="U422" s="4">
        <v>12</v>
      </c>
      <c r="V422" s="3">
        <v>1</v>
      </c>
      <c r="W422" t="s">
        <v>208</v>
      </c>
      <c r="X422" t="s">
        <v>209</v>
      </c>
      <c r="Y422">
        <v>27</v>
      </c>
      <c r="Z422" s="14">
        <v>2</v>
      </c>
      <c r="AA422" s="14"/>
      <c r="AB422" s="14"/>
      <c r="AC422" s="14"/>
      <c r="AD422" s="14"/>
      <c r="AE422" s="14"/>
      <c r="AF422" s="14"/>
      <c r="AG422" s="14"/>
      <c r="AH422" s="14"/>
      <c r="AI422" s="14"/>
      <c r="AJ422" s="14"/>
      <c r="AK422" s="14"/>
      <c r="AL422" s="14"/>
      <c r="AM422" s="14"/>
      <c r="AN422" s="14">
        <v>2</v>
      </c>
      <c r="AO422" s="14">
        <v>2</v>
      </c>
      <c r="AP422" s="14">
        <v>2</v>
      </c>
      <c r="AQ422" s="14">
        <v>2</v>
      </c>
      <c r="AR422" s="14"/>
      <c r="AS422" s="14"/>
      <c r="AT422" s="14">
        <v>2</v>
      </c>
      <c r="AU422" s="14"/>
      <c r="AV422" s="14"/>
      <c r="AW422" s="14"/>
      <c r="AX422" s="14"/>
      <c r="AY422" s="14"/>
      <c r="AZ422" s="14"/>
      <c r="BA422" s="14"/>
      <c r="BB422" s="14"/>
      <c r="BC422" s="14"/>
      <c r="BD422" s="14"/>
      <c r="BE422" s="14"/>
      <c r="BF422" s="14"/>
      <c r="BG422" s="14"/>
      <c r="BH422" s="14"/>
      <c r="BI422" s="14"/>
    </row>
    <row r="423" spans="1:61" x14ac:dyDescent="0.25">
      <c r="A423">
        <v>422</v>
      </c>
      <c r="B423" s="3">
        <v>2025</v>
      </c>
      <c r="C423" s="3">
        <v>2</v>
      </c>
      <c r="D423" t="s">
        <v>15</v>
      </c>
      <c r="E423" s="21">
        <v>45710.030481932867</v>
      </c>
      <c r="F423" t="s">
        <v>112</v>
      </c>
      <c r="G423" t="s">
        <v>112</v>
      </c>
      <c r="H423" t="s">
        <v>78</v>
      </c>
      <c r="I423" t="s">
        <v>78</v>
      </c>
      <c r="J423" t="s">
        <v>97</v>
      </c>
      <c r="K423" t="s">
        <v>97</v>
      </c>
      <c r="L423" t="s">
        <v>38</v>
      </c>
      <c r="M423" t="s">
        <v>38</v>
      </c>
      <c r="N423" t="s">
        <v>585</v>
      </c>
      <c r="O423" t="s">
        <v>1832</v>
      </c>
      <c r="P423" t="s">
        <v>1916</v>
      </c>
      <c r="Q423" t="s">
        <v>1917</v>
      </c>
      <c r="S423" t="s">
        <v>1918</v>
      </c>
      <c r="T423" s="4">
        <v>800</v>
      </c>
      <c r="U423" s="4">
        <v>8</v>
      </c>
      <c r="V423" s="3">
        <v>1</v>
      </c>
      <c r="W423" t="s">
        <v>208</v>
      </c>
      <c r="X423" t="s">
        <v>209</v>
      </c>
      <c r="Y423">
        <v>28</v>
      </c>
      <c r="Z423" s="14"/>
      <c r="AA423" s="14"/>
      <c r="AB423" s="14"/>
      <c r="AC423" s="14"/>
      <c r="AD423" s="14"/>
      <c r="AE423" s="14"/>
      <c r="AF423" s="14"/>
      <c r="AG423" s="14"/>
      <c r="AH423" s="14"/>
      <c r="AI423" s="14"/>
      <c r="AJ423" s="14"/>
      <c r="AK423" s="14">
        <v>8</v>
      </c>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row>
    <row r="424" spans="1:61" x14ac:dyDescent="0.25">
      <c r="A424">
        <v>423</v>
      </c>
      <c r="B424" s="3">
        <v>2025</v>
      </c>
      <c r="C424" s="3">
        <v>2</v>
      </c>
      <c r="D424" t="s">
        <v>15</v>
      </c>
      <c r="E424" s="21">
        <v>45710.940795740738</v>
      </c>
      <c r="F424" t="s">
        <v>112</v>
      </c>
      <c r="G424" t="s">
        <v>112</v>
      </c>
      <c r="H424" t="s">
        <v>80</v>
      </c>
      <c r="I424" t="s">
        <v>80</v>
      </c>
      <c r="J424" t="s">
        <v>97</v>
      </c>
      <c r="K424" t="s">
        <v>97</v>
      </c>
      <c r="L424" t="s">
        <v>38</v>
      </c>
      <c r="M424" t="s">
        <v>38</v>
      </c>
      <c r="N424" t="s">
        <v>585</v>
      </c>
      <c r="O424" t="s">
        <v>1832</v>
      </c>
      <c r="P424" t="s">
        <v>1919</v>
      </c>
      <c r="Q424" t="s">
        <v>1920</v>
      </c>
      <c r="S424" t="s">
        <v>1921</v>
      </c>
      <c r="T424" s="4">
        <v>435</v>
      </c>
      <c r="U424" s="4">
        <v>2</v>
      </c>
      <c r="V424" s="3">
        <v>1</v>
      </c>
      <c r="W424" t="s">
        <v>208</v>
      </c>
      <c r="X424" t="s">
        <v>209</v>
      </c>
      <c r="Y424">
        <v>29</v>
      </c>
      <c r="Z424" s="14">
        <v>2</v>
      </c>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row>
    <row r="425" spans="1:61" x14ac:dyDescent="0.25">
      <c r="A425">
        <v>424</v>
      </c>
      <c r="B425" s="3">
        <v>2025</v>
      </c>
      <c r="C425" s="3">
        <v>2</v>
      </c>
      <c r="D425" t="s">
        <v>15</v>
      </c>
      <c r="E425" s="21">
        <v>45711.006910983793</v>
      </c>
      <c r="F425" t="s">
        <v>565</v>
      </c>
      <c r="G425" t="s">
        <v>114</v>
      </c>
      <c r="H425" t="s">
        <v>80</v>
      </c>
      <c r="I425" t="s">
        <v>80</v>
      </c>
      <c r="J425" t="s">
        <v>97</v>
      </c>
      <c r="K425" t="s">
        <v>97</v>
      </c>
      <c r="L425" t="s">
        <v>41</v>
      </c>
      <c r="M425" t="s">
        <v>41</v>
      </c>
      <c r="N425" t="s">
        <v>637</v>
      </c>
      <c r="O425" t="s">
        <v>1832</v>
      </c>
      <c r="P425" t="s">
        <v>1922</v>
      </c>
      <c r="Q425" t="s">
        <v>1923</v>
      </c>
      <c r="S425" t="s">
        <v>1924</v>
      </c>
      <c r="T425" s="4">
        <v>1550</v>
      </c>
      <c r="U425" s="4">
        <v>12</v>
      </c>
      <c r="V425" s="3">
        <v>1</v>
      </c>
      <c r="W425" t="s">
        <v>208</v>
      </c>
      <c r="X425" t="s">
        <v>209</v>
      </c>
      <c r="Y425">
        <v>30</v>
      </c>
      <c r="Z425" s="14">
        <v>2</v>
      </c>
      <c r="AA425" s="14"/>
      <c r="AB425" s="14"/>
      <c r="AC425" s="14"/>
      <c r="AD425" s="14"/>
      <c r="AE425" s="14"/>
      <c r="AF425" s="14"/>
      <c r="AG425" s="14"/>
      <c r="AH425" s="14"/>
      <c r="AI425" s="14"/>
      <c r="AJ425" s="14"/>
      <c r="AK425" s="14"/>
      <c r="AL425" s="14"/>
      <c r="AM425" s="14"/>
      <c r="AN425" s="14">
        <v>2</v>
      </c>
      <c r="AO425" s="14">
        <v>2</v>
      </c>
      <c r="AP425" s="14">
        <v>2</v>
      </c>
      <c r="AQ425" s="14">
        <v>2</v>
      </c>
      <c r="AR425" s="14"/>
      <c r="AS425" s="14"/>
      <c r="AT425" s="14">
        <v>2</v>
      </c>
      <c r="AU425" s="14"/>
      <c r="AV425" s="14"/>
      <c r="AW425" s="14"/>
      <c r="AX425" s="14"/>
      <c r="AY425" s="14"/>
      <c r="AZ425" s="14"/>
      <c r="BA425" s="14"/>
      <c r="BB425" s="14"/>
      <c r="BC425" s="14"/>
      <c r="BD425" s="14"/>
      <c r="BE425" s="14"/>
      <c r="BF425" s="14"/>
      <c r="BG425" s="14"/>
      <c r="BH425" s="14"/>
      <c r="BI425" s="14"/>
    </row>
    <row r="426" spans="1:61" x14ac:dyDescent="0.25">
      <c r="A426">
        <v>425</v>
      </c>
      <c r="B426" s="3">
        <v>2025</v>
      </c>
      <c r="C426" s="3">
        <v>2</v>
      </c>
      <c r="D426" t="s">
        <v>15</v>
      </c>
      <c r="E426" s="21">
        <v>45711.404041967588</v>
      </c>
      <c r="F426" t="s">
        <v>112</v>
      </c>
      <c r="G426" t="s">
        <v>112</v>
      </c>
      <c r="H426" t="s">
        <v>78</v>
      </c>
      <c r="I426" t="s">
        <v>78</v>
      </c>
      <c r="J426" t="s">
        <v>97</v>
      </c>
      <c r="K426" t="s">
        <v>97</v>
      </c>
      <c r="L426" t="s">
        <v>39</v>
      </c>
      <c r="M426" t="s">
        <v>39</v>
      </c>
      <c r="N426" t="s">
        <v>1765</v>
      </c>
      <c r="O426" t="s">
        <v>1832</v>
      </c>
      <c r="P426" t="s">
        <v>1925</v>
      </c>
      <c r="Q426" t="s">
        <v>1926</v>
      </c>
      <c r="R426" t="s">
        <v>1927</v>
      </c>
      <c r="S426" t="s">
        <v>1928</v>
      </c>
      <c r="T426" s="4">
        <v>1550</v>
      </c>
      <c r="U426" s="4">
        <v>12</v>
      </c>
      <c r="V426" s="3">
        <v>1</v>
      </c>
      <c r="W426" t="s">
        <v>208</v>
      </c>
      <c r="X426" t="s">
        <v>209</v>
      </c>
      <c r="Y426">
        <v>31</v>
      </c>
      <c r="Z426" s="14">
        <v>2</v>
      </c>
      <c r="AA426" s="14"/>
      <c r="AB426" s="14"/>
      <c r="AC426" s="14"/>
      <c r="AD426" s="14"/>
      <c r="AE426" s="14"/>
      <c r="AF426" s="14"/>
      <c r="AG426" s="14"/>
      <c r="AH426" s="14"/>
      <c r="AI426" s="14"/>
      <c r="AJ426" s="14"/>
      <c r="AK426" s="14"/>
      <c r="AL426" s="14"/>
      <c r="AM426" s="14"/>
      <c r="AN426" s="14">
        <v>2</v>
      </c>
      <c r="AO426" s="14">
        <v>2</v>
      </c>
      <c r="AP426" s="14">
        <v>2</v>
      </c>
      <c r="AQ426" s="14">
        <v>2</v>
      </c>
      <c r="AR426" s="14"/>
      <c r="AS426" s="14"/>
      <c r="AT426" s="14">
        <v>2</v>
      </c>
      <c r="AU426" s="14"/>
      <c r="AV426" s="14"/>
      <c r="AW426" s="14"/>
      <c r="AX426" s="14"/>
      <c r="AY426" s="14"/>
      <c r="AZ426" s="14"/>
      <c r="BA426" s="14"/>
      <c r="BB426" s="14"/>
      <c r="BC426" s="14"/>
      <c r="BD426" s="14"/>
      <c r="BE426" s="14"/>
      <c r="BF426" s="14"/>
      <c r="BG426" s="14"/>
      <c r="BH426" s="14"/>
      <c r="BI426" s="14"/>
    </row>
    <row r="427" spans="1:61" x14ac:dyDescent="0.25">
      <c r="A427">
        <v>426</v>
      </c>
      <c r="B427" s="3">
        <v>2025</v>
      </c>
      <c r="C427" s="3">
        <v>2</v>
      </c>
      <c r="D427" t="s">
        <v>15</v>
      </c>
      <c r="E427" s="21">
        <v>45711.468557766202</v>
      </c>
      <c r="F427" t="s">
        <v>112</v>
      </c>
      <c r="G427" t="s">
        <v>112</v>
      </c>
      <c r="H427" t="s">
        <v>78</v>
      </c>
      <c r="I427" t="s">
        <v>78</v>
      </c>
      <c r="J427" t="s">
        <v>97</v>
      </c>
      <c r="K427" t="s">
        <v>97</v>
      </c>
      <c r="L427" t="s">
        <v>38</v>
      </c>
      <c r="M427" t="s">
        <v>38</v>
      </c>
      <c r="N427" t="s">
        <v>1816</v>
      </c>
      <c r="O427" t="s">
        <v>1832</v>
      </c>
      <c r="P427" t="s">
        <v>1929</v>
      </c>
      <c r="Q427" t="s">
        <v>1930</v>
      </c>
      <c r="S427" t="s">
        <v>1931</v>
      </c>
      <c r="T427" s="4">
        <v>1705</v>
      </c>
      <c r="U427" s="4">
        <v>8</v>
      </c>
      <c r="V427" s="3">
        <v>1</v>
      </c>
      <c r="W427" t="s">
        <v>208</v>
      </c>
      <c r="X427" t="s">
        <v>209</v>
      </c>
      <c r="Y427">
        <v>32</v>
      </c>
      <c r="Z427" s="14">
        <v>6</v>
      </c>
      <c r="AA427" s="14"/>
      <c r="AB427" s="14"/>
      <c r="AC427" s="14"/>
      <c r="AD427" s="14"/>
      <c r="AE427" s="14"/>
      <c r="AF427" s="14"/>
      <c r="AG427" s="14"/>
      <c r="AH427" s="14">
        <v>2</v>
      </c>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row>
    <row r="428" spans="1:61" x14ac:dyDescent="0.25">
      <c r="A428">
        <v>427</v>
      </c>
      <c r="B428" s="3">
        <v>2025</v>
      </c>
      <c r="C428" s="3">
        <v>2</v>
      </c>
      <c r="D428" t="s">
        <v>15</v>
      </c>
      <c r="E428" s="21">
        <v>45711.56253978009</v>
      </c>
      <c r="F428" t="s">
        <v>112</v>
      </c>
      <c r="G428" t="s">
        <v>112</v>
      </c>
      <c r="H428" t="s">
        <v>80</v>
      </c>
      <c r="I428" t="s">
        <v>80</v>
      </c>
      <c r="J428" t="s">
        <v>98</v>
      </c>
      <c r="K428" t="s">
        <v>98</v>
      </c>
      <c r="L428" t="s">
        <v>32</v>
      </c>
      <c r="M428" t="s">
        <v>32</v>
      </c>
      <c r="N428" t="s">
        <v>1228</v>
      </c>
      <c r="O428" t="s">
        <v>1832</v>
      </c>
      <c r="P428" t="s">
        <v>1932</v>
      </c>
      <c r="Q428" t="s">
        <v>1933</v>
      </c>
      <c r="R428" t="s">
        <v>1934</v>
      </c>
      <c r="S428" t="s">
        <v>1935</v>
      </c>
      <c r="T428" s="4">
        <v>1985</v>
      </c>
      <c r="U428" s="4">
        <v>14</v>
      </c>
      <c r="V428" s="3">
        <v>1</v>
      </c>
      <c r="W428" t="s">
        <v>208</v>
      </c>
      <c r="X428" t="s">
        <v>209</v>
      </c>
      <c r="Y428">
        <v>33</v>
      </c>
      <c r="Z428" s="14">
        <v>4</v>
      </c>
      <c r="AA428" s="14"/>
      <c r="AB428" s="14"/>
      <c r="AC428" s="14"/>
      <c r="AD428" s="14"/>
      <c r="AE428" s="14"/>
      <c r="AF428" s="14"/>
      <c r="AG428" s="14"/>
      <c r="AH428" s="14"/>
      <c r="AI428" s="14"/>
      <c r="AJ428" s="14"/>
      <c r="AK428" s="14"/>
      <c r="AL428" s="14"/>
      <c r="AM428" s="14"/>
      <c r="AN428" s="14">
        <v>2</v>
      </c>
      <c r="AO428" s="14">
        <v>2</v>
      </c>
      <c r="AP428" s="14">
        <v>2</v>
      </c>
      <c r="AQ428" s="14">
        <v>2</v>
      </c>
      <c r="AR428" s="14"/>
      <c r="AS428" s="14"/>
      <c r="AT428" s="14">
        <v>2</v>
      </c>
      <c r="AU428" s="14"/>
      <c r="AV428" s="14"/>
      <c r="AW428" s="14"/>
      <c r="AX428" s="14"/>
      <c r="AY428" s="14"/>
      <c r="AZ428" s="14"/>
      <c r="BA428" s="14"/>
      <c r="BB428" s="14"/>
      <c r="BC428" s="14"/>
      <c r="BD428" s="14"/>
      <c r="BE428" s="14"/>
      <c r="BF428" s="14"/>
      <c r="BG428" s="14"/>
      <c r="BH428" s="14"/>
      <c r="BI428" s="14"/>
    </row>
    <row r="429" spans="1:61" x14ac:dyDescent="0.25">
      <c r="A429">
        <v>428</v>
      </c>
      <c r="B429" s="3">
        <v>2025</v>
      </c>
      <c r="C429" s="3">
        <v>2</v>
      </c>
      <c r="D429" t="s">
        <v>15</v>
      </c>
      <c r="E429" s="21">
        <v>45712.08605834491</v>
      </c>
      <c r="F429" t="s">
        <v>565</v>
      </c>
      <c r="G429" t="s">
        <v>114</v>
      </c>
      <c r="H429" t="s">
        <v>80</v>
      </c>
      <c r="I429" t="s">
        <v>80</v>
      </c>
      <c r="J429" t="s">
        <v>97</v>
      </c>
      <c r="K429" t="s">
        <v>97</v>
      </c>
      <c r="L429" t="s">
        <v>39</v>
      </c>
      <c r="M429" t="s">
        <v>39</v>
      </c>
      <c r="N429" t="s">
        <v>1936</v>
      </c>
      <c r="O429" t="s">
        <v>1832</v>
      </c>
      <c r="P429" t="s">
        <v>1937</v>
      </c>
      <c r="Q429" t="s">
        <v>1938</v>
      </c>
      <c r="S429" t="s">
        <v>1939</v>
      </c>
      <c r="T429" s="4">
        <v>1550</v>
      </c>
      <c r="U429" s="4">
        <v>12</v>
      </c>
      <c r="V429" s="3">
        <v>1</v>
      </c>
      <c r="W429" t="s">
        <v>208</v>
      </c>
      <c r="X429" t="s">
        <v>209</v>
      </c>
      <c r="Y429">
        <v>34</v>
      </c>
      <c r="Z429" s="14">
        <v>2</v>
      </c>
      <c r="AA429" s="14"/>
      <c r="AB429" s="14"/>
      <c r="AC429" s="14"/>
      <c r="AD429" s="14"/>
      <c r="AE429" s="14"/>
      <c r="AF429" s="14"/>
      <c r="AG429" s="14"/>
      <c r="AH429" s="14"/>
      <c r="AI429" s="14"/>
      <c r="AJ429" s="14"/>
      <c r="AK429" s="14"/>
      <c r="AL429" s="14"/>
      <c r="AM429" s="14"/>
      <c r="AN429" s="14">
        <v>2</v>
      </c>
      <c r="AO429" s="14">
        <v>2</v>
      </c>
      <c r="AP429" s="14">
        <v>2</v>
      </c>
      <c r="AQ429" s="14">
        <v>2</v>
      </c>
      <c r="AR429" s="14"/>
      <c r="AS429" s="14"/>
      <c r="AT429" s="14">
        <v>2</v>
      </c>
      <c r="AU429" s="14"/>
      <c r="AV429" s="14"/>
      <c r="AW429" s="14"/>
      <c r="AX429" s="14"/>
      <c r="AY429" s="14"/>
      <c r="AZ429" s="14"/>
      <c r="BA429" s="14"/>
      <c r="BB429" s="14"/>
      <c r="BC429" s="14"/>
      <c r="BD429" s="14"/>
      <c r="BE429" s="14"/>
      <c r="BF429" s="14"/>
      <c r="BG429" s="14"/>
      <c r="BH429" s="14"/>
      <c r="BI429" s="14"/>
    </row>
    <row r="430" spans="1:61" x14ac:dyDescent="0.25">
      <c r="A430">
        <v>429</v>
      </c>
      <c r="B430" s="3">
        <v>2025</v>
      </c>
      <c r="C430" s="3">
        <v>2</v>
      </c>
      <c r="D430" t="s">
        <v>15</v>
      </c>
      <c r="E430" s="21">
        <v>45712.913519479167</v>
      </c>
      <c r="F430" t="s">
        <v>112</v>
      </c>
      <c r="G430" t="s">
        <v>112</v>
      </c>
      <c r="H430" t="s">
        <v>80</v>
      </c>
      <c r="I430" t="s">
        <v>80</v>
      </c>
      <c r="J430" t="s">
        <v>98</v>
      </c>
      <c r="K430" t="s">
        <v>98</v>
      </c>
      <c r="L430" t="s">
        <v>32</v>
      </c>
      <c r="M430" t="s">
        <v>32</v>
      </c>
      <c r="N430" t="s">
        <v>1940</v>
      </c>
      <c r="O430" t="s">
        <v>1832</v>
      </c>
      <c r="P430" t="s">
        <v>1941</v>
      </c>
      <c r="Q430" t="s">
        <v>1942</v>
      </c>
      <c r="S430" t="s">
        <v>1943</v>
      </c>
      <c r="T430" s="4">
        <v>1690</v>
      </c>
      <c r="U430" s="4">
        <v>12</v>
      </c>
      <c r="V430" s="3">
        <v>1</v>
      </c>
      <c r="W430" t="s">
        <v>208</v>
      </c>
      <c r="X430" t="s">
        <v>209</v>
      </c>
      <c r="Y430">
        <v>35</v>
      </c>
      <c r="Z430" s="14">
        <v>2</v>
      </c>
      <c r="AA430" s="14"/>
      <c r="AB430" s="14"/>
      <c r="AC430" s="14"/>
      <c r="AD430" s="14"/>
      <c r="AE430" s="14"/>
      <c r="AF430" s="14"/>
      <c r="AG430" s="14"/>
      <c r="AH430" s="14"/>
      <c r="AI430" s="14"/>
      <c r="AJ430" s="14"/>
      <c r="AK430" s="14">
        <v>2</v>
      </c>
      <c r="AL430" s="14"/>
      <c r="AM430" s="14"/>
      <c r="AN430" s="14">
        <v>2</v>
      </c>
      <c r="AO430" s="14">
        <v>2</v>
      </c>
      <c r="AP430" s="14">
        <v>2</v>
      </c>
      <c r="AQ430" s="14">
        <v>2</v>
      </c>
      <c r="AR430" s="14"/>
      <c r="AS430" s="14"/>
      <c r="AT430" s="14"/>
      <c r="AU430" s="14"/>
      <c r="AV430" s="14"/>
      <c r="AW430" s="14"/>
      <c r="AX430" s="14"/>
      <c r="AY430" s="14"/>
      <c r="AZ430" s="14"/>
      <c r="BA430" s="14"/>
      <c r="BB430" s="14"/>
      <c r="BC430" s="14"/>
      <c r="BD430" s="14"/>
      <c r="BE430" s="14"/>
      <c r="BF430" s="14"/>
      <c r="BG430" s="14"/>
      <c r="BH430" s="14"/>
      <c r="BI430" s="14"/>
    </row>
    <row r="431" spans="1:61" x14ac:dyDescent="0.25">
      <c r="A431">
        <v>430</v>
      </c>
      <c r="B431" s="3">
        <v>2025</v>
      </c>
      <c r="C431" s="3">
        <v>2</v>
      </c>
      <c r="D431" t="s">
        <v>15</v>
      </c>
      <c r="E431" s="21">
        <v>45712.917055891201</v>
      </c>
      <c r="F431" t="s">
        <v>112</v>
      </c>
      <c r="G431" t="s">
        <v>112</v>
      </c>
      <c r="H431" t="s">
        <v>80</v>
      </c>
      <c r="I431" t="s">
        <v>80</v>
      </c>
      <c r="J431" t="s">
        <v>97</v>
      </c>
      <c r="K431" t="s">
        <v>97</v>
      </c>
      <c r="L431" t="s">
        <v>34</v>
      </c>
      <c r="M431" t="s">
        <v>34</v>
      </c>
      <c r="N431" t="s">
        <v>1944</v>
      </c>
      <c r="O431" t="s">
        <v>1832</v>
      </c>
      <c r="P431" t="s">
        <v>1945</v>
      </c>
      <c r="Q431" t="s">
        <v>1946</v>
      </c>
      <c r="S431" t="s">
        <v>1947</v>
      </c>
      <c r="T431" s="4">
        <v>470</v>
      </c>
      <c r="U431" s="4">
        <v>4</v>
      </c>
      <c r="V431" s="3">
        <v>1</v>
      </c>
      <c r="W431" t="s">
        <v>208</v>
      </c>
      <c r="X431" t="s">
        <v>209</v>
      </c>
      <c r="Y431">
        <v>36</v>
      </c>
      <c r="Z431" s="14">
        <v>4</v>
      </c>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row>
    <row r="432" spans="1:61" x14ac:dyDescent="0.25">
      <c r="A432">
        <v>431</v>
      </c>
      <c r="B432" s="3">
        <v>2025</v>
      </c>
      <c r="C432" s="3">
        <v>2</v>
      </c>
      <c r="D432" t="s">
        <v>15</v>
      </c>
      <c r="E432" s="21">
        <v>45712.928435648151</v>
      </c>
      <c r="F432" t="s">
        <v>112</v>
      </c>
      <c r="G432" t="s">
        <v>112</v>
      </c>
      <c r="H432" t="s">
        <v>81</v>
      </c>
      <c r="I432" t="s">
        <v>81</v>
      </c>
      <c r="J432" t="s">
        <v>98</v>
      </c>
      <c r="K432" t="s">
        <v>98</v>
      </c>
      <c r="L432" t="s">
        <v>32</v>
      </c>
      <c r="M432" t="s">
        <v>32</v>
      </c>
      <c r="N432" t="s">
        <v>1057</v>
      </c>
      <c r="O432" t="s">
        <v>1832</v>
      </c>
      <c r="P432" t="s">
        <v>1948</v>
      </c>
      <c r="Q432" t="s">
        <v>1949</v>
      </c>
      <c r="S432" t="s">
        <v>1950</v>
      </c>
      <c r="T432" s="4">
        <v>1305</v>
      </c>
      <c r="U432" s="4">
        <v>6</v>
      </c>
      <c r="V432" s="3">
        <v>1</v>
      </c>
      <c r="W432" t="s">
        <v>208</v>
      </c>
      <c r="X432" t="s">
        <v>209</v>
      </c>
      <c r="Y432">
        <v>37</v>
      </c>
      <c r="Z432" s="14">
        <v>6</v>
      </c>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row>
    <row r="433" spans="1:61" x14ac:dyDescent="0.25">
      <c r="A433">
        <v>432</v>
      </c>
      <c r="B433" s="3">
        <v>2025</v>
      </c>
      <c r="C433" s="3">
        <v>2</v>
      </c>
      <c r="D433" t="s">
        <v>15</v>
      </c>
      <c r="E433" s="21">
        <v>45712.931864710648</v>
      </c>
      <c r="F433" t="s">
        <v>112</v>
      </c>
      <c r="G433" t="s">
        <v>112</v>
      </c>
      <c r="H433" t="s">
        <v>78</v>
      </c>
      <c r="I433" t="s">
        <v>78</v>
      </c>
      <c r="J433" t="s">
        <v>98</v>
      </c>
      <c r="K433" t="s">
        <v>98</v>
      </c>
      <c r="L433" t="s">
        <v>32</v>
      </c>
      <c r="M433" t="s">
        <v>32</v>
      </c>
      <c r="N433" t="s">
        <v>1057</v>
      </c>
      <c r="O433" t="s">
        <v>1832</v>
      </c>
      <c r="P433" t="s">
        <v>1951</v>
      </c>
      <c r="Q433" t="s">
        <v>1952</v>
      </c>
      <c r="S433" t="s">
        <v>1953</v>
      </c>
      <c r="T433" s="4">
        <v>1550</v>
      </c>
      <c r="U433" s="4">
        <v>10</v>
      </c>
      <c r="V433" s="3">
        <v>1</v>
      </c>
      <c r="W433" t="s">
        <v>208</v>
      </c>
      <c r="X433" t="s">
        <v>209</v>
      </c>
      <c r="Y433">
        <v>38</v>
      </c>
      <c r="Z433" s="14">
        <v>2</v>
      </c>
      <c r="AA433" s="14"/>
      <c r="AB433" s="14"/>
      <c r="AC433" s="14"/>
      <c r="AD433" s="14"/>
      <c r="AE433" s="14"/>
      <c r="AF433" s="14"/>
      <c r="AG433" s="14"/>
      <c r="AH433" s="14"/>
      <c r="AI433" s="14"/>
      <c r="AJ433" s="14"/>
      <c r="AK433" s="14"/>
      <c r="AL433" s="14"/>
      <c r="AM433" s="14"/>
      <c r="AN433" s="14">
        <v>2</v>
      </c>
      <c r="AO433" s="14">
        <v>2</v>
      </c>
      <c r="AP433" s="14">
        <v>2</v>
      </c>
      <c r="AQ433" s="14">
        <v>2</v>
      </c>
      <c r="AR433" s="14"/>
      <c r="AS433" s="14"/>
      <c r="AT433" s="14"/>
      <c r="AU433" s="14"/>
      <c r="AV433" s="14"/>
      <c r="AW433" s="14"/>
      <c r="AX433" s="14"/>
      <c r="AY433" s="14"/>
      <c r="AZ433" s="14"/>
      <c r="BA433" s="14"/>
      <c r="BB433" s="14"/>
      <c r="BC433" s="14"/>
      <c r="BD433" s="14"/>
      <c r="BE433" s="14"/>
      <c r="BF433" s="14"/>
      <c r="BG433" s="14"/>
      <c r="BH433" s="14"/>
      <c r="BI433" s="14"/>
    </row>
    <row r="434" spans="1:61" x14ac:dyDescent="0.25">
      <c r="A434">
        <v>433</v>
      </c>
      <c r="B434" s="3">
        <v>2025</v>
      </c>
      <c r="C434" s="3">
        <v>2</v>
      </c>
      <c r="D434" t="s">
        <v>15</v>
      </c>
      <c r="E434" s="21">
        <v>45712.964993761583</v>
      </c>
      <c r="F434" t="s">
        <v>112</v>
      </c>
      <c r="G434" t="s">
        <v>112</v>
      </c>
      <c r="H434" t="s">
        <v>80</v>
      </c>
      <c r="I434" t="s">
        <v>80</v>
      </c>
      <c r="J434" t="s">
        <v>97</v>
      </c>
      <c r="K434" t="s">
        <v>97</v>
      </c>
      <c r="L434" t="s">
        <v>37</v>
      </c>
      <c r="M434" t="s">
        <v>37</v>
      </c>
      <c r="N434" t="s">
        <v>1954</v>
      </c>
      <c r="O434" t="s">
        <v>1832</v>
      </c>
      <c r="P434" t="s">
        <v>1955</v>
      </c>
      <c r="Q434" t="s">
        <v>1956</v>
      </c>
      <c r="S434" t="s">
        <v>1957</v>
      </c>
      <c r="T434" s="4">
        <v>1559</v>
      </c>
      <c r="U434" s="4">
        <v>12</v>
      </c>
      <c r="V434" s="3">
        <v>1</v>
      </c>
      <c r="W434" t="s">
        <v>208</v>
      </c>
      <c r="X434" t="s">
        <v>209</v>
      </c>
      <c r="Y434">
        <v>39</v>
      </c>
      <c r="Z434" s="14">
        <v>2</v>
      </c>
      <c r="AA434" s="14"/>
      <c r="AB434" s="14"/>
      <c r="AC434" s="14"/>
      <c r="AD434" s="14"/>
      <c r="AE434" s="14"/>
      <c r="AF434" s="14"/>
      <c r="AG434" s="14"/>
      <c r="AH434" s="14"/>
      <c r="AI434" s="14"/>
      <c r="AJ434" s="14"/>
      <c r="AK434" s="14"/>
      <c r="AL434" s="14"/>
      <c r="AM434" s="14"/>
      <c r="AN434" s="14">
        <v>2</v>
      </c>
      <c r="AO434" s="14">
        <v>2</v>
      </c>
      <c r="AP434" s="14">
        <v>2</v>
      </c>
      <c r="AQ434" s="14">
        <v>2</v>
      </c>
      <c r="AR434" s="14"/>
      <c r="AS434" s="14"/>
      <c r="AT434" s="14">
        <v>2</v>
      </c>
      <c r="AU434" s="14"/>
      <c r="AV434" s="14"/>
      <c r="AW434" s="14"/>
      <c r="AX434" s="14"/>
      <c r="AY434" s="14"/>
      <c r="AZ434" s="14"/>
      <c r="BA434" s="14"/>
      <c r="BB434" s="14"/>
      <c r="BC434" s="14"/>
      <c r="BD434" s="14"/>
      <c r="BE434" s="14"/>
      <c r="BF434" s="14"/>
      <c r="BG434" s="14"/>
      <c r="BH434" s="14"/>
      <c r="BI434" s="14"/>
    </row>
    <row r="435" spans="1:61" x14ac:dyDescent="0.25">
      <c r="A435">
        <v>434</v>
      </c>
      <c r="B435" s="3">
        <v>2025</v>
      </c>
      <c r="C435" s="3">
        <v>2</v>
      </c>
      <c r="D435" t="s">
        <v>15</v>
      </c>
      <c r="E435" s="21">
        <v>45713.560659826391</v>
      </c>
      <c r="F435" t="s">
        <v>541</v>
      </c>
      <c r="G435" t="s">
        <v>110</v>
      </c>
      <c r="H435" t="s">
        <v>78</v>
      </c>
      <c r="I435" t="s">
        <v>78</v>
      </c>
      <c r="J435" t="s">
        <v>98</v>
      </c>
      <c r="K435" t="s">
        <v>98</v>
      </c>
      <c r="L435" t="s">
        <v>33</v>
      </c>
      <c r="M435" t="s">
        <v>33</v>
      </c>
      <c r="N435" t="s">
        <v>684</v>
      </c>
      <c r="O435" t="s">
        <v>1832</v>
      </c>
      <c r="P435" t="s">
        <v>1958</v>
      </c>
      <c r="Q435" t="s">
        <v>1959</v>
      </c>
      <c r="R435" t="s">
        <v>1960</v>
      </c>
      <c r="S435" t="s">
        <v>1961</v>
      </c>
      <c r="T435" s="4">
        <v>1785</v>
      </c>
      <c r="U435" s="4">
        <v>16</v>
      </c>
      <c r="V435" s="3">
        <v>1</v>
      </c>
      <c r="W435" t="s">
        <v>208</v>
      </c>
      <c r="X435" t="s">
        <v>209</v>
      </c>
      <c r="Y435">
        <v>40</v>
      </c>
      <c r="Z435" s="14">
        <v>2</v>
      </c>
      <c r="AA435" s="14"/>
      <c r="AB435" s="14"/>
      <c r="AC435" s="14"/>
      <c r="AD435" s="14"/>
      <c r="AE435" s="14"/>
      <c r="AF435" s="14"/>
      <c r="AG435" s="14"/>
      <c r="AH435" s="14">
        <v>1</v>
      </c>
      <c r="AI435" s="14"/>
      <c r="AJ435" s="14">
        <v>1</v>
      </c>
      <c r="AK435" s="14">
        <v>4</v>
      </c>
      <c r="AL435" s="14"/>
      <c r="AM435" s="14">
        <v>6</v>
      </c>
      <c r="AN435" s="14"/>
      <c r="AO435" s="14"/>
      <c r="AP435" s="14"/>
      <c r="AQ435" s="14"/>
      <c r="AR435" s="14"/>
      <c r="AS435" s="14"/>
      <c r="AT435" s="14"/>
      <c r="AU435" s="14">
        <v>2</v>
      </c>
      <c r="AV435" s="14"/>
      <c r="AW435" s="14"/>
      <c r="AX435" s="14"/>
      <c r="AY435" s="14"/>
      <c r="AZ435" s="14"/>
      <c r="BA435" s="14"/>
      <c r="BB435" s="14"/>
      <c r="BC435" s="14"/>
      <c r="BD435" s="14"/>
      <c r="BE435" s="14"/>
      <c r="BF435" s="14"/>
      <c r="BG435" s="14"/>
      <c r="BH435" s="14"/>
      <c r="BI435" s="14"/>
    </row>
    <row r="436" spans="1:61" x14ac:dyDescent="0.25">
      <c r="A436">
        <v>435</v>
      </c>
      <c r="B436" s="3">
        <v>2025</v>
      </c>
      <c r="C436" s="3">
        <v>2</v>
      </c>
      <c r="D436" t="s">
        <v>15</v>
      </c>
      <c r="E436" s="21">
        <v>45713.643502500003</v>
      </c>
      <c r="F436" t="s">
        <v>112</v>
      </c>
      <c r="G436" t="s">
        <v>112</v>
      </c>
      <c r="H436" t="s">
        <v>78</v>
      </c>
      <c r="I436" t="s">
        <v>78</v>
      </c>
      <c r="J436" t="s">
        <v>97</v>
      </c>
      <c r="K436" t="s">
        <v>97</v>
      </c>
      <c r="L436" t="s">
        <v>34</v>
      </c>
      <c r="M436" t="s">
        <v>34</v>
      </c>
      <c r="N436" t="s">
        <v>598</v>
      </c>
      <c r="O436" t="s">
        <v>1832</v>
      </c>
      <c r="P436" t="s">
        <v>1962</v>
      </c>
      <c r="Q436" t="s">
        <v>1963</v>
      </c>
      <c r="S436" t="s">
        <v>1964</v>
      </c>
      <c r="T436" s="4">
        <v>940</v>
      </c>
      <c r="U436" s="4">
        <v>4</v>
      </c>
      <c r="V436" s="3">
        <v>1</v>
      </c>
      <c r="W436" t="s">
        <v>208</v>
      </c>
      <c r="X436" t="s">
        <v>209</v>
      </c>
      <c r="Y436">
        <v>41</v>
      </c>
      <c r="Z436" s="14">
        <v>4</v>
      </c>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row>
    <row r="437" spans="1:61" x14ac:dyDescent="0.25">
      <c r="A437">
        <v>436</v>
      </c>
      <c r="B437" s="3">
        <v>2025</v>
      </c>
      <c r="C437" s="3">
        <v>2</v>
      </c>
      <c r="D437" t="s">
        <v>15</v>
      </c>
      <c r="E437" s="21">
        <v>45713.659060243059</v>
      </c>
      <c r="F437" t="s">
        <v>112</v>
      </c>
      <c r="G437" t="s">
        <v>112</v>
      </c>
      <c r="H437" t="s">
        <v>78</v>
      </c>
      <c r="I437" t="s">
        <v>78</v>
      </c>
      <c r="J437" t="s">
        <v>97</v>
      </c>
      <c r="K437" t="s">
        <v>97</v>
      </c>
      <c r="L437" t="s">
        <v>36</v>
      </c>
      <c r="M437" t="s">
        <v>36</v>
      </c>
      <c r="N437" t="s">
        <v>70</v>
      </c>
      <c r="O437" t="s">
        <v>1832</v>
      </c>
      <c r="P437" t="s">
        <v>1965</v>
      </c>
      <c r="Q437" t="s">
        <v>1966</v>
      </c>
      <c r="S437" t="s">
        <v>1967</v>
      </c>
      <c r="T437" s="4">
        <v>930</v>
      </c>
      <c r="U437" s="4">
        <v>4</v>
      </c>
      <c r="V437" s="3">
        <v>1</v>
      </c>
      <c r="W437" t="s">
        <v>208</v>
      </c>
      <c r="X437" t="s">
        <v>209</v>
      </c>
      <c r="Y437">
        <v>42</v>
      </c>
      <c r="Z437" s="14">
        <v>4</v>
      </c>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row>
    <row r="438" spans="1:61" x14ac:dyDescent="0.25">
      <c r="A438">
        <v>437</v>
      </c>
      <c r="B438" s="3">
        <v>2025</v>
      </c>
      <c r="C438" s="3">
        <v>2</v>
      </c>
      <c r="D438" t="s">
        <v>15</v>
      </c>
      <c r="E438" s="21">
        <v>45713.73498533565</v>
      </c>
      <c r="F438" t="s">
        <v>112</v>
      </c>
      <c r="G438" t="s">
        <v>112</v>
      </c>
      <c r="H438" t="s">
        <v>78</v>
      </c>
      <c r="I438" t="s">
        <v>78</v>
      </c>
      <c r="J438" t="s">
        <v>98</v>
      </c>
      <c r="K438" t="s">
        <v>98</v>
      </c>
      <c r="L438" t="s">
        <v>32</v>
      </c>
      <c r="M438" t="s">
        <v>32</v>
      </c>
      <c r="N438" t="s">
        <v>1968</v>
      </c>
      <c r="O438" t="s">
        <v>1832</v>
      </c>
      <c r="P438" t="s">
        <v>462</v>
      </c>
      <c r="Q438" t="s">
        <v>1969</v>
      </c>
      <c r="S438" t="s">
        <v>1970</v>
      </c>
      <c r="T438" s="4">
        <v>345</v>
      </c>
      <c r="U438" s="4">
        <v>2</v>
      </c>
      <c r="V438" s="3">
        <v>1</v>
      </c>
      <c r="W438" t="s">
        <v>208</v>
      </c>
      <c r="X438" t="s">
        <v>209</v>
      </c>
      <c r="Y438">
        <v>43</v>
      </c>
      <c r="Z438" s="14"/>
      <c r="AA438" s="14"/>
      <c r="AB438" s="14"/>
      <c r="AC438" s="14"/>
      <c r="AD438" s="14"/>
      <c r="AE438" s="14"/>
      <c r="AF438" s="14"/>
      <c r="AG438" s="14"/>
      <c r="AH438" s="14"/>
      <c r="AI438" s="14"/>
      <c r="AJ438" s="14"/>
      <c r="AK438" s="14"/>
      <c r="AL438" s="14"/>
      <c r="AM438" s="14"/>
      <c r="AN438" s="14"/>
      <c r="AO438" s="14">
        <v>1</v>
      </c>
      <c r="AP438" s="14"/>
      <c r="AQ438" s="14">
        <v>1</v>
      </c>
      <c r="AR438" s="14"/>
      <c r="AS438" s="14"/>
      <c r="AT438" s="14"/>
      <c r="AU438" s="14"/>
      <c r="AV438" s="14"/>
      <c r="AW438" s="14"/>
      <c r="AX438" s="14"/>
      <c r="AY438" s="14"/>
      <c r="AZ438" s="14"/>
      <c r="BA438" s="14"/>
      <c r="BB438" s="14"/>
      <c r="BC438" s="14"/>
      <c r="BD438" s="14"/>
      <c r="BE438" s="14"/>
      <c r="BF438" s="14"/>
      <c r="BG438" s="14"/>
      <c r="BH438" s="14"/>
      <c r="BI438" s="14"/>
    </row>
    <row r="439" spans="1:61" x14ac:dyDescent="0.25">
      <c r="A439">
        <v>438</v>
      </c>
      <c r="B439" s="3">
        <v>2025</v>
      </c>
      <c r="C439" s="3">
        <v>2</v>
      </c>
      <c r="D439" t="s">
        <v>15</v>
      </c>
      <c r="E439" s="21">
        <v>45713.750172430548</v>
      </c>
      <c r="F439" t="s">
        <v>541</v>
      </c>
      <c r="G439" t="s">
        <v>110</v>
      </c>
      <c r="H439" t="s">
        <v>80</v>
      </c>
      <c r="I439" t="s">
        <v>80</v>
      </c>
      <c r="J439" t="s">
        <v>97</v>
      </c>
      <c r="K439" t="s">
        <v>97</v>
      </c>
      <c r="L439" t="s">
        <v>38</v>
      </c>
      <c r="M439" t="s">
        <v>38</v>
      </c>
      <c r="N439" t="s">
        <v>1816</v>
      </c>
      <c r="O439" t="s">
        <v>1832</v>
      </c>
      <c r="P439" t="s">
        <v>1971</v>
      </c>
      <c r="Q439" t="s">
        <v>1972</v>
      </c>
      <c r="S439" t="s">
        <v>1973</v>
      </c>
      <c r="T439" s="4">
        <v>1640</v>
      </c>
      <c r="U439" s="4">
        <v>12</v>
      </c>
      <c r="V439" s="3">
        <v>1</v>
      </c>
      <c r="W439" t="s">
        <v>208</v>
      </c>
      <c r="X439" t="s">
        <v>209</v>
      </c>
      <c r="Y439">
        <v>44</v>
      </c>
      <c r="Z439" s="14">
        <v>2</v>
      </c>
      <c r="AA439" s="14"/>
      <c r="AB439" s="14"/>
      <c r="AC439" s="14"/>
      <c r="AD439" s="14"/>
      <c r="AE439" s="14"/>
      <c r="AF439" s="14"/>
      <c r="AG439" s="14"/>
      <c r="AH439" s="14"/>
      <c r="AI439" s="14"/>
      <c r="AJ439" s="14"/>
      <c r="AK439" s="14">
        <v>2</v>
      </c>
      <c r="AL439" s="14"/>
      <c r="AM439" s="14"/>
      <c r="AN439" s="14">
        <v>2</v>
      </c>
      <c r="AO439" s="14">
        <v>2</v>
      </c>
      <c r="AP439" s="14">
        <v>2</v>
      </c>
      <c r="AQ439" s="14">
        <v>2</v>
      </c>
      <c r="AR439" s="14"/>
      <c r="AS439" s="14"/>
      <c r="AT439" s="14"/>
      <c r="AU439" s="14"/>
      <c r="AV439" s="14"/>
      <c r="AW439" s="14"/>
      <c r="AX439" s="14"/>
      <c r="AY439" s="14"/>
      <c r="AZ439" s="14"/>
      <c r="BA439" s="14"/>
      <c r="BB439" s="14"/>
      <c r="BC439" s="14"/>
      <c r="BD439" s="14"/>
      <c r="BE439" s="14"/>
      <c r="BF439" s="14"/>
      <c r="BG439" s="14"/>
      <c r="BH439" s="14"/>
      <c r="BI439" s="14"/>
    </row>
    <row r="440" spans="1:61" x14ac:dyDescent="0.25">
      <c r="A440">
        <v>439</v>
      </c>
      <c r="B440" s="3">
        <v>2025</v>
      </c>
      <c r="C440" s="3">
        <v>2</v>
      </c>
      <c r="D440" t="s">
        <v>15</v>
      </c>
      <c r="E440" s="21">
        <v>45713.758321365742</v>
      </c>
      <c r="F440" t="s">
        <v>541</v>
      </c>
      <c r="G440" t="s">
        <v>110</v>
      </c>
      <c r="H440" t="s">
        <v>80</v>
      </c>
      <c r="I440" t="s">
        <v>80</v>
      </c>
      <c r="J440" t="s">
        <v>98</v>
      </c>
      <c r="K440" t="s">
        <v>98</v>
      </c>
      <c r="L440" t="s">
        <v>32</v>
      </c>
      <c r="M440" t="s">
        <v>32</v>
      </c>
      <c r="N440" t="s">
        <v>550</v>
      </c>
      <c r="O440" t="s">
        <v>1832</v>
      </c>
      <c r="P440" t="s">
        <v>1974</v>
      </c>
      <c r="Q440" t="s">
        <v>1975</v>
      </c>
      <c r="R440" t="s">
        <v>1976</v>
      </c>
      <c r="S440" t="s">
        <v>1977</v>
      </c>
      <c r="T440" s="4">
        <v>1640</v>
      </c>
      <c r="U440" s="4">
        <v>12</v>
      </c>
      <c r="V440" s="3">
        <v>1</v>
      </c>
      <c r="W440" t="s">
        <v>208</v>
      </c>
      <c r="X440" t="s">
        <v>209</v>
      </c>
      <c r="Y440">
        <v>45</v>
      </c>
      <c r="Z440" s="14">
        <v>2</v>
      </c>
      <c r="AA440" s="14"/>
      <c r="AB440" s="14"/>
      <c r="AC440" s="14"/>
      <c r="AD440" s="14"/>
      <c r="AE440" s="14"/>
      <c r="AF440" s="14"/>
      <c r="AG440" s="14"/>
      <c r="AH440" s="14"/>
      <c r="AI440" s="14"/>
      <c r="AJ440" s="14"/>
      <c r="AK440" s="14">
        <v>2</v>
      </c>
      <c r="AL440" s="14"/>
      <c r="AM440" s="14"/>
      <c r="AN440" s="14">
        <v>2</v>
      </c>
      <c r="AO440" s="14">
        <v>2</v>
      </c>
      <c r="AP440" s="14">
        <v>2</v>
      </c>
      <c r="AQ440" s="14">
        <v>2</v>
      </c>
      <c r="AR440" s="14"/>
      <c r="AS440" s="14"/>
      <c r="AT440" s="14"/>
      <c r="AU440" s="14"/>
      <c r="AV440" s="14"/>
      <c r="AW440" s="14"/>
      <c r="AX440" s="14"/>
      <c r="AY440" s="14"/>
      <c r="AZ440" s="14"/>
      <c r="BA440" s="14"/>
      <c r="BB440" s="14"/>
      <c r="BC440" s="14"/>
      <c r="BD440" s="14"/>
      <c r="BE440" s="14"/>
      <c r="BF440" s="14"/>
      <c r="BG440" s="14"/>
      <c r="BH440" s="14"/>
      <c r="BI440" s="14"/>
    </row>
    <row r="441" spans="1:61" x14ac:dyDescent="0.25">
      <c r="A441">
        <v>440</v>
      </c>
      <c r="B441" s="3">
        <v>2025</v>
      </c>
      <c r="C441" s="3">
        <v>2</v>
      </c>
      <c r="D441" t="s">
        <v>15</v>
      </c>
      <c r="E441" s="21">
        <v>45713.772420162037</v>
      </c>
      <c r="F441" t="s">
        <v>112</v>
      </c>
      <c r="G441" t="s">
        <v>112</v>
      </c>
      <c r="H441" t="s">
        <v>80</v>
      </c>
      <c r="I441" t="s">
        <v>80</v>
      </c>
      <c r="J441" t="s">
        <v>97</v>
      </c>
      <c r="K441" t="s">
        <v>97</v>
      </c>
      <c r="L441" t="s">
        <v>34</v>
      </c>
      <c r="M441" t="s">
        <v>34</v>
      </c>
      <c r="N441" t="s">
        <v>633</v>
      </c>
      <c r="O441" t="s">
        <v>1832</v>
      </c>
      <c r="P441" t="s">
        <v>1978</v>
      </c>
      <c r="Q441" t="s">
        <v>1979</v>
      </c>
      <c r="S441" t="s">
        <v>1980</v>
      </c>
      <c r="T441" s="4">
        <v>1305</v>
      </c>
      <c r="U441" s="4">
        <v>6</v>
      </c>
      <c r="V441" s="3">
        <v>1</v>
      </c>
      <c r="W441" t="s">
        <v>208</v>
      </c>
      <c r="X441" t="s">
        <v>209</v>
      </c>
      <c r="Y441">
        <v>46</v>
      </c>
      <c r="Z441" s="14">
        <v>6</v>
      </c>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row>
    <row r="442" spans="1:61" x14ac:dyDescent="0.25">
      <c r="A442">
        <v>441</v>
      </c>
      <c r="B442" s="3">
        <v>2025</v>
      </c>
      <c r="C442" s="3">
        <v>2</v>
      </c>
      <c r="D442" t="s">
        <v>15</v>
      </c>
      <c r="E442" s="21">
        <v>45714.151899687502</v>
      </c>
      <c r="F442" t="s">
        <v>565</v>
      </c>
      <c r="G442" t="s">
        <v>114</v>
      </c>
      <c r="H442" t="s">
        <v>80</v>
      </c>
      <c r="I442" t="s">
        <v>80</v>
      </c>
      <c r="J442" t="s">
        <v>97</v>
      </c>
      <c r="K442" t="s">
        <v>97</v>
      </c>
      <c r="L442" t="s">
        <v>693</v>
      </c>
      <c r="M442" t="s">
        <v>35</v>
      </c>
      <c r="N442" t="s">
        <v>737</v>
      </c>
      <c r="O442" t="s">
        <v>1832</v>
      </c>
      <c r="P442" t="s">
        <v>1981</v>
      </c>
      <c r="Q442" t="s">
        <v>1982</v>
      </c>
      <c r="S442" t="s">
        <v>1983</v>
      </c>
      <c r="T442" s="4">
        <v>870</v>
      </c>
      <c r="U442" s="4">
        <v>4</v>
      </c>
      <c r="V442" s="3">
        <v>1</v>
      </c>
      <c r="W442" t="s">
        <v>208</v>
      </c>
      <c r="X442" t="s">
        <v>209</v>
      </c>
      <c r="Y442">
        <v>47</v>
      </c>
      <c r="Z442" s="14"/>
      <c r="AA442" s="14"/>
      <c r="AB442" s="14">
        <v>4</v>
      </c>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row>
    <row r="443" spans="1:61" x14ac:dyDescent="0.25">
      <c r="A443">
        <v>442</v>
      </c>
      <c r="B443" s="3">
        <v>2025</v>
      </c>
      <c r="C443" s="3">
        <v>2</v>
      </c>
      <c r="D443" t="s">
        <v>15</v>
      </c>
      <c r="E443" s="21">
        <v>45714.49607483796</v>
      </c>
      <c r="F443" t="s">
        <v>541</v>
      </c>
      <c r="G443" t="s">
        <v>110</v>
      </c>
      <c r="H443" t="s">
        <v>78</v>
      </c>
      <c r="I443" t="s">
        <v>78</v>
      </c>
      <c r="J443" t="s">
        <v>97</v>
      </c>
      <c r="K443" t="s">
        <v>97</v>
      </c>
      <c r="L443" t="s">
        <v>36</v>
      </c>
      <c r="M443" t="s">
        <v>36</v>
      </c>
      <c r="N443" t="s">
        <v>70</v>
      </c>
      <c r="O443" t="s">
        <v>1832</v>
      </c>
      <c r="P443" t="s">
        <v>1984</v>
      </c>
      <c r="Q443" t="s">
        <v>1985</v>
      </c>
      <c r="S443" t="s">
        <v>70</v>
      </c>
      <c r="T443" s="4">
        <v>1305</v>
      </c>
      <c r="U443" s="4">
        <v>6</v>
      </c>
      <c r="V443" s="3">
        <v>1</v>
      </c>
      <c r="W443" t="s">
        <v>208</v>
      </c>
      <c r="X443" t="s">
        <v>209</v>
      </c>
      <c r="Y443">
        <v>48</v>
      </c>
      <c r="Z443" s="14">
        <v>2</v>
      </c>
      <c r="AA443" s="14">
        <v>2</v>
      </c>
      <c r="AB443" s="14">
        <v>2</v>
      </c>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row>
    <row r="444" spans="1:61" x14ac:dyDescent="0.25">
      <c r="A444">
        <v>443</v>
      </c>
      <c r="B444" s="3">
        <v>2025</v>
      </c>
      <c r="C444" s="3">
        <v>2</v>
      </c>
      <c r="D444" t="s">
        <v>15</v>
      </c>
      <c r="E444" s="21">
        <v>45714.664409421297</v>
      </c>
      <c r="F444" t="s">
        <v>112</v>
      </c>
      <c r="G444" t="s">
        <v>112</v>
      </c>
      <c r="H444" t="s">
        <v>78</v>
      </c>
      <c r="I444" t="s">
        <v>78</v>
      </c>
      <c r="J444" t="s">
        <v>98</v>
      </c>
      <c r="K444" t="s">
        <v>98</v>
      </c>
      <c r="L444" t="s">
        <v>32</v>
      </c>
      <c r="M444" t="s">
        <v>32</v>
      </c>
      <c r="N444" t="s">
        <v>654</v>
      </c>
      <c r="O444" t="s">
        <v>1832</v>
      </c>
      <c r="P444" t="s">
        <v>1986</v>
      </c>
      <c r="Q444" t="s">
        <v>1987</v>
      </c>
      <c r="R444" t="s">
        <v>1988</v>
      </c>
      <c r="S444" t="s">
        <v>1989</v>
      </c>
      <c r="T444" s="4">
        <v>2995</v>
      </c>
      <c r="U444" s="4">
        <v>20</v>
      </c>
      <c r="V444" s="3">
        <v>1</v>
      </c>
      <c r="W444" t="s">
        <v>208</v>
      </c>
      <c r="X444" t="s">
        <v>209</v>
      </c>
      <c r="Y444">
        <v>49</v>
      </c>
      <c r="Z444" s="14"/>
      <c r="AA444" s="14"/>
      <c r="AB444" s="14">
        <v>10</v>
      </c>
      <c r="AC444" s="14"/>
      <c r="AD444" s="14"/>
      <c r="AE444" s="14"/>
      <c r="AF444" s="14"/>
      <c r="AG444" s="14"/>
      <c r="AH444" s="14"/>
      <c r="AI444" s="14">
        <v>2</v>
      </c>
      <c r="AJ444" s="14">
        <v>2</v>
      </c>
      <c r="AK444" s="14"/>
      <c r="AL444" s="14">
        <v>2</v>
      </c>
      <c r="AM444" s="14">
        <v>4</v>
      </c>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row>
    <row r="445" spans="1:61" x14ac:dyDescent="0.25">
      <c r="A445">
        <v>444</v>
      </c>
      <c r="B445" s="3">
        <v>2025</v>
      </c>
      <c r="C445" s="3">
        <v>2</v>
      </c>
      <c r="D445" t="s">
        <v>15</v>
      </c>
      <c r="E445" s="21">
        <v>45714.77436383102</v>
      </c>
      <c r="F445" t="s">
        <v>112</v>
      </c>
      <c r="G445" t="s">
        <v>112</v>
      </c>
      <c r="H445" t="s">
        <v>78</v>
      </c>
      <c r="I445" t="s">
        <v>78</v>
      </c>
      <c r="J445" t="s">
        <v>97</v>
      </c>
      <c r="K445" t="s">
        <v>97</v>
      </c>
      <c r="L445" t="s">
        <v>39</v>
      </c>
      <c r="M445" t="s">
        <v>39</v>
      </c>
      <c r="N445" t="s">
        <v>1850</v>
      </c>
      <c r="O445" t="s">
        <v>1832</v>
      </c>
      <c r="P445" t="s">
        <v>1990</v>
      </c>
      <c r="Q445" t="s">
        <v>1991</v>
      </c>
      <c r="R445" t="s">
        <v>1992</v>
      </c>
      <c r="S445" t="s">
        <v>1993</v>
      </c>
      <c r="T445" s="4">
        <v>1550</v>
      </c>
      <c r="U445" s="4">
        <v>12</v>
      </c>
      <c r="V445" s="3">
        <v>1</v>
      </c>
      <c r="W445" t="s">
        <v>208</v>
      </c>
      <c r="X445" t="s">
        <v>209</v>
      </c>
      <c r="Y445">
        <v>50</v>
      </c>
      <c r="Z445" s="14">
        <v>2</v>
      </c>
      <c r="AA445" s="14"/>
      <c r="AB445" s="14"/>
      <c r="AC445" s="14"/>
      <c r="AD445" s="14"/>
      <c r="AE445" s="14"/>
      <c r="AF445" s="14"/>
      <c r="AG445" s="14"/>
      <c r="AH445" s="14"/>
      <c r="AI445" s="14"/>
      <c r="AJ445" s="14"/>
      <c r="AK445" s="14"/>
      <c r="AL445" s="14"/>
      <c r="AM445" s="14"/>
      <c r="AN445" s="14">
        <v>2</v>
      </c>
      <c r="AO445" s="14">
        <v>2</v>
      </c>
      <c r="AP445" s="14">
        <v>2</v>
      </c>
      <c r="AQ445" s="14">
        <v>2</v>
      </c>
      <c r="AR445" s="14"/>
      <c r="AS445" s="14"/>
      <c r="AT445" s="14">
        <v>2</v>
      </c>
      <c r="AU445" s="14"/>
      <c r="AV445" s="14"/>
      <c r="AW445" s="14"/>
      <c r="AX445" s="14"/>
      <c r="AY445" s="14"/>
      <c r="AZ445" s="14"/>
      <c r="BA445" s="14"/>
      <c r="BB445" s="14"/>
      <c r="BC445" s="14"/>
      <c r="BD445" s="14"/>
      <c r="BE445" s="14"/>
      <c r="BF445" s="14"/>
      <c r="BG445" s="14"/>
      <c r="BH445" s="14"/>
      <c r="BI445" s="14"/>
    </row>
    <row r="446" spans="1:61" x14ac:dyDescent="0.25">
      <c r="A446">
        <v>445</v>
      </c>
      <c r="B446" s="3">
        <v>2025</v>
      </c>
      <c r="C446" s="3">
        <v>2</v>
      </c>
      <c r="D446" t="s">
        <v>15</v>
      </c>
      <c r="E446" s="21">
        <v>45715.00563900463</v>
      </c>
      <c r="F446" t="s">
        <v>541</v>
      </c>
      <c r="G446" t="s">
        <v>110</v>
      </c>
      <c r="H446" t="s">
        <v>78</v>
      </c>
      <c r="I446" t="s">
        <v>78</v>
      </c>
      <c r="J446" t="s">
        <v>97</v>
      </c>
      <c r="K446" t="s">
        <v>97</v>
      </c>
      <c r="L446" t="s">
        <v>44</v>
      </c>
      <c r="M446" t="s">
        <v>44</v>
      </c>
      <c r="N446" t="s">
        <v>44</v>
      </c>
      <c r="O446" t="s">
        <v>1832</v>
      </c>
      <c r="P446" t="s">
        <v>1994</v>
      </c>
      <c r="Q446" t="s">
        <v>1995</v>
      </c>
      <c r="S446" t="s">
        <v>44</v>
      </c>
      <c r="T446" s="4">
        <v>1410</v>
      </c>
      <c r="U446" s="4">
        <v>7</v>
      </c>
      <c r="V446" s="3">
        <v>1</v>
      </c>
      <c r="W446" t="s">
        <v>208</v>
      </c>
      <c r="X446" t="s">
        <v>209</v>
      </c>
      <c r="Y446">
        <v>51</v>
      </c>
      <c r="Z446" s="14">
        <v>4</v>
      </c>
      <c r="AA446" s="14"/>
      <c r="AB446" s="14"/>
      <c r="AC446" s="14"/>
      <c r="AD446" s="14"/>
      <c r="AE446" s="14"/>
      <c r="AF446" s="14"/>
      <c r="AG446" s="14"/>
      <c r="AH446" s="14"/>
      <c r="AI446" s="14"/>
      <c r="AJ446" s="14"/>
      <c r="AK446" s="14"/>
      <c r="AL446" s="14"/>
      <c r="AM446" s="14"/>
      <c r="AN446" s="14">
        <v>1</v>
      </c>
      <c r="AO446" s="14">
        <v>1</v>
      </c>
      <c r="AP446" s="14">
        <v>1</v>
      </c>
      <c r="AQ446" s="14"/>
      <c r="AR446" s="14"/>
      <c r="AS446" s="14"/>
      <c r="AT446" s="14"/>
      <c r="AU446" s="14"/>
      <c r="AV446" s="14"/>
      <c r="AW446" s="14"/>
      <c r="AX446" s="14"/>
      <c r="AY446" s="14"/>
      <c r="AZ446" s="14"/>
      <c r="BA446" s="14"/>
      <c r="BB446" s="14"/>
      <c r="BC446" s="14"/>
      <c r="BD446" s="14"/>
      <c r="BE446" s="14"/>
      <c r="BF446" s="14"/>
      <c r="BG446" s="14"/>
      <c r="BH446" s="14"/>
      <c r="BI446" s="14"/>
    </row>
    <row r="447" spans="1:61" x14ac:dyDescent="0.25">
      <c r="A447">
        <v>446</v>
      </c>
      <c r="B447" s="3">
        <v>2025</v>
      </c>
      <c r="C447" s="3">
        <v>2</v>
      </c>
      <c r="D447" t="s">
        <v>15</v>
      </c>
      <c r="E447" s="21">
        <v>45715.010769259257</v>
      </c>
      <c r="F447" t="s">
        <v>541</v>
      </c>
      <c r="G447" t="s">
        <v>110</v>
      </c>
      <c r="H447" t="s">
        <v>80</v>
      </c>
      <c r="I447" t="s">
        <v>80</v>
      </c>
      <c r="J447" t="s">
        <v>97</v>
      </c>
      <c r="K447" t="s">
        <v>97</v>
      </c>
      <c r="L447" t="s">
        <v>41</v>
      </c>
      <c r="M447" t="s">
        <v>41</v>
      </c>
      <c r="N447" t="s">
        <v>598</v>
      </c>
      <c r="O447" t="s">
        <v>1832</v>
      </c>
      <c r="P447" t="s">
        <v>543</v>
      </c>
      <c r="Q447" t="s">
        <v>1996</v>
      </c>
      <c r="S447" t="s">
        <v>1997</v>
      </c>
      <c r="T447" s="4">
        <v>595</v>
      </c>
      <c r="U447" s="4">
        <v>4</v>
      </c>
      <c r="V447" s="3">
        <v>1</v>
      </c>
      <c r="W447" t="s">
        <v>208</v>
      </c>
      <c r="X447" t="s">
        <v>209</v>
      </c>
      <c r="Y447">
        <v>52</v>
      </c>
      <c r="Z447" s="14">
        <v>2</v>
      </c>
      <c r="AA447" s="14"/>
      <c r="AB447" s="14"/>
      <c r="AC447" s="14"/>
      <c r="AD447" s="14"/>
      <c r="AE447" s="14"/>
      <c r="AF447" s="14"/>
      <c r="AG447" s="14"/>
      <c r="AH447" s="14"/>
      <c r="AI447" s="14"/>
      <c r="AJ447" s="14"/>
      <c r="AK447" s="14"/>
      <c r="AL447" s="14"/>
      <c r="AM447" s="14"/>
      <c r="AN447" s="14"/>
      <c r="AO447" s="14"/>
      <c r="AP447" s="14"/>
      <c r="AQ447" s="14"/>
      <c r="AR447" s="14"/>
      <c r="AS447" s="14"/>
      <c r="AT447" s="14">
        <v>2</v>
      </c>
      <c r="AU447" s="14"/>
      <c r="AV447" s="14"/>
      <c r="AW447" s="14"/>
      <c r="AX447" s="14"/>
      <c r="AY447" s="14"/>
      <c r="AZ447" s="14"/>
      <c r="BA447" s="14"/>
      <c r="BB447" s="14"/>
      <c r="BC447" s="14"/>
      <c r="BD447" s="14"/>
      <c r="BE447" s="14"/>
      <c r="BF447" s="14"/>
      <c r="BG447" s="14"/>
      <c r="BH447" s="14"/>
      <c r="BI447" s="14"/>
    </row>
    <row r="448" spans="1:61" x14ac:dyDescent="0.25">
      <c r="A448">
        <v>447</v>
      </c>
      <c r="B448" s="3">
        <v>2025</v>
      </c>
      <c r="C448" s="3">
        <v>2</v>
      </c>
      <c r="D448" t="s">
        <v>15</v>
      </c>
      <c r="E448" s="21">
        <v>45715.090137164349</v>
      </c>
      <c r="F448" t="s">
        <v>541</v>
      </c>
      <c r="G448" t="s">
        <v>110</v>
      </c>
      <c r="H448" t="s">
        <v>78</v>
      </c>
      <c r="I448" t="s">
        <v>78</v>
      </c>
      <c r="J448" t="s">
        <v>97</v>
      </c>
      <c r="K448" t="s">
        <v>97</v>
      </c>
      <c r="L448" t="s">
        <v>44</v>
      </c>
      <c r="M448" t="s">
        <v>44</v>
      </c>
      <c r="N448" t="s">
        <v>44</v>
      </c>
      <c r="O448" t="s">
        <v>1832</v>
      </c>
      <c r="P448" t="s">
        <v>1998</v>
      </c>
      <c r="Q448" t="s">
        <v>1999</v>
      </c>
      <c r="S448" t="s">
        <v>44</v>
      </c>
      <c r="T448" s="4">
        <v>1800</v>
      </c>
      <c r="U448" s="4">
        <v>14</v>
      </c>
      <c r="V448" s="3">
        <v>1</v>
      </c>
      <c r="W448" t="s">
        <v>208</v>
      </c>
      <c r="X448" t="s">
        <v>209</v>
      </c>
      <c r="Y448">
        <v>53</v>
      </c>
      <c r="Z448" s="14">
        <v>2</v>
      </c>
      <c r="AA448" s="14"/>
      <c r="AB448" s="14"/>
      <c r="AC448" s="14"/>
      <c r="AD448" s="14"/>
      <c r="AE448" s="14"/>
      <c r="AF448" s="14"/>
      <c r="AG448" s="14"/>
      <c r="AH448" s="14"/>
      <c r="AI448" s="14"/>
      <c r="AJ448" s="14"/>
      <c r="AK448" s="14">
        <v>2</v>
      </c>
      <c r="AL448" s="14"/>
      <c r="AM448" s="14"/>
      <c r="AN448" s="14">
        <v>2</v>
      </c>
      <c r="AO448" s="14">
        <v>2</v>
      </c>
      <c r="AP448" s="14">
        <v>2</v>
      </c>
      <c r="AQ448" s="14">
        <v>2</v>
      </c>
      <c r="AR448" s="14"/>
      <c r="AS448" s="14"/>
      <c r="AT448" s="14">
        <v>2</v>
      </c>
      <c r="AU448" s="14"/>
      <c r="AV448" s="14"/>
      <c r="AW448" s="14"/>
      <c r="AX448" s="14"/>
      <c r="AY448" s="14"/>
      <c r="AZ448" s="14"/>
      <c r="BA448" s="14"/>
      <c r="BB448" s="14"/>
      <c r="BC448" s="14"/>
      <c r="BD448" s="14"/>
      <c r="BE448" s="14"/>
      <c r="BF448" s="14"/>
      <c r="BG448" s="14"/>
      <c r="BH448" s="14"/>
      <c r="BI448" s="14"/>
    </row>
    <row r="449" spans="1:61" x14ac:dyDescent="0.25">
      <c r="A449">
        <v>448</v>
      </c>
      <c r="B449" s="3">
        <v>2025</v>
      </c>
      <c r="C449" s="3">
        <v>2</v>
      </c>
      <c r="D449" t="s">
        <v>15</v>
      </c>
      <c r="E449" s="21">
        <v>45715.818430462961</v>
      </c>
      <c r="F449" t="s">
        <v>112</v>
      </c>
      <c r="G449" t="s">
        <v>112</v>
      </c>
      <c r="H449" t="s">
        <v>78</v>
      </c>
      <c r="I449" t="s">
        <v>78</v>
      </c>
      <c r="J449" t="s">
        <v>97</v>
      </c>
      <c r="K449" t="s">
        <v>97</v>
      </c>
      <c r="L449" t="s">
        <v>39</v>
      </c>
      <c r="M449" t="s">
        <v>39</v>
      </c>
      <c r="N449" t="s">
        <v>1680</v>
      </c>
      <c r="O449" t="s">
        <v>1832</v>
      </c>
      <c r="P449" t="s">
        <v>2000</v>
      </c>
      <c r="Q449" t="s">
        <v>2001</v>
      </c>
      <c r="S449" t="s">
        <v>2002</v>
      </c>
      <c r="T449" s="4">
        <v>1560</v>
      </c>
      <c r="U449" s="4">
        <v>12</v>
      </c>
      <c r="V449" s="3">
        <v>1</v>
      </c>
      <c r="W449" t="s">
        <v>208</v>
      </c>
      <c r="X449" t="s">
        <v>209</v>
      </c>
      <c r="Y449">
        <v>54</v>
      </c>
      <c r="Z449" s="14">
        <v>2</v>
      </c>
      <c r="AA449" s="14"/>
      <c r="AB449" s="14"/>
      <c r="AC449" s="14"/>
      <c r="AD449" s="14"/>
      <c r="AE449" s="14"/>
      <c r="AF449" s="14"/>
      <c r="AG449" s="14"/>
      <c r="AH449" s="14"/>
      <c r="AI449" s="14"/>
      <c r="AJ449" s="14"/>
      <c r="AK449" s="14"/>
      <c r="AL449" s="14"/>
      <c r="AM449" s="14"/>
      <c r="AN449" s="14">
        <v>2</v>
      </c>
      <c r="AO449" s="14">
        <v>2</v>
      </c>
      <c r="AP449" s="14">
        <v>2</v>
      </c>
      <c r="AQ449" s="14">
        <v>2</v>
      </c>
      <c r="AR449" s="14"/>
      <c r="AS449" s="14"/>
      <c r="AT449" s="14">
        <v>2</v>
      </c>
      <c r="AU449" s="14"/>
      <c r="AV449" s="14"/>
      <c r="AW449" s="14"/>
      <c r="AX449" s="14"/>
      <c r="AY449" s="14"/>
      <c r="AZ449" s="14"/>
      <c r="BA449" s="14"/>
      <c r="BB449" s="14"/>
      <c r="BC449" s="14"/>
      <c r="BD449" s="14"/>
      <c r="BE449" s="14"/>
      <c r="BF449" s="14"/>
      <c r="BG449" s="14"/>
      <c r="BH449" s="14"/>
      <c r="BI449" s="14"/>
    </row>
    <row r="450" spans="1:61" x14ac:dyDescent="0.25">
      <c r="A450">
        <v>449</v>
      </c>
      <c r="B450" s="3">
        <v>2025</v>
      </c>
      <c r="C450" s="3">
        <v>2</v>
      </c>
      <c r="D450" t="s">
        <v>15</v>
      </c>
      <c r="E450" s="21">
        <v>45715.953052187499</v>
      </c>
      <c r="F450" t="s">
        <v>541</v>
      </c>
      <c r="G450" t="s">
        <v>110</v>
      </c>
      <c r="H450" t="s">
        <v>80</v>
      </c>
      <c r="I450" t="s">
        <v>80</v>
      </c>
      <c r="J450" t="s">
        <v>97</v>
      </c>
      <c r="K450" t="s">
        <v>97</v>
      </c>
      <c r="L450" t="s">
        <v>37</v>
      </c>
      <c r="M450" t="s">
        <v>37</v>
      </c>
      <c r="N450" t="s">
        <v>689</v>
      </c>
      <c r="O450" t="s">
        <v>1832</v>
      </c>
      <c r="P450" t="s">
        <v>2003</v>
      </c>
      <c r="Q450" t="s">
        <v>2004</v>
      </c>
      <c r="R450" t="s">
        <v>2005</v>
      </c>
      <c r="S450" t="s">
        <v>689</v>
      </c>
      <c r="T450" s="4">
        <v>650</v>
      </c>
      <c r="U450" s="4">
        <v>3</v>
      </c>
      <c r="V450" s="3">
        <v>1</v>
      </c>
      <c r="W450" t="s">
        <v>208</v>
      </c>
      <c r="X450" t="s">
        <v>209</v>
      </c>
      <c r="Y450">
        <v>55</v>
      </c>
      <c r="Z450" s="14"/>
      <c r="AA450" s="14"/>
      <c r="AB450" s="14"/>
      <c r="AC450" s="14"/>
      <c r="AD450" s="14">
        <v>2</v>
      </c>
      <c r="AE450" s="14"/>
      <c r="AF450" s="14"/>
      <c r="AG450" s="14"/>
      <c r="AH450" s="14"/>
      <c r="AI450" s="14"/>
      <c r="AJ450" s="14"/>
      <c r="AK450" s="14"/>
      <c r="AL450" s="14"/>
      <c r="AM450" s="14"/>
      <c r="AN450" s="14"/>
      <c r="AO450" s="14"/>
      <c r="AP450" s="14"/>
      <c r="AQ450" s="14"/>
      <c r="AR450" s="14"/>
      <c r="AS450" s="14"/>
      <c r="AT450" s="14"/>
      <c r="AU450" s="14">
        <v>1</v>
      </c>
      <c r="AV450" s="14"/>
      <c r="AW450" s="14"/>
      <c r="AX450" s="14"/>
      <c r="AY450" s="14"/>
      <c r="AZ450" s="14"/>
      <c r="BA450" s="14"/>
      <c r="BB450" s="14"/>
      <c r="BC450" s="14"/>
      <c r="BD450" s="14"/>
      <c r="BE450" s="14"/>
      <c r="BF450" s="14"/>
      <c r="BG450" s="14"/>
      <c r="BH450" s="14"/>
      <c r="BI450" s="14"/>
    </row>
    <row r="451" spans="1:61" x14ac:dyDescent="0.25">
      <c r="A451">
        <v>450</v>
      </c>
      <c r="B451" s="3">
        <v>2025</v>
      </c>
      <c r="C451" s="3">
        <v>2</v>
      </c>
      <c r="D451" t="s">
        <v>15</v>
      </c>
      <c r="E451" s="21">
        <v>45716.039937083333</v>
      </c>
      <c r="F451" t="s">
        <v>112</v>
      </c>
      <c r="G451" t="s">
        <v>112</v>
      </c>
      <c r="H451" t="s">
        <v>78</v>
      </c>
      <c r="I451" t="s">
        <v>78</v>
      </c>
      <c r="J451" t="s">
        <v>98</v>
      </c>
      <c r="K451" t="s">
        <v>98</v>
      </c>
      <c r="L451" t="s">
        <v>32</v>
      </c>
      <c r="M451" t="s">
        <v>32</v>
      </c>
      <c r="N451" t="s">
        <v>2006</v>
      </c>
      <c r="O451" t="s">
        <v>1832</v>
      </c>
      <c r="P451" t="s">
        <v>2007</v>
      </c>
      <c r="Q451" t="s">
        <v>2008</v>
      </c>
      <c r="S451" t="s">
        <v>2009</v>
      </c>
      <c r="T451" s="4">
        <v>975</v>
      </c>
      <c r="U451" s="4">
        <v>5</v>
      </c>
      <c r="V451" s="3">
        <v>1</v>
      </c>
      <c r="W451" t="s">
        <v>208</v>
      </c>
      <c r="X451" t="s">
        <v>209</v>
      </c>
      <c r="Y451">
        <v>56</v>
      </c>
      <c r="Z451" s="14">
        <v>2</v>
      </c>
      <c r="AA451" s="14"/>
      <c r="AB451" s="14"/>
      <c r="AC451" s="14"/>
      <c r="AD451" s="14"/>
      <c r="AE451" s="14"/>
      <c r="AF451" s="14"/>
      <c r="AG451" s="14"/>
      <c r="AH451" s="14"/>
      <c r="AI451" s="14"/>
      <c r="AJ451" s="14"/>
      <c r="AK451" s="14"/>
      <c r="AL451" s="14"/>
      <c r="AM451" s="14"/>
      <c r="AN451" s="14">
        <v>1</v>
      </c>
      <c r="AO451" s="14">
        <v>1</v>
      </c>
      <c r="AP451" s="14">
        <v>1</v>
      </c>
      <c r="AQ451" s="14"/>
      <c r="AR451" s="14"/>
      <c r="AS451" s="14"/>
      <c r="AT451" s="14"/>
      <c r="AU451" s="14"/>
      <c r="AV451" s="14"/>
      <c r="AW451" s="14"/>
      <c r="AX451" s="14"/>
      <c r="AY451" s="14"/>
      <c r="AZ451" s="14"/>
      <c r="BA451" s="14"/>
      <c r="BB451" s="14"/>
      <c r="BC451" s="14"/>
      <c r="BD451" s="14"/>
      <c r="BE451" s="14"/>
      <c r="BF451" s="14"/>
      <c r="BG451" s="14"/>
      <c r="BH451" s="14"/>
      <c r="BI451" s="14"/>
    </row>
    <row r="452" spans="1:61" x14ac:dyDescent="0.25">
      <c r="A452">
        <v>451</v>
      </c>
      <c r="B452" s="3">
        <v>2025</v>
      </c>
      <c r="C452" s="3">
        <v>3</v>
      </c>
      <c r="D452" t="s">
        <v>16</v>
      </c>
      <c r="E452" s="21">
        <v>45717.037143136571</v>
      </c>
      <c r="F452" t="s">
        <v>541</v>
      </c>
      <c r="G452" t="s">
        <v>110</v>
      </c>
      <c r="H452" t="s">
        <v>78</v>
      </c>
      <c r="I452" t="s">
        <v>78</v>
      </c>
      <c r="J452" t="s">
        <v>98</v>
      </c>
      <c r="K452" t="s">
        <v>98</v>
      </c>
      <c r="L452" t="s">
        <v>33</v>
      </c>
      <c r="M452" t="s">
        <v>33</v>
      </c>
      <c r="N452" t="s">
        <v>654</v>
      </c>
      <c r="O452" t="s">
        <v>1832</v>
      </c>
      <c r="P452" t="s">
        <v>214</v>
      </c>
      <c r="Q452" t="s">
        <v>215</v>
      </c>
      <c r="R452" t="s">
        <v>2010</v>
      </c>
      <c r="S452" t="s">
        <v>2011</v>
      </c>
      <c r="T452" s="4">
        <v>1550</v>
      </c>
      <c r="U452" s="4">
        <v>6</v>
      </c>
      <c r="V452" s="3">
        <v>1</v>
      </c>
      <c r="W452" t="s">
        <v>208</v>
      </c>
      <c r="X452" t="s">
        <v>209</v>
      </c>
      <c r="Y452">
        <v>57</v>
      </c>
      <c r="Z452" s="14"/>
      <c r="AA452" s="14"/>
      <c r="AB452" s="14"/>
      <c r="AC452" s="14"/>
      <c r="AD452" s="14">
        <v>2</v>
      </c>
      <c r="AE452" s="14">
        <v>2</v>
      </c>
      <c r="AF452" s="14">
        <v>2</v>
      </c>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row>
    <row r="453" spans="1:61" x14ac:dyDescent="0.25">
      <c r="A453">
        <v>452</v>
      </c>
      <c r="B453" s="3">
        <v>2025</v>
      </c>
      <c r="C453" s="3">
        <v>2</v>
      </c>
      <c r="D453" t="s">
        <v>15</v>
      </c>
      <c r="E453" s="21">
        <v>45689.925314849534</v>
      </c>
      <c r="F453" t="s">
        <v>541</v>
      </c>
      <c r="G453" t="s">
        <v>110</v>
      </c>
      <c r="H453" t="s">
        <v>78</v>
      </c>
      <c r="I453" t="s">
        <v>78</v>
      </c>
      <c r="J453" t="s">
        <v>97</v>
      </c>
      <c r="K453" t="s">
        <v>97</v>
      </c>
      <c r="L453" t="s">
        <v>38</v>
      </c>
      <c r="M453" t="s">
        <v>38</v>
      </c>
      <c r="N453" t="s">
        <v>542</v>
      </c>
      <c r="O453" t="s">
        <v>1832</v>
      </c>
      <c r="P453" t="s">
        <v>2012</v>
      </c>
      <c r="Q453" t="s">
        <v>2013</v>
      </c>
      <c r="S453" t="s">
        <v>2014</v>
      </c>
      <c r="T453" s="4">
        <v>780</v>
      </c>
      <c r="U453" s="4">
        <v>6</v>
      </c>
      <c r="V453" s="3">
        <v>1</v>
      </c>
      <c r="W453" t="s">
        <v>208</v>
      </c>
      <c r="X453" t="s">
        <v>209</v>
      </c>
      <c r="Y453">
        <v>58</v>
      </c>
      <c r="Z453" s="14"/>
      <c r="AA453" s="14"/>
      <c r="AB453" s="14"/>
      <c r="AC453" s="14"/>
      <c r="AD453" s="14"/>
      <c r="AE453" s="14"/>
      <c r="AF453" s="14"/>
      <c r="AG453" s="14"/>
      <c r="AH453" s="14"/>
      <c r="AI453" s="14">
        <v>2</v>
      </c>
      <c r="AJ453" s="14"/>
      <c r="AK453" s="14"/>
      <c r="AL453" s="14"/>
      <c r="AM453" s="14"/>
      <c r="AN453" s="14">
        <v>4</v>
      </c>
      <c r="AO453" s="14"/>
      <c r="AP453" s="14"/>
      <c r="AQ453" s="14"/>
      <c r="AR453" s="14"/>
      <c r="AS453" s="14"/>
      <c r="AT453" s="14"/>
      <c r="AU453" s="14"/>
      <c r="AV453" s="14"/>
      <c r="AW453" s="14"/>
      <c r="AX453" s="14"/>
      <c r="AY453" s="14"/>
      <c r="AZ453" s="14"/>
      <c r="BA453" s="14"/>
      <c r="BB453" s="14"/>
      <c r="BC453" s="14"/>
      <c r="BD453" s="14"/>
      <c r="BE453" s="14"/>
      <c r="BF453" s="14"/>
      <c r="BG453" s="14"/>
      <c r="BH453" s="14"/>
      <c r="BI453" s="14"/>
    </row>
    <row r="454" spans="1:61" x14ac:dyDescent="0.25">
      <c r="A454">
        <v>453</v>
      </c>
      <c r="B454" s="3">
        <v>2025</v>
      </c>
      <c r="C454" s="3">
        <v>2</v>
      </c>
      <c r="D454" t="s">
        <v>15</v>
      </c>
      <c r="E454" s="21">
        <v>45690.47714476852</v>
      </c>
      <c r="F454" t="s">
        <v>112</v>
      </c>
      <c r="G454" t="s">
        <v>112</v>
      </c>
      <c r="H454" t="s">
        <v>78</v>
      </c>
      <c r="I454" t="s">
        <v>78</v>
      </c>
      <c r="J454" t="s">
        <v>97</v>
      </c>
      <c r="K454" t="s">
        <v>97</v>
      </c>
      <c r="L454" t="s">
        <v>40</v>
      </c>
      <c r="M454" t="s">
        <v>40</v>
      </c>
      <c r="N454" t="s">
        <v>1574</v>
      </c>
      <c r="O454" t="s">
        <v>1832</v>
      </c>
      <c r="P454" t="s">
        <v>2015</v>
      </c>
      <c r="Q454" t="s">
        <v>2016</v>
      </c>
      <c r="S454" t="s">
        <v>2017</v>
      </c>
      <c r="T454" s="4">
        <v>1400</v>
      </c>
      <c r="U454" s="4">
        <v>6</v>
      </c>
      <c r="V454" s="3">
        <v>1</v>
      </c>
      <c r="W454" t="s">
        <v>208</v>
      </c>
      <c r="X454" t="s">
        <v>209</v>
      </c>
      <c r="Y454">
        <v>59</v>
      </c>
      <c r="Z454" s="14">
        <v>4</v>
      </c>
      <c r="AA454" s="14">
        <v>2</v>
      </c>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row>
    <row r="455" spans="1:61" x14ac:dyDescent="0.25">
      <c r="A455">
        <v>454</v>
      </c>
      <c r="B455" s="3">
        <v>2025</v>
      </c>
      <c r="C455" s="3">
        <v>2</v>
      </c>
      <c r="D455" t="s">
        <v>15</v>
      </c>
      <c r="E455" s="21">
        <v>45690.869032986113</v>
      </c>
      <c r="F455" t="s">
        <v>112</v>
      </c>
      <c r="G455" t="s">
        <v>112</v>
      </c>
      <c r="H455" t="s">
        <v>78</v>
      </c>
      <c r="I455" t="s">
        <v>78</v>
      </c>
      <c r="J455" t="s">
        <v>98</v>
      </c>
      <c r="K455" t="s">
        <v>98</v>
      </c>
      <c r="L455" t="s">
        <v>32</v>
      </c>
      <c r="M455" t="s">
        <v>32</v>
      </c>
      <c r="N455" t="s">
        <v>2018</v>
      </c>
      <c r="O455" t="s">
        <v>1832</v>
      </c>
      <c r="P455" t="s">
        <v>2019</v>
      </c>
      <c r="Q455" t="s">
        <v>2020</v>
      </c>
      <c r="S455" t="s">
        <v>2021</v>
      </c>
      <c r="T455" s="4">
        <v>3800</v>
      </c>
      <c r="U455" s="4">
        <v>16</v>
      </c>
      <c r="V455" s="3">
        <v>1</v>
      </c>
      <c r="W455" t="s">
        <v>208</v>
      </c>
      <c r="X455" t="s">
        <v>209</v>
      </c>
      <c r="Y455">
        <v>60</v>
      </c>
      <c r="Z455" s="14"/>
      <c r="AA455" s="14">
        <v>8</v>
      </c>
      <c r="AB455" s="14">
        <v>8</v>
      </c>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row>
    <row r="456" spans="1:61" x14ac:dyDescent="0.25">
      <c r="A456">
        <v>455</v>
      </c>
      <c r="B456" s="3">
        <v>2025</v>
      </c>
      <c r="C456" s="3">
        <v>2</v>
      </c>
      <c r="D456" t="s">
        <v>15</v>
      </c>
      <c r="E456" s="21">
        <v>45691.844649305553</v>
      </c>
      <c r="F456" t="s">
        <v>112</v>
      </c>
      <c r="G456" t="s">
        <v>112</v>
      </c>
      <c r="H456" t="s">
        <v>78</v>
      </c>
      <c r="I456" t="s">
        <v>78</v>
      </c>
      <c r="J456" t="s">
        <v>98</v>
      </c>
      <c r="K456" t="s">
        <v>98</v>
      </c>
      <c r="L456" t="s">
        <v>32</v>
      </c>
      <c r="M456" t="s">
        <v>32</v>
      </c>
      <c r="N456" t="s">
        <v>637</v>
      </c>
      <c r="O456" t="s">
        <v>1832</v>
      </c>
      <c r="P456" t="s">
        <v>2022</v>
      </c>
      <c r="Q456" t="s">
        <v>2023</v>
      </c>
      <c r="S456" t="s">
        <v>2024</v>
      </c>
      <c r="T456" s="4">
        <v>700</v>
      </c>
      <c r="U456" s="4">
        <v>3</v>
      </c>
      <c r="V456" s="3">
        <v>1</v>
      </c>
      <c r="W456" t="s">
        <v>208</v>
      </c>
      <c r="X456" t="s">
        <v>209</v>
      </c>
      <c r="Y456">
        <v>61</v>
      </c>
      <c r="Z456" s="14">
        <v>2</v>
      </c>
      <c r="AA456" s="14">
        <v>1</v>
      </c>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row>
    <row r="457" spans="1:61" x14ac:dyDescent="0.25">
      <c r="A457">
        <v>456</v>
      </c>
      <c r="B457" s="3">
        <v>2025</v>
      </c>
      <c r="C457" s="3">
        <v>2</v>
      </c>
      <c r="D457" t="s">
        <v>15</v>
      </c>
      <c r="E457" s="21">
        <v>45691.861789768518</v>
      </c>
      <c r="F457" t="s">
        <v>112</v>
      </c>
      <c r="G457" t="s">
        <v>112</v>
      </c>
      <c r="H457" t="s">
        <v>80</v>
      </c>
      <c r="I457" t="s">
        <v>80</v>
      </c>
      <c r="J457" t="s">
        <v>97</v>
      </c>
      <c r="K457" t="s">
        <v>97</v>
      </c>
      <c r="L457" t="s">
        <v>37</v>
      </c>
      <c r="M457" t="s">
        <v>37</v>
      </c>
      <c r="N457" t="s">
        <v>2025</v>
      </c>
      <c r="O457" t="s">
        <v>1832</v>
      </c>
      <c r="P457" t="s">
        <v>2026</v>
      </c>
      <c r="Q457" t="s">
        <v>2027</v>
      </c>
      <c r="S457" t="s">
        <v>2028</v>
      </c>
      <c r="T457" s="4">
        <v>1045</v>
      </c>
      <c r="U457" s="4">
        <v>5</v>
      </c>
      <c r="V457" s="3">
        <v>1</v>
      </c>
      <c r="W457" t="s">
        <v>208</v>
      </c>
      <c r="X457" t="s">
        <v>209</v>
      </c>
      <c r="Y457">
        <v>62</v>
      </c>
      <c r="Z457" s="14">
        <v>2</v>
      </c>
      <c r="AA457" s="14"/>
      <c r="AB457" s="14"/>
      <c r="AC457" s="14"/>
      <c r="AD457" s="14"/>
      <c r="AE457" s="14"/>
      <c r="AF457" s="14"/>
      <c r="AG457" s="14"/>
      <c r="AH457" s="14"/>
      <c r="AI457" s="14"/>
      <c r="AJ457" s="14"/>
      <c r="AK457" s="14"/>
      <c r="AL457" s="14"/>
      <c r="AM457" s="14"/>
      <c r="AN457" s="14">
        <v>1</v>
      </c>
      <c r="AO457" s="14">
        <v>1</v>
      </c>
      <c r="AP457" s="14">
        <v>1</v>
      </c>
      <c r="AQ457" s="14"/>
      <c r="AR457" s="14"/>
      <c r="AS457" s="14"/>
      <c r="AT457" s="14"/>
      <c r="AU457" s="14"/>
      <c r="AV457" s="14"/>
      <c r="AW457" s="14"/>
      <c r="AX457" s="14"/>
      <c r="AY457" s="14"/>
      <c r="AZ457" s="14"/>
      <c r="BA457" s="14"/>
      <c r="BB457" s="14"/>
      <c r="BC457" s="14"/>
      <c r="BD457" s="14"/>
      <c r="BE457" s="14"/>
      <c r="BF457" s="14"/>
      <c r="BG457" s="14"/>
      <c r="BH457" s="14"/>
      <c r="BI457" s="14"/>
    </row>
    <row r="458" spans="1:61" x14ac:dyDescent="0.25">
      <c r="A458">
        <v>457</v>
      </c>
      <c r="B458" s="3">
        <v>2025</v>
      </c>
      <c r="C458" s="3">
        <v>2</v>
      </c>
      <c r="D458" t="s">
        <v>15</v>
      </c>
      <c r="E458" s="21">
        <v>45692.032756319437</v>
      </c>
      <c r="F458" t="s">
        <v>565</v>
      </c>
      <c r="G458" t="s">
        <v>114</v>
      </c>
      <c r="H458" t="s">
        <v>80</v>
      </c>
      <c r="I458" t="s">
        <v>80</v>
      </c>
      <c r="J458" t="s">
        <v>97</v>
      </c>
      <c r="K458" t="s">
        <v>97</v>
      </c>
      <c r="L458" t="s">
        <v>693</v>
      </c>
      <c r="M458" t="s">
        <v>35</v>
      </c>
      <c r="N458" t="s">
        <v>763</v>
      </c>
      <c r="O458" t="s">
        <v>1832</v>
      </c>
      <c r="P458" t="s">
        <v>2029</v>
      </c>
      <c r="Q458" t="s">
        <v>2030</v>
      </c>
      <c r="S458" t="s">
        <v>2031</v>
      </c>
      <c r="T458" s="4">
        <v>1920</v>
      </c>
      <c r="U458" s="4">
        <v>8</v>
      </c>
      <c r="V458" s="3">
        <v>1</v>
      </c>
      <c r="W458" t="s">
        <v>208</v>
      </c>
      <c r="X458" t="s">
        <v>209</v>
      </c>
      <c r="Y458">
        <v>63</v>
      </c>
      <c r="Z458" s="14"/>
      <c r="AA458" s="14">
        <v>8</v>
      </c>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row>
    <row r="459" spans="1:61" x14ac:dyDescent="0.25">
      <c r="A459">
        <v>458</v>
      </c>
      <c r="B459" s="3">
        <v>2025</v>
      </c>
      <c r="C459" s="3">
        <v>2</v>
      </c>
      <c r="D459" t="s">
        <v>15</v>
      </c>
      <c r="E459" s="21">
        <v>45692.109751631942</v>
      </c>
      <c r="F459" t="s">
        <v>565</v>
      </c>
      <c r="G459" t="s">
        <v>114</v>
      </c>
      <c r="H459" t="s">
        <v>80</v>
      </c>
      <c r="I459" t="s">
        <v>80</v>
      </c>
      <c r="J459" t="s">
        <v>98</v>
      </c>
      <c r="K459" t="s">
        <v>98</v>
      </c>
      <c r="L459" t="s">
        <v>32</v>
      </c>
      <c r="M459" t="s">
        <v>32</v>
      </c>
      <c r="N459" t="s">
        <v>859</v>
      </c>
      <c r="O459" t="s">
        <v>1832</v>
      </c>
      <c r="P459" t="s">
        <v>2032</v>
      </c>
      <c r="Q459" t="s">
        <v>2033</v>
      </c>
      <c r="S459" t="s">
        <v>2034</v>
      </c>
      <c r="T459" s="4">
        <v>485</v>
      </c>
      <c r="U459" s="4">
        <v>2</v>
      </c>
      <c r="V459" s="3">
        <v>1</v>
      </c>
      <c r="W459" t="s">
        <v>208</v>
      </c>
      <c r="X459" t="s">
        <v>209</v>
      </c>
      <c r="Y459">
        <v>64</v>
      </c>
      <c r="Z459" s="14"/>
      <c r="AA459" s="14">
        <v>1</v>
      </c>
      <c r="AB459" s="14"/>
      <c r="AC459" s="14"/>
      <c r="AD459" s="14">
        <v>1</v>
      </c>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row>
    <row r="460" spans="1:61" x14ac:dyDescent="0.25">
      <c r="A460">
        <v>459</v>
      </c>
      <c r="B460" s="3">
        <v>2025</v>
      </c>
      <c r="C460" s="3">
        <v>2</v>
      </c>
      <c r="D460" t="s">
        <v>15</v>
      </c>
      <c r="E460" s="21"/>
      <c r="F460" t="s">
        <v>112</v>
      </c>
      <c r="G460" t="s">
        <v>112</v>
      </c>
      <c r="H460" t="s">
        <v>78</v>
      </c>
      <c r="I460" t="s">
        <v>78</v>
      </c>
      <c r="J460" t="s">
        <v>97</v>
      </c>
      <c r="K460" t="s">
        <v>97</v>
      </c>
      <c r="L460" t="s">
        <v>41</v>
      </c>
      <c r="M460" t="s">
        <v>41</v>
      </c>
      <c r="N460" t="s">
        <v>41</v>
      </c>
      <c r="O460" t="s">
        <v>1832</v>
      </c>
      <c r="P460" t="s">
        <v>206</v>
      </c>
      <c r="Q460" t="s">
        <v>207</v>
      </c>
      <c r="S460" t="s">
        <v>2035</v>
      </c>
      <c r="T460" s="4">
        <v>2450</v>
      </c>
      <c r="U460" s="4">
        <v>19</v>
      </c>
      <c r="V460" s="3">
        <v>1</v>
      </c>
      <c r="W460" t="s">
        <v>208</v>
      </c>
      <c r="X460" t="s">
        <v>209</v>
      </c>
      <c r="Y460">
        <v>65</v>
      </c>
      <c r="Z460" s="14">
        <v>4</v>
      </c>
      <c r="AA460" s="14"/>
      <c r="AB460" s="14"/>
      <c r="AC460" s="14"/>
      <c r="AD460" s="14"/>
      <c r="AE460" s="14"/>
      <c r="AF460" s="14"/>
      <c r="AG460" s="14"/>
      <c r="AH460" s="14"/>
      <c r="AI460" s="14">
        <v>1</v>
      </c>
      <c r="AJ460" s="14">
        <v>1</v>
      </c>
      <c r="AK460" s="14">
        <v>1</v>
      </c>
      <c r="AL460" s="14"/>
      <c r="AM460" s="14"/>
      <c r="AN460" s="14">
        <v>2</v>
      </c>
      <c r="AO460" s="14">
        <v>2</v>
      </c>
      <c r="AP460" s="14">
        <v>2</v>
      </c>
      <c r="AQ460" s="14">
        <v>4</v>
      </c>
      <c r="AR460" s="14"/>
      <c r="AS460" s="14"/>
      <c r="AT460" s="14">
        <v>2</v>
      </c>
      <c r="AU460" s="14"/>
      <c r="AV460" s="14"/>
      <c r="AW460" s="14"/>
      <c r="AX460" s="14"/>
      <c r="AY460" s="14"/>
      <c r="AZ460" s="14"/>
      <c r="BA460" s="14"/>
      <c r="BB460" s="14"/>
      <c r="BC460" s="14"/>
      <c r="BD460" s="14"/>
      <c r="BE460" s="14"/>
      <c r="BF460" s="14"/>
      <c r="BG460" s="14"/>
      <c r="BH460" s="14"/>
      <c r="BI460" s="14"/>
    </row>
    <row r="461" spans="1:61" x14ac:dyDescent="0.25">
      <c r="A461">
        <v>460</v>
      </c>
      <c r="B461" s="3">
        <v>2025</v>
      </c>
      <c r="C461" s="3">
        <v>2</v>
      </c>
      <c r="D461" t="s">
        <v>15</v>
      </c>
      <c r="E461" s="21">
        <v>45692.897926608799</v>
      </c>
      <c r="F461" t="s">
        <v>565</v>
      </c>
      <c r="G461" t="s">
        <v>114</v>
      </c>
      <c r="H461" t="s">
        <v>80</v>
      </c>
      <c r="I461" t="s">
        <v>80</v>
      </c>
      <c r="J461" t="s">
        <v>97</v>
      </c>
      <c r="K461" t="s">
        <v>97</v>
      </c>
      <c r="L461" t="s">
        <v>34</v>
      </c>
      <c r="M461" t="s">
        <v>34</v>
      </c>
      <c r="N461" t="s">
        <v>633</v>
      </c>
      <c r="O461" t="s">
        <v>1832</v>
      </c>
      <c r="P461" t="s">
        <v>2036</v>
      </c>
      <c r="Q461" t="s">
        <v>2037</v>
      </c>
      <c r="R461" t="s">
        <v>2038</v>
      </c>
      <c r="S461" t="s">
        <v>2039</v>
      </c>
      <c r="T461" s="4">
        <v>460</v>
      </c>
      <c r="U461" s="4">
        <v>2</v>
      </c>
      <c r="V461" s="3">
        <v>1</v>
      </c>
      <c r="W461" t="s">
        <v>208</v>
      </c>
      <c r="X461" t="s">
        <v>209</v>
      </c>
      <c r="Y461">
        <v>66</v>
      </c>
      <c r="Z461" s="14">
        <v>2</v>
      </c>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row>
    <row r="462" spans="1:61" x14ac:dyDescent="0.25">
      <c r="A462">
        <v>461</v>
      </c>
      <c r="B462" s="3">
        <v>2025</v>
      </c>
      <c r="C462" s="3">
        <v>2</v>
      </c>
      <c r="D462" t="s">
        <v>15</v>
      </c>
      <c r="E462" s="21">
        <v>45692.940845868063</v>
      </c>
      <c r="F462" t="s">
        <v>565</v>
      </c>
      <c r="G462" t="s">
        <v>114</v>
      </c>
      <c r="H462" t="s">
        <v>80</v>
      </c>
      <c r="I462" t="s">
        <v>80</v>
      </c>
      <c r="J462" t="s">
        <v>97</v>
      </c>
      <c r="K462" t="s">
        <v>97</v>
      </c>
      <c r="L462" t="s">
        <v>32</v>
      </c>
      <c r="M462" t="s">
        <v>32</v>
      </c>
      <c r="N462" t="s">
        <v>1807</v>
      </c>
      <c r="O462" t="s">
        <v>1832</v>
      </c>
      <c r="P462" t="s">
        <v>2040</v>
      </c>
      <c r="Q462" t="s">
        <v>2041</v>
      </c>
      <c r="S462" t="s">
        <v>2042</v>
      </c>
      <c r="T462" s="4">
        <v>2370</v>
      </c>
      <c r="U462" s="4">
        <v>18</v>
      </c>
      <c r="V462" s="3">
        <v>1</v>
      </c>
      <c r="W462" t="s">
        <v>208</v>
      </c>
      <c r="X462" t="s">
        <v>209</v>
      </c>
      <c r="Y462">
        <v>67</v>
      </c>
      <c r="Z462" s="14"/>
      <c r="AA462" s="14"/>
      <c r="AB462" s="14"/>
      <c r="AC462" s="14"/>
      <c r="AD462" s="14"/>
      <c r="AE462" s="14"/>
      <c r="AF462" s="14"/>
      <c r="AG462" s="14"/>
      <c r="AH462" s="14">
        <v>2</v>
      </c>
      <c r="AI462" s="14">
        <v>2</v>
      </c>
      <c r="AJ462" s="14">
        <v>2</v>
      </c>
      <c r="AK462" s="14">
        <v>2</v>
      </c>
      <c r="AL462" s="14"/>
      <c r="AM462" s="14"/>
      <c r="AN462" s="14">
        <v>2</v>
      </c>
      <c r="AO462" s="14">
        <v>2</v>
      </c>
      <c r="AP462" s="14">
        <v>2</v>
      </c>
      <c r="AQ462" s="14"/>
      <c r="AR462" s="14"/>
      <c r="AS462" s="14"/>
      <c r="AT462" s="14">
        <v>2</v>
      </c>
      <c r="AU462" s="14">
        <v>2</v>
      </c>
      <c r="AV462" s="14"/>
      <c r="AW462" s="14"/>
      <c r="AX462" s="14"/>
      <c r="AY462" s="14"/>
      <c r="AZ462" s="14"/>
      <c r="BA462" s="14"/>
      <c r="BB462" s="14"/>
      <c r="BC462" s="14"/>
      <c r="BD462" s="14"/>
      <c r="BE462" s="14"/>
      <c r="BF462" s="14"/>
      <c r="BG462" s="14"/>
      <c r="BH462" s="14"/>
      <c r="BI462" s="14"/>
    </row>
    <row r="463" spans="1:61" x14ac:dyDescent="0.25">
      <c r="A463">
        <v>462</v>
      </c>
      <c r="B463" s="3">
        <v>2025</v>
      </c>
      <c r="C463" s="3">
        <v>2</v>
      </c>
      <c r="D463" t="s">
        <v>15</v>
      </c>
      <c r="E463" s="21">
        <v>45693.719841724538</v>
      </c>
      <c r="F463" t="s">
        <v>117</v>
      </c>
      <c r="G463" t="s">
        <v>117</v>
      </c>
      <c r="H463" t="s">
        <v>78</v>
      </c>
      <c r="I463" t="s">
        <v>78</v>
      </c>
      <c r="J463" t="s">
        <v>97</v>
      </c>
      <c r="K463" t="s">
        <v>97</v>
      </c>
      <c r="L463" t="s">
        <v>34</v>
      </c>
      <c r="M463" t="s">
        <v>34</v>
      </c>
      <c r="N463" t="s">
        <v>633</v>
      </c>
      <c r="O463" t="s">
        <v>2043</v>
      </c>
      <c r="P463" t="s">
        <v>2044</v>
      </c>
      <c r="Q463" t="s">
        <v>2045</v>
      </c>
      <c r="S463" t="s">
        <v>2046</v>
      </c>
      <c r="T463" s="4">
        <v>975</v>
      </c>
      <c r="U463" s="4">
        <v>5</v>
      </c>
      <c r="V463" s="3">
        <v>1</v>
      </c>
      <c r="W463" t="s">
        <v>208</v>
      </c>
      <c r="X463" t="s">
        <v>209</v>
      </c>
      <c r="Y463">
        <v>68</v>
      </c>
      <c r="Z463" s="14">
        <v>2</v>
      </c>
      <c r="AA463" s="14"/>
      <c r="AB463" s="14"/>
      <c r="AC463" s="14"/>
      <c r="AD463" s="14"/>
      <c r="AE463" s="14"/>
      <c r="AF463" s="14"/>
      <c r="AG463" s="14"/>
      <c r="AH463" s="14"/>
      <c r="AI463" s="14"/>
      <c r="AJ463" s="14"/>
      <c r="AK463" s="14"/>
      <c r="AL463" s="14"/>
      <c r="AM463" s="14"/>
      <c r="AN463" s="14">
        <v>1</v>
      </c>
      <c r="AO463" s="14">
        <v>1</v>
      </c>
      <c r="AP463" s="14">
        <v>1</v>
      </c>
      <c r="AQ463" s="14"/>
      <c r="AR463" s="14"/>
      <c r="AS463" s="14"/>
      <c r="AT463" s="14"/>
      <c r="AU463" s="14"/>
      <c r="AV463" s="14"/>
      <c r="AW463" s="14"/>
      <c r="AX463" s="14"/>
      <c r="AY463" s="14"/>
      <c r="AZ463" s="14"/>
      <c r="BA463" s="14"/>
      <c r="BB463" s="14"/>
      <c r="BC463" s="14"/>
      <c r="BD463" s="14"/>
      <c r="BE463" s="14"/>
      <c r="BF463" s="14"/>
      <c r="BG463" s="14"/>
      <c r="BH463" s="14"/>
      <c r="BI463" s="14"/>
    </row>
    <row r="464" spans="1:61" x14ac:dyDescent="0.25">
      <c r="A464">
        <v>463</v>
      </c>
      <c r="B464" s="3">
        <v>2025</v>
      </c>
      <c r="C464" s="3">
        <v>2</v>
      </c>
      <c r="D464" t="s">
        <v>15</v>
      </c>
      <c r="E464" s="21">
        <v>45693.783081817128</v>
      </c>
      <c r="F464" t="s">
        <v>541</v>
      </c>
      <c r="G464" t="s">
        <v>110</v>
      </c>
      <c r="H464" t="s">
        <v>78</v>
      </c>
      <c r="I464" t="s">
        <v>78</v>
      </c>
      <c r="J464" t="s">
        <v>98</v>
      </c>
      <c r="K464" t="s">
        <v>98</v>
      </c>
      <c r="L464" t="s">
        <v>32</v>
      </c>
      <c r="M464" t="s">
        <v>32</v>
      </c>
      <c r="N464" t="s">
        <v>1025</v>
      </c>
      <c r="O464" t="s">
        <v>1832</v>
      </c>
      <c r="P464" t="s">
        <v>2047</v>
      </c>
      <c r="Q464" t="s">
        <v>2048</v>
      </c>
      <c r="R464" t="s">
        <v>2049</v>
      </c>
      <c r="S464" t="s">
        <v>2050</v>
      </c>
      <c r="T464" s="4">
        <v>2055</v>
      </c>
      <c r="U464" s="4">
        <v>11</v>
      </c>
      <c r="V464" s="3">
        <v>1</v>
      </c>
      <c r="W464" t="s">
        <v>208</v>
      </c>
      <c r="X464" t="s">
        <v>209</v>
      </c>
      <c r="Y464">
        <v>69</v>
      </c>
      <c r="Z464" s="14">
        <v>6</v>
      </c>
      <c r="AA464" s="14"/>
      <c r="AB464" s="14"/>
      <c r="AC464" s="14"/>
      <c r="AD464" s="14"/>
      <c r="AE464" s="14"/>
      <c r="AF464" s="14"/>
      <c r="AG464" s="14"/>
      <c r="AH464" s="14"/>
      <c r="AI464" s="14"/>
      <c r="AJ464" s="14"/>
      <c r="AK464" s="14"/>
      <c r="AL464" s="14"/>
      <c r="AM464" s="14"/>
      <c r="AN464" s="14">
        <v>1</v>
      </c>
      <c r="AO464" s="14">
        <v>2</v>
      </c>
      <c r="AP464" s="14"/>
      <c r="AQ464" s="14"/>
      <c r="AR464" s="14"/>
      <c r="AS464" s="14"/>
      <c r="AT464" s="14">
        <v>2</v>
      </c>
      <c r="AU464" s="14"/>
      <c r="AV464" s="14"/>
      <c r="AW464" s="14"/>
      <c r="AX464" s="14"/>
      <c r="AY464" s="14"/>
      <c r="AZ464" s="14"/>
      <c r="BA464" s="14"/>
      <c r="BB464" s="14"/>
      <c r="BC464" s="14"/>
      <c r="BD464" s="14"/>
      <c r="BE464" s="14"/>
      <c r="BF464" s="14"/>
      <c r="BG464" s="14"/>
      <c r="BH464" s="14"/>
      <c r="BI464" s="14"/>
    </row>
    <row r="465" spans="1:61" x14ac:dyDescent="0.25">
      <c r="A465">
        <v>464</v>
      </c>
      <c r="B465" s="3">
        <v>2025</v>
      </c>
      <c r="C465" s="3">
        <v>2</v>
      </c>
      <c r="D465" t="s">
        <v>15</v>
      </c>
      <c r="E465" s="21">
        <v>45693.897804930559</v>
      </c>
      <c r="F465" t="s">
        <v>112</v>
      </c>
      <c r="G465" t="s">
        <v>112</v>
      </c>
      <c r="H465" t="s">
        <v>78</v>
      </c>
      <c r="I465" t="s">
        <v>78</v>
      </c>
      <c r="J465" t="s">
        <v>97</v>
      </c>
      <c r="K465" t="s">
        <v>97</v>
      </c>
      <c r="L465" t="s">
        <v>36</v>
      </c>
      <c r="M465" t="s">
        <v>36</v>
      </c>
      <c r="N465" t="s">
        <v>70</v>
      </c>
      <c r="O465" t="s">
        <v>1832</v>
      </c>
      <c r="P465" t="s">
        <v>2051</v>
      </c>
      <c r="Q465" t="s">
        <v>2052</v>
      </c>
      <c r="S465" t="s">
        <v>2053</v>
      </c>
      <c r="T465" s="4">
        <v>920</v>
      </c>
      <c r="U465" s="4">
        <v>4</v>
      </c>
      <c r="V465" s="3">
        <v>1</v>
      </c>
      <c r="W465" t="s">
        <v>208</v>
      </c>
      <c r="X465" t="s">
        <v>209</v>
      </c>
      <c r="Y465">
        <v>70</v>
      </c>
      <c r="Z465" s="14">
        <v>4</v>
      </c>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row>
    <row r="466" spans="1:61" x14ac:dyDescent="0.25">
      <c r="A466">
        <v>465</v>
      </c>
      <c r="B466" s="3">
        <v>2025</v>
      </c>
      <c r="C466" s="3">
        <v>2</v>
      </c>
      <c r="D466" t="s">
        <v>15</v>
      </c>
      <c r="E466" s="21">
        <v>45693.905420844909</v>
      </c>
      <c r="F466" t="s">
        <v>112</v>
      </c>
      <c r="G466" t="s">
        <v>112</v>
      </c>
      <c r="H466" t="s">
        <v>78</v>
      </c>
      <c r="I466" t="s">
        <v>78</v>
      </c>
      <c r="J466" t="s">
        <v>97</v>
      </c>
      <c r="K466" t="s">
        <v>97</v>
      </c>
      <c r="L466" t="s">
        <v>39</v>
      </c>
      <c r="M466" t="s">
        <v>39</v>
      </c>
      <c r="N466" t="s">
        <v>2054</v>
      </c>
      <c r="O466" t="s">
        <v>1832</v>
      </c>
      <c r="P466" t="s">
        <v>2055</v>
      </c>
      <c r="Q466" t="s">
        <v>2056</v>
      </c>
      <c r="S466" t="s">
        <v>2057</v>
      </c>
      <c r="T466" s="4">
        <v>920</v>
      </c>
      <c r="U466" s="4">
        <v>4</v>
      </c>
      <c r="V466" s="3">
        <v>1</v>
      </c>
      <c r="W466" t="s">
        <v>208</v>
      </c>
      <c r="X466" t="s">
        <v>209</v>
      </c>
      <c r="Y466">
        <v>71</v>
      </c>
      <c r="Z466" s="14">
        <v>4</v>
      </c>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row>
    <row r="467" spans="1:61" x14ac:dyDescent="0.25">
      <c r="A467">
        <v>466</v>
      </c>
      <c r="B467" s="3">
        <v>2025</v>
      </c>
      <c r="C467" s="3">
        <v>2</v>
      </c>
      <c r="D467" t="s">
        <v>15</v>
      </c>
      <c r="E467" s="21">
        <v>45693.959449386573</v>
      </c>
      <c r="F467" t="s">
        <v>565</v>
      </c>
      <c r="G467" t="s">
        <v>114</v>
      </c>
      <c r="H467" t="s">
        <v>80</v>
      </c>
      <c r="I467" t="s">
        <v>80</v>
      </c>
      <c r="J467" t="s">
        <v>98</v>
      </c>
      <c r="K467" t="s">
        <v>98</v>
      </c>
      <c r="L467" t="s">
        <v>32</v>
      </c>
      <c r="M467" t="s">
        <v>32</v>
      </c>
      <c r="N467" t="s">
        <v>2058</v>
      </c>
      <c r="O467" t="s">
        <v>1832</v>
      </c>
      <c r="P467" t="s">
        <v>2059</v>
      </c>
      <c r="Q467" t="s">
        <v>171</v>
      </c>
      <c r="S467" t="s">
        <v>1527</v>
      </c>
      <c r="T467" s="4">
        <v>1210</v>
      </c>
      <c r="U467" s="4">
        <v>8</v>
      </c>
      <c r="V467" s="3">
        <v>1</v>
      </c>
      <c r="W467" t="s">
        <v>208</v>
      </c>
      <c r="X467" t="s">
        <v>209</v>
      </c>
      <c r="Y467">
        <v>72</v>
      </c>
      <c r="Z467" s="14"/>
      <c r="AA467" s="14"/>
      <c r="AB467" s="14"/>
      <c r="AC467" s="14"/>
      <c r="AD467" s="14"/>
      <c r="AE467" s="14"/>
      <c r="AF467" s="14"/>
      <c r="AG467" s="14"/>
      <c r="AH467" s="14"/>
      <c r="AI467" s="14"/>
      <c r="AJ467" s="14"/>
      <c r="AK467" s="14"/>
      <c r="AL467" s="14"/>
      <c r="AM467" s="14">
        <v>2</v>
      </c>
      <c r="AN467" s="14">
        <v>2</v>
      </c>
      <c r="AO467" s="14"/>
      <c r="AP467" s="14">
        <v>2</v>
      </c>
      <c r="AQ467" s="14">
        <v>2</v>
      </c>
      <c r="AR467" s="14"/>
      <c r="AS467" s="14"/>
      <c r="AT467" s="14"/>
      <c r="AU467" s="14"/>
      <c r="AV467" s="14"/>
      <c r="AW467" s="14"/>
      <c r="AX467" s="14"/>
      <c r="AY467" s="14"/>
      <c r="AZ467" s="14"/>
      <c r="BA467" s="14"/>
      <c r="BB467" s="14"/>
      <c r="BC467" s="14"/>
      <c r="BD467" s="14"/>
      <c r="BE467" s="14"/>
      <c r="BF467" s="14"/>
      <c r="BG467" s="14"/>
      <c r="BH467" s="14"/>
      <c r="BI467" s="14"/>
    </row>
    <row r="468" spans="1:61" x14ac:dyDescent="0.25">
      <c r="A468">
        <v>467</v>
      </c>
      <c r="B468" s="3">
        <v>2025</v>
      </c>
      <c r="C468" s="3">
        <v>2</v>
      </c>
      <c r="D468" t="s">
        <v>15</v>
      </c>
      <c r="E468" s="21">
        <v>45694.097522835647</v>
      </c>
      <c r="F468" t="s">
        <v>541</v>
      </c>
      <c r="G468" t="s">
        <v>110</v>
      </c>
      <c r="H468" t="s">
        <v>80</v>
      </c>
      <c r="I468" t="s">
        <v>80</v>
      </c>
      <c r="J468" t="s">
        <v>97</v>
      </c>
      <c r="K468" t="s">
        <v>97</v>
      </c>
      <c r="L468" t="s">
        <v>44</v>
      </c>
      <c r="M468" t="s">
        <v>44</v>
      </c>
      <c r="N468" t="s">
        <v>44</v>
      </c>
      <c r="O468" t="s">
        <v>1832</v>
      </c>
      <c r="P468" t="s">
        <v>2060</v>
      </c>
      <c r="Q468" t="s">
        <v>2061</v>
      </c>
      <c r="S468" t="s">
        <v>44</v>
      </c>
      <c r="T468" s="4">
        <v>460</v>
      </c>
      <c r="U468" s="4">
        <v>2</v>
      </c>
      <c r="V468" s="3">
        <v>1</v>
      </c>
      <c r="W468" t="s">
        <v>208</v>
      </c>
      <c r="X468" t="s">
        <v>209</v>
      </c>
      <c r="Y468">
        <v>73</v>
      </c>
      <c r="Z468" s="14">
        <v>2</v>
      </c>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row>
    <row r="469" spans="1:61" x14ac:dyDescent="0.25">
      <c r="A469">
        <v>468</v>
      </c>
      <c r="B469" s="3">
        <v>2025</v>
      </c>
      <c r="C469" s="3">
        <v>2</v>
      </c>
      <c r="D469" t="s">
        <v>15</v>
      </c>
      <c r="E469" s="21">
        <v>45694.508584027782</v>
      </c>
      <c r="F469" t="s">
        <v>112</v>
      </c>
      <c r="G469" t="s">
        <v>112</v>
      </c>
      <c r="H469" t="s">
        <v>78</v>
      </c>
      <c r="I469" t="s">
        <v>78</v>
      </c>
      <c r="J469" t="s">
        <v>98</v>
      </c>
      <c r="K469" t="s">
        <v>98</v>
      </c>
      <c r="L469" t="s">
        <v>32</v>
      </c>
      <c r="M469" t="s">
        <v>32</v>
      </c>
      <c r="N469" t="s">
        <v>2062</v>
      </c>
      <c r="O469" t="s">
        <v>1832</v>
      </c>
      <c r="P469" t="s">
        <v>2063</v>
      </c>
      <c r="Q469" t="s">
        <v>2064</v>
      </c>
      <c r="S469" t="s">
        <v>2065</v>
      </c>
      <c r="T469" s="4">
        <v>1950</v>
      </c>
      <c r="U469" s="4">
        <v>10</v>
      </c>
      <c r="V469" s="3">
        <v>1</v>
      </c>
      <c r="W469" t="s">
        <v>208</v>
      </c>
      <c r="X469" t="s">
        <v>209</v>
      </c>
      <c r="Y469">
        <v>74</v>
      </c>
      <c r="Z469" s="14">
        <v>4</v>
      </c>
      <c r="AA469" s="14"/>
      <c r="AB469" s="14"/>
      <c r="AC469" s="14"/>
      <c r="AD469" s="14"/>
      <c r="AE469" s="14"/>
      <c r="AF469" s="14"/>
      <c r="AG469" s="14"/>
      <c r="AH469" s="14"/>
      <c r="AI469" s="14"/>
      <c r="AJ469" s="14"/>
      <c r="AK469" s="14"/>
      <c r="AL469" s="14"/>
      <c r="AM469" s="14"/>
      <c r="AN469" s="14">
        <v>2</v>
      </c>
      <c r="AO469" s="14">
        <v>2</v>
      </c>
      <c r="AP469" s="14">
        <v>2</v>
      </c>
      <c r="AQ469" s="14"/>
      <c r="AR469" s="14"/>
      <c r="AS469" s="14"/>
      <c r="AT469" s="14"/>
      <c r="AU469" s="14"/>
      <c r="AV469" s="14"/>
      <c r="AW469" s="14"/>
      <c r="AX469" s="14"/>
      <c r="AY469" s="14"/>
      <c r="AZ469" s="14"/>
      <c r="BA469" s="14"/>
      <c r="BB469" s="14"/>
      <c r="BC469" s="14"/>
      <c r="BD469" s="14"/>
      <c r="BE469" s="14"/>
      <c r="BF469" s="14"/>
      <c r="BG469" s="14"/>
      <c r="BH469" s="14"/>
      <c r="BI469" s="14"/>
    </row>
    <row r="470" spans="1:61" x14ac:dyDescent="0.25">
      <c r="A470">
        <v>469</v>
      </c>
      <c r="B470" s="3">
        <v>2025</v>
      </c>
      <c r="C470" s="3">
        <v>2</v>
      </c>
      <c r="D470" t="s">
        <v>15</v>
      </c>
      <c r="E470" s="21">
        <v>45694.626926064811</v>
      </c>
      <c r="F470" t="s">
        <v>112</v>
      </c>
      <c r="G470" t="s">
        <v>112</v>
      </c>
      <c r="H470" t="s">
        <v>78</v>
      </c>
      <c r="I470" t="s">
        <v>78</v>
      </c>
      <c r="J470" t="s">
        <v>97</v>
      </c>
      <c r="K470" t="s">
        <v>97</v>
      </c>
      <c r="L470" t="s">
        <v>34</v>
      </c>
      <c r="M470" t="s">
        <v>34</v>
      </c>
      <c r="N470" t="s">
        <v>633</v>
      </c>
      <c r="O470" t="s">
        <v>1832</v>
      </c>
      <c r="P470" t="s">
        <v>2066</v>
      </c>
      <c r="Q470" t="s">
        <v>2067</v>
      </c>
      <c r="S470" t="s">
        <v>2068</v>
      </c>
      <c r="T470" s="4">
        <v>975</v>
      </c>
      <c r="U470" s="4">
        <v>5</v>
      </c>
      <c r="V470" s="3">
        <v>1</v>
      </c>
      <c r="W470" t="s">
        <v>208</v>
      </c>
      <c r="X470" t="s">
        <v>209</v>
      </c>
      <c r="Y470">
        <v>75</v>
      </c>
      <c r="Z470" s="14">
        <v>2</v>
      </c>
      <c r="AA470" s="14"/>
      <c r="AB470" s="14"/>
      <c r="AC470" s="14"/>
      <c r="AD470" s="14"/>
      <c r="AE470" s="14"/>
      <c r="AF470" s="14"/>
      <c r="AG470" s="14"/>
      <c r="AH470" s="14"/>
      <c r="AI470" s="14"/>
      <c r="AJ470" s="14"/>
      <c r="AK470" s="14"/>
      <c r="AL470" s="14"/>
      <c r="AM470" s="14"/>
      <c r="AN470" s="14">
        <v>1</v>
      </c>
      <c r="AO470" s="14">
        <v>1</v>
      </c>
      <c r="AP470" s="14">
        <v>1</v>
      </c>
      <c r="AQ470" s="14"/>
      <c r="AR470" s="14"/>
      <c r="AS470" s="14"/>
      <c r="AT470" s="14"/>
      <c r="AU470" s="14"/>
      <c r="AV470" s="14"/>
      <c r="AW470" s="14"/>
      <c r="AX470" s="14"/>
      <c r="AY470" s="14"/>
      <c r="AZ470" s="14"/>
      <c r="BA470" s="14"/>
      <c r="BB470" s="14"/>
      <c r="BC470" s="14"/>
      <c r="BD470" s="14"/>
      <c r="BE470" s="14"/>
      <c r="BF470" s="14"/>
      <c r="BG470" s="14"/>
      <c r="BH470" s="14"/>
      <c r="BI470" s="14"/>
    </row>
    <row r="471" spans="1:61" x14ac:dyDescent="0.25">
      <c r="A471">
        <v>470</v>
      </c>
      <c r="B471" s="3">
        <v>2025</v>
      </c>
      <c r="C471" s="3">
        <v>2</v>
      </c>
      <c r="D471" t="s">
        <v>15</v>
      </c>
      <c r="E471" s="21">
        <v>45694.663617881954</v>
      </c>
      <c r="F471" t="s">
        <v>112</v>
      </c>
      <c r="G471" t="s">
        <v>112</v>
      </c>
      <c r="H471" t="s">
        <v>78</v>
      </c>
      <c r="I471" t="s">
        <v>78</v>
      </c>
      <c r="J471" t="s">
        <v>98</v>
      </c>
      <c r="K471" t="s">
        <v>98</v>
      </c>
      <c r="L471" t="s">
        <v>32</v>
      </c>
      <c r="M471" t="s">
        <v>32</v>
      </c>
      <c r="N471" t="s">
        <v>2018</v>
      </c>
      <c r="O471" t="s">
        <v>1832</v>
      </c>
      <c r="P471" t="s">
        <v>2069</v>
      </c>
      <c r="Q471" t="s">
        <v>2070</v>
      </c>
      <c r="S471" t="s">
        <v>2071</v>
      </c>
      <c r="T471" s="4">
        <v>2115</v>
      </c>
      <c r="U471" s="4">
        <v>9</v>
      </c>
      <c r="V471" s="3">
        <v>1</v>
      </c>
      <c r="W471" t="s">
        <v>208</v>
      </c>
      <c r="X471" t="s">
        <v>209</v>
      </c>
      <c r="Y471">
        <v>76</v>
      </c>
      <c r="Z471" s="14"/>
      <c r="AA471" s="14">
        <v>1</v>
      </c>
      <c r="AB471" s="14">
        <v>2</v>
      </c>
      <c r="AC471" s="14"/>
      <c r="AD471" s="14"/>
      <c r="AE471" s="14">
        <v>2</v>
      </c>
      <c r="AF471" s="14">
        <v>2</v>
      </c>
      <c r="AG471" s="14"/>
      <c r="AH471" s="14"/>
      <c r="AI471" s="14"/>
      <c r="AJ471" s="14"/>
      <c r="AK471" s="14"/>
      <c r="AL471" s="14"/>
      <c r="AM471" s="14"/>
      <c r="AN471" s="14"/>
      <c r="AO471" s="14">
        <v>1</v>
      </c>
      <c r="AP471" s="14"/>
      <c r="AQ471" s="14"/>
      <c r="AR471" s="14"/>
      <c r="AS471" s="14"/>
      <c r="AT471" s="14"/>
      <c r="AU471" s="14">
        <v>1</v>
      </c>
      <c r="AV471" s="14"/>
      <c r="AW471" s="14"/>
      <c r="AX471" s="14"/>
      <c r="AY471" s="14"/>
      <c r="AZ471" s="14"/>
      <c r="BA471" s="14"/>
      <c r="BB471" s="14"/>
      <c r="BC471" s="14"/>
      <c r="BD471" s="14"/>
      <c r="BE471" s="14"/>
      <c r="BF471" s="14"/>
      <c r="BG471" s="14"/>
      <c r="BH471" s="14"/>
      <c r="BI471" s="14"/>
    </row>
    <row r="472" spans="1:61" x14ac:dyDescent="0.25">
      <c r="A472">
        <v>471</v>
      </c>
      <c r="B472" s="3">
        <v>2025</v>
      </c>
      <c r="C472" s="3">
        <v>2</v>
      </c>
      <c r="D472" t="s">
        <v>15</v>
      </c>
      <c r="E472" s="21">
        <v>45694.791825949083</v>
      </c>
      <c r="F472" t="s">
        <v>112</v>
      </c>
      <c r="G472" t="s">
        <v>112</v>
      </c>
      <c r="H472" t="s">
        <v>78</v>
      </c>
      <c r="I472" t="s">
        <v>78</v>
      </c>
      <c r="J472" t="s">
        <v>98</v>
      </c>
      <c r="K472" t="s">
        <v>98</v>
      </c>
      <c r="L472" t="s">
        <v>33</v>
      </c>
      <c r="M472" t="s">
        <v>33</v>
      </c>
      <c r="N472" t="s">
        <v>1940</v>
      </c>
      <c r="O472" t="s">
        <v>1832</v>
      </c>
      <c r="P472" t="s">
        <v>2072</v>
      </c>
      <c r="Q472" t="s">
        <v>2073</v>
      </c>
      <c r="S472" t="s">
        <v>2074</v>
      </c>
      <c r="T472" s="4">
        <v>975</v>
      </c>
      <c r="U472" s="4">
        <v>5</v>
      </c>
      <c r="V472" s="3">
        <v>1</v>
      </c>
      <c r="W472" t="s">
        <v>208</v>
      </c>
      <c r="X472" t="s">
        <v>209</v>
      </c>
      <c r="Y472">
        <v>77</v>
      </c>
      <c r="Z472" s="14">
        <v>2</v>
      </c>
      <c r="AA472" s="14"/>
      <c r="AB472" s="14"/>
      <c r="AC472" s="14"/>
      <c r="AD472" s="14"/>
      <c r="AE472" s="14"/>
      <c r="AF472" s="14"/>
      <c r="AG472" s="14"/>
      <c r="AH472" s="14"/>
      <c r="AI472" s="14"/>
      <c r="AJ472" s="14"/>
      <c r="AK472" s="14"/>
      <c r="AL472" s="14"/>
      <c r="AM472" s="14"/>
      <c r="AN472" s="14">
        <v>1</v>
      </c>
      <c r="AO472" s="14">
        <v>1</v>
      </c>
      <c r="AP472" s="14">
        <v>1</v>
      </c>
      <c r="AQ472" s="14"/>
      <c r="AR472" s="14"/>
      <c r="AS472" s="14"/>
      <c r="AT472" s="14"/>
      <c r="AU472" s="14"/>
      <c r="AV472" s="14"/>
      <c r="AW472" s="14"/>
      <c r="AX472" s="14"/>
      <c r="AY472" s="14"/>
      <c r="AZ472" s="14"/>
      <c r="BA472" s="14"/>
      <c r="BB472" s="14"/>
      <c r="BC472" s="14"/>
      <c r="BD472" s="14"/>
      <c r="BE472" s="14"/>
      <c r="BF472" s="14"/>
      <c r="BG472" s="14"/>
      <c r="BH472" s="14"/>
      <c r="BI472" s="14"/>
    </row>
    <row r="473" spans="1:61" x14ac:dyDescent="0.25">
      <c r="A473">
        <v>472</v>
      </c>
      <c r="B473" s="3">
        <v>2025</v>
      </c>
      <c r="C473" s="3">
        <v>2</v>
      </c>
      <c r="D473" t="s">
        <v>15</v>
      </c>
      <c r="E473" s="21">
        <v>45694.898440810182</v>
      </c>
      <c r="F473" t="s">
        <v>565</v>
      </c>
      <c r="G473" t="s">
        <v>114</v>
      </c>
      <c r="H473" t="s">
        <v>81</v>
      </c>
      <c r="I473" t="s">
        <v>81</v>
      </c>
      <c r="J473" t="s">
        <v>97</v>
      </c>
      <c r="K473" t="s">
        <v>97</v>
      </c>
      <c r="L473" t="s">
        <v>37</v>
      </c>
      <c r="M473" t="s">
        <v>37</v>
      </c>
      <c r="N473" t="s">
        <v>689</v>
      </c>
      <c r="O473" t="s">
        <v>2043</v>
      </c>
      <c r="P473" t="s">
        <v>893</v>
      </c>
      <c r="Q473" t="s">
        <v>2075</v>
      </c>
      <c r="R473" t="s">
        <v>2076</v>
      </c>
      <c r="S473" t="s">
        <v>2077</v>
      </c>
      <c r="T473" s="4">
        <v>1640</v>
      </c>
      <c r="U473" s="4">
        <v>8</v>
      </c>
      <c r="V473" s="3">
        <v>1</v>
      </c>
      <c r="W473" t="s">
        <v>208</v>
      </c>
      <c r="X473" t="s">
        <v>209</v>
      </c>
      <c r="Y473">
        <v>78</v>
      </c>
      <c r="Z473" s="14">
        <v>2</v>
      </c>
      <c r="AA473" s="14"/>
      <c r="AB473" s="14">
        <v>2</v>
      </c>
      <c r="AC473" s="14"/>
      <c r="AD473" s="14">
        <v>2</v>
      </c>
      <c r="AE473" s="14"/>
      <c r="AF473" s="14"/>
      <c r="AG473" s="14"/>
      <c r="AH473" s="14"/>
      <c r="AI473" s="14"/>
      <c r="AJ473" s="14"/>
      <c r="AK473" s="14">
        <v>2</v>
      </c>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row>
    <row r="474" spans="1:61" x14ac:dyDescent="0.25">
      <c r="A474">
        <v>473</v>
      </c>
      <c r="B474" s="3">
        <v>2025</v>
      </c>
      <c r="C474" s="3">
        <v>2</v>
      </c>
      <c r="D474" t="s">
        <v>15</v>
      </c>
      <c r="E474" s="21">
        <v>45694.906479178237</v>
      </c>
      <c r="F474" t="s">
        <v>541</v>
      </c>
      <c r="G474" t="s">
        <v>110</v>
      </c>
      <c r="H474" t="s">
        <v>80</v>
      </c>
      <c r="I474" t="s">
        <v>80</v>
      </c>
      <c r="J474" t="s">
        <v>97</v>
      </c>
      <c r="K474" t="s">
        <v>97</v>
      </c>
      <c r="L474" t="s">
        <v>38</v>
      </c>
      <c r="M474" t="s">
        <v>38</v>
      </c>
      <c r="N474" t="s">
        <v>2078</v>
      </c>
      <c r="O474" t="s">
        <v>1832</v>
      </c>
      <c r="P474" t="s">
        <v>2079</v>
      </c>
      <c r="Q474" t="s">
        <v>2080</v>
      </c>
      <c r="S474" t="s">
        <v>2081</v>
      </c>
      <c r="T474" s="4">
        <v>975</v>
      </c>
      <c r="U474" s="4">
        <v>5</v>
      </c>
      <c r="V474" s="3">
        <v>1</v>
      </c>
      <c r="W474" t="s">
        <v>208</v>
      </c>
      <c r="X474" t="s">
        <v>209</v>
      </c>
      <c r="Y474">
        <v>79</v>
      </c>
      <c r="Z474" s="14">
        <v>2</v>
      </c>
      <c r="AA474" s="14"/>
      <c r="AB474" s="14"/>
      <c r="AC474" s="14"/>
      <c r="AD474" s="14"/>
      <c r="AE474" s="14"/>
      <c r="AF474" s="14"/>
      <c r="AG474" s="14"/>
      <c r="AH474" s="14"/>
      <c r="AI474" s="14"/>
      <c r="AJ474" s="14"/>
      <c r="AK474" s="14"/>
      <c r="AL474" s="14"/>
      <c r="AM474" s="14"/>
      <c r="AN474" s="14">
        <v>1</v>
      </c>
      <c r="AO474" s="14">
        <v>1</v>
      </c>
      <c r="AP474" s="14">
        <v>1</v>
      </c>
      <c r="AQ474" s="14"/>
      <c r="AR474" s="14"/>
      <c r="AS474" s="14"/>
      <c r="AT474" s="14"/>
      <c r="AU474" s="14"/>
      <c r="AV474" s="14"/>
      <c r="AW474" s="14"/>
      <c r="AX474" s="14"/>
      <c r="AY474" s="14"/>
      <c r="AZ474" s="14"/>
      <c r="BA474" s="14"/>
      <c r="BB474" s="14"/>
      <c r="BC474" s="14"/>
      <c r="BD474" s="14"/>
      <c r="BE474" s="14"/>
      <c r="BF474" s="14"/>
      <c r="BG474" s="14"/>
      <c r="BH474" s="14"/>
      <c r="BI474" s="14"/>
    </row>
    <row r="475" spans="1:61" x14ac:dyDescent="0.25">
      <c r="A475">
        <v>474</v>
      </c>
      <c r="B475" s="3">
        <v>2025</v>
      </c>
      <c r="C475" s="3">
        <v>2</v>
      </c>
      <c r="D475" t="s">
        <v>15</v>
      </c>
      <c r="E475" s="21">
        <v>45694.910886921287</v>
      </c>
      <c r="F475" t="s">
        <v>541</v>
      </c>
      <c r="G475" t="s">
        <v>110</v>
      </c>
      <c r="H475" t="s">
        <v>80</v>
      </c>
      <c r="I475" t="s">
        <v>80</v>
      </c>
      <c r="J475" t="s">
        <v>97</v>
      </c>
      <c r="K475" t="s">
        <v>97</v>
      </c>
      <c r="L475" t="s">
        <v>37</v>
      </c>
      <c r="M475" t="s">
        <v>37</v>
      </c>
      <c r="N475" t="s">
        <v>2082</v>
      </c>
      <c r="O475" t="s">
        <v>1832</v>
      </c>
      <c r="P475" t="s">
        <v>2083</v>
      </c>
      <c r="Q475" t="s">
        <v>2084</v>
      </c>
      <c r="S475" t="s">
        <v>2085</v>
      </c>
      <c r="T475" s="4">
        <v>1720</v>
      </c>
      <c r="U475" s="4">
        <v>12</v>
      </c>
      <c r="V475" s="3">
        <v>1</v>
      </c>
      <c r="W475" t="s">
        <v>208</v>
      </c>
      <c r="X475" t="s">
        <v>209</v>
      </c>
      <c r="Y475">
        <v>80</v>
      </c>
      <c r="Z475" s="14"/>
      <c r="AA475" s="14"/>
      <c r="AB475" s="14"/>
      <c r="AC475" s="14"/>
      <c r="AD475" s="14"/>
      <c r="AE475" s="14"/>
      <c r="AF475" s="14"/>
      <c r="AG475" s="14"/>
      <c r="AH475" s="14">
        <v>2</v>
      </c>
      <c r="AI475" s="14"/>
      <c r="AJ475" s="14"/>
      <c r="AK475" s="14"/>
      <c r="AL475" s="14"/>
      <c r="AM475" s="14"/>
      <c r="AN475" s="14">
        <v>2</v>
      </c>
      <c r="AO475" s="14">
        <v>2</v>
      </c>
      <c r="AP475" s="14">
        <v>2</v>
      </c>
      <c r="AQ475" s="14"/>
      <c r="AR475" s="14"/>
      <c r="AS475" s="14"/>
      <c r="AT475" s="14">
        <v>2</v>
      </c>
      <c r="AU475" s="14">
        <v>2</v>
      </c>
      <c r="AV475" s="14"/>
      <c r="AW475" s="14"/>
      <c r="AX475" s="14"/>
      <c r="AY475" s="14"/>
      <c r="AZ475" s="14"/>
      <c r="BA475" s="14"/>
      <c r="BB475" s="14"/>
      <c r="BC475" s="14"/>
      <c r="BD475" s="14"/>
      <c r="BE475" s="14"/>
      <c r="BF475" s="14"/>
      <c r="BG475" s="14"/>
      <c r="BH475" s="14"/>
      <c r="BI475" s="14"/>
    </row>
    <row r="476" spans="1:61" x14ac:dyDescent="0.25">
      <c r="A476">
        <v>475</v>
      </c>
      <c r="B476" s="3">
        <v>2025</v>
      </c>
      <c r="C476" s="3">
        <v>2</v>
      </c>
      <c r="D476" t="s">
        <v>15</v>
      </c>
      <c r="E476" s="21">
        <v>45694.915072094911</v>
      </c>
      <c r="F476" t="s">
        <v>541</v>
      </c>
      <c r="G476" t="s">
        <v>110</v>
      </c>
      <c r="H476" t="s">
        <v>80</v>
      </c>
      <c r="I476" t="s">
        <v>80</v>
      </c>
      <c r="J476" t="s">
        <v>97</v>
      </c>
      <c r="K476" t="s">
        <v>97</v>
      </c>
      <c r="L476" t="s">
        <v>40</v>
      </c>
      <c r="M476" t="s">
        <v>40</v>
      </c>
      <c r="N476" t="s">
        <v>2086</v>
      </c>
      <c r="O476" t="s">
        <v>1832</v>
      </c>
      <c r="P476" t="s">
        <v>2087</v>
      </c>
      <c r="Q476" t="s">
        <v>2088</v>
      </c>
      <c r="S476" t="s">
        <v>2089</v>
      </c>
      <c r="T476" s="4">
        <v>1195</v>
      </c>
      <c r="U476" s="4">
        <v>7</v>
      </c>
      <c r="V476" s="3">
        <v>1</v>
      </c>
      <c r="W476" t="s">
        <v>208</v>
      </c>
      <c r="X476" t="s">
        <v>209</v>
      </c>
      <c r="Y476">
        <v>81</v>
      </c>
      <c r="Z476" s="14">
        <v>2</v>
      </c>
      <c r="AA476" s="14"/>
      <c r="AB476" s="14"/>
      <c r="AC476" s="14"/>
      <c r="AD476" s="14"/>
      <c r="AE476" s="14"/>
      <c r="AF476" s="14"/>
      <c r="AG476" s="14"/>
      <c r="AH476" s="14"/>
      <c r="AI476" s="14"/>
      <c r="AJ476" s="14"/>
      <c r="AK476" s="14">
        <v>2</v>
      </c>
      <c r="AL476" s="14"/>
      <c r="AM476" s="14"/>
      <c r="AN476" s="14">
        <v>1</v>
      </c>
      <c r="AO476" s="14">
        <v>1</v>
      </c>
      <c r="AP476" s="14">
        <v>1</v>
      </c>
      <c r="AQ476" s="14"/>
      <c r="AR476" s="14"/>
      <c r="AS476" s="14"/>
      <c r="AT476" s="14"/>
      <c r="AU476" s="14"/>
      <c r="AV476" s="14"/>
      <c r="AW476" s="14"/>
      <c r="AX476" s="14"/>
      <c r="AY476" s="14"/>
      <c r="AZ476" s="14"/>
      <c r="BA476" s="14"/>
      <c r="BB476" s="14"/>
      <c r="BC476" s="14"/>
      <c r="BD476" s="14"/>
      <c r="BE476" s="14"/>
      <c r="BF476" s="14"/>
      <c r="BG476" s="14"/>
      <c r="BH476" s="14"/>
      <c r="BI476" s="14"/>
    </row>
    <row r="477" spans="1:61" x14ac:dyDescent="0.25">
      <c r="A477">
        <v>476</v>
      </c>
      <c r="B477" s="3">
        <v>2025</v>
      </c>
      <c r="C477" s="3">
        <v>2</v>
      </c>
      <c r="D477" t="s">
        <v>15</v>
      </c>
      <c r="E477" s="21">
        <v>45695.889885092591</v>
      </c>
      <c r="F477" t="s">
        <v>541</v>
      </c>
      <c r="G477" t="s">
        <v>110</v>
      </c>
      <c r="H477" t="s">
        <v>80</v>
      </c>
      <c r="I477" t="s">
        <v>80</v>
      </c>
      <c r="J477" t="s">
        <v>98</v>
      </c>
      <c r="K477" t="s">
        <v>98</v>
      </c>
      <c r="L477" t="s">
        <v>32</v>
      </c>
      <c r="M477" t="s">
        <v>32</v>
      </c>
      <c r="N477" t="s">
        <v>927</v>
      </c>
      <c r="O477" t="s">
        <v>1832</v>
      </c>
      <c r="P477" t="s">
        <v>266</v>
      </c>
      <c r="Q477" t="s">
        <v>2090</v>
      </c>
      <c r="R477" t="s">
        <v>2091</v>
      </c>
      <c r="S477" t="s">
        <v>2092</v>
      </c>
      <c r="T477" s="4">
        <v>975</v>
      </c>
      <c r="U477" s="4">
        <v>5</v>
      </c>
      <c r="V477" s="3">
        <v>1</v>
      </c>
      <c r="W477" t="s">
        <v>208</v>
      </c>
      <c r="X477" t="s">
        <v>209</v>
      </c>
      <c r="Y477">
        <v>82</v>
      </c>
      <c r="Z477" s="14">
        <v>2</v>
      </c>
      <c r="AA477" s="14"/>
      <c r="AB477" s="14"/>
      <c r="AC477" s="14"/>
      <c r="AD477" s="14"/>
      <c r="AE477" s="14"/>
      <c r="AF477" s="14"/>
      <c r="AG477" s="14"/>
      <c r="AH477" s="14"/>
      <c r="AI477" s="14"/>
      <c r="AJ477" s="14"/>
      <c r="AK477" s="14"/>
      <c r="AL477" s="14"/>
      <c r="AM477" s="14"/>
      <c r="AN477" s="14"/>
      <c r="AO477" s="14">
        <v>1</v>
      </c>
      <c r="AP477" s="14">
        <v>2</v>
      </c>
      <c r="AQ477" s="14"/>
      <c r="AR477" s="14"/>
      <c r="AS477" s="14"/>
      <c r="AT477" s="14"/>
      <c r="AU477" s="14"/>
      <c r="AV477" s="14"/>
      <c r="AW477" s="14"/>
      <c r="AX477" s="14"/>
      <c r="AY477" s="14"/>
      <c r="AZ477" s="14"/>
      <c r="BA477" s="14"/>
      <c r="BB477" s="14"/>
      <c r="BC477" s="14"/>
      <c r="BD477" s="14"/>
      <c r="BE477" s="14"/>
      <c r="BF477" s="14"/>
      <c r="BG477" s="14"/>
      <c r="BH477" s="14"/>
      <c r="BI477" s="14"/>
    </row>
    <row r="478" spans="1:61" x14ac:dyDescent="0.25">
      <c r="A478">
        <v>477</v>
      </c>
      <c r="B478" s="3">
        <v>2025</v>
      </c>
      <c r="C478" s="3">
        <v>2</v>
      </c>
      <c r="D478" t="s">
        <v>15</v>
      </c>
      <c r="E478" s="21">
        <v>45695.963711157397</v>
      </c>
      <c r="F478" t="s">
        <v>112</v>
      </c>
      <c r="G478" t="s">
        <v>112</v>
      </c>
      <c r="H478" t="s">
        <v>78</v>
      </c>
      <c r="I478" t="s">
        <v>78</v>
      </c>
      <c r="J478" t="s">
        <v>98</v>
      </c>
      <c r="K478" t="s">
        <v>98</v>
      </c>
      <c r="L478" t="s">
        <v>32</v>
      </c>
      <c r="M478" t="s">
        <v>32</v>
      </c>
      <c r="N478" t="s">
        <v>2093</v>
      </c>
      <c r="O478" t="s">
        <v>1832</v>
      </c>
      <c r="P478" t="s">
        <v>2094</v>
      </c>
      <c r="Q478" t="s">
        <v>2095</v>
      </c>
      <c r="S478" t="s">
        <v>2096</v>
      </c>
      <c r="T478" s="4">
        <v>975</v>
      </c>
      <c r="U478" s="4">
        <v>5</v>
      </c>
      <c r="V478" s="3">
        <v>1</v>
      </c>
      <c r="W478" t="s">
        <v>208</v>
      </c>
      <c r="X478" t="s">
        <v>209</v>
      </c>
      <c r="Y478">
        <v>83</v>
      </c>
      <c r="Z478" s="14">
        <v>2</v>
      </c>
      <c r="AA478" s="14"/>
      <c r="AB478" s="14"/>
      <c r="AC478" s="14"/>
      <c r="AD478" s="14"/>
      <c r="AE478" s="14"/>
      <c r="AF478" s="14"/>
      <c r="AG478" s="14"/>
      <c r="AH478" s="14"/>
      <c r="AI478" s="14"/>
      <c r="AJ478" s="14"/>
      <c r="AK478" s="14"/>
      <c r="AL478" s="14"/>
      <c r="AM478" s="14"/>
      <c r="AN478" s="14">
        <v>1</v>
      </c>
      <c r="AO478" s="14">
        <v>1</v>
      </c>
      <c r="AP478" s="14">
        <v>1</v>
      </c>
      <c r="AQ478" s="14"/>
      <c r="AR478" s="14"/>
      <c r="AS478" s="14"/>
      <c r="AT478" s="14"/>
      <c r="AU478" s="14"/>
      <c r="AV478" s="14"/>
      <c r="AW478" s="14"/>
      <c r="AX478" s="14"/>
      <c r="AY478" s="14"/>
      <c r="AZ478" s="14"/>
      <c r="BA478" s="14"/>
      <c r="BB478" s="14"/>
      <c r="BC478" s="14"/>
      <c r="BD478" s="14"/>
      <c r="BE478" s="14"/>
      <c r="BF478" s="14"/>
      <c r="BG478" s="14"/>
      <c r="BH478" s="14"/>
      <c r="BI478" s="14"/>
    </row>
    <row r="479" spans="1:61" x14ac:dyDescent="0.25">
      <c r="A479">
        <v>478</v>
      </c>
      <c r="B479" s="3">
        <v>2025</v>
      </c>
      <c r="C479" s="3">
        <v>2</v>
      </c>
      <c r="D479" t="s">
        <v>15</v>
      </c>
      <c r="E479" s="21">
        <v>45696.185061446762</v>
      </c>
      <c r="F479" t="s">
        <v>112</v>
      </c>
      <c r="G479" t="s">
        <v>112</v>
      </c>
      <c r="H479" t="s">
        <v>81</v>
      </c>
      <c r="I479" t="s">
        <v>81</v>
      </c>
      <c r="J479" t="s">
        <v>97</v>
      </c>
      <c r="K479" t="s">
        <v>97</v>
      </c>
      <c r="L479" t="s">
        <v>37</v>
      </c>
      <c r="M479" t="s">
        <v>37</v>
      </c>
      <c r="N479" t="s">
        <v>546</v>
      </c>
      <c r="O479" t="s">
        <v>1832</v>
      </c>
      <c r="P479" t="s">
        <v>2097</v>
      </c>
      <c r="Q479" t="s">
        <v>2098</v>
      </c>
      <c r="S479" t="s">
        <v>2099</v>
      </c>
      <c r="T479" s="4">
        <v>1720</v>
      </c>
      <c r="U479" s="4">
        <v>10</v>
      </c>
      <c r="V479" s="3">
        <v>1</v>
      </c>
      <c r="W479" t="s">
        <v>208</v>
      </c>
      <c r="X479" t="s">
        <v>209</v>
      </c>
      <c r="Y479">
        <v>84</v>
      </c>
      <c r="Z479" s="14"/>
      <c r="AA479" s="14"/>
      <c r="AB479" s="14"/>
      <c r="AC479" s="14"/>
      <c r="AD479" s="14"/>
      <c r="AE479" s="14"/>
      <c r="AF479" s="14"/>
      <c r="AG479" s="14"/>
      <c r="AH479" s="14"/>
      <c r="AI479" s="14"/>
      <c r="AJ479" s="14"/>
      <c r="AK479" s="14"/>
      <c r="AL479" s="14"/>
      <c r="AM479" s="14"/>
      <c r="AN479" s="14">
        <v>2</v>
      </c>
      <c r="AO479" s="14">
        <v>2</v>
      </c>
      <c r="AP479" s="14">
        <v>2</v>
      </c>
      <c r="AQ479" s="14"/>
      <c r="AR479" s="14"/>
      <c r="AS479" s="14"/>
      <c r="AT479" s="14">
        <v>2</v>
      </c>
      <c r="AU479" s="14">
        <v>2</v>
      </c>
      <c r="AV479" s="14"/>
      <c r="AW479" s="14"/>
      <c r="AX479" s="14"/>
      <c r="AY479" s="14"/>
      <c r="AZ479" s="14"/>
      <c r="BA479" s="14"/>
      <c r="BB479" s="14"/>
      <c r="BC479" s="14"/>
      <c r="BD479" s="14"/>
      <c r="BE479" s="14"/>
      <c r="BF479" s="14"/>
      <c r="BG479" s="14"/>
      <c r="BH479" s="14"/>
      <c r="BI479" s="14"/>
    </row>
    <row r="480" spans="1:61" x14ac:dyDescent="0.25">
      <c r="A480">
        <v>479</v>
      </c>
      <c r="B480" s="3">
        <v>2025</v>
      </c>
      <c r="C480" s="3">
        <v>2</v>
      </c>
      <c r="D480" t="s">
        <v>15</v>
      </c>
      <c r="E480" s="21">
        <v>45696.750486643519</v>
      </c>
      <c r="F480" t="s">
        <v>541</v>
      </c>
      <c r="G480" t="s">
        <v>110</v>
      </c>
      <c r="H480" t="s">
        <v>80</v>
      </c>
      <c r="I480" t="s">
        <v>80</v>
      </c>
      <c r="J480" t="s">
        <v>98</v>
      </c>
      <c r="K480" t="s">
        <v>98</v>
      </c>
      <c r="L480" t="s">
        <v>33</v>
      </c>
      <c r="M480" t="s">
        <v>33</v>
      </c>
      <c r="N480" t="s">
        <v>854</v>
      </c>
      <c r="O480" t="s">
        <v>1832</v>
      </c>
      <c r="P480" t="s">
        <v>2100</v>
      </c>
      <c r="Q480" t="s">
        <v>2101</v>
      </c>
      <c r="S480" t="s">
        <v>2102</v>
      </c>
      <c r="T480" s="4">
        <v>975</v>
      </c>
      <c r="U480" s="4">
        <v>5</v>
      </c>
      <c r="V480" s="3">
        <v>1</v>
      </c>
      <c r="W480" t="s">
        <v>208</v>
      </c>
      <c r="X480" t="s">
        <v>209</v>
      </c>
      <c r="Y480">
        <v>85</v>
      </c>
      <c r="Z480" s="14">
        <v>2</v>
      </c>
      <c r="AA480" s="14"/>
      <c r="AB480" s="14"/>
      <c r="AC480" s="14"/>
      <c r="AD480" s="14"/>
      <c r="AE480" s="14"/>
      <c r="AF480" s="14"/>
      <c r="AG480" s="14"/>
      <c r="AH480" s="14"/>
      <c r="AI480" s="14"/>
      <c r="AJ480" s="14"/>
      <c r="AK480" s="14"/>
      <c r="AL480" s="14"/>
      <c r="AM480" s="14"/>
      <c r="AN480" s="14">
        <v>1</v>
      </c>
      <c r="AO480" s="14">
        <v>1</v>
      </c>
      <c r="AP480" s="14">
        <v>1</v>
      </c>
      <c r="AQ480" s="14"/>
      <c r="AR480" s="14"/>
      <c r="AS480" s="14"/>
      <c r="AT480" s="14"/>
      <c r="AU480" s="14"/>
      <c r="AV480" s="14"/>
      <c r="AW480" s="14"/>
      <c r="AX480" s="14"/>
      <c r="AY480" s="14"/>
      <c r="AZ480" s="14"/>
      <c r="BA480" s="14"/>
      <c r="BB480" s="14"/>
      <c r="BC480" s="14"/>
      <c r="BD480" s="14"/>
      <c r="BE480" s="14"/>
      <c r="BF480" s="14"/>
      <c r="BG480" s="14"/>
      <c r="BH480" s="14"/>
      <c r="BI480" s="14"/>
    </row>
    <row r="481" spans="1:61" x14ac:dyDescent="0.25">
      <c r="A481">
        <v>480</v>
      </c>
      <c r="B481" s="3">
        <v>2025</v>
      </c>
      <c r="C481" s="3">
        <v>2</v>
      </c>
      <c r="D481" t="s">
        <v>15</v>
      </c>
      <c r="E481" s="21">
        <v>45696.833133715278</v>
      </c>
      <c r="F481" t="s">
        <v>112</v>
      </c>
      <c r="G481" t="s">
        <v>112</v>
      </c>
      <c r="H481" t="s">
        <v>78</v>
      </c>
      <c r="I481" t="s">
        <v>78</v>
      </c>
      <c r="J481" t="s">
        <v>97</v>
      </c>
      <c r="K481" t="s">
        <v>97</v>
      </c>
      <c r="L481" t="s">
        <v>36</v>
      </c>
      <c r="M481" t="s">
        <v>36</v>
      </c>
      <c r="N481" t="s">
        <v>606</v>
      </c>
      <c r="O481" t="s">
        <v>1832</v>
      </c>
      <c r="P481" t="s">
        <v>1496</v>
      </c>
      <c r="Q481" t="s">
        <v>2103</v>
      </c>
      <c r="S481" t="s">
        <v>2104</v>
      </c>
      <c r="T481" s="4">
        <v>518</v>
      </c>
      <c r="U481" s="4">
        <v>5</v>
      </c>
      <c r="V481" s="3">
        <v>1</v>
      </c>
      <c r="W481" t="s">
        <v>208</v>
      </c>
      <c r="X481" t="s">
        <v>209</v>
      </c>
      <c r="Y481">
        <v>86</v>
      </c>
      <c r="Z481" s="14"/>
      <c r="AA481" s="14"/>
      <c r="AB481" s="14"/>
      <c r="AC481" s="14"/>
      <c r="AD481" s="14"/>
      <c r="AE481" s="14"/>
      <c r="AF481" s="14"/>
      <c r="AG481" s="14"/>
      <c r="AH481" s="14"/>
      <c r="AI481" s="14">
        <v>2</v>
      </c>
      <c r="AJ481" s="14">
        <v>1</v>
      </c>
      <c r="AK481" s="14">
        <v>2</v>
      </c>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row>
    <row r="482" spans="1:61" x14ac:dyDescent="0.25">
      <c r="A482">
        <v>481</v>
      </c>
      <c r="B482" s="3">
        <v>2025</v>
      </c>
      <c r="C482" s="3">
        <v>2</v>
      </c>
      <c r="D482" t="s">
        <v>15</v>
      </c>
      <c r="E482" s="21">
        <v>45696.848500798609</v>
      </c>
      <c r="F482" t="s">
        <v>541</v>
      </c>
      <c r="G482" t="s">
        <v>110</v>
      </c>
      <c r="H482" t="s">
        <v>80</v>
      </c>
      <c r="I482" t="s">
        <v>80</v>
      </c>
      <c r="J482" t="s">
        <v>97</v>
      </c>
      <c r="K482" t="s">
        <v>97</v>
      </c>
      <c r="L482" t="s">
        <v>38</v>
      </c>
      <c r="M482" t="s">
        <v>38</v>
      </c>
      <c r="N482" t="s">
        <v>1686</v>
      </c>
      <c r="O482" t="s">
        <v>1832</v>
      </c>
      <c r="P482" t="s">
        <v>2105</v>
      </c>
      <c r="Q482" t="s">
        <v>2106</v>
      </c>
      <c r="S482" t="s">
        <v>2107</v>
      </c>
      <c r="T482" s="4">
        <v>975</v>
      </c>
      <c r="U482" s="4">
        <v>5</v>
      </c>
      <c r="V482" s="3">
        <v>1</v>
      </c>
      <c r="W482" t="s">
        <v>208</v>
      </c>
      <c r="X482" t="s">
        <v>209</v>
      </c>
      <c r="Y482">
        <v>87</v>
      </c>
      <c r="Z482" s="14">
        <v>2</v>
      </c>
      <c r="AA482" s="14"/>
      <c r="AB482" s="14"/>
      <c r="AC482" s="14"/>
      <c r="AD482" s="14"/>
      <c r="AE482" s="14"/>
      <c r="AF482" s="14"/>
      <c r="AG482" s="14"/>
      <c r="AH482" s="14"/>
      <c r="AI482" s="14"/>
      <c r="AJ482" s="14"/>
      <c r="AK482" s="14"/>
      <c r="AL482" s="14"/>
      <c r="AM482" s="14"/>
      <c r="AN482" s="14">
        <v>1</v>
      </c>
      <c r="AO482" s="14">
        <v>1</v>
      </c>
      <c r="AP482" s="14">
        <v>1</v>
      </c>
      <c r="AQ482" s="14"/>
      <c r="AR482" s="14"/>
      <c r="AS482" s="14"/>
      <c r="AT482" s="14"/>
      <c r="AU482" s="14"/>
      <c r="AV482" s="14"/>
      <c r="AW482" s="14"/>
      <c r="AX482" s="14"/>
      <c r="AY482" s="14"/>
      <c r="AZ482" s="14"/>
      <c r="BA482" s="14"/>
      <c r="BB482" s="14"/>
      <c r="BC482" s="14"/>
      <c r="BD482" s="14"/>
      <c r="BE482" s="14"/>
      <c r="BF482" s="14"/>
      <c r="BG482" s="14"/>
      <c r="BH482" s="14"/>
      <c r="BI482" s="14"/>
    </row>
    <row r="483" spans="1:61" x14ac:dyDescent="0.25">
      <c r="A483">
        <v>482</v>
      </c>
      <c r="B483" s="3">
        <v>2025</v>
      </c>
      <c r="C483" s="3">
        <v>2</v>
      </c>
      <c r="D483" t="s">
        <v>15</v>
      </c>
      <c r="E483" s="21">
        <v>45696.8565928588</v>
      </c>
      <c r="F483" t="s">
        <v>541</v>
      </c>
      <c r="G483" t="s">
        <v>110</v>
      </c>
      <c r="H483" t="s">
        <v>80</v>
      </c>
      <c r="I483" t="s">
        <v>80</v>
      </c>
      <c r="J483" t="s">
        <v>97</v>
      </c>
      <c r="K483" t="s">
        <v>97</v>
      </c>
      <c r="L483" t="s">
        <v>39</v>
      </c>
      <c r="M483" t="s">
        <v>39</v>
      </c>
      <c r="N483" t="s">
        <v>1680</v>
      </c>
      <c r="O483" t="s">
        <v>1832</v>
      </c>
      <c r="P483" t="s">
        <v>2108</v>
      </c>
      <c r="Q483" t="s">
        <v>2109</v>
      </c>
      <c r="R483" t="s">
        <v>2110</v>
      </c>
      <c r="S483" t="s">
        <v>2111</v>
      </c>
      <c r="T483" s="4">
        <v>1480</v>
      </c>
      <c r="U483" s="4">
        <v>7</v>
      </c>
      <c r="V483" s="3">
        <v>1</v>
      </c>
      <c r="W483" t="s">
        <v>208</v>
      </c>
      <c r="X483" t="s">
        <v>209</v>
      </c>
      <c r="Y483">
        <v>88</v>
      </c>
      <c r="Z483" s="14"/>
      <c r="AA483" s="14">
        <v>2</v>
      </c>
      <c r="AB483" s="14"/>
      <c r="AC483" s="14">
        <v>2</v>
      </c>
      <c r="AD483" s="14"/>
      <c r="AE483" s="14"/>
      <c r="AF483" s="14">
        <v>2</v>
      </c>
      <c r="AG483" s="14"/>
      <c r="AH483" s="14">
        <v>1</v>
      </c>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row>
    <row r="484" spans="1:61" x14ac:dyDescent="0.25">
      <c r="A484">
        <v>483</v>
      </c>
      <c r="B484" s="3">
        <v>2025</v>
      </c>
      <c r="C484" s="3">
        <v>2</v>
      </c>
      <c r="D484" t="s">
        <v>15</v>
      </c>
      <c r="E484" s="21">
        <v>45696.942527905092</v>
      </c>
      <c r="F484" t="s">
        <v>541</v>
      </c>
      <c r="G484" t="s">
        <v>110</v>
      </c>
      <c r="H484" t="s">
        <v>81</v>
      </c>
      <c r="I484" t="s">
        <v>81</v>
      </c>
      <c r="J484" t="s">
        <v>98</v>
      </c>
      <c r="K484" t="s">
        <v>98</v>
      </c>
      <c r="L484" t="s">
        <v>32</v>
      </c>
      <c r="M484" t="s">
        <v>32</v>
      </c>
      <c r="N484" t="s">
        <v>658</v>
      </c>
      <c r="O484" t="s">
        <v>1832</v>
      </c>
      <c r="P484" t="s">
        <v>2112</v>
      </c>
      <c r="Q484" t="s">
        <v>2113</v>
      </c>
      <c r="S484" t="s">
        <v>2114</v>
      </c>
      <c r="T484" s="4">
        <v>975</v>
      </c>
      <c r="U484" s="4">
        <v>5</v>
      </c>
      <c r="V484" s="3">
        <v>1</v>
      </c>
      <c r="W484" t="s">
        <v>208</v>
      </c>
      <c r="X484" t="s">
        <v>209</v>
      </c>
      <c r="Y484">
        <v>89</v>
      </c>
      <c r="Z484" s="14">
        <v>2</v>
      </c>
      <c r="AA484" s="14"/>
      <c r="AB484" s="14"/>
      <c r="AC484" s="14"/>
      <c r="AD484" s="14"/>
      <c r="AE484" s="14"/>
      <c r="AF484" s="14"/>
      <c r="AG484" s="14"/>
      <c r="AH484" s="14"/>
      <c r="AI484" s="14"/>
      <c r="AJ484" s="14"/>
      <c r="AK484" s="14"/>
      <c r="AL484" s="14"/>
      <c r="AM484" s="14"/>
      <c r="AN484" s="14">
        <v>1</v>
      </c>
      <c r="AO484" s="14">
        <v>1</v>
      </c>
      <c r="AP484" s="14">
        <v>1</v>
      </c>
      <c r="AQ484" s="14"/>
      <c r="AR484" s="14"/>
      <c r="AS484" s="14"/>
      <c r="AT484" s="14"/>
      <c r="AU484" s="14"/>
      <c r="AV484" s="14"/>
      <c r="AW484" s="14"/>
      <c r="AX484" s="14"/>
      <c r="AY484" s="14"/>
      <c r="AZ484" s="14"/>
      <c r="BA484" s="14"/>
      <c r="BB484" s="14"/>
      <c r="BC484" s="14"/>
      <c r="BD484" s="14"/>
      <c r="BE484" s="14"/>
      <c r="BF484" s="14"/>
      <c r="BG484" s="14"/>
      <c r="BH484" s="14"/>
      <c r="BI484" s="14"/>
    </row>
    <row r="485" spans="1:61" x14ac:dyDescent="0.25">
      <c r="A485">
        <v>484</v>
      </c>
      <c r="B485" s="3">
        <v>2025</v>
      </c>
      <c r="C485" s="3">
        <v>2</v>
      </c>
      <c r="D485" t="s">
        <v>15</v>
      </c>
      <c r="E485" s="21">
        <v>45696.975802303241</v>
      </c>
      <c r="F485" t="s">
        <v>541</v>
      </c>
      <c r="G485" t="s">
        <v>110</v>
      </c>
      <c r="H485" t="s">
        <v>80</v>
      </c>
      <c r="I485" t="s">
        <v>80</v>
      </c>
      <c r="J485" t="s">
        <v>98</v>
      </c>
      <c r="K485" t="s">
        <v>98</v>
      </c>
      <c r="L485" t="s">
        <v>33</v>
      </c>
      <c r="M485" t="s">
        <v>33</v>
      </c>
      <c r="N485" t="s">
        <v>650</v>
      </c>
      <c r="O485" t="s">
        <v>1832</v>
      </c>
      <c r="P485" t="s">
        <v>2115</v>
      </c>
      <c r="Q485" t="s">
        <v>2116</v>
      </c>
      <c r="S485" t="s">
        <v>2117</v>
      </c>
      <c r="T485" s="4">
        <v>975</v>
      </c>
      <c r="U485" s="4">
        <v>5</v>
      </c>
      <c r="V485" s="3">
        <v>1</v>
      </c>
      <c r="W485" t="s">
        <v>208</v>
      </c>
      <c r="X485" t="s">
        <v>209</v>
      </c>
      <c r="Y485">
        <v>90</v>
      </c>
      <c r="Z485" s="14">
        <v>2</v>
      </c>
      <c r="AA485" s="14"/>
      <c r="AB485" s="14"/>
      <c r="AC485" s="14"/>
      <c r="AD485" s="14"/>
      <c r="AE485" s="14"/>
      <c r="AF485" s="14"/>
      <c r="AG485" s="14"/>
      <c r="AH485" s="14"/>
      <c r="AI485" s="14"/>
      <c r="AJ485" s="14"/>
      <c r="AK485" s="14"/>
      <c r="AL485" s="14"/>
      <c r="AM485" s="14"/>
      <c r="AN485" s="14">
        <v>1</v>
      </c>
      <c r="AO485" s="14">
        <v>1</v>
      </c>
      <c r="AP485" s="14">
        <v>1</v>
      </c>
      <c r="AQ485" s="14"/>
      <c r="AR485" s="14"/>
      <c r="AS485" s="14"/>
      <c r="AT485" s="14"/>
      <c r="AU485" s="14"/>
      <c r="AV485" s="14"/>
      <c r="AW485" s="14"/>
      <c r="AX485" s="14"/>
      <c r="AY485" s="14"/>
      <c r="AZ485" s="14"/>
      <c r="BA485" s="14"/>
      <c r="BB485" s="14"/>
      <c r="BC485" s="14"/>
      <c r="BD485" s="14"/>
      <c r="BE485" s="14"/>
      <c r="BF485" s="14"/>
      <c r="BG485" s="14"/>
      <c r="BH485" s="14"/>
      <c r="BI485" s="14"/>
    </row>
    <row r="486" spans="1:61" x14ac:dyDescent="0.25">
      <c r="A486">
        <v>485</v>
      </c>
      <c r="B486" s="3">
        <v>2025</v>
      </c>
      <c r="C486" s="3">
        <v>2</v>
      </c>
      <c r="D486" t="s">
        <v>15</v>
      </c>
      <c r="E486" s="21">
        <v>45697.293263530089</v>
      </c>
      <c r="F486" t="s">
        <v>112</v>
      </c>
      <c r="G486" t="s">
        <v>112</v>
      </c>
      <c r="H486" t="s">
        <v>78</v>
      </c>
      <c r="I486" t="s">
        <v>78</v>
      </c>
      <c r="J486" t="s">
        <v>98</v>
      </c>
      <c r="K486" t="s">
        <v>98</v>
      </c>
      <c r="L486" t="s">
        <v>32</v>
      </c>
      <c r="M486" t="s">
        <v>32</v>
      </c>
      <c r="N486" t="s">
        <v>2118</v>
      </c>
      <c r="O486" t="s">
        <v>1832</v>
      </c>
      <c r="P486" t="s">
        <v>2119</v>
      </c>
      <c r="Q486" t="s">
        <v>2120</v>
      </c>
      <c r="S486" t="s">
        <v>2121</v>
      </c>
      <c r="T486" s="4">
        <v>2925</v>
      </c>
      <c r="U486" s="4">
        <v>15</v>
      </c>
      <c r="V486" s="3">
        <v>1</v>
      </c>
      <c r="W486" t="s">
        <v>208</v>
      </c>
      <c r="X486" t="s">
        <v>209</v>
      </c>
      <c r="Y486">
        <v>91</v>
      </c>
      <c r="Z486" s="14">
        <v>6</v>
      </c>
      <c r="AA486" s="14"/>
      <c r="AB486" s="14"/>
      <c r="AC486" s="14"/>
      <c r="AD486" s="14"/>
      <c r="AE486" s="14"/>
      <c r="AF486" s="14"/>
      <c r="AG486" s="14"/>
      <c r="AH486" s="14"/>
      <c r="AI486" s="14"/>
      <c r="AJ486" s="14"/>
      <c r="AK486" s="14"/>
      <c r="AL486" s="14"/>
      <c r="AM486" s="14"/>
      <c r="AN486" s="14">
        <v>3</v>
      </c>
      <c r="AO486" s="14">
        <v>3</v>
      </c>
      <c r="AP486" s="14">
        <v>3</v>
      </c>
      <c r="AQ486" s="14"/>
      <c r="AR486" s="14"/>
      <c r="AS486" s="14"/>
      <c r="AT486" s="14"/>
      <c r="AU486" s="14"/>
      <c r="AV486" s="14"/>
      <c r="AW486" s="14"/>
      <c r="AX486" s="14"/>
      <c r="AY486" s="14"/>
      <c r="AZ486" s="14"/>
      <c r="BA486" s="14"/>
      <c r="BB486" s="14"/>
      <c r="BC486" s="14"/>
      <c r="BD486" s="14"/>
      <c r="BE486" s="14"/>
      <c r="BF486" s="14"/>
      <c r="BG486" s="14"/>
      <c r="BH486" s="14"/>
      <c r="BI486" s="14"/>
    </row>
    <row r="487" spans="1:61" x14ac:dyDescent="0.25">
      <c r="A487">
        <v>486</v>
      </c>
      <c r="B487" s="3">
        <v>2025</v>
      </c>
      <c r="C487" s="3">
        <v>2</v>
      </c>
      <c r="D487" t="s">
        <v>15</v>
      </c>
      <c r="E487" s="21">
        <v>45697.303896747682</v>
      </c>
      <c r="F487" t="s">
        <v>112</v>
      </c>
      <c r="G487" t="s">
        <v>112</v>
      </c>
      <c r="H487" t="s">
        <v>78</v>
      </c>
      <c r="I487" t="s">
        <v>78</v>
      </c>
      <c r="J487" t="s">
        <v>97</v>
      </c>
      <c r="K487" t="s">
        <v>97</v>
      </c>
      <c r="L487" t="s">
        <v>693</v>
      </c>
      <c r="M487" t="s">
        <v>35</v>
      </c>
      <c r="N487" t="s">
        <v>766</v>
      </c>
      <c r="O487" t="s">
        <v>1832</v>
      </c>
      <c r="P487" t="s">
        <v>2122</v>
      </c>
      <c r="Q487" t="s">
        <v>2123</v>
      </c>
      <c r="S487" t="s">
        <v>2124</v>
      </c>
      <c r="T487" s="4">
        <v>1100</v>
      </c>
      <c r="U487" s="4">
        <v>10</v>
      </c>
      <c r="V487" s="3">
        <v>1</v>
      </c>
      <c r="W487" t="s">
        <v>208</v>
      </c>
      <c r="X487" t="s">
        <v>209</v>
      </c>
      <c r="Y487">
        <v>92</v>
      </c>
      <c r="Z487" s="14"/>
      <c r="AA487" s="14"/>
      <c r="AB487" s="14"/>
      <c r="AC487" s="14"/>
      <c r="AD487" s="14"/>
      <c r="AE487" s="14"/>
      <c r="AF487" s="14"/>
      <c r="AG487" s="14"/>
      <c r="AH487" s="14"/>
      <c r="AI487" s="14"/>
      <c r="AJ487" s="14"/>
      <c r="AK487" s="14">
        <v>10</v>
      </c>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row>
    <row r="488" spans="1:61" x14ac:dyDescent="0.25">
      <c r="A488">
        <v>487</v>
      </c>
      <c r="B488" s="3">
        <v>2025</v>
      </c>
      <c r="C488" s="3">
        <v>2</v>
      </c>
      <c r="D488" t="s">
        <v>15</v>
      </c>
      <c r="E488" s="21">
        <v>45697.759388958337</v>
      </c>
      <c r="F488" t="s">
        <v>541</v>
      </c>
      <c r="G488" t="s">
        <v>110</v>
      </c>
      <c r="H488" t="s">
        <v>78</v>
      </c>
      <c r="I488" t="s">
        <v>78</v>
      </c>
      <c r="J488" t="s">
        <v>97</v>
      </c>
      <c r="K488" t="s">
        <v>97</v>
      </c>
      <c r="L488" t="s">
        <v>39</v>
      </c>
      <c r="M488" t="s">
        <v>39</v>
      </c>
      <c r="N488" t="s">
        <v>1850</v>
      </c>
      <c r="O488" t="s">
        <v>1832</v>
      </c>
      <c r="P488" t="s">
        <v>2125</v>
      </c>
      <c r="Q488" t="s">
        <v>2126</v>
      </c>
      <c r="S488" t="s">
        <v>1850</v>
      </c>
      <c r="T488" s="4">
        <v>975</v>
      </c>
      <c r="U488" s="4">
        <v>5</v>
      </c>
      <c r="V488" s="3">
        <v>1</v>
      </c>
      <c r="W488" t="s">
        <v>208</v>
      </c>
      <c r="X488" t="s">
        <v>209</v>
      </c>
      <c r="Y488">
        <v>93</v>
      </c>
      <c r="Z488" s="14">
        <v>2</v>
      </c>
      <c r="AA488" s="14"/>
      <c r="AB488" s="14"/>
      <c r="AC488" s="14"/>
      <c r="AD488" s="14"/>
      <c r="AE488" s="14"/>
      <c r="AF488" s="14"/>
      <c r="AG488" s="14"/>
      <c r="AH488" s="14"/>
      <c r="AI488" s="14"/>
      <c r="AJ488" s="14"/>
      <c r="AK488" s="14"/>
      <c r="AL488" s="14"/>
      <c r="AM488" s="14"/>
      <c r="AN488" s="14">
        <v>1</v>
      </c>
      <c r="AO488" s="14">
        <v>1</v>
      </c>
      <c r="AP488" s="14">
        <v>1</v>
      </c>
      <c r="AQ488" s="14"/>
      <c r="AR488" s="14"/>
      <c r="AS488" s="14"/>
      <c r="AT488" s="14"/>
      <c r="AU488" s="14"/>
      <c r="AV488" s="14"/>
      <c r="AW488" s="14"/>
      <c r="AX488" s="14"/>
      <c r="AY488" s="14"/>
      <c r="AZ488" s="14"/>
      <c r="BA488" s="14"/>
      <c r="BB488" s="14"/>
      <c r="BC488" s="14"/>
      <c r="BD488" s="14"/>
      <c r="BE488" s="14"/>
      <c r="BF488" s="14"/>
      <c r="BG488" s="14"/>
      <c r="BH488" s="14"/>
      <c r="BI488" s="14"/>
    </row>
    <row r="489" spans="1:61" x14ac:dyDescent="0.25">
      <c r="A489">
        <v>488</v>
      </c>
      <c r="B489" s="3">
        <v>2025</v>
      </c>
      <c r="C489" s="3">
        <v>2</v>
      </c>
      <c r="D489" t="s">
        <v>15</v>
      </c>
      <c r="E489" s="21">
        <v>45697.794048009258</v>
      </c>
      <c r="F489" t="s">
        <v>112</v>
      </c>
      <c r="G489" t="s">
        <v>112</v>
      </c>
      <c r="H489" t="s">
        <v>78</v>
      </c>
      <c r="I489" t="s">
        <v>78</v>
      </c>
      <c r="J489" t="s">
        <v>98</v>
      </c>
      <c r="K489" t="s">
        <v>98</v>
      </c>
      <c r="L489" t="s">
        <v>32</v>
      </c>
      <c r="M489" t="s">
        <v>32</v>
      </c>
      <c r="N489" t="s">
        <v>2127</v>
      </c>
      <c r="O489" t="s">
        <v>1832</v>
      </c>
      <c r="P489" t="s">
        <v>2128</v>
      </c>
      <c r="Q489" t="s">
        <v>2129</v>
      </c>
      <c r="S489" t="s">
        <v>2130</v>
      </c>
      <c r="T489" s="4">
        <v>975</v>
      </c>
      <c r="U489" s="4">
        <v>5</v>
      </c>
      <c r="V489" s="3">
        <v>1</v>
      </c>
      <c r="W489" t="s">
        <v>208</v>
      </c>
      <c r="X489" t="s">
        <v>209</v>
      </c>
      <c r="Y489">
        <v>94</v>
      </c>
      <c r="Z489" s="14">
        <v>2</v>
      </c>
      <c r="AA489" s="14"/>
      <c r="AB489" s="14"/>
      <c r="AC489" s="14"/>
      <c r="AD489" s="14"/>
      <c r="AE489" s="14"/>
      <c r="AF489" s="14"/>
      <c r="AG489" s="14"/>
      <c r="AH489" s="14"/>
      <c r="AI489" s="14"/>
      <c r="AJ489" s="14"/>
      <c r="AK489" s="14"/>
      <c r="AL489" s="14"/>
      <c r="AM489" s="14"/>
      <c r="AN489" s="14">
        <v>1</v>
      </c>
      <c r="AO489" s="14">
        <v>1</v>
      </c>
      <c r="AP489" s="14">
        <v>1</v>
      </c>
      <c r="AQ489" s="14"/>
      <c r="AR489" s="14"/>
      <c r="AS489" s="14"/>
      <c r="AT489" s="14"/>
      <c r="AU489" s="14"/>
      <c r="AV489" s="14"/>
      <c r="AW489" s="14"/>
      <c r="AX489" s="14"/>
      <c r="AY489" s="14"/>
      <c r="AZ489" s="14"/>
      <c r="BA489" s="14"/>
      <c r="BB489" s="14"/>
      <c r="BC489" s="14"/>
      <c r="BD489" s="14"/>
      <c r="BE489" s="14"/>
      <c r="BF489" s="14"/>
      <c r="BG489" s="14"/>
      <c r="BH489" s="14"/>
      <c r="BI489" s="14"/>
    </row>
    <row r="490" spans="1:61" x14ac:dyDescent="0.25">
      <c r="A490">
        <v>489</v>
      </c>
      <c r="B490" s="3">
        <v>2025</v>
      </c>
      <c r="C490" s="3">
        <v>2</v>
      </c>
      <c r="D490" t="s">
        <v>15</v>
      </c>
      <c r="E490" s="21">
        <v>45698.071806296299</v>
      </c>
      <c r="F490" t="s">
        <v>112</v>
      </c>
      <c r="G490" t="s">
        <v>112</v>
      </c>
      <c r="H490" t="s">
        <v>80</v>
      </c>
      <c r="I490" t="s">
        <v>80</v>
      </c>
      <c r="J490" t="s">
        <v>98</v>
      </c>
      <c r="K490" t="s">
        <v>98</v>
      </c>
      <c r="L490" t="s">
        <v>33</v>
      </c>
      <c r="M490" t="s">
        <v>33</v>
      </c>
      <c r="N490" t="s">
        <v>684</v>
      </c>
      <c r="O490" t="s">
        <v>1832</v>
      </c>
      <c r="P490" t="s">
        <v>2131</v>
      </c>
      <c r="Q490" t="s">
        <v>2132</v>
      </c>
      <c r="S490" t="s">
        <v>2133</v>
      </c>
      <c r="T490" s="4">
        <v>1225</v>
      </c>
      <c r="U490" s="4">
        <v>6</v>
      </c>
      <c r="V490" s="3">
        <v>1</v>
      </c>
      <c r="W490" t="s">
        <v>208</v>
      </c>
      <c r="X490" t="s">
        <v>209</v>
      </c>
      <c r="Y490">
        <v>95</v>
      </c>
      <c r="Z490" s="14">
        <v>2</v>
      </c>
      <c r="AA490" s="14"/>
      <c r="AB490" s="14"/>
      <c r="AC490" s="14"/>
      <c r="AD490" s="14"/>
      <c r="AE490" s="14"/>
      <c r="AF490" s="14"/>
      <c r="AG490" s="14"/>
      <c r="AH490" s="14">
        <v>1</v>
      </c>
      <c r="AI490" s="14"/>
      <c r="AJ490" s="14"/>
      <c r="AK490" s="14"/>
      <c r="AL490" s="14"/>
      <c r="AM490" s="14"/>
      <c r="AN490" s="14">
        <v>1</v>
      </c>
      <c r="AO490" s="14">
        <v>1</v>
      </c>
      <c r="AP490" s="14">
        <v>1</v>
      </c>
      <c r="AQ490" s="14"/>
      <c r="AR490" s="14"/>
      <c r="AS490" s="14"/>
      <c r="AT490" s="14"/>
      <c r="AU490" s="14"/>
      <c r="AV490" s="14"/>
      <c r="AW490" s="14"/>
      <c r="AX490" s="14"/>
      <c r="AY490" s="14"/>
      <c r="AZ490" s="14"/>
      <c r="BA490" s="14"/>
      <c r="BB490" s="14"/>
      <c r="BC490" s="14"/>
      <c r="BD490" s="14"/>
      <c r="BE490" s="14"/>
      <c r="BF490" s="14"/>
      <c r="BG490" s="14"/>
      <c r="BH490" s="14"/>
      <c r="BI490" s="14"/>
    </row>
    <row r="491" spans="1:61" x14ac:dyDescent="0.25">
      <c r="A491">
        <v>490</v>
      </c>
      <c r="B491" s="3">
        <v>2025</v>
      </c>
      <c r="C491" s="3">
        <v>2</v>
      </c>
      <c r="D491" t="s">
        <v>15</v>
      </c>
      <c r="E491" s="21">
        <v>45698.581291608803</v>
      </c>
      <c r="F491" t="s">
        <v>541</v>
      </c>
      <c r="G491" t="s">
        <v>110</v>
      </c>
      <c r="H491" t="s">
        <v>78</v>
      </c>
      <c r="I491" t="s">
        <v>78</v>
      </c>
      <c r="J491" t="s">
        <v>97</v>
      </c>
      <c r="K491" t="s">
        <v>97</v>
      </c>
      <c r="L491" t="s">
        <v>40</v>
      </c>
      <c r="M491" t="s">
        <v>40</v>
      </c>
      <c r="N491" t="s">
        <v>1574</v>
      </c>
      <c r="O491" t="s">
        <v>1832</v>
      </c>
      <c r="P491" t="s">
        <v>2134</v>
      </c>
      <c r="Q491" t="s">
        <v>2135</v>
      </c>
      <c r="S491" t="s">
        <v>2136</v>
      </c>
      <c r="T491" s="4">
        <v>3340</v>
      </c>
      <c r="U491" s="4">
        <v>17</v>
      </c>
      <c r="V491" s="3">
        <v>1</v>
      </c>
      <c r="W491" t="s">
        <v>208</v>
      </c>
      <c r="X491" t="s">
        <v>209</v>
      </c>
      <c r="Y491">
        <v>96</v>
      </c>
      <c r="Z491" s="14">
        <v>4</v>
      </c>
      <c r="AA491" s="14"/>
      <c r="AB491" s="14">
        <v>2</v>
      </c>
      <c r="AC491" s="14"/>
      <c r="AD491" s="14"/>
      <c r="AE491" s="14"/>
      <c r="AF491" s="14"/>
      <c r="AG491" s="14"/>
      <c r="AH491" s="14">
        <v>4</v>
      </c>
      <c r="AI491" s="14">
        <v>2</v>
      </c>
      <c r="AJ491" s="14">
        <v>3</v>
      </c>
      <c r="AK491" s="14"/>
      <c r="AL491" s="14"/>
      <c r="AM491" s="14">
        <v>2</v>
      </c>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row>
    <row r="492" spans="1:61" x14ac:dyDescent="0.25">
      <c r="A492">
        <v>491</v>
      </c>
      <c r="B492" s="3">
        <v>2025</v>
      </c>
      <c r="C492" s="3">
        <v>2</v>
      </c>
      <c r="D492" t="s">
        <v>15</v>
      </c>
      <c r="E492" s="21">
        <v>45698.582313148137</v>
      </c>
      <c r="F492" t="s">
        <v>541</v>
      </c>
      <c r="G492" t="s">
        <v>110</v>
      </c>
      <c r="H492" t="s">
        <v>80</v>
      </c>
      <c r="I492" t="s">
        <v>80</v>
      </c>
      <c r="J492" t="s">
        <v>98</v>
      </c>
      <c r="K492" t="s">
        <v>98</v>
      </c>
      <c r="L492" t="s">
        <v>33</v>
      </c>
      <c r="M492" t="s">
        <v>33</v>
      </c>
      <c r="N492" t="s">
        <v>650</v>
      </c>
      <c r="O492" t="s">
        <v>1832</v>
      </c>
      <c r="P492" t="s">
        <v>2137</v>
      </c>
      <c r="Q492" t="s">
        <v>2138</v>
      </c>
      <c r="R492" t="s">
        <v>2139</v>
      </c>
      <c r="S492" t="s">
        <v>2140</v>
      </c>
      <c r="T492" s="4">
        <v>975</v>
      </c>
      <c r="U492" s="4">
        <v>5</v>
      </c>
      <c r="V492" s="3">
        <v>1</v>
      </c>
      <c r="W492" t="s">
        <v>208</v>
      </c>
      <c r="X492" t="s">
        <v>209</v>
      </c>
      <c r="Y492">
        <v>97</v>
      </c>
      <c r="Z492" s="14">
        <v>2</v>
      </c>
      <c r="AA492" s="14"/>
      <c r="AB492" s="14"/>
      <c r="AC492" s="14"/>
      <c r="AD492" s="14"/>
      <c r="AE492" s="14"/>
      <c r="AF492" s="14"/>
      <c r="AG492" s="14"/>
      <c r="AH492" s="14"/>
      <c r="AI492" s="14"/>
      <c r="AJ492" s="14"/>
      <c r="AK492" s="14"/>
      <c r="AL492" s="14"/>
      <c r="AM492" s="14"/>
      <c r="AN492" s="14">
        <v>1</v>
      </c>
      <c r="AO492" s="14">
        <v>1</v>
      </c>
      <c r="AP492" s="14">
        <v>1</v>
      </c>
      <c r="AQ492" s="14"/>
      <c r="AR492" s="14"/>
      <c r="AS492" s="14"/>
      <c r="AT492" s="14"/>
      <c r="AU492" s="14"/>
      <c r="AV492" s="14"/>
      <c r="AW492" s="14"/>
      <c r="AX492" s="14"/>
      <c r="AY492" s="14"/>
      <c r="AZ492" s="14"/>
      <c r="BA492" s="14"/>
      <c r="BB492" s="14"/>
      <c r="BC492" s="14"/>
      <c r="BD492" s="14"/>
      <c r="BE492" s="14"/>
      <c r="BF492" s="14"/>
      <c r="BG492" s="14"/>
      <c r="BH492" s="14"/>
      <c r="BI492" s="14"/>
    </row>
    <row r="493" spans="1:61" x14ac:dyDescent="0.25">
      <c r="A493">
        <v>492</v>
      </c>
      <c r="B493" s="3">
        <v>2025</v>
      </c>
      <c r="C493" s="3">
        <v>2</v>
      </c>
      <c r="D493" t="s">
        <v>15</v>
      </c>
      <c r="E493" s="21">
        <v>45698.932320439817</v>
      </c>
      <c r="F493" t="s">
        <v>565</v>
      </c>
      <c r="G493" t="s">
        <v>114</v>
      </c>
      <c r="H493" t="s">
        <v>80</v>
      </c>
      <c r="I493" t="s">
        <v>80</v>
      </c>
      <c r="J493" t="s">
        <v>98</v>
      </c>
      <c r="K493" t="s">
        <v>98</v>
      </c>
      <c r="L493" t="s">
        <v>32</v>
      </c>
      <c r="M493" t="s">
        <v>32</v>
      </c>
      <c r="N493" t="s">
        <v>859</v>
      </c>
      <c r="O493" t="s">
        <v>1832</v>
      </c>
      <c r="P493" t="s">
        <v>2141</v>
      </c>
      <c r="Q493" t="s">
        <v>2142</v>
      </c>
      <c r="S493" t="s">
        <v>2143</v>
      </c>
      <c r="T493" s="4">
        <v>1775</v>
      </c>
      <c r="U493" s="4">
        <v>11</v>
      </c>
      <c r="V493" s="3">
        <v>1</v>
      </c>
      <c r="W493" t="s">
        <v>208</v>
      </c>
      <c r="X493" t="s">
        <v>209</v>
      </c>
      <c r="Y493">
        <v>98</v>
      </c>
      <c r="Z493" s="14">
        <v>2</v>
      </c>
      <c r="AA493" s="14"/>
      <c r="AB493" s="14"/>
      <c r="AC493" s="14"/>
      <c r="AD493" s="14"/>
      <c r="AE493" s="14"/>
      <c r="AF493" s="14"/>
      <c r="AG493" s="14"/>
      <c r="AH493" s="14"/>
      <c r="AI493" s="14">
        <v>2</v>
      </c>
      <c r="AJ493" s="14"/>
      <c r="AK493" s="14">
        <v>2</v>
      </c>
      <c r="AL493" s="14">
        <v>2</v>
      </c>
      <c r="AM493" s="14"/>
      <c r="AN493" s="14">
        <v>1</v>
      </c>
      <c r="AO493" s="14">
        <v>1</v>
      </c>
      <c r="AP493" s="14">
        <v>1</v>
      </c>
      <c r="AQ493" s="14"/>
      <c r="AR493" s="14"/>
      <c r="AS493" s="14"/>
      <c r="AT493" s="14"/>
      <c r="AU493" s="14"/>
      <c r="AV493" s="14"/>
      <c r="AW493" s="14"/>
      <c r="AX493" s="14"/>
      <c r="AY493" s="14"/>
      <c r="AZ493" s="14"/>
      <c r="BA493" s="14"/>
      <c r="BB493" s="14"/>
      <c r="BC493" s="14"/>
      <c r="BD493" s="14"/>
      <c r="BE493" s="14"/>
      <c r="BF493" s="14"/>
      <c r="BG493" s="14"/>
      <c r="BH493" s="14"/>
      <c r="BI493" s="14"/>
    </row>
    <row r="494" spans="1:61" x14ac:dyDescent="0.25">
      <c r="A494">
        <v>493</v>
      </c>
      <c r="B494" s="3">
        <v>2025</v>
      </c>
      <c r="C494" s="3">
        <v>2</v>
      </c>
      <c r="D494" t="s">
        <v>15</v>
      </c>
      <c r="E494" s="21">
        <v>45698.934774953697</v>
      </c>
      <c r="F494" t="s">
        <v>565</v>
      </c>
      <c r="G494" t="s">
        <v>114</v>
      </c>
      <c r="H494" t="s">
        <v>80</v>
      </c>
      <c r="I494" t="s">
        <v>80</v>
      </c>
      <c r="J494" t="s">
        <v>97</v>
      </c>
      <c r="K494" t="s">
        <v>97</v>
      </c>
      <c r="L494" t="s">
        <v>34</v>
      </c>
      <c r="M494" t="s">
        <v>34</v>
      </c>
      <c r="N494" t="s">
        <v>673</v>
      </c>
      <c r="O494" t="s">
        <v>1832</v>
      </c>
      <c r="P494" t="s">
        <v>1143</v>
      </c>
      <c r="Q494" t="s">
        <v>2144</v>
      </c>
      <c r="S494" t="s">
        <v>2145</v>
      </c>
      <c r="T494" s="4">
        <v>980</v>
      </c>
      <c r="U494" s="4">
        <v>4</v>
      </c>
      <c r="V494" s="3">
        <v>1</v>
      </c>
      <c r="W494" t="s">
        <v>208</v>
      </c>
      <c r="X494" t="s">
        <v>209</v>
      </c>
      <c r="Y494">
        <v>99</v>
      </c>
      <c r="Z494" s="14">
        <v>2</v>
      </c>
      <c r="AA494" s="14"/>
      <c r="AB494" s="14">
        <v>2</v>
      </c>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row>
    <row r="495" spans="1:61" x14ac:dyDescent="0.25">
      <c r="A495">
        <v>494</v>
      </c>
      <c r="B495" s="3">
        <v>2025</v>
      </c>
      <c r="C495" s="3">
        <v>2</v>
      </c>
      <c r="D495" t="s">
        <v>15</v>
      </c>
      <c r="E495" s="21">
        <v>45699.93570800926</v>
      </c>
      <c r="F495" t="s">
        <v>117</v>
      </c>
      <c r="G495" t="s">
        <v>117</v>
      </c>
      <c r="H495" t="s">
        <v>78</v>
      </c>
      <c r="I495" t="s">
        <v>78</v>
      </c>
      <c r="J495" t="s">
        <v>97</v>
      </c>
      <c r="K495" t="s">
        <v>97</v>
      </c>
      <c r="L495" t="s">
        <v>39</v>
      </c>
      <c r="M495" t="s">
        <v>39</v>
      </c>
      <c r="N495" t="s">
        <v>2146</v>
      </c>
      <c r="O495" t="s">
        <v>1832</v>
      </c>
      <c r="P495" t="s">
        <v>2147</v>
      </c>
      <c r="Q495" t="s">
        <v>2148</v>
      </c>
      <c r="R495" t="s">
        <v>2149</v>
      </c>
      <c r="S495" t="s">
        <v>2150</v>
      </c>
      <c r="T495" s="4">
        <v>1899</v>
      </c>
      <c r="U495" s="4">
        <v>15</v>
      </c>
      <c r="V495" s="3">
        <v>1</v>
      </c>
      <c r="W495" t="s">
        <v>208</v>
      </c>
      <c r="X495" t="s">
        <v>209</v>
      </c>
      <c r="Y495">
        <v>100</v>
      </c>
      <c r="Z495" s="14"/>
      <c r="AA495" s="14"/>
      <c r="AB495" s="14"/>
      <c r="AC495" s="14"/>
      <c r="AD495" s="14"/>
      <c r="AE495" s="14"/>
      <c r="AF495" s="14"/>
      <c r="AG495" s="14"/>
      <c r="AH495" s="14"/>
      <c r="AI495" s="14">
        <v>1</v>
      </c>
      <c r="AJ495" s="14">
        <v>1</v>
      </c>
      <c r="AK495" s="14">
        <v>1</v>
      </c>
      <c r="AL495" s="14"/>
      <c r="AM495" s="14"/>
      <c r="AN495" s="14">
        <v>2</v>
      </c>
      <c r="AO495" s="14">
        <v>2</v>
      </c>
      <c r="AP495" s="14">
        <v>2</v>
      </c>
      <c r="AQ495" s="14">
        <v>2</v>
      </c>
      <c r="AR495" s="14"/>
      <c r="AS495" s="14"/>
      <c r="AT495" s="14">
        <v>2</v>
      </c>
      <c r="AU495" s="14">
        <v>2</v>
      </c>
      <c r="AV495" s="14"/>
      <c r="AW495" s="14"/>
      <c r="AX495" s="14"/>
      <c r="AY495" s="14"/>
      <c r="AZ495" s="14"/>
      <c r="BA495" s="14"/>
      <c r="BB495" s="14"/>
      <c r="BC495" s="14"/>
      <c r="BD495" s="14"/>
      <c r="BE495" s="14"/>
      <c r="BF495" s="14"/>
      <c r="BG495" s="14"/>
      <c r="BH495" s="14"/>
      <c r="BI495" s="14"/>
    </row>
    <row r="496" spans="1:61" x14ac:dyDescent="0.25">
      <c r="A496">
        <v>495</v>
      </c>
      <c r="B496" s="3">
        <v>2025</v>
      </c>
      <c r="C496" s="3">
        <v>2</v>
      </c>
      <c r="D496" t="s">
        <v>15</v>
      </c>
      <c r="E496" s="21">
        <v>45700.027849120372</v>
      </c>
      <c r="F496" t="s">
        <v>112</v>
      </c>
      <c r="G496" t="s">
        <v>112</v>
      </c>
      <c r="H496" t="s">
        <v>78</v>
      </c>
      <c r="I496" t="s">
        <v>78</v>
      </c>
      <c r="J496" t="s">
        <v>98</v>
      </c>
      <c r="K496" t="s">
        <v>98</v>
      </c>
      <c r="L496" t="s">
        <v>32</v>
      </c>
      <c r="M496" t="s">
        <v>32</v>
      </c>
      <c r="N496" t="s">
        <v>647</v>
      </c>
      <c r="O496" t="s">
        <v>1832</v>
      </c>
      <c r="P496" t="s">
        <v>2151</v>
      </c>
      <c r="Q496" t="s">
        <v>2152</v>
      </c>
      <c r="S496" t="s">
        <v>2153</v>
      </c>
      <c r="T496" s="4">
        <v>975</v>
      </c>
      <c r="U496" s="4">
        <v>5</v>
      </c>
      <c r="V496" s="3">
        <v>1</v>
      </c>
      <c r="W496" t="s">
        <v>208</v>
      </c>
      <c r="X496" t="s">
        <v>209</v>
      </c>
      <c r="Y496">
        <v>101</v>
      </c>
      <c r="Z496" s="14">
        <v>2</v>
      </c>
      <c r="AA496" s="14"/>
      <c r="AB496" s="14"/>
      <c r="AC496" s="14"/>
      <c r="AD496" s="14"/>
      <c r="AE496" s="14"/>
      <c r="AF496" s="14"/>
      <c r="AG496" s="14"/>
      <c r="AH496" s="14"/>
      <c r="AI496" s="14"/>
      <c r="AJ496" s="14"/>
      <c r="AK496" s="14"/>
      <c r="AL496" s="14"/>
      <c r="AM496" s="14"/>
      <c r="AN496" s="14">
        <v>1</v>
      </c>
      <c r="AO496" s="14">
        <v>1</v>
      </c>
      <c r="AP496" s="14">
        <v>1</v>
      </c>
      <c r="AQ496" s="14"/>
      <c r="AR496" s="14"/>
      <c r="AS496" s="14"/>
      <c r="AT496" s="14"/>
      <c r="AU496" s="14"/>
      <c r="AV496" s="14"/>
      <c r="AW496" s="14"/>
      <c r="AX496" s="14"/>
      <c r="AY496" s="14"/>
      <c r="AZ496" s="14"/>
      <c r="BA496" s="14"/>
      <c r="BB496" s="14"/>
      <c r="BC496" s="14"/>
      <c r="BD496" s="14"/>
      <c r="BE496" s="14"/>
      <c r="BF496" s="14"/>
      <c r="BG496" s="14"/>
      <c r="BH496" s="14"/>
      <c r="BI496" s="14"/>
    </row>
    <row r="497" spans="1:61" x14ac:dyDescent="0.25">
      <c r="A497">
        <v>496</v>
      </c>
      <c r="B497" s="3">
        <v>2025</v>
      </c>
      <c r="C497" s="3">
        <v>2</v>
      </c>
      <c r="D497" t="s">
        <v>15</v>
      </c>
      <c r="E497" s="21">
        <v>45700.724782893521</v>
      </c>
      <c r="F497" t="s">
        <v>565</v>
      </c>
      <c r="G497" t="s">
        <v>114</v>
      </c>
      <c r="H497" t="s">
        <v>80</v>
      </c>
      <c r="I497" t="s">
        <v>80</v>
      </c>
      <c r="J497" t="s">
        <v>98</v>
      </c>
      <c r="K497" t="s">
        <v>98</v>
      </c>
      <c r="L497" t="s">
        <v>32</v>
      </c>
      <c r="M497" t="s">
        <v>32</v>
      </c>
      <c r="N497" t="s">
        <v>927</v>
      </c>
      <c r="O497" t="s">
        <v>1832</v>
      </c>
      <c r="P497" t="s">
        <v>2154</v>
      </c>
      <c r="Q497" t="s">
        <v>2155</v>
      </c>
      <c r="S497" t="s">
        <v>2156</v>
      </c>
      <c r="T497" s="4">
        <v>1410</v>
      </c>
      <c r="U497" s="4">
        <v>6</v>
      </c>
      <c r="V497" s="3">
        <v>1</v>
      </c>
      <c r="W497" t="s">
        <v>208</v>
      </c>
      <c r="X497" t="s">
        <v>209</v>
      </c>
      <c r="Y497">
        <v>102</v>
      </c>
      <c r="Z497" s="14"/>
      <c r="AA497" s="14"/>
      <c r="AB497" s="14">
        <v>6</v>
      </c>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row>
    <row r="498" spans="1:61" x14ac:dyDescent="0.25">
      <c r="A498">
        <v>497</v>
      </c>
      <c r="B498" s="3">
        <v>2025</v>
      </c>
      <c r="C498" s="3">
        <v>2</v>
      </c>
      <c r="D498" t="s">
        <v>15</v>
      </c>
      <c r="E498" s="21">
        <v>45700.753401793983</v>
      </c>
      <c r="F498" t="s">
        <v>541</v>
      </c>
      <c r="G498" t="s">
        <v>110</v>
      </c>
      <c r="H498" t="s">
        <v>78</v>
      </c>
      <c r="I498" t="s">
        <v>78</v>
      </c>
      <c r="J498" t="s">
        <v>97</v>
      </c>
      <c r="K498" t="s">
        <v>97</v>
      </c>
      <c r="L498" t="s">
        <v>38</v>
      </c>
      <c r="M498" t="s">
        <v>38</v>
      </c>
      <c r="N498" t="s">
        <v>822</v>
      </c>
      <c r="O498" t="s">
        <v>1832</v>
      </c>
      <c r="P498" t="s">
        <v>2157</v>
      </c>
      <c r="Q498" t="s">
        <v>2158</v>
      </c>
      <c r="R498" t="s">
        <v>2159</v>
      </c>
      <c r="S498" t="s">
        <v>2160</v>
      </c>
      <c r="T498" s="4">
        <v>975</v>
      </c>
      <c r="U498" s="4">
        <v>5</v>
      </c>
      <c r="V498" s="3">
        <v>1</v>
      </c>
      <c r="W498" t="s">
        <v>208</v>
      </c>
      <c r="X498" t="s">
        <v>209</v>
      </c>
      <c r="Y498">
        <v>103</v>
      </c>
      <c r="Z498" s="14">
        <v>2</v>
      </c>
      <c r="AA498" s="14"/>
      <c r="AB498" s="14"/>
      <c r="AC498" s="14"/>
      <c r="AD498" s="14"/>
      <c r="AE498" s="14"/>
      <c r="AF498" s="14"/>
      <c r="AG498" s="14"/>
      <c r="AH498" s="14"/>
      <c r="AI498" s="14"/>
      <c r="AJ498" s="14"/>
      <c r="AK498" s="14"/>
      <c r="AL498" s="14"/>
      <c r="AM498" s="14"/>
      <c r="AN498" s="14">
        <v>1</v>
      </c>
      <c r="AO498" s="14">
        <v>1</v>
      </c>
      <c r="AP498" s="14">
        <v>1</v>
      </c>
      <c r="AQ498" s="14"/>
      <c r="AR498" s="14"/>
      <c r="AS498" s="14"/>
      <c r="AT498" s="14"/>
      <c r="AU498" s="14"/>
      <c r="AV498" s="14"/>
      <c r="AW498" s="14"/>
      <c r="AX498" s="14"/>
      <c r="AY498" s="14"/>
      <c r="AZ498" s="14"/>
      <c r="BA498" s="14"/>
      <c r="BB498" s="14"/>
      <c r="BC498" s="14"/>
      <c r="BD498" s="14"/>
      <c r="BE498" s="14"/>
      <c r="BF498" s="14"/>
      <c r="BG498" s="14"/>
      <c r="BH498" s="14"/>
      <c r="BI498" s="14"/>
    </row>
    <row r="499" spans="1:61" x14ac:dyDescent="0.25">
      <c r="A499">
        <v>498</v>
      </c>
      <c r="B499" s="3">
        <v>2025</v>
      </c>
      <c r="C499" s="3">
        <v>2</v>
      </c>
      <c r="D499" t="s">
        <v>15</v>
      </c>
      <c r="E499" s="21">
        <v>45700.756571979167</v>
      </c>
      <c r="F499" t="s">
        <v>541</v>
      </c>
      <c r="G499" t="s">
        <v>110</v>
      </c>
      <c r="H499" t="s">
        <v>80</v>
      </c>
      <c r="I499" t="s">
        <v>80</v>
      </c>
      <c r="J499" t="s">
        <v>98</v>
      </c>
      <c r="K499" t="s">
        <v>98</v>
      </c>
      <c r="L499" t="s">
        <v>32</v>
      </c>
      <c r="M499" t="s">
        <v>32</v>
      </c>
      <c r="N499" t="s">
        <v>2161</v>
      </c>
      <c r="O499" t="s">
        <v>1832</v>
      </c>
      <c r="P499" t="s">
        <v>2162</v>
      </c>
      <c r="Q499" t="s">
        <v>2163</v>
      </c>
      <c r="S499" t="s">
        <v>2164</v>
      </c>
      <c r="T499" s="4">
        <v>975</v>
      </c>
      <c r="U499" s="4">
        <v>5</v>
      </c>
      <c r="V499" s="3">
        <v>1</v>
      </c>
      <c r="W499" t="s">
        <v>208</v>
      </c>
      <c r="X499" t="s">
        <v>209</v>
      </c>
      <c r="Y499">
        <v>104</v>
      </c>
      <c r="Z499" s="14">
        <v>2</v>
      </c>
      <c r="AA499" s="14"/>
      <c r="AB499" s="14"/>
      <c r="AC499" s="14"/>
      <c r="AD499" s="14"/>
      <c r="AE499" s="14"/>
      <c r="AF499" s="14"/>
      <c r="AG499" s="14"/>
      <c r="AH499" s="14"/>
      <c r="AI499" s="14"/>
      <c r="AJ499" s="14"/>
      <c r="AK499" s="14"/>
      <c r="AL499" s="14"/>
      <c r="AM499" s="14"/>
      <c r="AN499" s="14">
        <v>1</v>
      </c>
      <c r="AO499" s="14">
        <v>1</v>
      </c>
      <c r="AP499" s="14">
        <v>1</v>
      </c>
      <c r="AQ499" s="14"/>
      <c r="AR499" s="14"/>
      <c r="AS499" s="14"/>
      <c r="AT499" s="14"/>
      <c r="AU499" s="14"/>
      <c r="AV499" s="14"/>
      <c r="AW499" s="14"/>
      <c r="AX499" s="14"/>
      <c r="AY499" s="14"/>
      <c r="AZ499" s="14"/>
      <c r="BA499" s="14"/>
      <c r="BB499" s="14"/>
      <c r="BC499" s="14"/>
      <c r="BD499" s="14"/>
      <c r="BE499" s="14"/>
      <c r="BF499" s="14"/>
      <c r="BG499" s="14"/>
      <c r="BH499" s="14"/>
      <c r="BI499" s="14"/>
    </row>
    <row r="500" spans="1:61" x14ac:dyDescent="0.25">
      <c r="A500">
        <v>499</v>
      </c>
      <c r="B500" s="3">
        <v>2025</v>
      </c>
      <c r="C500" s="3">
        <v>2</v>
      </c>
      <c r="D500" t="s">
        <v>15</v>
      </c>
      <c r="E500" s="21">
        <v>45700.943845347218</v>
      </c>
      <c r="F500" t="s">
        <v>117</v>
      </c>
      <c r="G500" t="s">
        <v>117</v>
      </c>
      <c r="H500" t="s">
        <v>78</v>
      </c>
      <c r="I500" t="s">
        <v>78</v>
      </c>
      <c r="J500" t="s">
        <v>97</v>
      </c>
      <c r="K500" t="s">
        <v>97</v>
      </c>
      <c r="L500" t="s">
        <v>45</v>
      </c>
      <c r="M500" t="s">
        <v>45</v>
      </c>
      <c r="N500" t="s">
        <v>2165</v>
      </c>
      <c r="O500" t="s">
        <v>1832</v>
      </c>
      <c r="P500" t="s">
        <v>2166</v>
      </c>
      <c r="Q500" t="s">
        <v>2167</v>
      </c>
      <c r="R500" t="s">
        <v>2168</v>
      </c>
      <c r="S500" t="s">
        <v>2169</v>
      </c>
      <c r="T500" s="4">
        <v>1720</v>
      </c>
      <c r="U500" s="4">
        <v>12</v>
      </c>
      <c r="V500" s="3">
        <v>1</v>
      </c>
      <c r="W500" t="s">
        <v>208</v>
      </c>
      <c r="X500" t="s">
        <v>209</v>
      </c>
      <c r="Y500">
        <v>105</v>
      </c>
      <c r="Z500" s="14"/>
      <c r="AA500" s="14"/>
      <c r="AB500" s="14"/>
      <c r="AC500" s="14"/>
      <c r="AD500" s="14"/>
      <c r="AE500" s="14"/>
      <c r="AF500" s="14"/>
      <c r="AG500" s="14"/>
      <c r="AH500" s="14">
        <v>2</v>
      </c>
      <c r="AI500" s="14"/>
      <c r="AJ500" s="14"/>
      <c r="AK500" s="14"/>
      <c r="AL500" s="14"/>
      <c r="AM500" s="14"/>
      <c r="AN500" s="14">
        <v>2</v>
      </c>
      <c r="AO500" s="14">
        <v>2</v>
      </c>
      <c r="AP500" s="14">
        <v>2</v>
      </c>
      <c r="AQ500" s="14"/>
      <c r="AR500" s="14"/>
      <c r="AS500" s="14"/>
      <c r="AT500" s="14">
        <v>2</v>
      </c>
      <c r="AU500" s="14">
        <v>2</v>
      </c>
      <c r="AV500" s="14"/>
      <c r="AW500" s="14"/>
      <c r="AX500" s="14"/>
      <c r="AY500" s="14"/>
      <c r="AZ500" s="14"/>
      <c r="BA500" s="14"/>
      <c r="BB500" s="14"/>
      <c r="BC500" s="14"/>
      <c r="BD500" s="14"/>
      <c r="BE500" s="14"/>
      <c r="BF500" s="14"/>
      <c r="BG500" s="14"/>
      <c r="BH500" s="14"/>
      <c r="BI500" s="14"/>
    </row>
    <row r="501" spans="1:61" x14ac:dyDescent="0.25">
      <c r="A501">
        <v>500</v>
      </c>
      <c r="B501" s="3">
        <v>2025</v>
      </c>
      <c r="C501" s="3">
        <v>2</v>
      </c>
      <c r="D501" t="s">
        <v>15</v>
      </c>
      <c r="E501" s="21">
        <v>45701.335286377318</v>
      </c>
      <c r="F501" t="s">
        <v>112</v>
      </c>
      <c r="G501" t="s">
        <v>112</v>
      </c>
      <c r="H501" t="s">
        <v>80</v>
      </c>
      <c r="I501" t="s">
        <v>80</v>
      </c>
      <c r="J501" t="s">
        <v>98</v>
      </c>
      <c r="K501" t="s">
        <v>98</v>
      </c>
      <c r="L501" t="s">
        <v>32</v>
      </c>
      <c r="M501" t="s">
        <v>32</v>
      </c>
      <c r="N501" t="s">
        <v>2170</v>
      </c>
      <c r="O501" t="s">
        <v>1832</v>
      </c>
      <c r="P501" t="s">
        <v>2171</v>
      </c>
      <c r="Q501" t="s">
        <v>2172</v>
      </c>
      <c r="S501" t="s">
        <v>2173</v>
      </c>
      <c r="T501" s="4">
        <v>470</v>
      </c>
      <c r="U501" s="4">
        <v>2</v>
      </c>
      <c r="V501" s="3">
        <v>1</v>
      </c>
      <c r="W501" t="s">
        <v>208</v>
      </c>
      <c r="X501" t="s">
        <v>209</v>
      </c>
      <c r="Y501">
        <v>106</v>
      </c>
      <c r="Z501" s="14"/>
      <c r="AA501" s="14"/>
      <c r="AB501" s="14">
        <v>2</v>
      </c>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row>
    <row r="502" spans="1:61" x14ac:dyDescent="0.25">
      <c r="A502">
        <v>501</v>
      </c>
      <c r="B502" s="3">
        <v>2025</v>
      </c>
      <c r="C502" s="3">
        <v>2</v>
      </c>
      <c r="D502" t="s">
        <v>15</v>
      </c>
      <c r="E502" s="21">
        <v>45701.681189618059</v>
      </c>
      <c r="F502" t="s">
        <v>112</v>
      </c>
      <c r="G502" t="s">
        <v>112</v>
      </c>
      <c r="H502" t="s">
        <v>80</v>
      </c>
      <c r="I502" t="s">
        <v>80</v>
      </c>
      <c r="J502" t="s">
        <v>97</v>
      </c>
      <c r="K502" t="s">
        <v>97</v>
      </c>
      <c r="L502" t="s">
        <v>693</v>
      </c>
      <c r="M502" t="s">
        <v>35</v>
      </c>
      <c r="N502" t="s">
        <v>2174</v>
      </c>
      <c r="O502" t="s">
        <v>1832</v>
      </c>
      <c r="P502" t="s">
        <v>2175</v>
      </c>
      <c r="Q502" t="s">
        <v>2176</v>
      </c>
      <c r="S502" t="s">
        <v>2177</v>
      </c>
      <c r="T502" s="4">
        <v>975</v>
      </c>
      <c r="U502" s="4">
        <v>5</v>
      </c>
      <c r="V502" s="3">
        <v>1</v>
      </c>
      <c r="W502" t="s">
        <v>208</v>
      </c>
      <c r="X502" t="s">
        <v>209</v>
      </c>
      <c r="Y502">
        <v>107</v>
      </c>
      <c r="Z502" s="14">
        <v>2</v>
      </c>
      <c r="AA502" s="14"/>
      <c r="AB502" s="14"/>
      <c r="AC502" s="14"/>
      <c r="AD502" s="14"/>
      <c r="AE502" s="14"/>
      <c r="AF502" s="14"/>
      <c r="AG502" s="14"/>
      <c r="AH502" s="14"/>
      <c r="AI502" s="14"/>
      <c r="AJ502" s="14"/>
      <c r="AK502" s="14"/>
      <c r="AL502" s="14"/>
      <c r="AM502" s="14"/>
      <c r="AN502" s="14">
        <v>1</v>
      </c>
      <c r="AO502" s="14">
        <v>1</v>
      </c>
      <c r="AP502" s="14">
        <v>1</v>
      </c>
      <c r="AQ502" s="14"/>
      <c r="AR502" s="14"/>
      <c r="AS502" s="14"/>
      <c r="AT502" s="14"/>
      <c r="AU502" s="14"/>
      <c r="AV502" s="14"/>
      <c r="AW502" s="14"/>
      <c r="AX502" s="14"/>
      <c r="AY502" s="14"/>
      <c r="AZ502" s="14"/>
      <c r="BA502" s="14"/>
      <c r="BB502" s="14"/>
      <c r="BC502" s="14"/>
      <c r="BD502" s="14"/>
      <c r="BE502" s="14"/>
      <c r="BF502" s="14"/>
      <c r="BG502" s="14"/>
      <c r="BH502" s="14"/>
      <c r="BI502" s="14"/>
    </row>
    <row r="503" spans="1:61" x14ac:dyDescent="0.25">
      <c r="A503">
        <v>502</v>
      </c>
      <c r="B503" s="3">
        <v>2025</v>
      </c>
      <c r="C503" s="3">
        <v>2</v>
      </c>
      <c r="D503" t="s">
        <v>15</v>
      </c>
      <c r="E503" s="21">
        <v>45702.089857685183</v>
      </c>
      <c r="F503" t="s">
        <v>565</v>
      </c>
      <c r="G503" t="s">
        <v>114</v>
      </c>
      <c r="H503" t="s">
        <v>80</v>
      </c>
      <c r="I503" t="s">
        <v>80</v>
      </c>
      <c r="J503" t="s">
        <v>98</v>
      </c>
      <c r="K503" t="s">
        <v>98</v>
      </c>
      <c r="L503" t="s">
        <v>32</v>
      </c>
      <c r="M503" t="s">
        <v>32</v>
      </c>
      <c r="N503" t="s">
        <v>1013</v>
      </c>
      <c r="O503" t="s">
        <v>1832</v>
      </c>
      <c r="P503" t="s">
        <v>2178</v>
      </c>
      <c r="Q503" t="s">
        <v>2179</v>
      </c>
      <c r="S503" t="s">
        <v>2180</v>
      </c>
      <c r="T503" s="4">
        <v>100</v>
      </c>
      <c r="U503" s="4">
        <v>1</v>
      </c>
      <c r="V503" s="3">
        <v>1</v>
      </c>
      <c r="W503" t="s">
        <v>208</v>
      </c>
      <c r="X503" t="s">
        <v>209</v>
      </c>
      <c r="Y503">
        <v>108</v>
      </c>
      <c r="Z503" s="14"/>
      <c r="AA503" s="14"/>
      <c r="AB503" s="14"/>
      <c r="AC503" s="14"/>
      <c r="AD503" s="14"/>
      <c r="AE503" s="14"/>
      <c r="AF503" s="14"/>
      <c r="AG503" s="14"/>
      <c r="AH503" s="14"/>
      <c r="AI503" s="14"/>
      <c r="AJ503" s="14"/>
      <c r="AK503" s="14"/>
      <c r="AL503" s="14">
        <v>1</v>
      </c>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row>
    <row r="504" spans="1:61" x14ac:dyDescent="0.25">
      <c r="A504">
        <v>503</v>
      </c>
      <c r="B504" s="3">
        <v>2025</v>
      </c>
      <c r="C504" s="3">
        <v>2</v>
      </c>
      <c r="D504" t="s">
        <v>15</v>
      </c>
      <c r="E504" s="21">
        <v>45702.987737048607</v>
      </c>
      <c r="F504" t="s">
        <v>541</v>
      </c>
      <c r="G504" t="s">
        <v>110</v>
      </c>
      <c r="H504" t="s">
        <v>80</v>
      </c>
      <c r="I504" t="s">
        <v>80</v>
      </c>
      <c r="J504" t="s">
        <v>98</v>
      </c>
      <c r="K504" t="s">
        <v>98</v>
      </c>
      <c r="L504" t="s">
        <v>32</v>
      </c>
      <c r="M504" t="s">
        <v>32</v>
      </c>
      <c r="N504" t="s">
        <v>2018</v>
      </c>
      <c r="O504" t="s">
        <v>1832</v>
      </c>
      <c r="P504" t="s">
        <v>2181</v>
      </c>
      <c r="Q504" t="s">
        <v>2182</v>
      </c>
      <c r="S504" t="s">
        <v>2183</v>
      </c>
      <c r="T504" s="4">
        <v>1550</v>
      </c>
      <c r="U504" s="4">
        <v>12</v>
      </c>
      <c r="V504" s="3">
        <v>1</v>
      </c>
      <c r="W504" t="s">
        <v>208</v>
      </c>
      <c r="X504" t="s">
        <v>209</v>
      </c>
      <c r="Y504">
        <v>109</v>
      </c>
      <c r="Z504" s="14">
        <v>2</v>
      </c>
      <c r="AA504" s="14"/>
      <c r="AB504" s="14"/>
      <c r="AC504" s="14"/>
      <c r="AD504" s="14"/>
      <c r="AE504" s="14"/>
      <c r="AF504" s="14"/>
      <c r="AG504" s="14"/>
      <c r="AH504" s="14"/>
      <c r="AI504" s="14"/>
      <c r="AJ504" s="14"/>
      <c r="AK504" s="14"/>
      <c r="AL504" s="14"/>
      <c r="AM504" s="14"/>
      <c r="AN504" s="14">
        <v>2</v>
      </c>
      <c r="AO504" s="14">
        <v>2</v>
      </c>
      <c r="AP504" s="14">
        <v>2</v>
      </c>
      <c r="AQ504" s="14">
        <v>2</v>
      </c>
      <c r="AR504" s="14"/>
      <c r="AS504" s="14"/>
      <c r="AT504" s="14">
        <v>2</v>
      </c>
      <c r="AU504" s="14"/>
      <c r="AV504" s="14"/>
      <c r="AW504" s="14"/>
      <c r="AX504" s="14"/>
      <c r="AY504" s="14"/>
      <c r="AZ504" s="14"/>
      <c r="BA504" s="14"/>
      <c r="BB504" s="14"/>
      <c r="BC504" s="14"/>
      <c r="BD504" s="14"/>
      <c r="BE504" s="14"/>
      <c r="BF504" s="14"/>
      <c r="BG504" s="14"/>
      <c r="BH504" s="14"/>
      <c r="BI504" s="14"/>
    </row>
    <row r="505" spans="1:61" x14ac:dyDescent="0.25">
      <c r="A505">
        <v>504</v>
      </c>
      <c r="B505" s="3">
        <v>2025</v>
      </c>
      <c r="C505" s="3">
        <v>2</v>
      </c>
      <c r="D505" t="s">
        <v>15</v>
      </c>
      <c r="E505" s="21">
        <v>45703.854697106479</v>
      </c>
      <c r="F505" t="s">
        <v>112</v>
      </c>
      <c r="G505" t="s">
        <v>112</v>
      </c>
      <c r="H505" t="s">
        <v>81</v>
      </c>
      <c r="I505" t="s">
        <v>81</v>
      </c>
      <c r="J505" t="s">
        <v>97</v>
      </c>
      <c r="K505" t="s">
        <v>97</v>
      </c>
      <c r="L505" t="s">
        <v>34</v>
      </c>
      <c r="M505" t="s">
        <v>34</v>
      </c>
      <c r="N505" t="s">
        <v>2184</v>
      </c>
      <c r="O505" t="s">
        <v>1832</v>
      </c>
      <c r="P505" t="s">
        <v>2185</v>
      </c>
      <c r="Q505" t="s">
        <v>2186</v>
      </c>
      <c r="S505" t="s">
        <v>2187</v>
      </c>
      <c r="T505" s="4">
        <v>1550</v>
      </c>
      <c r="U505" s="4">
        <v>12</v>
      </c>
      <c r="V505" s="3">
        <v>1</v>
      </c>
      <c r="W505" t="s">
        <v>208</v>
      </c>
      <c r="X505" t="s">
        <v>209</v>
      </c>
      <c r="Y505">
        <v>110</v>
      </c>
      <c r="Z505" s="14">
        <v>2</v>
      </c>
      <c r="AA505" s="14"/>
      <c r="AB505" s="14"/>
      <c r="AC505" s="14"/>
      <c r="AD505" s="14"/>
      <c r="AE505" s="14"/>
      <c r="AF505" s="14"/>
      <c r="AG505" s="14"/>
      <c r="AH505" s="14"/>
      <c r="AI505" s="14"/>
      <c r="AJ505" s="14"/>
      <c r="AK505" s="14"/>
      <c r="AL505" s="14"/>
      <c r="AM505" s="14"/>
      <c r="AN505" s="14">
        <v>2</v>
      </c>
      <c r="AO505" s="14">
        <v>2</v>
      </c>
      <c r="AP505" s="14">
        <v>2</v>
      </c>
      <c r="AQ505" s="14">
        <v>2</v>
      </c>
      <c r="AR505" s="14"/>
      <c r="AS505" s="14"/>
      <c r="AT505" s="14">
        <v>2</v>
      </c>
      <c r="AU505" s="14"/>
      <c r="AV505" s="14"/>
      <c r="AW505" s="14"/>
      <c r="AX505" s="14"/>
      <c r="AY505" s="14"/>
      <c r="AZ505" s="14"/>
      <c r="BA505" s="14"/>
      <c r="BB505" s="14"/>
      <c r="BC505" s="14"/>
      <c r="BD505" s="14"/>
      <c r="BE505" s="14"/>
      <c r="BF505" s="14"/>
      <c r="BG505" s="14"/>
      <c r="BH505" s="14"/>
      <c r="BI505" s="14"/>
    </row>
    <row r="506" spans="1:61" x14ac:dyDescent="0.25">
      <c r="A506">
        <v>505</v>
      </c>
      <c r="B506" s="3">
        <v>2025</v>
      </c>
      <c r="C506" s="3">
        <v>2</v>
      </c>
      <c r="D506" t="s">
        <v>15</v>
      </c>
      <c r="E506" s="21">
        <v>45704.323769733797</v>
      </c>
      <c r="F506" t="s">
        <v>112</v>
      </c>
      <c r="G506" t="s">
        <v>112</v>
      </c>
      <c r="H506" t="s">
        <v>81</v>
      </c>
      <c r="I506" t="s">
        <v>81</v>
      </c>
      <c r="J506" t="s">
        <v>97</v>
      </c>
      <c r="K506" t="s">
        <v>97</v>
      </c>
      <c r="L506" t="s">
        <v>47</v>
      </c>
      <c r="M506" t="s">
        <v>47</v>
      </c>
      <c r="N506" t="s">
        <v>2188</v>
      </c>
      <c r="O506" t="s">
        <v>1832</v>
      </c>
      <c r="P506" t="s">
        <v>562</v>
      </c>
      <c r="Q506" t="s">
        <v>2189</v>
      </c>
      <c r="S506" t="s">
        <v>2190</v>
      </c>
      <c r="T506" s="4">
        <v>1075</v>
      </c>
      <c r="U506" s="4">
        <v>11</v>
      </c>
      <c r="V506" s="3">
        <v>1</v>
      </c>
      <c r="W506" t="s">
        <v>208</v>
      </c>
      <c r="X506" t="s">
        <v>209</v>
      </c>
      <c r="Y506">
        <v>111</v>
      </c>
      <c r="Z506" s="14">
        <v>2</v>
      </c>
      <c r="AA506" s="14">
        <v>1</v>
      </c>
      <c r="AB506" s="14"/>
      <c r="AC506" s="14"/>
      <c r="AD506" s="14"/>
      <c r="AE506" s="14"/>
      <c r="AF506" s="14"/>
      <c r="AG506" s="14"/>
      <c r="AH506" s="14"/>
      <c r="AI506" s="14"/>
      <c r="AJ506" s="14"/>
      <c r="AK506" s="14"/>
      <c r="AL506" s="14"/>
      <c r="AM506" s="14"/>
      <c r="AN506" s="14">
        <v>2</v>
      </c>
      <c r="AO506" s="14">
        <v>2</v>
      </c>
      <c r="AP506" s="14">
        <v>2</v>
      </c>
      <c r="AQ506" s="14"/>
      <c r="AR506" s="14"/>
      <c r="AS506" s="14"/>
      <c r="AT506" s="14">
        <v>2</v>
      </c>
      <c r="AU506" s="14"/>
      <c r="AV506" s="14"/>
      <c r="AW506" s="14"/>
      <c r="AX506" s="14"/>
      <c r="AY506" s="14"/>
      <c r="AZ506" s="14"/>
      <c r="BA506" s="14"/>
      <c r="BB506" s="14"/>
      <c r="BC506" s="14"/>
      <c r="BD506" s="14"/>
      <c r="BE506" s="14"/>
      <c r="BF506" s="14"/>
      <c r="BG506" s="14"/>
      <c r="BH506" s="14"/>
      <c r="BI506" s="14"/>
    </row>
    <row r="507" spans="1:61" x14ac:dyDescent="0.25">
      <c r="A507">
        <v>506</v>
      </c>
      <c r="B507" s="3">
        <v>2025</v>
      </c>
      <c r="C507" s="3">
        <v>2</v>
      </c>
      <c r="D507" t="s">
        <v>15</v>
      </c>
      <c r="E507" s="21">
        <v>45704.326292569443</v>
      </c>
      <c r="F507" t="s">
        <v>112</v>
      </c>
      <c r="G507" t="s">
        <v>112</v>
      </c>
      <c r="H507" t="s">
        <v>80</v>
      </c>
      <c r="I507" t="s">
        <v>80</v>
      </c>
      <c r="J507" t="s">
        <v>98</v>
      </c>
      <c r="K507" t="s">
        <v>98</v>
      </c>
      <c r="L507" t="s">
        <v>32</v>
      </c>
      <c r="M507" t="s">
        <v>32</v>
      </c>
      <c r="N507" t="s">
        <v>637</v>
      </c>
      <c r="O507" t="s">
        <v>1832</v>
      </c>
      <c r="P507" t="s">
        <v>404</v>
      </c>
      <c r="Q507" t="s">
        <v>2191</v>
      </c>
      <c r="S507" t="s">
        <v>2192</v>
      </c>
      <c r="T507" s="4">
        <v>1930</v>
      </c>
      <c r="U507" s="4">
        <v>11</v>
      </c>
      <c r="V507" s="3">
        <v>1</v>
      </c>
      <c r="W507" t="s">
        <v>208</v>
      </c>
      <c r="X507" t="s">
        <v>209</v>
      </c>
      <c r="Y507">
        <v>112</v>
      </c>
      <c r="Z507" s="14">
        <v>2</v>
      </c>
      <c r="AA507" s="14"/>
      <c r="AB507" s="14"/>
      <c r="AC507" s="14"/>
      <c r="AD507" s="14"/>
      <c r="AE507" s="14"/>
      <c r="AF507" s="14"/>
      <c r="AG507" s="14"/>
      <c r="AH507" s="14"/>
      <c r="AI507" s="14"/>
      <c r="AJ507" s="14"/>
      <c r="AK507" s="14"/>
      <c r="AL507" s="14"/>
      <c r="AM507" s="14"/>
      <c r="AN507" s="14">
        <v>4</v>
      </c>
      <c r="AO507" s="14">
        <v>2</v>
      </c>
      <c r="AP507" s="14">
        <v>2</v>
      </c>
      <c r="AQ507" s="14"/>
      <c r="AR507" s="14"/>
      <c r="AS507" s="14"/>
      <c r="AT507" s="14"/>
      <c r="AU507" s="14">
        <v>1</v>
      </c>
      <c r="AV507" s="14"/>
      <c r="AW507" s="14"/>
      <c r="AX507" s="14"/>
      <c r="AY507" s="14"/>
      <c r="AZ507" s="14"/>
      <c r="BA507" s="14"/>
      <c r="BB507" s="14"/>
      <c r="BC507" s="14"/>
      <c r="BD507" s="14"/>
      <c r="BE507" s="14"/>
      <c r="BF507" s="14"/>
      <c r="BG507" s="14"/>
      <c r="BH507" s="14"/>
      <c r="BI507" s="14"/>
    </row>
    <row r="508" spans="1:61" x14ac:dyDescent="0.25">
      <c r="A508">
        <v>507</v>
      </c>
      <c r="B508" s="3">
        <v>2025</v>
      </c>
      <c r="C508" s="3">
        <v>2</v>
      </c>
      <c r="D508" t="s">
        <v>15</v>
      </c>
      <c r="E508" s="21">
        <v>45704.632062812503</v>
      </c>
      <c r="F508" t="s">
        <v>112</v>
      </c>
      <c r="G508" t="s">
        <v>112</v>
      </c>
      <c r="H508" t="s">
        <v>80</v>
      </c>
      <c r="I508" t="s">
        <v>80</v>
      </c>
      <c r="J508" t="s">
        <v>97</v>
      </c>
      <c r="K508" t="s">
        <v>97</v>
      </c>
      <c r="L508" t="s">
        <v>36</v>
      </c>
      <c r="M508" t="s">
        <v>36</v>
      </c>
      <c r="N508" t="s">
        <v>2193</v>
      </c>
      <c r="O508" t="s">
        <v>1832</v>
      </c>
      <c r="P508" t="s">
        <v>2194</v>
      </c>
      <c r="Q508" t="s">
        <v>2195</v>
      </c>
      <c r="S508" t="s">
        <v>2196</v>
      </c>
      <c r="T508" s="4">
        <v>1550</v>
      </c>
      <c r="U508" s="4">
        <v>12</v>
      </c>
      <c r="V508" s="3">
        <v>1</v>
      </c>
      <c r="W508" t="s">
        <v>208</v>
      </c>
      <c r="X508" t="s">
        <v>209</v>
      </c>
      <c r="Y508">
        <v>113</v>
      </c>
      <c r="Z508" s="14">
        <v>2</v>
      </c>
      <c r="AA508" s="14"/>
      <c r="AB508" s="14"/>
      <c r="AC508" s="14"/>
      <c r="AD508" s="14"/>
      <c r="AE508" s="14"/>
      <c r="AF508" s="14"/>
      <c r="AG508" s="14"/>
      <c r="AH508" s="14"/>
      <c r="AI508" s="14"/>
      <c r="AJ508" s="14"/>
      <c r="AK508" s="14"/>
      <c r="AL508" s="14"/>
      <c r="AM508" s="14"/>
      <c r="AN508" s="14">
        <v>2</v>
      </c>
      <c r="AO508" s="14">
        <v>2</v>
      </c>
      <c r="AP508" s="14">
        <v>2</v>
      </c>
      <c r="AQ508" s="14">
        <v>2</v>
      </c>
      <c r="AR508" s="14"/>
      <c r="AS508" s="14"/>
      <c r="AT508" s="14">
        <v>2</v>
      </c>
      <c r="AU508" s="14"/>
      <c r="AV508" s="14"/>
      <c r="AW508" s="14"/>
      <c r="AX508" s="14"/>
      <c r="AY508" s="14"/>
      <c r="AZ508" s="14"/>
      <c r="BA508" s="14"/>
      <c r="BB508" s="14"/>
      <c r="BC508" s="14"/>
      <c r="BD508" s="14"/>
      <c r="BE508" s="14"/>
      <c r="BF508" s="14"/>
      <c r="BG508" s="14"/>
      <c r="BH508" s="14"/>
      <c r="BI508" s="14"/>
    </row>
    <row r="509" spans="1:61" x14ac:dyDescent="0.25">
      <c r="A509">
        <v>508</v>
      </c>
      <c r="B509" s="3">
        <v>2025</v>
      </c>
      <c r="C509" s="3">
        <v>2</v>
      </c>
      <c r="D509" t="s">
        <v>15</v>
      </c>
      <c r="E509" s="21">
        <v>45704.845145763888</v>
      </c>
      <c r="F509" t="s">
        <v>565</v>
      </c>
      <c r="G509" t="s">
        <v>114</v>
      </c>
      <c r="H509" t="s">
        <v>80</v>
      </c>
      <c r="I509" t="s">
        <v>80</v>
      </c>
      <c r="J509" t="s">
        <v>98</v>
      </c>
      <c r="K509" t="s">
        <v>98</v>
      </c>
      <c r="L509" t="s">
        <v>32</v>
      </c>
      <c r="M509" t="s">
        <v>32</v>
      </c>
      <c r="N509" t="s">
        <v>2161</v>
      </c>
      <c r="O509" t="s">
        <v>1832</v>
      </c>
      <c r="P509" t="s">
        <v>2197</v>
      </c>
      <c r="Q509" t="s">
        <v>179</v>
      </c>
      <c r="R509" t="s">
        <v>2198</v>
      </c>
      <c r="S509" t="s">
        <v>2199</v>
      </c>
      <c r="T509" s="4">
        <v>735</v>
      </c>
      <c r="U509" s="4">
        <v>5</v>
      </c>
      <c r="V509" s="3">
        <v>1</v>
      </c>
      <c r="W509" t="s">
        <v>208</v>
      </c>
      <c r="X509" t="s">
        <v>209</v>
      </c>
      <c r="Y509">
        <v>114</v>
      </c>
      <c r="Z509" s="14"/>
      <c r="AA509" s="14">
        <v>2</v>
      </c>
      <c r="AB509" s="14"/>
      <c r="AC509" s="14"/>
      <c r="AD509" s="14"/>
      <c r="AE509" s="14"/>
      <c r="AF509" s="14"/>
      <c r="AG509" s="14"/>
      <c r="AH509" s="14"/>
      <c r="AI509" s="14"/>
      <c r="AJ509" s="14"/>
      <c r="AK509" s="14"/>
      <c r="AL509" s="14">
        <v>3</v>
      </c>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row>
    <row r="510" spans="1:61" x14ac:dyDescent="0.25">
      <c r="A510">
        <v>509</v>
      </c>
      <c r="B510" s="3">
        <v>2025</v>
      </c>
      <c r="C510" s="3">
        <v>2</v>
      </c>
      <c r="D510" t="s">
        <v>15</v>
      </c>
      <c r="E510" s="21">
        <v>45704.854896736113</v>
      </c>
      <c r="F510" t="s">
        <v>565</v>
      </c>
      <c r="G510" t="s">
        <v>114</v>
      </c>
      <c r="H510" t="s">
        <v>80</v>
      </c>
      <c r="I510" t="s">
        <v>80</v>
      </c>
      <c r="J510" t="s">
        <v>97</v>
      </c>
      <c r="K510" t="s">
        <v>97</v>
      </c>
      <c r="L510" t="s">
        <v>34</v>
      </c>
      <c r="M510" t="s">
        <v>34</v>
      </c>
      <c r="N510" t="s">
        <v>67</v>
      </c>
      <c r="O510" t="s">
        <v>1832</v>
      </c>
      <c r="P510" t="s">
        <v>2200</v>
      </c>
      <c r="Q510" t="s">
        <v>2201</v>
      </c>
      <c r="S510" t="s">
        <v>2202</v>
      </c>
      <c r="T510" s="4">
        <v>1550</v>
      </c>
      <c r="U510" s="4">
        <v>12</v>
      </c>
      <c r="V510" s="3">
        <v>1</v>
      </c>
      <c r="W510" t="s">
        <v>208</v>
      </c>
      <c r="X510" t="s">
        <v>209</v>
      </c>
      <c r="Y510">
        <v>115</v>
      </c>
      <c r="Z510" s="14">
        <v>2</v>
      </c>
      <c r="AA510" s="14"/>
      <c r="AB510" s="14"/>
      <c r="AC510" s="14"/>
      <c r="AD510" s="14"/>
      <c r="AE510" s="14"/>
      <c r="AF510" s="14"/>
      <c r="AG510" s="14"/>
      <c r="AH510" s="14"/>
      <c r="AI510" s="14"/>
      <c r="AJ510" s="14"/>
      <c r="AK510" s="14"/>
      <c r="AL510" s="14"/>
      <c r="AM510" s="14"/>
      <c r="AN510" s="14">
        <v>2</v>
      </c>
      <c r="AO510" s="14">
        <v>2</v>
      </c>
      <c r="AP510" s="14">
        <v>2</v>
      </c>
      <c r="AQ510" s="14">
        <v>2</v>
      </c>
      <c r="AR510" s="14"/>
      <c r="AS510" s="14"/>
      <c r="AT510" s="14">
        <v>2</v>
      </c>
      <c r="AU510" s="14"/>
      <c r="AV510" s="14"/>
      <c r="AW510" s="14"/>
      <c r="AX510" s="14"/>
      <c r="AY510" s="14"/>
      <c r="AZ510" s="14"/>
      <c r="BA510" s="14"/>
      <c r="BB510" s="14"/>
      <c r="BC510" s="14"/>
      <c r="BD510" s="14"/>
      <c r="BE510" s="14"/>
      <c r="BF510" s="14"/>
      <c r="BG510" s="14"/>
      <c r="BH510" s="14"/>
      <c r="BI510" s="14"/>
    </row>
    <row r="511" spans="1:61" x14ac:dyDescent="0.25">
      <c r="A511">
        <v>510</v>
      </c>
      <c r="B511" s="3">
        <v>2025</v>
      </c>
      <c r="C511" s="3">
        <v>2</v>
      </c>
      <c r="D511" t="s">
        <v>15</v>
      </c>
      <c r="E511" s="21">
        <v>45704.862894502323</v>
      </c>
      <c r="F511" t="s">
        <v>565</v>
      </c>
      <c r="G511" t="s">
        <v>114</v>
      </c>
      <c r="H511" t="s">
        <v>80</v>
      </c>
      <c r="I511" t="s">
        <v>80</v>
      </c>
      <c r="J511" t="s">
        <v>98</v>
      </c>
      <c r="K511" t="s">
        <v>98</v>
      </c>
      <c r="L511" t="s">
        <v>33</v>
      </c>
      <c r="M511" t="s">
        <v>33</v>
      </c>
      <c r="N511" t="s">
        <v>2018</v>
      </c>
      <c r="O511" t="s">
        <v>1832</v>
      </c>
      <c r="P511" t="s">
        <v>2203</v>
      </c>
      <c r="Q511" t="s">
        <v>2204</v>
      </c>
      <c r="S511" t="s">
        <v>2205</v>
      </c>
      <c r="T511" s="4">
        <v>1550</v>
      </c>
      <c r="U511" s="4">
        <v>12</v>
      </c>
      <c r="V511" s="3">
        <v>1</v>
      </c>
      <c r="W511" t="s">
        <v>208</v>
      </c>
      <c r="X511" t="s">
        <v>209</v>
      </c>
      <c r="Y511">
        <v>116</v>
      </c>
      <c r="Z511" s="14">
        <v>2</v>
      </c>
      <c r="AA511" s="14"/>
      <c r="AB511" s="14"/>
      <c r="AC511" s="14"/>
      <c r="AD511" s="14"/>
      <c r="AE511" s="14"/>
      <c r="AF511" s="14"/>
      <c r="AG511" s="14"/>
      <c r="AH511" s="14"/>
      <c r="AI511" s="14"/>
      <c r="AJ511" s="14"/>
      <c r="AK511" s="14"/>
      <c r="AL511" s="14"/>
      <c r="AM511" s="14"/>
      <c r="AN511" s="14">
        <v>2</v>
      </c>
      <c r="AO511" s="14">
        <v>2</v>
      </c>
      <c r="AP511" s="14">
        <v>2</v>
      </c>
      <c r="AQ511" s="14">
        <v>2</v>
      </c>
      <c r="AR511" s="14"/>
      <c r="AS511" s="14"/>
      <c r="AT511" s="14">
        <v>2</v>
      </c>
      <c r="AU511" s="14"/>
      <c r="AV511" s="14"/>
      <c r="AW511" s="14"/>
      <c r="AX511" s="14"/>
      <c r="AY511" s="14"/>
      <c r="AZ511" s="14"/>
      <c r="BA511" s="14"/>
      <c r="BB511" s="14"/>
      <c r="BC511" s="14"/>
      <c r="BD511" s="14"/>
      <c r="BE511" s="14"/>
      <c r="BF511" s="14"/>
      <c r="BG511" s="14"/>
      <c r="BH511" s="14"/>
      <c r="BI511" s="14"/>
    </row>
    <row r="512" spans="1:61" x14ac:dyDescent="0.25">
      <c r="A512">
        <v>511</v>
      </c>
      <c r="B512" s="3">
        <v>2025</v>
      </c>
      <c r="C512" s="3">
        <v>2</v>
      </c>
      <c r="D512" t="s">
        <v>15</v>
      </c>
      <c r="E512" s="21">
        <v>45704.900488935193</v>
      </c>
      <c r="F512" t="s">
        <v>112</v>
      </c>
      <c r="G512" t="s">
        <v>112</v>
      </c>
      <c r="H512" t="s">
        <v>78</v>
      </c>
      <c r="I512" t="s">
        <v>78</v>
      </c>
      <c r="J512" t="s">
        <v>98</v>
      </c>
      <c r="K512" t="s">
        <v>98</v>
      </c>
      <c r="L512" t="s">
        <v>33</v>
      </c>
      <c r="M512" t="s">
        <v>33</v>
      </c>
      <c r="N512" t="s">
        <v>1057</v>
      </c>
      <c r="O512" t="s">
        <v>1832</v>
      </c>
      <c r="P512" t="s">
        <v>2206</v>
      </c>
      <c r="Q512" t="s">
        <v>2207</v>
      </c>
      <c r="S512" t="s">
        <v>2208</v>
      </c>
      <c r="T512" s="4">
        <v>1550</v>
      </c>
      <c r="U512" s="4">
        <v>12</v>
      </c>
      <c r="V512" s="3">
        <v>1</v>
      </c>
      <c r="W512" t="s">
        <v>208</v>
      </c>
      <c r="X512" t="s">
        <v>209</v>
      </c>
      <c r="Y512">
        <v>117</v>
      </c>
      <c r="Z512" s="14">
        <v>2</v>
      </c>
      <c r="AA512" s="14"/>
      <c r="AB512" s="14"/>
      <c r="AC512" s="14"/>
      <c r="AD512" s="14"/>
      <c r="AE512" s="14"/>
      <c r="AF512" s="14"/>
      <c r="AG512" s="14"/>
      <c r="AH512" s="14"/>
      <c r="AI512" s="14"/>
      <c r="AJ512" s="14"/>
      <c r="AK512" s="14"/>
      <c r="AL512" s="14"/>
      <c r="AM512" s="14"/>
      <c r="AN512" s="14">
        <v>2</v>
      </c>
      <c r="AO512" s="14">
        <v>2</v>
      </c>
      <c r="AP512" s="14">
        <v>2</v>
      </c>
      <c r="AQ512" s="14">
        <v>2</v>
      </c>
      <c r="AR512" s="14"/>
      <c r="AS512" s="14"/>
      <c r="AT512" s="14">
        <v>2</v>
      </c>
      <c r="AU512" s="14"/>
      <c r="AV512" s="14"/>
      <c r="AW512" s="14"/>
      <c r="AX512" s="14"/>
      <c r="AY512" s="14"/>
      <c r="AZ512" s="14"/>
      <c r="BA512" s="14"/>
      <c r="BB512" s="14"/>
      <c r="BC512" s="14"/>
      <c r="BD512" s="14"/>
      <c r="BE512" s="14"/>
      <c r="BF512" s="14"/>
      <c r="BG512" s="14"/>
      <c r="BH512" s="14"/>
      <c r="BI512" s="14"/>
    </row>
    <row r="513" spans="1:61" x14ac:dyDescent="0.25">
      <c r="A513">
        <v>512</v>
      </c>
      <c r="B513" s="3">
        <v>2025</v>
      </c>
      <c r="C513" s="3">
        <v>2</v>
      </c>
      <c r="D513" t="s">
        <v>15</v>
      </c>
      <c r="E513" s="21">
        <v>45704.980080254631</v>
      </c>
      <c r="F513" t="s">
        <v>541</v>
      </c>
      <c r="G513" t="s">
        <v>110</v>
      </c>
      <c r="H513" t="s">
        <v>78</v>
      </c>
      <c r="I513" t="s">
        <v>78</v>
      </c>
      <c r="J513" t="s">
        <v>97</v>
      </c>
      <c r="K513" t="s">
        <v>97</v>
      </c>
      <c r="L513" t="s">
        <v>39</v>
      </c>
      <c r="M513" t="s">
        <v>39</v>
      </c>
      <c r="N513" t="s">
        <v>645</v>
      </c>
      <c r="O513" t="s">
        <v>1832</v>
      </c>
      <c r="P513" t="s">
        <v>2209</v>
      </c>
      <c r="Q513" t="s">
        <v>2210</v>
      </c>
      <c r="S513" t="s">
        <v>2211</v>
      </c>
      <c r="T513" s="4">
        <v>2655</v>
      </c>
      <c r="U513" s="4">
        <v>12</v>
      </c>
      <c r="V513" s="3">
        <v>1</v>
      </c>
      <c r="W513" t="s">
        <v>208</v>
      </c>
      <c r="X513" t="s">
        <v>209</v>
      </c>
      <c r="Y513">
        <v>118</v>
      </c>
      <c r="Z513" s="14"/>
      <c r="AA513" s="14">
        <v>6</v>
      </c>
      <c r="AB513" s="14"/>
      <c r="AC513" s="14"/>
      <c r="AD513" s="14"/>
      <c r="AE513" s="14">
        <v>6</v>
      </c>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row>
    <row r="514" spans="1:61" x14ac:dyDescent="0.25">
      <c r="A514">
        <v>513</v>
      </c>
      <c r="B514" s="3">
        <v>2025</v>
      </c>
      <c r="C514" s="3">
        <v>2</v>
      </c>
      <c r="D514" t="s">
        <v>15</v>
      </c>
      <c r="E514" s="21">
        <v>45705.053415011571</v>
      </c>
      <c r="F514" t="s">
        <v>541</v>
      </c>
      <c r="G514" t="s">
        <v>110</v>
      </c>
      <c r="H514" t="s">
        <v>78</v>
      </c>
      <c r="I514" t="s">
        <v>78</v>
      </c>
      <c r="J514" t="s">
        <v>97</v>
      </c>
      <c r="K514" t="s">
        <v>97</v>
      </c>
      <c r="L514" t="s">
        <v>40</v>
      </c>
      <c r="M514" t="s">
        <v>40</v>
      </c>
      <c r="N514" t="s">
        <v>589</v>
      </c>
      <c r="O514" t="s">
        <v>1832</v>
      </c>
      <c r="P514" t="s">
        <v>303</v>
      </c>
      <c r="Q514" t="s">
        <v>304</v>
      </c>
      <c r="S514" t="s">
        <v>2212</v>
      </c>
      <c r="T514" s="4">
        <v>2370</v>
      </c>
      <c r="U514" s="4">
        <v>0</v>
      </c>
      <c r="V514" s="3">
        <v>1</v>
      </c>
      <c r="W514" t="s">
        <v>305</v>
      </c>
      <c r="X514" t="s">
        <v>209</v>
      </c>
      <c r="Y514">
        <v>119</v>
      </c>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row>
    <row r="515" spans="1:61" x14ac:dyDescent="0.25">
      <c r="A515">
        <v>514</v>
      </c>
      <c r="B515" s="3">
        <v>2025</v>
      </c>
      <c r="C515" s="3">
        <v>2</v>
      </c>
      <c r="D515" t="s">
        <v>15</v>
      </c>
      <c r="E515" s="21">
        <v>45705.112288900462</v>
      </c>
      <c r="F515" t="s">
        <v>112</v>
      </c>
      <c r="G515" t="s">
        <v>112</v>
      </c>
      <c r="H515" t="s">
        <v>80</v>
      </c>
      <c r="I515" t="s">
        <v>80</v>
      </c>
      <c r="J515" t="s">
        <v>97</v>
      </c>
      <c r="K515" t="s">
        <v>97</v>
      </c>
      <c r="L515" t="s">
        <v>36</v>
      </c>
      <c r="M515" t="s">
        <v>36</v>
      </c>
      <c r="N515" t="s">
        <v>2213</v>
      </c>
      <c r="O515" t="s">
        <v>1832</v>
      </c>
      <c r="P515" t="s">
        <v>1143</v>
      </c>
      <c r="Q515" t="s">
        <v>2214</v>
      </c>
      <c r="S515" t="s">
        <v>2215</v>
      </c>
      <c r="T515" s="4">
        <v>460</v>
      </c>
      <c r="U515" s="4">
        <v>2</v>
      </c>
      <c r="V515" s="3">
        <v>1</v>
      </c>
      <c r="W515" t="s">
        <v>208</v>
      </c>
      <c r="X515" t="s">
        <v>209</v>
      </c>
      <c r="Y515">
        <v>120</v>
      </c>
      <c r="Z515" s="14">
        <v>2</v>
      </c>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row>
    <row r="516" spans="1:61" x14ac:dyDescent="0.25">
      <c r="A516">
        <v>515</v>
      </c>
      <c r="B516" s="3">
        <v>2025</v>
      </c>
      <c r="C516" s="3">
        <v>2</v>
      </c>
      <c r="D516" t="s">
        <v>15</v>
      </c>
      <c r="E516" s="21">
        <v>45705.793273981479</v>
      </c>
      <c r="F516" t="s">
        <v>541</v>
      </c>
      <c r="G516" t="s">
        <v>110</v>
      </c>
      <c r="H516" t="s">
        <v>78</v>
      </c>
      <c r="I516" t="s">
        <v>78</v>
      </c>
      <c r="J516" t="s">
        <v>98</v>
      </c>
      <c r="K516" t="s">
        <v>98</v>
      </c>
      <c r="L516" t="s">
        <v>32</v>
      </c>
      <c r="M516" t="s">
        <v>32</v>
      </c>
      <c r="N516" t="s">
        <v>2216</v>
      </c>
      <c r="O516" t="s">
        <v>1832</v>
      </c>
      <c r="P516" t="s">
        <v>2217</v>
      </c>
      <c r="Q516" t="s">
        <v>2218</v>
      </c>
      <c r="S516" t="s">
        <v>2219</v>
      </c>
      <c r="T516" s="4">
        <v>2000</v>
      </c>
      <c r="U516" s="4">
        <v>30</v>
      </c>
      <c r="V516" s="3">
        <v>1</v>
      </c>
      <c r="W516" t="s">
        <v>208</v>
      </c>
      <c r="X516" t="s">
        <v>209</v>
      </c>
      <c r="Y516">
        <v>121</v>
      </c>
      <c r="Z516" s="14"/>
      <c r="AA516" s="14"/>
      <c r="AB516" s="14"/>
      <c r="AC516" s="14"/>
      <c r="AD516" s="14"/>
      <c r="AE516" s="14"/>
      <c r="AF516" s="14"/>
      <c r="AG516" s="14"/>
      <c r="AH516" s="14"/>
      <c r="AI516" s="14"/>
      <c r="AJ516" s="14"/>
      <c r="AK516" s="14">
        <v>10</v>
      </c>
      <c r="AL516" s="14"/>
      <c r="AM516" s="14">
        <v>20</v>
      </c>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row>
    <row r="517" spans="1:61" x14ac:dyDescent="0.25">
      <c r="A517">
        <v>516</v>
      </c>
      <c r="B517" s="3">
        <v>2025</v>
      </c>
      <c r="C517" s="3">
        <v>2</v>
      </c>
      <c r="D517" t="s">
        <v>15</v>
      </c>
      <c r="E517" s="21">
        <v>45705.933671666673</v>
      </c>
      <c r="F517" t="s">
        <v>112</v>
      </c>
      <c r="G517" t="s">
        <v>112</v>
      </c>
      <c r="H517" t="s">
        <v>80</v>
      </c>
      <c r="I517" t="s">
        <v>80</v>
      </c>
      <c r="J517" t="s">
        <v>97</v>
      </c>
      <c r="K517" t="s">
        <v>97</v>
      </c>
      <c r="L517" t="s">
        <v>37</v>
      </c>
      <c r="M517" t="s">
        <v>37</v>
      </c>
      <c r="N517" t="s">
        <v>546</v>
      </c>
      <c r="O517" t="s">
        <v>1832</v>
      </c>
      <c r="P517" t="s">
        <v>2220</v>
      </c>
      <c r="Q517" t="s">
        <v>2221</v>
      </c>
      <c r="S517" t="s">
        <v>2222</v>
      </c>
      <c r="T517" s="4">
        <v>2250</v>
      </c>
      <c r="U517" s="4">
        <v>10</v>
      </c>
      <c r="V517" s="3">
        <v>1</v>
      </c>
      <c r="W517" t="s">
        <v>208</v>
      </c>
      <c r="X517" t="s">
        <v>209</v>
      </c>
      <c r="Y517">
        <v>122</v>
      </c>
      <c r="Z517" s="14"/>
      <c r="AA517" s="14"/>
      <c r="AB517" s="14"/>
      <c r="AC517" s="14"/>
      <c r="AD517" s="14"/>
      <c r="AE517" s="14">
        <v>10</v>
      </c>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row>
    <row r="518" spans="1:61" x14ac:dyDescent="0.25">
      <c r="A518">
        <v>517</v>
      </c>
      <c r="B518" s="3">
        <v>2025</v>
      </c>
      <c r="C518" s="3">
        <v>2</v>
      </c>
      <c r="D518" t="s">
        <v>15</v>
      </c>
      <c r="E518" s="21">
        <v>45706.126962372677</v>
      </c>
      <c r="F518" t="s">
        <v>541</v>
      </c>
      <c r="G518" t="s">
        <v>110</v>
      </c>
      <c r="H518" t="s">
        <v>80</v>
      </c>
      <c r="I518" t="s">
        <v>80</v>
      </c>
      <c r="J518" t="s">
        <v>97</v>
      </c>
      <c r="K518" t="s">
        <v>97</v>
      </c>
      <c r="L518" t="s">
        <v>36</v>
      </c>
      <c r="M518" t="s">
        <v>36</v>
      </c>
      <c r="N518" t="s">
        <v>2223</v>
      </c>
      <c r="O518" t="s">
        <v>1832</v>
      </c>
      <c r="P518" t="s">
        <v>2224</v>
      </c>
      <c r="Q518" t="s">
        <v>2225</v>
      </c>
      <c r="S518" t="s">
        <v>2226</v>
      </c>
      <c r="T518" s="4">
        <v>1550</v>
      </c>
      <c r="U518" s="4">
        <v>12</v>
      </c>
      <c r="V518" s="3">
        <v>1</v>
      </c>
      <c r="W518" t="s">
        <v>208</v>
      </c>
      <c r="X518" t="s">
        <v>209</v>
      </c>
      <c r="Y518">
        <v>123</v>
      </c>
      <c r="Z518" s="14">
        <v>2</v>
      </c>
      <c r="AA518" s="14"/>
      <c r="AB518" s="14"/>
      <c r="AC518" s="14"/>
      <c r="AD518" s="14"/>
      <c r="AE518" s="14"/>
      <c r="AF518" s="14"/>
      <c r="AG518" s="14"/>
      <c r="AH518" s="14"/>
      <c r="AI518" s="14"/>
      <c r="AJ518" s="14"/>
      <c r="AK518" s="14"/>
      <c r="AL518" s="14"/>
      <c r="AM518" s="14"/>
      <c r="AN518" s="14">
        <v>2</v>
      </c>
      <c r="AO518" s="14">
        <v>2</v>
      </c>
      <c r="AP518" s="14">
        <v>2</v>
      </c>
      <c r="AQ518" s="14">
        <v>2</v>
      </c>
      <c r="AR518" s="14"/>
      <c r="AS518" s="14"/>
      <c r="AT518" s="14">
        <v>2</v>
      </c>
      <c r="AU518" s="14"/>
      <c r="AV518" s="14"/>
      <c r="AW518" s="14"/>
      <c r="AX518" s="14"/>
      <c r="AY518" s="14"/>
      <c r="AZ518" s="14"/>
      <c r="BA518" s="14"/>
      <c r="BB518" s="14"/>
      <c r="BC518" s="14"/>
      <c r="BD518" s="14"/>
      <c r="BE518" s="14"/>
      <c r="BF518" s="14"/>
      <c r="BG518" s="14"/>
      <c r="BH518" s="14"/>
      <c r="BI518" s="14"/>
    </row>
    <row r="519" spans="1:61" x14ac:dyDescent="0.25">
      <c r="A519">
        <v>518</v>
      </c>
      <c r="B519" s="3">
        <v>2025</v>
      </c>
      <c r="C519" s="3">
        <v>2</v>
      </c>
      <c r="D519" t="s">
        <v>15</v>
      </c>
      <c r="E519" s="21">
        <v>45706.139992511577</v>
      </c>
      <c r="F519" t="s">
        <v>541</v>
      </c>
      <c r="G519" t="s">
        <v>110</v>
      </c>
      <c r="H519" t="s">
        <v>80</v>
      </c>
      <c r="I519" t="s">
        <v>80</v>
      </c>
      <c r="J519" t="s">
        <v>97</v>
      </c>
      <c r="K519" t="s">
        <v>97</v>
      </c>
      <c r="L519" t="s">
        <v>34</v>
      </c>
      <c r="M519" t="s">
        <v>34</v>
      </c>
      <c r="N519" t="s">
        <v>964</v>
      </c>
      <c r="O519" t="s">
        <v>1832</v>
      </c>
      <c r="P519" t="s">
        <v>2227</v>
      </c>
      <c r="Q519" t="s">
        <v>2228</v>
      </c>
      <c r="S519" t="s">
        <v>2229</v>
      </c>
      <c r="T519" s="4">
        <v>1550</v>
      </c>
      <c r="U519" s="4">
        <v>12</v>
      </c>
      <c r="V519" s="3">
        <v>1</v>
      </c>
      <c r="W519" t="s">
        <v>208</v>
      </c>
      <c r="X519" t="s">
        <v>209</v>
      </c>
      <c r="Y519">
        <v>124</v>
      </c>
      <c r="Z519" s="14">
        <v>2</v>
      </c>
      <c r="AA519" s="14"/>
      <c r="AB519" s="14"/>
      <c r="AC519" s="14"/>
      <c r="AD519" s="14"/>
      <c r="AE519" s="14"/>
      <c r="AF519" s="14"/>
      <c r="AG519" s="14"/>
      <c r="AH519" s="14"/>
      <c r="AI519" s="14"/>
      <c r="AJ519" s="14"/>
      <c r="AK519" s="14"/>
      <c r="AL519" s="14"/>
      <c r="AM519" s="14"/>
      <c r="AN519" s="14">
        <v>2</v>
      </c>
      <c r="AO519" s="14">
        <v>2</v>
      </c>
      <c r="AP519" s="14">
        <v>2</v>
      </c>
      <c r="AQ519" s="14">
        <v>2</v>
      </c>
      <c r="AR519" s="14"/>
      <c r="AS519" s="14"/>
      <c r="AT519" s="14">
        <v>2</v>
      </c>
      <c r="AU519" s="14"/>
      <c r="AV519" s="14"/>
      <c r="AW519" s="14"/>
      <c r="AX519" s="14"/>
      <c r="AY519" s="14"/>
      <c r="AZ519" s="14"/>
      <c r="BA519" s="14"/>
      <c r="BB519" s="14"/>
      <c r="BC519" s="14"/>
      <c r="BD519" s="14"/>
      <c r="BE519" s="14"/>
      <c r="BF519" s="14"/>
      <c r="BG519" s="14"/>
      <c r="BH519" s="14"/>
      <c r="BI519" s="14"/>
    </row>
    <row r="520" spans="1:61" x14ac:dyDescent="0.25">
      <c r="A520">
        <v>519</v>
      </c>
      <c r="B520" s="3">
        <v>2025</v>
      </c>
      <c r="C520" s="3">
        <v>2</v>
      </c>
      <c r="D520" t="s">
        <v>15</v>
      </c>
      <c r="E520" s="21">
        <v>45706.604410925916</v>
      </c>
      <c r="F520" t="s">
        <v>565</v>
      </c>
      <c r="G520" t="s">
        <v>114</v>
      </c>
      <c r="H520" t="s">
        <v>80</v>
      </c>
      <c r="I520" t="s">
        <v>80</v>
      </c>
      <c r="J520" t="s">
        <v>98</v>
      </c>
      <c r="K520" t="s">
        <v>98</v>
      </c>
      <c r="L520" t="s">
        <v>33</v>
      </c>
      <c r="M520" t="s">
        <v>33</v>
      </c>
      <c r="N520" t="s">
        <v>2230</v>
      </c>
      <c r="O520" t="s">
        <v>1832</v>
      </c>
      <c r="P520" t="s">
        <v>2231</v>
      </c>
      <c r="Q520" t="s">
        <v>2232</v>
      </c>
      <c r="S520" t="s">
        <v>2233</v>
      </c>
      <c r="T520" s="4">
        <v>870</v>
      </c>
      <c r="U520" s="4">
        <v>10</v>
      </c>
      <c r="V520" s="3">
        <v>1</v>
      </c>
      <c r="W520" t="s">
        <v>208</v>
      </c>
      <c r="X520" t="s">
        <v>209</v>
      </c>
      <c r="Y520">
        <v>125</v>
      </c>
      <c r="Z520" s="14"/>
      <c r="AA520" s="14"/>
      <c r="AB520" s="14"/>
      <c r="AC520" s="14"/>
      <c r="AD520" s="14"/>
      <c r="AE520" s="14"/>
      <c r="AF520" s="14"/>
      <c r="AG520" s="14"/>
      <c r="AH520" s="14">
        <v>6</v>
      </c>
      <c r="AI520" s="14"/>
      <c r="AJ520" s="14"/>
      <c r="AK520" s="14"/>
      <c r="AL520" s="14"/>
      <c r="AM520" s="14">
        <v>4</v>
      </c>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row>
    <row r="521" spans="1:61" x14ac:dyDescent="0.25">
      <c r="A521">
        <v>520</v>
      </c>
      <c r="B521" s="3">
        <v>2025</v>
      </c>
      <c r="C521" s="3">
        <v>2</v>
      </c>
      <c r="D521" t="s">
        <v>15</v>
      </c>
      <c r="E521" s="21">
        <v>45706.647744895832</v>
      </c>
      <c r="F521" t="s">
        <v>112</v>
      </c>
      <c r="G521" t="s">
        <v>112</v>
      </c>
      <c r="H521" t="s">
        <v>78</v>
      </c>
      <c r="I521" t="s">
        <v>78</v>
      </c>
      <c r="J521" t="s">
        <v>97</v>
      </c>
      <c r="K521" t="s">
        <v>97</v>
      </c>
      <c r="L521" t="s">
        <v>34</v>
      </c>
      <c r="M521" t="s">
        <v>34</v>
      </c>
      <c r="N521" t="s">
        <v>881</v>
      </c>
      <c r="O521" t="s">
        <v>1832</v>
      </c>
      <c r="P521" t="s">
        <v>2234</v>
      </c>
      <c r="Q521" t="s">
        <v>2235</v>
      </c>
      <c r="S521" t="s">
        <v>2236</v>
      </c>
      <c r="T521" s="4">
        <v>1550</v>
      </c>
      <c r="U521" s="4">
        <v>12</v>
      </c>
      <c r="V521" s="3">
        <v>1</v>
      </c>
      <c r="W521" t="s">
        <v>208</v>
      </c>
      <c r="X521" t="s">
        <v>209</v>
      </c>
      <c r="Y521">
        <v>126</v>
      </c>
      <c r="Z521" s="14">
        <v>2</v>
      </c>
      <c r="AA521" s="14"/>
      <c r="AB521" s="14"/>
      <c r="AC521" s="14"/>
      <c r="AD521" s="14"/>
      <c r="AE521" s="14"/>
      <c r="AF521" s="14"/>
      <c r="AG521" s="14"/>
      <c r="AH521" s="14"/>
      <c r="AI521" s="14"/>
      <c r="AJ521" s="14"/>
      <c r="AK521" s="14"/>
      <c r="AL521" s="14"/>
      <c r="AM521" s="14"/>
      <c r="AN521" s="14">
        <v>2</v>
      </c>
      <c r="AO521" s="14">
        <v>2</v>
      </c>
      <c r="AP521" s="14">
        <v>2</v>
      </c>
      <c r="AQ521" s="14">
        <v>2</v>
      </c>
      <c r="AR521" s="14"/>
      <c r="AS521" s="14"/>
      <c r="AT521" s="14">
        <v>2</v>
      </c>
      <c r="AU521" s="14"/>
      <c r="AV521" s="14"/>
      <c r="AW521" s="14"/>
      <c r="AX521" s="14"/>
      <c r="AY521" s="14"/>
      <c r="AZ521" s="14"/>
      <c r="BA521" s="14"/>
      <c r="BB521" s="14"/>
      <c r="BC521" s="14"/>
      <c r="BD521" s="14"/>
      <c r="BE521" s="14"/>
      <c r="BF521" s="14"/>
      <c r="BG521" s="14"/>
      <c r="BH521" s="14"/>
      <c r="BI521" s="14"/>
    </row>
    <row r="522" spans="1:61" x14ac:dyDescent="0.25">
      <c r="A522">
        <v>521</v>
      </c>
      <c r="B522" s="3">
        <v>2025</v>
      </c>
      <c r="C522" s="3">
        <v>2</v>
      </c>
      <c r="D522" t="s">
        <v>15</v>
      </c>
      <c r="E522" s="21">
        <v>45706.654737569443</v>
      </c>
      <c r="F522" t="s">
        <v>565</v>
      </c>
      <c r="G522" t="s">
        <v>114</v>
      </c>
      <c r="H522" t="s">
        <v>80</v>
      </c>
      <c r="I522" t="s">
        <v>80</v>
      </c>
      <c r="J522" t="s">
        <v>97</v>
      </c>
      <c r="K522" t="s">
        <v>97</v>
      </c>
      <c r="L522" t="s">
        <v>34</v>
      </c>
      <c r="M522" t="s">
        <v>34</v>
      </c>
      <c r="N522" t="s">
        <v>633</v>
      </c>
      <c r="O522" t="s">
        <v>1832</v>
      </c>
      <c r="P522" t="s">
        <v>2237</v>
      </c>
      <c r="Q522" t="s">
        <v>2238</v>
      </c>
      <c r="S522" t="s">
        <v>2239</v>
      </c>
      <c r="T522" s="4">
        <v>1305</v>
      </c>
      <c r="U522" s="4">
        <v>6</v>
      </c>
      <c r="V522" s="3">
        <v>1</v>
      </c>
      <c r="W522" t="s">
        <v>208</v>
      </c>
      <c r="X522" t="s">
        <v>209</v>
      </c>
      <c r="Y522">
        <v>127</v>
      </c>
      <c r="Z522" s="14">
        <v>2</v>
      </c>
      <c r="AA522" s="14"/>
      <c r="AB522" s="14">
        <v>4</v>
      </c>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row>
    <row r="523" spans="1:61" x14ac:dyDescent="0.25">
      <c r="A523">
        <v>522</v>
      </c>
      <c r="B523" s="3">
        <v>2025</v>
      </c>
      <c r="C523" s="3">
        <v>2</v>
      </c>
      <c r="D523" t="s">
        <v>15</v>
      </c>
      <c r="E523" s="21">
        <v>45706.680398518518</v>
      </c>
      <c r="F523" t="s">
        <v>541</v>
      </c>
      <c r="G523" t="s">
        <v>110</v>
      </c>
      <c r="H523" t="s">
        <v>78</v>
      </c>
      <c r="I523" t="s">
        <v>78</v>
      </c>
      <c r="J523" t="s">
        <v>97</v>
      </c>
      <c r="K523" t="s">
        <v>97</v>
      </c>
      <c r="L523" t="s">
        <v>40</v>
      </c>
      <c r="M523" t="s">
        <v>40</v>
      </c>
      <c r="N523" t="s">
        <v>552</v>
      </c>
      <c r="O523" t="s">
        <v>1832</v>
      </c>
      <c r="P523" t="s">
        <v>2240</v>
      </c>
      <c r="Q523" t="s">
        <v>2241</v>
      </c>
      <c r="S523" t="s">
        <v>2242</v>
      </c>
      <c r="T523" s="4">
        <v>2225</v>
      </c>
      <c r="U523" s="4">
        <v>20</v>
      </c>
      <c r="V523" s="3">
        <v>1</v>
      </c>
      <c r="W523" t="s">
        <v>208</v>
      </c>
      <c r="X523" t="s">
        <v>209</v>
      </c>
      <c r="Y523">
        <v>128</v>
      </c>
      <c r="Z523" s="14">
        <v>2</v>
      </c>
      <c r="AA523" s="14"/>
      <c r="AB523" s="14"/>
      <c r="AC523" s="14"/>
      <c r="AD523" s="14"/>
      <c r="AE523" s="14">
        <v>3</v>
      </c>
      <c r="AF523" s="14"/>
      <c r="AG523" s="14"/>
      <c r="AH523" s="14"/>
      <c r="AI523" s="14"/>
      <c r="AJ523" s="14">
        <v>5</v>
      </c>
      <c r="AK523" s="14"/>
      <c r="AL523" s="14"/>
      <c r="AM523" s="14"/>
      <c r="AN523" s="14">
        <v>2</v>
      </c>
      <c r="AO523" s="14">
        <v>2</v>
      </c>
      <c r="AP523" s="14">
        <v>2</v>
      </c>
      <c r="AQ523" s="14">
        <v>2</v>
      </c>
      <c r="AR523" s="14"/>
      <c r="AS523" s="14"/>
      <c r="AT523" s="14">
        <v>2</v>
      </c>
      <c r="AU523" s="14"/>
      <c r="AV523" s="14"/>
      <c r="AW523" s="14"/>
      <c r="AX523" s="14"/>
      <c r="AY523" s="14"/>
      <c r="AZ523" s="14"/>
      <c r="BA523" s="14"/>
      <c r="BB523" s="14"/>
      <c r="BC523" s="14"/>
      <c r="BD523" s="14"/>
      <c r="BE523" s="14"/>
      <c r="BF523" s="14"/>
      <c r="BG523" s="14"/>
      <c r="BH523" s="14"/>
      <c r="BI523" s="14"/>
    </row>
    <row r="524" spans="1:61" x14ac:dyDescent="0.25">
      <c r="A524">
        <v>523</v>
      </c>
      <c r="B524" s="3">
        <v>2025</v>
      </c>
      <c r="C524" s="3">
        <v>2</v>
      </c>
      <c r="D524" t="s">
        <v>15</v>
      </c>
      <c r="E524" s="21">
        <v>45706.852264687499</v>
      </c>
      <c r="F524" t="s">
        <v>541</v>
      </c>
      <c r="G524" t="s">
        <v>110</v>
      </c>
      <c r="H524" t="s">
        <v>80</v>
      </c>
      <c r="I524" t="s">
        <v>80</v>
      </c>
      <c r="J524" t="s">
        <v>97</v>
      </c>
      <c r="K524" t="s">
        <v>97</v>
      </c>
      <c r="L524" t="s">
        <v>41</v>
      </c>
      <c r="M524" t="s">
        <v>41</v>
      </c>
      <c r="N524" t="s">
        <v>41</v>
      </c>
      <c r="O524" t="s">
        <v>1832</v>
      </c>
      <c r="P524" t="s">
        <v>2243</v>
      </c>
      <c r="Q524" t="s">
        <v>2244</v>
      </c>
      <c r="S524" t="s">
        <v>2245</v>
      </c>
      <c r="T524" s="4">
        <v>1550</v>
      </c>
      <c r="U524" s="4">
        <v>12</v>
      </c>
      <c r="V524" s="3">
        <v>1</v>
      </c>
      <c r="W524" t="s">
        <v>208</v>
      </c>
      <c r="X524" t="s">
        <v>209</v>
      </c>
      <c r="Y524">
        <v>129</v>
      </c>
      <c r="Z524" s="14">
        <v>2</v>
      </c>
      <c r="AA524" s="14"/>
      <c r="AB524" s="14"/>
      <c r="AC524" s="14"/>
      <c r="AD524" s="14"/>
      <c r="AE524" s="14"/>
      <c r="AF524" s="14"/>
      <c r="AG524" s="14"/>
      <c r="AH524" s="14"/>
      <c r="AI524" s="14"/>
      <c r="AJ524" s="14"/>
      <c r="AK524" s="14"/>
      <c r="AL524" s="14"/>
      <c r="AM524" s="14"/>
      <c r="AN524" s="14">
        <v>2</v>
      </c>
      <c r="AO524" s="14">
        <v>2</v>
      </c>
      <c r="AP524" s="14">
        <v>2</v>
      </c>
      <c r="AQ524" s="14">
        <v>2</v>
      </c>
      <c r="AR524" s="14"/>
      <c r="AS524" s="14"/>
      <c r="AT524" s="14">
        <v>2</v>
      </c>
      <c r="AU524" s="14"/>
      <c r="AV524" s="14"/>
      <c r="AW524" s="14"/>
      <c r="AX524" s="14"/>
      <c r="AY524" s="14"/>
      <c r="AZ524" s="14"/>
      <c r="BA524" s="14"/>
      <c r="BB524" s="14"/>
      <c r="BC524" s="14"/>
      <c r="BD524" s="14"/>
      <c r="BE524" s="14"/>
      <c r="BF524" s="14"/>
      <c r="BG524" s="14"/>
      <c r="BH524" s="14"/>
      <c r="BI524" s="14"/>
    </row>
    <row r="525" spans="1:61" x14ac:dyDescent="0.25">
      <c r="A525">
        <v>524</v>
      </c>
      <c r="B525" s="3">
        <v>2025</v>
      </c>
      <c r="C525" s="3">
        <v>2</v>
      </c>
      <c r="D525" t="s">
        <v>15</v>
      </c>
      <c r="E525" s="21">
        <v>45706.883895069448</v>
      </c>
      <c r="F525" t="s">
        <v>112</v>
      </c>
      <c r="G525" t="s">
        <v>112</v>
      </c>
      <c r="H525" t="s">
        <v>80</v>
      </c>
      <c r="I525" t="s">
        <v>80</v>
      </c>
      <c r="J525" t="s">
        <v>97</v>
      </c>
      <c r="K525" t="s">
        <v>97</v>
      </c>
      <c r="L525" t="s">
        <v>36</v>
      </c>
      <c r="M525" t="s">
        <v>36</v>
      </c>
      <c r="N525" t="s">
        <v>49</v>
      </c>
      <c r="O525" t="s">
        <v>1832</v>
      </c>
      <c r="P525" t="s">
        <v>955</v>
      </c>
      <c r="Q525" t="s">
        <v>2246</v>
      </c>
      <c r="S525" t="s">
        <v>2247</v>
      </c>
      <c r="T525" s="4">
        <v>1550</v>
      </c>
      <c r="U525" s="4">
        <v>12</v>
      </c>
      <c r="V525" s="3">
        <v>1</v>
      </c>
      <c r="W525" t="s">
        <v>208</v>
      </c>
      <c r="X525" t="s">
        <v>209</v>
      </c>
      <c r="Y525">
        <v>130</v>
      </c>
      <c r="Z525" s="14">
        <v>2</v>
      </c>
      <c r="AA525" s="14"/>
      <c r="AB525" s="14"/>
      <c r="AC525" s="14"/>
      <c r="AD525" s="14"/>
      <c r="AE525" s="14"/>
      <c r="AF525" s="14"/>
      <c r="AG525" s="14"/>
      <c r="AH525" s="14"/>
      <c r="AI525" s="14"/>
      <c r="AJ525" s="14"/>
      <c r="AK525" s="14"/>
      <c r="AL525" s="14"/>
      <c r="AM525" s="14"/>
      <c r="AN525" s="14">
        <v>2</v>
      </c>
      <c r="AO525" s="14">
        <v>2</v>
      </c>
      <c r="AP525" s="14">
        <v>2</v>
      </c>
      <c r="AQ525" s="14">
        <v>2</v>
      </c>
      <c r="AR525" s="14"/>
      <c r="AS525" s="14"/>
      <c r="AT525" s="14">
        <v>2</v>
      </c>
      <c r="AU525" s="14"/>
      <c r="AV525" s="14"/>
      <c r="AW525" s="14"/>
      <c r="AX525" s="14"/>
      <c r="AY525" s="14"/>
      <c r="AZ525" s="14"/>
      <c r="BA525" s="14"/>
      <c r="BB525" s="14"/>
      <c r="BC525" s="14"/>
      <c r="BD525" s="14"/>
      <c r="BE525" s="14"/>
      <c r="BF525" s="14"/>
      <c r="BG525" s="14"/>
      <c r="BH525" s="14"/>
      <c r="BI525" s="14"/>
    </row>
    <row r="526" spans="1:61" x14ac:dyDescent="0.25">
      <c r="A526">
        <v>525</v>
      </c>
      <c r="B526" s="3">
        <v>2025</v>
      </c>
      <c r="C526" s="3">
        <v>2</v>
      </c>
      <c r="D526" t="s">
        <v>15</v>
      </c>
      <c r="E526" s="21">
        <v>45706.888028912043</v>
      </c>
      <c r="F526" t="s">
        <v>112</v>
      </c>
      <c r="G526" t="s">
        <v>112</v>
      </c>
      <c r="H526" t="s">
        <v>80</v>
      </c>
      <c r="I526" t="s">
        <v>80</v>
      </c>
      <c r="J526" t="s">
        <v>98</v>
      </c>
      <c r="K526" t="s">
        <v>98</v>
      </c>
      <c r="L526" t="s">
        <v>33</v>
      </c>
      <c r="M526" t="s">
        <v>33</v>
      </c>
      <c r="N526" t="s">
        <v>2248</v>
      </c>
      <c r="O526" t="s">
        <v>1832</v>
      </c>
      <c r="P526" t="s">
        <v>2249</v>
      </c>
      <c r="Q526" t="s">
        <v>2250</v>
      </c>
      <c r="S526" t="s">
        <v>2251</v>
      </c>
      <c r="T526" s="4">
        <v>1305</v>
      </c>
      <c r="U526" s="4">
        <v>6</v>
      </c>
      <c r="V526" s="3">
        <v>1</v>
      </c>
      <c r="W526" t="s">
        <v>208</v>
      </c>
      <c r="X526" t="s">
        <v>209</v>
      </c>
      <c r="Y526">
        <v>131</v>
      </c>
      <c r="Z526" s="14"/>
      <c r="AA526" s="14">
        <v>6</v>
      </c>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row>
    <row r="527" spans="1:61" x14ac:dyDescent="0.25">
      <c r="A527">
        <v>526</v>
      </c>
      <c r="B527" s="3">
        <v>2025</v>
      </c>
      <c r="C527" s="3">
        <v>2</v>
      </c>
      <c r="D527" t="s">
        <v>15</v>
      </c>
      <c r="E527" s="21">
        <v>45707.01356353009</v>
      </c>
      <c r="F527" t="s">
        <v>112</v>
      </c>
      <c r="G527" t="s">
        <v>112</v>
      </c>
      <c r="H527" t="s">
        <v>80</v>
      </c>
      <c r="I527" t="s">
        <v>80</v>
      </c>
      <c r="J527" t="s">
        <v>97</v>
      </c>
      <c r="K527" t="s">
        <v>97</v>
      </c>
      <c r="L527" t="s">
        <v>39</v>
      </c>
      <c r="M527" t="s">
        <v>39</v>
      </c>
      <c r="N527" t="s">
        <v>1680</v>
      </c>
      <c r="O527" t="s">
        <v>1832</v>
      </c>
      <c r="P527" t="s">
        <v>2252</v>
      </c>
      <c r="Q527" t="s">
        <v>2253</v>
      </c>
      <c r="S527" t="s">
        <v>2254</v>
      </c>
      <c r="T527" s="4">
        <v>1550</v>
      </c>
      <c r="U527" s="4">
        <v>12</v>
      </c>
      <c r="V527" s="3">
        <v>1</v>
      </c>
      <c r="W527" t="s">
        <v>208</v>
      </c>
      <c r="X527" t="s">
        <v>209</v>
      </c>
      <c r="Y527">
        <v>132</v>
      </c>
      <c r="Z527" s="14">
        <v>2</v>
      </c>
      <c r="AA527" s="14"/>
      <c r="AB527" s="14"/>
      <c r="AC527" s="14"/>
      <c r="AD527" s="14"/>
      <c r="AE527" s="14"/>
      <c r="AF527" s="14"/>
      <c r="AG527" s="14"/>
      <c r="AH527" s="14"/>
      <c r="AI527" s="14"/>
      <c r="AJ527" s="14"/>
      <c r="AK527" s="14"/>
      <c r="AL527" s="14"/>
      <c r="AM527" s="14"/>
      <c r="AN527" s="14">
        <v>2</v>
      </c>
      <c r="AO527" s="14">
        <v>2</v>
      </c>
      <c r="AP527" s="14">
        <v>2</v>
      </c>
      <c r="AQ527" s="14">
        <v>2</v>
      </c>
      <c r="AR527" s="14"/>
      <c r="AS527" s="14"/>
      <c r="AT527" s="14">
        <v>2</v>
      </c>
      <c r="AU527" s="14"/>
      <c r="AV527" s="14"/>
      <c r="AW527" s="14"/>
      <c r="AX527" s="14"/>
      <c r="AY527" s="14"/>
      <c r="AZ527" s="14"/>
      <c r="BA527" s="14"/>
      <c r="BB527" s="14"/>
      <c r="BC527" s="14"/>
      <c r="BD527" s="14"/>
      <c r="BE527" s="14"/>
      <c r="BF527" s="14"/>
      <c r="BG527" s="14"/>
      <c r="BH527" s="14"/>
      <c r="BI527" s="14"/>
    </row>
    <row r="528" spans="1:61" x14ac:dyDescent="0.25">
      <c r="A528">
        <v>527</v>
      </c>
      <c r="B528" s="3">
        <v>2025</v>
      </c>
      <c r="C528" s="3">
        <v>2</v>
      </c>
      <c r="D528" t="s">
        <v>15</v>
      </c>
      <c r="E528" s="21">
        <v>45707.041317592593</v>
      </c>
      <c r="F528" t="s">
        <v>112</v>
      </c>
      <c r="G528" t="s">
        <v>112</v>
      </c>
      <c r="H528" t="s">
        <v>78</v>
      </c>
      <c r="I528" t="s">
        <v>78</v>
      </c>
      <c r="J528" t="s">
        <v>97</v>
      </c>
      <c r="K528" t="s">
        <v>97</v>
      </c>
      <c r="L528" t="s">
        <v>40</v>
      </c>
      <c r="M528" t="s">
        <v>40</v>
      </c>
      <c r="N528" t="s">
        <v>56</v>
      </c>
      <c r="O528" t="s">
        <v>1832</v>
      </c>
      <c r="P528" t="s">
        <v>2255</v>
      </c>
      <c r="Q528" t="s">
        <v>2256</v>
      </c>
      <c r="S528" t="s">
        <v>2257</v>
      </c>
      <c r="T528" s="4">
        <v>435</v>
      </c>
      <c r="U528" s="4">
        <v>2</v>
      </c>
      <c r="V528" s="3">
        <v>1</v>
      </c>
      <c r="W528" t="s">
        <v>208</v>
      </c>
      <c r="X528" t="s">
        <v>209</v>
      </c>
      <c r="Y528">
        <v>133</v>
      </c>
      <c r="Z528" s="14">
        <v>2</v>
      </c>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row>
    <row r="529" spans="1:61" x14ac:dyDescent="0.25">
      <c r="A529">
        <v>528</v>
      </c>
      <c r="B529" s="3">
        <v>2025</v>
      </c>
      <c r="C529" s="3">
        <v>2</v>
      </c>
      <c r="D529" t="s">
        <v>15</v>
      </c>
      <c r="E529" s="21">
        <v>45707.964470729174</v>
      </c>
      <c r="F529" t="s">
        <v>541</v>
      </c>
      <c r="G529" t="s">
        <v>110</v>
      </c>
      <c r="H529" t="s">
        <v>80</v>
      </c>
      <c r="I529" t="s">
        <v>80</v>
      </c>
      <c r="J529" t="s">
        <v>97</v>
      </c>
      <c r="K529" t="s">
        <v>97</v>
      </c>
      <c r="L529" t="s">
        <v>34</v>
      </c>
      <c r="M529" t="s">
        <v>34</v>
      </c>
      <c r="N529" t="s">
        <v>633</v>
      </c>
      <c r="O529" t="s">
        <v>1832</v>
      </c>
      <c r="P529" t="s">
        <v>2258</v>
      </c>
      <c r="Q529" t="s">
        <v>2259</v>
      </c>
      <c r="S529" t="s">
        <v>633</v>
      </c>
      <c r="T529" s="4">
        <v>1550</v>
      </c>
      <c r="U529" s="4">
        <v>12</v>
      </c>
      <c r="V529" s="3">
        <v>1</v>
      </c>
      <c r="W529" t="s">
        <v>208</v>
      </c>
      <c r="X529" t="s">
        <v>209</v>
      </c>
      <c r="Y529">
        <v>134</v>
      </c>
      <c r="Z529" s="14">
        <v>2</v>
      </c>
      <c r="AA529" s="14"/>
      <c r="AB529" s="14"/>
      <c r="AC529" s="14"/>
      <c r="AD529" s="14"/>
      <c r="AE529" s="14"/>
      <c r="AF529" s="14"/>
      <c r="AG529" s="14"/>
      <c r="AH529" s="14"/>
      <c r="AI529" s="14"/>
      <c r="AJ529" s="14"/>
      <c r="AK529" s="14"/>
      <c r="AL529" s="14"/>
      <c r="AM529" s="14"/>
      <c r="AN529" s="14">
        <v>2</v>
      </c>
      <c r="AO529" s="14">
        <v>2</v>
      </c>
      <c r="AP529" s="14">
        <v>2</v>
      </c>
      <c r="AQ529" s="14">
        <v>2</v>
      </c>
      <c r="AR529" s="14"/>
      <c r="AS529" s="14"/>
      <c r="AT529" s="14">
        <v>2</v>
      </c>
      <c r="AU529" s="14"/>
      <c r="AV529" s="14"/>
      <c r="AW529" s="14"/>
      <c r="AX529" s="14"/>
      <c r="AY529" s="14"/>
      <c r="AZ529" s="14"/>
      <c r="BA529" s="14"/>
      <c r="BB529" s="14"/>
      <c r="BC529" s="14"/>
      <c r="BD529" s="14"/>
      <c r="BE529" s="14"/>
      <c r="BF529" s="14"/>
      <c r="BG529" s="14"/>
      <c r="BH529" s="14"/>
      <c r="BI529" s="14"/>
    </row>
    <row r="530" spans="1:61" x14ac:dyDescent="0.25">
      <c r="A530">
        <v>529</v>
      </c>
      <c r="B530" s="3">
        <v>2025</v>
      </c>
      <c r="C530" s="3">
        <v>2</v>
      </c>
      <c r="D530" t="s">
        <v>15</v>
      </c>
      <c r="E530" s="21">
        <v>45707.969971087958</v>
      </c>
      <c r="F530" t="s">
        <v>541</v>
      </c>
      <c r="G530" t="s">
        <v>110</v>
      </c>
      <c r="H530" t="s">
        <v>80</v>
      </c>
      <c r="I530" t="s">
        <v>80</v>
      </c>
      <c r="J530" t="s">
        <v>98</v>
      </c>
      <c r="K530" t="s">
        <v>98</v>
      </c>
      <c r="L530" t="s">
        <v>32</v>
      </c>
      <c r="M530" t="s">
        <v>32</v>
      </c>
      <c r="N530" t="s">
        <v>2260</v>
      </c>
      <c r="O530" t="s">
        <v>1832</v>
      </c>
      <c r="P530" t="s">
        <v>2261</v>
      </c>
      <c r="Q530" t="s">
        <v>2262</v>
      </c>
      <c r="R530" t="s">
        <v>2263</v>
      </c>
      <c r="S530" t="s">
        <v>2264</v>
      </c>
      <c r="T530" s="4">
        <v>1550</v>
      </c>
      <c r="U530" s="4">
        <v>12</v>
      </c>
      <c r="V530" s="3">
        <v>1</v>
      </c>
      <c r="W530" t="s">
        <v>208</v>
      </c>
      <c r="X530" t="s">
        <v>209</v>
      </c>
      <c r="Y530">
        <v>135</v>
      </c>
      <c r="Z530" s="14">
        <v>2</v>
      </c>
      <c r="AA530" s="14"/>
      <c r="AB530" s="14"/>
      <c r="AC530" s="14"/>
      <c r="AD530" s="14"/>
      <c r="AE530" s="14"/>
      <c r="AF530" s="14"/>
      <c r="AG530" s="14"/>
      <c r="AH530" s="14"/>
      <c r="AI530" s="14"/>
      <c r="AJ530" s="14"/>
      <c r="AK530" s="14"/>
      <c r="AL530" s="14"/>
      <c r="AM530" s="14"/>
      <c r="AN530" s="14">
        <v>2</v>
      </c>
      <c r="AO530" s="14">
        <v>2</v>
      </c>
      <c r="AP530" s="14">
        <v>2</v>
      </c>
      <c r="AQ530" s="14">
        <v>2</v>
      </c>
      <c r="AR530" s="14"/>
      <c r="AS530" s="14"/>
      <c r="AT530" s="14">
        <v>2</v>
      </c>
      <c r="AU530" s="14"/>
      <c r="AV530" s="14"/>
      <c r="AW530" s="14"/>
      <c r="AX530" s="14"/>
      <c r="AY530" s="14"/>
      <c r="AZ530" s="14"/>
      <c r="BA530" s="14"/>
      <c r="BB530" s="14"/>
      <c r="BC530" s="14"/>
      <c r="BD530" s="14"/>
      <c r="BE530" s="14"/>
      <c r="BF530" s="14"/>
      <c r="BG530" s="14"/>
      <c r="BH530" s="14"/>
      <c r="BI530" s="14"/>
    </row>
    <row r="531" spans="1:61" x14ac:dyDescent="0.25">
      <c r="A531">
        <v>530</v>
      </c>
      <c r="B531" s="3">
        <v>2025</v>
      </c>
      <c r="C531" s="3">
        <v>2</v>
      </c>
      <c r="D531" t="s">
        <v>15</v>
      </c>
      <c r="E531" s="21">
        <v>45708.451513391206</v>
      </c>
      <c r="F531" t="s">
        <v>541</v>
      </c>
      <c r="G531" t="s">
        <v>110</v>
      </c>
      <c r="H531" t="s">
        <v>80</v>
      </c>
      <c r="I531" t="s">
        <v>80</v>
      </c>
      <c r="J531" t="s">
        <v>98</v>
      </c>
      <c r="K531" t="s">
        <v>98</v>
      </c>
      <c r="L531" t="s">
        <v>32</v>
      </c>
      <c r="M531" t="s">
        <v>32</v>
      </c>
      <c r="N531" t="s">
        <v>2265</v>
      </c>
      <c r="O531" t="s">
        <v>1832</v>
      </c>
      <c r="P531" t="s">
        <v>2266</v>
      </c>
      <c r="Q531" t="s">
        <v>2267</v>
      </c>
      <c r="S531" t="s">
        <v>2268</v>
      </c>
      <c r="T531" s="4">
        <v>750</v>
      </c>
      <c r="U531" s="4">
        <v>9</v>
      </c>
      <c r="V531" s="3">
        <v>1</v>
      </c>
      <c r="W531" t="s">
        <v>208</v>
      </c>
      <c r="X531" t="s">
        <v>209</v>
      </c>
      <c r="Y531">
        <v>136</v>
      </c>
      <c r="Z531" s="14"/>
      <c r="AA531" s="14"/>
      <c r="AB531" s="14"/>
      <c r="AC531" s="14"/>
      <c r="AD531" s="14"/>
      <c r="AE531" s="14"/>
      <c r="AF531" s="14"/>
      <c r="AG531" s="14"/>
      <c r="AH531" s="14"/>
      <c r="AI531" s="14">
        <v>3</v>
      </c>
      <c r="AJ531" s="14">
        <v>3</v>
      </c>
      <c r="AK531" s="14"/>
      <c r="AL531" s="14"/>
      <c r="AM531" s="14">
        <v>3</v>
      </c>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row>
    <row r="532" spans="1:61" x14ac:dyDescent="0.25">
      <c r="A532">
        <v>531</v>
      </c>
      <c r="B532" s="3">
        <v>2025</v>
      </c>
      <c r="C532" s="3">
        <v>2</v>
      </c>
      <c r="D532" t="s">
        <v>15</v>
      </c>
      <c r="E532" s="21">
        <v>45708.563885081021</v>
      </c>
      <c r="F532" t="s">
        <v>541</v>
      </c>
      <c r="G532" t="s">
        <v>110</v>
      </c>
      <c r="H532" t="s">
        <v>80</v>
      </c>
      <c r="I532" t="s">
        <v>80</v>
      </c>
      <c r="J532" t="s">
        <v>97</v>
      </c>
      <c r="K532" t="s">
        <v>97</v>
      </c>
      <c r="L532" t="s">
        <v>45</v>
      </c>
      <c r="M532" t="s">
        <v>45</v>
      </c>
      <c r="N532" t="s">
        <v>45</v>
      </c>
      <c r="O532" t="s">
        <v>1832</v>
      </c>
      <c r="P532" t="s">
        <v>2269</v>
      </c>
      <c r="Q532" t="s">
        <v>2270</v>
      </c>
      <c r="R532" t="s">
        <v>2271</v>
      </c>
      <c r="S532" t="s">
        <v>2272</v>
      </c>
      <c r="T532" s="4">
        <v>3100</v>
      </c>
      <c r="U532" s="4">
        <v>24</v>
      </c>
      <c r="V532" s="3">
        <v>1</v>
      </c>
      <c r="W532" t="s">
        <v>208</v>
      </c>
      <c r="X532" t="s">
        <v>209</v>
      </c>
      <c r="Y532">
        <v>137</v>
      </c>
      <c r="Z532" s="14">
        <v>4</v>
      </c>
      <c r="AA532" s="14"/>
      <c r="AB532" s="14"/>
      <c r="AC532" s="14"/>
      <c r="AD532" s="14"/>
      <c r="AE532" s="14"/>
      <c r="AF532" s="14"/>
      <c r="AG532" s="14"/>
      <c r="AH532" s="14"/>
      <c r="AI532" s="14"/>
      <c r="AJ532" s="14"/>
      <c r="AK532" s="14"/>
      <c r="AL532" s="14"/>
      <c r="AM532" s="14"/>
      <c r="AN532" s="14">
        <v>4</v>
      </c>
      <c r="AO532" s="14">
        <v>4</v>
      </c>
      <c r="AP532" s="14">
        <v>4</v>
      </c>
      <c r="AQ532" s="14">
        <v>4</v>
      </c>
      <c r="AR532" s="14"/>
      <c r="AS532" s="14"/>
      <c r="AT532" s="14">
        <v>4</v>
      </c>
      <c r="AU532" s="14"/>
      <c r="AV532" s="14"/>
      <c r="AW532" s="14"/>
      <c r="AX532" s="14"/>
      <c r="AY532" s="14"/>
      <c r="AZ532" s="14"/>
      <c r="BA532" s="14"/>
      <c r="BB532" s="14"/>
      <c r="BC532" s="14"/>
      <c r="BD532" s="14"/>
      <c r="BE532" s="14"/>
      <c r="BF532" s="14"/>
      <c r="BG532" s="14"/>
      <c r="BH532" s="14"/>
      <c r="BI532" s="14"/>
    </row>
    <row r="533" spans="1:61" x14ac:dyDescent="0.25">
      <c r="A533">
        <v>532</v>
      </c>
      <c r="B533" s="3">
        <v>2025</v>
      </c>
      <c r="C533" s="3">
        <v>2</v>
      </c>
      <c r="D533" t="s">
        <v>15</v>
      </c>
      <c r="E533" s="21">
        <v>45708.565008958343</v>
      </c>
      <c r="F533" t="s">
        <v>541</v>
      </c>
      <c r="G533" t="s">
        <v>110</v>
      </c>
      <c r="H533" t="s">
        <v>80</v>
      </c>
      <c r="I533" t="s">
        <v>80</v>
      </c>
      <c r="J533" t="s">
        <v>98</v>
      </c>
      <c r="K533" t="s">
        <v>98</v>
      </c>
      <c r="L533" t="s">
        <v>33</v>
      </c>
      <c r="M533" t="s">
        <v>33</v>
      </c>
      <c r="N533" t="s">
        <v>743</v>
      </c>
      <c r="O533" t="s">
        <v>1832</v>
      </c>
      <c r="P533" t="s">
        <v>2269</v>
      </c>
      <c r="Q533" t="s">
        <v>2271</v>
      </c>
      <c r="R533" t="s">
        <v>2270</v>
      </c>
      <c r="S533" t="s">
        <v>2273</v>
      </c>
      <c r="T533" s="4">
        <v>3100</v>
      </c>
      <c r="U533" s="4">
        <v>24</v>
      </c>
      <c r="V533" s="3">
        <v>1</v>
      </c>
      <c r="W533" t="s">
        <v>208</v>
      </c>
      <c r="X533" t="s">
        <v>209</v>
      </c>
      <c r="Y533">
        <v>138</v>
      </c>
      <c r="Z533" s="14">
        <v>4</v>
      </c>
      <c r="AA533" s="14"/>
      <c r="AB533" s="14"/>
      <c r="AC533" s="14"/>
      <c r="AD533" s="14"/>
      <c r="AE533" s="14"/>
      <c r="AF533" s="14"/>
      <c r="AG533" s="14"/>
      <c r="AH533" s="14"/>
      <c r="AI533" s="14"/>
      <c r="AJ533" s="14"/>
      <c r="AK533" s="14"/>
      <c r="AL533" s="14"/>
      <c r="AM533" s="14"/>
      <c r="AN533" s="14">
        <v>4</v>
      </c>
      <c r="AO533" s="14">
        <v>4</v>
      </c>
      <c r="AP533" s="14">
        <v>4</v>
      </c>
      <c r="AQ533" s="14">
        <v>4</v>
      </c>
      <c r="AR533" s="14"/>
      <c r="AS533" s="14"/>
      <c r="AT533" s="14">
        <v>4</v>
      </c>
      <c r="AU533" s="14"/>
      <c r="AV533" s="14"/>
      <c r="AW533" s="14"/>
      <c r="AX533" s="14"/>
      <c r="AY533" s="14"/>
      <c r="AZ533" s="14"/>
      <c r="BA533" s="14"/>
      <c r="BB533" s="14"/>
      <c r="BC533" s="14"/>
      <c r="BD533" s="14"/>
      <c r="BE533" s="14"/>
      <c r="BF533" s="14"/>
      <c r="BG533" s="14"/>
      <c r="BH533" s="14"/>
      <c r="BI533" s="14"/>
    </row>
    <row r="534" spans="1:61" x14ac:dyDescent="0.25">
      <c r="A534">
        <v>533</v>
      </c>
      <c r="B534" s="3">
        <v>2025</v>
      </c>
      <c r="C534" s="3">
        <v>2</v>
      </c>
      <c r="D534" t="s">
        <v>15</v>
      </c>
      <c r="E534" s="21">
        <v>45708.807045428242</v>
      </c>
      <c r="F534" t="s">
        <v>541</v>
      </c>
      <c r="G534" t="s">
        <v>110</v>
      </c>
      <c r="H534" t="s">
        <v>80</v>
      </c>
      <c r="I534" t="s">
        <v>80</v>
      </c>
      <c r="J534" t="s">
        <v>97</v>
      </c>
      <c r="K534" t="s">
        <v>97</v>
      </c>
      <c r="L534" t="s">
        <v>693</v>
      </c>
      <c r="M534" t="s">
        <v>35</v>
      </c>
      <c r="N534" t="s">
        <v>2274</v>
      </c>
      <c r="O534" t="s">
        <v>1832</v>
      </c>
      <c r="P534" t="s">
        <v>712</v>
      </c>
      <c r="Q534" t="s">
        <v>2275</v>
      </c>
      <c r="S534" t="s">
        <v>1454</v>
      </c>
      <c r="T534" s="4">
        <v>1550</v>
      </c>
      <c r="U534" s="4">
        <v>12</v>
      </c>
      <c r="V534" s="3">
        <v>1</v>
      </c>
      <c r="W534" t="s">
        <v>208</v>
      </c>
      <c r="X534" t="s">
        <v>209</v>
      </c>
      <c r="Y534">
        <v>139</v>
      </c>
      <c r="Z534" s="14">
        <v>2</v>
      </c>
      <c r="AA534" s="14"/>
      <c r="AB534" s="14"/>
      <c r="AC534" s="14"/>
      <c r="AD534" s="14"/>
      <c r="AE534" s="14"/>
      <c r="AF534" s="14"/>
      <c r="AG534" s="14"/>
      <c r="AH534" s="14"/>
      <c r="AI534" s="14"/>
      <c r="AJ534" s="14"/>
      <c r="AK534" s="14"/>
      <c r="AL534" s="14"/>
      <c r="AM534" s="14"/>
      <c r="AN534" s="14">
        <v>2</v>
      </c>
      <c r="AO534" s="14">
        <v>2</v>
      </c>
      <c r="AP534" s="14">
        <v>2</v>
      </c>
      <c r="AQ534" s="14">
        <v>2</v>
      </c>
      <c r="AR534" s="14"/>
      <c r="AS534" s="14"/>
      <c r="AT534" s="14">
        <v>2</v>
      </c>
      <c r="AU534" s="14"/>
      <c r="AV534" s="14"/>
      <c r="AW534" s="14"/>
      <c r="AX534" s="14"/>
      <c r="AY534" s="14"/>
      <c r="AZ534" s="14"/>
      <c r="BA534" s="14"/>
      <c r="BB534" s="14"/>
      <c r="BC534" s="14"/>
      <c r="BD534" s="14"/>
      <c r="BE534" s="14"/>
      <c r="BF534" s="14"/>
      <c r="BG534" s="14"/>
      <c r="BH534" s="14"/>
      <c r="BI534" s="14"/>
    </row>
    <row r="535" spans="1:61" x14ac:dyDescent="0.25">
      <c r="A535">
        <v>534</v>
      </c>
      <c r="B535" s="3">
        <v>2025</v>
      </c>
      <c r="C535" s="3">
        <v>2</v>
      </c>
      <c r="D535" t="s">
        <v>15</v>
      </c>
      <c r="E535" s="21">
        <v>45708.911111226851</v>
      </c>
      <c r="F535" t="s">
        <v>565</v>
      </c>
      <c r="G535" t="s">
        <v>114</v>
      </c>
      <c r="H535" t="s">
        <v>80</v>
      </c>
      <c r="I535" t="s">
        <v>80</v>
      </c>
      <c r="J535" t="s">
        <v>97</v>
      </c>
      <c r="K535" t="s">
        <v>97</v>
      </c>
      <c r="L535" t="s">
        <v>40</v>
      </c>
      <c r="M535" t="s">
        <v>40</v>
      </c>
      <c r="N535" t="s">
        <v>2276</v>
      </c>
      <c r="O535" t="s">
        <v>1832</v>
      </c>
      <c r="P535" t="s">
        <v>2277</v>
      </c>
      <c r="Q535" t="s">
        <v>2278</v>
      </c>
      <c r="S535" t="s">
        <v>2279</v>
      </c>
      <c r="T535" s="4">
        <v>1550</v>
      </c>
      <c r="U535" s="4">
        <v>12</v>
      </c>
      <c r="V535" s="3">
        <v>1</v>
      </c>
      <c r="W535" t="s">
        <v>208</v>
      </c>
      <c r="X535" t="s">
        <v>209</v>
      </c>
      <c r="Y535">
        <v>140</v>
      </c>
      <c r="Z535" s="14">
        <v>2</v>
      </c>
      <c r="AA535" s="14"/>
      <c r="AB535" s="14"/>
      <c r="AC535" s="14"/>
      <c r="AD535" s="14"/>
      <c r="AE535" s="14"/>
      <c r="AF535" s="14"/>
      <c r="AG535" s="14"/>
      <c r="AH535" s="14"/>
      <c r="AI535" s="14"/>
      <c r="AJ535" s="14"/>
      <c r="AK535" s="14"/>
      <c r="AL535" s="14"/>
      <c r="AM535" s="14"/>
      <c r="AN535" s="14">
        <v>2</v>
      </c>
      <c r="AO535" s="14">
        <v>2</v>
      </c>
      <c r="AP535" s="14">
        <v>2</v>
      </c>
      <c r="AQ535" s="14">
        <v>2</v>
      </c>
      <c r="AR535" s="14"/>
      <c r="AS535" s="14"/>
      <c r="AT535" s="14">
        <v>2</v>
      </c>
      <c r="AU535" s="14"/>
      <c r="AV535" s="14"/>
      <c r="AW535" s="14"/>
      <c r="AX535" s="14"/>
      <c r="AY535" s="14"/>
      <c r="AZ535" s="14"/>
      <c r="BA535" s="14"/>
      <c r="BB535" s="14"/>
      <c r="BC535" s="14"/>
      <c r="BD535" s="14"/>
      <c r="BE535" s="14"/>
      <c r="BF535" s="14"/>
      <c r="BG535" s="14"/>
      <c r="BH535" s="14"/>
      <c r="BI535" s="14"/>
    </row>
    <row r="536" spans="1:61" x14ac:dyDescent="0.25">
      <c r="A536">
        <v>535</v>
      </c>
      <c r="B536" s="3">
        <v>2025</v>
      </c>
      <c r="C536" s="3">
        <v>2</v>
      </c>
      <c r="D536" t="s">
        <v>15</v>
      </c>
      <c r="E536" s="21">
        <v>45708.916157465283</v>
      </c>
      <c r="F536" t="s">
        <v>541</v>
      </c>
      <c r="G536" t="s">
        <v>110</v>
      </c>
      <c r="H536" t="s">
        <v>78</v>
      </c>
      <c r="I536" t="s">
        <v>78</v>
      </c>
      <c r="J536" t="s">
        <v>97</v>
      </c>
      <c r="K536" t="s">
        <v>97</v>
      </c>
      <c r="L536" t="s">
        <v>40</v>
      </c>
      <c r="M536" t="s">
        <v>40</v>
      </c>
      <c r="N536" t="s">
        <v>2280</v>
      </c>
      <c r="O536" t="s">
        <v>1832</v>
      </c>
      <c r="P536" t="s">
        <v>2281</v>
      </c>
      <c r="Q536" t="s">
        <v>2282</v>
      </c>
      <c r="S536" t="s">
        <v>2212</v>
      </c>
      <c r="T536" s="4">
        <v>600</v>
      </c>
      <c r="U536" s="4">
        <v>6</v>
      </c>
      <c r="V536" s="3">
        <v>1</v>
      </c>
      <c r="W536" t="s">
        <v>208</v>
      </c>
      <c r="X536" t="s">
        <v>209</v>
      </c>
      <c r="Y536">
        <v>141</v>
      </c>
      <c r="Z536" s="14"/>
      <c r="AA536" s="14"/>
      <c r="AB536" s="14"/>
      <c r="AC536" s="14"/>
      <c r="AD536" s="14"/>
      <c r="AE536" s="14"/>
      <c r="AF536" s="14"/>
      <c r="AG536" s="14"/>
      <c r="AH536" s="14"/>
      <c r="AI536" s="14"/>
      <c r="AJ536" s="14"/>
      <c r="AK536" s="14">
        <v>6</v>
      </c>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row>
    <row r="537" spans="1:61" x14ac:dyDescent="0.25">
      <c r="A537">
        <v>536</v>
      </c>
      <c r="B537" s="3">
        <v>2025</v>
      </c>
      <c r="C537" s="3">
        <v>2</v>
      </c>
      <c r="D537" t="s">
        <v>15</v>
      </c>
      <c r="E537" s="21">
        <v>45708.955552199077</v>
      </c>
      <c r="F537" t="s">
        <v>565</v>
      </c>
      <c r="G537" t="s">
        <v>114</v>
      </c>
      <c r="H537" t="s">
        <v>80</v>
      </c>
      <c r="I537" t="s">
        <v>80</v>
      </c>
      <c r="J537" t="s">
        <v>98</v>
      </c>
      <c r="K537" t="s">
        <v>98</v>
      </c>
      <c r="L537" t="s">
        <v>32</v>
      </c>
      <c r="M537" t="s">
        <v>32</v>
      </c>
      <c r="N537" t="s">
        <v>809</v>
      </c>
      <c r="O537" t="s">
        <v>1832</v>
      </c>
      <c r="P537" t="s">
        <v>2283</v>
      </c>
      <c r="Q537" t="s">
        <v>2284</v>
      </c>
      <c r="S537" t="s">
        <v>2285</v>
      </c>
      <c r="T537" s="4">
        <v>920</v>
      </c>
      <c r="U537" s="4">
        <v>4</v>
      </c>
      <c r="V537" s="3">
        <v>1</v>
      </c>
      <c r="W537" t="s">
        <v>208</v>
      </c>
      <c r="X537" t="s">
        <v>209</v>
      </c>
      <c r="Y537">
        <v>142</v>
      </c>
      <c r="Z537" s="14">
        <v>4</v>
      </c>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row>
    <row r="538" spans="1:61" x14ac:dyDescent="0.25">
      <c r="A538">
        <v>537</v>
      </c>
      <c r="B538" s="3">
        <v>2025</v>
      </c>
      <c r="C538" s="3">
        <v>2</v>
      </c>
      <c r="D538" t="s">
        <v>15</v>
      </c>
      <c r="E538" s="21">
        <v>45709.02106619213</v>
      </c>
      <c r="F538" t="s">
        <v>565</v>
      </c>
      <c r="G538" t="s">
        <v>114</v>
      </c>
      <c r="H538" t="s">
        <v>80</v>
      </c>
      <c r="I538" t="s">
        <v>80</v>
      </c>
      <c r="J538" t="s">
        <v>97</v>
      </c>
      <c r="K538" t="s">
        <v>97</v>
      </c>
      <c r="L538" t="s">
        <v>37</v>
      </c>
      <c r="M538" t="s">
        <v>37</v>
      </c>
      <c r="N538" t="s">
        <v>689</v>
      </c>
      <c r="O538" t="s">
        <v>1832</v>
      </c>
      <c r="P538" t="s">
        <v>2286</v>
      </c>
      <c r="Q538" t="s">
        <v>2287</v>
      </c>
      <c r="S538" t="s">
        <v>2288</v>
      </c>
      <c r="T538" s="4">
        <v>1550</v>
      </c>
      <c r="U538" s="4">
        <v>12</v>
      </c>
      <c r="V538" s="3">
        <v>1</v>
      </c>
      <c r="W538" t="s">
        <v>208</v>
      </c>
      <c r="X538" t="s">
        <v>209</v>
      </c>
      <c r="Y538">
        <v>143</v>
      </c>
      <c r="Z538" s="14">
        <v>2</v>
      </c>
      <c r="AA538" s="14"/>
      <c r="AB538" s="14"/>
      <c r="AC538" s="14"/>
      <c r="AD538" s="14"/>
      <c r="AE538" s="14"/>
      <c r="AF538" s="14"/>
      <c r="AG538" s="14"/>
      <c r="AH538" s="14"/>
      <c r="AI538" s="14"/>
      <c r="AJ538" s="14"/>
      <c r="AK538" s="14"/>
      <c r="AL538" s="14"/>
      <c r="AM538" s="14"/>
      <c r="AN538" s="14">
        <v>2</v>
      </c>
      <c r="AO538" s="14">
        <v>2</v>
      </c>
      <c r="AP538" s="14">
        <v>2</v>
      </c>
      <c r="AQ538" s="14">
        <v>2</v>
      </c>
      <c r="AR538" s="14"/>
      <c r="AS538" s="14"/>
      <c r="AT538" s="14">
        <v>2</v>
      </c>
      <c r="AU538" s="14"/>
      <c r="AV538" s="14"/>
      <c r="AW538" s="14"/>
      <c r="AX538" s="14"/>
      <c r="AY538" s="14"/>
      <c r="AZ538" s="14"/>
      <c r="BA538" s="14"/>
      <c r="BB538" s="14"/>
      <c r="BC538" s="14"/>
      <c r="BD538" s="14"/>
      <c r="BE538" s="14"/>
      <c r="BF538" s="14"/>
      <c r="BG538" s="14"/>
      <c r="BH538" s="14"/>
      <c r="BI538" s="14"/>
    </row>
    <row r="539" spans="1:61" x14ac:dyDescent="0.25">
      <c r="A539">
        <v>538</v>
      </c>
      <c r="B539" s="3">
        <v>2025</v>
      </c>
      <c r="C539" s="3">
        <v>2</v>
      </c>
      <c r="D539" t="s">
        <v>15</v>
      </c>
      <c r="E539" s="21">
        <v>45709.033160011582</v>
      </c>
      <c r="F539" t="s">
        <v>112</v>
      </c>
      <c r="G539" t="s">
        <v>112</v>
      </c>
      <c r="H539" t="s">
        <v>80</v>
      </c>
      <c r="I539" t="s">
        <v>80</v>
      </c>
      <c r="J539" t="s">
        <v>97</v>
      </c>
      <c r="K539" t="s">
        <v>97</v>
      </c>
      <c r="L539" t="s">
        <v>34</v>
      </c>
      <c r="M539" t="s">
        <v>34</v>
      </c>
      <c r="N539" t="s">
        <v>2289</v>
      </c>
      <c r="O539" t="s">
        <v>1832</v>
      </c>
      <c r="P539" t="s">
        <v>2290</v>
      </c>
      <c r="Q539" t="s">
        <v>2291</v>
      </c>
      <c r="R539" t="s">
        <v>2292</v>
      </c>
      <c r="S539" t="s">
        <v>2293</v>
      </c>
      <c r="T539" s="4">
        <v>1550</v>
      </c>
      <c r="U539" s="4">
        <v>10</v>
      </c>
      <c r="V539" s="3">
        <v>1</v>
      </c>
      <c r="W539" t="s">
        <v>208</v>
      </c>
      <c r="X539" t="s">
        <v>209</v>
      </c>
      <c r="Y539">
        <v>144</v>
      </c>
      <c r="Z539" s="14">
        <v>2</v>
      </c>
      <c r="AA539" s="14"/>
      <c r="AB539" s="14"/>
      <c r="AC539" s="14"/>
      <c r="AD539" s="14"/>
      <c r="AE539" s="14"/>
      <c r="AF539" s="14"/>
      <c r="AG539" s="14"/>
      <c r="AH539" s="14"/>
      <c r="AI539" s="14"/>
      <c r="AJ539" s="14"/>
      <c r="AK539" s="14"/>
      <c r="AL539" s="14"/>
      <c r="AM539" s="14"/>
      <c r="AN539" s="14">
        <v>2</v>
      </c>
      <c r="AO539" s="14">
        <v>2</v>
      </c>
      <c r="AP539" s="14">
        <v>2</v>
      </c>
      <c r="AQ539" s="14">
        <v>2</v>
      </c>
      <c r="AR539" s="14"/>
      <c r="AS539" s="14"/>
      <c r="AT539" s="14"/>
      <c r="AU539" s="14"/>
      <c r="AV539" s="14"/>
      <c r="AW539" s="14"/>
      <c r="AX539" s="14"/>
      <c r="AY539" s="14"/>
      <c r="AZ539" s="14"/>
      <c r="BA539" s="14"/>
      <c r="BB539" s="14"/>
      <c r="BC539" s="14"/>
      <c r="BD539" s="14"/>
      <c r="BE539" s="14"/>
      <c r="BF539" s="14"/>
      <c r="BG539" s="14"/>
      <c r="BH539" s="14"/>
      <c r="BI539" s="14"/>
    </row>
    <row r="540" spans="1:61" x14ac:dyDescent="0.25">
      <c r="A540">
        <v>539</v>
      </c>
      <c r="B540" s="3">
        <v>2025</v>
      </c>
      <c r="C540" s="3">
        <v>2</v>
      </c>
      <c r="D540" t="s">
        <v>15</v>
      </c>
      <c r="E540" s="21">
        <v>45709.034904780092</v>
      </c>
      <c r="F540" t="s">
        <v>565</v>
      </c>
      <c r="G540" t="s">
        <v>114</v>
      </c>
      <c r="H540" t="s">
        <v>80</v>
      </c>
      <c r="I540" t="s">
        <v>80</v>
      </c>
      <c r="J540" t="s">
        <v>97</v>
      </c>
      <c r="K540" t="s">
        <v>97</v>
      </c>
      <c r="L540" t="s">
        <v>693</v>
      </c>
      <c r="M540" t="s">
        <v>35</v>
      </c>
      <c r="N540" t="s">
        <v>1702</v>
      </c>
      <c r="O540" t="s">
        <v>1832</v>
      </c>
      <c r="P540" t="s">
        <v>2294</v>
      </c>
      <c r="Q540" t="s">
        <v>2295</v>
      </c>
      <c r="S540" t="s">
        <v>2296</v>
      </c>
      <c r="T540" s="4">
        <v>600</v>
      </c>
      <c r="U540" s="4">
        <v>6</v>
      </c>
      <c r="V540" s="3">
        <v>1</v>
      </c>
      <c r="W540" t="s">
        <v>208</v>
      </c>
      <c r="X540" t="s">
        <v>209</v>
      </c>
      <c r="Y540">
        <v>145</v>
      </c>
      <c r="Z540" s="14"/>
      <c r="AA540" s="14"/>
      <c r="AB540" s="14"/>
      <c r="AC540" s="14"/>
      <c r="AD540" s="14"/>
      <c r="AE540" s="14"/>
      <c r="AF540" s="14"/>
      <c r="AG540" s="14"/>
      <c r="AH540" s="14">
        <v>6</v>
      </c>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row>
    <row r="541" spans="1:61" x14ac:dyDescent="0.25">
      <c r="A541">
        <v>540</v>
      </c>
      <c r="B541" s="3">
        <v>2025</v>
      </c>
      <c r="C541" s="3">
        <v>2</v>
      </c>
      <c r="D541" t="s">
        <v>15</v>
      </c>
      <c r="E541" s="21">
        <v>45709.051715000001</v>
      </c>
      <c r="F541" t="s">
        <v>565</v>
      </c>
      <c r="G541" t="s">
        <v>114</v>
      </c>
      <c r="H541" t="s">
        <v>80</v>
      </c>
      <c r="I541" t="s">
        <v>80</v>
      </c>
      <c r="J541" t="s">
        <v>98</v>
      </c>
      <c r="K541" t="s">
        <v>98</v>
      </c>
      <c r="L541" t="s">
        <v>32</v>
      </c>
      <c r="M541" t="s">
        <v>32</v>
      </c>
      <c r="N541" t="s">
        <v>1013</v>
      </c>
      <c r="O541" t="s">
        <v>1832</v>
      </c>
      <c r="P541" t="s">
        <v>306</v>
      </c>
      <c r="Q541" t="s">
        <v>307</v>
      </c>
      <c r="S541" t="s">
        <v>2297</v>
      </c>
      <c r="T541" s="4">
        <v>1000</v>
      </c>
      <c r="U541" s="4">
        <v>0</v>
      </c>
      <c r="V541" s="3">
        <v>1</v>
      </c>
      <c r="W541" t="s">
        <v>208</v>
      </c>
      <c r="X541" t="s">
        <v>209</v>
      </c>
      <c r="Y541">
        <v>146</v>
      </c>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row>
    <row r="542" spans="1:61" x14ac:dyDescent="0.25">
      <c r="A542">
        <v>541</v>
      </c>
      <c r="B542" s="3">
        <v>2025</v>
      </c>
      <c r="C542" s="3">
        <v>2</v>
      </c>
      <c r="D542" t="s">
        <v>15</v>
      </c>
      <c r="E542" s="21">
        <v>45709.077636134258</v>
      </c>
      <c r="F542" t="s">
        <v>565</v>
      </c>
      <c r="G542" t="s">
        <v>114</v>
      </c>
      <c r="H542" t="s">
        <v>80</v>
      </c>
      <c r="I542" t="s">
        <v>80</v>
      </c>
      <c r="J542" t="s">
        <v>97</v>
      </c>
      <c r="K542" t="s">
        <v>97</v>
      </c>
      <c r="L542" t="s">
        <v>37</v>
      </c>
      <c r="M542" t="s">
        <v>37</v>
      </c>
      <c r="N542" t="s">
        <v>2298</v>
      </c>
      <c r="O542" t="s">
        <v>1832</v>
      </c>
      <c r="P542" t="s">
        <v>2299</v>
      </c>
      <c r="Q542" t="s">
        <v>2300</v>
      </c>
      <c r="S542" t="s">
        <v>2301</v>
      </c>
      <c r="T542" s="4">
        <v>1550</v>
      </c>
      <c r="U542" s="4">
        <v>12</v>
      </c>
      <c r="V542" s="3">
        <v>1</v>
      </c>
      <c r="W542" t="s">
        <v>208</v>
      </c>
      <c r="X542" t="s">
        <v>209</v>
      </c>
      <c r="Y542">
        <v>147</v>
      </c>
      <c r="Z542" s="14">
        <v>2</v>
      </c>
      <c r="AA542" s="14"/>
      <c r="AB542" s="14"/>
      <c r="AC542" s="14"/>
      <c r="AD542" s="14"/>
      <c r="AE542" s="14"/>
      <c r="AF542" s="14"/>
      <c r="AG542" s="14"/>
      <c r="AH542" s="14"/>
      <c r="AI542" s="14"/>
      <c r="AJ542" s="14"/>
      <c r="AK542" s="14"/>
      <c r="AL542" s="14"/>
      <c r="AM542" s="14"/>
      <c r="AN542" s="14">
        <v>2</v>
      </c>
      <c r="AO542" s="14">
        <v>2</v>
      </c>
      <c r="AP542" s="14">
        <v>2</v>
      </c>
      <c r="AQ542" s="14">
        <v>2</v>
      </c>
      <c r="AR542" s="14"/>
      <c r="AS542" s="14"/>
      <c r="AT542" s="14">
        <v>2</v>
      </c>
      <c r="AU542" s="14"/>
      <c r="AV542" s="14"/>
      <c r="AW542" s="14"/>
      <c r="AX542" s="14"/>
      <c r="AY542" s="14"/>
      <c r="AZ542" s="14"/>
      <c r="BA542" s="14"/>
      <c r="BB542" s="14"/>
      <c r="BC542" s="14"/>
      <c r="BD542" s="14"/>
      <c r="BE542" s="14"/>
      <c r="BF542" s="14"/>
      <c r="BG542" s="14"/>
      <c r="BH542" s="14"/>
      <c r="BI542" s="14"/>
    </row>
    <row r="543" spans="1:61" x14ac:dyDescent="0.25">
      <c r="A543">
        <v>542</v>
      </c>
      <c r="B543" s="3">
        <v>2025</v>
      </c>
      <c r="C543" s="3">
        <v>2</v>
      </c>
      <c r="D543" t="s">
        <v>15</v>
      </c>
      <c r="E543" s="21">
        <v>45709.088922106479</v>
      </c>
      <c r="F543" t="s">
        <v>112</v>
      </c>
      <c r="G543" t="s">
        <v>112</v>
      </c>
      <c r="H543" t="s">
        <v>78</v>
      </c>
      <c r="I543" t="s">
        <v>78</v>
      </c>
      <c r="J543" t="s">
        <v>97</v>
      </c>
      <c r="K543" t="s">
        <v>97</v>
      </c>
      <c r="L543" t="s">
        <v>34</v>
      </c>
      <c r="M543" t="s">
        <v>34</v>
      </c>
      <c r="N543" t="s">
        <v>633</v>
      </c>
      <c r="O543" t="s">
        <v>1832</v>
      </c>
      <c r="P543" t="s">
        <v>2302</v>
      </c>
      <c r="Q543" t="s">
        <v>2303</v>
      </c>
      <c r="S543" t="s">
        <v>2304</v>
      </c>
      <c r="T543" s="4">
        <v>200</v>
      </c>
      <c r="U543" s="4">
        <v>2</v>
      </c>
      <c r="V543" s="3">
        <v>1</v>
      </c>
      <c r="W543" t="s">
        <v>208</v>
      </c>
      <c r="X543" t="s">
        <v>209</v>
      </c>
      <c r="Y543">
        <v>148</v>
      </c>
      <c r="Z543" s="14"/>
      <c r="AA543" s="14"/>
      <c r="AB543" s="14"/>
      <c r="AC543" s="14"/>
      <c r="AD543" s="14"/>
      <c r="AE543" s="14"/>
      <c r="AF543" s="14"/>
      <c r="AG543" s="14"/>
      <c r="AH543" s="14"/>
      <c r="AI543" s="14"/>
      <c r="AJ543" s="14"/>
      <c r="AK543" s="14">
        <v>2</v>
      </c>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row>
    <row r="544" spans="1:61" x14ac:dyDescent="0.25">
      <c r="A544">
        <v>543</v>
      </c>
      <c r="B544" s="3">
        <v>2025</v>
      </c>
      <c r="C544" s="3">
        <v>2</v>
      </c>
      <c r="D544" t="s">
        <v>15</v>
      </c>
      <c r="E544" s="21">
        <v>45709.098752962956</v>
      </c>
      <c r="F544" t="s">
        <v>112</v>
      </c>
      <c r="G544" t="s">
        <v>112</v>
      </c>
      <c r="H544" t="s">
        <v>78</v>
      </c>
      <c r="I544" t="s">
        <v>78</v>
      </c>
      <c r="J544" t="s">
        <v>97</v>
      </c>
      <c r="K544" t="s">
        <v>97</v>
      </c>
      <c r="L544" t="s">
        <v>41</v>
      </c>
      <c r="M544" t="s">
        <v>41</v>
      </c>
      <c r="N544" t="s">
        <v>41</v>
      </c>
      <c r="O544" t="s">
        <v>1832</v>
      </c>
      <c r="P544" t="s">
        <v>2305</v>
      </c>
      <c r="Q544" t="s">
        <v>2306</v>
      </c>
      <c r="R544" t="s">
        <v>2307</v>
      </c>
      <c r="S544" t="s">
        <v>2308</v>
      </c>
      <c r="T544" s="4">
        <v>1550</v>
      </c>
      <c r="U544" s="4">
        <v>12</v>
      </c>
      <c r="V544" s="3">
        <v>1</v>
      </c>
      <c r="W544" t="s">
        <v>208</v>
      </c>
      <c r="X544" t="s">
        <v>209</v>
      </c>
      <c r="Y544">
        <v>149</v>
      </c>
      <c r="Z544" s="14">
        <v>2</v>
      </c>
      <c r="AA544" s="14"/>
      <c r="AB544" s="14"/>
      <c r="AC544" s="14"/>
      <c r="AD544" s="14"/>
      <c r="AE544" s="14"/>
      <c r="AF544" s="14"/>
      <c r="AG544" s="14"/>
      <c r="AH544" s="14"/>
      <c r="AI544" s="14"/>
      <c r="AJ544" s="14"/>
      <c r="AK544" s="14"/>
      <c r="AL544" s="14"/>
      <c r="AM544" s="14"/>
      <c r="AN544" s="14">
        <v>2</v>
      </c>
      <c r="AO544" s="14">
        <v>2</v>
      </c>
      <c r="AP544" s="14">
        <v>2</v>
      </c>
      <c r="AQ544" s="14">
        <v>2</v>
      </c>
      <c r="AR544" s="14"/>
      <c r="AS544" s="14"/>
      <c r="AT544" s="14">
        <v>2</v>
      </c>
      <c r="AU544" s="14"/>
      <c r="AV544" s="14"/>
      <c r="AW544" s="14"/>
      <c r="AX544" s="14"/>
      <c r="AY544" s="14"/>
      <c r="AZ544" s="14"/>
      <c r="BA544" s="14"/>
      <c r="BB544" s="14"/>
      <c r="BC544" s="14"/>
      <c r="BD544" s="14"/>
      <c r="BE544" s="14"/>
      <c r="BF544" s="14"/>
      <c r="BG544" s="14"/>
      <c r="BH544" s="14"/>
      <c r="BI544" s="14"/>
    </row>
    <row r="545" spans="1:61" x14ac:dyDescent="0.25">
      <c r="A545">
        <v>544</v>
      </c>
      <c r="B545" s="3">
        <v>2025</v>
      </c>
      <c r="C545" s="3">
        <v>2</v>
      </c>
      <c r="D545" t="s">
        <v>15</v>
      </c>
      <c r="E545" s="21">
        <v>45709.152373831021</v>
      </c>
      <c r="F545" t="s">
        <v>112</v>
      </c>
      <c r="G545" t="s">
        <v>112</v>
      </c>
      <c r="H545" t="s">
        <v>80</v>
      </c>
      <c r="I545" t="s">
        <v>80</v>
      </c>
      <c r="J545" t="s">
        <v>97</v>
      </c>
      <c r="K545" t="s">
        <v>97</v>
      </c>
      <c r="L545" t="s">
        <v>36</v>
      </c>
      <c r="M545" t="s">
        <v>36</v>
      </c>
      <c r="N545" t="s">
        <v>49</v>
      </c>
      <c r="O545" t="s">
        <v>1832</v>
      </c>
      <c r="P545" t="s">
        <v>2309</v>
      </c>
      <c r="Q545" t="s">
        <v>2310</v>
      </c>
      <c r="S545" t="s">
        <v>2311</v>
      </c>
      <c r="T545" s="4">
        <v>1550</v>
      </c>
      <c r="U545" s="4">
        <v>12</v>
      </c>
      <c r="V545" s="3">
        <v>1</v>
      </c>
      <c r="W545" t="s">
        <v>208</v>
      </c>
      <c r="X545" t="s">
        <v>209</v>
      </c>
      <c r="Y545">
        <v>150</v>
      </c>
      <c r="Z545" s="14">
        <v>2</v>
      </c>
      <c r="AA545" s="14"/>
      <c r="AB545" s="14"/>
      <c r="AC545" s="14"/>
      <c r="AD545" s="14"/>
      <c r="AE545" s="14"/>
      <c r="AF545" s="14"/>
      <c r="AG545" s="14"/>
      <c r="AH545" s="14"/>
      <c r="AI545" s="14"/>
      <c r="AJ545" s="14"/>
      <c r="AK545" s="14"/>
      <c r="AL545" s="14"/>
      <c r="AM545" s="14"/>
      <c r="AN545" s="14">
        <v>2</v>
      </c>
      <c r="AO545" s="14">
        <v>2</v>
      </c>
      <c r="AP545" s="14">
        <v>2</v>
      </c>
      <c r="AQ545" s="14">
        <v>2</v>
      </c>
      <c r="AR545" s="14"/>
      <c r="AS545" s="14"/>
      <c r="AT545" s="14">
        <v>2</v>
      </c>
      <c r="AU545" s="14"/>
      <c r="AV545" s="14"/>
      <c r="AW545" s="14"/>
      <c r="AX545" s="14"/>
      <c r="AY545" s="14"/>
      <c r="AZ545" s="14"/>
      <c r="BA545" s="14"/>
      <c r="BB545" s="14"/>
      <c r="BC545" s="14"/>
      <c r="BD545" s="14"/>
      <c r="BE545" s="14"/>
      <c r="BF545" s="14"/>
      <c r="BG545" s="14"/>
      <c r="BH545" s="14"/>
      <c r="BI545" s="14"/>
    </row>
    <row r="546" spans="1:61" x14ac:dyDescent="0.25">
      <c r="A546">
        <v>545</v>
      </c>
      <c r="B546" s="3">
        <v>2025</v>
      </c>
      <c r="C546" s="3">
        <v>2</v>
      </c>
      <c r="D546" t="s">
        <v>15</v>
      </c>
      <c r="E546" s="21">
        <v>45709.16430045139</v>
      </c>
      <c r="F546" t="s">
        <v>112</v>
      </c>
      <c r="G546" t="s">
        <v>112</v>
      </c>
      <c r="H546" t="s">
        <v>80</v>
      </c>
      <c r="I546" t="s">
        <v>80</v>
      </c>
      <c r="J546" t="s">
        <v>98</v>
      </c>
      <c r="K546" t="s">
        <v>98</v>
      </c>
      <c r="L546" t="s">
        <v>32</v>
      </c>
      <c r="M546" t="s">
        <v>32</v>
      </c>
      <c r="N546" t="s">
        <v>2312</v>
      </c>
      <c r="O546" t="s">
        <v>1832</v>
      </c>
      <c r="P546" t="s">
        <v>2313</v>
      </c>
      <c r="Q546" t="s">
        <v>2314</v>
      </c>
      <c r="S546" t="s">
        <v>2315</v>
      </c>
      <c r="T546" s="4">
        <v>1550</v>
      </c>
      <c r="U546" s="4">
        <v>12</v>
      </c>
      <c r="V546" s="3">
        <v>1</v>
      </c>
      <c r="W546" t="s">
        <v>208</v>
      </c>
      <c r="X546" t="s">
        <v>209</v>
      </c>
      <c r="Y546">
        <v>151</v>
      </c>
      <c r="Z546" s="14">
        <v>2</v>
      </c>
      <c r="AA546" s="14"/>
      <c r="AB546" s="14"/>
      <c r="AC546" s="14"/>
      <c r="AD546" s="14"/>
      <c r="AE546" s="14"/>
      <c r="AF546" s="14"/>
      <c r="AG546" s="14"/>
      <c r="AH546" s="14"/>
      <c r="AI546" s="14"/>
      <c r="AJ546" s="14"/>
      <c r="AK546" s="14"/>
      <c r="AL546" s="14"/>
      <c r="AM546" s="14"/>
      <c r="AN546" s="14">
        <v>2</v>
      </c>
      <c r="AO546" s="14">
        <v>2</v>
      </c>
      <c r="AP546" s="14">
        <v>2</v>
      </c>
      <c r="AQ546" s="14">
        <v>2</v>
      </c>
      <c r="AR546" s="14"/>
      <c r="AS546" s="14"/>
      <c r="AT546" s="14">
        <v>2</v>
      </c>
      <c r="AU546" s="14"/>
      <c r="AV546" s="14"/>
      <c r="AW546" s="14"/>
      <c r="AX546" s="14"/>
      <c r="AY546" s="14"/>
      <c r="AZ546" s="14"/>
      <c r="BA546" s="14"/>
      <c r="BB546" s="14"/>
      <c r="BC546" s="14"/>
      <c r="BD546" s="14"/>
      <c r="BE546" s="14"/>
      <c r="BF546" s="14"/>
      <c r="BG546" s="14"/>
      <c r="BH546" s="14"/>
      <c r="BI546" s="14"/>
    </row>
    <row r="547" spans="1:61" x14ac:dyDescent="0.25">
      <c r="A547">
        <v>546</v>
      </c>
      <c r="B547" s="3">
        <v>2025</v>
      </c>
      <c r="C547" s="3">
        <v>2</v>
      </c>
      <c r="D547" t="s">
        <v>15</v>
      </c>
      <c r="E547" s="21">
        <v>45709.179427060182</v>
      </c>
      <c r="F547" t="s">
        <v>112</v>
      </c>
      <c r="G547" t="s">
        <v>112</v>
      </c>
      <c r="H547" t="s">
        <v>80</v>
      </c>
      <c r="I547" t="s">
        <v>80</v>
      </c>
      <c r="J547" t="s">
        <v>97</v>
      </c>
      <c r="K547" t="s">
        <v>97</v>
      </c>
      <c r="L547" t="s">
        <v>37</v>
      </c>
      <c r="M547" t="s">
        <v>37</v>
      </c>
      <c r="N547" t="s">
        <v>2316</v>
      </c>
      <c r="O547" t="s">
        <v>1832</v>
      </c>
      <c r="P547" t="s">
        <v>1143</v>
      </c>
      <c r="Q547" t="s">
        <v>2317</v>
      </c>
      <c r="S547" t="s">
        <v>2318</v>
      </c>
      <c r="T547" s="4">
        <v>1550</v>
      </c>
      <c r="U547" s="4">
        <v>12</v>
      </c>
      <c r="V547" s="3">
        <v>1</v>
      </c>
      <c r="W547" t="s">
        <v>208</v>
      </c>
      <c r="X547" t="s">
        <v>209</v>
      </c>
      <c r="Y547">
        <v>152</v>
      </c>
      <c r="Z547" s="14">
        <v>2</v>
      </c>
      <c r="AA547" s="14"/>
      <c r="AB547" s="14"/>
      <c r="AC547" s="14"/>
      <c r="AD547" s="14"/>
      <c r="AE547" s="14"/>
      <c r="AF547" s="14"/>
      <c r="AG547" s="14"/>
      <c r="AH547" s="14"/>
      <c r="AI547" s="14"/>
      <c r="AJ547" s="14"/>
      <c r="AK547" s="14"/>
      <c r="AL547" s="14"/>
      <c r="AM547" s="14"/>
      <c r="AN547" s="14">
        <v>2</v>
      </c>
      <c r="AO547" s="14">
        <v>2</v>
      </c>
      <c r="AP547" s="14">
        <v>2</v>
      </c>
      <c r="AQ547" s="14">
        <v>2</v>
      </c>
      <c r="AR547" s="14"/>
      <c r="AS547" s="14"/>
      <c r="AT547" s="14">
        <v>2</v>
      </c>
      <c r="AU547" s="14"/>
      <c r="AV547" s="14"/>
      <c r="AW547" s="14"/>
      <c r="AX547" s="14"/>
      <c r="AY547" s="14"/>
      <c r="AZ547" s="14"/>
      <c r="BA547" s="14"/>
      <c r="BB547" s="14"/>
      <c r="BC547" s="14"/>
      <c r="BD547" s="14"/>
      <c r="BE547" s="14"/>
      <c r="BF547" s="14"/>
      <c r="BG547" s="14"/>
      <c r="BH547" s="14"/>
      <c r="BI547" s="14"/>
    </row>
    <row r="548" spans="1:61" x14ac:dyDescent="0.25">
      <c r="A548">
        <v>547</v>
      </c>
      <c r="B548" s="3">
        <v>2025</v>
      </c>
      <c r="C548" s="3">
        <v>2</v>
      </c>
      <c r="D548" t="s">
        <v>15</v>
      </c>
      <c r="E548" s="21">
        <v>45709.699456631941</v>
      </c>
      <c r="F548" t="s">
        <v>112</v>
      </c>
      <c r="G548" t="s">
        <v>112</v>
      </c>
      <c r="H548" t="s">
        <v>78</v>
      </c>
      <c r="I548" t="s">
        <v>78</v>
      </c>
      <c r="J548" t="s">
        <v>97</v>
      </c>
      <c r="K548" t="s">
        <v>97</v>
      </c>
      <c r="L548" t="s">
        <v>38</v>
      </c>
      <c r="M548" t="s">
        <v>38</v>
      </c>
      <c r="N548" t="s">
        <v>1864</v>
      </c>
      <c r="O548" t="s">
        <v>1832</v>
      </c>
      <c r="P548" t="s">
        <v>2319</v>
      </c>
      <c r="Q548" t="s">
        <v>2320</v>
      </c>
      <c r="S548" t="s">
        <v>2321</v>
      </c>
      <c r="T548" s="4">
        <v>4510</v>
      </c>
      <c r="U548" s="4">
        <v>30</v>
      </c>
      <c r="V548" s="3">
        <v>1</v>
      </c>
      <c r="W548" t="s">
        <v>208</v>
      </c>
      <c r="X548" t="s">
        <v>209</v>
      </c>
      <c r="Y548">
        <v>153</v>
      </c>
      <c r="Z548" s="14">
        <v>12</v>
      </c>
      <c r="AA548" s="14"/>
      <c r="AB548" s="14"/>
      <c r="AC548" s="14"/>
      <c r="AD548" s="14"/>
      <c r="AE548" s="14"/>
      <c r="AF548" s="14"/>
      <c r="AG548" s="14"/>
      <c r="AH548" s="14">
        <v>3</v>
      </c>
      <c r="AI548" s="14">
        <v>6</v>
      </c>
      <c r="AJ548" s="14">
        <v>3</v>
      </c>
      <c r="AK548" s="14">
        <v>6</v>
      </c>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row>
    <row r="549" spans="1:61" x14ac:dyDescent="0.25">
      <c r="A549">
        <v>548</v>
      </c>
      <c r="B549" s="3">
        <v>2025</v>
      </c>
      <c r="C549" s="3">
        <v>2</v>
      </c>
      <c r="D549" t="s">
        <v>15</v>
      </c>
      <c r="E549" s="21">
        <v>45709.736211990741</v>
      </c>
      <c r="F549" t="s">
        <v>541</v>
      </c>
      <c r="G549" t="s">
        <v>110</v>
      </c>
      <c r="H549" t="s">
        <v>80</v>
      </c>
      <c r="I549" t="s">
        <v>80</v>
      </c>
      <c r="J549" t="s">
        <v>98</v>
      </c>
      <c r="K549" t="s">
        <v>98</v>
      </c>
      <c r="L549" t="s">
        <v>33</v>
      </c>
      <c r="M549" t="s">
        <v>33</v>
      </c>
      <c r="N549" t="s">
        <v>654</v>
      </c>
      <c r="O549" t="s">
        <v>1832</v>
      </c>
      <c r="P549" t="s">
        <v>2322</v>
      </c>
      <c r="Q549" t="s">
        <v>2323</v>
      </c>
      <c r="R549" t="s">
        <v>2324</v>
      </c>
      <c r="S549" t="s">
        <v>2325</v>
      </c>
      <c r="T549" s="4">
        <v>1550</v>
      </c>
      <c r="U549" s="4">
        <v>12</v>
      </c>
      <c r="V549" s="3">
        <v>1</v>
      </c>
      <c r="W549" t="s">
        <v>208</v>
      </c>
      <c r="X549" t="s">
        <v>209</v>
      </c>
      <c r="Y549">
        <v>154</v>
      </c>
      <c r="Z549" s="14">
        <v>2</v>
      </c>
      <c r="AA549" s="14"/>
      <c r="AB549" s="14"/>
      <c r="AC549" s="14"/>
      <c r="AD549" s="14"/>
      <c r="AE549" s="14"/>
      <c r="AF549" s="14"/>
      <c r="AG549" s="14"/>
      <c r="AH549" s="14"/>
      <c r="AI549" s="14"/>
      <c r="AJ549" s="14"/>
      <c r="AK549" s="14"/>
      <c r="AL549" s="14"/>
      <c r="AM549" s="14"/>
      <c r="AN549" s="14">
        <v>2</v>
      </c>
      <c r="AO549" s="14">
        <v>2</v>
      </c>
      <c r="AP549" s="14">
        <v>2</v>
      </c>
      <c r="AQ549" s="14">
        <v>2</v>
      </c>
      <c r="AR549" s="14"/>
      <c r="AS549" s="14"/>
      <c r="AT549" s="14">
        <v>2</v>
      </c>
      <c r="AU549" s="14"/>
      <c r="AV549" s="14"/>
      <c r="AW549" s="14"/>
      <c r="AX549" s="14"/>
      <c r="AY549" s="14"/>
      <c r="AZ549" s="14"/>
      <c r="BA549" s="14"/>
      <c r="BB549" s="14"/>
      <c r="BC549" s="14"/>
      <c r="BD549" s="14"/>
      <c r="BE549" s="14"/>
      <c r="BF549" s="14"/>
      <c r="BG549" s="14"/>
      <c r="BH549" s="14"/>
      <c r="BI549" s="14"/>
    </row>
    <row r="550" spans="1:61" x14ac:dyDescent="0.25">
      <c r="A550">
        <v>549</v>
      </c>
      <c r="B550" s="3">
        <v>2025</v>
      </c>
      <c r="C550" s="3">
        <v>2</v>
      </c>
      <c r="D550" t="s">
        <v>15</v>
      </c>
      <c r="E550" s="21">
        <v>45709.861186967602</v>
      </c>
      <c r="F550" t="s">
        <v>565</v>
      </c>
      <c r="G550" t="s">
        <v>114</v>
      </c>
      <c r="H550" t="s">
        <v>80</v>
      </c>
      <c r="I550" t="s">
        <v>80</v>
      </c>
      <c r="J550" t="s">
        <v>98</v>
      </c>
      <c r="K550" t="s">
        <v>98</v>
      </c>
      <c r="L550" t="s">
        <v>33</v>
      </c>
      <c r="M550" t="s">
        <v>33</v>
      </c>
      <c r="N550" t="s">
        <v>2326</v>
      </c>
      <c r="O550" t="s">
        <v>1832</v>
      </c>
      <c r="P550" t="s">
        <v>2327</v>
      </c>
      <c r="Q550" t="s">
        <v>2328</v>
      </c>
      <c r="S550" t="s">
        <v>2329</v>
      </c>
      <c r="T550" s="4">
        <v>5635</v>
      </c>
      <c r="U550" s="4">
        <v>18</v>
      </c>
      <c r="V550" s="3">
        <v>1</v>
      </c>
      <c r="W550" t="s">
        <v>208</v>
      </c>
      <c r="X550" t="s">
        <v>209</v>
      </c>
      <c r="Y550">
        <v>155</v>
      </c>
      <c r="Z550" s="14"/>
      <c r="AA550" s="14"/>
      <c r="AB550" s="14"/>
      <c r="AC550" s="14"/>
      <c r="AD550" s="14"/>
      <c r="AE550" s="14">
        <v>6</v>
      </c>
      <c r="AF550" s="14"/>
      <c r="AG550" s="14"/>
      <c r="AH550" s="14"/>
      <c r="AI550" s="14"/>
      <c r="AJ550" s="14"/>
      <c r="AK550" s="14"/>
      <c r="AL550" s="14"/>
      <c r="AM550" s="14"/>
      <c r="AN550" s="14">
        <v>6</v>
      </c>
      <c r="AO550" s="14"/>
      <c r="AP550" s="14"/>
      <c r="AQ550" s="14"/>
      <c r="AR550" s="14"/>
      <c r="AS550" s="14"/>
      <c r="AT550" s="14">
        <v>6</v>
      </c>
      <c r="AU550" s="14"/>
      <c r="AV550" s="14"/>
      <c r="AW550" s="14"/>
      <c r="AX550" s="14"/>
      <c r="AY550" s="14"/>
      <c r="AZ550" s="14"/>
      <c r="BA550" s="14"/>
      <c r="BB550" s="14"/>
      <c r="BC550" s="14"/>
      <c r="BD550" s="14"/>
      <c r="BE550" s="14"/>
      <c r="BF550" s="14"/>
      <c r="BG550" s="14"/>
      <c r="BH550" s="14"/>
      <c r="BI550" s="14"/>
    </row>
    <row r="551" spans="1:61" x14ac:dyDescent="0.25">
      <c r="A551">
        <v>550</v>
      </c>
      <c r="B551" s="3">
        <v>2025</v>
      </c>
      <c r="C551" s="3">
        <v>2</v>
      </c>
      <c r="D551" t="s">
        <v>15</v>
      </c>
      <c r="E551" s="21">
        <v>45710.457986168978</v>
      </c>
      <c r="F551" t="s">
        <v>541</v>
      </c>
      <c r="G551" t="s">
        <v>110</v>
      </c>
      <c r="H551" t="s">
        <v>80</v>
      </c>
      <c r="I551" t="s">
        <v>80</v>
      </c>
      <c r="J551" t="s">
        <v>98</v>
      </c>
      <c r="K551" t="s">
        <v>98</v>
      </c>
      <c r="L551" t="s">
        <v>33</v>
      </c>
      <c r="M551" t="s">
        <v>33</v>
      </c>
      <c r="N551" t="s">
        <v>654</v>
      </c>
      <c r="O551" t="s">
        <v>1832</v>
      </c>
      <c r="P551" t="s">
        <v>2330</v>
      </c>
      <c r="Q551" t="s">
        <v>2331</v>
      </c>
      <c r="S551" t="s">
        <v>2332</v>
      </c>
      <c r="T551" s="4">
        <v>2370</v>
      </c>
      <c r="U551" s="4">
        <v>11</v>
      </c>
      <c r="V551" s="3">
        <v>1</v>
      </c>
      <c r="W551" t="s">
        <v>208</v>
      </c>
      <c r="X551" t="s">
        <v>209</v>
      </c>
      <c r="Y551">
        <v>156</v>
      </c>
      <c r="Z551" s="14">
        <v>2</v>
      </c>
      <c r="AA551" s="14">
        <v>2</v>
      </c>
      <c r="AB551" s="14">
        <v>2</v>
      </c>
      <c r="AC551" s="14">
        <v>2</v>
      </c>
      <c r="AD551" s="14">
        <v>2</v>
      </c>
      <c r="AE551" s="14"/>
      <c r="AF551" s="14"/>
      <c r="AG551" s="14"/>
      <c r="AH551" s="14"/>
      <c r="AI551" s="14"/>
      <c r="AJ551" s="14">
        <v>1</v>
      </c>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row>
    <row r="552" spans="1:61" x14ac:dyDescent="0.25">
      <c r="A552">
        <v>551</v>
      </c>
      <c r="B552" s="3">
        <v>2025</v>
      </c>
      <c r="C552" s="3">
        <v>2</v>
      </c>
      <c r="D552" t="s">
        <v>15</v>
      </c>
      <c r="E552" s="21">
        <v>45710.475044293977</v>
      </c>
      <c r="F552" t="s">
        <v>541</v>
      </c>
      <c r="G552" t="s">
        <v>110</v>
      </c>
      <c r="H552" t="s">
        <v>80</v>
      </c>
      <c r="I552" t="s">
        <v>80</v>
      </c>
      <c r="J552" t="s">
        <v>97</v>
      </c>
      <c r="K552" t="s">
        <v>97</v>
      </c>
      <c r="L552" t="s">
        <v>40</v>
      </c>
      <c r="M552" t="s">
        <v>40</v>
      </c>
      <c r="N552" t="s">
        <v>2018</v>
      </c>
      <c r="O552" t="s">
        <v>1832</v>
      </c>
      <c r="P552" t="s">
        <v>2333</v>
      </c>
      <c r="Q552" t="s">
        <v>2334</v>
      </c>
      <c r="S552" t="s">
        <v>2335</v>
      </c>
      <c r="T552" s="4">
        <v>1550</v>
      </c>
      <c r="U552" s="4">
        <v>12</v>
      </c>
      <c r="V552" s="3">
        <v>1</v>
      </c>
      <c r="W552" t="s">
        <v>208</v>
      </c>
      <c r="X552" t="s">
        <v>209</v>
      </c>
      <c r="Y552">
        <v>157</v>
      </c>
      <c r="Z552" s="14">
        <v>2</v>
      </c>
      <c r="AA552" s="14"/>
      <c r="AB552" s="14"/>
      <c r="AC552" s="14"/>
      <c r="AD552" s="14"/>
      <c r="AE552" s="14"/>
      <c r="AF552" s="14"/>
      <c r="AG552" s="14"/>
      <c r="AH552" s="14"/>
      <c r="AI552" s="14"/>
      <c r="AJ552" s="14"/>
      <c r="AK552" s="14"/>
      <c r="AL552" s="14"/>
      <c r="AM552" s="14"/>
      <c r="AN552" s="14">
        <v>2</v>
      </c>
      <c r="AO552" s="14">
        <v>2</v>
      </c>
      <c r="AP552" s="14">
        <v>2</v>
      </c>
      <c r="AQ552" s="14">
        <v>2</v>
      </c>
      <c r="AR552" s="14"/>
      <c r="AS552" s="14"/>
      <c r="AT552" s="14">
        <v>2</v>
      </c>
      <c r="AU552" s="14"/>
      <c r="AV552" s="14"/>
      <c r="AW552" s="14"/>
      <c r="AX552" s="14"/>
      <c r="AY552" s="14"/>
      <c r="AZ552" s="14"/>
      <c r="BA552" s="14"/>
      <c r="BB552" s="14"/>
      <c r="BC552" s="14"/>
      <c r="BD552" s="14"/>
      <c r="BE552" s="14"/>
      <c r="BF552" s="14"/>
      <c r="BG552" s="14"/>
      <c r="BH552" s="14"/>
      <c r="BI552" s="14"/>
    </row>
    <row r="553" spans="1:61" x14ac:dyDescent="0.25">
      <c r="A553">
        <v>552</v>
      </c>
      <c r="B553" s="3">
        <v>2025</v>
      </c>
      <c r="C553" s="3">
        <v>2</v>
      </c>
      <c r="D553" t="s">
        <v>15</v>
      </c>
      <c r="E553" s="21">
        <v>45710.658225162028</v>
      </c>
      <c r="F553" t="s">
        <v>541</v>
      </c>
      <c r="G553" t="s">
        <v>110</v>
      </c>
      <c r="H553" t="s">
        <v>78</v>
      </c>
      <c r="I553" t="s">
        <v>78</v>
      </c>
      <c r="J553" t="s">
        <v>97</v>
      </c>
      <c r="K553" t="s">
        <v>97</v>
      </c>
      <c r="L553" t="s">
        <v>38</v>
      </c>
      <c r="M553" t="s">
        <v>38</v>
      </c>
      <c r="N553" t="s">
        <v>822</v>
      </c>
      <c r="O553" t="s">
        <v>1832</v>
      </c>
      <c r="P553" t="s">
        <v>2336</v>
      </c>
      <c r="Q553" t="s">
        <v>2337</v>
      </c>
      <c r="S553" t="s">
        <v>822</v>
      </c>
      <c r="T553" s="4">
        <v>825</v>
      </c>
      <c r="U553" s="4">
        <v>4</v>
      </c>
      <c r="V553" s="3">
        <v>1</v>
      </c>
      <c r="W553" t="s">
        <v>208</v>
      </c>
      <c r="X553" t="s">
        <v>209</v>
      </c>
      <c r="Y553">
        <v>158</v>
      </c>
      <c r="Z553" s="14"/>
      <c r="AA553" s="14">
        <v>2</v>
      </c>
      <c r="AB553" s="14"/>
      <c r="AC553" s="14"/>
      <c r="AD553" s="14"/>
      <c r="AE553" s="14"/>
      <c r="AF553" s="14"/>
      <c r="AG553" s="14"/>
      <c r="AH553" s="14"/>
      <c r="AI553" s="14"/>
      <c r="AJ553" s="14"/>
      <c r="AK553" s="14"/>
      <c r="AL553" s="14"/>
      <c r="AM553" s="14"/>
      <c r="AN553" s="14"/>
      <c r="AO553" s="14">
        <v>1</v>
      </c>
      <c r="AP553" s="14">
        <v>1</v>
      </c>
      <c r="AQ553" s="14"/>
      <c r="AR553" s="14"/>
      <c r="AS553" s="14"/>
      <c r="AT553" s="14"/>
      <c r="AU553" s="14"/>
      <c r="AV553" s="14"/>
      <c r="AW553" s="14"/>
      <c r="AX553" s="14"/>
      <c r="AY553" s="14"/>
      <c r="AZ553" s="14"/>
      <c r="BA553" s="14"/>
      <c r="BB553" s="14"/>
      <c r="BC553" s="14"/>
      <c r="BD553" s="14"/>
      <c r="BE553" s="14"/>
      <c r="BF553" s="14"/>
      <c r="BG553" s="14"/>
      <c r="BH553" s="14"/>
      <c r="BI553" s="14"/>
    </row>
    <row r="554" spans="1:61" x14ac:dyDescent="0.25">
      <c r="A554">
        <v>553</v>
      </c>
      <c r="B554" s="3">
        <v>2025</v>
      </c>
      <c r="C554" s="3">
        <v>2</v>
      </c>
      <c r="D554" t="s">
        <v>15</v>
      </c>
      <c r="E554" s="21">
        <v>45710.900265474527</v>
      </c>
      <c r="F554" t="s">
        <v>541</v>
      </c>
      <c r="G554" t="s">
        <v>110</v>
      </c>
      <c r="H554" t="s">
        <v>78</v>
      </c>
      <c r="I554" t="s">
        <v>78</v>
      </c>
      <c r="J554" t="s">
        <v>97</v>
      </c>
      <c r="K554" t="s">
        <v>97</v>
      </c>
      <c r="L554" t="s">
        <v>693</v>
      </c>
      <c r="M554" t="s">
        <v>35</v>
      </c>
      <c r="N554" t="s">
        <v>737</v>
      </c>
      <c r="O554" t="s">
        <v>1832</v>
      </c>
      <c r="P554" t="s">
        <v>2338</v>
      </c>
      <c r="Q554" t="s">
        <v>2339</v>
      </c>
      <c r="S554" t="s">
        <v>1454</v>
      </c>
      <c r="T554" s="4">
        <v>2370</v>
      </c>
      <c r="U554" s="4">
        <v>10</v>
      </c>
      <c r="V554" s="3">
        <v>1</v>
      </c>
      <c r="W554" t="s">
        <v>208</v>
      </c>
      <c r="X554" t="s">
        <v>209</v>
      </c>
      <c r="Y554">
        <v>159</v>
      </c>
      <c r="Z554" s="14">
        <v>2</v>
      </c>
      <c r="AA554" s="14">
        <v>2</v>
      </c>
      <c r="AB554" s="14">
        <v>2</v>
      </c>
      <c r="AC554" s="14">
        <v>2</v>
      </c>
      <c r="AD554" s="14">
        <v>2</v>
      </c>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row>
    <row r="555" spans="1:61" x14ac:dyDescent="0.25">
      <c r="A555">
        <v>554</v>
      </c>
      <c r="B555" s="3">
        <v>2025</v>
      </c>
      <c r="C555" s="3">
        <v>2</v>
      </c>
      <c r="D555" t="s">
        <v>15</v>
      </c>
      <c r="E555" s="21">
        <v>45710.926717025461</v>
      </c>
      <c r="F555" t="s">
        <v>112</v>
      </c>
      <c r="G555" t="s">
        <v>112</v>
      </c>
      <c r="H555" t="s">
        <v>80</v>
      </c>
      <c r="I555" t="s">
        <v>80</v>
      </c>
      <c r="J555" t="s">
        <v>98</v>
      </c>
      <c r="K555" t="s">
        <v>98</v>
      </c>
      <c r="L555" t="s">
        <v>32</v>
      </c>
      <c r="M555" t="s">
        <v>32</v>
      </c>
      <c r="N555" t="s">
        <v>859</v>
      </c>
      <c r="O555" t="s">
        <v>1832</v>
      </c>
      <c r="P555" t="s">
        <v>2340</v>
      </c>
      <c r="Q555" t="s">
        <v>2341</v>
      </c>
      <c r="S555" t="s">
        <v>2342</v>
      </c>
      <c r="T555" s="4">
        <v>1550</v>
      </c>
      <c r="U555" s="4">
        <v>12</v>
      </c>
      <c r="V555" s="3">
        <v>1</v>
      </c>
      <c r="W555" t="s">
        <v>208</v>
      </c>
      <c r="X555" t="s">
        <v>209</v>
      </c>
      <c r="Y555">
        <v>160</v>
      </c>
      <c r="Z555" s="14">
        <v>2</v>
      </c>
      <c r="AA555" s="14"/>
      <c r="AB555" s="14"/>
      <c r="AC555" s="14"/>
      <c r="AD555" s="14"/>
      <c r="AE555" s="14"/>
      <c r="AF555" s="14"/>
      <c r="AG555" s="14"/>
      <c r="AH555" s="14"/>
      <c r="AI555" s="14"/>
      <c r="AJ555" s="14"/>
      <c r="AK555" s="14"/>
      <c r="AL555" s="14"/>
      <c r="AM555" s="14"/>
      <c r="AN555" s="14">
        <v>2</v>
      </c>
      <c r="AO555" s="14">
        <v>2</v>
      </c>
      <c r="AP555" s="14">
        <v>2</v>
      </c>
      <c r="AQ555" s="14">
        <v>2</v>
      </c>
      <c r="AR555" s="14"/>
      <c r="AS555" s="14"/>
      <c r="AT555" s="14">
        <v>2</v>
      </c>
      <c r="AU555" s="14"/>
      <c r="AV555" s="14"/>
      <c r="AW555" s="14"/>
      <c r="AX555" s="14"/>
      <c r="AY555" s="14"/>
      <c r="AZ555" s="14"/>
      <c r="BA555" s="14"/>
      <c r="BB555" s="14"/>
      <c r="BC555" s="14"/>
      <c r="BD555" s="14"/>
      <c r="BE555" s="14"/>
      <c r="BF555" s="14"/>
      <c r="BG555" s="14"/>
      <c r="BH555" s="14"/>
      <c r="BI555" s="14"/>
    </row>
    <row r="556" spans="1:61" x14ac:dyDescent="0.25">
      <c r="A556">
        <v>555</v>
      </c>
      <c r="B556" s="3">
        <v>2025</v>
      </c>
      <c r="C556" s="3">
        <v>2</v>
      </c>
      <c r="D556" t="s">
        <v>15</v>
      </c>
      <c r="E556" s="21">
        <v>45711.004166226849</v>
      </c>
      <c r="F556" t="s">
        <v>565</v>
      </c>
      <c r="G556" t="s">
        <v>114</v>
      </c>
      <c r="H556" t="s">
        <v>80</v>
      </c>
      <c r="I556" t="s">
        <v>80</v>
      </c>
      <c r="J556" t="s">
        <v>98</v>
      </c>
      <c r="K556" t="s">
        <v>98</v>
      </c>
      <c r="L556" t="s">
        <v>32</v>
      </c>
      <c r="M556" t="s">
        <v>32</v>
      </c>
      <c r="N556" t="s">
        <v>1197</v>
      </c>
      <c r="O556" t="s">
        <v>1832</v>
      </c>
      <c r="P556" t="s">
        <v>2343</v>
      </c>
      <c r="Q556" t="s">
        <v>2344</v>
      </c>
      <c r="R556" t="s">
        <v>2345</v>
      </c>
      <c r="S556" t="s">
        <v>2346</v>
      </c>
      <c r="T556" s="4">
        <v>1550</v>
      </c>
      <c r="U556" s="4">
        <v>12</v>
      </c>
      <c r="V556" s="3">
        <v>1</v>
      </c>
      <c r="W556" t="s">
        <v>208</v>
      </c>
      <c r="X556" t="s">
        <v>209</v>
      </c>
      <c r="Y556">
        <v>161</v>
      </c>
      <c r="Z556" s="14">
        <v>2</v>
      </c>
      <c r="AA556" s="14"/>
      <c r="AB556" s="14"/>
      <c r="AC556" s="14"/>
      <c r="AD556" s="14"/>
      <c r="AE556" s="14"/>
      <c r="AF556" s="14"/>
      <c r="AG556" s="14"/>
      <c r="AH556" s="14"/>
      <c r="AI556" s="14"/>
      <c r="AJ556" s="14"/>
      <c r="AK556" s="14"/>
      <c r="AL556" s="14"/>
      <c r="AM556" s="14"/>
      <c r="AN556" s="14">
        <v>2</v>
      </c>
      <c r="AO556" s="14">
        <v>2</v>
      </c>
      <c r="AP556" s="14">
        <v>2</v>
      </c>
      <c r="AQ556" s="14">
        <v>2</v>
      </c>
      <c r="AR556" s="14"/>
      <c r="AS556" s="14"/>
      <c r="AT556" s="14">
        <v>2</v>
      </c>
      <c r="AU556" s="14"/>
      <c r="AV556" s="14"/>
      <c r="AW556" s="14"/>
      <c r="AX556" s="14"/>
      <c r="AY556" s="14"/>
      <c r="AZ556" s="14"/>
      <c r="BA556" s="14"/>
      <c r="BB556" s="14"/>
      <c r="BC556" s="14"/>
      <c r="BD556" s="14"/>
      <c r="BE556" s="14"/>
      <c r="BF556" s="14"/>
      <c r="BG556" s="14"/>
      <c r="BH556" s="14"/>
      <c r="BI556" s="14"/>
    </row>
    <row r="557" spans="1:61" x14ac:dyDescent="0.25">
      <c r="A557">
        <v>556</v>
      </c>
      <c r="B557" s="3">
        <v>2025</v>
      </c>
      <c r="C557" s="3">
        <v>2</v>
      </c>
      <c r="D557" t="s">
        <v>15</v>
      </c>
      <c r="E557" s="21">
        <v>45711.875857743064</v>
      </c>
      <c r="F557" t="s">
        <v>541</v>
      </c>
      <c r="G557" t="s">
        <v>110</v>
      </c>
      <c r="H557" t="s">
        <v>80</v>
      </c>
      <c r="I557" t="s">
        <v>80</v>
      </c>
      <c r="J557" t="s">
        <v>98</v>
      </c>
      <c r="K557" t="s">
        <v>98</v>
      </c>
      <c r="L557" t="s">
        <v>32</v>
      </c>
      <c r="M557" t="s">
        <v>32</v>
      </c>
      <c r="N557" t="s">
        <v>927</v>
      </c>
      <c r="O557" t="s">
        <v>1832</v>
      </c>
      <c r="P557" t="s">
        <v>2347</v>
      </c>
      <c r="Q557" t="s">
        <v>2348</v>
      </c>
      <c r="S557" t="s">
        <v>2349</v>
      </c>
      <c r="T557" s="4">
        <v>1550</v>
      </c>
      <c r="U557" s="4">
        <v>12</v>
      </c>
      <c r="V557" s="3">
        <v>1</v>
      </c>
      <c r="W557" t="s">
        <v>208</v>
      </c>
      <c r="X557" t="s">
        <v>209</v>
      </c>
      <c r="Y557">
        <v>162</v>
      </c>
      <c r="Z557" s="14">
        <v>2</v>
      </c>
      <c r="AA557" s="14"/>
      <c r="AB557" s="14"/>
      <c r="AC557" s="14"/>
      <c r="AD557" s="14"/>
      <c r="AE557" s="14"/>
      <c r="AF557" s="14"/>
      <c r="AG557" s="14"/>
      <c r="AH557" s="14"/>
      <c r="AI557" s="14"/>
      <c r="AJ557" s="14"/>
      <c r="AK557" s="14"/>
      <c r="AL557" s="14"/>
      <c r="AM557" s="14"/>
      <c r="AN557" s="14">
        <v>2</v>
      </c>
      <c r="AO557" s="14">
        <v>2</v>
      </c>
      <c r="AP557" s="14">
        <v>2</v>
      </c>
      <c r="AQ557" s="14">
        <v>2</v>
      </c>
      <c r="AR557" s="14"/>
      <c r="AS557" s="14"/>
      <c r="AT557" s="14">
        <v>2</v>
      </c>
      <c r="AU557" s="14"/>
      <c r="AV557" s="14"/>
      <c r="AW557" s="14"/>
      <c r="AX557" s="14"/>
      <c r="AY557" s="14"/>
      <c r="AZ557" s="14"/>
      <c r="BA557" s="14"/>
      <c r="BB557" s="14"/>
      <c r="BC557" s="14"/>
      <c r="BD557" s="14"/>
      <c r="BE557" s="14"/>
      <c r="BF557" s="14"/>
      <c r="BG557" s="14"/>
      <c r="BH557" s="14"/>
      <c r="BI557" s="14"/>
    </row>
    <row r="558" spans="1:61" x14ac:dyDescent="0.25">
      <c r="A558">
        <v>557</v>
      </c>
      <c r="B558" s="3">
        <v>2025</v>
      </c>
      <c r="C558" s="3">
        <v>2</v>
      </c>
      <c r="D558" t="s">
        <v>15</v>
      </c>
      <c r="E558" s="21">
        <v>45711.931993252307</v>
      </c>
      <c r="F558" t="s">
        <v>541</v>
      </c>
      <c r="G558" t="s">
        <v>110</v>
      </c>
      <c r="H558" t="s">
        <v>80</v>
      </c>
      <c r="I558" t="s">
        <v>80</v>
      </c>
      <c r="J558" t="s">
        <v>97</v>
      </c>
      <c r="K558" t="s">
        <v>97</v>
      </c>
      <c r="L558" t="s">
        <v>38</v>
      </c>
      <c r="M558" t="s">
        <v>38</v>
      </c>
      <c r="N558" t="s">
        <v>822</v>
      </c>
      <c r="O558" t="s">
        <v>1832</v>
      </c>
      <c r="P558" t="s">
        <v>2350</v>
      </c>
      <c r="Q558" t="s">
        <v>2351</v>
      </c>
      <c r="R558" t="s">
        <v>2352</v>
      </c>
      <c r="S558" t="s">
        <v>822</v>
      </c>
      <c r="T558" s="4">
        <v>1550</v>
      </c>
      <c r="U558" s="4">
        <v>12</v>
      </c>
      <c r="V558" s="3">
        <v>1</v>
      </c>
      <c r="W558" t="s">
        <v>208</v>
      </c>
      <c r="X558" t="s">
        <v>209</v>
      </c>
      <c r="Y558">
        <v>163</v>
      </c>
      <c r="Z558" s="14">
        <v>2</v>
      </c>
      <c r="AA558" s="14"/>
      <c r="AB558" s="14"/>
      <c r="AC558" s="14"/>
      <c r="AD558" s="14"/>
      <c r="AE558" s="14"/>
      <c r="AF558" s="14"/>
      <c r="AG558" s="14"/>
      <c r="AH558" s="14"/>
      <c r="AI558" s="14"/>
      <c r="AJ558" s="14"/>
      <c r="AK558" s="14"/>
      <c r="AL558" s="14"/>
      <c r="AM558" s="14"/>
      <c r="AN558" s="14">
        <v>2</v>
      </c>
      <c r="AO558" s="14">
        <v>2</v>
      </c>
      <c r="AP558" s="14">
        <v>2</v>
      </c>
      <c r="AQ558" s="14">
        <v>2</v>
      </c>
      <c r="AR558" s="14"/>
      <c r="AS558" s="14"/>
      <c r="AT558" s="14">
        <v>2</v>
      </c>
      <c r="AU558" s="14"/>
      <c r="AV558" s="14"/>
      <c r="AW558" s="14"/>
      <c r="AX558" s="14"/>
      <c r="AY558" s="14"/>
      <c r="AZ558" s="14"/>
      <c r="BA558" s="14"/>
      <c r="BB558" s="14"/>
      <c r="BC558" s="14"/>
      <c r="BD558" s="14"/>
      <c r="BE558" s="14"/>
      <c r="BF558" s="14"/>
      <c r="BG558" s="14"/>
      <c r="BH558" s="14"/>
      <c r="BI558" s="14"/>
    </row>
    <row r="559" spans="1:61" x14ac:dyDescent="0.25">
      <c r="A559">
        <v>558</v>
      </c>
      <c r="B559" s="3">
        <v>2025</v>
      </c>
      <c r="C559" s="3">
        <v>2</v>
      </c>
      <c r="D559" t="s">
        <v>15</v>
      </c>
      <c r="E559" s="21">
        <v>45712.111193657409</v>
      </c>
      <c r="F559" t="s">
        <v>565</v>
      </c>
      <c r="G559" t="s">
        <v>114</v>
      </c>
      <c r="H559" t="s">
        <v>80</v>
      </c>
      <c r="I559" t="s">
        <v>80</v>
      </c>
      <c r="J559" t="s">
        <v>98</v>
      </c>
      <c r="K559" t="s">
        <v>98</v>
      </c>
      <c r="L559" t="s">
        <v>32</v>
      </c>
      <c r="M559" t="s">
        <v>32</v>
      </c>
      <c r="N559" t="s">
        <v>707</v>
      </c>
      <c r="O559" t="s">
        <v>1832</v>
      </c>
      <c r="P559" t="s">
        <v>2353</v>
      </c>
      <c r="Q559" t="s">
        <v>2354</v>
      </c>
      <c r="S559" t="s">
        <v>2355</v>
      </c>
      <c r="T559" s="4">
        <v>1305</v>
      </c>
      <c r="U559" s="4">
        <v>6</v>
      </c>
      <c r="V559" s="3">
        <v>1</v>
      </c>
      <c r="W559" t="s">
        <v>208</v>
      </c>
      <c r="X559" t="s">
        <v>209</v>
      </c>
      <c r="Y559">
        <v>164</v>
      </c>
      <c r="Z559" s="14">
        <v>6</v>
      </c>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row>
    <row r="560" spans="1:61" x14ac:dyDescent="0.25">
      <c r="A560">
        <v>559</v>
      </c>
      <c r="B560" s="3">
        <v>2025</v>
      </c>
      <c r="C560" s="3">
        <v>2</v>
      </c>
      <c r="D560" t="s">
        <v>15</v>
      </c>
      <c r="E560" s="21">
        <v>45712.888741747687</v>
      </c>
      <c r="F560" t="s">
        <v>541</v>
      </c>
      <c r="G560" t="s">
        <v>110</v>
      </c>
      <c r="H560" t="s">
        <v>78</v>
      </c>
      <c r="I560" t="s">
        <v>78</v>
      </c>
      <c r="J560" t="s">
        <v>98</v>
      </c>
      <c r="K560" t="s">
        <v>98</v>
      </c>
      <c r="L560" t="s">
        <v>32</v>
      </c>
      <c r="M560" t="s">
        <v>32</v>
      </c>
      <c r="N560" t="s">
        <v>809</v>
      </c>
      <c r="O560" t="s">
        <v>1832</v>
      </c>
      <c r="P560" t="s">
        <v>2356</v>
      </c>
      <c r="Q560" t="s">
        <v>2357</v>
      </c>
      <c r="S560" t="s">
        <v>2358</v>
      </c>
      <c r="T560" s="4">
        <v>3015</v>
      </c>
      <c r="U560" s="4">
        <v>20</v>
      </c>
      <c r="V560" s="3">
        <v>1</v>
      </c>
      <c r="W560" t="s">
        <v>208</v>
      </c>
      <c r="X560" t="s">
        <v>209</v>
      </c>
      <c r="Y560">
        <v>165</v>
      </c>
      <c r="Z560" s="14"/>
      <c r="AA560" s="14"/>
      <c r="AB560" s="14">
        <v>9</v>
      </c>
      <c r="AC560" s="14"/>
      <c r="AD560" s="14"/>
      <c r="AE560" s="14"/>
      <c r="AF560" s="14"/>
      <c r="AG560" s="14"/>
      <c r="AH560" s="14"/>
      <c r="AI560" s="14"/>
      <c r="AJ560" s="14"/>
      <c r="AK560" s="14">
        <v>8</v>
      </c>
      <c r="AL560" s="14"/>
      <c r="AM560" s="14"/>
      <c r="AN560" s="14"/>
      <c r="AO560" s="14"/>
      <c r="AP560" s="14"/>
      <c r="AQ560" s="14">
        <v>3</v>
      </c>
      <c r="AR560" s="14"/>
      <c r="AS560" s="14"/>
      <c r="AT560" s="14"/>
      <c r="AU560" s="14"/>
      <c r="AV560" s="14"/>
      <c r="AW560" s="14"/>
      <c r="AX560" s="14"/>
      <c r="AY560" s="14"/>
      <c r="AZ560" s="14"/>
      <c r="BA560" s="14"/>
      <c r="BB560" s="14"/>
      <c r="BC560" s="14"/>
      <c r="BD560" s="14"/>
      <c r="BE560" s="14"/>
      <c r="BF560" s="14"/>
      <c r="BG560" s="14"/>
      <c r="BH560" s="14"/>
      <c r="BI560" s="14"/>
    </row>
    <row r="561" spans="1:61" x14ac:dyDescent="0.25">
      <c r="A561">
        <v>560</v>
      </c>
      <c r="B561" s="3">
        <v>2025</v>
      </c>
      <c r="C561" s="3">
        <v>2</v>
      </c>
      <c r="D561" t="s">
        <v>15</v>
      </c>
      <c r="E561" s="21">
        <v>45712.89703403935</v>
      </c>
      <c r="F561" t="s">
        <v>541</v>
      </c>
      <c r="G561" t="s">
        <v>110</v>
      </c>
      <c r="H561" t="s">
        <v>78</v>
      </c>
      <c r="I561" t="s">
        <v>78</v>
      </c>
      <c r="J561" t="s">
        <v>97</v>
      </c>
      <c r="K561" t="s">
        <v>97</v>
      </c>
      <c r="L561" t="s">
        <v>41</v>
      </c>
      <c r="M561" t="s">
        <v>41</v>
      </c>
      <c r="N561" t="s">
        <v>41</v>
      </c>
      <c r="O561" t="s">
        <v>1832</v>
      </c>
      <c r="P561" t="s">
        <v>2359</v>
      </c>
      <c r="Q561" t="s">
        <v>2360</v>
      </c>
      <c r="R561" t="s">
        <v>2361</v>
      </c>
      <c r="S561" t="s">
        <v>41</v>
      </c>
      <c r="T561" s="4">
        <v>2175</v>
      </c>
      <c r="U561" s="4">
        <v>10</v>
      </c>
      <c r="V561" s="3">
        <v>1</v>
      </c>
      <c r="W561" t="s">
        <v>208</v>
      </c>
      <c r="X561" t="s">
        <v>209</v>
      </c>
      <c r="Y561">
        <v>166</v>
      </c>
      <c r="Z561" s="14">
        <v>10</v>
      </c>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row>
    <row r="562" spans="1:61" x14ac:dyDescent="0.25">
      <c r="A562">
        <v>561</v>
      </c>
      <c r="B562" s="3">
        <v>2025</v>
      </c>
      <c r="C562" s="3">
        <v>2</v>
      </c>
      <c r="D562" t="s">
        <v>15</v>
      </c>
      <c r="E562" s="21">
        <v>45712.901642395831</v>
      </c>
      <c r="F562" t="s">
        <v>541</v>
      </c>
      <c r="G562" t="s">
        <v>110</v>
      </c>
      <c r="H562" t="s">
        <v>80</v>
      </c>
      <c r="I562" t="s">
        <v>80</v>
      </c>
      <c r="J562" t="s">
        <v>98</v>
      </c>
      <c r="K562" t="s">
        <v>98</v>
      </c>
      <c r="L562" t="s">
        <v>41</v>
      </c>
      <c r="M562" t="s">
        <v>41</v>
      </c>
      <c r="N562" t="s">
        <v>2362</v>
      </c>
      <c r="O562" t="s">
        <v>1832</v>
      </c>
      <c r="P562" t="s">
        <v>2363</v>
      </c>
      <c r="Q562" t="s">
        <v>2364</v>
      </c>
      <c r="S562" t="s">
        <v>2365</v>
      </c>
      <c r="T562" s="4">
        <v>1550</v>
      </c>
      <c r="U562" s="4">
        <v>22</v>
      </c>
      <c r="V562" s="3">
        <v>1</v>
      </c>
      <c r="W562" t="s">
        <v>208</v>
      </c>
      <c r="X562" t="s">
        <v>209</v>
      </c>
      <c r="Y562">
        <v>167</v>
      </c>
      <c r="Z562" s="14">
        <v>2</v>
      </c>
      <c r="AA562" s="14"/>
      <c r="AB562" s="14"/>
      <c r="AC562" s="14"/>
      <c r="AD562" s="14"/>
      <c r="AE562" s="14">
        <v>3</v>
      </c>
      <c r="AF562" s="14"/>
      <c r="AG562" s="14"/>
      <c r="AH562" s="14">
        <v>1</v>
      </c>
      <c r="AI562" s="14"/>
      <c r="AJ562" s="14"/>
      <c r="AK562" s="14"/>
      <c r="AL562" s="14"/>
      <c r="AM562" s="14"/>
      <c r="AN562" s="14">
        <v>2</v>
      </c>
      <c r="AO562" s="14">
        <v>5</v>
      </c>
      <c r="AP562" s="14">
        <v>2</v>
      </c>
      <c r="AQ562" s="14">
        <v>5</v>
      </c>
      <c r="AR562" s="14"/>
      <c r="AS562" s="14"/>
      <c r="AT562" s="14">
        <v>2</v>
      </c>
      <c r="AU562" s="14"/>
      <c r="AV562" s="14"/>
      <c r="AW562" s="14"/>
      <c r="AX562" s="14"/>
      <c r="AY562" s="14"/>
      <c r="AZ562" s="14"/>
      <c r="BA562" s="14"/>
      <c r="BB562" s="14"/>
      <c r="BC562" s="14"/>
      <c r="BD562" s="14"/>
      <c r="BE562" s="14"/>
      <c r="BF562" s="14"/>
      <c r="BG562" s="14"/>
      <c r="BH562" s="14"/>
      <c r="BI562" s="14"/>
    </row>
    <row r="563" spans="1:61" x14ac:dyDescent="0.25">
      <c r="A563">
        <v>562</v>
      </c>
      <c r="B563" s="3">
        <v>2025</v>
      </c>
      <c r="C563" s="3">
        <v>2</v>
      </c>
      <c r="D563" t="s">
        <v>15</v>
      </c>
      <c r="E563" s="21">
        <v>45712.914992361111</v>
      </c>
      <c r="F563" t="s">
        <v>115</v>
      </c>
      <c r="G563" t="s">
        <v>115</v>
      </c>
      <c r="H563" t="s">
        <v>81</v>
      </c>
      <c r="I563" t="s">
        <v>81</v>
      </c>
      <c r="J563" t="s">
        <v>98</v>
      </c>
      <c r="K563" t="s">
        <v>98</v>
      </c>
      <c r="L563" t="s">
        <v>32</v>
      </c>
      <c r="M563" t="s">
        <v>32</v>
      </c>
      <c r="N563" t="s">
        <v>2366</v>
      </c>
      <c r="O563" t="s">
        <v>1832</v>
      </c>
      <c r="P563" t="s">
        <v>2367</v>
      </c>
      <c r="Q563" t="s">
        <v>2368</v>
      </c>
      <c r="R563" t="s">
        <v>2369</v>
      </c>
      <c r="S563" t="s">
        <v>2370</v>
      </c>
      <c r="T563" s="4">
        <v>400</v>
      </c>
      <c r="U563" s="4">
        <v>4</v>
      </c>
      <c r="V563" s="3">
        <v>1</v>
      </c>
      <c r="W563" t="s">
        <v>208</v>
      </c>
      <c r="X563" t="s">
        <v>209</v>
      </c>
      <c r="Y563">
        <v>168</v>
      </c>
      <c r="Z563" s="14"/>
      <c r="AA563" s="14"/>
      <c r="AB563" s="14"/>
      <c r="AC563" s="14"/>
      <c r="AD563" s="14"/>
      <c r="AE563" s="14"/>
      <c r="AF563" s="14"/>
      <c r="AG563" s="14"/>
      <c r="AH563" s="14"/>
      <c r="AI563" s="14"/>
      <c r="AJ563" s="14"/>
      <c r="AK563" s="14">
        <v>4</v>
      </c>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row>
    <row r="564" spans="1:61" x14ac:dyDescent="0.25">
      <c r="A564">
        <v>563</v>
      </c>
      <c r="B564" s="3">
        <v>2025</v>
      </c>
      <c r="C564" s="3">
        <v>2</v>
      </c>
      <c r="D564" t="s">
        <v>15</v>
      </c>
      <c r="E564" s="21">
        <v>45712.925175046294</v>
      </c>
      <c r="F564" t="s">
        <v>112</v>
      </c>
      <c r="G564" t="s">
        <v>112</v>
      </c>
      <c r="H564" t="s">
        <v>78</v>
      </c>
      <c r="I564" t="s">
        <v>78</v>
      </c>
      <c r="J564" t="s">
        <v>97</v>
      </c>
      <c r="K564" t="s">
        <v>97</v>
      </c>
      <c r="L564" t="s">
        <v>693</v>
      </c>
      <c r="M564" t="s">
        <v>35</v>
      </c>
      <c r="N564" t="s">
        <v>766</v>
      </c>
      <c r="O564" t="s">
        <v>1832</v>
      </c>
      <c r="P564" t="s">
        <v>577</v>
      </c>
      <c r="Q564" t="s">
        <v>2371</v>
      </c>
      <c r="S564" t="s">
        <v>2372</v>
      </c>
      <c r="T564" s="4">
        <v>870</v>
      </c>
      <c r="U564" s="4">
        <v>4</v>
      </c>
      <c r="V564" s="3">
        <v>1</v>
      </c>
      <c r="W564" t="s">
        <v>208</v>
      </c>
      <c r="X564" t="s">
        <v>209</v>
      </c>
      <c r="Y564">
        <v>169</v>
      </c>
      <c r="Z564" s="14"/>
      <c r="AA564" s="14"/>
      <c r="AB564" s="14">
        <v>4</v>
      </c>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row>
    <row r="565" spans="1:61" x14ac:dyDescent="0.25">
      <c r="A565">
        <v>564</v>
      </c>
      <c r="B565" s="3">
        <v>2025</v>
      </c>
      <c r="C565" s="3">
        <v>2</v>
      </c>
      <c r="D565" t="s">
        <v>15</v>
      </c>
      <c r="E565" s="21">
        <v>45712.966890798612</v>
      </c>
      <c r="F565" t="s">
        <v>112</v>
      </c>
      <c r="G565" t="s">
        <v>112</v>
      </c>
      <c r="H565" t="s">
        <v>78</v>
      </c>
      <c r="I565" t="s">
        <v>78</v>
      </c>
      <c r="J565" t="s">
        <v>98</v>
      </c>
      <c r="K565" t="s">
        <v>98</v>
      </c>
      <c r="L565" t="s">
        <v>32</v>
      </c>
      <c r="M565" t="s">
        <v>32</v>
      </c>
      <c r="N565" t="s">
        <v>743</v>
      </c>
      <c r="O565" t="s">
        <v>1832</v>
      </c>
      <c r="P565" t="s">
        <v>752</v>
      </c>
      <c r="Q565" t="s">
        <v>2373</v>
      </c>
      <c r="S565" t="s">
        <v>2374</v>
      </c>
      <c r="T565" s="4">
        <v>870</v>
      </c>
      <c r="U565" s="4">
        <v>4</v>
      </c>
      <c r="V565" s="3">
        <v>1</v>
      </c>
      <c r="W565" t="s">
        <v>208</v>
      </c>
      <c r="X565" t="s">
        <v>209</v>
      </c>
      <c r="Y565">
        <v>170</v>
      </c>
      <c r="Z565" s="14"/>
      <c r="AA565" s="14">
        <v>2</v>
      </c>
      <c r="AB565" s="14">
        <v>2</v>
      </c>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row>
    <row r="566" spans="1:61" x14ac:dyDescent="0.25">
      <c r="A566">
        <v>565</v>
      </c>
      <c r="B566" s="3">
        <v>2025</v>
      </c>
      <c r="C566" s="3">
        <v>2</v>
      </c>
      <c r="D566" t="s">
        <v>15</v>
      </c>
      <c r="E566" s="21">
        <v>45713.130382094911</v>
      </c>
      <c r="F566" t="s">
        <v>565</v>
      </c>
      <c r="G566" t="s">
        <v>114</v>
      </c>
      <c r="H566" t="s">
        <v>80</v>
      </c>
      <c r="I566" t="s">
        <v>80</v>
      </c>
      <c r="J566" t="s">
        <v>97</v>
      </c>
      <c r="K566" t="s">
        <v>97</v>
      </c>
      <c r="L566" t="s">
        <v>38</v>
      </c>
      <c r="M566" t="s">
        <v>38</v>
      </c>
      <c r="N566" t="s">
        <v>2375</v>
      </c>
      <c r="O566" t="s">
        <v>1832</v>
      </c>
      <c r="P566" t="s">
        <v>2376</v>
      </c>
      <c r="Q566" t="s">
        <v>2377</v>
      </c>
      <c r="S566" t="s">
        <v>2378</v>
      </c>
      <c r="T566" s="4">
        <v>2240</v>
      </c>
      <c r="U566" s="4">
        <v>18</v>
      </c>
      <c r="V566" s="3">
        <v>1</v>
      </c>
      <c r="W566" t="s">
        <v>208</v>
      </c>
      <c r="X566" t="s">
        <v>209</v>
      </c>
      <c r="Y566">
        <v>171</v>
      </c>
      <c r="Z566" s="14">
        <v>2</v>
      </c>
      <c r="AA566" s="14"/>
      <c r="AB566" s="14"/>
      <c r="AC566" s="14"/>
      <c r="AD566" s="14"/>
      <c r="AE566" s="14"/>
      <c r="AF566" s="14"/>
      <c r="AG566" s="14"/>
      <c r="AH566" s="14"/>
      <c r="AI566" s="14"/>
      <c r="AJ566" s="14"/>
      <c r="AK566" s="14">
        <v>8</v>
      </c>
      <c r="AL566" s="14"/>
      <c r="AM566" s="14"/>
      <c r="AN566" s="14">
        <v>2</v>
      </c>
      <c r="AO566" s="14">
        <v>2</v>
      </c>
      <c r="AP566" s="14">
        <v>2</v>
      </c>
      <c r="AQ566" s="14">
        <v>2</v>
      </c>
      <c r="AR566" s="14"/>
      <c r="AS566" s="14"/>
      <c r="AT566" s="14"/>
      <c r="AU566" s="14"/>
      <c r="AV566" s="14"/>
      <c r="AW566" s="14"/>
      <c r="AX566" s="14"/>
      <c r="AY566" s="14"/>
      <c r="AZ566" s="14"/>
      <c r="BA566" s="14"/>
      <c r="BB566" s="14"/>
      <c r="BC566" s="14"/>
      <c r="BD566" s="14"/>
      <c r="BE566" s="14"/>
      <c r="BF566" s="14"/>
      <c r="BG566" s="14"/>
      <c r="BH566" s="14"/>
      <c r="BI566" s="14"/>
    </row>
    <row r="567" spans="1:61" x14ac:dyDescent="0.25">
      <c r="A567">
        <v>566</v>
      </c>
      <c r="B567" s="3">
        <v>2025</v>
      </c>
      <c r="C567" s="3">
        <v>2</v>
      </c>
      <c r="D567" t="s">
        <v>15</v>
      </c>
      <c r="E567" s="21">
        <v>45713.165791053238</v>
      </c>
      <c r="F567" t="s">
        <v>565</v>
      </c>
      <c r="G567" t="s">
        <v>114</v>
      </c>
      <c r="H567" t="s">
        <v>80</v>
      </c>
      <c r="I567" t="s">
        <v>80</v>
      </c>
      <c r="J567" t="s">
        <v>98</v>
      </c>
      <c r="K567" t="s">
        <v>98</v>
      </c>
      <c r="L567" t="s">
        <v>32</v>
      </c>
      <c r="M567" t="s">
        <v>32</v>
      </c>
      <c r="N567" t="s">
        <v>1197</v>
      </c>
      <c r="O567" t="s">
        <v>1832</v>
      </c>
      <c r="P567" t="s">
        <v>252</v>
      </c>
      <c r="Q567" t="s">
        <v>2379</v>
      </c>
      <c r="S567" t="s">
        <v>2380</v>
      </c>
      <c r="T567" s="4">
        <v>870</v>
      </c>
      <c r="U567" s="4">
        <v>4</v>
      </c>
      <c r="V567" s="3">
        <v>1</v>
      </c>
      <c r="W567" t="s">
        <v>208</v>
      </c>
      <c r="X567" t="s">
        <v>209</v>
      </c>
      <c r="Y567">
        <v>172</v>
      </c>
      <c r="Z567" s="14"/>
      <c r="AA567" s="14">
        <v>4</v>
      </c>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row>
    <row r="568" spans="1:61" x14ac:dyDescent="0.25">
      <c r="A568">
        <v>567</v>
      </c>
      <c r="B568" s="3">
        <v>2025</v>
      </c>
      <c r="C568" s="3">
        <v>2</v>
      </c>
      <c r="D568" t="s">
        <v>15</v>
      </c>
      <c r="E568" s="21">
        <v>45713.678206944453</v>
      </c>
      <c r="F568" t="s">
        <v>541</v>
      </c>
      <c r="G568" t="s">
        <v>110</v>
      </c>
      <c r="H568" t="s">
        <v>80</v>
      </c>
      <c r="I568" t="s">
        <v>80</v>
      </c>
      <c r="J568" t="s">
        <v>98</v>
      </c>
      <c r="K568" t="s">
        <v>98</v>
      </c>
      <c r="L568" t="s">
        <v>32</v>
      </c>
      <c r="M568" t="s">
        <v>32</v>
      </c>
      <c r="N568" t="s">
        <v>627</v>
      </c>
      <c r="O568" t="s">
        <v>1832</v>
      </c>
      <c r="P568" t="s">
        <v>2381</v>
      </c>
      <c r="Q568" t="s">
        <v>2382</v>
      </c>
      <c r="R568" t="s">
        <v>2383</v>
      </c>
      <c r="S568" t="s">
        <v>2384</v>
      </c>
      <c r="T568" s="4">
        <v>4480</v>
      </c>
      <c r="U568" s="4">
        <v>28</v>
      </c>
      <c r="V568" s="3">
        <v>1</v>
      </c>
      <c r="W568" t="s">
        <v>208</v>
      </c>
      <c r="X568" t="s">
        <v>209</v>
      </c>
      <c r="Y568">
        <v>173</v>
      </c>
      <c r="Z568" s="14">
        <v>4</v>
      </c>
      <c r="AA568" s="14">
        <v>4</v>
      </c>
      <c r="AB568" s="14">
        <v>4</v>
      </c>
      <c r="AC568" s="14"/>
      <c r="AD568" s="14"/>
      <c r="AE568" s="14"/>
      <c r="AF568" s="14"/>
      <c r="AG568" s="14"/>
      <c r="AH568" s="14"/>
      <c r="AI568" s="14"/>
      <c r="AJ568" s="14"/>
      <c r="AK568" s="14"/>
      <c r="AL568" s="14"/>
      <c r="AM568" s="14"/>
      <c r="AN568" s="14">
        <v>4</v>
      </c>
      <c r="AO568" s="14"/>
      <c r="AP568" s="14">
        <v>4</v>
      </c>
      <c r="AQ568" s="14">
        <v>4</v>
      </c>
      <c r="AR568" s="14"/>
      <c r="AS568" s="14"/>
      <c r="AT568" s="14">
        <v>4</v>
      </c>
      <c r="AU568" s="14"/>
      <c r="AV568" s="14"/>
      <c r="AW568" s="14"/>
      <c r="AX568" s="14"/>
      <c r="AY568" s="14"/>
      <c r="AZ568" s="14"/>
      <c r="BA568" s="14"/>
      <c r="BB568" s="14"/>
      <c r="BC568" s="14"/>
      <c r="BD568" s="14"/>
      <c r="BE568" s="14"/>
      <c r="BF568" s="14"/>
      <c r="BG568" s="14"/>
      <c r="BH568" s="14"/>
      <c r="BI568" s="14"/>
    </row>
    <row r="569" spans="1:61" x14ac:dyDescent="0.25">
      <c r="A569">
        <v>568</v>
      </c>
      <c r="B569" s="3">
        <v>2025</v>
      </c>
      <c r="C569" s="3">
        <v>2</v>
      </c>
      <c r="D569" t="s">
        <v>15</v>
      </c>
      <c r="E569" s="21">
        <v>45713.726592951389</v>
      </c>
      <c r="F569" t="s">
        <v>112</v>
      </c>
      <c r="G569" t="s">
        <v>112</v>
      </c>
      <c r="H569" t="s">
        <v>80</v>
      </c>
      <c r="I569" t="s">
        <v>80</v>
      </c>
      <c r="J569" t="s">
        <v>98</v>
      </c>
      <c r="K569" t="s">
        <v>98</v>
      </c>
      <c r="L569" t="s">
        <v>32</v>
      </c>
      <c r="M569" t="s">
        <v>32</v>
      </c>
      <c r="N569" t="s">
        <v>23</v>
      </c>
      <c r="O569" t="s">
        <v>1832</v>
      </c>
      <c r="P569" t="s">
        <v>2385</v>
      </c>
      <c r="Q569" t="s">
        <v>2386</v>
      </c>
      <c r="S569" t="s">
        <v>2387</v>
      </c>
      <c r="T569" s="4">
        <v>1640</v>
      </c>
      <c r="U569" s="4">
        <v>12</v>
      </c>
      <c r="V569" s="3">
        <v>1</v>
      </c>
      <c r="W569" t="s">
        <v>208</v>
      </c>
      <c r="X569" t="s">
        <v>209</v>
      </c>
      <c r="Y569">
        <v>174</v>
      </c>
      <c r="Z569" s="14">
        <v>2</v>
      </c>
      <c r="AA569" s="14"/>
      <c r="AB569" s="14"/>
      <c r="AC569" s="14"/>
      <c r="AD569" s="14"/>
      <c r="AE569" s="14"/>
      <c r="AF569" s="14"/>
      <c r="AG569" s="14"/>
      <c r="AH569" s="14"/>
      <c r="AI569" s="14"/>
      <c r="AJ569" s="14"/>
      <c r="AK569" s="14">
        <v>2</v>
      </c>
      <c r="AL569" s="14"/>
      <c r="AM569" s="14"/>
      <c r="AN569" s="14">
        <v>2</v>
      </c>
      <c r="AO569" s="14">
        <v>2</v>
      </c>
      <c r="AP569" s="14">
        <v>2</v>
      </c>
      <c r="AQ569" s="14">
        <v>2</v>
      </c>
      <c r="AR569" s="14"/>
      <c r="AS569" s="14"/>
      <c r="AT569" s="14"/>
      <c r="AU569" s="14"/>
      <c r="AV569" s="14"/>
      <c r="AW569" s="14"/>
      <c r="AX569" s="14"/>
      <c r="AY569" s="14"/>
      <c r="AZ569" s="14"/>
      <c r="BA569" s="14"/>
      <c r="BB569" s="14"/>
      <c r="BC569" s="14"/>
      <c r="BD569" s="14"/>
      <c r="BE569" s="14"/>
      <c r="BF569" s="14"/>
      <c r="BG569" s="14"/>
      <c r="BH569" s="14"/>
      <c r="BI569" s="14"/>
    </row>
    <row r="570" spans="1:61" x14ac:dyDescent="0.25">
      <c r="A570">
        <v>569</v>
      </c>
      <c r="B570" s="3">
        <v>2025</v>
      </c>
      <c r="C570" s="3">
        <v>2</v>
      </c>
      <c r="D570" t="s">
        <v>15</v>
      </c>
      <c r="E570" s="21">
        <v>45713.729883101849</v>
      </c>
      <c r="F570" t="s">
        <v>112</v>
      </c>
      <c r="G570" t="s">
        <v>112</v>
      </c>
      <c r="H570" t="s">
        <v>78</v>
      </c>
      <c r="I570" t="s">
        <v>78</v>
      </c>
      <c r="J570" t="s">
        <v>98</v>
      </c>
      <c r="K570" t="s">
        <v>98</v>
      </c>
      <c r="L570" t="s">
        <v>32</v>
      </c>
      <c r="M570" t="s">
        <v>32</v>
      </c>
      <c r="N570" t="s">
        <v>809</v>
      </c>
      <c r="O570" t="s">
        <v>1832</v>
      </c>
      <c r="P570" t="s">
        <v>752</v>
      </c>
      <c r="Q570" t="s">
        <v>2388</v>
      </c>
      <c r="S570" t="s">
        <v>2389</v>
      </c>
      <c r="T570" s="4">
        <v>870</v>
      </c>
      <c r="U570" s="4">
        <v>4</v>
      </c>
      <c r="V570" s="3">
        <v>1</v>
      </c>
      <c r="W570" t="s">
        <v>208</v>
      </c>
      <c r="X570" t="s">
        <v>209</v>
      </c>
      <c r="Y570">
        <v>175</v>
      </c>
      <c r="Z570" s="14">
        <v>4</v>
      </c>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row>
    <row r="571" spans="1:61" x14ac:dyDescent="0.25">
      <c r="A571">
        <v>570</v>
      </c>
      <c r="B571" s="3">
        <v>2025</v>
      </c>
      <c r="C571" s="3">
        <v>2</v>
      </c>
      <c r="D571" t="s">
        <v>15</v>
      </c>
      <c r="E571" s="21">
        <v>45713.7300574537</v>
      </c>
      <c r="F571" t="s">
        <v>541</v>
      </c>
      <c r="G571" t="s">
        <v>110</v>
      </c>
      <c r="H571" t="s">
        <v>78</v>
      </c>
      <c r="I571" t="s">
        <v>78</v>
      </c>
      <c r="J571" t="s">
        <v>98</v>
      </c>
      <c r="K571" t="s">
        <v>98</v>
      </c>
      <c r="L571" t="s">
        <v>33</v>
      </c>
      <c r="M571" t="s">
        <v>33</v>
      </c>
      <c r="N571" t="s">
        <v>654</v>
      </c>
      <c r="O571" t="s">
        <v>1832</v>
      </c>
      <c r="P571" t="s">
        <v>2390</v>
      </c>
      <c r="Q571" t="s">
        <v>2391</v>
      </c>
      <c r="S571" t="s">
        <v>2392</v>
      </c>
      <c r="T571" s="4">
        <v>1550</v>
      </c>
      <c r="U571" s="4">
        <v>17</v>
      </c>
      <c r="V571" s="3">
        <v>1</v>
      </c>
      <c r="W571" t="s">
        <v>208</v>
      </c>
      <c r="X571" t="s">
        <v>209</v>
      </c>
      <c r="Y571">
        <v>176</v>
      </c>
      <c r="Z571" s="14">
        <v>2</v>
      </c>
      <c r="AA571" s="14"/>
      <c r="AB571" s="14"/>
      <c r="AC571" s="14"/>
      <c r="AD571" s="14"/>
      <c r="AE571" s="14"/>
      <c r="AF571" s="14"/>
      <c r="AG571" s="14"/>
      <c r="AH571" s="14">
        <v>4</v>
      </c>
      <c r="AI571" s="14"/>
      <c r="AJ571" s="14"/>
      <c r="AK571" s="14"/>
      <c r="AL571" s="14"/>
      <c r="AM571" s="14">
        <v>1</v>
      </c>
      <c r="AN571" s="14">
        <v>2</v>
      </c>
      <c r="AO571" s="14">
        <v>2</v>
      </c>
      <c r="AP571" s="14">
        <v>2</v>
      </c>
      <c r="AQ571" s="14">
        <v>2</v>
      </c>
      <c r="AR571" s="14"/>
      <c r="AS571" s="14"/>
      <c r="AT571" s="14">
        <v>2</v>
      </c>
      <c r="AU571" s="14"/>
      <c r="AV571" s="14"/>
      <c r="AW571" s="14"/>
      <c r="AX571" s="14"/>
      <c r="AY571" s="14"/>
      <c r="AZ571" s="14"/>
      <c r="BA571" s="14"/>
      <c r="BB571" s="14"/>
      <c r="BC571" s="14"/>
      <c r="BD571" s="14"/>
      <c r="BE571" s="14"/>
      <c r="BF571" s="14"/>
      <c r="BG571" s="14"/>
      <c r="BH571" s="14"/>
      <c r="BI571" s="14"/>
    </row>
    <row r="572" spans="1:61" x14ac:dyDescent="0.25">
      <c r="A572">
        <v>571</v>
      </c>
      <c r="B572" s="3">
        <v>2025</v>
      </c>
      <c r="C572" s="3">
        <v>2</v>
      </c>
      <c r="D572" t="s">
        <v>15</v>
      </c>
      <c r="E572" s="21">
        <v>45713.746642164348</v>
      </c>
      <c r="F572" t="s">
        <v>112</v>
      </c>
      <c r="G572" t="s">
        <v>112</v>
      </c>
      <c r="H572" t="s">
        <v>81</v>
      </c>
      <c r="I572" t="s">
        <v>81</v>
      </c>
      <c r="J572" t="s">
        <v>97</v>
      </c>
      <c r="K572" t="s">
        <v>97</v>
      </c>
      <c r="L572" t="s">
        <v>36</v>
      </c>
      <c r="M572" t="s">
        <v>36</v>
      </c>
      <c r="N572" t="s">
        <v>70</v>
      </c>
      <c r="O572" t="s">
        <v>1832</v>
      </c>
      <c r="P572" t="s">
        <v>2393</v>
      </c>
      <c r="Q572" t="s">
        <v>2394</v>
      </c>
      <c r="S572" t="s">
        <v>2395</v>
      </c>
      <c r="T572" s="4">
        <v>940</v>
      </c>
      <c r="U572" s="4">
        <v>4</v>
      </c>
      <c r="V572" s="3">
        <v>1</v>
      </c>
      <c r="W572" t="s">
        <v>208</v>
      </c>
      <c r="X572" t="s">
        <v>209</v>
      </c>
      <c r="Y572">
        <v>177</v>
      </c>
      <c r="Z572" s="14">
        <v>4</v>
      </c>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row>
    <row r="573" spans="1:61" x14ac:dyDescent="0.25">
      <c r="A573">
        <v>572</v>
      </c>
      <c r="B573" s="3">
        <v>2025</v>
      </c>
      <c r="C573" s="3">
        <v>2</v>
      </c>
      <c r="D573" t="s">
        <v>15</v>
      </c>
      <c r="E573" s="21">
        <v>45713.95617946759</v>
      </c>
      <c r="F573" t="s">
        <v>541</v>
      </c>
      <c r="G573" t="s">
        <v>110</v>
      </c>
      <c r="H573" t="s">
        <v>80</v>
      </c>
      <c r="I573" t="s">
        <v>80</v>
      </c>
      <c r="J573" t="s">
        <v>98</v>
      </c>
      <c r="K573" t="s">
        <v>98</v>
      </c>
      <c r="L573" t="s">
        <v>32</v>
      </c>
      <c r="M573" t="s">
        <v>32</v>
      </c>
      <c r="N573" t="s">
        <v>2265</v>
      </c>
      <c r="O573" t="s">
        <v>1832</v>
      </c>
      <c r="P573" t="s">
        <v>2396</v>
      </c>
      <c r="Q573" t="s">
        <v>2397</v>
      </c>
      <c r="R573" t="s">
        <v>2398</v>
      </c>
      <c r="S573" t="s">
        <v>2399</v>
      </c>
      <c r="T573" s="4">
        <v>1640</v>
      </c>
      <c r="U573" s="4">
        <v>12</v>
      </c>
      <c r="V573" s="3">
        <v>1</v>
      </c>
      <c r="W573" t="s">
        <v>208</v>
      </c>
      <c r="X573" t="s">
        <v>209</v>
      </c>
      <c r="Y573">
        <v>178</v>
      </c>
      <c r="Z573" s="14">
        <v>2</v>
      </c>
      <c r="AA573" s="14"/>
      <c r="AB573" s="14"/>
      <c r="AC573" s="14"/>
      <c r="AD573" s="14"/>
      <c r="AE573" s="14"/>
      <c r="AF573" s="14"/>
      <c r="AG573" s="14"/>
      <c r="AH573" s="14"/>
      <c r="AI573" s="14"/>
      <c r="AJ573" s="14"/>
      <c r="AK573" s="14">
        <v>2</v>
      </c>
      <c r="AL573" s="14"/>
      <c r="AM573" s="14"/>
      <c r="AN573" s="14">
        <v>2</v>
      </c>
      <c r="AO573" s="14">
        <v>2</v>
      </c>
      <c r="AP573" s="14">
        <v>2</v>
      </c>
      <c r="AQ573" s="14">
        <v>2</v>
      </c>
      <c r="AR573" s="14"/>
      <c r="AS573" s="14"/>
      <c r="AT573" s="14"/>
      <c r="AU573" s="14"/>
      <c r="AV573" s="14"/>
      <c r="AW573" s="14"/>
      <c r="AX573" s="14"/>
      <c r="AY573" s="14"/>
      <c r="AZ573" s="14"/>
      <c r="BA573" s="14"/>
      <c r="BB573" s="14"/>
      <c r="BC573" s="14"/>
      <c r="BD573" s="14"/>
      <c r="BE573" s="14"/>
      <c r="BF573" s="14"/>
      <c r="BG573" s="14"/>
      <c r="BH573" s="14"/>
      <c r="BI573" s="14"/>
    </row>
    <row r="574" spans="1:61" x14ac:dyDescent="0.25">
      <c r="A574">
        <v>573</v>
      </c>
      <c r="B574" s="3">
        <v>2025</v>
      </c>
      <c r="C574" s="3">
        <v>2</v>
      </c>
      <c r="D574" t="s">
        <v>15</v>
      </c>
      <c r="E574" s="21">
        <v>45714.117061516197</v>
      </c>
      <c r="F574" t="s">
        <v>565</v>
      </c>
      <c r="G574" t="s">
        <v>114</v>
      </c>
      <c r="H574" t="s">
        <v>80</v>
      </c>
      <c r="I574" t="s">
        <v>80</v>
      </c>
      <c r="J574" t="s">
        <v>98</v>
      </c>
      <c r="K574" t="s">
        <v>98</v>
      </c>
      <c r="L574" t="s">
        <v>32</v>
      </c>
      <c r="M574" t="s">
        <v>32</v>
      </c>
      <c r="N574" t="s">
        <v>809</v>
      </c>
      <c r="O574" t="s">
        <v>1832</v>
      </c>
      <c r="P574" t="s">
        <v>354</v>
      </c>
      <c r="Q574" t="s">
        <v>2400</v>
      </c>
      <c r="S574" t="s">
        <v>2401</v>
      </c>
      <c r="T574" s="4">
        <v>870</v>
      </c>
      <c r="U574" s="4">
        <v>4</v>
      </c>
      <c r="V574" s="3">
        <v>1</v>
      </c>
      <c r="W574" t="s">
        <v>208</v>
      </c>
      <c r="X574" t="s">
        <v>209</v>
      </c>
      <c r="Y574">
        <v>179</v>
      </c>
      <c r="Z574" s="14"/>
      <c r="AA574" s="14"/>
      <c r="AB574" s="14">
        <v>4</v>
      </c>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row>
    <row r="575" spans="1:61" x14ac:dyDescent="0.25">
      <c r="A575">
        <v>574</v>
      </c>
      <c r="B575" s="3">
        <v>2025</v>
      </c>
      <c r="C575" s="3">
        <v>2</v>
      </c>
      <c r="D575" t="s">
        <v>15</v>
      </c>
      <c r="E575" s="21">
        <v>45714.668638854157</v>
      </c>
      <c r="F575" t="s">
        <v>112</v>
      </c>
      <c r="G575" t="s">
        <v>112</v>
      </c>
      <c r="H575" t="s">
        <v>80</v>
      </c>
      <c r="I575" t="s">
        <v>80</v>
      </c>
      <c r="J575" t="s">
        <v>97</v>
      </c>
      <c r="K575" t="s">
        <v>97</v>
      </c>
      <c r="L575" t="s">
        <v>39</v>
      </c>
      <c r="M575" t="s">
        <v>39</v>
      </c>
      <c r="N575" t="s">
        <v>2054</v>
      </c>
      <c r="O575" t="s">
        <v>1832</v>
      </c>
      <c r="P575" t="s">
        <v>2402</v>
      </c>
      <c r="Q575" t="s">
        <v>2403</v>
      </c>
      <c r="S575" t="s">
        <v>2404</v>
      </c>
      <c r="T575" s="4">
        <v>1740</v>
      </c>
      <c r="U575" s="4">
        <v>6</v>
      </c>
      <c r="V575" s="3">
        <v>1</v>
      </c>
      <c r="W575" t="s">
        <v>208</v>
      </c>
      <c r="X575" t="s">
        <v>209</v>
      </c>
      <c r="Y575">
        <v>180</v>
      </c>
      <c r="Z575" s="14">
        <v>6</v>
      </c>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row>
    <row r="576" spans="1:61" x14ac:dyDescent="0.25">
      <c r="A576">
        <v>575</v>
      </c>
      <c r="B576" s="3">
        <v>2025</v>
      </c>
      <c r="C576" s="3">
        <v>2</v>
      </c>
      <c r="D576" t="s">
        <v>15</v>
      </c>
      <c r="E576" s="21">
        <v>45714.682773333327</v>
      </c>
      <c r="F576" t="s">
        <v>112</v>
      </c>
      <c r="G576" t="s">
        <v>112</v>
      </c>
      <c r="H576" t="s">
        <v>80</v>
      </c>
      <c r="I576" t="s">
        <v>80</v>
      </c>
      <c r="J576" t="s">
        <v>98</v>
      </c>
      <c r="K576" t="s">
        <v>98</v>
      </c>
      <c r="L576" t="s">
        <v>32</v>
      </c>
      <c r="M576" t="s">
        <v>32</v>
      </c>
      <c r="N576" t="s">
        <v>867</v>
      </c>
      <c r="O576" t="s">
        <v>1832</v>
      </c>
      <c r="P576" t="s">
        <v>2405</v>
      </c>
      <c r="Q576" t="s">
        <v>2406</v>
      </c>
      <c r="S576" t="s">
        <v>2407</v>
      </c>
      <c r="T576" s="4">
        <v>1640</v>
      </c>
      <c r="U576" s="4">
        <v>12</v>
      </c>
      <c r="V576" s="3">
        <v>1</v>
      </c>
      <c r="W576" t="s">
        <v>208</v>
      </c>
      <c r="X576" t="s">
        <v>209</v>
      </c>
      <c r="Y576">
        <v>181</v>
      </c>
      <c r="Z576" s="14">
        <v>2</v>
      </c>
      <c r="AA576" s="14"/>
      <c r="AB576" s="14"/>
      <c r="AC576" s="14"/>
      <c r="AD576" s="14"/>
      <c r="AE576" s="14"/>
      <c r="AF576" s="14"/>
      <c r="AG576" s="14"/>
      <c r="AH576" s="14"/>
      <c r="AI576" s="14"/>
      <c r="AJ576" s="14"/>
      <c r="AK576" s="14">
        <v>2</v>
      </c>
      <c r="AL576" s="14"/>
      <c r="AM576" s="14"/>
      <c r="AN576" s="14">
        <v>2</v>
      </c>
      <c r="AO576" s="14">
        <v>2</v>
      </c>
      <c r="AP576" s="14">
        <v>2</v>
      </c>
      <c r="AQ576" s="14">
        <v>2</v>
      </c>
      <c r="AR576" s="14"/>
      <c r="AS576" s="14"/>
      <c r="AT576" s="14"/>
      <c r="AU576" s="14"/>
      <c r="AV576" s="14"/>
      <c r="AW576" s="14"/>
      <c r="AX576" s="14"/>
      <c r="AY576" s="14"/>
      <c r="AZ576" s="14"/>
      <c r="BA576" s="14"/>
      <c r="BB576" s="14"/>
      <c r="BC576" s="14"/>
      <c r="BD576" s="14"/>
      <c r="BE576" s="14"/>
      <c r="BF576" s="14"/>
      <c r="BG576" s="14"/>
      <c r="BH576" s="14"/>
      <c r="BI576" s="14"/>
    </row>
    <row r="577" spans="1:61" x14ac:dyDescent="0.25">
      <c r="A577">
        <v>576</v>
      </c>
      <c r="B577" s="3">
        <v>2025</v>
      </c>
      <c r="C577" s="3">
        <v>2</v>
      </c>
      <c r="D577" t="s">
        <v>15</v>
      </c>
      <c r="E577" s="21">
        <v>45714.77681372685</v>
      </c>
      <c r="F577" t="s">
        <v>112</v>
      </c>
      <c r="G577" t="s">
        <v>112</v>
      </c>
      <c r="H577" t="s">
        <v>80</v>
      </c>
      <c r="I577" t="s">
        <v>80</v>
      </c>
      <c r="J577" t="s">
        <v>98</v>
      </c>
      <c r="K577" t="s">
        <v>98</v>
      </c>
      <c r="L577" t="s">
        <v>32</v>
      </c>
      <c r="M577" t="s">
        <v>32</v>
      </c>
      <c r="N577" t="s">
        <v>717</v>
      </c>
      <c r="O577" t="s">
        <v>1832</v>
      </c>
      <c r="P577" t="s">
        <v>2408</v>
      </c>
      <c r="Q577" t="s">
        <v>2409</v>
      </c>
      <c r="S577" t="s">
        <v>2410</v>
      </c>
      <c r="T577" s="4">
        <v>1640</v>
      </c>
      <c r="U577" s="4">
        <v>12</v>
      </c>
      <c r="V577" s="3">
        <v>1</v>
      </c>
      <c r="W577" t="s">
        <v>208</v>
      </c>
      <c r="X577" t="s">
        <v>209</v>
      </c>
      <c r="Y577">
        <v>182</v>
      </c>
      <c r="Z577" s="14">
        <v>2</v>
      </c>
      <c r="AA577" s="14"/>
      <c r="AB577" s="14"/>
      <c r="AC577" s="14"/>
      <c r="AD577" s="14"/>
      <c r="AE577" s="14"/>
      <c r="AF577" s="14"/>
      <c r="AG577" s="14"/>
      <c r="AH577" s="14"/>
      <c r="AI577" s="14"/>
      <c r="AJ577" s="14"/>
      <c r="AK577" s="14">
        <v>2</v>
      </c>
      <c r="AL577" s="14"/>
      <c r="AM577" s="14"/>
      <c r="AN577" s="14">
        <v>2</v>
      </c>
      <c r="AO577" s="14">
        <v>2</v>
      </c>
      <c r="AP577" s="14">
        <v>2</v>
      </c>
      <c r="AQ577" s="14">
        <v>2</v>
      </c>
      <c r="AR577" s="14"/>
      <c r="AS577" s="14"/>
      <c r="AT577" s="14"/>
      <c r="AU577" s="14"/>
      <c r="AV577" s="14"/>
      <c r="AW577" s="14"/>
      <c r="AX577" s="14"/>
      <c r="AY577" s="14"/>
      <c r="AZ577" s="14"/>
      <c r="BA577" s="14"/>
      <c r="BB577" s="14"/>
      <c r="BC577" s="14"/>
      <c r="BD577" s="14"/>
      <c r="BE577" s="14"/>
      <c r="BF577" s="14"/>
      <c r="BG577" s="14"/>
      <c r="BH577" s="14"/>
      <c r="BI577" s="14"/>
    </row>
    <row r="578" spans="1:61" x14ac:dyDescent="0.25">
      <c r="A578">
        <v>577</v>
      </c>
      <c r="B578" s="3">
        <v>2025</v>
      </c>
      <c r="C578" s="3">
        <v>2</v>
      </c>
      <c r="D578" t="s">
        <v>15</v>
      </c>
      <c r="E578" s="21">
        <v>45714.943209317127</v>
      </c>
      <c r="F578" t="s">
        <v>112</v>
      </c>
      <c r="G578" t="s">
        <v>112</v>
      </c>
      <c r="H578" t="s">
        <v>78</v>
      </c>
      <c r="I578" t="s">
        <v>78</v>
      </c>
      <c r="J578" t="s">
        <v>97</v>
      </c>
      <c r="K578" t="s">
        <v>97</v>
      </c>
      <c r="L578" t="s">
        <v>38</v>
      </c>
      <c r="M578" t="s">
        <v>38</v>
      </c>
      <c r="N578" t="s">
        <v>822</v>
      </c>
      <c r="O578" t="s">
        <v>1832</v>
      </c>
      <c r="P578" t="s">
        <v>2411</v>
      </c>
      <c r="Q578" t="s">
        <v>2412</v>
      </c>
      <c r="S578" t="s">
        <v>2413</v>
      </c>
      <c r="T578" s="4">
        <v>1095</v>
      </c>
      <c r="U578" s="4">
        <v>6</v>
      </c>
      <c r="V578" s="3">
        <v>1</v>
      </c>
      <c r="W578" t="s">
        <v>208</v>
      </c>
      <c r="X578" t="s">
        <v>209</v>
      </c>
      <c r="Y578">
        <v>183</v>
      </c>
      <c r="Z578" s="14"/>
      <c r="AA578" s="14"/>
      <c r="AB578" s="14">
        <v>2</v>
      </c>
      <c r="AC578" s="14"/>
      <c r="AD578" s="14"/>
      <c r="AE578" s="14"/>
      <c r="AF578" s="14"/>
      <c r="AG578" s="14"/>
      <c r="AH578" s="14">
        <v>2</v>
      </c>
      <c r="AI578" s="14"/>
      <c r="AJ578" s="14"/>
      <c r="AK578" s="14">
        <v>2</v>
      </c>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row>
    <row r="579" spans="1:61" x14ac:dyDescent="0.25">
      <c r="A579">
        <v>578</v>
      </c>
      <c r="B579" s="3">
        <v>2025</v>
      </c>
      <c r="C579" s="3">
        <v>2</v>
      </c>
      <c r="D579" t="s">
        <v>15</v>
      </c>
      <c r="E579" s="21">
        <v>45715.007727743046</v>
      </c>
      <c r="F579" t="s">
        <v>541</v>
      </c>
      <c r="G579" t="s">
        <v>110</v>
      </c>
      <c r="H579" t="s">
        <v>80</v>
      </c>
      <c r="I579" t="s">
        <v>80</v>
      </c>
      <c r="J579" t="s">
        <v>97</v>
      </c>
      <c r="K579" t="s">
        <v>97</v>
      </c>
      <c r="L579" t="s">
        <v>39</v>
      </c>
      <c r="M579" t="s">
        <v>39</v>
      </c>
      <c r="N579" t="s">
        <v>645</v>
      </c>
      <c r="O579" t="s">
        <v>1832</v>
      </c>
      <c r="P579" t="s">
        <v>2414</v>
      </c>
      <c r="Q579" t="s">
        <v>2415</v>
      </c>
      <c r="R579" t="s">
        <v>2416</v>
      </c>
      <c r="S579" t="s">
        <v>2417</v>
      </c>
      <c r="T579" s="4">
        <v>870</v>
      </c>
      <c r="U579" s="4">
        <v>4</v>
      </c>
      <c r="V579" s="3">
        <v>1</v>
      </c>
      <c r="W579" t="s">
        <v>208</v>
      </c>
      <c r="X579" t="s">
        <v>209</v>
      </c>
      <c r="Y579">
        <v>184</v>
      </c>
      <c r="Z579" s="14">
        <v>4</v>
      </c>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row>
    <row r="580" spans="1:61" x14ac:dyDescent="0.25">
      <c r="A580">
        <v>579</v>
      </c>
      <c r="B580" s="3">
        <v>2025</v>
      </c>
      <c r="C580" s="3">
        <v>2</v>
      </c>
      <c r="D580" t="s">
        <v>15</v>
      </c>
      <c r="E580" s="21">
        <v>45715.083154652777</v>
      </c>
      <c r="F580" t="s">
        <v>541</v>
      </c>
      <c r="G580" t="s">
        <v>110</v>
      </c>
      <c r="H580" t="s">
        <v>80</v>
      </c>
      <c r="I580" t="s">
        <v>80</v>
      </c>
      <c r="J580" t="s">
        <v>98</v>
      </c>
      <c r="K580" t="s">
        <v>98</v>
      </c>
      <c r="L580" t="s">
        <v>32</v>
      </c>
      <c r="M580" t="s">
        <v>32</v>
      </c>
      <c r="N580" t="s">
        <v>2418</v>
      </c>
      <c r="O580" t="s">
        <v>1832</v>
      </c>
      <c r="P580" t="s">
        <v>2419</v>
      </c>
      <c r="Q580" t="s">
        <v>2420</v>
      </c>
      <c r="R580" t="s">
        <v>2421</v>
      </c>
      <c r="S580" t="s">
        <v>2422</v>
      </c>
      <c r="T580" s="4">
        <v>1640</v>
      </c>
      <c r="U580" s="4">
        <v>12</v>
      </c>
      <c r="V580" s="3">
        <v>1</v>
      </c>
      <c r="W580" t="s">
        <v>208</v>
      </c>
      <c r="X580" t="s">
        <v>209</v>
      </c>
      <c r="Y580">
        <v>185</v>
      </c>
      <c r="Z580" s="14">
        <v>2</v>
      </c>
      <c r="AA580" s="14"/>
      <c r="AB580" s="14"/>
      <c r="AC580" s="14"/>
      <c r="AD580" s="14"/>
      <c r="AE580" s="14"/>
      <c r="AF580" s="14"/>
      <c r="AG580" s="14"/>
      <c r="AH580" s="14"/>
      <c r="AI580" s="14"/>
      <c r="AJ580" s="14"/>
      <c r="AK580" s="14">
        <v>2</v>
      </c>
      <c r="AL580" s="14"/>
      <c r="AM580" s="14"/>
      <c r="AN580" s="14">
        <v>2</v>
      </c>
      <c r="AO580" s="14">
        <v>2</v>
      </c>
      <c r="AP580" s="14">
        <v>2</v>
      </c>
      <c r="AQ580" s="14">
        <v>2</v>
      </c>
      <c r="AR580" s="14"/>
      <c r="AS580" s="14"/>
      <c r="AT580" s="14"/>
      <c r="AU580" s="14"/>
      <c r="AV580" s="14"/>
      <c r="AW580" s="14"/>
      <c r="AX580" s="14"/>
      <c r="AY580" s="14"/>
      <c r="AZ580" s="14"/>
      <c r="BA580" s="14"/>
      <c r="BB580" s="14"/>
      <c r="BC580" s="14"/>
      <c r="BD580" s="14"/>
      <c r="BE580" s="14"/>
      <c r="BF580" s="14"/>
      <c r="BG580" s="14"/>
      <c r="BH580" s="14"/>
      <c r="BI580" s="14"/>
    </row>
    <row r="581" spans="1:61" x14ac:dyDescent="0.25">
      <c r="A581">
        <v>580</v>
      </c>
      <c r="B581" s="3">
        <v>2025</v>
      </c>
      <c r="C581" s="3">
        <v>2</v>
      </c>
      <c r="D581" t="s">
        <v>15</v>
      </c>
      <c r="E581" s="21">
        <v>45715.381444548613</v>
      </c>
      <c r="F581" t="s">
        <v>565</v>
      </c>
      <c r="G581" t="s">
        <v>114</v>
      </c>
      <c r="H581" t="s">
        <v>80</v>
      </c>
      <c r="I581" t="s">
        <v>80</v>
      </c>
      <c r="J581" t="s">
        <v>97</v>
      </c>
      <c r="K581" t="s">
        <v>97</v>
      </c>
      <c r="L581" t="s">
        <v>44</v>
      </c>
      <c r="M581" t="s">
        <v>44</v>
      </c>
      <c r="N581" t="s">
        <v>44</v>
      </c>
      <c r="O581" t="s">
        <v>1832</v>
      </c>
      <c r="P581" t="s">
        <v>2423</v>
      </c>
      <c r="Q581" t="s">
        <v>2424</v>
      </c>
      <c r="S581" t="s">
        <v>2425</v>
      </c>
      <c r="T581" s="4">
        <v>1550</v>
      </c>
      <c r="U581" s="4">
        <v>12</v>
      </c>
      <c r="V581" s="3">
        <v>1</v>
      </c>
      <c r="W581" t="s">
        <v>208</v>
      </c>
      <c r="X581" t="s">
        <v>209</v>
      </c>
      <c r="Y581">
        <v>186</v>
      </c>
      <c r="Z581" s="14">
        <v>2</v>
      </c>
      <c r="AA581" s="14"/>
      <c r="AB581" s="14"/>
      <c r="AC581" s="14"/>
      <c r="AD581" s="14"/>
      <c r="AE581" s="14"/>
      <c r="AF581" s="14"/>
      <c r="AG581" s="14"/>
      <c r="AH581" s="14"/>
      <c r="AI581" s="14"/>
      <c r="AJ581" s="14"/>
      <c r="AK581" s="14"/>
      <c r="AL581" s="14"/>
      <c r="AM581" s="14"/>
      <c r="AN581" s="14">
        <v>2</v>
      </c>
      <c r="AO581" s="14">
        <v>2</v>
      </c>
      <c r="AP581" s="14">
        <v>2</v>
      </c>
      <c r="AQ581" s="14">
        <v>2</v>
      </c>
      <c r="AR581" s="14"/>
      <c r="AS581" s="14"/>
      <c r="AT581" s="14">
        <v>2</v>
      </c>
      <c r="AU581" s="14"/>
      <c r="AV581" s="14"/>
      <c r="AW581" s="14"/>
      <c r="AX581" s="14"/>
      <c r="AY581" s="14"/>
      <c r="AZ581" s="14"/>
      <c r="BA581" s="14"/>
      <c r="BB581" s="14"/>
      <c r="BC581" s="14"/>
      <c r="BD581" s="14"/>
      <c r="BE581" s="14"/>
      <c r="BF581" s="14"/>
      <c r="BG581" s="14"/>
      <c r="BH581" s="14"/>
      <c r="BI581" s="14"/>
    </row>
    <row r="582" spans="1:61" x14ac:dyDescent="0.25">
      <c r="A582">
        <v>581</v>
      </c>
      <c r="B582" s="3">
        <v>2025</v>
      </c>
      <c r="C582" s="3">
        <v>2</v>
      </c>
      <c r="D582" t="s">
        <v>15</v>
      </c>
      <c r="E582" s="21">
        <v>45715.990865694454</v>
      </c>
      <c r="F582" t="s">
        <v>541</v>
      </c>
      <c r="G582" t="s">
        <v>110</v>
      </c>
      <c r="H582" t="s">
        <v>80</v>
      </c>
      <c r="I582" t="s">
        <v>80</v>
      </c>
      <c r="J582" t="s">
        <v>98</v>
      </c>
      <c r="K582" t="s">
        <v>98</v>
      </c>
      <c r="L582" t="s">
        <v>32</v>
      </c>
      <c r="M582" t="s">
        <v>32</v>
      </c>
      <c r="N582" t="s">
        <v>2426</v>
      </c>
      <c r="O582" t="s">
        <v>1832</v>
      </c>
      <c r="P582" t="s">
        <v>2427</v>
      </c>
      <c r="Q582" t="s">
        <v>2428</v>
      </c>
      <c r="R582" t="s">
        <v>2429</v>
      </c>
      <c r="S582" t="s">
        <v>2430</v>
      </c>
      <c r="T582" s="4">
        <v>1550</v>
      </c>
      <c r="U582" s="4">
        <v>12</v>
      </c>
      <c r="V582" s="3">
        <v>1</v>
      </c>
      <c r="W582" t="s">
        <v>208</v>
      </c>
      <c r="X582" t="s">
        <v>209</v>
      </c>
      <c r="Y582">
        <v>187</v>
      </c>
      <c r="Z582" s="14">
        <v>2</v>
      </c>
      <c r="AA582" s="14"/>
      <c r="AB582" s="14"/>
      <c r="AC582" s="14"/>
      <c r="AD582" s="14"/>
      <c r="AE582" s="14"/>
      <c r="AF582" s="14"/>
      <c r="AG582" s="14"/>
      <c r="AH582" s="14"/>
      <c r="AI582" s="14"/>
      <c r="AJ582" s="14"/>
      <c r="AK582" s="14"/>
      <c r="AL582" s="14"/>
      <c r="AM582" s="14"/>
      <c r="AN582" s="14">
        <v>2</v>
      </c>
      <c r="AO582" s="14">
        <v>2</v>
      </c>
      <c r="AP582" s="14">
        <v>2</v>
      </c>
      <c r="AQ582" s="14">
        <v>2</v>
      </c>
      <c r="AR582" s="14"/>
      <c r="AS582" s="14"/>
      <c r="AT582" s="14">
        <v>2</v>
      </c>
      <c r="AU582" s="14"/>
      <c r="AV582" s="14"/>
      <c r="AW582" s="14"/>
      <c r="AX582" s="14"/>
      <c r="AY582" s="14"/>
      <c r="AZ582" s="14"/>
      <c r="BA582" s="14"/>
      <c r="BB582" s="14"/>
      <c r="BC582" s="14"/>
      <c r="BD582" s="14"/>
      <c r="BE582" s="14"/>
      <c r="BF582" s="14"/>
      <c r="BG582" s="14"/>
      <c r="BH582" s="14"/>
      <c r="BI582" s="14"/>
    </row>
    <row r="583" spans="1:61" x14ac:dyDescent="0.25">
      <c r="A583">
        <v>582</v>
      </c>
      <c r="B583" s="3">
        <v>2025</v>
      </c>
      <c r="C583" s="3">
        <v>2</v>
      </c>
      <c r="D583" t="s">
        <v>15</v>
      </c>
      <c r="E583" s="21">
        <v>45715.997558055547</v>
      </c>
      <c r="F583" t="s">
        <v>565</v>
      </c>
      <c r="G583" t="s">
        <v>114</v>
      </c>
      <c r="H583" t="s">
        <v>80</v>
      </c>
      <c r="I583" t="s">
        <v>80</v>
      </c>
      <c r="J583" t="s">
        <v>97</v>
      </c>
      <c r="K583" t="s">
        <v>97</v>
      </c>
      <c r="L583" t="s">
        <v>37</v>
      </c>
      <c r="M583" t="s">
        <v>37</v>
      </c>
      <c r="N583" t="s">
        <v>741</v>
      </c>
      <c r="O583" t="s">
        <v>1832</v>
      </c>
      <c r="P583" t="s">
        <v>2431</v>
      </c>
      <c r="Q583" t="s">
        <v>2432</v>
      </c>
      <c r="S583" t="s">
        <v>2433</v>
      </c>
      <c r="T583" s="4">
        <v>1640</v>
      </c>
      <c r="U583" s="4">
        <v>12</v>
      </c>
      <c r="V583" s="3">
        <v>1</v>
      </c>
      <c r="W583" t="s">
        <v>208</v>
      </c>
      <c r="X583" t="s">
        <v>209</v>
      </c>
      <c r="Y583">
        <v>188</v>
      </c>
      <c r="Z583" s="14">
        <v>2</v>
      </c>
      <c r="AA583" s="14"/>
      <c r="AB583" s="14"/>
      <c r="AC583" s="14"/>
      <c r="AD583" s="14"/>
      <c r="AE583" s="14"/>
      <c r="AF583" s="14"/>
      <c r="AG583" s="14"/>
      <c r="AH583" s="14"/>
      <c r="AI583" s="14"/>
      <c r="AJ583" s="14"/>
      <c r="AK583" s="14">
        <v>2</v>
      </c>
      <c r="AL583" s="14"/>
      <c r="AM583" s="14"/>
      <c r="AN583" s="14">
        <v>2</v>
      </c>
      <c r="AO583" s="14">
        <v>2</v>
      </c>
      <c r="AP583" s="14">
        <v>2</v>
      </c>
      <c r="AQ583" s="14">
        <v>2</v>
      </c>
      <c r="AR583" s="14"/>
      <c r="AS583" s="14"/>
      <c r="AT583" s="14"/>
      <c r="AU583" s="14"/>
      <c r="AV583" s="14"/>
      <c r="AW583" s="14"/>
      <c r="AX583" s="14"/>
      <c r="AY583" s="14"/>
      <c r="AZ583" s="14"/>
      <c r="BA583" s="14"/>
      <c r="BB583" s="14"/>
      <c r="BC583" s="14"/>
      <c r="BD583" s="14"/>
      <c r="BE583" s="14"/>
      <c r="BF583" s="14"/>
      <c r="BG583" s="14"/>
      <c r="BH583" s="14"/>
      <c r="BI583" s="14"/>
    </row>
    <row r="584" spans="1:61" x14ac:dyDescent="0.25">
      <c r="A584">
        <v>583</v>
      </c>
      <c r="B584" s="3">
        <v>2025</v>
      </c>
      <c r="C584" s="3">
        <v>2</v>
      </c>
      <c r="D584" t="s">
        <v>15</v>
      </c>
      <c r="E584" s="21">
        <v>45715.999048784717</v>
      </c>
      <c r="F584" t="s">
        <v>565</v>
      </c>
      <c r="G584" t="s">
        <v>114</v>
      </c>
      <c r="H584" t="s">
        <v>78</v>
      </c>
      <c r="I584" t="s">
        <v>78</v>
      </c>
      <c r="J584" t="s">
        <v>98</v>
      </c>
      <c r="K584" t="s">
        <v>98</v>
      </c>
      <c r="L584" t="s">
        <v>32</v>
      </c>
      <c r="M584" t="s">
        <v>32</v>
      </c>
      <c r="N584" t="s">
        <v>550</v>
      </c>
      <c r="O584" t="s">
        <v>1832</v>
      </c>
      <c r="P584" t="s">
        <v>1188</v>
      </c>
      <c r="Q584" t="s">
        <v>2434</v>
      </c>
      <c r="S584" t="s">
        <v>2435</v>
      </c>
      <c r="T584" s="4">
        <v>1550</v>
      </c>
      <c r="U584" s="4">
        <v>12</v>
      </c>
      <c r="V584" s="3">
        <v>1</v>
      </c>
      <c r="W584" t="s">
        <v>208</v>
      </c>
      <c r="X584" t="s">
        <v>209</v>
      </c>
      <c r="Y584">
        <v>189</v>
      </c>
      <c r="Z584" s="14">
        <v>2</v>
      </c>
      <c r="AA584" s="14"/>
      <c r="AB584" s="14"/>
      <c r="AC584" s="14"/>
      <c r="AD584" s="14"/>
      <c r="AE584" s="14"/>
      <c r="AF584" s="14"/>
      <c r="AG584" s="14"/>
      <c r="AH584" s="14"/>
      <c r="AI584" s="14"/>
      <c r="AJ584" s="14"/>
      <c r="AK584" s="14"/>
      <c r="AL584" s="14"/>
      <c r="AM584" s="14"/>
      <c r="AN584" s="14">
        <v>2</v>
      </c>
      <c r="AO584" s="14">
        <v>2</v>
      </c>
      <c r="AP584" s="14">
        <v>2</v>
      </c>
      <c r="AQ584" s="14">
        <v>2</v>
      </c>
      <c r="AR584" s="14"/>
      <c r="AS584" s="14"/>
      <c r="AT584" s="14">
        <v>2</v>
      </c>
      <c r="AU584" s="14"/>
      <c r="AV584" s="14"/>
      <c r="AW584" s="14"/>
      <c r="AX584" s="14"/>
      <c r="AY584" s="14"/>
      <c r="AZ584" s="14"/>
      <c r="BA584" s="14"/>
      <c r="BB584" s="14"/>
      <c r="BC584" s="14"/>
      <c r="BD584" s="14"/>
      <c r="BE584" s="14"/>
      <c r="BF584" s="14"/>
      <c r="BG584" s="14"/>
      <c r="BH584" s="14"/>
      <c r="BI584" s="14"/>
    </row>
    <row r="585" spans="1:61" x14ac:dyDescent="0.25">
      <c r="A585">
        <v>584</v>
      </c>
      <c r="B585" s="3">
        <v>2025</v>
      </c>
      <c r="C585" s="3">
        <v>2</v>
      </c>
      <c r="D585" t="s">
        <v>15</v>
      </c>
      <c r="E585" s="21">
        <v>45716.006089780087</v>
      </c>
      <c r="F585" t="s">
        <v>565</v>
      </c>
      <c r="G585" t="s">
        <v>114</v>
      </c>
      <c r="H585" t="s">
        <v>80</v>
      </c>
      <c r="I585" t="s">
        <v>80</v>
      </c>
      <c r="J585" t="s">
        <v>98</v>
      </c>
      <c r="K585" t="s">
        <v>98</v>
      </c>
      <c r="L585" t="s">
        <v>32</v>
      </c>
      <c r="M585" t="s">
        <v>32</v>
      </c>
      <c r="N585" t="s">
        <v>978</v>
      </c>
      <c r="O585" t="s">
        <v>1832</v>
      </c>
      <c r="P585" t="s">
        <v>2436</v>
      </c>
      <c r="Q585" t="s">
        <v>2437</v>
      </c>
      <c r="R585" t="s">
        <v>2438</v>
      </c>
      <c r="S585" t="s">
        <v>2439</v>
      </c>
      <c r="T585" s="4">
        <v>3160</v>
      </c>
      <c r="U585" s="4">
        <v>12</v>
      </c>
      <c r="V585" s="3">
        <v>1</v>
      </c>
      <c r="W585" t="s">
        <v>208</v>
      </c>
      <c r="X585" t="s">
        <v>209</v>
      </c>
      <c r="Y585">
        <v>190</v>
      </c>
      <c r="Z585" s="14"/>
      <c r="AA585" s="14"/>
      <c r="AB585" s="14"/>
      <c r="AC585" s="14"/>
      <c r="AD585" s="14"/>
      <c r="AE585" s="14">
        <v>4</v>
      </c>
      <c r="AF585" s="14">
        <v>4</v>
      </c>
      <c r="AG585" s="14">
        <v>4</v>
      </c>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row>
    <row r="586" spans="1:61" x14ac:dyDescent="0.25">
      <c r="A586">
        <v>585</v>
      </c>
      <c r="B586" s="3">
        <v>2025</v>
      </c>
      <c r="C586" s="3">
        <v>2</v>
      </c>
      <c r="D586" t="s">
        <v>15</v>
      </c>
      <c r="E586" s="21">
        <v>45716.511727777783</v>
      </c>
      <c r="F586" t="s">
        <v>112</v>
      </c>
      <c r="G586" t="s">
        <v>112</v>
      </c>
      <c r="H586" t="s">
        <v>78</v>
      </c>
      <c r="I586" t="s">
        <v>78</v>
      </c>
      <c r="J586" t="s">
        <v>97</v>
      </c>
      <c r="K586" t="s">
        <v>97</v>
      </c>
      <c r="L586" t="s">
        <v>40</v>
      </c>
      <c r="M586" t="s">
        <v>40</v>
      </c>
      <c r="N586" t="s">
        <v>1438</v>
      </c>
      <c r="O586" t="s">
        <v>1832</v>
      </c>
      <c r="P586" t="s">
        <v>2440</v>
      </c>
      <c r="Q586" t="s">
        <v>2441</v>
      </c>
      <c r="S586" t="s">
        <v>2442</v>
      </c>
      <c r="T586" s="4">
        <v>1385</v>
      </c>
      <c r="U586" s="4">
        <v>6</v>
      </c>
      <c r="V586" s="3">
        <v>1</v>
      </c>
      <c r="W586" t="s">
        <v>208</v>
      </c>
      <c r="X586" t="s">
        <v>209</v>
      </c>
      <c r="Y586">
        <v>191</v>
      </c>
      <c r="Z586" s="14">
        <v>6</v>
      </c>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row>
    <row r="587" spans="1:61" x14ac:dyDescent="0.25">
      <c r="A587">
        <v>586</v>
      </c>
      <c r="B587" s="3">
        <v>2025</v>
      </c>
      <c r="C587" s="3">
        <v>2</v>
      </c>
      <c r="D587" t="s">
        <v>15</v>
      </c>
      <c r="E587" s="21">
        <v>45716.957321932867</v>
      </c>
      <c r="F587" t="s">
        <v>565</v>
      </c>
      <c r="G587" t="s">
        <v>114</v>
      </c>
      <c r="H587" t="s">
        <v>80</v>
      </c>
      <c r="I587" t="s">
        <v>80</v>
      </c>
      <c r="J587" t="s">
        <v>97</v>
      </c>
      <c r="K587" t="s">
        <v>97</v>
      </c>
      <c r="L587" t="s">
        <v>34</v>
      </c>
      <c r="M587" t="s">
        <v>34</v>
      </c>
      <c r="N587" t="s">
        <v>1395</v>
      </c>
      <c r="O587" t="s">
        <v>1832</v>
      </c>
      <c r="P587" t="s">
        <v>2443</v>
      </c>
      <c r="Q587" t="s">
        <v>2444</v>
      </c>
      <c r="S587" t="s">
        <v>2445</v>
      </c>
      <c r="T587" s="4">
        <v>642</v>
      </c>
      <c r="U587" s="4">
        <v>3</v>
      </c>
      <c r="V587" s="3">
        <v>1</v>
      </c>
      <c r="W587" t="s">
        <v>208</v>
      </c>
      <c r="X587" t="s">
        <v>209</v>
      </c>
      <c r="Y587">
        <v>192</v>
      </c>
      <c r="Z587" s="14"/>
      <c r="AA587" s="14">
        <v>1</v>
      </c>
      <c r="AB587" s="14"/>
      <c r="AC587" s="14"/>
      <c r="AD587" s="14"/>
      <c r="AE587" s="14"/>
      <c r="AF587" s="14">
        <v>1</v>
      </c>
      <c r="AG587" s="14"/>
      <c r="AH587" s="14"/>
      <c r="AI587" s="14"/>
      <c r="AJ587" s="14"/>
      <c r="AK587" s="14"/>
      <c r="AL587" s="14"/>
      <c r="AM587" s="14"/>
      <c r="AN587" s="14"/>
      <c r="AO587" s="14"/>
      <c r="AP587" s="14"/>
      <c r="AQ587" s="14"/>
      <c r="AR587" s="14"/>
      <c r="AS587" s="14"/>
      <c r="AT587" s="14"/>
      <c r="AU587" s="14">
        <v>1</v>
      </c>
      <c r="AV587" s="14"/>
      <c r="AW587" s="14"/>
      <c r="AX587" s="14"/>
      <c r="AY587" s="14"/>
      <c r="AZ587" s="14"/>
      <c r="BA587" s="14"/>
      <c r="BB587" s="14"/>
      <c r="BC587" s="14"/>
      <c r="BD587" s="14"/>
      <c r="BE587" s="14"/>
      <c r="BF587" s="14"/>
      <c r="BG587" s="14"/>
      <c r="BH587" s="14"/>
      <c r="BI587" s="14"/>
    </row>
    <row r="588" spans="1:61" x14ac:dyDescent="0.25">
      <c r="A588">
        <v>587</v>
      </c>
      <c r="B588" s="3">
        <v>2025</v>
      </c>
      <c r="C588" s="3">
        <v>2</v>
      </c>
      <c r="D588" t="s">
        <v>15</v>
      </c>
      <c r="E588" s="21">
        <v>45716.977612789349</v>
      </c>
      <c r="F588" t="s">
        <v>565</v>
      </c>
      <c r="G588" t="s">
        <v>114</v>
      </c>
      <c r="H588" t="s">
        <v>80</v>
      </c>
      <c r="I588" t="s">
        <v>80</v>
      </c>
      <c r="J588" t="s">
        <v>98</v>
      </c>
      <c r="K588" t="s">
        <v>98</v>
      </c>
      <c r="L588" t="s">
        <v>38</v>
      </c>
      <c r="M588" t="s">
        <v>38</v>
      </c>
      <c r="N588" t="s">
        <v>2446</v>
      </c>
      <c r="O588" t="s">
        <v>1832</v>
      </c>
      <c r="P588" t="s">
        <v>2447</v>
      </c>
      <c r="Q588" t="s">
        <v>2448</v>
      </c>
      <c r="R588" t="s">
        <v>2449</v>
      </c>
      <c r="S588" t="s">
        <v>2446</v>
      </c>
      <c r="T588" s="4">
        <v>1550</v>
      </c>
      <c r="U588" s="4">
        <v>12</v>
      </c>
      <c r="V588" s="3">
        <v>1</v>
      </c>
      <c r="W588" t="s">
        <v>208</v>
      </c>
      <c r="X588" t="s">
        <v>209</v>
      </c>
      <c r="Y588">
        <v>193</v>
      </c>
      <c r="Z588" s="14">
        <v>2</v>
      </c>
      <c r="AA588" s="14"/>
      <c r="AB588" s="14"/>
      <c r="AC588" s="14"/>
      <c r="AD588" s="14"/>
      <c r="AE588" s="14"/>
      <c r="AF588" s="14"/>
      <c r="AG588" s="14"/>
      <c r="AH588" s="14"/>
      <c r="AI588" s="14"/>
      <c r="AJ588" s="14"/>
      <c r="AK588" s="14"/>
      <c r="AL588" s="14"/>
      <c r="AM588" s="14"/>
      <c r="AN588" s="14">
        <v>2</v>
      </c>
      <c r="AO588" s="14">
        <v>2</v>
      </c>
      <c r="AP588" s="14">
        <v>2</v>
      </c>
      <c r="AQ588" s="14">
        <v>2</v>
      </c>
      <c r="AR588" s="14"/>
      <c r="AS588" s="14"/>
      <c r="AT588" s="14">
        <v>2</v>
      </c>
      <c r="AU588" s="14"/>
      <c r="AV588" s="14"/>
      <c r="AW588" s="14"/>
      <c r="AX588" s="14"/>
      <c r="AY588" s="14"/>
      <c r="AZ588" s="14"/>
      <c r="BA588" s="14"/>
      <c r="BB588" s="14"/>
      <c r="BC588" s="14"/>
      <c r="BD588" s="14"/>
      <c r="BE588" s="14"/>
      <c r="BF588" s="14"/>
      <c r="BG588" s="14"/>
      <c r="BH588" s="14"/>
      <c r="BI588" s="14"/>
    </row>
    <row r="589" spans="1:61" x14ac:dyDescent="0.25">
      <c r="A589">
        <v>588</v>
      </c>
      <c r="B589" s="3">
        <v>2025</v>
      </c>
      <c r="C589" s="3">
        <v>2</v>
      </c>
      <c r="D589" t="s">
        <v>15</v>
      </c>
      <c r="E589" s="21">
        <v>45713.17318766204</v>
      </c>
      <c r="F589" t="s">
        <v>565</v>
      </c>
      <c r="G589" t="s">
        <v>114</v>
      </c>
      <c r="H589" t="s">
        <v>80</v>
      </c>
      <c r="I589" t="s">
        <v>80</v>
      </c>
      <c r="J589" t="s">
        <v>98</v>
      </c>
      <c r="K589" t="s">
        <v>98</v>
      </c>
      <c r="L589" t="s">
        <v>33</v>
      </c>
      <c r="M589" t="s">
        <v>33</v>
      </c>
      <c r="N589" t="s">
        <v>684</v>
      </c>
      <c r="O589" t="s">
        <v>1832</v>
      </c>
      <c r="P589" t="s">
        <v>2450</v>
      </c>
      <c r="Q589" t="s">
        <v>2451</v>
      </c>
      <c r="S589" t="s">
        <v>2452</v>
      </c>
      <c r="T589" s="4">
        <v>1550</v>
      </c>
      <c r="U589" s="4">
        <v>12</v>
      </c>
      <c r="V589" s="3">
        <v>1</v>
      </c>
      <c r="W589" t="s">
        <v>208</v>
      </c>
      <c r="X589" t="s">
        <v>209</v>
      </c>
      <c r="Y589">
        <v>194</v>
      </c>
      <c r="Z589" s="14">
        <v>2</v>
      </c>
      <c r="AA589" s="14"/>
      <c r="AB589" s="14"/>
      <c r="AC589" s="14"/>
      <c r="AD589" s="14"/>
      <c r="AE589" s="14"/>
      <c r="AF589" s="14"/>
      <c r="AG589" s="14"/>
      <c r="AH589" s="14"/>
      <c r="AI589" s="14"/>
      <c r="AJ589" s="14"/>
      <c r="AK589" s="14"/>
      <c r="AL589" s="14"/>
      <c r="AM589" s="14"/>
      <c r="AN589" s="14">
        <v>2</v>
      </c>
      <c r="AO589" s="14">
        <v>2</v>
      </c>
      <c r="AP589" s="14">
        <v>2</v>
      </c>
      <c r="AQ589" s="14">
        <v>2</v>
      </c>
      <c r="AR589" s="14"/>
      <c r="AS589" s="14"/>
      <c r="AT589" s="14">
        <v>2</v>
      </c>
      <c r="AU589" s="14"/>
      <c r="AV589" s="14"/>
      <c r="AW589" s="14"/>
      <c r="AX589" s="14"/>
      <c r="AY589" s="14"/>
      <c r="AZ589" s="14"/>
      <c r="BA589" s="14"/>
      <c r="BB589" s="14"/>
      <c r="BC589" s="14"/>
      <c r="BD589" s="14"/>
      <c r="BE589" s="14"/>
      <c r="BF589" s="14"/>
      <c r="BG589" s="14"/>
      <c r="BH589" s="14"/>
      <c r="BI589" s="14"/>
    </row>
    <row r="590" spans="1:61" x14ac:dyDescent="0.25">
      <c r="A590">
        <v>589</v>
      </c>
      <c r="B590" s="3">
        <v>2025</v>
      </c>
      <c r="C590" s="3">
        <v>2</v>
      </c>
      <c r="D590" t="s">
        <v>15</v>
      </c>
      <c r="E590" s="21">
        <v>45714.132875763891</v>
      </c>
      <c r="F590" t="s">
        <v>565</v>
      </c>
      <c r="G590" t="s">
        <v>114</v>
      </c>
      <c r="H590" t="s">
        <v>80</v>
      </c>
      <c r="I590" t="s">
        <v>80</v>
      </c>
      <c r="J590" t="s">
        <v>98</v>
      </c>
      <c r="K590" t="s">
        <v>98</v>
      </c>
      <c r="L590" t="s">
        <v>32</v>
      </c>
      <c r="M590" t="s">
        <v>32</v>
      </c>
      <c r="N590" t="s">
        <v>809</v>
      </c>
      <c r="O590" t="s">
        <v>1832</v>
      </c>
      <c r="P590" t="s">
        <v>2453</v>
      </c>
      <c r="Q590" t="s">
        <v>2454</v>
      </c>
      <c r="S590" t="s">
        <v>2455</v>
      </c>
      <c r="T590" s="4">
        <v>400</v>
      </c>
      <c r="U590" s="4">
        <v>4</v>
      </c>
      <c r="V590" s="3">
        <v>1</v>
      </c>
      <c r="W590" t="s">
        <v>208</v>
      </c>
      <c r="X590" t="s">
        <v>209</v>
      </c>
      <c r="Y590">
        <v>195</v>
      </c>
      <c r="Z590" s="14"/>
      <c r="AA590" s="14"/>
      <c r="AB590" s="14"/>
      <c r="AC590" s="14"/>
      <c r="AD590" s="14"/>
      <c r="AE590" s="14"/>
      <c r="AF590" s="14"/>
      <c r="AG590" s="14"/>
      <c r="AH590" s="14"/>
      <c r="AI590" s="14"/>
      <c r="AJ590" s="14"/>
      <c r="AK590" s="14">
        <v>4</v>
      </c>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row>
    <row r="591" spans="1:61" x14ac:dyDescent="0.25">
      <c r="A591">
        <v>590</v>
      </c>
      <c r="B591" s="3">
        <v>2025</v>
      </c>
      <c r="C591" s="3">
        <v>2</v>
      </c>
      <c r="D591" t="s">
        <v>15</v>
      </c>
      <c r="E591" s="21">
        <v>45714.14293829861</v>
      </c>
      <c r="F591" t="s">
        <v>565</v>
      </c>
      <c r="G591" t="s">
        <v>114</v>
      </c>
      <c r="H591" t="s">
        <v>80</v>
      </c>
      <c r="I591" t="s">
        <v>80</v>
      </c>
      <c r="J591" t="s">
        <v>98</v>
      </c>
      <c r="K591" t="s">
        <v>98</v>
      </c>
      <c r="L591" t="s">
        <v>32</v>
      </c>
      <c r="M591" t="s">
        <v>32</v>
      </c>
      <c r="N591" t="s">
        <v>784</v>
      </c>
      <c r="O591" t="s">
        <v>1832</v>
      </c>
      <c r="P591" t="s">
        <v>2456</v>
      </c>
      <c r="Q591" t="s">
        <v>2457</v>
      </c>
      <c r="S591" t="s">
        <v>2458</v>
      </c>
      <c r="T591" s="4">
        <v>1640</v>
      </c>
      <c r="U591" s="4">
        <v>12</v>
      </c>
      <c r="V591" s="3">
        <v>1</v>
      </c>
      <c r="W591" t="s">
        <v>208</v>
      </c>
      <c r="X591" t="s">
        <v>209</v>
      </c>
      <c r="Y591">
        <v>196</v>
      </c>
      <c r="Z591" s="14">
        <v>2</v>
      </c>
      <c r="AA591" s="14"/>
      <c r="AB591" s="14"/>
      <c r="AC591" s="14"/>
      <c r="AD591" s="14"/>
      <c r="AE591" s="14"/>
      <c r="AF591" s="14"/>
      <c r="AG591" s="14"/>
      <c r="AH591" s="14"/>
      <c r="AI591" s="14"/>
      <c r="AJ591" s="14"/>
      <c r="AK591" s="14">
        <v>2</v>
      </c>
      <c r="AL591" s="14"/>
      <c r="AM591" s="14"/>
      <c r="AN591" s="14">
        <v>2</v>
      </c>
      <c r="AO591" s="14">
        <v>2</v>
      </c>
      <c r="AP591" s="14">
        <v>2</v>
      </c>
      <c r="AQ591" s="14">
        <v>2</v>
      </c>
      <c r="AR591" s="14"/>
      <c r="AS591" s="14"/>
      <c r="AT591" s="14"/>
      <c r="AU591" s="14"/>
      <c r="AV591" s="14"/>
      <c r="AW591" s="14"/>
      <c r="AX591" s="14"/>
      <c r="AY591" s="14"/>
      <c r="AZ591" s="14"/>
      <c r="BA591" s="14"/>
      <c r="BB591" s="14"/>
      <c r="BC591" s="14"/>
      <c r="BD591" s="14"/>
      <c r="BE591" s="14"/>
      <c r="BF591" s="14"/>
      <c r="BG591" s="14"/>
      <c r="BH591" s="14"/>
      <c r="BI591" s="14"/>
    </row>
    <row r="592" spans="1:61" x14ac:dyDescent="0.25">
      <c r="A592">
        <v>591</v>
      </c>
      <c r="B592" s="3">
        <v>2025</v>
      </c>
      <c r="C592" s="3">
        <v>2</v>
      </c>
      <c r="D592" t="s">
        <v>15</v>
      </c>
      <c r="E592" s="21">
        <v>45714.158371238424</v>
      </c>
      <c r="F592" t="s">
        <v>565</v>
      </c>
      <c r="G592" t="s">
        <v>114</v>
      </c>
      <c r="H592" t="s">
        <v>80</v>
      </c>
      <c r="I592" t="s">
        <v>80</v>
      </c>
      <c r="J592" t="s">
        <v>98</v>
      </c>
      <c r="K592" t="s">
        <v>98</v>
      </c>
      <c r="L592" t="s">
        <v>32</v>
      </c>
      <c r="M592" t="s">
        <v>32</v>
      </c>
      <c r="N592" t="s">
        <v>751</v>
      </c>
      <c r="O592" t="s">
        <v>1832</v>
      </c>
      <c r="P592" t="s">
        <v>2459</v>
      </c>
      <c r="Q592" t="s">
        <v>2460</v>
      </c>
      <c r="S592" t="s">
        <v>2461</v>
      </c>
      <c r="T592" s="4">
        <v>1070</v>
      </c>
      <c r="U592" s="4">
        <v>5</v>
      </c>
      <c r="V592" s="3">
        <v>1</v>
      </c>
      <c r="W592" t="s">
        <v>208</v>
      </c>
      <c r="X592" t="s">
        <v>209</v>
      </c>
      <c r="Y592">
        <v>197</v>
      </c>
      <c r="Z592" s="14"/>
      <c r="AA592" s="14"/>
      <c r="AB592" s="14">
        <v>4</v>
      </c>
      <c r="AC592" s="14"/>
      <c r="AD592" s="14"/>
      <c r="AE592" s="14"/>
      <c r="AF592" s="14"/>
      <c r="AG592" s="14"/>
      <c r="AH592" s="14">
        <v>1</v>
      </c>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row>
    <row r="593" spans="1:61" x14ac:dyDescent="0.25">
      <c r="A593">
        <v>592</v>
      </c>
      <c r="B593" s="3">
        <v>2025</v>
      </c>
      <c r="C593" s="3">
        <v>2</v>
      </c>
      <c r="D593" t="s">
        <v>15</v>
      </c>
      <c r="E593" s="21">
        <v>45713.122631053237</v>
      </c>
      <c r="F593" t="s">
        <v>565</v>
      </c>
      <c r="G593" t="s">
        <v>114</v>
      </c>
      <c r="H593" t="s">
        <v>80</v>
      </c>
      <c r="I593" t="s">
        <v>80</v>
      </c>
      <c r="J593" t="s">
        <v>98</v>
      </c>
      <c r="K593" t="s">
        <v>98</v>
      </c>
      <c r="L593" t="s">
        <v>32</v>
      </c>
      <c r="M593" t="s">
        <v>32</v>
      </c>
      <c r="N593" t="s">
        <v>927</v>
      </c>
      <c r="O593" t="s">
        <v>1832</v>
      </c>
      <c r="P593" t="s">
        <v>308</v>
      </c>
      <c r="Q593" t="s">
        <v>309</v>
      </c>
      <c r="S593" t="s">
        <v>2462</v>
      </c>
      <c r="T593" s="4">
        <v>6630</v>
      </c>
      <c r="U593" s="4">
        <v>0</v>
      </c>
      <c r="V593" s="3">
        <v>1</v>
      </c>
      <c r="W593" t="s">
        <v>310</v>
      </c>
      <c r="X593" t="s">
        <v>209</v>
      </c>
      <c r="Y593">
        <v>198</v>
      </c>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row>
    <row r="594" spans="1:61" x14ac:dyDescent="0.25">
      <c r="A594">
        <v>593</v>
      </c>
      <c r="B594" s="3">
        <v>2025</v>
      </c>
      <c r="C594" s="3">
        <v>2</v>
      </c>
      <c r="D594" t="s">
        <v>15</v>
      </c>
      <c r="E594" s="21">
        <v>45713.137763576393</v>
      </c>
      <c r="F594" t="s">
        <v>565</v>
      </c>
      <c r="G594" t="s">
        <v>114</v>
      </c>
      <c r="H594" t="s">
        <v>80</v>
      </c>
      <c r="I594" t="s">
        <v>80</v>
      </c>
      <c r="J594" t="s">
        <v>97</v>
      </c>
      <c r="K594" t="s">
        <v>97</v>
      </c>
      <c r="L594" t="s">
        <v>38</v>
      </c>
      <c r="M594" t="s">
        <v>38</v>
      </c>
      <c r="N594" t="s">
        <v>2463</v>
      </c>
      <c r="O594" t="s">
        <v>1832</v>
      </c>
      <c r="P594" t="s">
        <v>2464</v>
      </c>
      <c r="Q594" t="s">
        <v>2465</v>
      </c>
      <c r="R594" t="s">
        <v>2466</v>
      </c>
      <c r="S594" t="s">
        <v>2467</v>
      </c>
      <c r="T594" s="4">
        <v>3150</v>
      </c>
      <c r="U594" s="4">
        <v>16</v>
      </c>
      <c r="V594" s="3">
        <v>1</v>
      </c>
      <c r="W594" t="s">
        <v>208</v>
      </c>
      <c r="X594" t="s">
        <v>209</v>
      </c>
      <c r="Y594">
        <v>199</v>
      </c>
      <c r="Z594" s="14">
        <v>2</v>
      </c>
      <c r="AA594" s="14">
        <v>2</v>
      </c>
      <c r="AB594" s="14">
        <v>2</v>
      </c>
      <c r="AC594" s="14">
        <v>2</v>
      </c>
      <c r="AD594" s="14">
        <v>2</v>
      </c>
      <c r="AE594" s="14"/>
      <c r="AF594" s="14"/>
      <c r="AG594" s="14"/>
      <c r="AH594" s="14"/>
      <c r="AI594" s="14"/>
      <c r="AJ594" s="14"/>
      <c r="AK594" s="14"/>
      <c r="AL594" s="14"/>
      <c r="AM594" s="14">
        <v>2</v>
      </c>
      <c r="AN594" s="14">
        <v>2</v>
      </c>
      <c r="AO594" s="14">
        <v>2</v>
      </c>
      <c r="AP594" s="14"/>
      <c r="AQ594" s="14"/>
      <c r="AR594" s="14"/>
      <c r="AS594" s="14"/>
      <c r="AT594" s="14"/>
      <c r="AU594" s="14"/>
      <c r="AV594" s="14"/>
      <c r="AW594" s="14"/>
      <c r="AX594" s="14"/>
      <c r="AY594" s="14"/>
      <c r="AZ594" s="14"/>
      <c r="BA594" s="14"/>
      <c r="BB594" s="14"/>
      <c r="BC594" s="14"/>
      <c r="BD594" s="14"/>
      <c r="BE594" s="14"/>
      <c r="BF594" s="14"/>
      <c r="BG594" s="14"/>
      <c r="BH594" s="14"/>
      <c r="BI594" s="14"/>
    </row>
    <row r="595" spans="1:61" x14ac:dyDescent="0.25">
      <c r="A595">
        <v>594</v>
      </c>
      <c r="B595" s="3">
        <v>2025</v>
      </c>
      <c r="C595" s="3">
        <v>2</v>
      </c>
      <c r="D595" t="s">
        <v>15</v>
      </c>
      <c r="E595" s="21">
        <v>45713.145568715277</v>
      </c>
      <c r="F595" t="s">
        <v>565</v>
      </c>
      <c r="G595" t="s">
        <v>114</v>
      </c>
      <c r="H595" t="s">
        <v>80</v>
      </c>
      <c r="I595" t="s">
        <v>80</v>
      </c>
      <c r="J595" t="s">
        <v>97</v>
      </c>
      <c r="K595" t="s">
        <v>97</v>
      </c>
      <c r="L595" t="s">
        <v>34</v>
      </c>
      <c r="M595" t="s">
        <v>34</v>
      </c>
      <c r="N595" t="s">
        <v>598</v>
      </c>
      <c r="O595" t="s">
        <v>1832</v>
      </c>
      <c r="P595" t="s">
        <v>2468</v>
      </c>
      <c r="Q595" t="s">
        <v>2469</v>
      </c>
      <c r="S595" t="s">
        <v>2470</v>
      </c>
      <c r="T595" s="4">
        <v>2610</v>
      </c>
      <c r="U595" s="4">
        <v>12</v>
      </c>
      <c r="V595" s="3">
        <v>1</v>
      </c>
      <c r="W595" t="s">
        <v>208</v>
      </c>
      <c r="X595" t="s">
        <v>209</v>
      </c>
      <c r="Y595">
        <v>200</v>
      </c>
      <c r="Z595" s="14">
        <v>6</v>
      </c>
      <c r="AA595" s="14"/>
      <c r="AB595" s="14">
        <v>6</v>
      </c>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row>
    <row r="596" spans="1:61" x14ac:dyDescent="0.25">
      <c r="A596">
        <v>595</v>
      </c>
      <c r="B596" s="3">
        <v>2025</v>
      </c>
      <c r="C596" s="3">
        <v>2</v>
      </c>
      <c r="D596" t="s">
        <v>15</v>
      </c>
      <c r="E596" s="21">
        <v>45713.155347905093</v>
      </c>
      <c r="F596" t="s">
        <v>565</v>
      </c>
      <c r="G596" t="s">
        <v>114</v>
      </c>
      <c r="H596" t="s">
        <v>80</v>
      </c>
      <c r="I596" t="s">
        <v>80</v>
      </c>
      <c r="J596" t="s">
        <v>97</v>
      </c>
      <c r="K596" t="s">
        <v>97</v>
      </c>
      <c r="L596" t="s">
        <v>34</v>
      </c>
      <c r="M596" t="s">
        <v>34</v>
      </c>
      <c r="N596" t="s">
        <v>633</v>
      </c>
      <c r="O596" t="s">
        <v>1832</v>
      </c>
      <c r="P596" t="s">
        <v>2471</v>
      </c>
      <c r="Q596" t="s">
        <v>2472</v>
      </c>
      <c r="S596" t="s">
        <v>2473</v>
      </c>
      <c r="T596" s="4">
        <v>1305</v>
      </c>
      <c r="U596" s="4">
        <v>6</v>
      </c>
      <c r="V596" s="3">
        <v>1</v>
      </c>
      <c r="W596" t="s">
        <v>208</v>
      </c>
      <c r="X596" t="s">
        <v>209</v>
      </c>
      <c r="Y596">
        <v>201</v>
      </c>
      <c r="Z596" s="14"/>
      <c r="AA596" s="14"/>
      <c r="AB596" s="14">
        <v>6</v>
      </c>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row>
    <row r="597" spans="1:61" x14ac:dyDescent="0.25">
      <c r="A597">
        <v>596</v>
      </c>
      <c r="B597" s="3">
        <v>2025</v>
      </c>
      <c r="C597" s="3">
        <v>2</v>
      </c>
      <c r="D597" t="s">
        <v>15</v>
      </c>
      <c r="E597" s="21">
        <v>45709.017608009257</v>
      </c>
      <c r="F597" t="s">
        <v>565</v>
      </c>
      <c r="G597" t="s">
        <v>114</v>
      </c>
      <c r="H597" t="s">
        <v>80</v>
      </c>
      <c r="I597" t="s">
        <v>80</v>
      </c>
      <c r="J597" t="s">
        <v>98</v>
      </c>
      <c r="K597" t="s">
        <v>98</v>
      </c>
      <c r="L597" t="s">
        <v>33</v>
      </c>
      <c r="M597" t="s">
        <v>33</v>
      </c>
      <c r="N597" t="s">
        <v>684</v>
      </c>
      <c r="O597" t="s">
        <v>1832</v>
      </c>
      <c r="P597" t="s">
        <v>2474</v>
      </c>
      <c r="Q597" t="s">
        <v>2475</v>
      </c>
      <c r="S597" t="s">
        <v>2476</v>
      </c>
      <c r="T597" s="4">
        <v>5750</v>
      </c>
      <c r="U597" s="4">
        <v>51</v>
      </c>
      <c r="V597" s="3">
        <v>1</v>
      </c>
      <c r="W597" t="s">
        <v>208</v>
      </c>
      <c r="X597" t="s">
        <v>209</v>
      </c>
      <c r="Y597">
        <v>202</v>
      </c>
      <c r="Z597" s="14">
        <v>5</v>
      </c>
      <c r="AA597" s="14"/>
      <c r="AB597" s="14"/>
      <c r="AC597" s="14"/>
      <c r="AD597" s="14"/>
      <c r="AE597" s="14">
        <v>6</v>
      </c>
      <c r="AF597" s="14">
        <v>6</v>
      </c>
      <c r="AG597" s="14"/>
      <c r="AH597" s="14">
        <v>10</v>
      </c>
      <c r="AI597" s="14"/>
      <c r="AJ597" s="14"/>
      <c r="AK597" s="14"/>
      <c r="AL597" s="14"/>
      <c r="AM597" s="14">
        <v>10</v>
      </c>
      <c r="AN597" s="14">
        <v>2</v>
      </c>
      <c r="AO597" s="14">
        <v>2</v>
      </c>
      <c r="AP597" s="14">
        <v>2</v>
      </c>
      <c r="AQ597" s="14">
        <v>2</v>
      </c>
      <c r="AR597" s="14"/>
      <c r="AS597" s="14"/>
      <c r="AT597" s="14">
        <v>2</v>
      </c>
      <c r="AU597" s="14"/>
      <c r="AV597" s="14"/>
      <c r="AW597" s="14"/>
      <c r="AX597" s="14"/>
      <c r="AY597" s="14">
        <v>4</v>
      </c>
      <c r="AZ597" s="14"/>
      <c r="BA597" s="14"/>
      <c r="BB597" s="14"/>
      <c r="BC597" s="14"/>
      <c r="BD597" s="14"/>
      <c r="BE597" s="14"/>
      <c r="BF597" s="14"/>
      <c r="BG597" s="14"/>
      <c r="BH597" s="14"/>
      <c r="BI597" s="14"/>
    </row>
    <row r="598" spans="1:61" x14ac:dyDescent="0.25">
      <c r="A598">
        <v>597</v>
      </c>
      <c r="B598" s="3">
        <v>2025</v>
      </c>
      <c r="C598" s="3">
        <v>2</v>
      </c>
      <c r="D598" t="s">
        <v>15</v>
      </c>
      <c r="E598" s="21">
        <v>45709.818206770833</v>
      </c>
      <c r="F598" t="s">
        <v>565</v>
      </c>
      <c r="G598" t="s">
        <v>114</v>
      </c>
      <c r="H598" t="s">
        <v>80</v>
      </c>
      <c r="I598" t="s">
        <v>80</v>
      </c>
      <c r="J598" t="s">
        <v>98</v>
      </c>
      <c r="K598" t="s">
        <v>98</v>
      </c>
      <c r="L598" t="s">
        <v>32</v>
      </c>
      <c r="M598" t="s">
        <v>32</v>
      </c>
      <c r="N598" t="s">
        <v>1798</v>
      </c>
      <c r="O598" t="s">
        <v>1832</v>
      </c>
      <c r="P598" t="s">
        <v>2477</v>
      </c>
      <c r="Q598" t="s">
        <v>2478</v>
      </c>
      <c r="R598" t="s">
        <v>2479</v>
      </c>
      <c r="S598" t="s">
        <v>2480</v>
      </c>
      <c r="T598" s="4">
        <v>3100</v>
      </c>
      <c r="U598" s="4">
        <v>24</v>
      </c>
      <c r="V598" s="3">
        <v>1</v>
      </c>
      <c r="W598" t="s">
        <v>208</v>
      </c>
      <c r="X598" t="s">
        <v>209</v>
      </c>
      <c r="Y598">
        <v>203</v>
      </c>
      <c r="Z598" s="14">
        <v>4</v>
      </c>
      <c r="AA598" s="14"/>
      <c r="AB598" s="14"/>
      <c r="AC598" s="14"/>
      <c r="AD598" s="14"/>
      <c r="AE598" s="14"/>
      <c r="AF598" s="14"/>
      <c r="AG598" s="14"/>
      <c r="AH598" s="14"/>
      <c r="AI598" s="14"/>
      <c r="AJ598" s="14"/>
      <c r="AK598" s="14"/>
      <c r="AL598" s="14"/>
      <c r="AM598" s="14"/>
      <c r="AN598" s="14">
        <v>4</v>
      </c>
      <c r="AO598" s="14">
        <v>4</v>
      </c>
      <c r="AP598" s="14">
        <v>4</v>
      </c>
      <c r="AQ598" s="14">
        <v>4</v>
      </c>
      <c r="AR598" s="14"/>
      <c r="AS598" s="14"/>
      <c r="AT598" s="14">
        <v>4</v>
      </c>
      <c r="AU598" s="14"/>
      <c r="AV598" s="14"/>
      <c r="AW598" s="14"/>
      <c r="AX598" s="14"/>
      <c r="AY598" s="14"/>
      <c r="AZ598" s="14"/>
      <c r="BA598" s="14"/>
      <c r="BB598" s="14"/>
      <c r="BC598" s="14"/>
      <c r="BD598" s="14"/>
      <c r="BE598" s="14"/>
      <c r="BF598" s="14"/>
      <c r="BG598" s="14"/>
      <c r="BH598" s="14"/>
      <c r="BI598" s="14"/>
    </row>
    <row r="599" spans="1:61" x14ac:dyDescent="0.25">
      <c r="A599">
        <v>598</v>
      </c>
      <c r="B599" s="3">
        <v>2025</v>
      </c>
      <c r="C599" s="3">
        <v>2</v>
      </c>
      <c r="D599" t="s">
        <v>15</v>
      </c>
      <c r="E599" s="21">
        <v>45709.828406238426</v>
      </c>
      <c r="F599" t="s">
        <v>565</v>
      </c>
      <c r="G599" t="s">
        <v>114</v>
      </c>
      <c r="H599" t="s">
        <v>80</v>
      </c>
      <c r="I599" t="s">
        <v>80</v>
      </c>
      <c r="J599" t="s">
        <v>97</v>
      </c>
      <c r="K599" t="s">
        <v>97</v>
      </c>
      <c r="L599" t="s">
        <v>36</v>
      </c>
      <c r="M599" t="s">
        <v>36</v>
      </c>
      <c r="N599" t="s">
        <v>2481</v>
      </c>
      <c r="O599" t="s">
        <v>1832</v>
      </c>
      <c r="P599" t="s">
        <v>2482</v>
      </c>
      <c r="Q599" t="s">
        <v>2483</v>
      </c>
      <c r="S599" t="s">
        <v>2484</v>
      </c>
      <c r="T599" s="4">
        <v>1550</v>
      </c>
      <c r="U599" s="4">
        <v>12</v>
      </c>
      <c r="V599" s="3">
        <v>1</v>
      </c>
      <c r="W599" t="s">
        <v>208</v>
      </c>
      <c r="X599" t="s">
        <v>209</v>
      </c>
      <c r="Y599">
        <v>204</v>
      </c>
      <c r="Z599" s="14">
        <v>2</v>
      </c>
      <c r="AA599" s="14"/>
      <c r="AB599" s="14"/>
      <c r="AC599" s="14"/>
      <c r="AD599" s="14"/>
      <c r="AE599" s="14"/>
      <c r="AF599" s="14"/>
      <c r="AG599" s="14"/>
      <c r="AH599" s="14"/>
      <c r="AI599" s="14"/>
      <c r="AJ599" s="14"/>
      <c r="AK599" s="14"/>
      <c r="AL599" s="14"/>
      <c r="AM599" s="14"/>
      <c r="AN599" s="14">
        <v>2</v>
      </c>
      <c r="AO599" s="14">
        <v>2</v>
      </c>
      <c r="AP599" s="14">
        <v>2</v>
      </c>
      <c r="AQ599" s="14">
        <v>2</v>
      </c>
      <c r="AR599" s="14"/>
      <c r="AS599" s="14"/>
      <c r="AT599" s="14">
        <v>2</v>
      </c>
      <c r="AU599" s="14"/>
      <c r="AV599" s="14"/>
      <c r="AW599" s="14"/>
      <c r="AX599" s="14"/>
      <c r="AY599" s="14"/>
      <c r="AZ599" s="14"/>
      <c r="BA599" s="14"/>
      <c r="BB599" s="14"/>
      <c r="BC599" s="14"/>
      <c r="BD599" s="14"/>
      <c r="BE599" s="14"/>
      <c r="BF599" s="14"/>
      <c r="BG599" s="14"/>
      <c r="BH599" s="14"/>
      <c r="BI599" s="14"/>
    </row>
    <row r="600" spans="1:61" x14ac:dyDescent="0.25">
      <c r="A600">
        <v>599</v>
      </c>
      <c r="B600" s="3">
        <v>2025</v>
      </c>
      <c r="C600" s="3">
        <v>2</v>
      </c>
      <c r="D600" t="s">
        <v>15</v>
      </c>
      <c r="E600" s="21">
        <v>45712.034624930558</v>
      </c>
      <c r="F600" t="s">
        <v>565</v>
      </c>
      <c r="G600" t="s">
        <v>114</v>
      </c>
      <c r="H600" t="s">
        <v>80</v>
      </c>
      <c r="I600" t="s">
        <v>80</v>
      </c>
      <c r="J600" t="s">
        <v>97</v>
      </c>
      <c r="K600" t="s">
        <v>97</v>
      </c>
      <c r="L600" t="s">
        <v>34</v>
      </c>
      <c r="M600" t="s">
        <v>34</v>
      </c>
      <c r="N600" t="s">
        <v>2485</v>
      </c>
      <c r="O600" t="s">
        <v>1832</v>
      </c>
      <c r="P600" t="s">
        <v>2486</v>
      </c>
      <c r="Q600" t="s">
        <v>2487</v>
      </c>
      <c r="S600" t="s">
        <v>2488</v>
      </c>
      <c r="T600" s="4">
        <v>975</v>
      </c>
      <c r="U600" s="4">
        <v>5</v>
      </c>
      <c r="V600" s="3">
        <v>1</v>
      </c>
      <c r="W600" t="s">
        <v>208</v>
      </c>
      <c r="X600" t="s">
        <v>209</v>
      </c>
      <c r="Y600">
        <v>205</v>
      </c>
      <c r="Z600" s="14">
        <v>2</v>
      </c>
      <c r="AA600" s="14"/>
      <c r="AB600" s="14"/>
      <c r="AC600" s="14"/>
      <c r="AD600" s="14"/>
      <c r="AE600" s="14"/>
      <c r="AF600" s="14"/>
      <c r="AG600" s="14"/>
      <c r="AH600" s="14"/>
      <c r="AI600" s="14"/>
      <c r="AJ600" s="14"/>
      <c r="AK600" s="14"/>
      <c r="AL600" s="14"/>
      <c r="AM600" s="14"/>
      <c r="AN600" s="14">
        <v>1</v>
      </c>
      <c r="AO600" s="14">
        <v>1</v>
      </c>
      <c r="AP600" s="14">
        <v>1</v>
      </c>
      <c r="AQ600" s="14"/>
      <c r="AR600" s="14"/>
      <c r="AS600" s="14"/>
      <c r="AT600" s="14"/>
      <c r="AU600" s="14"/>
      <c r="AV600" s="14"/>
      <c r="AW600" s="14"/>
      <c r="AX600" s="14"/>
      <c r="AY600" s="14"/>
      <c r="AZ600" s="14"/>
      <c r="BA600" s="14"/>
      <c r="BB600" s="14"/>
      <c r="BC600" s="14"/>
      <c r="BD600" s="14"/>
      <c r="BE600" s="14"/>
      <c r="BF600" s="14"/>
      <c r="BG600" s="14"/>
      <c r="BH600" s="14"/>
      <c r="BI600" s="14"/>
    </row>
    <row r="601" spans="1:61" x14ac:dyDescent="0.25">
      <c r="A601">
        <v>600</v>
      </c>
      <c r="B601" s="3">
        <v>2025</v>
      </c>
      <c r="C601" s="3">
        <v>2</v>
      </c>
      <c r="D601" t="s">
        <v>15</v>
      </c>
      <c r="E601" s="21">
        <v>45712.082033587962</v>
      </c>
      <c r="F601" t="s">
        <v>565</v>
      </c>
      <c r="G601" t="s">
        <v>114</v>
      </c>
      <c r="H601" t="s">
        <v>80</v>
      </c>
      <c r="I601" t="s">
        <v>80</v>
      </c>
      <c r="J601" t="s">
        <v>98</v>
      </c>
      <c r="K601" t="s">
        <v>98</v>
      </c>
      <c r="L601" t="s">
        <v>33</v>
      </c>
      <c r="M601" t="s">
        <v>33</v>
      </c>
      <c r="N601" t="s">
        <v>654</v>
      </c>
      <c r="O601" t="s">
        <v>1832</v>
      </c>
      <c r="P601" t="s">
        <v>2489</v>
      </c>
      <c r="Q601" t="s">
        <v>2490</v>
      </c>
      <c r="S601" t="s">
        <v>2491</v>
      </c>
      <c r="T601" s="4">
        <v>1550</v>
      </c>
      <c r="U601" s="4">
        <v>12</v>
      </c>
      <c r="V601" s="3">
        <v>1</v>
      </c>
      <c r="W601" t="s">
        <v>208</v>
      </c>
      <c r="X601" t="s">
        <v>209</v>
      </c>
      <c r="Y601">
        <v>206</v>
      </c>
      <c r="Z601" s="14">
        <v>2</v>
      </c>
      <c r="AA601" s="14"/>
      <c r="AB601" s="14"/>
      <c r="AC601" s="14"/>
      <c r="AD601" s="14"/>
      <c r="AE601" s="14"/>
      <c r="AF601" s="14"/>
      <c r="AG601" s="14"/>
      <c r="AH601" s="14"/>
      <c r="AI601" s="14"/>
      <c r="AJ601" s="14"/>
      <c r="AK601" s="14"/>
      <c r="AL601" s="14"/>
      <c r="AM601" s="14"/>
      <c r="AN601" s="14">
        <v>2</v>
      </c>
      <c r="AO601" s="14">
        <v>2</v>
      </c>
      <c r="AP601" s="14">
        <v>2</v>
      </c>
      <c r="AQ601" s="14">
        <v>2</v>
      </c>
      <c r="AR601" s="14"/>
      <c r="AS601" s="14"/>
      <c r="AT601" s="14">
        <v>2</v>
      </c>
      <c r="AU601" s="14"/>
      <c r="AV601" s="14"/>
      <c r="AW601" s="14"/>
      <c r="AX601" s="14"/>
      <c r="AY601" s="14"/>
      <c r="AZ601" s="14"/>
      <c r="BA601" s="14"/>
      <c r="BB601" s="14"/>
      <c r="BC601" s="14"/>
      <c r="BD601" s="14"/>
      <c r="BE601" s="14"/>
      <c r="BF601" s="14"/>
      <c r="BG601" s="14"/>
      <c r="BH601" s="14"/>
      <c r="BI601" s="14"/>
    </row>
    <row r="602" spans="1:61" x14ac:dyDescent="0.25">
      <c r="A602">
        <v>601</v>
      </c>
      <c r="B602" s="3">
        <v>2025</v>
      </c>
      <c r="C602" s="3">
        <v>2</v>
      </c>
      <c r="D602" t="s">
        <v>15</v>
      </c>
      <c r="E602" s="21">
        <v>45712.121693680558</v>
      </c>
      <c r="F602" t="s">
        <v>565</v>
      </c>
      <c r="G602" t="s">
        <v>114</v>
      </c>
      <c r="H602" t="s">
        <v>80</v>
      </c>
      <c r="I602" t="s">
        <v>80</v>
      </c>
      <c r="J602" t="s">
        <v>98</v>
      </c>
      <c r="K602" t="s">
        <v>98</v>
      </c>
      <c r="L602" t="s">
        <v>33</v>
      </c>
      <c r="M602" t="s">
        <v>33</v>
      </c>
      <c r="N602" t="s">
        <v>684</v>
      </c>
      <c r="O602" t="s">
        <v>1832</v>
      </c>
      <c r="P602" t="s">
        <v>2492</v>
      </c>
      <c r="Q602" t="s">
        <v>2493</v>
      </c>
      <c r="S602" t="s">
        <v>2494</v>
      </c>
      <c r="T602" s="4">
        <v>635</v>
      </c>
      <c r="U602" s="4">
        <v>3</v>
      </c>
      <c r="V602" s="3">
        <v>1</v>
      </c>
      <c r="W602" t="s">
        <v>208</v>
      </c>
      <c r="X602" t="s">
        <v>209</v>
      </c>
      <c r="Y602">
        <v>207</v>
      </c>
      <c r="Z602" s="14">
        <v>2</v>
      </c>
      <c r="AA602" s="14"/>
      <c r="AB602" s="14"/>
      <c r="AC602" s="14"/>
      <c r="AD602" s="14"/>
      <c r="AE602" s="14"/>
      <c r="AF602" s="14"/>
      <c r="AG602" s="14"/>
      <c r="AH602" s="14">
        <v>1</v>
      </c>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row>
    <row r="603" spans="1:61" x14ac:dyDescent="0.25">
      <c r="A603">
        <v>602</v>
      </c>
      <c r="B603" s="3">
        <v>2025</v>
      </c>
      <c r="C603" s="3">
        <v>2</v>
      </c>
      <c r="D603" t="s">
        <v>15</v>
      </c>
      <c r="E603" s="21">
        <v>45705.760832800923</v>
      </c>
      <c r="F603" t="s">
        <v>565</v>
      </c>
      <c r="G603" t="s">
        <v>114</v>
      </c>
      <c r="H603" t="s">
        <v>80</v>
      </c>
      <c r="I603" t="s">
        <v>80</v>
      </c>
      <c r="J603" t="s">
        <v>97</v>
      </c>
      <c r="K603" t="s">
        <v>97</v>
      </c>
      <c r="L603" t="s">
        <v>32</v>
      </c>
      <c r="M603" t="s">
        <v>32</v>
      </c>
      <c r="N603" t="s">
        <v>1807</v>
      </c>
      <c r="O603" t="s">
        <v>1832</v>
      </c>
      <c r="P603" t="s">
        <v>2495</v>
      </c>
      <c r="Q603" t="s">
        <v>2496</v>
      </c>
      <c r="S603" t="s">
        <v>2497</v>
      </c>
      <c r="T603" s="4">
        <v>2610</v>
      </c>
      <c r="U603" s="4">
        <v>14</v>
      </c>
      <c r="V603" s="3">
        <v>1</v>
      </c>
      <c r="W603" t="s">
        <v>208</v>
      </c>
      <c r="X603" t="s">
        <v>209</v>
      </c>
      <c r="Y603">
        <v>208</v>
      </c>
      <c r="Z603" s="14"/>
      <c r="AA603" s="14"/>
      <c r="AB603" s="14"/>
      <c r="AC603" s="14"/>
      <c r="AD603" s="14"/>
      <c r="AE603" s="14">
        <v>4</v>
      </c>
      <c r="AF603" s="14">
        <v>2</v>
      </c>
      <c r="AG603" s="14"/>
      <c r="AH603" s="14"/>
      <c r="AI603" s="14"/>
      <c r="AJ603" s="14"/>
      <c r="AK603" s="14"/>
      <c r="AL603" s="14"/>
      <c r="AM603" s="14"/>
      <c r="AN603" s="14"/>
      <c r="AO603" s="14">
        <v>4</v>
      </c>
      <c r="AP603" s="14">
        <v>4</v>
      </c>
      <c r="AQ603" s="14"/>
      <c r="AR603" s="14"/>
      <c r="AS603" s="14"/>
      <c r="AT603" s="14"/>
      <c r="AU603" s="14"/>
      <c r="AV603" s="14"/>
      <c r="AW603" s="14"/>
      <c r="AX603" s="14"/>
      <c r="AY603" s="14"/>
      <c r="AZ603" s="14"/>
      <c r="BA603" s="14"/>
      <c r="BB603" s="14"/>
      <c r="BC603" s="14"/>
      <c r="BD603" s="14"/>
      <c r="BE603" s="14"/>
      <c r="BF603" s="14"/>
      <c r="BG603" s="14"/>
      <c r="BH603" s="14"/>
      <c r="BI603" s="14"/>
    </row>
    <row r="604" spans="1:61" x14ac:dyDescent="0.25">
      <c r="A604">
        <v>603</v>
      </c>
      <c r="B604" s="3">
        <v>2025</v>
      </c>
      <c r="C604" s="3">
        <v>2</v>
      </c>
      <c r="D604" t="s">
        <v>15</v>
      </c>
      <c r="E604" s="21">
        <v>45715.356123229169</v>
      </c>
      <c r="F604" t="s">
        <v>565</v>
      </c>
      <c r="G604" t="s">
        <v>114</v>
      </c>
      <c r="H604" t="s">
        <v>80</v>
      </c>
      <c r="I604" t="s">
        <v>80</v>
      </c>
      <c r="J604" t="s">
        <v>98</v>
      </c>
      <c r="K604" t="s">
        <v>98</v>
      </c>
      <c r="L604" t="s">
        <v>33</v>
      </c>
      <c r="M604" t="s">
        <v>33</v>
      </c>
      <c r="N604" t="s">
        <v>1118</v>
      </c>
      <c r="O604" t="s">
        <v>1832</v>
      </c>
      <c r="P604" t="s">
        <v>2498</v>
      </c>
      <c r="Q604" t="s">
        <v>2499</v>
      </c>
      <c r="S604" t="s">
        <v>2500</v>
      </c>
      <c r="T604" s="4">
        <v>1640</v>
      </c>
      <c r="U604" s="4">
        <v>12</v>
      </c>
      <c r="V604" s="3">
        <v>1</v>
      </c>
      <c r="W604" t="s">
        <v>208</v>
      </c>
      <c r="X604" t="s">
        <v>209</v>
      </c>
      <c r="Y604">
        <v>209</v>
      </c>
      <c r="Z604" s="14">
        <v>2</v>
      </c>
      <c r="AA604" s="14"/>
      <c r="AB604" s="14"/>
      <c r="AC604" s="14"/>
      <c r="AD604" s="14"/>
      <c r="AE604" s="14"/>
      <c r="AF604" s="14"/>
      <c r="AG604" s="14"/>
      <c r="AH604" s="14"/>
      <c r="AI604" s="14"/>
      <c r="AJ604" s="14"/>
      <c r="AK604" s="14">
        <v>2</v>
      </c>
      <c r="AL604" s="14"/>
      <c r="AM604" s="14"/>
      <c r="AN604" s="14">
        <v>2</v>
      </c>
      <c r="AO604" s="14">
        <v>2</v>
      </c>
      <c r="AP604" s="14">
        <v>2</v>
      </c>
      <c r="AQ604" s="14">
        <v>2</v>
      </c>
      <c r="AR604" s="14"/>
      <c r="AS604" s="14"/>
      <c r="AT604" s="14"/>
      <c r="AU604" s="14"/>
      <c r="AV604" s="14"/>
      <c r="AW604" s="14"/>
      <c r="AX604" s="14"/>
      <c r="AY604" s="14"/>
      <c r="AZ604" s="14"/>
      <c r="BA604" s="14"/>
      <c r="BB604" s="14"/>
      <c r="BC604" s="14"/>
      <c r="BD604" s="14"/>
      <c r="BE604" s="14"/>
      <c r="BF604" s="14"/>
      <c r="BG604" s="14"/>
      <c r="BH604" s="14"/>
      <c r="BI604" s="14"/>
    </row>
    <row r="605" spans="1:61" x14ac:dyDescent="0.25">
      <c r="A605">
        <v>604</v>
      </c>
      <c r="B605" s="3">
        <v>2025</v>
      </c>
      <c r="C605" s="3">
        <v>2</v>
      </c>
      <c r="D605" t="s">
        <v>15</v>
      </c>
      <c r="E605" s="21">
        <v>45715.611854305564</v>
      </c>
      <c r="F605" t="s">
        <v>565</v>
      </c>
      <c r="G605" t="s">
        <v>114</v>
      </c>
      <c r="H605" t="s">
        <v>80</v>
      </c>
      <c r="I605" t="s">
        <v>80</v>
      </c>
      <c r="J605" t="s">
        <v>98</v>
      </c>
      <c r="K605" t="s">
        <v>98</v>
      </c>
      <c r="L605" t="s">
        <v>32</v>
      </c>
      <c r="M605" t="s">
        <v>32</v>
      </c>
      <c r="N605" t="s">
        <v>1228</v>
      </c>
      <c r="O605" t="s">
        <v>1832</v>
      </c>
      <c r="P605" t="s">
        <v>2501</v>
      </c>
      <c r="Q605" t="s">
        <v>2502</v>
      </c>
      <c r="S605" t="s">
        <v>2503</v>
      </c>
      <c r="T605" s="4">
        <v>435</v>
      </c>
      <c r="U605" s="4">
        <v>2</v>
      </c>
      <c r="V605" s="3">
        <v>1</v>
      </c>
      <c r="W605" t="s">
        <v>208</v>
      </c>
      <c r="X605" t="s">
        <v>209</v>
      </c>
      <c r="Y605">
        <v>210</v>
      </c>
      <c r="Z605" s="14"/>
      <c r="AA605" s="14">
        <v>2</v>
      </c>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row>
    <row r="606" spans="1:61" x14ac:dyDescent="0.25">
      <c r="A606">
        <v>605</v>
      </c>
      <c r="B606" s="3">
        <v>2025</v>
      </c>
      <c r="C606" s="3">
        <v>2</v>
      </c>
      <c r="D606" t="s">
        <v>15</v>
      </c>
      <c r="E606" s="21">
        <v>45716.95989755787</v>
      </c>
      <c r="F606" t="s">
        <v>565</v>
      </c>
      <c r="G606" t="s">
        <v>114</v>
      </c>
      <c r="H606" t="s">
        <v>80</v>
      </c>
      <c r="I606" t="s">
        <v>80</v>
      </c>
      <c r="J606" t="s">
        <v>98</v>
      </c>
      <c r="K606" t="s">
        <v>98</v>
      </c>
      <c r="L606" t="s">
        <v>32</v>
      </c>
      <c r="M606" t="s">
        <v>32</v>
      </c>
      <c r="N606" t="s">
        <v>867</v>
      </c>
      <c r="O606" t="s">
        <v>1832</v>
      </c>
      <c r="P606" t="s">
        <v>2504</v>
      </c>
      <c r="Q606" t="s">
        <v>2505</v>
      </c>
      <c r="S606" t="s">
        <v>2506</v>
      </c>
      <c r="T606" s="4">
        <v>1304</v>
      </c>
      <c r="U606" s="4">
        <v>6</v>
      </c>
      <c r="V606" s="3">
        <v>1</v>
      </c>
      <c r="W606" t="s">
        <v>208</v>
      </c>
      <c r="X606" t="s">
        <v>209</v>
      </c>
      <c r="Y606">
        <v>211</v>
      </c>
      <c r="Z606" s="14">
        <v>2</v>
      </c>
      <c r="AA606" s="14"/>
      <c r="AB606" s="14">
        <v>4</v>
      </c>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row>
    <row r="607" spans="1:61" x14ac:dyDescent="0.25">
      <c r="A607">
        <v>606</v>
      </c>
      <c r="B607" s="3">
        <v>2025</v>
      </c>
      <c r="C607" s="3">
        <v>2</v>
      </c>
      <c r="D607" t="s">
        <v>15</v>
      </c>
      <c r="E607" s="21">
        <v>45716.963423356479</v>
      </c>
      <c r="F607" t="s">
        <v>565</v>
      </c>
      <c r="G607" t="s">
        <v>114</v>
      </c>
      <c r="H607" t="s">
        <v>80</v>
      </c>
      <c r="I607" t="s">
        <v>80</v>
      </c>
      <c r="J607" t="s">
        <v>98</v>
      </c>
      <c r="K607" t="s">
        <v>98</v>
      </c>
      <c r="L607" t="s">
        <v>32</v>
      </c>
      <c r="M607" t="s">
        <v>32</v>
      </c>
      <c r="N607" t="s">
        <v>751</v>
      </c>
      <c r="O607" t="s">
        <v>1832</v>
      </c>
      <c r="P607" t="s">
        <v>2507</v>
      </c>
      <c r="Q607" t="s">
        <v>2508</v>
      </c>
      <c r="S607" t="s">
        <v>2509</v>
      </c>
      <c r="T607" s="4">
        <v>1550</v>
      </c>
      <c r="U607" s="4">
        <v>12</v>
      </c>
      <c r="V607" s="3">
        <v>1</v>
      </c>
      <c r="W607" t="s">
        <v>208</v>
      </c>
      <c r="X607" t="s">
        <v>209</v>
      </c>
      <c r="Y607">
        <v>212</v>
      </c>
      <c r="Z607" s="14">
        <v>2</v>
      </c>
      <c r="AA607" s="14"/>
      <c r="AB607" s="14"/>
      <c r="AC607" s="14"/>
      <c r="AD607" s="14"/>
      <c r="AE607" s="14"/>
      <c r="AF607" s="14"/>
      <c r="AG607" s="14"/>
      <c r="AH607" s="14"/>
      <c r="AI607" s="14"/>
      <c r="AJ607" s="14"/>
      <c r="AK607" s="14"/>
      <c r="AL607" s="14"/>
      <c r="AM607" s="14"/>
      <c r="AN607" s="14">
        <v>2</v>
      </c>
      <c r="AO607" s="14">
        <v>2</v>
      </c>
      <c r="AP607" s="14">
        <v>2</v>
      </c>
      <c r="AQ607" s="14">
        <v>2</v>
      </c>
      <c r="AR607" s="14"/>
      <c r="AS607" s="14"/>
      <c r="AT607" s="14">
        <v>2</v>
      </c>
      <c r="AU607" s="14"/>
      <c r="AV607" s="14"/>
      <c r="AW607" s="14"/>
      <c r="AX607" s="14"/>
      <c r="AY607" s="14"/>
      <c r="AZ607" s="14"/>
      <c r="BA607" s="14"/>
      <c r="BB607" s="14"/>
      <c r="BC607" s="14"/>
      <c r="BD607" s="14"/>
      <c r="BE607" s="14"/>
      <c r="BF607" s="14"/>
      <c r="BG607" s="14"/>
      <c r="BH607" s="14"/>
      <c r="BI607" s="14"/>
    </row>
    <row r="608" spans="1:61" x14ac:dyDescent="0.25">
      <c r="A608">
        <v>607</v>
      </c>
      <c r="B608" s="3">
        <v>2025</v>
      </c>
      <c r="C608" s="3">
        <v>2</v>
      </c>
      <c r="D608" t="s">
        <v>15</v>
      </c>
      <c r="E608" s="21">
        <v>45716.968120393518</v>
      </c>
      <c r="F608" t="s">
        <v>565</v>
      </c>
      <c r="G608" t="s">
        <v>114</v>
      </c>
      <c r="H608" t="s">
        <v>80</v>
      </c>
      <c r="I608" t="s">
        <v>80</v>
      </c>
      <c r="J608" t="s">
        <v>97</v>
      </c>
      <c r="K608" t="s">
        <v>97</v>
      </c>
      <c r="L608" t="s">
        <v>36</v>
      </c>
      <c r="M608" t="s">
        <v>36</v>
      </c>
      <c r="N608" t="s">
        <v>70</v>
      </c>
      <c r="O608" t="s">
        <v>1832</v>
      </c>
      <c r="P608" t="s">
        <v>2510</v>
      </c>
      <c r="Q608" t="s">
        <v>2511</v>
      </c>
      <c r="S608" t="s">
        <v>2512</v>
      </c>
      <c r="T608" s="4">
        <v>435</v>
      </c>
      <c r="U608" s="4">
        <v>2</v>
      </c>
      <c r="V608" s="3">
        <v>1</v>
      </c>
      <c r="W608" t="s">
        <v>208</v>
      </c>
      <c r="X608" t="s">
        <v>209</v>
      </c>
      <c r="Y608">
        <v>213</v>
      </c>
      <c r="Z608" s="14"/>
      <c r="AA608" s="14">
        <v>2</v>
      </c>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row>
    <row r="609" spans="1:61" x14ac:dyDescent="0.25">
      <c r="A609">
        <v>608</v>
      </c>
      <c r="B609" s="3">
        <v>2025</v>
      </c>
      <c r="C609" s="3">
        <v>2</v>
      </c>
      <c r="D609" t="s">
        <v>15</v>
      </c>
      <c r="E609" s="21">
        <v>45713.162927662037</v>
      </c>
      <c r="F609" t="s">
        <v>565</v>
      </c>
      <c r="G609" t="s">
        <v>114</v>
      </c>
      <c r="H609" t="s">
        <v>80</v>
      </c>
      <c r="I609" t="s">
        <v>80</v>
      </c>
      <c r="J609" t="s">
        <v>97</v>
      </c>
      <c r="K609" t="s">
        <v>97</v>
      </c>
      <c r="L609" t="s">
        <v>38</v>
      </c>
      <c r="M609" t="s">
        <v>38</v>
      </c>
      <c r="N609" t="s">
        <v>1816</v>
      </c>
      <c r="O609" t="s">
        <v>1832</v>
      </c>
      <c r="P609" t="s">
        <v>2427</v>
      </c>
      <c r="Q609" t="s">
        <v>2513</v>
      </c>
      <c r="S609" t="s">
        <v>2514</v>
      </c>
      <c r="T609" s="4">
        <v>635</v>
      </c>
      <c r="U609" s="4">
        <v>3</v>
      </c>
      <c r="V609" s="3">
        <v>1</v>
      </c>
      <c r="W609" t="s">
        <v>208</v>
      </c>
      <c r="X609" t="s">
        <v>209</v>
      </c>
      <c r="Y609">
        <v>214</v>
      </c>
      <c r="Z609" s="14">
        <v>2</v>
      </c>
      <c r="AA609" s="14"/>
      <c r="AB609" s="14"/>
      <c r="AC609" s="14"/>
      <c r="AD609" s="14"/>
      <c r="AE609" s="14"/>
      <c r="AF609" s="14"/>
      <c r="AG609" s="14"/>
      <c r="AH609" s="14">
        <v>1</v>
      </c>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row>
    <row r="610" spans="1:61" x14ac:dyDescent="0.25">
      <c r="A610">
        <v>609</v>
      </c>
      <c r="B610" s="3">
        <v>2025</v>
      </c>
      <c r="C610" s="3">
        <v>2</v>
      </c>
      <c r="D610" t="s">
        <v>15</v>
      </c>
      <c r="E610" s="21">
        <v>45712.091621527783</v>
      </c>
      <c r="F610" t="s">
        <v>565</v>
      </c>
      <c r="G610" t="s">
        <v>114</v>
      </c>
      <c r="H610" t="s">
        <v>80</v>
      </c>
      <c r="I610" t="s">
        <v>80</v>
      </c>
      <c r="J610" t="s">
        <v>97</v>
      </c>
      <c r="K610" t="s">
        <v>97</v>
      </c>
      <c r="L610" t="s">
        <v>32</v>
      </c>
      <c r="M610" t="s">
        <v>32</v>
      </c>
      <c r="N610" t="s">
        <v>1807</v>
      </c>
      <c r="O610" t="s">
        <v>1832</v>
      </c>
      <c r="P610" t="s">
        <v>2515</v>
      </c>
      <c r="Q610" t="s">
        <v>2516</v>
      </c>
      <c r="S610" t="s">
        <v>2517</v>
      </c>
      <c r="T610" s="4">
        <v>1550</v>
      </c>
      <c r="U610" s="4">
        <v>12</v>
      </c>
      <c r="V610" s="3">
        <v>1</v>
      </c>
      <c r="W610" t="s">
        <v>208</v>
      </c>
      <c r="X610" t="s">
        <v>209</v>
      </c>
      <c r="Y610">
        <v>215</v>
      </c>
      <c r="Z610" s="14">
        <v>2</v>
      </c>
      <c r="AA610" s="14"/>
      <c r="AB610" s="14"/>
      <c r="AC610" s="14"/>
      <c r="AD610" s="14"/>
      <c r="AE610" s="14"/>
      <c r="AF610" s="14"/>
      <c r="AG610" s="14"/>
      <c r="AH610" s="14"/>
      <c r="AI610" s="14"/>
      <c r="AJ610" s="14"/>
      <c r="AK610" s="14"/>
      <c r="AL610" s="14"/>
      <c r="AM610" s="14"/>
      <c r="AN610" s="14">
        <v>2</v>
      </c>
      <c r="AO610" s="14">
        <v>2</v>
      </c>
      <c r="AP610" s="14">
        <v>2</v>
      </c>
      <c r="AQ610" s="14">
        <v>2</v>
      </c>
      <c r="AR610" s="14"/>
      <c r="AS610" s="14"/>
      <c r="AT610" s="14">
        <v>2</v>
      </c>
      <c r="AU610" s="14"/>
      <c r="AV610" s="14"/>
      <c r="AW610" s="14"/>
      <c r="AX610" s="14"/>
      <c r="AY610" s="14"/>
      <c r="AZ610" s="14"/>
      <c r="BA610" s="14"/>
      <c r="BB610" s="14"/>
      <c r="BC610" s="14"/>
      <c r="BD610" s="14"/>
      <c r="BE610" s="14"/>
      <c r="BF610" s="14"/>
      <c r="BG610" s="14"/>
      <c r="BH610" s="14"/>
      <c r="BI610" s="14"/>
    </row>
    <row r="611" spans="1:61" x14ac:dyDescent="0.25">
      <c r="A611">
        <v>610</v>
      </c>
      <c r="B611" s="3">
        <v>2025</v>
      </c>
      <c r="C611" s="3">
        <v>2</v>
      </c>
      <c r="D611" t="s">
        <v>15</v>
      </c>
      <c r="E611" s="21">
        <v>45712.095189074083</v>
      </c>
      <c r="F611" t="s">
        <v>565</v>
      </c>
      <c r="G611" t="s">
        <v>114</v>
      </c>
      <c r="H611" t="s">
        <v>80</v>
      </c>
      <c r="I611" t="s">
        <v>80</v>
      </c>
      <c r="J611" t="s">
        <v>97</v>
      </c>
      <c r="K611" t="s">
        <v>97</v>
      </c>
      <c r="L611" t="s">
        <v>36</v>
      </c>
      <c r="M611" t="s">
        <v>36</v>
      </c>
      <c r="N611" t="s">
        <v>1040</v>
      </c>
      <c r="O611" t="s">
        <v>1832</v>
      </c>
      <c r="P611" t="s">
        <v>2518</v>
      </c>
      <c r="Q611" t="s">
        <v>2519</v>
      </c>
      <c r="S611" t="s">
        <v>2520</v>
      </c>
      <c r="T611" s="4">
        <v>1550</v>
      </c>
      <c r="U611" s="4">
        <v>12</v>
      </c>
      <c r="V611" s="3">
        <v>1</v>
      </c>
      <c r="W611" t="s">
        <v>208</v>
      </c>
      <c r="X611" t="s">
        <v>209</v>
      </c>
      <c r="Y611">
        <v>216</v>
      </c>
      <c r="Z611" s="14">
        <v>2</v>
      </c>
      <c r="AA611" s="14"/>
      <c r="AB611" s="14"/>
      <c r="AC611" s="14"/>
      <c r="AD611" s="14"/>
      <c r="AE611" s="14"/>
      <c r="AF611" s="14"/>
      <c r="AG611" s="14"/>
      <c r="AH611" s="14"/>
      <c r="AI611" s="14"/>
      <c r="AJ611" s="14"/>
      <c r="AK611" s="14"/>
      <c r="AL611" s="14"/>
      <c r="AM611" s="14"/>
      <c r="AN611" s="14">
        <v>2</v>
      </c>
      <c r="AO611" s="14">
        <v>2</v>
      </c>
      <c r="AP611" s="14">
        <v>2</v>
      </c>
      <c r="AQ611" s="14">
        <v>2</v>
      </c>
      <c r="AR611" s="14"/>
      <c r="AS611" s="14"/>
      <c r="AT611" s="14">
        <v>2</v>
      </c>
      <c r="AU611" s="14"/>
      <c r="AV611" s="14"/>
      <c r="AW611" s="14"/>
      <c r="AX611" s="14"/>
      <c r="AY611" s="14"/>
      <c r="AZ611" s="14"/>
      <c r="BA611" s="14"/>
      <c r="BB611" s="14"/>
      <c r="BC611" s="14"/>
      <c r="BD611" s="14"/>
      <c r="BE611" s="14"/>
      <c r="BF611" s="14"/>
      <c r="BG611" s="14"/>
      <c r="BH611" s="14"/>
      <c r="BI611" s="14"/>
    </row>
    <row r="612" spans="1:61" x14ac:dyDescent="0.25">
      <c r="A612">
        <v>611</v>
      </c>
      <c r="B612" s="3">
        <v>2025</v>
      </c>
      <c r="C612" s="3">
        <v>2</v>
      </c>
      <c r="D612" t="s">
        <v>15</v>
      </c>
      <c r="E612" s="21">
        <v>45712.116946782407</v>
      </c>
      <c r="F612" t="s">
        <v>565</v>
      </c>
      <c r="G612" t="s">
        <v>114</v>
      </c>
      <c r="H612" t="s">
        <v>80</v>
      </c>
      <c r="I612" t="s">
        <v>80</v>
      </c>
      <c r="J612" t="s">
        <v>98</v>
      </c>
      <c r="K612" t="s">
        <v>98</v>
      </c>
      <c r="L612" t="s">
        <v>32</v>
      </c>
      <c r="M612" t="s">
        <v>32</v>
      </c>
      <c r="N612" t="s">
        <v>927</v>
      </c>
      <c r="O612" t="s">
        <v>1832</v>
      </c>
      <c r="P612" t="s">
        <v>2521</v>
      </c>
      <c r="Q612" t="s">
        <v>2522</v>
      </c>
      <c r="S612" t="s">
        <v>2523</v>
      </c>
      <c r="T612" s="4">
        <v>1550</v>
      </c>
      <c r="U612" s="4">
        <v>12</v>
      </c>
      <c r="V612" s="3">
        <v>1</v>
      </c>
      <c r="W612" t="s">
        <v>208</v>
      </c>
      <c r="X612" t="s">
        <v>209</v>
      </c>
      <c r="Y612">
        <v>217</v>
      </c>
      <c r="Z612" s="14">
        <v>2</v>
      </c>
      <c r="AA612" s="14"/>
      <c r="AB612" s="14"/>
      <c r="AC612" s="14"/>
      <c r="AD612" s="14"/>
      <c r="AE612" s="14"/>
      <c r="AF612" s="14"/>
      <c r="AG612" s="14"/>
      <c r="AH612" s="14"/>
      <c r="AI612" s="14"/>
      <c r="AJ612" s="14"/>
      <c r="AK612" s="14"/>
      <c r="AL612" s="14"/>
      <c r="AM612" s="14"/>
      <c r="AN612" s="14">
        <v>2</v>
      </c>
      <c r="AO612" s="14">
        <v>2</v>
      </c>
      <c r="AP612" s="14">
        <v>2</v>
      </c>
      <c r="AQ612" s="14">
        <v>2</v>
      </c>
      <c r="AR612" s="14"/>
      <c r="AS612" s="14"/>
      <c r="AT612" s="14">
        <v>2</v>
      </c>
      <c r="AU612" s="14"/>
      <c r="AV612" s="14"/>
      <c r="AW612" s="14"/>
      <c r="AX612" s="14"/>
      <c r="AY612" s="14"/>
      <c r="AZ612" s="14"/>
      <c r="BA612" s="14"/>
      <c r="BB612" s="14"/>
      <c r="BC612" s="14"/>
      <c r="BD612" s="14"/>
      <c r="BE612" s="14"/>
      <c r="BF612" s="14"/>
      <c r="BG612" s="14"/>
      <c r="BH612" s="14"/>
      <c r="BI612" s="14"/>
    </row>
    <row r="613" spans="1:61" x14ac:dyDescent="0.25">
      <c r="A613">
        <v>612</v>
      </c>
      <c r="B613" s="3">
        <v>2025</v>
      </c>
      <c r="C613" s="3">
        <v>2</v>
      </c>
      <c r="D613" t="s">
        <v>15</v>
      </c>
      <c r="E613" s="21">
        <v>45705.773052615739</v>
      </c>
      <c r="F613" t="s">
        <v>565</v>
      </c>
      <c r="G613" t="s">
        <v>114</v>
      </c>
      <c r="H613" t="s">
        <v>80</v>
      </c>
      <c r="I613" t="s">
        <v>80</v>
      </c>
      <c r="J613" t="s">
        <v>97</v>
      </c>
      <c r="K613" t="s">
        <v>97</v>
      </c>
      <c r="L613" t="s">
        <v>38</v>
      </c>
      <c r="M613" t="s">
        <v>38</v>
      </c>
      <c r="N613" t="s">
        <v>2078</v>
      </c>
      <c r="O613" t="s">
        <v>1832</v>
      </c>
      <c r="P613" t="s">
        <v>2524</v>
      </c>
      <c r="Q613" t="s">
        <v>2525</v>
      </c>
      <c r="S613" t="s">
        <v>2526</v>
      </c>
      <c r="T613" s="4">
        <v>2140</v>
      </c>
      <c r="U613" s="4">
        <v>12</v>
      </c>
      <c r="V613" s="3">
        <v>1</v>
      </c>
      <c r="W613" t="s">
        <v>208</v>
      </c>
      <c r="X613" t="s">
        <v>209</v>
      </c>
      <c r="Y613">
        <v>218</v>
      </c>
      <c r="Z613" s="14"/>
      <c r="AA613" s="14"/>
      <c r="AB613" s="14">
        <v>8</v>
      </c>
      <c r="AC613" s="14"/>
      <c r="AD613" s="14"/>
      <c r="AE613" s="14"/>
      <c r="AF613" s="14"/>
      <c r="AG613" s="14"/>
      <c r="AH613" s="14"/>
      <c r="AI613" s="14"/>
      <c r="AJ613" s="14"/>
      <c r="AK613" s="14">
        <v>4</v>
      </c>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row>
    <row r="614" spans="1:61" x14ac:dyDescent="0.25">
      <c r="A614">
        <v>613</v>
      </c>
      <c r="B614" s="3">
        <v>2025</v>
      </c>
      <c r="C614" s="3">
        <v>2</v>
      </c>
      <c r="D614" t="s">
        <v>15</v>
      </c>
      <c r="E614" s="21">
        <v>45707.566905763888</v>
      </c>
      <c r="F614" t="s">
        <v>565</v>
      </c>
      <c r="G614" t="s">
        <v>114</v>
      </c>
      <c r="H614" t="s">
        <v>80</v>
      </c>
      <c r="I614" t="s">
        <v>80</v>
      </c>
      <c r="J614" t="s">
        <v>98</v>
      </c>
      <c r="K614" t="s">
        <v>98</v>
      </c>
      <c r="L614" t="s">
        <v>32</v>
      </c>
      <c r="M614" t="s">
        <v>32</v>
      </c>
      <c r="N614" t="s">
        <v>550</v>
      </c>
      <c r="O614" t="s">
        <v>1832</v>
      </c>
      <c r="P614" t="s">
        <v>2527</v>
      </c>
      <c r="Q614" t="s">
        <v>2528</v>
      </c>
      <c r="S614" t="s">
        <v>2529</v>
      </c>
      <c r="T614" s="4">
        <v>925</v>
      </c>
      <c r="U614" s="4">
        <v>8</v>
      </c>
      <c r="V614" s="3">
        <v>1</v>
      </c>
      <c r="W614" t="s">
        <v>208</v>
      </c>
      <c r="X614" t="s">
        <v>209</v>
      </c>
      <c r="Y614">
        <v>219</v>
      </c>
      <c r="Z614" s="14"/>
      <c r="AA614" s="14"/>
      <c r="AB614" s="14"/>
      <c r="AC614" s="14"/>
      <c r="AD614" s="14"/>
      <c r="AE614" s="14"/>
      <c r="AF614" s="14"/>
      <c r="AG614" s="14"/>
      <c r="AH614" s="14">
        <v>1</v>
      </c>
      <c r="AI614" s="14"/>
      <c r="AJ614" s="14">
        <v>1</v>
      </c>
      <c r="AK614" s="14">
        <v>5</v>
      </c>
      <c r="AL614" s="14"/>
      <c r="AM614" s="14">
        <v>1</v>
      </c>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row>
    <row r="615" spans="1:61" x14ac:dyDescent="0.25">
      <c r="A615">
        <v>614</v>
      </c>
      <c r="B615" s="3">
        <v>2025</v>
      </c>
      <c r="C615" s="3">
        <v>2</v>
      </c>
      <c r="D615" t="s">
        <v>15</v>
      </c>
      <c r="E615" s="21">
        <v>45708.032872951393</v>
      </c>
      <c r="F615" t="s">
        <v>565</v>
      </c>
      <c r="G615" t="s">
        <v>114</v>
      </c>
      <c r="H615" t="s">
        <v>80</v>
      </c>
      <c r="I615" t="s">
        <v>80</v>
      </c>
      <c r="J615" t="s">
        <v>97</v>
      </c>
      <c r="K615" t="s">
        <v>97</v>
      </c>
      <c r="L615" t="s">
        <v>34</v>
      </c>
      <c r="M615" t="s">
        <v>34</v>
      </c>
      <c r="N615" t="s">
        <v>2530</v>
      </c>
      <c r="O615" t="s">
        <v>1832</v>
      </c>
      <c r="P615" t="s">
        <v>2531</v>
      </c>
      <c r="Q615" t="s">
        <v>2532</v>
      </c>
      <c r="S615" t="s">
        <v>2533</v>
      </c>
      <c r="T615" s="4">
        <v>920</v>
      </c>
      <c r="U615" s="4">
        <v>6</v>
      </c>
      <c r="V615" s="3">
        <v>1</v>
      </c>
      <c r="W615" t="s">
        <v>208</v>
      </c>
      <c r="X615" t="s">
        <v>209</v>
      </c>
      <c r="Y615">
        <v>220</v>
      </c>
      <c r="Z615" s="14"/>
      <c r="AA615" s="14"/>
      <c r="AB615" s="14"/>
      <c r="AC615" s="14"/>
      <c r="AD615" s="14"/>
      <c r="AE615" s="14">
        <v>2</v>
      </c>
      <c r="AF615" s="14"/>
      <c r="AG615" s="14"/>
      <c r="AH615" s="14">
        <v>4</v>
      </c>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row>
    <row r="616" spans="1:61" x14ac:dyDescent="0.25">
      <c r="A616">
        <v>615</v>
      </c>
      <c r="B616" s="3">
        <v>2025</v>
      </c>
      <c r="C616" s="3">
        <v>2</v>
      </c>
      <c r="D616" t="s">
        <v>15</v>
      </c>
      <c r="E616" s="21">
        <v>45694.810521921303</v>
      </c>
      <c r="F616" t="s">
        <v>112</v>
      </c>
      <c r="G616" t="s">
        <v>112</v>
      </c>
      <c r="H616" t="s">
        <v>78</v>
      </c>
      <c r="I616" t="s">
        <v>78</v>
      </c>
      <c r="J616" t="s">
        <v>97</v>
      </c>
      <c r="K616" t="s">
        <v>97</v>
      </c>
      <c r="L616" t="s">
        <v>32</v>
      </c>
      <c r="M616" t="s">
        <v>32</v>
      </c>
      <c r="N616" t="s">
        <v>55</v>
      </c>
      <c r="O616" t="s">
        <v>1832</v>
      </c>
      <c r="P616" t="s">
        <v>2534</v>
      </c>
      <c r="Q616" t="s">
        <v>2535</v>
      </c>
      <c r="S616" t="s">
        <v>2536</v>
      </c>
      <c r="T616" s="4">
        <v>975</v>
      </c>
      <c r="U616" s="4">
        <v>5</v>
      </c>
      <c r="V616" s="3">
        <v>1</v>
      </c>
      <c r="W616" t="s">
        <v>208</v>
      </c>
      <c r="X616" t="s">
        <v>209</v>
      </c>
      <c r="Y616">
        <v>221</v>
      </c>
      <c r="Z616" s="14">
        <v>2</v>
      </c>
      <c r="AA616" s="14"/>
      <c r="AB616" s="14"/>
      <c r="AC616" s="14"/>
      <c r="AD616" s="14"/>
      <c r="AE616" s="14"/>
      <c r="AF616" s="14"/>
      <c r="AG616" s="14"/>
      <c r="AH616" s="14"/>
      <c r="AI616" s="14"/>
      <c r="AJ616" s="14"/>
      <c r="AK616" s="14"/>
      <c r="AL616" s="14"/>
      <c r="AM616" s="14"/>
      <c r="AN616" s="14">
        <v>1</v>
      </c>
      <c r="AO616" s="14">
        <v>1</v>
      </c>
      <c r="AP616" s="14">
        <v>1</v>
      </c>
      <c r="AQ616" s="14"/>
      <c r="AR616" s="14"/>
      <c r="AS616" s="14"/>
      <c r="AT616" s="14"/>
      <c r="AU616" s="14"/>
      <c r="AV616" s="14"/>
      <c r="AW616" s="14"/>
      <c r="AX616" s="14"/>
      <c r="AY616" s="14"/>
      <c r="AZ616" s="14"/>
      <c r="BA616" s="14"/>
      <c r="BB616" s="14"/>
      <c r="BC616" s="14"/>
      <c r="BD616" s="14"/>
      <c r="BE616" s="14"/>
      <c r="BF616" s="14"/>
      <c r="BG616" s="14"/>
      <c r="BH616" s="14"/>
      <c r="BI616" s="14"/>
    </row>
    <row r="617" spans="1:61" x14ac:dyDescent="0.25">
      <c r="A617">
        <v>616</v>
      </c>
      <c r="B617" s="3">
        <v>2025</v>
      </c>
      <c r="C617" s="3">
        <v>2</v>
      </c>
      <c r="D617" t="s">
        <v>15</v>
      </c>
      <c r="E617" s="21">
        <v>45699.296010879632</v>
      </c>
      <c r="F617" t="s">
        <v>112</v>
      </c>
      <c r="G617" t="s">
        <v>112</v>
      </c>
      <c r="H617" t="s">
        <v>78</v>
      </c>
      <c r="I617" t="s">
        <v>78</v>
      </c>
      <c r="J617" t="s">
        <v>97</v>
      </c>
      <c r="K617" t="s">
        <v>97</v>
      </c>
      <c r="L617" t="s">
        <v>693</v>
      </c>
      <c r="M617" t="s">
        <v>35</v>
      </c>
      <c r="N617" t="s">
        <v>766</v>
      </c>
      <c r="O617" t="s">
        <v>1832</v>
      </c>
      <c r="P617" t="s">
        <v>2537</v>
      </c>
      <c r="Q617" t="s">
        <v>2538</v>
      </c>
      <c r="S617" t="s">
        <v>2539</v>
      </c>
      <c r="T617" s="4">
        <v>1350</v>
      </c>
      <c r="U617" s="4">
        <v>10</v>
      </c>
      <c r="V617" s="3">
        <v>1</v>
      </c>
      <c r="W617" t="s">
        <v>208</v>
      </c>
      <c r="X617" t="s">
        <v>209</v>
      </c>
      <c r="Y617">
        <v>222</v>
      </c>
      <c r="Z617" s="14"/>
      <c r="AA617" s="14">
        <v>2</v>
      </c>
      <c r="AB617" s="14"/>
      <c r="AC617" s="14"/>
      <c r="AD617" s="14"/>
      <c r="AE617" s="14"/>
      <c r="AF617" s="14"/>
      <c r="AG617" s="14"/>
      <c r="AH617" s="14"/>
      <c r="AI617" s="14"/>
      <c r="AJ617" s="14"/>
      <c r="AK617" s="14">
        <v>8</v>
      </c>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row>
    <row r="618" spans="1:61" x14ac:dyDescent="0.25">
      <c r="A618">
        <v>617</v>
      </c>
      <c r="B618" s="3">
        <v>2025</v>
      </c>
      <c r="C618" s="3">
        <v>2</v>
      </c>
      <c r="D618" t="s">
        <v>15</v>
      </c>
      <c r="E618" s="21">
        <v>45703.582598437497</v>
      </c>
      <c r="F618" t="s">
        <v>112</v>
      </c>
      <c r="G618" t="s">
        <v>112</v>
      </c>
      <c r="H618" t="s">
        <v>80</v>
      </c>
      <c r="I618" t="s">
        <v>80</v>
      </c>
      <c r="J618" t="s">
        <v>97</v>
      </c>
      <c r="K618" t="s">
        <v>97</v>
      </c>
      <c r="L618" t="s">
        <v>32</v>
      </c>
      <c r="M618" t="s">
        <v>32</v>
      </c>
      <c r="N618" t="s">
        <v>1807</v>
      </c>
      <c r="O618" t="s">
        <v>1832</v>
      </c>
      <c r="P618" t="s">
        <v>2540</v>
      </c>
      <c r="Q618" t="s">
        <v>2541</v>
      </c>
      <c r="S618" t="s">
        <v>2542</v>
      </c>
      <c r="T618" s="4">
        <v>1550</v>
      </c>
      <c r="U618" s="4">
        <v>12</v>
      </c>
      <c r="V618" s="3">
        <v>1</v>
      </c>
      <c r="W618" t="s">
        <v>208</v>
      </c>
      <c r="X618" t="s">
        <v>209</v>
      </c>
      <c r="Y618">
        <v>223</v>
      </c>
      <c r="Z618" s="14">
        <v>2</v>
      </c>
      <c r="AA618" s="14"/>
      <c r="AB618" s="14"/>
      <c r="AC618" s="14"/>
      <c r="AD618" s="14"/>
      <c r="AE618" s="14"/>
      <c r="AF618" s="14"/>
      <c r="AG618" s="14"/>
      <c r="AH618" s="14"/>
      <c r="AI618" s="14"/>
      <c r="AJ618" s="14"/>
      <c r="AK618" s="14"/>
      <c r="AL618" s="14"/>
      <c r="AM618" s="14"/>
      <c r="AN618" s="14">
        <v>2</v>
      </c>
      <c r="AO618" s="14">
        <v>2</v>
      </c>
      <c r="AP618" s="14">
        <v>2</v>
      </c>
      <c r="AQ618" s="14">
        <v>2</v>
      </c>
      <c r="AR618" s="14"/>
      <c r="AS618" s="14"/>
      <c r="AT618" s="14">
        <v>2</v>
      </c>
      <c r="AU618" s="14"/>
      <c r="AV618" s="14"/>
      <c r="AW618" s="14"/>
      <c r="AX618" s="14"/>
      <c r="AY618" s="14"/>
      <c r="AZ618" s="14"/>
      <c r="BA618" s="14"/>
      <c r="BB618" s="14"/>
      <c r="BC618" s="14"/>
      <c r="BD618" s="14"/>
      <c r="BE618" s="14"/>
      <c r="BF618" s="14"/>
      <c r="BG618" s="14"/>
      <c r="BH618" s="14"/>
      <c r="BI618" s="14"/>
    </row>
    <row r="619" spans="1:61" x14ac:dyDescent="0.25">
      <c r="A619">
        <v>618</v>
      </c>
      <c r="B619" s="3">
        <v>2025</v>
      </c>
      <c r="C619" s="3">
        <v>2</v>
      </c>
      <c r="D619" t="s">
        <v>15</v>
      </c>
      <c r="E619" s="21">
        <v>45705.849069849537</v>
      </c>
      <c r="F619" t="s">
        <v>112</v>
      </c>
      <c r="G619" t="s">
        <v>112</v>
      </c>
      <c r="H619" t="s">
        <v>78</v>
      </c>
      <c r="I619" t="s">
        <v>78</v>
      </c>
      <c r="J619" t="s">
        <v>97</v>
      </c>
      <c r="K619" t="s">
        <v>97</v>
      </c>
      <c r="L619" t="s">
        <v>34</v>
      </c>
      <c r="M619" t="s">
        <v>34</v>
      </c>
      <c r="N619" t="s">
        <v>1035</v>
      </c>
      <c r="O619" t="s">
        <v>1832</v>
      </c>
      <c r="P619" t="s">
        <v>2543</v>
      </c>
      <c r="Q619" t="s">
        <v>2544</v>
      </c>
      <c r="S619" t="s">
        <v>1035</v>
      </c>
      <c r="T619" s="4">
        <v>1000</v>
      </c>
      <c r="U619" s="4">
        <v>10</v>
      </c>
      <c r="V619" s="3">
        <v>1</v>
      </c>
      <c r="W619" t="s">
        <v>208</v>
      </c>
      <c r="X619" t="s">
        <v>209</v>
      </c>
      <c r="Y619">
        <v>224</v>
      </c>
      <c r="Z619" s="14"/>
      <c r="AA619" s="14"/>
      <c r="AB619" s="14"/>
      <c r="AC619" s="14"/>
      <c r="AD619" s="14"/>
      <c r="AE619" s="14"/>
      <c r="AF619" s="14"/>
      <c r="AG619" s="14"/>
      <c r="AH619" s="14"/>
      <c r="AI619" s="14">
        <v>2</v>
      </c>
      <c r="AJ619" s="14">
        <v>2</v>
      </c>
      <c r="AK619" s="14">
        <v>6</v>
      </c>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row>
    <row r="620" spans="1:61" x14ac:dyDescent="0.25">
      <c r="A620">
        <v>619</v>
      </c>
      <c r="B620" s="3">
        <v>2025</v>
      </c>
      <c r="C620" s="3">
        <v>2</v>
      </c>
      <c r="D620" t="s">
        <v>15</v>
      </c>
      <c r="E620" s="21">
        <v>45706.128936435183</v>
      </c>
      <c r="F620" t="s">
        <v>541</v>
      </c>
      <c r="G620" t="s">
        <v>110</v>
      </c>
      <c r="H620" t="s">
        <v>80</v>
      </c>
      <c r="I620" t="s">
        <v>80</v>
      </c>
      <c r="J620" t="s">
        <v>97</v>
      </c>
      <c r="K620" t="s">
        <v>97</v>
      </c>
      <c r="L620" t="s">
        <v>36</v>
      </c>
      <c r="M620" t="s">
        <v>36</v>
      </c>
      <c r="N620" t="s">
        <v>825</v>
      </c>
      <c r="O620" t="s">
        <v>1832</v>
      </c>
      <c r="P620" t="s">
        <v>2545</v>
      </c>
      <c r="Q620" t="s">
        <v>2546</v>
      </c>
      <c r="S620" t="s">
        <v>2547</v>
      </c>
      <c r="T620" s="4">
        <v>825</v>
      </c>
      <c r="U620" s="4">
        <v>4</v>
      </c>
      <c r="V620" s="3">
        <v>1</v>
      </c>
      <c r="W620" t="s">
        <v>208</v>
      </c>
      <c r="X620" t="s">
        <v>209</v>
      </c>
      <c r="Y620">
        <v>225</v>
      </c>
      <c r="Z620" s="14"/>
      <c r="AA620" s="14">
        <v>2</v>
      </c>
      <c r="AB620" s="14"/>
      <c r="AC620" s="14"/>
      <c r="AD620" s="14"/>
      <c r="AE620" s="14"/>
      <c r="AF620" s="14"/>
      <c r="AG620" s="14"/>
      <c r="AH620" s="14"/>
      <c r="AI620" s="14"/>
      <c r="AJ620" s="14"/>
      <c r="AK620" s="14"/>
      <c r="AL620" s="14"/>
      <c r="AM620" s="14"/>
      <c r="AN620" s="14">
        <v>2</v>
      </c>
      <c r="AO620" s="14"/>
      <c r="AP620" s="14"/>
      <c r="AQ620" s="14"/>
      <c r="AR620" s="14"/>
      <c r="AS620" s="14"/>
      <c r="AT620" s="14"/>
      <c r="AU620" s="14"/>
      <c r="AV620" s="14"/>
      <c r="AW620" s="14"/>
      <c r="AX620" s="14"/>
      <c r="AY620" s="14"/>
      <c r="AZ620" s="14"/>
      <c r="BA620" s="14"/>
      <c r="BB620" s="14"/>
      <c r="BC620" s="14"/>
      <c r="BD620" s="14"/>
      <c r="BE620" s="14"/>
      <c r="BF620" s="14"/>
      <c r="BG620" s="14"/>
      <c r="BH620" s="14"/>
      <c r="BI620" s="14"/>
    </row>
    <row r="621" spans="1:61" x14ac:dyDescent="0.25">
      <c r="A621">
        <v>620</v>
      </c>
      <c r="B621" s="3">
        <v>2025</v>
      </c>
      <c r="C621" s="3">
        <v>2</v>
      </c>
      <c r="D621" t="s">
        <v>15</v>
      </c>
      <c r="E621" s="21">
        <v>45706.133217905102</v>
      </c>
      <c r="F621" t="s">
        <v>541</v>
      </c>
      <c r="G621" t="s">
        <v>110</v>
      </c>
      <c r="H621" t="s">
        <v>80</v>
      </c>
      <c r="I621" t="s">
        <v>80</v>
      </c>
      <c r="J621" t="s">
        <v>97</v>
      </c>
      <c r="K621" t="s">
        <v>97</v>
      </c>
      <c r="L621" t="s">
        <v>38</v>
      </c>
      <c r="M621" t="s">
        <v>38</v>
      </c>
      <c r="N621" t="s">
        <v>2548</v>
      </c>
      <c r="O621" t="s">
        <v>1832</v>
      </c>
      <c r="P621" t="s">
        <v>2549</v>
      </c>
      <c r="Q621" t="s">
        <v>2550</v>
      </c>
      <c r="S621" t="s">
        <v>2551</v>
      </c>
      <c r="T621" s="4">
        <v>1550</v>
      </c>
      <c r="U621" s="4">
        <v>12</v>
      </c>
      <c r="V621" s="3">
        <v>1</v>
      </c>
      <c r="W621" t="s">
        <v>208</v>
      </c>
      <c r="X621" t="s">
        <v>209</v>
      </c>
      <c r="Y621">
        <v>226</v>
      </c>
      <c r="Z621" s="14">
        <v>2</v>
      </c>
      <c r="AA621" s="14"/>
      <c r="AB621" s="14"/>
      <c r="AC621" s="14"/>
      <c r="AD621" s="14"/>
      <c r="AE621" s="14"/>
      <c r="AF621" s="14"/>
      <c r="AG621" s="14"/>
      <c r="AH621" s="14"/>
      <c r="AI621" s="14"/>
      <c r="AJ621" s="14"/>
      <c r="AK621" s="14"/>
      <c r="AL621" s="14"/>
      <c r="AM621" s="14"/>
      <c r="AN621" s="14">
        <v>2</v>
      </c>
      <c r="AO621" s="14">
        <v>2</v>
      </c>
      <c r="AP621" s="14">
        <v>2</v>
      </c>
      <c r="AQ621" s="14">
        <v>2</v>
      </c>
      <c r="AR621" s="14"/>
      <c r="AS621" s="14"/>
      <c r="AT621" s="14">
        <v>2</v>
      </c>
      <c r="AU621" s="14"/>
      <c r="AV621" s="14"/>
      <c r="AW621" s="14"/>
      <c r="AX621" s="14"/>
      <c r="AY621" s="14"/>
      <c r="AZ621" s="14"/>
      <c r="BA621" s="14"/>
      <c r="BB621" s="14"/>
      <c r="BC621" s="14"/>
      <c r="BD621" s="14"/>
      <c r="BE621" s="14"/>
      <c r="BF621" s="14"/>
      <c r="BG621" s="14"/>
      <c r="BH621" s="14"/>
      <c r="BI621" s="14"/>
    </row>
    <row r="622" spans="1:61" x14ac:dyDescent="0.25">
      <c r="A622">
        <v>621</v>
      </c>
      <c r="B622" s="3">
        <v>2025</v>
      </c>
      <c r="C622" s="3">
        <v>2</v>
      </c>
      <c r="D622" t="s">
        <v>15</v>
      </c>
      <c r="E622" s="21">
        <v>45706.657415844908</v>
      </c>
      <c r="F622" t="s">
        <v>541</v>
      </c>
      <c r="G622" t="s">
        <v>110</v>
      </c>
      <c r="H622" t="s">
        <v>78</v>
      </c>
      <c r="I622" t="s">
        <v>78</v>
      </c>
      <c r="J622" t="s">
        <v>97</v>
      </c>
      <c r="K622" t="s">
        <v>97</v>
      </c>
      <c r="L622" t="s">
        <v>38</v>
      </c>
      <c r="M622" t="s">
        <v>38</v>
      </c>
      <c r="N622" t="s">
        <v>2078</v>
      </c>
      <c r="O622" t="s">
        <v>1832</v>
      </c>
      <c r="P622" t="s">
        <v>2552</v>
      </c>
      <c r="Q622" t="s">
        <v>2553</v>
      </c>
      <c r="R622" t="s">
        <v>2554</v>
      </c>
      <c r="S622" t="s">
        <v>2555</v>
      </c>
      <c r="T622" s="4">
        <v>1550</v>
      </c>
      <c r="U622" s="4">
        <v>12</v>
      </c>
      <c r="V622" s="3">
        <v>1</v>
      </c>
      <c r="W622" t="s">
        <v>208</v>
      </c>
      <c r="X622" t="s">
        <v>209</v>
      </c>
      <c r="Y622">
        <v>227</v>
      </c>
      <c r="Z622" s="14">
        <v>2</v>
      </c>
      <c r="AA622" s="14"/>
      <c r="AB622" s="14"/>
      <c r="AC622" s="14"/>
      <c r="AD622" s="14"/>
      <c r="AE622" s="14"/>
      <c r="AF622" s="14"/>
      <c r="AG622" s="14"/>
      <c r="AH622" s="14"/>
      <c r="AI622" s="14"/>
      <c r="AJ622" s="14"/>
      <c r="AK622" s="14"/>
      <c r="AL622" s="14"/>
      <c r="AM622" s="14"/>
      <c r="AN622" s="14">
        <v>2</v>
      </c>
      <c r="AO622" s="14">
        <v>2</v>
      </c>
      <c r="AP622" s="14">
        <v>2</v>
      </c>
      <c r="AQ622" s="14">
        <v>2</v>
      </c>
      <c r="AR622" s="14"/>
      <c r="AS622" s="14"/>
      <c r="AT622" s="14">
        <v>2</v>
      </c>
      <c r="AU622" s="14"/>
      <c r="AV622" s="14"/>
      <c r="AW622" s="14"/>
      <c r="AX622" s="14"/>
      <c r="AY622" s="14"/>
      <c r="AZ622" s="14"/>
      <c r="BA622" s="14"/>
      <c r="BB622" s="14"/>
      <c r="BC622" s="14"/>
      <c r="BD622" s="14"/>
      <c r="BE622" s="14"/>
      <c r="BF622" s="14"/>
      <c r="BG622" s="14"/>
      <c r="BH622" s="14"/>
      <c r="BI622" s="14"/>
    </row>
    <row r="623" spans="1:61" x14ac:dyDescent="0.25">
      <c r="A623">
        <v>622</v>
      </c>
      <c r="B623" s="3">
        <v>2025</v>
      </c>
      <c r="C623" s="3">
        <v>2</v>
      </c>
      <c r="D623" t="s">
        <v>15</v>
      </c>
      <c r="E623" s="21">
        <v>45706.793477141196</v>
      </c>
      <c r="F623" t="s">
        <v>541</v>
      </c>
      <c r="G623" t="s">
        <v>110</v>
      </c>
      <c r="H623" t="s">
        <v>78</v>
      </c>
      <c r="I623" t="s">
        <v>78</v>
      </c>
      <c r="J623" t="s">
        <v>97</v>
      </c>
      <c r="K623" t="s">
        <v>97</v>
      </c>
      <c r="L623" t="s">
        <v>37</v>
      </c>
      <c r="M623" t="s">
        <v>37</v>
      </c>
      <c r="N623" t="s">
        <v>1807</v>
      </c>
      <c r="O623" t="s">
        <v>1832</v>
      </c>
      <c r="P623" t="s">
        <v>2040</v>
      </c>
      <c r="Q623" t="s">
        <v>2041</v>
      </c>
      <c r="R623" t="s">
        <v>2556</v>
      </c>
      <c r="S623" t="s">
        <v>2557</v>
      </c>
      <c r="T623" s="4">
        <v>2300</v>
      </c>
      <c r="U623" s="4">
        <v>18</v>
      </c>
      <c r="V623" s="3">
        <v>1</v>
      </c>
      <c r="W623" t="s">
        <v>208</v>
      </c>
      <c r="X623" t="s">
        <v>209</v>
      </c>
      <c r="Y623">
        <v>228</v>
      </c>
      <c r="Z623" s="14">
        <v>2</v>
      </c>
      <c r="AA623" s="14"/>
      <c r="AB623" s="14"/>
      <c r="AC623" s="14"/>
      <c r="AD623" s="14"/>
      <c r="AE623" s="14"/>
      <c r="AF623" s="14"/>
      <c r="AG623" s="14"/>
      <c r="AH623" s="14">
        <v>2</v>
      </c>
      <c r="AI623" s="14"/>
      <c r="AJ623" s="14"/>
      <c r="AK623" s="14">
        <v>4</v>
      </c>
      <c r="AL623" s="14"/>
      <c r="AM623" s="14"/>
      <c r="AN623" s="14">
        <v>2</v>
      </c>
      <c r="AO623" s="14">
        <v>2</v>
      </c>
      <c r="AP623" s="14">
        <v>2</v>
      </c>
      <c r="AQ623" s="14">
        <v>2</v>
      </c>
      <c r="AR623" s="14"/>
      <c r="AS623" s="14"/>
      <c r="AT623" s="14">
        <v>2</v>
      </c>
      <c r="AU623" s="14"/>
      <c r="AV623" s="14"/>
      <c r="AW623" s="14"/>
      <c r="AX623" s="14"/>
      <c r="AY623" s="14"/>
      <c r="AZ623" s="14"/>
      <c r="BA623" s="14"/>
      <c r="BB623" s="14"/>
      <c r="BC623" s="14"/>
      <c r="BD623" s="14"/>
      <c r="BE623" s="14"/>
      <c r="BF623" s="14"/>
      <c r="BG623" s="14"/>
      <c r="BH623" s="14"/>
      <c r="BI623" s="14"/>
    </row>
    <row r="624" spans="1:61" x14ac:dyDescent="0.25">
      <c r="A624">
        <v>623</v>
      </c>
      <c r="B624" s="3">
        <v>2025</v>
      </c>
      <c r="C624" s="3">
        <v>2</v>
      </c>
      <c r="D624" t="s">
        <v>15</v>
      </c>
      <c r="E624" s="21">
        <v>45707.594608287043</v>
      </c>
      <c r="F624" t="s">
        <v>565</v>
      </c>
      <c r="G624" t="s">
        <v>114</v>
      </c>
      <c r="H624" t="s">
        <v>80</v>
      </c>
      <c r="I624" t="s">
        <v>80</v>
      </c>
      <c r="J624" t="s">
        <v>97</v>
      </c>
      <c r="K624" t="s">
        <v>97</v>
      </c>
      <c r="L624" t="s">
        <v>37</v>
      </c>
      <c r="M624" t="s">
        <v>37</v>
      </c>
      <c r="N624" t="s">
        <v>546</v>
      </c>
      <c r="O624" t="s">
        <v>1832</v>
      </c>
      <c r="P624" t="s">
        <v>2558</v>
      </c>
      <c r="Q624" t="s">
        <v>2559</v>
      </c>
      <c r="S624" t="s">
        <v>2560</v>
      </c>
      <c r="T624" s="4">
        <v>1550</v>
      </c>
      <c r="U624" s="4">
        <v>12</v>
      </c>
      <c r="V624" s="3">
        <v>1</v>
      </c>
      <c r="W624" t="s">
        <v>208</v>
      </c>
      <c r="X624" t="s">
        <v>209</v>
      </c>
      <c r="Y624">
        <v>229</v>
      </c>
      <c r="Z624" s="14">
        <v>2</v>
      </c>
      <c r="AA624" s="14"/>
      <c r="AB624" s="14"/>
      <c r="AC624" s="14"/>
      <c r="AD624" s="14"/>
      <c r="AE624" s="14"/>
      <c r="AF624" s="14"/>
      <c r="AG624" s="14"/>
      <c r="AH624" s="14"/>
      <c r="AI624" s="14"/>
      <c r="AJ624" s="14"/>
      <c r="AK624" s="14"/>
      <c r="AL624" s="14"/>
      <c r="AM624" s="14"/>
      <c r="AN624" s="14">
        <v>2</v>
      </c>
      <c r="AO624" s="14">
        <v>2</v>
      </c>
      <c r="AP624" s="14">
        <v>2</v>
      </c>
      <c r="AQ624" s="14">
        <v>2</v>
      </c>
      <c r="AR624" s="14"/>
      <c r="AS624" s="14"/>
      <c r="AT624" s="14">
        <v>2</v>
      </c>
      <c r="AU624" s="14"/>
      <c r="AV624" s="14"/>
      <c r="AW624" s="14"/>
      <c r="AX624" s="14"/>
      <c r="AY624" s="14"/>
      <c r="AZ624" s="14"/>
      <c r="BA624" s="14"/>
      <c r="BB624" s="14"/>
      <c r="BC624" s="14"/>
      <c r="BD624" s="14"/>
      <c r="BE624" s="14"/>
      <c r="BF624" s="14"/>
      <c r="BG624" s="14"/>
      <c r="BH624" s="14"/>
      <c r="BI624" s="14"/>
    </row>
    <row r="625" spans="1:61" x14ac:dyDescent="0.25">
      <c r="A625">
        <v>624</v>
      </c>
      <c r="B625" s="3">
        <v>2025</v>
      </c>
      <c r="C625" s="3">
        <v>2</v>
      </c>
      <c r="D625" t="s">
        <v>15</v>
      </c>
      <c r="E625" s="21">
        <v>45707.696409594908</v>
      </c>
      <c r="F625" t="s">
        <v>541</v>
      </c>
      <c r="G625" t="s">
        <v>110</v>
      </c>
      <c r="H625" t="s">
        <v>78</v>
      </c>
      <c r="I625" t="s">
        <v>78</v>
      </c>
      <c r="J625" t="s">
        <v>97</v>
      </c>
      <c r="K625" t="s">
        <v>97</v>
      </c>
      <c r="L625" t="s">
        <v>37</v>
      </c>
      <c r="M625" t="s">
        <v>37</v>
      </c>
      <c r="N625" t="s">
        <v>1538</v>
      </c>
      <c r="O625" t="s">
        <v>1832</v>
      </c>
      <c r="P625" t="s">
        <v>284</v>
      </c>
      <c r="Q625" t="s">
        <v>285</v>
      </c>
      <c r="S625" t="s">
        <v>1538</v>
      </c>
      <c r="T625" s="4">
        <v>1800</v>
      </c>
      <c r="U625" s="4">
        <v>18</v>
      </c>
      <c r="V625" s="3">
        <v>1</v>
      </c>
      <c r="W625" t="s">
        <v>208</v>
      </c>
      <c r="X625" t="s">
        <v>209</v>
      </c>
      <c r="Y625">
        <v>230</v>
      </c>
      <c r="Z625" s="14"/>
      <c r="AA625" s="14"/>
      <c r="AB625" s="14"/>
      <c r="AC625" s="14"/>
      <c r="AD625" s="14"/>
      <c r="AE625" s="14"/>
      <c r="AF625" s="14"/>
      <c r="AG625" s="14"/>
      <c r="AH625" s="14">
        <v>12</v>
      </c>
      <c r="AI625" s="14">
        <v>6</v>
      </c>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row>
    <row r="626" spans="1:61" x14ac:dyDescent="0.25">
      <c r="A626">
        <v>625</v>
      </c>
      <c r="B626" s="3">
        <v>2025</v>
      </c>
      <c r="C626" s="3">
        <v>2</v>
      </c>
      <c r="D626" t="s">
        <v>15</v>
      </c>
      <c r="E626" s="21">
        <v>45707.870308171303</v>
      </c>
      <c r="F626" t="s">
        <v>112</v>
      </c>
      <c r="G626" t="s">
        <v>112</v>
      </c>
      <c r="H626" t="s">
        <v>80</v>
      </c>
      <c r="I626" t="s">
        <v>80</v>
      </c>
      <c r="J626" t="s">
        <v>97</v>
      </c>
      <c r="K626" t="s">
        <v>97</v>
      </c>
      <c r="L626" t="s">
        <v>38</v>
      </c>
      <c r="M626" t="s">
        <v>38</v>
      </c>
      <c r="N626" t="s">
        <v>71</v>
      </c>
      <c r="O626" t="s">
        <v>1832</v>
      </c>
      <c r="P626" t="s">
        <v>2561</v>
      </c>
      <c r="Q626" t="s">
        <v>2562</v>
      </c>
      <c r="R626" t="s">
        <v>2563</v>
      </c>
      <c r="S626" t="s">
        <v>2564</v>
      </c>
      <c r="T626" s="4">
        <v>3100</v>
      </c>
      <c r="U626" s="4">
        <v>24</v>
      </c>
      <c r="V626" s="3">
        <v>1</v>
      </c>
      <c r="W626" t="s">
        <v>208</v>
      </c>
      <c r="X626" t="s">
        <v>209</v>
      </c>
      <c r="Y626">
        <v>231</v>
      </c>
      <c r="Z626" s="14">
        <v>4</v>
      </c>
      <c r="AA626" s="14"/>
      <c r="AB626" s="14"/>
      <c r="AC626" s="14"/>
      <c r="AD626" s="14"/>
      <c r="AE626" s="14"/>
      <c r="AF626" s="14"/>
      <c r="AG626" s="14"/>
      <c r="AH626" s="14"/>
      <c r="AI626" s="14"/>
      <c r="AJ626" s="14"/>
      <c r="AK626" s="14"/>
      <c r="AL626" s="14"/>
      <c r="AM626" s="14"/>
      <c r="AN626" s="14">
        <v>4</v>
      </c>
      <c r="AO626" s="14">
        <v>4</v>
      </c>
      <c r="AP626" s="14">
        <v>4</v>
      </c>
      <c r="AQ626" s="14">
        <v>4</v>
      </c>
      <c r="AR626" s="14"/>
      <c r="AS626" s="14"/>
      <c r="AT626" s="14">
        <v>4</v>
      </c>
      <c r="AU626" s="14"/>
      <c r="AV626" s="14"/>
      <c r="AW626" s="14"/>
      <c r="AX626" s="14"/>
      <c r="AY626" s="14"/>
      <c r="AZ626" s="14"/>
      <c r="BA626" s="14"/>
      <c r="BB626" s="14"/>
      <c r="BC626" s="14"/>
      <c r="BD626" s="14"/>
      <c r="BE626" s="14"/>
      <c r="BF626" s="14"/>
      <c r="BG626" s="14"/>
      <c r="BH626" s="14"/>
      <c r="BI626" s="14"/>
    </row>
    <row r="627" spans="1:61" x14ac:dyDescent="0.25">
      <c r="A627">
        <v>626</v>
      </c>
      <c r="B627" s="3">
        <v>2025</v>
      </c>
      <c r="C627" s="3">
        <v>2</v>
      </c>
      <c r="D627" t="s">
        <v>15</v>
      </c>
      <c r="E627" s="21">
        <v>45707.955850358798</v>
      </c>
      <c r="F627" t="s">
        <v>112</v>
      </c>
      <c r="G627" t="s">
        <v>112</v>
      </c>
      <c r="H627" t="s">
        <v>78</v>
      </c>
      <c r="I627" t="s">
        <v>78</v>
      </c>
      <c r="J627" t="s">
        <v>97</v>
      </c>
      <c r="K627" t="s">
        <v>97</v>
      </c>
      <c r="L627" t="s">
        <v>32</v>
      </c>
      <c r="M627" t="s">
        <v>32</v>
      </c>
      <c r="N627" t="s">
        <v>55</v>
      </c>
      <c r="O627" t="s">
        <v>1832</v>
      </c>
      <c r="P627" t="s">
        <v>2565</v>
      </c>
      <c r="Q627" t="s">
        <v>2566</v>
      </c>
      <c r="R627" t="s">
        <v>2567</v>
      </c>
      <c r="S627" t="s">
        <v>2568</v>
      </c>
      <c r="T627" s="4">
        <v>2185</v>
      </c>
      <c r="U627" s="4">
        <v>16</v>
      </c>
      <c r="V627" s="3">
        <v>1</v>
      </c>
      <c r="W627" t="s">
        <v>208</v>
      </c>
      <c r="X627" t="s">
        <v>209</v>
      </c>
      <c r="Y627">
        <v>232</v>
      </c>
      <c r="Z627" s="14">
        <v>4</v>
      </c>
      <c r="AA627" s="14"/>
      <c r="AB627" s="14"/>
      <c r="AC627" s="14"/>
      <c r="AD627" s="14"/>
      <c r="AE627" s="14"/>
      <c r="AF627" s="14"/>
      <c r="AG627" s="14"/>
      <c r="AH627" s="14"/>
      <c r="AI627" s="14"/>
      <c r="AJ627" s="14"/>
      <c r="AK627" s="14"/>
      <c r="AL627" s="14"/>
      <c r="AM627" s="14">
        <v>2</v>
      </c>
      <c r="AN627" s="14">
        <v>2</v>
      </c>
      <c r="AO627" s="14">
        <v>2</v>
      </c>
      <c r="AP627" s="14">
        <v>2</v>
      </c>
      <c r="AQ627" s="14">
        <v>2</v>
      </c>
      <c r="AR627" s="14"/>
      <c r="AS627" s="14"/>
      <c r="AT627" s="14">
        <v>2</v>
      </c>
      <c r="AU627" s="14"/>
      <c r="AV627" s="14"/>
      <c r="AW627" s="14"/>
      <c r="AX627" s="14"/>
      <c r="AY627" s="14"/>
      <c r="AZ627" s="14"/>
      <c r="BA627" s="14"/>
      <c r="BB627" s="14"/>
      <c r="BC627" s="14"/>
      <c r="BD627" s="14"/>
      <c r="BE627" s="14"/>
      <c r="BF627" s="14"/>
      <c r="BG627" s="14"/>
      <c r="BH627" s="14"/>
      <c r="BI627" s="14"/>
    </row>
    <row r="628" spans="1:61" x14ac:dyDescent="0.25">
      <c r="A628">
        <v>627</v>
      </c>
      <c r="B628" s="3">
        <v>2025</v>
      </c>
      <c r="C628" s="3">
        <v>2</v>
      </c>
      <c r="D628" t="s">
        <v>15</v>
      </c>
      <c r="E628" s="21">
        <v>45707.988600289347</v>
      </c>
      <c r="F628" t="s">
        <v>541</v>
      </c>
      <c r="G628" t="s">
        <v>110</v>
      </c>
      <c r="H628" t="s">
        <v>80</v>
      </c>
      <c r="I628" t="s">
        <v>80</v>
      </c>
      <c r="J628" t="s">
        <v>97</v>
      </c>
      <c r="K628" t="s">
        <v>97</v>
      </c>
      <c r="L628" t="s">
        <v>37</v>
      </c>
      <c r="M628" t="s">
        <v>37</v>
      </c>
      <c r="N628" t="s">
        <v>689</v>
      </c>
      <c r="O628" t="s">
        <v>1832</v>
      </c>
      <c r="P628" t="s">
        <v>2569</v>
      </c>
      <c r="Q628" t="s">
        <v>2570</v>
      </c>
      <c r="S628" t="s">
        <v>2571</v>
      </c>
      <c r="T628" s="4">
        <v>3970</v>
      </c>
      <c r="U628" s="4">
        <v>28</v>
      </c>
      <c r="V628" s="3">
        <v>1</v>
      </c>
      <c r="W628" t="s">
        <v>208</v>
      </c>
      <c r="X628" t="s">
        <v>209</v>
      </c>
      <c r="Y628">
        <v>233</v>
      </c>
      <c r="Z628" s="14">
        <v>8</v>
      </c>
      <c r="AA628" s="14"/>
      <c r="AB628" s="14"/>
      <c r="AC628" s="14"/>
      <c r="AD628" s="14"/>
      <c r="AE628" s="14"/>
      <c r="AF628" s="14"/>
      <c r="AG628" s="14"/>
      <c r="AH628" s="14"/>
      <c r="AI628" s="14"/>
      <c r="AJ628" s="14"/>
      <c r="AK628" s="14"/>
      <c r="AL628" s="14"/>
      <c r="AM628" s="14"/>
      <c r="AN628" s="14">
        <v>4</v>
      </c>
      <c r="AO628" s="14">
        <v>4</v>
      </c>
      <c r="AP628" s="14">
        <v>4</v>
      </c>
      <c r="AQ628" s="14">
        <v>4</v>
      </c>
      <c r="AR628" s="14"/>
      <c r="AS628" s="14"/>
      <c r="AT628" s="14">
        <v>4</v>
      </c>
      <c r="AU628" s="14"/>
      <c r="AV628" s="14"/>
      <c r="AW628" s="14"/>
      <c r="AX628" s="14"/>
      <c r="AY628" s="14"/>
      <c r="AZ628" s="14"/>
      <c r="BA628" s="14"/>
      <c r="BB628" s="14"/>
      <c r="BC628" s="14"/>
      <c r="BD628" s="14"/>
      <c r="BE628" s="14"/>
      <c r="BF628" s="14"/>
      <c r="BG628" s="14"/>
      <c r="BH628" s="14"/>
      <c r="BI628" s="14"/>
    </row>
    <row r="629" spans="1:61" x14ac:dyDescent="0.25">
      <c r="A629">
        <v>628</v>
      </c>
      <c r="B629" s="3">
        <v>2025</v>
      </c>
      <c r="C629" s="3">
        <v>2</v>
      </c>
      <c r="D629" t="s">
        <v>15</v>
      </c>
      <c r="E629" s="21">
        <v>45708.449262233793</v>
      </c>
      <c r="F629" t="s">
        <v>541</v>
      </c>
      <c r="G629" t="s">
        <v>110</v>
      </c>
      <c r="H629" t="s">
        <v>78</v>
      </c>
      <c r="I629" t="s">
        <v>78</v>
      </c>
      <c r="J629" t="s">
        <v>1031</v>
      </c>
      <c r="K629" t="s">
        <v>100</v>
      </c>
      <c r="L629" t="s">
        <v>34</v>
      </c>
      <c r="M629" t="s">
        <v>34</v>
      </c>
      <c r="N629" t="s">
        <v>673</v>
      </c>
      <c r="O629" t="s">
        <v>1832</v>
      </c>
      <c r="P629" t="s">
        <v>1535</v>
      </c>
      <c r="Q629" t="s">
        <v>185</v>
      </c>
      <c r="S629" t="s">
        <v>1082</v>
      </c>
      <c r="T629" s="4">
        <v>2890</v>
      </c>
      <c r="U629" s="4">
        <v>20</v>
      </c>
      <c r="V629" s="3">
        <v>1</v>
      </c>
      <c r="W629" t="s">
        <v>208</v>
      </c>
      <c r="X629" t="s">
        <v>209</v>
      </c>
      <c r="Y629">
        <v>234</v>
      </c>
      <c r="Z629" s="14">
        <v>3</v>
      </c>
      <c r="AA629" s="14"/>
      <c r="AB629" s="14">
        <v>1</v>
      </c>
      <c r="AC629" s="14"/>
      <c r="AD629" s="14"/>
      <c r="AE629" s="14">
        <v>2</v>
      </c>
      <c r="AF629" s="14">
        <v>2</v>
      </c>
      <c r="AG629" s="14"/>
      <c r="AH629" s="14">
        <v>2</v>
      </c>
      <c r="AI629" s="14">
        <v>2</v>
      </c>
      <c r="AJ629" s="14">
        <v>2</v>
      </c>
      <c r="AK629" s="14">
        <v>2</v>
      </c>
      <c r="AL629" s="14"/>
      <c r="AM629" s="14"/>
      <c r="AN629" s="14"/>
      <c r="AO629" s="14"/>
      <c r="AP629" s="14"/>
      <c r="AQ629" s="14">
        <v>4</v>
      </c>
      <c r="AR629" s="14"/>
      <c r="AS629" s="14"/>
      <c r="AT629" s="14"/>
      <c r="AU629" s="14"/>
      <c r="AV629" s="14"/>
      <c r="AW629" s="14"/>
      <c r="AX629" s="14"/>
      <c r="AY629" s="14"/>
      <c r="AZ629" s="14"/>
      <c r="BA629" s="14"/>
      <c r="BB629" s="14"/>
      <c r="BC629" s="14"/>
      <c r="BD629" s="14"/>
      <c r="BE629" s="14"/>
      <c r="BF629" s="14"/>
      <c r="BG629" s="14"/>
      <c r="BH629" s="14"/>
      <c r="BI629" s="14"/>
    </row>
    <row r="630" spans="1:61" x14ac:dyDescent="0.25">
      <c r="A630">
        <v>629</v>
      </c>
      <c r="B630" s="3">
        <v>2025</v>
      </c>
      <c r="C630" s="3">
        <v>2</v>
      </c>
      <c r="D630" t="s">
        <v>15</v>
      </c>
      <c r="E630" s="21">
        <v>45708.55537829861</v>
      </c>
      <c r="F630" t="s">
        <v>541</v>
      </c>
      <c r="G630" t="s">
        <v>110</v>
      </c>
      <c r="H630" t="s">
        <v>80</v>
      </c>
      <c r="I630" t="s">
        <v>80</v>
      </c>
      <c r="J630" t="s">
        <v>98</v>
      </c>
      <c r="K630" t="s">
        <v>98</v>
      </c>
      <c r="L630" t="s">
        <v>32</v>
      </c>
      <c r="M630" t="s">
        <v>32</v>
      </c>
      <c r="N630" t="s">
        <v>550</v>
      </c>
      <c r="O630" t="s">
        <v>1832</v>
      </c>
      <c r="P630" t="s">
        <v>685</v>
      </c>
      <c r="Q630" t="s">
        <v>2572</v>
      </c>
      <c r="R630" t="s">
        <v>2573</v>
      </c>
      <c r="S630" t="s">
        <v>2574</v>
      </c>
      <c r="T630" s="4">
        <v>1550</v>
      </c>
      <c r="U630" s="4">
        <v>12</v>
      </c>
      <c r="V630" s="3">
        <v>1</v>
      </c>
      <c r="W630" t="s">
        <v>208</v>
      </c>
      <c r="X630" t="s">
        <v>209</v>
      </c>
      <c r="Y630">
        <v>235</v>
      </c>
      <c r="Z630" s="14">
        <v>2</v>
      </c>
      <c r="AA630" s="14"/>
      <c r="AB630" s="14"/>
      <c r="AC630" s="14"/>
      <c r="AD630" s="14"/>
      <c r="AE630" s="14"/>
      <c r="AF630" s="14"/>
      <c r="AG630" s="14"/>
      <c r="AH630" s="14"/>
      <c r="AI630" s="14"/>
      <c r="AJ630" s="14"/>
      <c r="AK630" s="14"/>
      <c r="AL630" s="14"/>
      <c r="AM630" s="14"/>
      <c r="AN630" s="14">
        <v>2</v>
      </c>
      <c r="AO630" s="14">
        <v>2</v>
      </c>
      <c r="AP630" s="14">
        <v>2</v>
      </c>
      <c r="AQ630" s="14">
        <v>2</v>
      </c>
      <c r="AR630" s="14"/>
      <c r="AS630" s="14"/>
      <c r="AT630" s="14">
        <v>2</v>
      </c>
      <c r="AU630" s="14"/>
      <c r="AV630" s="14"/>
      <c r="AW630" s="14"/>
      <c r="AX630" s="14"/>
      <c r="AY630" s="14"/>
      <c r="AZ630" s="14"/>
      <c r="BA630" s="14"/>
      <c r="BB630" s="14"/>
      <c r="BC630" s="14"/>
      <c r="BD630" s="14"/>
      <c r="BE630" s="14"/>
      <c r="BF630" s="14"/>
      <c r="BG630" s="14"/>
      <c r="BH630" s="14"/>
      <c r="BI630" s="14"/>
    </row>
    <row r="631" spans="1:61" x14ac:dyDescent="0.25">
      <c r="A631">
        <v>630</v>
      </c>
      <c r="B631" s="3">
        <v>2025</v>
      </c>
      <c r="C631" s="3">
        <v>2</v>
      </c>
      <c r="D631" t="s">
        <v>15</v>
      </c>
      <c r="E631" s="21">
        <v>45708.803352071758</v>
      </c>
      <c r="F631" t="s">
        <v>541</v>
      </c>
      <c r="G631" t="s">
        <v>110</v>
      </c>
      <c r="H631" t="s">
        <v>78</v>
      </c>
      <c r="I631" t="s">
        <v>78</v>
      </c>
      <c r="J631" t="s">
        <v>97</v>
      </c>
      <c r="K631" t="s">
        <v>97</v>
      </c>
      <c r="L631" t="s">
        <v>38</v>
      </c>
      <c r="M631" t="s">
        <v>38</v>
      </c>
      <c r="N631" t="s">
        <v>2575</v>
      </c>
      <c r="O631" t="s">
        <v>1832</v>
      </c>
      <c r="P631" t="s">
        <v>2576</v>
      </c>
      <c r="Q631" t="s">
        <v>2577</v>
      </c>
      <c r="R631" t="s">
        <v>2578</v>
      </c>
      <c r="S631" t="s">
        <v>2579</v>
      </c>
      <c r="T631" s="4">
        <v>2000</v>
      </c>
      <c r="U631" s="4">
        <v>14</v>
      </c>
      <c r="V631" s="3">
        <v>1</v>
      </c>
      <c r="W631" t="s">
        <v>208</v>
      </c>
      <c r="X631" t="s">
        <v>209</v>
      </c>
      <c r="Y631">
        <v>236</v>
      </c>
      <c r="Z631" s="14">
        <v>2</v>
      </c>
      <c r="AA631" s="14"/>
      <c r="AB631" s="14"/>
      <c r="AC631" s="14"/>
      <c r="AD631" s="14"/>
      <c r="AE631" s="14">
        <v>2</v>
      </c>
      <c r="AF631" s="14"/>
      <c r="AG631" s="14"/>
      <c r="AH631" s="14"/>
      <c r="AI631" s="14"/>
      <c r="AJ631" s="14"/>
      <c r="AK631" s="14"/>
      <c r="AL631" s="14"/>
      <c r="AM631" s="14"/>
      <c r="AN631" s="14">
        <v>2</v>
      </c>
      <c r="AO631" s="14">
        <v>2</v>
      </c>
      <c r="AP631" s="14">
        <v>2</v>
      </c>
      <c r="AQ631" s="14">
        <v>2</v>
      </c>
      <c r="AR631" s="14"/>
      <c r="AS631" s="14"/>
      <c r="AT631" s="14">
        <v>2</v>
      </c>
      <c r="AU631" s="14"/>
      <c r="AV631" s="14"/>
      <c r="AW631" s="14"/>
      <c r="AX631" s="14"/>
      <c r="AY631" s="14"/>
      <c r="AZ631" s="14"/>
      <c r="BA631" s="14"/>
      <c r="BB631" s="14"/>
      <c r="BC631" s="14"/>
      <c r="BD631" s="14"/>
      <c r="BE631" s="14"/>
      <c r="BF631" s="14"/>
      <c r="BG631" s="14"/>
      <c r="BH631" s="14"/>
      <c r="BI631" s="14"/>
    </row>
    <row r="632" spans="1:61" x14ac:dyDescent="0.25">
      <c r="A632">
        <v>631</v>
      </c>
      <c r="B632" s="3">
        <v>2025</v>
      </c>
      <c r="C632" s="3">
        <v>2</v>
      </c>
      <c r="D632" t="s">
        <v>15</v>
      </c>
      <c r="E632" s="21">
        <v>45708.805299513893</v>
      </c>
      <c r="F632" t="s">
        <v>541</v>
      </c>
      <c r="G632" t="s">
        <v>110</v>
      </c>
      <c r="H632" t="s">
        <v>78</v>
      </c>
      <c r="I632" t="s">
        <v>78</v>
      </c>
      <c r="J632" t="s">
        <v>97</v>
      </c>
      <c r="K632" t="s">
        <v>97</v>
      </c>
      <c r="L632" t="s">
        <v>38</v>
      </c>
      <c r="M632" t="s">
        <v>38</v>
      </c>
      <c r="N632" t="s">
        <v>1864</v>
      </c>
      <c r="O632" t="s">
        <v>1832</v>
      </c>
      <c r="P632" t="s">
        <v>2580</v>
      </c>
      <c r="Q632" t="s">
        <v>2581</v>
      </c>
      <c r="S632" t="s">
        <v>2582</v>
      </c>
      <c r="T632" s="4">
        <v>2200</v>
      </c>
      <c r="U632" s="4">
        <v>16</v>
      </c>
      <c r="V632" s="3">
        <v>1</v>
      </c>
      <c r="W632" t="s">
        <v>208</v>
      </c>
      <c r="X632" t="s">
        <v>209</v>
      </c>
      <c r="Y632">
        <v>237</v>
      </c>
      <c r="Z632" s="14">
        <v>2</v>
      </c>
      <c r="AA632" s="14"/>
      <c r="AB632" s="14"/>
      <c r="AC632" s="14"/>
      <c r="AD632" s="14"/>
      <c r="AE632" s="14"/>
      <c r="AF632" s="14">
        <v>2</v>
      </c>
      <c r="AG632" s="14"/>
      <c r="AH632" s="14">
        <v>2</v>
      </c>
      <c r="AI632" s="14"/>
      <c r="AJ632" s="14"/>
      <c r="AK632" s="14"/>
      <c r="AL632" s="14"/>
      <c r="AM632" s="14"/>
      <c r="AN632" s="14">
        <v>2</v>
      </c>
      <c r="AO632" s="14">
        <v>2</v>
      </c>
      <c r="AP632" s="14">
        <v>2</v>
      </c>
      <c r="AQ632" s="14">
        <v>2</v>
      </c>
      <c r="AR632" s="14"/>
      <c r="AS632" s="14"/>
      <c r="AT632" s="14">
        <v>2</v>
      </c>
      <c r="AU632" s="14"/>
      <c r="AV632" s="14"/>
      <c r="AW632" s="14"/>
      <c r="AX632" s="14"/>
      <c r="AY632" s="14"/>
      <c r="AZ632" s="14"/>
      <c r="BA632" s="14"/>
      <c r="BB632" s="14"/>
      <c r="BC632" s="14"/>
      <c r="BD632" s="14"/>
      <c r="BE632" s="14"/>
      <c r="BF632" s="14"/>
      <c r="BG632" s="14"/>
      <c r="BH632" s="14"/>
      <c r="BI632" s="14"/>
    </row>
    <row r="633" spans="1:61" x14ac:dyDescent="0.25">
      <c r="A633">
        <v>632</v>
      </c>
      <c r="B633" s="3">
        <v>2025</v>
      </c>
      <c r="C633" s="3">
        <v>2</v>
      </c>
      <c r="D633" t="s">
        <v>15</v>
      </c>
      <c r="E633" s="21">
        <v>45709.095403865736</v>
      </c>
      <c r="F633" t="s">
        <v>112</v>
      </c>
      <c r="G633" t="s">
        <v>112</v>
      </c>
      <c r="H633" t="s">
        <v>78</v>
      </c>
      <c r="I633" t="s">
        <v>78</v>
      </c>
      <c r="J633" t="s">
        <v>97</v>
      </c>
      <c r="K633" t="s">
        <v>97</v>
      </c>
      <c r="L633" t="s">
        <v>32</v>
      </c>
      <c r="M633" t="s">
        <v>32</v>
      </c>
      <c r="N633" t="s">
        <v>1807</v>
      </c>
      <c r="O633" t="s">
        <v>1832</v>
      </c>
      <c r="P633" t="s">
        <v>2583</v>
      </c>
      <c r="Q633" t="s">
        <v>2584</v>
      </c>
      <c r="S633" t="s">
        <v>2585</v>
      </c>
      <c r="T633" s="4">
        <v>1550</v>
      </c>
      <c r="U633" s="4">
        <v>12</v>
      </c>
      <c r="V633" s="3">
        <v>1</v>
      </c>
      <c r="W633" t="s">
        <v>208</v>
      </c>
      <c r="X633" t="s">
        <v>209</v>
      </c>
      <c r="Y633">
        <v>238</v>
      </c>
      <c r="Z633" s="14">
        <v>2</v>
      </c>
      <c r="AA633" s="14"/>
      <c r="AB633" s="14"/>
      <c r="AC633" s="14"/>
      <c r="AD633" s="14"/>
      <c r="AE633" s="14"/>
      <c r="AF633" s="14"/>
      <c r="AG633" s="14"/>
      <c r="AH633" s="14"/>
      <c r="AI633" s="14"/>
      <c r="AJ633" s="14"/>
      <c r="AK633" s="14"/>
      <c r="AL633" s="14"/>
      <c r="AM633" s="14"/>
      <c r="AN633" s="14">
        <v>2</v>
      </c>
      <c r="AO633" s="14">
        <v>2</v>
      </c>
      <c r="AP633" s="14">
        <v>2</v>
      </c>
      <c r="AQ633" s="14">
        <v>2</v>
      </c>
      <c r="AR633" s="14"/>
      <c r="AS633" s="14"/>
      <c r="AT633" s="14">
        <v>2</v>
      </c>
      <c r="AU633" s="14"/>
      <c r="AV633" s="14"/>
      <c r="AW633" s="14"/>
      <c r="AX633" s="14"/>
      <c r="AY633" s="14"/>
      <c r="AZ633" s="14"/>
      <c r="BA633" s="14"/>
      <c r="BB633" s="14"/>
      <c r="BC633" s="14"/>
      <c r="BD633" s="14"/>
      <c r="BE633" s="14"/>
      <c r="BF633" s="14"/>
      <c r="BG633" s="14"/>
      <c r="BH633" s="14"/>
      <c r="BI633" s="14"/>
    </row>
    <row r="634" spans="1:61" x14ac:dyDescent="0.25">
      <c r="A634">
        <v>633</v>
      </c>
      <c r="B634" s="3">
        <v>2025</v>
      </c>
      <c r="C634" s="3">
        <v>2</v>
      </c>
      <c r="D634" t="s">
        <v>15</v>
      </c>
      <c r="E634" s="21">
        <v>45709.431135949068</v>
      </c>
      <c r="F634" t="s">
        <v>112</v>
      </c>
      <c r="G634" t="s">
        <v>112</v>
      </c>
      <c r="H634" t="s">
        <v>78</v>
      </c>
      <c r="I634" t="s">
        <v>78</v>
      </c>
      <c r="J634" t="s">
        <v>97</v>
      </c>
      <c r="K634" t="s">
        <v>97</v>
      </c>
      <c r="L634" t="s">
        <v>34</v>
      </c>
      <c r="M634" t="s">
        <v>34</v>
      </c>
      <c r="N634" t="s">
        <v>1040</v>
      </c>
      <c r="O634" t="s">
        <v>1832</v>
      </c>
      <c r="P634" t="s">
        <v>2586</v>
      </c>
      <c r="Q634" t="s">
        <v>2587</v>
      </c>
      <c r="S634" t="s">
        <v>2588</v>
      </c>
      <c r="T634" s="4">
        <v>2350</v>
      </c>
      <c r="U634" s="4">
        <v>20</v>
      </c>
      <c r="V634" s="3">
        <v>1</v>
      </c>
      <c r="W634" t="s">
        <v>208</v>
      </c>
      <c r="X634" t="s">
        <v>209</v>
      </c>
      <c r="Y634">
        <v>239</v>
      </c>
      <c r="Z634" s="14">
        <v>2</v>
      </c>
      <c r="AA634" s="14"/>
      <c r="AB634" s="14"/>
      <c r="AC634" s="14"/>
      <c r="AD634" s="14"/>
      <c r="AE634" s="14"/>
      <c r="AF634" s="14"/>
      <c r="AG634" s="14"/>
      <c r="AH634" s="14">
        <v>2</v>
      </c>
      <c r="AI634" s="14"/>
      <c r="AJ634" s="14"/>
      <c r="AK634" s="14">
        <v>6</v>
      </c>
      <c r="AL634" s="14"/>
      <c r="AM634" s="14"/>
      <c r="AN634" s="14">
        <v>2</v>
      </c>
      <c r="AO634" s="14">
        <v>2</v>
      </c>
      <c r="AP634" s="14">
        <v>2</v>
      </c>
      <c r="AQ634" s="14">
        <v>2</v>
      </c>
      <c r="AR634" s="14"/>
      <c r="AS634" s="14"/>
      <c r="AT634" s="14">
        <v>2</v>
      </c>
      <c r="AU634" s="14"/>
      <c r="AV634" s="14"/>
      <c r="AW634" s="14"/>
      <c r="AX634" s="14"/>
      <c r="AY634" s="14"/>
      <c r="AZ634" s="14"/>
      <c r="BA634" s="14"/>
      <c r="BB634" s="14"/>
      <c r="BC634" s="14"/>
      <c r="BD634" s="14"/>
      <c r="BE634" s="14"/>
      <c r="BF634" s="14"/>
      <c r="BG634" s="14"/>
      <c r="BH634" s="14"/>
      <c r="BI634" s="14"/>
    </row>
    <row r="635" spans="1:61" x14ac:dyDescent="0.25">
      <c r="A635">
        <v>634</v>
      </c>
      <c r="B635" s="3">
        <v>2025</v>
      </c>
      <c r="C635" s="3">
        <v>2</v>
      </c>
      <c r="D635" t="s">
        <v>15</v>
      </c>
      <c r="E635" s="21">
        <v>45709.756448587963</v>
      </c>
      <c r="F635" t="s">
        <v>541</v>
      </c>
      <c r="G635" t="s">
        <v>110</v>
      </c>
      <c r="H635" t="s">
        <v>80</v>
      </c>
      <c r="I635" t="s">
        <v>80</v>
      </c>
      <c r="J635" t="s">
        <v>97</v>
      </c>
      <c r="K635" t="s">
        <v>97</v>
      </c>
      <c r="L635" t="s">
        <v>37</v>
      </c>
      <c r="M635" t="s">
        <v>37</v>
      </c>
      <c r="N635" t="s">
        <v>1807</v>
      </c>
      <c r="O635" t="s">
        <v>1832</v>
      </c>
      <c r="P635" t="s">
        <v>2589</v>
      </c>
      <c r="Q635" t="s">
        <v>2590</v>
      </c>
      <c r="S635" t="s">
        <v>2591</v>
      </c>
      <c r="T635" s="4">
        <v>2450</v>
      </c>
      <c r="U635" s="4">
        <v>22</v>
      </c>
      <c r="V635" s="3">
        <v>1</v>
      </c>
      <c r="W635" t="s">
        <v>208</v>
      </c>
      <c r="X635" t="s">
        <v>209</v>
      </c>
      <c r="Y635">
        <v>240</v>
      </c>
      <c r="Z635" s="14">
        <v>2</v>
      </c>
      <c r="AA635" s="14"/>
      <c r="AB635" s="14"/>
      <c r="AC635" s="14"/>
      <c r="AD635" s="14"/>
      <c r="AE635" s="14"/>
      <c r="AF635" s="14"/>
      <c r="AG635" s="14"/>
      <c r="AH635" s="14">
        <v>2</v>
      </c>
      <c r="AI635" s="14">
        <v>2</v>
      </c>
      <c r="AJ635" s="14">
        <v>2</v>
      </c>
      <c r="AK635" s="14">
        <v>2</v>
      </c>
      <c r="AL635" s="14"/>
      <c r="AM635" s="14">
        <v>2</v>
      </c>
      <c r="AN635" s="14">
        <v>2</v>
      </c>
      <c r="AO635" s="14">
        <v>2</v>
      </c>
      <c r="AP635" s="14">
        <v>2</v>
      </c>
      <c r="AQ635" s="14">
        <v>2</v>
      </c>
      <c r="AR635" s="14"/>
      <c r="AS635" s="14"/>
      <c r="AT635" s="14">
        <v>2</v>
      </c>
      <c r="AU635" s="14"/>
      <c r="AV635" s="14"/>
      <c r="AW635" s="14"/>
      <c r="AX635" s="14"/>
      <c r="AY635" s="14"/>
      <c r="AZ635" s="14"/>
      <c r="BA635" s="14"/>
      <c r="BB635" s="14"/>
      <c r="BC635" s="14"/>
      <c r="BD635" s="14"/>
      <c r="BE635" s="14"/>
      <c r="BF635" s="14"/>
      <c r="BG635" s="14"/>
      <c r="BH635" s="14"/>
      <c r="BI635" s="14"/>
    </row>
    <row r="636" spans="1:61" x14ac:dyDescent="0.25">
      <c r="A636">
        <v>635</v>
      </c>
      <c r="B636" s="3">
        <v>2025</v>
      </c>
      <c r="C636" s="3">
        <v>2</v>
      </c>
      <c r="D636" t="s">
        <v>15</v>
      </c>
      <c r="E636" s="21">
        <v>45710.659162523138</v>
      </c>
      <c r="F636" t="s">
        <v>541</v>
      </c>
      <c r="G636" t="s">
        <v>110</v>
      </c>
      <c r="H636" t="s">
        <v>78</v>
      </c>
      <c r="I636" t="s">
        <v>78</v>
      </c>
      <c r="J636" t="s">
        <v>97</v>
      </c>
      <c r="K636" t="s">
        <v>97</v>
      </c>
      <c r="L636" t="s">
        <v>37</v>
      </c>
      <c r="M636" t="s">
        <v>37</v>
      </c>
      <c r="N636" t="s">
        <v>1807</v>
      </c>
      <c r="O636" t="s">
        <v>1832</v>
      </c>
      <c r="P636" t="s">
        <v>2592</v>
      </c>
      <c r="Q636" t="s">
        <v>2593</v>
      </c>
      <c r="S636" t="s">
        <v>2594</v>
      </c>
      <c r="T636" s="4">
        <v>1550</v>
      </c>
      <c r="U636" s="4">
        <v>12</v>
      </c>
      <c r="V636" s="3">
        <v>1</v>
      </c>
      <c r="W636" t="s">
        <v>208</v>
      </c>
      <c r="X636" t="s">
        <v>209</v>
      </c>
      <c r="Y636">
        <v>241</v>
      </c>
      <c r="Z636" s="14">
        <v>2</v>
      </c>
      <c r="AA636" s="14"/>
      <c r="AB636" s="14"/>
      <c r="AC636" s="14"/>
      <c r="AD636" s="14"/>
      <c r="AE636" s="14"/>
      <c r="AF636" s="14"/>
      <c r="AG636" s="14"/>
      <c r="AH636" s="14"/>
      <c r="AI636" s="14"/>
      <c r="AJ636" s="14"/>
      <c r="AK636" s="14"/>
      <c r="AL636" s="14"/>
      <c r="AM636" s="14"/>
      <c r="AN636" s="14">
        <v>2</v>
      </c>
      <c r="AO636" s="14">
        <v>2</v>
      </c>
      <c r="AP636" s="14">
        <v>2</v>
      </c>
      <c r="AQ636" s="14">
        <v>2</v>
      </c>
      <c r="AR636" s="14"/>
      <c r="AS636" s="14"/>
      <c r="AT636" s="14">
        <v>2</v>
      </c>
      <c r="AU636" s="14"/>
      <c r="AV636" s="14"/>
      <c r="AW636" s="14"/>
      <c r="AX636" s="14"/>
      <c r="AY636" s="14"/>
      <c r="AZ636" s="14"/>
      <c r="BA636" s="14"/>
      <c r="BB636" s="14"/>
      <c r="BC636" s="14"/>
      <c r="BD636" s="14"/>
      <c r="BE636" s="14"/>
      <c r="BF636" s="14"/>
      <c r="BG636" s="14"/>
      <c r="BH636" s="14"/>
      <c r="BI636" s="14"/>
    </row>
    <row r="637" spans="1:61" x14ac:dyDescent="0.25">
      <c r="A637">
        <v>636</v>
      </c>
      <c r="B637" s="3">
        <v>2025</v>
      </c>
      <c r="C637" s="3">
        <v>2</v>
      </c>
      <c r="D637" t="s">
        <v>15</v>
      </c>
      <c r="E637" s="21">
        <v>45710.987596041668</v>
      </c>
      <c r="F637" t="s">
        <v>112</v>
      </c>
      <c r="G637" t="s">
        <v>112</v>
      </c>
      <c r="H637" t="s">
        <v>78</v>
      </c>
      <c r="I637" t="s">
        <v>78</v>
      </c>
      <c r="J637" t="s">
        <v>98</v>
      </c>
      <c r="K637" t="s">
        <v>98</v>
      </c>
      <c r="L637" t="s">
        <v>33</v>
      </c>
      <c r="M637" t="s">
        <v>33</v>
      </c>
      <c r="N637" t="s">
        <v>2595</v>
      </c>
      <c r="O637" t="s">
        <v>1832</v>
      </c>
      <c r="P637" t="s">
        <v>2596</v>
      </c>
      <c r="Q637" t="s">
        <v>2597</v>
      </c>
      <c r="S637" t="s">
        <v>2598</v>
      </c>
      <c r="T637" s="4">
        <v>1550</v>
      </c>
      <c r="U637" s="4">
        <v>12</v>
      </c>
      <c r="V637" s="3">
        <v>1</v>
      </c>
      <c r="W637" t="s">
        <v>208</v>
      </c>
      <c r="X637" t="s">
        <v>209</v>
      </c>
      <c r="Y637">
        <v>242</v>
      </c>
      <c r="Z637" s="14">
        <v>2</v>
      </c>
      <c r="AA637" s="14"/>
      <c r="AB637" s="14"/>
      <c r="AC637" s="14"/>
      <c r="AD637" s="14"/>
      <c r="AE637" s="14"/>
      <c r="AF637" s="14"/>
      <c r="AG637" s="14"/>
      <c r="AH637" s="14"/>
      <c r="AI637" s="14"/>
      <c r="AJ637" s="14"/>
      <c r="AK637" s="14"/>
      <c r="AL637" s="14"/>
      <c r="AM637" s="14"/>
      <c r="AN637" s="14">
        <v>2</v>
      </c>
      <c r="AO637" s="14">
        <v>2</v>
      </c>
      <c r="AP637" s="14">
        <v>2</v>
      </c>
      <c r="AQ637" s="14">
        <v>2</v>
      </c>
      <c r="AR637" s="14"/>
      <c r="AS637" s="14"/>
      <c r="AT637" s="14">
        <v>2</v>
      </c>
      <c r="AU637" s="14"/>
      <c r="AV637" s="14"/>
      <c r="AW637" s="14"/>
      <c r="AX637" s="14"/>
      <c r="AY637" s="14"/>
      <c r="AZ637" s="14"/>
      <c r="BA637" s="14"/>
      <c r="BB637" s="14"/>
      <c r="BC637" s="14"/>
      <c r="BD637" s="14"/>
      <c r="BE637" s="14"/>
      <c r="BF637" s="14"/>
      <c r="BG637" s="14"/>
      <c r="BH637" s="14"/>
      <c r="BI637" s="14"/>
    </row>
    <row r="638" spans="1:61" x14ac:dyDescent="0.25">
      <c r="A638">
        <v>637</v>
      </c>
      <c r="B638" s="3">
        <v>2025</v>
      </c>
      <c r="C638" s="3">
        <v>2</v>
      </c>
      <c r="D638" t="s">
        <v>15</v>
      </c>
      <c r="E638" s="21">
        <v>45711.011870451388</v>
      </c>
      <c r="F638" t="s">
        <v>112</v>
      </c>
      <c r="G638" t="s">
        <v>112</v>
      </c>
      <c r="H638" t="s">
        <v>78</v>
      </c>
      <c r="I638" t="s">
        <v>78</v>
      </c>
      <c r="J638" t="s">
        <v>97</v>
      </c>
      <c r="K638" t="s">
        <v>97</v>
      </c>
      <c r="L638" t="s">
        <v>32</v>
      </c>
      <c r="M638" t="s">
        <v>32</v>
      </c>
      <c r="N638" t="s">
        <v>1807</v>
      </c>
      <c r="O638" t="s">
        <v>1832</v>
      </c>
      <c r="P638" t="s">
        <v>2599</v>
      </c>
      <c r="Q638" t="s">
        <v>2600</v>
      </c>
      <c r="S638" t="s">
        <v>2601</v>
      </c>
      <c r="T638" s="4">
        <v>2350</v>
      </c>
      <c r="U638" s="4">
        <v>20</v>
      </c>
      <c r="V638" s="3">
        <v>1</v>
      </c>
      <c r="W638" t="s">
        <v>208</v>
      </c>
      <c r="X638" t="s">
        <v>209</v>
      </c>
      <c r="Y638">
        <v>243</v>
      </c>
      <c r="Z638" s="14">
        <v>2</v>
      </c>
      <c r="AA638" s="14"/>
      <c r="AB638" s="14"/>
      <c r="AC638" s="14"/>
      <c r="AD638" s="14"/>
      <c r="AE638" s="14"/>
      <c r="AF638" s="14"/>
      <c r="AG638" s="14"/>
      <c r="AH638" s="14"/>
      <c r="AI638" s="14"/>
      <c r="AJ638" s="14"/>
      <c r="AK638" s="14">
        <v>8</v>
      </c>
      <c r="AL638" s="14"/>
      <c r="AM638" s="14"/>
      <c r="AN638" s="14">
        <v>2</v>
      </c>
      <c r="AO638" s="14">
        <v>2</v>
      </c>
      <c r="AP638" s="14">
        <v>2</v>
      </c>
      <c r="AQ638" s="14">
        <v>2</v>
      </c>
      <c r="AR638" s="14"/>
      <c r="AS638" s="14"/>
      <c r="AT638" s="14">
        <v>2</v>
      </c>
      <c r="AU638" s="14"/>
      <c r="AV638" s="14"/>
      <c r="AW638" s="14"/>
      <c r="AX638" s="14"/>
      <c r="AY638" s="14"/>
      <c r="AZ638" s="14"/>
      <c r="BA638" s="14"/>
      <c r="BB638" s="14"/>
      <c r="BC638" s="14"/>
      <c r="BD638" s="14"/>
      <c r="BE638" s="14"/>
      <c r="BF638" s="14"/>
      <c r="BG638" s="14"/>
      <c r="BH638" s="14"/>
      <c r="BI638" s="14"/>
    </row>
    <row r="639" spans="1:61" x14ac:dyDescent="0.25">
      <c r="A639">
        <v>638</v>
      </c>
      <c r="B639" s="3">
        <v>2025</v>
      </c>
      <c r="C639" s="3">
        <v>2</v>
      </c>
      <c r="D639" t="s">
        <v>15</v>
      </c>
      <c r="E639" s="21">
        <v>45711.339554502323</v>
      </c>
      <c r="F639" t="s">
        <v>112</v>
      </c>
      <c r="G639" t="s">
        <v>112</v>
      </c>
      <c r="H639" t="s">
        <v>78</v>
      </c>
      <c r="I639" t="s">
        <v>78</v>
      </c>
      <c r="J639" t="s">
        <v>98</v>
      </c>
      <c r="K639" t="s">
        <v>98</v>
      </c>
      <c r="L639" t="s">
        <v>32</v>
      </c>
      <c r="M639" t="s">
        <v>32</v>
      </c>
      <c r="N639" t="s">
        <v>647</v>
      </c>
      <c r="O639" t="s">
        <v>1832</v>
      </c>
      <c r="P639" t="s">
        <v>2602</v>
      </c>
      <c r="Q639" t="s">
        <v>2603</v>
      </c>
      <c r="S639" t="s">
        <v>2604</v>
      </c>
      <c r="T639" s="4">
        <v>2190</v>
      </c>
      <c r="U639" s="4">
        <v>16</v>
      </c>
      <c r="V639" s="3">
        <v>1</v>
      </c>
      <c r="W639" t="s">
        <v>208</v>
      </c>
      <c r="X639" t="s">
        <v>209</v>
      </c>
      <c r="Y639">
        <v>244</v>
      </c>
      <c r="Z639" s="14">
        <v>2</v>
      </c>
      <c r="AA639" s="14"/>
      <c r="AB639" s="14"/>
      <c r="AC639" s="14"/>
      <c r="AD639" s="14"/>
      <c r="AE639" s="14"/>
      <c r="AF639" s="14"/>
      <c r="AG639" s="14"/>
      <c r="AH639" s="14"/>
      <c r="AI639" s="14"/>
      <c r="AJ639" s="14"/>
      <c r="AK639" s="14"/>
      <c r="AL639" s="14"/>
      <c r="AM639" s="14"/>
      <c r="AN639" s="14">
        <v>2</v>
      </c>
      <c r="AO639" s="14">
        <v>2</v>
      </c>
      <c r="AP639" s="14">
        <v>2</v>
      </c>
      <c r="AQ639" s="14">
        <v>2</v>
      </c>
      <c r="AR639" s="14"/>
      <c r="AS639" s="14"/>
      <c r="AT639" s="14">
        <v>4</v>
      </c>
      <c r="AU639" s="14">
        <v>2</v>
      </c>
      <c r="AV639" s="14"/>
      <c r="AW639" s="14"/>
      <c r="AX639" s="14"/>
      <c r="AY639" s="14"/>
      <c r="AZ639" s="14"/>
      <c r="BA639" s="14"/>
      <c r="BB639" s="14"/>
      <c r="BC639" s="14"/>
      <c r="BD639" s="14"/>
      <c r="BE639" s="14"/>
      <c r="BF639" s="14"/>
      <c r="BG639" s="14"/>
      <c r="BH639" s="14"/>
      <c r="BI639" s="14"/>
    </row>
    <row r="640" spans="1:61" x14ac:dyDescent="0.25">
      <c r="A640">
        <v>639</v>
      </c>
      <c r="B640" s="3">
        <v>2025</v>
      </c>
      <c r="C640" s="3">
        <v>2</v>
      </c>
      <c r="D640" t="s">
        <v>15</v>
      </c>
      <c r="E640" s="21">
        <v>45711.914916215283</v>
      </c>
      <c r="F640" t="s">
        <v>541</v>
      </c>
      <c r="G640" t="s">
        <v>110</v>
      </c>
      <c r="H640" t="s">
        <v>80</v>
      </c>
      <c r="I640" t="s">
        <v>80</v>
      </c>
      <c r="J640" t="s">
        <v>98</v>
      </c>
      <c r="K640" t="s">
        <v>98</v>
      </c>
      <c r="L640" t="s">
        <v>32</v>
      </c>
      <c r="M640" t="s">
        <v>32</v>
      </c>
      <c r="N640" t="s">
        <v>32</v>
      </c>
      <c r="O640" t="s">
        <v>1832</v>
      </c>
      <c r="P640" t="s">
        <v>2605</v>
      </c>
      <c r="Q640" t="s">
        <v>2606</v>
      </c>
      <c r="S640" t="s">
        <v>2607</v>
      </c>
      <c r="T640" s="4">
        <v>1550</v>
      </c>
      <c r="U640" s="4">
        <v>12</v>
      </c>
      <c r="V640" s="3">
        <v>1</v>
      </c>
      <c r="W640" t="s">
        <v>208</v>
      </c>
      <c r="X640" t="s">
        <v>209</v>
      </c>
      <c r="Y640">
        <v>245</v>
      </c>
      <c r="Z640" s="14">
        <v>2</v>
      </c>
      <c r="AA640" s="14"/>
      <c r="AB640" s="14"/>
      <c r="AC640" s="14"/>
      <c r="AD640" s="14"/>
      <c r="AE640" s="14"/>
      <c r="AF640" s="14"/>
      <c r="AG640" s="14"/>
      <c r="AH640" s="14"/>
      <c r="AI640" s="14"/>
      <c r="AJ640" s="14"/>
      <c r="AK640" s="14"/>
      <c r="AL640" s="14"/>
      <c r="AM640" s="14"/>
      <c r="AN640" s="14">
        <v>2</v>
      </c>
      <c r="AO640" s="14">
        <v>2</v>
      </c>
      <c r="AP640" s="14">
        <v>2</v>
      </c>
      <c r="AQ640" s="14">
        <v>2</v>
      </c>
      <c r="AR640" s="14"/>
      <c r="AS640" s="14"/>
      <c r="AT640" s="14">
        <v>2</v>
      </c>
      <c r="AU640" s="14"/>
      <c r="AV640" s="14"/>
      <c r="AW640" s="14"/>
      <c r="AX640" s="14"/>
      <c r="AY640" s="14"/>
      <c r="AZ640" s="14"/>
      <c r="BA640" s="14"/>
      <c r="BB640" s="14"/>
      <c r="BC640" s="14"/>
      <c r="BD640" s="14"/>
      <c r="BE640" s="14"/>
      <c r="BF640" s="14"/>
      <c r="BG640" s="14"/>
      <c r="BH640" s="14"/>
      <c r="BI640" s="14"/>
    </row>
    <row r="641" spans="1:61" x14ac:dyDescent="0.25">
      <c r="A641">
        <v>640</v>
      </c>
      <c r="B641" s="3">
        <v>2025</v>
      </c>
      <c r="C641" s="3">
        <v>2</v>
      </c>
      <c r="D641" t="s">
        <v>15</v>
      </c>
      <c r="E641" s="21">
        <v>45712.064353738417</v>
      </c>
      <c r="F641" t="s">
        <v>565</v>
      </c>
      <c r="G641" t="s">
        <v>114</v>
      </c>
      <c r="H641" t="s">
        <v>80</v>
      </c>
      <c r="I641" t="s">
        <v>80</v>
      </c>
      <c r="J641" t="s">
        <v>97</v>
      </c>
      <c r="K641" t="s">
        <v>97</v>
      </c>
      <c r="L641" t="s">
        <v>34</v>
      </c>
      <c r="M641" t="s">
        <v>34</v>
      </c>
      <c r="N641" t="s">
        <v>2608</v>
      </c>
      <c r="O641" t="s">
        <v>1832</v>
      </c>
      <c r="P641" t="s">
        <v>295</v>
      </c>
      <c r="Q641" t="s">
        <v>2609</v>
      </c>
      <c r="S641" t="s">
        <v>2610</v>
      </c>
      <c r="T641" s="4">
        <v>1550</v>
      </c>
      <c r="U641" s="4">
        <v>12</v>
      </c>
      <c r="V641" s="3">
        <v>1</v>
      </c>
      <c r="W641" t="s">
        <v>208</v>
      </c>
      <c r="X641" t="s">
        <v>209</v>
      </c>
      <c r="Y641">
        <v>246</v>
      </c>
      <c r="Z641" s="14">
        <v>2</v>
      </c>
      <c r="AA641" s="14"/>
      <c r="AB641" s="14"/>
      <c r="AC641" s="14"/>
      <c r="AD641" s="14"/>
      <c r="AE641" s="14"/>
      <c r="AF641" s="14"/>
      <c r="AG641" s="14"/>
      <c r="AH641" s="14"/>
      <c r="AI641" s="14"/>
      <c r="AJ641" s="14"/>
      <c r="AK641" s="14"/>
      <c r="AL641" s="14"/>
      <c r="AM641" s="14"/>
      <c r="AN641" s="14">
        <v>2</v>
      </c>
      <c r="AO641" s="14">
        <v>2</v>
      </c>
      <c r="AP641" s="14">
        <v>2</v>
      </c>
      <c r="AQ641" s="14">
        <v>2</v>
      </c>
      <c r="AR641" s="14"/>
      <c r="AS641" s="14"/>
      <c r="AT641" s="14">
        <v>2</v>
      </c>
      <c r="AU641" s="14"/>
      <c r="AV641" s="14"/>
      <c r="AW641" s="14"/>
      <c r="AX641" s="14"/>
      <c r="AY641" s="14"/>
      <c r="AZ641" s="14"/>
      <c r="BA641" s="14"/>
      <c r="BB641" s="14"/>
      <c r="BC641" s="14"/>
      <c r="BD641" s="14"/>
      <c r="BE641" s="14"/>
      <c r="BF641" s="14"/>
      <c r="BG641" s="14"/>
      <c r="BH641" s="14"/>
      <c r="BI641" s="14"/>
    </row>
    <row r="642" spans="1:61" x14ac:dyDescent="0.25">
      <c r="A642">
        <v>641</v>
      </c>
      <c r="B642" s="3">
        <v>2025</v>
      </c>
      <c r="C642" s="3">
        <v>2</v>
      </c>
      <c r="D642" t="s">
        <v>15</v>
      </c>
      <c r="E642" s="21">
        <v>45712.807286655087</v>
      </c>
      <c r="F642" t="s">
        <v>541</v>
      </c>
      <c r="G642" t="s">
        <v>110</v>
      </c>
      <c r="H642" t="s">
        <v>80</v>
      </c>
      <c r="I642" t="s">
        <v>80</v>
      </c>
      <c r="J642" t="s">
        <v>97</v>
      </c>
      <c r="K642" t="s">
        <v>97</v>
      </c>
      <c r="L642" t="s">
        <v>36</v>
      </c>
      <c r="M642" t="s">
        <v>36</v>
      </c>
      <c r="N642" t="s">
        <v>2611</v>
      </c>
      <c r="O642" t="s">
        <v>1832</v>
      </c>
      <c r="P642" t="s">
        <v>2612</v>
      </c>
      <c r="Q642" t="s">
        <v>2613</v>
      </c>
      <c r="S642" t="s">
        <v>2614</v>
      </c>
      <c r="T642" s="4">
        <v>1550</v>
      </c>
      <c r="U642" s="4">
        <v>12</v>
      </c>
      <c r="V642" s="3">
        <v>1</v>
      </c>
      <c r="W642" t="s">
        <v>208</v>
      </c>
      <c r="X642" t="s">
        <v>209</v>
      </c>
      <c r="Y642">
        <v>247</v>
      </c>
      <c r="Z642" s="14">
        <v>2</v>
      </c>
      <c r="AA642" s="14"/>
      <c r="AB642" s="14"/>
      <c r="AC642" s="14"/>
      <c r="AD642" s="14"/>
      <c r="AE642" s="14"/>
      <c r="AF642" s="14"/>
      <c r="AG642" s="14"/>
      <c r="AH642" s="14"/>
      <c r="AI642" s="14"/>
      <c r="AJ642" s="14"/>
      <c r="AK642" s="14"/>
      <c r="AL642" s="14"/>
      <c r="AM642" s="14"/>
      <c r="AN642" s="14">
        <v>2</v>
      </c>
      <c r="AO642" s="14">
        <v>2</v>
      </c>
      <c r="AP642" s="14">
        <v>2</v>
      </c>
      <c r="AQ642" s="14">
        <v>2</v>
      </c>
      <c r="AR642" s="14"/>
      <c r="AS642" s="14"/>
      <c r="AT642" s="14">
        <v>2</v>
      </c>
      <c r="AU642" s="14"/>
      <c r="AV642" s="14"/>
      <c r="AW642" s="14"/>
      <c r="AX642" s="14"/>
      <c r="AY642" s="14"/>
      <c r="AZ642" s="14"/>
      <c r="BA642" s="14"/>
      <c r="BB642" s="14"/>
      <c r="BC642" s="14"/>
      <c r="BD642" s="14"/>
      <c r="BE642" s="14"/>
      <c r="BF642" s="14"/>
      <c r="BG642" s="14"/>
      <c r="BH642" s="14"/>
      <c r="BI642" s="14"/>
    </row>
    <row r="643" spans="1:61" x14ac:dyDescent="0.25">
      <c r="A643">
        <v>642</v>
      </c>
      <c r="B643" s="3">
        <v>2025</v>
      </c>
      <c r="C643" s="3">
        <v>2</v>
      </c>
      <c r="D643" t="s">
        <v>15</v>
      </c>
      <c r="E643" s="21">
        <v>45712.882607557869</v>
      </c>
      <c r="F643" t="s">
        <v>541</v>
      </c>
      <c r="G643" t="s">
        <v>110</v>
      </c>
      <c r="H643" t="s">
        <v>78</v>
      </c>
      <c r="I643" t="s">
        <v>78</v>
      </c>
      <c r="J643" t="s">
        <v>97</v>
      </c>
      <c r="K643" t="s">
        <v>97</v>
      </c>
      <c r="L643" t="s">
        <v>37</v>
      </c>
      <c r="M643" t="s">
        <v>37</v>
      </c>
      <c r="N643" t="s">
        <v>1807</v>
      </c>
      <c r="O643" t="s">
        <v>1832</v>
      </c>
      <c r="P643" t="s">
        <v>1727</v>
      </c>
      <c r="Q643" t="s">
        <v>2615</v>
      </c>
      <c r="S643" t="s">
        <v>2616</v>
      </c>
      <c r="T643" s="4">
        <v>1550</v>
      </c>
      <c r="U643" s="4">
        <v>12</v>
      </c>
      <c r="V643" s="3">
        <v>1</v>
      </c>
      <c r="W643" t="s">
        <v>208</v>
      </c>
      <c r="X643" t="s">
        <v>209</v>
      </c>
      <c r="Y643">
        <v>248</v>
      </c>
      <c r="Z643" s="14">
        <v>2</v>
      </c>
      <c r="AA643" s="14"/>
      <c r="AB643" s="14"/>
      <c r="AC643" s="14"/>
      <c r="AD643" s="14"/>
      <c r="AE643" s="14"/>
      <c r="AF643" s="14"/>
      <c r="AG643" s="14"/>
      <c r="AH643" s="14"/>
      <c r="AI643" s="14"/>
      <c r="AJ643" s="14"/>
      <c r="AK643" s="14"/>
      <c r="AL643" s="14"/>
      <c r="AM643" s="14"/>
      <c r="AN643" s="14">
        <v>2</v>
      </c>
      <c r="AO643" s="14">
        <v>2</v>
      </c>
      <c r="AP643" s="14">
        <v>2</v>
      </c>
      <c r="AQ643" s="14">
        <v>2</v>
      </c>
      <c r="AR643" s="14"/>
      <c r="AS643" s="14"/>
      <c r="AT643" s="14">
        <v>2</v>
      </c>
      <c r="AU643" s="14"/>
      <c r="AV643" s="14"/>
      <c r="AW643" s="14"/>
      <c r="AX643" s="14"/>
      <c r="AY643" s="14"/>
      <c r="AZ643" s="14"/>
      <c r="BA643" s="14"/>
      <c r="BB643" s="14"/>
      <c r="BC643" s="14"/>
      <c r="BD643" s="14"/>
      <c r="BE643" s="14"/>
      <c r="BF643" s="14"/>
      <c r="BG643" s="14"/>
      <c r="BH643" s="14"/>
      <c r="BI643" s="14"/>
    </row>
    <row r="644" spans="1:61" x14ac:dyDescent="0.25">
      <c r="A644">
        <v>643</v>
      </c>
      <c r="B644" s="3">
        <v>2025</v>
      </c>
      <c r="C644" s="3">
        <v>2</v>
      </c>
      <c r="D644" t="s">
        <v>15</v>
      </c>
      <c r="E644" s="21">
        <v>45712.89441364583</v>
      </c>
      <c r="F644" t="s">
        <v>541</v>
      </c>
      <c r="G644" t="s">
        <v>110</v>
      </c>
      <c r="H644" t="s">
        <v>78</v>
      </c>
      <c r="I644" t="s">
        <v>78</v>
      </c>
      <c r="J644" t="s">
        <v>98</v>
      </c>
      <c r="K644" t="s">
        <v>98</v>
      </c>
      <c r="L644" t="s">
        <v>32</v>
      </c>
      <c r="M644" t="s">
        <v>32</v>
      </c>
      <c r="N644" t="s">
        <v>2265</v>
      </c>
      <c r="O644" t="s">
        <v>1832</v>
      </c>
      <c r="P644" t="s">
        <v>2617</v>
      </c>
      <c r="Q644" t="s">
        <v>2618</v>
      </c>
      <c r="R644" t="s">
        <v>2619</v>
      </c>
      <c r="S644" t="s">
        <v>2620</v>
      </c>
      <c r="T644" s="4">
        <v>1260</v>
      </c>
      <c r="U644" s="4">
        <v>10</v>
      </c>
      <c r="V644" s="3">
        <v>1</v>
      </c>
      <c r="W644" t="s">
        <v>208</v>
      </c>
      <c r="X644" t="s">
        <v>209</v>
      </c>
      <c r="Y644">
        <v>249</v>
      </c>
      <c r="Z644" s="14"/>
      <c r="AA644" s="14"/>
      <c r="AB644" s="14"/>
      <c r="AC644" s="14"/>
      <c r="AD644" s="14"/>
      <c r="AE644" s="14"/>
      <c r="AF644" s="14"/>
      <c r="AG644" s="14"/>
      <c r="AH644" s="14"/>
      <c r="AI644" s="14"/>
      <c r="AJ644" s="14"/>
      <c r="AK644" s="14"/>
      <c r="AL644" s="14"/>
      <c r="AM644" s="14"/>
      <c r="AN644" s="14"/>
      <c r="AO644" s="14"/>
      <c r="AP644" s="14">
        <v>4</v>
      </c>
      <c r="AQ644" s="14"/>
      <c r="AR644" s="14"/>
      <c r="AS644" s="14"/>
      <c r="AT644" s="14">
        <v>6</v>
      </c>
      <c r="AU644" s="14"/>
      <c r="AV644" s="14"/>
      <c r="AW644" s="14"/>
      <c r="AX644" s="14"/>
      <c r="AY644" s="14"/>
      <c r="AZ644" s="14"/>
      <c r="BA644" s="14"/>
      <c r="BB644" s="14"/>
      <c r="BC644" s="14"/>
      <c r="BD644" s="14"/>
      <c r="BE644" s="14"/>
      <c r="BF644" s="14"/>
      <c r="BG644" s="14"/>
      <c r="BH644" s="14"/>
      <c r="BI644" s="14"/>
    </row>
    <row r="645" spans="1:61" x14ac:dyDescent="0.25">
      <c r="A645">
        <v>644</v>
      </c>
      <c r="B645" s="3">
        <v>2025</v>
      </c>
      <c r="C645" s="3">
        <v>2</v>
      </c>
      <c r="D645" t="s">
        <v>15</v>
      </c>
      <c r="E645" s="21">
        <v>45712.898514976849</v>
      </c>
      <c r="F645" t="s">
        <v>112</v>
      </c>
      <c r="G645" t="s">
        <v>112</v>
      </c>
      <c r="H645" t="s">
        <v>78</v>
      </c>
      <c r="I645" t="s">
        <v>78</v>
      </c>
      <c r="J645" t="s">
        <v>98</v>
      </c>
      <c r="K645" t="s">
        <v>98</v>
      </c>
      <c r="L645" t="s">
        <v>33</v>
      </c>
      <c r="M645" t="s">
        <v>33</v>
      </c>
      <c r="N645" t="s">
        <v>684</v>
      </c>
      <c r="O645" t="s">
        <v>1832</v>
      </c>
      <c r="P645" t="s">
        <v>2621</v>
      </c>
      <c r="Q645" t="s">
        <v>2622</v>
      </c>
      <c r="S645" t="s">
        <v>2623</v>
      </c>
      <c r="T645" s="4">
        <v>1550</v>
      </c>
      <c r="U645" s="4">
        <v>12</v>
      </c>
      <c r="V645" s="3">
        <v>1</v>
      </c>
      <c r="W645" t="s">
        <v>208</v>
      </c>
      <c r="X645" t="s">
        <v>209</v>
      </c>
      <c r="Y645">
        <v>250</v>
      </c>
      <c r="Z645" s="14">
        <v>2</v>
      </c>
      <c r="AA645" s="14"/>
      <c r="AB645" s="14"/>
      <c r="AC645" s="14"/>
      <c r="AD645" s="14"/>
      <c r="AE645" s="14"/>
      <c r="AF645" s="14"/>
      <c r="AG645" s="14"/>
      <c r="AH645" s="14"/>
      <c r="AI645" s="14"/>
      <c r="AJ645" s="14"/>
      <c r="AK645" s="14"/>
      <c r="AL645" s="14"/>
      <c r="AM645" s="14"/>
      <c r="AN645" s="14">
        <v>2</v>
      </c>
      <c r="AO645" s="14">
        <v>2</v>
      </c>
      <c r="AP645" s="14">
        <v>2</v>
      </c>
      <c r="AQ645" s="14">
        <v>2</v>
      </c>
      <c r="AR645" s="14"/>
      <c r="AS645" s="14"/>
      <c r="AT645" s="14">
        <v>2</v>
      </c>
      <c r="AU645" s="14"/>
      <c r="AV645" s="14"/>
      <c r="AW645" s="14"/>
      <c r="AX645" s="14"/>
      <c r="AY645" s="14"/>
      <c r="AZ645" s="14"/>
      <c r="BA645" s="14"/>
      <c r="BB645" s="14"/>
      <c r="BC645" s="14"/>
      <c r="BD645" s="14"/>
      <c r="BE645" s="14"/>
      <c r="BF645" s="14"/>
      <c r="BG645" s="14"/>
      <c r="BH645" s="14"/>
      <c r="BI645" s="14"/>
    </row>
    <row r="646" spans="1:61" x14ac:dyDescent="0.25">
      <c r="A646">
        <v>645</v>
      </c>
      <c r="B646" s="3">
        <v>2025</v>
      </c>
      <c r="C646" s="3">
        <v>2</v>
      </c>
      <c r="D646" t="s">
        <v>15</v>
      </c>
      <c r="E646" s="21">
        <v>45712.944961157409</v>
      </c>
      <c r="F646" t="s">
        <v>541</v>
      </c>
      <c r="G646" t="s">
        <v>110</v>
      </c>
      <c r="H646" t="s">
        <v>78</v>
      </c>
      <c r="I646" t="s">
        <v>78</v>
      </c>
      <c r="J646" t="s">
        <v>97</v>
      </c>
      <c r="K646" t="s">
        <v>97</v>
      </c>
      <c r="L646" t="s">
        <v>38</v>
      </c>
      <c r="M646" t="s">
        <v>38</v>
      </c>
      <c r="N646" t="s">
        <v>2078</v>
      </c>
      <c r="O646" t="s">
        <v>1832</v>
      </c>
      <c r="P646" t="s">
        <v>2624</v>
      </c>
      <c r="Q646" t="s">
        <v>2625</v>
      </c>
      <c r="R646" t="s">
        <v>2626</v>
      </c>
      <c r="S646" t="s">
        <v>2627</v>
      </c>
      <c r="T646" s="4">
        <v>3100</v>
      </c>
      <c r="U646" s="4">
        <v>24</v>
      </c>
      <c r="V646" s="3">
        <v>1</v>
      </c>
      <c r="W646" t="s">
        <v>208</v>
      </c>
      <c r="X646" t="s">
        <v>209</v>
      </c>
      <c r="Y646">
        <v>251</v>
      </c>
      <c r="Z646" s="14">
        <v>4</v>
      </c>
      <c r="AA646" s="14"/>
      <c r="AB646" s="14"/>
      <c r="AC646" s="14"/>
      <c r="AD646" s="14"/>
      <c r="AE646" s="14"/>
      <c r="AF646" s="14"/>
      <c r="AG646" s="14"/>
      <c r="AH646" s="14"/>
      <c r="AI646" s="14"/>
      <c r="AJ646" s="14"/>
      <c r="AK646" s="14"/>
      <c r="AL646" s="14"/>
      <c r="AM646" s="14"/>
      <c r="AN646" s="14">
        <v>4</v>
      </c>
      <c r="AO646" s="14">
        <v>4</v>
      </c>
      <c r="AP646" s="14">
        <v>4</v>
      </c>
      <c r="AQ646" s="14">
        <v>4</v>
      </c>
      <c r="AR646" s="14"/>
      <c r="AS646" s="14"/>
      <c r="AT646" s="14">
        <v>4</v>
      </c>
      <c r="AU646" s="14"/>
      <c r="AV646" s="14"/>
      <c r="AW646" s="14"/>
      <c r="AX646" s="14"/>
      <c r="AY646" s="14"/>
      <c r="AZ646" s="14"/>
      <c r="BA646" s="14"/>
      <c r="BB646" s="14"/>
      <c r="BC646" s="14"/>
      <c r="BD646" s="14"/>
      <c r="BE646" s="14"/>
      <c r="BF646" s="14"/>
      <c r="BG646" s="14"/>
      <c r="BH646" s="14"/>
      <c r="BI646" s="14"/>
    </row>
    <row r="647" spans="1:61" x14ac:dyDescent="0.25">
      <c r="A647">
        <v>646</v>
      </c>
      <c r="B647" s="3">
        <v>2025</v>
      </c>
      <c r="C647" s="3">
        <v>2</v>
      </c>
      <c r="D647" t="s">
        <v>15</v>
      </c>
      <c r="E647" s="21">
        <v>45712.999153449076</v>
      </c>
      <c r="F647" t="s">
        <v>541</v>
      </c>
      <c r="G647" t="s">
        <v>110</v>
      </c>
      <c r="H647" t="s">
        <v>78</v>
      </c>
      <c r="I647" t="s">
        <v>78</v>
      </c>
      <c r="J647" t="s">
        <v>97</v>
      </c>
      <c r="K647" t="s">
        <v>97</v>
      </c>
      <c r="L647" t="s">
        <v>34</v>
      </c>
      <c r="M647" t="s">
        <v>34</v>
      </c>
      <c r="N647" t="s">
        <v>881</v>
      </c>
      <c r="O647" t="s">
        <v>1832</v>
      </c>
      <c r="P647" t="s">
        <v>2628</v>
      </c>
      <c r="Q647" t="s">
        <v>2629</v>
      </c>
      <c r="R647" t="s">
        <v>2630</v>
      </c>
      <c r="S647" t="s">
        <v>881</v>
      </c>
      <c r="T647" s="4">
        <v>1640</v>
      </c>
      <c r="U647" s="4">
        <v>12</v>
      </c>
      <c r="V647" s="3">
        <v>1</v>
      </c>
      <c r="W647" t="s">
        <v>208</v>
      </c>
      <c r="X647" t="s">
        <v>209</v>
      </c>
      <c r="Y647">
        <v>252</v>
      </c>
      <c r="Z647" s="14">
        <v>2</v>
      </c>
      <c r="AA647" s="14"/>
      <c r="AB647" s="14"/>
      <c r="AC647" s="14"/>
      <c r="AD647" s="14"/>
      <c r="AE647" s="14"/>
      <c r="AF647" s="14"/>
      <c r="AG647" s="14"/>
      <c r="AH647" s="14"/>
      <c r="AI647" s="14"/>
      <c r="AJ647" s="14"/>
      <c r="AK647" s="14">
        <v>2</v>
      </c>
      <c r="AL647" s="14"/>
      <c r="AM647" s="14"/>
      <c r="AN647" s="14">
        <v>2</v>
      </c>
      <c r="AO647" s="14">
        <v>2</v>
      </c>
      <c r="AP647" s="14">
        <v>2</v>
      </c>
      <c r="AQ647" s="14">
        <v>2</v>
      </c>
      <c r="AR647" s="14"/>
      <c r="AS647" s="14"/>
      <c r="AT647" s="14"/>
      <c r="AU647" s="14"/>
      <c r="AV647" s="14"/>
      <c r="AW647" s="14"/>
      <c r="AX647" s="14"/>
      <c r="AY647" s="14"/>
      <c r="AZ647" s="14"/>
      <c r="BA647" s="14"/>
      <c r="BB647" s="14"/>
      <c r="BC647" s="14"/>
      <c r="BD647" s="14"/>
      <c r="BE647" s="14"/>
      <c r="BF647" s="14"/>
      <c r="BG647" s="14"/>
      <c r="BH647" s="14"/>
      <c r="BI647" s="14"/>
    </row>
    <row r="648" spans="1:61" x14ac:dyDescent="0.25">
      <c r="A648">
        <v>647</v>
      </c>
      <c r="B648" s="3">
        <v>2025</v>
      </c>
      <c r="C648" s="3">
        <v>2</v>
      </c>
      <c r="D648" t="s">
        <v>15</v>
      </c>
      <c r="E648" s="21">
        <v>45713.552883576391</v>
      </c>
      <c r="F648" t="s">
        <v>541</v>
      </c>
      <c r="G648" t="s">
        <v>110</v>
      </c>
      <c r="H648" t="s">
        <v>78</v>
      </c>
      <c r="I648" t="s">
        <v>78</v>
      </c>
      <c r="J648" t="s">
        <v>98</v>
      </c>
      <c r="K648" t="s">
        <v>98</v>
      </c>
      <c r="L648" t="s">
        <v>32</v>
      </c>
      <c r="M648" t="s">
        <v>32</v>
      </c>
      <c r="N648" t="s">
        <v>2631</v>
      </c>
      <c r="O648" t="s">
        <v>1832</v>
      </c>
      <c r="P648" t="s">
        <v>2632</v>
      </c>
      <c r="Q648" t="s">
        <v>2633</v>
      </c>
      <c r="R648" t="s">
        <v>2634</v>
      </c>
      <c r="S648" t="s">
        <v>2635</v>
      </c>
      <c r="T648" s="4">
        <v>2810</v>
      </c>
      <c r="U648" s="4">
        <v>16</v>
      </c>
      <c r="V648" s="3">
        <v>1</v>
      </c>
      <c r="W648" t="s">
        <v>208</v>
      </c>
      <c r="X648" t="s">
        <v>209</v>
      </c>
      <c r="Y648">
        <v>253</v>
      </c>
      <c r="Z648" s="14">
        <v>5</v>
      </c>
      <c r="AA648" s="14"/>
      <c r="AB648" s="14">
        <v>7</v>
      </c>
      <c r="AC648" s="14"/>
      <c r="AD648" s="14"/>
      <c r="AE648" s="14"/>
      <c r="AF648" s="14"/>
      <c r="AG648" s="14"/>
      <c r="AH648" s="14"/>
      <c r="AI648" s="14"/>
      <c r="AJ648" s="14"/>
      <c r="AK648" s="14"/>
      <c r="AL648" s="14"/>
      <c r="AM648" s="14">
        <v>4</v>
      </c>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row>
    <row r="649" spans="1:61" x14ac:dyDescent="0.25">
      <c r="A649">
        <v>648</v>
      </c>
      <c r="B649" s="3">
        <v>2025</v>
      </c>
      <c r="C649" s="3">
        <v>2</v>
      </c>
      <c r="D649" t="s">
        <v>15</v>
      </c>
      <c r="E649" s="21">
        <v>45713.637148958333</v>
      </c>
      <c r="F649" t="s">
        <v>112</v>
      </c>
      <c r="G649" t="s">
        <v>112</v>
      </c>
      <c r="H649" t="s">
        <v>80</v>
      </c>
      <c r="I649" t="s">
        <v>80</v>
      </c>
      <c r="J649" t="s">
        <v>98</v>
      </c>
      <c r="K649" t="s">
        <v>98</v>
      </c>
      <c r="L649" t="s">
        <v>32</v>
      </c>
      <c r="M649" t="s">
        <v>32</v>
      </c>
      <c r="N649" t="s">
        <v>751</v>
      </c>
      <c r="O649" t="s">
        <v>1832</v>
      </c>
      <c r="P649" t="s">
        <v>2636</v>
      </c>
      <c r="Q649" t="s">
        <v>2637</v>
      </c>
      <c r="S649" t="s">
        <v>2638</v>
      </c>
      <c r="T649" s="4">
        <v>1550</v>
      </c>
      <c r="U649" s="4">
        <v>12</v>
      </c>
      <c r="V649" s="3">
        <v>1</v>
      </c>
      <c r="W649" t="s">
        <v>208</v>
      </c>
      <c r="X649" t="s">
        <v>209</v>
      </c>
      <c r="Y649">
        <v>254</v>
      </c>
      <c r="Z649" s="14">
        <v>2</v>
      </c>
      <c r="AA649" s="14"/>
      <c r="AB649" s="14"/>
      <c r="AC649" s="14"/>
      <c r="AD649" s="14"/>
      <c r="AE649" s="14"/>
      <c r="AF649" s="14"/>
      <c r="AG649" s="14"/>
      <c r="AH649" s="14"/>
      <c r="AI649" s="14"/>
      <c r="AJ649" s="14"/>
      <c r="AK649" s="14"/>
      <c r="AL649" s="14"/>
      <c r="AM649" s="14"/>
      <c r="AN649" s="14">
        <v>2</v>
      </c>
      <c r="AO649" s="14">
        <v>2</v>
      </c>
      <c r="AP649" s="14">
        <v>2</v>
      </c>
      <c r="AQ649" s="14">
        <v>2</v>
      </c>
      <c r="AR649" s="14"/>
      <c r="AS649" s="14"/>
      <c r="AT649" s="14">
        <v>2</v>
      </c>
      <c r="AU649" s="14"/>
      <c r="AV649" s="14"/>
      <c r="AW649" s="14"/>
      <c r="AX649" s="14"/>
      <c r="AY649" s="14"/>
      <c r="AZ649" s="14"/>
      <c r="BA649" s="14"/>
      <c r="BB649" s="14"/>
      <c r="BC649" s="14"/>
      <c r="BD649" s="14"/>
      <c r="BE649" s="14"/>
      <c r="BF649" s="14"/>
      <c r="BG649" s="14"/>
      <c r="BH649" s="14"/>
      <c r="BI649" s="14"/>
    </row>
    <row r="650" spans="1:61" x14ac:dyDescent="0.25">
      <c r="A650">
        <v>649</v>
      </c>
      <c r="B650" s="3">
        <v>2025</v>
      </c>
      <c r="C650" s="3">
        <v>2</v>
      </c>
      <c r="D650" t="s">
        <v>15</v>
      </c>
      <c r="E650" s="21">
        <v>45713.661578969914</v>
      </c>
      <c r="F650" t="s">
        <v>541</v>
      </c>
      <c r="G650" t="s">
        <v>110</v>
      </c>
      <c r="H650" t="s">
        <v>80</v>
      </c>
      <c r="I650" t="s">
        <v>80</v>
      </c>
      <c r="J650" t="s">
        <v>1031</v>
      </c>
      <c r="K650" t="s">
        <v>100</v>
      </c>
      <c r="L650" t="s">
        <v>32</v>
      </c>
      <c r="M650" t="s">
        <v>32</v>
      </c>
      <c r="N650" t="s">
        <v>32</v>
      </c>
      <c r="O650" t="s">
        <v>1832</v>
      </c>
      <c r="P650" t="s">
        <v>2639</v>
      </c>
      <c r="Q650" t="s">
        <v>2640</v>
      </c>
      <c r="S650" t="s">
        <v>2641</v>
      </c>
      <c r="T650" s="4">
        <v>3045</v>
      </c>
      <c r="U650" s="4">
        <v>14</v>
      </c>
      <c r="V650" s="3">
        <v>1</v>
      </c>
      <c r="W650" t="s">
        <v>208</v>
      </c>
      <c r="X650" t="s">
        <v>209</v>
      </c>
      <c r="Y650">
        <v>255</v>
      </c>
      <c r="Z650" s="14"/>
      <c r="AA650" s="14"/>
      <c r="AB650" s="14">
        <v>14</v>
      </c>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row>
    <row r="651" spans="1:61" x14ac:dyDescent="0.25">
      <c r="A651">
        <v>650</v>
      </c>
      <c r="B651" s="3">
        <v>2025</v>
      </c>
      <c r="C651" s="3">
        <v>2</v>
      </c>
      <c r="D651" t="s">
        <v>15</v>
      </c>
      <c r="E651" s="21">
        <v>45713.747388738433</v>
      </c>
      <c r="F651" t="s">
        <v>541</v>
      </c>
      <c r="G651" t="s">
        <v>110</v>
      </c>
      <c r="H651" t="s">
        <v>80</v>
      </c>
      <c r="I651" t="s">
        <v>80</v>
      </c>
      <c r="J651" t="s">
        <v>97</v>
      </c>
      <c r="K651" t="s">
        <v>97</v>
      </c>
      <c r="L651" t="s">
        <v>37</v>
      </c>
      <c r="M651" t="s">
        <v>37</v>
      </c>
      <c r="N651" t="s">
        <v>1807</v>
      </c>
      <c r="O651" t="s">
        <v>1832</v>
      </c>
      <c r="P651" t="s">
        <v>2642</v>
      </c>
      <c r="Q651" t="s">
        <v>2643</v>
      </c>
      <c r="R651" t="s">
        <v>2644</v>
      </c>
      <c r="S651" t="s">
        <v>2645</v>
      </c>
      <c r="T651" s="4">
        <v>1640</v>
      </c>
      <c r="U651" s="4">
        <v>12</v>
      </c>
      <c r="V651" s="3">
        <v>1</v>
      </c>
      <c r="W651" t="s">
        <v>208</v>
      </c>
      <c r="X651" t="s">
        <v>209</v>
      </c>
      <c r="Y651">
        <v>256</v>
      </c>
      <c r="Z651" s="14">
        <v>2</v>
      </c>
      <c r="AA651" s="14"/>
      <c r="AB651" s="14"/>
      <c r="AC651" s="14"/>
      <c r="AD651" s="14"/>
      <c r="AE651" s="14"/>
      <c r="AF651" s="14"/>
      <c r="AG651" s="14"/>
      <c r="AH651" s="14"/>
      <c r="AI651" s="14"/>
      <c r="AJ651" s="14"/>
      <c r="AK651" s="14">
        <v>2</v>
      </c>
      <c r="AL651" s="14"/>
      <c r="AM651" s="14"/>
      <c r="AN651" s="14">
        <v>2</v>
      </c>
      <c r="AO651" s="14">
        <v>2</v>
      </c>
      <c r="AP651" s="14">
        <v>2</v>
      </c>
      <c r="AQ651" s="14">
        <v>2</v>
      </c>
      <c r="AR651" s="14"/>
      <c r="AS651" s="14"/>
      <c r="AT651" s="14"/>
      <c r="AU651" s="14"/>
      <c r="AV651" s="14"/>
      <c r="AW651" s="14"/>
      <c r="AX651" s="14"/>
      <c r="AY651" s="14"/>
      <c r="AZ651" s="14"/>
      <c r="BA651" s="14"/>
      <c r="BB651" s="14"/>
      <c r="BC651" s="14"/>
      <c r="BD651" s="14"/>
      <c r="BE651" s="14"/>
      <c r="BF651" s="14"/>
      <c r="BG651" s="14"/>
      <c r="BH651" s="14"/>
      <c r="BI651" s="14"/>
    </row>
    <row r="652" spans="1:61" x14ac:dyDescent="0.25">
      <c r="A652">
        <v>651</v>
      </c>
      <c r="B652" s="3">
        <v>2025</v>
      </c>
      <c r="C652" s="3">
        <v>2</v>
      </c>
      <c r="D652" t="s">
        <v>15</v>
      </c>
      <c r="E652" s="21">
        <v>45713.756187696759</v>
      </c>
      <c r="F652" t="s">
        <v>112</v>
      </c>
      <c r="G652" t="s">
        <v>112</v>
      </c>
      <c r="H652" t="s">
        <v>80</v>
      </c>
      <c r="I652" t="s">
        <v>80</v>
      </c>
      <c r="J652" t="s">
        <v>98</v>
      </c>
      <c r="K652" t="s">
        <v>98</v>
      </c>
      <c r="L652" t="s">
        <v>32</v>
      </c>
      <c r="M652" t="s">
        <v>32</v>
      </c>
      <c r="N652" t="s">
        <v>23</v>
      </c>
      <c r="O652" t="s">
        <v>1832</v>
      </c>
      <c r="P652" t="s">
        <v>2646</v>
      </c>
      <c r="Q652" t="s">
        <v>2647</v>
      </c>
      <c r="S652" t="s">
        <v>2648</v>
      </c>
      <c r="T652" s="4">
        <v>1650</v>
      </c>
      <c r="U652" s="4">
        <v>14</v>
      </c>
      <c r="V652" s="3">
        <v>1</v>
      </c>
      <c r="W652" t="s">
        <v>208</v>
      </c>
      <c r="X652" t="s">
        <v>209</v>
      </c>
      <c r="Y652">
        <v>257</v>
      </c>
      <c r="Z652" s="14">
        <v>2</v>
      </c>
      <c r="AA652" s="14"/>
      <c r="AB652" s="14"/>
      <c r="AC652" s="14"/>
      <c r="AD652" s="14"/>
      <c r="AE652" s="14"/>
      <c r="AF652" s="14"/>
      <c r="AG652" s="14"/>
      <c r="AH652" s="14"/>
      <c r="AI652" s="14"/>
      <c r="AJ652" s="14"/>
      <c r="AK652" s="14"/>
      <c r="AL652" s="14"/>
      <c r="AM652" s="14">
        <v>2</v>
      </c>
      <c r="AN652" s="14">
        <v>2</v>
      </c>
      <c r="AO652" s="14">
        <v>2</v>
      </c>
      <c r="AP652" s="14">
        <v>2</v>
      </c>
      <c r="AQ652" s="14">
        <v>2</v>
      </c>
      <c r="AR652" s="14"/>
      <c r="AS652" s="14"/>
      <c r="AT652" s="14">
        <v>2</v>
      </c>
      <c r="AU652" s="14"/>
      <c r="AV652" s="14"/>
      <c r="AW652" s="14"/>
      <c r="AX652" s="14"/>
      <c r="AY652" s="14"/>
      <c r="AZ652" s="14"/>
      <c r="BA652" s="14"/>
      <c r="BB652" s="14"/>
      <c r="BC652" s="14"/>
      <c r="BD652" s="14"/>
      <c r="BE652" s="14"/>
      <c r="BF652" s="14"/>
      <c r="BG652" s="14"/>
      <c r="BH652" s="14"/>
      <c r="BI652" s="14"/>
    </row>
    <row r="653" spans="1:61" x14ac:dyDescent="0.25">
      <c r="A653">
        <v>652</v>
      </c>
      <c r="B653" s="3">
        <v>2025</v>
      </c>
      <c r="C653" s="3">
        <v>2</v>
      </c>
      <c r="D653" t="s">
        <v>15</v>
      </c>
      <c r="E653" s="21">
        <v>45713.763031076393</v>
      </c>
      <c r="F653" t="s">
        <v>541</v>
      </c>
      <c r="G653" t="s">
        <v>110</v>
      </c>
      <c r="H653" t="s">
        <v>78</v>
      </c>
      <c r="I653" t="s">
        <v>78</v>
      </c>
      <c r="J653" t="s">
        <v>97</v>
      </c>
      <c r="K653" t="s">
        <v>97</v>
      </c>
      <c r="L653" t="s">
        <v>37</v>
      </c>
      <c r="M653" t="s">
        <v>37</v>
      </c>
      <c r="N653" t="s">
        <v>689</v>
      </c>
      <c r="O653" t="s">
        <v>1832</v>
      </c>
      <c r="P653" t="s">
        <v>2649</v>
      </c>
      <c r="Q653" t="s">
        <v>2650</v>
      </c>
      <c r="S653" t="s">
        <v>689</v>
      </c>
      <c r="T653" s="4">
        <v>1640</v>
      </c>
      <c r="U653" s="4">
        <v>12</v>
      </c>
      <c r="V653" s="3">
        <v>1</v>
      </c>
      <c r="W653" t="s">
        <v>208</v>
      </c>
      <c r="X653" t="s">
        <v>209</v>
      </c>
      <c r="Y653">
        <v>258</v>
      </c>
      <c r="Z653" s="14">
        <v>2</v>
      </c>
      <c r="AA653" s="14"/>
      <c r="AB653" s="14"/>
      <c r="AC653" s="14"/>
      <c r="AD653" s="14"/>
      <c r="AE653" s="14"/>
      <c r="AF653" s="14"/>
      <c r="AG653" s="14"/>
      <c r="AH653" s="14"/>
      <c r="AI653" s="14"/>
      <c r="AJ653" s="14"/>
      <c r="AK653" s="14">
        <v>2</v>
      </c>
      <c r="AL653" s="14"/>
      <c r="AM653" s="14"/>
      <c r="AN653" s="14">
        <v>2</v>
      </c>
      <c r="AO653" s="14">
        <v>2</v>
      </c>
      <c r="AP653" s="14">
        <v>2</v>
      </c>
      <c r="AQ653" s="14">
        <v>2</v>
      </c>
      <c r="AR653" s="14"/>
      <c r="AS653" s="14"/>
      <c r="AT653" s="14"/>
      <c r="AU653" s="14"/>
      <c r="AV653" s="14"/>
      <c r="AW653" s="14"/>
      <c r="AX653" s="14"/>
      <c r="AY653" s="14"/>
      <c r="AZ653" s="14"/>
      <c r="BA653" s="14"/>
      <c r="BB653" s="14"/>
      <c r="BC653" s="14"/>
      <c r="BD653" s="14"/>
      <c r="BE653" s="14"/>
      <c r="BF653" s="14"/>
      <c r="BG653" s="14"/>
      <c r="BH653" s="14"/>
      <c r="BI653" s="14"/>
    </row>
    <row r="654" spans="1:61" x14ac:dyDescent="0.25">
      <c r="A654">
        <v>653</v>
      </c>
      <c r="B654" s="3">
        <v>2025</v>
      </c>
      <c r="C654" s="3">
        <v>2</v>
      </c>
      <c r="D654" t="s">
        <v>15</v>
      </c>
      <c r="E654" s="21">
        <v>45713.765899953702</v>
      </c>
      <c r="F654" t="s">
        <v>541</v>
      </c>
      <c r="G654" t="s">
        <v>110</v>
      </c>
      <c r="H654" t="s">
        <v>78</v>
      </c>
      <c r="I654" t="s">
        <v>78</v>
      </c>
      <c r="J654" t="s">
        <v>98</v>
      </c>
      <c r="K654" t="s">
        <v>98</v>
      </c>
      <c r="L654" t="s">
        <v>33</v>
      </c>
      <c r="M654" t="s">
        <v>33</v>
      </c>
      <c r="N654" t="s">
        <v>33</v>
      </c>
      <c r="O654" t="s">
        <v>1832</v>
      </c>
      <c r="P654" t="s">
        <v>2651</v>
      </c>
      <c r="Q654" t="s">
        <v>2652</v>
      </c>
      <c r="R654" t="s">
        <v>2653</v>
      </c>
      <c r="S654" t="s">
        <v>2654</v>
      </c>
      <c r="T654" s="4">
        <v>300</v>
      </c>
      <c r="U654" s="4">
        <v>3</v>
      </c>
      <c r="V654" s="3">
        <v>1</v>
      </c>
      <c r="W654" t="s">
        <v>208</v>
      </c>
      <c r="X654" t="s">
        <v>209</v>
      </c>
      <c r="Y654">
        <v>259</v>
      </c>
      <c r="Z654" s="14"/>
      <c r="AA654" s="14"/>
      <c r="AB654" s="14"/>
      <c r="AC654" s="14"/>
      <c r="AD654" s="14"/>
      <c r="AE654" s="14"/>
      <c r="AF654" s="14"/>
      <c r="AG654" s="14"/>
      <c r="AH654" s="14"/>
      <c r="AI654" s="14"/>
      <c r="AJ654" s="14"/>
      <c r="AK654" s="14"/>
      <c r="AL654" s="14">
        <v>3</v>
      </c>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row>
    <row r="655" spans="1:61" x14ac:dyDescent="0.25">
      <c r="A655">
        <v>654</v>
      </c>
      <c r="B655" s="3">
        <v>2025</v>
      </c>
      <c r="C655" s="3">
        <v>2</v>
      </c>
      <c r="D655" t="s">
        <v>15</v>
      </c>
      <c r="E655" s="21">
        <v>45713.951856006941</v>
      </c>
      <c r="F655" t="s">
        <v>541</v>
      </c>
      <c r="G655" t="s">
        <v>110</v>
      </c>
      <c r="H655" t="s">
        <v>80</v>
      </c>
      <c r="I655" t="s">
        <v>80</v>
      </c>
      <c r="J655" t="s">
        <v>97</v>
      </c>
      <c r="K655" t="s">
        <v>97</v>
      </c>
      <c r="L655" t="s">
        <v>34</v>
      </c>
      <c r="M655" t="s">
        <v>34</v>
      </c>
      <c r="N655" t="s">
        <v>633</v>
      </c>
      <c r="O655" t="s">
        <v>1832</v>
      </c>
      <c r="P655" t="s">
        <v>2655</v>
      </c>
      <c r="Q655" t="s">
        <v>2656</v>
      </c>
      <c r="S655" t="s">
        <v>2657</v>
      </c>
      <c r="T655" s="4">
        <v>1550</v>
      </c>
      <c r="U655" s="4">
        <v>12</v>
      </c>
      <c r="V655" s="3">
        <v>1</v>
      </c>
      <c r="W655" t="s">
        <v>208</v>
      </c>
      <c r="X655" t="s">
        <v>209</v>
      </c>
      <c r="Y655">
        <v>260</v>
      </c>
      <c r="Z655" s="14">
        <v>2</v>
      </c>
      <c r="AA655" s="14"/>
      <c r="AB655" s="14"/>
      <c r="AC655" s="14"/>
      <c r="AD655" s="14"/>
      <c r="AE655" s="14"/>
      <c r="AF655" s="14"/>
      <c r="AG655" s="14"/>
      <c r="AH655" s="14"/>
      <c r="AI655" s="14"/>
      <c r="AJ655" s="14"/>
      <c r="AK655" s="14"/>
      <c r="AL655" s="14"/>
      <c r="AM655" s="14"/>
      <c r="AN655" s="14">
        <v>2</v>
      </c>
      <c r="AO655" s="14">
        <v>2</v>
      </c>
      <c r="AP655" s="14">
        <v>2</v>
      </c>
      <c r="AQ655" s="14">
        <v>2</v>
      </c>
      <c r="AR655" s="14"/>
      <c r="AS655" s="14"/>
      <c r="AT655" s="14">
        <v>2</v>
      </c>
      <c r="AU655" s="14"/>
      <c r="AV655" s="14"/>
      <c r="AW655" s="14"/>
      <c r="AX655" s="14"/>
      <c r="AY655" s="14"/>
      <c r="AZ655" s="14"/>
      <c r="BA655" s="14"/>
      <c r="BB655" s="14"/>
      <c r="BC655" s="14"/>
      <c r="BD655" s="14"/>
      <c r="BE655" s="14"/>
      <c r="BF655" s="14"/>
      <c r="BG655" s="14"/>
      <c r="BH655" s="14"/>
      <c r="BI655" s="14"/>
    </row>
    <row r="656" spans="1:61" x14ac:dyDescent="0.25">
      <c r="A656">
        <v>655</v>
      </c>
      <c r="B656" s="3">
        <v>2025</v>
      </c>
      <c r="C656" s="3">
        <v>2</v>
      </c>
      <c r="D656" t="s">
        <v>15</v>
      </c>
      <c r="E656" s="21">
        <v>45714.481737245369</v>
      </c>
      <c r="F656" t="s">
        <v>541</v>
      </c>
      <c r="G656" t="s">
        <v>110</v>
      </c>
      <c r="H656" t="s">
        <v>78</v>
      </c>
      <c r="I656" t="s">
        <v>78</v>
      </c>
      <c r="J656" t="s">
        <v>98</v>
      </c>
      <c r="K656" t="s">
        <v>98</v>
      </c>
      <c r="L656" t="s">
        <v>33</v>
      </c>
      <c r="M656" t="s">
        <v>33</v>
      </c>
      <c r="N656" t="s">
        <v>33</v>
      </c>
      <c r="O656" t="s">
        <v>1832</v>
      </c>
      <c r="P656" t="s">
        <v>2658</v>
      </c>
      <c r="Q656" t="s">
        <v>2659</v>
      </c>
      <c r="S656" t="s">
        <v>2660</v>
      </c>
      <c r="T656" s="4">
        <v>1550</v>
      </c>
      <c r="U656" s="4">
        <v>12</v>
      </c>
      <c r="V656" s="3">
        <v>1</v>
      </c>
      <c r="W656" t="s">
        <v>208</v>
      </c>
      <c r="X656" t="s">
        <v>209</v>
      </c>
      <c r="Y656">
        <v>261</v>
      </c>
      <c r="Z656" s="14">
        <v>2</v>
      </c>
      <c r="AA656" s="14"/>
      <c r="AB656" s="14"/>
      <c r="AC656" s="14"/>
      <c r="AD656" s="14"/>
      <c r="AE656" s="14"/>
      <c r="AF656" s="14"/>
      <c r="AG656" s="14"/>
      <c r="AH656" s="14"/>
      <c r="AI656" s="14"/>
      <c r="AJ656" s="14"/>
      <c r="AK656" s="14"/>
      <c r="AL656" s="14"/>
      <c r="AM656" s="14"/>
      <c r="AN656" s="14">
        <v>2</v>
      </c>
      <c r="AO656" s="14">
        <v>2</v>
      </c>
      <c r="AP656" s="14">
        <v>2</v>
      </c>
      <c r="AQ656" s="14">
        <v>2</v>
      </c>
      <c r="AR656" s="14"/>
      <c r="AS656" s="14"/>
      <c r="AT656" s="14">
        <v>2</v>
      </c>
      <c r="AU656" s="14"/>
      <c r="AV656" s="14"/>
      <c r="AW656" s="14"/>
      <c r="AX656" s="14"/>
      <c r="AY656" s="14"/>
      <c r="AZ656" s="14"/>
      <c r="BA656" s="14"/>
      <c r="BB656" s="14"/>
      <c r="BC656" s="14"/>
      <c r="BD656" s="14"/>
      <c r="BE656" s="14"/>
      <c r="BF656" s="14"/>
      <c r="BG656" s="14"/>
      <c r="BH656" s="14"/>
      <c r="BI656" s="14"/>
    </row>
    <row r="657" spans="1:61" x14ac:dyDescent="0.25">
      <c r="A657">
        <v>656</v>
      </c>
      <c r="B657" s="3">
        <v>2025</v>
      </c>
      <c r="C657" s="3">
        <v>2</v>
      </c>
      <c r="D657" t="s">
        <v>15</v>
      </c>
      <c r="E657" s="21">
        <v>45714.652495625</v>
      </c>
      <c r="F657" t="s">
        <v>112</v>
      </c>
      <c r="G657" t="s">
        <v>112</v>
      </c>
      <c r="H657" t="s">
        <v>78</v>
      </c>
      <c r="I657" t="s">
        <v>78</v>
      </c>
      <c r="J657" t="s">
        <v>98</v>
      </c>
      <c r="K657" t="s">
        <v>98</v>
      </c>
      <c r="L657" t="s">
        <v>32</v>
      </c>
      <c r="M657" t="s">
        <v>32</v>
      </c>
      <c r="N657" t="s">
        <v>23</v>
      </c>
      <c r="O657" t="s">
        <v>1832</v>
      </c>
      <c r="P657" t="s">
        <v>2661</v>
      </c>
      <c r="Q657" t="s">
        <v>2662</v>
      </c>
      <c r="S657" t="s">
        <v>2663</v>
      </c>
      <c r="T657" s="4">
        <v>940</v>
      </c>
      <c r="U657" s="4">
        <v>4</v>
      </c>
      <c r="V657" s="3">
        <v>1</v>
      </c>
      <c r="W657" t="s">
        <v>208</v>
      </c>
      <c r="X657" t="s">
        <v>209</v>
      </c>
      <c r="Y657">
        <v>262</v>
      </c>
      <c r="Z657" s="14"/>
      <c r="AA657" s="14">
        <v>2</v>
      </c>
      <c r="AB657" s="14">
        <v>2</v>
      </c>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row>
    <row r="658" spans="1:61" x14ac:dyDescent="0.25">
      <c r="A658">
        <v>657</v>
      </c>
      <c r="B658" s="3">
        <v>2025</v>
      </c>
      <c r="C658" s="3">
        <v>2</v>
      </c>
      <c r="D658" t="s">
        <v>15</v>
      </c>
      <c r="E658" s="21">
        <v>45714.846765706017</v>
      </c>
      <c r="F658" t="s">
        <v>112</v>
      </c>
      <c r="G658" t="s">
        <v>112</v>
      </c>
      <c r="H658" t="s">
        <v>78</v>
      </c>
      <c r="I658" t="s">
        <v>78</v>
      </c>
      <c r="J658" t="s">
        <v>97</v>
      </c>
      <c r="K658" t="s">
        <v>97</v>
      </c>
      <c r="L658" t="s">
        <v>693</v>
      </c>
      <c r="M658" t="s">
        <v>35</v>
      </c>
      <c r="N658" t="s">
        <v>766</v>
      </c>
      <c r="O658" t="s">
        <v>1832</v>
      </c>
      <c r="P658" t="s">
        <v>2664</v>
      </c>
      <c r="Q658" t="s">
        <v>2665</v>
      </c>
      <c r="S658" t="s">
        <v>2666</v>
      </c>
      <c r="T658" s="4">
        <v>3100</v>
      </c>
      <c r="U658" s="4">
        <v>22</v>
      </c>
      <c r="V658" s="3">
        <v>1</v>
      </c>
      <c r="W658" t="s">
        <v>208</v>
      </c>
      <c r="X658" t="s">
        <v>209</v>
      </c>
      <c r="Y658">
        <v>263</v>
      </c>
      <c r="Z658" s="14">
        <v>4</v>
      </c>
      <c r="AA658" s="14"/>
      <c r="AB658" s="14"/>
      <c r="AC658" s="14"/>
      <c r="AD658" s="14"/>
      <c r="AE658" s="14"/>
      <c r="AF658" s="14"/>
      <c r="AG658" s="14"/>
      <c r="AH658" s="14"/>
      <c r="AI658" s="14"/>
      <c r="AJ658" s="14"/>
      <c r="AK658" s="14"/>
      <c r="AL658" s="14"/>
      <c r="AM658" s="14"/>
      <c r="AN658" s="14">
        <v>4</v>
      </c>
      <c r="AO658" s="14">
        <v>4</v>
      </c>
      <c r="AP658" s="14">
        <v>4</v>
      </c>
      <c r="AQ658" s="14">
        <v>2</v>
      </c>
      <c r="AR658" s="14"/>
      <c r="AS658" s="14"/>
      <c r="AT658" s="14">
        <v>4</v>
      </c>
      <c r="AU658" s="14"/>
      <c r="AV658" s="14"/>
      <c r="AW658" s="14"/>
      <c r="AX658" s="14"/>
      <c r="AY658" s="14"/>
      <c r="AZ658" s="14"/>
      <c r="BA658" s="14"/>
      <c r="BB658" s="14"/>
      <c r="BC658" s="14"/>
      <c r="BD658" s="14"/>
      <c r="BE658" s="14"/>
      <c r="BF658" s="14"/>
      <c r="BG658" s="14"/>
      <c r="BH658" s="14"/>
      <c r="BI658" s="14"/>
    </row>
    <row r="659" spans="1:61" x14ac:dyDescent="0.25">
      <c r="A659">
        <v>658</v>
      </c>
      <c r="B659" s="3">
        <v>2025</v>
      </c>
      <c r="C659" s="3">
        <v>2</v>
      </c>
      <c r="D659" t="s">
        <v>15</v>
      </c>
      <c r="E659" s="21">
        <v>45714.871827210649</v>
      </c>
      <c r="F659" t="s">
        <v>112</v>
      </c>
      <c r="G659" t="s">
        <v>112</v>
      </c>
      <c r="H659" t="s">
        <v>80</v>
      </c>
      <c r="I659" t="s">
        <v>80</v>
      </c>
      <c r="J659" t="s">
        <v>98</v>
      </c>
      <c r="K659" t="s">
        <v>98</v>
      </c>
      <c r="L659" t="s">
        <v>32</v>
      </c>
      <c r="M659" t="s">
        <v>32</v>
      </c>
      <c r="N659" t="s">
        <v>717</v>
      </c>
      <c r="O659" t="s">
        <v>1832</v>
      </c>
      <c r="P659" t="s">
        <v>2667</v>
      </c>
      <c r="Q659" t="s">
        <v>2668</v>
      </c>
      <c r="S659" t="s">
        <v>2669</v>
      </c>
      <c r="T659" s="4">
        <v>1640</v>
      </c>
      <c r="U659" s="4">
        <v>12</v>
      </c>
      <c r="V659" s="3">
        <v>1</v>
      </c>
      <c r="W659" t="s">
        <v>208</v>
      </c>
      <c r="X659" t="s">
        <v>209</v>
      </c>
      <c r="Y659">
        <v>264</v>
      </c>
      <c r="Z659" s="14">
        <v>2</v>
      </c>
      <c r="AA659" s="14"/>
      <c r="AB659" s="14"/>
      <c r="AC659" s="14"/>
      <c r="AD659" s="14"/>
      <c r="AE659" s="14"/>
      <c r="AF659" s="14"/>
      <c r="AG659" s="14"/>
      <c r="AH659" s="14"/>
      <c r="AI659" s="14"/>
      <c r="AJ659" s="14">
        <v>2</v>
      </c>
      <c r="AK659" s="14"/>
      <c r="AL659" s="14"/>
      <c r="AM659" s="14"/>
      <c r="AN659" s="14">
        <v>2</v>
      </c>
      <c r="AO659" s="14">
        <v>2</v>
      </c>
      <c r="AP659" s="14">
        <v>2</v>
      </c>
      <c r="AQ659" s="14">
        <v>2</v>
      </c>
      <c r="AR659" s="14"/>
      <c r="AS659" s="14"/>
      <c r="AT659" s="14"/>
      <c r="AU659" s="14"/>
      <c r="AV659" s="14"/>
      <c r="AW659" s="14"/>
      <c r="AX659" s="14"/>
      <c r="AY659" s="14"/>
      <c r="AZ659" s="14"/>
      <c r="BA659" s="14"/>
      <c r="BB659" s="14"/>
      <c r="BC659" s="14"/>
      <c r="BD659" s="14"/>
      <c r="BE659" s="14"/>
      <c r="BF659" s="14"/>
      <c r="BG659" s="14"/>
      <c r="BH659" s="14"/>
      <c r="BI659" s="14"/>
    </row>
    <row r="660" spans="1:61" x14ac:dyDescent="0.25">
      <c r="A660">
        <v>659</v>
      </c>
      <c r="B660" s="3">
        <v>2025</v>
      </c>
      <c r="C660" s="3">
        <v>2</v>
      </c>
      <c r="D660" t="s">
        <v>15</v>
      </c>
      <c r="E660" s="21">
        <v>45714.980403784721</v>
      </c>
      <c r="F660" t="s">
        <v>541</v>
      </c>
      <c r="G660" t="s">
        <v>110</v>
      </c>
      <c r="H660" t="s">
        <v>78</v>
      </c>
      <c r="I660" t="s">
        <v>78</v>
      </c>
      <c r="J660" t="s">
        <v>98</v>
      </c>
      <c r="K660" t="s">
        <v>98</v>
      </c>
      <c r="L660" t="s">
        <v>33</v>
      </c>
      <c r="M660" t="s">
        <v>33</v>
      </c>
      <c r="N660" t="s">
        <v>684</v>
      </c>
      <c r="O660" t="s">
        <v>1832</v>
      </c>
      <c r="P660" t="s">
        <v>2670</v>
      </c>
      <c r="Q660" t="s">
        <v>2671</v>
      </c>
      <c r="S660" t="s">
        <v>2672</v>
      </c>
      <c r="T660" s="4">
        <v>1640</v>
      </c>
      <c r="U660" s="4">
        <v>12</v>
      </c>
      <c r="V660" s="3">
        <v>1</v>
      </c>
      <c r="W660" t="s">
        <v>208</v>
      </c>
      <c r="X660" t="s">
        <v>209</v>
      </c>
      <c r="Y660">
        <v>265</v>
      </c>
      <c r="Z660" s="14">
        <v>2</v>
      </c>
      <c r="AA660" s="14"/>
      <c r="AB660" s="14"/>
      <c r="AC660" s="14"/>
      <c r="AD660" s="14"/>
      <c r="AE660" s="14"/>
      <c r="AF660" s="14"/>
      <c r="AG660" s="14"/>
      <c r="AH660" s="14"/>
      <c r="AI660" s="14"/>
      <c r="AJ660" s="14"/>
      <c r="AK660" s="14">
        <v>2</v>
      </c>
      <c r="AL660" s="14"/>
      <c r="AM660" s="14"/>
      <c r="AN660" s="14">
        <v>2</v>
      </c>
      <c r="AO660" s="14">
        <v>2</v>
      </c>
      <c r="AP660" s="14">
        <v>2</v>
      </c>
      <c r="AQ660" s="14">
        <v>2</v>
      </c>
      <c r="AR660" s="14"/>
      <c r="AS660" s="14"/>
      <c r="AT660" s="14"/>
      <c r="AU660" s="14"/>
      <c r="AV660" s="14"/>
      <c r="AW660" s="14"/>
      <c r="AX660" s="14"/>
      <c r="AY660" s="14"/>
      <c r="AZ660" s="14"/>
      <c r="BA660" s="14"/>
      <c r="BB660" s="14"/>
      <c r="BC660" s="14"/>
      <c r="BD660" s="14"/>
      <c r="BE660" s="14"/>
      <c r="BF660" s="14"/>
      <c r="BG660" s="14"/>
      <c r="BH660" s="14"/>
      <c r="BI660" s="14"/>
    </row>
    <row r="661" spans="1:61" x14ac:dyDescent="0.25">
      <c r="A661">
        <v>660</v>
      </c>
      <c r="B661" s="3">
        <v>2025</v>
      </c>
      <c r="C661" s="3">
        <v>2</v>
      </c>
      <c r="D661" t="s">
        <v>15</v>
      </c>
      <c r="E661" s="21">
        <v>45714.993202523146</v>
      </c>
      <c r="F661" t="s">
        <v>541</v>
      </c>
      <c r="G661" t="s">
        <v>110</v>
      </c>
      <c r="H661" t="s">
        <v>80</v>
      </c>
      <c r="I661" t="s">
        <v>80</v>
      </c>
      <c r="J661" t="s">
        <v>97</v>
      </c>
      <c r="K661" t="s">
        <v>97</v>
      </c>
      <c r="L661" t="s">
        <v>36</v>
      </c>
      <c r="M661" t="s">
        <v>36</v>
      </c>
      <c r="N661" t="s">
        <v>1040</v>
      </c>
      <c r="O661" t="s">
        <v>1832</v>
      </c>
      <c r="P661" t="s">
        <v>2673</v>
      </c>
      <c r="Q661" t="s">
        <v>2674</v>
      </c>
      <c r="S661" t="s">
        <v>2675</v>
      </c>
      <c r="T661" s="4">
        <v>1145</v>
      </c>
      <c r="U661" s="4">
        <v>8</v>
      </c>
      <c r="V661" s="3">
        <v>1</v>
      </c>
      <c r="W661" t="s">
        <v>208</v>
      </c>
      <c r="X661" t="s">
        <v>209</v>
      </c>
      <c r="Y661">
        <v>266</v>
      </c>
      <c r="Z661" s="14"/>
      <c r="AA661" s="14">
        <v>2</v>
      </c>
      <c r="AB661" s="14"/>
      <c r="AC661" s="14"/>
      <c r="AD661" s="14">
        <v>1</v>
      </c>
      <c r="AE661" s="14">
        <v>1</v>
      </c>
      <c r="AF661" s="14"/>
      <c r="AG661" s="14"/>
      <c r="AH661" s="14"/>
      <c r="AI661" s="14"/>
      <c r="AJ661" s="14"/>
      <c r="AK661" s="14"/>
      <c r="AL661" s="14"/>
      <c r="AM661" s="14">
        <v>4</v>
      </c>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row>
    <row r="662" spans="1:61" x14ac:dyDescent="0.25">
      <c r="A662">
        <v>661</v>
      </c>
      <c r="B662" s="3">
        <v>2025</v>
      </c>
      <c r="C662" s="3">
        <v>2</v>
      </c>
      <c r="D662" t="s">
        <v>15</v>
      </c>
      <c r="E662" s="21">
        <v>45715.003629270832</v>
      </c>
      <c r="F662" t="s">
        <v>541</v>
      </c>
      <c r="G662" t="s">
        <v>110</v>
      </c>
      <c r="H662" t="s">
        <v>80</v>
      </c>
      <c r="I662" t="s">
        <v>80</v>
      </c>
      <c r="J662" t="s">
        <v>98</v>
      </c>
      <c r="K662" t="s">
        <v>98</v>
      </c>
      <c r="L662" t="s">
        <v>32</v>
      </c>
      <c r="M662" t="s">
        <v>32</v>
      </c>
      <c r="N662" t="s">
        <v>2631</v>
      </c>
      <c r="O662" t="s">
        <v>1832</v>
      </c>
      <c r="P662" t="s">
        <v>2676</v>
      </c>
      <c r="Q662" t="s">
        <v>2677</v>
      </c>
      <c r="S662" t="s">
        <v>2678</v>
      </c>
      <c r="T662" s="4">
        <v>1640</v>
      </c>
      <c r="U662" s="4">
        <v>12</v>
      </c>
      <c r="V662" s="3">
        <v>1</v>
      </c>
      <c r="W662" t="s">
        <v>208</v>
      </c>
      <c r="X662" t="s">
        <v>209</v>
      </c>
      <c r="Y662">
        <v>267</v>
      </c>
      <c r="Z662" s="14">
        <v>2</v>
      </c>
      <c r="AA662" s="14"/>
      <c r="AB662" s="14"/>
      <c r="AC662" s="14"/>
      <c r="AD662" s="14"/>
      <c r="AE662" s="14"/>
      <c r="AF662" s="14"/>
      <c r="AG662" s="14"/>
      <c r="AH662" s="14"/>
      <c r="AI662" s="14"/>
      <c r="AJ662" s="14"/>
      <c r="AK662" s="14">
        <v>2</v>
      </c>
      <c r="AL662" s="14"/>
      <c r="AM662" s="14"/>
      <c r="AN662" s="14">
        <v>2</v>
      </c>
      <c r="AO662" s="14">
        <v>2</v>
      </c>
      <c r="AP662" s="14">
        <v>2</v>
      </c>
      <c r="AQ662" s="14">
        <v>2</v>
      </c>
      <c r="AR662" s="14"/>
      <c r="AS662" s="14"/>
      <c r="AT662" s="14"/>
      <c r="AU662" s="14"/>
      <c r="AV662" s="14"/>
      <c r="AW662" s="14"/>
      <c r="AX662" s="14"/>
      <c r="AY662" s="14"/>
      <c r="AZ662" s="14"/>
      <c r="BA662" s="14"/>
      <c r="BB662" s="14"/>
      <c r="BC662" s="14"/>
      <c r="BD662" s="14"/>
      <c r="BE662" s="14"/>
      <c r="BF662" s="14"/>
      <c r="BG662" s="14"/>
      <c r="BH662" s="14"/>
      <c r="BI662" s="14"/>
    </row>
    <row r="663" spans="1:61" x14ac:dyDescent="0.25">
      <c r="A663">
        <v>662</v>
      </c>
      <c r="B663" s="3">
        <v>2025</v>
      </c>
      <c r="C663" s="3">
        <v>2</v>
      </c>
      <c r="D663" t="s">
        <v>15</v>
      </c>
      <c r="E663" s="21">
        <v>45715.017738530092</v>
      </c>
      <c r="F663" t="s">
        <v>112</v>
      </c>
      <c r="G663" t="s">
        <v>112</v>
      </c>
      <c r="H663" t="s">
        <v>80</v>
      </c>
      <c r="I663" t="s">
        <v>80</v>
      </c>
      <c r="J663" t="s">
        <v>98</v>
      </c>
      <c r="K663" t="s">
        <v>98</v>
      </c>
      <c r="L663" t="s">
        <v>32</v>
      </c>
      <c r="M663" t="s">
        <v>32</v>
      </c>
      <c r="N663" t="s">
        <v>1968</v>
      </c>
      <c r="O663" t="s">
        <v>1832</v>
      </c>
      <c r="P663" t="s">
        <v>831</v>
      </c>
      <c r="Q663" t="s">
        <v>2679</v>
      </c>
      <c r="S663" t="s">
        <v>2680</v>
      </c>
      <c r="T663" s="4">
        <v>870</v>
      </c>
      <c r="U663" s="4">
        <v>4</v>
      </c>
      <c r="V663" s="3">
        <v>1</v>
      </c>
      <c r="W663" t="s">
        <v>208</v>
      </c>
      <c r="X663" t="s">
        <v>209</v>
      </c>
      <c r="Y663">
        <v>268</v>
      </c>
      <c r="Z663" s="14"/>
      <c r="AA663" s="14">
        <v>4</v>
      </c>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row>
    <row r="664" spans="1:61" x14ac:dyDescent="0.25">
      <c r="A664">
        <v>663</v>
      </c>
      <c r="B664" s="3">
        <v>2025</v>
      </c>
      <c r="C664" s="3">
        <v>2</v>
      </c>
      <c r="D664" t="s">
        <v>15</v>
      </c>
      <c r="E664" s="21">
        <v>45715.100956030103</v>
      </c>
      <c r="F664" t="s">
        <v>541</v>
      </c>
      <c r="G664" t="s">
        <v>110</v>
      </c>
      <c r="H664" t="s">
        <v>80</v>
      </c>
      <c r="I664" t="s">
        <v>80</v>
      </c>
      <c r="J664" t="s">
        <v>97</v>
      </c>
      <c r="K664" t="s">
        <v>97</v>
      </c>
      <c r="L664" t="s">
        <v>38</v>
      </c>
      <c r="M664" t="s">
        <v>38</v>
      </c>
      <c r="N664" t="s">
        <v>2078</v>
      </c>
      <c r="O664" t="s">
        <v>1832</v>
      </c>
      <c r="P664" t="s">
        <v>2681</v>
      </c>
      <c r="Q664" t="s">
        <v>2682</v>
      </c>
      <c r="S664" t="s">
        <v>2683</v>
      </c>
      <c r="T664" s="4">
        <v>1640</v>
      </c>
      <c r="U664" s="4">
        <v>12</v>
      </c>
      <c r="V664" s="3">
        <v>1</v>
      </c>
      <c r="W664" t="s">
        <v>208</v>
      </c>
      <c r="X664" t="s">
        <v>209</v>
      </c>
      <c r="Y664">
        <v>269</v>
      </c>
      <c r="Z664" s="14">
        <v>2</v>
      </c>
      <c r="AA664" s="14"/>
      <c r="AB664" s="14"/>
      <c r="AC664" s="14"/>
      <c r="AD664" s="14"/>
      <c r="AE664" s="14"/>
      <c r="AF664" s="14"/>
      <c r="AG664" s="14"/>
      <c r="AH664" s="14"/>
      <c r="AI664" s="14"/>
      <c r="AJ664" s="14"/>
      <c r="AK664" s="14">
        <v>2</v>
      </c>
      <c r="AL664" s="14"/>
      <c r="AM664" s="14"/>
      <c r="AN664" s="14">
        <v>2</v>
      </c>
      <c r="AO664" s="14">
        <v>2</v>
      </c>
      <c r="AP664" s="14">
        <v>2</v>
      </c>
      <c r="AQ664" s="14">
        <v>2</v>
      </c>
      <c r="AR664" s="14"/>
      <c r="AS664" s="14"/>
      <c r="AT664" s="14"/>
      <c r="AU664" s="14"/>
      <c r="AV664" s="14"/>
      <c r="AW664" s="14"/>
      <c r="AX664" s="14"/>
      <c r="AY664" s="14"/>
      <c r="AZ664" s="14"/>
      <c r="BA664" s="14"/>
      <c r="BB664" s="14"/>
      <c r="BC664" s="14"/>
      <c r="BD664" s="14"/>
      <c r="BE664" s="14"/>
      <c r="BF664" s="14"/>
      <c r="BG664" s="14"/>
      <c r="BH664" s="14"/>
      <c r="BI664" s="14"/>
    </row>
    <row r="665" spans="1:61" x14ac:dyDescent="0.25">
      <c r="A665">
        <v>664</v>
      </c>
      <c r="B665" s="3">
        <v>2025</v>
      </c>
      <c r="C665" s="3">
        <v>2</v>
      </c>
      <c r="D665" t="s">
        <v>15</v>
      </c>
      <c r="E665" s="21">
        <v>45715.565999108803</v>
      </c>
      <c r="F665" t="s">
        <v>112</v>
      </c>
      <c r="G665" t="s">
        <v>112</v>
      </c>
      <c r="H665" t="s">
        <v>78</v>
      </c>
      <c r="I665" t="s">
        <v>78</v>
      </c>
      <c r="J665" t="s">
        <v>98</v>
      </c>
      <c r="K665" t="s">
        <v>98</v>
      </c>
      <c r="L665" t="s">
        <v>32</v>
      </c>
      <c r="M665" t="s">
        <v>32</v>
      </c>
      <c r="N665" t="s">
        <v>637</v>
      </c>
      <c r="O665" t="s">
        <v>1832</v>
      </c>
      <c r="P665" t="s">
        <v>2684</v>
      </c>
      <c r="Q665" t="s">
        <v>2685</v>
      </c>
      <c r="R665" t="s">
        <v>2686</v>
      </c>
      <c r="S665" t="s">
        <v>2687</v>
      </c>
      <c r="T665" s="4">
        <v>1550</v>
      </c>
      <c r="U665" s="4">
        <v>12</v>
      </c>
      <c r="V665" s="3">
        <v>1</v>
      </c>
      <c r="W665" t="s">
        <v>208</v>
      </c>
      <c r="X665" t="s">
        <v>209</v>
      </c>
      <c r="Y665">
        <v>270</v>
      </c>
      <c r="Z665" s="14">
        <v>2</v>
      </c>
      <c r="AA665" s="14"/>
      <c r="AB665" s="14"/>
      <c r="AC665" s="14"/>
      <c r="AD665" s="14"/>
      <c r="AE665" s="14"/>
      <c r="AF665" s="14"/>
      <c r="AG665" s="14"/>
      <c r="AH665" s="14"/>
      <c r="AI665" s="14"/>
      <c r="AJ665" s="14"/>
      <c r="AK665" s="14"/>
      <c r="AL665" s="14"/>
      <c r="AM665" s="14"/>
      <c r="AN665" s="14">
        <v>2</v>
      </c>
      <c r="AO665" s="14">
        <v>2</v>
      </c>
      <c r="AP665" s="14">
        <v>2</v>
      </c>
      <c r="AQ665" s="14">
        <v>2</v>
      </c>
      <c r="AR665" s="14"/>
      <c r="AS665" s="14"/>
      <c r="AT665" s="14">
        <v>2</v>
      </c>
      <c r="AU665" s="14"/>
      <c r="AV665" s="14"/>
      <c r="AW665" s="14"/>
      <c r="AX665" s="14"/>
      <c r="AY665" s="14"/>
      <c r="AZ665" s="14"/>
      <c r="BA665" s="14"/>
      <c r="BB665" s="14"/>
      <c r="BC665" s="14"/>
      <c r="BD665" s="14"/>
      <c r="BE665" s="14"/>
      <c r="BF665" s="14"/>
      <c r="BG665" s="14"/>
      <c r="BH665" s="14"/>
      <c r="BI665" s="14"/>
    </row>
    <row r="666" spans="1:61" x14ac:dyDescent="0.25">
      <c r="A666">
        <v>665</v>
      </c>
      <c r="B666" s="3">
        <v>2025</v>
      </c>
      <c r="C666" s="3">
        <v>2</v>
      </c>
      <c r="D666" t="s">
        <v>15</v>
      </c>
      <c r="E666" s="21">
        <v>45715.820030798612</v>
      </c>
      <c r="F666" t="s">
        <v>112</v>
      </c>
      <c r="G666" t="s">
        <v>112</v>
      </c>
      <c r="H666" t="s">
        <v>78</v>
      </c>
      <c r="I666" t="s">
        <v>78</v>
      </c>
      <c r="J666" t="s">
        <v>98</v>
      </c>
      <c r="K666" t="s">
        <v>98</v>
      </c>
      <c r="L666" t="s">
        <v>32</v>
      </c>
      <c r="M666" t="s">
        <v>32</v>
      </c>
      <c r="N666" t="s">
        <v>2688</v>
      </c>
      <c r="O666" t="s">
        <v>1832</v>
      </c>
      <c r="P666" t="s">
        <v>2689</v>
      </c>
      <c r="Q666" t="s">
        <v>2690</v>
      </c>
      <c r="S666" t="s">
        <v>2691</v>
      </c>
      <c r="T666" s="4">
        <v>1640</v>
      </c>
      <c r="U666" s="4">
        <v>12</v>
      </c>
      <c r="V666" s="3">
        <v>1</v>
      </c>
      <c r="W666" t="s">
        <v>208</v>
      </c>
      <c r="X666" t="s">
        <v>209</v>
      </c>
      <c r="Y666">
        <v>271</v>
      </c>
      <c r="Z666" s="14">
        <v>2</v>
      </c>
      <c r="AA666" s="14"/>
      <c r="AB666" s="14"/>
      <c r="AC666" s="14"/>
      <c r="AD666" s="14"/>
      <c r="AE666" s="14"/>
      <c r="AF666" s="14"/>
      <c r="AG666" s="14"/>
      <c r="AH666" s="14"/>
      <c r="AI666" s="14"/>
      <c r="AJ666" s="14"/>
      <c r="AK666" s="14">
        <v>2</v>
      </c>
      <c r="AL666" s="14"/>
      <c r="AM666" s="14"/>
      <c r="AN666" s="14">
        <v>2</v>
      </c>
      <c r="AO666" s="14">
        <v>2</v>
      </c>
      <c r="AP666" s="14">
        <v>2</v>
      </c>
      <c r="AQ666" s="14">
        <v>2</v>
      </c>
      <c r="AR666" s="14"/>
      <c r="AS666" s="14"/>
      <c r="AT666" s="14"/>
      <c r="AU666" s="14"/>
      <c r="AV666" s="14"/>
      <c r="AW666" s="14"/>
      <c r="AX666" s="14"/>
      <c r="AY666" s="14"/>
      <c r="AZ666" s="14"/>
      <c r="BA666" s="14"/>
      <c r="BB666" s="14"/>
      <c r="BC666" s="14"/>
      <c r="BD666" s="14"/>
      <c r="BE666" s="14"/>
      <c r="BF666" s="14"/>
      <c r="BG666" s="14"/>
      <c r="BH666" s="14"/>
      <c r="BI666" s="14"/>
    </row>
    <row r="667" spans="1:61" x14ac:dyDescent="0.25">
      <c r="A667">
        <v>666</v>
      </c>
      <c r="B667" s="3">
        <v>2025</v>
      </c>
      <c r="C667" s="3">
        <v>2</v>
      </c>
      <c r="D667" t="s">
        <v>15</v>
      </c>
      <c r="E667" s="21">
        <v>45715.854056909717</v>
      </c>
      <c r="F667" t="s">
        <v>112</v>
      </c>
      <c r="G667" t="s">
        <v>112</v>
      </c>
      <c r="H667" t="s">
        <v>78</v>
      </c>
      <c r="I667" t="s">
        <v>78</v>
      </c>
      <c r="J667" t="s">
        <v>98</v>
      </c>
      <c r="K667" t="s">
        <v>98</v>
      </c>
      <c r="L667" t="s">
        <v>32</v>
      </c>
      <c r="M667" t="s">
        <v>32</v>
      </c>
      <c r="N667" t="s">
        <v>1197</v>
      </c>
      <c r="O667" t="s">
        <v>1832</v>
      </c>
      <c r="P667" t="s">
        <v>2692</v>
      </c>
      <c r="Q667" t="s">
        <v>2693</v>
      </c>
      <c r="S667" t="s">
        <v>2694</v>
      </c>
      <c r="T667" s="4">
        <v>1395</v>
      </c>
      <c r="U667" s="4">
        <v>8</v>
      </c>
      <c r="V667" s="3">
        <v>1</v>
      </c>
      <c r="W667" t="s">
        <v>208</v>
      </c>
      <c r="X667" t="s">
        <v>209</v>
      </c>
      <c r="Y667">
        <v>272</v>
      </c>
      <c r="Z667" s="14">
        <v>2</v>
      </c>
      <c r="AA667" s="14"/>
      <c r="AB667" s="14"/>
      <c r="AC667" s="14"/>
      <c r="AD667" s="14"/>
      <c r="AE667" s="14"/>
      <c r="AF667" s="14"/>
      <c r="AG667" s="14"/>
      <c r="AH667" s="14">
        <v>2</v>
      </c>
      <c r="AI667" s="14">
        <v>2</v>
      </c>
      <c r="AJ667" s="14">
        <v>2</v>
      </c>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row>
    <row r="668" spans="1:61" x14ac:dyDescent="0.25">
      <c r="A668">
        <v>667</v>
      </c>
      <c r="B668" s="3">
        <v>2025</v>
      </c>
      <c r="C668" s="3">
        <v>2</v>
      </c>
      <c r="D668" t="s">
        <v>15</v>
      </c>
      <c r="E668" s="21">
        <v>45715.854808703712</v>
      </c>
      <c r="F668" t="s">
        <v>541</v>
      </c>
      <c r="G668" t="s">
        <v>110</v>
      </c>
      <c r="H668" t="s">
        <v>78</v>
      </c>
      <c r="I668" t="s">
        <v>78</v>
      </c>
      <c r="J668" t="s">
        <v>98</v>
      </c>
      <c r="K668" t="s">
        <v>98</v>
      </c>
      <c r="L668" t="s">
        <v>32</v>
      </c>
      <c r="M668" t="s">
        <v>32</v>
      </c>
      <c r="N668" t="s">
        <v>809</v>
      </c>
      <c r="O668" t="s">
        <v>1832</v>
      </c>
      <c r="P668" t="s">
        <v>1847</v>
      </c>
      <c r="Q668" t="s">
        <v>2695</v>
      </c>
      <c r="R668" t="s">
        <v>2696</v>
      </c>
      <c r="S668" t="s">
        <v>2697</v>
      </c>
      <c r="T668" s="4">
        <v>1940</v>
      </c>
      <c r="U668" s="4">
        <v>14</v>
      </c>
      <c r="V668" s="3">
        <v>1</v>
      </c>
      <c r="W668" t="s">
        <v>208</v>
      </c>
      <c r="X668" t="s">
        <v>209</v>
      </c>
      <c r="Y668">
        <v>273</v>
      </c>
      <c r="Z668" s="14">
        <v>2</v>
      </c>
      <c r="AA668" s="14"/>
      <c r="AB668" s="14"/>
      <c r="AC668" s="14"/>
      <c r="AD668" s="14"/>
      <c r="AE668" s="14"/>
      <c r="AF668" s="14"/>
      <c r="AG668" s="14"/>
      <c r="AH668" s="14"/>
      <c r="AI668" s="14"/>
      <c r="AJ668" s="14"/>
      <c r="AK668" s="14">
        <v>4</v>
      </c>
      <c r="AL668" s="14"/>
      <c r="AM668" s="14"/>
      <c r="AN668" s="14">
        <v>2</v>
      </c>
      <c r="AO668" s="14">
        <v>2</v>
      </c>
      <c r="AP668" s="14">
        <v>2</v>
      </c>
      <c r="AQ668" s="14">
        <v>2</v>
      </c>
      <c r="AR668" s="14"/>
      <c r="AS668" s="14"/>
      <c r="AT668" s="14"/>
      <c r="AU668" s="14"/>
      <c r="AV668" s="14"/>
      <c r="AW668" s="14"/>
      <c r="AX668" s="14"/>
      <c r="AY668" s="14"/>
      <c r="AZ668" s="14"/>
      <c r="BA668" s="14"/>
      <c r="BB668" s="14"/>
      <c r="BC668" s="14"/>
      <c r="BD668" s="14"/>
      <c r="BE668" s="14"/>
      <c r="BF668" s="14"/>
      <c r="BG668" s="14"/>
      <c r="BH668" s="14"/>
      <c r="BI668" s="14"/>
    </row>
    <row r="669" spans="1:61" x14ac:dyDescent="0.25">
      <c r="A669">
        <v>668</v>
      </c>
      <c r="B669" s="3">
        <v>2025</v>
      </c>
      <c r="C669" s="3">
        <v>2</v>
      </c>
      <c r="D669" t="s">
        <v>15</v>
      </c>
      <c r="E669" s="21">
        <v>45715.961095127313</v>
      </c>
      <c r="F669" t="s">
        <v>541</v>
      </c>
      <c r="G669" t="s">
        <v>110</v>
      </c>
      <c r="H669" t="s">
        <v>78</v>
      </c>
      <c r="I669" t="s">
        <v>78</v>
      </c>
      <c r="J669" t="s">
        <v>97</v>
      </c>
      <c r="K669" t="s">
        <v>97</v>
      </c>
      <c r="L669" t="s">
        <v>693</v>
      </c>
      <c r="M669" t="s">
        <v>35</v>
      </c>
      <c r="N669" t="s">
        <v>737</v>
      </c>
      <c r="O669" t="s">
        <v>1832</v>
      </c>
      <c r="P669" t="s">
        <v>2698</v>
      </c>
      <c r="Q669" t="s">
        <v>2699</v>
      </c>
      <c r="S669" t="s">
        <v>766</v>
      </c>
      <c r="T669" s="4">
        <v>1305</v>
      </c>
      <c r="U669" s="4">
        <v>6</v>
      </c>
      <c r="V669" s="3">
        <v>1</v>
      </c>
      <c r="W669" t="s">
        <v>208</v>
      </c>
      <c r="X669" t="s">
        <v>209</v>
      </c>
      <c r="Y669">
        <v>274</v>
      </c>
      <c r="Z669" s="14"/>
      <c r="AA669" s="14">
        <v>4</v>
      </c>
      <c r="AB669" s="14">
        <v>2</v>
      </c>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row>
    <row r="670" spans="1:61" x14ac:dyDescent="0.25">
      <c r="A670">
        <v>669</v>
      </c>
      <c r="B670" s="3">
        <v>2025</v>
      </c>
      <c r="C670" s="3">
        <v>2</v>
      </c>
      <c r="D670" t="s">
        <v>15</v>
      </c>
      <c r="E670" s="21">
        <v>45715.98951175926</v>
      </c>
      <c r="F670" t="s">
        <v>541</v>
      </c>
      <c r="G670" t="s">
        <v>110</v>
      </c>
      <c r="H670" t="s">
        <v>80</v>
      </c>
      <c r="I670" t="s">
        <v>80</v>
      </c>
      <c r="J670" t="s">
        <v>98</v>
      </c>
      <c r="K670" t="s">
        <v>98</v>
      </c>
      <c r="L670" t="s">
        <v>33</v>
      </c>
      <c r="M670" t="s">
        <v>33</v>
      </c>
      <c r="N670" t="s">
        <v>2700</v>
      </c>
      <c r="O670" t="s">
        <v>1832</v>
      </c>
      <c r="P670" t="s">
        <v>562</v>
      </c>
      <c r="Q670" t="s">
        <v>2701</v>
      </c>
      <c r="R670" t="s">
        <v>2702</v>
      </c>
      <c r="S670" t="s">
        <v>2703</v>
      </c>
      <c r="T670" s="4">
        <v>965</v>
      </c>
      <c r="U670" s="4">
        <v>4</v>
      </c>
      <c r="V670" s="3">
        <v>1</v>
      </c>
      <c r="W670" t="s">
        <v>208</v>
      </c>
      <c r="X670" t="s">
        <v>209</v>
      </c>
      <c r="Y670">
        <v>275</v>
      </c>
      <c r="Z670" s="14">
        <v>2</v>
      </c>
      <c r="AA670" s="14"/>
      <c r="AB670" s="14"/>
      <c r="AC670" s="14"/>
      <c r="AD670" s="14"/>
      <c r="AE670" s="14"/>
      <c r="AF670" s="14">
        <v>2</v>
      </c>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row>
    <row r="671" spans="1:61" x14ac:dyDescent="0.25">
      <c r="A671">
        <v>670</v>
      </c>
      <c r="B671" s="3">
        <v>2025</v>
      </c>
      <c r="C671" s="3">
        <v>2</v>
      </c>
      <c r="D671" t="s">
        <v>15</v>
      </c>
      <c r="E671" s="21">
        <v>45715.99519966435</v>
      </c>
      <c r="F671" t="s">
        <v>541</v>
      </c>
      <c r="G671" t="s">
        <v>110</v>
      </c>
      <c r="H671" t="s">
        <v>80</v>
      </c>
      <c r="I671" t="s">
        <v>80</v>
      </c>
      <c r="J671" t="s">
        <v>98</v>
      </c>
      <c r="K671" t="s">
        <v>98</v>
      </c>
      <c r="L671" t="s">
        <v>32</v>
      </c>
      <c r="M671" t="s">
        <v>32</v>
      </c>
      <c r="N671" t="s">
        <v>2704</v>
      </c>
      <c r="O671" t="s">
        <v>1832</v>
      </c>
      <c r="P671" t="s">
        <v>2705</v>
      </c>
      <c r="Q671" t="s">
        <v>2706</v>
      </c>
      <c r="R671" t="s">
        <v>2707</v>
      </c>
      <c r="S671" t="s">
        <v>2708</v>
      </c>
      <c r="T671" s="4">
        <v>1640</v>
      </c>
      <c r="U671" s="4">
        <v>12</v>
      </c>
      <c r="V671" s="3">
        <v>1</v>
      </c>
      <c r="W671" t="s">
        <v>208</v>
      </c>
      <c r="X671" t="s">
        <v>209</v>
      </c>
      <c r="Y671">
        <v>276</v>
      </c>
      <c r="Z671" s="14">
        <v>2</v>
      </c>
      <c r="AA671" s="14"/>
      <c r="AB671" s="14"/>
      <c r="AC671" s="14"/>
      <c r="AD671" s="14"/>
      <c r="AE671" s="14"/>
      <c r="AF671" s="14"/>
      <c r="AG671" s="14"/>
      <c r="AH671" s="14"/>
      <c r="AI671" s="14"/>
      <c r="AJ671" s="14"/>
      <c r="AK671" s="14">
        <v>2</v>
      </c>
      <c r="AL671" s="14"/>
      <c r="AM671" s="14"/>
      <c r="AN671" s="14">
        <v>2</v>
      </c>
      <c r="AO671" s="14">
        <v>2</v>
      </c>
      <c r="AP671" s="14">
        <v>2</v>
      </c>
      <c r="AQ671" s="14">
        <v>2</v>
      </c>
      <c r="AR671" s="14"/>
      <c r="AS671" s="14"/>
      <c r="AT671" s="14"/>
      <c r="AU671" s="14"/>
      <c r="AV671" s="14"/>
      <c r="AW671" s="14"/>
      <c r="AX671" s="14"/>
      <c r="AY671" s="14"/>
      <c r="AZ671" s="14"/>
      <c r="BA671" s="14"/>
      <c r="BB671" s="14"/>
      <c r="BC671" s="14"/>
      <c r="BD671" s="14"/>
      <c r="BE671" s="14"/>
      <c r="BF671" s="14"/>
      <c r="BG671" s="14"/>
      <c r="BH671" s="14"/>
      <c r="BI671" s="14"/>
    </row>
    <row r="672" spans="1:61" x14ac:dyDescent="0.25">
      <c r="A672">
        <v>671</v>
      </c>
      <c r="B672" s="3">
        <v>2025</v>
      </c>
      <c r="C672" s="3">
        <v>2</v>
      </c>
      <c r="D672" t="s">
        <v>15</v>
      </c>
      <c r="E672" s="21">
        <v>45716.03990221065</v>
      </c>
      <c r="F672" t="s">
        <v>541</v>
      </c>
      <c r="G672" t="s">
        <v>110</v>
      </c>
      <c r="H672" t="s">
        <v>80</v>
      </c>
      <c r="I672" t="s">
        <v>80</v>
      </c>
      <c r="J672" t="s">
        <v>97</v>
      </c>
      <c r="K672" t="s">
        <v>97</v>
      </c>
      <c r="L672" t="s">
        <v>39</v>
      </c>
      <c r="M672" t="s">
        <v>39</v>
      </c>
      <c r="N672" t="s">
        <v>645</v>
      </c>
      <c r="O672" t="s">
        <v>1832</v>
      </c>
      <c r="P672" t="s">
        <v>2709</v>
      </c>
      <c r="Q672" t="s">
        <v>2710</v>
      </c>
      <c r="R672" t="s">
        <v>2711</v>
      </c>
      <c r="S672" t="s">
        <v>2712</v>
      </c>
      <c r="T672" s="4">
        <v>870</v>
      </c>
      <c r="U672" s="4">
        <v>4</v>
      </c>
      <c r="V672" s="3">
        <v>1</v>
      </c>
      <c r="W672" t="s">
        <v>208</v>
      </c>
      <c r="X672" t="s">
        <v>209</v>
      </c>
      <c r="Y672">
        <v>277</v>
      </c>
      <c r="Z672" s="14"/>
      <c r="AA672" s="14">
        <v>2</v>
      </c>
      <c r="AB672" s="14">
        <v>2</v>
      </c>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row>
    <row r="673" spans="1:61" x14ac:dyDescent="0.25">
      <c r="A673">
        <v>672</v>
      </c>
      <c r="B673" s="3">
        <v>2025</v>
      </c>
      <c r="C673" s="3">
        <v>2</v>
      </c>
      <c r="D673" t="s">
        <v>15</v>
      </c>
      <c r="E673" s="21">
        <v>45716.041209745374</v>
      </c>
      <c r="F673" t="s">
        <v>541</v>
      </c>
      <c r="G673" t="s">
        <v>110</v>
      </c>
      <c r="H673" t="s">
        <v>80</v>
      </c>
      <c r="I673" t="s">
        <v>80</v>
      </c>
      <c r="J673" t="s">
        <v>98</v>
      </c>
      <c r="K673" t="s">
        <v>98</v>
      </c>
      <c r="L673" t="s">
        <v>33</v>
      </c>
      <c r="M673" t="s">
        <v>33</v>
      </c>
      <c r="N673" t="s">
        <v>654</v>
      </c>
      <c r="O673" t="s">
        <v>1832</v>
      </c>
      <c r="P673" t="s">
        <v>945</v>
      </c>
      <c r="Q673" t="s">
        <v>2713</v>
      </c>
      <c r="S673" t="s">
        <v>2714</v>
      </c>
      <c r="T673" s="4">
        <v>1640</v>
      </c>
      <c r="U673" s="4">
        <v>12</v>
      </c>
      <c r="V673" s="3">
        <v>1</v>
      </c>
      <c r="W673" t="s">
        <v>208</v>
      </c>
      <c r="X673" t="s">
        <v>209</v>
      </c>
      <c r="Y673">
        <v>278</v>
      </c>
      <c r="Z673" s="14">
        <v>2</v>
      </c>
      <c r="AA673" s="14"/>
      <c r="AB673" s="14"/>
      <c r="AC673" s="14"/>
      <c r="AD673" s="14"/>
      <c r="AE673" s="14"/>
      <c r="AF673" s="14"/>
      <c r="AG673" s="14"/>
      <c r="AH673" s="14"/>
      <c r="AI673" s="14"/>
      <c r="AJ673" s="14"/>
      <c r="AK673" s="14">
        <v>2</v>
      </c>
      <c r="AL673" s="14"/>
      <c r="AM673" s="14"/>
      <c r="AN673" s="14">
        <v>2</v>
      </c>
      <c r="AO673" s="14">
        <v>2</v>
      </c>
      <c r="AP673" s="14">
        <v>2</v>
      </c>
      <c r="AQ673" s="14">
        <v>2</v>
      </c>
      <c r="AR673" s="14"/>
      <c r="AS673" s="14"/>
      <c r="AT673" s="14"/>
      <c r="AU673" s="14"/>
      <c r="AV673" s="14"/>
      <c r="AW673" s="14"/>
      <c r="AX673" s="14"/>
      <c r="AY673" s="14"/>
      <c r="AZ673" s="14"/>
      <c r="BA673" s="14"/>
      <c r="BB673" s="14"/>
      <c r="BC673" s="14"/>
      <c r="BD673" s="14"/>
      <c r="BE673" s="14"/>
      <c r="BF673" s="14"/>
      <c r="BG673" s="14"/>
      <c r="BH673" s="14"/>
      <c r="BI673" s="14"/>
    </row>
    <row r="674" spans="1:61" x14ac:dyDescent="0.25">
      <c r="A674">
        <v>673</v>
      </c>
      <c r="B674" s="3">
        <v>2025</v>
      </c>
      <c r="C674" s="3">
        <v>2</v>
      </c>
      <c r="D674" t="s">
        <v>15</v>
      </c>
      <c r="E674" s="21">
        <v>45716.496008634262</v>
      </c>
      <c r="F674" t="s">
        <v>112</v>
      </c>
      <c r="G674" t="s">
        <v>112</v>
      </c>
      <c r="H674" t="s">
        <v>78</v>
      </c>
      <c r="I674" t="s">
        <v>78</v>
      </c>
      <c r="J674" t="s">
        <v>98</v>
      </c>
      <c r="K674" t="s">
        <v>98</v>
      </c>
      <c r="L674" t="s">
        <v>32</v>
      </c>
      <c r="M674" t="s">
        <v>32</v>
      </c>
      <c r="N674" t="s">
        <v>1231</v>
      </c>
      <c r="O674" t="s">
        <v>1832</v>
      </c>
      <c r="P674" t="s">
        <v>2715</v>
      </c>
      <c r="Q674" t="s">
        <v>2716</v>
      </c>
      <c r="S674" t="s">
        <v>2717</v>
      </c>
      <c r="T674" s="4">
        <v>1550</v>
      </c>
      <c r="U674" s="4">
        <v>12</v>
      </c>
      <c r="V674" s="3">
        <v>1</v>
      </c>
      <c r="W674" t="s">
        <v>208</v>
      </c>
      <c r="X674" t="s">
        <v>209</v>
      </c>
      <c r="Y674">
        <v>279</v>
      </c>
      <c r="Z674" s="14">
        <v>2</v>
      </c>
      <c r="AA674" s="14"/>
      <c r="AB674" s="14"/>
      <c r="AC674" s="14"/>
      <c r="AD674" s="14"/>
      <c r="AE674" s="14"/>
      <c r="AF674" s="14"/>
      <c r="AG674" s="14"/>
      <c r="AH674" s="14"/>
      <c r="AI674" s="14"/>
      <c r="AJ674" s="14"/>
      <c r="AK674" s="14"/>
      <c r="AL674" s="14"/>
      <c r="AM674" s="14"/>
      <c r="AN674" s="14">
        <v>2</v>
      </c>
      <c r="AO674" s="14">
        <v>2</v>
      </c>
      <c r="AP674" s="14">
        <v>2</v>
      </c>
      <c r="AQ674" s="14">
        <v>2</v>
      </c>
      <c r="AR674" s="14"/>
      <c r="AS674" s="14"/>
      <c r="AT674" s="14">
        <v>2</v>
      </c>
      <c r="AU674" s="14"/>
      <c r="AV674" s="14"/>
      <c r="AW674" s="14"/>
      <c r="AX674" s="14"/>
      <c r="AY674" s="14"/>
      <c r="AZ674" s="14"/>
      <c r="BA674" s="14"/>
      <c r="BB674" s="14"/>
      <c r="BC674" s="14"/>
      <c r="BD674" s="14"/>
      <c r="BE674" s="14"/>
      <c r="BF674" s="14"/>
      <c r="BG674" s="14"/>
      <c r="BH674" s="14"/>
      <c r="BI674" s="14"/>
    </row>
    <row r="675" spans="1:61" x14ac:dyDescent="0.25">
      <c r="A675">
        <v>674</v>
      </c>
      <c r="B675" s="3">
        <v>2025</v>
      </c>
      <c r="C675" s="3">
        <v>2</v>
      </c>
      <c r="D675" t="s">
        <v>15</v>
      </c>
      <c r="E675" s="21">
        <v>45716.87382252315</v>
      </c>
      <c r="F675" t="s">
        <v>541</v>
      </c>
      <c r="G675" t="s">
        <v>110</v>
      </c>
      <c r="H675" t="s">
        <v>78</v>
      </c>
      <c r="I675" t="s">
        <v>78</v>
      </c>
      <c r="J675" t="s">
        <v>98</v>
      </c>
      <c r="K675" t="s">
        <v>98</v>
      </c>
      <c r="L675" t="s">
        <v>33</v>
      </c>
      <c r="M675" t="s">
        <v>33</v>
      </c>
      <c r="N675" t="s">
        <v>2362</v>
      </c>
      <c r="O675" t="s">
        <v>1832</v>
      </c>
      <c r="P675" t="s">
        <v>2718</v>
      </c>
      <c r="Q675" t="s">
        <v>2719</v>
      </c>
      <c r="R675" t="s">
        <v>2720</v>
      </c>
      <c r="S675" t="s">
        <v>2721</v>
      </c>
      <c r="T675" s="4">
        <v>1550</v>
      </c>
      <c r="U675" s="4">
        <v>12</v>
      </c>
      <c r="V675" s="3">
        <v>1</v>
      </c>
      <c r="W675" t="s">
        <v>208</v>
      </c>
      <c r="X675" t="s">
        <v>209</v>
      </c>
      <c r="Y675">
        <v>280</v>
      </c>
      <c r="Z675" s="14">
        <v>2</v>
      </c>
      <c r="AA675" s="14"/>
      <c r="AB675" s="14"/>
      <c r="AC675" s="14"/>
      <c r="AD675" s="14"/>
      <c r="AE675" s="14"/>
      <c r="AF675" s="14"/>
      <c r="AG675" s="14"/>
      <c r="AH675" s="14"/>
      <c r="AI675" s="14"/>
      <c r="AJ675" s="14"/>
      <c r="AK675" s="14"/>
      <c r="AL675" s="14"/>
      <c r="AM675" s="14"/>
      <c r="AN675" s="14">
        <v>2</v>
      </c>
      <c r="AO675" s="14">
        <v>2</v>
      </c>
      <c r="AP675" s="14">
        <v>2</v>
      </c>
      <c r="AQ675" s="14">
        <v>2</v>
      </c>
      <c r="AR675" s="14"/>
      <c r="AS675" s="14"/>
      <c r="AT675" s="14">
        <v>2</v>
      </c>
      <c r="AU675" s="14"/>
      <c r="AV675" s="14"/>
      <c r="AW675" s="14"/>
      <c r="AX675" s="14"/>
      <c r="AY675" s="14"/>
      <c r="AZ675" s="14"/>
      <c r="BA675" s="14"/>
      <c r="BB675" s="14"/>
      <c r="BC675" s="14"/>
      <c r="BD675" s="14"/>
      <c r="BE675" s="14"/>
      <c r="BF675" s="14"/>
      <c r="BG675" s="14"/>
      <c r="BH675" s="14"/>
      <c r="BI675" s="14"/>
    </row>
    <row r="676" spans="1:61" x14ac:dyDescent="0.25">
      <c r="A676">
        <v>675</v>
      </c>
      <c r="B676" s="3">
        <v>2025</v>
      </c>
      <c r="C676" s="3">
        <v>3</v>
      </c>
      <c r="D676" t="s">
        <v>16</v>
      </c>
      <c r="E676" s="21">
        <v>45717.016898807873</v>
      </c>
      <c r="F676" t="s">
        <v>541</v>
      </c>
      <c r="G676" t="s">
        <v>110</v>
      </c>
      <c r="H676" t="s">
        <v>80</v>
      </c>
      <c r="I676" t="s">
        <v>80</v>
      </c>
      <c r="J676" t="s">
        <v>98</v>
      </c>
      <c r="K676" t="s">
        <v>98</v>
      </c>
      <c r="L676" t="s">
        <v>32</v>
      </c>
      <c r="M676" t="s">
        <v>32</v>
      </c>
      <c r="N676" t="s">
        <v>550</v>
      </c>
      <c r="O676" t="s">
        <v>1832</v>
      </c>
      <c r="P676" t="s">
        <v>216</v>
      </c>
      <c r="Q676" t="s">
        <v>217</v>
      </c>
      <c r="S676" t="s">
        <v>2722</v>
      </c>
      <c r="T676" s="4">
        <v>2230</v>
      </c>
      <c r="U676" s="4">
        <v>18</v>
      </c>
      <c r="V676" s="3">
        <v>1</v>
      </c>
      <c r="W676" t="s">
        <v>208</v>
      </c>
      <c r="X676" t="s">
        <v>209</v>
      </c>
      <c r="Y676">
        <v>281</v>
      </c>
      <c r="Z676" s="14">
        <v>2</v>
      </c>
      <c r="AA676" s="14"/>
      <c r="AB676" s="14"/>
      <c r="AC676" s="14"/>
      <c r="AD676" s="14"/>
      <c r="AE676" s="14"/>
      <c r="AF676" s="14"/>
      <c r="AG676" s="14"/>
      <c r="AH676" s="14"/>
      <c r="AI676" s="14">
        <v>2</v>
      </c>
      <c r="AJ676" s="14">
        <v>1</v>
      </c>
      <c r="AK676" s="14">
        <v>1</v>
      </c>
      <c r="AL676" s="14"/>
      <c r="AM676" s="14">
        <v>2</v>
      </c>
      <c r="AN676" s="14">
        <v>2</v>
      </c>
      <c r="AO676" s="14">
        <v>2</v>
      </c>
      <c r="AP676" s="14">
        <v>2</v>
      </c>
      <c r="AQ676" s="14">
        <v>2</v>
      </c>
      <c r="AR676" s="14"/>
      <c r="AS676" s="14"/>
      <c r="AT676" s="14">
        <v>2</v>
      </c>
      <c r="AU676" s="14"/>
      <c r="AV676" s="14"/>
      <c r="AW676" s="14"/>
      <c r="AX676" s="14"/>
      <c r="AY676" s="14"/>
      <c r="AZ676" s="14"/>
      <c r="BA676" s="14"/>
      <c r="BB676" s="14"/>
      <c r="BC676" s="14"/>
      <c r="BD676" s="14"/>
      <c r="BE676" s="14"/>
      <c r="BF676" s="14"/>
      <c r="BG676" s="14"/>
      <c r="BH676" s="14"/>
      <c r="BI676" s="14"/>
    </row>
    <row r="677" spans="1:61" x14ac:dyDescent="0.25">
      <c r="A677">
        <v>676</v>
      </c>
      <c r="B677" s="3">
        <v>2025</v>
      </c>
      <c r="C677" s="3">
        <v>3</v>
      </c>
      <c r="D677" t="s">
        <v>16</v>
      </c>
      <c r="E677" s="21">
        <v>45717.027737245371</v>
      </c>
      <c r="F677" t="s">
        <v>541</v>
      </c>
      <c r="G677" t="s">
        <v>110</v>
      </c>
      <c r="H677" t="s">
        <v>78</v>
      </c>
      <c r="I677" t="s">
        <v>78</v>
      </c>
      <c r="J677" t="s">
        <v>98</v>
      </c>
      <c r="K677" t="s">
        <v>98</v>
      </c>
      <c r="L677" t="s">
        <v>32</v>
      </c>
      <c r="M677" t="s">
        <v>32</v>
      </c>
      <c r="N677" t="s">
        <v>867</v>
      </c>
      <c r="O677" t="s">
        <v>1832</v>
      </c>
      <c r="P677" t="s">
        <v>218</v>
      </c>
      <c r="Q677" t="s">
        <v>219</v>
      </c>
      <c r="S677" t="s">
        <v>2723</v>
      </c>
      <c r="T677" s="4">
        <v>1305</v>
      </c>
      <c r="U677" s="4">
        <v>6</v>
      </c>
      <c r="V677" s="3">
        <v>1</v>
      </c>
      <c r="W677" t="s">
        <v>208</v>
      </c>
      <c r="X677" t="s">
        <v>209</v>
      </c>
      <c r="Y677">
        <v>282</v>
      </c>
      <c r="Z677" s="14">
        <v>2</v>
      </c>
      <c r="AA677" s="14">
        <v>2</v>
      </c>
      <c r="AB677" s="14">
        <v>2</v>
      </c>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row>
    <row r="678" spans="1:61" x14ac:dyDescent="0.25">
      <c r="A678">
        <v>677</v>
      </c>
      <c r="B678" s="3">
        <v>2025</v>
      </c>
      <c r="C678" s="3">
        <v>3</v>
      </c>
      <c r="D678" t="s">
        <v>16</v>
      </c>
      <c r="E678" s="21">
        <v>45717.030442187497</v>
      </c>
      <c r="F678" t="s">
        <v>541</v>
      </c>
      <c r="G678" t="s">
        <v>110</v>
      </c>
      <c r="H678" t="s">
        <v>78</v>
      </c>
      <c r="I678" t="s">
        <v>78</v>
      </c>
      <c r="J678" t="s">
        <v>98</v>
      </c>
      <c r="K678" t="s">
        <v>98</v>
      </c>
      <c r="L678" t="s">
        <v>32</v>
      </c>
      <c r="M678" t="s">
        <v>32</v>
      </c>
      <c r="N678" t="s">
        <v>1228</v>
      </c>
      <c r="O678" t="s">
        <v>1832</v>
      </c>
      <c r="P678" t="s">
        <v>220</v>
      </c>
      <c r="Q678" t="s">
        <v>221</v>
      </c>
      <c r="S678" t="s">
        <v>2724</v>
      </c>
      <c r="T678" s="4">
        <v>1360</v>
      </c>
      <c r="U678" s="4">
        <v>6</v>
      </c>
      <c r="V678" s="3">
        <v>1</v>
      </c>
      <c r="W678" t="s">
        <v>208</v>
      </c>
      <c r="X678" t="s">
        <v>209</v>
      </c>
      <c r="Y678">
        <v>283</v>
      </c>
      <c r="Z678" s="14"/>
      <c r="AA678" s="14">
        <v>2</v>
      </c>
      <c r="AB678" s="14">
        <v>2</v>
      </c>
      <c r="AC678" s="14"/>
      <c r="AD678" s="14">
        <v>2</v>
      </c>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row>
    <row r="679" spans="1:61" x14ac:dyDescent="0.25">
      <c r="A679">
        <v>678</v>
      </c>
      <c r="B679" s="3">
        <v>2025</v>
      </c>
      <c r="C679" s="3">
        <v>3</v>
      </c>
      <c r="D679" t="s">
        <v>16</v>
      </c>
      <c r="E679" s="21">
        <v>45717.062000659716</v>
      </c>
      <c r="F679" t="s">
        <v>541</v>
      </c>
      <c r="G679" t="s">
        <v>110</v>
      </c>
      <c r="H679" t="s">
        <v>80</v>
      </c>
      <c r="I679" t="s">
        <v>80</v>
      </c>
      <c r="J679" t="s">
        <v>97</v>
      </c>
      <c r="K679" t="s">
        <v>97</v>
      </c>
      <c r="L679" t="s">
        <v>34</v>
      </c>
      <c r="M679" t="s">
        <v>34</v>
      </c>
      <c r="N679" t="s">
        <v>758</v>
      </c>
      <c r="O679" t="s">
        <v>1832</v>
      </c>
      <c r="P679" t="s">
        <v>222</v>
      </c>
      <c r="Q679" t="s">
        <v>223</v>
      </c>
      <c r="R679" t="s">
        <v>2725</v>
      </c>
      <c r="S679" t="s">
        <v>2726</v>
      </c>
      <c r="T679" s="4">
        <v>1550</v>
      </c>
      <c r="U679" s="4">
        <v>12</v>
      </c>
      <c r="V679" s="3">
        <v>1</v>
      </c>
      <c r="W679" t="s">
        <v>208</v>
      </c>
      <c r="X679" t="s">
        <v>209</v>
      </c>
      <c r="Y679">
        <v>284</v>
      </c>
      <c r="Z679" s="14">
        <v>2</v>
      </c>
      <c r="AA679" s="14"/>
      <c r="AB679" s="14"/>
      <c r="AC679" s="14"/>
      <c r="AD679" s="14"/>
      <c r="AE679" s="14"/>
      <c r="AF679" s="14"/>
      <c r="AG679" s="14"/>
      <c r="AH679" s="14"/>
      <c r="AI679" s="14"/>
      <c r="AJ679" s="14"/>
      <c r="AK679" s="14"/>
      <c r="AL679" s="14"/>
      <c r="AM679" s="14"/>
      <c r="AN679" s="14">
        <v>2</v>
      </c>
      <c r="AO679" s="14">
        <v>2</v>
      </c>
      <c r="AP679" s="14">
        <v>2</v>
      </c>
      <c r="AQ679" s="14">
        <v>2</v>
      </c>
      <c r="AR679" s="14"/>
      <c r="AS679" s="14"/>
      <c r="AT679" s="14">
        <v>2</v>
      </c>
      <c r="AU679" s="14"/>
      <c r="AV679" s="14"/>
      <c r="AW679" s="14"/>
      <c r="AX679" s="14"/>
      <c r="AY679" s="14"/>
      <c r="AZ679" s="14"/>
      <c r="BA679" s="14"/>
      <c r="BB679" s="14"/>
      <c r="BC679" s="14"/>
      <c r="BD679" s="14"/>
      <c r="BE679" s="14"/>
      <c r="BF679" s="14"/>
      <c r="BG679" s="14"/>
      <c r="BH679" s="14"/>
      <c r="BI679" s="14"/>
    </row>
    <row r="680" spans="1:61" x14ac:dyDescent="0.25">
      <c r="A680">
        <v>679</v>
      </c>
      <c r="B680" s="3">
        <v>2025</v>
      </c>
      <c r="C680" s="3">
        <v>2</v>
      </c>
      <c r="D680" t="s">
        <v>15</v>
      </c>
      <c r="E680" s="21">
        <v>45689.759373645837</v>
      </c>
      <c r="F680" t="s">
        <v>541</v>
      </c>
      <c r="G680" t="s">
        <v>110</v>
      </c>
      <c r="H680" t="s">
        <v>78</v>
      </c>
      <c r="I680" t="s">
        <v>78</v>
      </c>
      <c r="J680" t="s">
        <v>97</v>
      </c>
      <c r="K680" t="s">
        <v>97</v>
      </c>
      <c r="L680" t="s">
        <v>37</v>
      </c>
      <c r="M680" t="s">
        <v>37</v>
      </c>
      <c r="N680" t="s">
        <v>1538</v>
      </c>
      <c r="O680" t="s">
        <v>1832</v>
      </c>
      <c r="P680" t="s">
        <v>284</v>
      </c>
      <c r="Q680" t="s">
        <v>2727</v>
      </c>
      <c r="S680" t="s">
        <v>1538</v>
      </c>
      <c r="T680" s="4">
        <v>3290</v>
      </c>
      <c r="U680" s="4">
        <v>20</v>
      </c>
      <c r="V680" s="3">
        <v>1</v>
      </c>
      <c r="W680" t="s">
        <v>208</v>
      </c>
      <c r="X680" t="s">
        <v>209</v>
      </c>
      <c r="Y680">
        <v>285</v>
      </c>
      <c r="Z680" s="14"/>
      <c r="AA680" s="14">
        <v>4</v>
      </c>
      <c r="AB680" s="14"/>
      <c r="AC680" s="14"/>
      <c r="AD680" s="14"/>
      <c r="AE680" s="14"/>
      <c r="AF680" s="14"/>
      <c r="AG680" s="14"/>
      <c r="AH680" s="14">
        <v>14</v>
      </c>
      <c r="AI680" s="14">
        <v>2</v>
      </c>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row>
    <row r="681" spans="1:61" x14ac:dyDescent="0.25">
      <c r="A681">
        <v>680</v>
      </c>
      <c r="B681" s="3">
        <v>2025</v>
      </c>
      <c r="C681" s="3">
        <v>2</v>
      </c>
      <c r="D681" t="s">
        <v>15</v>
      </c>
      <c r="E681" s="21">
        <v>45689.763571585638</v>
      </c>
      <c r="F681" t="s">
        <v>541</v>
      </c>
      <c r="G681" t="s">
        <v>110</v>
      </c>
      <c r="H681" t="s">
        <v>80</v>
      </c>
      <c r="I681" t="s">
        <v>80</v>
      </c>
      <c r="J681" t="s">
        <v>98</v>
      </c>
      <c r="K681" t="s">
        <v>98</v>
      </c>
      <c r="L681" t="s">
        <v>32</v>
      </c>
      <c r="M681" t="s">
        <v>32</v>
      </c>
      <c r="N681" t="s">
        <v>1231</v>
      </c>
      <c r="O681" t="s">
        <v>1832</v>
      </c>
      <c r="P681" t="s">
        <v>2728</v>
      </c>
      <c r="Q681" t="s">
        <v>2729</v>
      </c>
      <c r="R681" t="s">
        <v>2730</v>
      </c>
      <c r="S681" t="s">
        <v>2731</v>
      </c>
      <c r="T681" s="4">
        <v>1555</v>
      </c>
      <c r="U681" s="4">
        <v>9</v>
      </c>
      <c r="V681" s="3">
        <v>1</v>
      </c>
      <c r="W681" t="s">
        <v>208</v>
      </c>
      <c r="X681" t="s">
        <v>209</v>
      </c>
      <c r="Y681">
        <v>286</v>
      </c>
      <c r="Z681" s="14"/>
      <c r="AA681" s="14"/>
      <c r="AB681" s="14"/>
      <c r="AC681" s="14"/>
      <c r="AD681" s="14">
        <v>2</v>
      </c>
      <c r="AE681" s="14">
        <v>2</v>
      </c>
      <c r="AF681" s="14">
        <v>2</v>
      </c>
      <c r="AG681" s="14"/>
      <c r="AH681" s="14"/>
      <c r="AI681" s="14"/>
      <c r="AJ681" s="14"/>
      <c r="AK681" s="14"/>
      <c r="AL681" s="14">
        <v>1</v>
      </c>
      <c r="AM681" s="14"/>
      <c r="AN681" s="14"/>
      <c r="AO681" s="14"/>
      <c r="AP681" s="14"/>
      <c r="AQ681" s="14">
        <v>2</v>
      </c>
      <c r="AR681" s="14"/>
      <c r="AS681" s="14"/>
      <c r="AT681" s="14"/>
      <c r="AU681" s="14"/>
      <c r="AV681" s="14"/>
      <c r="AW681" s="14"/>
      <c r="AX681" s="14"/>
      <c r="AY681" s="14"/>
      <c r="AZ681" s="14"/>
      <c r="BA681" s="14"/>
      <c r="BB681" s="14"/>
      <c r="BC681" s="14"/>
      <c r="BD681" s="14"/>
      <c r="BE681" s="14"/>
      <c r="BF681" s="14"/>
      <c r="BG681" s="14"/>
      <c r="BH681" s="14"/>
      <c r="BI681" s="14"/>
    </row>
    <row r="682" spans="1:61" x14ac:dyDescent="0.25">
      <c r="A682">
        <v>681</v>
      </c>
      <c r="B682" s="3">
        <v>2025</v>
      </c>
      <c r="C682" s="3">
        <v>2</v>
      </c>
      <c r="D682" t="s">
        <v>15</v>
      </c>
      <c r="E682" s="21">
        <v>45689.767346122688</v>
      </c>
      <c r="F682" t="s">
        <v>541</v>
      </c>
      <c r="G682" t="s">
        <v>110</v>
      </c>
      <c r="H682" t="s">
        <v>80</v>
      </c>
      <c r="I682" t="s">
        <v>80</v>
      </c>
      <c r="J682" t="s">
        <v>97</v>
      </c>
      <c r="K682" t="s">
        <v>97</v>
      </c>
      <c r="L682" t="s">
        <v>40</v>
      </c>
      <c r="M682" t="s">
        <v>40</v>
      </c>
      <c r="N682" t="s">
        <v>552</v>
      </c>
      <c r="O682" t="s">
        <v>1832</v>
      </c>
      <c r="P682" t="s">
        <v>2732</v>
      </c>
      <c r="Q682" t="s">
        <v>2733</v>
      </c>
      <c r="R682" t="s">
        <v>2734</v>
      </c>
      <c r="S682" t="s">
        <v>552</v>
      </c>
      <c r="T682" s="4">
        <v>1050</v>
      </c>
      <c r="U682" s="4">
        <v>5</v>
      </c>
      <c r="V682" s="3">
        <v>1</v>
      </c>
      <c r="W682" t="s">
        <v>208</v>
      </c>
      <c r="X682" t="s">
        <v>209</v>
      </c>
      <c r="Y682">
        <v>287</v>
      </c>
      <c r="Z682" s="14">
        <v>1</v>
      </c>
      <c r="AA682" s="14">
        <v>1</v>
      </c>
      <c r="AB682" s="14">
        <v>1</v>
      </c>
      <c r="AC682" s="14"/>
      <c r="AD682" s="14">
        <v>1</v>
      </c>
      <c r="AE682" s="14"/>
      <c r="AF682" s="14"/>
      <c r="AG682" s="14"/>
      <c r="AH682" s="14"/>
      <c r="AI682" s="14"/>
      <c r="AJ682" s="14">
        <v>1</v>
      </c>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row>
    <row r="683" spans="1:61" x14ac:dyDescent="0.25">
      <c r="A683">
        <v>682</v>
      </c>
      <c r="B683" s="3">
        <v>2025</v>
      </c>
      <c r="C683" s="3">
        <v>2</v>
      </c>
      <c r="D683" t="s">
        <v>15</v>
      </c>
      <c r="E683" s="21">
        <v>45689.995114722216</v>
      </c>
      <c r="F683" t="s">
        <v>565</v>
      </c>
      <c r="G683" t="s">
        <v>114</v>
      </c>
      <c r="H683" t="s">
        <v>80</v>
      </c>
      <c r="I683" t="s">
        <v>80</v>
      </c>
      <c r="J683" t="s">
        <v>98</v>
      </c>
      <c r="K683" t="s">
        <v>98</v>
      </c>
      <c r="L683" t="s">
        <v>32</v>
      </c>
      <c r="M683" t="s">
        <v>32</v>
      </c>
      <c r="N683" t="s">
        <v>2216</v>
      </c>
      <c r="O683" t="s">
        <v>1832</v>
      </c>
      <c r="P683" t="s">
        <v>2735</v>
      </c>
      <c r="Q683" t="s">
        <v>2736</v>
      </c>
      <c r="S683" t="s">
        <v>2737</v>
      </c>
      <c r="T683" s="4">
        <v>875</v>
      </c>
      <c r="U683" s="4">
        <v>5</v>
      </c>
      <c r="V683" s="3">
        <v>1</v>
      </c>
      <c r="W683" t="s">
        <v>208</v>
      </c>
      <c r="X683" t="s">
        <v>209</v>
      </c>
      <c r="Y683">
        <v>288</v>
      </c>
      <c r="Z683" s="14"/>
      <c r="AA683" s="14"/>
      <c r="AB683" s="14"/>
      <c r="AC683" s="14"/>
      <c r="AD683" s="14"/>
      <c r="AE683" s="14"/>
      <c r="AF683" s="14"/>
      <c r="AG683" s="14"/>
      <c r="AH683" s="14"/>
      <c r="AI683" s="14"/>
      <c r="AJ683" s="14"/>
      <c r="AK683" s="14"/>
      <c r="AL683" s="14"/>
      <c r="AM683" s="14"/>
      <c r="AN683" s="14">
        <v>2</v>
      </c>
      <c r="AO683" s="14">
        <v>1</v>
      </c>
      <c r="AP683" s="14">
        <v>2</v>
      </c>
      <c r="AQ683" s="14"/>
      <c r="AR683" s="14"/>
      <c r="AS683" s="14"/>
      <c r="AT683" s="14"/>
      <c r="AU683" s="14"/>
      <c r="AV683" s="14"/>
      <c r="AW683" s="14"/>
      <c r="AX683" s="14"/>
      <c r="AY683" s="14"/>
      <c r="AZ683" s="14"/>
      <c r="BA683" s="14"/>
      <c r="BB683" s="14"/>
      <c r="BC683" s="14"/>
      <c r="BD683" s="14"/>
      <c r="BE683" s="14"/>
      <c r="BF683" s="14"/>
      <c r="BG683" s="14"/>
      <c r="BH683" s="14"/>
      <c r="BI683" s="14"/>
    </row>
    <row r="684" spans="1:61" x14ac:dyDescent="0.25">
      <c r="A684">
        <v>683</v>
      </c>
      <c r="B684" s="3">
        <v>2025</v>
      </c>
      <c r="C684" s="3">
        <v>2</v>
      </c>
      <c r="D684" t="s">
        <v>15</v>
      </c>
      <c r="E684" s="21">
        <v>45690.461878402777</v>
      </c>
      <c r="F684" t="s">
        <v>565</v>
      </c>
      <c r="G684" t="s">
        <v>114</v>
      </c>
      <c r="H684" t="s">
        <v>80</v>
      </c>
      <c r="I684" t="s">
        <v>80</v>
      </c>
      <c r="J684" t="s">
        <v>97</v>
      </c>
      <c r="K684" t="s">
        <v>97</v>
      </c>
      <c r="L684" t="s">
        <v>37</v>
      </c>
      <c r="M684" t="s">
        <v>37</v>
      </c>
      <c r="N684" t="s">
        <v>2738</v>
      </c>
      <c r="O684" t="s">
        <v>1832</v>
      </c>
      <c r="P684" t="s">
        <v>670</v>
      </c>
      <c r="Q684" t="s">
        <v>2739</v>
      </c>
      <c r="S684" t="s">
        <v>672</v>
      </c>
      <c r="T684" s="4">
        <v>7580</v>
      </c>
      <c r="U684" s="4">
        <v>16</v>
      </c>
      <c r="V684" s="3">
        <v>1</v>
      </c>
      <c r="W684" t="s">
        <v>2740</v>
      </c>
      <c r="X684" t="s">
        <v>209</v>
      </c>
      <c r="Y684">
        <v>289</v>
      </c>
      <c r="Z684" s="14">
        <v>5</v>
      </c>
      <c r="AA684" s="14"/>
      <c r="AB684" s="14"/>
      <c r="AC684" s="14"/>
      <c r="AD684" s="14"/>
      <c r="AE684" s="14">
        <v>5</v>
      </c>
      <c r="AF684" s="14"/>
      <c r="AG684" s="14"/>
      <c r="AH684" s="14"/>
      <c r="AI684" s="14"/>
      <c r="AJ684" s="14"/>
      <c r="AK684" s="14">
        <v>6</v>
      </c>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row>
    <row r="685" spans="1:61" x14ac:dyDescent="0.25">
      <c r="A685">
        <v>684</v>
      </c>
      <c r="B685" s="3">
        <v>2025</v>
      </c>
      <c r="C685" s="3">
        <v>2</v>
      </c>
      <c r="D685" t="s">
        <v>15</v>
      </c>
      <c r="E685" s="21">
        <v>45690.474918645843</v>
      </c>
      <c r="F685" t="s">
        <v>112</v>
      </c>
      <c r="G685" t="s">
        <v>112</v>
      </c>
      <c r="H685" t="s">
        <v>78</v>
      </c>
      <c r="I685" t="s">
        <v>78</v>
      </c>
      <c r="J685" t="s">
        <v>97</v>
      </c>
      <c r="K685" t="s">
        <v>97</v>
      </c>
      <c r="L685" t="s">
        <v>37</v>
      </c>
      <c r="M685" t="s">
        <v>37</v>
      </c>
      <c r="N685" t="s">
        <v>689</v>
      </c>
      <c r="O685" t="s">
        <v>1832</v>
      </c>
      <c r="P685" t="s">
        <v>2741</v>
      </c>
      <c r="Q685" t="s">
        <v>2742</v>
      </c>
      <c r="S685" t="s">
        <v>2743</v>
      </c>
      <c r="T685" s="4">
        <v>1720</v>
      </c>
      <c r="U685" s="4">
        <v>12</v>
      </c>
      <c r="V685" s="3">
        <v>1</v>
      </c>
      <c r="W685" t="s">
        <v>208</v>
      </c>
      <c r="X685" t="s">
        <v>209</v>
      </c>
      <c r="Y685">
        <v>290</v>
      </c>
      <c r="Z685" s="14"/>
      <c r="AA685" s="14"/>
      <c r="AB685" s="14"/>
      <c r="AC685" s="14"/>
      <c r="AD685" s="14"/>
      <c r="AE685" s="14"/>
      <c r="AF685" s="14"/>
      <c r="AG685" s="14"/>
      <c r="AH685" s="14">
        <v>2</v>
      </c>
      <c r="AI685" s="14"/>
      <c r="AJ685" s="14"/>
      <c r="AK685" s="14"/>
      <c r="AL685" s="14"/>
      <c r="AM685" s="14"/>
      <c r="AN685" s="14">
        <v>2</v>
      </c>
      <c r="AO685" s="14">
        <v>2</v>
      </c>
      <c r="AP685" s="14">
        <v>2</v>
      </c>
      <c r="AQ685" s="14"/>
      <c r="AR685" s="14"/>
      <c r="AS685" s="14"/>
      <c r="AT685" s="14">
        <v>2</v>
      </c>
      <c r="AU685" s="14">
        <v>2</v>
      </c>
      <c r="AV685" s="14"/>
      <c r="AW685" s="14"/>
      <c r="AX685" s="14"/>
      <c r="AY685" s="14"/>
      <c r="AZ685" s="14"/>
      <c r="BA685" s="14"/>
      <c r="BB685" s="14"/>
      <c r="BC685" s="14"/>
      <c r="BD685" s="14"/>
      <c r="BE685" s="14"/>
      <c r="BF685" s="14"/>
      <c r="BG685" s="14"/>
      <c r="BH685" s="14"/>
      <c r="BI685" s="14"/>
    </row>
    <row r="686" spans="1:61" x14ac:dyDescent="0.25">
      <c r="A686">
        <v>685</v>
      </c>
      <c r="B686" s="3">
        <v>2025</v>
      </c>
      <c r="C686" s="3">
        <v>2</v>
      </c>
      <c r="D686" t="s">
        <v>15</v>
      </c>
      <c r="E686" s="21">
        <v>45690.628020208344</v>
      </c>
      <c r="F686" t="s">
        <v>541</v>
      </c>
      <c r="G686" t="s">
        <v>110</v>
      </c>
      <c r="H686" t="s">
        <v>78</v>
      </c>
      <c r="I686" t="s">
        <v>78</v>
      </c>
      <c r="J686" t="s">
        <v>97</v>
      </c>
      <c r="K686" t="s">
        <v>97</v>
      </c>
      <c r="L686" t="s">
        <v>693</v>
      </c>
      <c r="M686" t="s">
        <v>35</v>
      </c>
      <c r="N686" t="s">
        <v>694</v>
      </c>
      <c r="O686" t="s">
        <v>1832</v>
      </c>
      <c r="P686" t="s">
        <v>283</v>
      </c>
      <c r="Q686" t="s">
        <v>287</v>
      </c>
      <c r="S686" t="s">
        <v>695</v>
      </c>
      <c r="T686" s="4">
        <v>63000</v>
      </c>
      <c r="U686" s="4">
        <v>300</v>
      </c>
      <c r="V686" s="3">
        <v>1</v>
      </c>
      <c r="W686" t="s">
        <v>208</v>
      </c>
      <c r="X686" t="s">
        <v>209</v>
      </c>
      <c r="Y686">
        <v>291</v>
      </c>
      <c r="Z686" s="14">
        <v>300</v>
      </c>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row>
    <row r="687" spans="1:61" x14ac:dyDescent="0.25">
      <c r="A687">
        <v>686</v>
      </c>
      <c r="B687" s="3">
        <v>2025</v>
      </c>
      <c r="C687" s="3">
        <v>2</v>
      </c>
      <c r="D687" t="s">
        <v>15</v>
      </c>
      <c r="E687" s="21">
        <v>45690.632282754632</v>
      </c>
      <c r="F687" t="s">
        <v>541</v>
      </c>
      <c r="G687" t="s">
        <v>110</v>
      </c>
      <c r="H687" t="s">
        <v>78</v>
      </c>
      <c r="I687" t="s">
        <v>78</v>
      </c>
      <c r="J687" t="s">
        <v>97</v>
      </c>
      <c r="K687" t="s">
        <v>97</v>
      </c>
      <c r="L687" t="s">
        <v>36</v>
      </c>
      <c r="M687" t="s">
        <v>36</v>
      </c>
      <c r="N687" t="s">
        <v>1040</v>
      </c>
      <c r="O687" t="s">
        <v>1832</v>
      </c>
      <c r="P687" t="s">
        <v>1662</v>
      </c>
      <c r="Q687" t="s">
        <v>2744</v>
      </c>
      <c r="R687" t="s">
        <v>2745</v>
      </c>
      <c r="S687" t="s">
        <v>1040</v>
      </c>
      <c r="T687" s="4">
        <v>1900</v>
      </c>
      <c r="U687" s="4">
        <v>17</v>
      </c>
      <c r="V687" s="3">
        <v>1</v>
      </c>
      <c r="W687" t="s">
        <v>208</v>
      </c>
      <c r="X687" t="s">
        <v>209</v>
      </c>
      <c r="Y687">
        <v>292</v>
      </c>
      <c r="Z687" s="14"/>
      <c r="AA687" s="14"/>
      <c r="AB687" s="14"/>
      <c r="AC687" s="14"/>
      <c r="AD687" s="14"/>
      <c r="AE687" s="14"/>
      <c r="AF687" s="14"/>
      <c r="AG687" s="14"/>
      <c r="AH687" s="14"/>
      <c r="AI687" s="14">
        <v>1</v>
      </c>
      <c r="AJ687" s="14">
        <v>1</v>
      </c>
      <c r="AK687" s="14">
        <v>1</v>
      </c>
      <c r="AL687" s="14"/>
      <c r="AM687" s="14"/>
      <c r="AN687" s="14">
        <v>2</v>
      </c>
      <c r="AO687" s="14">
        <v>2</v>
      </c>
      <c r="AP687" s="14">
        <v>2</v>
      </c>
      <c r="AQ687" s="14">
        <v>4</v>
      </c>
      <c r="AR687" s="14"/>
      <c r="AS687" s="14"/>
      <c r="AT687" s="14">
        <v>2</v>
      </c>
      <c r="AU687" s="14">
        <v>2</v>
      </c>
      <c r="AV687" s="14"/>
      <c r="AW687" s="14"/>
      <c r="AX687" s="14"/>
      <c r="AY687" s="14"/>
      <c r="AZ687" s="14"/>
      <c r="BA687" s="14"/>
      <c r="BB687" s="14"/>
      <c r="BC687" s="14"/>
      <c r="BD687" s="14"/>
      <c r="BE687" s="14"/>
      <c r="BF687" s="14"/>
      <c r="BG687" s="14"/>
      <c r="BH687" s="14"/>
      <c r="BI687" s="14"/>
    </row>
    <row r="688" spans="1:61" x14ac:dyDescent="0.25">
      <c r="A688">
        <v>687</v>
      </c>
      <c r="B688" s="3">
        <v>2025</v>
      </c>
      <c r="C688" s="3">
        <v>2</v>
      </c>
      <c r="D688" t="s">
        <v>15</v>
      </c>
      <c r="E688" s="21">
        <v>45690.860520486109</v>
      </c>
      <c r="F688" t="s">
        <v>112</v>
      </c>
      <c r="G688" t="s">
        <v>112</v>
      </c>
      <c r="H688" t="s">
        <v>78</v>
      </c>
      <c r="I688" t="s">
        <v>78</v>
      </c>
      <c r="J688" t="s">
        <v>97</v>
      </c>
      <c r="K688" t="s">
        <v>97</v>
      </c>
      <c r="L688" t="s">
        <v>693</v>
      </c>
      <c r="M688" t="s">
        <v>35</v>
      </c>
      <c r="N688" t="s">
        <v>766</v>
      </c>
      <c r="O688" t="s">
        <v>1832</v>
      </c>
      <c r="P688" t="s">
        <v>2746</v>
      </c>
      <c r="Q688" t="s">
        <v>2747</v>
      </c>
      <c r="S688" t="s">
        <v>2748</v>
      </c>
      <c r="T688" s="4">
        <v>1720</v>
      </c>
      <c r="U688" s="4">
        <v>14</v>
      </c>
      <c r="V688" s="3">
        <v>1</v>
      </c>
      <c r="W688" t="s">
        <v>208</v>
      </c>
      <c r="X688" t="s">
        <v>209</v>
      </c>
      <c r="Y688">
        <v>293</v>
      </c>
      <c r="Z688" s="14">
        <v>1</v>
      </c>
      <c r="AA688" s="14"/>
      <c r="AB688" s="14"/>
      <c r="AC688" s="14"/>
      <c r="AD688" s="14"/>
      <c r="AE688" s="14"/>
      <c r="AF688" s="14"/>
      <c r="AG688" s="14"/>
      <c r="AH688" s="14">
        <v>2</v>
      </c>
      <c r="AI688" s="14"/>
      <c r="AJ688" s="14"/>
      <c r="AK688" s="14"/>
      <c r="AL688" s="14">
        <v>1</v>
      </c>
      <c r="AM688" s="14"/>
      <c r="AN688" s="14">
        <v>2</v>
      </c>
      <c r="AO688" s="14">
        <v>2</v>
      </c>
      <c r="AP688" s="14">
        <v>2</v>
      </c>
      <c r="AQ688" s="14"/>
      <c r="AR688" s="14"/>
      <c r="AS688" s="14"/>
      <c r="AT688" s="14">
        <v>2</v>
      </c>
      <c r="AU688" s="14">
        <v>2</v>
      </c>
      <c r="AV688" s="14"/>
      <c r="AW688" s="14"/>
      <c r="AX688" s="14"/>
      <c r="AY688" s="14"/>
      <c r="AZ688" s="14"/>
      <c r="BA688" s="14"/>
      <c r="BB688" s="14"/>
      <c r="BC688" s="14"/>
      <c r="BD688" s="14"/>
      <c r="BE688" s="14"/>
      <c r="BF688" s="14"/>
      <c r="BG688" s="14"/>
      <c r="BH688" s="14"/>
      <c r="BI688" s="14"/>
    </row>
    <row r="689" spans="1:61" x14ac:dyDescent="0.25">
      <c r="A689">
        <v>688</v>
      </c>
      <c r="B689" s="3">
        <v>2025</v>
      </c>
      <c r="C689" s="3">
        <v>2</v>
      </c>
      <c r="D689" t="s">
        <v>15</v>
      </c>
      <c r="E689" s="21">
        <v>45690.880033877307</v>
      </c>
      <c r="F689" t="s">
        <v>112</v>
      </c>
      <c r="G689" t="s">
        <v>112</v>
      </c>
      <c r="H689" t="s">
        <v>78</v>
      </c>
      <c r="I689" t="s">
        <v>78</v>
      </c>
      <c r="J689" t="s">
        <v>98</v>
      </c>
      <c r="K689" t="s">
        <v>98</v>
      </c>
      <c r="L689" t="s">
        <v>33</v>
      </c>
      <c r="M689" t="s">
        <v>33</v>
      </c>
      <c r="N689" t="s">
        <v>684</v>
      </c>
      <c r="O689" t="s">
        <v>1832</v>
      </c>
      <c r="P689" t="s">
        <v>2749</v>
      </c>
      <c r="Q689" t="s">
        <v>2750</v>
      </c>
      <c r="S689" t="s">
        <v>2751</v>
      </c>
      <c r="T689" s="4">
        <v>960</v>
      </c>
      <c r="U689" s="4">
        <v>4</v>
      </c>
      <c r="V689" s="3">
        <v>1</v>
      </c>
      <c r="W689" t="s">
        <v>208</v>
      </c>
      <c r="X689" t="s">
        <v>209</v>
      </c>
      <c r="Y689">
        <v>294</v>
      </c>
      <c r="Z689" s="14"/>
      <c r="AA689" s="14">
        <v>4</v>
      </c>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row>
    <row r="690" spans="1:61" x14ac:dyDescent="0.25">
      <c r="A690">
        <v>689</v>
      </c>
      <c r="B690" s="3">
        <v>2025</v>
      </c>
      <c r="C690" s="3">
        <v>2</v>
      </c>
      <c r="D690" t="s">
        <v>15</v>
      </c>
      <c r="E690" s="21">
        <v>45690.976025717588</v>
      </c>
      <c r="F690" t="s">
        <v>565</v>
      </c>
      <c r="G690" t="s">
        <v>114</v>
      </c>
      <c r="H690" t="s">
        <v>80</v>
      </c>
      <c r="I690" t="s">
        <v>80</v>
      </c>
      <c r="J690" t="s">
        <v>97</v>
      </c>
      <c r="K690" t="s">
        <v>97</v>
      </c>
      <c r="L690" t="s">
        <v>38</v>
      </c>
      <c r="M690" t="s">
        <v>38</v>
      </c>
      <c r="N690" t="s">
        <v>542</v>
      </c>
      <c r="O690" t="s">
        <v>1832</v>
      </c>
      <c r="P690" t="s">
        <v>2752</v>
      </c>
      <c r="Q690" t="s">
        <v>2753</v>
      </c>
      <c r="S690" t="s">
        <v>2754</v>
      </c>
      <c r="T690" s="4">
        <v>975</v>
      </c>
      <c r="U690" s="4">
        <v>4</v>
      </c>
      <c r="V690" s="3">
        <v>1</v>
      </c>
      <c r="W690" t="s">
        <v>208</v>
      </c>
      <c r="X690" t="s">
        <v>209</v>
      </c>
      <c r="Y690">
        <v>295</v>
      </c>
      <c r="Z690" s="14">
        <v>2</v>
      </c>
      <c r="AA690" s="14"/>
      <c r="AB690" s="14"/>
      <c r="AC690" s="14"/>
      <c r="AD690" s="14"/>
      <c r="AE690" s="14"/>
      <c r="AF690" s="14">
        <v>1</v>
      </c>
      <c r="AG690" s="14"/>
      <c r="AH690" s="14">
        <v>1</v>
      </c>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row>
    <row r="691" spans="1:61" x14ac:dyDescent="0.25">
      <c r="A691">
        <v>690</v>
      </c>
      <c r="B691" s="3">
        <v>2025</v>
      </c>
      <c r="C691" s="3">
        <v>2</v>
      </c>
      <c r="D691" t="s">
        <v>15</v>
      </c>
      <c r="E691" s="21">
        <v>45690.977321226848</v>
      </c>
      <c r="F691" t="s">
        <v>541</v>
      </c>
      <c r="G691" t="s">
        <v>110</v>
      </c>
      <c r="H691" t="s">
        <v>78</v>
      </c>
      <c r="I691" t="s">
        <v>78</v>
      </c>
      <c r="J691" t="s">
        <v>97</v>
      </c>
      <c r="K691" t="s">
        <v>97</v>
      </c>
      <c r="L691" t="s">
        <v>37</v>
      </c>
      <c r="M691" t="s">
        <v>37</v>
      </c>
      <c r="N691" t="s">
        <v>1807</v>
      </c>
      <c r="O691" t="s">
        <v>1832</v>
      </c>
      <c r="P691" t="s">
        <v>2755</v>
      </c>
      <c r="Q691" t="s">
        <v>2756</v>
      </c>
      <c r="R691" t="s">
        <v>2757</v>
      </c>
      <c r="S691" t="s">
        <v>2758</v>
      </c>
      <c r="T691" s="4">
        <v>1610</v>
      </c>
      <c r="U691" s="4">
        <v>8</v>
      </c>
      <c r="V691" s="3">
        <v>1</v>
      </c>
      <c r="W691" t="s">
        <v>208</v>
      </c>
      <c r="X691" t="s">
        <v>209</v>
      </c>
      <c r="Y691">
        <v>296</v>
      </c>
      <c r="Z691" s="14">
        <v>2</v>
      </c>
      <c r="AA691" s="14">
        <v>2</v>
      </c>
      <c r="AB691" s="14"/>
      <c r="AC691" s="14"/>
      <c r="AD691" s="14"/>
      <c r="AE691" s="14"/>
      <c r="AF691" s="14"/>
      <c r="AG691" s="14"/>
      <c r="AH691" s="14"/>
      <c r="AI691" s="14"/>
      <c r="AJ691" s="14"/>
      <c r="AK691" s="14"/>
      <c r="AL691" s="14"/>
      <c r="AM691" s="14"/>
      <c r="AN691" s="14"/>
      <c r="AO691" s="14"/>
      <c r="AP691" s="14">
        <v>2</v>
      </c>
      <c r="AQ691" s="14"/>
      <c r="AR691" s="14"/>
      <c r="AS691" s="14"/>
      <c r="AT691" s="14"/>
      <c r="AU691" s="14">
        <v>2</v>
      </c>
      <c r="AV691" s="14"/>
      <c r="AW691" s="14"/>
      <c r="AX691" s="14"/>
      <c r="AY691" s="14"/>
      <c r="AZ691" s="14"/>
      <c r="BA691" s="14"/>
      <c r="BB691" s="14"/>
      <c r="BC691" s="14"/>
      <c r="BD691" s="14"/>
      <c r="BE691" s="14"/>
      <c r="BF691" s="14"/>
      <c r="BG691" s="14"/>
      <c r="BH691" s="14"/>
      <c r="BI691" s="14"/>
    </row>
    <row r="692" spans="1:61" x14ac:dyDescent="0.25">
      <c r="A692">
        <v>691</v>
      </c>
      <c r="B692" s="3">
        <v>2025</v>
      </c>
      <c r="C692" s="3">
        <v>2</v>
      </c>
      <c r="D692" t="s">
        <v>15</v>
      </c>
      <c r="E692" s="21">
        <v>45691.031338715278</v>
      </c>
      <c r="F692" t="s">
        <v>541</v>
      </c>
      <c r="G692" t="s">
        <v>110</v>
      </c>
      <c r="H692" t="s">
        <v>78</v>
      </c>
      <c r="I692" t="s">
        <v>78</v>
      </c>
      <c r="J692" t="s">
        <v>98</v>
      </c>
      <c r="K692" t="s">
        <v>98</v>
      </c>
      <c r="L692" t="s">
        <v>33</v>
      </c>
      <c r="M692" t="s">
        <v>33</v>
      </c>
      <c r="N692" t="s">
        <v>654</v>
      </c>
      <c r="O692" t="s">
        <v>1832</v>
      </c>
      <c r="P692" t="s">
        <v>2759</v>
      </c>
      <c r="Q692" t="s">
        <v>2760</v>
      </c>
      <c r="S692" t="s">
        <v>2761</v>
      </c>
      <c r="T692" s="4">
        <v>1900</v>
      </c>
      <c r="U692" s="4">
        <v>19</v>
      </c>
      <c r="V692" s="3">
        <v>1</v>
      </c>
      <c r="W692" t="s">
        <v>208</v>
      </c>
      <c r="X692" t="s">
        <v>209</v>
      </c>
      <c r="Y692">
        <v>297</v>
      </c>
      <c r="Z692" s="14"/>
      <c r="AA692" s="14">
        <v>2</v>
      </c>
      <c r="AB692" s="14"/>
      <c r="AC692" s="14"/>
      <c r="AD692" s="14"/>
      <c r="AE692" s="14"/>
      <c r="AF692" s="14"/>
      <c r="AG692" s="14"/>
      <c r="AH692" s="14"/>
      <c r="AI692" s="14">
        <v>1</v>
      </c>
      <c r="AJ692" s="14">
        <v>1</v>
      </c>
      <c r="AK692" s="14">
        <v>1</v>
      </c>
      <c r="AL692" s="14"/>
      <c r="AM692" s="14"/>
      <c r="AN692" s="14">
        <v>2</v>
      </c>
      <c r="AO692" s="14">
        <v>2</v>
      </c>
      <c r="AP692" s="14">
        <v>2</v>
      </c>
      <c r="AQ692" s="14">
        <v>4</v>
      </c>
      <c r="AR692" s="14"/>
      <c r="AS692" s="14"/>
      <c r="AT692" s="14">
        <v>2</v>
      </c>
      <c r="AU692" s="14">
        <v>2</v>
      </c>
      <c r="AV692" s="14"/>
      <c r="AW692" s="14"/>
      <c r="AX692" s="14"/>
      <c r="AY692" s="14"/>
      <c r="AZ692" s="14"/>
      <c r="BA692" s="14"/>
      <c r="BB692" s="14"/>
      <c r="BC692" s="14"/>
      <c r="BD692" s="14"/>
      <c r="BE692" s="14"/>
      <c r="BF692" s="14"/>
      <c r="BG692" s="14"/>
      <c r="BH692" s="14"/>
      <c r="BI692" s="14"/>
    </row>
    <row r="693" spans="1:61" x14ac:dyDescent="0.25">
      <c r="A693">
        <v>692</v>
      </c>
      <c r="B693" s="3">
        <v>2025</v>
      </c>
      <c r="C693" s="3">
        <v>2</v>
      </c>
      <c r="D693" t="s">
        <v>15</v>
      </c>
      <c r="E693" s="21">
        <v>45691.611204918983</v>
      </c>
      <c r="F693" t="s">
        <v>112</v>
      </c>
      <c r="G693" t="s">
        <v>112</v>
      </c>
      <c r="H693" t="s">
        <v>78</v>
      </c>
      <c r="I693" t="s">
        <v>78</v>
      </c>
      <c r="J693" t="s">
        <v>97</v>
      </c>
      <c r="K693" t="s">
        <v>97</v>
      </c>
      <c r="L693" t="s">
        <v>34</v>
      </c>
      <c r="M693" t="s">
        <v>34</v>
      </c>
      <c r="N693" t="s">
        <v>897</v>
      </c>
      <c r="O693" t="s">
        <v>1832</v>
      </c>
      <c r="P693" t="s">
        <v>2762</v>
      </c>
      <c r="Q693" t="s">
        <v>2763</v>
      </c>
      <c r="S693" t="s">
        <v>2764</v>
      </c>
      <c r="T693" s="4">
        <v>1999</v>
      </c>
      <c r="U693" s="4">
        <v>14</v>
      </c>
      <c r="V693" s="3">
        <v>1</v>
      </c>
      <c r="W693" t="s">
        <v>208</v>
      </c>
      <c r="X693" t="s">
        <v>209</v>
      </c>
      <c r="Y693">
        <v>298</v>
      </c>
      <c r="Z693" s="14">
        <v>1</v>
      </c>
      <c r="AA693" s="14"/>
      <c r="AB693" s="14">
        <v>1</v>
      </c>
      <c r="AC693" s="14"/>
      <c r="AD693" s="14"/>
      <c r="AE693" s="14"/>
      <c r="AF693" s="14"/>
      <c r="AG693" s="14"/>
      <c r="AH693" s="14"/>
      <c r="AI693" s="14"/>
      <c r="AJ693" s="14"/>
      <c r="AK693" s="14">
        <v>2</v>
      </c>
      <c r="AL693" s="14"/>
      <c r="AM693" s="14"/>
      <c r="AN693" s="14">
        <v>2</v>
      </c>
      <c r="AO693" s="14">
        <v>2</v>
      </c>
      <c r="AP693" s="14">
        <v>2</v>
      </c>
      <c r="AQ693" s="14"/>
      <c r="AR693" s="14"/>
      <c r="AS693" s="14"/>
      <c r="AT693" s="14">
        <v>2</v>
      </c>
      <c r="AU693" s="14">
        <v>2</v>
      </c>
      <c r="AV693" s="14"/>
      <c r="AW693" s="14"/>
      <c r="AX693" s="14"/>
      <c r="AY693" s="14"/>
      <c r="AZ693" s="14"/>
      <c r="BA693" s="14"/>
      <c r="BB693" s="14"/>
      <c r="BC693" s="14"/>
      <c r="BD693" s="14"/>
      <c r="BE693" s="14"/>
      <c r="BF693" s="14"/>
      <c r="BG693" s="14"/>
      <c r="BH693" s="14"/>
      <c r="BI693" s="14"/>
    </row>
    <row r="694" spans="1:61" x14ac:dyDescent="0.25">
      <c r="A694">
        <v>693</v>
      </c>
      <c r="B694" s="3">
        <v>2025</v>
      </c>
      <c r="C694" s="3">
        <v>2</v>
      </c>
      <c r="D694" t="s">
        <v>15</v>
      </c>
      <c r="E694" s="21">
        <v>45691.615767465279</v>
      </c>
      <c r="F694" t="s">
        <v>112</v>
      </c>
      <c r="G694" t="s">
        <v>112</v>
      </c>
      <c r="H694" t="s">
        <v>78</v>
      </c>
      <c r="I694" t="s">
        <v>78</v>
      </c>
      <c r="J694" t="s">
        <v>97</v>
      </c>
      <c r="K694" t="s">
        <v>97</v>
      </c>
      <c r="L694" t="s">
        <v>34</v>
      </c>
      <c r="M694" t="s">
        <v>34</v>
      </c>
      <c r="N694" t="s">
        <v>758</v>
      </c>
      <c r="O694" t="s">
        <v>1832</v>
      </c>
      <c r="P694" t="s">
        <v>2765</v>
      </c>
      <c r="Q694" t="s">
        <v>2766</v>
      </c>
      <c r="S694" t="s">
        <v>2767</v>
      </c>
      <c r="T694" s="4">
        <v>2760</v>
      </c>
      <c r="U694" s="4">
        <v>17</v>
      </c>
      <c r="V694" s="3">
        <v>1</v>
      </c>
      <c r="W694" t="s">
        <v>208</v>
      </c>
      <c r="X694" t="s">
        <v>209</v>
      </c>
      <c r="Y694">
        <v>299</v>
      </c>
      <c r="Z694" s="14"/>
      <c r="AA694" s="14"/>
      <c r="AB694" s="14"/>
      <c r="AC694" s="14"/>
      <c r="AD694" s="14"/>
      <c r="AE694" s="14"/>
      <c r="AF694" s="14"/>
      <c r="AG694" s="14"/>
      <c r="AH694" s="14"/>
      <c r="AI694" s="14">
        <v>2</v>
      </c>
      <c r="AJ694" s="14">
        <v>2</v>
      </c>
      <c r="AK694" s="14"/>
      <c r="AL694" s="14"/>
      <c r="AM694" s="14"/>
      <c r="AN694" s="14"/>
      <c r="AO694" s="14"/>
      <c r="AP694" s="14">
        <v>8</v>
      </c>
      <c r="AQ694" s="14">
        <v>5</v>
      </c>
      <c r="AR694" s="14"/>
      <c r="AS694" s="14"/>
      <c r="AT694" s="14"/>
      <c r="AU694" s="14"/>
      <c r="AV694" s="14"/>
      <c r="AW694" s="14"/>
      <c r="AX694" s="14"/>
      <c r="AY694" s="14"/>
      <c r="AZ694" s="14"/>
      <c r="BA694" s="14"/>
      <c r="BB694" s="14"/>
      <c r="BC694" s="14"/>
      <c r="BD694" s="14"/>
      <c r="BE694" s="14"/>
      <c r="BF694" s="14"/>
      <c r="BG694" s="14"/>
      <c r="BH694" s="14"/>
      <c r="BI694" s="14"/>
    </row>
    <row r="695" spans="1:61" x14ac:dyDescent="0.25">
      <c r="A695">
        <v>694</v>
      </c>
      <c r="B695" s="3">
        <v>2025</v>
      </c>
      <c r="C695" s="3">
        <v>2</v>
      </c>
      <c r="D695" t="s">
        <v>15</v>
      </c>
      <c r="E695" s="21">
        <v>45691.850886354157</v>
      </c>
      <c r="F695" t="s">
        <v>112</v>
      </c>
      <c r="G695" t="s">
        <v>112</v>
      </c>
      <c r="H695" t="s">
        <v>78</v>
      </c>
      <c r="I695" t="s">
        <v>78</v>
      </c>
      <c r="J695" t="s">
        <v>97</v>
      </c>
      <c r="K695" t="s">
        <v>97</v>
      </c>
      <c r="L695" t="s">
        <v>34</v>
      </c>
      <c r="M695" t="s">
        <v>34</v>
      </c>
      <c r="N695" t="s">
        <v>673</v>
      </c>
      <c r="O695" t="s">
        <v>1832</v>
      </c>
      <c r="P695" t="s">
        <v>2768</v>
      </c>
      <c r="Q695" t="s">
        <v>2769</v>
      </c>
      <c r="S695" t="s">
        <v>2770</v>
      </c>
      <c r="T695" s="4">
        <v>4299</v>
      </c>
      <c r="U695" s="4">
        <v>27</v>
      </c>
      <c r="V695" s="3">
        <v>1</v>
      </c>
      <c r="W695" t="s">
        <v>208</v>
      </c>
      <c r="X695" t="s">
        <v>209</v>
      </c>
      <c r="Y695">
        <v>300</v>
      </c>
      <c r="Z695" s="14">
        <v>12</v>
      </c>
      <c r="AA695" s="14"/>
      <c r="AB695" s="14">
        <v>1</v>
      </c>
      <c r="AC695" s="14"/>
      <c r="AD695" s="14"/>
      <c r="AE695" s="14"/>
      <c r="AF695" s="14"/>
      <c r="AG695" s="14"/>
      <c r="AH695" s="14"/>
      <c r="AI695" s="14"/>
      <c r="AJ695" s="14"/>
      <c r="AK695" s="14">
        <v>2</v>
      </c>
      <c r="AL695" s="14"/>
      <c r="AM695" s="14">
        <v>2</v>
      </c>
      <c r="AN695" s="14">
        <v>2</v>
      </c>
      <c r="AO695" s="14">
        <v>2</v>
      </c>
      <c r="AP695" s="14">
        <v>2</v>
      </c>
      <c r="AQ695" s="14"/>
      <c r="AR695" s="14"/>
      <c r="AS695" s="14"/>
      <c r="AT695" s="14">
        <v>2</v>
      </c>
      <c r="AU695" s="14">
        <v>2</v>
      </c>
      <c r="AV695" s="14"/>
      <c r="AW695" s="14"/>
      <c r="AX695" s="14"/>
      <c r="AY695" s="14"/>
      <c r="AZ695" s="14"/>
      <c r="BA695" s="14"/>
      <c r="BB695" s="14"/>
      <c r="BC695" s="14"/>
      <c r="BD695" s="14"/>
      <c r="BE695" s="14"/>
      <c r="BF695" s="14"/>
      <c r="BG695" s="14"/>
      <c r="BH695" s="14"/>
      <c r="BI695" s="14"/>
    </row>
    <row r="696" spans="1:61" x14ac:dyDescent="0.25">
      <c r="A696">
        <v>695</v>
      </c>
      <c r="B696" s="3">
        <v>2025</v>
      </c>
      <c r="C696" s="3">
        <v>2</v>
      </c>
      <c r="D696" t="s">
        <v>15</v>
      </c>
      <c r="E696" s="21">
        <v>45691.885206967592</v>
      </c>
      <c r="F696" t="s">
        <v>112</v>
      </c>
      <c r="G696" t="s">
        <v>112</v>
      </c>
      <c r="H696" t="s">
        <v>78</v>
      </c>
      <c r="I696" t="s">
        <v>78</v>
      </c>
      <c r="J696" t="s">
        <v>632</v>
      </c>
      <c r="K696" t="s">
        <v>101</v>
      </c>
      <c r="L696" t="s">
        <v>34</v>
      </c>
      <c r="M696" t="s">
        <v>34</v>
      </c>
      <c r="N696" t="s">
        <v>881</v>
      </c>
      <c r="O696" t="s">
        <v>1832</v>
      </c>
      <c r="P696" t="s">
        <v>2771</v>
      </c>
      <c r="Q696" t="s">
        <v>2772</v>
      </c>
      <c r="S696" t="s">
        <v>2773</v>
      </c>
      <c r="T696" s="4">
        <v>1650</v>
      </c>
      <c r="U696" s="4">
        <v>9</v>
      </c>
      <c r="V696" s="3">
        <v>1</v>
      </c>
      <c r="W696" t="s">
        <v>208</v>
      </c>
      <c r="X696" t="s">
        <v>209</v>
      </c>
      <c r="Y696">
        <v>301</v>
      </c>
      <c r="Z696" s="14">
        <v>1</v>
      </c>
      <c r="AA696" s="14">
        <v>1</v>
      </c>
      <c r="AB696" s="14"/>
      <c r="AC696" s="14">
        <v>2</v>
      </c>
      <c r="AD696" s="14"/>
      <c r="AE696" s="14"/>
      <c r="AF696" s="14"/>
      <c r="AG696" s="14"/>
      <c r="AH696" s="14"/>
      <c r="AI696" s="14"/>
      <c r="AJ696" s="14"/>
      <c r="AK696" s="14">
        <v>2</v>
      </c>
      <c r="AL696" s="14"/>
      <c r="AM696" s="14"/>
      <c r="AN696" s="14">
        <v>1</v>
      </c>
      <c r="AO696" s="14">
        <v>1</v>
      </c>
      <c r="AP696" s="14">
        <v>1</v>
      </c>
      <c r="AQ696" s="14"/>
      <c r="AR696" s="14"/>
      <c r="AS696" s="14"/>
      <c r="AT696" s="14"/>
      <c r="AU696" s="14"/>
      <c r="AV696" s="14"/>
      <c r="AW696" s="14"/>
      <c r="AX696" s="14"/>
      <c r="AY696" s="14"/>
      <c r="AZ696" s="14"/>
      <c r="BA696" s="14"/>
      <c r="BB696" s="14"/>
      <c r="BC696" s="14"/>
      <c r="BD696" s="14"/>
      <c r="BE696" s="14"/>
      <c r="BF696" s="14"/>
      <c r="BG696" s="14"/>
      <c r="BH696" s="14"/>
      <c r="BI696" s="14"/>
    </row>
    <row r="697" spans="1:61" x14ac:dyDescent="0.25">
      <c r="A697">
        <v>696</v>
      </c>
      <c r="B697" s="3">
        <v>2025</v>
      </c>
      <c r="C697" s="3">
        <v>2</v>
      </c>
      <c r="D697" t="s">
        <v>15</v>
      </c>
      <c r="E697" s="21">
        <v>45691.989528078702</v>
      </c>
      <c r="F697" t="s">
        <v>565</v>
      </c>
      <c r="G697" t="s">
        <v>114</v>
      </c>
      <c r="H697" t="s">
        <v>78</v>
      </c>
      <c r="I697" t="s">
        <v>78</v>
      </c>
      <c r="J697" t="s">
        <v>98</v>
      </c>
      <c r="K697" t="s">
        <v>98</v>
      </c>
      <c r="L697" t="s">
        <v>32</v>
      </c>
      <c r="M697" t="s">
        <v>32</v>
      </c>
      <c r="N697" t="s">
        <v>892</v>
      </c>
      <c r="O697" t="s">
        <v>1832</v>
      </c>
      <c r="P697" t="s">
        <v>2774</v>
      </c>
      <c r="Q697" t="s">
        <v>2775</v>
      </c>
      <c r="S697" t="s">
        <v>2776</v>
      </c>
      <c r="T697" s="4">
        <v>1270</v>
      </c>
      <c r="U697" s="4">
        <v>6</v>
      </c>
      <c r="V697" s="3">
        <v>1</v>
      </c>
      <c r="W697" t="s">
        <v>208</v>
      </c>
      <c r="X697" t="s">
        <v>209</v>
      </c>
      <c r="Y697">
        <v>302</v>
      </c>
      <c r="Z697" s="14">
        <v>4</v>
      </c>
      <c r="AA697" s="14"/>
      <c r="AB697" s="14"/>
      <c r="AC697" s="14"/>
      <c r="AD697" s="14"/>
      <c r="AE697" s="14"/>
      <c r="AF697" s="14"/>
      <c r="AG697" s="14"/>
      <c r="AH697" s="14"/>
      <c r="AI697" s="14"/>
      <c r="AJ697" s="14"/>
      <c r="AK697" s="14"/>
      <c r="AL697" s="14"/>
      <c r="AM697" s="14"/>
      <c r="AN697" s="14"/>
      <c r="AO697" s="14">
        <v>2</v>
      </c>
      <c r="AP697" s="14"/>
      <c r="AQ697" s="14"/>
      <c r="AR697" s="14"/>
      <c r="AS697" s="14"/>
      <c r="AT697" s="14"/>
      <c r="AU697" s="14"/>
      <c r="AV697" s="14"/>
      <c r="AW697" s="14"/>
      <c r="AX697" s="14"/>
      <c r="AY697" s="14"/>
      <c r="AZ697" s="14"/>
      <c r="BA697" s="14"/>
      <c r="BB697" s="14"/>
      <c r="BC697" s="14"/>
      <c r="BD697" s="14"/>
      <c r="BE697" s="14"/>
      <c r="BF697" s="14"/>
      <c r="BG697" s="14"/>
      <c r="BH697" s="14"/>
      <c r="BI697" s="14"/>
    </row>
    <row r="698" spans="1:61" x14ac:dyDescent="0.25">
      <c r="A698">
        <v>697</v>
      </c>
      <c r="B698" s="3">
        <v>2025</v>
      </c>
      <c r="C698" s="3">
        <v>2</v>
      </c>
      <c r="D698" t="s">
        <v>15</v>
      </c>
      <c r="E698" s="21">
        <v>45692.063370057869</v>
      </c>
      <c r="F698" t="s">
        <v>565</v>
      </c>
      <c r="G698" t="s">
        <v>114</v>
      </c>
      <c r="H698" t="s">
        <v>80</v>
      </c>
      <c r="I698" t="s">
        <v>80</v>
      </c>
      <c r="J698" t="s">
        <v>97</v>
      </c>
      <c r="K698" t="s">
        <v>97</v>
      </c>
      <c r="L698" t="s">
        <v>693</v>
      </c>
      <c r="M698" t="s">
        <v>35</v>
      </c>
      <c r="N698" t="s">
        <v>2777</v>
      </c>
      <c r="O698" t="s">
        <v>1832</v>
      </c>
      <c r="P698" t="s">
        <v>2778</v>
      </c>
      <c r="Q698" t="s">
        <v>2779</v>
      </c>
      <c r="R698" t="s">
        <v>2780</v>
      </c>
      <c r="S698" t="s">
        <v>2781</v>
      </c>
      <c r="T698" s="4">
        <v>790</v>
      </c>
      <c r="U698" s="4">
        <v>5</v>
      </c>
      <c r="V698" s="3">
        <v>1</v>
      </c>
      <c r="W698" t="s">
        <v>208</v>
      </c>
      <c r="X698" t="s">
        <v>209</v>
      </c>
      <c r="Y698">
        <v>303</v>
      </c>
      <c r="Z698" s="14">
        <v>2</v>
      </c>
      <c r="AA698" s="14"/>
      <c r="AB698" s="14"/>
      <c r="AC698" s="14"/>
      <c r="AD698" s="14"/>
      <c r="AE698" s="14"/>
      <c r="AF698" s="14"/>
      <c r="AG698" s="14"/>
      <c r="AH698" s="14"/>
      <c r="AI698" s="14"/>
      <c r="AJ698" s="14"/>
      <c r="AK698" s="14">
        <v>3</v>
      </c>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row>
    <row r="699" spans="1:61" x14ac:dyDescent="0.25">
      <c r="A699">
        <v>698</v>
      </c>
      <c r="B699" s="3">
        <v>2025</v>
      </c>
      <c r="C699" s="3">
        <v>2</v>
      </c>
      <c r="D699" t="s">
        <v>15</v>
      </c>
      <c r="E699" s="21">
        <v>45692.069416261576</v>
      </c>
      <c r="F699" t="s">
        <v>565</v>
      </c>
      <c r="G699" t="s">
        <v>114</v>
      </c>
      <c r="H699" t="s">
        <v>80</v>
      </c>
      <c r="I699" t="s">
        <v>80</v>
      </c>
      <c r="J699" t="s">
        <v>98</v>
      </c>
      <c r="K699" t="s">
        <v>98</v>
      </c>
      <c r="L699" t="s">
        <v>33</v>
      </c>
      <c r="M699" t="s">
        <v>33</v>
      </c>
      <c r="N699" t="s">
        <v>2782</v>
      </c>
      <c r="O699" t="s">
        <v>1832</v>
      </c>
      <c r="P699" t="s">
        <v>2783</v>
      </c>
      <c r="Q699" t="s">
        <v>2784</v>
      </c>
      <c r="S699" t="s">
        <v>2785</v>
      </c>
      <c r="T699" s="4">
        <v>480</v>
      </c>
      <c r="U699" s="4">
        <v>2</v>
      </c>
      <c r="V699" s="3">
        <v>1</v>
      </c>
      <c r="W699" t="s">
        <v>208</v>
      </c>
      <c r="X699" t="s">
        <v>209</v>
      </c>
      <c r="Y699">
        <v>304</v>
      </c>
      <c r="Z699" s="14"/>
      <c r="AA699" s="14">
        <v>2</v>
      </c>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row>
    <row r="700" spans="1:61" x14ac:dyDescent="0.25">
      <c r="A700">
        <v>699</v>
      </c>
      <c r="B700" s="3">
        <v>2025</v>
      </c>
      <c r="C700" s="3">
        <v>2</v>
      </c>
      <c r="D700" t="s">
        <v>15</v>
      </c>
      <c r="E700" s="21">
        <v>45692.07110439815</v>
      </c>
      <c r="F700" t="s">
        <v>565</v>
      </c>
      <c r="G700" t="s">
        <v>114</v>
      </c>
      <c r="H700" t="s">
        <v>80</v>
      </c>
      <c r="I700" t="s">
        <v>80</v>
      </c>
      <c r="J700" t="s">
        <v>98</v>
      </c>
      <c r="K700" t="s">
        <v>98</v>
      </c>
      <c r="L700" t="s">
        <v>32</v>
      </c>
      <c r="M700" t="s">
        <v>32</v>
      </c>
      <c r="N700" t="s">
        <v>1534</v>
      </c>
      <c r="O700" t="s">
        <v>1832</v>
      </c>
      <c r="P700" t="s">
        <v>2786</v>
      </c>
      <c r="Q700" t="s">
        <v>2787</v>
      </c>
      <c r="S700" t="s">
        <v>2788</v>
      </c>
      <c r="T700" s="4">
        <v>1045</v>
      </c>
      <c r="U700" s="4">
        <v>5</v>
      </c>
      <c r="V700" s="3">
        <v>1</v>
      </c>
      <c r="W700" t="s">
        <v>208</v>
      </c>
      <c r="X700" t="s">
        <v>209</v>
      </c>
      <c r="Y700">
        <v>305</v>
      </c>
      <c r="Z700" s="14">
        <v>2</v>
      </c>
      <c r="AA700" s="14"/>
      <c r="AB700" s="14"/>
      <c r="AC700" s="14"/>
      <c r="AD700" s="14"/>
      <c r="AE700" s="14"/>
      <c r="AF700" s="14"/>
      <c r="AG700" s="14"/>
      <c r="AH700" s="14"/>
      <c r="AI700" s="14"/>
      <c r="AJ700" s="14"/>
      <c r="AK700" s="14"/>
      <c r="AL700" s="14"/>
      <c r="AM700" s="14"/>
      <c r="AN700" s="14">
        <v>1</v>
      </c>
      <c r="AO700" s="14">
        <v>1</v>
      </c>
      <c r="AP700" s="14">
        <v>1</v>
      </c>
      <c r="AQ700" s="14"/>
      <c r="AR700" s="14"/>
      <c r="AS700" s="14"/>
      <c r="AT700" s="14"/>
      <c r="AU700" s="14"/>
      <c r="AV700" s="14"/>
      <c r="AW700" s="14"/>
      <c r="AX700" s="14"/>
      <c r="AY700" s="14"/>
      <c r="AZ700" s="14"/>
      <c r="BA700" s="14"/>
      <c r="BB700" s="14"/>
      <c r="BC700" s="14"/>
      <c r="BD700" s="14"/>
      <c r="BE700" s="14"/>
      <c r="BF700" s="14"/>
      <c r="BG700" s="14"/>
      <c r="BH700" s="14"/>
      <c r="BI700" s="14"/>
    </row>
    <row r="701" spans="1:61" x14ac:dyDescent="0.25">
      <c r="A701">
        <v>700</v>
      </c>
      <c r="B701" s="3">
        <v>2025</v>
      </c>
      <c r="C701" s="3">
        <v>2</v>
      </c>
      <c r="D701" t="s">
        <v>15</v>
      </c>
      <c r="E701" s="21">
        <v>45692.072581099543</v>
      </c>
      <c r="F701" t="s">
        <v>565</v>
      </c>
      <c r="G701" t="s">
        <v>114</v>
      </c>
      <c r="H701" t="s">
        <v>80</v>
      </c>
      <c r="I701" t="s">
        <v>80</v>
      </c>
      <c r="J701" t="s">
        <v>97</v>
      </c>
      <c r="K701" t="s">
        <v>97</v>
      </c>
      <c r="L701" t="s">
        <v>32</v>
      </c>
      <c r="M701" t="s">
        <v>32</v>
      </c>
      <c r="N701" t="s">
        <v>1807</v>
      </c>
      <c r="O701" t="s">
        <v>1832</v>
      </c>
      <c r="P701" t="s">
        <v>2786</v>
      </c>
      <c r="Q701" t="s">
        <v>2787</v>
      </c>
      <c r="S701" t="s">
        <v>2789</v>
      </c>
      <c r="T701" s="4">
        <v>1045</v>
      </c>
      <c r="U701" s="4">
        <v>5</v>
      </c>
      <c r="V701" s="3">
        <v>1</v>
      </c>
      <c r="W701" t="s">
        <v>208</v>
      </c>
      <c r="X701" t="s">
        <v>209</v>
      </c>
      <c r="Y701">
        <v>306</v>
      </c>
      <c r="Z701" s="14">
        <v>2</v>
      </c>
      <c r="AA701" s="14"/>
      <c r="AB701" s="14"/>
      <c r="AC701" s="14"/>
      <c r="AD701" s="14"/>
      <c r="AE701" s="14"/>
      <c r="AF701" s="14"/>
      <c r="AG701" s="14"/>
      <c r="AH701" s="14"/>
      <c r="AI701" s="14"/>
      <c r="AJ701" s="14"/>
      <c r="AK701" s="14"/>
      <c r="AL701" s="14"/>
      <c r="AM701" s="14"/>
      <c r="AN701" s="14">
        <v>1</v>
      </c>
      <c r="AO701" s="14">
        <v>1</v>
      </c>
      <c r="AP701" s="14">
        <v>1</v>
      </c>
      <c r="AQ701" s="14"/>
      <c r="AR701" s="14"/>
      <c r="AS701" s="14"/>
      <c r="AT701" s="14"/>
      <c r="AU701" s="14"/>
      <c r="AV701" s="14"/>
      <c r="AW701" s="14"/>
      <c r="AX701" s="14"/>
      <c r="AY701" s="14"/>
      <c r="AZ701" s="14"/>
      <c r="BA701" s="14"/>
      <c r="BB701" s="14"/>
      <c r="BC701" s="14"/>
      <c r="BD701" s="14"/>
      <c r="BE701" s="14"/>
      <c r="BF701" s="14"/>
      <c r="BG701" s="14"/>
      <c r="BH701" s="14"/>
      <c r="BI701" s="14"/>
    </row>
    <row r="702" spans="1:61" x14ac:dyDescent="0.25">
      <c r="A702">
        <v>701</v>
      </c>
      <c r="B702" s="3">
        <v>2025</v>
      </c>
      <c r="C702" s="3">
        <v>2</v>
      </c>
      <c r="D702" t="s">
        <v>15</v>
      </c>
      <c r="E702" s="21">
        <v>45692.073790173607</v>
      </c>
      <c r="F702" t="s">
        <v>565</v>
      </c>
      <c r="G702" t="s">
        <v>114</v>
      </c>
      <c r="H702" t="s">
        <v>80</v>
      </c>
      <c r="I702" t="s">
        <v>80</v>
      </c>
      <c r="J702" t="s">
        <v>97</v>
      </c>
      <c r="K702" t="s">
        <v>97</v>
      </c>
      <c r="L702" t="s">
        <v>32</v>
      </c>
      <c r="M702" t="s">
        <v>32</v>
      </c>
      <c r="N702" t="s">
        <v>1807</v>
      </c>
      <c r="O702" t="s">
        <v>1832</v>
      </c>
      <c r="P702" t="s">
        <v>2786</v>
      </c>
      <c r="Q702" t="s">
        <v>2787</v>
      </c>
      <c r="S702" t="s">
        <v>2790</v>
      </c>
      <c r="T702" s="4">
        <v>1045</v>
      </c>
      <c r="U702" s="4">
        <v>5</v>
      </c>
      <c r="V702" s="3">
        <v>1</v>
      </c>
      <c r="W702" t="s">
        <v>208</v>
      </c>
      <c r="X702" t="s">
        <v>209</v>
      </c>
      <c r="Y702">
        <v>307</v>
      </c>
      <c r="Z702" s="14">
        <v>2</v>
      </c>
      <c r="AA702" s="14"/>
      <c r="AB702" s="14"/>
      <c r="AC702" s="14"/>
      <c r="AD702" s="14"/>
      <c r="AE702" s="14"/>
      <c r="AF702" s="14"/>
      <c r="AG702" s="14"/>
      <c r="AH702" s="14"/>
      <c r="AI702" s="14"/>
      <c r="AJ702" s="14"/>
      <c r="AK702" s="14"/>
      <c r="AL702" s="14"/>
      <c r="AM702" s="14"/>
      <c r="AN702" s="14">
        <v>1</v>
      </c>
      <c r="AO702" s="14">
        <v>1</v>
      </c>
      <c r="AP702" s="14">
        <v>1</v>
      </c>
      <c r="AQ702" s="14"/>
      <c r="AR702" s="14"/>
      <c r="AS702" s="14"/>
      <c r="AT702" s="14"/>
      <c r="AU702" s="14"/>
      <c r="AV702" s="14"/>
      <c r="AW702" s="14"/>
      <c r="AX702" s="14"/>
      <c r="AY702" s="14"/>
      <c r="AZ702" s="14"/>
      <c r="BA702" s="14"/>
      <c r="BB702" s="14"/>
      <c r="BC702" s="14"/>
      <c r="BD702" s="14"/>
      <c r="BE702" s="14"/>
      <c r="BF702" s="14"/>
      <c r="BG702" s="14"/>
      <c r="BH702" s="14"/>
      <c r="BI702" s="14"/>
    </row>
    <row r="703" spans="1:61" x14ac:dyDescent="0.25">
      <c r="A703">
        <v>702</v>
      </c>
      <c r="B703" s="3">
        <v>2025</v>
      </c>
      <c r="C703" s="3">
        <v>2</v>
      </c>
      <c r="D703" t="s">
        <v>15</v>
      </c>
      <c r="E703" s="21">
        <v>45692.076178888892</v>
      </c>
      <c r="F703" t="s">
        <v>565</v>
      </c>
      <c r="G703" t="s">
        <v>114</v>
      </c>
      <c r="H703" t="s">
        <v>80</v>
      </c>
      <c r="I703" t="s">
        <v>80</v>
      </c>
      <c r="J703" t="s">
        <v>98</v>
      </c>
      <c r="K703" t="s">
        <v>98</v>
      </c>
      <c r="L703" t="s">
        <v>32</v>
      </c>
      <c r="M703" t="s">
        <v>32</v>
      </c>
      <c r="N703" t="s">
        <v>2791</v>
      </c>
      <c r="O703" t="s">
        <v>1832</v>
      </c>
      <c r="P703" t="s">
        <v>2792</v>
      </c>
      <c r="Q703" t="s">
        <v>2793</v>
      </c>
      <c r="S703" t="s">
        <v>2794</v>
      </c>
      <c r="T703" s="4">
        <v>1755</v>
      </c>
      <c r="U703" s="4">
        <v>9</v>
      </c>
      <c r="V703" s="3">
        <v>1</v>
      </c>
      <c r="W703" t="s">
        <v>208</v>
      </c>
      <c r="X703" t="s">
        <v>209</v>
      </c>
      <c r="Y703">
        <v>308</v>
      </c>
      <c r="Z703" s="14">
        <v>2</v>
      </c>
      <c r="AA703" s="14">
        <v>2</v>
      </c>
      <c r="AB703" s="14"/>
      <c r="AC703" s="14"/>
      <c r="AD703" s="14"/>
      <c r="AE703" s="14"/>
      <c r="AF703" s="14"/>
      <c r="AG703" s="14"/>
      <c r="AH703" s="14"/>
      <c r="AI703" s="14">
        <v>2</v>
      </c>
      <c r="AJ703" s="14"/>
      <c r="AK703" s="14"/>
      <c r="AL703" s="14"/>
      <c r="AM703" s="14"/>
      <c r="AN703" s="14">
        <v>1</v>
      </c>
      <c r="AO703" s="14">
        <v>1</v>
      </c>
      <c r="AP703" s="14">
        <v>1</v>
      </c>
      <c r="AQ703" s="14"/>
      <c r="AR703" s="14"/>
      <c r="AS703" s="14"/>
      <c r="AT703" s="14"/>
      <c r="AU703" s="14"/>
      <c r="AV703" s="14"/>
      <c r="AW703" s="14"/>
      <c r="AX703" s="14"/>
      <c r="AY703" s="14"/>
      <c r="AZ703" s="14"/>
      <c r="BA703" s="14"/>
      <c r="BB703" s="14"/>
      <c r="BC703" s="14"/>
      <c r="BD703" s="14"/>
      <c r="BE703" s="14"/>
      <c r="BF703" s="14"/>
      <c r="BG703" s="14"/>
      <c r="BH703" s="14"/>
      <c r="BI703" s="14"/>
    </row>
    <row r="704" spans="1:61" x14ac:dyDescent="0.25">
      <c r="A704">
        <v>703</v>
      </c>
      <c r="B704" s="3">
        <v>2025</v>
      </c>
      <c r="C704" s="3">
        <v>2</v>
      </c>
      <c r="D704" t="s">
        <v>15</v>
      </c>
      <c r="E704" s="21">
        <v>45692.105932847233</v>
      </c>
      <c r="F704" t="s">
        <v>565</v>
      </c>
      <c r="G704" t="s">
        <v>114</v>
      </c>
      <c r="H704" t="s">
        <v>80</v>
      </c>
      <c r="I704" t="s">
        <v>80</v>
      </c>
      <c r="J704" t="s">
        <v>98</v>
      </c>
      <c r="K704" t="s">
        <v>98</v>
      </c>
      <c r="L704" t="s">
        <v>33</v>
      </c>
      <c r="M704" t="s">
        <v>33</v>
      </c>
      <c r="N704" t="s">
        <v>1884</v>
      </c>
      <c r="O704" t="s">
        <v>1832</v>
      </c>
      <c r="P704" t="s">
        <v>2795</v>
      </c>
      <c r="Q704" t="s">
        <v>2796</v>
      </c>
      <c r="S704" t="s">
        <v>2797</v>
      </c>
      <c r="T704" s="4">
        <v>2080</v>
      </c>
      <c r="U704" s="4">
        <v>12</v>
      </c>
      <c r="V704" s="3">
        <v>1</v>
      </c>
      <c r="W704" t="s">
        <v>208</v>
      </c>
      <c r="X704" t="s">
        <v>209</v>
      </c>
      <c r="Y704">
        <v>309</v>
      </c>
      <c r="Z704" s="14">
        <v>2</v>
      </c>
      <c r="AA704" s="14"/>
      <c r="AB704" s="14">
        <v>2</v>
      </c>
      <c r="AC704" s="14"/>
      <c r="AD704" s="14"/>
      <c r="AE704" s="14"/>
      <c r="AF704" s="14"/>
      <c r="AG704" s="14"/>
      <c r="AH704" s="14">
        <v>2</v>
      </c>
      <c r="AI704" s="14">
        <v>2</v>
      </c>
      <c r="AJ704" s="14">
        <v>2</v>
      </c>
      <c r="AK704" s="14">
        <v>2</v>
      </c>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row>
    <row r="705" spans="1:61" x14ac:dyDescent="0.25">
      <c r="A705">
        <v>704</v>
      </c>
      <c r="B705" s="3">
        <v>2025</v>
      </c>
      <c r="C705" s="3">
        <v>2</v>
      </c>
      <c r="D705" t="s">
        <v>15</v>
      </c>
      <c r="E705" s="21">
        <v>45692.58513240741</v>
      </c>
      <c r="F705" t="s">
        <v>541</v>
      </c>
      <c r="G705" t="s">
        <v>110</v>
      </c>
      <c r="H705" t="s">
        <v>78</v>
      </c>
      <c r="I705" t="s">
        <v>78</v>
      </c>
      <c r="J705" t="s">
        <v>98</v>
      </c>
      <c r="K705" t="s">
        <v>98</v>
      </c>
      <c r="L705" t="s">
        <v>32</v>
      </c>
      <c r="M705" t="s">
        <v>32</v>
      </c>
      <c r="N705" t="s">
        <v>1884</v>
      </c>
      <c r="O705" t="s">
        <v>1832</v>
      </c>
      <c r="P705" t="s">
        <v>2798</v>
      </c>
      <c r="Q705" t="s">
        <v>2799</v>
      </c>
      <c r="S705" t="s">
        <v>2800</v>
      </c>
      <c r="T705" s="4">
        <v>780</v>
      </c>
      <c r="U705" s="4">
        <v>6</v>
      </c>
      <c r="V705" s="3">
        <v>1</v>
      </c>
      <c r="W705" t="s">
        <v>208</v>
      </c>
      <c r="X705" t="s">
        <v>209</v>
      </c>
      <c r="Y705">
        <v>310</v>
      </c>
      <c r="Z705" s="14"/>
      <c r="AA705" s="14"/>
      <c r="AB705" s="14"/>
      <c r="AC705" s="14"/>
      <c r="AD705" s="14"/>
      <c r="AE705" s="14"/>
      <c r="AF705" s="14"/>
      <c r="AG705" s="14"/>
      <c r="AH705" s="14"/>
      <c r="AI705" s="14">
        <v>2</v>
      </c>
      <c r="AJ705" s="14"/>
      <c r="AK705" s="14"/>
      <c r="AL705" s="14"/>
      <c r="AM705" s="14"/>
      <c r="AN705" s="14">
        <v>2</v>
      </c>
      <c r="AO705" s="14">
        <v>2</v>
      </c>
      <c r="AP705" s="14"/>
      <c r="AQ705" s="14"/>
      <c r="AR705" s="14"/>
      <c r="AS705" s="14"/>
      <c r="AT705" s="14"/>
      <c r="AU705" s="14"/>
      <c r="AV705" s="14"/>
      <c r="AW705" s="14"/>
      <c r="AX705" s="14"/>
      <c r="AY705" s="14"/>
      <c r="AZ705" s="14"/>
      <c r="BA705" s="14"/>
      <c r="BB705" s="14"/>
      <c r="BC705" s="14"/>
      <c r="BD705" s="14"/>
      <c r="BE705" s="14"/>
      <c r="BF705" s="14"/>
      <c r="BG705" s="14"/>
      <c r="BH705" s="14"/>
      <c r="BI705" s="14"/>
    </row>
    <row r="706" spans="1:61" x14ac:dyDescent="0.25">
      <c r="A706">
        <v>705</v>
      </c>
      <c r="B706" s="3">
        <v>2025</v>
      </c>
      <c r="C706" s="3">
        <v>2</v>
      </c>
      <c r="D706" t="s">
        <v>15</v>
      </c>
      <c r="E706" s="21">
        <v>45692.606812511571</v>
      </c>
      <c r="F706" t="s">
        <v>541</v>
      </c>
      <c r="G706" t="s">
        <v>110</v>
      </c>
      <c r="H706" t="s">
        <v>78</v>
      </c>
      <c r="I706" t="s">
        <v>78</v>
      </c>
      <c r="J706" t="s">
        <v>97</v>
      </c>
      <c r="K706" t="s">
        <v>97</v>
      </c>
      <c r="L706" t="s">
        <v>40</v>
      </c>
      <c r="M706" t="s">
        <v>40</v>
      </c>
      <c r="N706" t="s">
        <v>1574</v>
      </c>
      <c r="O706" t="s">
        <v>1832</v>
      </c>
      <c r="P706" t="s">
        <v>419</v>
      </c>
      <c r="Q706" t="s">
        <v>2801</v>
      </c>
      <c r="S706" t="s">
        <v>2802</v>
      </c>
      <c r="T706" s="4">
        <v>920</v>
      </c>
      <c r="U706" s="4">
        <v>4</v>
      </c>
      <c r="V706" s="3">
        <v>1</v>
      </c>
      <c r="W706" t="s">
        <v>208</v>
      </c>
      <c r="X706" t="s">
        <v>209</v>
      </c>
      <c r="Y706">
        <v>311</v>
      </c>
      <c r="Z706" s="14">
        <v>4</v>
      </c>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row>
    <row r="707" spans="1:61" x14ac:dyDescent="0.25">
      <c r="A707">
        <v>706</v>
      </c>
      <c r="B707" s="3">
        <v>2025</v>
      </c>
      <c r="C707" s="3">
        <v>2</v>
      </c>
      <c r="D707" t="s">
        <v>15</v>
      </c>
      <c r="E707" s="21">
        <v>45692.610565289353</v>
      </c>
      <c r="F707" t="s">
        <v>541</v>
      </c>
      <c r="G707" t="s">
        <v>110</v>
      </c>
      <c r="H707" t="s">
        <v>78</v>
      </c>
      <c r="I707" t="s">
        <v>78</v>
      </c>
      <c r="J707" t="s">
        <v>98</v>
      </c>
      <c r="K707" t="s">
        <v>98</v>
      </c>
      <c r="L707" t="s">
        <v>32</v>
      </c>
      <c r="M707" t="s">
        <v>32</v>
      </c>
      <c r="N707" t="s">
        <v>2265</v>
      </c>
      <c r="O707" t="s">
        <v>1832</v>
      </c>
      <c r="P707" t="s">
        <v>2803</v>
      </c>
      <c r="Q707" t="s">
        <v>2804</v>
      </c>
      <c r="S707" t="s">
        <v>2805</v>
      </c>
      <c r="T707" s="4">
        <v>950</v>
      </c>
      <c r="U707" s="4">
        <v>4</v>
      </c>
      <c r="V707" s="3">
        <v>1</v>
      </c>
      <c r="W707" t="s">
        <v>208</v>
      </c>
      <c r="X707" t="s">
        <v>209</v>
      </c>
      <c r="Y707">
        <v>312</v>
      </c>
      <c r="Z707" s="14"/>
      <c r="AA707" s="14">
        <v>2</v>
      </c>
      <c r="AB707" s="14">
        <v>2</v>
      </c>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row>
    <row r="708" spans="1:61" x14ac:dyDescent="0.25">
      <c r="A708">
        <v>707</v>
      </c>
      <c r="B708" s="3">
        <v>2025</v>
      </c>
      <c r="C708" s="3">
        <v>2</v>
      </c>
      <c r="D708" t="s">
        <v>15</v>
      </c>
      <c r="E708" s="21">
        <v>45692.6130312963</v>
      </c>
      <c r="F708" t="s">
        <v>112</v>
      </c>
      <c r="G708" t="s">
        <v>112</v>
      </c>
      <c r="H708" t="s">
        <v>80</v>
      </c>
      <c r="I708" t="s">
        <v>80</v>
      </c>
      <c r="J708" t="s">
        <v>98</v>
      </c>
      <c r="K708" t="s">
        <v>98</v>
      </c>
      <c r="L708" t="s">
        <v>32</v>
      </c>
      <c r="M708" t="s">
        <v>32</v>
      </c>
      <c r="N708" t="s">
        <v>2806</v>
      </c>
      <c r="O708" t="s">
        <v>1832</v>
      </c>
      <c r="P708" t="s">
        <v>214</v>
      </c>
      <c r="Q708" t="s">
        <v>2807</v>
      </c>
      <c r="S708" t="s">
        <v>2808</v>
      </c>
      <c r="T708" s="4">
        <v>6500</v>
      </c>
      <c r="U708" s="4">
        <v>18</v>
      </c>
      <c r="V708" s="3">
        <v>1</v>
      </c>
      <c r="W708" t="s">
        <v>444</v>
      </c>
      <c r="X708" t="s">
        <v>209</v>
      </c>
      <c r="Y708">
        <v>313</v>
      </c>
      <c r="Z708" s="14">
        <v>4</v>
      </c>
      <c r="AA708" s="14">
        <v>2</v>
      </c>
      <c r="AB708" s="14"/>
      <c r="AC708" s="14"/>
      <c r="AD708" s="14"/>
      <c r="AE708" s="14"/>
      <c r="AF708" s="14">
        <v>4</v>
      </c>
      <c r="AG708" s="14"/>
      <c r="AH708" s="14"/>
      <c r="AI708" s="14"/>
      <c r="AJ708" s="14"/>
      <c r="AK708" s="14">
        <v>4</v>
      </c>
      <c r="AL708" s="14"/>
      <c r="AM708" s="14"/>
      <c r="AN708" s="14"/>
      <c r="AO708" s="14">
        <v>4</v>
      </c>
      <c r="AP708" s="14"/>
      <c r="AQ708" s="14"/>
      <c r="AR708" s="14"/>
      <c r="AS708" s="14"/>
      <c r="AT708" s="14"/>
      <c r="AU708" s="14"/>
      <c r="AV708" s="14"/>
      <c r="AW708" s="14"/>
      <c r="AX708" s="14"/>
      <c r="AY708" s="14"/>
      <c r="AZ708" s="14"/>
      <c r="BA708" s="14"/>
      <c r="BB708" s="14"/>
      <c r="BC708" s="14"/>
      <c r="BD708" s="14"/>
      <c r="BE708" s="14"/>
      <c r="BF708" s="14"/>
      <c r="BG708" s="14"/>
      <c r="BH708" s="14"/>
      <c r="BI708" s="14"/>
    </row>
    <row r="709" spans="1:61" x14ac:dyDescent="0.25">
      <c r="A709">
        <v>708</v>
      </c>
      <c r="B709" s="3">
        <v>2025</v>
      </c>
      <c r="C709" s="3">
        <v>2</v>
      </c>
      <c r="D709" t="s">
        <v>15</v>
      </c>
      <c r="E709" s="21">
        <v>45692.742579270831</v>
      </c>
      <c r="F709" t="s">
        <v>112</v>
      </c>
      <c r="G709" t="s">
        <v>112</v>
      </c>
      <c r="H709" t="s">
        <v>80</v>
      </c>
      <c r="I709" t="s">
        <v>80</v>
      </c>
      <c r="J709" t="s">
        <v>97</v>
      </c>
      <c r="K709" t="s">
        <v>97</v>
      </c>
      <c r="L709" t="s">
        <v>40</v>
      </c>
      <c r="M709" t="s">
        <v>40</v>
      </c>
      <c r="N709" t="s">
        <v>552</v>
      </c>
      <c r="O709" t="s">
        <v>1832</v>
      </c>
      <c r="P709" t="s">
        <v>1238</v>
      </c>
      <c r="Q709" t="s">
        <v>1239</v>
      </c>
      <c r="S709" t="s">
        <v>1240</v>
      </c>
      <c r="T709" s="4">
        <v>200</v>
      </c>
      <c r="U709" s="4">
        <v>2</v>
      </c>
      <c r="V709" s="3">
        <v>1</v>
      </c>
      <c r="W709" t="s">
        <v>208</v>
      </c>
      <c r="X709" t="s">
        <v>209</v>
      </c>
      <c r="Y709">
        <v>314</v>
      </c>
      <c r="Z709" s="14"/>
      <c r="AA709" s="14"/>
      <c r="AB709" s="14"/>
      <c r="AC709" s="14"/>
      <c r="AD709" s="14"/>
      <c r="AE709" s="14"/>
      <c r="AF709" s="14"/>
      <c r="AG709" s="14"/>
      <c r="AH709" s="14"/>
      <c r="AI709" s="14"/>
      <c r="AJ709" s="14"/>
      <c r="AK709" s="14"/>
      <c r="AL709" s="14">
        <v>2</v>
      </c>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row>
    <row r="710" spans="1:61" x14ac:dyDescent="0.25">
      <c r="A710">
        <v>709</v>
      </c>
      <c r="B710" s="3">
        <v>2025</v>
      </c>
      <c r="C710" s="3">
        <v>2</v>
      </c>
      <c r="D710" t="s">
        <v>15</v>
      </c>
      <c r="E710" s="21">
        <v>45692.744554259261</v>
      </c>
      <c r="F710" t="s">
        <v>112</v>
      </c>
      <c r="G710" t="s">
        <v>112</v>
      </c>
      <c r="H710" t="s">
        <v>78</v>
      </c>
      <c r="I710" t="s">
        <v>78</v>
      </c>
      <c r="J710" t="s">
        <v>98</v>
      </c>
      <c r="K710" t="s">
        <v>98</v>
      </c>
      <c r="L710" t="s">
        <v>32</v>
      </c>
      <c r="M710" t="s">
        <v>32</v>
      </c>
      <c r="N710" t="s">
        <v>1197</v>
      </c>
      <c r="O710" t="s">
        <v>1832</v>
      </c>
      <c r="P710" t="s">
        <v>2809</v>
      </c>
      <c r="Q710" t="s">
        <v>2810</v>
      </c>
      <c r="S710" t="s">
        <v>2811</v>
      </c>
      <c r="T710" s="4">
        <v>1950</v>
      </c>
      <c r="U710" s="4">
        <v>10</v>
      </c>
      <c r="V710" s="3">
        <v>1</v>
      </c>
      <c r="W710" t="s">
        <v>208</v>
      </c>
      <c r="X710" t="s">
        <v>209</v>
      </c>
      <c r="Y710">
        <v>315</v>
      </c>
      <c r="Z710" s="14">
        <v>4</v>
      </c>
      <c r="AA710" s="14"/>
      <c r="AB710" s="14"/>
      <c r="AC710" s="14"/>
      <c r="AD710" s="14"/>
      <c r="AE710" s="14"/>
      <c r="AF710" s="14"/>
      <c r="AG710" s="14"/>
      <c r="AH710" s="14"/>
      <c r="AI710" s="14"/>
      <c r="AJ710" s="14"/>
      <c r="AK710" s="14"/>
      <c r="AL710" s="14"/>
      <c r="AM710" s="14"/>
      <c r="AN710" s="14">
        <v>2</v>
      </c>
      <c r="AO710" s="14">
        <v>2</v>
      </c>
      <c r="AP710" s="14">
        <v>2</v>
      </c>
      <c r="AQ710" s="14"/>
      <c r="AR710" s="14"/>
      <c r="AS710" s="14"/>
      <c r="AT710" s="14"/>
      <c r="AU710" s="14"/>
      <c r="AV710" s="14"/>
      <c r="AW710" s="14"/>
      <c r="AX710" s="14"/>
      <c r="AY710" s="14"/>
      <c r="AZ710" s="14"/>
      <c r="BA710" s="14"/>
      <c r="BB710" s="14"/>
      <c r="BC710" s="14"/>
      <c r="BD710" s="14"/>
      <c r="BE710" s="14"/>
      <c r="BF710" s="14"/>
      <c r="BG710" s="14"/>
      <c r="BH710" s="14"/>
      <c r="BI710" s="14"/>
    </row>
    <row r="711" spans="1:61" x14ac:dyDescent="0.25">
      <c r="A711">
        <v>710</v>
      </c>
      <c r="B711" s="3">
        <v>2025</v>
      </c>
      <c r="C711" s="3">
        <v>2</v>
      </c>
      <c r="D711" t="s">
        <v>15</v>
      </c>
      <c r="E711" s="21">
        <v>45692.890641203703</v>
      </c>
      <c r="F711" t="s">
        <v>565</v>
      </c>
      <c r="G711" t="s">
        <v>114</v>
      </c>
      <c r="H711" t="s">
        <v>80</v>
      </c>
      <c r="I711" t="s">
        <v>80</v>
      </c>
      <c r="J711" t="s">
        <v>98</v>
      </c>
      <c r="K711" t="s">
        <v>98</v>
      </c>
      <c r="L711" t="s">
        <v>32</v>
      </c>
      <c r="M711" t="s">
        <v>32</v>
      </c>
      <c r="N711" t="s">
        <v>2812</v>
      </c>
      <c r="O711" t="s">
        <v>1832</v>
      </c>
      <c r="P711" t="s">
        <v>2813</v>
      </c>
      <c r="Q711" t="s">
        <v>2814</v>
      </c>
      <c r="S711" t="s">
        <v>2815</v>
      </c>
      <c r="T711" s="4">
        <v>470</v>
      </c>
      <c r="U711" s="4">
        <v>2</v>
      </c>
      <c r="V711" s="3">
        <v>1</v>
      </c>
      <c r="W711" t="s">
        <v>208</v>
      </c>
      <c r="X711" t="s">
        <v>209</v>
      </c>
      <c r="Y711">
        <v>316</v>
      </c>
      <c r="Z711" s="14"/>
      <c r="AA711" s="14"/>
      <c r="AB711" s="14">
        <v>2</v>
      </c>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row>
    <row r="712" spans="1:61" x14ac:dyDescent="0.25">
      <c r="A712">
        <v>711</v>
      </c>
      <c r="B712" s="3">
        <v>2025</v>
      </c>
      <c r="C712" s="3">
        <v>2</v>
      </c>
      <c r="D712" t="s">
        <v>15</v>
      </c>
      <c r="E712" s="21">
        <v>45692.897511863433</v>
      </c>
      <c r="F712" t="s">
        <v>112</v>
      </c>
      <c r="G712" t="s">
        <v>112</v>
      </c>
      <c r="H712" t="s">
        <v>78</v>
      </c>
      <c r="I712" t="s">
        <v>78</v>
      </c>
      <c r="J712" t="s">
        <v>98</v>
      </c>
      <c r="K712" t="s">
        <v>98</v>
      </c>
      <c r="L712" t="s">
        <v>32</v>
      </c>
      <c r="M712" t="s">
        <v>32</v>
      </c>
      <c r="N712" t="s">
        <v>1228</v>
      </c>
      <c r="O712" t="s">
        <v>1832</v>
      </c>
      <c r="P712" t="s">
        <v>2816</v>
      </c>
      <c r="Q712" t="s">
        <v>2817</v>
      </c>
      <c r="S712" t="s">
        <v>2818</v>
      </c>
      <c r="T712" s="4">
        <v>1045</v>
      </c>
      <c r="U712" s="4">
        <v>5</v>
      </c>
      <c r="V712" s="3">
        <v>1</v>
      </c>
      <c r="W712" t="s">
        <v>208</v>
      </c>
      <c r="X712" t="s">
        <v>209</v>
      </c>
      <c r="Y712">
        <v>317</v>
      </c>
      <c r="Z712" s="14">
        <v>2</v>
      </c>
      <c r="AA712" s="14"/>
      <c r="AB712" s="14"/>
      <c r="AC712" s="14"/>
      <c r="AD712" s="14"/>
      <c r="AE712" s="14"/>
      <c r="AF712" s="14"/>
      <c r="AG712" s="14"/>
      <c r="AH712" s="14"/>
      <c r="AI712" s="14"/>
      <c r="AJ712" s="14"/>
      <c r="AK712" s="14"/>
      <c r="AL712" s="14"/>
      <c r="AM712" s="14"/>
      <c r="AN712" s="14">
        <v>1</v>
      </c>
      <c r="AO712" s="14">
        <v>1</v>
      </c>
      <c r="AP712" s="14">
        <v>1</v>
      </c>
      <c r="AQ712" s="14"/>
      <c r="AR712" s="14"/>
      <c r="AS712" s="14"/>
      <c r="AT712" s="14"/>
      <c r="AU712" s="14"/>
      <c r="AV712" s="14"/>
      <c r="AW712" s="14"/>
      <c r="AX712" s="14"/>
      <c r="AY712" s="14"/>
      <c r="AZ712" s="14"/>
      <c r="BA712" s="14"/>
      <c r="BB712" s="14"/>
      <c r="BC712" s="14"/>
      <c r="BD712" s="14"/>
      <c r="BE712" s="14"/>
      <c r="BF712" s="14"/>
      <c r="BG712" s="14"/>
      <c r="BH712" s="14"/>
      <c r="BI712" s="14"/>
    </row>
    <row r="713" spans="1:61" x14ac:dyDescent="0.25">
      <c r="A713">
        <v>712</v>
      </c>
      <c r="B713" s="3">
        <v>2025</v>
      </c>
      <c r="C713" s="3">
        <v>2</v>
      </c>
      <c r="D713" t="s">
        <v>15</v>
      </c>
      <c r="E713" s="21">
        <v>45692.927096122687</v>
      </c>
      <c r="F713" t="s">
        <v>565</v>
      </c>
      <c r="G713" t="s">
        <v>114</v>
      </c>
      <c r="H713" t="s">
        <v>80</v>
      </c>
      <c r="I713" t="s">
        <v>80</v>
      </c>
      <c r="J713" t="s">
        <v>97</v>
      </c>
      <c r="K713" t="s">
        <v>97</v>
      </c>
      <c r="L713" t="s">
        <v>36</v>
      </c>
      <c r="M713" t="s">
        <v>36</v>
      </c>
      <c r="N713" t="s">
        <v>51</v>
      </c>
      <c r="O713" t="s">
        <v>1832</v>
      </c>
      <c r="P713" t="s">
        <v>2819</v>
      </c>
      <c r="Q713" t="s">
        <v>2820</v>
      </c>
      <c r="S713" t="s">
        <v>2821</v>
      </c>
      <c r="T713" s="4">
        <v>2210</v>
      </c>
      <c r="U713" s="4">
        <v>14</v>
      </c>
      <c r="V713" s="3">
        <v>1</v>
      </c>
      <c r="W713" t="s">
        <v>208</v>
      </c>
      <c r="X713" t="s">
        <v>209</v>
      </c>
      <c r="Y713">
        <v>318</v>
      </c>
      <c r="Z713" s="14"/>
      <c r="AA713" s="14">
        <v>2</v>
      </c>
      <c r="AB713" s="14">
        <v>2</v>
      </c>
      <c r="AC713" s="14"/>
      <c r="AD713" s="14"/>
      <c r="AE713" s="14">
        <v>2</v>
      </c>
      <c r="AF713" s="14"/>
      <c r="AG713" s="14"/>
      <c r="AH713" s="14"/>
      <c r="AI713" s="14"/>
      <c r="AJ713" s="14"/>
      <c r="AK713" s="14">
        <v>3</v>
      </c>
      <c r="AL713" s="14">
        <v>2</v>
      </c>
      <c r="AM713" s="14">
        <v>3</v>
      </c>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row>
    <row r="714" spans="1:61" x14ac:dyDescent="0.25">
      <c r="A714">
        <v>713</v>
      </c>
      <c r="B714" s="3">
        <v>2025</v>
      </c>
      <c r="C714" s="3">
        <v>2</v>
      </c>
      <c r="D714" t="s">
        <v>15</v>
      </c>
      <c r="E714" s="21">
        <v>45692.948084826392</v>
      </c>
      <c r="F714" t="s">
        <v>565</v>
      </c>
      <c r="G714" t="s">
        <v>114</v>
      </c>
      <c r="H714" t="s">
        <v>80</v>
      </c>
      <c r="I714" t="s">
        <v>80</v>
      </c>
      <c r="J714" t="s">
        <v>98</v>
      </c>
      <c r="K714" t="s">
        <v>98</v>
      </c>
      <c r="L714" t="s">
        <v>32</v>
      </c>
      <c r="M714" t="s">
        <v>32</v>
      </c>
      <c r="N714" t="s">
        <v>1259</v>
      </c>
      <c r="O714" t="s">
        <v>1832</v>
      </c>
      <c r="P714" t="s">
        <v>2822</v>
      </c>
      <c r="Q714" t="s">
        <v>2823</v>
      </c>
      <c r="S714" t="s">
        <v>2824</v>
      </c>
      <c r="T714" s="4">
        <v>1045</v>
      </c>
      <c r="U714" s="4">
        <v>5</v>
      </c>
      <c r="V714" s="3">
        <v>1</v>
      </c>
      <c r="W714" t="s">
        <v>208</v>
      </c>
      <c r="X714" t="s">
        <v>209</v>
      </c>
      <c r="Y714">
        <v>319</v>
      </c>
      <c r="Z714" s="14">
        <v>2</v>
      </c>
      <c r="AA714" s="14"/>
      <c r="AB714" s="14"/>
      <c r="AC714" s="14"/>
      <c r="AD714" s="14"/>
      <c r="AE714" s="14"/>
      <c r="AF714" s="14"/>
      <c r="AG714" s="14"/>
      <c r="AH714" s="14"/>
      <c r="AI714" s="14"/>
      <c r="AJ714" s="14"/>
      <c r="AK714" s="14"/>
      <c r="AL714" s="14"/>
      <c r="AM714" s="14"/>
      <c r="AN714" s="14">
        <v>1</v>
      </c>
      <c r="AO714" s="14">
        <v>1</v>
      </c>
      <c r="AP714" s="14">
        <v>1</v>
      </c>
      <c r="AQ714" s="14"/>
      <c r="AR714" s="14"/>
      <c r="AS714" s="14"/>
      <c r="AT714" s="14"/>
      <c r="AU714" s="14"/>
      <c r="AV714" s="14"/>
      <c r="AW714" s="14"/>
      <c r="AX714" s="14"/>
      <c r="AY714" s="14"/>
      <c r="AZ714" s="14"/>
      <c r="BA714" s="14"/>
      <c r="BB714" s="14"/>
      <c r="BC714" s="14"/>
      <c r="BD714" s="14"/>
      <c r="BE714" s="14"/>
      <c r="BF714" s="14"/>
      <c r="BG714" s="14"/>
      <c r="BH714" s="14"/>
      <c r="BI714" s="14"/>
    </row>
    <row r="715" spans="1:61" x14ac:dyDescent="0.25">
      <c r="A715">
        <v>714</v>
      </c>
      <c r="B715" s="3">
        <v>2025</v>
      </c>
      <c r="C715" s="3">
        <v>2</v>
      </c>
      <c r="D715" t="s">
        <v>15</v>
      </c>
      <c r="E715" s="21">
        <v>45693.040043738423</v>
      </c>
      <c r="F715" t="s">
        <v>541</v>
      </c>
      <c r="G715" t="s">
        <v>110</v>
      </c>
      <c r="H715" t="s">
        <v>80</v>
      </c>
      <c r="I715" t="s">
        <v>80</v>
      </c>
      <c r="J715" t="s">
        <v>98</v>
      </c>
      <c r="K715" t="s">
        <v>98</v>
      </c>
      <c r="L715" t="s">
        <v>32</v>
      </c>
      <c r="M715" t="s">
        <v>32</v>
      </c>
      <c r="N715" t="s">
        <v>2161</v>
      </c>
      <c r="O715" t="s">
        <v>1832</v>
      </c>
      <c r="P715" t="s">
        <v>2825</v>
      </c>
      <c r="Q715" t="s">
        <v>2826</v>
      </c>
      <c r="S715" t="s">
        <v>2827</v>
      </c>
      <c r="T715" s="4">
        <v>2390</v>
      </c>
      <c r="U715" s="4">
        <v>16</v>
      </c>
      <c r="V715" s="3">
        <v>1</v>
      </c>
      <c r="W715" t="s">
        <v>208</v>
      </c>
      <c r="X715" t="s">
        <v>209</v>
      </c>
      <c r="Y715">
        <v>320</v>
      </c>
      <c r="Z715" s="14"/>
      <c r="AA715" s="14"/>
      <c r="AB715" s="14">
        <v>2</v>
      </c>
      <c r="AC715" s="14"/>
      <c r="AD715" s="14"/>
      <c r="AE715" s="14"/>
      <c r="AF715" s="14"/>
      <c r="AG715" s="14"/>
      <c r="AH715" s="14"/>
      <c r="AI715" s="14"/>
      <c r="AJ715" s="14"/>
      <c r="AK715" s="14">
        <v>2</v>
      </c>
      <c r="AL715" s="14"/>
      <c r="AM715" s="14">
        <v>2</v>
      </c>
      <c r="AN715" s="14">
        <v>2</v>
      </c>
      <c r="AO715" s="14">
        <v>2</v>
      </c>
      <c r="AP715" s="14">
        <v>2</v>
      </c>
      <c r="AQ715" s="14"/>
      <c r="AR715" s="14"/>
      <c r="AS715" s="14"/>
      <c r="AT715" s="14">
        <v>2</v>
      </c>
      <c r="AU715" s="14">
        <v>2</v>
      </c>
      <c r="AV715" s="14"/>
      <c r="AW715" s="14"/>
      <c r="AX715" s="14"/>
      <c r="AY715" s="14"/>
      <c r="AZ715" s="14"/>
      <c r="BA715" s="14"/>
      <c r="BB715" s="14"/>
      <c r="BC715" s="14"/>
      <c r="BD715" s="14"/>
      <c r="BE715" s="14"/>
      <c r="BF715" s="14"/>
      <c r="BG715" s="14"/>
      <c r="BH715" s="14"/>
      <c r="BI715" s="14"/>
    </row>
    <row r="716" spans="1:61" x14ac:dyDescent="0.25">
      <c r="A716">
        <v>715</v>
      </c>
      <c r="B716" s="3">
        <v>2025</v>
      </c>
      <c r="C716" s="3">
        <v>2</v>
      </c>
      <c r="D716" t="s">
        <v>15</v>
      </c>
      <c r="E716" s="21">
        <v>45693.792712037037</v>
      </c>
      <c r="F716" t="s">
        <v>541</v>
      </c>
      <c r="G716" t="s">
        <v>110</v>
      </c>
      <c r="H716" t="s">
        <v>78</v>
      </c>
      <c r="I716" t="s">
        <v>78</v>
      </c>
      <c r="J716" t="s">
        <v>98</v>
      </c>
      <c r="K716" t="s">
        <v>98</v>
      </c>
      <c r="L716" t="s">
        <v>33</v>
      </c>
      <c r="M716" t="s">
        <v>33</v>
      </c>
      <c r="N716" t="s">
        <v>743</v>
      </c>
      <c r="O716" t="s">
        <v>1832</v>
      </c>
      <c r="P716" t="s">
        <v>1652</v>
      </c>
      <c r="Q716" t="s">
        <v>322</v>
      </c>
      <c r="S716" t="s">
        <v>1369</v>
      </c>
      <c r="T716" s="4">
        <v>2730</v>
      </c>
      <c r="U716" s="4">
        <v>16</v>
      </c>
      <c r="V716" s="3">
        <v>1</v>
      </c>
      <c r="W716" t="s">
        <v>208</v>
      </c>
      <c r="X716" t="s">
        <v>209</v>
      </c>
      <c r="Y716">
        <v>321</v>
      </c>
      <c r="Z716" s="14">
        <v>4</v>
      </c>
      <c r="AA716" s="14"/>
      <c r="AB716" s="14"/>
      <c r="AC716" s="14"/>
      <c r="AD716" s="14"/>
      <c r="AE716" s="14"/>
      <c r="AF716" s="14"/>
      <c r="AG716" s="14"/>
      <c r="AH716" s="14"/>
      <c r="AI716" s="14">
        <v>2</v>
      </c>
      <c r="AJ716" s="14"/>
      <c r="AK716" s="14"/>
      <c r="AL716" s="14"/>
      <c r="AM716" s="14"/>
      <c r="AN716" s="14">
        <v>2</v>
      </c>
      <c r="AO716" s="14">
        <v>2</v>
      </c>
      <c r="AP716" s="14">
        <v>6</v>
      </c>
      <c r="AQ716" s="14"/>
      <c r="AR716" s="14"/>
      <c r="AS716" s="14"/>
      <c r="AT716" s="14"/>
      <c r="AU716" s="14"/>
      <c r="AV716" s="14"/>
      <c r="AW716" s="14"/>
      <c r="AX716" s="14"/>
      <c r="AY716" s="14"/>
      <c r="AZ716" s="14"/>
      <c r="BA716" s="14"/>
      <c r="BB716" s="14"/>
      <c r="BC716" s="14"/>
      <c r="BD716" s="14"/>
      <c r="BE716" s="14"/>
      <c r="BF716" s="14"/>
      <c r="BG716" s="14"/>
      <c r="BH716" s="14"/>
      <c r="BI716" s="14"/>
    </row>
    <row r="717" spans="1:61" x14ac:dyDescent="0.25">
      <c r="A717">
        <v>716</v>
      </c>
      <c r="B717" s="3">
        <v>2025</v>
      </c>
      <c r="C717" s="3">
        <v>2</v>
      </c>
      <c r="D717" t="s">
        <v>15</v>
      </c>
      <c r="E717" s="21">
        <v>45693.894291168981</v>
      </c>
      <c r="F717" t="s">
        <v>112</v>
      </c>
      <c r="G717" t="s">
        <v>112</v>
      </c>
      <c r="H717" t="s">
        <v>80</v>
      </c>
      <c r="I717" t="s">
        <v>80</v>
      </c>
      <c r="J717" t="s">
        <v>97</v>
      </c>
      <c r="K717" t="s">
        <v>97</v>
      </c>
      <c r="L717" t="s">
        <v>38</v>
      </c>
      <c r="M717" t="s">
        <v>38</v>
      </c>
      <c r="N717" t="s">
        <v>822</v>
      </c>
      <c r="O717" t="s">
        <v>1832</v>
      </c>
      <c r="P717" t="s">
        <v>2828</v>
      </c>
      <c r="Q717" t="s">
        <v>2829</v>
      </c>
      <c r="S717" t="s">
        <v>2830</v>
      </c>
      <c r="T717" s="4">
        <v>975</v>
      </c>
      <c r="U717" s="4">
        <v>5</v>
      </c>
      <c r="V717" s="3">
        <v>1</v>
      </c>
      <c r="W717" t="s">
        <v>208</v>
      </c>
      <c r="X717" t="s">
        <v>209</v>
      </c>
      <c r="Y717">
        <v>322</v>
      </c>
      <c r="Z717" s="14">
        <v>2</v>
      </c>
      <c r="AA717" s="14"/>
      <c r="AB717" s="14"/>
      <c r="AC717" s="14"/>
      <c r="AD717" s="14"/>
      <c r="AE717" s="14"/>
      <c r="AF717" s="14"/>
      <c r="AG717" s="14"/>
      <c r="AH717" s="14"/>
      <c r="AI717" s="14"/>
      <c r="AJ717" s="14"/>
      <c r="AK717" s="14"/>
      <c r="AL717" s="14"/>
      <c r="AM717" s="14"/>
      <c r="AN717" s="14">
        <v>1</v>
      </c>
      <c r="AO717" s="14">
        <v>1</v>
      </c>
      <c r="AP717" s="14">
        <v>1</v>
      </c>
      <c r="AQ717" s="14"/>
      <c r="AR717" s="14"/>
      <c r="AS717" s="14"/>
      <c r="AT717" s="14"/>
      <c r="AU717" s="14"/>
      <c r="AV717" s="14"/>
      <c r="AW717" s="14"/>
      <c r="AX717" s="14"/>
      <c r="AY717" s="14"/>
      <c r="AZ717" s="14"/>
      <c r="BA717" s="14"/>
      <c r="BB717" s="14"/>
      <c r="BC717" s="14"/>
      <c r="BD717" s="14"/>
      <c r="BE717" s="14"/>
      <c r="BF717" s="14"/>
      <c r="BG717" s="14"/>
      <c r="BH717" s="14"/>
      <c r="BI717" s="14"/>
    </row>
    <row r="718" spans="1:61" x14ac:dyDescent="0.25">
      <c r="A718">
        <v>717</v>
      </c>
      <c r="B718" s="3">
        <v>2025</v>
      </c>
      <c r="C718" s="3">
        <v>2</v>
      </c>
      <c r="D718" t="s">
        <v>15</v>
      </c>
      <c r="E718" s="21">
        <v>45693.902105057867</v>
      </c>
      <c r="F718" t="s">
        <v>112</v>
      </c>
      <c r="G718" t="s">
        <v>112</v>
      </c>
      <c r="H718" t="s">
        <v>78</v>
      </c>
      <c r="I718" t="s">
        <v>78</v>
      </c>
      <c r="J718" t="s">
        <v>97</v>
      </c>
      <c r="K718" t="s">
        <v>97</v>
      </c>
      <c r="L718" t="s">
        <v>39</v>
      </c>
      <c r="M718" t="s">
        <v>39</v>
      </c>
      <c r="N718" t="s">
        <v>645</v>
      </c>
      <c r="O718" t="s">
        <v>1832</v>
      </c>
      <c r="P718" t="s">
        <v>2831</v>
      </c>
      <c r="Q718" t="s">
        <v>2832</v>
      </c>
      <c r="S718" t="s">
        <v>2833</v>
      </c>
      <c r="T718" s="4">
        <v>3845</v>
      </c>
      <c r="U718" s="4">
        <v>19</v>
      </c>
      <c r="V718" s="3">
        <v>1</v>
      </c>
      <c r="W718" t="s">
        <v>208</v>
      </c>
      <c r="X718" t="s">
        <v>209</v>
      </c>
      <c r="Y718">
        <v>323</v>
      </c>
      <c r="Z718" s="14">
        <v>10</v>
      </c>
      <c r="AA718" s="14"/>
      <c r="AB718" s="14"/>
      <c r="AC718" s="14"/>
      <c r="AD718" s="14"/>
      <c r="AE718" s="14"/>
      <c r="AF718" s="14"/>
      <c r="AG718" s="14"/>
      <c r="AH718" s="14"/>
      <c r="AI718" s="14"/>
      <c r="AJ718" s="14"/>
      <c r="AK718" s="14"/>
      <c r="AL718" s="14"/>
      <c r="AM718" s="14"/>
      <c r="AN718" s="14">
        <v>3</v>
      </c>
      <c r="AO718" s="14">
        <v>3</v>
      </c>
      <c r="AP718" s="14">
        <v>3</v>
      </c>
      <c r="AQ718" s="14"/>
      <c r="AR718" s="14"/>
      <c r="AS718" s="14"/>
      <c r="AT718" s="14"/>
      <c r="AU718" s="14"/>
      <c r="AV718" s="14"/>
      <c r="AW718" s="14"/>
      <c r="AX718" s="14"/>
      <c r="AY718" s="14"/>
      <c r="AZ718" s="14"/>
      <c r="BA718" s="14"/>
      <c r="BB718" s="14"/>
      <c r="BC718" s="14"/>
      <c r="BD718" s="14"/>
      <c r="BE718" s="14"/>
      <c r="BF718" s="14"/>
      <c r="BG718" s="14"/>
      <c r="BH718" s="14"/>
      <c r="BI718" s="14"/>
    </row>
    <row r="719" spans="1:61" x14ac:dyDescent="0.25">
      <c r="A719">
        <v>718</v>
      </c>
      <c r="B719" s="3">
        <v>2025</v>
      </c>
      <c r="C719" s="3">
        <v>2</v>
      </c>
      <c r="D719" t="s">
        <v>15</v>
      </c>
      <c r="E719" s="21">
        <v>45693.909989560183</v>
      </c>
      <c r="F719" t="s">
        <v>112</v>
      </c>
      <c r="G719" t="s">
        <v>112</v>
      </c>
      <c r="H719" t="s">
        <v>78</v>
      </c>
      <c r="I719" t="s">
        <v>78</v>
      </c>
      <c r="J719" t="s">
        <v>97</v>
      </c>
      <c r="K719" t="s">
        <v>97</v>
      </c>
      <c r="L719" t="s">
        <v>36</v>
      </c>
      <c r="M719" t="s">
        <v>36</v>
      </c>
      <c r="N719" t="s">
        <v>49</v>
      </c>
      <c r="O719" t="s">
        <v>1832</v>
      </c>
      <c r="P719" t="s">
        <v>311</v>
      </c>
      <c r="Q719" t="s">
        <v>312</v>
      </c>
      <c r="S719" t="s">
        <v>2834</v>
      </c>
      <c r="T719" s="4">
        <v>1070</v>
      </c>
      <c r="U719" s="4">
        <v>0</v>
      </c>
      <c r="V719" s="3">
        <v>1</v>
      </c>
      <c r="W719" t="s">
        <v>208</v>
      </c>
      <c r="X719" t="s">
        <v>209</v>
      </c>
      <c r="Y719">
        <v>324</v>
      </c>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row>
    <row r="720" spans="1:61" x14ac:dyDescent="0.25">
      <c r="A720">
        <v>719</v>
      </c>
      <c r="B720" s="3">
        <v>2025</v>
      </c>
      <c r="C720" s="3">
        <v>2</v>
      </c>
      <c r="D720" t="s">
        <v>15</v>
      </c>
      <c r="E720" s="21">
        <v>45693.933468958327</v>
      </c>
      <c r="F720" t="s">
        <v>565</v>
      </c>
      <c r="G720" t="s">
        <v>114</v>
      </c>
      <c r="H720" t="s">
        <v>80</v>
      </c>
      <c r="I720" t="s">
        <v>80</v>
      </c>
      <c r="J720" t="s">
        <v>632</v>
      </c>
      <c r="K720" t="s">
        <v>101</v>
      </c>
      <c r="L720" t="s">
        <v>39</v>
      </c>
      <c r="M720" t="s">
        <v>39</v>
      </c>
      <c r="N720" t="s">
        <v>72</v>
      </c>
      <c r="O720" t="s">
        <v>1832</v>
      </c>
      <c r="P720" t="s">
        <v>2835</v>
      </c>
      <c r="Q720" t="s">
        <v>2836</v>
      </c>
      <c r="S720" t="s">
        <v>2837</v>
      </c>
      <c r="T720" s="4">
        <v>2495</v>
      </c>
      <c r="U720" s="4">
        <v>15</v>
      </c>
      <c r="V720" s="3">
        <v>1</v>
      </c>
      <c r="W720" t="s">
        <v>208</v>
      </c>
      <c r="X720" t="s">
        <v>209</v>
      </c>
      <c r="Y720">
        <v>325</v>
      </c>
      <c r="Z720" s="14"/>
      <c r="AA720" s="14"/>
      <c r="AB720" s="14"/>
      <c r="AC720" s="14"/>
      <c r="AD720" s="14"/>
      <c r="AE720" s="14"/>
      <c r="AF720" s="14"/>
      <c r="AG720" s="14"/>
      <c r="AH720" s="14"/>
      <c r="AI720" s="14">
        <v>1</v>
      </c>
      <c r="AJ720" s="14">
        <v>1</v>
      </c>
      <c r="AK720" s="14">
        <v>1</v>
      </c>
      <c r="AL720" s="14"/>
      <c r="AM720" s="14"/>
      <c r="AN720" s="14">
        <v>2</v>
      </c>
      <c r="AO720" s="14">
        <v>2</v>
      </c>
      <c r="AP720" s="14">
        <v>2</v>
      </c>
      <c r="AQ720" s="14">
        <v>2</v>
      </c>
      <c r="AR720" s="14"/>
      <c r="AS720" s="14"/>
      <c r="AT720" s="14">
        <v>2</v>
      </c>
      <c r="AU720" s="14">
        <v>2</v>
      </c>
      <c r="AV720" s="14"/>
      <c r="AW720" s="14"/>
      <c r="AX720" s="14"/>
      <c r="AY720" s="14"/>
      <c r="AZ720" s="14"/>
      <c r="BA720" s="14"/>
      <c r="BB720" s="14"/>
      <c r="BC720" s="14"/>
      <c r="BD720" s="14"/>
      <c r="BE720" s="14"/>
      <c r="BF720" s="14"/>
      <c r="BG720" s="14"/>
      <c r="BH720" s="14"/>
      <c r="BI720" s="14"/>
    </row>
    <row r="721" spans="1:61" x14ac:dyDescent="0.25">
      <c r="A721">
        <v>720</v>
      </c>
      <c r="B721" s="3">
        <v>2025</v>
      </c>
      <c r="C721" s="3">
        <v>2</v>
      </c>
      <c r="D721" t="s">
        <v>15</v>
      </c>
      <c r="E721" s="21">
        <v>45693.933991261583</v>
      </c>
      <c r="F721" t="s">
        <v>541</v>
      </c>
      <c r="G721" t="s">
        <v>110</v>
      </c>
      <c r="H721" t="s">
        <v>80</v>
      </c>
      <c r="I721" t="s">
        <v>80</v>
      </c>
      <c r="J721" t="s">
        <v>98</v>
      </c>
      <c r="K721" t="s">
        <v>98</v>
      </c>
      <c r="L721" t="s">
        <v>32</v>
      </c>
      <c r="M721" t="s">
        <v>32</v>
      </c>
      <c r="N721" t="s">
        <v>2265</v>
      </c>
      <c r="O721" t="s">
        <v>1832</v>
      </c>
      <c r="P721" t="s">
        <v>2838</v>
      </c>
      <c r="Q721" t="s">
        <v>2839</v>
      </c>
      <c r="S721" t="s">
        <v>2840</v>
      </c>
      <c r="T721" s="4">
        <v>1455</v>
      </c>
      <c r="U721" s="4">
        <v>7</v>
      </c>
      <c r="V721" s="3">
        <v>1</v>
      </c>
      <c r="W721" t="s">
        <v>208</v>
      </c>
      <c r="X721" t="s">
        <v>209</v>
      </c>
      <c r="Y721">
        <v>326</v>
      </c>
      <c r="Z721" s="14">
        <v>2</v>
      </c>
      <c r="AA721" s="14">
        <v>2</v>
      </c>
      <c r="AB721" s="14"/>
      <c r="AC721" s="14"/>
      <c r="AD721" s="14"/>
      <c r="AE721" s="14"/>
      <c r="AF721" s="14"/>
      <c r="AG721" s="14"/>
      <c r="AH721" s="14"/>
      <c r="AI721" s="14"/>
      <c r="AJ721" s="14"/>
      <c r="AK721" s="14"/>
      <c r="AL721" s="14"/>
      <c r="AM721" s="14"/>
      <c r="AN721" s="14">
        <v>1</v>
      </c>
      <c r="AO721" s="14">
        <v>1</v>
      </c>
      <c r="AP721" s="14">
        <v>1</v>
      </c>
      <c r="AQ721" s="14"/>
      <c r="AR721" s="14"/>
      <c r="AS721" s="14"/>
      <c r="AT721" s="14"/>
      <c r="AU721" s="14"/>
      <c r="AV721" s="14"/>
      <c r="AW721" s="14"/>
      <c r="AX721" s="14"/>
      <c r="AY721" s="14"/>
      <c r="AZ721" s="14"/>
      <c r="BA721" s="14"/>
      <c r="BB721" s="14"/>
      <c r="BC721" s="14"/>
      <c r="BD721" s="14"/>
      <c r="BE721" s="14"/>
      <c r="BF721" s="14"/>
      <c r="BG721" s="14"/>
      <c r="BH721" s="14"/>
      <c r="BI721" s="14"/>
    </row>
    <row r="722" spans="1:61" x14ac:dyDescent="0.25">
      <c r="A722">
        <v>721</v>
      </c>
      <c r="B722" s="3">
        <v>2025</v>
      </c>
      <c r="C722" s="3">
        <v>2</v>
      </c>
      <c r="D722" t="s">
        <v>15</v>
      </c>
      <c r="E722" s="21">
        <v>45693.949917986109</v>
      </c>
      <c r="F722" t="s">
        <v>112</v>
      </c>
      <c r="G722" t="s">
        <v>112</v>
      </c>
      <c r="H722" t="s">
        <v>78</v>
      </c>
      <c r="I722" t="s">
        <v>78</v>
      </c>
      <c r="J722" t="s">
        <v>97</v>
      </c>
      <c r="K722" t="s">
        <v>97</v>
      </c>
      <c r="L722" t="s">
        <v>34</v>
      </c>
      <c r="M722" t="s">
        <v>34</v>
      </c>
      <c r="N722" t="s">
        <v>2841</v>
      </c>
      <c r="O722" t="s">
        <v>1832</v>
      </c>
      <c r="P722" t="s">
        <v>2842</v>
      </c>
      <c r="Q722" t="s">
        <v>2843</v>
      </c>
      <c r="S722" t="s">
        <v>2844</v>
      </c>
      <c r="T722" s="4">
        <v>3275</v>
      </c>
      <c r="U722" s="4">
        <v>15</v>
      </c>
      <c r="V722" s="3">
        <v>1</v>
      </c>
      <c r="W722" t="s">
        <v>208</v>
      </c>
      <c r="X722" t="s">
        <v>209</v>
      </c>
      <c r="Y722">
        <v>327</v>
      </c>
      <c r="Z722" s="14">
        <v>12</v>
      </c>
      <c r="AA722" s="14"/>
      <c r="AB722" s="14"/>
      <c r="AC722" s="14"/>
      <c r="AD722" s="14"/>
      <c r="AE722" s="14"/>
      <c r="AF722" s="14"/>
      <c r="AG722" s="14"/>
      <c r="AH722" s="14"/>
      <c r="AI722" s="14"/>
      <c r="AJ722" s="14"/>
      <c r="AK722" s="14"/>
      <c r="AL722" s="14"/>
      <c r="AM722" s="14"/>
      <c r="AN722" s="14">
        <v>1</v>
      </c>
      <c r="AO722" s="14">
        <v>1</v>
      </c>
      <c r="AP722" s="14">
        <v>1</v>
      </c>
      <c r="AQ722" s="14"/>
      <c r="AR722" s="14"/>
      <c r="AS722" s="14"/>
      <c r="AT722" s="14"/>
      <c r="AU722" s="14"/>
      <c r="AV722" s="14"/>
      <c r="AW722" s="14"/>
      <c r="AX722" s="14"/>
      <c r="AY722" s="14"/>
      <c r="AZ722" s="14"/>
      <c r="BA722" s="14"/>
      <c r="BB722" s="14"/>
      <c r="BC722" s="14"/>
      <c r="BD722" s="14"/>
      <c r="BE722" s="14"/>
      <c r="BF722" s="14"/>
      <c r="BG722" s="14"/>
      <c r="BH722" s="14"/>
      <c r="BI722" s="14"/>
    </row>
    <row r="723" spans="1:61" x14ac:dyDescent="0.25">
      <c r="A723">
        <v>722</v>
      </c>
      <c r="B723" s="3">
        <v>2025</v>
      </c>
      <c r="C723" s="3">
        <v>2</v>
      </c>
      <c r="D723" t="s">
        <v>15</v>
      </c>
      <c r="E723" s="21">
        <v>45693.967603449077</v>
      </c>
      <c r="F723" t="s">
        <v>565</v>
      </c>
      <c r="G723" t="s">
        <v>114</v>
      </c>
      <c r="H723" t="s">
        <v>80</v>
      </c>
      <c r="I723" t="s">
        <v>80</v>
      </c>
      <c r="J723" t="s">
        <v>98</v>
      </c>
      <c r="K723" t="s">
        <v>98</v>
      </c>
      <c r="L723" t="s">
        <v>32</v>
      </c>
      <c r="M723" t="s">
        <v>32</v>
      </c>
      <c r="N723" t="s">
        <v>2845</v>
      </c>
      <c r="O723" t="s">
        <v>1832</v>
      </c>
      <c r="P723" t="s">
        <v>2846</v>
      </c>
      <c r="Q723" t="s">
        <v>2847</v>
      </c>
      <c r="S723" t="s">
        <v>2848</v>
      </c>
      <c r="T723" s="4">
        <v>1890</v>
      </c>
      <c r="U723" s="4">
        <v>8</v>
      </c>
      <c r="V723" s="3">
        <v>1</v>
      </c>
      <c r="W723" t="s">
        <v>208</v>
      </c>
      <c r="X723" t="s">
        <v>209</v>
      </c>
      <c r="Y723">
        <v>328</v>
      </c>
      <c r="Z723" s="14">
        <v>2</v>
      </c>
      <c r="AA723" s="14">
        <v>4</v>
      </c>
      <c r="AB723" s="14">
        <v>2</v>
      </c>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row>
    <row r="724" spans="1:61" x14ac:dyDescent="0.25">
      <c r="A724">
        <v>723</v>
      </c>
      <c r="B724" s="3">
        <v>2025</v>
      </c>
      <c r="C724" s="3">
        <v>2</v>
      </c>
      <c r="D724" t="s">
        <v>15</v>
      </c>
      <c r="E724" s="21">
        <v>45694.041150358797</v>
      </c>
      <c r="F724" t="s">
        <v>541</v>
      </c>
      <c r="G724" t="s">
        <v>110</v>
      </c>
      <c r="H724" t="s">
        <v>80</v>
      </c>
      <c r="I724" t="s">
        <v>80</v>
      </c>
      <c r="J724" t="s">
        <v>97</v>
      </c>
      <c r="K724" t="s">
        <v>97</v>
      </c>
      <c r="L724" t="s">
        <v>693</v>
      </c>
      <c r="M724" t="s">
        <v>35</v>
      </c>
      <c r="N724" t="s">
        <v>694</v>
      </c>
      <c r="O724" t="s">
        <v>1832</v>
      </c>
      <c r="P724" t="s">
        <v>2612</v>
      </c>
      <c r="Q724" t="s">
        <v>2849</v>
      </c>
      <c r="R724" t="s">
        <v>2850</v>
      </c>
      <c r="S724" t="s">
        <v>2851</v>
      </c>
      <c r="T724" s="4">
        <v>975</v>
      </c>
      <c r="U724" s="4">
        <v>5</v>
      </c>
      <c r="V724" s="3">
        <v>1</v>
      </c>
      <c r="W724" t="s">
        <v>208</v>
      </c>
      <c r="X724" t="s">
        <v>209</v>
      </c>
      <c r="Y724">
        <v>329</v>
      </c>
      <c r="Z724" s="14">
        <v>2</v>
      </c>
      <c r="AA724" s="14"/>
      <c r="AB724" s="14"/>
      <c r="AC724" s="14"/>
      <c r="AD724" s="14"/>
      <c r="AE724" s="14"/>
      <c r="AF724" s="14"/>
      <c r="AG724" s="14"/>
      <c r="AH724" s="14"/>
      <c r="AI724" s="14"/>
      <c r="AJ724" s="14"/>
      <c r="AK724" s="14"/>
      <c r="AL724" s="14"/>
      <c r="AM724" s="14"/>
      <c r="AN724" s="14">
        <v>1</v>
      </c>
      <c r="AO724" s="14">
        <v>1</v>
      </c>
      <c r="AP724" s="14">
        <v>1</v>
      </c>
      <c r="AQ724" s="14"/>
      <c r="AR724" s="14"/>
      <c r="AS724" s="14"/>
      <c r="AT724" s="14"/>
      <c r="AU724" s="14"/>
      <c r="AV724" s="14"/>
      <c r="AW724" s="14"/>
      <c r="AX724" s="14"/>
      <c r="AY724" s="14"/>
      <c r="AZ724" s="14"/>
      <c r="BA724" s="14"/>
      <c r="BB724" s="14"/>
      <c r="BC724" s="14"/>
      <c r="BD724" s="14"/>
      <c r="BE724" s="14"/>
      <c r="BF724" s="14"/>
      <c r="BG724" s="14"/>
      <c r="BH724" s="14"/>
      <c r="BI724" s="14"/>
    </row>
    <row r="725" spans="1:61" x14ac:dyDescent="0.25">
      <c r="A725">
        <v>724</v>
      </c>
      <c r="B725" s="3">
        <v>2025</v>
      </c>
      <c r="C725" s="3">
        <v>2</v>
      </c>
      <c r="D725" t="s">
        <v>15</v>
      </c>
      <c r="E725" s="21">
        <v>45694.069698946761</v>
      </c>
      <c r="F725" t="s">
        <v>541</v>
      </c>
      <c r="G725" t="s">
        <v>110</v>
      </c>
      <c r="H725" t="s">
        <v>80</v>
      </c>
      <c r="I725" t="s">
        <v>80</v>
      </c>
      <c r="J725" t="s">
        <v>98</v>
      </c>
      <c r="K725" t="s">
        <v>98</v>
      </c>
      <c r="L725" t="s">
        <v>32</v>
      </c>
      <c r="M725" t="s">
        <v>32</v>
      </c>
      <c r="N725" t="s">
        <v>767</v>
      </c>
      <c r="O725" t="s">
        <v>1832</v>
      </c>
      <c r="P725" t="s">
        <v>2852</v>
      </c>
      <c r="Q725" t="s">
        <v>2853</v>
      </c>
      <c r="R725" t="s">
        <v>2854</v>
      </c>
      <c r="S725" t="s">
        <v>2855</v>
      </c>
      <c r="T725" s="4">
        <v>1310</v>
      </c>
      <c r="U725" s="4">
        <v>10</v>
      </c>
      <c r="V725" s="3">
        <v>1</v>
      </c>
      <c r="W725" t="s">
        <v>208</v>
      </c>
      <c r="X725" t="s">
        <v>209</v>
      </c>
      <c r="Y725">
        <v>330</v>
      </c>
      <c r="Z725" s="14">
        <v>2</v>
      </c>
      <c r="AA725" s="14"/>
      <c r="AB725" s="14"/>
      <c r="AC725" s="14"/>
      <c r="AD725" s="14"/>
      <c r="AE725" s="14"/>
      <c r="AF725" s="14"/>
      <c r="AG725" s="14"/>
      <c r="AH725" s="14"/>
      <c r="AI725" s="14">
        <v>2</v>
      </c>
      <c r="AJ725" s="14">
        <v>2</v>
      </c>
      <c r="AK725" s="14">
        <v>2</v>
      </c>
      <c r="AL725" s="14"/>
      <c r="AM725" s="14">
        <v>2</v>
      </c>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row>
    <row r="726" spans="1:61" x14ac:dyDescent="0.25">
      <c r="A726">
        <v>725</v>
      </c>
      <c r="B726" s="3">
        <v>2025</v>
      </c>
      <c r="C726" s="3">
        <v>2</v>
      </c>
      <c r="D726" t="s">
        <v>15</v>
      </c>
      <c r="E726" s="21">
        <v>45694.086337361106</v>
      </c>
      <c r="F726" t="s">
        <v>541</v>
      </c>
      <c r="G726" t="s">
        <v>110</v>
      </c>
      <c r="H726" t="s">
        <v>80</v>
      </c>
      <c r="I726" t="s">
        <v>80</v>
      </c>
      <c r="J726" t="s">
        <v>97</v>
      </c>
      <c r="K726" t="s">
        <v>97</v>
      </c>
      <c r="L726" t="s">
        <v>36</v>
      </c>
      <c r="M726" t="s">
        <v>36</v>
      </c>
      <c r="N726" t="s">
        <v>49</v>
      </c>
      <c r="O726" t="s">
        <v>1832</v>
      </c>
      <c r="P726" t="s">
        <v>2856</v>
      </c>
      <c r="Q726" t="s">
        <v>2857</v>
      </c>
      <c r="R726" t="s">
        <v>2858</v>
      </c>
      <c r="S726" t="s">
        <v>2859</v>
      </c>
      <c r="T726" s="4">
        <v>975</v>
      </c>
      <c r="U726" s="4">
        <v>5</v>
      </c>
      <c r="V726" s="3">
        <v>1</v>
      </c>
      <c r="W726" t="s">
        <v>208</v>
      </c>
      <c r="X726" t="s">
        <v>209</v>
      </c>
      <c r="Y726">
        <v>331</v>
      </c>
      <c r="Z726" s="14">
        <v>2</v>
      </c>
      <c r="AA726" s="14"/>
      <c r="AB726" s="14"/>
      <c r="AC726" s="14"/>
      <c r="AD726" s="14"/>
      <c r="AE726" s="14"/>
      <c r="AF726" s="14"/>
      <c r="AG726" s="14"/>
      <c r="AH726" s="14"/>
      <c r="AI726" s="14"/>
      <c r="AJ726" s="14"/>
      <c r="AK726" s="14"/>
      <c r="AL726" s="14"/>
      <c r="AM726" s="14"/>
      <c r="AN726" s="14">
        <v>1</v>
      </c>
      <c r="AO726" s="14">
        <v>1</v>
      </c>
      <c r="AP726" s="14">
        <v>1</v>
      </c>
      <c r="AQ726" s="14"/>
      <c r="AR726" s="14"/>
      <c r="AS726" s="14"/>
      <c r="AT726" s="14"/>
      <c r="AU726" s="14"/>
      <c r="AV726" s="14"/>
      <c r="AW726" s="14"/>
      <c r="AX726" s="14"/>
      <c r="AY726" s="14"/>
      <c r="AZ726" s="14"/>
      <c r="BA726" s="14"/>
      <c r="BB726" s="14"/>
      <c r="BC726" s="14"/>
      <c r="BD726" s="14"/>
      <c r="BE726" s="14"/>
      <c r="BF726" s="14"/>
      <c r="BG726" s="14"/>
      <c r="BH726" s="14"/>
      <c r="BI726" s="14"/>
    </row>
    <row r="727" spans="1:61" x14ac:dyDescent="0.25">
      <c r="A727">
        <v>726</v>
      </c>
      <c r="B727" s="3">
        <v>2025</v>
      </c>
      <c r="C727" s="3">
        <v>2</v>
      </c>
      <c r="D727" t="s">
        <v>15</v>
      </c>
      <c r="E727" s="21">
        <v>45694.630339097217</v>
      </c>
      <c r="F727" t="s">
        <v>112</v>
      </c>
      <c r="G727" t="s">
        <v>112</v>
      </c>
      <c r="H727" t="s">
        <v>81</v>
      </c>
      <c r="I727" t="s">
        <v>81</v>
      </c>
      <c r="J727" t="s">
        <v>97</v>
      </c>
      <c r="K727" t="s">
        <v>97</v>
      </c>
      <c r="L727" t="s">
        <v>39</v>
      </c>
      <c r="M727" t="s">
        <v>39</v>
      </c>
      <c r="N727" t="s">
        <v>2860</v>
      </c>
      <c r="O727" t="s">
        <v>1832</v>
      </c>
      <c r="P727" t="s">
        <v>2861</v>
      </c>
      <c r="Q727">
        <f>97335317198</f>
        <v>97335317198</v>
      </c>
      <c r="S727" t="s">
        <v>2862</v>
      </c>
      <c r="T727" s="4">
        <v>2095</v>
      </c>
      <c r="U727" s="4">
        <v>20</v>
      </c>
      <c r="V727" s="3">
        <v>1</v>
      </c>
      <c r="W727" t="s">
        <v>208</v>
      </c>
      <c r="X727" t="s">
        <v>209</v>
      </c>
      <c r="Y727">
        <v>332</v>
      </c>
      <c r="Z727" s="14"/>
      <c r="AA727" s="14"/>
      <c r="AB727" s="14"/>
      <c r="AC727" s="14"/>
      <c r="AD727" s="14"/>
      <c r="AE727" s="14"/>
      <c r="AF727" s="14"/>
      <c r="AG727" s="14"/>
      <c r="AH727" s="14"/>
      <c r="AI727" s="14"/>
      <c r="AJ727" s="14">
        <v>10</v>
      </c>
      <c r="AK727" s="14">
        <v>10</v>
      </c>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row>
    <row r="728" spans="1:61" x14ac:dyDescent="0.25">
      <c r="A728">
        <v>727</v>
      </c>
      <c r="B728" s="3">
        <v>2025</v>
      </c>
      <c r="C728" s="3">
        <v>2</v>
      </c>
      <c r="D728" t="s">
        <v>15</v>
      </c>
      <c r="E728" s="21">
        <v>45694.63465983796</v>
      </c>
      <c r="F728" t="s">
        <v>112</v>
      </c>
      <c r="G728" t="s">
        <v>112</v>
      </c>
      <c r="H728" t="s">
        <v>78</v>
      </c>
      <c r="I728" t="s">
        <v>78</v>
      </c>
      <c r="J728" t="s">
        <v>97</v>
      </c>
      <c r="K728" t="s">
        <v>97</v>
      </c>
      <c r="L728" t="s">
        <v>34</v>
      </c>
      <c r="M728" t="s">
        <v>34</v>
      </c>
      <c r="N728" t="s">
        <v>633</v>
      </c>
      <c r="O728" t="s">
        <v>1832</v>
      </c>
      <c r="P728" t="s">
        <v>2863</v>
      </c>
      <c r="Q728" t="s">
        <v>2864</v>
      </c>
      <c r="S728" t="s">
        <v>2865</v>
      </c>
      <c r="T728" s="4">
        <v>1435</v>
      </c>
      <c r="U728" s="4">
        <v>7</v>
      </c>
      <c r="V728" s="3">
        <v>1</v>
      </c>
      <c r="W728" t="s">
        <v>208</v>
      </c>
      <c r="X728" t="s">
        <v>209</v>
      </c>
      <c r="Y728">
        <v>333</v>
      </c>
      <c r="Z728" s="14">
        <v>4</v>
      </c>
      <c r="AA728" s="14"/>
      <c r="AB728" s="14"/>
      <c r="AC728" s="14"/>
      <c r="AD728" s="14"/>
      <c r="AE728" s="14"/>
      <c r="AF728" s="14"/>
      <c r="AG728" s="14"/>
      <c r="AH728" s="14"/>
      <c r="AI728" s="14"/>
      <c r="AJ728" s="14"/>
      <c r="AK728" s="14"/>
      <c r="AL728" s="14"/>
      <c r="AM728" s="14"/>
      <c r="AN728" s="14">
        <v>1</v>
      </c>
      <c r="AO728" s="14">
        <v>1</v>
      </c>
      <c r="AP728" s="14">
        <v>1</v>
      </c>
      <c r="AQ728" s="14"/>
      <c r="AR728" s="14"/>
      <c r="AS728" s="14"/>
      <c r="AT728" s="14"/>
      <c r="AU728" s="14"/>
      <c r="AV728" s="14"/>
      <c r="AW728" s="14"/>
      <c r="AX728" s="14"/>
      <c r="AY728" s="14"/>
      <c r="AZ728" s="14"/>
      <c r="BA728" s="14"/>
      <c r="BB728" s="14"/>
      <c r="BC728" s="14"/>
      <c r="BD728" s="14"/>
      <c r="BE728" s="14"/>
      <c r="BF728" s="14"/>
      <c r="BG728" s="14"/>
      <c r="BH728" s="14"/>
      <c r="BI728" s="14"/>
    </row>
    <row r="729" spans="1:61" x14ac:dyDescent="0.25">
      <c r="A729">
        <v>728</v>
      </c>
      <c r="B729" s="3">
        <v>2025</v>
      </c>
      <c r="C729" s="3">
        <v>2</v>
      </c>
      <c r="D729" t="s">
        <v>15</v>
      </c>
      <c r="E729" s="21">
        <v>45694.637805648148</v>
      </c>
      <c r="F729" t="s">
        <v>112</v>
      </c>
      <c r="G729" t="s">
        <v>112</v>
      </c>
      <c r="H729" t="s">
        <v>81</v>
      </c>
      <c r="I729" t="s">
        <v>81</v>
      </c>
      <c r="J729" t="s">
        <v>97</v>
      </c>
      <c r="K729" t="s">
        <v>97</v>
      </c>
      <c r="L729" t="s">
        <v>34</v>
      </c>
      <c r="M729" t="s">
        <v>34</v>
      </c>
      <c r="N729" t="s">
        <v>633</v>
      </c>
      <c r="O729" t="s">
        <v>1832</v>
      </c>
      <c r="P729" t="s">
        <v>2866</v>
      </c>
      <c r="Q729" t="s">
        <v>2867</v>
      </c>
      <c r="S729" t="s">
        <v>2868</v>
      </c>
      <c r="T729" s="4">
        <v>975</v>
      </c>
      <c r="U729" s="4">
        <v>5</v>
      </c>
      <c r="V729" s="3">
        <v>1</v>
      </c>
      <c r="W729" t="s">
        <v>208</v>
      </c>
      <c r="X729" t="s">
        <v>209</v>
      </c>
      <c r="Y729">
        <v>334</v>
      </c>
      <c r="Z729" s="14">
        <v>2</v>
      </c>
      <c r="AA729" s="14"/>
      <c r="AB729" s="14"/>
      <c r="AC729" s="14"/>
      <c r="AD729" s="14"/>
      <c r="AE729" s="14"/>
      <c r="AF729" s="14"/>
      <c r="AG729" s="14"/>
      <c r="AH729" s="14"/>
      <c r="AI729" s="14"/>
      <c r="AJ729" s="14"/>
      <c r="AK729" s="14"/>
      <c r="AL729" s="14"/>
      <c r="AM729" s="14"/>
      <c r="AN729" s="14">
        <v>1</v>
      </c>
      <c r="AO729" s="14">
        <v>1</v>
      </c>
      <c r="AP729" s="14">
        <v>1</v>
      </c>
      <c r="AQ729" s="14"/>
      <c r="AR729" s="14"/>
      <c r="AS729" s="14"/>
      <c r="AT729" s="14"/>
      <c r="AU729" s="14"/>
      <c r="AV729" s="14"/>
      <c r="AW729" s="14"/>
      <c r="AX729" s="14"/>
      <c r="AY729" s="14"/>
      <c r="AZ729" s="14"/>
      <c r="BA729" s="14"/>
      <c r="BB729" s="14"/>
      <c r="BC729" s="14"/>
      <c r="BD729" s="14"/>
      <c r="BE729" s="14"/>
      <c r="BF729" s="14"/>
      <c r="BG729" s="14"/>
      <c r="BH729" s="14"/>
      <c r="BI729" s="14"/>
    </row>
    <row r="730" spans="1:61" x14ac:dyDescent="0.25">
      <c r="A730">
        <v>729</v>
      </c>
      <c r="B730" s="3">
        <v>2025</v>
      </c>
      <c r="C730" s="3">
        <v>2</v>
      </c>
      <c r="D730" t="s">
        <v>15</v>
      </c>
      <c r="E730" s="21">
        <v>45694.6419321875</v>
      </c>
      <c r="F730" t="s">
        <v>112</v>
      </c>
      <c r="G730" t="s">
        <v>112</v>
      </c>
      <c r="H730" t="s">
        <v>78</v>
      </c>
      <c r="I730" t="s">
        <v>78</v>
      </c>
      <c r="J730" t="s">
        <v>97</v>
      </c>
      <c r="K730" t="s">
        <v>97</v>
      </c>
      <c r="L730" t="s">
        <v>40</v>
      </c>
      <c r="M730" t="s">
        <v>40</v>
      </c>
      <c r="N730" t="s">
        <v>589</v>
      </c>
      <c r="O730" t="s">
        <v>1832</v>
      </c>
      <c r="P730" t="s">
        <v>2869</v>
      </c>
      <c r="Q730" t="s">
        <v>2870</v>
      </c>
      <c r="S730" t="s">
        <v>2871</v>
      </c>
      <c r="T730" s="4">
        <v>817</v>
      </c>
      <c r="U730" s="4">
        <v>8</v>
      </c>
      <c r="V730" s="3">
        <v>1</v>
      </c>
      <c r="W730" t="s">
        <v>208</v>
      </c>
      <c r="X730" t="s">
        <v>209</v>
      </c>
      <c r="Y730">
        <v>335</v>
      </c>
      <c r="Z730" s="14"/>
      <c r="AA730" s="14"/>
      <c r="AB730" s="14"/>
      <c r="AC730" s="14"/>
      <c r="AD730" s="14"/>
      <c r="AE730" s="14"/>
      <c r="AF730" s="14"/>
      <c r="AG730" s="14"/>
      <c r="AH730" s="14"/>
      <c r="AI730" s="14">
        <v>4</v>
      </c>
      <c r="AJ730" s="14">
        <v>2</v>
      </c>
      <c r="AK730" s="14">
        <v>2</v>
      </c>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row>
    <row r="731" spans="1:61" x14ac:dyDescent="0.25">
      <c r="A731">
        <v>730</v>
      </c>
      <c r="B731" s="3">
        <v>2025</v>
      </c>
      <c r="C731" s="3">
        <v>2</v>
      </c>
      <c r="D731" t="s">
        <v>15</v>
      </c>
      <c r="E731" s="21">
        <v>45694.650673217591</v>
      </c>
      <c r="F731" t="s">
        <v>112</v>
      </c>
      <c r="G731" t="s">
        <v>112</v>
      </c>
      <c r="H731" t="s">
        <v>81</v>
      </c>
      <c r="I731" t="s">
        <v>81</v>
      </c>
      <c r="J731" t="s">
        <v>98</v>
      </c>
      <c r="K731" t="s">
        <v>98</v>
      </c>
      <c r="L731" t="s">
        <v>33</v>
      </c>
      <c r="M731" t="s">
        <v>33</v>
      </c>
      <c r="N731" t="s">
        <v>1025</v>
      </c>
      <c r="O731" t="s">
        <v>1832</v>
      </c>
      <c r="P731" t="s">
        <v>2872</v>
      </c>
      <c r="Q731" t="s">
        <v>2873</v>
      </c>
      <c r="S731" t="s">
        <v>2874</v>
      </c>
      <c r="T731" s="4">
        <v>1080</v>
      </c>
      <c r="U731" s="4">
        <v>7</v>
      </c>
      <c r="V731" s="3">
        <v>1</v>
      </c>
      <c r="W731" t="s">
        <v>208</v>
      </c>
      <c r="X731" t="s">
        <v>209</v>
      </c>
      <c r="Y731">
        <v>336</v>
      </c>
      <c r="Z731" s="14">
        <v>2</v>
      </c>
      <c r="AA731" s="14"/>
      <c r="AB731" s="14"/>
      <c r="AC731" s="14"/>
      <c r="AD731" s="14"/>
      <c r="AE731" s="14"/>
      <c r="AF731" s="14"/>
      <c r="AG731" s="14"/>
      <c r="AH731" s="14"/>
      <c r="AI731" s="14"/>
      <c r="AJ731" s="14"/>
      <c r="AK731" s="14">
        <v>5</v>
      </c>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row>
    <row r="732" spans="1:61" x14ac:dyDescent="0.25">
      <c r="A732">
        <v>731</v>
      </c>
      <c r="B732" s="3">
        <v>2025</v>
      </c>
      <c r="C732" s="3">
        <v>2</v>
      </c>
      <c r="D732" t="s">
        <v>15</v>
      </c>
      <c r="E732" s="21">
        <v>45694.657682129633</v>
      </c>
      <c r="F732" t="s">
        <v>112</v>
      </c>
      <c r="G732" t="s">
        <v>112</v>
      </c>
      <c r="H732" t="s">
        <v>78</v>
      </c>
      <c r="I732" t="s">
        <v>78</v>
      </c>
      <c r="J732" t="s">
        <v>98</v>
      </c>
      <c r="K732" t="s">
        <v>98</v>
      </c>
      <c r="L732" t="s">
        <v>32</v>
      </c>
      <c r="M732" t="s">
        <v>32</v>
      </c>
      <c r="N732" t="s">
        <v>550</v>
      </c>
      <c r="O732" t="s">
        <v>1832</v>
      </c>
      <c r="P732" t="s">
        <v>2875</v>
      </c>
      <c r="Q732" t="s">
        <v>2876</v>
      </c>
      <c r="S732" t="s">
        <v>2877</v>
      </c>
      <c r="T732" s="4">
        <v>1318</v>
      </c>
      <c r="U732" s="4">
        <v>8</v>
      </c>
      <c r="V732" s="3">
        <v>1</v>
      </c>
      <c r="W732" t="s">
        <v>208</v>
      </c>
      <c r="X732" t="s">
        <v>209</v>
      </c>
      <c r="Y732">
        <v>337</v>
      </c>
      <c r="Z732" s="14">
        <v>4</v>
      </c>
      <c r="AA732" s="14"/>
      <c r="AB732" s="14"/>
      <c r="AC732" s="14"/>
      <c r="AD732" s="14"/>
      <c r="AE732" s="14"/>
      <c r="AF732" s="14"/>
      <c r="AG732" s="14"/>
      <c r="AH732" s="14"/>
      <c r="AI732" s="14">
        <v>2</v>
      </c>
      <c r="AJ732" s="14">
        <v>2</v>
      </c>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row>
    <row r="733" spans="1:61" x14ac:dyDescent="0.25">
      <c r="A733">
        <v>732</v>
      </c>
      <c r="B733" s="3">
        <v>2025</v>
      </c>
      <c r="C733" s="3">
        <v>2</v>
      </c>
      <c r="D733" t="s">
        <v>15</v>
      </c>
      <c r="E733" s="21">
        <v>45694.730046631943</v>
      </c>
      <c r="F733" t="s">
        <v>117</v>
      </c>
      <c r="G733" t="s">
        <v>117</v>
      </c>
      <c r="H733" t="s">
        <v>78</v>
      </c>
      <c r="I733" t="s">
        <v>78</v>
      </c>
      <c r="J733" t="s">
        <v>97</v>
      </c>
      <c r="K733" t="s">
        <v>97</v>
      </c>
      <c r="L733" t="s">
        <v>34</v>
      </c>
      <c r="M733" t="s">
        <v>34</v>
      </c>
      <c r="N733" t="s">
        <v>633</v>
      </c>
      <c r="O733" t="s">
        <v>2043</v>
      </c>
      <c r="P733" t="s">
        <v>2878</v>
      </c>
      <c r="Q733" t="s">
        <v>2879</v>
      </c>
      <c r="S733" t="s">
        <v>2880</v>
      </c>
      <c r="T733" s="4">
        <v>2300</v>
      </c>
      <c r="U733" s="4">
        <v>10</v>
      </c>
      <c r="V733" s="3">
        <v>1</v>
      </c>
      <c r="W733" t="s">
        <v>208</v>
      </c>
      <c r="X733" t="s">
        <v>209</v>
      </c>
      <c r="Y733">
        <v>338</v>
      </c>
      <c r="Z733" s="14">
        <v>10</v>
      </c>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row>
    <row r="734" spans="1:61" x14ac:dyDescent="0.25">
      <c r="A734">
        <v>733</v>
      </c>
      <c r="B734" s="3">
        <v>2025</v>
      </c>
      <c r="C734" s="3">
        <v>2</v>
      </c>
      <c r="D734" t="s">
        <v>15</v>
      </c>
      <c r="E734" s="21">
        <v>45694.756698564823</v>
      </c>
      <c r="F734" t="s">
        <v>112</v>
      </c>
      <c r="G734" t="s">
        <v>112</v>
      </c>
      <c r="H734" t="s">
        <v>78</v>
      </c>
      <c r="I734" t="s">
        <v>78</v>
      </c>
      <c r="J734" t="s">
        <v>98</v>
      </c>
      <c r="K734" t="s">
        <v>98</v>
      </c>
      <c r="L734" t="s">
        <v>32</v>
      </c>
      <c r="M734" t="s">
        <v>32</v>
      </c>
      <c r="N734" t="s">
        <v>627</v>
      </c>
      <c r="O734" t="s">
        <v>1832</v>
      </c>
      <c r="P734" t="s">
        <v>2803</v>
      </c>
      <c r="Q734" t="s">
        <v>2881</v>
      </c>
      <c r="S734" t="s">
        <v>2882</v>
      </c>
      <c r="T734" s="4">
        <v>1500</v>
      </c>
      <c r="U734" s="4">
        <v>6</v>
      </c>
      <c r="V734" s="3">
        <v>1</v>
      </c>
      <c r="W734" t="s">
        <v>208</v>
      </c>
      <c r="X734" t="s">
        <v>209</v>
      </c>
      <c r="Y734">
        <v>339</v>
      </c>
      <c r="Z734" s="14"/>
      <c r="AA734" s="14"/>
      <c r="AB734" s="14">
        <v>4</v>
      </c>
      <c r="AC734" s="14"/>
      <c r="AD734" s="14">
        <v>2</v>
      </c>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row>
    <row r="735" spans="1:61" x14ac:dyDescent="0.25">
      <c r="A735">
        <v>734</v>
      </c>
      <c r="B735" s="3">
        <v>2025</v>
      </c>
      <c r="C735" s="3">
        <v>2</v>
      </c>
      <c r="D735" t="s">
        <v>15</v>
      </c>
      <c r="E735" s="21">
        <v>45694.77136820602</v>
      </c>
      <c r="F735" t="s">
        <v>112</v>
      </c>
      <c r="G735" t="s">
        <v>112</v>
      </c>
      <c r="H735" t="s">
        <v>78</v>
      </c>
      <c r="I735" t="s">
        <v>78</v>
      </c>
      <c r="J735" t="s">
        <v>98</v>
      </c>
      <c r="K735" t="s">
        <v>98</v>
      </c>
      <c r="L735" t="s">
        <v>32</v>
      </c>
      <c r="M735" t="s">
        <v>32</v>
      </c>
      <c r="N735" t="s">
        <v>717</v>
      </c>
      <c r="O735" t="s">
        <v>1832</v>
      </c>
      <c r="P735" t="s">
        <v>2883</v>
      </c>
      <c r="Q735" t="s">
        <v>2884</v>
      </c>
      <c r="S735" t="s">
        <v>2885</v>
      </c>
      <c r="T735" s="4">
        <v>975</v>
      </c>
      <c r="U735" s="4">
        <v>5</v>
      </c>
      <c r="V735" s="3">
        <v>1</v>
      </c>
      <c r="W735" t="s">
        <v>208</v>
      </c>
      <c r="X735" t="s">
        <v>209</v>
      </c>
      <c r="Y735">
        <v>340</v>
      </c>
      <c r="Z735" s="14">
        <v>2</v>
      </c>
      <c r="AA735" s="14"/>
      <c r="AB735" s="14"/>
      <c r="AC735" s="14"/>
      <c r="AD735" s="14"/>
      <c r="AE735" s="14"/>
      <c r="AF735" s="14"/>
      <c r="AG735" s="14"/>
      <c r="AH735" s="14"/>
      <c r="AI735" s="14"/>
      <c r="AJ735" s="14"/>
      <c r="AK735" s="14"/>
      <c r="AL735" s="14"/>
      <c r="AM735" s="14"/>
      <c r="AN735" s="14">
        <v>1</v>
      </c>
      <c r="AO735" s="14">
        <v>1</v>
      </c>
      <c r="AP735" s="14">
        <v>1</v>
      </c>
      <c r="AQ735" s="14"/>
      <c r="AR735" s="14"/>
      <c r="AS735" s="14"/>
      <c r="AT735" s="14"/>
      <c r="AU735" s="14"/>
      <c r="AV735" s="14"/>
      <c r="AW735" s="14"/>
      <c r="AX735" s="14"/>
      <c r="AY735" s="14"/>
      <c r="AZ735" s="14"/>
      <c r="BA735" s="14"/>
      <c r="BB735" s="14"/>
      <c r="BC735" s="14"/>
      <c r="BD735" s="14"/>
      <c r="BE735" s="14"/>
      <c r="BF735" s="14"/>
      <c r="BG735" s="14"/>
      <c r="BH735" s="14"/>
      <c r="BI735" s="14"/>
    </row>
    <row r="736" spans="1:61" x14ac:dyDescent="0.25">
      <c r="A736">
        <v>735</v>
      </c>
      <c r="B736" s="3">
        <v>2025</v>
      </c>
      <c r="C736" s="3">
        <v>2</v>
      </c>
      <c r="D736" t="s">
        <v>15</v>
      </c>
      <c r="E736" s="21">
        <v>45694.778491412028</v>
      </c>
      <c r="F736" t="s">
        <v>112</v>
      </c>
      <c r="G736" t="s">
        <v>112</v>
      </c>
      <c r="H736" t="s">
        <v>78</v>
      </c>
      <c r="I736" t="s">
        <v>78</v>
      </c>
      <c r="J736" t="s">
        <v>97</v>
      </c>
      <c r="K736" t="s">
        <v>97</v>
      </c>
      <c r="L736" t="s">
        <v>34</v>
      </c>
      <c r="M736" t="s">
        <v>34</v>
      </c>
      <c r="N736" t="s">
        <v>2193</v>
      </c>
      <c r="O736" t="s">
        <v>1832</v>
      </c>
      <c r="P736" t="s">
        <v>1467</v>
      </c>
      <c r="Q736" t="s">
        <v>2886</v>
      </c>
      <c r="S736" t="s">
        <v>2887</v>
      </c>
      <c r="T736" s="4">
        <v>975</v>
      </c>
      <c r="U736" s="4">
        <v>5</v>
      </c>
      <c r="V736" s="3">
        <v>1</v>
      </c>
      <c r="W736" t="s">
        <v>208</v>
      </c>
      <c r="X736" t="s">
        <v>209</v>
      </c>
      <c r="Y736">
        <v>341</v>
      </c>
      <c r="Z736" s="14">
        <v>2</v>
      </c>
      <c r="AA736" s="14"/>
      <c r="AB736" s="14"/>
      <c r="AC736" s="14"/>
      <c r="AD736" s="14"/>
      <c r="AE736" s="14"/>
      <c r="AF736" s="14"/>
      <c r="AG736" s="14"/>
      <c r="AH736" s="14"/>
      <c r="AI736" s="14"/>
      <c r="AJ736" s="14"/>
      <c r="AK736" s="14"/>
      <c r="AL736" s="14"/>
      <c r="AM736" s="14"/>
      <c r="AN736" s="14">
        <v>1</v>
      </c>
      <c r="AO736" s="14">
        <v>1</v>
      </c>
      <c r="AP736" s="14">
        <v>1</v>
      </c>
      <c r="AQ736" s="14"/>
      <c r="AR736" s="14"/>
      <c r="AS736" s="14"/>
      <c r="AT736" s="14"/>
      <c r="AU736" s="14"/>
      <c r="AV736" s="14"/>
      <c r="AW736" s="14"/>
      <c r="AX736" s="14"/>
      <c r="AY736" s="14"/>
      <c r="AZ736" s="14"/>
      <c r="BA736" s="14"/>
      <c r="BB736" s="14"/>
      <c r="BC736" s="14"/>
      <c r="BD736" s="14"/>
      <c r="BE736" s="14"/>
      <c r="BF736" s="14"/>
      <c r="BG736" s="14"/>
      <c r="BH736" s="14"/>
      <c r="BI736" s="14"/>
    </row>
    <row r="737" spans="1:61" x14ac:dyDescent="0.25">
      <c r="A737">
        <v>736</v>
      </c>
      <c r="B737" s="3">
        <v>2025</v>
      </c>
      <c r="C737" s="3">
        <v>2</v>
      </c>
      <c r="D737" t="s">
        <v>15</v>
      </c>
      <c r="E737" s="21">
        <v>45694.795942789351</v>
      </c>
      <c r="F737" t="s">
        <v>112</v>
      </c>
      <c r="G737" t="s">
        <v>112</v>
      </c>
      <c r="H737" t="s">
        <v>78</v>
      </c>
      <c r="I737" t="s">
        <v>78</v>
      </c>
      <c r="J737" t="s">
        <v>632</v>
      </c>
      <c r="K737" t="s">
        <v>101</v>
      </c>
      <c r="L737" t="s">
        <v>34</v>
      </c>
      <c r="M737" t="s">
        <v>34</v>
      </c>
      <c r="N737" t="s">
        <v>673</v>
      </c>
      <c r="O737" t="s">
        <v>1832</v>
      </c>
      <c r="P737" t="s">
        <v>2888</v>
      </c>
      <c r="Q737" t="s">
        <v>2544</v>
      </c>
      <c r="S737" t="s">
        <v>1035</v>
      </c>
      <c r="T737" s="4">
        <v>1130</v>
      </c>
      <c r="U737" s="4">
        <v>11</v>
      </c>
      <c r="V737" s="3">
        <v>1</v>
      </c>
      <c r="W737" t="s">
        <v>208</v>
      </c>
      <c r="X737" t="s">
        <v>209</v>
      </c>
      <c r="Y737">
        <v>342</v>
      </c>
      <c r="Z737" s="14"/>
      <c r="AA737" s="14"/>
      <c r="AB737" s="14"/>
      <c r="AC737" s="14"/>
      <c r="AD737" s="14"/>
      <c r="AE737" s="14"/>
      <c r="AF737" s="14"/>
      <c r="AG737" s="14"/>
      <c r="AH737" s="14">
        <v>1</v>
      </c>
      <c r="AI737" s="14">
        <v>5</v>
      </c>
      <c r="AJ737" s="14">
        <v>2</v>
      </c>
      <c r="AK737" s="14">
        <v>3</v>
      </c>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row>
    <row r="738" spans="1:61" x14ac:dyDescent="0.25">
      <c r="A738">
        <v>737</v>
      </c>
      <c r="B738" s="3">
        <v>2025</v>
      </c>
      <c r="C738" s="3">
        <v>2</v>
      </c>
      <c r="D738" t="s">
        <v>15</v>
      </c>
      <c r="E738" s="21">
        <v>45694.798741736107</v>
      </c>
      <c r="F738" t="s">
        <v>565</v>
      </c>
      <c r="G738" t="s">
        <v>114</v>
      </c>
      <c r="H738" t="s">
        <v>81</v>
      </c>
      <c r="I738" t="s">
        <v>81</v>
      </c>
      <c r="J738" t="s">
        <v>97</v>
      </c>
      <c r="K738" t="s">
        <v>97</v>
      </c>
      <c r="L738" t="s">
        <v>34</v>
      </c>
      <c r="M738" t="s">
        <v>34</v>
      </c>
      <c r="N738" t="s">
        <v>673</v>
      </c>
      <c r="O738" t="s">
        <v>2043</v>
      </c>
      <c r="P738" t="s">
        <v>2889</v>
      </c>
      <c r="Q738" t="s">
        <v>2890</v>
      </c>
      <c r="S738" t="s">
        <v>2891</v>
      </c>
      <c r="T738" s="4">
        <v>1125</v>
      </c>
      <c r="U738" s="4">
        <v>7</v>
      </c>
      <c r="V738" s="3">
        <v>1</v>
      </c>
      <c r="W738" t="s">
        <v>208</v>
      </c>
      <c r="X738" t="s">
        <v>209</v>
      </c>
      <c r="Y738">
        <v>343</v>
      </c>
      <c r="Z738" s="14">
        <v>2</v>
      </c>
      <c r="AA738" s="14"/>
      <c r="AB738" s="14"/>
      <c r="AC738" s="14"/>
      <c r="AD738" s="14"/>
      <c r="AE738" s="14"/>
      <c r="AF738" s="14"/>
      <c r="AG738" s="14"/>
      <c r="AH738" s="14"/>
      <c r="AI738" s="14"/>
      <c r="AJ738" s="14"/>
      <c r="AK738" s="14"/>
      <c r="AL738" s="14"/>
      <c r="AM738" s="14"/>
      <c r="AN738" s="14">
        <v>1</v>
      </c>
      <c r="AO738" s="14">
        <v>1</v>
      </c>
      <c r="AP738" s="14">
        <v>1</v>
      </c>
      <c r="AQ738" s="14">
        <v>2</v>
      </c>
      <c r="AR738" s="14"/>
      <c r="AS738" s="14"/>
      <c r="AT738" s="14"/>
      <c r="AU738" s="14"/>
      <c r="AV738" s="14"/>
      <c r="AW738" s="14"/>
      <c r="AX738" s="14"/>
      <c r="AY738" s="14"/>
      <c r="AZ738" s="14"/>
      <c r="BA738" s="14"/>
      <c r="BB738" s="14"/>
      <c r="BC738" s="14"/>
      <c r="BD738" s="14"/>
      <c r="BE738" s="14"/>
      <c r="BF738" s="14"/>
      <c r="BG738" s="14"/>
      <c r="BH738" s="14"/>
      <c r="BI738" s="14"/>
    </row>
    <row r="739" spans="1:61" x14ac:dyDescent="0.25">
      <c r="A739">
        <v>738</v>
      </c>
      <c r="B739" s="3">
        <v>2025</v>
      </c>
      <c r="C739" s="3">
        <v>2</v>
      </c>
      <c r="D739" t="s">
        <v>15</v>
      </c>
      <c r="E739" s="21">
        <v>45694.80076002315</v>
      </c>
      <c r="F739" t="s">
        <v>565</v>
      </c>
      <c r="G739" t="s">
        <v>114</v>
      </c>
      <c r="H739" t="s">
        <v>81</v>
      </c>
      <c r="I739" t="s">
        <v>81</v>
      </c>
      <c r="J739" t="s">
        <v>97</v>
      </c>
      <c r="K739" t="s">
        <v>97</v>
      </c>
      <c r="L739" t="s">
        <v>37</v>
      </c>
      <c r="M739" t="s">
        <v>37</v>
      </c>
      <c r="N739" t="s">
        <v>689</v>
      </c>
      <c r="O739" t="s">
        <v>2043</v>
      </c>
      <c r="P739" t="s">
        <v>2892</v>
      </c>
      <c r="Q739" t="s">
        <v>2893</v>
      </c>
      <c r="S739" t="s">
        <v>2894</v>
      </c>
      <c r="T739" s="4">
        <v>975</v>
      </c>
      <c r="U739" s="4">
        <v>5</v>
      </c>
      <c r="V739" s="3">
        <v>1</v>
      </c>
      <c r="W739" t="s">
        <v>208</v>
      </c>
      <c r="X739" t="s">
        <v>209</v>
      </c>
      <c r="Y739">
        <v>344</v>
      </c>
      <c r="Z739" s="14">
        <v>2</v>
      </c>
      <c r="AA739" s="14"/>
      <c r="AB739" s="14"/>
      <c r="AC739" s="14"/>
      <c r="AD739" s="14"/>
      <c r="AE739" s="14"/>
      <c r="AF739" s="14"/>
      <c r="AG739" s="14"/>
      <c r="AH739" s="14"/>
      <c r="AI739" s="14"/>
      <c r="AJ739" s="14"/>
      <c r="AK739" s="14"/>
      <c r="AL739" s="14"/>
      <c r="AM739" s="14"/>
      <c r="AN739" s="14">
        <v>1</v>
      </c>
      <c r="AO739" s="14">
        <v>1</v>
      </c>
      <c r="AP739" s="14">
        <v>1</v>
      </c>
      <c r="AQ739" s="14"/>
      <c r="AR739" s="14"/>
      <c r="AS739" s="14"/>
      <c r="AT739" s="14"/>
      <c r="AU739" s="14"/>
      <c r="AV739" s="14"/>
      <c r="AW739" s="14"/>
      <c r="AX739" s="14"/>
      <c r="AY739" s="14"/>
      <c r="AZ739" s="14"/>
      <c r="BA739" s="14"/>
      <c r="BB739" s="14"/>
      <c r="BC739" s="14"/>
      <c r="BD739" s="14"/>
      <c r="BE739" s="14"/>
      <c r="BF739" s="14"/>
      <c r="BG739" s="14"/>
      <c r="BH739" s="14"/>
      <c r="BI739" s="14"/>
    </row>
    <row r="740" spans="1:61" x14ac:dyDescent="0.25">
      <c r="A740">
        <v>739</v>
      </c>
      <c r="B740" s="3">
        <v>2025</v>
      </c>
      <c r="C740" s="3">
        <v>2</v>
      </c>
      <c r="D740" t="s">
        <v>15</v>
      </c>
      <c r="E740" s="21">
        <v>45694.889838229174</v>
      </c>
      <c r="F740" t="s">
        <v>541</v>
      </c>
      <c r="G740" t="s">
        <v>110</v>
      </c>
      <c r="H740" t="s">
        <v>80</v>
      </c>
      <c r="I740" t="s">
        <v>80</v>
      </c>
      <c r="J740" t="s">
        <v>98</v>
      </c>
      <c r="K740" t="s">
        <v>98</v>
      </c>
      <c r="L740" t="s">
        <v>32</v>
      </c>
      <c r="M740" t="s">
        <v>32</v>
      </c>
      <c r="N740" t="s">
        <v>809</v>
      </c>
      <c r="O740" t="s">
        <v>1832</v>
      </c>
      <c r="P740" t="s">
        <v>2895</v>
      </c>
      <c r="Q740" t="s">
        <v>2896</v>
      </c>
      <c r="R740" t="s">
        <v>2897</v>
      </c>
      <c r="S740" t="s">
        <v>2898</v>
      </c>
      <c r="T740" s="4">
        <v>975</v>
      </c>
      <c r="U740" s="4">
        <v>5</v>
      </c>
      <c r="V740" s="3">
        <v>1</v>
      </c>
      <c r="W740" t="s">
        <v>208</v>
      </c>
      <c r="X740" t="s">
        <v>209</v>
      </c>
      <c r="Y740">
        <v>345</v>
      </c>
      <c r="Z740" s="14">
        <v>2</v>
      </c>
      <c r="AA740" s="14"/>
      <c r="AB740" s="14"/>
      <c r="AC740" s="14"/>
      <c r="AD740" s="14"/>
      <c r="AE740" s="14"/>
      <c r="AF740" s="14"/>
      <c r="AG740" s="14"/>
      <c r="AH740" s="14"/>
      <c r="AI740" s="14"/>
      <c r="AJ740" s="14"/>
      <c r="AK740" s="14"/>
      <c r="AL740" s="14"/>
      <c r="AM740" s="14"/>
      <c r="AN740" s="14">
        <v>1</v>
      </c>
      <c r="AO740" s="14">
        <v>1</v>
      </c>
      <c r="AP740" s="14">
        <v>1</v>
      </c>
      <c r="AQ740" s="14"/>
      <c r="AR740" s="14"/>
      <c r="AS740" s="14"/>
      <c r="AT740" s="14"/>
      <c r="AU740" s="14"/>
      <c r="AV740" s="14"/>
      <c r="AW740" s="14"/>
      <c r="AX740" s="14"/>
      <c r="AY740" s="14"/>
      <c r="AZ740" s="14"/>
      <c r="BA740" s="14"/>
      <c r="BB740" s="14"/>
      <c r="BC740" s="14"/>
      <c r="BD740" s="14"/>
      <c r="BE740" s="14"/>
      <c r="BF740" s="14"/>
      <c r="BG740" s="14"/>
      <c r="BH740" s="14"/>
      <c r="BI740" s="14"/>
    </row>
    <row r="741" spans="1:61" x14ac:dyDescent="0.25">
      <c r="A741">
        <v>740</v>
      </c>
      <c r="B741" s="3">
        <v>2025</v>
      </c>
      <c r="C741" s="3">
        <v>2</v>
      </c>
      <c r="D741" t="s">
        <v>15</v>
      </c>
      <c r="E741" s="21">
        <v>45694.893376134263</v>
      </c>
      <c r="F741" t="s">
        <v>541</v>
      </c>
      <c r="G741" t="s">
        <v>110</v>
      </c>
      <c r="H741" t="s">
        <v>80</v>
      </c>
      <c r="I741" t="s">
        <v>80</v>
      </c>
      <c r="J741" t="s">
        <v>97</v>
      </c>
      <c r="K741" t="s">
        <v>97</v>
      </c>
      <c r="L741" t="s">
        <v>34</v>
      </c>
      <c r="M741" t="s">
        <v>34</v>
      </c>
      <c r="N741" t="s">
        <v>881</v>
      </c>
      <c r="O741" t="s">
        <v>1832</v>
      </c>
      <c r="P741" t="s">
        <v>2087</v>
      </c>
      <c r="Q741" t="s">
        <v>2899</v>
      </c>
      <c r="R741" t="s">
        <v>2900</v>
      </c>
      <c r="S741" t="s">
        <v>2901</v>
      </c>
      <c r="T741" s="4">
        <v>975</v>
      </c>
      <c r="U741" s="4">
        <v>5</v>
      </c>
      <c r="V741" s="3">
        <v>1</v>
      </c>
      <c r="W741" t="s">
        <v>208</v>
      </c>
      <c r="X741" t="s">
        <v>209</v>
      </c>
      <c r="Y741">
        <v>346</v>
      </c>
      <c r="Z741" s="14">
        <v>2</v>
      </c>
      <c r="AA741" s="14"/>
      <c r="AB741" s="14"/>
      <c r="AC741" s="14"/>
      <c r="AD741" s="14"/>
      <c r="AE741" s="14"/>
      <c r="AF741" s="14"/>
      <c r="AG741" s="14"/>
      <c r="AH741" s="14"/>
      <c r="AI741" s="14"/>
      <c r="AJ741" s="14"/>
      <c r="AK741" s="14"/>
      <c r="AL741" s="14"/>
      <c r="AM741" s="14"/>
      <c r="AN741" s="14">
        <v>1</v>
      </c>
      <c r="AO741" s="14">
        <v>1</v>
      </c>
      <c r="AP741" s="14">
        <v>1</v>
      </c>
      <c r="AQ741" s="14"/>
      <c r="AR741" s="14"/>
      <c r="AS741" s="14"/>
      <c r="AT741" s="14"/>
      <c r="AU741" s="14"/>
      <c r="AV741" s="14"/>
      <c r="AW741" s="14"/>
      <c r="AX741" s="14"/>
      <c r="AY741" s="14"/>
      <c r="AZ741" s="14"/>
      <c r="BA741" s="14"/>
      <c r="BB741" s="14"/>
      <c r="BC741" s="14"/>
      <c r="BD741" s="14"/>
      <c r="BE741" s="14"/>
      <c r="BF741" s="14"/>
      <c r="BG741" s="14"/>
      <c r="BH741" s="14"/>
      <c r="BI741" s="14"/>
    </row>
    <row r="742" spans="1:61" x14ac:dyDescent="0.25">
      <c r="A742">
        <v>741</v>
      </c>
      <c r="B742" s="3">
        <v>2025</v>
      </c>
      <c r="C742" s="3">
        <v>2</v>
      </c>
      <c r="D742" t="s">
        <v>15</v>
      </c>
      <c r="E742" s="21">
        <v>45694.894428217587</v>
      </c>
      <c r="F742" t="s">
        <v>541</v>
      </c>
      <c r="G742" t="s">
        <v>110</v>
      </c>
      <c r="H742" t="s">
        <v>80</v>
      </c>
      <c r="I742" t="s">
        <v>80</v>
      </c>
      <c r="J742" t="s">
        <v>97</v>
      </c>
      <c r="K742" t="s">
        <v>97</v>
      </c>
      <c r="L742" t="s">
        <v>38</v>
      </c>
      <c r="M742" t="s">
        <v>38</v>
      </c>
      <c r="N742" t="s">
        <v>2078</v>
      </c>
      <c r="O742" t="s">
        <v>1832</v>
      </c>
      <c r="P742" t="s">
        <v>2902</v>
      </c>
      <c r="Q742" t="s">
        <v>2903</v>
      </c>
      <c r="S742" t="s">
        <v>2904</v>
      </c>
      <c r="T742" s="4">
        <v>1440</v>
      </c>
      <c r="U742" s="4">
        <v>6</v>
      </c>
      <c r="V742" s="3">
        <v>1</v>
      </c>
      <c r="W742" t="s">
        <v>208</v>
      </c>
      <c r="X742" t="s">
        <v>209</v>
      </c>
      <c r="Y742">
        <v>347</v>
      </c>
      <c r="Z742" s="14"/>
      <c r="AA742" s="14">
        <v>6</v>
      </c>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row>
    <row r="743" spans="1:61" x14ac:dyDescent="0.25">
      <c r="A743">
        <v>742</v>
      </c>
      <c r="B743" s="3">
        <v>2025</v>
      </c>
      <c r="C743" s="3">
        <v>2</v>
      </c>
      <c r="D743" t="s">
        <v>15</v>
      </c>
      <c r="E743" s="21">
        <v>45694.902229189807</v>
      </c>
      <c r="F743" t="s">
        <v>541</v>
      </c>
      <c r="G743" t="s">
        <v>110</v>
      </c>
      <c r="H743" t="s">
        <v>78</v>
      </c>
      <c r="I743" t="s">
        <v>78</v>
      </c>
      <c r="J743" t="s">
        <v>2905</v>
      </c>
      <c r="K743" t="s">
        <v>101</v>
      </c>
      <c r="L743" t="s">
        <v>34</v>
      </c>
      <c r="M743" t="s">
        <v>34</v>
      </c>
      <c r="N743" t="s">
        <v>673</v>
      </c>
      <c r="O743" t="s">
        <v>1832</v>
      </c>
      <c r="P743" t="s">
        <v>2906</v>
      </c>
      <c r="Q743" t="s">
        <v>2907</v>
      </c>
      <c r="S743" t="s">
        <v>711</v>
      </c>
      <c r="T743" s="4">
        <v>400</v>
      </c>
      <c r="U743" s="4">
        <v>4</v>
      </c>
      <c r="V743" s="3">
        <v>1</v>
      </c>
      <c r="W743" t="s">
        <v>208</v>
      </c>
      <c r="X743" t="s">
        <v>209</v>
      </c>
      <c r="Y743">
        <v>348</v>
      </c>
      <c r="Z743" s="14"/>
      <c r="AA743" s="14"/>
      <c r="AB743" s="14"/>
      <c r="AC743" s="14"/>
      <c r="AD743" s="14"/>
      <c r="AE743" s="14"/>
      <c r="AF743" s="14"/>
      <c r="AG743" s="14"/>
      <c r="AH743" s="14">
        <v>4</v>
      </c>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row>
    <row r="744" spans="1:61" x14ac:dyDescent="0.25">
      <c r="A744">
        <v>743</v>
      </c>
      <c r="B744" s="3">
        <v>2025</v>
      </c>
      <c r="C744" s="3">
        <v>2</v>
      </c>
      <c r="D744" t="s">
        <v>15</v>
      </c>
      <c r="E744" s="21">
        <v>45694.904222766207</v>
      </c>
      <c r="F744" t="s">
        <v>541</v>
      </c>
      <c r="G744" t="s">
        <v>110</v>
      </c>
      <c r="H744" t="s">
        <v>80</v>
      </c>
      <c r="I744" t="s">
        <v>80</v>
      </c>
      <c r="J744" t="s">
        <v>97</v>
      </c>
      <c r="K744" t="s">
        <v>97</v>
      </c>
      <c r="L744" t="s">
        <v>36</v>
      </c>
      <c r="M744" t="s">
        <v>36</v>
      </c>
      <c r="N744" t="s">
        <v>49</v>
      </c>
      <c r="O744" t="s">
        <v>1832</v>
      </c>
      <c r="P744" t="s">
        <v>848</v>
      </c>
      <c r="Q744" t="s">
        <v>2908</v>
      </c>
      <c r="R744" t="s">
        <v>2909</v>
      </c>
      <c r="S744" t="s">
        <v>2910</v>
      </c>
      <c r="T744" s="4">
        <v>975</v>
      </c>
      <c r="U744" s="4">
        <v>5</v>
      </c>
      <c r="V744" s="3">
        <v>1</v>
      </c>
      <c r="W744" t="s">
        <v>208</v>
      </c>
      <c r="X744" t="s">
        <v>209</v>
      </c>
      <c r="Y744">
        <v>349</v>
      </c>
      <c r="Z744" s="14">
        <v>2</v>
      </c>
      <c r="AA744" s="14"/>
      <c r="AB744" s="14"/>
      <c r="AC744" s="14"/>
      <c r="AD744" s="14"/>
      <c r="AE744" s="14"/>
      <c r="AF744" s="14"/>
      <c r="AG744" s="14"/>
      <c r="AH744" s="14"/>
      <c r="AI744" s="14"/>
      <c r="AJ744" s="14"/>
      <c r="AK744" s="14"/>
      <c r="AL744" s="14"/>
      <c r="AM744" s="14"/>
      <c r="AN744" s="14">
        <v>1</v>
      </c>
      <c r="AO744" s="14">
        <v>1</v>
      </c>
      <c r="AP744" s="14">
        <v>1</v>
      </c>
      <c r="AQ744" s="14"/>
      <c r="AR744" s="14"/>
      <c r="AS744" s="14"/>
      <c r="AT744" s="14"/>
      <c r="AU744" s="14"/>
      <c r="AV744" s="14"/>
      <c r="AW744" s="14"/>
      <c r="AX744" s="14"/>
      <c r="AY744" s="14"/>
      <c r="AZ744" s="14"/>
      <c r="BA744" s="14"/>
      <c r="BB744" s="14"/>
      <c r="BC744" s="14"/>
      <c r="BD744" s="14"/>
      <c r="BE744" s="14"/>
      <c r="BF744" s="14"/>
      <c r="BG744" s="14"/>
      <c r="BH744" s="14"/>
      <c r="BI744" s="14"/>
    </row>
    <row r="745" spans="1:61" x14ac:dyDescent="0.25">
      <c r="A745">
        <v>744</v>
      </c>
      <c r="B745" s="3">
        <v>2025</v>
      </c>
      <c r="C745" s="3">
        <v>2</v>
      </c>
      <c r="D745" t="s">
        <v>15</v>
      </c>
      <c r="E745" s="21">
        <v>45694.92987414352</v>
      </c>
      <c r="F745" t="s">
        <v>541</v>
      </c>
      <c r="G745" t="s">
        <v>110</v>
      </c>
      <c r="H745" t="s">
        <v>81</v>
      </c>
      <c r="I745" t="s">
        <v>81</v>
      </c>
      <c r="J745" t="s">
        <v>98</v>
      </c>
      <c r="K745" t="s">
        <v>98</v>
      </c>
      <c r="L745" t="s">
        <v>32</v>
      </c>
      <c r="M745" t="s">
        <v>32</v>
      </c>
      <c r="N745" t="s">
        <v>2791</v>
      </c>
      <c r="O745" t="s">
        <v>1832</v>
      </c>
      <c r="P745" t="s">
        <v>2911</v>
      </c>
      <c r="Q745" t="s">
        <v>1064</v>
      </c>
      <c r="S745" t="s">
        <v>2912</v>
      </c>
      <c r="T745" s="4">
        <v>1505</v>
      </c>
      <c r="U745" s="4">
        <v>7</v>
      </c>
      <c r="V745" s="3">
        <v>1</v>
      </c>
      <c r="W745" t="s">
        <v>208</v>
      </c>
      <c r="X745" t="s">
        <v>209</v>
      </c>
      <c r="Y745">
        <v>350</v>
      </c>
      <c r="Z745" s="14">
        <v>2</v>
      </c>
      <c r="AA745" s="14"/>
      <c r="AB745" s="14"/>
      <c r="AC745" s="14"/>
      <c r="AD745" s="14"/>
      <c r="AE745" s="14">
        <v>2</v>
      </c>
      <c r="AF745" s="14"/>
      <c r="AG745" s="14"/>
      <c r="AH745" s="14"/>
      <c r="AI745" s="14"/>
      <c r="AJ745" s="14"/>
      <c r="AK745" s="14"/>
      <c r="AL745" s="14"/>
      <c r="AM745" s="14"/>
      <c r="AN745" s="14">
        <v>1</v>
      </c>
      <c r="AO745" s="14">
        <v>1</v>
      </c>
      <c r="AP745" s="14">
        <v>1</v>
      </c>
      <c r="AQ745" s="14"/>
      <c r="AR745" s="14"/>
      <c r="AS745" s="14"/>
      <c r="AT745" s="14"/>
      <c r="AU745" s="14"/>
      <c r="AV745" s="14"/>
      <c r="AW745" s="14"/>
      <c r="AX745" s="14"/>
      <c r="AY745" s="14"/>
      <c r="AZ745" s="14"/>
      <c r="BA745" s="14"/>
      <c r="BB745" s="14"/>
      <c r="BC745" s="14"/>
      <c r="BD745" s="14"/>
      <c r="BE745" s="14"/>
      <c r="BF745" s="14"/>
      <c r="BG745" s="14"/>
      <c r="BH745" s="14"/>
      <c r="BI745" s="14"/>
    </row>
    <row r="746" spans="1:61" x14ac:dyDescent="0.25">
      <c r="A746">
        <v>745</v>
      </c>
      <c r="B746" s="3">
        <v>2025</v>
      </c>
      <c r="C746" s="3">
        <v>2</v>
      </c>
      <c r="D746" t="s">
        <v>15</v>
      </c>
      <c r="E746" s="21">
        <v>45694.932312546298</v>
      </c>
      <c r="F746" t="s">
        <v>541</v>
      </c>
      <c r="G746" t="s">
        <v>110</v>
      </c>
      <c r="H746" t="s">
        <v>80</v>
      </c>
      <c r="I746" t="s">
        <v>80</v>
      </c>
      <c r="J746" t="s">
        <v>97</v>
      </c>
      <c r="K746" t="s">
        <v>97</v>
      </c>
      <c r="L746" t="s">
        <v>36</v>
      </c>
      <c r="M746" t="s">
        <v>36</v>
      </c>
      <c r="N746" t="s">
        <v>49</v>
      </c>
      <c r="O746" t="s">
        <v>1832</v>
      </c>
      <c r="P746" t="s">
        <v>404</v>
      </c>
      <c r="Q746" t="s">
        <v>2913</v>
      </c>
      <c r="S746" t="s">
        <v>2914</v>
      </c>
      <c r="T746" s="4">
        <v>975</v>
      </c>
      <c r="U746" s="4">
        <v>5</v>
      </c>
      <c r="V746" s="3">
        <v>1</v>
      </c>
      <c r="W746" t="s">
        <v>208</v>
      </c>
      <c r="X746" t="s">
        <v>209</v>
      </c>
      <c r="Y746">
        <v>351</v>
      </c>
      <c r="Z746" s="14">
        <v>2</v>
      </c>
      <c r="AA746" s="14"/>
      <c r="AB746" s="14"/>
      <c r="AC746" s="14"/>
      <c r="AD746" s="14"/>
      <c r="AE746" s="14"/>
      <c r="AF746" s="14"/>
      <c r="AG746" s="14"/>
      <c r="AH746" s="14"/>
      <c r="AI746" s="14"/>
      <c r="AJ746" s="14"/>
      <c r="AK746" s="14"/>
      <c r="AL746" s="14"/>
      <c r="AM746" s="14"/>
      <c r="AN746" s="14">
        <v>1</v>
      </c>
      <c r="AO746" s="14">
        <v>1</v>
      </c>
      <c r="AP746" s="14">
        <v>1</v>
      </c>
      <c r="AQ746" s="14"/>
      <c r="AR746" s="14"/>
      <c r="AS746" s="14"/>
      <c r="AT746" s="14"/>
      <c r="AU746" s="14"/>
      <c r="AV746" s="14"/>
      <c r="AW746" s="14"/>
      <c r="AX746" s="14"/>
      <c r="AY746" s="14"/>
      <c r="AZ746" s="14"/>
      <c r="BA746" s="14"/>
      <c r="BB746" s="14"/>
      <c r="BC746" s="14"/>
      <c r="BD746" s="14"/>
      <c r="BE746" s="14"/>
      <c r="BF746" s="14"/>
      <c r="BG746" s="14"/>
      <c r="BH746" s="14"/>
      <c r="BI746" s="14"/>
    </row>
    <row r="747" spans="1:61" x14ac:dyDescent="0.25">
      <c r="A747">
        <v>746</v>
      </c>
      <c r="B747" s="3">
        <v>2025</v>
      </c>
      <c r="C747" s="3">
        <v>2</v>
      </c>
      <c r="D747" t="s">
        <v>15</v>
      </c>
      <c r="E747" s="21">
        <v>45694.945342372688</v>
      </c>
      <c r="F747" t="s">
        <v>541</v>
      </c>
      <c r="G747" t="s">
        <v>110</v>
      </c>
      <c r="H747" t="s">
        <v>80</v>
      </c>
      <c r="I747" t="s">
        <v>80</v>
      </c>
      <c r="J747" t="s">
        <v>97</v>
      </c>
      <c r="K747" t="s">
        <v>97</v>
      </c>
      <c r="L747" t="s">
        <v>36</v>
      </c>
      <c r="M747" t="s">
        <v>36</v>
      </c>
      <c r="N747" t="s">
        <v>49</v>
      </c>
      <c r="O747" t="s">
        <v>1832</v>
      </c>
      <c r="P747" t="s">
        <v>2915</v>
      </c>
      <c r="Q747" t="s">
        <v>2916</v>
      </c>
      <c r="S747" t="s">
        <v>2917</v>
      </c>
      <c r="T747" s="4">
        <v>975</v>
      </c>
      <c r="U747" s="4">
        <v>5</v>
      </c>
      <c r="V747" s="3">
        <v>1</v>
      </c>
      <c r="W747" t="s">
        <v>208</v>
      </c>
      <c r="X747" t="s">
        <v>209</v>
      </c>
      <c r="Y747">
        <v>352</v>
      </c>
      <c r="Z747" s="14">
        <v>2</v>
      </c>
      <c r="AA747" s="14"/>
      <c r="AB747" s="14"/>
      <c r="AC747" s="14"/>
      <c r="AD747" s="14"/>
      <c r="AE747" s="14"/>
      <c r="AF747" s="14"/>
      <c r="AG747" s="14"/>
      <c r="AH747" s="14"/>
      <c r="AI747" s="14"/>
      <c r="AJ747" s="14"/>
      <c r="AK747" s="14"/>
      <c r="AL747" s="14"/>
      <c r="AM747" s="14"/>
      <c r="AN747" s="14">
        <v>1</v>
      </c>
      <c r="AO747" s="14">
        <v>1</v>
      </c>
      <c r="AP747" s="14">
        <v>1</v>
      </c>
      <c r="AQ747" s="14"/>
      <c r="AR747" s="14"/>
      <c r="AS747" s="14"/>
      <c r="AT747" s="14"/>
      <c r="AU747" s="14"/>
      <c r="AV747" s="14"/>
      <c r="AW747" s="14"/>
      <c r="AX747" s="14"/>
      <c r="AY747" s="14"/>
      <c r="AZ747" s="14"/>
      <c r="BA747" s="14"/>
      <c r="BB747" s="14"/>
      <c r="BC747" s="14"/>
      <c r="BD747" s="14"/>
      <c r="BE747" s="14"/>
      <c r="BF747" s="14"/>
      <c r="BG747" s="14"/>
      <c r="BH747" s="14"/>
      <c r="BI747" s="14"/>
    </row>
    <row r="748" spans="1:61" x14ac:dyDescent="0.25">
      <c r="A748">
        <v>747</v>
      </c>
      <c r="B748" s="3">
        <v>2025</v>
      </c>
      <c r="C748" s="3">
        <v>2</v>
      </c>
      <c r="D748" t="s">
        <v>15</v>
      </c>
      <c r="E748" s="21">
        <v>45694.947444224526</v>
      </c>
      <c r="F748" t="s">
        <v>541</v>
      </c>
      <c r="G748" t="s">
        <v>110</v>
      </c>
      <c r="H748" t="s">
        <v>78</v>
      </c>
      <c r="I748" t="s">
        <v>78</v>
      </c>
      <c r="J748" t="s">
        <v>98</v>
      </c>
      <c r="K748" t="s">
        <v>98</v>
      </c>
      <c r="L748" t="s">
        <v>33</v>
      </c>
      <c r="M748" t="s">
        <v>33</v>
      </c>
      <c r="N748" t="s">
        <v>2248</v>
      </c>
      <c r="O748" t="s">
        <v>1832</v>
      </c>
      <c r="P748" t="s">
        <v>2918</v>
      </c>
      <c r="Q748" t="s">
        <v>2919</v>
      </c>
      <c r="S748" t="s">
        <v>2920</v>
      </c>
      <c r="T748" s="4">
        <v>1150</v>
      </c>
      <c r="U748" s="4">
        <v>6</v>
      </c>
      <c r="V748" s="3">
        <v>1</v>
      </c>
      <c r="W748" t="s">
        <v>208</v>
      </c>
      <c r="X748" t="s">
        <v>209</v>
      </c>
      <c r="Y748">
        <v>353</v>
      </c>
      <c r="Z748" s="14">
        <v>2</v>
      </c>
      <c r="AA748" s="14">
        <v>2</v>
      </c>
      <c r="AB748" s="14"/>
      <c r="AC748" s="14"/>
      <c r="AD748" s="14"/>
      <c r="AE748" s="14"/>
      <c r="AF748" s="14"/>
      <c r="AG748" s="14"/>
      <c r="AH748" s="14"/>
      <c r="AI748" s="14">
        <v>1</v>
      </c>
      <c r="AJ748" s="14"/>
      <c r="AK748" s="14">
        <v>1</v>
      </c>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row>
    <row r="749" spans="1:61" x14ac:dyDescent="0.25">
      <c r="A749">
        <v>748</v>
      </c>
      <c r="B749" s="3">
        <v>2025</v>
      </c>
      <c r="C749" s="3">
        <v>2</v>
      </c>
      <c r="D749" t="s">
        <v>15</v>
      </c>
      <c r="E749" s="21">
        <v>45694.953803252312</v>
      </c>
      <c r="F749" t="s">
        <v>541</v>
      </c>
      <c r="G749" t="s">
        <v>110</v>
      </c>
      <c r="H749" t="s">
        <v>81</v>
      </c>
      <c r="I749" t="s">
        <v>81</v>
      </c>
      <c r="J749" t="s">
        <v>98</v>
      </c>
      <c r="K749" t="s">
        <v>98</v>
      </c>
      <c r="L749" t="s">
        <v>33</v>
      </c>
      <c r="M749" t="s">
        <v>33</v>
      </c>
      <c r="N749" t="s">
        <v>1135</v>
      </c>
      <c r="O749" t="s">
        <v>1832</v>
      </c>
      <c r="P749" t="s">
        <v>712</v>
      </c>
      <c r="Q749" t="s">
        <v>2921</v>
      </c>
      <c r="S749" t="s">
        <v>2922</v>
      </c>
      <c r="T749" s="4">
        <v>975</v>
      </c>
      <c r="U749" s="4">
        <v>5</v>
      </c>
      <c r="V749" s="3">
        <v>1</v>
      </c>
      <c r="W749" t="s">
        <v>208</v>
      </c>
      <c r="X749" t="s">
        <v>209</v>
      </c>
      <c r="Y749">
        <v>354</v>
      </c>
      <c r="Z749" s="14">
        <v>2</v>
      </c>
      <c r="AA749" s="14"/>
      <c r="AB749" s="14"/>
      <c r="AC749" s="14"/>
      <c r="AD749" s="14"/>
      <c r="AE749" s="14"/>
      <c r="AF749" s="14"/>
      <c r="AG749" s="14"/>
      <c r="AH749" s="14"/>
      <c r="AI749" s="14"/>
      <c r="AJ749" s="14"/>
      <c r="AK749" s="14"/>
      <c r="AL749" s="14"/>
      <c r="AM749" s="14"/>
      <c r="AN749" s="14">
        <v>1</v>
      </c>
      <c r="AO749" s="14">
        <v>1</v>
      </c>
      <c r="AP749" s="14">
        <v>1</v>
      </c>
      <c r="AQ749" s="14"/>
      <c r="AR749" s="14"/>
      <c r="AS749" s="14"/>
      <c r="AT749" s="14"/>
      <c r="AU749" s="14"/>
      <c r="AV749" s="14"/>
      <c r="AW749" s="14"/>
      <c r="AX749" s="14"/>
      <c r="AY749" s="14"/>
      <c r="AZ749" s="14"/>
      <c r="BA749" s="14"/>
      <c r="BB749" s="14"/>
      <c r="BC749" s="14"/>
      <c r="BD749" s="14"/>
      <c r="BE749" s="14"/>
      <c r="BF749" s="14"/>
      <c r="BG749" s="14"/>
      <c r="BH749" s="14"/>
      <c r="BI749" s="14"/>
    </row>
    <row r="750" spans="1:61" x14ac:dyDescent="0.25">
      <c r="A750">
        <v>749</v>
      </c>
      <c r="B750" s="3">
        <v>2025</v>
      </c>
      <c r="C750" s="3">
        <v>2</v>
      </c>
      <c r="D750" t="s">
        <v>15</v>
      </c>
      <c r="E750" s="21">
        <v>45695.714231030091</v>
      </c>
      <c r="F750" t="s">
        <v>117</v>
      </c>
      <c r="G750" t="s">
        <v>117</v>
      </c>
      <c r="H750" t="s">
        <v>78</v>
      </c>
      <c r="I750" t="s">
        <v>78</v>
      </c>
      <c r="J750" t="s">
        <v>98</v>
      </c>
      <c r="K750" t="s">
        <v>98</v>
      </c>
      <c r="L750" t="s">
        <v>33</v>
      </c>
      <c r="M750" t="s">
        <v>33</v>
      </c>
      <c r="N750" t="s">
        <v>654</v>
      </c>
      <c r="O750" t="s">
        <v>2043</v>
      </c>
      <c r="P750" t="s">
        <v>2923</v>
      </c>
      <c r="Q750" t="s">
        <v>2924</v>
      </c>
      <c r="R750" t="s">
        <v>2925</v>
      </c>
      <c r="S750" t="s">
        <v>2926</v>
      </c>
      <c r="T750" s="4">
        <v>990</v>
      </c>
      <c r="U750" s="4">
        <v>4</v>
      </c>
      <c r="V750" s="3">
        <v>1</v>
      </c>
      <c r="W750" t="s">
        <v>208</v>
      </c>
      <c r="X750" t="s">
        <v>209</v>
      </c>
      <c r="Y750">
        <v>355</v>
      </c>
      <c r="Z750" s="14">
        <v>2</v>
      </c>
      <c r="AA750" s="14"/>
      <c r="AB750" s="14"/>
      <c r="AC750" s="14"/>
      <c r="AD750" s="14"/>
      <c r="AE750" s="14">
        <v>2</v>
      </c>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row>
    <row r="751" spans="1:61" x14ac:dyDescent="0.25">
      <c r="A751">
        <v>750</v>
      </c>
      <c r="B751" s="3">
        <v>2025</v>
      </c>
      <c r="C751" s="3">
        <v>2</v>
      </c>
      <c r="D751" t="s">
        <v>15</v>
      </c>
      <c r="E751" s="21">
        <v>45695.869428773149</v>
      </c>
      <c r="F751" t="s">
        <v>541</v>
      </c>
      <c r="G751" t="s">
        <v>110</v>
      </c>
      <c r="H751" t="s">
        <v>78</v>
      </c>
      <c r="I751" t="s">
        <v>78</v>
      </c>
      <c r="J751" t="s">
        <v>97</v>
      </c>
      <c r="K751" t="s">
        <v>97</v>
      </c>
      <c r="L751" t="s">
        <v>693</v>
      </c>
      <c r="M751" t="s">
        <v>35</v>
      </c>
      <c r="N751" t="s">
        <v>694</v>
      </c>
      <c r="O751" t="s">
        <v>1832</v>
      </c>
      <c r="P751" t="s">
        <v>283</v>
      </c>
      <c r="Q751" t="s">
        <v>287</v>
      </c>
      <c r="S751" t="s">
        <v>2927</v>
      </c>
      <c r="T751" s="4">
        <v>42000</v>
      </c>
      <c r="U751" s="4">
        <v>200</v>
      </c>
      <c r="V751" s="3">
        <v>1</v>
      </c>
      <c r="W751" t="s">
        <v>208</v>
      </c>
      <c r="X751" t="s">
        <v>209</v>
      </c>
      <c r="Y751">
        <v>356</v>
      </c>
      <c r="Z751" s="14">
        <v>200</v>
      </c>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row>
    <row r="752" spans="1:61" x14ac:dyDescent="0.25">
      <c r="A752">
        <v>751</v>
      </c>
      <c r="B752" s="3">
        <v>2025</v>
      </c>
      <c r="C752" s="3">
        <v>2</v>
      </c>
      <c r="D752" t="s">
        <v>15</v>
      </c>
      <c r="E752" s="21">
        <v>45695.873374120369</v>
      </c>
      <c r="F752" t="s">
        <v>541</v>
      </c>
      <c r="G752" t="s">
        <v>110</v>
      </c>
      <c r="H752" t="s">
        <v>78</v>
      </c>
      <c r="I752" t="s">
        <v>78</v>
      </c>
      <c r="J752" t="s">
        <v>632</v>
      </c>
      <c r="K752" t="s">
        <v>101</v>
      </c>
      <c r="L752" t="s">
        <v>32</v>
      </c>
      <c r="M752" t="s">
        <v>32</v>
      </c>
      <c r="N752" t="s">
        <v>32</v>
      </c>
      <c r="O752" t="s">
        <v>1832</v>
      </c>
      <c r="P752" t="s">
        <v>2928</v>
      </c>
      <c r="Q752" t="s">
        <v>2929</v>
      </c>
      <c r="S752" t="s">
        <v>32</v>
      </c>
      <c r="T752" s="4">
        <v>3965</v>
      </c>
      <c r="U752" s="4">
        <v>25</v>
      </c>
      <c r="V752" s="3">
        <v>1</v>
      </c>
      <c r="W752" t="s">
        <v>208</v>
      </c>
      <c r="X752" t="s">
        <v>209</v>
      </c>
      <c r="Y752">
        <v>357</v>
      </c>
      <c r="Z752" s="14"/>
      <c r="AA752" s="14"/>
      <c r="AB752" s="14">
        <v>4</v>
      </c>
      <c r="AC752" s="14">
        <v>4</v>
      </c>
      <c r="AD752" s="14">
        <v>2</v>
      </c>
      <c r="AE752" s="14"/>
      <c r="AF752" s="14"/>
      <c r="AG752" s="14"/>
      <c r="AH752" s="14">
        <v>5</v>
      </c>
      <c r="AI752" s="14"/>
      <c r="AJ752" s="14"/>
      <c r="AK752" s="14">
        <v>2</v>
      </c>
      <c r="AL752" s="14"/>
      <c r="AM752" s="14"/>
      <c r="AN752" s="14"/>
      <c r="AO752" s="14"/>
      <c r="AP752" s="14"/>
      <c r="AQ752" s="14"/>
      <c r="AR752" s="14"/>
      <c r="AS752" s="14"/>
      <c r="AT752" s="14">
        <v>2</v>
      </c>
      <c r="AU752" s="14">
        <v>6</v>
      </c>
      <c r="AV752" s="14"/>
      <c r="AW752" s="14"/>
      <c r="AX752" s="14"/>
      <c r="AY752" s="14"/>
      <c r="AZ752" s="14"/>
      <c r="BA752" s="14"/>
      <c r="BB752" s="14"/>
      <c r="BC752" s="14"/>
      <c r="BD752" s="14"/>
      <c r="BE752" s="14"/>
      <c r="BF752" s="14"/>
      <c r="BG752" s="14"/>
      <c r="BH752" s="14"/>
      <c r="BI752" s="14"/>
    </row>
    <row r="753" spans="1:61" x14ac:dyDescent="0.25">
      <c r="A753">
        <v>752</v>
      </c>
      <c r="B753" s="3">
        <v>2025</v>
      </c>
      <c r="C753" s="3">
        <v>2</v>
      </c>
      <c r="D753" t="s">
        <v>15</v>
      </c>
      <c r="E753" s="21">
        <v>45695.87526685185</v>
      </c>
      <c r="F753" t="s">
        <v>541</v>
      </c>
      <c r="G753" t="s">
        <v>110</v>
      </c>
      <c r="H753" t="s">
        <v>78</v>
      </c>
      <c r="I753" t="s">
        <v>78</v>
      </c>
      <c r="J753" t="s">
        <v>98</v>
      </c>
      <c r="K753" t="s">
        <v>98</v>
      </c>
      <c r="L753" t="s">
        <v>32</v>
      </c>
      <c r="M753" t="s">
        <v>32</v>
      </c>
      <c r="N753" t="s">
        <v>2631</v>
      </c>
      <c r="O753" t="s">
        <v>1832</v>
      </c>
      <c r="P753" t="s">
        <v>2930</v>
      </c>
      <c r="Q753" t="s">
        <v>2931</v>
      </c>
      <c r="S753" t="s">
        <v>2932</v>
      </c>
      <c r="T753" s="4">
        <v>1590</v>
      </c>
      <c r="U753" s="4">
        <v>6</v>
      </c>
      <c r="V753" s="3">
        <v>1</v>
      </c>
      <c r="W753" t="s">
        <v>208</v>
      </c>
      <c r="X753" t="s">
        <v>209</v>
      </c>
      <c r="Y753">
        <v>358</v>
      </c>
      <c r="Z753" s="14"/>
      <c r="AA753" s="14"/>
      <c r="AB753" s="14"/>
      <c r="AC753" s="14"/>
      <c r="AD753" s="14"/>
      <c r="AE753" s="14">
        <v>4</v>
      </c>
      <c r="AF753" s="14">
        <v>2</v>
      </c>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row>
    <row r="754" spans="1:61" x14ac:dyDescent="0.25">
      <c r="A754">
        <v>753</v>
      </c>
      <c r="B754" s="3">
        <v>2025</v>
      </c>
      <c r="C754" s="3">
        <v>2</v>
      </c>
      <c r="D754" t="s">
        <v>15</v>
      </c>
      <c r="E754" s="21">
        <v>45695.886451041668</v>
      </c>
      <c r="F754" t="s">
        <v>541</v>
      </c>
      <c r="G754" t="s">
        <v>110</v>
      </c>
      <c r="H754" t="s">
        <v>78</v>
      </c>
      <c r="I754" t="s">
        <v>78</v>
      </c>
      <c r="J754" t="s">
        <v>98</v>
      </c>
      <c r="K754" t="s">
        <v>98</v>
      </c>
      <c r="L754" t="s">
        <v>32</v>
      </c>
      <c r="M754" t="s">
        <v>32</v>
      </c>
      <c r="N754" t="s">
        <v>2933</v>
      </c>
      <c r="O754" t="s">
        <v>1832</v>
      </c>
      <c r="P754" t="s">
        <v>2934</v>
      </c>
      <c r="Q754" t="s">
        <v>2935</v>
      </c>
      <c r="R754" t="s">
        <v>2936</v>
      </c>
      <c r="S754" t="s">
        <v>2937</v>
      </c>
      <c r="T754" s="4">
        <v>975</v>
      </c>
      <c r="U754" s="4">
        <v>5</v>
      </c>
      <c r="V754" s="3">
        <v>1</v>
      </c>
      <c r="W754" t="s">
        <v>208</v>
      </c>
      <c r="X754" t="s">
        <v>209</v>
      </c>
      <c r="Y754">
        <v>359</v>
      </c>
      <c r="Z754" s="14">
        <v>2</v>
      </c>
      <c r="AA754" s="14"/>
      <c r="AB754" s="14"/>
      <c r="AC754" s="14"/>
      <c r="AD754" s="14"/>
      <c r="AE754" s="14"/>
      <c r="AF754" s="14"/>
      <c r="AG754" s="14"/>
      <c r="AH754" s="14"/>
      <c r="AI754" s="14"/>
      <c r="AJ754" s="14"/>
      <c r="AK754" s="14"/>
      <c r="AL754" s="14"/>
      <c r="AM754" s="14"/>
      <c r="AN754" s="14">
        <v>1</v>
      </c>
      <c r="AO754" s="14">
        <v>1</v>
      </c>
      <c r="AP754" s="14">
        <v>1</v>
      </c>
      <c r="AQ754" s="14"/>
      <c r="AR754" s="14"/>
      <c r="AS754" s="14"/>
      <c r="AT754" s="14"/>
      <c r="AU754" s="14"/>
      <c r="AV754" s="14"/>
      <c r="AW754" s="14"/>
      <c r="AX754" s="14"/>
      <c r="AY754" s="14"/>
      <c r="AZ754" s="14"/>
      <c r="BA754" s="14"/>
      <c r="BB754" s="14"/>
      <c r="BC754" s="14"/>
      <c r="BD754" s="14"/>
      <c r="BE754" s="14"/>
      <c r="BF754" s="14"/>
      <c r="BG754" s="14"/>
      <c r="BH754" s="14"/>
      <c r="BI754" s="14"/>
    </row>
    <row r="755" spans="1:61" x14ac:dyDescent="0.25">
      <c r="A755">
        <v>754</v>
      </c>
      <c r="B755" s="3">
        <v>2025</v>
      </c>
      <c r="C755" s="3">
        <v>2</v>
      </c>
      <c r="D755" t="s">
        <v>15</v>
      </c>
      <c r="E755" s="21">
        <v>45695.895169351847</v>
      </c>
      <c r="F755" t="s">
        <v>541</v>
      </c>
      <c r="G755" t="s">
        <v>110</v>
      </c>
      <c r="H755" t="s">
        <v>80</v>
      </c>
      <c r="I755" t="s">
        <v>80</v>
      </c>
      <c r="J755" t="s">
        <v>98</v>
      </c>
      <c r="K755" t="s">
        <v>98</v>
      </c>
      <c r="L755" t="s">
        <v>32</v>
      </c>
      <c r="M755" t="s">
        <v>32</v>
      </c>
      <c r="N755" t="s">
        <v>1069</v>
      </c>
      <c r="O755" t="s">
        <v>1832</v>
      </c>
      <c r="P755" t="s">
        <v>2938</v>
      </c>
      <c r="Q755" t="s">
        <v>2939</v>
      </c>
      <c r="R755" t="s">
        <v>2940</v>
      </c>
      <c r="S755" t="s">
        <v>2941</v>
      </c>
      <c r="T755" s="4">
        <v>670</v>
      </c>
      <c r="U755" s="4">
        <v>4</v>
      </c>
      <c r="V755" s="3">
        <v>1</v>
      </c>
      <c r="W755" t="s">
        <v>208</v>
      </c>
      <c r="X755" t="s">
        <v>209</v>
      </c>
      <c r="Y755">
        <v>360</v>
      </c>
      <c r="Z755" s="14"/>
      <c r="AA755" s="14"/>
      <c r="AB755" s="14">
        <v>2</v>
      </c>
      <c r="AC755" s="14"/>
      <c r="AD755" s="14"/>
      <c r="AE755" s="14"/>
      <c r="AF755" s="14"/>
      <c r="AG755" s="14"/>
      <c r="AH755" s="14"/>
      <c r="AI755" s="14">
        <v>2</v>
      </c>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row>
    <row r="756" spans="1:61" x14ac:dyDescent="0.25">
      <c r="A756">
        <v>755</v>
      </c>
      <c r="B756" s="3">
        <v>2025</v>
      </c>
      <c r="C756" s="3">
        <v>2</v>
      </c>
      <c r="D756" t="s">
        <v>15</v>
      </c>
      <c r="E756" s="21">
        <v>45695.967076527777</v>
      </c>
      <c r="F756" t="s">
        <v>112</v>
      </c>
      <c r="G756" t="s">
        <v>112</v>
      </c>
      <c r="H756" t="s">
        <v>78</v>
      </c>
      <c r="I756" t="s">
        <v>78</v>
      </c>
      <c r="J756" t="s">
        <v>98</v>
      </c>
      <c r="K756" t="s">
        <v>98</v>
      </c>
      <c r="L756" t="s">
        <v>32</v>
      </c>
      <c r="M756" t="s">
        <v>32</v>
      </c>
      <c r="N756" t="s">
        <v>809</v>
      </c>
      <c r="O756" t="s">
        <v>1832</v>
      </c>
      <c r="P756" t="s">
        <v>2942</v>
      </c>
      <c r="Q756" t="s">
        <v>2943</v>
      </c>
      <c r="S756" t="s">
        <v>2944</v>
      </c>
      <c r="T756" s="4">
        <v>975</v>
      </c>
      <c r="U756" s="4">
        <v>5</v>
      </c>
      <c r="V756" s="3">
        <v>1</v>
      </c>
      <c r="W756" t="s">
        <v>208</v>
      </c>
      <c r="X756" t="s">
        <v>209</v>
      </c>
      <c r="Y756">
        <v>361</v>
      </c>
      <c r="Z756" s="14">
        <v>2</v>
      </c>
      <c r="AA756" s="14"/>
      <c r="AB756" s="14"/>
      <c r="AC756" s="14"/>
      <c r="AD756" s="14"/>
      <c r="AE756" s="14"/>
      <c r="AF756" s="14"/>
      <c r="AG756" s="14"/>
      <c r="AH756" s="14"/>
      <c r="AI756" s="14"/>
      <c r="AJ756" s="14"/>
      <c r="AK756" s="14"/>
      <c r="AL756" s="14"/>
      <c r="AM756" s="14"/>
      <c r="AN756" s="14">
        <v>1</v>
      </c>
      <c r="AO756" s="14">
        <v>1</v>
      </c>
      <c r="AP756" s="14">
        <v>1</v>
      </c>
      <c r="AQ756" s="14"/>
      <c r="AR756" s="14"/>
      <c r="AS756" s="14"/>
      <c r="AT756" s="14"/>
      <c r="AU756" s="14"/>
      <c r="AV756" s="14"/>
      <c r="AW756" s="14"/>
      <c r="AX756" s="14"/>
      <c r="AY756" s="14"/>
      <c r="AZ756" s="14"/>
      <c r="BA756" s="14"/>
      <c r="BB756" s="14"/>
      <c r="BC756" s="14"/>
      <c r="BD756" s="14"/>
      <c r="BE756" s="14"/>
      <c r="BF756" s="14"/>
      <c r="BG756" s="14"/>
      <c r="BH756" s="14"/>
      <c r="BI756" s="14"/>
    </row>
    <row r="757" spans="1:61" x14ac:dyDescent="0.25">
      <c r="A757">
        <v>756</v>
      </c>
      <c r="B757" s="3">
        <v>2025</v>
      </c>
      <c r="C757" s="3">
        <v>2</v>
      </c>
      <c r="D757" t="s">
        <v>15</v>
      </c>
      <c r="E757" s="21">
        <v>45696.043293946757</v>
      </c>
      <c r="F757" t="s">
        <v>541</v>
      </c>
      <c r="G757" t="s">
        <v>110</v>
      </c>
      <c r="H757" t="s">
        <v>80</v>
      </c>
      <c r="I757" t="s">
        <v>80</v>
      </c>
      <c r="J757" t="s">
        <v>98</v>
      </c>
      <c r="K757" t="s">
        <v>98</v>
      </c>
      <c r="L757" t="s">
        <v>32</v>
      </c>
      <c r="M757" t="s">
        <v>32</v>
      </c>
      <c r="N757" t="s">
        <v>994</v>
      </c>
      <c r="O757" t="s">
        <v>1832</v>
      </c>
      <c r="P757" t="s">
        <v>1424</v>
      </c>
      <c r="Q757" t="s">
        <v>2945</v>
      </c>
      <c r="R757" t="s">
        <v>2946</v>
      </c>
      <c r="S757" t="s">
        <v>2947</v>
      </c>
      <c r="T757" s="4">
        <v>1480</v>
      </c>
      <c r="U757" s="4">
        <v>7</v>
      </c>
      <c r="V757" s="3">
        <v>1</v>
      </c>
      <c r="W757" t="s">
        <v>208</v>
      </c>
      <c r="X757" t="s">
        <v>209</v>
      </c>
      <c r="Y757">
        <v>362</v>
      </c>
      <c r="Z757" s="14"/>
      <c r="AA757" s="14">
        <v>2</v>
      </c>
      <c r="AB757" s="14"/>
      <c r="AC757" s="14">
        <v>2</v>
      </c>
      <c r="AD757" s="14"/>
      <c r="AE757" s="14"/>
      <c r="AF757" s="14">
        <v>2</v>
      </c>
      <c r="AG757" s="14"/>
      <c r="AH757" s="14">
        <v>1</v>
      </c>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row>
    <row r="758" spans="1:61" x14ac:dyDescent="0.25">
      <c r="A758">
        <v>757</v>
      </c>
      <c r="B758" s="3">
        <v>2025</v>
      </c>
      <c r="C758" s="3">
        <v>2</v>
      </c>
      <c r="D758" t="s">
        <v>15</v>
      </c>
      <c r="E758" s="21">
        <v>45696.175035138891</v>
      </c>
      <c r="F758" t="s">
        <v>112</v>
      </c>
      <c r="G758" t="s">
        <v>112</v>
      </c>
      <c r="H758" t="s">
        <v>78</v>
      </c>
      <c r="I758" t="s">
        <v>78</v>
      </c>
      <c r="J758" t="s">
        <v>98</v>
      </c>
      <c r="K758" t="s">
        <v>98</v>
      </c>
      <c r="L758" t="s">
        <v>32</v>
      </c>
      <c r="M758" t="s">
        <v>32</v>
      </c>
      <c r="N758" t="s">
        <v>2948</v>
      </c>
      <c r="O758" t="s">
        <v>1832</v>
      </c>
      <c r="P758" t="s">
        <v>2949</v>
      </c>
      <c r="Q758" t="s">
        <v>2950</v>
      </c>
      <c r="S758" t="s">
        <v>2951</v>
      </c>
      <c r="T758" s="4">
        <v>1540</v>
      </c>
      <c r="U758" s="4">
        <v>6</v>
      </c>
      <c r="V758" s="3">
        <v>1</v>
      </c>
      <c r="W758" t="s">
        <v>208</v>
      </c>
      <c r="X758" t="s">
        <v>209</v>
      </c>
      <c r="Y758">
        <v>363</v>
      </c>
      <c r="Z758" s="14"/>
      <c r="AA758" s="14">
        <v>6</v>
      </c>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row>
    <row r="759" spans="1:61" x14ac:dyDescent="0.25">
      <c r="A759">
        <v>758</v>
      </c>
      <c r="B759" s="3">
        <v>2025</v>
      </c>
      <c r="C759" s="3">
        <v>2</v>
      </c>
      <c r="D759" t="s">
        <v>15</v>
      </c>
      <c r="E759" s="21">
        <v>45696.179655925916</v>
      </c>
      <c r="F759" t="s">
        <v>112</v>
      </c>
      <c r="G759" t="s">
        <v>112</v>
      </c>
      <c r="H759" t="s">
        <v>81</v>
      </c>
      <c r="I759" t="s">
        <v>81</v>
      </c>
      <c r="J759" t="s">
        <v>98</v>
      </c>
      <c r="K759" t="s">
        <v>98</v>
      </c>
      <c r="L759" t="s">
        <v>32</v>
      </c>
      <c r="M759" t="s">
        <v>32</v>
      </c>
      <c r="N759" t="s">
        <v>2952</v>
      </c>
      <c r="O759" t="s">
        <v>1832</v>
      </c>
      <c r="P759" t="s">
        <v>2953</v>
      </c>
      <c r="Q759" t="s">
        <v>2954</v>
      </c>
      <c r="S759" t="s">
        <v>2955</v>
      </c>
      <c r="T759" s="4">
        <v>975</v>
      </c>
      <c r="U759" s="4">
        <v>5</v>
      </c>
      <c r="V759" s="3">
        <v>1</v>
      </c>
      <c r="W759" t="s">
        <v>208</v>
      </c>
      <c r="X759" t="s">
        <v>209</v>
      </c>
      <c r="Y759">
        <v>364</v>
      </c>
      <c r="Z759" s="14">
        <v>2</v>
      </c>
      <c r="AA759" s="14"/>
      <c r="AB759" s="14"/>
      <c r="AC759" s="14"/>
      <c r="AD759" s="14"/>
      <c r="AE759" s="14"/>
      <c r="AF759" s="14"/>
      <c r="AG759" s="14"/>
      <c r="AH759" s="14"/>
      <c r="AI759" s="14"/>
      <c r="AJ759" s="14"/>
      <c r="AK759" s="14"/>
      <c r="AL759" s="14"/>
      <c r="AM759" s="14"/>
      <c r="AN759" s="14">
        <v>1</v>
      </c>
      <c r="AO759" s="14">
        <v>1</v>
      </c>
      <c r="AP759" s="14">
        <v>1</v>
      </c>
      <c r="AQ759" s="14"/>
      <c r="AR759" s="14"/>
      <c r="AS759" s="14"/>
      <c r="AT759" s="14"/>
      <c r="AU759" s="14"/>
      <c r="AV759" s="14"/>
      <c r="AW759" s="14"/>
      <c r="AX759" s="14"/>
      <c r="AY759" s="14"/>
      <c r="AZ759" s="14"/>
      <c r="BA759" s="14"/>
      <c r="BB759" s="14"/>
      <c r="BC759" s="14"/>
      <c r="BD759" s="14"/>
      <c r="BE759" s="14"/>
      <c r="BF759" s="14"/>
      <c r="BG759" s="14"/>
      <c r="BH759" s="14"/>
      <c r="BI759" s="14"/>
    </row>
    <row r="760" spans="1:61" x14ac:dyDescent="0.25">
      <c r="A760">
        <v>759</v>
      </c>
      <c r="B760" s="3">
        <v>2025</v>
      </c>
      <c r="C760" s="3">
        <v>2</v>
      </c>
      <c r="D760" t="s">
        <v>15</v>
      </c>
      <c r="E760" s="21">
        <v>45696.591168171297</v>
      </c>
      <c r="F760" t="s">
        <v>541</v>
      </c>
      <c r="G760" t="s">
        <v>110</v>
      </c>
      <c r="H760" t="s">
        <v>78</v>
      </c>
      <c r="I760" t="s">
        <v>78</v>
      </c>
      <c r="J760" t="s">
        <v>1031</v>
      </c>
      <c r="K760" t="s">
        <v>100</v>
      </c>
      <c r="L760" t="s">
        <v>34</v>
      </c>
      <c r="M760" t="s">
        <v>34</v>
      </c>
      <c r="N760" t="s">
        <v>673</v>
      </c>
      <c r="O760" t="s">
        <v>1832</v>
      </c>
      <c r="P760" t="s">
        <v>2007</v>
      </c>
      <c r="Q760" t="s">
        <v>2956</v>
      </c>
      <c r="S760" t="s">
        <v>2957</v>
      </c>
      <c r="T760" s="4">
        <v>1620</v>
      </c>
      <c r="U760" s="4">
        <v>12</v>
      </c>
      <c r="V760" s="3">
        <v>1</v>
      </c>
      <c r="W760" t="s">
        <v>208</v>
      </c>
      <c r="X760" t="s">
        <v>209</v>
      </c>
      <c r="Y760">
        <v>365</v>
      </c>
      <c r="Z760" s="14"/>
      <c r="AA760" s="14"/>
      <c r="AB760" s="14">
        <v>2</v>
      </c>
      <c r="AC760" s="14"/>
      <c r="AD760" s="14"/>
      <c r="AE760" s="14"/>
      <c r="AF760" s="14"/>
      <c r="AG760" s="14"/>
      <c r="AH760" s="14"/>
      <c r="AI760" s="14"/>
      <c r="AJ760" s="14"/>
      <c r="AK760" s="14"/>
      <c r="AL760" s="14"/>
      <c r="AM760" s="14"/>
      <c r="AN760" s="14">
        <v>4</v>
      </c>
      <c r="AO760" s="14"/>
      <c r="AP760" s="14"/>
      <c r="AQ760" s="14"/>
      <c r="AR760" s="14"/>
      <c r="AS760" s="14"/>
      <c r="AT760" s="14">
        <v>6</v>
      </c>
      <c r="AU760" s="14"/>
      <c r="AV760" s="14"/>
      <c r="AW760" s="14"/>
      <c r="AX760" s="14"/>
      <c r="AY760" s="14"/>
      <c r="AZ760" s="14"/>
      <c r="BA760" s="14"/>
      <c r="BB760" s="14"/>
      <c r="BC760" s="14"/>
      <c r="BD760" s="14"/>
      <c r="BE760" s="14"/>
      <c r="BF760" s="14"/>
      <c r="BG760" s="14"/>
      <c r="BH760" s="14"/>
      <c r="BI760" s="14"/>
    </row>
    <row r="761" spans="1:61" x14ac:dyDescent="0.25">
      <c r="A761">
        <v>760</v>
      </c>
      <c r="B761" s="3">
        <v>2025</v>
      </c>
      <c r="C761" s="3">
        <v>2</v>
      </c>
      <c r="D761" t="s">
        <v>15</v>
      </c>
      <c r="E761" s="21">
        <v>45696.822989444438</v>
      </c>
      <c r="F761" t="s">
        <v>112</v>
      </c>
      <c r="G761" t="s">
        <v>112</v>
      </c>
      <c r="H761" t="s">
        <v>81</v>
      </c>
      <c r="I761" t="s">
        <v>81</v>
      </c>
      <c r="J761" t="s">
        <v>97</v>
      </c>
      <c r="K761" t="s">
        <v>97</v>
      </c>
      <c r="L761" t="s">
        <v>37</v>
      </c>
      <c r="M761" t="s">
        <v>37</v>
      </c>
      <c r="N761" t="s">
        <v>546</v>
      </c>
      <c r="O761" t="s">
        <v>1832</v>
      </c>
      <c r="P761" t="s">
        <v>2958</v>
      </c>
      <c r="Q761" t="s">
        <v>2959</v>
      </c>
      <c r="R761" t="s">
        <v>2960</v>
      </c>
      <c r="S761" t="s">
        <v>2961</v>
      </c>
      <c r="T761" s="4">
        <v>440</v>
      </c>
      <c r="U761" s="4">
        <v>4</v>
      </c>
      <c r="V761" s="3">
        <v>1</v>
      </c>
      <c r="W761" t="s">
        <v>208</v>
      </c>
      <c r="X761" t="s">
        <v>209</v>
      </c>
      <c r="Y761">
        <v>366</v>
      </c>
      <c r="Z761" s="14"/>
      <c r="AA761" s="14"/>
      <c r="AB761" s="14"/>
      <c r="AC761" s="14"/>
      <c r="AD761" s="14"/>
      <c r="AE761" s="14"/>
      <c r="AF761" s="14"/>
      <c r="AG761" s="14"/>
      <c r="AH761" s="14"/>
      <c r="AI761" s="14"/>
      <c r="AJ761" s="14"/>
      <c r="AK761" s="14">
        <v>4</v>
      </c>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row>
    <row r="762" spans="1:61" x14ac:dyDescent="0.25">
      <c r="A762">
        <v>761</v>
      </c>
      <c r="B762" s="3">
        <v>2025</v>
      </c>
      <c r="C762" s="3">
        <v>2</v>
      </c>
      <c r="D762" t="s">
        <v>15</v>
      </c>
      <c r="E762" s="21">
        <v>45696.825927650461</v>
      </c>
      <c r="F762" t="s">
        <v>112</v>
      </c>
      <c r="G762" t="s">
        <v>112</v>
      </c>
      <c r="H762" t="s">
        <v>78</v>
      </c>
      <c r="I762" t="s">
        <v>78</v>
      </c>
      <c r="J762" t="s">
        <v>97</v>
      </c>
      <c r="K762" t="s">
        <v>97</v>
      </c>
      <c r="L762" t="s">
        <v>34</v>
      </c>
      <c r="M762" t="s">
        <v>34</v>
      </c>
      <c r="N762" t="s">
        <v>673</v>
      </c>
      <c r="O762" t="s">
        <v>1832</v>
      </c>
      <c r="P762" t="s">
        <v>2962</v>
      </c>
      <c r="Q762" t="s">
        <v>2963</v>
      </c>
      <c r="S762" t="s">
        <v>2964</v>
      </c>
      <c r="T762" s="4">
        <v>940</v>
      </c>
      <c r="U762" s="4">
        <v>4</v>
      </c>
      <c r="V762" s="3">
        <v>1</v>
      </c>
      <c r="W762" t="s">
        <v>208</v>
      </c>
      <c r="X762" t="s">
        <v>209</v>
      </c>
      <c r="Y762">
        <v>367</v>
      </c>
      <c r="Z762" s="14"/>
      <c r="AA762" s="14"/>
      <c r="AB762" s="14">
        <v>4</v>
      </c>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row>
    <row r="763" spans="1:61" x14ac:dyDescent="0.25">
      <c r="A763">
        <v>762</v>
      </c>
      <c r="B763" s="3">
        <v>2025</v>
      </c>
      <c r="C763" s="3">
        <v>2</v>
      </c>
      <c r="D763" t="s">
        <v>15</v>
      </c>
      <c r="E763" s="21">
        <v>45696.828706469911</v>
      </c>
      <c r="F763" t="s">
        <v>112</v>
      </c>
      <c r="G763" t="s">
        <v>112</v>
      </c>
      <c r="H763" t="s">
        <v>81</v>
      </c>
      <c r="I763" t="s">
        <v>81</v>
      </c>
      <c r="J763" t="s">
        <v>98</v>
      </c>
      <c r="K763" t="s">
        <v>98</v>
      </c>
      <c r="L763" t="s">
        <v>33</v>
      </c>
      <c r="M763" t="s">
        <v>33</v>
      </c>
      <c r="N763" t="s">
        <v>654</v>
      </c>
      <c r="O763" t="s">
        <v>1832</v>
      </c>
      <c r="P763" t="s">
        <v>582</v>
      </c>
      <c r="Q763" t="s">
        <v>2965</v>
      </c>
      <c r="S763" t="s">
        <v>2966</v>
      </c>
      <c r="T763" s="4">
        <v>975</v>
      </c>
      <c r="U763" s="4">
        <v>5</v>
      </c>
      <c r="V763" s="3">
        <v>1</v>
      </c>
      <c r="W763" t="s">
        <v>208</v>
      </c>
      <c r="X763" t="s">
        <v>209</v>
      </c>
      <c r="Y763">
        <v>368</v>
      </c>
      <c r="Z763" s="14">
        <v>2</v>
      </c>
      <c r="AA763" s="14"/>
      <c r="AB763" s="14"/>
      <c r="AC763" s="14"/>
      <c r="AD763" s="14"/>
      <c r="AE763" s="14"/>
      <c r="AF763" s="14"/>
      <c r="AG763" s="14"/>
      <c r="AH763" s="14"/>
      <c r="AI763" s="14"/>
      <c r="AJ763" s="14"/>
      <c r="AK763" s="14"/>
      <c r="AL763" s="14"/>
      <c r="AM763" s="14"/>
      <c r="AN763" s="14">
        <v>1</v>
      </c>
      <c r="AO763" s="14">
        <v>1</v>
      </c>
      <c r="AP763" s="14">
        <v>1</v>
      </c>
      <c r="AQ763" s="14"/>
      <c r="AR763" s="14"/>
      <c r="AS763" s="14"/>
      <c r="AT763" s="14"/>
      <c r="AU763" s="14"/>
      <c r="AV763" s="14"/>
      <c r="AW763" s="14"/>
      <c r="AX763" s="14"/>
      <c r="AY763" s="14"/>
      <c r="AZ763" s="14"/>
      <c r="BA763" s="14"/>
      <c r="BB763" s="14"/>
      <c r="BC763" s="14"/>
      <c r="BD763" s="14"/>
      <c r="BE763" s="14"/>
      <c r="BF763" s="14"/>
      <c r="BG763" s="14"/>
      <c r="BH763" s="14"/>
      <c r="BI763" s="14"/>
    </row>
    <row r="764" spans="1:61" x14ac:dyDescent="0.25">
      <c r="A764">
        <v>763</v>
      </c>
      <c r="B764" s="3">
        <v>2025</v>
      </c>
      <c r="C764" s="3">
        <v>2</v>
      </c>
      <c r="D764" t="s">
        <v>15</v>
      </c>
      <c r="E764" s="21">
        <v>45696.835020636572</v>
      </c>
      <c r="F764" t="s">
        <v>112</v>
      </c>
      <c r="G764" t="s">
        <v>112</v>
      </c>
      <c r="H764" t="s">
        <v>78</v>
      </c>
      <c r="I764" t="s">
        <v>78</v>
      </c>
      <c r="J764" t="s">
        <v>2967</v>
      </c>
      <c r="K764" t="s">
        <v>101</v>
      </c>
      <c r="L764" t="s">
        <v>34</v>
      </c>
      <c r="M764" t="s">
        <v>34</v>
      </c>
      <c r="N764" t="s">
        <v>673</v>
      </c>
      <c r="O764" t="s">
        <v>1832</v>
      </c>
      <c r="P764" t="s">
        <v>2968</v>
      </c>
      <c r="Q764" t="s">
        <v>2969</v>
      </c>
      <c r="S764" t="s">
        <v>2970</v>
      </c>
      <c r="T764" s="4">
        <v>400</v>
      </c>
      <c r="U764" s="4">
        <v>4</v>
      </c>
      <c r="V764" s="3">
        <v>1</v>
      </c>
      <c r="W764" t="s">
        <v>208</v>
      </c>
      <c r="X764" t="s">
        <v>209</v>
      </c>
      <c r="Y764">
        <v>369</v>
      </c>
      <c r="Z764" s="14"/>
      <c r="AA764" s="14"/>
      <c r="AB764" s="14"/>
      <c r="AC764" s="14"/>
      <c r="AD764" s="14"/>
      <c r="AE764" s="14"/>
      <c r="AF764" s="14"/>
      <c r="AG764" s="14"/>
      <c r="AH764" s="14">
        <v>4</v>
      </c>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row>
    <row r="765" spans="1:61" x14ac:dyDescent="0.25">
      <c r="A765">
        <v>764</v>
      </c>
      <c r="B765" s="3">
        <v>2025</v>
      </c>
      <c r="C765" s="3">
        <v>2</v>
      </c>
      <c r="D765" t="s">
        <v>15</v>
      </c>
      <c r="E765" s="21">
        <v>45696.844871597219</v>
      </c>
      <c r="F765" t="s">
        <v>541</v>
      </c>
      <c r="G765" t="s">
        <v>110</v>
      </c>
      <c r="H765" t="s">
        <v>80</v>
      </c>
      <c r="I765" t="s">
        <v>80</v>
      </c>
      <c r="J765" t="s">
        <v>97</v>
      </c>
      <c r="K765" t="s">
        <v>97</v>
      </c>
      <c r="L765" t="s">
        <v>693</v>
      </c>
      <c r="M765" t="s">
        <v>35</v>
      </c>
      <c r="N765" t="s">
        <v>737</v>
      </c>
      <c r="O765" t="s">
        <v>1832</v>
      </c>
      <c r="P765" t="s">
        <v>1350</v>
      </c>
      <c r="Q765" t="s">
        <v>2971</v>
      </c>
      <c r="S765" t="s">
        <v>1454</v>
      </c>
      <c r="T765" s="4">
        <v>975</v>
      </c>
      <c r="U765" s="4">
        <v>5</v>
      </c>
      <c r="V765" s="3">
        <v>1</v>
      </c>
      <c r="W765" t="s">
        <v>208</v>
      </c>
      <c r="X765" t="s">
        <v>209</v>
      </c>
      <c r="Y765">
        <v>370</v>
      </c>
      <c r="Z765" s="14">
        <v>2</v>
      </c>
      <c r="AA765" s="14"/>
      <c r="AB765" s="14"/>
      <c r="AC765" s="14"/>
      <c r="AD765" s="14"/>
      <c r="AE765" s="14"/>
      <c r="AF765" s="14"/>
      <c r="AG765" s="14"/>
      <c r="AH765" s="14"/>
      <c r="AI765" s="14"/>
      <c r="AJ765" s="14"/>
      <c r="AK765" s="14"/>
      <c r="AL765" s="14"/>
      <c r="AM765" s="14"/>
      <c r="AN765" s="14">
        <v>1</v>
      </c>
      <c r="AO765" s="14">
        <v>1</v>
      </c>
      <c r="AP765" s="14">
        <v>1</v>
      </c>
      <c r="AQ765" s="14"/>
      <c r="AR765" s="14"/>
      <c r="AS765" s="14"/>
      <c r="AT765" s="14"/>
      <c r="AU765" s="14"/>
      <c r="AV765" s="14"/>
      <c r="AW765" s="14"/>
      <c r="AX765" s="14"/>
      <c r="AY765" s="14"/>
      <c r="AZ765" s="14"/>
      <c r="BA765" s="14"/>
      <c r="BB765" s="14"/>
      <c r="BC765" s="14"/>
      <c r="BD765" s="14"/>
      <c r="BE765" s="14"/>
      <c r="BF765" s="14"/>
      <c r="BG765" s="14"/>
      <c r="BH765" s="14"/>
      <c r="BI765" s="14"/>
    </row>
    <row r="766" spans="1:61" x14ac:dyDescent="0.25">
      <c r="A766">
        <v>765</v>
      </c>
      <c r="B766" s="3">
        <v>2025</v>
      </c>
      <c r="C766" s="3">
        <v>2</v>
      </c>
      <c r="D766" t="s">
        <v>15</v>
      </c>
      <c r="E766" s="21">
        <v>45696.846968206017</v>
      </c>
      <c r="F766" t="s">
        <v>112</v>
      </c>
      <c r="G766" t="s">
        <v>112</v>
      </c>
      <c r="H766" t="s">
        <v>78</v>
      </c>
      <c r="I766" t="s">
        <v>78</v>
      </c>
      <c r="J766" t="s">
        <v>2972</v>
      </c>
      <c r="K766" t="s">
        <v>101</v>
      </c>
      <c r="L766" t="s">
        <v>34</v>
      </c>
      <c r="M766" t="s">
        <v>34</v>
      </c>
      <c r="N766" t="s">
        <v>673</v>
      </c>
      <c r="O766" t="s">
        <v>1832</v>
      </c>
      <c r="P766" t="s">
        <v>1029</v>
      </c>
      <c r="Q766" t="s">
        <v>2973</v>
      </c>
      <c r="S766" t="s">
        <v>2970</v>
      </c>
      <c r="T766" s="4">
        <v>600</v>
      </c>
      <c r="U766" s="4">
        <v>6</v>
      </c>
      <c r="V766" s="3">
        <v>1</v>
      </c>
      <c r="W766" t="s">
        <v>208</v>
      </c>
      <c r="X766" t="s">
        <v>209</v>
      </c>
      <c r="Y766">
        <v>371</v>
      </c>
      <c r="Z766" s="14"/>
      <c r="AA766" s="14"/>
      <c r="AB766" s="14"/>
      <c r="AC766" s="14"/>
      <c r="AD766" s="14"/>
      <c r="AE766" s="14"/>
      <c r="AF766" s="14"/>
      <c r="AG766" s="14"/>
      <c r="AH766" s="14">
        <v>6</v>
      </c>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row>
    <row r="767" spans="1:61" x14ac:dyDescent="0.25">
      <c r="A767">
        <v>766</v>
      </c>
      <c r="B767" s="3">
        <v>2025</v>
      </c>
      <c r="C767" s="3">
        <v>2</v>
      </c>
      <c r="D767" t="s">
        <v>15</v>
      </c>
      <c r="E767" s="21">
        <v>45696.849266898149</v>
      </c>
      <c r="F767" t="s">
        <v>112</v>
      </c>
      <c r="G767" t="s">
        <v>112</v>
      </c>
      <c r="H767" t="s">
        <v>81</v>
      </c>
      <c r="I767" t="s">
        <v>81</v>
      </c>
      <c r="J767" t="s">
        <v>98</v>
      </c>
      <c r="K767" t="s">
        <v>98</v>
      </c>
      <c r="L767" t="s">
        <v>32</v>
      </c>
      <c r="M767" t="s">
        <v>32</v>
      </c>
      <c r="N767" t="s">
        <v>2974</v>
      </c>
      <c r="O767" t="s">
        <v>1832</v>
      </c>
      <c r="P767" t="s">
        <v>2975</v>
      </c>
      <c r="Q767" t="s">
        <v>2976</v>
      </c>
      <c r="S767" t="s">
        <v>2977</v>
      </c>
      <c r="T767" s="4">
        <v>1414</v>
      </c>
      <c r="U767" s="4">
        <v>9</v>
      </c>
      <c r="V767" s="3">
        <v>1</v>
      </c>
      <c r="W767" t="s">
        <v>208</v>
      </c>
      <c r="X767" t="s">
        <v>209</v>
      </c>
      <c r="Y767">
        <v>372</v>
      </c>
      <c r="Z767" s="14">
        <v>2</v>
      </c>
      <c r="AA767" s="14">
        <v>1</v>
      </c>
      <c r="AB767" s="14"/>
      <c r="AC767" s="14"/>
      <c r="AD767" s="14"/>
      <c r="AE767" s="14"/>
      <c r="AF767" s="14"/>
      <c r="AG767" s="14"/>
      <c r="AH767" s="14"/>
      <c r="AI767" s="14">
        <v>1</v>
      </c>
      <c r="AJ767" s="14"/>
      <c r="AK767" s="14"/>
      <c r="AL767" s="14">
        <v>2</v>
      </c>
      <c r="AM767" s="14"/>
      <c r="AN767" s="14">
        <v>1</v>
      </c>
      <c r="AO767" s="14">
        <v>1</v>
      </c>
      <c r="AP767" s="14">
        <v>1</v>
      </c>
      <c r="AQ767" s="14"/>
      <c r="AR767" s="14"/>
      <c r="AS767" s="14"/>
      <c r="AT767" s="14"/>
      <c r="AU767" s="14"/>
      <c r="AV767" s="14"/>
      <c r="AW767" s="14"/>
      <c r="AX767" s="14"/>
      <c r="AY767" s="14"/>
      <c r="AZ767" s="14"/>
      <c r="BA767" s="14"/>
      <c r="BB767" s="14"/>
      <c r="BC767" s="14"/>
      <c r="BD767" s="14"/>
      <c r="BE767" s="14"/>
      <c r="BF767" s="14"/>
      <c r="BG767" s="14"/>
      <c r="BH767" s="14"/>
      <c r="BI767" s="14"/>
    </row>
    <row r="768" spans="1:61" x14ac:dyDescent="0.25">
      <c r="A768">
        <v>767</v>
      </c>
      <c r="B768" s="3">
        <v>2025</v>
      </c>
      <c r="C768" s="3">
        <v>2</v>
      </c>
      <c r="D768" t="s">
        <v>15</v>
      </c>
      <c r="E768" s="21">
        <v>45696.851316967593</v>
      </c>
      <c r="F768" t="s">
        <v>541</v>
      </c>
      <c r="G768" t="s">
        <v>110</v>
      </c>
      <c r="H768" t="s">
        <v>80</v>
      </c>
      <c r="I768" t="s">
        <v>80</v>
      </c>
      <c r="J768" t="s">
        <v>97</v>
      </c>
      <c r="K768" t="s">
        <v>97</v>
      </c>
      <c r="L768" t="s">
        <v>43</v>
      </c>
      <c r="M768" t="s">
        <v>43</v>
      </c>
      <c r="N768" t="s">
        <v>43</v>
      </c>
      <c r="O768" t="s">
        <v>1832</v>
      </c>
      <c r="P768" t="s">
        <v>2918</v>
      </c>
      <c r="Q768" t="s">
        <v>2978</v>
      </c>
      <c r="S768" t="s">
        <v>43</v>
      </c>
      <c r="T768" s="4">
        <v>7860</v>
      </c>
      <c r="U768" s="4">
        <v>42</v>
      </c>
      <c r="V768" s="3">
        <v>1</v>
      </c>
      <c r="W768" t="s">
        <v>208</v>
      </c>
      <c r="X768" t="s">
        <v>209</v>
      </c>
      <c r="Y768">
        <v>373</v>
      </c>
      <c r="Z768" s="14">
        <v>6</v>
      </c>
      <c r="AA768" s="14">
        <v>6</v>
      </c>
      <c r="AB768" s="14">
        <v>6</v>
      </c>
      <c r="AC768" s="14"/>
      <c r="AD768" s="14">
        <v>6</v>
      </c>
      <c r="AE768" s="14"/>
      <c r="AF768" s="14"/>
      <c r="AG768" s="14"/>
      <c r="AH768" s="14"/>
      <c r="AI768" s="14"/>
      <c r="AJ768" s="14"/>
      <c r="AK768" s="14"/>
      <c r="AL768" s="14"/>
      <c r="AM768" s="14"/>
      <c r="AN768" s="14">
        <v>6</v>
      </c>
      <c r="AO768" s="14">
        <v>6</v>
      </c>
      <c r="AP768" s="14">
        <v>6</v>
      </c>
      <c r="AQ768" s="14"/>
      <c r="AR768" s="14"/>
      <c r="AS768" s="14"/>
      <c r="AT768" s="14"/>
      <c r="AU768" s="14"/>
      <c r="AV768" s="14"/>
      <c r="AW768" s="14"/>
      <c r="AX768" s="14"/>
      <c r="AY768" s="14"/>
      <c r="AZ768" s="14"/>
      <c r="BA768" s="14"/>
      <c r="BB768" s="14"/>
      <c r="BC768" s="14"/>
      <c r="BD768" s="14"/>
      <c r="BE768" s="14"/>
      <c r="BF768" s="14"/>
      <c r="BG768" s="14"/>
      <c r="BH768" s="14"/>
      <c r="BI768" s="14"/>
    </row>
    <row r="769" spans="1:61" x14ac:dyDescent="0.25">
      <c r="A769">
        <v>768</v>
      </c>
      <c r="B769" s="3">
        <v>2025</v>
      </c>
      <c r="C769" s="3">
        <v>2</v>
      </c>
      <c r="D769" t="s">
        <v>15</v>
      </c>
      <c r="E769" s="21">
        <v>45696.853403634261</v>
      </c>
      <c r="F769" t="s">
        <v>541</v>
      </c>
      <c r="G769" t="s">
        <v>110</v>
      </c>
      <c r="H769" t="s">
        <v>80</v>
      </c>
      <c r="I769" t="s">
        <v>80</v>
      </c>
      <c r="J769" t="s">
        <v>97</v>
      </c>
      <c r="K769" t="s">
        <v>97</v>
      </c>
      <c r="L769" t="s">
        <v>37</v>
      </c>
      <c r="M769" t="s">
        <v>37</v>
      </c>
      <c r="N769" t="s">
        <v>689</v>
      </c>
      <c r="O769" t="s">
        <v>1832</v>
      </c>
      <c r="P769" t="s">
        <v>2979</v>
      </c>
      <c r="Q769" t="s">
        <v>2980</v>
      </c>
      <c r="S769" t="s">
        <v>2981</v>
      </c>
      <c r="T769" s="4">
        <v>1050</v>
      </c>
      <c r="U769" s="4">
        <v>6</v>
      </c>
      <c r="V769" s="3">
        <v>1</v>
      </c>
      <c r="W769" t="s">
        <v>208</v>
      </c>
      <c r="X769" t="s">
        <v>209</v>
      </c>
      <c r="Y769">
        <v>374</v>
      </c>
      <c r="Z769" s="14"/>
      <c r="AA769" s="14">
        <v>3</v>
      </c>
      <c r="AB769" s="14"/>
      <c r="AC769" s="14"/>
      <c r="AD769" s="14"/>
      <c r="AE769" s="14"/>
      <c r="AF769" s="14"/>
      <c r="AG769" s="14"/>
      <c r="AH769" s="14"/>
      <c r="AI769" s="14"/>
      <c r="AJ769" s="14"/>
      <c r="AK769" s="14">
        <v>3</v>
      </c>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row>
    <row r="770" spans="1:61" x14ac:dyDescent="0.25">
      <c r="A770">
        <v>769</v>
      </c>
      <c r="B770" s="3">
        <v>2025</v>
      </c>
      <c r="C770" s="3">
        <v>2</v>
      </c>
      <c r="D770" t="s">
        <v>15</v>
      </c>
      <c r="E770" s="21">
        <v>45696.854881192128</v>
      </c>
      <c r="F770" t="s">
        <v>541</v>
      </c>
      <c r="G770" t="s">
        <v>110</v>
      </c>
      <c r="H770" t="s">
        <v>80</v>
      </c>
      <c r="I770" t="s">
        <v>80</v>
      </c>
      <c r="J770" t="s">
        <v>97</v>
      </c>
      <c r="K770" t="s">
        <v>97</v>
      </c>
      <c r="L770" t="s">
        <v>34</v>
      </c>
      <c r="M770" t="s">
        <v>34</v>
      </c>
      <c r="N770" t="s">
        <v>633</v>
      </c>
      <c r="O770" t="s">
        <v>1832</v>
      </c>
      <c r="P770" t="s">
        <v>2982</v>
      </c>
      <c r="Q770" t="s">
        <v>2983</v>
      </c>
      <c r="S770" t="s">
        <v>2984</v>
      </c>
      <c r="T770" s="4">
        <v>960</v>
      </c>
      <c r="U770" s="4">
        <v>4</v>
      </c>
      <c r="V770" s="3">
        <v>1</v>
      </c>
      <c r="W770" t="s">
        <v>208</v>
      </c>
      <c r="X770" t="s">
        <v>209</v>
      </c>
      <c r="Y770">
        <v>375</v>
      </c>
      <c r="Z770" s="14"/>
      <c r="AA770" s="14">
        <v>4</v>
      </c>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row>
    <row r="771" spans="1:61" x14ac:dyDescent="0.25">
      <c r="A771">
        <v>770</v>
      </c>
      <c r="B771" s="3">
        <v>2025</v>
      </c>
      <c r="C771" s="3">
        <v>2</v>
      </c>
      <c r="D771" t="s">
        <v>15</v>
      </c>
      <c r="E771" s="21">
        <v>45696.877237592591</v>
      </c>
      <c r="F771" t="s">
        <v>541</v>
      </c>
      <c r="G771" t="s">
        <v>110</v>
      </c>
      <c r="H771" t="s">
        <v>78</v>
      </c>
      <c r="I771" t="s">
        <v>78</v>
      </c>
      <c r="J771" t="s">
        <v>97</v>
      </c>
      <c r="K771" t="s">
        <v>97</v>
      </c>
      <c r="L771" t="s">
        <v>693</v>
      </c>
      <c r="M771" t="s">
        <v>35</v>
      </c>
      <c r="N771" t="s">
        <v>737</v>
      </c>
      <c r="O771" t="s">
        <v>1832</v>
      </c>
      <c r="P771" t="s">
        <v>2985</v>
      </c>
      <c r="Q771" t="s">
        <v>2986</v>
      </c>
      <c r="S771" t="s">
        <v>1454</v>
      </c>
      <c r="T771" s="4">
        <v>620</v>
      </c>
      <c r="U771" s="4">
        <v>4</v>
      </c>
      <c r="V771" s="3">
        <v>1</v>
      </c>
      <c r="W771" t="s">
        <v>208</v>
      </c>
      <c r="X771" t="s">
        <v>209</v>
      </c>
      <c r="Y771">
        <v>376</v>
      </c>
      <c r="Z771" s="14"/>
      <c r="AA771" s="14"/>
      <c r="AB771" s="14"/>
      <c r="AC771" s="14"/>
      <c r="AD771" s="14"/>
      <c r="AE771" s="14"/>
      <c r="AF771" s="14"/>
      <c r="AG771" s="14"/>
      <c r="AH771" s="14"/>
      <c r="AI771" s="14">
        <v>2</v>
      </c>
      <c r="AJ771" s="14">
        <v>2</v>
      </c>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row>
    <row r="772" spans="1:61" x14ac:dyDescent="0.25">
      <c r="A772">
        <v>771</v>
      </c>
      <c r="B772" s="3">
        <v>2025</v>
      </c>
      <c r="C772" s="3">
        <v>2</v>
      </c>
      <c r="D772" t="s">
        <v>15</v>
      </c>
      <c r="E772" s="21">
        <v>45696.884147719909</v>
      </c>
      <c r="F772" t="s">
        <v>541</v>
      </c>
      <c r="G772" t="s">
        <v>110</v>
      </c>
      <c r="H772" t="s">
        <v>78</v>
      </c>
      <c r="I772" t="s">
        <v>78</v>
      </c>
      <c r="J772" t="s">
        <v>97</v>
      </c>
      <c r="K772" t="s">
        <v>97</v>
      </c>
      <c r="L772" t="s">
        <v>34</v>
      </c>
      <c r="M772" t="s">
        <v>34</v>
      </c>
      <c r="N772" t="s">
        <v>964</v>
      </c>
      <c r="O772" t="s">
        <v>1832</v>
      </c>
      <c r="P772" t="s">
        <v>2987</v>
      </c>
      <c r="Q772" t="s">
        <v>2988</v>
      </c>
      <c r="S772" t="s">
        <v>2989</v>
      </c>
      <c r="T772" s="4">
        <v>1000</v>
      </c>
      <c r="U772" s="4">
        <v>10</v>
      </c>
      <c r="V772" s="3">
        <v>1</v>
      </c>
      <c r="W772" t="s">
        <v>208</v>
      </c>
      <c r="X772" t="s">
        <v>209</v>
      </c>
      <c r="Y772">
        <v>377</v>
      </c>
      <c r="Z772" s="14"/>
      <c r="AA772" s="14"/>
      <c r="AB772" s="14"/>
      <c r="AC772" s="14"/>
      <c r="AD772" s="14"/>
      <c r="AE772" s="14"/>
      <c r="AF772" s="14"/>
      <c r="AG772" s="14"/>
      <c r="AH772" s="14"/>
      <c r="AI772" s="14"/>
      <c r="AJ772" s="14">
        <v>10</v>
      </c>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row>
    <row r="773" spans="1:61" x14ac:dyDescent="0.25">
      <c r="A773">
        <v>772</v>
      </c>
      <c r="B773" s="3">
        <v>2025</v>
      </c>
      <c r="C773" s="3">
        <v>2</v>
      </c>
      <c r="D773" t="s">
        <v>15</v>
      </c>
      <c r="E773" s="21">
        <v>45696.912310312502</v>
      </c>
      <c r="F773" t="s">
        <v>565</v>
      </c>
      <c r="G773" t="s">
        <v>114</v>
      </c>
      <c r="H773" t="s">
        <v>81</v>
      </c>
      <c r="I773" t="s">
        <v>81</v>
      </c>
      <c r="J773" t="s">
        <v>97</v>
      </c>
      <c r="K773" t="s">
        <v>97</v>
      </c>
      <c r="L773" t="s">
        <v>34</v>
      </c>
      <c r="M773" t="s">
        <v>34</v>
      </c>
      <c r="N773" t="s">
        <v>633</v>
      </c>
      <c r="O773" t="s">
        <v>2043</v>
      </c>
      <c r="P773" t="s">
        <v>2990</v>
      </c>
      <c r="Q773" t="s">
        <v>2991</v>
      </c>
      <c r="R773" t="s">
        <v>2992</v>
      </c>
      <c r="S773" t="s">
        <v>2993</v>
      </c>
      <c r="T773" s="4">
        <v>2760</v>
      </c>
      <c r="U773" s="4">
        <v>12</v>
      </c>
      <c r="V773" s="3">
        <v>1</v>
      </c>
      <c r="W773" t="s">
        <v>208</v>
      </c>
      <c r="X773" t="s">
        <v>209</v>
      </c>
      <c r="Y773">
        <v>378</v>
      </c>
      <c r="Z773" s="14"/>
      <c r="AA773" s="14"/>
      <c r="AB773" s="14">
        <v>8</v>
      </c>
      <c r="AC773" s="14"/>
      <c r="AD773" s="14"/>
      <c r="AE773" s="14"/>
      <c r="AF773" s="14"/>
      <c r="AG773" s="14"/>
      <c r="AH773" s="14"/>
      <c r="AI773" s="14"/>
      <c r="AJ773" s="14"/>
      <c r="AK773" s="14">
        <v>4</v>
      </c>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row>
    <row r="774" spans="1:61" x14ac:dyDescent="0.25">
      <c r="A774">
        <v>773</v>
      </c>
      <c r="B774" s="3">
        <v>2025</v>
      </c>
      <c r="C774" s="3">
        <v>2</v>
      </c>
      <c r="D774" t="s">
        <v>15</v>
      </c>
      <c r="E774" s="21">
        <v>45696.928414837967</v>
      </c>
      <c r="F774" t="s">
        <v>565</v>
      </c>
      <c r="G774" t="s">
        <v>114</v>
      </c>
      <c r="H774" t="s">
        <v>81</v>
      </c>
      <c r="I774" t="s">
        <v>81</v>
      </c>
      <c r="J774" t="s">
        <v>97</v>
      </c>
      <c r="K774" t="s">
        <v>97</v>
      </c>
      <c r="L774" t="s">
        <v>38</v>
      </c>
      <c r="M774" t="s">
        <v>38</v>
      </c>
      <c r="N774" t="s">
        <v>1648</v>
      </c>
      <c r="O774" t="s">
        <v>2043</v>
      </c>
      <c r="P774" t="s">
        <v>1649</v>
      </c>
      <c r="Q774" t="s">
        <v>2994</v>
      </c>
      <c r="S774" t="s">
        <v>2995</v>
      </c>
      <c r="T774" s="4">
        <v>975</v>
      </c>
      <c r="U774" s="4">
        <v>5</v>
      </c>
      <c r="V774" s="3">
        <v>1</v>
      </c>
      <c r="W774" t="s">
        <v>208</v>
      </c>
      <c r="X774" t="s">
        <v>209</v>
      </c>
      <c r="Y774">
        <v>379</v>
      </c>
      <c r="Z774" s="14">
        <v>2</v>
      </c>
      <c r="AA774" s="14"/>
      <c r="AB774" s="14"/>
      <c r="AC774" s="14"/>
      <c r="AD774" s="14"/>
      <c r="AE774" s="14"/>
      <c r="AF774" s="14"/>
      <c r="AG774" s="14"/>
      <c r="AH774" s="14"/>
      <c r="AI774" s="14"/>
      <c r="AJ774" s="14"/>
      <c r="AK774" s="14"/>
      <c r="AL774" s="14"/>
      <c r="AM774" s="14"/>
      <c r="AN774" s="14">
        <v>1</v>
      </c>
      <c r="AO774" s="14">
        <v>1</v>
      </c>
      <c r="AP774" s="14">
        <v>1</v>
      </c>
      <c r="AQ774" s="14"/>
      <c r="AR774" s="14"/>
      <c r="AS774" s="14"/>
      <c r="AT774" s="14"/>
      <c r="AU774" s="14"/>
      <c r="AV774" s="14"/>
      <c r="AW774" s="14"/>
      <c r="AX774" s="14"/>
      <c r="AY774" s="14"/>
      <c r="AZ774" s="14"/>
      <c r="BA774" s="14"/>
      <c r="BB774" s="14"/>
      <c r="BC774" s="14"/>
      <c r="BD774" s="14"/>
      <c r="BE774" s="14"/>
      <c r="BF774" s="14"/>
      <c r="BG774" s="14"/>
      <c r="BH774" s="14"/>
      <c r="BI774" s="14"/>
    </row>
    <row r="775" spans="1:61" x14ac:dyDescent="0.25">
      <c r="A775">
        <v>774</v>
      </c>
      <c r="B775" s="3">
        <v>2025</v>
      </c>
      <c r="C775" s="3">
        <v>2</v>
      </c>
      <c r="D775" t="s">
        <v>15</v>
      </c>
      <c r="E775" s="21">
        <v>45696.93612056713</v>
      </c>
      <c r="F775" t="s">
        <v>565</v>
      </c>
      <c r="G775" t="s">
        <v>114</v>
      </c>
      <c r="H775" t="s">
        <v>81</v>
      </c>
      <c r="I775" t="s">
        <v>81</v>
      </c>
      <c r="J775" t="s">
        <v>97</v>
      </c>
      <c r="K775" t="s">
        <v>97</v>
      </c>
      <c r="L775" t="s">
        <v>38</v>
      </c>
      <c r="M775" t="s">
        <v>38</v>
      </c>
      <c r="N775" t="s">
        <v>2078</v>
      </c>
      <c r="O775" t="s">
        <v>2043</v>
      </c>
      <c r="P775" t="s">
        <v>2996</v>
      </c>
      <c r="Q775" t="s">
        <v>2997</v>
      </c>
      <c r="S775" t="s">
        <v>2998</v>
      </c>
      <c r="T775" s="4">
        <v>2890</v>
      </c>
      <c r="U775" s="4">
        <v>13</v>
      </c>
      <c r="V775" s="3">
        <v>1</v>
      </c>
      <c r="W775" t="s">
        <v>208</v>
      </c>
      <c r="X775" t="s">
        <v>209</v>
      </c>
      <c r="Y775">
        <v>380</v>
      </c>
      <c r="Z775" s="14"/>
      <c r="AA775" s="14">
        <v>10</v>
      </c>
      <c r="AB775" s="14"/>
      <c r="AC775" s="14"/>
      <c r="AD775" s="14"/>
      <c r="AE775" s="14"/>
      <c r="AF775" s="14"/>
      <c r="AG775" s="14"/>
      <c r="AH775" s="14"/>
      <c r="AI775" s="14"/>
      <c r="AJ775" s="14"/>
      <c r="AK775" s="14"/>
      <c r="AL775" s="14">
        <v>1</v>
      </c>
      <c r="AM775" s="14"/>
      <c r="AN775" s="14"/>
      <c r="AO775" s="14"/>
      <c r="AP775" s="14">
        <v>2</v>
      </c>
      <c r="AQ775" s="14"/>
      <c r="AR775" s="14"/>
      <c r="AS775" s="14"/>
      <c r="AT775" s="14"/>
      <c r="AU775" s="14"/>
      <c r="AV775" s="14"/>
      <c r="AW775" s="14"/>
      <c r="AX775" s="14"/>
      <c r="AY775" s="14"/>
      <c r="AZ775" s="14"/>
      <c r="BA775" s="14"/>
      <c r="BB775" s="14"/>
      <c r="BC775" s="14"/>
      <c r="BD775" s="14"/>
      <c r="BE775" s="14"/>
      <c r="BF775" s="14"/>
      <c r="BG775" s="14"/>
      <c r="BH775" s="14"/>
      <c r="BI775" s="14"/>
    </row>
    <row r="776" spans="1:61" x14ac:dyDescent="0.25">
      <c r="A776">
        <v>775</v>
      </c>
      <c r="B776" s="3">
        <v>2025</v>
      </c>
      <c r="C776" s="3">
        <v>2</v>
      </c>
      <c r="D776" t="s">
        <v>15</v>
      </c>
      <c r="E776" s="21">
        <v>45696.946045694443</v>
      </c>
      <c r="F776" t="s">
        <v>541</v>
      </c>
      <c r="G776" t="s">
        <v>110</v>
      </c>
      <c r="H776" t="s">
        <v>78</v>
      </c>
      <c r="I776" t="s">
        <v>78</v>
      </c>
      <c r="J776" t="s">
        <v>98</v>
      </c>
      <c r="K776" t="s">
        <v>98</v>
      </c>
      <c r="L776" t="s">
        <v>33</v>
      </c>
      <c r="M776" t="s">
        <v>33</v>
      </c>
      <c r="N776" t="s">
        <v>684</v>
      </c>
      <c r="O776" t="s">
        <v>1832</v>
      </c>
      <c r="P776" t="s">
        <v>2999</v>
      </c>
      <c r="Q776" t="s">
        <v>3000</v>
      </c>
      <c r="S776" t="s">
        <v>3001</v>
      </c>
      <c r="T776" s="4">
        <v>1000</v>
      </c>
      <c r="U776" s="4">
        <v>10</v>
      </c>
      <c r="V776" s="3">
        <v>1</v>
      </c>
      <c r="W776" t="s">
        <v>208</v>
      </c>
      <c r="X776" t="s">
        <v>209</v>
      </c>
      <c r="Y776">
        <v>381</v>
      </c>
      <c r="Z776" s="14"/>
      <c r="AA776" s="14"/>
      <c r="AB776" s="14"/>
      <c r="AC776" s="14"/>
      <c r="AD776" s="14"/>
      <c r="AE776" s="14"/>
      <c r="AF776" s="14"/>
      <c r="AG776" s="14"/>
      <c r="AH776" s="14"/>
      <c r="AI776" s="14"/>
      <c r="AJ776" s="14"/>
      <c r="AK776" s="14"/>
      <c r="AL776" s="14"/>
      <c r="AM776" s="14">
        <v>10</v>
      </c>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row>
    <row r="777" spans="1:61" x14ac:dyDescent="0.25">
      <c r="A777">
        <v>776</v>
      </c>
      <c r="B777" s="3">
        <v>2025</v>
      </c>
      <c r="C777" s="3">
        <v>2</v>
      </c>
      <c r="D777" t="s">
        <v>15</v>
      </c>
      <c r="E777" s="21">
        <v>45696.952313240741</v>
      </c>
      <c r="F777" t="s">
        <v>541</v>
      </c>
      <c r="G777" t="s">
        <v>110</v>
      </c>
      <c r="H777" t="s">
        <v>80</v>
      </c>
      <c r="I777" t="s">
        <v>80</v>
      </c>
      <c r="J777" t="s">
        <v>98</v>
      </c>
      <c r="K777" t="s">
        <v>98</v>
      </c>
      <c r="L777" t="s">
        <v>32</v>
      </c>
      <c r="M777" t="s">
        <v>32</v>
      </c>
      <c r="N777" t="s">
        <v>2791</v>
      </c>
      <c r="O777" t="s">
        <v>1832</v>
      </c>
      <c r="P777" t="s">
        <v>3002</v>
      </c>
      <c r="Q777" t="s">
        <v>3003</v>
      </c>
      <c r="S777" t="s">
        <v>3004</v>
      </c>
      <c r="T777" s="4">
        <v>2550</v>
      </c>
      <c r="U777" s="4">
        <v>22</v>
      </c>
      <c r="V777" s="3">
        <v>1</v>
      </c>
      <c r="W777" t="s">
        <v>208</v>
      </c>
      <c r="X777" t="s">
        <v>209</v>
      </c>
      <c r="Y777">
        <v>382</v>
      </c>
      <c r="Z777" s="14"/>
      <c r="AA777" s="14"/>
      <c r="AB777" s="14"/>
      <c r="AC777" s="14"/>
      <c r="AD777" s="14"/>
      <c r="AE777" s="14"/>
      <c r="AF777" s="14"/>
      <c r="AG777" s="14"/>
      <c r="AH777" s="14">
        <v>1</v>
      </c>
      <c r="AI777" s="14">
        <v>3</v>
      </c>
      <c r="AJ777" s="14">
        <v>3</v>
      </c>
      <c r="AK777" s="14">
        <v>1</v>
      </c>
      <c r="AL777" s="14"/>
      <c r="AM777" s="14"/>
      <c r="AN777" s="14">
        <v>2</v>
      </c>
      <c r="AO777" s="14">
        <v>2</v>
      </c>
      <c r="AP777" s="14">
        <v>2</v>
      </c>
      <c r="AQ777" s="14">
        <v>4</v>
      </c>
      <c r="AR777" s="14"/>
      <c r="AS777" s="14"/>
      <c r="AT777" s="14">
        <v>2</v>
      </c>
      <c r="AU777" s="14">
        <v>2</v>
      </c>
      <c r="AV777" s="14"/>
      <c r="AW777" s="14"/>
      <c r="AX777" s="14"/>
      <c r="AY777" s="14"/>
      <c r="AZ777" s="14"/>
      <c r="BA777" s="14"/>
      <c r="BB777" s="14"/>
      <c r="BC777" s="14"/>
      <c r="BD777" s="14"/>
      <c r="BE777" s="14"/>
      <c r="BF777" s="14"/>
      <c r="BG777" s="14"/>
      <c r="BH777" s="14"/>
      <c r="BI777" s="14"/>
    </row>
    <row r="778" spans="1:61" x14ac:dyDescent="0.25">
      <c r="A778">
        <v>777</v>
      </c>
      <c r="B778" s="3">
        <v>2025</v>
      </c>
      <c r="C778" s="3">
        <v>2</v>
      </c>
      <c r="D778" t="s">
        <v>15</v>
      </c>
      <c r="E778" s="21">
        <v>45696.960609780093</v>
      </c>
      <c r="F778" t="s">
        <v>541</v>
      </c>
      <c r="G778" t="s">
        <v>110</v>
      </c>
      <c r="H778" t="s">
        <v>80</v>
      </c>
      <c r="I778" t="s">
        <v>80</v>
      </c>
      <c r="J778" t="s">
        <v>98</v>
      </c>
      <c r="K778" t="s">
        <v>98</v>
      </c>
      <c r="L778" t="s">
        <v>32</v>
      </c>
      <c r="M778" t="s">
        <v>32</v>
      </c>
      <c r="N778" t="s">
        <v>550</v>
      </c>
      <c r="O778" t="s">
        <v>1832</v>
      </c>
      <c r="P778" t="s">
        <v>3005</v>
      </c>
      <c r="Q778" t="s">
        <v>3006</v>
      </c>
      <c r="R778" t="s">
        <v>3007</v>
      </c>
      <c r="S778" t="s">
        <v>3008</v>
      </c>
      <c r="T778" s="4">
        <v>2455</v>
      </c>
      <c r="U778" s="4">
        <v>12</v>
      </c>
      <c r="V778" s="3">
        <v>1</v>
      </c>
      <c r="W778" t="s">
        <v>208</v>
      </c>
      <c r="X778" t="s">
        <v>209</v>
      </c>
      <c r="Y778">
        <v>383</v>
      </c>
      <c r="Z778" s="14">
        <v>2</v>
      </c>
      <c r="AA778" s="14">
        <v>2</v>
      </c>
      <c r="AB778" s="14"/>
      <c r="AC778" s="14">
        <v>2</v>
      </c>
      <c r="AD778" s="14"/>
      <c r="AE778" s="14"/>
      <c r="AF778" s="14">
        <v>2</v>
      </c>
      <c r="AG778" s="14"/>
      <c r="AH778" s="14">
        <v>1</v>
      </c>
      <c r="AI778" s="14"/>
      <c r="AJ778" s="14"/>
      <c r="AK778" s="14"/>
      <c r="AL778" s="14"/>
      <c r="AM778" s="14"/>
      <c r="AN778" s="14">
        <v>1</v>
      </c>
      <c r="AO778" s="14">
        <v>1</v>
      </c>
      <c r="AP778" s="14">
        <v>1</v>
      </c>
      <c r="AQ778" s="14"/>
      <c r="AR778" s="14"/>
      <c r="AS778" s="14"/>
      <c r="AT778" s="14"/>
      <c r="AU778" s="14"/>
      <c r="AV778" s="14"/>
      <c r="AW778" s="14"/>
      <c r="AX778" s="14"/>
      <c r="AY778" s="14"/>
      <c r="AZ778" s="14"/>
      <c r="BA778" s="14"/>
      <c r="BB778" s="14"/>
      <c r="BC778" s="14"/>
      <c r="BD778" s="14"/>
      <c r="BE778" s="14"/>
      <c r="BF778" s="14"/>
      <c r="BG778" s="14"/>
      <c r="BH778" s="14"/>
      <c r="BI778" s="14"/>
    </row>
    <row r="779" spans="1:61" x14ac:dyDescent="0.25">
      <c r="A779">
        <v>778</v>
      </c>
      <c r="B779" s="3">
        <v>2025</v>
      </c>
      <c r="C779" s="3">
        <v>2</v>
      </c>
      <c r="D779" t="s">
        <v>15</v>
      </c>
      <c r="E779" s="21">
        <v>45696.967119386572</v>
      </c>
      <c r="F779" t="s">
        <v>541</v>
      </c>
      <c r="G779" t="s">
        <v>110</v>
      </c>
      <c r="H779" t="s">
        <v>80</v>
      </c>
      <c r="I779" t="s">
        <v>80</v>
      </c>
      <c r="J779" t="s">
        <v>98</v>
      </c>
      <c r="K779" t="s">
        <v>98</v>
      </c>
      <c r="L779" t="s">
        <v>33</v>
      </c>
      <c r="M779" t="s">
        <v>33</v>
      </c>
      <c r="N779" t="s">
        <v>2700</v>
      </c>
      <c r="O779" t="s">
        <v>1832</v>
      </c>
      <c r="P779" t="s">
        <v>3009</v>
      </c>
      <c r="Q779" t="s">
        <v>3010</v>
      </c>
      <c r="S779" t="s">
        <v>3011</v>
      </c>
      <c r="T779" s="4">
        <v>975</v>
      </c>
      <c r="U779" s="4">
        <v>5</v>
      </c>
      <c r="V779" s="3">
        <v>1</v>
      </c>
      <c r="W779" t="s">
        <v>208</v>
      </c>
      <c r="X779" t="s">
        <v>209</v>
      </c>
      <c r="Y779">
        <v>384</v>
      </c>
      <c r="Z779" s="14">
        <v>2</v>
      </c>
      <c r="AA779" s="14"/>
      <c r="AB779" s="14"/>
      <c r="AC779" s="14"/>
      <c r="AD779" s="14"/>
      <c r="AE779" s="14"/>
      <c r="AF779" s="14"/>
      <c r="AG779" s="14"/>
      <c r="AH779" s="14"/>
      <c r="AI779" s="14"/>
      <c r="AJ779" s="14"/>
      <c r="AK779" s="14"/>
      <c r="AL779" s="14"/>
      <c r="AM779" s="14"/>
      <c r="AN779" s="14">
        <v>1</v>
      </c>
      <c r="AO779" s="14">
        <v>1</v>
      </c>
      <c r="AP779" s="14">
        <v>1</v>
      </c>
      <c r="AQ779" s="14"/>
      <c r="AR779" s="14"/>
      <c r="AS779" s="14"/>
      <c r="AT779" s="14"/>
      <c r="AU779" s="14"/>
      <c r="AV779" s="14"/>
      <c r="AW779" s="14"/>
      <c r="AX779" s="14"/>
      <c r="AY779" s="14"/>
      <c r="AZ779" s="14"/>
      <c r="BA779" s="14"/>
      <c r="BB779" s="14"/>
      <c r="BC779" s="14"/>
      <c r="BD779" s="14"/>
      <c r="BE779" s="14"/>
      <c r="BF779" s="14"/>
      <c r="BG779" s="14"/>
      <c r="BH779" s="14"/>
      <c r="BI779" s="14"/>
    </row>
    <row r="780" spans="1:61" x14ac:dyDescent="0.25">
      <c r="A780">
        <v>779</v>
      </c>
      <c r="B780" s="3">
        <v>2025</v>
      </c>
      <c r="C780" s="3">
        <v>2</v>
      </c>
      <c r="D780" t="s">
        <v>15</v>
      </c>
      <c r="E780" s="21">
        <v>45696.978058136578</v>
      </c>
      <c r="F780" t="s">
        <v>541</v>
      </c>
      <c r="G780" t="s">
        <v>110</v>
      </c>
      <c r="H780" t="s">
        <v>80</v>
      </c>
      <c r="I780" t="s">
        <v>80</v>
      </c>
      <c r="J780" t="s">
        <v>98</v>
      </c>
      <c r="K780" t="s">
        <v>98</v>
      </c>
      <c r="L780" t="s">
        <v>33</v>
      </c>
      <c r="M780" t="s">
        <v>33</v>
      </c>
      <c r="N780" t="s">
        <v>654</v>
      </c>
      <c r="O780" t="s">
        <v>1832</v>
      </c>
      <c r="P780" t="s">
        <v>3012</v>
      </c>
      <c r="Q780" t="s">
        <v>3013</v>
      </c>
      <c r="R780" t="s">
        <v>3014</v>
      </c>
      <c r="S780" t="s">
        <v>3015</v>
      </c>
      <c r="T780" s="4">
        <v>450</v>
      </c>
      <c r="U780" s="4">
        <v>5</v>
      </c>
      <c r="V780" s="3">
        <v>1</v>
      </c>
      <c r="W780" t="s">
        <v>208</v>
      </c>
      <c r="X780" t="s">
        <v>209</v>
      </c>
      <c r="Y780">
        <v>385</v>
      </c>
      <c r="Z780" s="14"/>
      <c r="AA780" s="14"/>
      <c r="AB780" s="14"/>
      <c r="AC780" s="14"/>
      <c r="AD780" s="14"/>
      <c r="AE780" s="14"/>
      <c r="AF780" s="14"/>
      <c r="AG780" s="14"/>
      <c r="AH780" s="14"/>
      <c r="AI780" s="14">
        <v>1</v>
      </c>
      <c r="AJ780" s="14">
        <v>2</v>
      </c>
      <c r="AK780" s="14"/>
      <c r="AL780" s="14"/>
      <c r="AM780" s="14"/>
      <c r="AN780" s="14"/>
      <c r="AO780" s="14"/>
      <c r="AP780" s="14"/>
      <c r="AQ780" s="14"/>
      <c r="AR780" s="14"/>
      <c r="AS780" s="14"/>
      <c r="AT780" s="14">
        <v>2</v>
      </c>
      <c r="AU780" s="14"/>
      <c r="AV780" s="14"/>
      <c r="AW780" s="14"/>
      <c r="AX780" s="14"/>
      <c r="AY780" s="14"/>
      <c r="AZ780" s="14"/>
      <c r="BA780" s="14"/>
      <c r="BB780" s="14"/>
      <c r="BC780" s="14"/>
      <c r="BD780" s="14"/>
      <c r="BE780" s="14"/>
      <c r="BF780" s="14"/>
      <c r="BG780" s="14"/>
      <c r="BH780" s="14"/>
      <c r="BI780" s="14"/>
    </row>
    <row r="781" spans="1:61" x14ac:dyDescent="0.25">
      <c r="A781">
        <v>780</v>
      </c>
      <c r="B781" s="3">
        <v>2025</v>
      </c>
      <c r="C781" s="3">
        <v>2</v>
      </c>
      <c r="D781" t="s">
        <v>15</v>
      </c>
      <c r="E781" s="21">
        <v>45696.988312048612</v>
      </c>
      <c r="F781" t="s">
        <v>541</v>
      </c>
      <c r="G781" t="s">
        <v>110</v>
      </c>
      <c r="H781" t="s">
        <v>78</v>
      </c>
      <c r="I781" t="s">
        <v>78</v>
      </c>
      <c r="J781" t="s">
        <v>98</v>
      </c>
      <c r="K781" t="s">
        <v>98</v>
      </c>
      <c r="L781" t="s">
        <v>32</v>
      </c>
      <c r="M781" t="s">
        <v>32</v>
      </c>
      <c r="N781" t="s">
        <v>1025</v>
      </c>
      <c r="O781" t="s">
        <v>1832</v>
      </c>
      <c r="P781" t="s">
        <v>3016</v>
      </c>
      <c r="Q781" t="s">
        <v>3017</v>
      </c>
      <c r="S781" t="s">
        <v>3018</v>
      </c>
      <c r="T781" s="4">
        <v>975</v>
      </c>
      <c r="U781" s="4">
        <v>5</v>
      </c>
      <c r="V781" s="3">
        <v>1</v>
      </c>
      <c r="W781" t="s">
        <v>208</v>
      </c>
      <c r="X781" t="s">
        <v>209</v>
      </c>
      <c r="Y781">
        <v>386</v>
      </c>
      <c r="Z781" s="14">
        <v>2</v>
      </c>
      <c r="AA781" s="14"/>
      <c r="AB781" s="14"/>
      <c r="AC781" s="14"/>
      <c r="AD781" s="14"/>
      <c r="AE781" s="14"/>
      <c r="AF781" s="14"/>
      <c r="AG781" s="14"/>
      <c r="AH781" s="14"/>
      <c r="AI781" s="14"/>
      <c r="AJ781" s="14"/>
      <c r="AK781" s="14"/>
      <c r="AL781" s="14"/>
      <c r="AM781" s="14"/>
      <c r="AN781" s="14">
        <v>1</v>
      </c>
      <c r="AO781" s="14">
        <v>1</v>
      </c>
      <c r="AP781" s="14">
        <v>1</v>
      </c>
      <c r="AQ781" s="14"/>
      <c r="AR781" s="14"/>
      <c r="AS781" s="14"/>
      <c r="AT781" s="14"/>
      <c r="AU781" s="14"/>
      <c r="AV781" s="14"/>
      <c r="AW781" s="14"/>
      <c r="AX781" s="14"/>
      <c r="AY781" s="14"/>
      <c r="AZ781" s="14"/>
      <c r="BA781" s="14"/>
      <c r="BB781" s="14"/>
      <c r="BC781" s="14"/>
      <c r="BD781" s="14"/>
      <c r="BE781" s="14"/>
      <c r="BF781" s="14"/>
      <c r="BG781" s="14"/>
      <c r="BH781" s="14"/>
      <c r="BI781" s="14"/>
    </row>
    <row r="782" spans="1:61" x14ac:dyDescent="0.25">
      <c r="A782">
        <v>781</v>
      </c>
      <c r="B782" s="3">
        <v>2025</v>
      </c>
      <c r="C782" s="3">
        <v>2</v>
      </c>
      <c r="D782" t="s">
        <v>15</v>
      </c>
      <c r="E782" s="21">
        <v>45696.993450358787</v>
      </c>
      <c r="F782" t="s">
        <v>541</v>
      </c>
      <c r="G782" t="s">
        <v>110</v>
      </c>
      <c r="H782" t="s">
        <v>80</v>
      </c>
      <c r="I782" t="s">
        <v>80</v>
      </c>
      <c r="J782" t="s">
        <v>98</v>
      </c>
      <c r="K782" t="s">
        <v>98</v>
      </c>
      <c r="L782" t="s">
        <v>32</v>
      </c>
      <c r="M782" t="s">
        <v>32</v>
      </c>
      <c r="N782" t="s">
        <v>1228</v>
      </c>
      <c r="O782" t="s">
        <v>1832</v>
      </c>
      <c r="P782" t="s">
        <v>3019</v>
      </c>
      <c r="Q782" t="s">
        <v>3020</v>
      </c>
      <c r="R782" t="s">
        <v>3021</v>
      </c>
      <c r="S782" t="s">
        <v>3022</v>
      </c>
      <c r="T782" s="4">
        <v>975</v>
      </c>
      <c r="U782" s="4">
        <v>5</v>
      </c>
      <c r="V782" s="3">
        <v>1</v>
      </c>
      <c r="W782" t="s">
        <v>208</v>
      </c>
      <c r="X782" t="s">
        <v>209</v>
      </c>
      <c r="Y782">
        <v>387</v>
      </c>
      <c r="Z782" s="14">
        <v>2</v>
      </c>
      <c r="AA782" s="14"/>
      <c r="AB782" s="14"/>
      <c r="AC782" s="14"/>
      <c r="AD782" s="14"/>
      <c r="AE782" s="14"/>
      <c r="AF782" s="14"/>
      <c r="AG782" s="14"/>
      <c r="AH782" s="14"/>
      <c r="AI782" s="14"/>
      <c r="AJ782" s="14"/>
      <c r="AK782" s="14"/>
      <c r="AL782" s="14"/>
      <c r="AM782" s="14"/>
      <c r="AN782" s="14">
        <v>1</v>
      </c>
      <c r="AO782" s="14">
        <v>1</v>
      </c>
      <c r="AP782" s="14">
        <v>1</v>
      </c>
      <c r="AQ782" s="14"/>
      <c r="AR782" s="14"/>
      <c r="AS782" s="14"/>
      <c r="AT782" s="14"/>
      <c r="AU782" s="14"/>
      <c r="AV782" s="14"/>
      <c r="AW782" s="14"/>
      <c r="AX782" s="14"/>
      <c r="AY782" s="14"/>
      <c r="AZ782" s="14"/>
      <c r="BA782" s="14"/>
      <c r="BB782" s="14"/>
      <c r="BC782" s="14"/>
      <c r="BD782" s="14"/>
      <c r="BE782" s="14"/>
      <c r="BF782" s="14"/>
      <c r="BG782" s="14"/>
      <c r="BH782" s="14"/>
      <c r="BI782" s="14"/>
    </row>
    <row r="783" spans="1:61" x14ac:dyDescent="0.25">
      <c r="A783">
        <v>782</v>
      </c>
      <c r="B783" s="3">
        <v>2025</v>
      </c>
      <c r="C783" s="3">
        <v>2</v>
      </c>
      <c r="D783" t="s">
        <v>15</v>
      </c>
      <c r="E783" s="21">
        <v>45696.99570324074</v>
      </c>
      <c r="F783" t="s">
        <v>541</v>
      </c>
      <c r="G783" t="s">
        <v>110</v>
      </c>
      <c r="H783" t="s">
        <v>80</v>
      </c>
      <c r="I783" t="s">
        <v>80</v>
      </c>
      <c r="J783" t="s">
        <v>98</v>
      </c>
      <c r="K783" t="s">
        <v>98</v>
      </c>
      <c r="L783" t="s">
        <v>32</v>
      </c>
      <c r="M783" t="s">
        <v>32</v>
      </c>
      <c r="N783" t="s">
        <v>927</v>
      </c>
      <c r="O783" t="s">
        <v>1832</v>
      </c>
      <c r="P783" t="s">
        <v>3023</v>
      </c>
      <c r="Q783" t="s">
        <v>3024</v>
      </c>
      <c r="R783" t="s">
        <v>3025</v>
      </c>
      <c r="S783" t="s">
        <v>3026</v>
      </c>
      <c r="T783" s="4">
        <v>975</v>
      </c>
      <c r="U783" s="4">
        <v>5</v>
      </c>
      <c r="V783" s="3">
        <v>1</v>
      </c>
      <c r="W783" t="s">
        <v>208</v>
      </c>
      <c r="X783" t="s">
        <v>209</v>
      </c>
      <c r="Y783">
        <v>388</v>
      </c>
      <c r="Z783" s="14">
        <v>2</v>
      </c>
      <c r="AA783" s="14"/>
      <c r="AB783" s="14"/>
      <c r="AC783" s="14"/>
      <c r="AD783" s="14"/>
      <c r="AE783" s="14"/>
      <c r="AF783" s="14"/>
      <c r="AG783" s="14"/>
      <c r="AH783" s="14"/>
      <c r="AI783" s="14"/>
      <c r="AJ783" s="14"/>
      <c r="AK783" s="14"/>
      <c r="AL783" s="14"/>
      <c r="AM783" s="14"/>
      <c r="AN783" s="14">
        <v>1</v>
      </c>
      <c r="AO783" s="14">
        <v>1</v>
      </c>
      <c r="AP783" s="14">
        <v>1</v>
      </c>
      <c r="AQ783" s="14"/>
      <c r="AR783" s="14"/>
      <c r="AS783" s="14"/>
      <c r="AT783" s="14"/>
      <c r="AU783" s="14"/>
      <c r="AV783" s="14"/>
      <c r="AW783" s="14"/>
      <c r="AX783" s="14"/>
      <c r="AY783" s="14"/>
      <c r="AZ783" s="14"/>
      <c r="BA783" s="14"/>
      <c r="BB783" s="14"/>
      <c r="BC783" s="14"/>
      <c r="BD783" s="14"/>
      <c r="BE783" s="14"/>
      <c r="BF783" s="14"/>
      <c r="BG783" s="14"/>
      <c r="BH783" s="14"/>
      <c r="BI783" s="14"/>
    </row>
    <row r="784" spans="1:61" x14ac:dyDescent="0.25">
      <c r="A784">
        <v>783</v>
      </c>
      <c r="B784" s="3">
        <v>2025</v>
      </c>
      <c r="C784" s="3">
        <v>2</v>
      </c>
      <c r="D784" t="s">
        <v>15</v>
      </c>
      <c r="E784" s="21">
        <v>45697.00358315972</v>
      </c>
      <c r="F784" t="s">
        <v>541</v>
      </c>
      <c r="G784" t="s">
        <v>110</v>
      </c>
      <c r="H784" t="s">
        <v>80</v>
      </c>
      <c r="I784" t="s">
        <v>80</v>
      </c>
      <c r="J784" t="s">
        <v>98</v>
      </c>
      <c r="K784" t="s">
        <v>98</v>
      </c>
      <c r="L784" t="s">
        <v>32</v>
      </c>
      <c r="M784" t="s">
        <v>32</v>
      </c>
      <c r="N784" t="s">
        <v>3027</v>
      </c>
      <c r="O784" t="s">
        <v>1832</v>
      </c>
      <c r="P784" t="s">
        <v>3028</v>
      </c>
      <c r="Q784" t="s">
        <v>3029</v>
      </c>
      <c r="R784" t="s">
        <v>3030</v>
      </c>
      <c r="S784" t="s">
        <v>3031</v>
      </c>
      <c r="T784" s="4">
        <v>1020</v>
      </c>
      <c r="U784" s="4">
        <v>6</v>
      </c>
      <c r="V784" s="3">
        <v>1</v>
      </c>
      <c r="W784" t="s">
        <v>208</v>
      </c>
      <c r="X784" t="s">
        <v>209</v>
      </c>
      <c r="Y784">
        <v>389</v>
      </c>
      <c r="Z784" s="14">
        <v>3</v>
      </c>
      <c r="AA784" s="14"/>
      <c r="AB784" s="14"/>
      <c r="AC784" s="14"/>
      <c r="AD784" s="14"/>
      <c r="AE784" s="14"/>
      <c r="AF784" s="14"/>
      <c r="AG784" s="14"/>
      <c r="AH784" s="14"/>
      <c r="AI784" s="14"/>
      <c r="AJ784" s="14"/>
      <c r="AK784" s="14">
        <v>3</v>
      </c>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row>
    <row r="785" spans="1:61" x14ac:dyDescent="0.25">
      <c r="A785">
        <v>784</v>
      </c>
      <c r="B785" s="3">
        <v>2025</v>
      </c>
      <c r="C785" s="3">
        <v>2</v>
      </c>
      <c r="D785" t="s">
        <v>15</v>
      </c>
      <c r="E785" s="21">
        <v>45697.311405613429</v>
      </c>
      <c r="F785" t="s">
        <v>112</v>
      </c>
      <c r="G785" t="s">
        <v>112</v>
      </c>
      <c r="H785" t="s">
        <v>78</v>
      </c>
      <c r="I785" t="s">
        <v>78</v>
      </c>
      <c r="J785" t="s">
        <v>97</v>
      </c>
      <c r="K785" t="s">
        <v>97</v>
      </c>
      <c r="L785" t="s">
        <v>693</v>
      </c>
      <c r="M785" t="s">
        <v>35</v>
      </c>
      <c r="N785" t="s">
        <v>3032</v>
      </c>
      <c r="O785" t="s">
        <v>1832</v>
      </c>
      <c r="P785" t="s">
        <v>3033</v>
      </c>
      <c r="Q785" t="s">
        <v>3034</v>
      </c>
      <c r="S785" t="s">
        <v>3035</v>
      </c>
      <c r="T785" s="4">
        <v>1174</v>
      </c>
      <c r="U785" s="4">
        <v>8</v>
      </c>
      <c r="V785" s="3">
        <v>1</v>
      </c>
      <c r="W785" t="s">
        <v>208</v>
      </c>
      <c r="X785" t="s">
        <v>209</v>
      </c>
      <c r="Y785">
        <v>390</v>
      </c>
      <c r="Z785" s="14">
        <v>2</v>
      </c>
      <c r="AA785" s="14"/>
      <c r="AB785" s="14"/>
      <c r="AC785" s="14"/>
      <c r="AD785" s="14"/>
      <c r="AE785" s="14"/>
      <c r="AF785" s="14"/>
      <c r="AG785" s="14"/>
      <c r="AH785" s="14"/>
      <c r="AI785" s="14">
        <v>1</v>
      </c>
      <c r="AJ785" s="14">
        <v>1</v>
      </c>
      <c r="AK785" s="14"/>
      <c r="AL785" s="14"/>
      <c r="AM785" s="14"/>
      <c r="AN785" s="14">
        <v>1</v>
      </c>
      <c r="AO785" s="14">
        <v>1</v>
      </c>
      <c r="AP785" s="14">
        <v>2</v>
      </c>
      <c r="AQ785" s="14"/>
      <c r="AR785" s="14"/>
      <c r="AS785" s="14"/>
      <c r="AT785" s="14"/>
      <c r="AU785" s="14"/>
      <c r="AV785" s="14"/>
      <c r="AW785" s="14"/>
      <c r="AX785" s="14"/>
      <c r="AY785" s="14"/>
      <c r="AZ785" s="14"/>
      <c r="BA785" s="14"/>
      <c r="BB785" s="14"/>
      <c r="BC785" s="14"/>
      <c r="BD785" s="14"/>
      <c r="BE785" s="14"/>
      <c r="BF785" s="14"/>
      <c r="BG785" s="14"/>
      <c r="BH785" s="14"/>
      <c r="BI785" s="14"/>
    </row>
    <row r="786" spans="1:61" x14ac:dyDescent="0.25">
      <c r="A786">
        <v>785</v>
      </c>
      <c r="B786" s="3">
        <v>2025</v>
      </c>
      <c r="C786" s="3">
        <v>2</v>
      </c>
      <c r="D786" t="s">
        <v>15</v>
      </c>
      <c r="E786" s="21">
        <v>45697.695864467591</v>
      </c>
      <c r="F786" t="s">
        <v>112</v>
      </c>
      <c r="G786" t="s">
        <v>112</v>
      </c>
      <c r="H786" t="s">
        <v>78</v>
      </c>
      <c r="I786" t="s">
        <v>78</v>
      </c>
      <c r="J786" t="s">
        <v>2972</v>
      </c>
      <c r="K786" t="s">
        <v>101</v>
      </c>
      <c r="L786" t="s">
        <v>34</v>
      </c>
      <c r="M786" t="s">
        <v>34</v>
      </c>
      <c r="N786" t="s">
        <v>3036</v>
      </c>
      <c r="O786" t="s">
        <v>1832</v>
      </c>
      <c r="P786" t="s">
        <v>316</v>
      </c>
      <c r="Q786" t="s">
        <v>3037</v>
      </c>
      <c r="S786" t="s">
        <v>3038</v>
      </c>
      <c r="T786" s="4">
        <v>4920</v>
      </c>
      <c r="U786" s="4">
        <v>31</v>
      </c>
      <c r="V786" s="3">
        <v>1</v>
      </c>
      <c r="W786" t="s">
        <v>208</v>
      </c>
      <c r="X786" t="s">
        <v>209</v>
      </c>
      <c r="Y786">
        <v>391</v>
      </c>
      <c r="Z786" s="14"/>
      <c r="AA786" s="14">
        <v>2</v>
      </c>
      <c r="AB786" s="14">
        <v>1</v>
      </c>
      <c r="AC786" s="14"/>
      <c r="AD786" s="14"/>
      <c r="AE786" s="14">
        <v>1</v>
      </c>
      <c r="AF786" s="14">
        <v>2</v>
      </c>
      <c r="AG786" s="14">
        <v>2</v>
      </c>
      <c r="AH786" s="14">
        <v>12</v>
      </c>
      <c r="AI786" s="14">
        <v>1</v>
      </c>
      <c r="AJ786" s="14"/>
      <c r="AK786" s="14"/>
      <c r="AL786" s="14"/>
      <c r="AM786" s="14"/>
      <c r="AN786" s="14"/>
      <c r="AO786" s="14">
        <v>1</v>
      </c>
      <c r="AP786" s="14">
        <v>1</v>
      </c>
      <c r="AQ786" s="14">
        <v>8</v>
      </c>
      <c r="AR786" s="14"/>
      <c r="AS786" s="14"/>
      <c r="AT786" s="14"/>
      <c r="AU786" s="14"/>
      <c r="AV786" s="14"/>
      <c r="AW786" s="14"/>
      <c r="AX786" s="14"/>
      <c r="AY786" s="14"/>
      <c r="AZ786" s="14"/>
      <c r="BA786" s="14"/>
      <c r="BB786" s="14"/>
      <c r="BC786" s="14"/>
      <c r="BD786" s="14"/>
      <c r="BE786" s="14"/>
      <c r="BF786" s="14"/>
      <c r="BG786" s="14"/>
      <c r="BH786" s="14"/>
      <c r="BI786" s="14"/>
    </row>
    <row r="787" spans="1:61" x14ac:dyDescent="0.25">
      <c r="A787">
        <v>786</v>
      </c>
      <c r="B787" s="3">
        <v>2025</v>
      </c>
      <c r="C787" s="3">
        <v>2</v>
      </c>
      <c r="D787" t="s">
        <v>15</v>
      </c>
      <c r="E787" s="21">
        <v>45697.756348819443</v>
      </c>
      <c r="F787" t="s">
        <v>541</v>
      </c>
      <c r="G787" t="s">
        <v>110</v>
      </c>
      <c r="H787" t="s">
        <v>78</v>
      </c>
      <c r="I787" t="s">
        <v>78</v>
      </c>
      <c r="J787" t="s">
        <v>97</v>
      </c>
      <c r="K787" t="s">
        <v>97</v>
      </c>
      <c r="L787" t="s">
        <v>34</v>
      </c>
      <c r="M787" t="s">
        <v>34</v>
      </c>
      <c r="N787" t="s">
        <v>881</v>
      </c>
      <c r="O787" t="s">
        <v>1832</v>
      </c>
      <c r="P787" t="s">
        <v>3039</v>
      </c>
      <c r="Q787" t="s">
        <v>3040</v>
      </c>
      <c r="S787" t="s">
        <v>3041</v>
      </c>
      <c r="T787" s="4">
        <v>960</v>
      </c>
      <c r="U787" s="4">
        <v>6</v>
      </c>
      <c r="V787" s="3">
        <v>1</v>
      </c>
      <c r="W787" t="s">
        <v>208</v>
      </c>
      <c r="X787" t="s">
        <v>209</v>
      </c>
      <c r="Y787">
        <v>392</v>
      </c>
      <c r="Z787" s="14"/>
      <c r="AA787" s="14">
        <v>4</v>
      </c>
      <c r="AB787" s="14">
        <v>2</v>
      </c>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row>
    <row r="788" spans="1:61" x14ac:dyDescent="0.25">
      <c r="A788">
        <v>787</v>
      </c>
      <c r="B788" s="3">
        <v>2025</v>
      </c>
      <c r="C788" s="3">
        <v>2</v>
      </c>
      <c r="D788" t="s">
        <v>15</v>
      </c>
      <c r="E788" s="21">
        <v>45697.757577233802</v>
      </c>
      <c r="F788" t="s">
        <v>541</v>
      </c>
      <c r="G788" t="s">
        <v>110</v>
      </c>
      <c r="H788" t="s">
        <v>80</v>
      </c>
      <c r="I788" t="s">
        <v>80</v>
      </c>
      <c r="J788" t="s">
        <v>97</v>
      </c>
      <c r="K788" t="s">
        <v>97</v>
      </c>
      <c r="L788" t="s">
        <v>34</v>
      </c>
      <c r="M788" t="s">
        <v>34</v>
      </c>
      <c r="N788" t="s">
        <v>72</v>
      </c>
      <c r="O788" t="s">
        <v>1832</v>
      </c>
      <c r="P788" t="s">
        <v>3042</v>
      </c>
      <c r="Q788" t="s">
        <v>3043</v>
      </c>
      <c r="R788" t="s">
        <v>3044</v>
      </c>
      <c r="S788" t="s">
        <v>3045</v>
      </c>
      <c r="T788" s="4">
        <v>975</v>
      </c>
      <c r="U788" s="4">
        <v>5</v>
      </c>
      <c r="V788" s="3">
        <v>1</v>
      </c>
      <c r="W788" t="s">
        <v>208</v>
      </c>
      <c r="X788" t="s">
        <v>209</v>
      </c>
      <c r="Y788">
        <v>393</v>
      </c>
      <c r="Z788" s="14">
        <v>2</v>
      </c>
      <c r="AA788" s="14"/>
      <c r="AB788" s="14"/>
      <c r="AC788" s="14"/>
      <c r="AD788" s="14"/>
      <c r="AE788" s="14"/>
      <c r="AF788" s="14"/>
      <c r="AG788" s="14"/>
      <c r="AH788" s="14"/>
      <c r="AI788" s="14"/>
      <c r="AJ788" s="14"/>
      <c r="AK788" s="14"/>
      <c r="AL788" s="14"/>
      <c r="AM788" s="14"/>
      <c r="AN788" s="14">
        <v>1</v>
      </c>
      <c r="AO788" s="14">
        <v>1</v>
      </c>
      <c r="AP788" s="14">
        <v>1</v>
      </c>
      <c r="AQ788" s="14"/>
      <c r="AR788" s="14"/>
      <c r="AS788" s="14"/>
      <c r="AT788" s="14"/>
      <c r="AU788" s="14"/>
      <c r="AV788" s="14"/>
      <c r="AW788" s="14"/>
      <c r="AX788" s="14"/>
      <c r="AY788" s="14"/>
      <c r="AZ788" s="14"/>
      <c r="BA788" s="14"/>
      <c r="BB788" s="14"/>
      <c r="BC788" s="14"/>
      <c r="BD788" s="14"/>
      <c r="BE788" s="14"/>
      <c r="BF788" s="14"/>
      <c r="BG788" s="14"/>
      <c r="BH788" s="14"/>
      <c r="BI788" s="14"/>
    </row>
    <row r="789" spans="1:61" x14ac:dyDescent="0.25">
      <c r="A789">
        <v>788</v>
      </c>
      <c r="B789" s="3">
        <v>2025</v>
      </c>
      <c r="C789" s="3">
        <v>2</v>
      </c>
      <c r="D789" t="s">
        <v>15</v>
      </c>
      <c r="E789" s="21">
        <v>45697.76100648148</v>
      </c>
      <c r="F789" t="s">
        <v>541</v>
      </c>
      <c r="G789" t="s">
        <v>110</v>
      </c>
      <c r="H789" t="s">
        <v>80</v>
      </c>
      <c r="I789" t="s">
        <v>80</v>
      </c>
      <c r="J789" t="s">
        <v>97</v>
      </c>
      <c r="K789" t="s">
        <v>97</v>
      </c>
      <c r="L789" t="s">
        <v>34</v>
      </c>
      <c r="M789" t="s">
        <v>34</v>
      </c>
      <c r="N789" t="s">
        <v>3046</v>
      </c>
      <c r="O789" t="s">
        <v>1832</v>
      </c>
      <c r="P789" t="s">
        <v>3047</v>
      </c>
      <c r="Q789" t="s">
        <v>3048</v>
      </c>
      <c r="R789" t="s">
        <v>3049</v>
      </c>
      <c r="S789" t="s">
        <v>3050</v>
      </c>
      <c r="T789" s="4">
        <v>975</v>
      </c>
      <c r="U789" s="4">
        <v>5</v>
      </c>
      <c r="V789" s="3">
        <v>1</v>
      </c>
      <c r="W789" t="s">
        <v>208</v>
      </c>
      <c r="X789" t="s">
        <v>209</v>
      </c>
      <c r="Y789">
        <v>394</v>
      </c>
      <c r="Z789" s="14">
        <v>2</v>
      </c>
      <c r="AA789" s="14"/>
      <c r="AB789" s="14"/>
      <c r="AC789" s="14"/>
      <c r="AD789" s="14"/>
      <c r="AE789" s="14"/>
      <c r="AF789" s="14"/>
      <c r="AG789" s="14"/>
      <c r="AH789" s="14"/>
      <c r="AI789" s="14"/>
      <c r="AJ789" s="14"/>
      <c r="AK789" s="14"/>
      <c r="AL789" s="14"/>
      <c r="AM789" s="14"/>
      <c r="AN789" s="14">
        <v>1</v>
      </c>
      <c r="AO789" s="14">
        <v>1</v>
      </c>
      <c r="AP789" s="14">
        <v>1</v>
      </c>
      <c r="AQ789" s="14"/>
      <c r="AR789" s="14"/>
      <c r="AS789" s="14"/>
      <c r="AT789" s="14"/>
      <c r="AU789" s="14"/>
      <c r="AV789" s="14"/>
      <c r="AW789" s="14"/>
      <c r="AX789" s="14"/>
      <c r="AY789" s="14"/>
      <c r="AZ789" s="14"/>
      <c r="BA789" s="14"/>
      <c r="BB789" s="14"/>
      <c r="BC789" s="14"/>
      <c r="BD789" s="14"/>
      <c r="BE789" s="14"/>
      <c r="BF789" s="14"/>
      <c r="BG789" s="14"/>
      <c r="BH789" s="14"/>
      <c r="BI789" s="14"/>
    </row>
    <row r="790" spans="1:61" x14ac:dyDescent="0.25">
      <c r="A790">
        <v>789</v>
      </c>
      <c r="B790" s="3">
        <v>2025</v>
      </c>
      <c r="C790" s="3">
        <v>2</v>
      </c>
      <c r="D790" t="s">
        <v>15</v>
      </c>
      <c r="E790" s="21">
        <v>45697.765275034719</v>
      </c>
      <c r="F790" t="s">
        <v>541</v>
      </c>
      <c r="G790" t="s">
        <v>110</v>
      </c>
      <c r="H790" t="s">
        <v>78</v>
      </c>
      <c r="I790" t="s">
        <v>78</v>
      </c>
      <c r="J790" t="s">
        <v>98</v>
      </c>
      <c r="K790" t="s">
        <v>98</v>
      </c>
      <c r="L790" t="s">
        <v>32</v>
      </c>
      <c r="M790" t="s">
        <v>32</v>
      </c>
      <c r="N790" t="s">
        <v>2933</v>
      </c>
      <c r="O790" t="s">
        <v>1832</v>
      </c>
      <c r="P790" t="s">
        <v>2134</v>
      </c>
      <c r="Q790" t="s">
        <v>3051</v>
      </c>
      <c r="S790" t="s">
        <v>3052</v>
      </c>
      <c r="T790" s="4">
        <v>1890</v>
      </c>
      <c r="U790" s="4">
        <v>10</v>
      </c>
      <c r="V790" s="3">
        <v>1</v>
      </c>
      <c r="W790" t="s">
        <v>208</v>
      </c>
      <c r="X790" t="s">
        <v>209</v>
      </c>
      <c r="Y790">
        <v>395</v>
      </c>
      <c r="Z790" s="14"/>
      <c r="AA790" s="14">
        <v>1</v>
      </c>
      <c r="AB790" s="14">
        <v>1</v>
      </c>
      <c r="AC790" s="14"/>
      <c r="AD790" s="14">
        <v>1</v>
      </c>
      <c r="AE790" s="14"/>
      <c r="AF790" s="14"/>
      <c r="AG790" s="14"/>
      <c r="AH790" s="14">
        <v>1</v>
      </c>
      <c r="AI790" s="14"/>
      <c r="AJ790" s="14"/>
      <c r="AK790" s="14"/>
      <c r="AL790" s="14"/>
      <c r="AM790" s="14"/>
      <c r="AN790" s="14">
        <v>2</v>
      </c>
      <c r="AO790" s="14">
        <v>2</v>
      </c>
      <c r="AP790" s="14">
        <v>2</v>
      </c>
      <c r="AQ790" s="14"/>
      <c r="AR790" s="14"/>
      <c r="AS790" s="14"/>
      <c r="AT790" s="14"/>
      <c r="AU790" s="14"/>
      <c r="AV790" s="14"/>
      <c r="AW790" s="14"/>
      <c r="AX790" s="14"/>
      <c r="AY790" s="14"/>
      <c r="AZ790" s="14"/>
      <c r="BA790" s="14"/>
      <c r="BB790" s="14"/>
      <c r="BC790" s="14"/>
      <c r="BD790" s="14"/>
      <c r="BE790" s="14"/>
      <c r="BF790" s="14"/>
      <c r="BG790" s="14"/>
      <c r="BH790" s="14"/>
      <c r="BI790" s="14"/>
    </row>
    <row r="791" spans="1:61" x14ac:dyDescent="0.25">
      <c r="A791">
        <v>790</v>
      </c>
      <c r="B791" s="3">
        <v>2025</v>
      </c>
      <c r="C791" s="3">
        <v>2</v>
      </c>
      <c r="D791" t="s">
        <v>15</v>
      </c>
      <c r="E791" s="21">
        <v>45697.778889548608</v>
      </c>
      <c r="F791" t="s">
        <v>541</v>
      </c>
      <c r="G791" t="s">
        <v>110</v>
      </c>
      <c r="H791" t="s">
        <v>78</v>
      </c>
      <c r="I791" t="s">
        <v>78</v>
      </c>
      <c r="J791" t="s">
        <v>98</v>
      </c>
      <c r="K791" t="s">
        <v>98</v>
      </c>
      <c r="L791" t="s">
        <v>33</v>
      </c>
      <c r="M791" t="s">
        <v>33</v>
      </c>
      <c r="N791" t="s">
        <v>1025</v>
      </c>
      <c r="O791" t="s">
        <v>1832</v>
      </c>
      <c r="P791" t="s">
        <v>3053</v>
      </c>
      <c r="Q791" t="s">
        <v>3054</v>
      </c>
      <c r="S791" t="s">
        <v>3055</v>
      </c>
      <c r="T791" s="4">
        <v>975</v>
      </c>
      <c r="U791" s="4">
        <v>5</v>
      </c>
      <c r="V791" s="3">
        <v>1</v>
      </c>
      <c r="W791" t="s">
        <v>208</v>
      </c>
      <c r="X791" t="s">
        <v>209</v>
      </c>
      <c r="Y791">
        <v>396</v>
      </c>
      <c r="Z791" s="14">
        <v>2</v>
      </c>
      <c r="AA791" s="14"/>
      <c r="AB791" s="14"/>
      <c r="AC791" s="14"/>
      <c r="AD791" s="14"/>
      <c r="AE791" s="14"/>
      <c r="AF791" s="14"/>
      <c r="AG791" s="14"/>
      <c r="AH791" s="14"/>
      <c r="AI791" s="14"/>
      <c r="AJ791" s="14"/>
      <c r="AK791" s="14"/>
      <c r="AL791" s="14"/>
      <c r="AM791" s="14"/>
      <c r="AN791" s="14">
        <v>1</v>
      </c>
      <c r="AO791" s="14">
        <v>1</v>
      </c>
      <c r="AP791" s="14">
        <v>1</v>
      </c>
      <c r="AQ791" s="14"/>
      <c r="AR791" s="14"/>
      <c r="AS791" s="14"/>
      <c r="AT791" s="14"/>
      <c r="AU791" s="14"/>
      <c r="AV791" s="14"/>
      <c r="AW791" s="14"/>
      <c r="AX791" s="14"/>
      <c r="AY791" s="14"/>
      <c r="AZ791" s="14"/>
      <c r="BA791" s="14"/>
      <c r="BB791" s="14"/>
      <c r="BC791" s="14"/>
      <c r="BD791" s="14"/>
      <c r="BE791" s="14"/>
      <c r="BF791" s="14"/>
      <c r="BG791" s="14"/>
      <c r="BH791" s="14"/>
      <c r="BI791" s="14"/>
    </row>
    <row r="792" spans="1:61" x14ac:dyDescent="0.25">
      <c r="A792">
        <v>791</v>
      </c>
      <c r="B792" s="3">
        <v>2025</v>
      </c>
      <c r="C792" s="3">
        <v>2</v>
      </c>
      <c r="D792" t="s">
        <v>15</v>
      </c>
      <c r="E792" s="21">
        <v>45697.791000821759</v>
      </c>
      <c r="F792" t="s">
        <v>541</v>
      </c>
      <c r="G792" t="s">
        <v>110</v>
      </c>
      <c r="H792" t="s">
        <v>80</v>
      </c>
      <c r="I792" t="s">
        <v>80</v>
      </c>
      <c r="J792" t="s">
        <v>98</v>
      </c>
      <c r="K792" t="s">
        <v>98</v>
      </c>
      <c r="L792" t="s">
        <v>33</v>
      </c>
      <c r="M792" t="s">
        <v>33</v>
      </c>
      <c r="N792" t="s">
        <v>743</v>
      </c>
      <c r="O792" t="s">
        <v>1832</v>
      </c>
      <c r="P792" t="s">
        <v>2427</v>
      </c>
      <c r="Q792" t="s">
        <v>3056</v>
      </c>
      <c r="S792" t="s">
        <v>3057</v>
      </c>
      <c r="T792" s="4">
        <v>1890</v>
      </c>
      <c r="U792" s="4">
        <v>10</v>
      </c>
      <c r="V792" s="3">
        <v>1</v>
      </c>
      <c r="W792" t="s">
        <v>208</v>
      </c>
      <c r="X792" t="s">
        <v>209</v>
      </c>
      <c r="Y792">
        <v>397</v>
      </c>
      <c r="Z792" s="14"/>
      <c r="AA792" s="14">
        <v>1</v>
      </c>
      <c r="AB792" s="14">
        <v>1</v>
      </c>
      <c r="AC792" s="14"/>
      <c r="AD792" s="14">
        <v>1</v>
      </c>
      <c r="AE792" s="14"/>
      <c r="AF792" s="14"/>
      <c r="AG792" s="14"/>
      <c r="AH792" s="14">
        <v>1</v>
      </c>
      <c r="AI792" s="14"/>
      <c r="AJ792" s="14"/>
      <c r="AK792" s="14"/>
      <c r="AL792" s="14"/>
      <c r="AM792" s="14"/>
      <c r="AN792" s="14">
        <v>2</v>
      </c>
      <c r="AO792" s="14">
        <v>2</v>
      </c>
      <c r="AP792" s="14">
        <v>2</v>
      </c>
      <c r="AQ792" s="14"/>
      <c r="AR792" s="14"/>
      <c r="AS792" s="14"/>
      <c r="AT792" s="14"/>
      <c r="AU792" s="14"/>
      <c r="AV792" s="14"/>
      <c r="AW792" s="14"/>
      <c r="AX792" s="14"/>
      <c r="AY792" s="14"/>
      <c r="AZ792" s="14"/>
      <c r="BA792" s="14"/>
      <c r="BB792" s="14"/>
      <c r="BC792" s="14"/>
      <c r="BD792" s="14"/>
      <c r="BE792" s="14"/>
      <c r="BF792" s="14"/>
      <c r="BG792" s="14"/>
      <c r="BH792" s="14"/>
      <c r="BI792" s="14"/>
    </row>
    <row r="793" spans="1:61" x14ac:dyDescent="0.25">
      <c r="A793">
        <v>792</v>
      </c>
      <c r="B793" s="3">
        <v>2025</v>
      </c>
      <c r="C793" s="3">
        <v>2</v>
      </c>
      <c r="D793" t="s">
        <v>15</v>
      </c>
      <c r="E793" s="21">
        <v>45697.796430011571</v>
      </c>
      <c r="F793" t="s">
        <v>541</v>
      </c>
      <c r="G793" t="s">
        <v>110</v>
      </c>
      <c r="H793" t="s">
        <v>80</v>
      </c>
      <c r="I793" t="s">
        <v>80</v>
      </c>
      <c r="J793" t="s">
        <v>98</v>
      </c>
      <c r="K793" t="s">
        <v>98</v>
      </c>
      <c r="L793" t="s">
        <v>32</v>
      </c>
      <c r="M793" t="s">
        <v>32</v>
      </c>
      <c r="N793" t="s">
        <v>550</v>
      </c>
      <c r="O793" t="s">
        <v>1832</v>
      </c>
      <c r="P793" t="s">
        <v>3058</v>
      </c>
      <c r="Q793" t="s">
        <v>3059</v>
      </c>
      <c r="S793" t="s">
        <v>3060</v>
      </c>
      <c r="T793" s="4">
        <v>1075</v>
      </c>
      <c r="U793" s="4">
        <v>7</v>
      </c>
      <c r="V793" s="3">
        <v>1</v>
      </c>
      <c r="W793" t="s">
        <v>208</v>
      </c>
      <c r="X793" t="s">
        <v>209</v>
      </c>
      <c r="Y793">
        <v>398</v>
      </c>
      <c r="Z793" s="14">
        <v>2</v>
      </c>
      <c r="AA793" s="14"/>
      <c r="AB793" s="14"/>
      <c r="AC793" s="14"/>
      <c r="AD793" s="14"/>
      <c r="AE793" s="14"/>
      <c r="AF793" s="14"/>
      <c r="AG793" s="14"/>
      <c r="AH793" s="14"/>
      <c r="AI793" s="14"/>
      <c r="AJ793" s="14"/>
      <c r="AK793" s="14"/>
      <c r="AL793" s="14"/>
      <c r="AM793" s="14">
        <v>2</v>
      </c>
      <c r="AN793" s="14">
        <v>1</v>
      </c>
      <c r="AO793" s="14">
        <v>1</v>
      </c>
      <c r="AP793" s="14">
        <v>1</v>
      </c>
      <c r="AQ793" s="14"/>
      <c r="AR793" s="14"/>
      <c r="AS793" s="14"/>
      <c r="AT793" s="14"/>
      <c r="AU793" s="14"/>
      <c r="AV793" s="14"/>
      <c r="AW793" s="14"/>
      <c r="AX793" s="14"/>
      <c r="AY793" s="14"/>
      <c r="AZ793" s="14"/>
      <c r="BA793" s="14"/>
      <c r="BB793" s="14"/>
      <c r="BC793" s="14"/>
      <c r="BD793" s="14"/>
      <c r="BE793" s="14"/>
      <c r="BF793" s="14"/>
      <c r="BG793" s="14"/>
      <c r="BH793" s="14"/>
      <c r="BI793" s="14"/>
    </row>
    <row r="794" spans="1:61" x14ac:dyDescent="0.25">
      <c r="A794">
        <v>793</v>
      </c>
      <c r="B794" s="3">
        <v>2025</v>
      </c>
      <c r="C794" s="3">
        <v>2</v>
      </c>
      <c r="D794" t="s">
        <v>15</v>
      </c>
      <c r="E794" s="21">
        <v>45697.797626967593</v>
      </c>
      <c r="F794" t="s">
        <v>565</v>
      </c>
      <c r="G794" t="s">
        <v>114</v>
      </c>
      <c r="H794" t="s">
        <v>80</v>
      </c>
      <c r="I794" t="s">
        <v>80</v>
      </c>
      <c r="J794" t="s">
        <v>98</v>
      </c>
      <c r="K794" t="s">
        <v>98</v>
      </c>
      <c r="L794" t="s">
        <v>32</v>
      </c>
      <c r="M794" t="s">
        <v>32</v>
      </c>
      <c r="N794" t="s">
        <v>3061</v>
      </c>
      <c r="O794" t="s">
        <v>1832</v>
      </c>
      <c r="P794" t="s">
        <v>3062</v>
      </c>
      <c r="Q794" t="s">
        <v>3063</v>
      </c>
      <c r="S794" t="s">
        <v>3064</v>
      </c>
      <c r="T794" s="4">
        <v>975</v>
      </c>
      <c r="U794" s="4">
        <v>5</v>
      </c>
      <c r="V794" s="3">
        <v>1</v>
      </c>
      <c r="W794" t="s">
        <v>208</v>
      </c>
      <c r="X794" t="s">
        <v>209</v>
      </c>
      <c r="Y794">
        <v>399</v>
      </c>
      <c r="Z794" s="14">
        <v>2</v>
      </c>
      <c r="AA794" s="14"/>
      <c r="AB794" s="14"/>
      <c r="AC794" s="14"/>
      <c r="AD794" s="14"/>
      <c r="AE794" s="14"/>
      <c r="AF794" s="14"/>
      <c r="AG794" s="14"/>
      <c r="AH794" s="14"/>
      <c r="AI794" s="14"/>
      <c r="AJ794" s="14"/>
      <c r="AK794" s="14"/>
      <c r="AL794" s="14"/>
      <c r="AM794" s="14"/>
      <c r="AN794" s="14">
        <v>1</v>
      </c>
      <c r="AO794" s="14">
        <v>1</v>
      </c>
      <c r="AP794" s="14">
        <v>1</v>
      </c>
      <c r="AQ794" s="14"/>
      <c r="AR794" s="14"/>
      <c r="AS794" s="14"/>
      <c r="AT794" s="14"/>
      <c r="AU794" s="14"/>
      <c r="AV794" s="14"/>
      <c r="AW794" s="14"/>
      <c r="AX794" s="14"/>
      <c r="AY794" s="14"/>
      <c r="AZ794" s="14"/>
      <c r="BA794" s="14"/>
      <c r="BB794" s="14"/>
      <c r="BC794" s="14"/>
      <c r="BD794" s="14"/>
      <c r="BE794" s="14"/>
      <c r="BF794" s="14"/>
      <c r="BG794" s="14"/>
      <c r="BH794" s="14"/>
      <c r="BI794" s="14"/>
    </row>
    <row r="795" spans="1:61" x14ac:dyDescent="0.25">
      <c r="A795">
        <v>794</v>
      </c>
      <c r="B795" s="3">
        <v>2025</v>
      </c>
      <c r="C795" s="3">
        <v>2</v>
      </c>
      <c r="D795" t="s">
        <v>15</v>
      </c>
      <c r="E795" s="21">
        <v>45697.802102928239</v>
      </c>
      <c r="F795" t="s">
        <v>541</v>
      </c>
      <c r="G795" t="s">
        <v>110</v>
      </c>
      <c r="H795" t="s">
        <v>80</v>
      </c>
      <c r="I795" t="s">
        <v>80</v>
      </c>
      <c r="J795" t="s">
        <v>98</v>
      </c>
      <c r="K795" t="s">
        <v>98</v>
      </c>
      <c r="L795" t="s">
        <v>32</v>
      </c>
      <c r="M795" t="s">
        <v>32</v>
      </c>
      <c r="N795" t="s">
        <v>974</v>
      </c>
      <c r="O795" t="s">
        <v>1832</v>
      </c>
      <c r="P795" t="s">
        <v>3065</v>
      </c>
      <c r="Q795" t="s">
        <v>3066</v>
      </c>
      <c r="S795" t="s">
        <v>3067</v>
      </c>
      <c r="T795" s="4">
        <v>1900</v>
      </c>
      <c r="U795" s="4">
        <v>17</v>
      </c>
      <c r="V795" s="3">
        <v>1</v>
      </c>
      <c r="W795" t="s">
        <v>208</v>
      </c>
      <c r="X795" t="s">
        <v>209</v>
      </c>
      <c r="Y795">
        <v>400</v>
      </c>
      <c r="Z795" s="14"/>
      <c r="AA795" s="14"/>
      <c r="AB795" s="14"/>
      <c r="AC795" s="14"/>
      <c r="AD795" s="14"/>
      <c r="AE795" s="14"/>
      <c r="AF795" s="14"/>
      <c r="AG795" s="14"/>
      <c r="AH795" s="14"/>
      <c r="AI795" s="14">
        <v>1</v>
      </c>
      <c r="AJ795" s="14">
        <v>1</v>
      </c>
      <c r="AK795" s="14">
        <v>1</v>
      </c>
      <c r="AL795" s="14"/>
      <c r="AM795" s="14"/>
      <c r="AN795" s="14">
        <v>2</v>
      </c>
      <c r="AO795" s="14">
        <v>2</v>
      </c>
      <c r="AP795" s="14">
        <v>2</v>
      </c>
      <c r="AQ795" s="14">
        <v>4</v>
      </c>
      <c r="AR795" s="14"/>
      <c r="AS795" s="14"/>
      <c r="AT795" s="14">
        <v>2</v>
      </c>
      <c r="AU795" s="14">
        <v>2</v>
      </c>
      <c r="AV795" s="14"/>
      <c r="AW795" s="14"/>
      <c r="AX795" s="14"/>
      <c r="AY795" s="14"/>
      <c r="AZ795" s="14"/>
      <c r="BA795" s="14"/>
      <c r="BB795" s="14"/>
      <c r="BC795" s="14"/>
      <c r="BD795" s="14"/>
      <c r="BE795" s="14"/>
      <c r="BF795" s="14"/>
      <c r="BG795" s="14"/>
      <c r="BH795" s="14"/>
      <c r="BI795" s="14"/>
    </row>
    <row r="796" spans="1:61" x14ac:dyDescent="0.25">
      <c r="A796">
        <v>795</v>
      </c>
      <c r="B796" s="3">
        <v>2025</v>
      </c>
      <c r="C796" s="3">
        <v>2</v>
      </c>
      <c r="D796" t="s">
        <v>15</v>
      </c>
      <c r="E796" s="21">
        <v>45697.803605972222</v>
      </c>
      <c r="F796" t="s">
        <v>541</v>
      </c>
      <c r="G796" t="s">
        <v>110</v>
      </c>
      <c r="H796" t="s">
        <v>80</v>
      </c>
      <c r="I796" t="s">
        <v>80</v>
      </c>
      <c r="J796" t="s">
        <v>98</v>
      </c>
      <c r="K796" t="s">
        <v>98</v>
      </c>
      <c r="L796" t="s">
        <v>32</v>
      </c>
      <c r="M796" t="s">
        <v>32</v>
      </c>
      <c r="N796" t="s">
        <v>1359</v>
      </c>
      <c r="O796" t="s">
        <v>1832</v>
      </c>
      <c r="P796" t="s">
        <v>2852</v>
      </c>
      <c r="Q796" t="s">
        <v>3068</v>
      </c>
      <c r="S796" t="s">
        <v>3069</v>
      </c>
      <c r="T796" s="4">
        <v>975</v>
      </c>
      <c r="U796" s="4">
        <v>5</v>
      </c>
      <c r="V796" s="3">
        <v>1</v>
      </c>
      <c r="W796" t="s">
        <v>208</v>
      </c>
      <c r="X796" t="s">
        <v>209</v>
      </c>
      <c r="Y796">
        <v>401</v>
      </c>
      <c r="Z796" s="14">
        <v>2</v>
      </c>
      <c r="AA796" s="14"/>
      <c r="AB796" s="14"/>
      <c r="AC796" s="14"/>
      <c r="AD796" s="14"/>
      <c r="AE796" s="14"/>
      <c r="AF796" s="14"/>
      <c r="AG796" s="14"/>
      <c r="AH796" s="14"/>
      <c r="AI796" s="14"/>
      <c r="AJ796" s="14"/>
      <c r="AK796" s="14"/>
      <c r="AL796" s="14"/>
      <c r="AM796" s="14"/>
      <c r="AN796" s="14">
        <v>1</v>
      </c>
      <c r="AO796" s="14">
        <v>1</v>
      </c>
      <c r="AP796" s="14">
        <v>1</v>
      </c>
      <c r="AQ796" s="14"/>
      <c r="AR796" s="14"/>
      <c r="AS796" s="14"/>
      <c r="AT796" s="14"/>
      <c r="AU796" s="14"/>
      <c r="AV796" s="14"/>
      <c r="AW796" s="14"/>
      <c r="AX796" s="14"/>
      <c r="AY796" s="14"/>
      <c r="AZ796" s="14"/>
      <c r="BA796" s="14"/>
      <c r="BB796" s="14"/>
      <c r="BC796" s="14"/>
      <c r="BD796" s="14"/>
      <c r="BE796" s="14"/>
      <c r="BF796" s="14"/>
      <c r="BG796" s="14"/>
      <c r="BH796" s="14"/>
      <c r="BI796" s="14"/>
    </row>
    <row r="797" spans="1:61" x14ac:dyDescent="0.25">
      <c r="A797">
        <v>796</v>
      </c>
      <c r="B797" s="3">
        <v>2025</v>
      </c>
      <c r="C797" s="3">
        <v>2</v>
      </c>
      <c r="D797" t="s">
        <v>15</v>
      </c>
      <c r="E797" s="21">
        <v>45697.810962002317</v>
      </c>
      <c r="F797" t="s">
        <v>541</v>
      </c>
      <c r="G797" t="s">
        <v>110</v>
      </c>
      <c r="H797" t="s">
        <v>80</v>
      </c>
      <c r="I797" t="s">
        <v>80</v>
      </c>
      <c r="J797" t="s">
        <v>98</v>
      </c>
      <c r="K797" t="s">
        <v>98</v>
      </c>
      <c r="L797" t="s">
        <v>32</v>
      </c>
      <c r="M797" t="s">
        <v>32</v>
      </c>
      <c r="N797" t="s">
        <v>3070</v>
      </c>
      <c r="O797" t="s">
        <v>1832</v>
      </c>
      <c r="P797" t="s">
        <v>3071</v>
      </c>
      <c r="Q797" t="s">
        <v>3072</v>
      </c>
      <c r="S797" t="s">
        <v>3073</v>
      </c>
      <c r="T797" s="4">
        <v>975</v>
      </c>
      <c r="U797" s="4">
        <v>5</v>
      </c>
      <c r="V797" s="3">
        <v>1</v>
      </c>
      <c r="W797" t="s">
        <v>208</v>
      </c>
      <c r="X797" t="s">
        <v>209</v>
      </c>
      <c r="Y797">
        <v>402</v>
      </c>
      <c r="Z797" s="14">
        <v>2</v>
      </c>
      <c r="AA797" s="14"/>
      <c r="AB797" s="14"/>
      <c r="AC797" s="14"/>
      <c r="AD797" s="14"/>
      <c r="AE797" s="14"/>
      <c r="AF797" s="14"/>
      <c r="AG797" s="14"/>
      <c r="AH797" s="14"/>
      <c r="AI797" s="14"/>
      <c r="AJ797" s="14"/>
      <c r="AK797" s="14"/>
      <c r="AL797" s="14"/>
      <c r="AM797" s="14"/>
      <c r="AN797" s="14">
        <v>1</v>
      </c>
      <c r="AO797" s="14">
        <v>1</v>
      </c>
      <c r="AP797" s="14">
        <v>1</v>
      </c>
      <c r="AQ797" s="14"/>
      <c r="AR797" s="14"/>
      <c r="AS797" s="14"/>
      <c r="AT797" s="14"/>
      <c r="AU797" s="14"/>
      <c r="AV797" s="14"/>
      <c r="AW797" s="14"/>
      <c r="AX797" s="14"/>
      <c r="AY797" s="14"/>
      <c r="AZ797" s="14"/>
      <c r="BA797" s="14"/>
      <c r="BB797" s="14"/>
      <c r="BC797" s="14"/>
      <c r="BD797" s="14"/>
      <c r="BE797" s="14"/>
      <c r="BF797" s="14"/>
      <c r="BG797" s="14"/>
      <c r="BH797" s="14"/>
      <c r="BI797" s="14"/>
    </row>
    <row r="798" spans="1:61" x14ac:dyDescent="0.25">
      <c r="A798">
        <v>797</v>
      </c>
      <c r="B798" s="3">
        <v>2025</v>
      </c>
      <c r="C798" s="3">
        <v>2</v>
      </c>
      <c r="D798" t="s">
        <v>15</v>
      </c>
      <c r="E798" s="21">
        <v>45697.812371944441</v>
      </c>
      <c r="F798" t="s">
        <v>541</v>
      </c>
      <c r="G798" t="s">
        <v>110</v>
      </c>
      <c r="H798" t="s">
        <v>80</v>
      </c>
      <c r="I798" t="s">
        <v>80</v>
      </c>
      <c r="J798" t="s">
        <v>98</v>
      </c>
      <c r="K798" t="s">
        <v>98</v>
      </c>
      <c r="L798" t="s">
        <v>33</v>
      </c>
      <c r="M798" t="s">
        <v>33</v>
      </c>
      <c r="N798" t="s">
        <v>654</v>
      </c>
      <c r="O798" t="s">
        <v>1832</v>
      </c>
      <c r="P798" t="s">
        <v>3074</v>
      </c>
      <c r="Q798" t="s">
        <v>3075</v>
      </c>
      <c r="S798" t="s">
        <v>3076</v>
      </c>
      <c r="T798" s="4">
        <v>685</v>
      </c>
      <c r="U798" s="4">
        <v>4</v>
      </c>
      <c r="V798" s="3">
        <v>1</v>
      </c>
      <c r="W798" t="s">
        <v>208</v>
      </c>
      <c r="X798" t="s">
        <v>209</v>
      </c>
      <c r="Y798">
        <v>403</v>
      </c>
      <c r="Z798" s="14"/>
      <c r="AA798" s="14"/>
      <c r="AB798" s="14">
        <v>1</v>
      </c>
      <c r="AC798" s="14"/>
      <c r="AD798" s="14"/>
      <c r="AE798" s="14"/>
      <c r="AF798" s="14"/>
      <c r="AG798" s="14"/>
      <c r="AH798" s="14"/>
      <c r="AI798" s="14"/>
      <c r="AJ798" s="14"/>
      <c r="AK798" s="14">
        <v>3</v>
      </c>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row>
    <row r="799" spans="1:61" x14ac:dyDescent="0.25">
      <c r="A799">
        <v>798</v>
      </c>
      <c r="B799" s="3">
        <v>2025</v>
      </c>
      <c r="C799" s="3">
        <v>2</v>
      </c>
      <c r="D799" t="s">
        <v>15</v>
      </c>
      <c r="E799" s="21">
        <v>45697.831763993046</v>
      </c>
      <c r="F799" t="s">
        <v>565</v>
      </c>
      <c r="G799" t="s">
        <v>114</v>
      </c>
      <c r="H799" t="s">
        <v>80</v>
      </c>
      <c r="I799" t="s">
        <v>80</v>
      </c>
      <c r="J799" t="s">
        <v>98</v>
      </c>
      <c r="K799" t="s">
        <v>98</v>
      </c>
      <c r="L799" t="s">
        <v>32</v>
      </c>
      <c r="M799" t="s">
        <v>32</v>
      </c>
      <c r="N799" t="s">
        <v>1049</v>
      </c>
      <c r="O799" t="s">
        <v>1832</v>
      </c>
      <c r="P799" t="s">
        <v>2735</v>
      </c>
      <c r="Q799" t="s">
        <v>2736</v>
      </c>
      <c r="S799" t="s">
        <v>3077</v>
      </c>
      <c r="T799" s="4">
        <v>875</v>
      </c>
      <c r="U799" s="4">
        <v>5</v>
      </c>
      <c r="V799" s="3">
        <v>1</v>
      </c>
      <c r="W799" t="s">
        <v>208</v>
      </c>
      <c r="X799" t="s">
        <v>209</v>
      </c>
      <c r="Y799">
        <v>404</v>
      </c>
      <c r="Z799" s="14"/>
      <c r="AA799" s="14"/>
      <c r="AB799" s="14"/>
      <c r="AC799" s="14"/>
      <c r="AD799" s="14"/>
      <c r="AE799" s="14"/>
      <c r="AF799" s="14"/>
      <c r="AG799" s="14"/>
      <c r="AH799" s="14"/>
      <c r="AI799" s="14"/>
      <c r="AJ799" s="14"/>
      <c r="AK799" s="14"/>
      <c r="AL799" s="14"/>
      <c r="AM799" s="14"/>
      <c r="AN799" s="14">
        <v>2</v>
      </c>
      <c r="AO799" s="14">
        <v>1</v>
      </c>
      <c r="AP799" s="14">
        <v>2</v>
      </c>
      <c r="AQ799" s="14"/>
      <c r="AR799" s="14"/>
      <c r="AS799" s="14"/>
      <c r="AT799" s="14"/>
      <c r="AU799" s="14"/>
      <c r="AV799" s="14"/>
      <c r="AW799" s="14"/>
      <c r="AX799" s="14"/>
      <c r="AY799" s="14"/>
      <c r="AZ799" s="14"/>
      <c r="BA799" s="14"/>
      <c r="BB799" s="14"/>
      <c r="BC799" s="14"/>
      <c r="BD799" s="14"/>
      <c r="BE799" s="14"/>
      <c r="BF799" s="14"/>
      <c r="BG799" s="14"/>
      <c r="BH799" s="14"/>
      <c r="BI799" s="14"/>
    </row>
    <row r="800" spans="1:61" x14ac:dyDescent="0.25">
      <c r="A800">
        <v>799</v>
      </c>
      <c r="B800" s="3">
        <v>2025</v>
      </c>
      <c r="C800" s="3">
        <v>2</v>
      </c>
      <c r="D800" t="s">
        <v>15</v>
      </c>
      <c r="E800" s="21">
        <v>45697.948406701391</v>
      </c>
      <c r="F800" t="s">
        <v>565</v>
      </c>
      <c r="G800" t="s">
        <v>114</v>
      </c>
      <c r="H800" t="s">
        <v>81</v>
      </c>
      <c r="I800" t="s">
        <v>81</v>
      </c>
      <c r="J800" t="s">
        <v>98</v>
      </c>
      <c r="K800" t="s">
        <v>98</v>
      </c>
      <c r="L800" t="s">
        <v>32</v>
      </c>
      <c r="M800" t="s">
        <v>32</v>
      </c>
      <c r="N800" t="s">
        <v>3078</v>
      </c>
      <c r="O800" t="s">
        <v>2043</v>
      </c>
      <c r="P800" t="s">
        <v>3079</v>
      </c>
      <c r="Q800" t="s">
        <v>3080</v>
      </c>
      <c r="S800" t="s">
        <v>3081</v>
      </c>
      <c r="T800" s="4">
        <v>1899</v>
      </c>
      <c r="U800" s="4">
        <v>15</v>
      </c>
      <c r="V800" s="3">
        <v>1</v>
      </c>
      <c r="W800" t="s">
        <v>208</v>
      </c>
      <c r="X800" t="s">
        <v>209</v>
      </c>
      <c r="Y800">
        <v>405</v>
      </c>
      <c r="Z800" s="14"/>
      <c r="AA800" s="14"/>
      <c r="AB800" s="14"/>
      <c r="AC800" s="14"/>
      <c r="AD800" s="14"/>
      <c r="AE800" s="14"/>
      <c r="AF800" s="14"/>
      <c r="AG800" s="14"/>
      <c r="AH800" s="14"/>
      <c r="AI800" s="14">
        <v>1</v>
      </c>
      <c r="AJ800" s="14">
        <v>1</v>
      </c>
      <c r="AK800" s="14">
        <v>1</v>
      </c>
      <c r="AL800" s="14"/>
      <c r="AM800" s="14"/>
      <c r="AN800" s="14">
        <v>2</v>
      </c>
      <c r="AO800" s="14">
        <v>2</v>
      </c>
      <c r="AP800" s="14">
        <v>2</v>
      </c>
      <c r="AQ800" s="14">
        <v>2</v>
      </c>
      <c r="AR800" s="14"/>
      <c r="AS800" s="14"/>
      <c r="AT800" s="14">
        <v>2</v>
      </c>
      <c r="AU800" s="14">
        <v>2</v>
      </c>
      <c r="AV800" s="14"/>
      <c r="AW800" s="14"/>
      <c r="AX800" s="14"/>
      <c r="AY800" s="14"/>
      <c r="AZ800" s="14"/>
      <c r="BA800" s="14"/>
      <c r="BB800" s="14"/>
      <c r="BC800" s="14"/>
      <c r="BD800" s="14"/>
      <c r="BE800" s="14"/>
      <c r="BF800" s="14"/>
      <c r="BG800" s="14"/>
      <c r="BH800" s="14"/>
      <c r="BI800" s="14"/>
    </row>
    <row r="801" spans="1:61" x14ac:dyDescent="0.25">
      <c r="A801">
        <v>800</v>
      </c>
      <c r="B801" s="3">
        <v>2025</v>
      </c>
      <c r="C801" s="3">
        <v>2</v>
      </c>
      <c r="D801" t="s">
        <v>15</v>
      </c>
      <c r="E801" s="21">
        <v>45697.989213252316</v>
      </c>
      <c r="F801" t="s">
        <v>112</v>
      </c>
      <c r="G801" t="s">
        <v>112</v>
      </c>
      <c r="H801" t="s">
        <v>78</v>
      </c>
      <c r="I801" t="s">
        <v>78</v>
      </c>
      <c r="J801" t="s">
        <v>98</v>
      </c>
      <c r="K801" t="s">
        <v>98</v>
      </c>
      <c r="L801" t="s">
        <v>32</v>
      </c>
      <c r="M801" t="s">
        <v>32</v>
      </c>
      <c r="N801" t="s">
        <v>1228</v>
      </c>
      <c r="O801" t="s">
        <v>1832</v>
      </c>
      <c r="P801" t="s">
        <v>3082</v>
      </c>
      <c r="Q801" t="s">
        <v>3083</v>
      </c>
      <c r="S801" t="s">
        <v>3084</v>
      </c>
      <c r="T801" s="4">
        <v>1950</v>
      </c>
      <c r="U801" s="4">
        <v>10</v>
      </c>
      <c r="V801" s="3">
        <v>1</v>
      </c>
      <c r="W801" t="s">
        <v>208</v>
      </c>
      <c r="X801" t="s">
        <v>209</v>
      </c>
      <c r="Y801">
        <v>406</v>
      </c>
      <c r="Z801" s="14">
        <v>4</v>
      </c>
      <c r="AA801" s="14"/>
      <c r="AB801" s="14"/>
      <c r="AC801" s="14"/>
      <c r="AD801" s="14"/>
      <c r="AE801" s="14"/>
      <c r="AF801" s="14"/>
      <c r="AG801" s="14"/>
      <c r="AH801" s="14"/>
      <c r="AI801" s="14"/>
      <c r="AJ801" s="14"/>
      <c r="AK801" s="14"/>
      <c r="AL801" s="14"/>
      <c r="AM801" s="14"/>
      <c r="AN801" s="14">
        <v>2</v>
      </c>
      <c r="AO801" s="14">
        <v>2</v>
      </c>
      <c r="AP801" s="14">
        <v>2</v>
      </c>
      <c r="AQ801" s="14"/>
      <c r="AR801" s="14"/>
      <c r="AS801" s="14"/>
      <c r="AT801" s="14"/>
      <c r="AU801" s="14"/>
      <c r="AV801" s="14"/>
      <c r="AW801" s="14"/>
      <c r="AX801" s="14"/>
      <c r="AY801" s="14"/>
      <c r="AZ801" s="14"/>
      <c r="BA801" s="14"/>
      <c r="BB801" s="14"/>
      <c r="BC801" s="14"/>
      <c r="BD801" s="14"/>
      <c r="BE801" s="14"/>
      <c r="BF801" s="14"/>
      <c r="BG801" s="14"/>
      <c r="BH801" s="14"/>
      <c r="BI801" s="14"/>
    </row>
    <row r="802" spans="1:61" x14ac:dyDescent="0.25">
      <c r="A802">
        <v>801</v>
      </c>
      <c r="B802" s="3">
        <v>2025</v>
      </c>
      <c r="C802" s="3">
        <v>2</v>
      </c>
      <c r="D802" t="s">
        <v>15</v>
      </c>
      <c r="E802" s="21">
        <v>45697.996723055563</v>
      </c>
      <c r="F802" t="s">
        <v>112</v>
      </c>
      <c r="G802" t="s">
        <v>112</v>
      </c>
      <c r="H802" t="s">
        <v>81</v>
      </c>
      <c r="I802" t="s">
        <v>81</v>
      </c>
      <c r="J802" t="s">
        <v>98</v>
      </c>
      <c r="K802" t="s">
        <v>98</v>
      </c>
      <c r="L802" t="s">
        <v>32</v>
      </c>
      <c r="M802" t="s">
        <v>32</v>
      </c>
      <c r="N802" t="s">
        <v>930</v>
      </c>
      <c r="O802" t="s">
        <v>1832</v>
      </c>
      <c r="P802" t="s">
        <v>372</v>
      </c>
      <c r="Q802" t="s">
        <v>3085</v>
      </c>
      <c r="S802" t="s">
        <v>3086</v>
      </c>
      <c r="T802" s="4">
        <v>460</v>
      </c>
      <c r="U802" s="4">
        <v>2</v>
      </c>
      <c r="V802" s="3">
        <v>1</v>
      </c>
      <c r="W802" t="s">
        <v>208</v>
      </c>
      <c r="X802" t="s">
        <v>209</v>
      </c>
      <c r="Y802">
        <v>407</v>
      </c>
      <c r="Z802" s="14">
        <v>2</v>
      </c>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row>
    <row r="803" spans="1:61" x14ac:dyDescent="0.25">
      <c r="A803">
        <v>802</v>
      </c>
      <c r="B803" s="3">
        <v>2025</v>
      </c>
      <c r="C803" s="3">
        <v>2</v>
      </c>
      <c r="D803" t="s">
        <v>15</v>
      </c>
      <c r="E803" s="21">
        <v>45698.00113034722</v>
      </c>
      <c r="F803" t="s">
        <v>112</v>
      </c>
      <c r="G803" t="s">
        <v>112</v>
      </c>
      <c r="H803" t="s">
        <v>78</v>
      </c>
      <c r="I803" t="s">
        <v>78</v>
      </c>
      <c r="J803" t="s">
        <v>98</v>
      </c>
      <c r="K803" t="s">
        <v>98</v>
      </c>
      <c r="L803" t="s">
        <v>32</v>
      </c>
      <c r="M803" t="s">
        <v>32</v>
      </c>
      <c r="N803" t="s">
        <v>751</v>
      </c>
      <c r="O803" t="s">
        <v>1832</v>
      </c>
      <c r="P803" t="s">
        <v>3087</v>
      </c>
      <c r="Q803" t="s">
        <v>3088</v>
      </c>
      <c r="S803" t="s">
        <v>3089</v>
      </c>
      <c r="T803" s="4">
        <v>640</v>
      </c>
      <c r="U803" s="4">
        <v>8</v>
      </c>
      <c r="V803" s="3">
        <v>1</v>
      </c>
      <c r="W803" t="s">
        <v>208</v>
      </c>
      <c r="X803" t="s">
        <v>209</v>
      </c>
      <c r="Y803">
        <v>408</v>
      </c>
      <c r="Z803" s="14"/>
      <c r="AA803" s="14"/>
      <c r="AB803" s="14"/>
      <c r="AC803" s="14"/>
      <c r="AD803" s="14"/>
      <c r="AE803" s="14"/>
      <c r="AF803" s="14"/>
      <c r="AG803" s="14"/>
      <c r="AH803" s="14"/>
      <c r="AI803" s="14"/>
      <c r="AJ803" s="14"/>
      <c r="AK803" s="14"/>
      <c r="AL803" s="14"/>
      <c r="AM803" s="14"/>
      <c r="AN803" s="14"/>
      <c r="AO803" s="14"/>
      <c r="AP803" s="14"/>
      <c r="AQ803" s="14">
        <v>8</v>
      </c>
      <c r="AR803" s="14"/>
      <c r="AS803" s="14"/>
      <c r="AT803" s="14"/>
      <c r="AU803" s="14"/>
      <c r="AV803" s="14"/>
      <c r="AW803" s="14"/>
      <c r="AX803" s="14"/>
      <c r="AY803" s="14"/>
      <c r="AZ803" s="14"/>
      <c r="BA803" s="14"/>
      <c r="BB803" s="14"/>
      <c r="BC803" s="14"/>
      <c r="BD803" s="14"/>
      <c r="BE803" s="14"/>
      <c r="BF803" s="14"/>
      <c r="BG803" s="14"/>
      <c r="BH803" s="14"/>
      <c r="BI803" s="14"/>
    </row>
    <row r="804" spans="1:61" x14ac:dyDescent="0.25">
      <c r="A804">
        <v>803</v>
      </c>
      <c r="B804" s="3">
        <v>2025</v>
      </c>
      <c r="C804" s="3">
        <v>2</v>
      </c>
      <c r="D804" t="s">
        <v>15</v>
      </c>
      <c r="E804" s="21">
        <v>45698.003736967592</v>
      </c>
      <c r="F804" t="s">
        <v>112</v>
      </c>
      <c r="G804" t="s">
        <v>112</v>
      </c>
      <c r="H804" t="s">
        <v>78</v>
      </c>
      <c r="I804" t="s">
        <v>78</v>
      </c>
      <c r="J804" t="s">
        <v>98</v>
      </c>
      <c r="K804" t="s">
        <v>98</v>
      </c>
      <c r="L804" t="s">
        <v>33</v>
      </c>
      <c r="M804" t="s">
        <v>33</v>
      </c>
      <c r="N804" t="s">
        <v>684</v>
      </c>
      <c r="O804" t="s">
        <v>1832</v>
      </c>
      <c r="P804" t="s">
        <v>3090</v>
      </c>
      <c r="Q804" t="s">
        <v>3091</v>
      </c>
      <c r="S804" t="s">
        <v>3092</v>
      </c>
      <c r="T804" s="4">
        <v>975</v>
      </c>
      <c r="U804" s="4">
        <v>5</v>
      </c>
      <c r="V804" s="3">
        <v>1</v>
      </c>
      <c r="W804" t="s">
        <v>208</v>
      </c>
      <c r="X804" t="s">
        <v>209</v>
      </c>
      <c r="Y804">
        <v>409</v>
      </c>
      <c r="Z804" s="14">
        <v>2</v>
      </c>
      <c r="AA804" s="14"/>
      <c r="AB804" s="14"/>
      <c r="AC804" s="14"/>
      <c r="AD804" s="14"/>
      <c r="AE804" s="14"/>
      <c r="AF804" s="14"/>
      <c r="AG804" s="14"/>
      <c r="AH804" s="14"/>
      <c r="AI804" s="14"/>
      <c r="AJ804" s="14"/>
      <c r="AK804" s="14"/>
      <c r="AL804" s="14"/>
      <c r="AM804" s="14"/>
      <c r="AN804" s="14">
        <v>1</v>
      </c>
      <c r="AO804" s="14">
        <v>1</v>
      </c>
      <c r="AP804" s="14">
        <v>1</v>
      </c>
      <c r="AQ804" s="14"/>
      <c r="AR804" s="14"/>
      <c r="AS804" s="14"/>
      <c r="AT804" s="14"/>
      <c r="AU804" s="14"/>
      <c r="AV804" s="14"/>
      <c r="AW804" s="14"/>
      <c r="AX804" s="14"/>
      <c r="AY804" s="14"/>
      <c r="AZ804" s="14"/>
      <c r="BA804" s="14"/>
      <c r="BB804" s="14"/>
      <c r="BC804" s="14"/>
      <c r="BD804" s="14"/>
      <c r="BE804" s="14"/>
      <c r="BF804" s="14"/>
      <c r="BG804" s="14"/>
      <c r="BH804" s="14"/>
      <c r="BI804" s="14"/>
    </row>
    <row r="805" spans="1:61" x14ac:dyDescent="0.25">
      <c r="A805">
        <v>804</v>
      </c>
      <c r="B805" s="3">
        <v>2025</v>
      </c>
      <c r="C805" s="3">
        <v>2</v>
      </c>
      <c r="D805" t="s">
        <v>15</v>
      </c>
      <c r="E805" s="21">
        <v>45698.065471296293</v>
      </c>
      <c r="F805" t="s">
        <v>112</v>
      </c>
      <c r="G805" t="s">
        <v>112</v>
      </c>
      <c r="H805" t="s">
        <v>78</v>
      </c>
      <c r="I805" t="s">
        <v>78</v>
      </c>
      <c r="J805" t="s">
        <v>97</v>
      </c>
      <c r="K805" t="s">
        <v>97</v>
      </c>
      <c r="L805" t="s">
        <v>34</v>
      </c>
      <c r="M805" t="s">
        <v>34</v>
      </c>
      <c r="N805" t="s">
        <v>673</v>
      </c>
      <c r="O805" t="s">
        <v>1832</v>
      </c>
      <c r="P805" t="s">
        <v>3093</v>
      </c>
      <c r="Q805" t="s">
        <v>3094</v>
      </c>
      <c r="S805" t="s">
        <v>3095</v>
      </c>
      <c r="T805" s="4">
        <v>815</v>
      </c>
      <c r="U805" s="4">
        <v>5</v>
      </c>
      <c r="V805" s="3">
        <v>1</v>
      </c>
      <c r="W805" t="s">
        <v>208</v>
      </c>
      <c r="X805" t="s">
        <v>209</v>
      </c>
      <c r="Y805">
        <v>410</v>
      </c>
      <c r="Z805" s="14">
        <v>2</v>
      </c>
      <c r="AA805" s="14"/>
      <c r="AB805" s="14"/>
      <c r="AC805" s="14"/>
      <c r="AD805" s="14"/>
      <c r="AE805" s="14"/>
      <c r="AF805" s="14"/>
      <c r="AG805" s="14"/>
      <c r="AH805" s="14"/>
      <c r="AI805" s="14"/>
      <c r="AJ805" s="14"/>
      <c r="AK805" s="14"/>
      <c r="AL805" s="14"/>
      <c r="AM805" s="14"/>
      <c r="AN805" s="14"/>
      <c r="AO805" s="14">
        <v>1</v>
      </c>
      <c r="AP805" s="14"/>
      <c r="AQ805" s="14">
        <v>2</v>
      </c>
      <c r="AR805" s="14"/>
      <c r="AS805" s="14"/>
      <c r="AT805" s="14"/>
      <c r="AU805" s="14"/>
      <c r="AV805" s="14"/>
      <c r="AW805" s="14"/>
      <c r="AX805" s="14"/>
      <c r="AY805" s="14"/>
      <c r="AZ805" s="14"/>
      <c r="BA805" s="14"/>
      <c r="BB805" s="14"/>
      <c r="BC805" s="14"/>
      <c r="BD805" s="14"/>
      <c r="BE805" s="14"/>
      <c r="BF805" s="14"/>
      <c r="BG805" s="14"/>
      <c r="BH805" s="14"/>
      <c r="BI805" s="14"/>
    </row>
    <row r="806" spans="1:61" x14ac:dyDescent="0.25">
      <c r="A806">
        <v>805</v>
      </c>
      <c r="B806" s="3">
        <v>2025</v>
      </c>
      <c r="C806" s="3">
        <v>2</v>
      </c>
      <c r="D806" t="s">
        <v>15</v>
      </c>
      <c r="E806" s="21">
        <v>45698.08083525463</v>
      </c>
      <c r="F806" t="s">
        <v>112</v>
      </c>
      <c r="G806" t="s">
        <v>112</v>
      </c>
      <c r="H806" t="s">
        <v>78</v>
      </c>
      <c r="I806" t="s">
        <v>78</v>
      </c>
      <c r="J806" t="s">
        <v>97</v>
      </c>
      <c r="K806" t="s">
        <v>97</v>
      </c>
      <c r="L806" t="s">
        <v>37</v>
      </c>
      <c r="M806" t="s">
        <v>37</v>
      </c>
      <c r="N806" t="s">
        <v>546</v>
      </c>
      <c r="O806" t="s">
        <v>1832</v>
      </c>
      <c r="P806" t="s">
        <v>3096</v>
      </c>
      <c r="Q806" t="s">
        <v>3097</v>
      </c>
      <c r="S806" t="s">
        <v>3098</v>
      </c>
      <c r="T806" s="4">
        <v>975</v>
      </c>
      <c r="U806" s="4">
        <v>5</v>
      </c>
      <c r="V806" s="3">
        <v>1</v>
      </c>
      <c r="W806" t="s">
        <v>208</v>
      </c>
      <c r="X806" t="s">
        <v>209</v>
      </c>
      <c r="Y806">
        <v>411</v>
      </c>
      <c r="Z806" s="14">
        <v>2</v>
      </c>
      <c r="AA806" s="14"/>
      <c r="AB806" s="14"/>
      <c r="AC806" s="14"/>
      <c r="AD806" s="14"/>
      <c r="AE806" s="14"/>
      <c r="AF806" s="14"/>
      <c r="AG806" s="14"/>
      <c r="AH806" s="14"/>
      <c r="AI806" s="14"/>
      <c r="AJ806" s="14"/>
      <c r="AK806" s="14"/>
      <c r="AL806" s="14"/>
      <c r="AM806" s="14"/>
      <c r="AN806" s="14">
        <v>1</v>
      </c>
      <c r="AO806" s="14">
        <v>1</v>
      </c>
      <c r="AP806" s="14">
        <v>1</v>
      </c>
      <c r="AQ806" s="14"/>
      <c r="AR806" s="14"/>
      <c r="AS806" s="14"/>
      <c r="AT806" s="14"/>
      <c r="AU806" s="14"/>
      <c r="AV806" s="14"/>
      <c r="AW806" s="14"/>
      <c r="AX806" s="14"/>
      <c r="AY806" s="14"/>
      <c r="AZ806" s="14"/>
      <c r="BA806" s="14"/>
      <c r="BB806" s="14"/>
      <c r="BC806" s="14"/>
      <c r="BD806" s="14"/>
      <c r="BE806" s="14"/>
      <c r="BF806" s="14"/>
      <c r="BG806" s="14"/>
      <c r="BH806" s="14"/>
      <c r="BI806" s="14"/>
    </row>
    <row r="807" spans="1:61" x14ac:dyDescent="0.25">
      <c r="A807">
        <v>806</v>
      </c>
      <c r="B807" s="3">
        <v>2025</v>
      </c>
      <c r="C807" s="3">
        <v>2</v>
      </c>
      <c r="D807" t="s">
        <v>15</v>
      </c>
      <c r="E807" s="21">
        <v>45698.588377037027</v>
      </c>
      <c r="F807" t="s">
        <v>541</v>
      </c>
      <c r="G807" t="s">
        <v>110</v>
      </c>
      <c r="H807" t="s">
        <v>81</v>
      </c>
      <c r="I807" t="s">
        <v>81</v>
      </c>
      <c r="J807" t="s">
        <v>98</v>
      </c>
      <c r="K807" t="s">
        <v>98</v>
      </c>
      <c r="L807" t="s">
        <v>32</v>
      </c>
      <c r="M807" t="s">
        <v>32</v>
      </c>
      <c r="N807" t="s">
        <v>647</v>
      </c>
      <c r="O807" t="s">
        <v>2043</v>
      </c>
      <c r="P807" t="s">
        <v>3099</v>
      </c>
      <c r="Q807" t="s">
        <v>3100</v>
      </c>
      <c r="S807" t="s">
        <v>3101</v>
      </c>
      <c r="T807" s="4">
        <v>2190</v>
      </c>
      <c r="U807" s="4">
        <v>10</v>
      </c>
      <c r="V807" s="3">
        <v>1</v>
      </c>
      <c r="W807" t="s">
        <v>208</v>
      </c>
      <c r="X807" t="s">
        <v>209</v>
      </c>
      <c r="Y807">
        <v>412</v>
      </c>
      <c r="Z807" s="14"/>
      <c r="AA807" s="14"/>
      <c r="AB807" s="14"/>
      <c r="AC807" s="14"/>
      <c r="AD807" s="14"/>
      <c r="AE807" s="14">
        <v>6</v>
      </c>
      <c r="AF807" s="14"/>
      <c r="AG807" s="14"/>
      <c r="AH807" s="14"/>
      <c r="AI807" s="14"/>
      <c r="AJ807" s="14"/>
      <c r="AK807" s="14">
        <v>4</v>
      </c>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row>
    <row r="808" spans="1:61" x14ac:dyDescent="0.25">
      <c r="A808">
        <v>807</v>
      </c>
      <c r="B808" s="3">
        <v>2025</v>
      </c>
      <c r="C808" s="3">
        <v>2</v>
      </c>
      <c r="D808" t="s">
        <v>15</v>
      </c>
      <c r="E808" s="21">
        <v>45698.658678935193</v>
      </c>
      <c r="F808" t="s">
        <v>541</v>
      </c>
      <c r="G808" t="s">
        <v>110</v>
      </c>
      <c r="H808" t="s">
        <v>80</v>
      </c>
      <c r="I808" t="s">
        <v>80</v>
      </c>
      <c r="J808" t="s">
        <v>98</v>
      </c>
      <c r="K808" t="s">
        <v>98</v>
      </c>
      <c r="L808" t="s">
        <v>32</v>
      </c>
      <c r="M808" t="s">
        <v>32</v>
      </c>
      <c r="N808" t="s">
        <v>809</v>
      </c>
      <c r="O808" t="s">
        <v>1832</v>
      </c>
      <c r="P808" t="s">
        <v>3102</v>
      </c>
      <c r="Q808" t="s">
        <v>3103</v>
      </c>
      <c r="S808" t="s">
        <v>3104</v>
      </c>
      <c r="T808" s="4">
        <v>975</v>
      </c>
      <c r="U808" s="4">
        <v>5</v>
      </c>
      <c r="V808" s="3">
        <v>1</v>
      </c>
      <c r="W808" t="s">
        <v>208</v>
      </c>
      <c r="X808" t="s">
        <v>209</v>
      </c>
      <c r="Y808">
        <v>413</v>
      </c>
      <c r="Z808" s="14">
        <v>2</v>
      </c>
      <c r="AA808" s="14"/>
      <c r="AB808" s="14"/>
      <c r="AC808" s="14"/>
      <c r="AD808" s="14"/>
      <c r="AE808" s="14"/>
      <c r="AF808" s="14"/>
      <c r="AG808" s="14"/>
      <c r="AH808" s="14"/>
      <c r="AI808" s="14"/>
      <c r="AJ808" s="14"/>
      <c r="AK808" s="14"/>
      <c r="AL808" s="14"/>
      <c r="AM808" s="14"/>
      <c r="AN808" s="14">
        <v>1</v>
      </c>
      <c r="AO808" s="14">
        <v>1</v>
      </c>
      <c r="AP808" s="14">
        <v>1</v>
      </c>
      <c r="AQ808" s="14"/>
      <c r="AR808" s="14"/>
      <c r="AS808" s="14"/>
      <c r="AT808" s="14"/>
      <c r="AU808" s="14"/>
      <c r="AV808" s="14"/>
      <c r="AW808" s="14"/>
      <c r="AX808" s="14"/>
      <c r="AY808" s="14"/>
      <c r="AZ808" s="14"/>
      <c r="BA808" s="14"/>
      <c r="BB808" s="14"/>
      <c r="BC808" s="14"/>
      <c r="BD808" s="14"/>
      <c r="BE808" s="14"/>
      <c r="BF808" s="14"/>
      <c r="BG808" s="14"/>
      <c r="BH808" s="14"/>
      <c r="BI808" s="14"/>
    </row>
    <row r="809" spans="1:61" x14ac:dyDescent="0.25">
      <c r="A809">
        <v>808</v>
      </c>
      <c r="B809" s="3">
        <v>2025</v>
      </c>
      <c r="C809" s="3">
        <v>2</v>
      </c>
      <c r="D809" t="s">
        <v>15</v>
      </c>
      <c r="E809" s="21">
        <v>45698.663085590277</v>
      </c>
      <c r="F809" t="s">
        <v>541</v>
      </c>
      <c r="G809" t="s">
        <v>110</v>
      </c>
      <c r="H809" t="s">
        <v>81</v>
      </c>
      <c r="I809" t="s">
        <v>81</v>
      </c>
      <c r="J809" t="s">
        <v>98</v>
      </c>
      <c r="K809" t="s">
        <v>98</v>
      </c>
      <c r="L809" t="s">
        <v>32</v>
      </c>
      <c r="M809" t="s">
        <v>32</v>
      </c>
      <c r="N809" t="s">
        <v>550</v>
      </c>
      <c r="O809" t="s">
        <v>2043</v>
      </c>
      <c r="P809" t="s">
        <v>3105</v>
      </c>
      <c r="Q809" t="s">
        <v>3106</v>
      </c>
      <c r="S809" t="s">
        <v>3107</v>
      </c>
      <c r="T809" s="4">
        <v>975</v>
      </c>
      <c r="U809" s="4">
        <v>5</v>
      </c>
      <c r="V809" s="3">
        <v>1</v>
      </c>
      <c r="W809" t="s">
        <v>208</v>
      </c>
      <c r="X809" t="s">
        <v>209</v>
      </c>
      <c r="Y809">
        <v>414</v>
      </c>
      <c r="Z809" s="14">
        <v>2</v>
      </c>
      <c r="AA809" s="14"/>
      <c r="AB809" s="14"/>
      <c r="AC809" s="14"/>
      <c r="AD809" s="14"/>
      <c r="AE809" s="14"/>
      <c r="AF809" s="14"/>
      <c r="AG809" s="14"/>
      <c r="AH809" s="14"/>
      <c r="AI809" s="14"/>
      <c r="AJ809" s="14"/>
      <c r="AK809" s="14"/>
      <c r="AL809" s="14"/>
      <c r="AM809" s="14"/>
      <c r="AN809" s="14">
        <v>1</v>
      </c>
      <c r="AO809" s="14">
        <v>1</v>
      </c>
      <c r="AP809" s="14">
        <v>1</v>
      </c>
      <c r="AQ809" s="14"/>
      <c r="AR809" s="14"/>
      <c r="AS809" s="14"/>
      <c r="AT809" s="14"/>
      <c r="AU809" s="14"/>
      <c r="AV809" s="14"/>
      <c r="AW809" s="14"/>
      <c r="AX809" s="14"/>
      <c r="AY809" s="14"/>
      <c r="AZ809" s="14"/>
      <c r="BA809" s="14"/>
      <c r="BB809" s="14"/>
      <c r="BC809" s="14"/>
      <c r="BD809" s="14"/>
      <c r="BE809" s="14"/>
      <c r="BF809" s="14"/>
      <c r="BG809" s="14"/>
      <c r="BH809" s="14"/>
      <c r="BI809" s="14"/>
    </row>
    <row r="810" spans="1:61" x14ac:dyDescent="0.25">
      <c r="A810">
        <v>809</v>
      </c>
      <c r="B810" s="3">
        <v>2025</v>
      </c>
      <c r="C810" s="3">
        <v>2</v>
      </c>
      <c r="D810" t="s">
        <v>15</v>
      </c>
      <c r="E810" s="21">
        <v>45698.663641504631</v>
      </c>
      <c r="F810" t="s">
        <v>112</v>
      </c>
      <c r="G810" t="s">
        <v>112</v>
      </c>
      <c r="H810" t="s">
        <v>81</v>
      </c>
      <c r="I810" t="s">
        <v>81</v>
      </c>
      <c r="J810" t="s">
        <v>97</v>
      </c>
      <c r="K810" t="s">
        <v>97</v>
      </c>
      <c r="L810" t="s">
        <v>34</v>
      </c>
      <c r="M810" t="s">
        <v>34</v>
      </c>
      <c r="N810" t="s">
        <v>758</v>
      </c>
      <c r="O810" t="s">
        <v>1832</v>
      </c>
      <c r="P810" t="s">
        <v>3108</v>
      </c>
      <c r="Q810" t="s">
        <v>3109</v>
      </c>
      <c r="S810" t="s">
        <v>3110</v>
      </c>
      <c r="T810" s="4">
        <v>1220</v>
      </c>
      <c r="U810" s="4">
        <v>6</v>
      </c>
      <c r="V810" s="3">
        <v>1</v>
      </c>
      <c r="W810" t="s">
        <v>208</v>
      </c>
      <c r="X810" t="s">
        <v>209</v>
      </c>
      <c r="Y810">
        <v>415</v>
      </c>
      <c r="Z810" s="14">
        <v>4</v>
      </c>
      <c r="AA810" s="14"/>
      <c r="AB810" s="14"/>
      <c r="AC810" s="14"/>
      <c r="AD810" s="14"/>
      <c r="AE810" s="14"/>
      <c r="AF810" s="14"/>
      <c r="AG810" s="14"/>
      <c r="AH810" s="14"/>
      <c r="AI810" s="14"/>
      <c r="AJ810" s="14"/>
      <c r="AK810" s="14">
        <v>2</v>
      </c>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row>
    <row r="811" spans="1:61" x14ac:dyDescent="0.25">
      <c r="A811">
        <v>810</v>
      </c>
      <c r="B811" s="3">
        <v>2025</v>
      </c>
      <c r="C811" s="3">
        <v>2</v>
      </c>
      <c r="D811" t="s">
        <v>15</v>
      </c>
      <c r="E811" s="21">
        <v>45698.666426550917</v>
      </c>
      <c r="F811" t="s">
        <v>112</v>
      </c>
      <c r="G811" t="s">
        <v>112</v>
      </c>
      <c r="H811" t="s">
        <v>81</v>
      </c>
      <c r="I811" t="s">
        <v>81</v>
      </c>
      <c r="J811" t="s">
        <v>97</v>
      </c>
      <c r="K811" t="s">
        <v>97</v>
      </c>
      <c r="L811" t="s">
        <v>37</v>
      </c>
      <c r="M811" t="s">
        <v>37</v>
      </c>
      <c r="N811" t="s">
        <v>689</v>
      </c>
      <c r="O811" t="s">
        <v>1832</v>
      </c>
      <c r="P811" t="s">
        <v>1288</v>
      </c>
      <c r="Q811" t="s">
        <v>3111</v>
      </c>
      <c r="S811" t="s">
        <v>3112</v>
      </c>
      <c r="T811" s="4">
        <v>975</v>
      </c>
      <c r="U811" s="4">
        <v>5</v>
      </c>
      <c r="V811" s="3">
        <v>1</v>
      </c>
      <c r="W811" t="s">
        <v>208</v>
      </c>
      <c r="X811" t="s">
        <v>209</v>
      </c>
      <c r="Y811">
        <v>416</v>
      </c>
      <c r="Z811" s="14">
        <v>2</v>
      </c>
      <c r="AA811" s="14"/>
      <c r="AB811" s="14"/>
      <c r="AC811" s="14"/>
      <c r="AD811" s="14"/>
      <c r="AE811" s="14"/>
      <c r="AF811" s="14"/>
      <c r="AG811" s="14"/>
      <c r="AH811" s="14"/>
      <c r="AI811" s="14"/>
      <c r="AJ811" s="14"/>
      <c r="AK811" s="14"/>
      <c r="AL811" s="14"/>
      <c r="AM811" s="14"/>
      <c r="AN811" s="14">
        <v>1</v>
      </c>
      <c r="AO811" s="14">
        <v>1</v>
      </c>
      <c r="AP811" s="14">
        <v>1</v>
      </c>
      <c r="AQ811" s="14"/>
      <c r="AR811" s="14"/>
      <c r="AS811" s="14"/>
      <c r="AT811" s="14"/>
      <c r="AU811" s="14"/>
      <c r="AV811" s="14"/>
      <c r="AW811" s="14"/>
      <c r="AX811" s="14"/>
      <c r="AY811" s="14"/>
      <c r="AZ811" s="14"/>
      <c r="BA811" s="14"/>
      <c r="BB811" s="14"/>
      <c r="BC811" s="14"/>
      <c r="BD811" s="14"/>
      <c r="BE811" s="14"/>
      <c r="BF811" s="14"/>
      <c r="BG811" s="14"/>
      <c r="BH811" s="14"/>
      <c r="BI811" s="14"/>
    </row>
    <row r="812" spans="1:61" x14ac:dyDescent="0.25">
      <c r="A812">
        <v>811</v>
      </c>
      <c r="B812" s="3">
        <v>2025</v>
      </c>
      <c r="C812" s="3">
        <v>2</v>
      </c>
      <c r="D812" t="s">
        <v>15</v>
      </c>
      <c r="E812" s="21">
        <v>45698.669878113433</v>
      </c>
      <c r="F812" t="s">
        <v>112</v>
      </c>
      <c r="G812" t="s">
        <v>112</v>
      </c>
      <c r="H812" t="s">
        <v>81</v>
      </c>
      <c r="I812" t="s">
        <v>81</v>
      </c>
      <c r="J812" t="s">
        <v>98</v>
      </c>
      <c r="K812" t="s">
        <v>98</v>
      </c>
      <c r="L812" t="s">
        <v>32</v>
      </c>
      <c r="M812" t="s">
        <v>32</v>
      </c>
      <c r="N812" t="s">
        <v>650</v>
      </c>
      <c r="O812" t="s">
        <v>1832</v>
      </c>
      <c r="P812" t="s">
        <v>3113</v>
      </c>
      <c r="Q812" t="s">
        <v>3114</v>
      </c>
      <c r="S812" t="s">
        <v>3115</v>
      </c>
      <c r="T812" s="4">
        <v>975</v>
      </c>
      <c r="U812" s="4">
        <v>5</v>
      </c>
      <c r="V812" s="3">
        <v>1</v>
      </c>
      <c r="W812" t="s">
        <v>208</v>
      </c>
      <c r="X812" t="s">
        <v>209</v>
      </c>
      <c r="Y812">
        <v>417</v>
      </c>
      <c r="Z812" s="14">
        <v>2</v>
      </c>
      <c r="AA812" s="14"/>
      <c r="AB812" s="14"/>
      <c r="AC812" s="14"/>
      <c r="AD812" s="14"/>
      <c r="AE812" s="14"/>
      <c r="AF812" s="14"/>
      <c r="AG812" s="14"/>
      <c r="AH812" s="14"/>
      <c r="AI812" s="14"/>
      <c r="AJ812" s="14"/>
      <c r="AK812" s="14"/>
      <c r="AL812" s="14"/>
      <c r="AM812" s="14"/>
      <c r="AN812" s="14">
        <v>1</v>
      </c>
      <c r="AO812" s="14">
        <v>1</v>
      </c>
      <c r="AP812" s="14">
        <v>1</v>
      </c>
      <c r="AQ812" s="14"/>
      <c r="AR812" s="14"/>
      <c r="AS812" s="14"/>
      <c r="AT812" s="14"/>
      <c r="AU812" s="14"/>
      <c r="AV812" s="14"/>
      <c r="AW812" s="14"/>
      <c r="AX812" s="14"/>
      <c r="AY812" s="14"/>
      <c r="AZ812" s="14"/>
      <c r="BA812" s="14"/>
      <c r="BB812" s="14"/>
      <c r="BC812" s="14"/>
      <c r="BD812" s="14"/>
      <c r="BE812" s="14"/>
      <c r="BF812" s="14"/>
      <c r="BG812" s="14"/>
      <c r="BH812" s="14"/>
      <c r="BI812" s="14"/>
    </row>
    <row r="813" spans="1:61" x14ac:dyDescent="0.25">
      <c r="A813">
        <v>812</v>
      </c>
      <c r="B813" s="3">
        <v>2025</v>
      </c>
      <c r="C813" s="3">
        <v>2</v>
      </c>
      <c r="D813" t="s">
        <v>15</v>
      </c>
      <c r="E813" s="21">
        <v>45698.674288425929</v>
      </c>
      <c r="F813" t="s">
        <v>112</v>
      </c>
      <c r="G813" t="s">
        <v>112</v>
      </c>
      <c r="H813" t="s">
        <v>78</v>
      </c>
      <c r="I813" t="s">
        <v>78</v>
      </c>
      <c r="J813" t="s">
        <v>97</v>
      </c>
      <c r="K813" t="s">
        <v>97</v>
      </c>
      <c r="L813" t="s">
        <v>34</v>
      </c>
      <c r="M813" t="s">
        <v>34</v>
      </c>
      <c r="N813" t="s">
        <v>673</v>
      </c>
      <c r="O813" t="s">
        <v>1832</v>
      </c>
      <c r="P813" t="s">
        <v>3116</v>
      </c>
      <c r="Q813" t="s">
        <v>3117</v>
      </c>
      <c r="S813" t="s">
        <v>1549</v>
      </c>
      <c r="T813" s="4">
        <v>960</v>
      </c>
      <c r="U813" s="4">
        <v>12</v>
      </c>
      <c r="V813" s="3">
        <v>1</v>
      </c>
      <c r="W813" t="s">
        <v>208</v>
      </c>
      <c r="X813" t="s">
        <v>209</v>
      </c>
      <c r="Y813">
        <v>418</v>
      </c>
      <c r="Z813" s="14"/>
      <c r="AA813" s="14"/>
      <c r="AB813" s="14"/>
      <c r="AC813" s="14"/>
      <c r="AD813" s="14"/>
      <c r="AE813" s="14"/>
      <c r="AF813" s="14"/>
      <c r="AG813" s="14"/>
      <c r="AH813" s="14"/>
      <c r="AI813" s="14"/>
      <c r="AJ813" s="14"/>
      <c r="AK813" s="14"/>
      <c r="AL813" s="14"/>
      <c r="AM813" s="14"/>
      <c r="AN813" s="14"/>
      <c r="AO813" s="14"/>
      <c r="AP813" s="14"/>
      <c r="AQ813" s="14"/>
      <c r="AR813" s="14"/>
      <c r="AS813" s="14"/>
      <c r="AT813" s="14">
        <v>12</v>
      </c>
      <c r="AU813" s="14"/>
      <c r="AV813" s="14"/>
      <c r="AW813" s="14"/>
      <c r="AX813" s="14"/>
      <c r="AY813" s="14"/>
      <c r="AZ813" s="14"/>
      <c r="BA813" s="14"/>
      <c r="BB813" s="14"/>
      <c r="BC813" s="14"/>
      <c r="BD813" s="14"/>
      <c r="BE813" s="14"/>
      <c r="BF813" s="14"/>
      <c r="BG813" s="14"/>
      <c r="BH813" s="14"/>
      <c r="BI813" s="14"/>
    </row>
    <row r="814" spans="1:61" x14ac:dyDescent="0.25">
      <c r="A814">
        <v>813</v>
      </c>
      <c r="B814" s="3">
        <v>2025</v>
      </c>
      <c r="C814" s="3">
        <v>2</v>
      </c>
      <c r="D814" t="s">
        <v>15</v>
      </c>
      <c r="E814" s="21">
        <v>45698.907362546299</v>
      </c>
      <c r="F814" t="s">
        <v>117</v>
      </c>
      <c r="G814" t="s">
        <v>117</v>
      </c>
      <c r="H814" t="s">
        <v>78</v>
      </c>
      <c r="I814" t="s">
        <v>78</v>
      </c>
      <c r="J814" t="s">
        <v>97</v>
      </c>
      <c r="K814" t="s">
        <v>97</v>
      </c>
      <c r="L814" t="s">
        <v>38</v>
      </c>
      <c r="M814" t="s">
        <v>38</v>
      </c>
      <c r="N814" t="s">
        <v>2078</v>
      </c>
      <c r="O814" t="s">
        <v>1832</v>
      </c>
      <c r="P814" t="s">
        <v>3118</v>
      </c>
      <c r="Q814" t="s">
        <v>3119</v>
      </c>
      <c r="S814" t="s">
        <v>3120</v>
      </c>
      <c r="T814" s="4">
        <v>975</v>
      </c>
      <c r="U814" s="4">
        <v>5</v>
      </c>
      <c r="V814" s="3">
        <v>1</v>
      </c>
      <c r="W814" t="s">
        <v>208</v>
      </c>
      <c r="X814" t="s">
        <v>209</v>
      </c>
      <c r="Y814">
        <v>419</v>
      </c>
      <c r="Z814" s="14">
        <v>2</v>
      </c>
      <c r="AA814" s="14"/>
      <c r="AB814" s="14"/>
      <c r="AC814" s="14"/>
      <c r="AD814" s="14"/>
      <c r="AE814" s="14"/>
      <c r="AF814" s="14"/>
      <c r="AG814" s="14"/>
      <c r="AH814" s="14"/>
      <c r="AI814" s="14"/>
      <c r="AJ814" s="14"/>
      <c r="AK814" s="14"/>
      <c r="AL814" s="14"/>
      <c r="AM814" s="14"/>
      <c r="AN814" s="14">
        <v>1</v>
      </c>
      <c r="AO814" s="14">
        <v>1</v>
      </c>
      <c r="AP814" s="14">
        <v>1</v>
      </c>
      <c r="AQ814" s="14"/>
      <c r="AR814" s="14"/>
      <c r="AS814" s="14"/>
      <c r="AT814" s="14"/>
      <c r="AU814" s="14"/>
      <c r="AV814" s="14"/>
      <c r="AW814" s="14"/>
      <c r="AX814" s="14"/>
      <c r="AY814" s="14"/>
      <c r="AZ814" s="14"/>
      <c r="BA814" s="14"/>
      <c r="BB814" s="14"/>
      <c r="BC814" s="14"/>
      <c r="BD814" s="14"/>
      <c r="BE814" s="14"/>
      <c r="BF814" s="14"/>
      <c r="BG814" s="14"/>
      <c r="BH814" s="14"/>
      <c r="BI814" s="14"/>
    </row>
    <row r="815" spans="1:61" x14ac:dyDescent="0.25">
      <c r="A815">
        <v>814</v>
      </c>
      <c r="B815" s="3">
        <v>2025</v>
      </c>
      <c r="C815" s="3">
        <v>2</v>
      </c>
      <c r="D815" t="s">
        <v>15</v>
      </c>
      <c r="E815" s="21">
        <v>45698.914864375001</v>
      </c>
      <c r="F815" t="s">
        <v>565</v>
      </c>
      <c r="G815" t="s">
        <v>114</v>
      </c>
      <c r="H815" t="s">
        <v>80</v>
      </c>
      <c r="I815" t="s">
        <v>80</v>
      </c>
      <c r="J815" t="s">
        <v>98</v>
      </c>
      <c r="K815" t="s">
        <v>98</v>
      </c>
      <c r="L815" t="s">
        <v>33</v>
      </c>
      <c r="M815" t="s">
        <v>33</v>
      </c>
      <c r="N815" t="s">
        <v>654</v>
      </c>
      <c r="O815" t="s">
        <v>1832</v>
      </c>
      <c r="P815" t="s">
        <v>3121</v>
      </c>
      <c r="Q815" t="s">
        <v>3122</v>
      </c>
      <c r="S815" t="s">
        <v>3123</v>
      </c>
      <c r="T815" s="4">
        <v>975</v>
      </c>
      <c r="U815" s="4">
        <v>5</v>
      </c>
      <c r="V815" s="3">
        <v>1</v>
      </c>
      <c r="W815" t="s">
        <v>208</v>
      </c>
      <c r="X815" t="s">
        <v>209</v>
      </c>
      <c r="Y815">
        <v>420</v>
      </c>
      <c r="Z815" s="14">
        <v>2</v>
      </c>
      <c r="AA815" s="14"/>
      <c r="AB815" s="14"/>
      <c r="AC815" s="14"/>
      <c r="AD815" s="14"/>
      <c r="AE815" s="14"/>
      <c r="AF815" s="14"/>
      <c r="AG815" s="14"/>
      <c r="AH815" s="14"/>
      <c r="AI815" s="14"/>
      <c r="AJ815" s="14"/>
      <c r="AK815" s="14"/>
      <c r="AL815" s="14"/>
      <c r="AM815" s="14"/>
      <c r="AN815" s="14">
        <v>1</v>
      </c>
      <c r="AO815" s="14">
        <v>1</v>
      </c>
      <c r="AP815" s="14">
        <v>1</v>
      </c>
      <c r="AQ815" s="14"/>
      <c r="AR815" s="14"/>
      <c r="AS815" s="14"/>
      <c r="AT815" s="14"/>
      <c r="AU815" s="14"/>
      <c r="AV815" s="14"/>
      <c r="AW815" s="14"/>
      <c r="AX815" s="14"/>
      <c r="AY815" s="14"/>
      <c r="AZ815" s="14"/>
      <c r="BA815" s="14"/>
      <c r="BB815" s="14"/>
      <c r="BC815" s="14"/>
      <c r="BD815" s="14"/>
      <c r="BE815" s="14"/>
      <c r="BF815" s="14"/>
      <c r="BG815" s="14"/>
      <c r="BH815" s="14"/>
      <c r="BI815" s="14"/>
    </row>
    <row r="816" spans="1:61" x14ac:dyDescent="0.25">
      <c r="A816">
        <v>815</v>
      </c>
      <c r="B816" s="3">
        <v>2025</v>
      </c>
      <c r="C816" s="3">
        <v>2</v>
      </c>
      <c r="D816" t="s">
        <v>15</v>
      </c>
      <c r="E816" s="21">
        <v>45698.927299097217</v>
      </c>
      <c r="F816" t="s">
        <v>117</v>
      </c>
      <c r="G816" t="s">
        <v>117</v>
      </c>
      <c r="H816" t="s">
        <v>78</v>
      </c>
      <c r="I816" t="s">
        <v>78</v>
      </c>
      <c r="J816" t="s">
        <v>97</v>
      </c>
      <c r="K816" t="s">
        <v>97</v>
      </c>
      <c r="L816" t="s">
        <v>34</v>
      </c>
      <c r="M816" t="s">
        <v>34</v>
      </c>
      <c r="N816" t="s">
        <v>633</v>
      </c>
      <c r="O816" t="s">
        <v>1832</v>
      </c>
      <c r="P816" t="s">
        <v>3124</v>
      </c>
      <c r="Q816" t="s">
        <v>3125</v>
      </c>
      <c r="S816" t="s">
        <v>3126</v>
      </c>
      <c r="T816" s="4">
        <v>1950</v>
      </c>
      <c r="U816" s="4">
        <v>10</v>
      </c>
      <c r="V816" s="3">
        <v>1</v>
      </c>
      <c r="W816" t="s">
        <v>208</v>
      </c>
      <c r="X816" t="s">
        <v>209</v>
      </c>
      <c r="Y816">
        <v>421</v>
      </c>
      <c r="Z816" s="14">
        <v>4</v>
      </c>
      <c r="AA816" s="14"/>
      <c r="AB816" s="14"/>
      <c r="AC816" s="14"/>
      <c r="AD816" s="14"/>
      <c r="AE816" s="14"/>
      <c r="AF816" s="14"/>
      <c r="AG816" s="14"/>
      <c r="AH816" s="14"/>
      <c r="AI816" s="14"/>
      <c r="AJ816" s="14"/>
      <c r="AK816" s="14"/>
      <c r="AL816" s="14"/>
      <c r="AM816" s="14"/>
      <c r="AN816" s="14">
        <v>2</v>
      </c>
      <c r="AO816" s="14"/>
      <c r="AP816" s="14">
        <v>4</v>
      </c>
      <c r="AQ816" s="14"/>
      <c r="AR816" s="14"/>
      <c r="AS816" s="14"/>
      <c r="AT816" s="14"/>
      <c r="AU816" s="14"/>
      <c r="AV816" s="14"/>
      <c r="AW816" s="14"/>
      <c r="AX816" s="14"/>
      <c r="AY816" s="14"/>
      <c r="AZ816" s="14"/>
      <c r="BA816" s="14"/>
      <c r="BB816" s="14"/>
      <c r="BC816" s="14"/>
      <c r="BD816" s="14"/>
      <c r="BE816" s="14"/>
      <c r="BF816" s="14"/>
      <c r="BG816" s="14"/>
      <c r="BH816" s="14"/>
      <c r="BI816" s="14"/>
    </row>
    <row r="817" spans="1:61" x14ac:dyDescent="0.25">
      <c r="A817">
        <v>816</v>
      </c>
      <c r="B817" s="3">
        <v>2025</v>
      </c>
      <c r="C817" s="3">
        <v>2</v>
      </c>
      <c r="D817" t="s">
        <v>15</v>
      </c>
      <c r="E817" s="21">
        <v>45698.950128506942</v>
      </c>
      <c r="F817" t="s">
        <v>565</v>
      </c>
      <c r="G817" t="s">
        <v>114</v>
      </c>
      <c r="H817" t="s">
        <v>80</v>
      </c>
      <c r="I817" t="s">
        <v>80</v>
      </c>
      <c r="J817" t="s">
        <v>97</v>
      </c>
      <c r="K817" t="s">
        <v>97</v>
      </c>
      <c r="L817" t="s">
        <v>37</v>
      </c>
      <c r="M817" t="s">
        <v>37</v>
      </c>
      <c r="N817" t="s">
        <v>55</v>
      </c>
      <c r="O817" t="s">
        <v>1832</v>
      </c>
      <c r="P817" t="s">
        <v>3127</v>
      </c>
      <c r="Q817" t="s">
        <v>3128</v>
      </c>
      <c r="S817" t="s">
        <v>3129</v>
      </c>
      <c r="T817" s="4">
        <v>2490</v>
      </c>
      <c r="U817" s="4">
        <v>10</v>
      </c>
      <c r="V817" s="3">
        <v>1</v>
      </c>
      <c r="W817" t="s">
        <v>208</v>
      </c>
      <c r="X817" t="s">
        <v>209</v>
      </c>
      <c r="Y817">
        <v>422</v>
      </c>
      <c r="Z817" s="14"/>
      <c r="AA817" s="14">
        <v>8</v>
      </c>
      <c r="AB817" s="14"/>
      <c r="AC817" s="14">
        <v>2</v>
      </c>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row>
    <row r="818" spans="1:61" x14ac:dyDescent="0.25">
      <c r="A818">
        <v>817</v>
      </c>
      <c r="B818" s="3">
        <v>2025</v>
      </c>
      <c r="C818" s="3">
        <v>2</v>
      </c>
      <c r="D818" t="s">
        <v>15</v>
      </c>
      <c r="E818" s="21">
        <v>45698.959990891213</v>
      </c>
      <c r="F818" t="s">
        <v>565</v>
      </c>
      <c r="G818" t="s">
        <v>114</v>
      </c>
      <c r="H818" t="s">
        <v>80</v>
      </c>
      <c r="I818" t="s">
        <v>80</v>
      </c>
      <c r="J818" t="s">
        <v>97</v>
      </c>
      <c r="K818" t="s">
        <v>97</v>
      </c>
      <c r="L818" t="s">
        <v>693</v>
      </c>
      <c r="M818" t="s">
        <v>35</v>
      </c>
      <c r="N818" t="s">
        <v>737</v>
      </c>
      <c r="O818" t="s">
        <v>1832</v>
      </c>
      <c r="P818" t="s">
        <v>3130</v>
      </c>
      <c r="Q818" t="s">
        <v>3131</v>
      </c>
      <c r="S818" t="s">
        <v>3132</v>
      </c>
      <c r="T818" s="4">
        <v>500</v>
      </c>
      <c r="U818" s="4">
        <v>5</v>
      </c>
      <c r="V818" s="3">
        <v>1</v>
      </c>
      <c r="W818" t="s">
        <v>208</v>
      </c>
      <c r="X818" t="s">
        <v>209</v>
      </c>
      <c r="Y818">
        <v>423</v>
      </c>
      <c r="Z818" s="14"/>
      <c r="AA818" s="14"/>
      <c r="AB818" s="14"/>
      <c r="AC818" s="14"/>
      <c r="AD818" s="14"/>
      <c r="AE818" s="14"/>
      <c r="AF818" s="14"/>
      <c r="AG818" s="14"/>
      <c r="AH818" s="14"/>
      <c r="AI818" s="14"/>
      <c r="AJ818" s="14"/>
      <c r="AK818" s="14"/>
      <c r="AL818" s="14">
        <v>5</v>
      </c>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row>
    <row r="819" spans="1:61" x14ac:dyDescent="0.25">
      <c r="A819">
        <v>818</v>
      </c>
      <c r="B819" s="3">
        <v>2025</v>
      </c>
      <c r="C819" s="3">
        <v>2</v>
      </c>
      <c r="D819" t="s">
        <v>15</v>
      </c>
      <c r="E819" s="21">
        <v>45698.974876782413</v>
      </c>
      <c r="F819" t="s">
        <v>117</v>
      </c>
      <c r="G819" t="s">
        <v>117</v>
      </c>
      <c r="H819" t="s">
        <v>78</v>
      </c>
      <c r="I819" t="s">
        <v>78</v>
      </c>
      <c r="J819" t="s">
        <v>98</v>
      </c>
      <c r="K819" t="s">
        <v>98</v>
      </c>
      <c r="L819" t="s">
        <v>33</v>
      </c>
      <c r="M819" t="s">
        <v>33</v>
      </c>
      <c r="N819" t="s">
        <v>1884</v>
      </c>
      <c r="O819" t="s">
        <v>2043</v>
      </c>
      <c r="P819" t="s">
        <v>3133</v>
      </c>
      <c r="Q819" t="s">
        <v>3134</v>
      </c>
      <c r="S819" t="s">
        <v>3135</v>
      </c>
      <c r="T819" s="4">
        <v>1720</v>
      </c>
      <c r="U819" s="4">
        <v>10</v>
      </c>
      <c r="V819" s="3">
        <v>1</v>
      </c>
      <c r="W819" t="s">
        <v>208</v>
      </c>
      <c r="X819" t="s">
        <v>209</v>
      </c>
      <c r="Y819">
        <v>424</v>
      </c>
      <c r="Z819" s="14"/>
      <c r="AA819" s="14"/>
      <c r="AB819" s="14"/>
      <c r="AC819" s="14"/>
      <c r="AD819" s="14"/>
      <c r="AE819" s="14"/>
      <c r="AF819" s="14"/>
      <c r="AG819" s="14"/>
      <c r="AH819" s="14"/>
      <c r="AI819" s="14"/>
      <c r="AJ819" s="14"/>
      <c r="AK819" s="14"/>
      <c r="AL819" s="14"/>
      <c r="AM819" s="14"/>
      <c r="AN819" s="14">
        <v>2</v>
      </c>
      <c r="AO819" s="14">
        <v>2</v>
      </c>
      <c r="AP819" s="14">
        <v>2</v>
      </c>
      <c r="AQ819" s="14"/>
      <c r="AR819" s="14"/>
      <c r="AS819" s="14"/>
      <c r="AT819" s="14">
        <v>2</v>
      </c>
      <c r="AU819" s="14">
        <v>2</v>
      </c>
      <c r="AV819" s="14"/>
      <c r="AW819" s="14"/>
      <c r="AX819" s="14"/>
      <c r="AY819" s="14"/>
      <c r="AZ819" s="14"/>
      <c r="BA819" s="14"/>
      <c r="BB819" s="14"/>
      <c r="BC819" s="14"/>
      <c r="BD819" s="14"/>
      <c r="BE819" s="14"/>
      <c r="BF819" s="14"/>
      <c r="BG819" s="14"/>
      <c r="BH819" s="14"/>
      <c r="BI819" s="14"/>
    </row>
    <row r="820" spans="1:61" x14ac:dyDescent="0.25">
      <c r="A820">
        <v>819</v>
      </c>
      <c r="B820" s="3">
        <v>2025</v>
      </c>
      <c r="C820" s="3">
        <v>2</v>
      </c>
      <c r="D820" t="s">
        <v>15</v>
      </c>
      <c r="E820" s="21">
        <v>45698.981298148137</v>
      </c>
      <c r="F820" t="s">
        <v>117</v>
      </c>
      <c r="G820" t="s">
        <v>117</v>
      </c>
      <c r="H820" t="s">
        <v>78</v>
      </c>
      <c r="I820" t="s">
        <v>78</v>
      </c>
      <c r="J820" t="s">
        <v>98</v>
      </c>
      <c r="K820" t="s">
        <v>98</v>
      </c>
      <c r="L820" t="s">
        <v>32</v>
      </c>
      <c r="M820" t="s">
        <v>32</v>
      </c>
      <c r="N820" t="s">
        <v>809</v>
      </c>
      <c r="O820" t="s">
        <v>2043</v>
      </c>
      <c r="P820" t="s">
        <v>3136</v>
      </c>
      <c r="Q820" t="s">
        <v>3137</v>
      </c>
      <c r="S820" t="s">
        <v>3138</v>
      </c>
      <c r="T820" s="4">
        <v>3400</v>
      </c>
      <c r="U820" s="4">
        <v>14</v>
      </c>
      <c r="V820" s="3">
        <v>1</v>
      </c>
      <c r="W820" t="s">
        <v>208</v>
      </c>
      <c r="X820" t="s">
        <v>209</v>
      </c>
      <c r="Y820">
        <v>425</v>
      </c>
      <c r="Z820" s="14">
        <v>2</v>
      </c>
      <c r="AA820" s="14">
        <v>2</v>
      </c>
      <c r="AB820" s="14">
        <v>3</v>
      </c>
      <c r="AC820" s="14">
        <v>2</v>
      </c>
      <c r="AD820" s="14">
        <v>2</v>
      </c>
      <c r="AE820" s="14">
        <v>3</v>
      </c>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row>
    <row r="821" spans="1:61" x14ac:dyDescent="0.25">
      <c r="A821">
        <v>820</v>
      </c>
      <c r="B821" s="3">
        <v>2025</v>
      </c>
      <c r="C821" s="3">
        <v>2</v>
      </c>
      <c r="D821" t="s">
        <v>15</v>
      </c>
      <c r="E821" s="21">
        <v>45699.497455694443</v>
      </c>
      <c r="F821" t="s">
        <v>541</v>
      </c>
      <c r="G821" t="s">
        <v>110</v>
      </c>
      <c r="H821" t="s">
        <v>78</v>
      </c>
      <c r="I821" t="s">
        <v>78</v>
      </c>
      <c r="J821" t="s">
        <v>97</v>
      </c>
      <c r="K821" t="s">
        <v>97</v>
      </c>
      <c r="L821" t="s">
        <v>693</v>
      </c>
      <c r="M821" t="s">
        <v>35</v>
      </c>
      <c r="N821" t="s">
        <v>694</v>
      </c>
      <c r="O821" t="s">
        <v>1832</v>
      </c>
      <c r="P821" t="s">
        <v>283</v>
      </c>
      <c r="Q821" t="s">
        <v>173</v>
      </c>
      <c r="S821" t="s">
        <v>3139</v>
      </c>
      <c r="T821" s="4">
        <v>43680</v>
      </c>
      <c r="U821" s="4">
        <v>208</v>
      </c>
      <c r="V821" s="3">
        <v>1</v>
      </c>
      <c r="W821" t="s">
        <v>208</v>
      </c>
      <c r="X821" t="s">
        <v>209</v>
      </c>
      <c r="Y821">
        <v>426</v>
      </c>
      <c r="Z821" s="14">
        <v>208</v>
      </c>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row>
    <row r="822" spans="1:61" x14ac:dyDescent="0.25">
      <c r="A822">
        <v>821</v>
      </c>
      <c r="B822" s="3">
        <v>2025</v>
      </c>
      <c r="C822" s="3">
        <v>2</v>
      </c>
      <c r="D822" t="s">
        <v>15</v>
      </c>
      <c r="E822" s="21">
        <v>45699.648547847217</v>
      </c>
      <c r="F822" t="s">
        <v>112</v>
      </c>
      <c r="G822" t="s">
        <v>112</v>
      </c>
      <c r="H822" t="s">
        <v>78</v>
      </c>
      <c r="I822" t="s">
        <v>78</v>
      </c>
      <c r="J822" t="s">
        <v>97</v>
      </c>
      <c r="K822" t="s">
        <v>97</v>
      </c>
      <c r="L822" t="s">
        <v>37</v>
      </c>
      <c r="M822" t="s">
        <v>37</v>
      </c>
      <c r="N822" t="s">
        <v>689</v>
      </c>
      <c r="O822" t="s">
        <v>1832</v>
      </c>
      <c r="P822" t="s">
        <v>3140</v>
      </c>
      <c r="Q822" t="s">
        <v>3141</v>
      </c>
      <c r="S822" t="s">
        <v>3142</v>
      </c>
      <c r="T822" s="4">
        <v>975</v>
      </c>
      <c r="U822" s="4">
        <v>5</v>
      </c>
      <c r="V822" s="3">
        <v>1</v>
      </c>
      <c r="W822" t="s">
        <v>208</v>
      </c>
      <c r="X822" t="s">
        <v>209</v>
      </c>
      <c r="Y822">
        <v>427</v>
      </c>
      <c r="Z822" s="14">
        <v>2</v>
      </c>
      <c r="AA822" s="14"/>
      <c r="AB822" s="14"/>
      <c r="AC822" s="14"/>
      <c r="AD822" s="14"/>
      <c r="AE822" s="14"/>
      <c r="AF822" s="14"/>
      <c r="AG822" s="14"/>
      <c r="AH822" s="14"/>
      <c r="AI822" s="14"/>
      <c r="AJ822" s="14"/>
      <c r="AK822" s="14"/>
      <c r="AL822" s="14"/>
      <c r="AM822" s="14"/>
      <c r="AN822" s="14">
        <v>1</v>
      </c>
      <c r="AO822" s="14">
        <v>1</v>
      </c>
      <c r="AP822" s="14">
        <v>1</v>
      </c>
      <c r="AQ822" s="14"/>
      <c r="AR822" s="14"/>
      <c r="AS822" s="14"/>
      <c r="AT822" s="14"/>
      <c r="AU822" s="14"/>
      <c r="AV822" s="14"/>
      <c r="AW822" s="14"/>
      <c r="AX822" s="14"/>
      <c r="AY822" s="14"/>
      <c r="AZ822" s="14"/>
      <c r="BA822" s="14"/>
      <c r="BB822" s="14"/>
      <c r="BC822" s="14"/>
      <c r="BD822" s="14"/>
      <c r="BE822" s="14"/>
      <c r="BF822" s="14"/>
      <c r="BG822" s="14"/>
      <c r="BH822" s="14"/>
      <c r="BI822" s="14"/>
    </row>
    <row r="823" spans="1:61" x14ac:dyDescent="0.25">
      <c r="A823">
        <v>822</v>
      </c>
      <c r="B823" s="3">
        <v>2025</v>
      </c>
      <c r="C823" s="3">
        <v>2</v>
      </c>
      <c r="D823" t="s">
        <v>15</v>
      </c>
      <c r="E823" s="21">
        <v>45699.694226134263</v>
      </c>
      <c r="F823" t="s">
        <v>541</v>
      </c>
      <c r="G823" t="s">
        <v>110</v>
      </c>
      <c r="H823" t="s">
        <v>80</v>
      </c>
      <c r="I823" t="s">
        <v>80</v>
      </c>
      <c r="J823" t="s">
        <v>97</v>
      </c>
      <c r="K823" t="s">
        <v>97</v>
      </c>
      <c r="L823" t="s">
        <v>34</v>
      </c>
      <c r="M823" t="s">
        <v>34</v>
      </c>
      <c r="N823" t="s">
        <v>758</v>
      </c>
      <c r="O823" t="s">
        <v>1832</v>
      </c>
      <c r="P823" t="s">
        <v>3143</v>
      </c>
      <c r="Q823" t="s">
        <v>3144</v>
      </c>
      <c r="S823" t="s">
        <v>3145</v>
      </c>
      <c r="T823" s="4">
        <v>1900</v>
      </c>
      <c r="U823" s="4">
        <v>17</v>
      </c>
      <c r="V823" s="3">
        <v>1</v>
      </c>
      <c r="W823" t="s">
        <v>208</v>
      </c>
      <c r="X823" t="s">
        <v>209</v>
      </c>
      <c r="Y823">
        <v>428</v>
      </c>
      <c r="Z823" s="14"/>
      <c r="AA823" s="14"/>
      <c r="AB823" s="14"/>
      <c r="AC823" s="14"/>
      <c r="AD823" s="14"/>
      <c r="AE823" s="14"/>
      <c r="AF823" s="14"/>
      <c r="AG823" s="14"/>
      <c r="AH823" s="14"/>
      <c r="AI823" s="14">
        <v>1</v>
      </c>
      <c r="AJ823" s="14">
        <v>1</v>
      </c>
      <c r="AK823" s="14">
        <v>1</v>
      </c>
      <c r="AL823" s="14"/>
      <c r="AM823" s="14"/>
      <c r="AN823" s="14">
        <v>2</v>
      </c>
      <c r="AO823" s="14">
        <v>2</v>
      </c>
      <c r="AP823" s="14">
        <v>2</v>
      </c>
      <c r="AQ823" s="14">
        <v>4</v>
      </c>
      <c r="AR823" s="14"/>
      <c r="AS823" s="14"/>
      <c r="AT823" s="14">
        <v>2</v>
      </c>
      <c r="AU823" s="14">
        <v>2</v>
      </c>
      <c r="AV823" s="14"/>
      <c r="AW823" s="14"/>
      <c r="AX823" s="14"/>
      <c r="AY823" s="14"/>
      <c r="AZ823" s="14"/>
      <c r="BA823" s="14"/>
      <c r="BB823" s="14"/>
      <c r="BC823" s="14"/>
      <c r="BD823" s="14"/>
      <c r="BE823" s="14"/>
      <c r="BF823" s="14"/>
      <c r="BG823" s="14"/>
      <c r="BH823" s="14"/>
      <c r="BI823" s="14"/>
    </row>
    <row r="824" spans="1:61" x14ac:dyDescent="0.25">
      <c r="A824">
        <v>823</v>
      </c>
      <c r="B824" s="3">
        <v>2025</v>
      </c>
      <c r="C824" s="3">
        <v>2</v>
      </c>
      <c r="D824" t="s">
        <v>15</v>
      </c>
      <c r="E824" s="21">
        <v>45699.695614259261</v>
      </c>
      <c r="F824" t="s">
        <v>541</v>
      </c>
      <c r="G824" t="s">
        <v>110</v>
      </c>
      <c r="H824" t="s">
        <v>80</v>
      </c>
      <c r="I824" t="s">
        <v>80</v>
      </c>
      <c r="J824" t="s">
        <v>97</v>
      </c>
      <c r="K824" t="s">
        <v>97</v>
      </c>
      <c r="L824" t="s">
        <v>37</v>
      </c>
      <c r="M824" t="s">
        <v>37</v>
      </c>
      <c r="N824" t="s">
        <v>546</v>
      </c>
      <c r="O824" t="s">
        <v>1832</v>
      </c>
      <c r="P824" t="s">
        <v>1581</v>
      </c>
      <c r="Q824" t="s">
        <v>3146</v>
      </c>
      <c r="R824" t="s">
        <v>3147</v>
      </c>
      <c r="S824" t="s">
        <v>3148</v>
      </c>
      <c r="T824" s="4">
        <v>975</v>
      </c>
      <c r="U824" s="4">
        <v>5</v>
      </c>
      <c r="V824" s="3">
        <v>1</v>
      </c>
      <c r="W824" t="s">
        <v>208</v>
      </c>
      <c r="X824" t="s">
        <v>209</v>
      </c>
      <c r="Y824">
        <v>429</v>
      </c>
      <c r="Z824" s="14">
        <v>2</v>
      </c>
      <c r="AA824" s="14"/>
      <c r="AB824" s="14"/>
      <c r="AC824" s="14"/>
      <c r="AD824" s="14"/>
      <c r="AE824" s="14"/>
      <c r="AF824" s="14"/>
      <c r="AG824" s="14"/>
      <c r="AH824" s="14"/>
      <c r="AI824" s="14"/>
      <c r="AJ824" s="14"/>
      <c r="AK824" s="14"/>
      <c r="AL824" s="14"/>
      <c r="AM824" s="14"/>
      <c r="AN824" s="14">
        <v>1</v>
      </c>
      <c r="AO824" s="14">
        <v>1</v>
      </c>
      <c r="AP824" s="14">
        <v>1</v>
      </c>
      <c r="AQ824" s="14"/>
      <c r="AR824" s="14"/>
      <c r="AS824" s="14"/>
      <c r="AT824" s="14"/>
      <c r="AU824" s="14"/>
      <c r="AV824" s="14"/>
      <c r="AW824" s="14"/>
      <c r="AX824" s="14"/>
      <c r="AY824" s="14"/>
      <c r="AZ824" s="14"/>
      <c r="BA824" s="14"/>
      <c r="BB824" s="14"/>
      <c r="BC824" s="14"/>
      <c r="BD824" s="14"/>
      <c r="BE824" s="14"/>
      <c r="BF824" s="14"/>
      <c r="BG824" s="14"/>
      <c r="BH824" s="14"/>
      <c r="BI824" s="14"/>
    </row>
    <row r="825" spans="1:61" x14ac:dyDescent="0.25">
      <c r="A825">
        <v>824</v>
      </c>
      <c r="B825" s="3">
        <v>2025</v>
      </c>
      <c r="C825" s="3">
        <v>2</v>
      </c>
      <c r="D825" t="s">
        <v>15</v>
      </c>
      <c r="E825" s="21">
        <v>45699.696776724537</v>
      </c>
      <c r="F825" t="s">
        <v>541</v>
      </c>
      <c r="G825" t="s">
        <v>110</v>
      </c>
      <c r="H825" t="s">
        <v>84</v>
      </c>
      <c r="I825" t="s">
        <v>84</v>
      </c>
      <c r="J825" t="s">
        <v>97</v>
      </c>
      <c r="K825" t="s">
        <v>97</v>
      </c>
      <c r="L825" t="s">
        <v>36</v>
      </c>
      <c r="M825" t="s">
        <v>36</v>
      </c>
      <c r="N825" t="s">
        <v>49</v>
      </c>
      <c r="O825" t="s">
        <v>1832</v>
      </c>
      <c r="P825" t="s">
        <v>1070</v>
      </c>
      <c r="Q825" t="s">
        <v>3149</v>
      </c>
      <c r="R825" t="s">
        <v>3150</v>
      </c>
      <c r="S825" t="s">
        <v>3151</v>
      </c>
      <c r="T825" s="4">
        <v>460</v>
      </c>
      <c r="U825" s="4">
        <v>2</v>
      </c>
      <c r="V825" s="3">
        <v>1</v>
      </c>
      <c r="W825" t="s">
        <v>208</v>
      </c>
      <c r="X825" t="s">
        <v>209</v>
      </c>
      <c r="Y825">
        <v>430</v>
      </c>
      <c r="Z825" s="14">
        <v>2</v>
      </c>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row>
    <row r="826" spans="1:61" x14ac:dyDescent="0.25">
      <c r="A826">
        <v>825</v>
      </c>
      <c r="B826" s="3">
        <v>2025</v>
      </c>
      <c r="C826" s="3">
        <v>2</v>
      </c>
      <c r="D826" t="s">
        <v>15</v>
      </c>
      <c r="E826" s="21">
        <v>45699.701770023152</v>
      </c>
      <c r="F826" t="s">
        <v>541</v>
      </c>
      <c r="G826" t="s">
        <v>110</v>
      </c>
      <c r="H826" t="s">
        <v>80</v>
      </c>
      <c r="I826" t="s">
        <v>80</v>
      </c>
      <c r="J826" t="s">
        <v>98</v>
      </c>
      <c r="K826" t="s">
        <v>98</v>
      </c>
      <c r="L826" t="s">
        <v>33</v>
      </c>
      <c r="M826" t="s">
        <v>33</v>
      </c>
      <c r="N826" t="s">
        <v>654</v>
      </c>
      <c r="O826" t="s">
        <v>1832</v>
      </c>
      <c r="P826" t="s">
        <v>3152</v>
      </c>
      <c r="Q826" t="s">
        <v>3153</v>
      </c>
      <c r="S826" t="s">
        <v>3154</v>
      </c>
      <c r="T826" s="4">
        <v>975</v>
      </c>
      <c r="U826" s="4">
        <v>5</v>
      </c>
      <c r="V826" s="3">
        <v>1</v>
      </c>
      <c r="W826" t="s">
        <v>208</v>
      </c>
      <c r="X826" t="s">
        <v>209</v>
      </c>
      <c r="Y826">
        <v>431</v>
      </c>
      <c r="Z826" s="14">
        <v>2</v>
      </c>
      <c r="AA826" s="14"/>
      <c r="AB826" s="14"/>
      <c r="AC826" s="14"/>
      <c r="AD826" s="14"/>
      <c r="AE826" s="14"/>
      <c r="AF826" s="14"/>
      <c r="AG826" s="14"/>
      <c r="AH826" s="14"/>
      <c r="AI826" s="14"/>
      <c r="AJ826" s="14"/>
      <c r="AK826" s="14"/>
      <c r="AL826" s="14"/>
      <c r="AM826" s="14"/>
      <c r="AN826" s="14">
        <v>1</v>
      </c>
      <c r="AO826" s="14">
        <v>1</v>
      </c>
      <c r="AP826" s="14">
        <v>1</v>
      </c>
      <c r="AQ826" s="14"/>
      <c r="AR826" s="14"/>
      <c r="AS826" s="14"/>
      <c r="AT826" s="14"/>
      <c r="AU826" s="14"/>
      <c r="AV826" s="14"/>
      <c r="AW826" s="14"/>
      <c r="AX826" s="14"/>
      <c r="AY826" s="14"/>
      <c r="AZ826" s="14"/>
      <c r="BA826" s="14"/>
      <c r="BB826" s="14"/>
      <c r="BC826" s="14"/>
      <c r="BD826" s="14"/>
      <c r="BE826" s="14"/>
      <c r="BF826" s="14"/>
      <c r="BG826" s="14"/>
      <c r="BH826" s="14"/>
      <c r="BI826" s="14"/>
    </row>
    <row r="827" spans="1:61" x14ac:dyDescent="0.25">
      <c r="A827">
        <v>826</v>
      </c>
      <c r="B827" s="3">
        <v>2025</v>
      </c>
      <c r="C827" s="3">
        <v>2</v>
      </c>
      <c r="D827" t="s">
        <v>15</v>
      </c>
      <c r="E827" s="21">
        <v>45699.709820069453</v>
      </c>
      <c r="F827" t="s">
        <v>541</v>
      </c>
      <c r="G827" t="s">
        <v>110</v>
      </c>
      <c r="H827" t="s">
        <v>80</v>
      </c>
      <c r="I827" t="s">
        <v>80</v>
      </c>
      <c r="J827" t="s">
        <v>98</v>
      </c>
      <c r="K827" t="s">
        <v>98</v>
      </c>
      <c r="L827" t="s">
        <v>33</v>
      </c>
      <c r="M827" t="s">
        <v>33</v>
      </c>
      <c r="N827" t="s">
        <v>650</v>
      </c>
      <c r="O827" t="s">
        <v>1832</v>
      </c>
      <c r="P827" t="s">
        <v>3155</v>
      </c>
      <c r="Q827" t="s">
        <v>3156</v>
      </c>
      <c r="S827" t="s">
        <v>3157</v>
      </c>
      <c r="T827" s="4">
        <v>1465</v>
      </c>
      <c r="U827" s="4">
        <v>8</v>
      </c>
      <c r="V827" s="3">
        <v>1</v>
      </c>
      <c r="W827" t="s">
        <v>208</v>
      </c>
      <c r="X827" t="s">
        <v>209</v>
      </c>
      <c r="Y827">
        <v>432</v>
      </c>
      <c r="Z827" s="14">
        <v>2</v>
      </c>
      <c r="AA827" s="14"/>
      <c r="AB827" s="14"/>
      <c r="AC827" s="14"/>
      <c r="AD827" s="14"/>
      <c r="AE827" s="14"/>
      <c r="AF827" s="14"/>
      <c r="AG827" s="14"/>
      <c r="AH827" s="14">
        <v>1</v>
      </c>
      <c r="AI827" s="14"/>
      <c r="AJ827" s="14">
        <v>1</v>
      </c>
      <c r="AK827" s="14">
        <v>1</v>
      </c>
      <c r="AL827" s="14"/>
      <c r="AM827" s="14"/>
      <c r="AN827" s="14">
        <v>1</v>
      </c>
      <c r="AO827" s="14">
        <v>1</v>
      </c>
      <c r="AP827" s="14">
        <v>1</v>
      </c>
      <c r="AQ827" s="14"/>
      <c r="AR827" s="14"/>
      <c r="AS827" s="14"/>
      <c r="AT827" s="14"/>
      <c r="AU827" s="14"/>
      <c r="AV827" s="14"/>
      <c r="AW827" s="14"/>
      <c r="AX827" s="14"/>
      <c r="AY827" s="14"/>
      <c r="AZ827" s="14"/>
      <c r="BA827" s="14"/>
      <c r="BB827" s="14"/>
      <c r="BC827" s="14"/>
      <c r="BD827" s="14"/>
      <c r="BE827" s="14"/>
      <c r="BF827" s="14"/>
      <c r="BG827" s="14"/>
      <c r="BH827" s="14"/>
      <c r="BI827" s="14"/>
    </row>
    <row r="828" spans="1:61" x14ac:dyDescent="0.25">
      <c r="A828">
        <v>827</v>
      </c>
      <c r="B828" s="3">
        <v>2025</v>
      </c>
      <c r="C828" s="3">
        <v>2</v>
      </c>
      <c r="D828" t="s">
        <v>15</v>
      </c>
      <c r="E828" s="21">
        <v>45699.714369236113</v>
      </c>
      <c r="F828" t="s">
        <v>541</v>
      </c>
      <c r="G828" t="s">
        <v>110</v>
      </c>
      <c r="H828" t="s">
        <v>78</v>
      </c>
      <c r="I828" t="s">
        <v>78</v>
      </c>
      <c r="J828" t="s">
        <v>97</v>
      </c>
      <c r="K828" t="s">
        <v>97</v>
      </c>
      <c r="L828" t="s">
        <v>36</v>
      </c>
      <c r="M828" t="s">
        <v>36</v>
      </c>
      <c r="N828" t="s">
        <v>2193</v>
      </c>
      <c r="O828" t="s">
        <v>2043</v>
      </c>
      <c r="P828" t="s">
        <v>3158</v>
      </c>
      <c r="Q828" t="s">
        <v>3159</v>
      </c>
      <c r="R828" t="s">
        <v>3160</v>
      </c>
      <c r="S828" t="s">
        <v>3161</v>
      </c>
      <c r="T828" s="4">
        <v>220</v>
      </c>
      <c r="U828" s="4">
        <v>2</v>
      </c>
      <c r="V828" s="3">
        <v>1</v>
      </c>
      <c r="W828" t="s">
        <v>208</v>
      </c>
      <c r="X828" t="s">
        <v>209</v>
      </c>
      <c r="Y828">
        <v>433</v>
      </c>
      <c r="Z828" s="14"/>
      <c r="AA828" s="14"/>
      <c r="AB828" s="14"/>
      <c r="AC828" s="14"/>
      <c r="AD828" s="14"/>
      <c r="AE828" s="14"/>
      <c r="AF828" s="14"/>
      <c r="AG828" s="14"/>
      <c r="AH828" s="14"/>
      <c r="AI828" s="14"/>
      <c r="AJ828" s="14"/>
      <c r="AK828" s="14">
        <v>2</v>
      </c>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row>
    <row r="829" spans="1:61" x14ac:dyDescent="0.25">
      <c r="A829">
        <v>828</v>
      </c>
      <c r="B829" s="3">
        <v>2025</v>
      </c>
      <c r="C829" s="3">
        <v>2</v>
      </c>
      <c r="D829" t="s">
        <v>15</v>
      </c>
      <c r="E829" s="21">
        <v>45699.715229027781</v>
      </c>
      <c r="F829" t="s">
        <v>565</v>
      </c>
      <c r="G829" t="s">
        <v>114</v>
      </c>
      <c r="H829" t="s">
        <v>80</v>
      </c>
      <c r="I829" t="s">
        <v>80</v>
      </c>
      <c r="J829" t="s">
        <v>98</v>
      </c>
      <c r="K829" t="s">
        <v>98</v>
      </c>
      <c r="L829" t="s">
        <v>32</v>
      </c>
      <c r="M829" t="s">
        <v>32</v>
      </c>
      <c r="N829" t="s">
        <v>1231</v>
      </c>
      <c r="O829" t="s">
        <v>1832</v>
      </c>
      <c r="P829" t="s">
        <v>3162</v>
      </c>
      <c r="Q829" t="s">
        <v>3163</v>
      </c>
      <c r="S829" t="s">
        <v>3164</v>
      </c>
      <c r="T829" s="4">
        <v>1075</v>
      </c>
      <c r="U829" s="4">
        <v>6</v>
      </c>
      <c r="V829" s="3">
        <v>1</v>
      </c>
      <c r="W829" t="s">
        <v>208</v>
      </c>
      <c r="X829" t="s">
        <v>209</v>
      </c>
      <c r="Y829">
        <v>434</v>
      </c>
      <c r="Z829" s="14">
        <v>2</v>
      </c>
      <c r="AA829" s="14"/>
      <c r="AB829" s="14"/>
      <c r="AC829" s="14"/>
      <c r="AD829" s="14"/>
      <c r="AE829" s="14"/>
      <c r="AF829" s="14"/>
      <c r="AG829" s="14"/>
      <c r="AH829" s="14"/>
      <c r="AI829" s="14"/>
      <c r="AJ829" s="14"/>
      <c r="AK829" s="14"/>
      <c r="AL829" s="14">
        <v>1</v>
      </c>
      <c r="AM829" s="14"/>
      <c r="AN829" s="14">
        <v>1</v>
      </c>
      <c r="AO829" s="14">
        <v>1</v>
      </c>
      <c r="AP829" s="14">
        <v>1</v>
      </c>
      <c r="AQ829" s="14"/>
      <c r="AR829" s="14"/>
      <c r="AS829" s="14"/>
      <c r="AT829" s="14"/>
      <c r="AU829" s="14"/>
      <c r="AV829" s="14"/>
      <c r="AW829" s="14"/>
      <c r="AX829" s="14"/>
      <c r="AY829" s="14"/>
      <c r="AZ829" s="14"/>
      <c r="BA829" s="14"/>
      <c r="BB829" s="14"/>
      <c r="BC829" s="14"/>
      <c r="BD829" s="14"/>
      <c r="BE829" s="14"/>
      <c r="BF829" s="14"/>
      <c r="BG829" s="14"/>
      <c r="BH829" s="14"/>
      <c r="BI829" s="14"/>
    </row>
    <row r="830" spans="1:61" x14ac:dyDescent="0.25">
      <c r="A830">
        <v>829</v>
      </c>
      <c r="B830" s="3">
        <v>2025</v>
      </c>
      <c r="C830" s="3">
        <v>2</v>
      </c>
      <c r="D830" t="s">
        <v>15</v>
      </c>
      <c r="E830" s="21">
        <v>45699.725025763888</v>
      </c>
      <c r="F830" t="s">
        <v>565</v>
      </c>
      <c r="G830" t="s">
        <v>114</v>
      </c>
      <c r="H830" t="s">
        <v>80</v>
      </c>
      <c r="I830" t="s">
        <v>80</v>
      </c>
      <c r="J830" t="s">
        <v>97</v>
      </c>
      <c r="K830" t="s">
        <v>97</v>
      </c>
      <c r="L830" t="s">
        <v>34</v>
      </c>
      <c r="M830" t="s">
        <v>34</v>
      </c>
      <c r="N830" t="s">
        <v>3165</v>
      </c>
      <c r="O830" t="s">
        <v>1832</v>
      </c>
      <c r="P830" t="s">
        <v>3166</v>
      </c>
      <c r="Q830" t="s">
        <v>3167</v>
      </c>
      <c r="S830" t="s">
        <v>3168</v>
      </c>
      <c r="T830" s="4">
        <v>940</v>
      </c>
      <c r="U830" s="4">
        <v>4</v>
      </c>
      <c r="V830" s="3">
        <v>1</v>
      </c>
      <c r="W830" t="s">
        <v>208</v>
      </c>
      <c r="X830" t="s">
        <v>209</v>
      </c>
      <c r="Y830">
        <v>435</v>
      </c>
      <c r="Z830" s="14">
        <v>2</v>
      </c>
      <c r="AA830" s="14">
        <v>2</v>
      </c>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row>
    <row r="831" spans="1:61" x14ac:dyDescent="0.25">
      <c r="A831">
        <v>830</v>
      </c>
      <c r="B831" s="3">
        <v>2025</v>
      </c>
      <c r="C831" s="3">
        <v>2</v>
      </c>
      <c r="D831" t="s">
        <v>15</v>
      </c>
      <c r="E831" s="21">
        <v>45699.735216851848</v>
      </c>
      <c r="F831" t="s">
        <v>541</v>
      </c>
      <c r="G831" t="s">
        <v>110</v>
      </c>
      <c r="H831" t="s">
        <v>80</v>
      </c>
      <c r="I831" t="s">
        <v>80</v>
      </c>
      <c r="J831" t="s">
        <v>98</v>
      </c>
      <c r="K831" t="s">
        <v>98</v>
      </c>
      <c r="L831" t="s">
        <v>32</v>
      </c>
      <c r="M831" t="s">
        <v>32</v>
      </c>
      <c r="N831" t="s">
        <v>1884</v>
      </c>
      <c r="O831" t="s">
        <v>1832</v>
      </c>
      <c r="P831" t="s">
        <v>3169</v>
      </c>
      <c r="Q831" t="s">
        <v>3170</v>
      </c>
      <c r="S831" t="s">
        <v>3171</v>
      </c>
      <c r="T831" s="4">
        <v>5735</v>
      </c>
      <c r="U831" s="4">
        <v>39</v>
      </c>
      <c r="V831" s="3">
        <v>1</v>
      </c>
      <c r="W831" t="s">
        <v>208</v>
      </c>
      <c r="X831" t="s">
        <v>209</v>
      </c>
      <c r="Y831">
        <v>436</v>
      </c>
      <c r="Z831" s="14">
        <v>6</v>
      </c>
      <c r="AA831" s="14">
        <v>2</v>
      </c>
      <c r="AB831" s="14">
        <v>3</v>
      </c>
      <c r="AC831" s="14"/>
      <c r="AD831" s="14"/>
      <c r="AE831" s="14"/>
      <c r="AF831" s="14"/>
      <c r="AG831" s="14"/>
      <c r="AH831" s="14">
        <v>1</v>
      </c>
      <c r="AI831" s="14">
        <v>1</v>
      </c>
      <c r="AJ831" s="14">
        <v>1</v>
      </c>
      <c r="AK831" s="14">
        <v>5</v>
      </c>
      <c r="AL831" s="14"/>
      <c r="AM831" s="14">
        <v>2</v>
      </c>
      <c r="AN831" s="14">
        <v>2</v>
      </c>
      <c r="AO831" s="14">
        <v>2</v>
      </c>
      <c r="AP831" s="14">
        <v>2</v>
      </c>
      <c r="AQ831" s="14">
        <v>8</v>
      </c>
      <c r="AR831" s="14"/>
      <c r="AS831" s="14"/>
      <c r="AT831" s="14">
        <v>2</v>
      </c>
      <c r="AU831" s="14">
        <v>2</v>
      </c>
      <c r="AV831" s="14"/>
      <c r="AW831" s="14"/>
      <c r="AX831" s="14"/>
      <c r="AY831" s="14"/>
      <c r="AZ831" s="14"/>
      <c r="BA831" s="14"/>
      <c r="BB831" s="14"/>
      <c r="BC831" s="14"/>
      <c r="BD831" s="14"/>
      <c r="BE831" s="14"/>
      <c r="BF831" s="14"/>
      <c r="BG831" s="14"/>
      <c r="BH831" s="14"/>
      <c r="BI831" s="14"/>
    </row>
    <row r="832" spans="1:61" x14ac:dyDescent="0.25">
      <c r="A832">
        <v>831</v>
      </c>
      <c r="B832" s="3">
        <v>2025</v>
      </c>
      <c r="C832" s="3">
        <v>2</v>
      </c>
      <c r="D832" t="s">
        <v>15</v>
      </c>
      <c r="E832" s="21">
        <v>45699.744594710653</v>
      </c>
      <c r="F832" t="s">
        <v>565</v>
      </c>
      <c r="G832" t="s">
        <v>114</v>
      </c>
      <c r="H832" t="s">
        <v>80</v>
      </c>
      <c r="I832" t="s">
        <v>80</v>
      </c>
      <c r="J832" t="s">
        <v>98</v>
      </c>
      <c r="K832" t="s">
        <v>98</v>
      </c>
      <c r="L832" t="s">
        <v>32</v>
      </c>
      <c r="M832" t="s">
        <v>32</v>
      </c>
      <c r="N832" t="s">
        <v>703</v>
      </c>
      <c r="O832" t="s">
        <v>1832</v>
      </c>
      <c r="P832" t="s">
        <v>3172</v>
      </c>
      <c r="Q832" t="s">
        <v>3173</v>
      </c>
      <c r="S832" t="s">
        <v>3174</v>
      </c>
      <c r="T832" s="4">
        <v>975</v>
      </c>
      <c r="U832" s="4">
        <v>5</v>
      </c>
      <c r="V832" s="3">
        <v>1</v>
      </c>
      <c r="W832" t="s">
        <v>208</v>
      </c>
      <c r="X832" t="s">
        <v>209</v>
      </c>
      <c r="Y832">
        <v>437</v>
      </c>
      <c r="Z832" s="14">
        <v>2</v>
      </c>
      <c r="AA832" s="14"/>
      <c r="AB832" s="14"/>
      <c r="AC832" s="14"/>
      <c r="AD832" s="14"/>
      <c r="AE832" s="14"/>
      <c r="AF832" s="14"/>
      <c r="AG832" s="14"/>
      <c r="AH832" s="14"/>
      <c r="AI832" s="14"/>
      <c r="AJ832" s="14"/>
      <c r="AK832" s="14"/>
      <c r="AL832" s="14"/>
      <c r="AM832" s="14"/>
      <c r="AN832" s="14">
        <v>1</v>
      </c>
      <c r="AO832" s="14">
        <v>1</v>
      </c>
      <c r="AP832" s="14">
        <v>1</v>
      </c>
      <c r="AQ832" s="14"/>
      <c r="AR832" s="14"/>
      <c r="AS832" s="14"/>
      <c r="AT832" s="14"/>
      <c r="AU832" s="14"/>
      <c r="AV832" s="14"/>
      <c r="AW832" s="14"/>
      <c r="AX832" s="14"/>
      <c r="AY832" s="14"/>
      <c r="AZ832" s="14"/>
      <c r="BA832" s="14"/>
      <c r="BB832" s="14"/>
      <c r="BC832" s="14"/>
      <c r="BD832" s="14"/>
      <c r="BE832" s="14"/>
      <c r="BF832" s="14"/>
      <c r="BG832" s="14"/>
      <c r="BH832" s="14"/>
      <c r="BI832" s="14"/>
    </row>
    <row r="833" spans="1:61" x14ac:dyDescent="0.25">
      <c r="A833">
        <v>832</v>
      </c>
      <c r="B833" s="3">
        <v>2025</v>
      </c>
      <c r="C833" s="3">
        <v>2</v>
      </c>
      <c r="D833" t="s">
        <v>15</v>
      </c>
      <c r="E833" s="21">
        <v>45699.748324398148</v>
      </c>
      <c r="F833" t="s">
        <v>565</v>
      </c>
      <c r="G833" t="s">
        <v>114</v>
      </c>
      <c r="H833" t="s">
        <v>80</v>
      </c>
      <c r="I833" t="s">
        <v>80</v>
      </c>
      <c r="J833" t="s">
        <v>98</v>
      </c>
      <c r="K833" t="s">
        <v>98</v>
      </c>
      <c r="L833" t="s">
        <v>32</v>
      </c>
      <c r="M833" t="s">
        <v>32</v>
      </c>
      <c r="N833" t="s">
        <v>859</v>
      </c>
      <c r="O833" t="s">
        <v>1832</v>
      </c>
      <c r="P833" t="s">
        <v>3175</v>
      </c>
      <c r="Q833" t="s">
        <v>3176</v>
      </c>
      <c r="S833" t="s">
        <v>3177</v>
      </c>
      <c r="T833" s="4">
        <v>975</v>
      </c>
      <c r="U833" s="4">
        <v>5</v>
      </c>
      <c r="V833" s="3">
        <v>1</v>
      </c>
      <c r="W833" t="s">
        <v>208</v>
      </c>
      <c r="X833" t="s">
        <v>209</v>
      </c>
      <c r="Y833">
        <v>438</v>
      </c>
      <c r="Z833" s="14">
        <v>2</v>
      </c>
      <c r="AA833" s="14"/>
      <c r="AB833" s="14"/>
      <c r="AC833" s="14"/>
      <c r="AD833" s="14"/>
      <c r="AE833" s="14"/>
      <c r="AF833" s="14"/>
      <c r="AG833" s="14"/>
      <c r="AH833" s="14"/>
      <c r="AI833" s="14"/>
      <c r="AJ833" s="14"/>
      <c r="AK833" s="14"/>
      <c r="AL833" s="14"/>
      <c r="AM833" s="14"/>
      <c r="AN833" s="14">
        <v>1</v>
      </c>
      <c r="AO833" s="14">
        <v>1</v>
      </c>
      <c r="AP833" s="14">
        <v>1</v>
      </c>
      <c r="AQ833" s="14"/>
      <c r="AR833" s="14"/>
      <c r="AS833" s="14"/>
      <c r="AT833" s="14"/>
      <c r="AU833" s="14"/>
      <c r="AV833" s="14"/>
      <c r="AW833" s="14"/>
      <c r="AX833" s="14"/>
      <c r="AY833" s="14"/>
      <c r="AZ833" s="14"/>
      <c r="BA833" s="14"/>
      <c r="BB833" s="14"/>
      <c r="BC833" s="14"/>
      <c r="BD833" s="14"/>
      <c r="BE833" s="14"/>
      <c r="BF833" s="14"/>
      <c r="BG833" s="14"/>
      <c r="BH833" s="14"/>
      <c r="BI833" s="14"/>
    </row>
    <row r="834" spans="1:61" x14ac:dyDescent="0.25">
      <c r="A834">
        <v>833</v>
      </c>
      <c r="B834" s="3">
        <v>2025</v>
      </c>
      <c r="C834" s="3">
        <v>2</v>
      </c>
      <c r="D834" t="s">
        <v>15</v>
      </c>
      <c r="E834" s="21">
        <v>45699.752395972217</v>
      </c>
      <c r="F834" t="s">
        <v>565</v>
      </c>
      <c r="G834" t="s">
        <v>114</v>
      </c>
      <c r="H834" t="s">
        <v>80</v>
      </c>
      <c r="I834" t="s">
        <v>80</v>
      </c>
      <c r="J834" t="s">
        <v>97</v>
      </c>
      <c r="K834" t="s">
        <v>97</v>
      </c>
      <c r="L834" t="s">
        <v>34</v>
      </c>
      <c r="M834" t="s">
        <v>34</v>
      </c>
      <c r="N834" t="s">
        <v>633</v>
      </c>
      <c r="O834" t="s">
        <v>1832</v>
      </c>
      <c r="P834" t="s">
        <v>1319</v>
      </c>
      <c r="Q834" t="s">
        <v>3178</v>
      </c>
      <c r="S834" t="s">
        <v>3179</v>
      </c>
      <c r="T834" s="4">
        <v>975</v>
      </c>
      <c r="U834" s="4">
        <v>5</v>
      </c>
      <c r="V834" s="3">
        <v>1</v>
      </c>
      <c r="W834" t="s">
        <v>208</v>
      </c>
      <c r="X834" t="s">
        <v>209</v>
      </c>
      <c r="Y834">
        <v>439</v>
      </c>
      <c r="Z834" s="14">
        <v>2</v>
      </c>
      <c r="AA834" s="14"/>
      <c r="AB834" s="14"/>
      <c r="AC834" s="14"/>
      <c r="AD834" s="14"/>
      <c r="AE834" s="14"/>
      <c r="AF834" s="14"/>
      <c r="AG834" s="14"/>
      <c r="AH834" s="14"/>
      <c r="AI834" s="14"/>
      <c r="AJ834" s="14"/>
      <c r="AK834" s="14"/>
      <c r="AL834" s="14"/>
      <c r="AM834" s="14"/>
      <c r="AN834" s="14">
        <v>1</v>
      </c>
      <c r="AO834" s="14">
        <v>1</v>
      </c>
      <c r="AP834" s="14">
        <v>1</v>
      </c>
      <c r="AQ834" s="14"/>
      <c r="AR834" s="14"/>
      <c r="AS834" s="14"/>
      <c r="AT834" s="14"/>
      <c r="AU834" s="14"/>
      <c r="AV834" s="14"/>
      <c r="AW834" s="14"/>
      <c r="AX834" s="14"/>
      <c r="AY834" s="14"/>
      <c r="AZ834" s="14"/>
      <c r="BA834" s="14"/>
      <c r="BB834" s="14"/>
      <c r="BC834" s="14"/>
      <c r="BD834" s="14"/>
      <c r="BE834" s="14"/>
      <c r="BF834" s="14"/>
      <c r="BG834" s="14"/>
      <c r="BH834" s="14"/>
      <c r="BI834" s="14"/>
    </row>
    <row r="835" spans="1:61" x14ac:dyDescent="0.25">
      <c r="A835">
        <v>834</v>
      </c>
      <c r="B835" s="3">
        <v>2025</v>
      </c>
      <c r="C835" s="3">
        <v>2</v>
      </c>
      <c r="D835" t="s">
        <v>15</v>
      </c>
      <c r="E835" s="21">
        <v>45699.768041423609</v>
      </c>
      <c r="F835" t="s">
        <v>541</v>
      </c>
      <c r="G835" t="s">
        <v>110</v>
      </c>
      <c r="H835" t="s">
        <v>80</v>
      </c>
      <c r="I835" t="s">
        <v>80</v>
      </c>
      <c r="J835" t="s">
        <v>98</v>
      </c>
      <c r="K835" t="s">
        <v>98</v>
      </c>
      <c r="L835" t="s">
        <v>33</v>
      </c>
      <c r="M835" t="s">
        <v>33</v>
      </c>
      <c r="N835" t="s">
        <v>654</v>
      </c>
      <c r="O835" t="s">
        <v>1832</v>
      </c>
      <c r="P835" t="s">
        <v>3180</v>
      </c>
      <c r="Q835" t="s">
        <v>3181</v>
      </c>
      <c r="R835" t="s">
        <v>3182</v>
      </c>
      <c r="S835" t="s">
        <v>3183</v>
      </c>
      <c r="T835" s="4">
        <v>1500</v>
      </c>
      <c r="U835" s="4">
        <v>10</v>
      </c>
      <c r="V835" s="3">
        <v>1</v>
      </c>
      <c r="W835" t="s">
        <v>208</v>
      </c>
      <c r="X835" t="s">
        <v>209</v>
      </c>
      <c r="Y835">
        <v>440</v>
      </c>
      <c r="Z835" s="14">
        <v>2</v>
      </c>
      <c r="AA835" s="14"/>
      <c r="AB835" s="14"/>
      <c r="AC835" s="14"/>
      <c r="AD835" s="14"/>
      <c r="AE835" s="14"/>
      <c r="AF835" s="14"/>
      <c r="AG835" s="14"/>
      <c r="AH835" s="14"/>
      <c r="AI835" s="14">
        <v>2</v>
      </c>
      <c r="AJ835" s="14">
        <v>2</v>
      </c>
      <c r="AK835" s="14">
        <v>2</v>
      </c>
      <c r="AL835" s="14"/>
      <c r="AM835" s="14">
        <v>2</v>
      </c>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row>
    <row r="836" spans="1:61" x14ac:dyDescent="0.25">
      <c r="A836">
        <v>835</v>
      </c>
      <c r="B836" s="3">
        <v>2025</v>
      </c>
      <c r="C836" s="3">
        <v>2</v>
      </c>
      <c r="D836" t="s">
        <v>15</v>
      </c>
      <c r="E836" s="21">
        <v>45699.77963582176</v>
      </c>
      <c r="F836" t="s">
        <v>541</v>
      </c>
      <c r="G836" t="s">
        <v>110</v>
      </c>
      <c r="H836" t="s">
        <v>80</v>
      </c>
      <c r="I836" t="s">
        <v>80</v>
      </c>
      <c r="J836" t="s">
        <v>97</v>
      </c>
      <c r="K836" t="s">
        <v>97</v>
      </c>
      <c r="L836" t="s">
        <v>48</v>
      </c>
      <c r="M836" t="s">
        <v>48</v>
      </c>
      <c r="N836" t="s">
        <v>48</v>
      </c>
      <c r="O836" t="s">
        <v>1832</v>
      </c>
      <c r="P836" t="s">
        <v>1424</v>
      </c>
      <c r="Q836" t="s">
        <v>3184</v>
      </c>
      <c r="S836" t="s">
        <v>48</v>
      </c>
      <c r="T836" s="4">
        <v>960</v>
      </c>
      <c r="U836" s="4">
        <v>4</v>
      </c>
      <c r="V836" s="3">
        <v>1</v>
      </c>
      <c r="W836" t="s">
        <v>208</v>
      </c>
      <c r="X836" t="s">
        <v>209</v>
      </c>
      <c r="Y836">
        <v>441</v>
      </c>
      <c r="Z836" s="14"/>
      <c r="AA836" s="14">
        <v>4</v>
      </c>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row>
    <row r="837" spans="1:61" x14ac:dyDescent="0.25">
      <c r="A837">
        <v>836</v>
      </c>
      <c r="B837" s="3">
        <v>2025</v>
      </c>
      <c r="C837" s="3">
        <v>2</v>
      </c>
      <c r="D837" t="s">
        <v>15</v>
      </c>
      <c r="E837" s="21">
        <v>45699.824037881946</v>
      </c>
      <c r="F837" t="s">
        <v>541</v>
      </c>
      <c r="G837" t="s">
        <v>110</v>
      </c>
      <c r="H837" t="s">
        <v>78</v>
      </c>
      <c r="I837" t="s">
        <v>78</v>
      </c>
      <c r="J837" t="s">
        <v>98</v>
      </c>
      <c r="K837" t="s">
        <v>98</v>
      </c>
      <c r="L837" t="s">
        <v>33</v>
      </c>
      <c r="M837" t="s">
        <v>33</v>
      </c>
      <c r="N837" t="s">
        <v>33</v>
      </c>
      <c r="O837" t="s">
        <v>1832</v>
      </c>
      <c r="P837" t="s">
        <v>3185</v>
      </c>
      <c r="Q837" t="s">
        <v>2652</v>
      </c>
      <c r="R837" t="s">
        <v>2653</v>
      </c>
      <c r="S837" t="s">
        <v>2654</v>
      </c>
      <c r="T837" s="4">
        <v>200</v>
      </c>
      <c r="U837" s="4">
        <v>2</v>
      </c>
      <c r="V837" s="3">
        <v>1</v>
      </c>
      <c r="W837" t="s">
        <v>208</v>
      </c>
      <c r="X837" t="s">
        <v>209</v>
      </c>
      <c r="Y837">
        <v>442</v>
      </c>
      <c r="Z837" s="14"/>
      <c r="AA837" s="14"/>
      <c r="AB837" s="14"/>
      <c r="AC837" s="14"/>
      <c r="AD837" s="14"/>
      <c r="AE837" s="14"/>
      <c r="AF837" s="14"/>
      <c r="AG837" s="14"/>
      <c r="AH837" s="14"/>
      <c r="AI837" s="14"/>
      <c r="AJ837" s="14"/>
      <c r="AK837" s="14"/>
      <c r="AL837" s="14">
        <v>2</v>
      </c>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row>
    <row r="838" spans="1:61" x14ac:dyDescent="0.25">
      <c r="A838">
        <v>837</v>
      </c>
      <c r="B838" s="3">
        <v>2025</v>
      </c>
      <c r="C838" s="3">
        <v>2</v>
      </c>
      <c r="D838" t="s">
        <v>15</v>
      </c>
      <c r="E838" s="21">
        <v>45699.839887141206</v>
      </c>
      <c r="F838" t="s">
        <v>112</v>
      </c>
      <c r="G838" t="s">
        <v>112</v>
      </c>
      <c r="H838" t="s">
        <v>78</v>
      </c>
      <c r="I838" t="s">
        <v>78</v>
      </c>
      <c r="J838" t="s">
        <v>97</v>
      </c>
      <c r="K838" t="s">
        <v>97</v>
      </c>
      <c r="L838" t="s">
        <v>32</v>
      </c>
      <c r="M838" t="s">
        <v>32</v>
      </c>
      <c r="N838" t="s">
        <v>927</v>
      </c>
      <c r="O838" t="s">
        <v>1832</v>
      </c>
      <c r="P838" t="s">
        <v>313</v>
      </c>
      <c r="Q838" t="s">
        <v>314</v>
      </c>
      <c r="S838" t="s">
        <v>927</v>
      </c>
      <c r="T838" s="4">
        <v>4290</v>
      </c>
      <c r="U838" s="4">
        <v>0</v>
      </c>
      <c r="V838" s="3">
        <v>1</v>
      </c>
      <c r="W838" t="s">
        <v>315</v>
      </c>
      <c r="X838" t="s">
        <v>209</v>
      </c>
      <c r="Y838">
        <v>443</v>
      </c>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row>
    <row r="839" spans="1:61" x14ac:dyDescent="0.25">
      <c r="A839">
        <v>838</v>
      </c>
      <c r="B839" s="3">
        <v>2025</v>
      </c>
      <c r="C839" s="3">
        <v>2</v>
      </c>
      <c r="D839" t="s">
        <v>15</v>
      </c>
      <c r="E839" s="21">
        <v>45699.841012986108</v>
      </c>
      <c r="F839" t="s">
        <v>112</v>
      </c>
      <c r="G839" t="s">
        <v>112</v>
      </c>
      <c r="H839" t="s">
        <v>78</v>
      </c>
      <c r="I839" t="s">
        <v>78</v>
      </c>
      <c r="J839" t="s">
        <v>2972</v>
      </c>
      <c r="K839" t="s">
        <v>101</v>
      </c>
      <c r="L839" t="s">
        <v>34</v>
      </c>
      <c r="M839" t="s">
        <v>34</v>
      </c>
      <c r="N839" t="s">
        <v>673</v>
      </c>
      <c r="O839" t="s">
        <v>1832</v>
      </c>
      <c r="P839" t="s">
        <v>214</v>
      </c>
      <c r="Q839" t="s">
        <v>3186</v>
      </c>
      <c r="S839" t="s">
        <v>3187</v>
      </c>
      <c r="T839" s="4">
        <v>960</v>
      </c>
      <c r="U839" s="4">
        <v>12</v>
      </c>
      <c r="V839" s="3">
        <v>1</v>
      </c>
      <c r="W839" t="s">
        <v>208</v>
      </c>
      <c r="X839" t="s">
        <v>209</v>
      </c>
      <c r="Y839">
        <v>444</v>
      </c>
      <c r="Z839" s="14"/>
      <c r="AA839" s="14"/>
      <c r="AB839" s="14"/>
      <c r="AC839" s="14"/>
      <c r="AD839" s="14"/>
      <c r="AE839" s="14"/>
      <c r="AF839" s="14"/>
      <c r="AG839" s="14"/>
      <c r="AH839" s="14"/>
      <c r="AI839" s="14"/>
      <c r="AJ839" s="14"/>
      <c r="AK839" s="14"/>
      <c r="AL839" s="14"/>
      <c r="AM839" s="14"/>
      <c r="AN839" s="14"/>
      <c r="AO839" s="14"/>
      <c r="AP839" s="14"/>
      <c r="AQ839" s="14"/>
      <c r="AR839" s="14"/>
      <c r="AS839" s="14"/>
      <c r="AT839" s="14">
        <v>12</v>
      </c>
      <c r="AU839" s="14"/>
      <c r="AV839" s="14"/>
      <c r="AW839" s="14"/>
      <c r="AX839" s="14"/>
      <c r="AY839" s="14"/>
      <c r="AZ839" s="14"/>
      <c r="BA839" s="14"/>
      <c r="BB839" s="14"/>
      <c r="BC839" s="14"/>
      <c r="BD839" s="14"/>
      <c r="BE839" s="14"/>
      <c r="BF839" s="14"/>
      <c r="BG839" s="14"/>
      <c r="BH839" s="14"/>
      <c r="BI839" s="14"/>
    </row>
    <row r="840" spans="1:61" x14ac:dyDescent="0.25">
      <c r="A840">
        <v>839</v>
      </c>
      <c r="B840" s="3">
        <v>2025</v>
      </c>
      <c r="C840" s="3">
        <v>2</v>
      </c>
      <c r="D840" t="s">
        <v>15</v>
      </c>
      <c r="E840" s="21">
        <v>45699.88298855324</v>
      </c>
      <c r="F840" t="s">
        <v>112</v>
      </c>
      <c r="G840" t="s">
        <v>112</v>
      </c>
      <c r="H840" t="s">
        <v>78</v>
      </c>
      <c r="I840" t="s">
        <v>78</v>
      </c>
      <c r="J840" t="s">
        <v>98</v>
      </c>
      <c r="K840" t="s">
        <v>98</v>
      </c>
      <c r="L840" t="s">
        <v>32</v>
      </c>
      <c r="M840" t="s">
        <v>32</v>
      </c>
      <c r="N840" t="s">
        <v>2006</v>
      </c>
      <c r="O840" t="s">
        <v>1832</v>
      </c>
      <c r="P840" t="s">
        <v>3188</v>
      </c>
      <c r="Q840" t="s">
        <v>3189</v>
      </c>
      <c r="S840" t="s">
        <v>3190</v>
      </c>
      <c r="T840" s="4">
        <v>975</v>
      </c>
      <c r="U840" s="4">
        <v>5</v>
      </c>
      <c r="V840" s="3">
        <v>1</v>
      </c>
      <c r="W840" t="s">
        <v>208</v>
      </c>
      <c r="X840" t="s">
        <v>209</v>
      </c>
      <c r="Y840">
        <v>445</v>
      </c>
      <c r="Z840" s="14">
        <v>2</v>
      </c>
      <c r="AA840" s="14"/>
      <c r="AB840" s="14"/>
      <c r="AC840" s="14"/>
      <c r="AD840" s="14"/>
      <c r="AE840" s="14"/>
      <c r="AF840" s="14"/>
      <c r="AG840" s="14"/>
      <c r="AH840" s="14"/>
      <c r="AI840" s="14"/>
      <c r="AJ840" s="14"/>
      <c r="AK840" s="14"/>
      <c r="AL840" s="14"/>
      <c r="AM840" s="14"/>
      <c r="AN840" s="14">
        <v>1</v>
      </c>
      <c r="AO840" s="14">
        <v>1</v>
      </c>
      <c r="AP840" s="14">
        <v>1</v>
      </c>
      <c r="AQ840" s="14"/>
      <c r="AR840" s="14"/>
      <c r="AS840" s="14"/>
      <c r="AT840" s="14"/>
      <c r="AU840" s="14"/>
      <c r="AV840" s="14"/>
      <c r="AW840" s="14"/>
      <c r="AX840" s="14"/>
      <c r="AY840" s="14"/>
      <c r="AZ840" s="14"/>
      <c r="BA840" s="14"/>
      <c r="BB840" s="14"/>
      <c r="BC840" s="14"/>
      <c r="BD840" s="14"/>
      <c r="BE840" s="14"/>
      <c r="BF840" s="14"/>
      <c r="BG840" s="14"/>
      <c r="BH840" s="14"/>
      <c r="BI840" s="14"/>
    </row>
    <row r="841" spans="1:61" x14ac:dyDescent="0.25">
      <c r="A841">
        <v>840</v>
      </c>
      <c r="B841" s="3">
        <v>2025</v>
      </c>
      <c r="C841" s="3">
        <v>2</v>
      </c>
      <c r="D841" t="s">
        <v>15</v>
      </c>
      <c r="E841" s="21">
        <v>45699.93013666667</v>
      </c>
      <c r="F841" t="s">
        <v>117</v>
      </c>
      <c r="G841" t="s">
        <v>117</v>
      </c>
      <c r="H841" t="s">
        <v>78</v>
      </c>
      <c r="I841" t="s">
        <v>78</v>
      </c>
      <c r="J841" t="s">
        <v>97</v>
      </c>
      <c r="K841" t="s">
        <v>97</v>
      </c>
      <c r="L841" t="s">
        <v>34</v>
      </c>
      <c r="M841" t="s">
        <v>34</v>
      </c>
      <c r="N841" t="s">
        <v>1395</v>
      </c>
      <c r="O841" t="s">
        <v>1832</v>
      </c>
      <c r="P841" t="s">
        <v>3191</v>
      </c>
      <c r="Q841" t="s">
        <v>3192</v>
      </c>
      <c r="S841" t="s">
        <v>3193</v>
      </c>
      <c r="T841" s="4">
        <v>1420</v>
      </c>
      <c r="U841" s="4">
        <v>6</v>
      </c>
      <c r="V841" s="3">
        <v>1</v>
      </c>
      <c r="W841" t="s">
        <v>208</v>
      </c>
      <c r="X841" t="s">
        <v>209</v>
      </c>
      <c r="Y841">
        <v>446</v>
      </c>
      <c r="Z841" s="14">
        <v>4</v>
      </c>
      <c r="AA841" s="14"/>
      <c r="AB841" s="14"/>
      <c r="AC841" s="14"/>
      <c r="AD841" s="14"/>
      <c r="AE841" s="14"/>
      <c r="AF841" s="14"/>
      <c r="AG841" s="14"/>
      <c r="AH841" s="14">
        <v>2</v>
      </c>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row>
    <row r="842" spans="1:61" x14ac:dyDescent="0.25">
      <c r="A842">
        <v>841</v>
      </c>
      <c r="B842" s="3">
        <v>2025</v>
      </c>
      <c r="C842" s="3">
        <v>2</v>
      </c>
      <c r="D842" t="s">
        <v>15</v>
      </c>
      <c r="E842" s="21">
        <v>45699.940894675929</v>
      </c>
      <c r="F842" t="s">
        <v>117</v>
      </c>
      <c r="G842" t="s">
        <v>117</v>
      </c>
      <c r="H842" t="s">
        <v>78</v>
      </c>
      <c r="I842" t="s">
        <v>78</v>
      </c>
      <c r="J842" t="s">
        <v>97</v>
      </c>
      <c r="K842" t="s">
        <v>97</v>
      </c>
      <c r="L842" t="s">
        <v>34</v>
      </c>
      <c r="M842" t="s">
        <v>34</v>
      </c>
      <c r="N842" t="s">
        <v>673</v>
      </c>
      <c r="O842" t="s">
        <v>1832</v>
      </c>
      <c r="P842" t="s">
        <v>3194</v>
      </c>
      <c r="Q842" t="s">
        <v>3195</v>
      </c>
      <c r="R842" t="s">
        <v>3196</v>
      </c>
      <c r="S842" t="s">
        <v>3197</v>
      </c>
      <c r="T842" s="4">
        <v>985</v>
      </c>
      <c r="U842" s="4">
        <v>5</v>
      </c>
      <c r="V842" s="3">
        <v>1</v>
      </c>
      <c r="W842" t="s">
        <v>208</v>
      </c>
      <c r="X842" t="s">
        <v>209</v>
      </c>
      <c r="Y842">
        <v>447</v>
      </c>
      <c r="Z842" s="14"/>
      <c r="AA842" s="14"/>
      <c r="AB842" s="14">
        <v>2</v>
      </c>
      <c r="AC842" s="14"/>
      <c r="AD842" s="14"/>
      <c r="AE842" s="14"/>
      <c r="AF842" s="14"/>
      <c r="AG842" s="14"/>
      <c r="AH842" s="14"/>
      <c r="AI842" s="14"/>
      <c r="AJ842" s="14"/>
      <c r="AK842" s="14"/>
      <c r="AL842" s="14"/>
      <c r="AM842" s="14"/>
      <c r="AN842" s="14">
        <v>1</v>
      </c>
      <c r="AO842" s="14">
        <v>1</v>
      </c>
      <c r="AP842" s="14">
        <v>1</v>
      </c>
      <c r="AQ842" s="14"/>
      <c r="AR842" s="14"/>
      <c r="AS842" s="14"/>
      <c r="AT842" s="14"/>
      <c r="AU842" s="14"/>
      <c r="AV842" s="14"/>
      <c r="AW842" s="14"/>
      <c r="AX842" s="14"/>
      <c r="AY842" s="14"/>
      <c r="AZ842" s="14"/>
      <c r="BA842" s="14"/>
      <c r="BB842" s="14"/>
      <c r="BC842" s="14"/>
      <c r="BD842" s="14"/>
      <c r="BE842" s="14"/>
      <c r="BF842" s="14"/>
      <c r="BG842" s="14"/>
      <c r="BH842" s="14"/>
      <c r="BI842" s="14"/>
    </row>
    <row r="843" spans="1:61" x14ac:dyDescent="0.25">
      <c r="A843">
        <v>842</v>
      </c>
      <c r="B843" s="3">
        <v>2025</v>
      </c>
      <c r="C843" s="3">
        <v>2</v>
      </c>
      <c r="D843" t="s">
        <v>15</v>
      </c>
      <c r="E843" s="21">
        <v>45699.945815798608</v>
      </c>
      <c r="F843" t="s">
        <v>117</v>
      </c>
      <c r="G843" t="s">
        <v>117</v>
      </c>
      <c r="H843" t="s">
        <v>78</v>
      </c>
      <c r="I843" t="s">
        <v>78</v>
      </c>
      <c r="J843" t="s">
        <v>98</v>
      </c>
      <c r="K843" t="s">
        <v>98</v>
      </c>
      <c r="L843" t="s">
        <v>38</v>
      </c>
      <c r="M843" t="s">
        <v>38</v>
      </c>
      <c r="N843" t="s">
        <v>3198</v>
      </c>
      <c r="O843" t="s">
        <v>1832</v>
      </c>
      <c r="P843" t="s">
        <v>3199</v>
      </c>
      <c r="Q843" t="s">
        <v>3200</v>
      </c>
      <c r="S843" t="s">
        <v>3201</v>
      </c>
      <c r="T843" s="4">
        <v>9750</v>
      </c>
      <c r="U843" s="4">
        <v>50</v>
      </c>
      <c r="V843" s="3">
        <v>1</v>
      </c>
      <c r="W843" t="s">
        <v>208</v>
      </c>
      <c r="X843" t="s">
        <v>209</v>
      </c>
      <c r="Y843">
        <v>448</v>
      </c>
      <c r="Z843" s="14">
        <v>20</v>
      </c>
      <c r="AA843" s="14"/>
      <c r="AB843" s="14"/>
      <c r="AC843" s="14"/>
      <c r="AD843" s="14"/>
      <c r="AE843" s="14"/>
      <c r="AF843" s="14"/>
      <c r="AG843" s="14"/>
      <c r="AH843" s="14"/>
      <c r="AI843" s="14"/>
      <c r="AJ843" s="14"/>
      <c r="AK843" s="14"/>
      <c r="AL843" s="14"/>
      <c r="AM843" s="14"/>
      <c r="AN843" s="14">
        <v>10</v>
      </c>
      <c r="AO843" s="14">
        <v>10</v>
      </c>
      <c r="AP843" s="14">
        <v>10</v>
      </c>
      <c r="AQ843" s="14"/>
      <c r="AR843" s="14"/>
      <c r="AS843" s="14"/>
      <c r="AT843" s="14"/>
      <c r="AU843" s="14"/>
      <c r="AV843" s="14"/>
      <c r="AW843" s="14"/>
      <c r="AX843" s="14"/>
      <c r="AY843" s="14"/>
      <c r="AZ843" s="14"/>
      <c r="BA843" s="14"/>
      <c r="BB843" s="14"/>
      <c r="BC843" s="14"/>
      <c r="BD843" s="14"/>
      <c r="BE843" s="14"/>
      <c r="BF843" s="14"/>
      <c r="BG843" s="14"/>
      <c r="BH843" s="14"/>
      <c r="BI843" s="14"/>
    </row>
    <row r="844" spans="1:61" x14ac:dyDescent="0.25">
      <c r="A844">
        <v>843</v>
      </c>
      <c r="B844" s="3">
        <v>2025</v>
      </c>
      <c r="C844" s="3">
        <v>2</v>
      </c>
      <c r="D844" t="s">
        <v>15</v>
      </c>
      <c r="E844" s="21">
        <v>45700.031647256947</v>
      </c>
      <c r="F844" t="s">
        <v>112</v>
      </c>
      <c r="G844" t="s">
        <v>112</v>
      </c>
      <c r="H844" t="s">
        <v>78</v>
      </c>
      <c r="I844" t="s">
        <v>78</v>
      </c>
      <c r="J844" t="s">
        <v>97</v>
      </c>
      <c r="K844" t="s">
        <v>97</v>
      </c>
      <c r="L844" t="s">
        <v>34</v>
      </c>
      <c r="M844" t="s">
        <v>34</v>
      </c>
      <c r="N844" t="s">
        <v>673</v>
      </c>
      <c r="O844" t="s">
        <v>1832</v>
      </c>
      <c r="P844" t="s">
        <v>3202</v>
      </c>
      <c r="Q844" t="s">
        <v>3203</v>
      </c>
      <c r="S844" t="s">
        <v>3204</v>
      </c>
      <c r="T844" s="4">
        <v>100</v>
      </c>
      <c r="U844" s="4">
        <v>2</v>
      </c>
      <c r="V844" s="3">
        <v>1</v>
      </c>
      <c r="W844" t="s">
        <v>208</v>
      </c>
      <c r="X844" t="s">
        <v>209</v>
      </c>
      <c r="Y844">
        <v>449</v>
      </c>
      <c r="Z844" s="14"/>
      <c r="AA844" s="14"/>
      <c r="AB844" s="14"/>
      <c r="AC844" s="14"/>
      <c r="AD844" s="14"/>
      <c r="AE844" s="14"/>
      <c r="AF844" s="14"/>
      <c r="AG844" s="14"/>
      <c r="AH844" s="14"/>
      <c r="AI844" s="14"/>
      <c r="AJ844" s="14"/>
      <c r="AK844" s="14"/>
      <c r="AL844" s="14">
        <v>2</v>
      </c>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row>
    <row r="845" spans="1:61" x14ac:dyDescent="0.25">
      <c r="A845">
        <v>844</v>
      </c>
      <c r="B845" s="3">
        <v>2025</v>
      </c>
      <c r="C845" s="3">
        <v>2</v>
      </c>
      <c r="D845" t="s">
        <v>15</v>
      </c>
      <c r="E845" s="21">
        <v>45700.616043032409</v>
      </c>
      <c r="F845" t="s">
        <v>112</v>
      </c>
      <c r="G845" t="s">
        <v>112</v>
      </c>
      <c r="H845" t="s">
        <v>78</v>
      </c>
      <c r="I845" t="s">
        <v>78</v>
      </c>
      <c r="J845" t="s">
        <v>97</v>
      </c>
      <c r="K845" t="s">
        <v>97</v>
      </c>
      <c r="L845" t="s">
        <v>34</v>
      </c>
      <c r="M845" t="s">
        <v>34</v>
      </c>
      <c r="N845" t="s">
        <v>758</v>
      </c>
      <c r="O845" t="s">
        <v>1832</v>
      </c>
      <c r="P845" t="s">
        <v>3205</v>
      </c>
      <c r="Q845" t="s">
        <v>3206</v>
      </c>
      <c r="S845" t="s">
        <v>3207</v>
      </c>
      <c r="T845" s="4">
        <v>1320</v>
      </c>
      <c r="U845" s="4">
        <v>10</v>
      </c>
      <c r="V845" s="3">
        <v>1</v>
      </c>
      <c r="W845" t="s">
        <v>208</v>
      </c>
      <c r="X845" t="s">
        <v>209</v>
      </c>
      <c r="Y845">
        <v>450</v>
      </c>
      <c r="Z845" s="14"/>
      <c r="AA845" s="14"/>
      <c r="AB845" s="14"/>
      <c r="AC845" s="14"/>
      <c r="AD845" s="14"/>
      <c r="AE845" s="14"/>
      <c r="AF845" s="14"/>
      <c r="AG845" s="14"/>
      <c r="AH845" s="14">
        <v>4</v>
      </c>
      <c r="AI845" s="14">
        <v>2</v>
      </c>
      <c r="AJ845" s="14">
        <v>2</v>
      </c>
      <c r="AK845" s="14">
        <v>2</v>
      </c>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row>
    <row r="846" spans="1:61" x14ac:dyDescent="0.25">
      <c r="A846">
        <v>845</v>
      </c>
      <c r="B846" s="3">
        <v>2025</v>
      </c>
      <c r="C846" s="3">
        <v>2</v>
      </c>
      <c r="D846" t="s">
        <v>15</v>
      </c>
      <c r="E846" s="21">
        <v>45700.696873668981</v>
      </c>
      <c r="F846" t="s">
        <v>565</v>
      </c>
      <c r="G846" t="s">
        <v>114</v>
      </c>
      <c r="H846" t="s">
        <v>80</v>
      </c>
      <c r="I846" t="s">
        <v>80</v>
      </c>
      <c r="J846" t="s">
        <v>98</v>
      </c>
      <c r="K846" t="s">
        <v>98</v>
      </c>
      <c r="L846" t="s">
        <v>32</v>
      </c>
      <c r="M846" t="s">
        <v>32</v>
      </c>
      <c r="N846" t="s">
        <v>2006</v>
      </c>
      <c r="O846" t="s">
        <v>1832</v>
      </c>
      <c r="P846" t="s">
        <v>3208</v>
      </c>
      <c r="Q846" t="s">
        <v>3209</v>
      </c>
      <c r="R846" t="s">
        <v>3210</v>
      </c>
      <c r="S846" t="s">
        <v>3211</v>
      </c>
      <c r="T846" s="4">
        <v>975</v>
      </c>
      <c r="U846" s="4">
        <v>5</v>
      </c>
      <c r="V846" s="3">
        <v>1</v>
      </c>
      <c r="W846" t="s">
        <v>208</v>
      </c>
      <c r="X846" t="s">
        <v>209</v>
      </c>
      <c r="Y846">
        <v>451</v>
      </c>
      <c r="Z846" s="14">
        <v>2</v>
      </c>
      <c r="AA846" s="14"/>
      <c r="AB846" s="14"/>
      <c r="AC846" s="14"/>
      <c r="AD846" s="14"/>
      <c r="AE846" s="14"/>
      <c r="AF846" s="14"/>
      <c r="AG846" s="14"/>
      <c r="AH846" s="14"/>
      <c r="AI846" s="14"/>
      <c r="AJ846" s="14"/>
      <c r="AK846" s="14"/>
      <c r="AL846" s="14"/>
      <c r="AM846" s="14"/>
      <c r="AN846" s="14">
        <v>1</v>
      </c>
      <c r="AO846" s="14">
        <v>1</v>
      </c>
      <c r="AP846" s="14">
        <v>1</v>
      </c>
      <c r="AQ846" s="14"/>
      <c r="AR846" s="14"/>
      <c r="AS846" s="14"/>
      <c r="AT846" s="14"/>
      <c r="AU846" s="14"/>
      <c r="AV846" s="14"/>
      <c r="AW846" s="14"/>
      <c r="AX846" s="14"/>
      <c r="AY846" s="14"/>
      <c r="AZ846" s="14"/>
      <c r="BA846" s="14"/>
      <c r="BB846" s="14"/>
      <c r="BC846" s="14"/>
      <c r="BD846" s="14"/>
      <c r="BE846" s="14"/>
      <c r="BF846" s="14"/>
      <c r="BG846" s="14"/>
      <c r="BH846" s="14"/>
      <c r="BI846" s="14"/>
    </row>
    <row r="847" spans="1:61" x14ac:dyDescent="0.25">
      <c r="A847">
        <v>846</v>
      </c>
      <c r="B847" s="3">
        <v>2025</v>
      </c>
      <c r="C847" s="3">
        <v>2</v>
      </c>
      <c r="D847" t="s">
        <v>15</v>
      </c>
      <c r="E847" s="21">
        <v>45700.705891307873</v>
      </c>
      <c r="F847" t="s">
        <v>565</v>
      </c>
      <c r="G847" t="s">
        <v>114</v>
      </c>
      <c r="H847" t="s">
        <v>80</v>
      </c>
      <c r="I847" t="s">
        <v>80</v>
      </c>
      <c r="J847" t="s">
        <v>98</v>
      </c>
      <c r="K847" t="s">
        <v>98</v>
      </c>
      <c r="L847" t="s">
        <v>32</v>
      </c>
      <c r="M847" t="s">
        <v>32</v>
      </c>
      <c r="N847" t="s">
        <v>717</v>
      </c>
      <c r="O847" t="s">
        <v>1832</v>
      </c>
      <c r="P847" t="s">
        <v>3212</v>
      </c>
      <c r="Q847" t="s">
        <v>3213</v>
      </c>
      <c r="S847" t="s">
        <v>3214</v>
      </c>
      <c r="T847" s="4">
        <v>1525</v>
      </c>
      <c r="U847" s="4">
        <v>9</v>
      </c>
      <c r="V847" s="3">
        <v>1</v>
      </c>
      <c r="W847" t="s">
        <v>208</v>
      </c>
      <c r="X847" t="s">
        <v>209</v>
      </c>
      <c r="Y847">
        <v>452</v>
      </c>
      <c r="Z847" s="14">
        <v>2</v>
      </c>
      <c r="AA847" s="14"/>
      <c r="AB847" s="14"/>
      <c r="AC847" s="14"/>
      <c r="AD847" s="14"/>
      <c r="AE847" s="14"/>
      <c r="AF847" s="14"/>
      <c r="AG847" s="14"/>
      <c r="AH847" s="14">
        <v>2</v>
      </c>
      <c r="AI847" s="14">
        <v>2</v>
      </c>
      <c r="AJ847" s="14"/>
      <c r="AK847" s="14"/>
      <c r="AL847" s="14"/>
      <c r="AM847" s="14"/>
      <c r="AN847" s="14">
        <v>1</v>
      </c>
      <c r="AO847" s="14">
        <v>1</v>
      </c>
      <c r="AP847" s="14">
        <v>1</v>
      </c>
      <c r="AQ847" s="14"/>
      <c r="AR847" s="14"/>
      <c r="AS847" s="14"/>
      <c r="AT847" s="14"/>
      <c r="AU847" s="14"/>
      <c r="AV847" s="14"/>
      <c r="AW847" s="14"/>
      <c r="AX847" s="14"/>
      <c r="AY847" s="14"/>
      <c r="AZ847" s="14"/>
      <c r="BA847" s="14"/>
      <c r="BB847" s="14"/>
      <c r="BC847" s="14"/>
      <c r="BD847" s="14"/>
      <c r="BE847" s="14"/>
      <c r="BF847" s="14"/>
      <c r="BG847" s="14"/>
      <c r="BH847" s="14"/>
      <c r="BI847" s="14"/>
    </row>
    <row r="848" spans="1:61" x14ac:dyDescent="0.25">
      <c r="A848">
        <v>847</v>
      </c>
      <c r="B848" s="3">
        <v>2025</v>
      </c>
      <c r="C848" s="3">
        <v>2</v>
      </c>
      <c r="D848" t="s">
        <v>15</v>
      </c>
      <c r="E848" s="21">
        <v>45700.716549050929</v>
      </c>
      <c r="F848" t="s">
        <v>541</v>
      </c>
      <c r="G848" t="s">
        <v>110</v>
      </c>
      <c r="H848" t="s">
        <v>78</v>
      </c>
      <c r="I848" t="s">
        <v>78</v>
      </c>
      <c r="J848" t="s">
        <v>98</v>
      </c>
      <c r="K848" t="s">
        <v>98</v>
      </c>
      <c r="L848" t="s">
        <v>32</v>
      </c>
      <c r="M848" t="s">
        <v>32</v>
      </c>
      <c r="N848" t="s">
        <v>1146</v>
      </c>
      <c r="O848" t="s">
        <v>1832</v>
      </c>
      <c r="P848" t="s">
        <v>3215</v>
      </c>
      <c r="Q848" t="s">
        <v>3216</v>
      </c>
      <c r="S848" t="s">
        <v>3217</v>
      </c>
      <c r="T848" s="4">
        <v>1930</v>
      </c>
      <c r="U848" s="4">
        <v>8</v>
      </c>
      <c r="V848" s="3">
        <v>1</v>
      </c>
      <c r="W848" t="s">
        <v>208</v>
      </c>
      <c r="X848" t="s">
        <v>209</v>
      </c>
      <c r="Y848">
        <v>453</v>
      </c>
      <c r="Z848" s="14"/>
      <c r="AA848" s="14"/>
      <c r="AB848" s="14"/>
      <c r="AC848" s="14">
        <v>3</v>
      </c>
      <c r="AD848" s="14">
        <v>5</v>
      </c>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row>
    <row r="849" spans="1:61" x14ac:dyDescent="0.25">
      <c r="A849">
        <v>848</v>
      </c>
      <c r="B849" s="3">
        <v>2025</v>
      </c>
      <c r="C849" s="3">
        <v>2</v>
      </c>
      <c r="D849" t="s">
        <v>15</v>
      </c>
      <c r="E849" s="21">
        <v>45700.719735416656</v>
      </c>
      <c r="F849" t="s">
        <v>541</v>
      </c>
      <c r="G849" t="s">
        <v>110</v>
      </c>
      <c r="H849" t="s">
        <v>78</v>
      </c>
      <c r="I849" t="s">
        <v>78</v>
      </c>
      <c r="J849" t="s">
        <v>98</v>
      </c>
      <c r="K849" t="s">
        <v>98</v>
      </c>
      <c r="L849" t="s">
        <v>33</v>
      </c>
      <c r="M849" t="s">
        <v>33</v>
      </c>
      <c r="N849" t="s">
        <v>3218</v>
      </c>
      <c r="O849" t="s">
        <v>1832</v>
      </c>
      <c r="P849" t="s">
        <v>3219</v>
      </c>
      <c r="Q849" t="s">
        <v>3220</v>
      </c>
      <c r="S849" t="s">
        <v>3221</v>
      </c>
      <c r="T849" s="4">
        <v>1625</v>
      </c>
      <c r="U849" s="4">
        <v>7</v>
      </c>
      <c r="V849" s="3">
        <v>1</v>
      </c>
      <c r="W849" t="s">
        <v>208</v>
      </c>
      <c r="X849" t="s">
        <v>209</v>
      </c>
      <c r="Y849">
        <v>454</v>
      </c>
      <c r="Z849" s="14"/>
      <c r="AA849" s="14">
        <v>4</v>
      </c>
      <c r="AB849" s="14"/>
      <c r="AC849" s="14">
        <v>2</v>
      </c>
      <c r="AD849" s="14"/>
      <c r="AE849" s="14"/>
      <c r="AF849" s="14"/>
      <c r="AG849" s="14"/>
      <c r="AH849" s="14"/>
      <c r="AI849" s="14"/>
      <c r="AJ849" s="14"/>
      <c r="AK849" s="14"/>
      <c r="AL849" s="14"/>
      <c r="AM849" s="14"/>
      <c r="AN849" s="14"/>
      <c r="AO849" s="14"/>
      <c r="AP849" s="14">
        <v>1</v>
      </c>
      <c r="AQ849" s="14"/>
      <c r="AR849" s="14"/>
      <c r="AS849" s="14"/>
      <c r="AT849" s="14"/>
      <c r="AU849" s="14"/>
      <c r="AV849" s="14"/>
      <c r="AW849" s="14"/>
      <c r="AX849" s="14"/>
      <c r="AY849" s="14"/>
      <c r="AZ849" s="14"/>
      <c r="BA849" s="14"/>
      <c r="BB849" s="14"/>
      <c r="BC849" s="14"/>
      <c r="BD849" s="14"/>
      <c r="BE849" s="14"/>
      <c r="BF849" s="14"/>
      <c r="BG849" s="14"/>
      <c r="BH849" s="14"/>
      <c r="BI849" s="14"/>
    </row>
    <row r="850" spans="1:61" x14ac:dyDescent="0.25">
      <c r="A850">
        <v>849</v>
      </c>
      <c r="B850" s="3">
        <v>2025</v>
      </c>
      <c r="C850" s="3">
        <v>2</v>
      </c>
      <c r="D850" t="s">
        <v>15</v>
      </c>
      <c r="E850" s="21">
        <v>45700.728970381948</v>
      </c>
      <c r="F850" t="s">
        <v>541</v>
      </c>
      <c r="G850" t="s">
        <v>110</v>
      </c>
      <c r="H850" t="s">
        <v>78</v>
      </c>
      <c r="I850" t="s">
        <v>78</v>
      </c>
      <c r="J850" t="s">
        <v>98</v>
      </c>
      <c r="K850" t="s">
        <v>98</v>
      </c>
      <c r="L850" t="s">
        <v>32</v>
      </c>
      <c r="M850" t="s">
        <v>32</v>
      </c>
      <c r="N850" t="s">
        <v>703</v>
      </c>
      <c r="O850" t="s">
        <v>1832</v>
      </c>
      <c r="P850" t="s">
        <v>3222</v>
      </c>
      <c r="Q850" t="s">
        <v>3223</v>
      </c>
      <c r="S850" t="s">
        <v>3224</v>
      </c>
      <c r="T850" s="4">
        <v>2060</v>
      </c>
      <c r="U850" s="4">
        <v>12</v>
      </c>
      <c r="V850" s="3">
        <v>1</v>
      </c>
      <c r="W850" t="s">
        <v>208</v>
      </c>
      <c r="X850" t="s">
        <v>209</v>
      </c>
      <c r="Y850">
        <v>455</v>
      </c>
      <c r="Z850" s="14"/>
      <c r="AA850" s="14">
        <v>4</v>
      </c>
      <c r="AB850" s="14"/>
      <c r="AC850" s="14"/>
      <c r="AD850" s="14"/>
      <c r="AE850" s="14"/>
      <c r="AF850" s="14"/>
      <c r="AG850" s="14"/>
      <c r="AH850" s="14"/>
      <c r="AI850" s="14"/>
      <c r="AJ850" s="14"/>
      <c r="AK850" s="14"/>
      <c r="AL850" s="14"/>
      <c r="AM850" s="14"/>
      <c r="AN850" s="14"/>
      <c r="AO850" s="14">
        <v>2</v>
      </c>
      <c r="AP850" s="14">
        <v>2</v>
      </c>
      <c r="AQ850" s="14">
        <v>4</v>
      </c>
      <c r="AR850" s="14"/>
      <c r="AS850" s="14"/>
      <c r="AT850" s="14"/>
      <c r="AU850" s="14"/>
      <c r="AV850" s="14"/>
      <c r="AW850" s="14"/>
      <c r="AX850" s="14"/>
      <c r="AY850" s="14"/>
      <c r="AZ850" s="14"/>
      <c r="BA850" s="14"/>
      <c r="BB850" s="14"/>
      <c r="BC850" s="14"/>
      <c r="BD850" s="14"/>
      <c r="BE850" s="14"/>
      <c r="BF850" s="14"/>
      <c r="BG850" s="14"/>
      <c r="BH850" s="14"/>
      <c r="BI850" s="14"/>
    </row>
    <row r="851" spans="1:61" x14ac:dyDescent="0.25">
      <c r="A851">
        <v>850</v>
      </c>
      <c r="B851" s="3">
        <v>2025</v>
      </c>
      <c r="C851" s="3">
        <v>2</v>
      </c>
      <c r="D851" t="s">
        <v>15</v>
      </c>
      <c r="E851" s="21">
        <v>45700.735809085651</v>
      </c>
      <c r="F851" t="s">
        <v>541</v>
      </c>
      <c r="G851" t="s">
        <v>110</v>
      </c>
      <c r="H851" t="s">
        <v>80</v>
      </c>
      <c r="I851" t="s">
        <v>80</v>
      </c>
      <c r="J851" t="s">
        <v>98</v>
      </c>
      <c r="K851" t="s">
        <v>98</v>
      </c>
      <c r="L851" t="s">
        <v>33</v>
      </c>
      <c r="M851" t="s">
        <v>33</v>
      </c>
      <c r="N851" t="s">
        <v>33</v>
      </c>
      <c r="O851" t="s">
        <v>1832</v>
      </c>
      <c r="P851" t="s">
        <v>3225</v>
      </c>
      <c r="Q851" t="s">
        <v>3226</v>
      </c>
      <c r="R851" t="s">
        <v>3227</v>
      </c>
      <c r="S851" t="s">
        <v>3228</v>
      </c>
      <c r="T851" s="4">
        <v>1510</v>
      </c>
      <c r="U851" s="4">
        <v>8</v>
      </c>
      <c r="V851" s="3">
        <v>1</v>
      </c>
      <c r="W851" t="s">
        <v>208</v>
      </c>
      <c r="X851" t="s">
        <v>209</v>
      </c>
      <c r="Y851">
        <v>456</v>
      </c>
      <c r="Z851" s="14"/>
      <c r="AA851" s="14">
        <v>2</v>
      </c>
      <c r="AB851" s="14">
        <v>2</v>
      </c>
      <c r="AC851" s="14"/>
      <c r="AD851" s="14"/>
      <c r="AE851" s="14"/>
      <c r="AF851" s="14"/>
      <c r="AG851" s="14"/>
      <c r="AH851" s="14">
        <v>2</v>
      </c>
      <c r="AI851" s="14"/>
      <c r="AJ851" s="14">
        <v>1</v>
      </c>
      <c r="AK851" s="14">
        <v>1</v>
      </c>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row>
    <row r="852" spans="1:61" x14ac:dyDescent="0.25">
      <c r="A852">
        <v>851</v>
      </c>
      <c r="B852" s="3">
        <v>2025</v>
      </c>
      <c r="C852" s="3">
        <v>2</v>
      </c>
      <c r="D852" t="s">
        <v>15</v>
      </c>
      <c r="E852" s="21">
        <v>45700.740494282407</v>
      </c>
      <c r="F852" t="s">
        <v>541</v>
      </c>
      <c r="G852" t="s">
        <v>110</v>
      </c>
      <c r="H852" t="s">
        <v>78</v>
      </c>
      <c r="I852" t="s">
        <v>78</v>
      </c>
      <c r="J852" t="s">
        <v>97</v>
      </c>
      <c r="K852" t="s">
        <v>97</v>
      </c>
      <c r="L852" t="s">
        <v>37</v>
      </c>
      <c r="M852" t="s">
        <v>37</v>
      </c>
      <c r="N852" t="s">
        <v>689</v>
      </c>
      <c r="O852" t="s">
        <v>1832</v>
      </c>
      <c r="P852" t="s">
        <v>1563</v>
      </c>
      <c r="Q852" t="s">
        <v>3229</v>
      </c>
      <c r="S852" t="s">
        <v>3230</v>
      </c>
      <c r="T852" s="4">
        <v>1510</v>
      </c>
      <c r="U852" s="4">
        <v>8</v>
      </c>
      <c r="V852" s="3">
        <v>1</v>
      </c>
      <c r="W852" t="s">
        <v>208</v>
      </c>
      <c r="X852" t="s">
        <v>209</v>
      </c>
      <c r="Y852">
        <v>457</v>
      </c>
      <c r="Z852" s="14"/>
      <c r="AA852" s="14"/>
      <c r="AB852" s="14">
        <v>2</v>
      </c>
      <c r="AC852" s="14"/>
      <c r="AD852" s="14">
        <v>2</v>
      </c>
      <c r="AE852" s="14"/>
      <c r="AF852" s="14"/>
      <c r="AG852" s="14"/>
      <c r="AH852" s="14">
        <v>2</v>
      </c>
      <c r="AI852" s="14"/>
      <c r="AJ852" s="14">
        <v>2</v>
      </c>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row>
    <row r="853" spans="1:61" x14ac:dyDescent="0.25">
      <c r="A853">
        <v>852</v>
      </c>
      <c r="B853" s="3">
        <v>2025</v>
      </c>
      <c r="C853" s="3">
        <v>2</v>
      </c>
      <c r="D853" t="s">
        <v>15</v>
      </c>
      <c r="E853" s="21">
        <v>45700.741072430559</v>
      </c>
      <c r="F853" t="s">
        <v>112</v>
      </c>
      <c r="G853" t="s">
        <v>112</v>
      </c>
      <c r="H853" t="s">
        <v>78</v>
      </c>
      <c r="I853" t="s">
        <v>78</v>
      </c>
      <c r="J853" t="s">
        <v>98</v>
      </c>
      <c r="K853" t="s">
        <v>98</v>
      </c>
      <c r="L853" t="s">
        <v>32</v>
      </c>
      <c r="M853" t="s">
        <v>32</v>
      </c>
      <c r="N853" t="s">
        <v>755</v>
      </c>
      <c r="O853" t="s">
        <v>1832</v>
      </c>
      <c r="P853" t="s">
        <v>3231</v>
      </c>
      <c r="Q853" t="s">
        <v>3232</v>
      </c>
      <c r="S853" t="s">
        <v>3233</v>
      </c>
      <c r="T853" s="4">
        <v>950</v>
      </c>
      <c r="U853" s="4">
        <v>4</v>
      </c>
      <c r="V853" s="3">
        <v>1</v>
      </c>
      <c r="W853" t="s">
        <v>208</v>
      </c>
      <c r="X853" t="s">
        <v>209</v>
      </c>
      <c r="Y853">
        <v>458</v>
      </c>
      <c r="Z853" s="14"/>
      <c r="AA853" s="14">
        <v>2</v>
      </c>
      <c r="AB853" s="14">
        <v>2</v>
      </c>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row>
    <row r="854" spans="1:61" x14ac:dyDescent="0.25">
      <c r="A854">
        <v>853</v>
      </c>
      <c r="B854" s="3">
        <v>2025</v>
      </c>
      <c r="C854" s="3">
        <v>2</v>
      </c>
      <c r="D854" t="s">
        <v>15</v>
      </c>
      <c r="E854" s="21">
        <v>45700.74318690972</v>
      </c>
      <c r="F854" t="s">
        <v>541</v>
      </c>
      <c r="G854" t="s">
        <v>110</v>
      </c>
      <c r="H854" t="s">
        <v>78</v>
      </c>
      <c r="I854" t="s">
        <v>78</v>
      </c>
      <c r="J854" t="s">
        <v>98</v>
      </c>
      <c r="K854" t="s">
        <v>98</v>
      </c>
      <c r="L854" t="s">
        <v>33</v>
      </c>
      <c r="M854" t="s">
        <v>33</v>
      </c>
      <c r="N854" t="s">
        <v>1135</v>
      </c>
      <c r="O854" t="s">
        <v>1832</v>
      </c>
      <c r="P854" t="s">
        <v>3234</v>
      </c>
      <c r="Q854" t="s">
        <v>3235</v>
      </c>
      <c r="R854" t="s">
        <v>3236</v>
      </c>
      <c r="S854" t="s">
        <v>3237</v>
      </c>
      <c r="T854" s="4">
        <v>2250</v>
      </c>
      <c r="U854" s="4">
        <v>19</v>
      </c>
      <c r="V854" s="3">
        <v>1</v>
      </c>
      <c r="W854" t="s">
        <v>208</v>
      </c>
      <c r="X854" t="s">
        <v>209</v>
      </c>
      <c r="Y854">
        <v>459</v>
      </c>
      <c r="Z854" s="14"/>
      <c r="AA854" s="14"/>
      <c r="AB854" s="14"/>
      <c r="AC854" s="14"/>
      <c r="AD854" s="14"/>
      <c r="AE854" s="14"/>
      <c r="AF854" s="14"/>
      <c r="AG854" s="14"/>
      <c r="AH854" s="14">
        <v>2</v>
      </c>
      <c r="AI854" s="14">
        <v>1</v>
      </c>
      <c r="AJ854" s="14">
        <v>1</v>
      </c>
      <c r="AK854" s="14">
        <v>1</v>
      </c>
      <c r="AL854" s="14"/>
      <c r="AM854" s="14"/>
      <c r="AN854" s="14">
        <v>2</v>
      </c>
      <c r="AO854" s="14">
        <v>2</v>
      </c>
      <c r="AP854" s="14">
        <v>2</v>
      </c>
      <c r="AQ854" s="14">
        <v>4</v>
      </c>
      <c r="AR854" s="14"/>
      <c r="AS854" s="14"/>
      <c r="AT854" s="14">
        <v>2</v>
      </c>
      <c r="AU854" s="14">
        <v>2</v>
      </c>
      <c r="AV854" s="14"/>
      <c r="AW854" s="14"/>
      <c r="AX854" s="14"/>
      <c r="AY854" s="14"/>
      <c r="AZ854" s="14"/>
      <c r="BA854" s="14"/>
      <c r="BB854" s="14"/>
      <c r="BC854" s="14"/>
      <c r="BD854" s="14"/>
      <c r="BE854" s="14"/>
      <c r="BF854" s="14"/>
      <c r="BG854" s="14"/>
      <c r="BH854" s="14"/>
      <c r="BI854" s="14"/>
    </row>
    <row r="855" spans="1:61" x14ac:dyDescent="0.25">
      <c r="A855">
        <v>854</v>
      </c>
      <c r="B855" s="3">
        <v>2025</v>
      </c>
      <c r="C855" s="3">
        <v>2</v>
      </c>
      <c r="D855" t="s">
        <v>15</v>
      </c>
      <c r="E855" s="21">
        <v>45700.858988877313</v>
      </c>
      <c r="F855" t="s">
        <v>112</v>
      </c>
      <c r="G855" t="s">
        <v>112</v>
      </c>
      <c r="H855" t="s">
        <v>78</v>
      </c>
      <c r="I855" t="s">
        <v>78</v>
      </c>
      <c r="J855" t="s">
        <v>98</v>
      </c>
      <c r="K855" t="s">
        <v>98</v>
      </c>
      <c r="L855" t="s">
        <v>32</v>
      </c>
      <c r="M855" t="s">
        <v>32</v>
      </c>
      <c r="N855" t="s">
        <v>751</v>
      </c>
      <c r="O855" t="s">
        <v>1832</v>
      </c>
      <c r="P855" t="s">
        <v>3238</v>
      </c>
      <c r="Q855" t="s">
        <v>3239</v>
      </c>
      <c r="S855" t="s">
        <v>3240</v>
      </c>
      <c r="T855" s="4">
        <v>1650</v>
      </c>
      <c r="U855" s="4">
        <v>12</v>
      </c>
      <c r="V855" s="3">
        <v>1</v>
      </c>
      <c r="W855" t="s">
        <v>208</v>
      </c>
      <c r="X855" t="s">
        <v>209</v>
      </c>
      <c r="Y855">
        <v>460</v>
      </c>
      <c r="Z855" s="14"/>
      <c r="AA855" s="14"/>
      <c r="AB855" s="14"/>
      <c r="AC855" s="14"/>
      <c r="AD855" s="14"/>
      <c r="AE855" s="14"/>
      <c r="AF855" s="14"/>
      <c r="AG855" s="14"/>
      <c r="AH855" s="14">
        <v>6</v>
      </c>
      <c r="AI855" s="14"/>
      <c r="AJ855" s="14">
        <v>6</v>
      </c>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row>
    <row r="856" spans="1:61" x14ac:dyDescent="0.25">
      <c r="A856">
        <v>855</v>
      </c>
      <c r="B856" s="3">
        <v>2025</v>
      </c>
      <c r="C856" s="3">
        <v>2</v>
      </c>
      <c r="D856" t="s">
        <v>15</v>
      </c>
      <c r="E856" s="21">
        <v>45700.899732094913</v>
      </c>
      <c r="F856" t="s">
        <v>112</v>
      </c>
      <c r="G856" t="s">
        <v>112</v>
      </c>
      <c r="H856" t="s">
        <v>78</v>
      </c>
      <c r="I856" t="s">
        <v>78</v>
      </c>
      <c r="J856" t="s">
        <v>97</v>
      </c>
      <c r="K856" t="s">
        <v>97</v>
      </c>
      <c r="L856" t="s">
        <v>41</v>
      </c>
      <c r="M856" t="s">
        <v>41</v>
      </c>
      <c r="N856" t="s">
        <v>3241</v>
      </c>
      <c r="O856" t="s">
        <v>1832</v>
      </c>
      <c r="P856" t="s">
        <v>3242</v>
      </c>
      <c r="Q856" t="s">
        <v>3243</v>
      </c>
      <c r="S856" t="s">
        <v>3244</v>
      </c>
      <c r="T856" s="4">
        <v>1905</v>
      </c>
      <c r="U856" s="4">
        <v>12</v>
      </c>
      <c r="V856" s="3">
        <v>1</v>
      </c>
      <c r="W856" t="s">
        <v>208</v>
      </c>
      <c r="X856" t="s">
        <v>209</v>
      </c>
      <c r="Y856">
        <v>461</v>
      </c>
      <c r="Z856" s="14">
        <v>6</v>
      </c>
      <c r="AA856" s="14"/>
      <c r="AB856" s="14"/>
      <c r="AC856" s="14"/>
      <c r="AD856" s="14"/>
      <c r="AE856" s="14"/>
      <c r="AF856" s="14"/>
      <c r="AG856" s="14"/>
      <c r="AH856" s="14">
        <v>2</v>
      </c>
      <c r="AI856" s="14"/>
      <c r="AJ856" s="14">
        <v>2</v>
      </c>
      <c r="AK856" s="14">
        <v>2</v>
      </c>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row>
    <row r="857" spans="1:61" x14ac:dyDescent="0.25">
      <c r="A857">
        <v>856</v>
      </c>
      <c r="B857" s="3">
        <v>2025</v>
      </c>
      <c r="C857" s="3">
        <v>2</v>
      </c>
      <c r="D857" t="s">
        <v>15</v>
      </c>
      <c r="E857" s="21">
        <v>45700.908303101853</v>
      </c>
      <c r="F857" t="s">
        <v>565</v>
      </c>
      <c r="G857" t="s">
        <v>114</v>
      </c>
      <c r="H857" t="s">
        <v>78</v>
      </c>
      <c r="I857" t="s">
        <v>78</v>
      </c>
      <c r="J857" t="s">
        <v>97</v>
      </c>
      <c r="K857" t="s">
        <v>97</v>
      </c>
      <c r="L857" t="s">
        <v>693</v>
      </c>
      <c r="M857" t="s">
        <v>35</v>
      </c>
      <c r="N857" t="s">
        <v>2174</v>
      </c>
      <c r="O857" t="s">
        <v>1832</v>
      </c>
      <c r="P857" t="s">
        <v>3245</v>
      </c>
      <c r="Q857" t="s">
        <v>3246</v>
      </c>
      <c r="S857" t="s">
        <v>3247</v>
      </c>
      <c r="T857" s="4">
        <v>500</v>
      </c>
      <c r="U857" s="4">
        <v>10</v>
      </c>
      <c r="V857" s="3">
        <v>1</v>
      </c>
      <c r="W857" t="s">
        <v>208</v>
      </c>
      <c r="X857" t="s">
        <v>209</v>
      </c>
      <c r="Y857">
        <v>462</v>
      </c>
      <c r="Z857" s="14"/>
      <c r="AA857" s="14"/>
      <c r="AB857" s="14"/>
      <c r="AC857" s="14"/>
      <c r="AD857" s="14"/>
      <c r="AE857" s="14"/>
      <c r="AF857" s="14"/>
      <c r="AG857" s="14"/>
      <c r="AH857" s="14"/>
      <c r="AI857" s="14"/>
      <c r="AJ857" s="14"/>
      <c r="AK857" s="14"/>
      <c r="AL857" s="14">
        <v>10</v>
      </c>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row>
    <row r="858" spans="1:61" x14ac:dyDescent="0.25">
      <c r="A858">
        <v>857</v>
      </c>
      <c r="B858" s="3">
        <v>2025</v>
      </c>
      <c r="C858" s="3">
        <v>2</v>
      </c>
      <c r="D858" t="s">
        <v>15</v>
      </c>
      <c r="E858" s="21">
        <v>45700.952042303237</v>
      </c>
      <c r="F858" t="s">
        <v>117</v>
      </c>
      <c r="G858" t="s">
        <v>117</v>
      </c>
      <c r="H858" t="s">
        <v>78</v>
      </c>
      <c r="I858" t="s">
        <v>78</v>
      </c>
      <c r="J858" t="s">
        <v>98</v>
      </c>
      <c r="K858" t="s">
        <v>98</v>
      </c>
      <c r="L858" t="s">
        <v>33</v>
      </c>
      <c r="M858" t="s">
        <v>33</v>
      </c>
      <c r="N858" t="s">
        <v>830</v>
      </c>
      <c r="O858" t="s">
        <v>1832</v>
      </c>
      <c r="P858" t="s">
        <v>214</v>
      </c>
      <c r="Q858" t="s">
        <v>3248</v>
      </c>
      <c r="S858" t="s">
        <v>3249</v>
      </c>
      <c r="T858" s="4">
        <v>920</v>
      </c>
      <c r="U858" s="4">
        <v>4</v>
      </c>
      <c r="V858" s="3">
        <v>1</v>
      </c>
      <c r="W858" t="s">
        <v>208</v>
      </c>
      <c r="X858" t="s">
        <v>209</v>
      </c>
      <c r="Y858">
        <v>463</v>
      </c>
      <c r="Z858" s="14">
        <v>4</v>
      </c>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row>
    <row r="859" spans="1:61" x14ac:dyDescent="0.25">
      <c r="A859">
        <v>858</v>
      </c>
      <c r="B859" s="3">
        <v>2025</v>
      </c>
      <c r="C859" s="3">
        <v>2</v>
      </c>
      <c r="D859" t="s">
        <v>15</v>
      </c>
      <c r="E859" s="21">
        <v>45701.010674861107</v>
      </c>
      <c r="F859" t="s">
        <v>112</v>
      </c>
      <c r="G859" t="s">
        <v>112</v>
      </c>
      <c r="H859" t="s">
        <v>78</v>
      </c>
      <c r="I859" t="s">
        <v>78</v>
      </c>
      <c r="J859" t="s">
        <v>97</v>
      </c>
      <c r="K859" t="s">
        <v>97</v>
      </c>
      <c r="L859" t="s">
        <v>34</v>
      </c>
      <c r="M859" t="s">
        <v>34</v>
      </c>
      <c r="N859" t="s">
        <v>3250</v>
      </c>
      <c r="O859" t="s">
        <v>1832</v>
      </c>
      <c r="P859" t="s">
        <v>3251</v>
      </c>
      <c r="Q859" t="s">
        <v>3252</v>
      </c>
      <c r="S859" t="s">
        <v>3253</v>
      </c>
      <c r="T859" s="4">
        <v>1325</v>
      </c>
      <c r="U859" s="4">
        <v>7</v>
      </c>
      <c r="V859" s="3">
        <v>1</v>
      </c>
      <c r="W859" t="s">
        <v>208</v>
      </c>
      <c r="X859" t="s">
        <v>209</v>
      </c>
      <c r="Y859">
        <v>464</v>
      </c>
      <c r="Z859" s="14">
        <v>2</v>
      </c>
      <c r="AA859" s="14"/>
      <c r="AB859" s="14"/>
      <c r="AC859" s="14"/>
      <c r="AD859" s="14"/>
      <c r="AE859" s="14"/>
      <c r="AF859" s="14"/>
      <c r="AG859" s="14"/>
      <c r="AH859" s="14">
        <v>2</v>
      </c>
      <c r="AI859" s="14"/>
      <c r="AJ859" s="14"/>
      <c r="AK859" s="14"/>
      <c r="AL859" s="14"/>
      <c r="AM859" s="14"/>
      <c r="AN859" s="14">
        <v>1</v>
      </c>
      <c r="AO859" s="14">
        <v>1</v>
      </c>
      <c r="AP859" s="14">
        <v>1</v>
      </c>
      <c r="AQ859" s="14"/>
      <c r="AR859" s="14"/>
      <c r="AS859" s="14"/>
      <c r="AT859" s="14"/>
      <c r="AU859" s="14"/>
      <c r="AV859" s="14"/>
      <c r="AW859" s="14"/>
      <c r="AX859" s="14"/>
      <c r="AY859" s="14"/>
      <c r="AZ859" s="14"/>
      <c r="BA859" s="14"/>
      <c r="BB859" s="14"/>
      <c r="BC859" s="14"/>
      <c r="BD859" s="14"/>
      <c r="BE859" s="14"/>
      <c r="BF859" s="14"/>
      <c r="BG859" s="14"/>
      <c r="BH859" s="14"/>
      <c r="BI859" s="14"/>
    </row>
    <row r="860" spans="1:61" x14ac:dyDescent="0.25">
      <c r="A860">
        <v>859</v>
      </c>
      <c r="B860" s="3">
        <v>2025</v>
      </c>
      <c r="C860" s="3">
        <v>2</v>
      </c>
      <c r="D860" t="s">
        <v>15</v>
      </c>
      <c r="E860" s="21">
        <v>45701.014683935187</v>
      </c>
      <c r="F860" t="s">
        <v>112</v>
      </c>
      <c r="G860" t="s">
        <v>112</v>
      </c>
      <c r="H860" t="s">
        <v>80</v>
      </c>
      <c r="I860" t="s">
        <v>80</v>
      </c>
      <c r="J860" t="s">
        <v>98</v>
      </c>
      <c r="K860" t="s">
        <v>98</v>
      </c>
      <c r="L860" t="s">
        <v>32</v>
      </c>
      <c r="M860" t="s">
        <v>32</v>
      </c>
      <c r="N860" t="s">
        <v>751</v>
      </c>
      <c r="O860" t="s">
        <v>1832</v>
      </c>
      <c r="P860" t="s">
        <v>3254</v>
      </c>
      <c r="Q860" t="s">
        <v>3255</v>
      </c>
      <c r="S860" t="s">
        <v>3256</v>
      </c>
      <c r="T860" s="4">
        <v>1635</v>
      </c>
      <c r="U860" s="4">
        <v>11</v>
      </c>
      <c r="V860" s="3">
        <v>1</v>
      </c>
      <c r="W860" t="s">
        <v>208</v>
      </c>
      <c r="X860" t="s">
        <v>209</v>
      </c>
      <c r="Y860">
        <v>465</v>
      </c>
      <c r="Z860" s="14">
        <v>2</v>
      </c>
      <c r="AA860" s="14"/>
      <c r="AB860" s="14"/>
      <c r="AC860" s="14"/>
      <c r="AD860" s="14"/>
      <c r="AE860" s="14"/>
      <c r="AF860" s="14"/>
      <c r="AG860" s="14"/>
      <c r="AH860" s="14"/>
      <c r="AI860" s="14"/>
      <c r="AJ860" s="14"/>
      <c r="AK860" s="14">
        <v>6</v>
      </c>
      <c r="AL860" s="14"/>
      <c r="AM860" s="14"/>
      <c r="AN860" s="14">
        <v>1</v>
      </c>
      <c r="AO860" s="14">
        <v>1</v>
      </c>
      <c r="AP860" s="14">
        <v>1</v>
      </c>
      <c r="AQ860" s="14"/>
      <c r="AR860" s="14"/>
      <c r="AS860" s="14"/>
      <c r="AT860" s="14"/>
      <c r="AU860" s="14"/>
      <c r="AV860" s="14"/>
      <c r="AW860" s="14"/>
      <c r="AX860" s="14"/>
      <c r="AY860" s="14"/>
      <c r="AZ860" s="14"/>
      <c r="BA860" s="14"/>
      <c r="BB860" s="14"/>
      <c r="BC860" s="14"/>
      <c r="BD860" s="14"/>
      <c r="BE860" s="14"/>
      <c r="BF860" s="14"/>
      <c r="BG860" s="14"/>
      <c r="BH860" s="14"/>
      <c r="BI860" s="14"/>
    </row>
    <row r="861" spans="1:61" x14ac:dyDescent="0.25">
      <c r="A861">
        <v>860</v>
      </c>
      <c r="B861" s="3">
        <v>2025</v>
      </c>
      <c r="C861" s="3">
        <v>2</v>
      </c>
      <c r="D861" t="s">
        <v>15</v>
      </c>
      <c r="E861" s="21">
        <v>45701.333333784722</v>
      </c>
      <c r="F861" t="s">
        <v>112</v>
      </c>
      <c r="G861" t="s">
        <v>112</v>
      </c>
      <c r="H861" t="s">
        <v>78</v>
      </c>
      <c r="I861" t="s">
        <v>78</v>
      </c>
      <c r="J861" t="s">
        <v>97</v>
      </c>
      <c r="K861" t="s">
        <v>97</v>
      </c>
      <c r="L861" t="s">
        <v>34</v>
      </c>
      <c r="M861" t="s">
        <v>34</v>
      </c>
      <c r="N861" t="s">
        <v>758</v>
      </c>
      <c r="O861" t="s">
        <v>1832</v>
      </c>
      <c r="P861" t="s">
        <v>3257</v>
      </c>
      <c r="Q861" t="s">
        <v>3258</v>
      </c>
      <c r="R861" t="s">
        <v>3259</v>
      </c>
      <c r="S861" t="s">
        <v>3260</v>
      </c>
      <c r="T861" s="4">
        <v>975</v>
      </c>
      <c r="U861" s="4">
        <v>5</v>
      </c>
      <c r="V861" s="3">
        <v>1</v>
      </c>
      <c r="W861" t="s">
        <v>208</v>
      </c>
      <c r="X861" t="s">
        <v>209</v>
      </c>
      <c r="Y861">
        <v>466</v>
      </c>
      <c r="Z861" s="14">
        <v>2</v>
      </c>
      <c r="AA861" s="14"/>
      <c r="AB861" s="14"/>
      <c r="AC861" s="14"/>
      <c r="AD861" s="14"/>
      <c r="AE861" s="14"/>
      <c r="AF861" s="14"/>
      <c r="AG861" s="14"/>
      <c r="AH861" s="14"/>
      <c r="AI861" s="14"/>
      <c r="AJ861" s="14"/>
      <c r="AK861" s="14"/>
      <c r="AL861" s="14"/>
      <c r="AM861" s="14"/>
      <c r="AN861" s="14">
        <v>1</v>
      </c>
      <c r="AO861" s="14">
        <v>1</v>
      </c>
      <c r="AP861" s="14">
        <v>1</v>
      </c>
      <c r="AQ861" s="14"/>
      <c r="AR861" s="14"/>
      <c r="AS861" s="14"/>
      <c r="AT861" s="14"/>
      <c r="AU861" s="14"/>
      <c r="AV861" s="14"/>
      <c r="AW861" s="14"/>
      <c r="AX861" s="14"/>
      <c r="AY861" s="14"/>
      <c r="AZ861" s="14"/>
      <c r="BA861" s="14"/>
      <c r="BB861" s="14"/>
      <c r="BC861" s="14"/>
      <c r="BD861" s="14"/>
      <c r="BE861" s="14"/>
      <c r="BF861" s="14"/>
      <c r="BG861" s="14"/>
      <c r="BH861" s="14"/>
      <c r="BI861" s="14"/>
    </row>
    <row r="862" spans="1:61" x14ac:dyDescent="0.25">
      <c r="A862">
        <v>861</v>
      </c>
      <c r="B862" s="3">
        <v>2025</v>
      </c>
      <c r="C862" s="3">
        <v>2</v>
      </c>
      <c r="D862" t="s">
        <v>15</v>
      </c>
      <c r="E862" s="21">
        <v>45701.342770613417</v>
      </c>
      <c r="F862" t="s">
        <v>112</v>
      </c>
      <c r="G862" t="s">
        <v>112</v>
      </c>
      <c r="H862" t="s">
        <v>81</v>
      </c>
      <c r="I862" t="s">
        <v>81</v>
      </c>
      <c r="J862" t="s">
        <v>98</v>
      </c>
      <c r="K862" t="s">
        <v>98</v>
      </c>
      <c r="L862" t="s">
        <v>32</v>
      </c>
      <c r="M862" t="s">
        <v>32</v>
      </c>
      <c r="N862" t="s">
        <v>859</v>
      </c>
      <c r="O862" t="s">
        <v>1832</v>
      </c>
      <c r="P862" t="s">
        <v>3261</v>
      </c>
      <c r="Q862" t="s">
        <v>3262</v>
      </c>
      <c r="S862" t="s">
        <v>3263</v>
      </c>
      <c r="T862" s="4">
        <v>950</v>
      </c>
      <c r="U862" s="4">
        <v>4</v>
      </c>
      <c r="V862" s="3">
        <v>1</v>
      </c>
      <c r="W862" t="s">
        <v>208</v>
      </c>
      <c r="X862" t="s">
        <v>209</v>
      </c>
      <c r="Y862">
        <v>467</v>
      </c>
      <c r="Z862" s="14"/>
      <c r="AA862" s="14">
        <v>2</v>
      </c>
      <c r="AB862" s="14">
        <v>2</v>
      </c>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row>
    <row r="863" spans="1:61" x14ac:dyDescent="0.25">
      <c r="A863">
        <v>862</v>
      </c>
      <c r="B863" s="3">
        <v>2025</v>
      </c>
      <c r="C863" s="3">
        <v>2</v>
      </c>
      <c r="D863" t="s">
        <v>15</v>
      </c>
      <c r="E863" s="21">
        <v>45701.578571377308</v>
      </c>
      <c r="F863" t="s">
        <v>112</v>
      </c>
      <c r="G863" t="s">
        <v>112</v>
      </c>
      <c r="H863" t="s">
        <v>78</v>
      </c>
      <c r="I863" t="s">
        <v>78</v>
      </c>
      <c r="J863" t="s">
        <v>98</v>
      </c>
      <c r="K863" t="s">
        <v>98</v>
      </c>
      <c r="L863" t="s">
        <v>32</v>
      </c>
      <c r="M863" t="s">
        <v>32</v>
      </c>
      <c r="N863" t="s">
        <v>1197</v>
      </c>
      <c r="O863" t="s">
        <v>1832</v>
      </c>
      <c r="P863" t="s">
        <v>3264</v>
      </c>
      <c r="Q863" t="s">
        <v>3265</v>
      </c>
      <c r="S863" t="s">
        <v>3266</v>
      </c>
      <c r="T863" s="4">
        <v>3700</v>
      </c>
      <c r="U863" s="4">
        <v>8</v>
      </c>
      <c r="V863" s="3">
        <v>1</v>
      </c>
      <c r="W863" t="s">
        <v>3267</v>
      </c>
      <c r="X863" t="s">
        <v>209</v>
      </c>
      <c r="Y863">
        <v>468</v>
      </c>
      <c r="Z863" s="14"/>
      <c r="AA863" s="14"/>
      <c r="AB863" s="14"/>
      <c r="AC863" s="14"/>
      <c r="AD863" s="14"/>
      <c r="AE863" s="14"/>
      <c r="AF863" s="14"/>
      <c r="AG863" s="14"/>
      <c r="AH863" s="14">
        <v>2</v>
      </c>
      <c r="AI863" s="14">
        <v>2</v>
      </c>
      <c r="AJ863" s="14">
        <v>2</v>
      </c>
      <c r="AK863" s="14">
        <v>2</v>
      </c>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row>
    <row r="864" spans="1:61" x14ac:dyDescent="0.25">
      <c r="A864">
        <v>863</v>
      </c>
      <c r="B864" s="3">
        <v>2025</v>
      </c>
      <c r="C864" s="3">
        <v>2</v>
      </c>
      <c r="D864" t="s">
        <v>15</v>
      </c>
      <c r="E864" s="21">
        <v>45701.589237905093</v>
      </c>
      <c r="F864" t="s">
        <v>112</v>
      </c>
      <c r="G864" t="s">
        <v>112</v>
      </c>
      <c r="H864" t="s">
        <v>81</v>
      </c>
      <c r="I864" t="s">
        <v>81</v>
      </c>
      <c r="J864" t="s">
        <v>97</v>
      </c>
      <c r="K864" t="s">
        <v>97</v>
      </c>
      <c r="L864" t="s">
        <v>37</v>
      </c>
      <c r="M864" t="s">
        <v>37</v>
      </c>
      <c r="N864" t="s">
        <v>546</v>
      </c>
      <c r="O864" t="s">
        <v>1832</v>
      </c>
      <c r="P864" t="s">
        <v>3268</v>
      </c>
      <c r="Q864" t="s">
        <v>3269</v>
      </c>
      <c r="S864" t="s">
        <v>3270</v>
      </c>
      <c r="T864" s="4">
        <v>2760</v>
      </c>
      <c r="U864" s="4">
        <v>12</v>
      </c>
      <c r="V864" s="3">
        <v>1</v>
      </c>
      <c r="W864" t="s">
        <v>208</v>
      </c>
      <c r="X864" t="s">
        <v>209</v>
      </c>
      <c r="Y864">
        <v>469</v>
      </c>
      <c r="Z864" s="14">
        <v>12</v>
      </c>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row>
    <row r="865" spans="1:61" x14ac:dyDescent="0.25">
      <c r="A865">
        <v>864</v>
      </c>
      <c r="B865" s="3">
        <v>2025</v>
      </c>
      <c r="C865" s="3">
        <v>2</v>
      </c>
      <c r="D865" t="s">
        <v>15</v>
      </c>
      <c r="E865" s="21">
        <v>45701.637715231482</v>
      </c>
      <c r="F865" t="s">
        <v>112</v>
      </c>
      <c r="G865" t="s">
        <v>112</v>
      </c>
      <c r="H865" t="s">
        <v>80</v>
      </c>
      <c r="I865" t="s">
        <v>80</v>
      </c>
      <c r="J865" t="s">
        <v>98</v>
      </c>
      <c r="K865" t="s">
        <v>98</v>
      </c>
      <c r="L865" t="s">
        <v>32</v>
      </c>
      <c r="M865" t="s">
        <v>32</v>
      </c>
      <c r="N865" t="s">
        <v>1228</v>
      </c>
      <c r="O865" t="s">
        <v>1832</v>
      </c>
      <c r="P865" t="s">
        <v>3271</v>
      </c>
      <c r="Q865" t="s">
        <v>3272</v>
      </c>
      <c r="S865" t="s">
        <v>3273</v>
      </c>
      <c r="T865" s="4">
        <v>2810</v>
      </c>
      <c r="U865" s="4">
        <v>16</v>
      </c>
      <c r="V865" s="3">
        <v>1</v>
      </c>
      <c r="W865" t="s">
        <v>208</v>
      </c>
      <c r="X865" t="s">
        <v>209</v>
      </c>
      <c r="Y865">
        <v>470</v>
      </c>
      <c r="Z865" s="14">
        <v>4</v>
      </c>
      <c r="AA865" s="14"/>
      <c r="AB865" s="14"/>
      <c r="AC865" s="14"/>
      <c r="AD865" s="14"/>
      <c r="AE865" s="14"/>
      <c r="AF865" s="14"/>
      <c r="AG865" s="14"/>
      <c r="AH865" s="14">
        <v>4</v>
      </c>
      <c r="AI865" s="14"/>
      <c r="AJ865" s="14"/>
      <c r="AK865" s="14"/>
      <c r="AL865" s="14"/>
      <c r="AM865" s="14"/>
      <c r="AN865" s="14">
        <v>2</v>
      </c>
      <c r="AO865" s="14">
        <v>2</v>
      </c>
      <c r="AP865" s="14">
        <v>2</v>
      </c>
      <c r="AQ865" s="14">
        <v>2</v>
      </c>
      <c r="AR865" s="14"/>
      <c r="AS865" s="14"/>
      <c r="AT865" s="14"/>
      <c r="AU865" s="14"/>
      <c r="AV865" s="14"/>
      <c r="AW865" s="14"/>
      <c r="AX865" s="14"/>
      <c r="AY865" s="14"/>
      <c r="AZ865" s="14"/>
      <c r="BA865" s="14"/>
      <c r="BB865" s="14"/>
      <c r="BC865" s="14"/>
      <c r="BD865" s="14"/>
      <c r="BE865" s="14"/>
      <c r="BF865" s="14"/>
      <c r="BG865" s="14"/>
      <c r="BH865" s="14"/>
      <c r="BI865" s="14"/>
    </row>
    <row r="866" spans="1:61" x14ac:dyDescent="0.25">
      <c r="A866">
        <v>865</v>
      </c>
      <c r="B866" s="3">
        <v>2025</v>
      </c>
      <c r="C866" s="3">
        <v>2</v>
      </c>
      <c r="D866" t="s">
        <v>15</v>
      </c>
      <c r="E866" s="21">
        <v>45701.64322046296</v>
      </c>
      <c r="F866" t="s">
        <v>565</v>
      </c>
      <c r="G866" t="s">
        <v>114</v>
      </c>
      <c r="H866" t="s">
        <v>81</v>
      </c>
      <c r="I866" t="s">
        <v>81</v>
      </c>
      <c r="J866" t="s">
        <v>98</v>
      </c>
      <c r="K866" t="s">
        <v>98</v>
      </c>
      <c r="L866" t="s">
        <v>32</v>
      </c>
      <c r="M866" t="s">
        <v>32</v>
      </c>
      <c r="N866" t="s">
        <v>717</v>
      </c>
      <c r="O866" t="s">
        <v>1832</v>
      </c>
      <c r="P866" t="s">
        <v>3274</v>
      </c>
      <c r="Q866" t="s">
        <v>3275</v>
      </c>
      <c r="S866" t="s">
        <v>3276</v>
      </c>
      <c r="T866" s="4">
        <v>975</v>
      </c>
      <c r="U866" s="4">
        <v>5</v>
      </c>
      <c r="V866" s="3">
        <v>1</v>
      </c>
      <c r="W866" t="s">
        <v>208</v>
      </c>
      <c r="X866" t="s">
        <v>209</v>
      </c>
      <c r="Y866">
        <v>471</v>
      </c>
      <c r="Z866" s="14">
        <v>2</v>
      </c>
      <c r="AA866" s="14"/>
      <c r="AB866" s="14"/>
      <c r="AC866" s="14"/>
      <c r="AD866" s="14"/>
      <c r="AE866" s="14"/>
      <c r="AF866" s="14"/>
      <c r="AG866" s="14"/>
      <c r="AH866" s="14"/>
      <c r="AI866" s="14"/>
      <c r="AJ866" s="14"/>
      <c r="AK866" s="14"/>
      <c r="AL866" s="14"/>
      <c r="AM866" s="14"/>
      <c r="AN866" s="14">
        <v>1</v>
      </c>
      <c r="AO866" s="14">
        <v>1</v>
      </c>
      <c r="AP866" s="14">
        <v>1</v>
      </c>
      <c r="AQ866" s="14"/>
      <c r="AR866" s="14"/>
      <c r="AS866" s="14"/>
      <c r="AT866" s="14"/>
      <c r="AU866" s="14"/>
      <c r="AV866" s="14"/>
      <c r="AW866" s="14"/>
      <c r="AX866" s="14"/>
      <c r="AY866" s="14"/>
      <c r="AZ866" s="14"/>
      <c r="BA866" s="14"/>
      <c r="BB866" s="14"/>
      <c r="BC866" s="14"/>
      <c r="BD866" s="14"/>
      <c r="BE866" s="14"/>
      <c r="BF866" s="14"/>
      <c r="BG866" s="14"/>
      <c r="BH866" s="14"/>
      <c r="BI866" s="14"/>
    </row>
    <row r="867" spans="1:61" x14ac:dyDescent="0.25">
      <c r="A867">
        <v>866</v>
      </c>
      <c r="B867" s="3">
        <v>2025</v>
      </c>
      <c r="C867" s="3">
        <v>2</v>
      </c>
      <c r="D867" t="s">
        <v>15</v>
      </c>
      <c r="E867" s="21">
        <v>45701.643756689817</v>
      </c>
      <c r="F867" t="s">
        <v>112</v>
      </c>
      <c r="G867" t="s">
        <v>112</v>
      </c>
      <c r="H867" t="s">
        <v>81</v>
      </c>
      <c r="I867" t="s">
        <v>81</v>
      </c>
      <c r="J867" t="s">
        <v>98</v>
      </c>
      <c r="K867" t="s">
        <v>98</v>
      </c>
      <c r="L867" t="s">
        <v>32</v>
      </c>
      <c r="M867" t="s">
        <v>32</v>
      </c>
      <c r="N867" t="s">
        <v>550</v>
      </c>
      <c r="O867" t="s">
        <v>1832</v>
      </c>
      <c r="P867" t="s">
        <v>3277</v>
      </c>
      <c r="Q867" t="s">
        <v>3278</v>
      </c>
      <c r="S867" t="s">
        <v>3279</v>
      </c>
      <c r="T867" s="4">
        <v>1940</v>
      </c>
      <c r="U867" s="4">
        <v>8</v>
      </c>
      <c r="V867" s="3">
        <v>1</v>
      </c>
      <c r="W867" t="s">
        <v>208</v>
      </c>
      <c r="X867" t="s">
        <v>209</v>
      </c>
      <c r="Y867">
        <v>472</v>
      </c>
      <c r="Z867" s="14">
        <v>2</v>
      </c>
      <c r="AA867" s="14">
        <v>2</v>
      </c>
      <c r="AB867" s="14">
        <v>2</v>
      </c>
      <c r="AC867" s="14"/>
      <c r="AD867" s="14"/>
      <c r="AE867" s="14">
        <v>2</v>
      </c>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row>
    <row r="868" spans="1:61" x14ac:dyDescent="0.25">
      <c r="A868">
        <v>867</v>
      </c>
      <c r="B868" s="3">
        <v>2025</v>
      </c>
      <c r="C868" s="3">
        <v>2</v>
      </c>
      <c r="D868" t="s">
        <v>15</v>
      </c>
      <c r="E868" s="21">
        <v>45701.646539560177</v>
      </c>
      <c r="F868" t="s">
        <v>112</v>
      </c>
      <c r="G868" t="s">
        <v>112</v>
      </c>
      <c r="H868" t="s">
        <v>81</v>
      </c>
      <c r="I868" t="s">
        <v>81</v>
      </c>
      <c r="J868" t="s">
        <v>98</v>
      </c>
      <c r="K868" t="s">
        <v>98</v>
      </c>
      <c r="L868" t="s">
        <v>33</v>
      </c>
      <c r="M868" t="s">
        <v>33</v>
      </c>
      <c r="N868" t="s">
        <v>23</v>
      </c>
      <c r="O868" t="s">
        <v>1832</v>
      </c>
      <c r="P868" t="s">
        <v>2875</v>
      </c>
      <c r="Q868" t="s">
        <v>3280</v>
      </c>
      <c r="S868" t="s">
        <v>3281</v>
      </c>
      <c r="T868" s="4">
        <v>975</v>
      </c>
      <c r="U868" s="4">
        <v>5</v>
      </c>
      <c r="V868" s="3">
        <v>1</v>
      </c>
      <c r="W868" t="s">
        <v>208</v>
      </c>
      <c r="X868" t="s">
        <v>209</v>
      </c>
      <c r="Y868">
        <v>473</v>
      </c>
      <c r="Z868" s="14">
        <v>2</v>
      </c>
      <c r="AA868" s="14"/>
      <c r="AB868" s="14"/>
      <c r="AC868" s="14"/>
      <c r="AD868" s="14"/>
      <c r="AE868" s="14"/>
      <c r="AF868" s="14"/>
      <c r="AG868" s="14"/>
      <c r="AH868" s="14"/>
      <c r="AI868" s="14"/>
      <c r="AJ868" s="14"/>
      <c r="AK868" s="14"/>
      <c r="AL868" s="14"/>
      <c r="AM868" s="14"/>
      <c r="AN868" s="14">
        <v>1</v>
      </c>
      <c r="AO868" s="14">
        <v>1</v>
      </c>
      <c r="AP868" s="14">
        <v>1</v>
      </c>
      <c r="AQ868" s="14"/>
      <c r="AR868" s="14"/>
      <c r="AS868" s="14"/>
      <c r="AT868" s="14"/>
      <c r="AU868" s="14"/>
      <c r="AV868" s="14"/>
      <c r="AW868" s="14"/>
      <c r="AX868" s="14"/>
      <c r="AY868" s="14"/>
      <c r="AZ868" s="14"/>
      <c r="BA868" s="14"/>
      <c r="BB868" s="14"/>
      <c r="BC868" s="14"/>
      <c r="BD868" s="14"/>
      <c r="BE868" s="14"/>
      <c r="BF868" s="14"/>
      <c r="BG868" s="14"/>
      <c r="BH868" s="14"/>
      <c r="BI868" s="14"/>
    </row>
    <row r="869" spans="1:61" x14ac:dyDescent="0.25">
      <c r="A869">
        <v>868</v>
      </c>
      <c r="B869" s="3">
        <v>2025</v>
      </c>
      <c r="C869" s="3">
        <v>2</v>
      </c>
      <c r="D869" t="s">
        <v>15</v>
      </c>
      <c r="E869" s="21">
        <v>45701.657575509264</v>
      </c>
      <c r="F869" t="s">
        <v>112</v>
      </c>
      <c r="G869" t="s">
        <v>112</v>
      </c>
      <c r="H869" t="s">
        <v>80</v>
      </c>
      <c r="I869" t="s">
        <v>80</v>
      </c>
      <c r="J869" t="s">
        <v>97</v>
      </c>
      <c r="K869" t="s">
        <v>97</v>
      </c>
      <c r="L869" t="s">
        <v>36</v>
      </c>
      <c r="M869" t="s">
        <v>36</v>
      </c>
      <c r="N869" t="s">
        <v>70</v>
      </c>
      <c r="O869" t="s">
        <v>1832</v>
      </c>
      <c r="P869" t="s">
        <v>3282</v>
      </c>
      <c r="Q869" t="s">
        <v>3283</v>
      </c>
      <c r="S869" t="s">
        <v>3284</v>
      </c>
      <c r="T869" s="4">
        <v>1325</v>
      </c>
      <c r="U869" s="4">
        <v>7</v>
      </c>
      <c r="V869" s="3">
        <v>1</v>
      </c>
      <c r="W869" t="s">
        <v>208</v>
      </c>
      <c r="X869" t="s">
        <v>209</v>
      </c>
      <c r="Y869">
        <v>474</v>
      </c>
      <c r="Z869" s="14">
        <v>2</v>
      </c>
      <c r="AA869" s="14"/>
      <c r="AB869" s="14"/>
      <c r="AC869" s="14"/>
      <c r="AD869" s="14"/>
      <c r="AE869" s="14"/>
      <c r="AF869" s="14"/>
      <c r="AG869" s="14"/>
      <c r="AH869" s="14">
        <v>2</v>
      </c>
      <c r="AI869" s="14"/>
      <c r="AJ869" s="14"/>
      <c r="AK869" s="14"/>
      <c r="AL869" s="14"/>
      <c r="AM869" s="14"/>
      <c r="AN869" s="14">
        <v>1</v>
      </c>
      <c r="AO869" s="14">
        <v>1</v>
      </c>
      <c r="AP869" s="14">
        <v>1</v>
      </c>
      <c r="AQ869" s="14"/>
      <c r="AR869" s="14"/>
      <c r="AS869" s="14"/>
      <c r="AT869" s="14"/>
      <c r="AU869" s="14"/>
      <c r="AV869" s="14"/>
      <c r="AW869" s="14"/>
      <c r="AX869" s="14"/>
      <c r="AY869" s="14"/>
      <c r="AZ869" s="14"/>
      <c r="BA869" s="14"/>
      <c r="BB869" s="14"/>
      <c r="BC869" s="14"/>
      <c r="BD869" s="14"/>
      <c r="BE869" s="14"/>
      <c r="BF869" s="14"/>
      <c r="BG869" s="14"/>
      <c r="BH869" s="14"/>
      <c r="BI869" s="14"/>
    </row>
    <row r="870" spans="1:61" x14ac:dyDescent="0.25">
      <c r="A870">
        <v>869</v>
      </c>
      <c r="B870" s="3">
        <v>2025</v>
      </c>
      <c r="C870" s="3">
        <v>2</v>
      </c>
      <c r="D870" t="s">
        <v>15</v>
      </c>
      <c r="E870" s="21">
        <v>45701.714997384261</v>
      </c>
      <c r="F870" t="s">
        <v>565</v>
      </c>
      <c r="G870" t="s">
        <v>114</v>
      </c>
      <c r="H870" t="s">
        <v>81</v>
      </c>
      <c r="I870" t="s">
        <v>81</v>
      </c>
      <c r="J870" t="s">
        <v>97</v>
      </c>
      <c r="K870" t="s">
        <v>97</v>
      </c>
      <c r="L870" t="s">
        <v>34</v>
      </c>
      <c r="M870" t="s">
        <v>34</v>
      </c>
      <c r="N870" t="s">
        <v>673</v>
      </c>
      <c r="O870" t="s">
        <v>1832</v>
      </c>
      <c r="P870" t="s">
        <v>3285</v>
      </c>
      <c r="Q870" t="s">
        <v>3286</v>
      </c>
      <c r="S870" t="s">
        <v>3287</v>
      </c>
      <c r="T870" s="4">
        <v>1610</v>
      </c>
      <c r="U870" s="4">
        <v>12</v>
      </c>
      <c r="V870" s="3">
        <v>1</v>
      </c>
      <c r="W870" t="s">
        <v>208</v>
      </c>
      <c r="X870" t="s">
        <v>209</v>
      </c>
      <c r="Y870">
        <v>475</v>
      </c>
      <c r="Z870" s="14"/>
      <c r="AA870" s="14"/>
      <c r="AB870" s="14"/>
      <c r="AC870" s="14"/>
      <c r="AD870" s="14"/>
      <c r="AE870" s="14"/>
      <c r="AF870" s="14"/>
      <c r="AG870" s="14"/>
      <c r="AH870" s="14"/>
      <c r="AI870" s="14">
        <v>4</v>
      </c>
      <c r="AJ870" s="14"/>
      <c r="AK870" s="14"/>
      <c r="AL870" s="14"/>
      <c r="AM870" s="14"/>
      <c r="AN870" s="14"/>
      <c r="AO870" s="14">
        <v>4</v>
      </c>
      <c r="AP870" s="14">
        <v>4</v>
      </c>
      <c r="AQ870" s="14"/>
      <c r="AR870" s="14"/>
      <c r="AS870" s="14"/>
      <c r="AT870" s="14"/>
      <c r="AU870" s="14"/>
      <c r="AV870" s="14"/>
      <c r="AW870" s="14"/>
      <c r="AX870" s="14"/>
      <c r="AY870" s="14"/>
      <c r="AZ870" s="14"/>
      <c r="BA870" s="14"/>
      <c r="BB870" s="14"/>
      <c r="BC870" s="14"/>
      <c r="BD870" s="14"/>
      <c r="BE870" s="14"/>
      <c r="BF870" s="14"/>
      <c r="BG870" s="14"/>
      <c r="BH870" s="14"/>
      <c r="BI870" s="14"/>
    </row>
    <row r="871" spans="1:61" x14ac:dyDescent="0.25">
      <c r="A871">
        <v>870</v>
      </c>
      <c r="B871" s="3">
        <v>2025</v>
      </c>
      <c r="C871" s="3">
        <v>2</v>
      </c>
      <c r="D871" t="s">
        <v>15</v>
      </c>
      <c r="E871" s="21">
        <v>45701.716306562499</v>
      </c>
      <c r="F871" t="s">
        <v>565</v>
      </c>
      <c r="G871" t="s">
        <v>114</v>
      </c>
      <c r="H871" t="s">
        <v>81</v>
      </c>
      <c r="I871" t="s">
        <v>81</v>
      </c>
      <c r="J871" t="s">
        <v>97</v>
      </c>
      <c r="K871" t="s">
        <v>97</v>
      </c>
      <c r="L871" t="s">
        <v>39</v>
      </c>
      <c r="M871" t="s">
        <v>39</v>
      </c>
      <c r="N871" t="s">
        <v>662</v>
      </c>
      <c r="O871" t="s">
        <v>1832</v>
      </c>
      <c r="P871" t="s">
        <v>3288</v>
      </c>
      <c r="Q871" t="s">
        <v>3289</v>
      </c>
      <c r="S871" t="s">
        <v>3290</v>
      </c>
      <c r="T871" s="4">
        <v>1000</v>
      </c>
      <c r="U871" s="4">
        <v>5</v>
      </c>
      <c r="V871" s="3">
        <v>1</v>
      </c>
      <c r="W871" t="s">
        <v>208</v>
      </c>
      <c r="X871" t="s">
        <v>209</v>
      </c>
      <c r="Y871">
        <v>476</v>
      </c>
      <c r="Z871" s="14"/>
      <c r="AA871" s="14"/>
      <c r="AB871" s="14"/>
      <c r="AC871" s="14"/>
      <c r="AD871" s="14"/>
      <c r="AE871" s="14"/>
      <c r="AF871" s="14"/>
      <c r="AG871" s="14"/>
      <c r="AH871" s="14"/>
      <c r="AI871" s="14"/>
      <c r="AJ871" s="14">
        <v>5</v>
      </c>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row>
    <row r="872" spans="1:61" x14ac:dyDescent="0.25">
      <c r="A872">
        <v>871</v>
      </c>
      <c r="B872" s="3">
        <v>2025</v>
      </c>
      <c r="C872" s="3">
        <v>2</v>
      </c>
      <c r="D872" t="s">
        <v>15</v>
      </c>
      <c r="E872" s="21">
        <v>45701.791749363423</v>
      </c>
      <c r="F872" t="s">
        <v>541</v>
      </c>
      <c r="G872" t="s">
        <v>110</v>
      </c>
      <c r="H872" t="s">
        <v>78</v>
      </c>
      <c r="I872" t="s">
        <v>78</v>
      </c>
      <c r="J872" t="s">
        <v>97</v>
      </c>
      <c r="K872" t="s">
        <v>97</v>
      </c>
      <c r="L872" t="s">
        <v>693</v>
      </c>
      <c r="M872" t="s">
        <v>35</v>
      </c>
      <c r="N872" t="s">
        <v>694</v>
      </c>
      <c r="O872" t="s">
        <v>1832</v>
      </c>
      <c r="P872" t="s">
        <v>283</v>
      </c>
      <c r="Q872" t="s">
        <v>173</v>
      </c>
      <c r="S872" t="s">
        <v>3139</v>
      </c>
      <c r="T872" s="4">
        <v>42000</v>
      </c>
      <c r="U872" s="4">
        <v>200</v>
      </c>
      <c r="V872" s="3">
        <v>1</v>
      </c>
      <c r="W872" t="s">
        <v>208</v>
      </c>
      <c r="X872" t="s">
        <v>209</v>
      </c>
      <c r="Y872">
        <v>477</v>
      </c>
      <c r="Z872" s="14">
        <v>200</v>
      </c>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row>
    <row r="873" spans="1:61" x14ac:dyDescent="0.25">
      <c r="A873">
        <v>872</v>
      </c>
      <c r="B873" s="3">
        <v>2025</v>
      </c>
      <c r="C873" s="3">
        <v>2</v>
      </c>
      <c r="D873" t="s">
        <v>15</v>
      </c>
      <c r="E873" s="21">
        <v>45701.795661435193</v>
      </c>
      <c r="F873" t="s">
        <v>541</v>
      </c>
      <c r="G873" t="s">
        <v>110</v>
      </c>
      <c r="H873" t="s">
        <v>78</v>
      </c>
      <c r="I873" t="s">
        <v>78</v>
      </c>
      <c r="J873" t="s">
        <v>97</v>
      </c>
      <c r="K873" t="s">
        <v>97</v>
      </c>
      <c r="L873" t="s">
        <v>34</v>
      </c>
      <c r="M873" t="s">
        <v>34</v>
      </c>
      <c r="N873" t="s">
        <v>633</v>
      </c>
      <c r="O873" t="s">
        <v>1832</v>
      </c>
      <c r="P873" t="s">
        <v>1652</v>
      </c>
      <c r="Q873" t="s">
        <v>3291</v>
      </c>
      <c r="S873" t="s">
        <v>3292</v>
      </c>
      <c r="T873" s="4">
        <v>1345</v>
      </c>
      <c r="U873" s="4">
        <v>8</v>
      </c>
      <c r="V873" s="3">
        <v>1</v>
      </c>
      <c r="W873" t="s">
        <v>208</v>
      </c>
      <c r="X873" t="s">
        <v>209</v>
      </c>
      <c r="Y873">
        <v>478</v>
      </c>
      <c r="Z873" s="14"/>
      <c r="AA873" s="14">
        <v>1</v>
      </c>
      <c r="AB873" s="14">
        <v>1</v>
      </c>
      <c r="AC873" s="14"/>
      <c r="AD873" s="14"/>
      <c r="AE873" s="14"/>
      <c r="AF873" s="14"/>
      <c r="AG873" s="14"/>
      <c r="AH873" s="14"/>
      <c r="AI873" s="14">
        <v>3</v>
      </c>
      <c r="AJ873" s="14">
        <v>2</v>
      </c>
      <c r="AK873" s="14"/>
      <c r="AL873" s="14"/>
      <c r="AM873" s="14"/>
      <c r="AN873" s="14"/>
      <c r="AO873" s="14">
        <v>1</v>
      </c>
      <c r="AP873" s="14"/>
      <c r="AQ873" s="14"/>
      <c r="AR873" s="14"/>
      <c r="AS873" s="14"/>
      <c r="AT873" s="14"/>
      <c r="AU873" s="14"/>
      <c r="AV873" s="14"/>
      <c r="AW873" s="14"/>
      <c r="AX873" s="14"/>
      <c r="AY873" s="14"/>
      <c r="AZ873" s="14"/>
      <c r="BA873" s="14"/>
      <c r="BB873" s="14"/>
      <c r="BC873" s="14"/>
      <c r="BD873" s="14"/>
      <c r="BE873" s="14"/>
      <c r="BF873" s="14"/>
      <c r="BG873" s="14"/>
      <c r="BH873" s="14"/>
      <c r="BI873" s="14"/>
    </row>
    <row r="874" spans="1:61" x14ac:dyDescent="0.25">
      <c r="A874">
        <v>873</v>
      </c>
      <c r="B874" s="3">
        <v>2025</v>
      </c>
      <c r="C874" s="3">
        <v>2</v>
      </c>
      <c r="D874" t="s">
        <v>15</v>
      </c>
      <c r="E874" s="21">
        <v>45701.799182222217</v>
      </c>
      <c r="F874" t="s">
        <v>541</v>
      </c>
      <c r="G874" t="s">
        <v>110</v>
      </c>
      <c r="H874" t="s">
        <v>78</v>
      </c>
      <c r="I874" t="s">
        <v>78</v>
      </c>
      <c r="J874" t="s">
        <v>98</v>
      </c>
      <c r="K874" t="s">
        <v>98</v>
      </c>
      <c r="L874" t="s">
        <v>32</v>
      </c>
      <c r="M874" t="s">
        <v>32</v>
      </c>
      <c r="N874" t="s">
        <v>627</v>
      </c>
      <c r="O874" t="s">
        <v>1832</v>
      </c>
      <c r="P874" t="s">
        <v>316</v>
      </c>
      <c r="Q874" t="s">
        <v>317</v>
      </c>
      <c r="S874" t="s">
        <v>3293</v>
      </c>
      <c r="T874" s="4">
        <v>2730</v>
      </c>
      <c r="U874" s="4">
        <v>0</v>
      </c>
      <c r="V874" s="3">
        <v>1</v>
      </c>
      <c r="W874" t="s">
        <v>297</v>
      </c>
      <c r="X874" t="s">
        <v>209</v>
      </c>
      <c r="Y874">
        <v>479</v>
      </c>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row>
    <row r="875" spans="1:61" x14ac:dyDescent="0.25">
      <c r="A875">
        <v>874</v>
      </c>
      <c r="B875" s="3">
        <v>2025</v>
      </c>
      <c r="C875" s="3">
        <v>2</v>
      </c>
      <c r="D875" t="s">
        <v>15</v>
      </c>
      <c r="E875" s="21">
        <v>45701.833653275462</v>
      </c>
      <c r="F875" t="s">
        <v>112</v>
      </c>
      <c r="G875" t="s">
        <v>112</v>
      </c>
      <c r="H875" t="s">
        <v>78</v>
      </c>
      <c r="I875" t="s">
        <v>78</v>
      </c>
      <c r="J875" t="s">
        <v>2972</v>
      </c>
      <c r="K875" t="s">
        <v>101</v>
      </c>
      <c r="L875" t="s">
        <v>34</v>
      </c>
      <c r="M875" t="s">
        <v>34</v>
      </c>
      <c r="N875" t="s">
        <v>1040</v>
      </c>
      <c r="O875" t="s">
        <v>1832</v>
      </c>
      <c r="P875" t="s">
        <v>1937</v>
      </c>
      <c r="Q875" t="s">
        <v>3294</v>
      </c>
      <c r="S875" t="s">
        <v>3295</v>
      </c>
      <c r="T875" s="4">
        <v>725</v>
      </c>
      <c r="U875" s="4">
        <v>4</v>
      </c>
      <c r="V875" s="3">
        <v>1</v>
      </c>
      <c r="W875" t="s">
        <v>208</v>
      </c>
      <c r="X875" t="s">
        <v>209</v>
      </c>
      <c r="Y875">
        <v>480</v>
      </c>
      <c r="Z875" s="14">
        <v>2</v>
      </c>
      <c r="AA875" s="14"/>
      <c r="AB875" s="14"/>
      <c r="AC875" s="14"/>
      <c r="AD875" s="14"/>
      <c r="AE875" s="14"/>
      <c r="AF875" s="14"/>
      <c r="AG875" s="14"/>
      <c r="AH875" s="14">
        <v>1</v>
      </c>
      <c r="AI875" s="14">
        <v>1</v>
      </c>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row>
    <row r="876" spans="1:61" x14ac:dyDescent="0.25">
      <c r="A876">
        <v>875</v>
      </c>
      <c r="B876" s="3">
        <v>2025</v>
      </c>
      <c r="C876" s="3">
        <v>2</v>
      </c>
      <c r="D876" t="s">
        <v>15</v>
      </c>
      <c r="E876" s="21">
        <v>45701.959929837962</v>
      </c>
      <c r="F876" t="s">
        <v>541</v>
      </c>
      <c r="G876" t="s">
        <v>110</v>
      </c>
      <c r="H876" t="s">
        <v>78</v>
      </c>
      <c r="I876" t="s">
        <v>78</v>
      </c>
      <c r="J876" t="s">
        <v>98</v>
      </c>
      <c r="K876" t="s">
        <v>98</v>
      </c>
      <c r="L876" t="s">
        <v>32</v>
      </c>
      <c r="M876" t="s">
        <v>32</v>
      </c>
      <c r="N876" t="s">
        <v>32</v>
      </c>
      <c r="O876" t="s">
        <v>1832</v>
      </c>
      <c r="P876" t="s">
        <v>3296</v>
      </c>
      <c r="Q876" t="s">
        <v>3297</v>
      </c>
      <c r="R876" t="s">
        <v>3298</v>
      </c>
      <c r="S876" t="s">
        <v>3299</v>
      </c>
      <c r="T876" s="4">
        <v>940</v>
      </c>
      <c r="U876" s="4">
        <v>4</v>
      </c>
      <c r="V876" s="3">
        <v>1</v>
      </c>
      <c r="W876" t="s">
        <v>208</v>
      </c>
      <c r="X876" t="s">
        <v>209</v>
      </c>
      <c r="Y876">
        <v>481</v>
      </c>
      <c r="Z876" s="14">
        <v>2</v>
      </c>
      <c r="AA876" s="14">
        <v>2</v>
      </c>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row>
    <row r="877" spans="1:61" x14ac:dyDescent="0.25">
      <c r="A877">
        <v>876</v>
      </c>
      <c r="B877" s="3">
        <v>2025</v>
      </c>
      <c r="C877" s="3">
        <v>2</v>
      </c>
      <c r="D877" t="s">
        <v>15</v>
      </c>
      <c r="E877" s="21">
        <v>45701.971788506948</v>
      </c>
      <c r="F877" t="s">
        <v>541</v>
      </c>
      <c r="G877" t="s">
        <v>110</v>
      </c>
      <c r="H877" t="s">
        <v>78</v>
      </c>
      <c r="I877" t="s">
        <v>78</v>
      </c>
      <c r="J877" t="s">
        <v>632</v>
      </c>
      <c r="K877" t="s">
        <v>101</v>
      </c>
      <c r="L877" t="s">
        <v>36</v>
      </c>
      <c r="M877" t="s">
        <v>36</v>
      </c>
      <c r="N877" t="s">
        <v>70</v>
      </c>
      <c r="O877" t="s">
        <v>1832</v>
      </c>
      <c r="P877" t="s">
        <v>712</v>
      </c>
      <c r="Q877" t="s">
        <v>3300</v>
      </c>
      <c r="S877" t="s">
        <v>70</v>
      </c>
      <c r="T877" s="4">
        <v>940</v>
      </c>
      <c r="U877" s="4">
        <v>4</v>
      </c>
      <c r="V877" s="3">
        <v>1</v>
      </c>
      <c r="W877" t="s">
        <v>208</v>
      </c>
      <c r="X877" t="s">
        <v>209</v>
      </c>
      <c r="Y877">
        <v>482</v>
      </c>
      <c r="Z877" s="14"/>
      <c r="AA877" s="14"/>
      <c r="AB877" s="14">
        <v>2</v>
      </c>
      <c r="AC877" s="14">
        <v>2</v>
      </c>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row>
    <row r="878" spans="1:61" x14ac:dyDescent="0.25">
      <c r="A878">
        <v>877</v>
      </c>
      <c r="B878" s="3">
        <v>2025</v>
      </c>
      <c r="C878" s="3">
        <v>2</v>
      </c>
      <c r="D878" t="s">
        <v>15</v>
      </c>
      <c r="E878" s="21">
        <v>45701.978894085652</v>
      </c>
      <c r="F878" t="s">
        <v>541</v>
      </c>
      <c r="G878" t="s">
        <v>110</v>
      </c>
      <c r="H878" t="s">
        <v>80</v>
      </c>
      <c r="I878" t="s">
        <v>80</v>
      </c>
      <c r="J878" t="s">
        <v>98</v>
      </c>
      <c r="K878" t="s">
        <v>98</v>
      </c>
      <c r="L878" t="s">
        <v>33</v>
      </c>
      <c r="M878" t="s">
        <v>33</v>
      </c>
      <c r="N878" t="s">
        <v>33</v>
      </c>
      <c r="O878" t="s">
        <v>1832</v>
      </c>
      <c r="P878" t="s">
        <v>3301</v>
      </c>
      <c r="Q878" t="s">
        <v>3302</v>
      </c>
      <c r="S878" t="s">
        <v>3303</v>
      </c>
      <c r="T878" s="4">
        <v>950</v>
      </c>
      <c r="U878" s="4">
        <v>4</v>
      </c>
      <c r="V878" s="3">
        <v>1</v>
      </c>
      <c r="W878" t="s">
        <v>208</v>
      </c>
      <c r="X878" t="s">
        <v>209</v>
      </c>
      <c r="Y878">
        <v>483</v>
      </c>
      <c r="Z878" s="14">
        <v>2</v>
      </c>
      <c r="AA878" s="14"/>
      <c r="AB878" s="14"/>
      <c r="AC878" s="14"/>
      <c r="AD878" s="14">
        <v>2</v>
      </c>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row>
    <row r="879" spans="1:61" x14ac:dyDescent="0.25">
      <c r="A879">
        <v>878</v>
      </c>
      <c r="B879" s="3">
        <v>2025</v>
      </c>
      <c r="C879" s="3">
        <v>2</v>
      </c>
      <c r="D879" t="s">
        <v>15</v>
      </c>
      <c r="E879" s="21">
        <v>45702.091953923613</v>
      </c>
      <c r="F879" t="s">
        <v>565</v>
      </c>
      <c r="G879" t="s">
        <v>114</v>
      </c>
      <c r="H879" t="s">
        <v>80</v>
      </c>
      <c r="I879" t="s">
        <v>80</v>
      </c>
      <c r="J879" t="s">
        <v>97</v>
      </c>
      <c r="K879" t="s">
        <v>97</v>
      </c>
      <c r="L879" t="s">
        <v>36</v>
      </c>
      <c r="M879" t="s">
        <v>36</v>
      </c>
      <c r="N879" t="s">
        <v>3304</v>
      </c>
      <c r="O879" t="s">
        <v>1832</v>
      </c>
      <c r="P879" t="s">
        <v>3305</v>
      </c>
      <c r="Q879" t="s">
        <v>3306</v>
      </c>
      <c r="S879" t="s">
        <v>3307</v>
      </c>
      <c r="T879" s="4">
        <v>975</v>
      </c>
      <c r="U879" s="4">
        <v>5</v>
      </c>
      <c r="V879" s="3">
        <v>1</v>
      </c>
      <c r="W879" t="s">
        <v>208</v>
      </c>
      <c r="X879" t="s">
        <v>209</v>
      </c>
      <c r="Y879">
        <v>484</v>
      </c>
      <c r="Z879" s="14">
        <v>2</v>
      </c>
      <c r="AA879" s="14"/>
      <c r="AB879" s="14"/>
      <c r="AC879" s="14"/>
      <c r="AD879" s="14"/>
      <c r="AE879" s="14"/>
      <c r="AF879" s="14"/>
      <c r="AG879" s="14"/>
      <c r="AH879" s="14"/>
      <c r="AI879" s="14"/>
      <c r="AJ879" s="14"/>
      <c r="AK879" s="14"/>
      <c r="AL879" s="14"/>
      <c r="AM879" s="14"/>
      <c r="AN879" s="14">
        <v>1</v>
      </c>
      <c r="AO879" s="14">
        <v>1</v>
      </c>
      <c r="AP879" s="14">
        <v>1</v>
      </c>
      <c r="AQ879" s="14"/>
      <c r="AR879" s="14"/>
      <c r="AS879" s="14"/>
      <c r="AT879" s="14"/>
      <c r="AU879" s="14"/>
      <c r="AV879" s="14"/>
      <c r="AW879" s="14"/>
      <c r="AX879" s="14"/>
      <c r="AY879" s="14"/>
      <c r="AZ879" s="14"/>
      <c r="BA879" s="14"/>
      <c r="BB879" s="14"/>
      <c r="BC879" s="14"/>
      <c r="BD879" s="14"/>
      <c r="BE879" s="14"/>
      <c r="BF879" s="14"/>
      <c r="BG879" s="14"/>
      <c r="BH879" s="14"/>
      <c r="BI879" s="14"/>
    </row>
    <row r="880" spans="1:61" x14ac:dyDescent="0.25">
      <c r="A880">
        <v>879</v>
      </c>
      <c r="B880" s="3">
        <v>2025</v>
      </c>
      <c r="C880" s="3">
        <v>2</v>
      </c>
      <c r="D880" t="s">
        <v>15</v>
      </c>
      <c r="E880" s="21">
        <v>45702.608611145843</v>
      </c>
      <c r="F880" t="s">
        <v>541</v>
      </c>
      <c r="G880" t="s">
        <v>110</v>
      </c>
      <c r="H880" t="s">
        <v>78</v>
      </c>
      <c r="I880" t="s">
        <v>78</v>
      </c>
      <c r="J880" t="s">
        <v>97</v>
      </c>
      <c r="K880" t="s">
        <v>97</v>
      </c>
      <c r="L880" t="s">
        <v>693</v>
      </c>
      <c r="M880" t="s">
        <v>35</v>
      </c>
      <c r="N880" t="s">
        <v>766</v>
      </c>
      <c r="O880" t="s">
        <v>1832</v>
      </c>
      <c r="P880" t="s">
        <v>3308</v>
      </c>
      <c r="Q880" t="s">
        <v>3309</v>
      </c>
      <c r="S880" t="s">
        <v>766</v>
      </c>
      <c r="T880" s="4">
        <v>20400</v>
      </c>
      <c r="U880" s="4">
        <v>120</v>
      </c>
      <c r="V880" s="3">
        <v>1</v>
      </c>
      <c r="W880" t="s">
        <v>208</v>
      </c>
      <c r="X880" t="s">
        <v>209</v>
      </c>
      <c r="Y880">
        <v>485</v>
      </c>
      <c r="Z880" s="14">
        <v>60</v>
      </c>
      <c r="AA880" s="14"/>
      <c r="AB880" s="14"/>
      <c r="AC880" s="14"/>
      <c r="AD880" s="14"/>
      <c r="AE880" s="14"/>
      <c r="AF880" s="14"/>
      <c r="AG880" s="14"/>
      <c r="AH880" s="14"/>
      <c r="AI880" s="14"/>
      <c r="AJ880" s="14"/>
      <c r="AK880" s="14"/>
      <c r="AL880" s="14"/>
      <c r="AM880" s="14"/>
      <c r="AN880" s="14">
        <v>20</v>
      </c>
      <c r="AO880" s="14"/>
      <c r="AP880" s="14">
        <v>40</v>
      </c>
      <c r="AQ880" s="14"/>
      <c r="AR880" s="14"/>
      <c r="AS880" s="14"/>
      <c r="AT880" s="14"/>
      <c r="AU880" s="14"/>
      <c r="AV880" s="14"/>
      <c r="AW880" s="14"/>
      <c r="AX880" s="14"/>
      <c r="AY880" s="14"/>
      <c r="AZ880" s="14"/>
      <c r="BA880" s="14"/>
      <c r="BB880" s="14"/>
      <c r="BC880" s="14"/>
      <c r="BD880" s="14"/>
      <c r="BE880" s="14"/>
      <c r="BF880" s="14"/>
      <c r="BG880" s="14"/>
      <c r="BH880" s="14"/>
      <c r="BI880" s="14"/>
    </row>
    <row r="881" spans="1:61" x14ac:dyDescent="0.25">
      <c r="A881">
        <v>880</v>
      </c>
      <c r="B881" s="3">
        <v>2025</v>
      </c>
      <c r="C881" s="3">
        <v>2</v>
      </c>
      <c r="D881" t="s">
        <v>15</v>
      </c>
      <c r="E881" s="21">
        <v>45702.610842615737</v>
      </c>
      <c r="F881" t="s">
        <v>541</v>
      </c>
      <c r="G881" t="s">
        <v>110</v>
      </c>
      <c r="H881" t="s">
        <v>78</v>
      </c>
      <c r="I881" t="s">
        <v>78</v>
      </c>
      <c r="J881" t="s">
        <v>98</v>
      </c>
      <c r="K881" t="s">
        <v>98</v>
      </c>
      <c r="L881" t="s">
        <v>32</v>
      </c>
      <c r="M881" t="s">
        <v>32</v>
      </c>
      <c r="N881" t="s">
        <v>1259</v>
      </c>
      <c r="O881" t="s">
        <v>1832</v>
      </c>
      <c r="P881" t="s">
        <v>3310</v>
      </c>
      <c r="Q881" t="s">
        <v>3311</v>
      </c>
      <c r="S881" t="s">
        <v>3312</v>
      </c>
      <c r="T881" s="4">
        <v>1700</v>
      </c>
      <c r="U881" s="4">
        <v>12</v>
      </c>
      <c r="V881" s="3">
        <v>1</v>
      </c>
      <c r="W881" t="s">
        <v>208</v>
      </c>
      <c r="X881" t="s">
        <v>209</v>
      </c>
      <c r="Y881">
        <v>486</v>
      </c>
      <c r="Z881" s="14"/>
      <c r="AA881" s="14"/>
      <c r="AB881" s="14"/>
      <c r="AC881" s="14"/>
      <c r="AD881" s="14"/>
      <c r="AE881" s="14"/>
      <c r="AF881" s="14"/>
      <c r="AG881" s="14"/>
      <c r="AH881" s="14"/>
      <c r="AI881" s="14"/>
      <c r="AJ881" s="14"/>
      <c r="AK881" s="14"/>
      <c r="AL881" s="14">
        <v>2</v>
      </c>
      <c r="AM881" s="14"/>
      <c r="AN881" s="14"/>
      <c r="AO881" s="14"/>
      <c r="AP881" s="14"/>
      <c r="AQ881" s="14"/>
      <c r="AR881" s="14"/>
      <c r="AS881" s="14"/>
      <c r="AT881" s="14"/>
      <c r="AU881" s="14">
        <v>10</v>
      </c>
      <c r="AV881" s="14"/>
      <c r="AW881" s="14"/>
      <c r="AX881" s="14"/>
      <c r="AY881" s="14"/>
      <c r="AZ881" s="14"/>
      <c r="BA881" s="14"/>
      <c r="BB881" s="14"/>
      <c r="BC881" s="14"/>
      <c r="BD881" s="14"/>
      <c r="BE881" s="14"/>
      <c r="BF881" s="14"/>
      <c r="BG881" s="14"/>
      <c r="BH881" s="14"/>
      <c r="BI881" s="14"/>
    </row>
    <row r="882" spans="1:61" x14ac:dyDescent="0.25">
      <c r="A882">
        <v>881</v>
      </c>
      <c r="B882" s="3">
        <v>2025</v>
      </c>
      <c r="C882" s="3">
        <v>2</v>
      </c>
      <c r="D882" t="s">
        <v>15</v>
      </c>
      <c r="E882" s="21">
        <v>45702.771307083327</v>
      </c>
      <c r="F882" t="s">
        <v>565</v>
      </c>
      <c r="G882" t="s">
        <v>114</v>
      </c>
      <c r="H882" t="s">
        <v>81</v>
      </c>
      <c r="I882" t="s">
        <v>81</v>
      </c>
      <c r="J882" t="s">
        <v>98</v>
      </c>
      <c r="K882" t="s">
        <v>98</v>
      </c>
      <c r="L882" t="s">
        <v>32</v>
      </c>
      <c r="M882" t="s">
        <v>32</v>
      </c>
      <c r="N882" t="s">
        <v>550</v>
      </c>
      <c r="O882" t="s">
        <v>1832</v>
      </c>
      <c r="P882" t="s">
        <v>1535</v>
      </c>
      <c r="Q882" t="s">
        <v>3313</v>
      </c>
      <c r="S882" t="s">
        <v>3314</v>
      </c>
      <c r="T882" s="4">
        <v>1900</v>
      </c>
      <c r="U882" s="4">
        <v>16</v>
      </c>
      <c r="V882" s="3">
        <v>1</v>
      </c>
      <c r="W882" t="s">
        <v>208</v>
      </c>
      <c r="X882" t="s">
        <v>209</v>
      </c>
      <c r="Y882">
        <v>487</v>
      </c>
      <c r="Z882" s="14"/>
      <c r="AA882" s="14"/>
      <c r="AB882" s="14"/>
      <c r="AC882" s="14"/>
      <c r="AD882" s="14"/>
      <c r="AE882" s="14"/>
      <c r="AF882" s="14"/>
      <c r="AG882" s="14"/>
      <c r="AH882" s="14">
        <v>4</v>
      </c>
      <c r="AI882" s="14">
        <v>2</v>
      </c>
      <c r="AJ882" s="14"/>
      <c r="AK882" s="14"/>
      <c r="AL882" s="14">
        <v>10</v>
      </c>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row>
    <row r="883" spans="1:61" x14ac:dyDescent="0.25">
      <c r="A883">
        <v>882</v>
      </c>
      <c r="B883" s="3">
        <v>2025</v>
      </c>
      <c r="C883" s="3">
        <v>2</v>
      </c>
      <c r="D883" t="s">
        <v>15</v>
      </c>
      <c r="E883" s="21">
        <v>45702.778949282409</v>
      </c>
      <c r="F883" t="s">
        <v>565</v>
      </c>
      <c r="G883" t="s">
        <v>114</v>
      </c>
      <c r="H883" t="s">
        <v>81</v>
      </c>
      <c r="I883" t="s">
        <v>81</v>
      </c>
      <c r="J883" t="s">
        <v>98</v>
      </c>
      <c r="K883" t="s">
        <v>98</v>
      </c>
      <c r="L883" t="s">
        <v>32</v>
      </c>
      <c r="M883" t="s">
        <v>32</v>
      </c>
      <c r="N883" t="s">
        <v>658</v>
      </c>
      <c r="O883" t="s">
        <v>1832</v>
      </c>
      <c r="P883" t="s">
        <v>3315</v>
      </c>
      <c r="Q883" t="s">
        <v>3316</v>
      </c>
      <c r="S883" t="s">
        <v>3317</v>
      </c>
      <c r="T883" s="4">
        <v>3095</v>
      </c>
      <c r="U883" s="4">
        <v>16</v>
      </c>
      <c r="V883" s="3">
        <v>1</v>
      </c>
      <c r="W883" t="s">
        <v>208</v>
      </c>
      <c r="X883" t="s">
        <v>209</v>
      </c>
      <c r="Y883">
        <v>488</v>
      </c>
      <c r="Z883" s="14"/>
      <c r="AA883" s="14">
        <v>2</v>
      </c>
      <c r="AB883" s="14">
        <v>5</v>
      </c>
      <c r="AC883" s="14"/>
      <c r="AD883" s="14">
        <v>2</v>
      </c>
      <c r="AE883" s="14"/>
      <c r="AF883" s="14"/>
      <c r="AG883" s="14"/>
      <c r="AH883" s="14">
        <v>2</v>
      </c>
      <c r="AI883" s="14">
        <v>2</v>
      </c>
      <c r="AJ883" s="14"/>
      <c r="AK883" s="14">
        <v>3</v>
      </c>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row>
    <row r="884" spans="1:61" x14ac:dyDescent="0.25">
      <c r="A884">
        <v>883</v>
      </c>
      <c r="B884" s="3">
        <v>2025</v>
      </c>
      <c r="C884" s="3">
        <v>2</v>
      </c>
      <c r="D884" t="s">
        <v>15</v>
      </c>
      <c r="E884" s="21">
        <v>45702.788549733799</v>
      </c>
      <c r="F884" t="s">
        <v>541</v>
      </c>
      <c r="G884" t="s">
        <v>110</v>
      </c>
      <c r="H884" t="s">
        <v>80</v>
      </c>
      <c r="I884" t="s">
        <v>80</v>
      </c>
      <c r="J884" t="s">
        <v>98</v>
      </c>
      <c r="K884" t="s">
        <v>98</v>
      </c>
      <c r="L884" t="s">
        <v>32</v>
      </c>
      <c r="M884" t="s">
        <v>32</v>
      </c>
      <c r="N884" t="s">
        <v>550</v>
      </c>
      <c r="O884" t="s">
        <v>1832</v>
      </c>
      <c r="P884" t="s">
        <v>316</v>
      </c>
      <c r="Q884" t="s">
        <v>3318</v>
      </c>
      <c r="S884" t="s">
        <v>3319</v>
      </c>
      <c r="T884" s="4">
        <v>1870</v>
      </c>
      <c r="U884" s="4">
        <v>8</v>
      </c>
      <c r="V884" s="3">
        <v>1</v>
      </c>
      <c r="W884" t="s">
        <v>208</v>
      </c>
      <c r="X884" t="s">
        <v>209</v>
      </c>
      <c r="Y884">
        <v>489</v>
      </c>
      <c r="Z884" s="14">
        <v>4</v>
      </c>
      <c r="AA884" s="14">
        <v>2</v>
      </c>
      <c r="AB884" s="14">
        <v>2</v>
      </c>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row>
    <row r="885" spans="1:61" x14ac:dyDescent="0.25">
      <c r="A885">
        <v>884</v>
      </c>
      <c r="B885" s="3">
        <v>2025</v>
      </c>
      <c r="C885" s="3">
        <v>2</v>
      </c>
      <c r="D885" t="s">
        <v>15</v>
      </c>
      <c r="E885" s="21">
        <v>45702.789935439818</v>
      </c>
      <c r="F885" t="s">
        <v>565</v>
      </c>
      <c r="G885" t="s">
        <v>114</v>
      </c>
      <c r="H885" t="s">
        <v>81</v>
      </c>
      <c r="I885" t="s">
        <v>81</v>
      </c>
      <c r="J885" t="s">
        <v>98</v>
      </c>
      <c r="K885" t="s">
        <v>98</v>
      </c>
      <c r="L885" t="s">
        <v>32</v>
      </c>
      <c r="M885" t="s">
        <v>32</v>
      </c>
      <c r="N885" t="s">
        <v>751</v>
      </c>
      <c r="O885" t="s">
        <v>1832</v>
      </c>
      <c r="P885" t="s">
        <v>3320</v>
      </c>
      <c r="Q885" t="s">
        <v>3321</v>
      </c>
      <c r="S885" t="s">
        <v>3322</v>
      </c>
      <c r="T885" s="4">
        <v>930</v>
      </c>
      <c r="U885" s="4">
        <v>4</v>
      </c>
      <c r="V885" s="3">
        <v>1</v>
      </c>
      <c r="W885" t="s">
        <v>208</v>
      </c>
      <c r="X885" t="s">
        <v>209</v>
      </c>
      <c r="Y885">
        <v>490</v>
      </c>
      <c r="Z885" s="14">
        <v>2</v>
      </c>
      <c r="AA885" s="14"/>
      <c r="AB885" s="14">
        <v>2</v>
      </c>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row>
    <row r="886" spans="1:61" x14ac:dyDescent="0.25">
      <c r="A886">
        <v>885</v>
      </c>
      <c r="B886" s="3">
        <v>2025</v>
      </c>
      <c r="C886" s="3">
        <v>2</v>
      </c>
      <c r="D886" t="s">
        <v>15</v>
      </c>
      <c r="E886" s="21">
        <v>45702.794039363427</v>
      </c>
      <c r="F886" t="s">
        <v>541</v>
      </c>
      <c r="G886" t="s">
        <v>110</v>
      </c>
      <c r="H886" t="s">
        <v>78</v>
      </c>
      <c r="I886" t="s">
        <v>78</v>
      </c>
      <c r="J886" t="s">
        <v>98</v>
      </c>
      <c r="K886" t="s">
        <v>98</v>
      </c>
      <c r="L886" t="s">
        <v>33</v>
      </c>
      <c r="M886" t="s">
        <v>33</v>
      </c>
      <c r="N886" t="s">
        <v>654</v>
      </c>
      <c r="O886" t="s">
        <v>1832</v>
      </c>
      <c r="P886" t="s">
        <v>2923</v>
      </c>
      <c r="Q886" t="s">
        <v>2925</v>
      </c>
      <c r="R886" t="s">
        <v>2924</v>
      </c>
      <c r="S886" t="s">
        <v>3323</v>
      </c>
      <c r="T886" s="4">
        <v>3780</v>
      </c>
      <c r="U886" s="4">
        <v>18</v>
      </c>
      <c r="V886" s="3">
        <v>1</v>
      </c>
      <c r="W886" t="s">
        <v>208</v>
      </c>
      <c r="X886" t="s">
        <v>209</v>
      </c>
      <c r="Y886">
        <v>491</v>
      </c>
      <c r="Z886" s="14">
        <v>6</v>
      </c>
      <c r="AA886" s="14"/>
      <c r="AB886" s="14">
        <v>2</v>
      </c>
      <c r="AC886" s="14"/>
      <c r="AD886" s="14"/>
      <c r="AE886" s="14"/>
      <c r="AF886" s="14">
        <v>4</v>
      </c>
      <c r="AG886" s="14"/>
      <c r="AH886" s="14"/>
      <c r="AI886" s="14"/>
      <c r="AJ886" s="14"/>
      <c r="AK886" s="14"/>
      <c r="AL886" s="14"/>
      <c r="AM886" s="14"/>
      <c r="AN886" s="14">
        <v>2</v>
      </c>
      <c r="AO886" s="14"/>
      <c r="AP886" s="14"/>
      <c r="AQ886" s="14">
        <v>2</v>
      </c>
      <c r="AR886" s="14"/>
      <c r="AS886" s="14"/>
      <c r="AT886" s="14">
        <v>2</v>
      </c>
      <c r="AU886" s="14"/>
      <c r="AV886" s="14"/>
      <c r="AW886" s="14"/>
      <c r="AX886" s="14"/>
      <c r="AY886" s="14"/>
      <c r="AZ886" s="14"/>
      <c r="BA886" s="14"/>
      <c r="BB886" s="14"/>
      <c r="BC886" s="14"/>
      <c r="BD886" s="14"/>
      <c r="BE886" s="14"/>
      <c r="BF886" s="14"/>
      <c r="BG886" s="14"/>
      <c r="BH886" s="14"/>
      <c r="BI886" s="14"/>
    </row>
    <row r="887" spans="1:61" x14ac:dyDescent="0.25">
      <c r="A887">
        <v>886</v>
      </c>
      <c r="B887" s="3">
        <v>2025</v>
      </c>
      <c r="C887" s="3">
        <v>2</v>
      </c>
      <c r="D887" t="s">
        <v>15</v>
      </c>
      <c r="E887" s="21">
        <v>45702.842825462962</v>
      </c>
      <c r="F887" t="s">
        <v>112</v>
      </c>
      <c r="G887" t="s">
        <v>112</v>
      </c>
      <c r="H887" t="s">
        <v>78</v>
      </c>
      <c r="I887" t="s">
        <v>78</v>
      </c>
      <c r="J887" t="s">
        <v>97</v>
      </c>
      <c r="K887" t="s">
        <v>97</v>
      </c>
      <c r="L887" t="s">
        <v>39</v>
      </c>
      <c r="M887" t="s">
        <v>39</v>
      </c>
      <c r="N887" t="s">
        <v>1680</v>
      </c>
      <c r="O887" t="s">
        <v>1832</v>
      </c>
      <c r="P887" t="s">
        <v>3324</v>
      </c>
      <c r="Q887" t="s">
        <v>3325</v>
      </c>
      <c r="R887" t="s">
        <v>3326</v>
      </c>
      <c r="S887" t="s">
        <v>3327</v>
      </c>
      <c r="T887" s="4">
        <v>1595</v>
      </c>
      <c r="U887" s="4">
        <v>8</v>
      </c>
      <c r="V887" s="3">
        <v>1</v>
      </c>
      <c r="W887" t="s">
        <v>208</v>
      </c>
      <c r="X887" t="s">
        <v>209</v>
      </c>
      <c r="Y887">
        <v>492</v>
      </c>
      <c r="Z887" s="14">
        <v>4</v>
      </c>
      <c r="AA887" s="14">
        <v>2</v>
      </c>
      <c r="AB887" s="14"/>
      <c r="AC887" s="14"/>
      <c r="AD887" s="14"/>
      <c r="AE887" s="14"/>
      <c r="AF887" s="14"/>
      <c r="AG887" s="14"/>
      <c r="AH887" s="14"/>
      <c r="AI887" s="14"/>
      <c r="AJ887" s="14"/>
      <c r="AK887" s="14">
        <v>2</v>
      </c>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row>
    <row r="888" spans="1:61" x14ac:dyDescent="0.25">
      <c r="A888">
        <v>887</v>
      </c>
      <c r="B888" s="3">
        <v>2025</v>
      </c>
      <c r="C888" s="3">
        <v>2</v>
      </c>
      <c r="D888" t="s">
        <v>15</v>
      </c>
      <c r="E888" s="21">
        <v>45702.854295011573</v>
      </c>
      <c r="F888" t="s">
        <v>112</v>
      </c>
      <c r="G888" t="s">
        <v>112</v>
      </c>
      <c r="H888" t="s">
        <v>78</v>
      </c>
      <c r="I888" t="s">
        <v>78</v>
      </c>
      <c r="J888" t="s">
        <v>98</v>
      </c>
      <c r="K888" t="s">
        <v>98</v>
      </c>
      <c r="L888" t="s">
        <v>32</v>
      </c>
      <c r="M888" t="s">
        <v>32</v>
      </c>
      <c r="N888" t="s">
        <v>550</v>
      </c>
      <c r="O888" t="s">
        <v>1832</v>
      </c>
      <c r="P888" t="s">
        <v>2875</v>
      </c>
      <c r="Q888" t="s">
        <v>2876</v>
      </c>
      <c r="S888" t="s">
        <v>2877</v>
      </c>
      <c r="T888" s="4">
        <v>460</v>
      </c>
      <c r="U888" s="4">
        <v>2</v>
      </c>
      <c r="V888" s="3">
        <v>1</v>
      </c>
      <c r="W888" t="s">
        <v>208</v>
      </c>
      <c r="X888" t="s">
        <v>209</v>
      </c>
      <c r="Y888">
        <v>493</v>
      </c>
      <c r="Z888" s="14">
        <v>2</v>
      </c>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row>
    <row r="889" spans="1:61" x14ac:dyDescent="0.25">
      <c r="A889">
        <v>888</v>
      </c>
      <c r="B889" s="3">
        <v>2025</v>
      </c>
      <c r="C889" s="3">
        <v>2</v>
      </c>
      <c r="D889" t="s">
        <v>15</v>
      </c>
      <c r="E889" s="21">
        <v>45702.973436192129</v>
      </c>
      <c r="F889" t="s">
        <v>541</v>
      </c>
      <c r="G889" t="s">
        <v>110</v>
      </c>
      <c r="H889" t="s">
        <v>80</v>
      </c>
      <c r="I889" t="s">
        <v>80</v>
      </c>
      <c r="J889" t="s">
        <v>98</v>
      </c>
      <c r="K889" t="s">
        <v>98</v>
      </c>
      <c r="L889" t="s">
        <v>33</v>
      </c>
      <c r="M889" t="s">
        <v>33</v>
      </c>
      <c r="N889" t="s">
        <v>684</v>
      </c>
      <c r="O889" t="s">
        <v>1832</v>
      </c>
      <c r="P889" t="s">
        <v>3328</v>
      </c>
      <c r="Q889" t="s">
        <v>3329</v>
      </c>
      <c r="S889" t="s">
        <v>3330</v>
      </c>
      <c r="T889" s="4">
        <v>1925</v>
      </c>
      <c r="U889" s="4">
        <v>15</v>
      </c>
      <c r="V889" s="3">
        <v>1</v>
      </c>
      <c r="W889" t="s">
        <v>208</v>
      </c>
      <c r="X889" t="s">
        <v>209</v>
      </c>
      <c r="Y889">
        <v>494</v>
      </c>
      <c r="Z889" s="14">
        <v>2</v>
      </c>
      <c r="AA889" s="14"/>
      <c r="AB889" s="14"/>
      <c r="AC889" s="14"/>
      <c r="AD889" s="14"/>
      <c r="AE889" s="14"/>
      <c r="AF889" s="14"/>
      <c r="AG889" s="14"/>
      <c r="AH889" s="14">
        <v>1</v>
      </c>
      <c r="AI889" s="14">
        <v>1</v>
      </c>
      <c r="AJ889" s="14">
        <v>1</v>
      </c>
      <c r="AK889" s="14"/>
      <c r="AL889" s="14"/>
      <c r="AM889" s="14"/>
      <c r="AN889" s="14">
        <v>2</v>
      </c>
      <c r="AO889" s="14">
        <v>2</v>
      </c>
      <c r="AP889" s="14">
        <v>2</v>
      </c>
      <c r="AQ889" s="14">
        <v>2</v>
      </c>
      <c r="AR889" s="14"/>
      <c r="AS889" s="14"/>
      <c r="AT889" s="14">
        <v>2</v>
      </c>
      <c r="AU889" s="14"/>
      <c r="AV889" s="14"/>
      <c r="AW889" s="14"/>
      <c r="AX889" s="14"/>
      <c r="AY889" s="14"/>
      <c r="AZ889" s="14"/>
      <c r="BA889" s="14"/>
      <c r="BB889" s="14"/>
      <c r="BC889" s="14"/>
      <c r="BD889" s="14"/>
      <c r="BE889" s="14"/>
      <c r="BF889" s="14"/>
      <c r="BG889" s="14"/>
      <c r="BH889" s="14"/>
      <c r="BI889" s="14"/>
    </row>
    <row r="890" spans="1:61" x14ac:dyDescent="0.25">
      <c r="A890">
        <v>889</v>
      </c>
      <c r="B890" s="3">
        <v>2025</v>
      </c>
      <c r="C890" s="3">
        <v>2</v>
      </c>
      <c r="D890" t="s">
        <v>15</v>
      </c>
      <c r="E890" s="21">
        <v>45703.091441273151</v>
      </c>
      <c r="F890" t="s">
        <v>565</v>
      </c>
      <c r="G890" t="s">
        <v>114</v>
      </c>
      <c r="H890" t="s">
        <v>80</v>
      </c>
      <c r="I890" t="s">
        <v>80</v>
      </c>
      <c r="J890" t="s">
        <v>98</v>
      </c>
      <c r="K890" t="s">
        <v>98</v>
      </c>
      <c r="L890" t="s">
        <v>32</v>
      </c>
      <c r="M890" t="s">
        <v>32</v>
      </c>
      <c r="N890" t="s">
        <v>2265</v>
      </c>
      <c r="O890" t="s">
        <v>1832</v>
      </c>
      <c r="P890" t="s">
        <v>3331</v>
      </c>
      <c r="Q890" t="s">
        <v>3332</v>
      </c>
      <c r="S890" t="s">
        <v>3333</v>
      </c>
      <c r="T890" s="4">
        <v>1550</v>
      </c>
      <c r="U890" s="4">
        <v>12</v>
      </c>
      <c r="V890" s="3">
        <v>1</v>
      </c>
      <c r="W890" t="s">
        <v>208</v>
      </c>
      <c r="X890" t="s">
        <v>209</v>
      </c>
      <c r="Y890">
        <v>495</v>
      </c>
      <c r="Z890" s="14">
        <v>2</v>
      </c>
      <c r="AA890" s="14"/>
      <c r="AB890" s="14"/>
      <c r="AC890" s="14"/>
      <c r="AD890" s="14"/>
      <c r="AE890" s="14"/>
      <c r="AF890" s="14"/>
      <c r="AG890" s="14"/>
      <c r="AH890" s="14"/>
      <c r="AI890" s="14"/>
      <c r="AJ890" s="14"/>
      <c r="AK890" s="14"/>
      <c r="AL890" s="14"/>
      <c r="AM890" s="14"/>
      <c r="AN890" s="14">
        <v>2</v>
      </c>
      <c r="AO890" s="14">
        <v>2</v>
      </c>
      <c r="AP890" s="14">
        <v>2</v>
      </c>
      <c r="AQ890" s="14">
        <v>2</v>
      </c>
      <c r="AR890" s="14"/>
      <c r="AS890" s="14"/>
      <c r="AT890" s="14">
        <v>2</v>
      </c>
      <c r="AU890" s="14"/>
      <c r="AV890" s="14"/>
      <c r="AW890" s="14"/>
      <c r="AX890" s="14"/>
      <c r="AY890" s="14"/>
      <c r="AZ890" s="14"/>
      <c r="BA890" s="14"/>
      <c r="BB890" s="14"/>
      <c r="BC890" s="14"/>
      <c r="BD890" s="14"/>
      <c r="BE890" s="14"/>
      <c r="BF890" s="14"/>
      <c r="BG890" s="14"/>
      <c r="BH890" s="14"/>
      <c r="BI890" s="14"/>
    </row>
    <row r="891" spans="1:61" x14ac:dyDescent="0.25">
      <c r="A891">
        <v>890</v>
      </c>
      <c r="B891" s="3">
        <v>2025</v>
      </c>
      <c r="C891" s="3">
        <v>2</v>
      </c>
      <c r="D891" t="s">
        <v>15</v>
      </c>
      <c r="E891" s="21">
        <v>45703.099090821757</v>
      </c>
      <c r="F891" t="s">
        <v>565</v>
      </c>
      <c r="G891" t="s">
        <v>114</v>
      </c>
      <c r="H891" t="s">
        <v>80</v>
      </c>
      <c r="I891" t="s">
        <v>80</v>
      </c>
      <c r="J891" t="s">
        <v>97</v>
      </c>
      <c r="K891" t="s">
        <v>97</v>
      </c>
      <c r="L891" t="s">
        <v>37</v>
      </c>
      <c r="M891" t="s">
        <v>37</v>
      </c>
      <c r="N891" t="s">
        <v>689</v>
      </c>
      <c r="O891" t="s">
        <v>1832</v>
      </c>
      <c r="P891" t="s">
        <v>3334</v>
      </c>
      <c r="Q891" t="s">
        <v>3335</v>
      </c>
      <c r="R891" t="s">
        <v>3336</v>
      </c>
      <c r="S891" t="s">
        <v>3337</v>
      </c>
      <c r="T891" s="4">
        <v>1550</v>
      </c>
      <c r="U891" s="4">
        <v>12</v>
      </c>
      <c r="V891" s="3">
        <v>1</v>
      </c>
      <c r="W891" t="s">
        <v>208</v>
      </c>
      <c r="X891" t="s">
        <v>209</v>
      </c>
      <c r="Y891">
        <v>496</v>
      </c>
      <c r="Z891" s="14">
        <v>2</v>
      </c>
      <c r="AA891" s="14"/>
      <c r="AB891" s="14"/>
      <c r="AC891" s="14"/>
      <c r="AD891" s="14"/>
      <c r="AE891" s="14"/>
      <c r="AF891" s="14"/>
      <c r="AG891" s="14"/>
      <c r="AH891" s="14"/>
      <c r="AI891" s="14"/>
      <c r="AJ891" s="14"/>
      <c r="AK891" s="14"/>
      <c r="AL891" s="14"/>
      <c r="AM891" s="14"/>
      <c r="AN891" s="14">
        <v>2</v>
      </c>
      <c r="AO891" s="14">
        <v>2</v>
      </c>
      <c r="AP891" s="14">
        <v>2</v>
      </c>
      <c r="AQ891" s="14">
        <v>2</v>
      </c>
      <c r="AR891" s="14"/>
      <c r="AS891" s="14"/>
      <c r="AT891" s="14">
        <v>2</v>
      </c>
      <c r="AU891" s="14"/>
      <c r="AV891" s="14"/>
      <c r="AW891" s="14"/>
      <c r="AX891" s="14"/>
      <c r="AY891" s="14"/>
      <c r="AZ891" s="14"/>
      <c r="BA891" s="14"/>
      <c r="BB891" s="14"/>
      <c r="BC891" s="14"/>
      <c r="BD891" s="14"/>
      <c r="BE891" s="14"/>
      <c r="BF891" s="14"/>
      <c r="BG891" s="14"/>
      <c r="BH891" s="14"/>
      <c r="BI891" s="14"/>
    </row>
    <row r="892" spans="1:61" x14ac:dyDescent="0.25">
      <c r="A892">
        <v>891</v>
      </c>
      <c r="B892" s="3">
        <v>2025</v>
      </c>
      <c r="C892" s="3">
        <v>2</v>
      </c>
      <c r="D892" t="s">
        <v>15</v>
      </c>
      <c r="E892" s="21">
        <v>45703.104565648151</v>
      </c>
      <c r="F892" t="s">
        <v>565</v>
      </c>
      <c r="G892" t="s">
        <v>114</v>
      </c>
      <c r="H892" t="s">
        <v>80</v>
      </c>
      <c r="I892" t="s">
        <v>80</v>
      </c>
      <c r="J892" t="s">
        <v>98</v>
      </c>
      <c r="K892" t="s">
        <v>98</v>
      </c>
      <c r="L892" t="s">
        <v>33</v>
      </c>
      <c r="M892" t="s">
        <v>33</v>
      </c>
      <c r="N892" t="s">
        <v>3338</v>
      </c>
      <c r="O892" t="s">
        <v>1832</v>
      </c>
      <c r="P892" t="s">
        <v>372</v>
      </c>
      <c r="Q892" t="s">
        <v>3339</v>
      </c>
      <c r="S892" t="s">
        <v>3340</v>
      </c>
      <c r="T892" s="4">
        <v>1550</v>
      </c>
      <c r="U892" s="4">
        <v>12</v>
      </c>
      <c r="V892" s="3">
        <v>1</v>
      </c>
      <c r="W892" t="s">
        <v>208</v>
      </c>
      <c r="X892" t="s">
        <v>209</v>
      </c>
      <c r="Y892">
        <v>497</v>
      </c>
      <c r="Z892" s="14">
        <v>2</v>
      </c>
      <c r="AA892" s="14"/>
      <c r="AB892" s="14"/>
      <c r="AC892" s="14"/>
      <c r="AD892" s="14"/>
      <c r="AE892" s="14"/>
      <c r="AF892" s="14"/>
      <c r="AG892" s="14"/>
      <c r="AH892" s="14"/>
      <c r="AI892" s="14"/>
      <c r="AJ892" s="14"/>
      <c r="AK892" s="14"/>
      <c r="AL892" s="14"/>
      <c r="AM892" s="14"/>
      <c r="AN892" s="14">
        <v>2</v>
      </c>
      <c r="AO892" s="14">
        <v>2</v>
      </c>
      <c r="AP892" s="14">
        <v>2</v>
      </c>
      <c r="AQ892" s="14">
        <v>2</v>
      </c>
      <c r="AR892" s="14"/>
      <c r="AS892" s="14"/>
      <c r="AT892" s="14">
        <v>2</v>
      </c>
      <c r="AU892" s="14"/>
      <c r="AV892" s="14"/>
      <c r="AW892" s="14"/>
      <c r="AX892" s="14"/>
      <c r="AY892" s="14"/>
      <c r="AZ892" s="14"/>
      <c r="BA892" s="14"/>
      <c r="BB892" s="14"/>
      <c r="BC892" s="14"/>
      <c r="BD892" s="14"/>
      <c r="BE892" s="14"/>
      <c r="BF892" s="14"/>
      <c r="BG892" s="14"/>
      <c r="BH892" s="14"/>
      <c r="BI892" s="14"/>
    </row>
    <row r="893" spans="1:61" x14ac:dyDescent="0.25">
      <c r="A893">
        <v>892</v>
      </c>
      <c r="B893" s="3">
        <v>2025</v>
      </c>
      <c r="C893" s="3">
        <v>2</v>
      </c>
      <c r="D893" t="s">
        <v>15</v>
      </c>
      <c r="E893" s="21">
        <v>45703.11782003472</v>
      </c>
      <c r="F893" t="s">
        <v>565</v>
      </c>
      <c r="G893" t="s">
        <v>114</v>
      </c>
      <c r="H893" t="s">
        <v>80</v>
      </c>
      <c r="I893" t="s">
        <v>80</v>
      </c>
      <c r="J893" t="s">
        <v>98</v>
      </c>
      <c r="K893" t="s">
        <v>98</v>
      </c>
      <c r="L893" t="s">
        <v>32</v>
      </c>
      <c r="M893" t="s">
        <v>32</v>
      </c>
      <c r="N893" t="s">
        <v>1259</v>
      </c>
      <c r="O893" t="s">
        <v>1832</v>
      </c>
      <c r="P893" t="s">
        <v>3341</v>
      </c>
      <c r="Q893" t="s">
        <v>3342</v>
      </c>
      <c r="S893" t="s">
        <v>3343</v>
      </c>
      <c r="T893" s="4">
        <v>1550</v>
      </c>
      <c r="U893" s="4">
        <v>12</v>
      </c>
      <c r="V893" s="3">
        <v>1</v>
      </c>
      <c r="W893" t="s">
        <v>208</v>
      </c>
      <c r="X893" t="s">
        <v>209</v>
      </c>
      <c r="Y893">
        <v>498</v>
      </c>
      <c r="Z893" s="14">
        <v>2</v>
      </c>
      <c r="AA893" s="14"/>
      <c r="AB893" s="14"/>
      <c r="AC893" s="14"/>
      <c r="AD893" s="14"/>
      <c r="AE893" s="14"/>
      <c r="AF893" s="14"/>
      <c r="AG893" s="14"/>
      <c r="AH893" s="14"/>
      <c r="AI893" s="14"/>
      <c r="AJ893" s="14"/>
      <c r="AK893" s="14"/>
      <c r="AL893" s="14"/>
      <c r="AM893" s="14"/>
      <c r="AN893" s="14">
        <v>2</v>
      </c>
      <c r="AO893" s="14">
        <v>2</v>
      </c>
      <c r="AP893" s="14">
        <v>2</v>
      </c>
      <c r="AQ893" s="14">
        <v>2</v>
      </c>
      <c r="AR893" s="14"/>
      <c r="AS893" s="14"/>
      <c r="AT893" s="14">
        <v>2</v>
      </c>
      <c r="AU893" s="14"/>
      <c r="AV893" s="14"/>
      <c r="AW893" s="14"/>
      <c r="AX893" s="14"/>
      <c r="AY893" s="14"/>
      <c r="AZ893" s="14"/>
      <c r="BA893" s="14"/>
      <c r="BB893" s="14"/>
      <c r="BC893" s="14"/>
      <c r="BD893" s="14"/>
      <c r="BE893" s="14"/>
      <c r="BF893" s="14"/>
      <c r="BG893" s="14"/>
      <c r="BH893" s="14"/>
      <c r="BI893" s="14"/>
    </row>
    <row r="894" spans="1:61" x14ac:dyDescent="0.25">
      <c r="A894">
        <v>893</v>
      </c>
      <c r="B894" s="3">
        <v>2025</v>
      </c>
      <c r="C894" s="3">
        <v>2</v>
      </c>
      <c r="D894" t="s">
        <v>15</v>
      </c>
      <c r="E894" s="21">
        <v>45703.506941747677</v>
      </c>
      <c r="F894" t="s">
        <v>541</v>
      </c>
      <c r="G894" t="s">
        <v>110</v>
      </c>
      <c r="H894" t="s">
        <v>78</v>
      </c>
      <c r="I894" t="s">
        <v>78</v>
      </c>
      <c r="J894" t="s">
        <v>98</v>
      </c>
      <c r="K894" t="s">
        <v>98</v>
      </c>
      <c r="L894" t="s">
        <v>32</v>
      </c>
      <c r="M894" t="s">
        <v>32</v>
      </c>
      <c r="N894" t="s">
        <v>658</v>
      </c>
      <c r="O894" t="s">
        <v>1832</v>
      </c>
      <c r="P894" t="s">
        <v>3344</v>
      </c>
      <c r="Q894" t="s">
        <v>3345</v>
      </c>
      <c r="S894" t="s">
        <v>3346</v>
      </c>
      <c r="T894" s="4">
        <v>1925</v>
      </c>
      <c r="U894" s="4">
        <v>9</v>
      </c>
      <c r="V894" s="3">
        <v>1</v>
      </c>
      <c r="W894" t="s">
        <v>208</v>
      </c>
      <c r="X894" t="s">
        <v>209</v>
      </c>
      <c r="Y894">
        <v>499</v>
      </c>
      <c r="Z894" s="14">
        <v>2</v>
      </c>
      <c r="AA894" s="14">
        <v>2</v>
      </c>
      <c r="AB894" s="14">
        <v>2</v>
      </c>
      <c r="AC894" s="14"/>
      <c r="AD894" s="14"/>
      <c r="AE894" s="14"/>
      <c r="AF894" s="14"/>
      <c r="AG894" s="14"/>
      <c r="AH894" s="14"/>
      <c r="AI894" s="14"/>
      <c r="AJ894" s="14"/>
      <c r="AK894" s="14"/>
      <c r="AL894" s="14"/>
      <c r="AM894" s="14"/>
      <c r="AN894" s="14">
        <v>1</v>
      </c>
      <c r="AO894" s="14">
        <v>1</v>
      </c>
      <c r="AP894" s="14">
        <v>1</v>
      </c>
      <c r="AQ894" s="14"/>
      <c r="AR894" s="14"/>
      <c r="AS894" s="14"/>
      <c r="AT894" s="14"/>
      <c r="AU894" s="14"/>
      <c r="AV894" s="14"/>
      <c r="AW894" s="14"/>
      <c r="AX894" s="14"/>
      <c r="AY894" s="14"/>
      <c r="AZ894" s="14"/>
      <c r="BA894" s="14"/>
      <c r="BB894" s="14"/>
      <c r="BC894" s="14"/>
      <c r="BD894" s="14"/>
      <c r="BE894" s="14"/>
      <c r="BF894" s="14"/>
      <c r="BG894" s="14"/>
      <c r="BH894" s="14"/>
      <c r="BI894" s="14"/>
    </row>
    <row r="895" spans="1:61" x14ac:dyDescent="0.25">
      <c r="A895">
        <v>894</v>
      </c>
      <c r="B895" s="3">
        <v>2025</v>
      </c>
      <c r="C895" s="3">
        <v>2</v>
      </c>
      <c r="D895" t="s">
        <v>15</v>
      </c>
      <c r="E895" s="21">
        <v>45703.57863556713</v>
      </c>
      <c r="F895" t="s">
        <v>112</v>
      </c>
      <c r="G895" t="s">
        <v>112</v>
      </c>
      <c r="H895" t="s">
        <v>78</v>
      </c>
      <c r="I895" t="s">
        <v>78</v>
      </c>
      <c r="J895" t="s">
        <v>97</v>
      </c>
      <c r="K895" t="s">
        <v>97</v>
      </c>
      <c r="L895" t="s">
        <v>37</v>
      </c>
      <c r="M895" t="s">
        <v>37</v>
      </c>
      <c r="N895" t="s">
        <v>3347</v>
      </c>
      <c r="O895" t="s">
        <v>1832</v>
      </c>
      <c r="P895" t="s">
        <v>3348</v>
      </c>
      <c r="Q895" t="s">
        <v>3349</v>
      </c>
      <c r="S895" t="s">
        <v>3350</v>
      </c>
      <c r="T895" s="4">
        <v>2300</v>
      </c>
      <c r="U895" s="4">
        <v>10</v>
      </c>
      <c r="V895" s="3">
        <v>1</v>
      </c>
      <c r="W895" t="s">
        <v>208</v>
      </c>
      <c r="X895" t="s">
        <v>209</v>
      </c>
      <c r="Y895">
        <v>500</v>
      </c>
      <c r="Z895" s="14">
        <v>10</v>
      </c>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row>
    <row r="896" spans="1:61" x14ac:dyDescent="0.25">
      <c r="A896">
        <v>895</v>
      </c>
      <c r="B896" s="3">
        <v>2025</v>
      </c>
      <c r="C896" s="3">
        <v>2</v>
      </c>
      <c r="D896" t="s">
        <v>15</v>
      </c>
      <c r="E896" s="21">
        <v>45703.590001053242</v>
      </c>
      <c r="F896" t="s">
        <v>112</v>
      </c>
      <c r="G896" t="s">
        <v>112</v>
      </c>
      <c r="H896" t="s">
        <v>78</v>
      </c>
      <c r="I896" t="s">
        <v>78</v>
      </c>
      <c r="J896" t="s">
        <v>97</v>
      </c>
      <c r="K896" t="s">
        <v>97</v>
      </c>
      <c r="L896" t="s">
        <v>36</v>
      </c>
      <c r="M896" t="s">
        <v>36</v>
      </c>
      <c r="N896" t="s">
        <v>49</v>
      </c>
      <c r="O896" t="s">
        <v>1832</v>
      </c>
      <c r="P896" t="s">
        <v>3351</v>
      </c>
      <c r="Q896" t="s">
        <v>3352</v>
      </c>
      <c r="S896" t="s">
        <v>3353</v>
      </c>
      <c r="T896" s="4">
        <v>2090</v>
      </c>
      <c r="U896" s="4">
        <v>10</v>
      </c>
      <c r="V896" s="3">
        <v>1</v>
      </c>
      <c r="W896" t="s">
        <v>208</v>
      </c>
      <c r="X896" t="s">
        <v>209</v>
      </c>
      <c r="Y896">
        <v>501</v>
      </c>
      <c r="Z896" s="14">
        <v>2</v>
      </c>
      <c r="AA896" s="14"/>
      <c r="AB896" s="14">
        <v>2</v>
      </c>
      <c r="AC896" s="14">
        <v>2</v>
      </c>
      <c r="AD896" s="14">
        <v>2</v>
      </c>
      <c r="AE896" s="14"/>
      <c r="AF896" s="14"/>
      <c r="AG896" s="14"/>
      <c r="AH896" s="14"/>
      <c r="AI896" s="14"/>
      <c r="AJ896" s="14">
        <v>2</v>
      </c>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row>
    <row r="897" spans="1:61" x14ac:dyDescent="0.25">
      <c r="A897">
        <v>896</v>
      </c>
      <c r="B897" s="3">
        <v>2025</v>
      </c>
      <c r="C897" s="3">
        <v>2</v>
      </c>
      <c r="D897" t="s">
        <v>15</v>
      </c>
      <c r="E897" s="21">
        <v>45703.638803715279</v>
      </c>
      <c r="F897" t="s">
        <v>541</v>
      </c>
      <c r="G897" t="s">
        <v>110</v>
      </c>
      <c r="H897" t="s">
        <v>78</v>
      </c>
      <c r="I897" t="s">
        <v>78</v>
      </c>
      <c r="J897" t="s">
        <v>98</v>
      </c>
      <c r="K897" t="s">
        <v>98</v>
      </c>
      <c r="L897" t="s">
        <v>32</v>
      </c>
      <c r="M897" t="s">
        <v>32</v>
      </c>
      <c r="N897" t="s">
        <v>1884</v>
      </c>
      <c r="O897" t="s">
        <v>1832</v>
      </c>
      <c r="P897" t="s">
        <v>318</v>
      </c>
      <c r="Q897" t="s">
        <v>319</v>
      </c>
      <c r="S897" t="s">
        <v>3354</v>
      </c>
      <c r="T897" s="4">
        <v>5460</v>
      </c>
      <c r="U897" s="4">
        <v>0</v>
      </c>
      <c r="V897" s="3">
        <v>1</v>
      </c>
      <c r="W897" t="s">
        <v>320</v>
      </c>
      <c r="X897" t="s">
        <v>209</v>
      </c>
      <c r="Y897">
        <v>502</v>
      </c>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row>
    <row r="898" spans="1:61" x14ac:dyDescent="0.25">
      <c r="A898">
        <v>897</v>
      </c>
      <c r="B898" s="3">
        <v>2025</v>
      </c>
      <c r="C898" s="3">
        <v>2</v>
      </c>
      <c r="D898" t="s">
        <v>15</v>
      </c>
      <c r="E898" s="21">
        <v>45703.644690810193</v>
      </c>
      <c r="F898" t="s">
        <v>541</v>
      </c>
      <c r="G898" t="s">
        <v>110</v>
      </c>
      <c r="H898" t="s">
        <v>78</v>
      </c>
      <c r="I898" t="s">
        <v>78</v>
      </c>
      <c r="J898" t="s">
        <v>1031</v>
      </c>
      <c r="K898" t="s">
        <v>100</v>
      </c>
      <c r="L898" t="s">
        <v>34</v>
      </c>
      <c r="M898" t="s">
        <v>34</v>
      </c>
      <c r="N898" t="s">
        <v>673</v>
      </c>
      <c r="O898" t="s">
        <v>1832</v>
      </c>
      <c r="P898" t="s">
        <v>2112</v>
      </c>
      <c r="Q898" t="s">
        <v>3355</v>
      </c>
      <c r="R898" t="s">
        <v>3356</v>
      </c>
      <c r="S898" t="s">
        <v>3357</v>
      </c>
      <c r="T898" s="4">
        <v>1550</v>
      </c>
      <c r="U898" s="4">
        <v>12</v>
      </c>
      <c r="V898" s="3">
        <v>1</v>
      </c>
      <c r="W898" t="s">
        <v>208</v>
      </c>
      <c r="X898" t="s">
        <v>209</v>
      </c>
      <c r="Y898">
        <v>503</v>
      </c>
      <c r="Z898" s="14">
        <v>2</v>
      </c>
      <c r="AA898" s="14"/>
      <c r="AB898" s="14"/>
      <c r="AC898" s="14"/>
      <c r="AD898" s="14"/>
      <c r="AE898" s="14"/>
      <c r="AF898" s="14"/>
      <c r="AG898" s="14"/>
      <c r="AH898" s="14"/>
      <c r="AI898" s="14"/>
      <c r="AJ898" s="14"/>
      <c r="AK898" s="14"/>
      <c r="AL898" s="14"/>
      <c r="AM898" s="14"/>
      <c r="AN898" s="14">
        <v>2</v>
      </c>
      <c r="AO898" s="14">
        <v>2</v>
      </c>
      <c r="AP898" s="14">
        <v>2</v>
      </c>
      <c r="AQ898" s="14">
        <v>2</v>
      </c>
      <c r="AR898" s="14"/>
      <c r="AS898" s="14"/>
      <c r="AT898" s="14">
        <v>2</v>
      </c>
      <c r="AU898" s="14"/>
      <c r="AV898" s="14"/>
      <c r="AW898" s="14"/>
      <c r="AX898" s="14"/>
      <c r="AY898" s="14"/>
      <c r="AZ898" s="14"/>
      <c r="BA898" s="14"/>
      <c r="BB898" s="14"/>
      <c r="BC898" s="14"/>
      <c r="BD898" s="14"/>
      <c r="BE898" s="14"/>
      <c r="BF898" s="14"/>
      <c r="BG898" s="14"/>
      <c r="BH898" s="14"/>
      <c r="BI898" s="14"/>
    </row>
    <row r="899" spans="1:61" x14ac:dyDescent="0.25">
      <c r="A899">
        <v>898</v>
      </c>
      <c r="B899" s="3">
        <v>2025</v>
      </c>
      <c r="C899" s="3">
        <v>2</v>
      </c>
      <c r="D899" t="s">
        <v>15</v>
      </c>
      <c r="E899" s="21">
        <v>45703.647421064823</v>
      </c>
      <c r="F899" t="s">
        <v>541</v>
      </c>
      <c r="G899" t="s">
        <v>110</v>
      </c>
      <c r="H899" t="s">
        <v>78</v>
      </c>
      <c r="I899" t="s">
        <v>78</v>
      </c>
      <c r="J899" t="s">
        <v>97</v>
      </c>
      <c r="K899" t="s">
        <v>97</v>
      </c>
      <c r="L899" t="s">
        <v>34</v>
      </c>
      <c r="M899" t="s">
        <v>34</v>
      </c>
      <c r="N899" t="s">
        <v>598</v>
      </c>
      <c r="O899" t="s">
        <v>1832</v>
      </c>
      <c r="P899" t="s">
        <v>3358</v>
      </c>
      <c r="Q899" t="s">
        <v>3359</v>
      </c>
      <c r="S899" t="s">
        <v>3360</v>
      </c>
      <c r="T899" s="4">
        <v>470</v>
      </c>
      <c r="U899" s="4">
        <v>2</v>
      </c>
      <c r="V899" s="3">
        <v>1</v>
      </c>
      <c r="W899" t="s">
        <v>208</v>
      </c>
      <c r="X899" t="s">
        <v>209</v>
      </c>
      <c r="Y899">
        <v>504</v>
      </c>
      <c r="Z899" s="14"/>
      <c r="AA899" s="14"/>
      <c r="AB899" s="14">
        <v>2</v>
      </c>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row>
    <row r="900" spans="1:61" x14ac:dyDescent="0.25">
      <c r="A900">
        <v>899</v>
      </c>
      <c r="B900" s="3">
        <v>2025</v>
      </c>
      <c r="C900" s="3">
        <v>2</v>
      </c>
      <c r="D900" t="s">
        <v>15</v>
      </c>
      <c r="E900" s="21">
        <v>45703.667699988429</v>
      </c>
      <c r="F900" t="s">
        <v>541</v>
      </c>
      <c r="G900" t="s">
        <v>110</v>
      </c>
      <c r="H900" t="s">
        <v>78</v>
      </c>
      <c r="I900" t="s">
        <v>78</v>
      </c>
      <c r="J900" t="s">
        <v>97</v>
      </c>
      <c r="K900" t="s">
        <v>97</v>
      </c>
      <c r="L900" t="s">
        <v>36</v>
      </c>
      <c r="M900" t="s">
        <v>36</v>
      </c>
      <c r="N900" t="s">
        <v>49</v>
      </c>
      <c r="O900" t="s">
        <v>1832</v>
      </c>
      <c r="P900" t="s">
        <v>3361</v>
      </c>
      <c r="Q900" t="s">
        <v>3359</v>
      </c>
      <c r="R900" t="s">
        <v>3362</v>
      </c>
      <c r="S900" t="s">
        <v>3363</v>
      </c>
      <c r="T900" s="4">
        <v>1550</v>
      </c>
      <c r="U900" s="4">
        <v>12</v>
      </c>
      <c r="V900" s="3">
        <v>1</v>
      </c>
      <c r="W900" t="s">
        <v>208</v>
      </c>
      <c r="X900" t="s">
        <v>209</v>
      </c>
      <c r="Y900">
        <v>505</v>
      </c>
      <c r="Z900" s="14">
        <v>2</v>
      </c>
      <c r="AA900" s="14"/>
      <c r="AB900" s="14"/>
      <c r="AC900" s="14"/>
      <c r="AD900" s="14"/>
      <c r="AE900" s="14"/>
      <c r="AF900" s="14"/>
      <c r="AG900" s="14"/>
      <c r="AH900" s="14"/>
      <c r="AI900" s="14"/>
      <c r="AJ900" s="14"/>
      <c r="AK900" s="14"/>
      <c r="AL900" s="14"/>
      <c r="AM900" s="14"/>
      <c r="AN900" s="14">
        <v>2</v>
      </c>
      <c r="AO900" s="14">
        <v>2</v>
      </c>
      <c r="AP900" s="14">
        <v>2</v>
      </c>
      <c r="AQ900" s="14">
        <v>2</v>
      </c>
      <c r="AR900" s="14"/>
      <c r="AS900" s="14"/>
      <c r="AT900" s="14">
        <v>2</v>
      </c>
      <c r="AU900" s="14"/>
      <c r="AV900" s="14"/>
      <c r="AW900" s="14"/>
      <c r="AX900" s="14"/>
      <c r="AY900" s="14"/>
      <c r="AZ900" s="14"/>
      <c r="BA900" s="14"/>
      <c r="BB900" s="14"/>
      <c r="BC900" s="14"/>
      <c r="BD900" s="14"/>
      <c r="BE900" s="14"/>
      <c r="BF900" s="14"/>
      <c r="BG900" s="14"/>
      <c r="BH900" s="14"/>
      <c r="BI900" s="14"/>
    </row>
    <row r="901" spans="1:61" x14ac:dyDescent="0.25">
      <c r="A901">
        <v>900</v>
      </c>
      <c r="B901" s="3">
        <v>2025</v>
      </c>
      <c r="C901" s="3">
        <v>2</v>
      </c>
      <c r="D901" t="s">
        <v>15</v>
      </c>
      <c r="E901" s="21">
        <v>45703.829957256938</v>
      </c>
      <c r="F901" t="s">
        <v>541</v>
      </c>
      <c r="G901" t="s">
        <v>110</v>
      </c>
      <c r="H901" t="s">
        <v>78</v>
      </c>
      <c r="I901" t="s">
        <v>78</v>
      </c>
      <c r="J901" t="s">
        <v>98</v>
      </c>
      <c r="K901" t="s">
        <v>98</v>
      </c>
      <c r="L901" t="s">
        <v>32</v>
      </c>
      <c r="M901" t="s">
        <v>32</v>
      </c>
      <c r="N901" t="s">
        <v>751</v>
      </c>
      <c r="O901" t="s">
        <v>1832</v>
      </c>
      <c r="P901" t="s">
        <v>3364</v>
      </c>
      <c r="Q901" t="s">
        <v>3365</v>
      </c>
      <c r="R901" t="s">
        <v>3366</v>
      </c>
      <c r="S901" t="s">
        <v>3367</v>
      </c>
      <c r="T901" s="4">
        <v>10830</v>
      </c>
      <c r="U901" s="4">
        <v>60</v>
      </c>
      <c r="V901" s="3">
        <v>1</v>
      </c>
      <c r="W901" t="s">
        <v>208</v>
      </c>
      <c r="X901" t="s">
        <v>209</v>
      </c>
      <c r="Y901">
        <v>506</v>
      </c>
      <c r="Z901" s="14">
        <v>6</v>
      </c>
      <c r="AA901" s="14">
        <v>4</v>
      </c>
      <c r="AB901" s="14">
        <v>4</v>
      </c>
      <c r="AC901" s="14">
        <v>4</v>
      </c>
      <c r="AD901" s="14">
        <v>4</v>
      </c>
      <c r="AE901" s="14">
        <v>4</v>
      </c>
      <c r="AF901" s="14">
        <v>4</v>
      </c>
      <c r="AG901" s="14">
        <v>4</v>
      </c>
      <c r="AH901" s="14">
        <v>4</v>
      </c>
      <c r="AI901" s="14">
        <v>4</v>
      </c>
      <c r="AJ901" s="14">
        <v>4</v>
      </c>
      <c r="AK901" s="14">
        <v>4</v>
      </c>
      <c r="AL901" s="14"/>
      <c r="AM901" s="14"/>
      <c r="AN901" s="14">
        <v>2</v>
      </c>
      <c r="AO901" s="14">
        <v>2</v>
      </c>
      <c r="AP901" s="14">
        <v>2</v>
      </c>
      <c r="AQ901" s="14">
        <v>2</v>
      </c>
      <c r="AR901" s="14"/>
      <c r="AS901" s="14"/>
      <c r="AT901" s="14">
        <v>2</v>
      </c>
      <c r="AU901" s="14"/>
      <c r="AV901" s="14"/>
      <c r="AW901" s="14"/>
      <c r="AX901" s="14"/>
      <c r="AY901" s="14"/>
      <c r="AZ901" s="14"/>
      <c r="BA901" s="14"/>
      <c r="BB901" s="14"/>
      <c r="BC901" s="14"/>
      <c r="BD901" s="14"/>
      <c r="BE901" s="14"/>
      <c r="BF901" s="14"/>
      <c r="BG901" s="14"/>
      <c r="BH901" s="14"/>
      <c r="BI901" s="14"/>
    </row>
    <row r="902" spans="1:61" x14ac:dyDescent="0.25">
      <c r="A902">
        <v>901</v>
      </c>
      <c r="B902" s="3">
        <v>2025</v>
      </c>
      <c r="C902" s="3">
        <v>2</v>
      </c>
      <c r="D902" t="s">
        <v>15</v>
      </c>
      <c r="E902" s="21">
        <v>45703.836798078701</v>
      </c>
      <c r="F902" t="s">
        <v>541</v>
      </c>
      <c r="G902" t="s">
        <v>110</v>
      </c>
      <c r="H902" t="s">
        <v>78</v>
      </c>
      <c r="I902" t="s">
        <v>78</v>
      </c>
      <c r="J902" t="s">
        <v>98</v>
      </c>
      <c r="K902" t="s">
        <v>98</v>
      </c>
      <c r="L902" t="s">
        <v>32</v>
      </c>
      <c r="M902" t="s">
        <v>32</v>
      </c>
      <c r="N902" t="s">
        <v>809</v>
      </c>
      <c r="O902" t="s">
        <v>1832</v>
      </c>
      <c r="P902" t="s">
        <v>3368</v>
      </c>
      <c r="Q902" t="s">
        <v>3369</v>
      </c>
      <c r="R902" t="s">
        <v>3370</v>
      </c>
      <c r="S902" t="s">
        <v>3371</v>
      </c>
      <c r="T902" s="4">
        <v>2360</v>
      </c>
      <c r="U902" s="4">
        <v>10</v>
      </c>
      <c r="V902" s="3">
        <v>1</v>
      </c>
      <c r="W902" t="s">
        <v>208</v>
      </c>
      <c r="X902" t="s">
        <v>209</v>
      </c>
      <c r="Y902">
        <v>507</v>
      </c>
      <c r="Z902" s="14">
        <v>2</v>
      </c>
      <c r="AA902" s="14">
        <v>4</v>
      </c>
      <c r="AB902" s="14">
        <v>4</v>
      </c>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row>
    <row r="903" spans="1:61" x14ac:dyDescent="0.25">
      <c r="A903">
        <v>902</v>
      </c>
      <c r="B903" s="3">
        <v>2025</v>
      </c>
      <c r="C903" s="3">
        <v>2</v>
      </c>
      <c r="D903" t="s">
        <v>15</v>
      </c>
      <c r="E903" s="21">
        <v>45703.838225185187</v>
      </c>
      <c r="F903" t="s">
        <v>112</v>
      </c>
      <c r="G903" t="s">
        <v>112</v>
      </c>
      <c r="H903" t="s">
        <v>80</v>
      </c>
      <c r="I903" t="s">
        <v>80</v>
      </c>
      <c r="J903" t="s">
        <v>98</v>
      </c>
      <c r="K903" t="s">
        <v>98</v>
      </c>
      <c r="L903" t="s">
        <v>32</v>
      </c>
      <c r="M903" t="s">
        <v>32</v>
      </c>
      <c r="N903" t="s">
        <v>859</v>
      </c>
      <c r="O903" t="s">
        <v>1832</v>
      </c>
      <c r="P903" t="s">
        <v>3372</v>
      </c>
      <c r="Q903" t="s">
        <v>3373</v>
      </c>
      <c r="S903" t="s">
        <v>3374</v>
      </c>
      <c r="T903" s="4">
        <v>1550</v>
      </c>
      <c r="U903" s="4">
        <v>12</v>
      </c>
      <c r="V903" s="3">
        <v>1</v>
      </c>
      <c r="W903" t="s">
        <v>208</v>
      </c>
      <c r="X903" t="s">
        <v>209</v>
      </c>
      <c r="Y903">
        <v>508</v>
      </c>
      <c r="Z903" s="14">
        <v>2</v>
      </c>
      <c r="AA903" s="14"/>
      <c r="AB903" s="14"/>
      <c r="AC903" s="14"/>
      <c r="AD903" s="14"/>
      <c r="AE903" s="14"/>
      <c r="AF903" s="14"/>
      <c r="AG903" s="14"/>
      <c r="AH903" s="14"/>
      <c r="AI903" s="14"/>
      <c r="AJ903" s="14"/>
      <c r="AK903" s="14"/>
      <c r="AL903" s="14"/>
      <c r="AM903" s="14"/>
      <c r="AN903" s="14">
        <v>2</v>
      </c>
      <c r="AO903" s="14">
        <v>2</v>
      </c>
      <c r="AP903" s="14">
        <v>2</v>
      </c>
      <c r="AQ903" s="14">
        <v>2</v>
      </c>
      <c r="AR903" s="14"/>
      <c r="AS903" s="14"/>
      <c r="AT903" s="14">
        <v>2</v>
      </c>
      <c r="AU903" s="14"/>
      <c r="AV903" s="14"/>
      <c r="AW903" s="14"/>
      <c r="AX903" s="14"/>
      <c r="AY903" s="14"/>
      <c r="AZ903" s="14"/>
      <c r="BA903" s="14"/>
      <c r="BB903" s="14"/>
      <c r="BC903" s="14"/>
      <c r="BD903" s="14"/>
      <c r="BE903" s="14"/>
      <c r="BF903" s="14"/>
      <c r="BG903" s="14"/>
      <c r="BH903" s="14"/>
      <c r="BI903" s="14"/>
    </row>
    <row r="904" spans="1:61" x14ac:dyDescent="0.25">
      <c r="A904">
        <v>903</v>
      </c>
      <c r="B904" s="3">
        <v>2025</v>
      </c>
      <c r="C904" s="3">
        <v>2</v>
      </c>
      <c r="D904" t="s">
        <v>15</v>
      </c>
      <c r="E904" s="21">
        <v>45703.939642627323</v>
      </c>
      <c r="F904" t="s">
        <v>112</v>
      </c>
      <c r="G904" t="s">
        <v>112</v>
      </c>
      <c r="H904" t="s">
        <v>80</v>
      </c>
      <c r="I904" t="s">
        <v>80</v>
      </c>
      <c r="J904" t="s">
        <v>98</v>
      </c>
      <c r="K904" t="s">
        <v>98</v>
      </c>
      <c r="L904" t="s">
        <v>32</v>
      </c>
      <c r="M904" t="s">
        <v>32</v>
      </c>
      <c r="N904" t="s">
        <v>658</v>
      </c>
      <c r="O904" t="s">
        <v>1832</v>
      </c>
      <c r="P904" t="s">
        <v>3375</v>
      </c>
      <c r="Q904" t="s">
        <v>817</v>
      </c>
      <c r="S904" t="s">
        <v>3376</v>
      </c>
      <c r="T904" s="4">
        <v>1050</v>
      </c>
      <c r="U904" s="4">
        <v>6</v>
      </c>
      <c r="V904" s="3">
        <v>1</v>
      </c>
      <c r="W904" t="s">
        <v>208</v>
      </c>
      <c r="X904" t="s">
        <v>209</v>
      </c>
      <c r="Y904">
        <v>509</v>
      </c>
      <c r="Z904" s="14"/>
      <c r="AA904" s="14"/>
      <c r="AB904" s="14"/>
      <c r="AC904" s="14"/>
      <c r="AD904" s="14"/>
      <c r="AE904" s="14"/>
      <c r="AF904" s="14"/>
      <c r="AG904" s="14"/>
      <c r="AH904" s="14">
        <v>6</v>
      </c>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row>
    <row r="905" spans="1:61" x14ac:dyDescent="0.25">
      <c r="A905">
        <v>904</v>
      </c>
      <c r="B905" s="3">
        <v>2025</v>
      </c>
      <c r="C905" s="3">
        <v>2</v>
      </c>
      <c r="D905" t="s">
        <v>15</v>
      </c>
      <c r="E905" s="21">
        <v>45703.944090474542</v>
      </c>
      <c r="F905" t="s">
        <v>112</v>
      </c>
      <c r="G905" t="s">
        <v>112</v>
      </c>
      <c r="H905" t="s">
        <v>80</v>
      </c>
      <c r="I905" t="s">
        <v>80</v>
      </c>
      <c r="J905" t="s">
        <v>98</v>
      </c>
      <c r="K905" t="s">
        <v>98</v>
      </c>
      <c r="L905" t="s">
        <v>32</v>
      </c>
      <c r="M905" t="s">
        <v>32</v>
      </c>
      <c r="N905" t="s">
        <v>1053</v>
      </c>
      <c r="O905" t="s">
        <v>1832</v>
      </c>
      <c r="P905" t="s">
        <v>3377</v>
      </c>
      <c r="Q905" t="s">
        <v>3378</v>
      </c>
      <c r="S905" t="s">
        <v>3379</v>
      </c>
      <c r="T905" s="4">
        <v>975</v>
      </c>
      <c r="U905" s="4">
        <v>5</v>
      </c>
      <c r="V905" s="3">
        <v>1</v>
      </c>
      <c r="W905" t="s">
        <v>208</v>
      </c>
      <c r="X905" t="s">
        <v>209</v>
      </c>
      <c r="Y905">
        <v>510</v>
      </c>
      <c r="Z905" s="14">
        <v>2</v>
      </c>
      <c r="AA905" s="14"/>
      <c r="AB905" s="14"/>
      <c r="AC905" s="14"/>
      <c r="AD905" s="14"/>
      <c r="AE905" s="14"/>
      <c r="AF905" s="14"/>
      <c r="AG905" s="14"/>
      <c r="AH905" s="14"/>
      <c r="AI905" s="14"/>
      <c r="AJ905" s="14"/>
      <c r="AK905" s="14"/>
      <c r="AL905" s="14"/>
      <c r="AM905" s="14"/>
      <c r="AN905" s="14">
        <v>1</v>
      </c>
      <c r="AO905" s="14">
        <v>1</v>
      </c>
      <c r="AP905" s="14">
        <v>1</v>
      </c>
      <c r="AQ905" s="14"/>
      <c r="AR905" s="14"/>
      <c r="AS905" s="14"/>
      <c r="AT905" s="14"/>
      <c r="AU905" s="14"/>
      <c r="AV905" s="14"/>
      <c r="AW905" s="14"/>
      <c r="AX905" s="14"/>
      <c r="AY905" s="14"/>
      <c r="AZ905" s="14"/>
      <c r="BA905" s="14"/>
      <c r="BB905" s="14"/>
      <c r="BC905" s="14"/>
      <c r="BD905" s="14"/>
      <c r="BE905" s="14"/>
      <c r="BF905" s="14"/>
      <c r="BG905" s="14"/>
      <c r="BH905" s="14"/>
      <c r="BI905" s="14"/>
    </row>
    <row r="906" spans="1:61" x14ac:dyDescent="0.25">
      <c r="A906">
        <v>905</v>
      </c>
      <c r="B906" s="3">
        <v>2025</v>
      </c>
      <c r="C906" s="3">
        <v>2</v>
      </c>
      <c r="D906" t="s">
        <v>15</v>
      </c>
      <c r="E906" s="21">
        <v>45703.963530324072</v>
      </c>
      <c r="F906" t="s">
        <v>565</v>
      </c>
      <c r="G906" t="s">
        <v>114</v>
      </c>
      <c r="H906" t="s">
        <v>80</v>
      </c>
      <c r="I906" t="s">
        <v>80</v>
      </c>
      <c r="J906" t="s">
        <v>97</v>
      </c>
      <c r="K906" t="s">
        <v>97</v>
      </c>
      <c r="L906" t="s">
        <v>36</v>
      </c>
      <c r="M906" t="s">
        <v>36</v>
      </c>
      <c r="N906" t="s">
        <v>2193</v>
      </c>
      <c r="O906" t="s">
        <v>1832</v>
      </c>
      <c r="P906" t="s">
        <v>3380</v>
      </c>
      <c r="Q906" t="s">
        <v>3381</v>
      </c>
      <c r="S906" t="s">
        <v>3382</v>
      </c>
      <c r="T906" s="4">
        <v>1550</v>
      </c>
      <c r="U906" s="4">
        <v>12</v>
      </c>
      <c r="V906" s="3">
        <v>1</v>
      </c>
      <c r="W906" t="s">
        <v>208</v>
      </c>
      <c r="X906" t="s">
        <v>209</v>
      </c>
      <c r="Y906">
        <v>511</v>
      </c>
      <c r="Z906" s="14">
        <v>2</v>
      </c>
      <c r="AA906" s="14"/>
      <c r="AB906" s="14"/>
      <c r="AC906" s="14"/>
      <c r="AD906" s="14"/>
      <c r="AE906" s="14"/>
      <c r="AF906" s="14"/>
      <c r="AG906" s="14"/>
      <c r="AH906" s="14"/>
      <c r="AI906" s="14"/>
      <c r="AJ906" s="14"/>
      <c r="AK906" s="14"/>
      <c r="AL906" s="14"/>
      <c r="AM906" s="14"/>
      <c r="AN906" s="14">
        <v>2</v>
      </c>
      <c r="AO906" s="14">
        <v>2</v>
      </c>
      <c r="AP906" s="14">
        <v>2</v>
      </c>
      <c r="AQ906" s="14">
        <v>2</v>
      </c>
      <c r="AR906" s="14"/>
      <c r="AS906" s="14"/>
      <c r="AT906" s="14">
        <v>2</v>
      </c>
      <c r="AU906" s="14"/>
      <c r="AV906" s="14"/>
      <c r="AW906" s="14"/>
      <c r="AX906" s="14"/>
      <c r="AY906" s="14"/>
      <c r="AZ906" s="14"/>
      <c r="BA906" s="14"/>
      <c r="BB906" s="14"/>
      <c r="BC906" s="14"/>
      <c r="BD906" s="14"/>
      <c r="BE906" s="14"/>
      <c r="BF906" s="14"/>
      <c r="BG906" s="14"/>
      <c r="BH906" s="14"/>
      <c r="BI906" s="14"/>
    </row>
    <row r="907" spans="1:61" x14ac:dyDescent="0.25">
      <c r="A907">
        <v>906</v>
      </c>
      <c r="B907" s="3">
        <v>2025</v>
      </c>
      <c r="C907" s="3">
        <v>2</v>
      </c>
      <c r="D907" t="s">
        <v>15</v>
      </c>
      <c r="E907" s="21">
        <v>45703.968659861108</v>
      </c>
      <c r="F907" t="s">
        <v>565</v>
      </c>
      <c r="G907" t="s">
        <v>114</v>
      </c>
      <c r="H907" t="s">
        <v>80</v>
      </c>
      <c r="I907" t="s">
        <v>80</v>
      </c>
      <c r="J907" t="s">
        <v>98</v>
      </c>
      <c r="K907" t="s">
        <v>98</v>
      </c>
      <c r="L907" t="s">
        <v>32</v>
      </c>
      <c r="M907" t="s">
        <v>32</v>
      </c>
      <c r="N907" t="s">
        <v>1049</v>
      </c>
      <c r="O907" t="s">
        <v>1832</v>
      </c>
      <c r="P907" t="s">
        <v>1380</v>
      </c>
      <c r="Q907" t="s">
        <v>3383</v>
      </c>
      <c r="S907" t="s">
        <v>3384</v>
      </c>
      <c r="T907" s="4">
        <v>1550</v>
      </c>
      <c r="U907" s="4">
        <v>12</v>
      </c>
      <c r="V907" s="3">
        <v>1</v>
      </c>
      <c r="W907" t="s">
        <v>208</v>
      </c>
      <c r="X907" t="s">
        <v>209</v>
      </c>
      <c r="Y907">
        <v>512</v>
      </c>
      <c r="Z907" s="14">
        <v>2</v>
      </c>
      <c r="AA907" s="14"/>
      <c r="AB907" s="14"/>
      <c r="AC907" s="14"/>
      <c r="AD907" s="14"/>
      <c r="AE907" s="14"/>
      <c r="AF907" s="14"/>
      <c r="AG907" s="14"/>
      <c r="AH907" s="14"/>
      <c r="AI907" s="14"/>
      <c r="AJ907" s="14"/>
      <c r="AK907" s="14"/>
      <c r="AL907" s="14"/>
      <c r="AM907" s="14"/>
      <c r="AN907" s="14">
        <v>2</v>
      </c>
      <c r="AO907" s="14">
        <v>2</v>
      </c>
      <c r="AP907" s="14">
        <v>2</v>
      </c>
      <c r="AQ907" s="14">
        <v>2</v>
      </c>
      <c r="AR907" s="14"/>
      <c r="AS907" s="14"/>
      <c r="AT907" s="14">
        <v>2</v>
      </c>
      <c r="AU907" s="14"/>
      <c r="AV907" s="14"/>
      <c r="AW907" s="14"/>
      <c r="AX907" s="14"/>
      <c r="AY907" s="14"/>
      <c r="AZ907" s="14"/>
      <c r="BA907" s="14"/>
      <c r="BB907" s="14"/>
      <c r="BC907" s="14"/>
      <c r="BD907" s="14"/>
      <c r="BE907" s="14"/>
      <c r="BF907" s="14"/>
      <c r="BG907" s="14"/>
      <c r="BH907" s="14"/>
      <c r="BI907" s="14"/>
    </row>
    <row r="908" spans="1:61" x14ac:dyDescent="0.25">
      <c r="A908">
        <v>907</v>
      </c>
      <c r="B908" s="3">
        <v>2025</v>
      </c>
      <c r="C908" s="3">
        <v>2</v>
      </c>
      <c r="D908" t="s">
        <v>15</v>
      </c>
      <c r="E908" s="21">
        <v>45703.969208958333</v>
      </c>
      <c r="F908" t="s">
        <v>541</v>
      </c>
      <c r="G908" t="s">
        <v>110</v>
      </c>
      <c r="H908" t="s">
        <v>80</v>
      </c>
      <c r="I908" t="s">
        <v>80</v>
      </c>
      <c r="J908" t="s">
        <v>98</v>
      </c>
      <c r="K908" t="s">
        <v>98</v>
      </c>
      <c r="L908" t="s">
        <v>33</v>
      </c>
      <c r="M908" t="s">
        <v>33</v>
      </c>
      <c r="N908" t="s">
        <v>1135</v>
      </c>
      <c r="O908" t="s">
        <v>1832</v>
      </c>
      <c r="P908" t="s">
        <v>3385</v>
      </c>
      <c r="Q908" t="s">
        <v>3386</v>
      </c>
      <c r="S908" t="s">
        <v>3387</v>
      </c>
      <c r="T908" s="4">
        <v>1550</v>
      </c>
      <c r="U908" s="4">
        <v>12</v>
      </c>
      <c r="V908" s="3">
        <v>1</v>
      </c>
      <c r="W908" t="s">
        <v>208</v>
      </c>
      <c r="X908" t="s">
        <v>209</v>
      </c>
      <c r="Y908">
        <v>513</v>
      </c>
      <c r="Z908" s="14">
        <v>2</v>
      </c>
      <c r="AA908" s="14"/>
      <c r="AB908" s="14"/>
      <c r="AC908" s="14"/>
      <c r="AD908" s="14"/>
      <c r="AE908" s="14"/>
      <c r="AF908" s="14"/>
      <c r="AG908" s="14"/>
      <c r="AH908" s="14"/>
      <c r="AI908" s="14"/>
      <c r="AJ908" s="14"/>
      <c r="AK908" s="14"/>
      <c r="AL908" s="14"/>
      <c r="AM908" s="14"/>
      <c r="AN908" s="14">
        <v>2</v>
      </c>
      <c r="AO908" s="14">
        <v>2</v>
      </c>
      <c r="AP908" s="14">
        <v>2</v>
      </c>
      <c r="AQ908" s="14">
        <v>2</v>
      </c>
      <c r="AR908" s="14"/>
      <c r="AS908" s="14"/>
      <c r="AT908" s="14">
        <v>2</v>
      </c>
      <c r="AU908" s="14"/>
      <c r="AV908" s="14"/>
      <c r="AW908" s="14"/>
      <c r="AX908" s="14"/>
      <c r="AY908" s="14"/>
      <c r="AZ908" s="14"/>
      <c r="BA908" s="14"/>
      <c r="BB908" s="14"/>
      <c r="BC908" s="14"/>
      <c r="BD908" s="14"/>
      <c r="BE908" s="14"/>
      <c r="BF908" s="14"/>
      <c r="BG908" s="14"/>
      <c r="BH908" s="14"/>
      <c r="BI908" s="14"/>
    </row>
    <row r="909" spans="1:61" x14ac:dyDescent="0.25">
      <c r="A909">
        <v>908</v>
      </c>
      <c r="B909" s="3">
        <v>2025</v>
      </c>
      <c r="C909" s="3">
        <v>2</v>
      </c>
      <c r="D909" t="s">
        <v>15</v>
      </c>
      <c r="E909" s="21">
        <v>45703.973508900461</v>
      </c>
      <c r="F909" t="s">
        <v>541</v>
      </c>
      <c r="G909" t="s">
        <v>110</v>
      </c>
      <c r="H909" t="s">
        <v>80</v>
      </c>
      <c r="I909" t="s">
        <v>80</v>
      </c>
      <c r="J909" t="s">
        <v>98</v>
      </c>
      <c r="K909" t="s">
        <v>98</v>
      </c>
      <c r="L909" t="s">
        <v>32</v>
      </c>
      <c r="M909" t="s">
        <v>32</v>
      </c>
      <c r="N909" t="s">
        <v>2791</v>
      </c>
      <c r="O909" t="s">
        <v>1832</v>
      </c>
      <c r="P909" t="s">
        <v>3388</v>
      </c>
      <c r="Q909" t="s">
        <v>3389</v>
      </c>
      <c r="S909" t="s">
        <v>3390</v>
      </c>
      <c r="T909" s="4">
        <v>1970</v>
      </c>
      <c r="U909" s="4">
        <v>16</v>
      </c>
      <c r="V909" s="3">
        <v>1</v>
      </c>
      <c r="W909" t="s">
        <v>208</v>
      </c>
      <c r="X909" t="s">
        <v>209</v>
      </c>
      <c r="Y909">
        <v>514</v>
      </c>
      <c r="Z909" s="14">
        <v>2</v>
      </c>
      <c r="AA909" s="14"/>
      <c r="AB909" s="14"/>
      <c r="AC909" s="14"/>
      <c r="AD909" s="14"/>
      <c r="AE909" s="14"/>
      <c r="AF909" s="14"/>
      <c r="AG909" s="14"/>
      <c r="AH909" s="14"/>
      <c r="AI909" s="14"/>
      <c r="AJ909" s="14"/>
      <c r="AK909" s="14">
        <v>2</v>
      </c>
      <c r="AL909" s="14"/>
      <c r="AM909" s="14">
        <v>2</v>
      </c>
      <c r="AN909" s="14">
        <v>2</v>
      </c>
      <c r="AO909" s="14">
        <v>2</v>
      </c>
      <c r="AP909" s="14">
        <v>2</v>
      </c>
      <c r="AQ909" s="14">
        <v>2</v>
      </c>
      <c r="AR909" s="14"/>
      <c r="AS909" s="14"/>
      <c r="AT909" s="14">
        <v>2</v>
      </c>
      <c r="AU909" s="14"/>
      <c r="AV909" s="14"/>
      <c r="AW909" s="14"/>
      <c r="AX909" s="14"/>
      <c r="AY909" s="14"/>
      <c r="AZ909" s="14"/>
      <c r="BA909" s="14"/>
      <c r="BB909" s="14"/>
      <c r="BC909" s="14"/>
      <c r="BD909" s="14"/>
      <c r="BE909" s="14"/>
      <c r="BF909" s="14"/>
      <c r="BG909" s="14"/>
      <c r="BH909" s="14"/>
      <c r="BI909" s="14"/>
    </row>
    <row r="910" spans="1:61" x14ac:dyDescent="0.25">
      <c r="A910">
        <v>909</v>
      </c>
      <c r="B910" s="3">
        <v>2025</v>
      </c>
      <c r="C910" s="3">
        <v>2</v>
      </c>
      <c r="D910" t="s">
        <v>15</v>
      </c>
      <c r="E910" s="21">
        <v>45703.979742129632</v>
      </c>
      <c r="F910" t="s">
        <v>541</v>
      </c>
      <c r="G910" t="s">
        <v>110</v>
      </c>
      <c r="H910" t="s">
        <v>80</v>
      </c>
      <c r="I910" t="s">
        <v>80</v>
      </c>
      <c r="J910" t="s">
        <v>97</v>
      </c>
      <c r="K910" t="s">
        <v>97</v>
      </c>
      <c r="L910" t="s">
        <v>40</v>
      </c>
      <c r="M910" t="s">
        <v>40</v>
      </c>
      <c r="N910" t="s">
        <v>1574</v>
      </c>
      <c r="O910" t="s">
        <v>1832</v>
      </c>
      <c r="P910" t="s">
        <v>3391</v>
      </c>
      <c r="Q910" t="s">
        <v>3392</v>
      </c>
      <c r="S910" t="s">
        <v>3393</v>
      </c>
      <c r="T910" s="4">
        <v>1650</v>
      </c>
      <c r="U910" s="4">
        <v>13</v>
      </c>
      <c r="V910" s="3">
        <v>1</v>
      </c>
      <c r="W910" t="s">
        <v>208</v>
      </c>
      <c r="X910" t="s">
        <v>209</v>
      </c>
      <c r="Y910">
        <v>515</v>
      </c>
      <c r="Z910" s="14">
        <v>2</v>
      </c>
      <c r="AA910" s="14"/>
      <c r="AB910" s="14"/>
      <c r="AC910" s="14"/>
      <c r="AD910" s="14"/>
      <c r="AE910" s="14"/>
      <c r="AF910" s="14"/>
      <c r="AG910" s="14"/>
      <c r="AH910" s="14"/>
      <c r="AI910" s="14"/>
      <c r="AJ910" s="14"/>
      <c r="AK910" s="14"/>
      <c r="AL910" s="14">
        <v>1</v>
      </c>
      <c r="AM910" s="14"/>
      <c r="AN910" s="14">
        <v>2</v>
      </c>
      <c r="AO910" s="14">
        <v>2</v>
      </c>
      <c r="AP910" s="14">
        <v>2</v>
      </c>
      <c r="AQ910" s="14">
        <v>2</v>
      </c>
      <c r="AR910" s="14"/>
      <c r="AS910" s="14"/>
      <c r="AT910" s="14">
        <v>2</v>
      </c>
      <c r="AU910" s="14"/>
      <c r="AV910" s="14"/>
      <c r="AW910" s="14"/>
      <c r="AX910" s="14"/>
      <c r="AY910" s="14"/>
      <c r="AZ910" s="14"/>
      <c r="BA910" s="14"/>
      <c r="BB910" s="14"/>
      <c r="BC910" s="14"/>
      <c r="BD910" s="14"/>
      <c r="BE910" s="14"/>
      <c r="BF910" s="14"/>
      <c r="BG910" s="14"/>
      <c r="BH910" s="14"/>
      <c r="BI910" s="14"/>
    </row>
    <row r="911" spans="1:61" x14ac:dyDescent="0.25">
      <c r="A911">
        <v>910</v>
      </c>
      <c r="B911" s="3">
        <v>2025</v>
      </c>
      <c r="C911" s="3">
        <v>2</v>
      </c>
      <c r="D911" t="s">
        <v>15</v>
      </c>
      <c r="E911" s="21">
        <v>45704.053088807872</v>
      </c>
      <c r="F911" t="s">
        <v>565</v>
      </c>
      <c r="G911" t="s">
        <v>114</v>
      </c>
      <c r="H911" t="s">
        <v>80</v>
      </c>
      <c r="I911" t="s">
        <v>80</v>
      </c>
      <c r="J911" t="s">
        <v>98</v>
      </c>
      <c r="K911" t="s">
        <v>98</v>
      </c>
      <c r="L911" t="s">
        <v>33</v>
      </c>
      <c r="M911" t="s">
        <v>33</v>
      </c>
      <c r="N911" t="s">
        <v>3394</v>
      </c>
      <c r="O911" t="s">
        <v>1832</v>
      </c>
      <c r="P911" t="s">
        <v>3395</v>
      </c>
      <c r="Q911" t="s">
        <v>3396</v>
      </c>
      <c r="S911" t="s">
        <v>3397</v>
      </c>
      <c r="T911" s="4">
        <v>1550</v>
      </c>
      <c r="U911" s="4">
        <v>16</v>
      </c>
      <c r="V911" s="3">
        <v>1</v>
      </c>
      <c r="W911" t="s">
        <v>208</v>
      </c>
      <c r="X911" t="s">
        <v>209</v>
      </c>
      <c r="Y911">
        <v>516</v>
      </c>
      <c r="Z911" s="14">
        <v>2</v>
      </c>
      <c r="AA911" s="14"/>
      <c r="AB911" s="14"/>
      <c r="AC911" s="14"/>
      <c r="AD911" s="14"/>
      <c r="AE911" s="14"/>
      <c r="AF911" s="14"/>
      <c r="AG911" s="14"/>
      <c r="AH911" s="14"/>
      <c r="AI911" s="14"/>
      <c r="AJ911" s="14"/>
      <c r="AK911" s="14"/>
      <c r="AL911" s="14"/>
      <c r="AM911" s="14"/>
      <c r="AN911" s="14">
        <v>2</v>
      </c>
      <c r="AO911" s="14">
        <v>2</v>
      </c>
      <c r="AP911" s="14">
        <v>2</v>
      </c>
      <c r="AQ911" s="14">
        <v>2</v>
      </c>
      <c r="AR911" s="14"/>
      <c r="AS911" s="14"/>
      <c r="AT911" s="14">
        <v>6</v>
      </c>
      <c r="AU911" s="14"/>
      <c r="AV911" s="14"/>
      <c r="AW911" s="14"/>
      <c r="AX911" s="14"/>
      <c r="AY911" s="14"/>
      <c r="AZ911" s="14"/>
      <c r="BA911" s="14"/>
      <c r="BB911" s="14"/>
      <c r="BC911" s="14"/>
      <c r="BD911" s="14"/>
      <c r="BE911" s="14"/>
      <c r="BF911" s="14"/>
      <c r="BG911" s="14"/>
      <c r="BH911" s="14"/>
      <c r="BI911" s="14"/>
    </row>
    <row r="912" spans="1:61" x14ac:dyDescent="0.25">
      <c r="A912">
        <v>911</v>
      </c>
      <c r="B912" s="3">
        <v>2025</v>
      </c>
      <c r="C912" s="3">
        <v>2</v>
      </c>
      <c r="D912" t="s">
        <v>15</v>
      </c>
      <c r="E912" s="21">
        <v>45704.058769293981</v>
      </c>
      <c r="F912" t="s">
        <v>565</v>
      </c>
      <c r="G912" t="s">
        <v>114</v>
      </c>
      <c r="H912" t="s">
        <v>80</v>
      </c>
      <c r="I912" t="s">
        <v>80</v>
      </c>
      <c r="J912" t="s">
        <v>97</v>
      </c>
      <c r="K912" t="s">
        <v>97</v>
      </c>
      <c r="L912" t="s">
        <v>34</v>
      </c>
      <c r="M912" t="s">
        <v>34</v>
      </c>
      <c r="N912" t="s">
        <v>881</v>
      </c>
      <c r="O912" t="s">
        <v>1832</v>
      </c>
      <c r="P912" t="s">
        <v>3398</v>
      </c>
      <c r="Q912" t="s">
        <v>3399</v>
      </c>
      <c r="S912" t="s">
        <v>3400</v>
      </c>
      <c r="T912" s="4">
        <v>1940</v>
      </c>
      <c r="U912" s="4">
        <v>14</v>
      </c>
      <c r="V912" s="3">
        <v>1</v>
      </c>
      <c r="W912" t="s">
        <v>208</v>
      </c>
      <c r="X912" t="s">
        <v>209</v>
      </c>
      <c r="Y912">
        <v>517</v>
      </c>
      <c r="Z912" s="14">
        <v>2</v>
      </c>
      <c r="AA912" s="14"/>
      <c r="AB912" s="14"/>
      <c r="AC912" s="14"/>
      <c r="AD912" s="14"/>
      <c r="AE912" s="14"/>
      <c r="AF912" s="14"/>
      <c r="AG912" s="14"/>
      <c r="AH912" s="14"/>
      <c r="AI912" s="14"/>
      <c r="AJ912" s="14"/>
      <c r="AK912" s="14"/>
      <c r="AL912" s="14"/>
      <c r="AM912" s="14"/>
      <c r="AN912" s="14">
        <v>2</v>
      </c>
      <c r="AO912" s="14">
        <v>2</v>
      </c>
      <c r="AP912" s="14">
        <v>4</v>
      </c>
      <c r="AQ912" s="14">
        <v>2</v>
      </c>
      <c r="AR912" s="14"/>
      <c r="AS912" s="14"/>
      <c r="AT912" s="14">
        <v>2</v>
      </c>
      <c r="AU912" s="14"/>
      <c r="AV912" s="14"/>
      <c r="AW912" s="14"/>
      <c r="AX912" s="14"/>
      <c r="AY912" s="14"/>
      <c r="AZ912" s="14"/>
      <c r="BA912" s="14"/>
      <c r="BB912" s="14"/>
      <c r="BC912" s="14"/>
      <c r="BD912" s="14"/>
      <c r="BE912" s="14"/>
      <c r="BF912" s="14"/>
      <c r="BG912" s="14"/>
      <c r="BH912" s="14"/>
      <c r="BI912" s="14"/>
    </row>
    <row r="913" spans="1:61" x14ac:dyDescent="0.25">
      <c r="A913">
        <v>912</v>
      </c>
      <c r="B913" s="3">
        <v>2025</v>
      </c>
      <c r="C913" s="3">
        <v>2</v>
      </c>
      <c r="D913" t="s">
        <v>15</v>
      </c>
      <c r="E913" s="21">
        <v>45704.061541284733</v>
      </c>
      <c r="F913" t="s">
        <v>565</v>
      </c>
      <c r="G913" t="s">
        <v>114</v>
      </c>
      <c r="H913" t="s">
        <v>80</v>
      </c>
      <c r="I913" t="s">
        <v>80</v>
      </c>
      <c r="J913" t="s">
        <v>98</v>
      </c>
      <c r="K913" t="s">
        <v>98</v>
      </c>
      <c r="L913" t="s">
        <v>33</v>
      </c>
      <c r="M913" t="s">
        <v>33</v>
      </c>
      <c r="N913" t="s">
        <v>627</v>
      </c>
      <c r="O913" t="s">
        <v>1832</v>
      </c>
      <c r="P913" t="s">
        <v>3401</v>
      </c>
      <c r="Q913" t="s">
        <v>3402</v>
      </c>
      <c r="S913" t="s">
        <v>3403</v>
      </c>
      <c r="T913" s="4">
        <v>975</v>
      </c>
      <c r="U913" s="4">
        <v>5</v>
      </c>
      <c r="V913" s="3">
        <v>1</v>
      </c>
      <c r="W913" t="s">
        <v>208</v>
      </c>
      <c r="X913" t="s">
        <v>209</v>
      </c>
      <c r="Y913">
        <v>518</v>
      </c>
      <c r="Z913" s="14">
        <v>2</v>
      </c>
      <c r="AA913" s="14"/>
      <c r="AB913" s="14"/>
      <c r="AC913" s="14"/>
      <c r="AD913" s="14"/>
      <c r="AE913" s="14"/>
      <c r="AF913" s="14"/>
      <c r="AG913" s="14"/>
      <c r="AH913" s="14"/>
      <c r="AI913" s="14"/>
      <c r="AJ913" s="14"/>
      <c r="AK913" s="14"/>
      <c r="AL913" s="14"/>
      <c r="AM913" s="14"/>
      <c r="AN913" s="14">
        <v>1</v>
      </c>
      <c r="AO913" s="14">
        <v>1</v>
      </c>
      <c r="AP913" s="14">
        <v>1</v>
      </c>
      <c r="AQ913" s="14"/>
      <c r="AR913" s="14"/>
      <c r="AS913" s="14"/>
      <c r="AT913" s="14"/>
      <c r="AU913" s="14"/>
      <c r="AV913" s="14"/>
      <c r="AW913" s="14"/>
      <c r="AX913" s="14"/>
      <c r="AY913" s="14"/>
      <c r="AZ913" s="14"/>
      <c r="BA913" s="14"/>
      <c r="BB913" s="14"/>
      <c r="BC913" s="14"/>
      <c r="BD913" s="14"/>
      <c r="BE913" s="14"/>
      <c r="BF913" s="14"/>
      <c r="BG913" s="14"/>
      <c r="BH913" s="14"/>
      <c r="BI913" s="14"/>
    </row>
    <row r="914" spans="1:61" x14ac:dyDescent="0.25">
      <c r="A914">
        <v>913</v>
      </c>
      <c r="B914" s="3">
        <v>2025</v>
      </c>
      <c r="C914" s="3">
        <v>2</v>
      </c>
      <c r="D914" t="s">
        <v>15</v>
      </c>
      <c r="E914" s="21">
        <v>45704.070082199083</v>
      </c>
      <c r="F914" t="s">
        <v>565</v>
      </c>
      <c r="G914" t="s">
        <v>114</v>
      </c>
      <c r="H914" t="s">
        <v>80</v>
      </c>
      <c r="I914" t="s">
        <v>80</v>
      </c>
      <c r="J914" t="s">
        <v>98</v>
      </c>
      <c r="K914" t="s">
        <v>98</v>
      </c>
      <c r="L914" t="s">
        <v>32</v>
      </c>
      <c r="M914" t="s">
        <v>32</v>
      </c>
      <c r="N914" t="s">
        <v>3404</v>
      </c>
      <c r="O914" t="s">
        <v>1832</v>
      </c>
      <c r="P914" t="s">
        <v>3405</v>
      </c>
      <c r="Q914" t="s">
        <v>3406</v>
      </c>
      <c r="S914" t="s">
        <v>3407</v>
      </c>
      <c r="T914" s="4">
        <v>1000</v>
      </c>
      <c r="U914" s="4">
        <v>4</v>
      </c>
      <c r="V914" s="3">
        <v>1</v>
      </c>
      <c r="W914" t="s">
        <v>208</v>
      </c>
      <c r="X914" t="s">
        <v>209</v>
      </c>
      <c r="Y914">
        <v>519</v>
      </c>
      <c r="Z914" s="14"/>
      <c r="AA914" s="14"/>
      <c r="AB914" s="14">
        <v>2</v>
      </c>
      <c r="AC914" s="14"/>
      <c r="AD914" s="14"/>
      <c r="AE914" s="14"/>
      <c r="AF914" s="14">
        <v>2</v>
      </c>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row>
    <row r="915" spans="1:61" x14ac:dyDescent="0.25">
      <c r="A915">
        <v>914</v>
      </c>
      <c r="B915" s="3">
        <v>2025</v>
      </c>
      <c r="C915" s="3">
        <v>2</v>
      </c>
      <c r="D915" t="s">
        <v>15</v>
      </c>
      <c r="E915" s="21">
        <v>45704.075734953702</v>
      </c>
      <c r="F915" t="s">
        <v>565</v>
      </c>
      <c r="G915" t="s">
        <v>114</v>
      </c>
      <c r="H915" t="s">
        <v>80</v>
      </c>
      <c r="I915" t="s">
        <v>80</v>
      </c>
      <c r="J915" t="s">
        <v>98</v>
      </c>
      <c r="K915" t="s">
        <v>98</v>
      </c>
      <c r="L915" t="s">
        <v>33</v>
      </c>
      <c r="M915" t="s">
        <v>33</v>
      </c>
      <c r="N915" t="s">
        <v>830</v>
      </c>
      <c r="O915" t="s">
        <v>1832</v>
      </c>
      <c r="P915" t="s">
        <v>3408</v>
      </c>
      <c r="Q915" t="s">
        <v>3409</v>
      </c>
      <c r="S915" t="s">
        <v>3410</v>
      </c>
      <c r="T915" s="4">
        <v>1550</v>
      </c>
      <c r="U915" s="4">
        <v>12</v>
      </c>
      <c r="V915" s="3">
        <v>1</v>
      </c>
      <c r="W915" t="s">
        <v>208</v>
      </c>
      <c r="X915" t="s">
        <v>209</v>
      </c>
      <c r="Y915">
        <v>520</v>
      </c>
      <c r="Z915" s="14">
        <v>2</v>
      </c>
      <c r="AA915" s="14"/>
      <c r="AB915" s="14"/>
      <c r="AC915" s="14"/>
      <c r="AD915" s="14"/>
      <c r="AE915" s="14"/>
      <c r="AF915" s="14"/>
      <c r="AG915" s="14"/>
      <c r="AH915" s="14"/>
      <c r="AI915" s="14"/>
      <c r="AJ915" s="14"/>
      <c r="AK915" s="14"/>
      <c r="AL915" s="14"/>
      <c r="AM915" s="14"/>
      <c r="AN915" s="14">
        <v>2</v>
      </c>
      <c r="AO915" s="14">
        <v>2</v>
      </c>
      <c r="AP915" s="14">
        <v>2</v>
      </c>
      <c r="AQ915" s="14">
        <v>2</v>
      </c>
      <c r="AR915" s="14"/>
      <c r="AS915" s="14"/>
      <c r="AT915" s="14">
        <v>2</v>
      </c>
      <c r="AU915" s="14"/>
      <c r="AV915" s="14"/>
      <c r="AW915" s="14"/>
      <c r="AX915" s="14"/>
      <c r="AY915" s="14"/>
      <c r="AZ915" s="14"/>
      <c r="BA915" s="14"/>
      <c r="BB915" s="14"/>
      <c r="BC915" s="14"/>
      <c r="BD915" s="14"/>
      <c r="BE915" s="14"/>
      <c r="BF915" s="14"/>
      <c r="BG915" s="14"/>
      <c r="BH915" s="14"/>
      <c r="BI915" s="14"/>
    </row>
    <row r="916" spans="1:61" x14ac:dyDescent="0.25">
      <c r="A916">
        <v>915</v>
      </c>
      <c r="B916" s="3">
        <v>2025</v>
      </c>
      <c r="C916" s="3">
        <v>2</v>
      </c>
      <c r="D916" t="s">
        <v>15</v>
      </c>
      <c r="E916" s="21">
        <v>45704.078829398153</v>
      </c>
      <c r="F916" t="s">
        <v>565</v>
      </c>
      <c r="G916" t="s">
        <v>114</v>
      </c>
      <c r="H916" t="s">
        <v>80</v>
      </c>
      <c r="I916" t="s">
        <v>80</v>
      </c>
      <c r="J916" t="s">
        <v>97</v>
      </c>
      <c r="K916" t="s">
        <v>97</v>
      </c>
      <c r="L916" t="s">
        <v>693</v>
      </c>
      <c r="M916" t="s">
        <v>35</v>
      </c>
      <c r="N916" t="s">
        <v>1702</v>
      </c>
      <c r="O916" t="s">
        <v>1832</v>
      </c>
      <c r="P916" t="s">
        <v>3411</v>
      </c>
      <c r="Q916" t="s">
        <v>3412</v>
      </c>
      <c r="S916" t="s">
        <v>3413</v>
      </c>
      <c r="T916" s="4">
        <v>1550</v>
      </c>
      <c r="U916" s="4">
        <v>12</v>
      </c>
      <c r="V916" s="3">
        <v>1</v>
      </c>
      <c r="W916" t="s">
        <v>208</v>
      </c>
      <c r="X916" t="s">
        <v>209</v>
      </c>
      <c r="Y916">
        <v>521</v>
      </c>
      <c r="Z916" s="14">
        <v>2</v>
      </c>
      <c r="AA916" s="14"/>
      <c r="AB916" s="14"/>
      <c r="AC916" s="14"/>
      <c r="AD916" s="14"/>
      <c r="AE916" s="14"/>
      <c r="AF916" s="14"/>
      <c r="AG916" s="14"/>
      <c r="AH916" s="14"/>
      <c r="AI916" s="14"/>
      <c r="AJ916" s="14"/>
      <c r="AK916" s="14"/>
      <c r="AL916" s="14"/>
      <c r="AM916" s="14"/>
      <c r="AN916" s="14">
        <v>2</v>
      </c>
      <c r="AO916" s="14">
        <v>2</v>
      </c>
      <c r="AP916" s="14">
        <v>2</v>
      </c>
      <c r="AQ916" s="14">
        <v>2</v>
      </c>
      <c r="AR916" s="14"/>
      <c r="AS916" s="14"/>
      <c r="AT916" s="14">
        <v>2</v>
      </c>
      <c r="AU916" s="14"/>
      <c r="AV916" s="14"/>
      <c r="AW916" s="14"/>
      <c r="AX916" s="14"/>
      <c r="AY916" s="14"/>
      <c r="AZ916" s="14"/>
      <c r="BA916" s="14"/>
      <c r="BB916" s="14"/>
      <c r="BC916" s="14"/>
      <c r="BD916" s="14"/>
      <c r="BE916" s="14"/>
      <c r="BF916" s="14"/>
      <c r="BG916" s="14"/>
      <c r="BH916" s="14"/>
      <c r="BI916" s="14"/>
    </row>
    <row r="917" spans="1:61" x14ac:dyDescent="0.25">
      <c r="A917">
        <v>916</v>
      </c>
      <c r="B917" s="3">
        <v>2025</v>
      </c>
      <c r="C917" s="3">
        <v>2</v>
      </c>
      <c r="D917" t="s">
        <v>15</v>
      </c>
      <c r="E917" s="21">
        <v>45704.081045844912</v>
      </c>
      <c r="F917" t="s">
        <v>565</v>
      </c>
      <c r="G917" t="s">
        <v>114</v>
      </c>
      <c r="H917" t="s">
        <v>80</v>
      </c>
      <c r="I917" t="s">
        <v>80</v>
      </c>
      <c r="J917" t="s">
        <v>98</v>
      </c>
      <c r="K917" t="s">
        <v>98</v>
      </c>
      <c r="L917" t="s">
        <v>33</v>
      </c>
      <c r="M917" t="s">
        <v>33</v>
      </c>
      <c r="N917" t="s">
        <v>3394</v>
      </c>
      <c r="O917" t="s">
        <v>1832</v>
      </c>
      <c r="P917" t="s">
        <v>3414</v>
      </c>
      <c r="Q917" t="s">
        <v>3415</v>
      </c>
      <c r="S917" t="s">
        <v>3416</v>
      </c>
      <c r="T917" s="4">
        <v>1550</v>
      </c>
      <c r="U917" s="4">
        <v>12</v>
      </c>
      <c r="V917" s="3">
        <v>1</v>
      </c>
      <c r="W917" t="s">
        <v>208</v>
      </c>
      <c r="X917" t="s">
        <v>209</v>
      </c>
      <c r="Y917">
        <v>522</v>
      </c>
      <c r="Z917" s="14">
        <v>2</v>
      </c>
      <c r="AA917" s="14"/>
      <c r="AB917" s="14"/>
      <c r="AC917" s="14"/>
      <c r="AD917" s="14"/>
      <c r="AE917" s="14"/>
      <c r="AF917" s="14"/>
      <c r="AG917" s="14"/>
      <c r="AH917" s="14"/>
      <c r="AI917" s="14"/>
      <c r="AJ917" s="14"/>
      <c r="AK917" s="14"/>
      <c r="AL917" s="14"/>
      <c r="AM917" s="14"/>
      <c r="AN917" s="14">
        <v>2</v>
      </c>
      <c r="AO917" s="14">
        <v>2</v>
      </c>
      <c r="AP917" s="14">
        <v>2</v>
      </c>
      <c r="AQ917" s="14">
        <v>2</v>
      </c>
      <c r="AR917" s="14"/>
      <c r="AS917" s="14"/>
      <c r="AT917" s="14">
        <v>2</v>
      </c>
      <c r="AU917" s="14"/>
      <c r="AV917" s="14"/>
      <c r="AW917" s="14"/>
      <c r="AX917" s="14"/>
      <c r="AY917" s="14"/>
      <c r="AZ917" s="14"/>
      <c r="BA917" s="14"/>
      <c r="BB917" s="14"/>
      <c r="BC917" s="14"/>
      <c r="BD917" s="14"/>
      <c r="BE917" s="14"/>
      <c r="BF917" s="14"/>
      <c r="BG917" s="14"/>
      <c r="BH917" s="14"/>
      <c r="BI917" s="14"/>
    </row>
    <row r="918" spans="1:61" x14ac:dyDescent="0.25">
      <c r="A918">
        <v>917</v>
      </c>
      <c r="B918" s="3">
        <v>2025</v>
      </c>
      <c r="C918" s="3">
        <v>2</v>
      </c>
      <c r="D918" t="s">
        <v>15</v>
      </c>
      <c r="E918" s="21">
        <v>45704.089298078703</v>
      </c>
      <c r="F918" t="s">
        <v>565</v>
      </c>
      <c r="G918" t="s">
        <v>114</v>
      </c>
      <c r="H918" t="s">
        <v>80</v>
      </c>
      <c r="I918" t="s">
        <v>80</v>
      </c>
      <c r="J918" t="s">
        <v>97</v>
      </c>
      <c r="K918" t="s">
        <v>97</v>
      </c>
      <c r="L918" t="s">
        <v>34</v>
      </c>
      <c r="M918" t="s">
        <v>34</v>
      </c>
      <c r="N918" t="s">
        <v>964</v>
      </c>
      <c r="O918" t="s">
        <v>1832</v>
      </c>
      <c r="P918" t="s">
        <v>2227</v>
      </c>
      <c r="Q918" t="s">
        <v>2228</v>
      </c>
      <c r="S918" t="s">
        <v>3417</v>
      </c>
      <c r="T918" s="4">
        <v>1660</v>
      </c>
      <c r="U918" s="4">
        <v>13</v>
      </c>
      <c r="V918" s="3">
        <v>1</v>
      </c>
      <c r="W918" t="s">
        <v>208</v>
      </c>
      <c r="X918" t="s">
        <v>209</v>
      </c>
      <c r="Y918">
        <v>523</v>
      </c>
      <c r="Z918" s="14">
        <v>2</v>
      </c>
      <c r="AA918" s="14"/>
      <c r="AB918" s="14"/>
      <c r="AC918" s="14"/>
      <c r="AD918" s="14"/>
      <c r="AE918" s="14"/>
      <c r="AF918" s="14"/>
      <c r="AG918" s="14"/>
      <c r="AH918" s="14"/>
      <c r="AI918" s="14"/>
      <c r="AJ918" s="14"/>
      <c r="AK918" s="14">
        <v>1</v>
      </c>
      <c r="AL918" s="14"/>
      <c r="AM918" s="14"/>
      <c r="AN918" s="14">
        <v>2</v>
      </c>
      <c r="AO918" s="14">
        <v>2</v>
      </c>
      <c r="AP918" s="14">
        <v>2</v>
      </c>
      <c r="AQ918" s="14">
        <v>2</v>
      </c>
      <c r="AR918" s="14"/>
      <c r="AS918" s="14"/>
      <c r="AT918" s="14">
        <v>2</v>
      </c>
      <c r="AU918" s="14"/>
      <c r="AV918" s="14"/>
      <c r="AW918" s="14"/>
      <c r="AX918" s="14"/>
      <c r="AY918" s="14"/>
      <c r="AZ918" s="14"/>
      <c r="BA918" s="14"/>
      <c r="BB918" s="14"/>
      <c r="BC918" s="14"/>
      <c r="BD918" s="14"/>
      <c r="BE918" s="14"/>
      <c r="BF918" s="14"/>
      <c r="BG918" s="14"/>
      <c r="BH918" s="14"/>
      <c r="BI918" s="14"/>
    </row>
    <row r="919" spans="1:61" x14ac:dyDescent="0.25">
      <c r="A919">
        <v>918</v>
      </c>
      <c r="B919" s="3">
        <v>2025</v>
      </c>
      <c r="C919" s="3">
        <v>2</v>
      </c>
      <c r="D919" t="s">
        <v>15</v>
      </c>
      <c r="E919" s="21">
        <v>45704.10489736111</v>
      </c>
      <c r="F919" t="s">
        <v>565</v>
      </c>
      <c r="G919" t="s">
        <v>114</v>
      </c>
      <c r="H919" t="s">
        <v>80</v>
      </c>
      <c r="I919" t="s">
        <v>80</v>
      </c>
      <c r="J919" t="s">
        <v>98</v>
      </c>
      <c r="K919" t="s">
        <v>98</v>
      </c>
      <c r="L919" t="s">
        <v>32</v>
      </c>
      <c r="M919" t="s">
        <v>32</v>
      </c>
      <c r="N919" t="s">
        <v>550</v>
      </c>
      <c r="O919" t="s">
        <v>1832</v>
      </c>
      <c r="P919" t="s">
        <v>3418</v>
      </c>
      <c r="Q919" t="s">
        <v>3419</v>
      </c>
      <c r="S919" t="s">
        <v>3420</v>
      </c>
      <c r="T919" s="4">
        <v>1550</v>
      </c>
      <c r="U919" s="4">
        <v>12</v>
      </c>
      <c r="V919" s="3">
        <v>1</v>
      </c>
      <c r="W919" t="s">
        <v>208</v>
      </c>
      <c r="X919" t="s">
        <v>209</v>
      </c>
      <c r="Y919">
        <v>524</v>
      </c>
      <c r="Z919" s="14">
        <v>2</v>
      </c>
      <c r="AA919" s="14"/>
      <c r="AB919" s="14"/>
      <c r="AC919" s="14"/>
      <c r="AD919" s="14"/>
      <c r="AE919" s="14"/>
      <c r="AF919" s="14"/>
      <c r="AG919" s="14"/>
      <c r="AH919" s="14"/>
      <c r="AI919" s="14"/>
      <c r="AJ919" s="14"/>
      <c r="AK919" s="14"/>
      <c r="AL919" s="14"/>
      <c r="AM919" s="14"/>
      <c r="AN919" s="14">
        <v>2</v>
      </c>
      <c r="AO919" s="14">
        <v>2</v>
      </c>
      <c r="AP919" s="14">
        <v>2</v>
      </c>
      <c r="AQ919" s="14">
        <v>2</v>
      </c>
      <c r="AR919" s="14"/>
      <c r="AS919" s="14"/>
      <c r="AT919" s="14">
        <v>2</v>
      </c>
      <c r="AU919" s="14"/>
      <c r="AV919" s="14"/>
      <c r="AW919" s="14"/>
      <c r="AX919" s="14"/>
      <c r="AY919" s="14"/>
      <c r="AZ919" s="14"/>
      <c r="BA919" s="14"/>
      <c r="BB919" s="14"/>
      <c r="BC919" s="14"/>
      <c r="BD919" s="14"/>
      <c r="BE919" s="14"/>
      <c r="BF919" s="14"/>
      <c r="BG919" s="14"/>
      <c r="BH919" s="14"/>
      <c r="BI919" s="14"/>
    </row>
    <row r="920" spans="1:61" x14ac:dyDescent="0.25">
      <c r="A920">
        <v>919</v>
      </c>
      <c r="B920" s="3">
        <v>2025</v>
      </c>
      <c r="C920" s="3">
        <v>2</v>
      </c>
      <c r="D920" t="s">
        <v>15</v>
      </c>
      <c r="E920" s="21">
        <v>45704.110029537027</v>
      </c>
      <c r="F920" t="s">
        <v>112</v>
      </c>
      <c r="G920" t="s">
        <v>112</v>
      </c>
      <c r="H920" t="s">
        <v>78</v>
      </c>
      <c r="I920" t="s">
        <v>78</v>
      </c>
      <c r="J920" t="s">
        <v>98</v>
      </c>
      <c r="K920" t="s">
        <v>98</v>
      </c>
      <c r="L920" t="s">
        <v>32</v>
      </c>
      <c r="M920" t="s">
        <v>32</v>
      </c>
      <c r="N920" t="s">
        <v>859</v>
      </c>
      <c r="O920" t="s">
        <v>1832</v>
      </c>
      <c r="P920" t="s">
        <v>3421</v>
      </c>
      <c r="Q920" t="s">
        <v>3422</v>
      </c>
      <c r="S920" t="s">
        <v>3423</v>
      </c>
      <c r="T920" s="4">
        <v>1655</v>
      </c>
      <c r="U920" s="4">
        <v>7</v>
      </c>
      <c r="V920" s="3">
        <v>1</v>
      </c>
      <c r="W920" t="s">
        <v>208</v>
      </c>
      <c r="X920" t="s">
        <v>209</v>
      </c>
      <c r="Y920">
        <v>525</v>
      </c>
      <c r="Z920" s="14"/>
      <c r="AA920" s="14">
        <v>2</v>
      </c>
      <c r="AB920" s="14">
        <v>3</v>
      </c>
      <c r="AC920" s="14">
        <v>2</v>
      </c>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row>
    <row r="921" spans="1:61" x14ac:dyDescent="0.25">
      <c r="A921">
        <v>920</v>
      </c>
      <c r="B921" s="3">
        <v>2025</v>
      </c>
      <c r="C921" s="3">
        <v>2</v>
      </c>
      <c r="D921" t="s">
        <v>15</v>
      </c>
      <c r="E921" s="21">
        <v>45704.624910740742</v>
      </c>
      <c r="F921" t="s">
        <v>112</v>
      </c>
      <c r="G921" t="s">
        <v>112</v>
      </c>
      <c r="H921" t="s">
        <v>80</v>
      </c>
      <c r="I921" t="s">
        <v>80</v>
      </c>
      <c r="J921" t="s">
        <v>98</v>
      </c>
      <c r="K921" t="s">
        <v>98</v>
      </c>
      <c r="L921" t="s">
        <v>32</v>
      </c>
      <c r="M921" t="s">
        <v>32</v>
      </c>
      <c r="N921" t="s">
        <v>650</v>
      </c>
      <c r="O921" t="s">
        <v>1832</v>
      </c>
      <c r="P921" t="s">
        <v>3424</v>
      </c>
      <c r="Q921" t="s">
        <v>3425</v>
      </c>
      <c r="S921" t="s">
        <v>3426</v>
      </c>
      <c r="T921" s="4">
        <v>2930</v>
      </c>
      <c r="U921" s="4">
        <v>18</v>
      </c>
      <c r="V921" s="3">
        <v>1</v>
      </c>
      <c r="W921" t="s">
        <v>208</v>
      </c>
      <c r="X921" t="s">
        <v>209</v>
      </c>
      <c r="Y921">
        <v>526</v>
      </c>
      <c r="Z921" s="14">
        <v>8</v>
      </c>
      <c r="AA921" s="14"/>
      <c r="AB921" s="14"/>
      <c r="AC921" s="14"/>
      <c r="AD921" s="14"/>
      <c r="AE921" s="14"/>
      <c r="AF921" s="14"/>
      <c r="AG921" s="14"/>
      <c r="AH921" s="14"/>
      <c r="AI921" s="14"/>
      <c r="AJ921" s="14"/>
      <c r="AK921" s="14"/>
      <c r="AL921" s="14"/>
      <c r="AM921" s="14"/>
      <c r="AN921" s="14">
        <v>2</v>
      </c>
      <c r="AO921" s="14">
        <v>2</v>
      </c>
      <c r="AP921" s="14">
        <v>2</v>
      </c>
      <c r="AQ921" s="14">
        <v>2</v>
      </c>
      <c r="AR921" s="14"/>
      <c r="AS921" s="14"/>
      <c r="AT921" s="14">
        <v>2</v>
      </c>
      <c r="AU921" s="14"/>
      <c r="AV921" s="14"/>
      <c r="AW921" s="14"/>
      <c r="AX921" s="14"/>
      <c r="AY921" s="14"/>
      <c r="AZ921" s="14"/>
      <c r="BA921" s="14"/>
      <c r="BB921" s="14"/>
      <c r="BC921" s="14"/>
      <c r="BD921" s="14"/>
      <c r="BE921" s="14"/>
      <c r="BF921" s="14"/>
      <c r="BG921" s="14"/>
      <c r="BH921" s="14"/>
      <c r="BI921" s="14"/>
    </row>
    <row r="922" spans="1:61" x14ac:dyDescent="0.25">
      <c r="A922">
        <v>921</v>
      </c>
      <c r="B922" s="3">
        <v>2025</v>
      </c>
      <c r="C922" s="3">
        <v>2</v>
      </c>
      <c r="D922" t="s">
        <v>15</v>
      </c>
      <c r="E922" s="21">
        <v>45704.640845729169</v>
      </c>
      <c r="F922" t="s">
        <v>112</v>
      </c>
      <c r="G922" t="s">
        <v>112</v>
      </c>
      <c r="H922" t="s">
        <v>81</v>
      </c>
      <c r="I922" t="s">
        <v>81</v>
      </c>
      <c r="J922" t="s">
        <v>98</v>
      </c>
      <c r="K922" t="s">
        <v>98</v>
      </c>
      <c r="L922" t="s">
        <v>32</v>
      </c>
      <c r="M922" t="s">
        <v>32</v>
      </c>
      <c r="N922" t="s">
        <v>830</v>
      </c>
      <c r="O922" t="s">
        <v>1832</v>
      </c>
      <c r="P922" t="s">
        <v>3105</v>
      </c>
      <c r="Q922" t="s">
        <v>3427</v>
      </c>
      <c r="S922" t="s">
        <v>3428</v>
      </c>
      <c r="T922" s="4">
        <v>1550</v>
      </c>
      <c r="U922" s="4">
        <v>12</v>
      </c>
      <c r="V922" s="3">
        <v>1</v>
      </c>
      <c r="W922" t="s">
        <v>208</v>
      </c>
      <c r="X922" t="s">
        <v>209</v>
      </c>
      <c r="Y922">
        <v>527</v>
      </c>
      <c r="Z922" s="14">
        <v>2</v>
      </c>
      <c r="AA922" s="14"/>
      <c r="AB922" s="14"/>
      <c r="AC922" s="14"/>
      <c r="AD922" s="14"/>
      <c r="AE922" s="14"/>
      <c r="AF922" s="14"/>
      <c r="AG922" s="14"/>
      <c r="AH922" s="14"/>
      <c r="AI922" s="14"/>
      <c r="AJ922" s="14"/>
      <c r="AK922" s="14"/>
      <c r="AL922" s="14"/>
      <c r="AM922" s="14"/>
      <c r="AN922" s="14">
        <v>2</v>
      </c>
      <c r="AO922" s="14">
        <v>2</v>
      </c>
      <c r="AP922" s="14">
        <v>2</v>
      </c>
      <c r="AQ922" s="14">
        <v>2</v>
      </c>
      <c r="AR922" s="14"/>
      <c r="AS922" s="14"/>
      <c r="AT922" s="14">
        <v>2</v>
      </c>
      <c r="AU922" s="14"/>
      <c r="AV922" s="14"/>
      <c r="AW922" s="14"/>
      <c r="AX922" s="14"/>
      <c r="AY922" s="14"/>
      <c r="AZ922" s="14"/>
      <c r="BA922" s="14"/>
      <c r="BB922" s="14"/>
      <c r="BC922" s="14"/>
      <c r="BD922" s="14"/>
      <c r="BE922" s="14"/>
      <c r="BF922" s="14"/>
      <c r="BG922" s="14"/>
      <c r="BH922" s="14"/>
      <c r="BI922" s="14"/>
    </row>
    <row r="923" spans="1:61" x14ac:dyDescent="0.25">
      <c r="A923">
        <v>922</v>
      </c>
      <c r="B923" s="3">
        <v>2025</v>
      </c>
      <c r="C923" s="3">
        <v>2</v>
      </c>
      <c r="D923" t="s">
        <v>15</v>
      </c>
      <c r="E923" s="21">
        <v>45704.661843020833</v>
      </c>
      <c r="F923" t="s">
        <v>112</v>
      </c>
      <c r="G923" t="s">
        <v>112</v>
      </c>
      <c r="H923" t="s">
        <v>78</v>
      </c>
      <c r="I923" t="s">
        <v>78</v>
      </c>
      <c r="J923" t="s">
        <v>98</v>
      </c>
      <c r="K923" t="s">
        <v>98</v>
      </c>
      <c r="L923" t="s">
        <v>32</v>
      </c>
      <c r="M923" t="s">
        <v>32</v>
      </c>
      <c r="N923" t="s">
        <v>717</v>
      </c>
      <c r="O923" t="s">
        <v>1832</v>
      </c>
      <c r="P923" t="s">
        <v>3429</v>
      </c>
      <c r="Q923" t="s">
        <v>3430</v>
      </c>
      <c r="S923" t="s">
        <v>3431</v>
      </c>
      <c r="T923" s="4">
        <v>1550</v>
      </c>
      <c r="U923" s="4">
        <v>12</v>
      </c>
      <c r="V923" s="3">
        <v>1</v>
      </c>
      <c r="W923" t="s">
        <v>208</v>
      </c>
      <c r="X923" t="s">
        <v>209</v>
      </c>
      <c r="Y923">
        <v>528</v>
      </c>
      <c r="Z923" s="14">
        <v>2</v>
      </c>
      <c r="AA923" s="14"/>
      <c r="AB923" s="14"/>
      <c r="AC923" s="14"/>
      <c r="AD923" s="14"/>
      <c r="AE923" s="14"/>
      <c r="AF923" s="14"/>
      <c r="AG923" s="14"/>
      <c r="AH923" s="14"/>
      <c r="AI923" s="14"/>
      <c r="AJ923" s="14"/>
      <c r="AK923" s="14"/>
      <c r="AL923" s="14"/>
      <c r="AM923" s="14"/>
      <c r="AN923" s="14">
        <v>2</v>
      </c>
      <c r="AO923" s="14">
        <v>2</v>
      </c>
      <c r="AP923" s="14">
        <v>2</v>
      </c>
      <c r="AQ923" s="14">
        <v>2</v>
      </c>
      <c r="AR923" s="14"/>
      <c r="AS923" s="14"/>
      <c r="AT923" s="14">
        <v>2</v>
      </c>
      <c r="AU923" s="14"/>
      <c r="AV923" s="14"/>
      <c r="AW923" s="14"/>
      <c r="AX923" s="14"/>
      <c r="AY923" s="14"/>
      <c r="AZ923" s="14"/>
      <c r="BA923" s="14"/>
      <c r="BB923" s="14"/>
      <c r="BC923" s="14"/>
      <c r="BD923" s="14"/>
      <c r="BE923" s="14"/>
      <c r="BF923" s="14"/>
      <c r="BG923" s="14"/>
      <c r="BH923" s="14"/>
      <c r="BI923" s="14"/>
    </row>
    <row r="924" spans="1:61" x14ac:dyDescent="0.25">
      <c r="A924">
        <v>923</v>
      </c>
      <c r="B924" s="3">
        <v>2025</v>
      </c>
      <c r="C924" s="3">
        <v>2</v>
      </c>
      <c r="D924" t="s">
        <v>15</v>
      </c>
      <c r="E924" s="21">
        <v>45704.672046793981</v>
      </c>
      <c r="F924" t="s">
        <v>112</v>
      </c>
      <c r="G924" t="s">
        <v>112</v>
      </c>
      <c r="H924" t="s">
        <v>81</v>
      </c>
      <c r="I924" t="s">
        <v>81</v>
      </c>
      <c r="J924" t="s">
        <v>98</v>
      </c>
      <c r="K924" t="s">
        <v>98</v>
      </c>
      <c r="L924" t="s">
        <v>32</v>
      </c>
      <c r="M924" t="s">
        <v>32</v>
      </c>
      <c r="N924" t="s">
        <v>867</v>
      </c>
      <c r="O924" t="s">
        <v>1832</v>
      </c>
      <c r="P924" t="s">
        <v>3432</v>
      </c>
      <c r="Q924" t="s">
        <v>3433</v>
      </c>
      <c r="S924" t="s">
        <v>3434</v>
      </c>
      <c r="T924" s="4">
        <v>1550</v>
      </c>
      <c r="U924" s="4">
        <v>12</v>
      </c>
      <c r="V924" s="3">
        <v>1</v>
      </c>
      <c r="W924" t="s">
        <v>208</v>
      </c>
      <c r="X924" t="s">
        <v>209</v>
      </c>
      <c r="Y924">
        <v>529</v>
      </c>
      <c r="Z924" s="14">
        <v>2</v>
      </c>
      <c r="AA924" s="14"/>
      <c r="AB924" s="14"/>
      <c r="AC924" s="14"/>
      <c r="AD924" s="14"/>
      <c r="AE924" s="14"/>
      <c r="AF924" s="14"/>
      <c r="AG924" s="14"/>
      <c r="AH924" s="14"/>
      <c r="AI924" s="14"/>
      <c r="AJ924" s="14"/>
      <c r="AK924" s="14"/>
      <c r="AL924" s="14"/>
      <c r="AM924" s="14"/>
      <c r="AN924" s="14">
        <v>2</v>
      </c>
      <c r="AO924" s="14">
        <v>2</v>
      </c>
      <c r="AP924" s="14">
        <v>2</v>
      </c>
      <c r="AQ924" s="14">
        <v>2</v>
      </c>
      <c r="AR924" s="14"/>
      <c r="AS924" s="14"/>
      <c r="AT924" s="14">
        <v>2</v>
      </c>
      <c r="AU924" s="14"/>
      <c r="AV924" s="14"/>
      <c r="AW924" s="14"/>
      <c r="AX924" s="14"/>
      <c r="AY924" s="14"/>
      <c r="AZ924" s="14"/>
      <c r="BA924" s="14"/>
      <c r="BB924" s="14"/>
      <c r="BC924" s="14"/>
      <c r="BD924" s="14"/>
      <c r="BE924" s="14"/>
      <c r="BF924" s="14"/>
      <c r="BG924" s="14"/>
      <c r="BH924" s="14"/>
      <c r="BI924" s="14"/>
    </row>
    <row r="925" spans="1:61" x14ac:dyDescent="0.25">
      <c r="A925">
        <v>924</v>
      </c>
      <c r="B925" s="3">
        <v>2025</v>
      </c>
      <c r="C925" s="3">
        <v>2</v>
      </c>
      <c r="D925" t="s">
        <v>15</v>
      </c>
      <c r="E925" s="21">
        <v>45704.774331250002</v>
      </c>
      <c r="F925" t="s">
        <v>541</v>
      </c>
      <c r="G925" t="s">
        <v>110</v>
      </c>
      <c r="H925" t="s">
        <v>78</v>
      </c>
      <c r="I925" t="s">
        <v>78</v>
      </c>
      <c r="J925" t="s">
        <v>98</v>
      </c>
      <c r="K925" t="s">
        <v>98</v>
      </c>
      <c r="L925" t="s">
        <v>32</v>
      </c>
      <c r="M925" t="s">
        <v>32</v>
      </c>
      <c r="N925" t="s">
        <v>658</v>
      </c>
      <c r="O925" t="s">
        <v>1832</v>
      </c>
      <c r="P925" t="s">
        <v>1581</v>
      </c>
      <c r="Q925" t="s">
        <v>3435</v>
      </c>
      <c r="S925" t="s">
        <v>3436</v>
      </c>
      <c r="T925" s="4">
        <v>1550</v>
      </c>
      <c r="U925" s="4">
        <v>12</v>
      </c>
      <c r="V925" s="3">
        <v>1</v>
      </c>
      <c r="W925" t="s">
        <v>208</v>
      </c>
      <c r="X925" t="s">
        <v>209</v>
      </c>
      <c r="Y925">
        <v>530</v>
      </c>
      <c r="Z925" s="14">
        <v>2</v>
      </c>
      <c r="AA925" s="14"/>
      <c r="AB925" s="14"/>
      <c r="AC925" s="14"/>
      <c r="AD925" s="14"/>
      <c r="AE925" s="14"/>
      <c r="AF925" s="14"/>
      <c r="AG925" s="14"/>
      <c r="AH925" s="14"/>
      <c r="AI925" s="14"/>
      <c r="AJ925" s="14"/>
      <c r="AK925" s="14"/>
      <c r="AL925" s="14"/>
      <c r="AM925" s="14"/>
      <c r="AN925" s="14">
        <v>2</v>
      </c>
      <c r="AO925" s="14">
        <v>2</v>
      </c>
      <c r="AP925" s="14">
        <v>2</v>
      </c>
      <c r="AQ925" s="14">
        <v>2</v>
      </c>
      <c r="AR925" s="14"/>
      <c r="AS925" s="14"/>
      <c r="AT925" s="14">
        <v>2</v>
      </c>
      <c r="AU925" s="14"/>
      <c r="AV925" s="14"/>
      <c r="AW925" s="14"/>
      <c r="AX925" s="14"/>
      <c r="AY925" s="14"/>
      <c r="AZ925" s="14"/>
      <c r="BA925" s="14"/>
      <c r="BB925" s="14"/>
      <c r="BC925" s="14"/>
      <c r="BD925" s="14"/>
      <c r="BE925" s="14"/>
      <c r="BF925" s="14"/>
      <c r="BG925" s="14"/>
      <c r="BH925" s="14"/>
      <c r="BI925" s="14"/>
    </row>
    <row r="926" spans="1:61" x14ac:dyDescent="0.25">
      <c r="A926">
        <v>925</v>
      </c>
      <c r="B926" s="3">
        <v>2025</v>
      </c>
      <c r="C926" s="3">
        <v>2</v>
      </c>
      <c r="D926" t="s">
        <v>15</v>
      </c>
      <c r="E926" s="21">
        <v>45704.784565648151</v>
      </c>
      <c r="F926" t="s">
        <v>541</v>
      </c>
      <c r="G926" t="s">
        <v>110</v>
      </c>
      <c r="H926" t="s">
        <v>78</v>
      </c>
      <c r="I926" t="s">
        <v>78</v>
      </c>
      <c r="J926" t="s">
        <v>98</v>
      </c>
      <c r="K926" t="s">
        <v>98</v>
      </c>
      <c r="L926" t="s">
        <v>32</v>
      </c>
      <c r="M926" t="s">
        <v>32</v>
      </c>
      <c r="N926" t="s">
        <v>1146</v>
      </c>
      <c r="O926" t="s">
        <v>1832</v>
      </c>
      <c r="P926" t="s">
        <v>3437</v>
      </c>
      <c r="Q926" t="s">
        <v>3438</v>
      </c>
      <c r="S926" t="s">
        <v>3439</v>
      </c>
      <c r="T926" s="4">
        <v>975</v>
      </c>
      <c r="U926" s="4">
        <v>5</v>
      </c>
      <c r="V926" s="3">
        <v>1</v>
      </c>
      <c r="W926" t="s">
        <v>208</v>
      </c>
      <c r="X926" t="s">
        <v>209</v>
      </c>
      <c r="Y926">
        <v>531</v>
      </c>
      <c r="Z926" s="14">
        <v>2</v>
      </c>
      <c r="AA926" s="14"/>
      <c r="AB926" s="14"/>
      <c r="AC926" s="14"/>
      <c r="AD926" s="14"/>
      <c r="AE926" s="14"/>
      <c r="AF926" s="14"/>
      <c r="AG926" s="14"/>
      <c r="AH926" s="14"/>
      <c r="AI926" s="14"/>
      <c r="AJ926" s="14"/>
      <c r="AK926" s="14"/>
      <c r="AL926" s="14"/>
      <c r="AM926" s="14"/>
      <c r="AN926" s="14">
        <v>1</v>
      </c>
      <c r="AO926" s="14">
        <v>1</v>
      </c>
      <c r="AP926" s="14">
        <v>1</v>
      </c>
      <c r="AQ926" s="14"/>
      <c r="AR926" s="14"/>
      <c r="AS926" s="14"/>
      <c r="AT926" s="14"/>
      <c r="AU926" s="14"/>
      <c r="AV926" s="14"/>
      <c r="AW926" s="14"/>
      <c r="AX926" s="14"/>
      <c r="AY926" s="14"/>
      <c r="AZ926" s="14"/>
      <c r="BA926" s="14"/>
      <c r="BB926" s="14"/>
      <c r="BC926" s="14"/>
      <c r="BD926" s="14"/>
      <c r="BE926" s="14"/>
      <c r="BF926" s="14"/>
      <c r="BG926" s="14"/>
      <c r="BH926" s="14"/>
      <c r="BI926" s="14"/>
    </row>
    <row r="927" spans="1:61" x14ac:dyDescent="0.25">
      <c r="A927">
        <v>926</v>
      </c>
      <c r="B927" s="3">
        <v>2025</v>
      </c>
      <c r="C927" s="3">
        <v>2</v>
      </c>
      <c r="D927" t="s">
        <v>15</v>
      </c>
      <c r="E927" s="21">
        <v>45704.78854509259</v>
      </c>
      <c r="F927" t="s">
        <v>541</v>
      </c>
      <c r="G927" t="s">
        <v>110</v>
      </c>
      <c r="H927" t="s">
        <v>78</v>
      </c>
      <c r="I927" t="s">
        <v>78</v>
      </c>
      <c r="J927" t="s">
        <v>98</v>
      </c>
      <c r="K927" t="s">
        <v>98</v>
      </c>
      <c r="L927" t="s">
        <v>32</v>
      </c>
      <c r="M927" t="s">
        <v>32</v>
      </c>
      <c r="N927" t="s">
        <v>743</v>
      </c>
      <c r="O927" t="s">
        <v>1832</v>
      </c>
      <c r="P927" t="s">
        <v>321</v>
      </c>
      <c r="Q927" t="s">
        <v>322</v>
      </c>
      <c r="S927" t="s">
        <v>3440</v>
      </c>
      <c r="T927" s="4">
        <v>2730</v>
      </c>
      <c r="U927" s="4">
        <v>0</v>
      </c>
      <c r="V927" s="3">
        <v>1</v>
      </c>
      <c r="W927" t="s">
        <v>297</v>
      </c>
      <c r="X927" t="s">
        <v>209</v>
      </c>
      <c r="Y927">
        <v>532</v>
      </c>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row>
    <row r="928" spans="1:61" x14ac:dyDescent="0.25">
      <c r="A928">
        <v>927</v>
      </c>
      <c r="B928" s="3">
        <v>2025</v>
      </c>
      <c r="C928" s="3">
        <v>2</v>
      </c>
      <c r="D928" t="s">
        <v>15</v>
      </c>
      <c r="E928" s="21">
        <v>45704.793535439807</v>
      </c>
      <c r="F928" t="s">
        <v>541</v>
      </c>
      <c r="G928" t="s">
        <v>110</v>
      </c>
      <c r="H928" t="s">
        <v>81</v>
      </c>
      <c r="I928" t="s">
        <v>81</v>
      </c>
      <c r="J928" t="s">
        <v>97</v>
      </c>
      <c r="K928" t="s">
        <v>97</v>
      </c>
      <c r="L928" t="s">
        <v>43</v>
      </c>
      <c r="M928" t="s">
        <v>43</v>
      </c>
      <c r="N928" t="s">
        <v>43</v>
      </c>
      <c r="O928" t="s">
        <v>1832</v>
      </c>
      <c r="P928" t="s">
        <v>2427</v>
      </c>
      <c r="Q928" t="s">
        <v>3441</v>
      </c>
      <c r="S928" t="s">
        <v>43</v>
      </c>
      <c r="T928" s="4">
        <v>1550</v>
      </c>
      <c r="U928" s="4">
        <v>12</v>
      </c>
      <c r="V928" s="3">
        <v>1</v>
      </c>
      <c r="W928" t="s">
        <v>208</v>
      </c>
      <c r="X928" t="s">
        <v>209</v>
      </c>
      <c r="Y928">
        <v>533</v>
      </c>
      <c r="Z928" s="14">
        <v>2</v>
      </c>
      <c r="AA928" s="14"/>
      <c r="AB928" s="14"/>
      <c r="AC928" s="14"/>
      <c r="AD928" s="14"/>
      <c r="AE928" s="14"/>
      <c r="AF928" s="14"/>
      <c r="AG928" s="14"/>
      <c r="AH928" s="14"/>
      <c r="AI928" s="14"/>
      <c r="AJ928" s="14"/>
      <c r="AK928" s="14"/>
      <c r="AL928" s="14"/>
      <c r="AM928" s="14"/>
      <c r="AN928" s="14">
        <v>2</v>
      </c>
      <c r="AO928" s="14">
        <v>2</v>
      </c>
      <c r="AP928" s="14">
        <v>2</v>
      </c>
      <c r="AQ928" s="14">
        <v>2</v>
      </c>
      <c r="AR928" s="14"/>
      <c r="AS928" s="14"/>
      <c r="AT928" s="14">
        <v>2</v>
      </c>
      <c r="AU928" s="14"/>
      <c r="AV928" s="14"/>
      <c r="AW928" s="14"/>
      <c r="AX928" s="14"/>
      <c r="AY928" s="14"/>
      <c r="AZ928" s="14"/>
      <c r="BA928" s="14"/>
      <c r="BB928" s="14"/>
      <c r="BC928" s="14"/>
      <c r="BD928" s="14"/>
      <c r="BE928" s="14"/>
      <c r="BF928" s="14"/>
      <c r="BG928" s="14"/>
      <c r="BH928" s="14"/>
      <c r="BI928" s="14"/>
    </row>
    <row r="929" spans="1:61" x14ac:dyDescent="0.25">
      <c r="A929">
        <v>928</v>
      </c>
      <c r="B929" s="3">
        <v>2025</v>
      </c>
      <c r="C929" s="3">
        <v>2</v>
      </c>
      <c r="D929" t="s">
        <v>15</v>
      </c>
      <c r="E929" s="21">
        <v>45704.796144467589</v>
      </c>
      <c r="F929" t="s">
        <v>541</v>
      </c>
      <c r="G929" t="s">
        <v>110</v>
      </c>
      <c r="H929" t="s">
        <v>78</v>
      </c>
      <c r="I929" t="s">
        <v>78</v>
      </c>
      <c r="J929" t="s">
        <v>98</v>
      </c>
      <c r="K929" t="s">
        <v>98</v>
      </c>
      <c r="L929" t="s">
        <v>32</v>
      </c>
      <c r="M929" t="s">
        <v>32</v>
      </c>
      <c r="N929" t="s">
        <v>1228</v>
      </c>
      <c r="O929" t="s">
        <v>1832</v>
      </c>
      <c r="P929" t="s">
        <v>2875</v>
      </c>
      <c r="Q929" t="s">
        <v>3442</v>
      </c>
      <c r="R929" t="s">
        <v>3443</v>
      </c>
      <c r="S929" t="s">
        <v>3444</v>
      </c>
      <c r="T929" s="4">
        <v>2370</v>
      </c>
      <c r="U929" s="4">
        <v>12</v>
      </c>
      <c r="V929" s="3">
        <v>1</v>
      </c>
      <c r="W929" t="s">
        <v>208</v>
      </c>
      <c r="X929" t="s">
        <v>209</v>
      </c>
      <c r="Y929">
        <v>534</v>
      </c>
      <c r="Z929" s="14">
        <v>2</v>
      </c>
      <c r="AA929" s="14">
        <v>2</v>
      </c>
      <c r="AB929" s="14">
        <v>2</v>
      </c>
      <c r="AC929" s="14">
        <v>2</v>
      </c>
      <c r="AD929" s="14">
        <v>2</v>
      </c>
      <c r="AE929" s="14"/>
      <c r="AF929" s="14"/>
      <c r="AG929" s="14"/>
      <c r="AH929" s="14"/>
      <c r="AI929" s="14"/>
      <c r="AJ929" s="14"/>
      <c r="AK929" s="14"/>
      <c r="AL929" s="14"/>
      <c r="AM929" s="14">
        <v>2</v>
      </c>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row>
    <row r="930" spans="1:61" x14ac:dyDescent="0.25">
      <c r="A930">
        <v>929</v>
      </c>
      <c r="B930" s="3">
        <v>2025</v>
      </c>
      <c r="C930" s="3">
        <v>2</v>
      </c>
      <c r="D930" t="s">
        <v>15</v>
      </c>
      <c r="E930" s="21">
        <v>45704.804332175932</v>
      </c>
      <c r="F930" t="s">
        <v>112</v>
      </c>
      <c r="G930" t="s">
        <v>112</v>
      </c>
      <c r="H930" t="s">
        <v>80</v>
      </c>
      <c r="I930" t="s">
        <v>80</v>
      </c>
      <c r="J930" t="s">
        <v>98</v>
      </c>
      <c r="K930" t="s">
        <v>98</v>
      </c>
      <c r="L930" t="s">
        <v>32</v>
      </c>
      <c r="M930" t="s">
        <v>32</v>
      </c>
      <c r="N930" t="s">
        <v>927</v>
      </c>
      <c r="O930" t="s">
        <v>1832</v>
      </c>
      <c r="P930" t="s">
        <v>3445</v>
      </c>
      <c r="Q930" t="s">
        <v>3446</v>
      </c>
      <c r="S930" t="s">
        <v>3447</v>
      </c>
      <c r="T930" s="4">
        <v>1550</v>
      </c>
      <c r="U930" s="4">
        <v>12</v>
      </c>
      <c r="V930" s="3">
        <v>1</v>
      </c>
      <c r="W930" t="s">
        <v>208</v>
      </c>
      <c r="X930" t="s">
        <v>209</v>
      </c>
      <c r="Y930">
        <v>535</v>
      </c>
      <c r="Z930" s="14">
        <v>2</v>
      </c>
      <c r="AA930" s="14"/>
      <c r="AB930" s="14"/>
      <c r="AC930" s="14"/>
      <c r="AD930" s="14"/>
      <c r="AE930" s="14"/>
      <c r="AF930" s="14"/>
      <c r="AG930" s="14"/>
      <c r="AH930" s="14"/>
      <c r="AI930" s="14"/>
      <c r="AJ930" s="14"/>
      <c r="AK930" s="14"/>
      <c r="AL930" s="14"/>
      <c r="AM930" s="14"/>
      <c r="AN930" s="14">
        <v>2</v>
      </c>
      <c r="AO930" s="14">
        <v>2</v>
      </c>
      <c r="AP930" s="14">
        <v>2</v>
      </c>
      <c r="AQ930" s="14">
        <v>2</v>
      </c>
      <c r="AR930" s="14"/>
      <c r="AS930" s="14"/>
      <c r="AT930" s="14">
        <v>2</v>
      </c>
      <c r="AU930" s="14"/>
      <c r="AV930" s="14"/>
      <c r="AW930" s="14"/>
      <c r="AX930" s="14"/>
      <c r="AY930" s="14"/>
      <c r="AZ930" s="14"/>
      <c r="BA930" s="14"/>
      <c r="BB930" s="14"/>
      <c r="BC930" s="14"/>
      <c r="BD930" s="14"/>
      <c r="BE930" s="14"/>
      <c r="BF930" s="14"/>
      <c r="BG930" s="14"/>
      <c r="BH930" s="14"/>
      <c r="BI930" s="14"/>
    </row>
    <row r="931" spans="1:61" x14ac:dyDescent="0.25">
      <c r="A931">
        <v>930</v>
      </c>
      <c r="B931" s="3">
        <v>2025</v>
      </c>
      <c r="C931" s="3">
        <v>2</v>
      </c>
      <c r="D931" t="s">
        <v>15</v>
      </c>
      <c r="E931" s="21">
        <v>45704.809575208332</v>
      </c>
      <c r="F931" t="s">
        <v>112</v>
      </c>
      <c r="G931" t="s">
        <v>112</v>
      </c>
      <c r="H931" t="s">
        <v>81</v>
      </c>
      <c r="I931" t="s">
        <v>81</v>
      </c>
      <c r="J931" t="s">
        <v>98</v>
      </c>
      <c r="K931" t="s">
        <v>98</v>
      </c>
      <c r="L931" t="s">
        <v>32</v>
      </c>
      <c r="M931" t="s">
        <v>32</v>
      </c>
      <c r="N931" t="s">
        <v>622</v>
      </c>
      <c r="O931" t="s">
        <v>1832</v>
      </c>
      <c r="P931" t="s">
        <v>3448</v>
      </c>
      <c r="Q931" t="s">
        <v>3449</v>
      </c>
      <c r="S931" t="s">
        <v>3450</v>
      </c>
      <c r="T931" s="4">
        <v>1075</v>
      </c>
      <c r="U931" s="4">
        <v>6</v>
      </c>
      <c r="V931" s="3">
        <v>1</v>
      </c>
      <c r="W931" t="s">
        <v>208</v>
      </c>
      <c r="X931" t="s">
        <v>209</v>
      </c>
      <c r="Y931">
        <v>536</v>
      </c>
      <c r="Z931" s="14">
        <v>2</v>
      </c>
      <c r="AA931" s="14"/>
      <c r="AB931" s="14"/>
      <c r="AC931" s="14"/>
      <c r="AD931" s="14"/>
      <c r="AE931" s="14"/>
      <c r="AF931" s="14"/>
      <c r="AG931" s="14"/>
      <c r="AH931" s="14"/>
      <c r="AI931" s="14"/>
      <c r="AJ931" s="14">
        <v>1</v>
      </c>
      <c r="AK931" s="14"/>
      <c r="AL931" s="14"/>
      <c r="AM931" s="14"/>
      <c r="AN931" s="14">
        <v>1</v>
      </c>
      <c r="AO931" s="14">
        <v>1</v>
      </c>
      <c r="AP931" s="14">
        <v>1</v>
      </c>
      <c r="AQ931" s="14"/>
      <c r="AR931" s="14"/>
      <c r="AS931" s="14"/>
      <c r="AT931" s="14"/>
      <c r="AU931" s="14"/>
      <c r="AV931" s="14"/>
      <c r="AW931" s="14"/>
      <c r="AX931" s="14"/>
      <c r="AY931" s="14"/>
      <c r="AZ931" s="14"/>
      <c r="BA931" s="14"/>
      <c r="BB931" s="14"/>
      <c r="BC931" s="14"/>
      <c r="BD931" s="14"/>
      <c r="BE931" s="14"/>
      <c r="BF931" s="14"/>
      <c r="BG931" s="14"/>
      <c r="BH931" s="14"/>
      <c r="BI931" s="14"/>
    </row>
    <row r="932" spans="1:61" x14ac:dyDescent="0.25">
      <c r="A932">
        <v>931</v>
      </c>
      <c r="B932" s="3">
        <v>2025</v>
      </c>
      <c r="C932" s="3">
        <v>2</v>
      </c>
      <c r="D932" t="s">
        <v>15</v>
      </c>
      <c r="E932" s="21">
        <v>45704.842707187498</v>
      </c>
      <c r="F932" t="s">
        <v>565</v>
      </c>
      <c r="G932" t="s">
        <v>114</v>
      </c>
      <c r="H932" t="s">
        <v>80</v>
      </c>
      <c r="I932" t="s">
        <v>80</v>
      </c>
      <c r="J932" t="s">
        <v>97</v>
      </c>
      <c r="K932" t="s">
        <v>97</v>
      </c>
      <c r="L932" t="s">
        <v>36</v>
      </c>
      <c r="M932" t="s">
        <v>36</v>
      </c>
      <c r="N932" t="s">
        <v>70</v>
      </c>
      <c r="O932" t="s">
        <v>1832</v>
      </c>
      <c r="P932" t="s">
        <v>3451</v>
      </c>
      <c r="Q932" t="s">
        <v>3452</v>
      </c>
      <c r="S932" t="s">
        <v>3453</v>
      </c>
      <c r="T932" s="4">
        <v>1550</v>
      </c>
      <c r="U932" s="4">
        <v>12</v>
      </c>
      <c r="V932" s="3">
        <v>1</v>
      </c>
      <c r="W932" t="s">
        <v>208</v>
      </c>
      <c r="X932" t="s">
        <v>209</v>
      </c>
      <c r="Y932">
        <v>537</v>
      </c>
      <c r="Z932" s="14">
        <v>2</v>
      </c>
      <c r="AA932" s="14"/>
      <c r="AB932" s="14"/>
      <c r="AC932" s="14"/>
      <c r="AD932" s="14"/>
      <c r="AE932" s="14"/>
      <c r="AF932" s="14"/>
      <c r="AG932" s="14"/>
      <c r="AH932" s="14"/>
      <c r="AI932" s="14"/>
      <c r="AJ932" s="14"/>
      <c r="AK932" s="14"/>
      <c r="AL932" s="14"/>
      <c r="AM932" s="14"/>
      <c r="AN932" s="14">
        <v>2</v>
      </c>
      <c r="AO932" s="14">
        <v>2</v>
      </c>
      <c r="AP932" s="14">
        <v>2</v>
      </c>
      <c r="AQ932" s="14">
        <v>2</v>
      </c>
      <c r="AR932" s="14"/>
      <c r="AS932" s="14"/>
      <c r="AT932" s="14">
        <v>2</v>
      </c>
      <c r="AU932" s="14"/>
      <c r="AV932" s="14"/>
      <c r="AW932" s="14"/>
      <c r="AX932" s="14"/>
      <c r="AY932" s="14"/>
      <c r="AZ932" s="14"/>
      <c r="BA932" s="14"/>
      <c r="BB932" s="14"/>
      <c r="BC932" s="14"/>
      <c r="BD932" s="14"/>
      <c r="BE932" s="14"/>
      <c r="BF932" s="14"/>
      <c r="BG932" s="14"/>
      <c r="BH932" s="14"/>
      <c r="BI932" s="14"/>
    </row>
    <row r="933" spans="1:61" x14ac:dyDescent="0.25">
      <c r="A933">
        <v>932</v>
      </c>
      <c r="B933" s="3">
        <v>2025</v>
      </c>
      <c r="C933" s="3">
        <v>2</v>
      </c>
      <c r="D933" t="s">
        <v>15</v>
      </c>
      <c r="E933" s="21">
        <v>45704.851841805546</v>
      </c>
      <c r="F933" t="s">
        <v>565</v>
      </c>
      <c r="G933" t="s">
        <v>114</v>
      </c>
      <c r="H933" t="s">
        <v>80</v>
      </c>
      <c r="I933" t="s">
        <v>80</v>
      </c>
      <c r="J933" t="s">
        <v>98</v>
      </c>
      <c r="K933" t="s">
        <v>98</v>
      </c>
      <c r="L933" t="s">
        <v>32</v>
      </c>
      <c r="M933" t="s">
        <v>32</v>
      </c>
      <c r="N933" t="s">
        <v>859</v>
      </c>
      <c r="O933" t="s">
        <v>1832</v>
      </c>
      <c r="P933" t="s">
        <v>1188</v>
      </c>
      <c r="Q933" t="s">
        <v>3454</v>
      </c>
      <c r="S933" t="s">
        <v>3455</v>
      </c>
      <c r="T933" s="4">
        <v>435</v>
      </c>
      <c r="U933" s="4">
        <v>2</v>
      </c>
      <c r="V933" s="3">
        <v>1</v>
      </c>
      <c r="W933" t="s">
        <v>208</v>
      </c>
      <c r="X933" t="s">
        <v>209</v>
      </c>
      <c r="Y933">
        <v>538</v>
      </c>
      <c r="Z933" s="14">
        <v>2</v>
      </c>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row>
    <row r="934" spans="1:61" x14ac:dyDescent="0.25">
      <c r="A934">
        <v>933</v>
      </c>
      <c r="B934" s="3">
        <v>2025</v>
      </c>
      <c r="C934" s="3">
        <v>2</v>
      </c>
      <c r="D934" t="s">
        <v>15</v>
      </c>
      <c r="E934" s="21">
        <v>45704.85866258102</v>
      </c>
      <c r="F934" t="s">
        <v>565</v>
      </c>
      <c r="G934" t="s">
        <v>114</v>
      </c>
      <c r="H934" t="s">
        <v>80</v>
      </c>
      <c r="I934" t="s">
        <v>80</v>
      </c>
      <c r="J934" t="s">
        <v>98</v>
      </c>
      <c r="K934" t="s">
        <v>98</v>
      </c>
      <c r="L934" t="s">
        <v>32</v>
      </c>
      <c r="M934" t="s">
        <v>32</v>
      </c>
      <c r="N934" t="s">
        <v>3456</v>
      </c>
      <c r="O934" t="s">
        <v>1832</v>
      </c>
      <c r="P934" t="s">
        <v>1380</v>
      </c>
      <c r="Q934" t="s">
        <v>3457</v>
      </c>
      <c r="S934" t="s">
        <v>3458</v>
      </c>
      <c r="T934" s="4">
        <v>1550</v>
      </c>
      <c r="U934" s="4">
        <v>12</v>
      </c>
      <c r="V934" s="3">
        <v>1</v>
      </c>
      <c r="W934" t="s">
        <v>208</v>
      </c>
      <c r="X934" t="s">
        <v>209</v>
      </c>
      <c r="Y934">
        <v>539</v>
      </c>
      <c r="Z934" s="14">
        <v>2</v>
      </c>
      <c r="AA934" s="14"/>
      <c r="AB934" s="14"/>
      <c r="AC934" s="14"/>
      <c r="AD934" s="14"/>
      <c r="AE934" s="14"/>
      <c r="AF934" s="14"/>
      <c r="AG934" s="14"/>
      <c r="AH934" s="14"/>
      <c r="AI934" s="14"/>
      <c r="AJ934" s="14"/>
      <c r="AK934" s="14"/>
      <c r="AL934" s="14"/>
      <c r="AM934" s="14"/>
      <c r="AN934" s="14">
        <v>2</v>
      </c>
      <c r="AO934" s="14">
        <v>2</v>
      </c>
      <c r="AP934" s="14">
        <v>2</v>
      </c>
      <c r="AQ934" s="14">
        <v>2</v>
      </c>
      <c r="AR934" s="14"/>
      <c r="AS934" s="14"/>
      <c r="AT934" s="14">
        <v>2</v>
      </c>
      <c r="AU934" s="14"/>
      <c r="AV934" s="14"/>
      <c r="AW934" s="14"/>
      <c r="AX934" s="14"/>
      <c r="AY934" s="14"/>
      <c r="AZ934" s="14"/>
      <c r="BA934" s="14"/>
      <c r="BB934" s="14"/>
      <c r="BC934" s="14"/>
      <c r="BD934" s="14"/>
      <c r="BE934" s="14"/>
      <c r="BF934" s="14"/>
      <c r="BG934" s="14"/>
      <c r="BH934" s="14"/>
      <c r="BI934" s="14"/>
    </row>
    <row r="935" spans="1:61" x14ac:dyDescent="0.25">
      <c r="A935">
        <v>934</v>
      </c>
      <c r="B935" s="3">
        <v>2025</v>
      </c>
      <c r="C935" s="3">
        <v>2</v>
      </c>
      <c r="D935" t="s">
        <v>15</v>
      </c>
      <c r="E935" s="21">
        <v>45704.865601157413</v>
      </c>
      <c r="F935" t="s">
        <v>565</v>
      </c>
      <c r="G935" t="s">
        <v>114</v>
      </c>
      <c r="H935" t="s">
        <v>80</v>
      </c>
      <c r="I935" t="s">
        <v>80</v>
      </c>
      <c r="J935" t="s">
        <v>97</v>
      </c>
      <c r="K935" t="s">
        <v>97</v>
      </c>
      <c r="L935" t="s">
        <v>37</v>
      </c>
      <c r="M935" t="s">
        <v>37</v>
      </c>
      <c r="N935" t="s">
        <v>2082</v>
      </c>
      <c r="O935" t="s">
        <v>1832</v>
      </c>
      <c r="P935" t="s">
        <v>3459</v>
      </c>
      <c r="Q935" t="s">
        <v>3460</v>
      </c>
      <c r="S935" t="s">
        <v>3461</v>
      </c>
      <c r="T935" s="4">
        <v>1550</v>
      </c>
      <c r="U935" s="4">
        <v>12</v>
      </c>
      <c r="V935" s="3">
        <v>1</v>
      </c>
      <c r="W935" t="s">
        <v>208</v>
      </c>
      <c r="X935" t="s">
        <v>209</v>
      </c>
      <c r="Y935">
        <v>540</v>
      </c>
      <c r="Z935" s="14">
        <v>2</v>
      </c>
      <c r="AA935" s="14"/>
      <c r="AB935" s="14"/>
      <c r="AC935" s="14"/>
      <c r="AD935" s="14"/>
      <c r="AE935" s="14"/>
      <c r="AF935" s="14"/>
      <c r="AG935" s="14"/>
      <c r="AH935" s="14"/>
      <c r="AI935" s="14"/>
      <c r="AJ935" s="14"/>
      <c r="AK935" s="14"/>
      <c r="AL935" s="14"/>
      <c r="AM935" s="14"/>
      <c r="AN935" s="14">
        <v>2</v>
      </c>
      <c r="AO935" s="14">
        <v>2</v>
      </c>
      <c r="AP935" s="14">
        <v>2</v>
      </c>
      <c r="AQ935" s="14">
        <v>2</v>
      </c>
      <c r="AR935" s="14"/>
      <c r="AS935" s="14"/>
      <c r="AT935" s="14">
        <v>2</v>
      </c>
      <c r="AU935" s="14"/>
      <c r="AV935" s="14"/>
      <c r="AW935" s="14"/>
      <c r="AX935" s="14"/>
      <c r="AY935" s="14"/>
      <c r="AZ935" s="14"/>
      <c r="BA935" s="14"/>
      <c r="BB935" s="14"/>
      <c r="BC935" s="14"/>
      <c r="BD935" s="14"/>
      <c r="BE935" s="14"/>
      <c r="BF935" s="14"/>
      <c r="BG935" s="14"/>
      <c r="BH935" s="14"/>
      <c r="BI935" s="14"/>
    </row>
    <row r="936" spans="1:61" x14ac:dyDescent="0.25">
      <c r="A936">
        <v>935</v>
      </c>
      <c r="B936" s="3">
        <v>2025</v>
      </c>
      <c r="C936" s="3">
        <v>2</v>
      </c>
      <c r="D936" t="s">
        <v>15</v>
      </c>
      <c r="E936" s="21">
        <v>45704.869821643522</v>
      </c>
      <c r="F936" t="s">
        <v>565</v>
      </c>
      <c r="G936" t="s">
        <v>114</v>
      </c>
      <c r="H936" t="s">
        <v>80</v>
      </c>
      <c r="I936" t="s">
        <v>80</v>
      </c>
      <c r="J936" t="s">
        <v>98</v>
      </c>
      <c r="K936" t="s">
        <v>98</v>
      </c>
      <c r="L936" t="s">
        <v>33</v>
      </c>
      <c r="M936" t="s">
        <v>33</v>
      </c>
      <c r="N936" t="s">
        <v>830</v>
      </c>
      <c r="O936" t="s">
        <v>1832</v>
      </c>
      <c r="P936" t="s">
        <v>3462</v>
      </c>
      <c r="Q936" t="s">
        <v>3463</v>
      </c>
      <c r="S936" t="s">
        <v>3464</v>
      </c>
      <c r="T936" s="4">
        <v>1550</v>
      </c>
      <c r="U936" s="4">
        <v>12</v>
      </c>
      <c r="V936" s="3">
        <v>1</v>
      </c>
      <c r="W936" t="s">
        <v>208</v>
      </c>
      <c r="X936" t="s">
        <v>209</v>
      </c>
      <c r="Y936">
        <v>541</v>
      </c>
      <c r="Z936" s="14">
        <v>2</v>
      </c>
      <c r="AA936" s="14"/>
      <c r="AB936" s="14"/>
      <c r="AC936" s="14"/>
      <c r="AD936" s="14"/>
      <c r="AE936" s="14"/>
      <c r="AF936" s="14"/>
      <c r="AG936" s="14"/>
      <c r="AH936" s="14"/>
      <c r="AI936" s="14"/>
      <c r="AJ936" s="14"/>
      <c r="AK936" s="14"/>
      <c r="AL936" s="14"/>
      <c r="AM936" s="14"/>
      <c r="AN936" s="14">
        <v>2</v>
      </c>
      <c r="AO936" s="14">
        <v>2</v>
      </c>
      <c r="AP936" s="14">
        <v>2</v>
      </c>
      <c r="AQ936" s="14">
        <v>2</v>
      </c>
      <c r="AR936" s="14"/>
      <c r="AS936" s="14"/>
      <c r="AT936" s="14">
        <v>2</v>
      </c>
      <c r="AU936" s="14"/>
      <c r="AV936" s="14"/>
      <c r="AW936" s="14"/>
      <c r="AX936" s="14"/>
      <c r="AY936" s="14"/>
      <c r="AZ936" s="14"/>
      <c r="BA936" s="14"/>
      <c r="BB936" s="14"/>
      <c r="BC936" s="14"/>
      <c r="BD936" s="14"/>
      <c r="BE936" s="14"/>
      <c r="BF936" s="14"/>
      <c r="BG936" s="14"/>
      <c r="BH936" s="14"/>
      <c r="BI936" s="14"/>
    </row>
    <row r="937" spans="1:61" x14ac:dyDescent="0.25">
      <c r="A937">
        <v>936</v>
      </c>
      <c r="B937" s="3">
        <v>2025</v>
      </c>
      <c r="C937" s="3">
        <v>2</v>
      </c>
      <c r="D937" t="s">
        <v>15</v>
      </c>
      <c r="E937" s="21">
        <v>45704.87280153935</v>
      </c>
      <c r="F937" t="s">
        <v>565</v>
      </c>
      <c r="G937" t="s">
        <v>114</v>
      </c>
      <c r="H937" t="s">
        <v>80</v>
      </c>
      <c r="I937" t="s">
        <v>80</v>
      </c>
      <c r="J937" t="s">
        <v>98</v>
      </c>
      <c r="K937" t="s">
        <v>98</v>
      </c>
      <c r="L937" t="s">
        <v>32</v>
      </c>
      <c r="M937" t="s">
        <v>32</v>
      </c>
      <c r="N937" t="s">
        <v>3465</v>
      </c>
      <c r="O937" t="s">
        <v>1832</v>
      </c>
      <c r="P937" t="s">
        <v>3466</v>
      </c>
      <c r="Q937" t="s">
        <v>3467</v>
      </c>
      <c r="S937" t="s">
        <v>3468</v>
      </c>
      <c r="T937" s="4">
        <v>2370</v>
      </c>
      <c r="U937" s="4">
        <v>10</v>
      </c>
      <c r="V937" s="3">
        <v>1</v>
      </c>
      <c r="W937" t="s">
        <v>208</v>
      </c>
      <c r="X937" t="s">
        <v>209</v>
      </c>
      <c r="Y937">
        <v>542</v>
      </c>
      <c r="Z937" s="14">
        <v>2</v>
      </c>
      <c r="AA937" s="14">
        <v>2</v>
      </c>
      <c r="AB937" s="14">
        <v>2</v>
      </c>
      <c r="AC937" s="14">
        <v>2</v>
      </c>
      <c r="AD937" s="14">
        <v>2</v>
      </c>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row>
    <row r="938" spans="1:61" x14ac:dyDescent="0.25">
      <c r="A938">
        <v>937</v>
      </c>
      <c r="B938" s="3">
        <v>2025</v>
      </c>
      <c r="C938" s="3">
        <v>2</v>
      </c>
      <c r="D938" t="s">
        <v>15</v>
      </c>
      <c r="E938" s="21">
        <v>45704.983004421287</v>
      </c>
      <c r="F938" t="s">
        <v>541</v>
      </c>
      <c r="G938" t="s">
        <v>110</v>
      </c>
      <c r="H938" t="s">
        <v>78</v>
      </c>
      <c r="I938" t="s">
        <v>78</v>
      </c>
      <c r="J938" t="s">
        <v>98</v>
      </c>
      <c r="K938" t="s">
        <v>98</v>
      </c>
      <c r="L938" t="s">
        <v>32</v>
      </c>
      <c r="M938" t="s">
        <v>32</v>
      </c>
      <c r="N938" t="s">
        <v>809</v>
      </c>
      <c r="O938" t="s">
        <v>1832</v>
      </c>
      <c r="P938" t="s">
        <v>3469</v>
      </c>
      <c r="Q938" t="s">
        <v>3470</v>
      </c>
      <c r="S938" t="s">
        <v>3471</v>
      </c>
      <c r="T938" s="4">
        <v>2090</v>
      </c>
      <c r="U938" s="4">
        <v>10</v>
      </c>
      <c r="V938" s="3">
        <v>1</v>
      </c>
      <c r="W938" t="s">
        <v>208</v>
      </c>
      <c r="X938" t="s">
        <v>209</v>
      </c>
      <c r="Y938">
        <v>543</v>
      </c>
      <c r="Z938" s="14"/>
      <c r="AA938" s="14">
        <v>2</v>
      </c>
      <c r="AB938" s="14">
        <v>2</v>
      </c>
      <c r="AC938" s="14">
        <v>2</v>
      </c>
      <c r="AD938" s="14">
        <v>2</v>
      </c>
      <c r="AE938" s="14"/>
      <c r="AF938" s="14"/>
      <c r="AG938" s="14"/>
      <c r="AH938" s="14">
        <v>2</v>
      </c>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row>
    <row r="939" spans="1:61" x14ac:dyDescent="0.25">
      <c r="A939">
        <v>938</v>
      </c>
      <c r="B939" s="3">
        <v>2025</v>
      </c>
      <c r="C939" s="3">
        <v>2</v>
      </c>
      <c r="D939" t="s">
        <v>15</v>
      </c>
      <c r="E939" s="21">
        <v>45705.047604594911</v>
      </c>
      <c r="F939" t="s">
        <v>541</v>
      </c>
      <c r="G939" t="s">
        <v>110</v>
      </c>
      <c r="H939" t="s">
        <v>78</v>
      </c>
      <c r="I939" t="s">
        <v>78</v>
      </c>
      <c r="J939" t="s">
        <v>97</v>
      </c>
      <c r="K939" t="s">
        <v>97</v>
      </c>
      <c r="L939" t="s">
        <v>693</v>
      </c>
      <c r="M939" t="s">
        <v>35</v>
      </c>
      <c r="N939" t="s">
        <v>737</v>
      </c>
      <c r="O939" t="s">
        <v>1832</v>
      </c>
      <c r="P939" t="s">
        <v>3472</v>
      </c>
      <c r="Q939" t="s">
        <v>3473</v>
      </c>
      <c r="S939" t="s">
        <v>1454</v>
      </c>
      <c r="T939" s="4">
        <v>4480</v>
      </c>
      <c r="U939" s="4">
        <v>24</v>
      </c>
      <c r="V939" s="3">
        <v>1</v>
      </c>
      <c r="W939" t="s">
        <v>208</v>
      </c>
      <c r="X939" t="s">
        <v>209</v>
      </c>
      <c r="Y939">
        <v>544</v>
      </c>
      <c r="Z939" s="14">
        <v>2</v>
      </c>
      <c r="AA939" s="14">
        <v>2</v>
      </c>
      <c r="AB939" s="14">
        <v>2</v>
      </c>
      <c r="AC939" s="14">
        <v>2</v>
      </c>
      <c r="AD939" s="14">
        <v>2</v>
      </c>
      <c r="AE939" s="14">
        <v>2</v>
      </c>
      <c r="AF939" s="14">
        <v>2</v>
      </c>
      <c r="AG939" s="14">
        <v>2</v>
      </c>
      <c r="AH939" s="14">
        <v>2</v>
      </c>
      <c r="AI939" s="14">
        <v>2</v>
      </c>
      <c r="AJ939" s="14">
        <v>2</v>
      </c>
      <c r="AK939" s="14">
        <v>2</v>
      </c>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row>
    <row r="940" spans="1:61" x14ac:dyDescent="0.25">
      <c r="A940">
        <v>939</v>
      </c>
      <c r="B940" s="3">
        <v>2025</v>
      </c>
      <c r="C940" s="3">
        <v>2</v>
      </c>
      <c r="D940" t="s">
        <v>15</v>
      </c>
      <c r="E940" s="21">
        <v>45705.109790995368</v>
      </c>
      <c r="F940" t="s">
        <v>112</v>
      </c>
      <c r="G940" t="s">
        <v>112</v>
      </c>
      <c r="H940" t="s">
        <v>78</v>
      </c>
      <c r="I940" t="s">
        <v>78</v>
      </c>
      <c r="J940" t="s">
        <v>98</v>
      </c>
      <c r="K940" t="s">
        <v>98</v>
      </c>
      <c r="L940" t="s">
        <v>32</v>
      </c>
      <c r="M940" t="s">
        <v>32</v>
      </c>
      <c r="N940" t="s">
        <v>1231</v>
      </c>
      <c r="O940" t="s">
        <v>1832</v>
      </c>
      <c r="P940" t="s">
        <v>3474</v>
      </c>
      <c r="Q940" t="s">
        <v>3475</v>
      </c>
      <c r="S940" t="s">
        <v>3476</v>
      </c>
      <c r="T940" s="4">
        <v>1180</v>
      </c>
      <c r="U940" s="4">
        <v>8</v>
      </c>
      <c r="V940" s="3">
        <v>1</v>
      </c>
      <c r="W940" t="s">
        <v>208</v>
      </c>
      <c r="X940" t="s">
        <v>209</v>
      </c>
      <c r="Y940">
        <v>545</v>
      </c>
      <c r="Z940" s="14"/>
      <c r="AA940" s="14"/>
      <c r="AB940" s="14">
        <v>2</v>
      </c>
      <c r="AC940" s="14"/>
      <c r="AD940" s="14"/>
      <c r="AE940" s="14"/>
      <c r="AF940" s="14"/>
      <c r="AG940" s="14"/>
      <c r="AH940" s="14"/>
      <c r="AI940" s="14"/>
      <c r="AJ940" s="14">
        <v>2</v>
      </c>
      <c r="AK940" s="14">
        <v>4</v>
      </c>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row>
    <row r="941" spans="1:61" x14ac:dyDescent="0.25">
      <c r="A941">
        <v>940</v>
      </c>
      <c r="B941" s="3">
        <v>2025</v>
      </c>
      <c r="C941" s="3">
        <v>2</v>
      </c>
      <c r="D941" t="s">
        <v>15</v>
      </c>
      <c r="E941" s="21">
        <v>45705.743531099542</v>
      </c>
      <c r="F941" t="s">
        <v>565</v>
      </c>
      <c r="G941" t="s">
        <v>114</v>
      </c>
      <c r="H941" t="s">
        <v>80</v>
      </c>
      <c r="I941" t="s">
        <v>80</v>
      </c>
      <c r="J941" t="s">
        <v>98</v>
      </c>
      <c r="K941" t="s">
        <v>98</v>
      </c>
      <c r="L941" t="s">
        <v>33</v>
      </c>
      <c r="M941" t="s">
        <v>33</v>
      </c>
      <c r="N941" t="s">
        <v>2062</v>
      </c>
      <c r="O941" t="s">
        <v>1832</v>
      </c>
      <c r="P941" t="s">
        <v>3477</v>
      </c>
      <c r="Q941" t="s">
        <v>3478</v>
      </c>
      <c r="S941" t="s">
        <v>3479</v>
      </c>
      <c r="T941" s="4">
        <v>1550</v>
      </c>
      <c r="U941" s="4">
        <v>12</v>
      </c>
      <c r="V941" s="3">
        <v>1</v>
      </c>
      <c r="W941" t="s">
        <v>208</v>
      </c>
      <c r="X941" t="s">
        <v>209</v>
      </c>
      <c r="Y941">
        <v>546</v>
      </c>
      <c r="Z941" s="14">
        <v>2</v>
      </c>
      <c r="AA941" s="14"/>
      <c r="AB941" s="14"/>
      <c r="AC941" s="14"/>
      <c r="AD941" s="14"/>
      <c r="AE941" s="14"/>
      <c r="AF941" s="14"/>
      <c r="AG941" s="14"/>
      <c r="AH941" s="14"/>
      <c r="AI941" s="14"/>
      <c r="AJ941" s="14"/>
      <c r="AK941" s="14"/>
      <c r="AL941" s="14"/>
      <c r="AM941" s="14"/>
      <c r="AN941" s="14">
        <v>2</v>
      </c>
      <c r="AO941" s="14">
        <v>2</v>
      </c>
      <c r="AP941" s="14">
        <v>2</v>
      </c>
      <c r="AQ941" s="14">
        <v>2</v>
      </c>
      <c r="AR941" s="14"/>
      <c r="AS941" s="14"/>
      <c r="AT941" s="14">
        <v>2</v>
      </c>
      <c r="AU941" s="14"/>
      <c r="AV941" s="14"/>
      <c r="AW941" s="14"/>
      <c r="AX941" s="14"/>
      <c r="AY941" s="14"/>
      <c r="AZ941" s="14"/>
      <c r="BA941" s="14"/>
      <c r="BB941" s="14"/>
      <c r="BC941" s="14"/>
      <c r="BD941" s="14"/>
      <c r="BE941" s="14"/>
      <c r="BF941" s="14"/>
      <c r="BG941" s="14"/>
      <c r="BH941" s="14"/>
      <c r="BI941" s="14"/>
    </row>
    <row r="942" spans="1:61" x14ac:dyDescent="0.25">
      <c r="A942">
        <v>941</v>
      </c>
      <c r="B942" s="3">
        <v>2025</v>
      </c>
      <c r="C942" s="3">
        <v>2</v>
      </c>
      <c r="D942" t="s">
        <v>15</v>
      </c>
      <c r="E942" s="21">
        <v>45705.748638819437</v>
      </c>
      <c r="F942" t="s">
        <v>565</v>
      </c>
      <c r="G942" t="s">
        <v>114</v>
      </c>
      <c r="H942" t="s">
        <v>80</v>
      </c>
      <c r="I942" t="s">
        <v>80</v>
      </c>
      <c r="J942" t="s">
        <v>98</v>
      </c>
      <c r="K942" t="s">
        <v>98</v>
      </c>
      <c r="L942" t="s">
        <v>32</v>
      </c>
      <c r="M942" t="s">
        <v>32</v>
      </c>
      <c r="N942" t="s">
        <v>717</v>
      </c>
      <c r="O942" t="s">
        <v>1832</v>
      </c>
      <c r="P942" t="s">
        <v>3480</v>
      </c>
      <c r="Q942" t="s">
        <v>3481</v>
      </c>
      <c r="S942" t="s">
        <v>3482</v>
      </c>
      <c r="T942" s="4">
        <v>2850</v>
      </c>
      <c r="U942" s="4">
        <v>22</v>
      </c>
      <c r="V942" s="3">
        <v>1</v>
      </c>
      <c r="W942" t="s">
        <v>208</v>
      </c>
      <c r="X942" t="s">
        <v>209</v>
      </c>
      <c r="Y942">
        <v>547</v>
      </c>
      <c r="Z942" s="14">
        <v>2</v>
      </c>
      <c r="AA942" s="14"/>
      <c r="AB942" s="14"/>
      <c r="AC942" s="14"/>
      <c r="AD942" s="14"/>
      <c r="AE942" s="14"/>
      <c r="AF942" s="14"/>
      <c r="AG942" s="14"/>
      <c r="AH942" s="14">
        <v>4</v>
      </c>
      <c r="AI942" s="14">
        <v>2</v>
      </c>
      <c r="AJ942" s="14">
        <v>4</v>
      </c>
      <c r="AK942" s="14"/>
      <c r="AL942" s="14"/>
      <c r="AM942" s="14"/>
      <c r="AN942" s="14">
        <v>2</v>
      </c>
      <c r="AO942" s="14">
        <v>2</v>
      </c>
      <c r="AP942" s="14">
        <v>2</v>
      </c>
      <c r="AQ942" s="14">
        <v>2</v>
      </c>
      <c r="AR942" s="14"/>
      <c r="AS942" s="14"/>
      <c r="AT942" s="14">
        <v>2</v>
      </c>
      <c r="AU942" s="14"/>
      <c r="AV942" s="14"/>
      <c r="AW942" s="14"/>
      <c r="AX942" s="14"/>
      <c r="AY942" s="14"/>
      <c r="AZ942" s="14"/>
      <c r="BA942" s="14"/>
      <c r="BB942" s="14"/>
      <c r="BC942" s="14"/>
      <c r="BD942" s="14"/>
      <c r="BE942" s="14"/>
      <c r="BF942" s="14"/>
      <c r="BG942" s="14"/>
      <c r="BH942" s="14"/>
      <c r="BI942" s="14"/>
    </row>
    <row r="943" spans="1:61" x14ac:dyDescent="0.25">
      <c r="A943">
        <v>942</v>
      </c>
      <c r="B943" s="3">
        <v>2025</v>
      </c>
      <c r="C943" s="3">
        <v>2</v>
      </c>
      <c r="D943" t="s">
        <v>15</v>
      </c>
      <c r="E943" s="21">
        <v>45705.792174166672</v>
      </c>
      <c r="F943" t="s">
        <v>112</v>
      </c>
      <c r="G943" t="s">
        <v>112</v>
      </c>
      <c r="H943" t="s">
        <v>80</v>
      </c>
      <c r="I943" t="s">
        <v>80</v>
      </c>
      <c r="J943" t="s">
        <v>98</v>
      </c>
      <c r="K943" t="s">
        <v>98</v>
      </c>
      <c r="L943" t="s">
        <v>32</v>
      </c>
      <c r="M943" t="s">
        <v>32</v>
      </c>
      <c r="N943" t="s">
        <v>927</v>
      </c>
      <c r="O943" t="s">
        <v>1832</v>
      </c>
      <c r="P943" t="s">
        <v>3483</v>
      </c>
      <c r="Q943" t="s">
        <v>3484</v>
      </c>
      <c r="S943" t="s">
        <v>3485</v>
      </c>
      <c r="T943" s="4">
        <v>1550</v>
      </c>
      <c r="U943" s="4">
        <v>12</v>
      </c>
      <c r="V943" s="3">
        <v>1</v>
      </c>
      <c r="W943" t="s">
        <v>208</v>
      </c>
      <c r="X943" t="s">
        <v>209</v>
      </c>
      <c r="Y943">
        <v>548</v>
      </c>
      <c r="Z943" s="14">
        <v>2</v>
      </c>
      <c r="AA943" s="14"/>
      <c r="AB943" s="14"/>
      <c r="AC943" s="14"/>
      <c r="AD943" s="14"/>
      <c r="AE943" s="14"/>
      <c r="AF943" s="14"/>
      <c r="AG943" s="14"/>
      <c r="AH943" s="14"/>
      <c r="AI943" s="14"/>
      <c r="AJ943" s="14"/>
      <c r="AK943" s="14"/>
      <c r="AL943" s="14"/>
      <c r="AM943" s="14"/>
      <c r="AN943" s="14">
        <v>2</v>
      </c>
      <c r="AO943" s="14">
        <v>2</v>
      </c>
      <c r="AP943" s="14">
        <v>2</v>
      </c>
      <c r="AQ943" s="14">
        <v>2</v>
      </c>
      <c r="AR943" s="14"/>
      <c r="AS943" s="14"/>
      <c r="AT943" s="14">
        <v>2</v>
      </c>
      <c r="AU943" s="14"/>
      <c r="AV943" s="14"/>
      <c r="AW943" s="14"/>
      <c r="AX943" s="14"/>
      <c r="AY943" s="14"/>
      <c r="AZ943" s="14"/>
      <c r="BA943" s="14"/>
      <c r="BB943" s="14"/>
      <c r="BC943" s="14"/>
      <c r="BD943" s="14"/>
      <c r="BE943" s="14"/>
      <c r="BF943" s="14"/>
      <c r="BG943" s="14"/>
      <c r="BH943" s="14"/>
      <c r="BI943" s="14"/>
    </row>
    <row r="944" spans="1:61" x14ac:dyDescent="0.25">
      <c r="A944">
        <v>943</v>
      </c>
      <c r="B944" s="3">
        <v>2025</v>
      </c>
      <c r="C944" s="3">
        <v>2</v>
      </c>
      <c r="D944" t="s">
        <v>15</v>
      </c>
      <c r="E944" s="21">
        <v>45705.799193194442</v>
      </c>
      <c r="F944" t="s">
        <v>565</v>
      </c>
      <c r="G944" t="s">
        <v>114</v>
      </c>
      <c r="H944" t="s">
        <v>80</v>
      </c>
      <c r="I944" t="s">
        <v>80</v>
      </c>
      <c r="J944" t="s">
        <v>98</v>
      </c>
      <c r="K944" t="s">
        <v>98</v>
      </c>
      <c r="L944" t="s">
        <v>32</v>
      </c>
      <c r="M944" t="s">
        <v>32</v>
      </c>
      <c r="N944" t="s">
        <v>647</v>
      </c>
      <c r="O944" t="s">
        <v>1832</v>
      </c>
      <c r="P944" t="s">
        <v>2147</v>
      </c>
      <c r="Q944" t="s">
        <v>3486</v>
      </c>
      <c r="S944" t="s">
        <v>3487</v>
      </c>
      <c r="T944" s="4">
        <v>1550</v>
      </c>
      <c r="U944" s="4">
        <v>12</v>
      </c>
      <c r="V944" s="3">
        <v>1</v>
      </c>
      <c r="W944" t="s">
        <v>208</v>
      </c>
      <c r="X944" t="s">
        <v>209</v>
      </c>
      <c r="Y944">
        <v>549</v>
      </c>
      <c r="Z944" s="14">
        <v>2</v>
      </c>
      <c r="AA944" s="14"/>
      <c r="AB944" s="14"/>
      <c r="AC944" s="14"/>
      <c r="AD944" s="14"/>
      <c r="AE944" s="14"/>
      <c r="AF944" s="14"/>
      <c r="AG944" s="14"/>
      <c r="AH944" s="14"/>
      <c r="AI944" s="14"/>
      <c r="AJ944" s="14"/>
      <c r="AK944" s="14"/>
      <c r="AL944" s="14"/>
      <c r="AM944" s="14"/>
      <c r="AN944" s="14">
        <v>2</v>
      </c>
      <c r="AO944" s="14">
        <v>2</v>
      </c>
      <c r="AP944" s="14">
        <v>2</v>
      </c>
      <c r="AQ944" s="14">
        <v>2</v>
      </c>
      <c r="AR944" s="14"/>
      <c r="AS944" s="14"/>
      <c r="AT944" s="14">
        <v>2</v>
      </c>
      <c r="AU944" s="14"/>
      <c r="AV944" s="14"/>
      <c r="AW944" s="14"/>
      <c r="AX944" s="14"/>
      <c r="AY944" s="14"/>
      <c r="AZ944" s="14"/>
      <c r="BA944" s="14"/>
      <c r="BB944" s="14"/>
      <c r="BC944" s="14"/>
      <c r="BD944" s="14"/>
      <c r="BE944" s="14"/>
      <c r="BF944" s="14"/>
      <c r="BG944" s="14"/>
      <c r="BH944" s="14"/>
      <c r="BI944" s="14"/>
    </row>
    <row r="945" spans="1:61" x14ac:dyDescent="0.25">
      <c r="A945">
        <v>944</v>
      </c>
      <c r="B945" s="3">
        <v>2025</v>
      </c>
      <c r="C945" s="3">
        <v>2</v>
      </c>
      <c r="D945" t="s">
        <v>15</v>
      </c>
      <c r="E945" s="21">
        <v>45705.80808545139</v>
      </c>
      <c r="F945" t="s">
        <v>112</v>
      </c>
      <c r="G945" t="s">
        <v>112</v>
      </c>
      <c r="H945" t="s">
        <v>80</v>
      </c>
      <c r="I945" t="s">
        <v>80</v>
      </c>
      <c r="J945" t="s">
        <v>98</v>
      </c>
      <c r="K945" t="s">
        <v>98</v>
      </c>
      <c r="L945" t="s">
        <v>32</v>
      </c>
      <c r="M945" t="s">
        <v>32</v>
      </c>
      <c r="N945" t="s">
        <v>647</v>
      </c>
      <c r="O945" t="s">
        <v>1832</v>
      </c>
      <c r="P945" t="s">
        <v>2515</v>
      </c>
      <c r="Q945" t="s">
        <v>3488</v>
      </c>
      <c r="S945" t="s">
        <v>3489</v>
      </c>
      <c r="T945" s="4">
        <v>1000</v>
      </c>
      <c r="U945" s="4">
        <v>10</v>
      </c>
      <c r="V945" s="3">
        <v>1</v>
      </c>
      <c r="W945" t="s">
        <v>208</v>
      </c>
      <c r="X945" t="s">
        <v>209</v>
      </c>
      <c r="Y945">
        <v>550</v>
      </c>
      <c r="Z945" s="14"/>
      <c r="AA945" s="14"/>
      <c r="AB945" s="14"/>
      <c r="AC945" s="14"/>
      <c r="AD945" s="14"/>
      <c r="AE945" s="14"/>
      <c r="AF945" s="14"/>
      <c r="AG945" s="14"/>
      <c r="AH945" s="14"/>
      <c r="AI945" s="14"/>
      <c r="AJ945" s="14"/>
      <c r="AK945" s="14">
        <v>10</v>
      </c>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row>
    <row r="946" spans="1:61" x14ac:dyDescent="0.25">
      <c r="A946">
        <v>945</v>
      </c>
      <c r="B946" s="3">
        <v>2025</v>
      </c>
      <c r="C946" s="3">
        <v>2</v>
      </c>
      <c r="D946" t="s">
        <v>15</v>
      </c>
      <c r="E946" s="21">
        <v>45705.856233472223</v>
      </c>
      <c r="F946" t="s">
        <v>112</v>
      </c>
      <c r="G946" t="s">
        <v>112</v>
      </c>
      <c r="H946" t="s">
        <v>78</v>
      </c>
      <c r="I946" t="s">
        <v>78</v>
      </c>
      <c r="J946" t="s">
        <v>97</v>
      </c>
      <c r="K946" t="s">
        <v>97</v>
      </c>
      <c r="L946" t="s">
        <v>693</v>
      </c>
      <c r="M946" t="s">
        <v>35</v>
      </c>
      <c r="N946" t="s">
        <v>766</v>
      </c>
      <c r="O946" t="s">
        <v>1832</v>
      </c>
      <c r="P946" t="s">
        <v>323</v>
      </c>
      <c r="Q946" t="s">
        <v>324</v>
      </c>
      <c r="R946" t="s">
        <v>3490</v>
      </c>
      <c r="S946" t="s">
        <v>3491</v>
      </c>
      <c r="T946" s="4">
        <v>2340</v>
      </c>
      <c r="U946" s="4">
        <v>0</v>
      </c>
      <c r="V946" s="3">
        <v>1</v>
      </c>
      <c r="W946" t="s">
        <v>325</v>
      </c>
      <c r="X946" t="s">
        <v>209</v>
      </c>
      <c r="Y946">
        <v>551</v>
      </c>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row>
    <row r="947" spans="1:61" x14ac:dyDescent="0.25">
      <c r="A947">
        <v>946</v>
      </c>
      <c r="B947" s="3">
        <v>2025</v>
      </c>
      <c r="C947" s="3">
        <v>2</v>
      </c>
      <c r="D947" t="s">
        <v>15</v>
      </c>
      <c r="E947" s="21">
        <v>45705.864414027783</v>
      </c>
      <c r="F947" t="s">
        <v>112</v>
      </c>
      <c r="G947" t="s">
        <v>112</v>
      </c>
      <c r="H947" t="s">
        <v>80</v>
      </c>
      <c r="I947" t="s">
        <v>80</v>
      </c>
      <c r="J947" t="s">
        <v>98</v>
      </c>
      <c r="K947" t="s">
        <v>98</v>
      </c>
      <c r="L947" t="s">
        <v>32</v>
      </c>
      <c r="M947" t="s">
        <v>32</v>
      </c>
      <c r="N947" t="s">
        <v>658</v>
      </c>
      <c r="O947" t="s">
        <v>1832</v>
      </c>
      <c r="P947" t="s">
        <v>2521</v>
      </c>
      <c r="Q947" t="s">
        <v>3492</v>
      </c>
      <c r="S947" t="s">
        <v>3493</v>
      </c>
      <c r="T947" s="4">
        <v>975</v>
      </c>
      <c r="U947" s="4">
        <v>5</v>
      </c>
      <c r="V947" s="3">
        <v>1</v>
      </c>
      <c r="W947" t="s">
        <v>208</v>
      </c>
      <c r="X947" t="s">
        <v>209</v>
      </c>
      <c r="Y947">
        <v>552</v>
      </c>
      <c r="Z947" s="14">
        <v>2</v>
      </c>
      <c r="AA947" s="14"/>
      <c r="AB947" s="14"/>
      <c r="AC947" s="14"/>
      <c r="AD947" s="14"/>
      <c r="AE947" s="14"/>
      <c r="AF947" s="14"/>
      <c r="AG947" s="14"/>
      <c r="AH947" s="14"/>
      <c r="AI947" s="14"/>
      <c r="AJ947" s="14"/>
      <c r="AK947" s="14"/>
      <c r="AL947" s="14"/>
      <c r="AM947" s="14"/>
      <c r="AN947" s="14">
        <v>1</v>
      </c>
      <c r="AO947" s="14">
        <v>1</v>
      </c>
      <c r="AP947" s="14">
        <v>1</v>
      </c>
      <c r="AQ947" s="14"/>
      <c r="AR947" s="14"/>
      <c r="AS947" s="14"/>
      <c r="AT947" s="14"/>
      <c r="AU947" s="14"/>
      <c r="AV947" s="14"/>
      <c r="AW947" s="14"/>
      <c r="AX947" s="14"/>
      <c r="AY947" s="14"/>
      <c r="AZ947" s="14"/>
      <c r="BA947" s="14"/>
      <c r="BB947" s="14"/>
      <c r="BC947" s="14"/>
      <c r="BD947" s="14"/>
      <c r="BE947" s="14"/>
      <c r="BF947" s="14"/>
      <c r="BG947" s="14"/>
      <c r="BH947" s="14"/>
      <c r="BI947" s="14"/>
    </row>
    <row r="948" spans="1:61" x14ac:dyDescent="0.25">
      <c r="A948">
        <v>947</v>
      </c>
      <c r="B948" s="3">
        <v>2025</v>
      </c>
      <c r="C948" s="3">
        <v>2</v>
      </c>
      <c r="D948" t="s">
        <v>15</v>
      </c>
      <c r="E948" s="21">
        <v>45705.950511689807</v>
      </c>
      <c r="F948" t="s">
        <v>112</v>
      </c>
      <c r="G948" t="s">
        <v>112</v>
      </c>
      <c r="H948" t="s">
        <v>80</v>
      </c>
      <c r="I948" t="s">
        <v>80</v>
      </c>
      <c r="J948" t="s">
        <v>98</v>
      </c>
      <c r="K948" t="s">
        <v>98</v>
      </c>
      <c r="L948" t="s">
        <v>32</v>
      </c>
      <c r="M948" t="s">
        <v>32</v>
      </c>
      <c r="N948" t="s">
        <v>791</v>
      </c>
      <c r="O948" t="s">
        <v>1832</v>
      </c>
      <c r="P948" t="s">
        <v>3494</v>
      </c>
      <c r="Q948" t="s">
        <v>3495</v>
      </c>
      <c r="S948" t="s">
        <v>3496</v>
      </c>
      <c r="T948" s="4">
        <v>1985</v>
      </c>
      <c r="U948" s="4">
        <v>14</v>
      </c>
      <c r="V948" s="3">
        <v>1</v>
      </c>
      <c r="W948" t="s">
        <v>208</v>
      </c>
      <c r="X948" t="s">
        <v>209</v>
      </c>
      <c r="Y948">
        <v>553</v>
      </c>
      <c r="Z948" s="14">
        <v>4</v>
      </c>
      <c r="AA948" s="14"/>
      <c r="AB948" s="14"/>
      <c r="AC948" s="14"/>
      <c r="AD948" s="14"/>
      <c r="AE948" s="14"/>
      <c r="AF948" s="14"/>
      <c r="AG948" s="14"/>
      <c r="AH948" s="14"/>
      <c r="AI948" s="14"/>
      <c r="AJ948" s="14"/>
      <c r="AK948" s="14"/>
      <c r="AL948" s="14"/>
      <c r="AM948" s="14"/>
      <c r="AN948" s="14">
        <v>2</v>
      </c>
      <c r="AO948" s="14">
        <v>2</v>
      </c>
      <c r="AP948" s="14">
        <v>2</v>
      </c>
      <c r="AQ948" s="14">
        <v>2</v>
      </c>
      <c r="AR948" s="14"/>
      <c r="AS948" s="14"/>
      <c r="AT948" s="14">
        <v>2</v>
      </c>
      <c r="AU948" s="14"/>
      <c r="AV948" s="14"/>
      <c r="AW948" s="14"/>
      <c r="AX948" s="14"/>
      <c r="AY948" s="14"/>
      <c r="AZ948" s="14"/>
      <c r="BA948" s="14"/>
      <c r="BB948" s="14"/>
      <c r="BC948" s="14"/>
      <c r="BD948" s="14"/>
      <c r="BE948" s="14"/>
      <c r="BF948" s="14"/>
      <c r="BG948" s="14"/>
      <c r="BH948" s="14"/>
      <c r="BI948" s="14"/>
    </row>
    <row r="949" spans="1:61" x14ac:dyDescent="0.25">
      <c r="A949">
        <v>948</v>
      </c>
      <c r="B949" s="3">
        <v>2025</v>
      </c>
      <c r="C949" s="3">
        <v>2</v>
      </c>
      <c r="D949" t="s">
        <v>15</v>
      </c>
      <c r="E949" s="21">
        <v>45705.96283822917</v>
      </c>
      <c r="F949" t="s">
        <v>112</v>
      </c>
      <c r="G949" t="s">
        <v>112</v>
      </c>
      <c r="H949" t="s">
        <v>80</v>
      </c>
      <c r="I949" t="s">
        <v>80</v>
      </c>
      <c r="J949" t="s">
        <v>97</v>
      </c>
      <c r="K949" t="s">
        <v>97</v>
      </c>
      <c r="L949" t="s">
        <v>34</v>
      </c>
      <c r="M949" t="s">
        <v>34</v>
      </c>
      <c r="N949" t="s">
        <v>49</v>
      </c>
      <c r="O949" t="s">
        <v>1832</v>
      </c>
      <c r="P949" t="s">
        <v>3497</v>
      </c>
      <c r="Q949" t="s">
        <v>3498</v>
      </c>
      <c r="S949" t="s">
        <v>3499</v>
      </c>
      <c r="T949" s="4">
        <v>875</v>
      </c>
      <c r="U949" s="4">
        <v>6</v>
      </c>
      <c r="V949" s="3">
        <v>1</v>
      </c>
      <c r="W949" t="s">
        <v>208</v>
      </c>
      <c r="X949" t="s">
        <v>209</v>
      </c>
      <c r="Y949">
        <v>554</v>
      </c>
      <c r="Z949" s="14"/>
      <c r="AA949" s="14"/>
      <c r="AB949" s="14">
        <v>2</v>
      </c>
      <c r="AC949" s="14"/>
      <c r="AD949" s="14"/>
      <c r="AE949" s="14"/>
      <c r="AF949" s="14"/>
      <c r="AG949" s="14"/>
      <c r="AH949" s="14"/>
      <c r="AI949" s="14"/>
      <c r="AJ949" s="14"/>
      <c r="AK949" s="14">
        <v>4</v>
      </c>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row>
    <row r="950" spans="1:61" x14ac:dyDescent="0.25">
      <c r="A950">
        <v>949</v>
      </c>
      <c r="B950" s="3">
        <v>2025</v>
      </c>
      <c r="C950" s="3">
        <v>2</v>
      </c>
      <c r="D950" t="s">
        <v>15</v>
      </c>
      <c r="E950" s="21">
        <v>45705.96516295139</v>
      </c>
      <c r="F950" t="s">
        <v>112</v>
      </c>
      <c r="G950" t="s">
        <v>112</v>
      </c>
      <c r="H950" t="s">
        <v>78</v>
      </c>
      <c r="I950" t="s">
        <v>78</v>
      </c>
      <c r="J950" t="s">
        <v>98</v>
      </c>
      <c r="K950" t="s">
        <v>98</v>
      </c>
      <c r="L950" t="s">
        <v>32</v>
      </c>
      <c r="M950" t="s">
        <v>32</v>
      </c>
      <c r="N950" t="s">
        <v>1359</v>
      </c>
      <c r="O950" t="s">
        <v>1832</v>
      </c>
      <c r="P950" t="s">
        <v>3500</v>
      </c>
      <c r="Q950" t="s">
        <v>3501</v>
      </c>
      <c r="S950" t="s">
        <v>3502</v>
      </c>
      <c r="T950" s="4">
        <v>435</v>
      </c>
      <c r="U950" s="4">
        <v>2</v>
      </c>
      <c r="V950" s="3">
        <v>1</v>
      </c>
      <c r="W950" t="s">
        <v>208</v>
      </c>
      <c r="X950" t="s">
        <v>209</v>
      </c>
      <c r="Y950">
        <v>555</v>
      </c>
      <c r="Z950" s="14">
        <v>2</v>
      </c>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row>
    <row r="951" spans="1:61" x14ac:dyDescent="0.25">
      <c r="A951">
        <v>950</v>
      </c>
      <c r="B951" s="3">
        <v>2025</v>
      </c>
      <c r="C951" s="3">
        <v>2</v>
      </c>
      <c r="D951" t="s">
        <v>15</v>
      </c>
      <c r="E951" s="21">
        <v>45705.971933472218</v>
      </c>
      <c r="F951" t="s">
        <v>112</v>
      </c>
      <c r="G951" t="s">
        <v>112</v>
      </c>
      <c r="H951" t="s">
        <v>80</v>
      </c>
      <c r="I951" t="s">
        <v>80</v>
      </c>
      <c r="J951" t="s">
        <v>97</v>
      </c>
      <c r="K951" t="s">
        <v>97</v>
      </c>
      <c r="L951" t="s">
        <v>693</v>
      </c>
      <c r="M951" t="s">
        <v>35</v>
      </c>
      <c r="N951" t="s">
        <v>766</v>
      </c>
      <c r="O951" t="s">
        <v>1832</v>
      </c>
      <c r="P951" t="s">
        <v>3503</v>
      </c>
      <c r="Q951" t="s">
        <v>3504</v>
      </c>
      <c r="S951" t="s">
        <v>3505</v>
      </c>
      <c r="T951" s="4">
        <v>1045</v>
      </c>
      <c r="U951" s="4">
        <v>5</v>
      </c>
      <c r="V951" s="3">
        <v>1</v>
      </c>
      <c r="W951" t="s">
        <v>208</v>
      </c>
      <c r="X951" t="s">
        <v>209</v>
      </c>
      <c r="Y951">
        <v>556</v>
      </c>
      <c r="Z951" s="14">
        <v>4</v>
      </c>
      <c r="AA951" s="14"/>
      <c r="AB951" s="14"/>
      <c r="AC951" s="14"/>
      <c r="AD951" s="14"/>
      <c r="AE951" s="14"/>
      <c r="AF951" s="14"/>
      <c r="AG951" s="14"/>
      <c r="AH951" s="14">
        <v>1</v>
      </c>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row>
    <row r="952" spans="1:61" x14ac:dyDescent="0.25">
      <c r="A952">
        <v>951</v>
      </c>
      <c r="B952" s="3">
        <v>2025</v>
      </c>
      <c r="C952" s="3">
        <v>2</v>
      </c>
      <c r="D952" t="s">
        <v>15</v>
      </c>
      <c r="E952" s="21">
        <v>45706.125618356476</v>
      </c>
      <c r="F952" t="s">
        <v>541</v>
      </c>
      <c r="G952" t="s">
        <v>110</v>
      </c>
      <c r="H952" t="s">
        <v>80</v>
      </c>
      <c r="I952" t="s">
        <v>80</v>
      </c>
      <c r="J952" t="s">
        <v>97</v>
      </c>
      <c r="K952" t="s">
        <v>97</v>
      </c>
      <c r="L952" t="s">
        <v>39</v>
      </c>
      <c r="M952" t="s">
        <v>39</v>
      </c>
      <c r="N952" t="s">
        <v>1765</v>
      </c>
      <c r="O952" t="s">
        <v>1832</v>
      </c>
      <c r="P952" t="s">
        <v>3506</v>
      </c>
      <c r="Q952" t="s">
        <v>3507</v>
      </c>
      <c r="S952" t="s">
        <v>3508</v>
      </c>
      <c r="T952" s="4">
        <v>1550</v>
      </c>
      <c r="U952" s="4">
        <v>12</v>
      </c>
      <c r="V952" s="3">
        <v>1</v>
      </c>
      <c r="W952" t="s">
        <v>208</v>
      </c>
      <c r="X952" t="s">
        <v>209</v>
      </c>
      <c r="Y952">
        <v>557</v>
      </c>
      <c r="Z952" s="14">
        <v>2</v>
      </c>
      <c r="AA952" s="14"/>
      <c r="AB952" s="14"/>
      <c r="AC952" s="14"/>
      <c r="AD952" s="14"/>
      <c r="AE952" s="14"/>
      <c r="AF952" s="14"/>
      <c r="AG952" s="14"/>
      <c r="AH952" s="14"/>
      <c r="AI952" s="14"/>
      <c r="AJ952" s="14"/>
      <c r="AK952" s="14"/>
      <c r="AL952" s="14"/>
      <c r="AM952" s="14"/>
      <c r="AN952" s="14">
        <v>2</v>
      </c>
      <c r="AO952" s="14">
        <v>2</v>
      </c>
      <c r="AP952" s="14">
        <v>2</v>
      </c>
      <c r="AQ952" s="14">
        <v>2</v>
      </c>
      <c r="AR952" s="14"/>
      <c r="AS952" s="14"/>
      <c r="AT952" s="14">
        <v>2</v>
      </c>
      <c r="AU952" s="14"/>
      <c r="AV952" s="14"/>
      <c r="AW952" s="14"/>
      <c r="AX952" s="14"/>
      <c r="AY952" s="14"/>
      <c r="AZ952" s="14"/>
      <c r="BA952" s="14"/>
      <c r="BB952" s="14"/>
      <c r="BC952" s="14"/>
      <c r="BD952" s="14"/>
      <c r="BE952" s="14"/>
      <c r="BF952" s="14"/>
      <c r="BG952" s="14"/>
      <c r="BH952" s="14"/>
      <c r="BI952" s="14"/>
    </row>
    <row r="953" spans="1:61" x14ac:dyDescent="0.25">
      <c r="A953">
        <v>952</v>
      </c>
      <c r="B953" s="3">
        <v>2025</v>
      </c>
      <c r="C953" s="3">
        <v>2</v>
      </c>
      <c r="D953" t="s">
        <v>15</v>
      </c>
      <c r="E953" s="21">
        <v>45706.13014976852</v>
      </c>
      <c r="F953" t="s">
        <v>541</v>
      </c>
      <c r="G953" t="s">
        <v>110</v>
      </c>
      <c r="H953" t="s">
        <v>80</v>
      </c>
      <c r="I953" t="s">
        <v>80</v>
      </c>
      <c r="J953" t="s">
        <v>97</v>
      </c>
      <c r="K953" t="s">
        <v>97</v>
      </c>
      <c r="L953" t="s">
        <v>34</v>
      </c>
      <c r="M953" t="s">
        <v>34</v>
      </c>
      <c r="N953" t="s">
        <v>964</v>
      </c>
      <c r="O953" t="s">
        <v>1832</v>
      </c>
      <c r="P953" t="s">
        <v>3509</v>
      </c>
      <c r="Q953" t="s">
        <v>3510</v>
      </c>
      <c r="S953" t="s">
        <v>3511</v>
      </c>
      <c r="T953" s="4">
        <v>2140</v>
      </c>
      <c r="U953" s="4">
        <v>12</v>
      </c>
      <c r="V953" s="3">
        <v>1</v>
      </c>
      <c r="W953" t="s">
        <v>208</v>
      </c>
      <c r="X953" t="s">
        <v>209</v>
      </c>
      <c r="Y953">
        <v>558</v>
      </c>
      <c r="Z953" s="14">
        <v>6</v>
      </c>
      <c r="AA953" s="14"/>
      <c r="AB953" s="14">
        <v>2</v>
      </c>
      <c r="AC953" s="14"/>
      <c r="AD953" s="14"/>
      <c r="AE953" s="14"/>
      <c r="AF953" s="14"/>
      <c r="AG953" s="14"/>
      <c r="AH953" s="14"/>
      <c r="AI953" s="14"/>
      <c r="AJ953" s="14">
        <v>2</v>
      </c>
      <c r="AK953" s="14">
        <v>2</v>
      </c>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row>
    <row r="954" spans="1:61" x14ac:dyDescent="0.25">
      <c r="A954">
        <v>953</v>
      </c>
      <c r="B954" s="3">
        <v>2025</v>
      </c>
      <c r="C954" s="3">
        <v>2</v>
      </c>
      <c r="D954" t="s">
        <v>15</v>
      </c>
      <c r="E954" s="21">
        <v>45706.143067916673</v>
      </c>
      <c r="F954" t="s">
        <v>541</v>
      </c>
      <c r="G954" t="s">
        <v>110</v>
      </c>
      <c r="H954" t="s">
        <v>80</v>
      </c>
      <c r="I954" t="s">
        <v>80</v>
      </c>
      <c r="J954" t="s">
        <v>97</v>
      </c>
      <c r="K954" t="s">
        <v>97</v>
      </c>
      <c r="L954" t="s">
        <v>37</v>
      </c>
      <c r="M954" t="s">
        <v>37</v>
      </c>
      <c r="N954" t="s">
        <v>689</v>
      </c>
      <c r="O954" t="s">
        <v>1832</v>
      </c>
      <c r="P954" t="s">
        <v>3512</v>
      </c>
      <c r="Q954" t="s">
        <v>3513</v>
      </c>
      <c r="S954" t="s">
        <v>3514</v>
      </c>
      <c r="T954" s="4">
        <v>1950</v>
      </c>
      <c r="U954" s="4">
        <v>10</v>
      </c>
      <c r="V954" s="3">
        <v>1</v>
      </c>
      <c r="W954" t="s">
        <v>208</v>
      </c>
      <c r="X954" t="s">
        <v>209</v>
      </c>
      <c r="Y954">
        <v>559</v>
      </c>
      <c r="Z954" s="14">
        <v>4</v>
      </c>
      <c r="AA954" s="14"/>
      <c r="AB954" s="14"/>
      <c r="AC954" s="14"/>
      <c r="AD954" s="14"/>
      <c r="AE954" s="14"/>
      <c r="AF954" s="14"/>
      <c r="AG954" s="14"/>
      <c r="AH954" s="14"/>
      <c r="AI954" s="14"/>
      <c r="AJ954" s="14"/>
      <c r="AK954" s="14"/>
      <c r="AL954" s="14"/>
      <c r="AM954" s="14"/>
      <c r="AN954" s="14">
        <v>2</v>
      </c>
      <c r="AO954" s="14">
        <v>2</v>
      </c>
      <c r="AP954" s="14">
        <v>2</v>
      </c>
      <c r="AQ954" s="14"/>
      <c r="AR954" s="14"/>
      <c r="AS954" s="14"/>
      <c r="AT954" s="14"/>
      <c r="AU954" s="14"/>
      <c r="AV954" s="14"/>
      <c r="AW954" s="14"/>
      <c r="AX954" s="14"/>
      <c r="AY954" s="14"/>
      <c r="AZ954" s="14"/>
      <c r="BA954" s="14"/>
      <c r="BB954" s="14"/>
      <c r="BC954" s="14"/>
      <c r="BD954" s="14"/>
      <c r="BE954" s="14"/>
      <c r="BF954" s="14"/>
      <c r="BG954" s="14"/>
      <c r="BH954" s="14"/>
      <c r="BI954" s="14"/>
    </row>
    <row r="955" spans="1:61" x14ac:dyDescent="0.25">
      <c r="A955">
        <v>954</v>
      </c>
      <c r="B955" s="3">
        <v>2025</v>
      </c>
      <c r="C955" s="3">
        <v>2</v>
      </c>
      <c r="D955" t="s">
        <v>15</v>
      </c>
      <c r="E955" s="21">
        <v>45706.14586478009</v>
      </c>
      <c r="F955" t="s">
        <v>541</v>
      </c>
      <c r="G955" t="s">
        <v>110</v>
      </c>
      <c r="H955" t="s">
        <v>80</v>
      </c>
      <c r="I955" t="s">
        <v>80</v>
      </c>
      <c r="J955" t="s">
        <v>98</v>
      </c>
      <c r="K955" t="s">
        <v>98</v>
      </c>
      <c r="L955" t="s">
        <v>32</v>
      </c>
      <c r="M955" t="s">
        <v>32</v>
      </c>
      <c r="N955" t="s">
        <v>809</v>
      </c>
      <c r="O955" t="s">
        <v>1832</v>
      </c>
      <c r="P955" t="s">
        <v>3515</v>
      </c>
      <c r="Q955" t="s">
        <v>3516</v>
      </c>
      <c r="S955" t="s">
        <v>3517</v>
      </c>
      <c r="T955" s="4">
        <v>1550</v>
      </c>
      <c r="U955" s="4">
        <v>12</v>
      </c>
      <c r="V955" s="3">
        <v>1</v>
      </c>
      <c r="W955" t="s">
        <v>208</v>
      </c>
      <c r="X955" t="s">
        <v>209</v>
      </c>
      <c r="Y955">
        <v>560</v>
      </c>
      <c r="Z955" s="14">
        <v>2</v>
      </c>
      <c r="AA955" s="14"/>
      <c r="AB955" s="14"/>
      <c r="AC955" s="14"/>
      <c r="AD955" s="14"/>
      <c r="AE955" s="14"/>
      <c r="AF955" s="14"/>
      <c r="AG955" s="14"/>
      <c r="AH955" s="14"/>
      <c r="AI955" s="14"/>
      <c r="AJ955" s="14"/>
      <c r="AK955" s="14"/>
      <c r="AL955" s="14"/>
      <c r="AM955" s="14"/>
      <c r="AN955" s="14">
        <v>2</v>
      </c>
      <c r="AO955" s="14">
        <v>2</v>
      </c>
      <c r="AP955" s="14">
        <v>2</v>
      </c>
      <c r="AQ955" s="14">
        <v>2</v>
      </c>
      <c r="AR955" s="14"/>
      <c r="AS955" s="14"/>
      <c r="AT955" s="14">
        <v>2</v>
      </c>
      <c r="AU955" s="14"/>
      <c r="AV955" s="14"/>
      <c r="AW955" s="14"/>
      <c r="AX955" s="14"/>
      <c r="AY955" s="14"/>
      <c r="AZ955" s="14"/>
      <c r="BA955" s="14"/>
      <c r="BB955" s="14"/>
      <c r="BC955" s="14"/>
      <c r="BD955" s="14"/>
      <c r="BE955" s="14"/>
      <c r="BF955" s="14"/>
      <c r="BG955" s="14"/>
      <c r="BH955" s="14"/>
      <c r="BI955" s="14"/>
    </row>
    <row r="956" spans="1:61" x14ac:dyDescent="0.25">
      <c r="A956">
        <v>955</v>
      </c>
      <c r="B956" s="3">
        <v>2025</v>
      </c>
      <c r="C956" s="3">
        <v>2</v>
      </c>
      <c r="D956" t="s">
        <v>15</v>
      </c>
      <c r="E956" s="21">
        <v>45706.151665775462</v>
      </c>
      <c r="F956" t="s">
        <v>541</v>
      </c>
      <c r="G956" t="s">
        <v>110</v>
      </c>
      <c r="H956" t="s">
        <v>80</v>
      </c>
      <c r="I956" t="s">
        <v>80</v>
      </c>
      <c r="J956" t="s">
        <v>98</v>
      </c>
      <c r="K956" t="s">
        <v>98</v>
      </c>
      <c r="L956" t="s">
        <v>32</v>
      </c>
      <c r="M956" t="s">
        <v>32</v>
      </c>
      <c r="N956" t="s">
        <v>3518</v>
      </c>
      <c r="O956" t="s">
        <v>1832</v>
      </c>
      <c r="P956" t="s">
        <v>1319</v>
      </c>
      <c r="Q956" t="s">
        <v>3519</v>
      </c>
      <c r="S956" t="s">
        <v>3520</v>
      </c>
      <c r="T956" s="4">
        <v>400</v>
      </c>
      <c r="U956" s="4">
        <v>4</v>
      </c>
      <c r="V956" s="3">
        <v>1</v>
      </c>
      <c r="W956" t="s">
        <v>208</v>
      </c>
      <c r="X956" t="s">
        <v>209</v>
      </c>
      <c r="Y956">
        <v>561</v>
      </c>
      <c r="Z956" s="14"/>
      <c r="AA956" s="14"/>
      <c r="AB956" s="14"/>
      <c r="AC956" s="14"/>
      <c r="AD956" s="14"/>
      <c r="AE956" s="14"/>
      <c r="AF956" s="14"/>
      <c r="AG956" s="14"/>
      <c r="AH956" s="14"/>
      <c r="AI956" s="14"/>
      <c r="AJ956" s="14">
        <v>4</v>
      </c>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row>
    <row r="957" spans="1:61" x14ac:dyDescent="0.25">
      <c r="A957">
        <v>956</v>
      </c>
      <c r="B957" s="3">
        <v>2025</v>
      </c>
      <c r="C957" s="3">
        <v>2</v>
      </c>
      <c r="D957" t="s">
        <v>15</v>
      </c>
      <c r="E957" s="21">
        <v>45706.153085370373</v>
      </c>
      <c r="F957" t="s">
        <v>541</v>
      </c>
      <c r="G957" t="s">
        <v>110</v>
      </c>
      <c r="H957" t="s">
        <v>80</v>
      </c>
      <c r="I957" t="s">
        <v>80</v>
      </c>
      <c r="J957" t="s">
        <v>98</v>
      </c>
      <c r="K957" t="s">
        <v>98</v>
      </c>
      <c r="L957" t="s">
        <v>33</v>
      </c>
      <c r="M957" t="s">
        <v>33</v>
      </c>
      <c r="N957" t="s">
        <v>2700</v>
      </c>
      <c r="O957" t="s">
        <v>1832</v>
      </c>
      <c r="P957" t="s">
        <v>3521</v>
      </c>
      <c r="Q957" t="s">
        <v>3522</v>
      </c>
      <c r="S957" t="s">
        <v>3523</v>
      </c>
      <c r="T957" s="4">
        <v>870</v>
      </c>
      <c r="U957" s="4">
        <v>4</v>
      </c>
      <c r="V957" s="3">
        <v>1</v>
      </c>
      <c r="W957" t="s">
        <v>208</v>
      </c>
      <c r="X957" t="s">
        <v>209</v>
      </c>
      <c r="Y957">
        <v>562</v>
      </c>
      <c r="Z957" s="14">
        <v>2</v>
      </c>
      <c r="AA957" s="14">
        <v>2</v>
      </c>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row>
    <row r="958" spans="1:61" x14ac:dyDescent="0.25">
      <c r="A958">
        <v>957</v>
      </c>
      <c r="B958" s="3">
        <v>2025</v>
      </c>
      <c r="C958" s="3">
        <v>2</v>
      </c>
      <c r="D958" t="s">
        <v>15</v>
      </c>
      <c r="E958" s="21">
        <v>45706.158867951388</v>
      </c>
      <c r="F958" t="s">
        <v>541</v>
      </c>
      <c r="G958" t="s">
        <v>110</v>
      </c>
      <c r="H958" t="s">
        <v>80</v>
      </c>
      <c r="I958" t="s">
        <v>80</v>
      </c>
      <c r="J958" t="s">
        <v>98</v>
      </c>
      <c r="K958" t="s">
        <v>98</v>
      </c>
      <c r="L958" t="s">
        <v>32</v>
      </c>
      <c r="M958" t="s">
        <v>32</v>
      </c>
      <c r="N958" t="s">
        <v>1231</v>
      </c>
      <c r="O958" t="s">
        <v>1832</v>
      </c>
      <c r="P958" t="s">
        <v>3524</v>
      </c>
      <c r="Q958" t="s">
        <v>3525</v>
      </c>
      <c r="R958" t="s">
        <v>3526</v>
      </c>
      <c r="S958" t="s">
        <v>3527</v>
      </c>
      <c r="T958" s="4">
        <v>1550</v>
      </c>
      <c r="U958" s="4">
        <v>12</v>
      </c>
      <c r="V958" s="3">
        <v>1</v>
      </c>
      <c r="W958" t="s">
        <v>208</v>
      </c>
      <c r="X958" t="s">
        <v>209</v>
      </c>
      <c r="Y958">
        <v>563</v>
      </c>
      <c r="Z958" s="14">
        <v>2</v>
      </c>
      <c r="AA958" s="14"/>
      <c r="AB958" s="14"/>
      <c r="AC958" s="14"/>
      <c r="AD958" s="14"/>
      <c r="AE958" s="14"/>
      <c r="AF958" s="14"/>
      <c r="AG958" s="14"/>
      <c r="AH958" s="14"/>
      <c r="AI958" s="14"/>
      <c r="AJ958" s="14"/>
      <c r="AK958" s="14"/>
      <c r="AL958" s="14"/>
      <c r="AM958" s="14"/>
      <c r="AN958" s="14">
        <v>2</v>
      </c>
      <c r="AO958" s="14">
        <v>2</v>
      </c>
      <c r="AP958" s="14">
        <v>2</v>
      </c>
      <c r="AQ958" s="14">
        <v>2</v>
      </c>
      <c r="AR958" s="14"/>
      <c r="AS958" s="14"/>
      <c r="AT958" s="14">
        <v>2</v>
      </c>
      <c r="AU958" s="14"/>
      <c r="AV958" s="14"/>
      <c r="AW958" s="14"/>
      <c r="AX958" s="14"/>
      <c r="AY958" s="14"/>
      <c r="AZ958" s="14"/>
      <c r="BA958" s="14"/>
      <c r="BB958" s="14"/>
      <c r="BC958" s="14"/>
      <c r="BD958" s="14"/>
      <c r="BE958" s="14"/>
      <c r="BF958" s="14"/>
      <c r="BG958" s="14"/>
      <c r="BH958" s="14"/>
      <c r="BI958" s="14"/>
    </row>
    <row r="959" spans="1:61" x14ac:dyDescent="0.25">
      <c r="A959">
        <v>958</v>
      </c>
      <c r="B959" s="3">
        <v>2025</v>
      </c>
      <c r="C959" s="3">
        <v>2</v>
      </c>
      <c r="D959" t="s">
        <v>15</v>
      </c>
      <c r="E959" s="21">
        <v>45706.162244837957</v>
      </c>
      <c r="F959" t="s">
        <v>541</v>
      </c>
      <c r="G959" t="s">
        <v>110</v>
      </c>
      <c r="H959" t="s">
        <v>80</v>
      </c>
      <c r="I959" t="s">
        <v>80</v>
      </c>
      <c r="J959" t="s">
        <v>98</v>
      </c>
      <c r="K959" t="s">
        <v>98</v>
      </c>
      <c r="L959" t="s">
        <v>32</v>
      </c>
      <c r="M959" t="s">
        <v>32</v>
      </c>
      <c r="N959" t="s">
        <v>1053</v>
      </c>
      <c r="O959" t="s">
        <v>1832</v>
      </c>
      <c r="P959" t="s">
        <v>3358</v>
      </c>
      <c r="Q959" t="s">
        <v>3528</v>
      </c>
      <c r="S959" t="s">
        <v>3529</v>
      </c>
      <c r="T959" s="4">
        <v>2960</v>
      </c>
      <c r="U959" s="4">
        <v>14</v>
      </c>
      <c r="V959" s="3">
        <v>1</v>
      </c>
      <c r="W959" t="s">
        <v>208</v>
      </c>
      <c r="X959" t="s">
        <v>209</v>
      </c>
      <c r="Y959">
        <v>564</v>
      </c>
      <c r="Z959" s="14"/>
      <c r="AA959" s="14">
        <v>4</v>
      </c>
      <c r="AB959" s="14">
        <v>4</v>
      </c>
      <c r="AC959" s="14"/>
      <c r="AD959" s="14"/>
      <c r="AE959" s="14"/>
      <c r="AF959" s="14"/>
      <c r="AG959" s="14">
        <v>4</v>
      </c>
      <c r="AH959" s="14">
        <v>2</v>
      </c>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row>
    <row r="960" spans="1:61" x14ac:dyDescent="0.25">
      <c r="A960">
        <v>959</v>
      </c>
      <c r="B960" s="3">
        <v>2025</v>
      </c>
      <c r="C960" s="3">
        <v>2</v>
      </c>
      <c r="D960" t="s">
        <v>15</v>
      </c>
      <c r="E960" s="21">
        <v>45706.165355590281</v>
      </c>
      <c r="F960" t="s">
        <v>541</v>
      </c>
      <c r="G960" t="s">
        <v>110</v>
      </c>
      <c r="H960" t="s">
        <v>80</v>
      </c>
      <c r="I960" t="s">
        <v>80</v>
      </c>
      <c r="J960" t="s">
        <v>98</v>
      </c>
      <c r="K960" t="s">
        <v>98</v>
      </c>
      <c r="L960" t="s">
        <v>32</v>
      </c>
      <c r="M960" t="s">
        <v>32</v>
      </c>
      <c r="N960" t="s">
        <v>791</v>
      </c>
      <c r="O960" t="s">
        <v>1832</v>
      </c>
      <c r="P960" t="s">
        <v>3530</v>
      </c>
      <c r="Q960" t="s">
        <v>3531</v>
      </c>
      <c r="S960" t="s">
        <v>3532</v>
      </c>
      <c r="T960" s="4">
        <v>1550</v>
      </c>
      <c r="U960" s="4">
        <v>12</v>
      </c>
      <c r="V960" s="3">
        <v>1</v>
      </c>
      <c r="W960" t="s">
        <v>208</v>
      </c>
      <c r="X960" t="s">
        <v>209</v>
      </c>
      <c r="Y960">
        <v>565</v>
      </c>
      <c r="Z960" s="14">
        <v>2</v>
      </c>
      <c r="AA960" s="14"/>
      <c r="AB960" s="14"/>
      <c r="AC960" s="14"/>
      <c r="AD960" s="14"/>
      <c r="AE960" s="14"/>
      <c r="AF960" s="14"/>
      <c r="AG960" s="14"/>
      <c r="AH960" s="14"/>
      <c r="AI960" s="14"/>
      <c r="AJ960" s="14"/>
      <c r="AK960" s="14"/>
      <c r="AL960" s="14"/>
      <c r="AM960" s="14"/>
      <c r="AN960" s="14">
        <v>2</v>
      </c>
      <c r="AO960" s="14">
        <v>2</v>
      </c>
      <c r="AP960" s="14">
        <v>2</v>
      </c>
      <c r="AQ960" s="14">
        <v>2</v>
      </c>
      <c r="AR960" s="14"/>
      <c r="AS960" s="14"/>
      <c r="AT960" s="14">
        <v>2</v>
      </c>
      <c r="AU960" s="14"/>
      <c r="AV960" s="14"/>
      <c r="AW960" s="14"/>
      <c r="AX960" s="14"/>
      <c r="AY960" s="14"/>
      <c r="AZ960" s="14"/>
      <c r="BA960" s="14"/>
      <c r="BB960" s="14"/>
      <c r="BC960" s="14"/>
      <c r="BD960" s="14"/>
      <c r="BE960" s="14"/>
      <c r="BF960" s="14"/>
      <c r="BG960" s="14"/>
      <c r="BH960" s="14"/>
      <c r="BI960" s="14"/>
    </row>
    <row r="961" spans="1:61" x14ac:dyDescent="0.25">
      <c r="A961">
        <v>960</v>
      </c>
      <c r="B961" s="3">
        <v>2025</v>
      </c>
      <c r="C961" s="3">
        <v>2</v>
      </c>
      <c r="D961" t="s">
        <v>15</v>
      </c>
      <c r="E961" s="21">
        <v>45706.166569652778</v>
      </c>
      <c r="F961" t="s">
        <v>541</v>
      </c>
      <c r="G961" t="s">
        <v>110</v>
      </c>
      <c r="H961" t="s">
        <v>80</v>
      </c>
      <c r="I961" t="s">
        <v>80</v>
      </c>
      <c r="J961" t="s">
        <v>98</v>
      </c>
      <c r="K961" t="s">
        <v>98</v>
      </c>
      <c r="L961" t="s">
        <v>32</v>
      </c>
      <c r="M961" t="s">
        <v>32</v>
      </c>
      <c r="N961" t="s">
        <v>2161</v>
      </c>
      <c r="O961" t="s">
        <v>1832</v>
      </c>
      <c r="P961" t="s">
        <v>3009</v>
      </c>
      <c r="Q961" t="s">
        <v>3533</v>
      </c>
      <c r="S961" t="s">
        <v>3534</v>
      </c>
      <c r="T961" s="4">
        <v>1550</v>
      </c>
      <c r="U961" s="4">
        <v>12</v>
      </c>
      <c r="V961" s="3">
        <v>1</v>
      </c>
      <c r="W961" t="s">
        <v>208</v>
      </c>
      <c r="X961" t="s">
        <v>209</v>
      </c>
      <c r="Y961">
        <v>566</v>
      </c>
      <c r="Z961" s="14">
        <v>2</v>
      </c>
      <c r="AA961" s="14"/>
      <c r="AB961" s="14"/>
      <c r="AC961" s="14"/>
      <c r="AD961" s="14"/>
      <c r="AE961" s="14"/>
      <c r="AF961" s="14"/>
      <c r="AG961" s="14"/>
      <c r="AH961" s="14"/>
      <c r="AI961" s="14"/>
      <c r="AJ961" s="14"/>
      <c r="AK961" s="14"/>
      <c r="AL961" s="14"/>
      <c r="AM961" s="14"/>
      <c r="AN961" s="14">
        <v>2</v>
      </c>
      <c r="AO961" s="14">
        <v>2</v>
      </c>
      <c r="AP961" s="14">
        <v>2</v>
      </c>
      <c r="AQ961" s="14">
        <v>2</v>
      </c>
      <c r="AR961" s="14"/>
      <c r="AS961" s="14"/>
      <c r="AT961" s="14">
        <v>2</v>
      </c>
      <c r="AU961" s="14"/>
      <c r="AV961" s="14"/>
      <c r="AW961" s="14"/>
      <c r="AX961" s="14"/>
      <c r="AY961" s="14"/>
      <c r="AZ961" s="14"/>
      <c r="BA961" s="14"/>
      <c r="BB961" s="14"/>
      <c r="BC961" s="14"/>
      <c r="BD961" s="14"/>
      <c r="BE961" s="14"/>
      <c r="BF961" s="14"/>
      <c r="BG961" s="14"/>
      <c r="BH961" s="14"/>
      <c r="BI961" s="14"/>
    </row>
    <row r="962" spans="1:61" x14ac:dyDescent="0.25">
      <c r="A962">
        <v>961</v>
      </c>
      <c r="B962" s="3">
        <v>2025</v>
      </c>
      <c r="C962" s="3">
        <v>2</v>
      </c>
      <c r="D962" t="s">
        <v>15</v>
      </c>
      <c r="E962" s="21">
        <v>45706.169405011577</v>
      </c>
      <c r="F962" t="s">
        <v>541</v>
      </c>
      <c r="G962" t="s">
        <v>110</v>
      </c>
      <c r="H962" t="s">
        <v>80</v>
      </c>
      <c r="I962" t="s">
        <v>80</v>
      </c>
      <c r="J962" t="s">
        <v>98</v>
      </c>
      <c r="K962" t="s">
        <v>98</v>
      </c>
      <c r="L962" t="s">
        <v>32</v>
      </c>
      <c r="M962" t="s">
        <v>32</v>
      </c>
      <c r="N962" t="s">
        <v>1228</v>
      </c>
      <c r="O962" t="s">
        <v>1832</v>
      </c>
      <c r="P962" t="s">
        <v>1427</v>
      </c>
      <c r="Q962" t="s">
        <v>3535</v>
      </c>
      <c r="S962" t="s">
        <v>3536</v>
      </c>
      <c r="T962" s="4">
        <v>1550</v>
      </c>
      <c r="U962" s="4">
        <v>12</v>
      </c>
      <c r="V962" s="3">
        <v>1</v>
      </c>
      <c r="W962" t="s">
        <v>208</v>
      </c>
      <c r="X962" t="s">
        <v>209</v>
      </c>
      <c r="Y962">
        <v>567</v>
      </c>
      <c r="Z962" s="14">
        <v>2</v>
      </c>
      <c r="AA962" s="14"/>
      <c r="AB962" s="14"/>
      <c r="AC962" s="14"/>
      <c r="AD962" s="14"/>
      <c r="AE962" s="14"/>
      <c r="AF962" s="14"/>
      <c r="AG962" s="14"/>
      <c r="AH962" s="14"/>
      <c r="AI962" s="14"/>
      <c r="AJ962" s="14"/>
      <c r="AK962" s="14"/>
      <c r="AL962" s="14"/>
      <c r="AM962" s="14"/>
      <c r="AN962" s="14">
        <v>2</v>
      </c>
      <c r="AO962" s="14">
        <v>2</v>
      </c>
      <c r="AP962" s="14">
        <v>2</v>
      </c>
      <c r="AQ962" s="14">
        <v>2</v>
      </c>
      <c r="AR962" s="14"/>
      <c r="AS962" s="14"/>
      <c r="AT962" s="14">
        <v>2</v>
      </c>
      <c r="AU962" s="14"/>
      <c r="AV962" s="14"/>
      <c r="AW962" s="14"/>
      <c r="AX962" s="14"/>
      <c r="AY962" s="14"/>
      <c r="AZ962" s="14"/>
      <c r="BA962" s="14"/>
      <c r="BB962" s="14"/>
      <c r="BC962" s="14"/>
      <c r="BD962" s="14"/>
      <c r="BE962" s="14"/>
      <c r="BF962" s="14"/>
      <c r="BG962" s="14"/>
      <c r="BH962" s="14"/>
      <c r="BI962" s="14"/>
    </row>
    <row r="963" spans="1:61" x14ac:dyDescent="0.25">
      <c r="A963">
        <v>962</v>
      </c>
      <c r="B963" s="3">
        <v>2025</v>
      </c>
      <c r="C963" s="3">
        <v>2</v>
      </c>
      <c r="D963" t="s">
        <v>15</v>
      </c>
      <c r="E963" s="21">
        <v>45706.170659386567</v>
      </c>
      <c r="F963" t="s">
        <v>541</v>
      </c>
      <c r="G963" t="s">
        <v>110</v>
      </c>
      <c r="H963" t="s">
        <v>80</v>
      </c>
      <c r="I963" t="s">
        <v>80</v>
      </c>
      <c r="J963" t="s">
        <v>98</v>
      </c>
      <c r="K963" t="s">
        <v>98</v>
      </c>
      <c r="L963" t="s">
        <v>32</v>
      </c>
      <c r="M963" t="s">
        <v>32</v>
      </c>
      <c r="N963" t="s">
        <v>714</v>
      </c>
      <c r="O963" t="s">
        <v>1832</v>
      </c>
      <c r="P963" t="s">
        <v>3537</v>
      </c>
      <c r="Q963" t="s">
        <v>3538</v>
      </c>
      <c r="S963" t="s">
        <v>3539</v>
      </c>
      <c r="T963" s="4">
        <v>870</v>
      </c>
      <c r="U963" s="4">
        <v>4</v>
      </c>
      <c r="V963" s="3">
        <v>1</v>
      </c>
      <c r="W963" t="s">
        <v>208</v>
      </c>
      <c r="X963" t="s">
        <v>209</v>
      </c>
      <c r="Y963">
        <v>568</v>
      </c>
      <c r="Z963" s="14">
        <v>4</v>
      </c>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row>
    <row r="964" spans="1:61" x14ac:dyDescent="0.25">
      <c r="A964">
        <v>963</v>
      </c>
      <c r="B964" s="3">
        <v>2025</v>
      </c>
      <c r="C964" s="3">
        <v>2</v>
      </c>
      <c r="D964" t="s">
        <v>15</v>
      </c>
      <c r="E964" s="21">
        <v>45706.607176967591</v>
      </c>
      <c r="F964" t="s">
        <v>565</v>
      </c>
      <c r="G964" t="s">
        <v>114</v>
      </c>
      <c r="H964" t="s">
        <v>80</v>
      </c>
      <c r="I964" t="s">
        <v>80</v>
      </c>
      <c r="J964" t="s">
        <v>97</v>
      </c>
      <c r="K964" t="s">
        <v>97</v>
      </c>
      <c r="L964" t="s">
        <v>34</v>
      </c>
      <c r="M964" t="s">
        <v>34</v>
      </c>
      <c r="N964" t="s">
        <v>3540</v>
      </c>
      <c r="O964" t="s">
        <v>1832</v>
      </c>
      <c r="P964" t="s">
        <v>3541</v>
      </c>
      <c r="Q964" t="s">
        <v>3542</v>
      </c>
      <c r="S964" t="s">
        <v>3543</v>
      </c>
      <c r="T964" s="4">
        <v>1550</v>
      </c>
      <c r="U964" s="4">
        <v>12</v>
      </c>
      <c r="V964" s="3">
        <v>1</v>
      </c>
      <c r="W964" t="s">
        <v>208</v>
      </c>
      <c r="X964" t="s">
        <v>209</v>
      </c>
      <c r="Y964">
        <v>569</v>
      </c>
      <c r="Z964" s="14">
        <v>2</v>
      </c>
      <c r="AA964" s="14"/>
      <c r="AB964" s="14"/>
      <c r="AC964" s="14"/>
      <c r="AD964" s="14"/>
      <c r="AE964" s="14"/>
      <c r="AF964" s="14"/>
      <c r="AG964" s="14"/>
      <c r="AH964" s="14"/>
      <c r="AI964" s="14"/>
      <c r="AJ964" s="14"/>
      <c r="AK964" s="14"/>
      <c r="AL964" s="14"/>
      <c r="AM964" s="14"/>
      <c r="AN964" s="14">
        <v>2</v>
      </c>
      <c r="AO964" s="14">
        <v>2</v>
      </c>
      <c r="AP964" s="14">
        <v>2</v>
      </c>
      <c r="AQ964" s="14">
        <v>2</v>
      </c>
      <c r="AR964" s="14"/>
      <c r="AS964" s="14"/>
      <c r="AT964" s="14">
        <v>2</v>
      </c>
      <c r="AU964" s="14"/>
      <c r="AV964" s="14"/>
      <c r="AW964" s="14"/>
      <c r="AX964" s="14"/>
      <c r="AY964" s="14"/>
      <c r="AZ964" s="14"/>
      <c r="BA964" s="14"/>
      <c r="BB964" s="14"/>
      <c r="BC964" s="14"/>
      <c r="BD964" s="14"/>
      <c r="BE964" s="14"/>
      <c r="BF964" s="14"/>
      <c r="BG964" s="14"/>
      <c r="BH964" s="14"/>
      <c r="BI964" s="14"/>
    </row>
    <row r="965" spans="1:61" x14ac:dyDescent="0.25">
      <c r="A965">
        <v>964</v>
      </c>
      <c r="B965" s="3">
        <v>2025</v>
      </c>
      <c r="C965" s="3">
        <v>2</v>
      </c>
      <c r="D965" t="s">
        <v>15</v>
      </c>
      <c r="E965" s="21">
        <v>45706.612076655103</v>
      </c>
      <c r="F965" t="s">
        <v>565</v>
      </c>
      <c r="G965" t="s">
        <v>114</v>
      </c>
      <c r="H965" t="s">
        <v>80</v>
      </c>
      <c r="I965" t="s">
        <v>80</v>
      </c>
      <c r="J965" t="s">
        <v>97</v>
      </c>
      <c r="K965" t="s">
        <v>97</v>
      </c>
      <c r="L965" t="s">
        <v>34</v>
      </c>
      <c r="M965" t="s">
        <v>34</v>
      </c>
      <c r="N965" t="s">
        <v>633</v>
      </c>
      <c r="O965" t="s">
        <v>1832</v>
      </c>
      <c r="P965" t="s">
        <v>3544</v>
      </c>
      <c r="Q965" t="s">
        <v>3545</v>
      </c>
      <c r="S965" t="s">
        <v>3546</v>
      </c>
      <c r="T965" s="4">
        <v>920</v>
      </c>
      <c r="U965" s="4">
        <v>4</v>
      </c>
      <c r="V965" s="3">
        <v>1</v>
      </c>
      <c r="W965" t="s">
        <v>208</v>
      </c>
      <c r="X965" t="s">
        <v>209</v>
      </c>
      <c r="Y965">
        <v>570</v>
      </c>
      <c r="Z965" s="14">
        <v>4</v>
      </c>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row>
    <row r="966" spans="1:61" x14ac:dyDescent="0.25">
      <c r="A966">
        <v>965</v>
      </c>
      <c r="B966" s="3">
        <v>2025</v>
      </c>
      <c r="C966" s="3">
        <v>2</v>
      </c>
      <c r="D966" t="s">
        <v>15</v>
      </c>
      <c r="E966" s="21">
        <v>45706.616240069437</v>
      </c>
      <c r="F966" t="s">
        <v>565</v>
      </c>
      <c r="G966" t="s">
        <v>114</v>
      </c>
      <c r="H966" t="s">
        <v>80</v>
      </c>
      <c r="I966" t="s">
        <v>80</v>
      </c>
      <c r="J966" t="s">
        <v>97</v>
      </c>
      <c r="K966" t="s">
        <v>97</v>
      </c>
      <c r="L966" t="s">
        <v>34</v>
      </c>
      <c r="M966" t="s">
        <v>34</v>
      </c>
      <c r="N966" t="s">
        <v>673</v>
      </c>
      <c r="O966" t="s">
        <v>1832</v>
      </c>
      <c r="P966" t="s">
        <v>3547</v>
      </c>
      <c r="Q966" t="s">
        <v>2890</v>
      </c>
      <c r="S966" t="s">
        <v>3548</v>
      </c>
      <c r="T966" s="4">
        <v>1550</v>
      </c>
      <c r="U966" s="4">
        <v>12</v>
      </c>
      <c r="V966" s="3">
        <v>1</v>
      </c>
      <c r="W966" t="s">
        <v>208</v>
      </c>
      <c r="X966" t="s">
        <v>209</v>
      </c>
      <c r="Y966">
        <v>571</v>
      </c>
      <c r="Z966" s="14">
        <v>2</v>
      </c>
      <c r="AA966" s="14"/>
      <c r="AB966" s="14"/>
      <c r="AC966" s="14"/>
      <c r="AD966" s="14"/>
      <c r="AE966" s="14"/>
      <c r="AF966" s="14"/>
      <c r="AG966" s="14"/>
      <c r="AH966" s="14"/>
      <c r="AI966" s="14"/>
      <c r="AJ966" s="14"/>
      <c r="AK966" s="14"/>
      <c r="AL966" s="14"/>
      <c r="AM966" s="14"/>
      <c r="AN966" s="14">
        <v>2</v>
      </c>
      <c r="AO966" s="14">
        <v>2</v>
      </c>
      <c r="AP966" s="14">
        <v>2</v>
      </c>
      <c r="AQ966" s="14">
        <v>2</v>
      </c>
      <c r="AR966" s="14"/>
      <c r="AS966" s="14"/>
      <c r="AT966" s="14">
        <v>2</v>
      </c>
      <c r="AU966" s="14"/>
      <c r="AV966" s="14"/>
      <c r="AW966" s="14"/>
      <c r="AX966" s="14"/>
      <c r="AY966" s="14"/>
      <c r="AZ966" s="14"/>
      <c r="BA966" s="14"/>
      <c r="BB966" s="14"/>
      <c r="BC966" s="14"/>
      <c r="BD966" s="14"/>
      <c r="BE966" s="14"/>
      <c r="BF966" s="14"/>
      <c r="BG966" s="14"/>
      <c r="BH966" s="14"/>
      <c r="BI966" s="14"/>
    </row>
    <row r="967" spans="1:61" x14ac:dyDescent="0.25">
      <c r="A967">
        <v>966</v>
      </c>
      <c r="B967" s="3">
        <v>2025</v>
      </c>
      <c r="C967" s="3">
        <v>2</v>
      </c>
      <c r="D967" t="s">
        <v>15</v>
      </c>
      <c r="E967" s="21">
        <v>45706.620166458342</v>
      </c>
      <c r="F967" t="s">
        <v>565</v>
      </c>
      <c r="G967" t="s">
        <v>114</v>
      </c>
      <c r="H967" t="s">
        <v>80</v>
      </c>
      <c r="I967" t="s">
        <v>80</v>
      </c>
      <c r="J967" t="s">
        <v>98</v>
      </c>
      <c r="K967" t="s">
        <v>98</v>
      </c>
      <c r="L967" t="s">
        <v>32</v>
      </c>
      <c r="M967" t="s">
        <v>32</v>
      </c>
      <c r="N967" t="s">
        <v>1259</v>
      </c>
      <c r="O967" t="s">
        <v>1832</v>
      </c>
      <c r="P967" t="s">
        <v>3549</v>
      </c>
      <c r="Q967" t="s">
        <v>3550</v>
      </c>
      <c r="S967" t="s">
        <v>3551</v>
      </c>
      <c r="T967" s="4">
        <v>1550</v>
      </c>
      <c r="U967" s="4">
        <v>12</v>
      </c>
      <c r="V967" s="3">
        <v>1</v>
      </c>
      <c r="W967" t="s">
        <v>208</v>
      </c>
      <c r="X967" t="s">
        <v>209</v>
      </c>
      <c r="Y967">
        <v>572</v>
      </c>
      <c r="Z967" s="14">
        <v>2</v>
      </c>
      <c r="AA967" s="14"/>
      <c r="AB967" s="14"/>
      <c r="AC967" s="14"/>
      <c r="AD967" s="14"/>
      <c r="AE967" s="14"/>
      <c r="AF967" s="14"/>
      <c r="AG967" s="14"/>
      <c r="AH967" s="14"/>
      <c r="AI967" s="14"/>
      <c r="AJ967" s="14"/>
      <c r="AK967" s="14"/>
      <c r="AL967" s="14"/>
      <c r="AM967" s="14"/>
      <c r="AN967" s="14">
        <v>2</v>
      </c>
      <c r="AO967" s="14">
        <v>2</v>
      </c>
      <c r="AP967" s="14">
        <v>2</v>
      </c>
      <c r="AQ967" s="14">
        <v>2</v>
      </c>
      <c r="AR967" s="14"/>
      <c r="AS967" s="14"/>
      <c r="AT967" s="14">
        <v>2</v>
      </c>
      <c r="AU967" s="14"/>
      <c r="AV967" s="14"/>
      <c r="AW967" s="14"/>
      <c r="AX967" s="14"/>
      <c r="AY967" s="14"/>
      <c r="AZ967" s="14"/>
      <c r="BA967" s="14"/>
      <c r="BB967" s="14"/>
      <c r="BC967" s="14"/>
      <c r="BD967" s="14"/>
      <c r="BE967" s="14"/>
      <c r="BF967" s="14"/>
      <c r="BG967" s="14"/>
      <c r="BH967" s="14"/>
      <c r="BI967" s="14"/>
    </row>
    <row r="968" spans="1:61" x14ac:dyDescent="0.25">
      <c r="A968">
        <v>967</v>
      </c>
      <c r="B968" s="3">
        <v>2025</v>
      </c>
      <c r="C968" s="3">
        <v>2</v>
      </c>
      <c r="D968" t="s">
        <v>15</v>
      </c>
      <c r="E968" s="21">
        <v>45706.637423807872</v>
      </c>
      <c r="F968" t="s">
        <v>541</v>
      </c>
      <c r="G968" t="s">
        <v>110</v>
      </c>
      <c r="H968" t="s">
        <v>78</v>
      </c>
      <c r="I968" t="s">
        <v>78</v>
      </c>
      <c r="J968" t="s">
        <v>98</v>
      </c>
      <c r="K968" t="s">
        <v>98</v>
      </c>
      <c r="L968" t="s">
        <v>32</v>
      </c>
      <c r="M968" t="s">
        <v>32</v>
      </c>
      <c r="N968" t="s">
        <v>3552</v>
      </c>
      <c r="O968" t="s">
        <v>1832</v>
      </c>
      <c r="P968" t="s">
        <v>3553</v>
      </c>
      <c r="Q968" t="s">
        <v>3554</v>
      </c>
      <c r="S968" t="s">
        <v>3555</v>
      </c>
      <c r="T968" s="4">
        <v>2700</v>
      </c>
      <c r="U968" s="4">
        <v>16</v>
      </c>
      <c r="V968" s="3">
        <v>1</v>
      </c>
      <c r="W968" t="s">
        <v>208</v>
      </c>
      <c r="X968" t="s">
        <v>209</v>
      </c>
      <c r="Y968">
        <v>573</v>
      </c>
      <c r="Z968" s="14"/>
      <c r="AA968" s="14"/>
      <c r="AB968" s="14"/>
      <c r="AC968" s="14"/>
      <c r="AD968" s="14"/>
      <c r="AE968" s="14"/>
      <c r="AF968" s="14">
        <v>4</v>
      </c>
      <c r="AG968" s="14"/>
      <c r="AH968" s="14"/>
      <c r="AI968" s="14"/>
      <c r="AJ968" s="14">
        <v>4</v>
      </c>
      <c r="AK968" s="14"/>
      <c r="AL968" s="14"/>
      <c r="AM968" s="14"/>
      <c r="AN968" s="14"/>
      <c r="AO968" s="14">
        <v>8</v>
      </c>
      <c r="AP968" s="14"/>
      <c r="AQ968" s="14"/>
      <c r="AR968" s="14"/>
      <c r="AS968" s="14"/>
      <c r="AT968" s="14"/>
      <c r="AU968" s="14"/>
      <c r="AV968" s="14"/>
      <c r="AW968" s="14"/>
      <c r="AX968" s="14"/>
      <c r="AY968" s="14"/>
      <c r="AZ968" s="14"/>
      <c r="BA968" s="14"/>
      <c r="BB968" s="14"/>
      <c r="BC968" s="14"/>
      <c r="BD968" s="14"/>
      <c r="BE968" s="14"/>
      <c r="BF968" s="14"/>
      <c r="BG968" s="14"/>
      <c r="BH968" s="14"/>
      <c r="BI968" s="14"/>
    </row>
    <row r="969" spans="1:61" x14ac:dyDescent="0.25">
      <c r="A969">
        <v>968</v>
      </c>
      <c r="B969" s="3">
        <v>2025</v>
      </c>
      <c r="C969" s="3">
        <v>2</v>
      </c>
      <c r="D969" t="s">
        <v>15</v>
      </c>
      <c r="E969" s="21">
        <v>45706.641074537038</v>
      </c>
      <c r="F969" t="s">
        <v>541</v>
      </c>
      <c r="G969" t="s">
        <v>110</v>
      </c>
      <c r="H969" t="s">
        <v>78</v>
      </c>
      <c r="I969" t="s">
        <v>78</v>
      </c>
      <c r="J969" t="s">
        <v>98</v>
      </c>
      <c r="K969" t="s">
        <v>98</v>
      </c>
      <c r="L969" t="s">
        <v>32</v>
      </c>
      <c r="M969" t="s">
        <v>32</v>
      </c>
      <c r="N969" t="s">
        <v>2791</v>
      </c>
      <c r="O969" t="s">
        <v>1832</v>
      </c>
      <c r="P969" t="s">
        <v>1143</v>
      </c>
      <c r="Q969" t="s">
        <v>3556</v>
      </c>
      <c r="S969" t="s">
        <v>3557</v>
      </c>
      <c r="T969" s="4">
        <v>885</v>
      </c>
      <c r="U969" s="4">
        <v>4</v>
      </c>
      <c r="V969" s="3">
        <v>1</v>
      </c>
      <c r="W969" t="s">
        <v>208</v>
      </c>
      <c r="X969" t="s">
        <v>209</v>
      </c>
      <c r="Y969">
        <v>574</v>
      </c>
      <c r="Z969" s="14"/>
      <c r="AA969" s="14">
        <v>2</v>
      </c>
      <c r="AB969" s="14"/>
      <c r="AC969" s="14"/>
      <c r="AD969" s="14"/>
      <c r="AE969" s="14"/>
      <c r="AF969" s="14">
        <v>2</v>
      </c>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row>
    <row r="970" spans="1:61" x14ac:dyDescent="0.25">
      <c r="A970">
        <v>969</v>
      </c>
      <c r="B970" s="3">
        <v>2025</v>
      </c>
      <c r="C970" s="3">
        <v>2</v>
      </c>
      <c r="D970" t="s">
        <v>15</v>
      </c>
      <c r="E970" s="21">
        <v>45706.64466888889</v>
      </c>
      <c r="F970" t="s">
        <v>112</v>
      </c>
      <c r="G970" t="s">
        <v>112</v>
      </c>
      <c r="H970" t="s">
        <v>78</v>
      </c>
      <c r="I970" t="s">
        <v>78</v>
      </c>
      <c r="J970" t="s">
        <v>97</v>
      </c>
      <c r="K970" t="s">
        <v>97</v>
      </c>
      <c r="L970" t="s">
        <v>34</v>
      </c>
      <c r="M970" t="s">
        <v>34</v>
      </c>
      <c r="N970" t="s">
        <v>758</v>
      </c>
      <c r="O970" t="s">
        <v>1832</v>
      </c>
      <c r="P970" t="s">
        <v>3558</v>
      </c>
      <c r="Q970" t="s">
        <v>3559</v>
      </c>
      <c r="S970" t="s">
        <v>3560</v>
      </c>
      <c r="T970" s="4">
        <v>1745</v>
      </c>
      <c r="U970" s="4">
        <v>10</v>
      </c>
      <c r="V970" s="3">
        <v>1</v>
      </c>
      <c r="W970" t="s">
        <v>208</v>
      </c>
      <c r="X970" t="s">
        <v>209</v>
      </c>
      <c r="Y970">
        <v>575</v>
      </c>
      <c r="Z970" s="14"/>
      <c r="AA970" s="14"/>
      <c r="AB970" s="14">
        <v>6</v>
      </c>
      <c r="AC970" s="14"/>
      <c r="AD970" s="14"/>
      <c r="AE970" s="14"/>
      <c r="AF970" s="14"/>
      <c r="AG970" s="14"/>
      <c r="AH970" s="14"/>
      <c r="AI970" s="14"/>
      <c r="AJ970" s="14"/>
      <c r="AK970" s="14">
        <v>4</v>
      </c>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row>
    <row r="971" spans="1:61" x14ac:dyDescent="0.25">
      <c r="A971">
        <v>970</v>
      </c>
      <c r="B971" s="3">
        <v>2025</v>
      </c>
      <c r="C971" s="3">
        <v>2</v>
      </c>
      <c r="D971" t="s">
        <v>15</v>
      </c>
      <c r="E971" s="21">
        <v>45706.647674733787</v>
      </c>
      <c r="F971" t="s">
        <v>541</v>
      </c>
      <c r="G971" t="s">
        <v>110</v>
      </c>
      <c r="H971" t="s">
        <v>78</v>
      </c>
      <c r="I971" t="s">
        <v>78</v>
      </c>
      <c r="J971" t="s">
        <v>97</v>
      </c>
      <c r="K971" t="s">
        <v>97</v>
      </c>
      <c r="L971" t="s">
        <v>693</v>
      </c>
      <c r="M971" t="s">
        <v>35</v>
      </c>
      <c r="N971" t="s">
        <v>737</v>
      </c>
      <c r="O971" t="s">
        <v>1832</v>
      </c>
      <c r="P971" t="s">
        <v>3561</v>
      </c>
      <c r="Q971" t="s">
        <v>3562</v>
      </c>
      <c r="S971" t="s">
        <v>1454</v>
      </c>
      <c r="T971" s="4">
        <v>870</v>
      </c>
      <c r="U971" s="4">
        <v>4</v>
      </c>
      <c r="V971" s="3">
        <v>1</v>
      </c>
      <c r="W971" t="s">
        <v>208</v>
      </c>
      <c r="X971" t="s">
        <v>209</v>
      </c>
      <c r="Y971">
        <v>576</v>
      </c>
      <c r="Z971" s="14">
        <v>2</v>
      </c>
      <c r="AA971" s="14"/>
      <c r="AB971" s="14"/>
      <c r="AC971" s="14">
        <v>2</v>
      </c>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row>
    <row r="972" spans="1:61" x14ac:dyDescent="0.25">
      <c r="A972">
        <v>971</v>
      </c>
      <c r="B972" s="3">
        <v>2025</v>
      </c>
      <c r="C972" s="3">
        <v>2</v>
      </c>
      <c r="D972" t="s">
        <v>15</v>
      </c>
      <c r="E972" s="21">
        <v>45706.64863614583</v>
      </c>
      <c r="F972" t="s">
        <v>541</v>
      </c>
      <c r="G972" t="s">
        <v>110</v>
      </c>
      <c r="H972" t="s">
        <v>78</v>
      </c>
      <c r="I972" t="s">
        <v>78</v>
      </c>
      <c r="J972" t="s">
        <v>97</v>
      </c>
      <c r="K972" t="s">
        <v>97</v>
      </c>
      <c r="L972" t="s">
        <v>36</v>
      </c>
      <c r="M972" t="s">
        <v>36</v>
      </c>
      <c r="N972" t="s">
        <v>49</v>
      </c>
      <c r="O972" t="s">
        <v>1832</v>
      </c>
      <c r="P972" t="s">
        <v>3234</v>
      </c>
      <c r="Q972" t="s">
        <v>3563</v>
      </c>
      <c r="S972" t="s">
        <v>3564</v>
      </c>
      <c r="T972" s="4">
        <v>1550</v>
      </c>
      <c r="U972" s="4">
        <v>16</v>
      </c>
      <c r="V972" s="3">
        <v>1</v>
      </c>
      <c r="W972" t="s">
        <v>208</v>
      </c>
      <c r="X972" t="s">
        <v>209</v>
      </c>
      <c r="Y972">
        <v>577</v>
      </c>
      <c r="Z972" s="14">
        <v>2</v>
      </c>
      <c r="AA972" s="14"/>
      <c r="AB972" s="14"/>
      <c r="AC972" s="14"/>
      <c r="AD972" s="14"/>
      <c r="AE972" s="14"/>
      <c r="AF972" s="14"/>
      <c r="AG972" s="14"/>
      <c r="AH972" s="14"/>
      <c r="AI972" s="14"/>
      <c r="AJ972" s="14"/>
      <c r="AK972" s="14"/>
      <c r="AL972" s="14"/>
      <c r="AM972" s="14"/>
      <c r="AN972" s="14">
        <v>6</v>
      </c>
      <c r="AO972" s="14">
        <v>2</v>
      </c>
      <c r="AP972" s="14">
        <v>2</v>
      </c>
      <c r="AQ972" s="14">
        <v>2</v>
      </c>
      <c r="AR972" s="14"/>
      <c r="AS972" s="14"/>
      <c r="AT972" s="14">
        <v>2</v>
      </c>
      <c r="AU972" s="14"/>
      <c r="AV972" s="14"/>
      <c r="AW972" s="14"/>
      <c r="AX972" s="14"/>
      <c r="AY972" s="14"/>
      <c r="AZ972" s="14"/>
      <c r="BA972" s="14"/>
      <c r="BB972" s="14"/>
      <c r="BC972" s="14"/>
      <c r="BD972" s="14"/>
      <c r="BE972" s="14"/>
      <c r="BF972" s="14"/>
      <c r="BG972" s="14"/>
      <c r="BH972" s="14"/>
      <c r="BI972" s="14"/>
    </row>
    <row r="973" spans="1:61" x14ac:dyDescent="0.25">
      <c r="A973">
        <v>972</v>
      </c>
      <c r="B973" s="3">
        <v>2025</v>
      </c>
      <c r="C973" s="3">
        <v>2</v>
      </c>
      <c r="D973" t="s">
        <v>15</v>
      </c>
      <c r="E973" s="21">
        <v>45706.649674907407</v>
      </c>
      <c r="F973" t="s">
        <v>112</v>
      </c>
      <c r="G973" t="s">
        <v>112</v>
      </c>
      <c r="H973" t="s">
        <v>80</v>
      </c>
      <c r="I973" t="s">
        <v>80</v>
      </c>
      <c r="J973" t="s">
        <v>98</v>
      </c>
      <c r="K973" t="s">
        <v>98</v>
      </c>
      <c r="L973" t="s">
        <v>32</v>
      </c>
      <c r="M973" t="s">
        <v>32</v>
      </c>
      <c r="N973" t="s">
        <v>809</v>
      </c>
      <c r="O973" t="s">
        <v>1832</v>
      </c>
      <c r="P973" t="s">
        <v>3565</v>
      </c>
      <c r="Q973" t="s">
        <v>3566</v>
      </c>
      <c r="S973" t="s">
        <v>3567</v>
      </c>
      <c r="T973" s="4">
        <v>870</v>
      </c>
      <c r="U973" s="4">
        <v>4</v>
      </c>
      <c r="V973" s="3">
        <v>1</v>
      </c>
      <c r="W973" t="s">
        <v>208</v>
      </c>
      <c r="X973" t="s">
        <v>209</v>
      </c>
      <c r="Y973">
        <v>578</v>
      </c>
      <c r="Z973" s="14">
        <v>2</v>
      </c>
      <c r="AA973" s="14"/>
      <c r="AB973" s="14">
        <v>2</v>
      </c>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row>
    <row r="974" spans="1:61" x14ac:dyDescent="0.25">
      <c r="A974">
        <v>973</v>
      </c>
      <c r="B974" s="3">
        <v>2025</v>
      </c>
      <c r="C974" s="3">
        <v>2</v>
      </c>
      <c r="D974" t="s">
        <v>15</v>
      </c>
      <c r="E974" s="21">
        <v>45706.65078841435</v>
      </c>
      <c r="F974" t="s">
        <v>541</v>
      </c>
      <c r="G974" t="s">
        <v>110</v>
      </c>
      <c r="H974" t="s">
        <v>78</v>
      </c>
      <c r="I974" t="s">
        <v>78</v>
      </c>
      <c r="J974" t="s">
        <v>98</v>
      </c>
      <c r="K974" t="s">
        <v>98</v>
      </c>
      <c r="L974" t="s">
        <v>33</v>
      </c>
      <c r="M974" t="s">
        <v>33</v>
      </c>
      <c r="N974" t="s">
        <v>2700</v>
      </c>
      <c r="O974" t="s">
        <v>1832</v>
      </c>
      <c r="P974" t="s">
        <v>3521</v>
      </c>
      <c r="Q974" t="s">
        <v>3522</v>
      </c>
      <c r="S974" t="s">
        <v>3523</v>
      </c>
      <c r="T974" s="4">
        <v>870</v>
      </c>
      <c r="U974" s="4">
        <v>4</v>
      </c>
      <c r="V974" s="3">
        <v>1</v>
      </c>
      <c r="W974" t="s">
        <v>208</v>
      </c>
      <c r="X974" t="s">
        <v>209</v>
      </c>
      <c r="Y974">
        <v>579</v>
      </c>
      <c r="Z974" s="14">
        <v>2</v>
      </c>
      <c r="AA974" s="14">
        <v>2</v>
      </c>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row>
    <row r="975" spans="1:61" x14ac:dyDescent="0.25">
      <c r="A975">
        <v>974</v>
      </c>
      <c r="B975" s="3">
        <v>2025</v>
      </c>
      <c r="C975" s="3">
        <v>2</v>
      </c>
      <c r="D975" t="s">
        <v>15</v>
      </c>
      <c r="E975" s="21">
        <v>45706.756612175923</v>
      </c>
      <c r="F975" t="s">
        <v>541</v>
      </c>
      <c r="G975" t="s">
        <v>110</v>
      </c>
      <c r="H975" t="s">
        <v>78</v>
      </c>
      <c r="I975" t="s">
        <v>78</v>
      </c>
      <c r="J975" t="s">
        <v>98</v>
      </c>
      <c r="K975" t="s">
        <v>98</v>
      </c>
      <c r="L975" t="s">
        <v>32</v>
      </c>
      <c r="M975" t="s">
        <v>32</v>
      </c>
      <c r="N975" t="s">
        <v>2265</v>
      </c>
      <c r="O975" t="s">
        <v>1832</v>
      </c>
      <c r="P975" t="s">
        <v>3568</v>
      </c>
      <c r="Q975" t="s">
        <v>3569</v>
      </c>
      <c r="S975" t="s">
        <v>3570</v>
      </c>
      <c r="T975" s="4">
        <v>2565</v>
      </c>
      <c r="U975" s="4">
        <v>18</v>
      </c>
      <c r="V975" s="3">
        <v>1</v>
      </c>
      <c r="W975" t="s">
        <v>208</v>
      </c>
      <c r="X975" t="s">
        <v>209</v>
      </c>
      <c r="Y975">
        <v>580</v>
      </c>
      <c r="Z975" s="14">
        <v>2</v>
      </c>
      <c r="AA975" s="14">
        <v>1</v>
      </c>
      <c r="AB975" s="14"/>
      <c r="AC975" s="14"/>
      <c r="AD975" s="14">
        <v>1</v>
      </c>
      <c r="AE975" s="14"/>
      <c r="AF975" s="14"/>
      <c r="AG975" s="14"/>
      <c r="AH975" s="14">
        <v>3</v>
      </c>
      <c r="AI975" s="14">
        <v>2</v>
      </c>
      <c r="AJ975" s="14">
        <v>2</v>
      </c>
      <c r="AK975" s="14">
        <v>4</v>
      </c>
      <c r="AL975" s="14"/>
      <c r="AM975" s="14">
        <v>1</v>
      </c>
      <c r="AN975" s="14"/>
      <c r="AO975" s="14"/>
      <c r="AP975" s="14"/>
      <c r="AQ975" s="14"/>
      <c r="AR975" s="14"/>
      <c r="AS975" s="14"/>
      <c r="AT975" s="14"/>
      <c r="AU975" s="14">
        <v>2</v>
      </c>
      <c r="AV975" s="14"/>
      <c r="AW975" s="14"/>
      <c r="AX975" s="14"/>
      <c r="AY975" s="14"/>
      <c r="AZ975" s="14"/>
      <c r="BA975" s="14"/>
      <c r="BB975" s="14"/>
      <c r="BC975" s="14"/>
      <c r="BD975" s="14"/>
      <c r="BE975" s="14"/>
      <c r="BF975" s="14"/>
      <c r="BG975" s="14"/>
      <c r="BH975" s="14"/>
      <c r="BI975" s="14"/>
    </row>
    <row r="976" spans="1:61" x14ac:dyDescent="0.25">
      <c r="A976">
        <v>975</v>
      </c>
      <c r="B976" s="3">
        <v>2025</v>
      </c>
      <c r="C976" s="3">
        <v>2</v>
      </c>
      <c r="D976" t="s">
        <v>15</v>
      </c>
      <c r="E976" s="21">
        <v>45706.771129120367</v>
      </c>
      <c r="F976" t="s">
        <v>541</v>
      </c>
      <c r="G976" t="s">
        <v>110</v>
      </c>
      <c r="H976" t="s">
        <v>78</v>
      </c>
      <c r="I976" t="s">
        <v>78</v>
      </c>
      <c r="J976" t="s">
        <v>632</v>
      </c>
      <c r="K976" t="s">
        <v>101</v>
      </c>
      <c r="L976" t="s">
        <v>34</v>
      </c>
      <c r="M976" t="s">
        <v>34</v>
      </c>
      <c r="N976" t="s">
        <v>881</v>
      </c>
      <c r="O976" t="s">
        <v>1832</v>
      </c>
      <c r="P976" t="s">
        <v>1043</v>
      </c>
      <c r="Q976" t="s">
        <v>3571</v>
      </c>
      <c r="S976" t="s">
        <v>881</v>
      </c>
      <c r="T976" s="4">
        <v>1885</v>
      </c>
      <c r="U976" s="4">
        <v>17</v>
      </c>
      <c r="V976" s="3">
        <v>1</v>
      </c>
      <c r="W976" t="s">
        <v>208</v>
      </c>
      <c r="X976" t="s">
        <v>209</v>
      </c>
      <c r="Y976">
        <v>581</v>
      </c>
      <c r="Z976" s="14"/>
      <c r="AA976" s="14"/>
      <c r="AB976" s="14">
        <v>2</v>
      </c>
      <c r="AC976" s="14"/>
      <c r="AD976" s="14"/>
      <c r="AE976" s="14"/>
      <c r="AF976" s="14"/>
      <c r="AG976" s="14"/>
      <c r="AH976" s="14">
        <v>2</v>
      </c>
      <c r="AI976" s="14">
        <v>2</v>
      </c>
      <c r="AJ976" s="14">
        <v>2</v>
      </c>
      <c r="AK976" s="14">
        <v>4</v>
      </c>
      <c r="AL976" s="14">
        <v>1</v>
      </c>
      <c r="AM976" s="14">
        <v>4</v>
      </c>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row>
    <row r="977" spans="1:61" x14ac:dyDescent="0.25">
      <c r="A977">
        <v>976</v>
      </c>
      <c r="B977" s="3">
        <v>2025</v>
      </c>
      <c r="C977" s="3">
        <v>2</v>
      </c>
      <c r="D977" t="s">
        <v>15</v>
      </c>
      <c r="E977" s="21">
        <v>45706.790506053243</v>
      </c>
      <c r="F977" t="s">
        <v>541</v>
      </c>
      <c r="G977" t="s">
        <v>110</v>
      </c>
      <c r="H977" t="s">
        <v>78</v>
      </c>
      <c r="I977" t="s">
        <v>78</v>
      </c>
      <c r="J977" t="s">
        <v>610</v>
      </c>
      <c r="K977" t="s">
        <v>101</v>
      </c>
      <c r="L977" t="s">
        <v>34</v>
      </c>
      <c r="M977" t="s">
        <v>34</v>
      </c>
      <c r="N977" t="s">
        <v>673</v>
      </c>
      <c r="O977" t="s">
        <v>1832</v>
      </c>
      <c r="P977" t="s">
        <v>988</v>
      </c>
      <c r="Q977" t="s">
        <v>3572</v>
      </c>
      <c r="S977" t="s">
        <v>711</v>
      </c>
      <c r="T977" s="4">
        <v>1755</v>
      </c>
      <c r="U977" s="4">
        <v>8</v>
      </c>
      <c r="V977" s="3">
        <v>1</v>
      </c>
      <c r="W977" t="s">
        <v>208</v>
      </c>
      <c r="X977" t="s">
        <v>209</v>
      </c>
      <c r="Y977">
        <v>582</v>
      </c>
      <c r="Z977" s="14">
        <v>2</v>
      </c>
      <c r="AA977" s="14"/>
      <c r="AB977" s="14">
        <v>2</v>
      </c>
      <c r="AC977" s="14"/>
      <c r="AD977" s="14">
        <v>2</v>
      </c>
      <c r="AE977" s="14"/>
      <c r="AF977" s="14">
        <v>2</v>
      </c>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row>
    <row r="978" spans="1:61" x14ac:dyDescent="0.25">
      <c r="A978">
        <v>977</v>
      </c>
      <c r="B978" s="3">
        <v>2025</v>
      </c>
      <c r="C978" s="3">
        <v>2</v>
      </c>
      <c r="D978" t="s">
        <v>15</v>
      </c>
      <c r="E978" s="21">
        <v>45706.802620486109</v>
      </c>
      <c r="F978" t="s">
        <v>541</v>
      </c>
      <c r="G978" t="s">
        <v>110</v>
      </c>
      <c r="H978" t="s">
        <v>78</v>
      </c>
      <c r="I978" t="s">
        <v>78</v>
      </c>
      <c r="J978" t="s">
        <v>97</v>
      </c>
      <c r="K978" t="s">
        <v>97</v>
      </c>
      <c r="L978" t="s">
        <v>34</v>
      </c>
      <c r="M978" t="s">
        <v>34</v>
      </c>
      <c r="N978" t="s">
        <v>598</v>
      </c>
      <c r="O978" t="s">
        <v>1832</v>
      </c>
      <c r="P978" t="s">
        <v>2105</v>
      </c>
      <c r="Q978" t="s">
        <v>180</v>
      </c>
      <c r="S978" t="s">
        <v>3573</v>
      </c>
      <c r="T978" s="4">
        <v>1000</v>
      </c>
      <c r="U978" s="4">
        <v>10</v>
      </c>
      <c r="V978" s="3">
        <v>1</v>
      </c>
      <c r="W978" t="s">
        <v>208</v>
      </c>
      <c r="X978" t="s">
        <v>209</v>
      </c>
      <c r="Y978">
        <v>583</v>
      </c>
      <c r="Z978" s="14"/>
      <c r="AA978" s="14"/>
      <c r="AB978" s="14"/>
      <c r="AC978" s="14"/>
      <c r="AD978" s="14"/>
      <c r="AE978" s="14"/>
      <c r="AF978" s="14"/>
      <c r="AG978" s="14"/>
      <c r="AH978" s="14"/>
      <c r="AI978" s="14"/>
      <c r="AJ978" s="14"/>
      <c r="AK978" s="14">
        <v>10</v>
      </c>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row>
    <row r="979" spans="1:61" x14ac:dyDescent="0.25">
      <c r="A979">
        <v>978</v>
      </c>
      <c r="B979" s="3">
        <v>2025</v>
      </c>
      <c r="C979" s="3">
        <v>2</v>
      </c>
      <c r="D979" t="s">
        <v>15</v>
      </c>
      <c r="E979" s="21">
        <v>45706.861042326389</v>
      </c>
      <c r="F979" t="s">
        <v>112</v>
      </c>
      <c r="G979" t="s">
        <v>112</v>
      </c>
      <c r="H979" t="s">
        <v>78</v>
      </c>
      <c r="I979" t="s">
        <v>78</v>
      </c>
      <c r="J979" t="s">
        <v>98</v>
      </c>
      <c r="K979" t="s">
        <v>98</v>
      </c>
      <c r="L979" t="s">
        <v>33</v>
      </c>
      <c r="M979" t="s">
        <v>33</v>
      </c>
      <c r="N979" t="s">
        <v>854</v>
      </c>
      <c r="O979" t="s">
        <v>1832</v>
      </c>
      <c r="P979" t="s">
        <v>3574</v>
      </c>
      <c r="Q979" t="s">
        <v>3575</v>
      </c>
      <c r="R979" t="s">
        <v>3576</v>
      </c>
      <c r="S979" t="s">
        <v>3577</v>
      </c>
      <c r="T979" s="4">
        <v>1550</v>
      </c>
      <c r="U979" s="4">
        <v>12</v>
      </c>
      <c r="V979" s="3">
        <v>1</v>
      </c>
      <c r="W979" t="s">
        <v>208</v>
      </c>
      <c r="X979" t="s">
        <v>209</v>
      </c>
      <c r="Y979">
        <v>584</v>
      </c>
      <c r="Z979" s="14">
        <v>2</v>
      </c>
      <c r="AA979" s="14"/>
      <c r="AB979" s="14"/>
      <c r="AC979" s="14"/>
      <c r="AD979" s="14"/>
      <c r="AE979" s="14"/>
      <c r="AF979" s="14"/>
      <c r="AG979" s="14"/>
      <c r="AH979" s="14"/>
      <c r="AI979" s="14"/>
      <c r="AJ979" s="14"/>
      <c r="AK979" s="14"/>
      <c r="AL979" s="14"/>
      <c r="AM979" s="14"/>
      <c r="AN979" s="14">
        <v>2</v>
      </c>
      <c r="AO979" s="14">
        <v>2</v>
      </c>
      <c r="AP979" s="14">
        <v>2</v>
      </c>
      <c r="AQ979" s="14">
        <v>2</v>
      </c>
      <c r="AR979" s="14"/>
      <c r="AS979" s="14"/>
      <c r="AT979" s="14">
        <v>2</v>
      </c>
      <c r="AU979" s="14"/>
      <c r="AV979" s="14"/>
      <c r="AW979" s="14"/>
      <c r="AX979" s="14"/>
      <c r="AY979" s="14"/>
      <c r="AZ979" s="14"/>
      <c r="BA979" s="14"/>
      <c r="BB979" s="14"/>
      <c r="BC979" s="14"/>
      <c r="BD979" s="14"/>
      <c r="BE979" s="14"/>
      <c r="BF979" s="14"/>
      <c r="BG979" s="14"/>
      <c r="BH979" s="14"/>
      <c r="BI979" s="14"/>
    </row>
    <row r="980" spans="1:61" x14ac:dyDescent="0.25">
      <c r="A980">
        <v>979</v>
      </c>
      <c r="B980" s="3">
        <v>2025</v>
      </c>
      <c r="C980" s="3">
        <v>2</v>
      </c>
      <c r="D980" t="s">
        <v>15</v>
      </c>
      <c r="E980" s="21">
        <v>45706.870534131936</v>
      </c>
      <c r="F980" t="s">
        <v>112</v>
      </c>
      <c r="G980" t="s">
        <v>112</v>
      </c>
      <c r="H980" t="s">
        <v>78</v>
      </c>
      <c r="I980" t="s">
        <v>78</v>
      </c>
      <c r="J980" t="s">
        <v>98</v>
      </c>
      <c r="K980" t="s">
        <v>98</v>
      </c>
      <c r="L980" t="s">
        <v>32</v>
      </c>
      <c r="M980" t="s">
        <v>32</v>
      </c>
      <c r="N980" t="s">
        <v>1259</v>
      </c>
      <c r="O980" t="s">
        <v>1832</v>
      </c>
      <c r="P980" t="s">
        <v>3578</v>
      </c>
      <c r="Q980" t="s">
        <v>3579</v>
      </c>
      <c r="R980" t="s">
        <v>3580</v>
      </c>
      <c r="S980" t="s">
        <v>3581</v>
      </c>
      <c r="T980" s="4">
        <v>600</v>
      </c>
      <c r="U980" s="4">
        <v>6</v>
      </c>
      <c r="V980" s="3">
        <v>1</v>
      </c>
      <c r="W980" t="s">
        <v>208</v>
      </c>
      <c r="X980" t="s">
        <v>209</v>
      </c>
      <c r="Y980">
        <v>585</v>
      </c>
      <c r="Z980" s="14"/>
      <c r="AA980" s="14"/>
      <c r="AB980" s="14"/>
      <c r="AC980" s="14"/>
      <c r="AD980" s="14"/>
      <c r="AE980" s="14"/>
      <c r="AF980" s="14"/>
      <c r="AG980" s="14"/>
      <c r="AH980" s="14"/>
      <c r="AI980" s="14"/>
      <c r="AJ980" s="14"/>
      <c r="AK980" s="14">
        <v>6</v>
      </c>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row>
    <row r="981" spans="1:61" x14ac:dyDescent="0.25">
      <c r="A981">
        <v>980</v>
      </c>
      <c r="B981" s="3">
        <v>2025</v>
      </c>
      <c r="C981" s="3">
        <v>2</v>
      </c>
      <c r="D981" t="s">
        <v>15</v>
      </c>
      <c r="E981" s="21">
        <v>45706.895939016213</v>
      </c>
      <c r="F981" t="s">
        <v>112</v>
      </c>
      <c r="G981" t="s">
        <v>112</v>
      </c>
      <c r="H981" t="s">
        <v>80</v>
      </c>
      <c r="I981" t="s">
        <v>80</v>
      </c>
      <c r="J981" t="s">
        <v>98</v>
      </c>
      <c r="K981" t="s">
        <v>98</v>
      </c>
      <c r="L981" t="s">
        <v>32</v>
      </c>
      <c r="M981" t="s">
        <v>32</v>
      </c>
      <c r="N981" t="s">
        <v>1025</v>
      </c>
      <c r="O981" t="s">
        <v>1832</v>
      </c>
      <c r="P981" t="s">
        <v>3582</v>
      </c>
      <c r="Q981" t="s">
        <v>3583</v>
      </c>
      <c r="S981" t="s">
        <v>3584</v>
      </c>
      <c r="T981" s="4">
        <v>1950</v>
      </c>
      <c r="U981" s="4">
        <v>16</v>
      </c>
      <c r="V981" s="3">
        <v>1</v>
      </c>
      <c r="W981" t="s">
        <v>208</v>
      </c>
      <c r="X981" t="s">
        <v>209</v>
      </c>
      <c r="Y981">
        <v>586</v>
      </c>
      <c r="Z981" s="14">
        <v>2</v>
      </c>
      <c r="AA981" s="14"/>
      <c r="AB981" s="14"/>
      <c r="AC981" s="14"/>
      <c r="AD981" s="14"/>
      <c r="AE981" s="14"/>
      <c r="AF981" s="14"/>
      <c r="AG981" s="14"/>
      <c r="AH981" s="14"/>
      <c r="AI981" s="14"/>
      <c r="AJ981" s="14"/>
      <c r="AK981" s="14">
        <v>4</v>
      </c>
      <c r="AL981" s="14"/>
      <c r="AM981" s="14"/>
      <c r="AN981" s="14">
        <v>2</v>
      </c>
      <c r="AO981" s="14">
        <v>2</v>
      </c>
      <c r="AP981" s="14">
        <v>2</v>
      </c>
      <c r="AQ981" s="14">
        <v>2</v>
      </c>
      <c r="AR981" s="14"/>
      <c r="AS981" s="14"/>
      <c r="AT981" s="14">
        <v>2</v>
      </c>
      <c r="AU981" s="14"/>
      <c r="AV981" s="14"/>
      <c r="AW981" s="14"/>
      <c r="AX981" s="14"/>
      <c r="AY981" s="14"/>
      <c r="AZ981" s="14"/>
      <c r="BA981" s="14"/>
      <c r="BB981" s="14"/>
      <c r="BC981" s="14"/>
      <c r="BD981" s="14"/>
      <c r="BE981" s="14"/>
      <c r="BF981" s="14"/>
      <c r="BG981" s="14"/>
      <c r="BH981" s="14"/>
      <c r="BI981" s="14"/>
    </row>
    <row r="982" spans="1:61" x14ac:dyDescent="0.25">
      <c r="A982">
        <v>981</v>
      </c>
      <c r="B982" s="3">
        <v>2025</v>
      </c>
      <c r="C982" s="3">
        <v>2</v>
      </c>
      <c r="D982" t="s">
        <v>15</v>
      </c>
      <c r="E982" s="21">
        <v>45706.972458194447</v>
      </c>
      <c r="F982" t="s">
        <v>541</v>
      </c>
      <c r="G982" t="s">
        <v>110</v>
      </c>
      <c r="H982" t="s">
        <v>80</v>
      </c>
      <c r="I982" t="s">
        <v>80</v>
      </c>
      <c r="J982" t="s">
        <v>97</v>
      </c>
      <c r="K982" t="s">
        <v>97</v>
      </c>
      <c r="L982" t="s">
        <v>37</v>
      </c>
      <c r="M982" t="s">
        <v>37</v>
      </c>
      <c r="N982" t="s">
        <v>689</v>
      </c>
      <c r="O982" t="s">
        <v>1832</v>
      </c>
      <c r="P982" t="s">
        <v>316</v>
      </c>
      <c r="Q982" t="s">
        <v>3585</v>
      </c>
      <c r="R982" t="s">
        <v>3586</v>
      </c>
      <c r="S982" t="s">
        <v>689</v>
      </c>
      <c r="T982" s="4">
        <v>2185</v>
      </c>
      <c r="U982" s="4">
        <v>18</v>
      </c>
      <c r="V982" s="3">
        <v>1</v>
      </c>
      <c r="W982" t="s">
        <v>208</v>
      </c>
      <c r="X982" t="s">
        <v>209</v>
      </c>
      <c r="Y982">
        <v>587</v>
      </c>
      <c r="Z982" s="14">
        <v>2</v>
      </c>
      <c r="AA982" s="14"/>
      <c r="AB982" s="14">
        <v>2</v>
      </c>
      <c r="AC982" s="14"/>
      <c r="AD982" s="14"/>
      <c r="AE982" s="14"/>
      <c r="AF982" s="14"/>
      <c r="AG982" s="14"/>
      <c r="AH982" s="14"/>
      <c r="AI982" s="14"/>
      <c r="AJ982" s="14"/>
      <c r="AK982" s="14"/>
      <c r="AL982" s="14"/>
      <c r="AM982" s="14">
        <v>4</v>
      </c>
      <c r="AN982" s="14">
        <v>2</v>
      </c>
      <c r="AO982" s="14">
        <v>2</v>
      </c>
      <c r="AP982" s="14">
        <v>2</v>
      </c>
      <c r="AQ982" s="14">
        <v>2</v>
      </c>
      <c r="AR982" s="14"/>
      <c r="AS982" s="14"/>
      <c r="AT982" s="14">
        <v>2</v>
      </c>
      <c r="AU982" s="14"/>
      <c r="AV982" s="14"/>
      <c r="AW982" s="14"/>
      <c r="AX982" s="14"/>
      <c r="AY982" s="14"/>
      <c r="AZ982" s="14"/>
      <c r="BA982" s="14"/>
      <c r="BB982" s="14"/>
      <c r="BC982" s="14"/>
      <c r="BD982" s="14"/>
      <c r="BE982" s="14"/>
      <c r="BF982" s="14"/>
      <c r="BG982" s="14"/>
      <c r="BH982" s="14"/>
      <c r="BI982" s="14"/>
    </row>
    <row r="983" spans="1:61" x14ac:dyDescent="0.25">
      <c r="A983">
        <v>982</v>
      </c>
      <c r="B983" s="3">
        <v>2025</v>
      </c>
      <c r="C983" s="3">
        <v>2</v>
      </c>
      <c r="D983" t="s">
        <v>15</v>
      </c>
      <c r="E983" s="21">
        <v>45706.973519756953</v>
      </c>
      <c r="F983" t="s">
        <v>541</v>
      </c>
      <c r="G983" t="s">
        <v>110</v>
      </c>
      <c r="H983" t="s">
        <v>78</v>
      </c>
      <c r="I983" t="s">
        <v>78</v>
      </c>
      <c r="J983" t="s">
        <v>97</v>
      </c>
      <c r="K983" t="s">
        <v>97</v>
      </c>
      <c r="L983" t="s">
        <v>34</v>
      </c>
      <c r="M983" t="s">
        <v>34</v>
      </c>
      <c r="N983" t="s">
        <v>67</v>
      </c>
      <c r="O983" t="s">
        <v>1832</v>
      </c>
      <c r="P983" t="s">
        <v>3587</v>
      </c>
      <c r="Q983" t="s">
        <v>3588</v>
      </c>
      <c r="S983" t="s">
        <v>3589</v>
      </c>
      <c r="T983" s="4">
        <v>910</v>
      </c>
      <c r="U983" s="4">
        <v>6</v>
      </c>
      <c r="V983" s="3">
        <v>1</v>
      </c>
      <c r="W983" t="s">
        <v>208</v>
      </c>
      <c r="X983" t="s">
        <v>209</v>
      </c>
      <c r="Y983">
        <v>588</v>
      </c>
      <c r="Z983" s="14">
        <v>2</v>
      </c>
      <c r="AA983" s="14"/>
      <c r="AB983" s="14"/>
      <c r="AC983" s="14"/>
      <c r="AD983" s="14"/>
      <c r="AE983" s="14"/>
      <c r="AF983" s="14"/>
      <c r="AG983" s="14"/>
      <c r="AH983" s="14">
        <v>1</v>
      </c>
      <c r="AI983" s="14">
        <v>1</v>
      </c>
      <c r="AJ983" s="14">
        <v>1</v>
      </c>
      <c r="AK983" s="14">
        <v>1</v>
      </c>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row>
    <row r="984" spans="1:61" x14ac:dyDescent="0.25">
      <c r="A984">
        <v>983</v>
      </c>
      <c r="B984" s="3">
        <v>2025</v>
      </c>
      <c r="C984" s="3">
        <v>2</v>
      </c>
      <c r="D984" t="s">
        <v>15</v>
      </c>
      <c r="E984" s="21">
        <v>45706.974252905093</v>
      </c>
      <c r="F984" t="s">
        <v>541</v>
      </c>
      <c r="G984" t="s">
        <v>110</v>
      </c>
      <c r="H984" t="s">
        <v>80</v>
      </c>
      <c r="I984" t="s">
        <v>80</v>
      </c>
      <c r="J984" t="s">
        <v>97</v>
      </c>
      <c r="K984" t="s">
        <v>97</v>
      </c>
      <c r="L984" t="s">
        <v>36</v>
      </c>
      <c r="M984" t="s">
        <v>36</v>
      </c>
      <c r="N984" t="s">
        <v>70</v>
      </c>
      <c r="O984" t="s">
        <v>1832</v>
      </c>
      <c r="P984" t="s">
        <v>3590</v>
      </c>
      <c r="Q984" t="s">
        <v>3591</v>
      </c>
      <c r="S984" t="s">
        <v>3592</v>
      </c>
      <c r="T984" s="4">
        <v>870</v>
      </c>
      <c r="U984" s="4">
        <v>4</v>
      </c>
      <c r="V984" s="3">
        <v>1</v>
      </c>
      <c r="W984" t="s">
        <v>208</v>
      </c>
      <c r="X984" t="s">
        <v>209</v>
      </c>
      <c r="Y984">
        <v>589</v>
      </c>
      <c r="Z984" s="14"/>
      <c r="AA984" s="14"/>
      <c r="AB984" s="14">
        <v>4</v>
      </c>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row>
    <row r="985" spans="1:61" x14ac:dyDescent="0.25">
      <c r="A985">
        <v>984</v>
      </c>
      <c r="B985" s="3">
        <v>2025</v>
      </c>
      <c r="C985" s="3">
        <v>2</v>
      </c>
      <c r="D985" t="s">
        <v>15</v>
      </c>
      <c r="E985" s="21">
        <v>45706.996518877313</v>
      </c>
      <c r="F985" t="s">
        <v>565</v>
      </c>
      <c r="G985" t="s">
        <v>114</v>
      </c>
      <c r="H985" t="s">
        <v>80</v>
      </c>
      <c r="I985" t="s">
        <v>80</v>
      </c>
      <c r="J985" t="s">
        <v>97</v>
      </c>
      <c r="K985" t="s">
        <v>97</v>
      </c>
      <c r="L985" t="s">
        <v>34</v>
      </c>
      <c r="M985" t="s">
        <v>34</v>
      </c>
      <c r="N985" t="s">
        <v>49</v>
      </c>
      <c r="O985" t="s">
        <v>1832</v>
      </c>
      <c r="P985" t="s">
        <v>3593</v>
      </c>
      <c r="Q985" t="s">
        <v>3594</v>
      </c>
      <c r="S985" t="s">
        <v>3595</v>
      </c>
      <c r="T985" s="4">
        <v>1550</v>
      </c>
      <c r="U985" s="4">
        <v>12</v>
      </c>
      <c r="V985" s="3">
        <v>1</v>
      </c>
      <c r="W985" t="s">
        <v>208</v>
      </c>
      <c r="X985" t="s">
        <v>209</v>
      </c>
      <c r="Y985">
        <v>590</v>
      </c>
      <c r="Z985" s="14">
        <v>2</v>
      </c>
      <c r="AA985" s="14"/>
      <c r="AB985" s="14"/>
      <c r="AC985" s="14"/>
      <c r="AD985" s="14"/>
      <c r="AE985" s="14"/>
      <c r="AF985" s="14"/>
      <c r="AG985" s="14"/>
      <c r="AH985" s="14"/>
      <c r="AI985" s="14"/>
      <c r="AJ985" s="14"/>
      <c r="AK985" s="14"/>
      <c r="AL985" s="14"/>
      <c r="AM985" s="14"/>
      <c r="AN985" s="14">
        <v>2</v>
      </c>
      <c r="AO985" s="14">
        <v>2</v>
      </c>
      <c r="AP985" s="14">
        <v>2</v>
      </c>
      <c r="AQ985" s="14">
        <v>2</v>
      </c>
      <c r="AR985" s="14"/>
      <c r="AS985" s="14"/>
      <c r="AT985" s="14">
        <v>2</v>
      </c>
      <c r="AU985" s="14"/>
      <c r="AV985" s="14"/>
      <c r="AW985" s="14"/>
      <c r="AX985" s="14"/>
      <c r="AY985" s="14"/>
      <c r="AZ985" s="14"/>
      <c r="BA985" s="14"/>
      <c r="BB985" s="14"/>
      <c r="BC985" s="14"/>
      <c r="BD985" s="14"/>
      <c r="BE985" s="14"/>
      <c r="BF985" s="14"/>
      <c r="BG985" s="14"/>
      <c r="BH985" s="14"/>
      <c r="BI985" s="14"/>
    </row>
    <row r="986" spans="1:61" x14ac:dyDescent="0.25">
      <c r="A986">
        <v>985</v>
      </c>
      <c r="B986" s="3">
        <v>2025</v>
      </c>
      <c r="C986" s="3">
        <v>2</v>
      </c>
      <c r="D986" t="s">
        <v>15</v>
      </c>
      <c r="E986" s="21">
        <v>45707.004761319447</v>
      </c>
      <c r="F986" t="s">
        <v>565</v>
      </c>
      <c r="G986" t="s">
        <v>114</v>
      </c>
      <c r="H986" t="s">
        <v>80</v>
      </c>
      <c r="I986" t="s">
        <v>80</v>
      </c>
      <c r="J986" t="s">
        <v>98</v>
      </c>
      <c r="K986" t="s">
        <v>98</v>
      </c>
      <c r="L986" t="s">
        <v>32</v>
      </c>
      <c r="M986" t="s">
        <v>32</v>
      </c>
      <c r="N986" t="s">
        <v>717</v>
      </c>
      <c r="O986" t="s">
        <v>1832</v>
      </c>
      <c r="P986" t="s">
        <v>3596</v>
      </c>
      <c r="Q986" t="s">
        <v>3597</v>
      </c>
      <c r="S986" t="s">
        <v>3598</v>
      </c>
      <c r="T986" s="4">
        <v>1550</v>
      </c>
      <c r="U986" s="4">
        <v>12</v>
      </c>
      <c r="V986" s="3">
        <v>1</v>
      </c>
      <c r="W986" t="s">
        <v>208</v>
      </c>
      <c r="X986" t="s">
        <v>209</v>
      </c>
      <c r="Y986">
        <v>591</v>
      </c>
      <c r="Z986" s="14">
        <v>2</v>
      </c>
      <c r="AA986" s="14"/>
      <c r="AB986" s="14"/>
      <c r="AC986" s="14"/>
      <c r="AD986" s="14"/>
      <c r="AE986" s="14"/>
      <c r="AF986" s="14"/>
      <c r="AG986" s="14"/>
      <c r="AH986" s="14"/>
      <c r="AI986" s="14"/>
      <c r="AJ986" s="14"/>
      <c r="AK986" s="14"/>
      <c r="AL986" s="14"/>
      <c r="AM986" s="14"/>
      <c r="AN986" s="14">
        <v>2</v>
      </c>
      <c r="AO986" s="14">
        <v>2</v>
      </c>
      <c r="AP986" s="14">
        <v>2</v>
      </c>
      <c r="AQ986" s="14">
        <v>2</v>
      </c>
      <c r="AR986" s="14"/>
      <c r="AS986" s="14"/>
      <c r="AT986" s="14">
        <v>2</v>
      </c>
      <c r="AU986" s="14"/>
      <c r="AV986" s="14"/>
      <c r="AW986" s="14"/>
      <c r="AX986" s="14"/>
      <c r="AY986" s="14"/>
      <c r="AZ986" s="14"/>
      <c r="BA986" s="14"/>
      <c r="BB986" s="14"/>
      <c r="BC986" s="14"/>
      <c r="BD986" s="14"/>
      <c r="BE986" s="14"/>
      <c r="BF986" s="14"/>
      <c r="BG986" s="14"/>
      <c r="BH986" s="14"/>
      <c r="BI986" s="14"/>
    </row>
    <row r="987" spans="1:61" x14ac:dyDescent="0.25">
      <c r="A987">
        <v>986</v>
      </c>
      <c r="B987" s="3">
        <v>2025</v>
      </c>
      <c r="C987" s="3">
        <v>2</v>
      </c>
      <c r="D987" t="s">
        <v>15</v>
      </c>
      <c r="E987" s="21">
        <v>45707.009135092587</v>
      </c>
      <c r="F987" t="s">
        <v>112</v>
      </c>
      <c r="G987" t="s">
        <v>112</v>
      </c>
      <c r="H987" t="s">
        <v>78</v>
      </c>
      <c r="I987" t="s">
        <v>78</v>
      </c>
      <c r="J987" t="s">
        <v>97</v>
      </c>
      <c r="K987" t="s">
        <v>97</v>
      </c>
      <c r="L987" t="s">
        <v>39</v>
      </c>
      <c r="M987" t="s">
        <v>39</v>
      </c>
      <c r="N987" t="s">
        <v>72</v>
      </c>
      <c r="O987" t="s">
        <v>1832</v>
      </c>
      <c r="P987" t="s">
        <v>3065</v>
      </c>
      <c r="Q987" t="s">
        <v>3599</v>
      </c>
      <c r="S987" t="s">
        <v>3600</v>
      </c>
      <c r="T987" s="4">
        <v>1080</v>
      </c>
      <c r="U987" s="4">
        <v>10</v>
      </c>
      <c r="V987" s="3">
        <v>1</v>
      </c>
      <c r="W987" t="s">
        <v>208</v>
      </c>
      <c r="X987" t="s">
        <v>209</v>
      </c>
      <c r="Y987">
        <v>592</v>
      </c>
      <c r="Z987" s="14"/>
      <c r="AA987" s="14"/>
      <c r="AB987" s="14"/>
      <c r="AC987" s="14"/>
      <c r="AD987" s="14"/>
      <c r="AE987" s="14"/>
      <c r="AF987" s="14"/>
      <c r="AG987" s="14"/>
      <c r="AH987" s="14"/>
      <c r="AI987" s="14"/>
      <c r="AJ987" s="14"/>
      <c r="AK987" s="14">
        <v>10</v>
      </c>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row>
    <row r="988" spans="1:61" x14ac:dyDescent="0.25">
      <c r="A988">
        <v>987</v>
      </c>
      <c r="B988" s="3">
        <v>2025</v>
      </c>
      <c r="C988" s="3">
        <v>2</v>
      </c>
      <c r="D988" t="s">
        <v>15</v>
      </c>
      <c r="E988" s="21">
        <v>45707.035590775457</v>
      </c>
      <c r="F988" t="s">
        <v>112</v>
      </c>
      <c r="G988" t="s">
        <v>112</v>
      </c>
      <c r="H988" t="s">
        <v>78</v>
      </c>
      <c r="I988" t="s">
        <v>78</v>
      </c>
      <c r="J988" t="s">
        <v>97</v>
      </c>
      <c r="K988" t="s">
        <v>97</v>
      </c>
      <c r="L988" t="s">
        <v>34</v>
      </c>
      <c r="M988" t="s">
        <v>34</v>
      </c>
      <c r="N988" t="s">
        <v>758</v>
      </c>
      <c r="O988" t="s">
        <v>1832</v>
      </c>
      <c r="P988" t="s">
        <v>3601</v>
      </c>
      <c r="Q988" t="s">
        <v>3602</v>
      </c>
      <c r="S988" t="s">
        <v>3603</v>
      </c>
      <c r="T988" s="4">
        <v>2059</v>
      </c>
      <c r="U988" s="4">
        <v>15</v>
      </c>
      <c r="V988" s="3">
        <v>1</v>
      </c>
      <c r="W988" t="s">
        <v>208</v>
      </c>
      <c r="X988" t="s">
        <v>209</v>
      </c>
      <c r="Y988">
        <v>593</v>
      </c>
      <c r="Z988" s="14">
        <v>1</v>
      </c>
      <c r="AA988" s="14"/>
      <c r="AB988" s="14">
        <v>1</v>
      </c>
      <c r="AC988" s="14"/>
      <c r="AD988" s="14"/>
      <c r="AE988" s="14"/>
      <c r="AF988" s="14"/>
      <c r="AG988" s="14"/>
      <c r="AH988" s="14"/>
      <c r="AI988" s="14"/>
      <c r="AJ988" s="14"/>
      <c r="AK988" s="14">
        <v>2</v>
      </c>
      <c r="AL988" s="14"/>
      <c r="AM988" s="14">
        <v>1</v>
      </c>
      <c r="AN988" s="14">
        <v>2</v>
      </c>
      <c r="AO988" s="14">
        <v>2</v>
      </c>
      <c r="AP988" s="14">
        <v>2</v>
      </c>
      <c r="AQ988" s="14"/>
      <c r="AR988" s="14"/>
      <c r="AS988" s="14"/>
      <c r="AT988" s="14">
        <v>2</v>
      </c>
      <c r="AU988" s="14">
        <v>2</v>
      </c>
      <c r="AV988" s="14"/>
      <c r="AW988" s="14"/>
      <c r="AX988" s="14"/>
      <c r="AY988" s="14"/>
      <c r="AZ988" s="14"/>
      <c r="BA988" s="14"/>
      <c r="BB988" s="14"/>
      <c r="BC988" s="14"/>
      <c r="BD988" s="14"/>
      <c r="BE988" s="14"/>
      <c r="BF988" s="14"/>
      <c r="BG988" s="14"/>
      <c r="BH988" s="14"/>
      <c r="BI988" s="14"/>
    </row>
    <row r="989" spans="1:61" x14ac:dyDescent="0.25">
      <c r="A989">
        <v>988</v>
      </c>
      <c r="B989" s="3">
        <v>2025</v>
      </c>
      <c r="C989" s="3">
        <v>2</v>
      </c>
      <c r="D989" t="s">
        <v>15</v>
      </c>
      <c r="E989" s="21">
        <v>45707.053608796297</v>
      </c>
      <c r="F989" t="s">
        <v>541</v>
      </c>
      <c r="G989" t="s">
        <v>110</v>
      </c>
      <c r="H989" t="s">
        <v>80</v>
      </c>
      <c r="I989" t="s">
        <v>80</v>
      </c>
      <c r="J989" t="s">
        <v>98</v>
      </c>
      <c r="K989" t="s">
        <v>98</v>
      </c>
      <c r="L989" t="s">
        <v>33</v>
      </c>
      <c r="M989" t="s">
        <v>33</v>
      </c>
      <c r="N989" t="s">
        <v>684</v>
      </c>
      <c r="O989" t="s">
        <v>1832</v>
      </c>
      <c r="P989" t="s">
        <v>3604</v>
      </c>
      <c r="Q989" t="s">
        <v>3605</v>
      </c>
      <c r="S989" t="s">
        <v>3606</v>
      </c>
      <c r="T989" s="4">
        <v>1550</v>
      </c>
      <c r="U989" s="4">
        <v>12</v>
      </c>
      <c r="V989" s="3">
        <v>1</v>
      </c>
      <c r="W989" t="s">
        <v>208</v>
      </c>
      <c r="X989" t="s">
        <v>209</v>
      </c>
      <c r="Y989">
        <v>594</v>
      </c>
      <c r="Z989" s="14">
        <v>2</v>
      </c>
      <c r="AA989" s="14"/>
      <c r="AB989" s="14"/>
      <c r="AC989" s="14"/>
      <c r="AD989" s="14"/>
      <c r="AE989" s="14"/>
      <c r="AF989" s="14"/>
      <c r="AG989" s="14"/>
      <c r="AH989" s="14"/>
      <c r="AI989" s="14"/>
      <c r="AJ989" s="14"/>
      <c r="AK989" s="14"/>
      <c r="AL989" s="14"/>
      <c r="AM989" s="14"/>
      <c r="AN989" s="14">
        <v>2</v>
      </c>
      <c r="AO989" s="14">
        <v>2</v>
      </c>
      <c r="AP989" s="14">
        <v>2</v>
      </c>
      <c r="AQ989" s="14">
        <v>2</v>
      </c>
      <c r="AR989" s="14"/>
      <c r="AS989" s="14"/>
      <c r="AT989" s="14">
        <v>2</v>
      </c>
      <c r="AU989" s="14"/>
      <c r="AV989" s="14"/>
      <c r="AW989" s="14"/>
      <c r="AX989" s="14"/>
      <c r="AY989" s="14"/>
      <c r="AZ989" s="14"/>
      <c r="BA989" s="14"/>
      <c r="BB989" s="14"/>
      <c r="BC989" s="14"/>
      <c r="BD989" s="14"/>
      <c r="BE989" s="14"/>
      <c r="BF989" s="14"/>
      <c r="BG989" s="14"/>
      <c r="BH989" s="14"/>
      <c r="BI989" s="14"/>
    </row>
    <row r="990" spans="1:61" x14ac:dyDescent="0.25">
      <c r="A990">
        <v>989</v>
      </c>
      <c r="B990" s="3">
        <v>2025</v>
      </c>
      <c r="C990" s="3">
        <v>2</v>
      </c>
      <c r="D990" t="s">
        <v>15</v>
      </c>
      <c r="E990" s="21">
        <v>45707.056569282409</v>
      </c>
      <c r="F990" t="s">
        <v>541</v>
      </c>
      <c r="G990" t="s">
        <v>110</v>
      </c>
      <c r="H990" t="s">
        <v>80</v>
      </c>
      <c r="I990" t="s">
        <v>80</v>
      </c>
      <c r="J990" t="s">
        <v>97</v>
      </c>
      <c r="K990" t="s">
        <v>97</v>
      </c>
      <c r="L990" t="s">
        <v>34</v>
      </c>
      <c r="M990" t="s">
        <v>34</v>
      </c>
      <c r="N990" t="s">
        <v>633</v>
      </c>
      <c r="O990" t="s">
        <v>1832</v>
      </c>
      <c r="P990" t="s">
        <v>3607</v>
      </c>
      <c r="Q990" t="s">
        <v>3608</v>
      </c>
      <c r="S990" t="s">
        <v>3609</v>
      </c>
      <c r="T990" s="4">
        <v>900</v>
      </c>
      <c r="U990" s="4">
        <v>4</v>
      </c>
      <c r="V990" s="3">
        <v>1</v>
      </c>
      <c r="W990" t="s">
        <v>208</v>
      </c>
      <c r="X990" t="s">
        <v>209</v>
      </c>
      <c r="Y990">
        <v>595</v>
      </c>
      <c r="Z990" s="14"/>
      <c r="AA990" s="14"/>
      <c r="AB990" s="14"/>
      <c r="AC990" s="14"/>
      <c r="AD990" s="14"/>
      <c r="AE990" s="14">
        <v>4</v>
      </c>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row>
    <row r="991" spans="1:61" x14ac:dyDescent="0.25">
      <c r="A991">
        <v>990</v>
      </c>
      <c r="B991" s="3">
        <v>2025</v>
      </c>
      <c r="C991" s="3">
        <v>2</v>
      </c>
      <c r="D991" t="s">
        <v>15</v>
      </c>
      <c r="E991" s="21">
        <v>45707.076039583328</v>
      </c>
      <c r="F991" t="s">
        <v>112</v>
      </c>
      <c r="G991" t="s">
        <v>112</v>
      </c>
      <c r="H991" t="s">
        <v>78</v>
      </c>
      <c r="I991" t="s">
        <v>78</v>
      </c>
      <c r="J991" t="s">
        <v>97</v>
      </c>
      <c r="K991" t="s">
        <v>97</v>
      </c>
      <c r="L991" t="s">
        <v>34</v>
      </c>
      <c r="M991" t="s">
        <v>34</v>
      </c>
      <c r="N991" t="s">
        <v>673</v>
      </c>
      <c r="O991" t="s">
        <v>1832</v>
      </c>
      <c r="P991" t="s">
        <v>519</v>
      </c>
      <c r="Q991" t="s">
        <v>3610</v>
      </c>
      <c r="S991" t="s">
        <v>2970</v>
      </c>
      <c r="T991" s="4">
        <v>200</v>
      </c>
      <c r="U991" s="4">
        <v>2</v>
      </c>
      <c r="V991" s="3">
        <v>1</v>
      </c>
      <c r="W991" t="s">
        <v>208</v>
      </c>
      <c r="X991" t="s">
        <v>209</v>
      </c>
      <c r="Y991">
        <v>596</v>
      </c>
      <c r="Z991" s="14"/>
      <c r="AA991" s="14"/>
      <c r="AB991" s="14"/>
      <c r="AC991" s="14"/>
      <c r="AD991" s="14"/>
      <c r="AE991" s="14"/>
      <c r="AF991" s="14"/>
      <c r="AG991" s="14"/>
      <c r="AH991" s="14"/>
      <c r="AI991" s="14"/>
      <c r="AJ991" s="14"/>
      <c r="AK991" s="14">
        <v>2</v>
      </c>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row>
    <row r="992" spans="1:61" x14ac:dyDescent="0.25">
      <c r="A992">
        <v>991</v>
      </c>
      <c r="B992" s="3">
        <v>2025</v>
      </c>
      <c r="C992" s="3">
        <v>2</v>
      </c>
      <c r="D992" t="s">
        <v>15</v>
      </c>
      <c r="E992" s="21">
        <v>45707.554394108804</v>
      </c>
      <c r="F992" t="s">
        <v>565</v>
      </c>
      <c r="G992" t="s">
        <v>114</v>
      </c>
      <c r="H992" t="s">
        <v>80</v>
      </c>
      <c r="I992" t="s">
        <v>80</v>
      </c>
      <c r="J992" t="s">
        <v>98</v>
      </c>
      <c r="K992" t="s">
        <v>98</v>
      </c>
      <c r="L992" t="s">
        <v>32</v>
      </c>
      <c r="M992" t="s">
        <v>32</v>
      </c>
      <c r="N992" t="s">
        <v>859</v>
      </c>
      <c r="O992" t="s">
        <v>1832</v>
      </c>
      <c r="P992" t="s">
        <v>3611</v>
      </c>
      <c r="Q992" t="s">
        <v>3612</v>
      </c>
      <c r="S992" t="s">
        <v>3613</v>
      </c>
      <c r="T992" s="4">
        <v>1550</v>
      </c>
      <c r="U992" s="4">
        <v>12</v>
      </c>
      <c r="V992" s="3">
        <v>1</v>
      </c>
      <c r="W992" t="s">
        <v>208</v>
      </c>
      <c r="X992" t="s">
        <v>209</v>
      </c>
      <c r="Y992">
        <v>597</v>
      </c>
      <c r="Z992" s="14">
        <v>2</v>
      </c>
      <c r="AA992" s="14"/>
      <c r="AB992" s="14"/>
      <c r="AC992" s="14"/>
      <c r="AD992" s="14"/>
      <c r="AE992" s="14"/>
      <c r="AF992" s="14"/>
      <c r="AG992" s="14"/>
      <c r="AH992" s="14"/>
      <c r="AI992" s="14"/>
      <c r="AJ992" s="14"/>
      <c r="AK992" s="14"/>
      <c r="AL992" s="14"/>
      <c r="AM992" s="14"/>
      <c r="AN992" s="14">
        <v>2</v>
      </c>
      <c r="AO992" s="14">
        <v>2</v>
      </c>
      <c r="AP992" s="14">
        <v>2</v>
      </c>
      <c r="AQ992" s="14">
        <v>2</v>
      </c>
      <c r="AR992" s="14"/>
      <c r="AS992" s="14"/>
      <c r="AT992" s="14">
        <v>2</v>
      </c>
      <c r="AU992" s="14"/>
      <c r="AV992" s="14"/>
      <c r="AW992" s="14"/>
      <c r="AX992" s="14"/>
      <c r="AY992" s="14"/>
      <c r="AZ992" s="14"/>
      <c r="BA992" s="14"/>
      <c r="BB992" s="14"/>
      <c r="BC992" s="14"/>
      <c r="BD992" s="14"/>
      <c r="BE992" s="14"/>
      <c r="BF992" s="14"/>
      <c r="BG992" s="14"/>
      <c r="BH992" s="14"/>
      <c r="BI992" s="14"/>
    </row>
    <row r="993" spans="1:61" x14ac:dyDescent="0.25">
      <c r="A993">
        <v>992</v>
      </c>
      <c r="B993" s="3">
        <v>2025</v>
      </c>
      <c r="C993" s="3">
        <v>2</v>
      </c>
      <c r="D993" t="s">
        <v>15</v>
      </c>
      <c r="E993" s="21">
        <v>45707.573054490742</v>
      </c>
      <c r="F993" t="s">
        <v>565</v>
      </c>
      <c r="G993" t="s">
        <v>114</v>
      </c>
      <c r="H993" t="s">
        <v>80</v>
      </c>
      <c r="I993" t="s">
        <v>80</v>
      </c>
      <c r="J993" t="s">
        <v>98</v>
      </c>
      <c r="K993" t="s">
        <v>98</v>
      </c>
      <c r="L993" t="s">
        <v>32</v>
      </c>
      <c r="M993" t="s">
        <v>32</v>
      </c>
      <c r="N993" t="s">
        <v>1231</v>
      </c>
      <c r="O993" t="s">
        <v>1832</v>
      </c>
      <c r="P993" t="s">
        <v>3614</v>
      </c>
      <c r="Q993" t="s">
        <v>1233</v>
      </c>
      <c r="S993" t="s">
        <v>1234</v>
      </c>
      <c r="T993" s="4">
        <v>400</v>
      </c>
      <c r="U993" s="4">
        <v>8</v>
      </c>
      <c r="V993" s="3">
        <v>1</v>
      </c>
      <c r="W993" t="s">
        <v>208</v>
      </c>
      <c r="X993" t="s">
        <v>209</v>
      </c>
      <c r="Y993">
        <v>598</v>
      </c>
      <c r="Z993" s="14"/>
      <c r="AA993" s="14"/>
      <c r="AB993" s="14"/>
      <c r="AC993" s="14"/>
      <c r="AD993" s="14"/>
      <c r="AE993" s="14"/>
      <c r="AF993" s="14"/>
      <c r="AG993" s="14"/>
      <c r="AH993" s="14"/>
      <c r="AI993" s="14"/>
      <c r="AJ993" s="14"/>
      <c r="AK993" s="14"/>
      <c r="AL993" s="14"/>
      <c r="AM993" s="14">
        <v>8</v>
      </c>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row>
    <row r="994" spans="1:61" x14ac:dyDescent="0.25">
      <c r="A994">
        <v>993</v>
      </c>
      <c r="B994" s="3">
        <v>2025</v>
      </c>
      <c r="C994" s="3">
        <v>2</v>
      </c>
      <c r="D994" t="s">
        <v>15</v>
      </c>
      <c r="E994" s="21">
        <v>45707.588398078697</v>
      </c>
      <c r="F994" t="s">
        <v>565</v>
      </c>
      <c r="G994" t="s">
        <v>114</v>
      </c>
      <c r="H994" t="s">
        <v>80</v>
      </c>
      <c r="I994" t="s">
        <v>80</v>
      </c>
      <c r="J994" t="s">
        <v>98</v>
      </c>
      <c r="K994" t="s">
        <v>98</v>
      </c>
      <c r="L994" t="s">
        <v>33</v>
      </c>
      <c r="M994" t="s">
        <v>33</v>
      </c>
      <c r="N994" t="s">
        <v>637</v>
      </c>
      <c r="O994" t="s">
        <v>1832</v>
      </c>
      <c r="P994" t="s">
        <v>2658</v>
      </c>
      <c r="Q994" t="s">
        <v>3615</v>
      </c>
      <c r="S994" t="s">
        <v>3616</v>
      </c>
      <c r="T994" s="4">
        <v>1550</v>
      </c>
      <c r="U994" s="4">
        <v>12</v>
      </c>
      <c r="V994" s="3">
        <v>1</v>
      </c>
      <c r="W994" t="s">
        <v>208</v>
      </c>
      <c r="X994" t="s">
        <v>209</v>
      </c>
      <c r="Y994">
        <v>599</v>
      </c>
      <c r="Z994" s="14">
        <v>2</v>
      </c>
      <c r="AA994" s="14"/>
      <c r="AB994" s="14"/>
      <c r="AC994" s="14"/>
      <c r="AD994" s="14"/>
      <c r="AE994" s="14"/>
      <c r="AF994" s="14"/>
      <c r="AG994" s="14"/>
      <c r="AH994" s="14"/>
      <c r="AI994" s="14"/>
      <c r="AJ994" s="14"/>
      <c r="AK994" s="14"/>
      <c r="AL994" s="14"/>
      <c r="AM994" s="14"/>
      <c r="AN994" s="14">
        <v>2</v>
      </c>
      <c r="AO994" s="14">
        <v>2</v>
      </c>
      <c r="AP994" s="14">
        <v>2</v>
      </c>
      <c r="AQ994" s="14">
        <v>2</v>
      </c>
      <c r="AR994" s="14"/>
      <c r="AS994" s="14"/>
      <c r="AT994" s="14">
        <v>2</v>
      </c>
      <c r="AU994" s="14"/>
      <c r="AV994" s="14"/>
      <c r="AW994" s="14"/>
      <c r="AX994" s="14"/>
      <c r="AY994" s="14"/>
      <c r="AZ994" s="14"/>
      <c r="BA994" s="14"/>
      <c r="BB994" s="14"/>
      <c r="BC994" s="14"/>
      <c r="BD994" s="14"/>
      <c r="BE994" s="14"/>
      <c r="BF994" s="14"/>
      <c r="BG994" s="14"/>
      <c r="BH994" s="14"/>
      <c r="BI994" s="14"/>
    </row>
    <row r="995" spans="1:61" x14ac:dyDescent="0.25">
      <c r="A995">
        <v>994</v>
      </c>
      <c r="B995" s="3">
        <v>2025</v>
      </c>
      <c r="C995" s="3">
        <v>2</v>
      </c>
      <c r="D995" t="s">
        <v>15</v>
      </c>
      <c r="E995" s="21">
        <v>45707.672542800923</v>
      </c>
      <c r="F995" t="s">
        <v>541</v>
      </c>
      <c r="G995" t="s">
        <v>110</v>
      </c>
      <c r="H995" t="s">
        <v>78</v>
      </c>
      <c r="I995" t="s">
        <v>78</v>
      </c>
      <c r="J995" t="s">
        <v>632</v>
      </c>
      <c r="K995" t="s">
        <v>101</v>
      </c>
      <c r="L995" t="s">
        <v>34</v>
      </c>
      <c r="M995" t="s">
        <v>34</v>
      </c>
      <c r="N995" t="s">
        <v>673</v>
      </c>
      <c r="O995" t="s">
        <v>1832</v>
      </c>
      <c r="P995" t="s">
        <v>3188</v>
      </c>
      <c r="Q995" t="s">
        <v>3617</v>
      </c>
      <c r="S995" t="s">
        <v>711</v>
      </c>
      <c r="T995" s="4">
        <v>600</v>
      </c>
      <c r="U995" s="4">
        <v>6</v>
      </c>
      <c r="V995" s="3">
        <v>1</v>
      </c>
      <c r="W995" t="s">
        <v>208</v>
      </c>
      <c r="X995" t="s">
        <v>209</v>
      </c>
      <c r="Y995">
        <v>600</v>
      </c>
      <c r="Z995" s="14"/>
      <c r="AA995" s="14"/>
      <c r="AB995" s="14"/>
      <c r="AC995" s="14"/>
      <c r="AD995" s="14"/>
      <c r="AE995" s="14"/>
      <c r="AF995" s="14"/>
      <c r="AG995" s="14"/>
      <c r="AH995" s="14">
        <v>6</v>
      </c>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row>
    <row r="996" spans="1:61" x14ac:dyDescent="0.25">
      <c r="A996">
        <v>995</v>
      </c>
      <c r="B996" s="3">
        <v>2025</v>
      </c>
      <c r="C996" s="3">
        <v>2</v>
      </c>
      <c r="D996" t="s">
        <v>15</v>
      </c>
      <c r="E996" s="21">
        <v>45707.675252870373</v>
      </c>
      <c r="F996" t="s">
        <v>541</v>
      </c>
      <c r="G996" t="s">
        <v>110</v>
      </c>
      <c r="H996" t="s">
        <v>80</v>
      </c>
      <c r="I996" t="s">
        <v>80</v>
      </c>
      <c r="J996" t="s">
        <v>97</v>
      </c>
      <c r="K996" t="s">
        <v>97</v>
      </c>
      <c r="L996" t="s">
        <v>34</v>
      </c>
      <c r="M996" t="s">
        <v>34</v>
      </c>
      <c r="N996" t="s">
        <v>67</v>
      </c>
      <c r="O996" t="s">
        <v>1832</v>
      </c>
      <c r="P996" t="s">
        <v>3618</v>
      </c>
      <c r="Q996" t="s">
        <v>3619</v>
      </c>
      <c r="S996" t="s">
        <v>3620</v>
      </c>
      <c r="T996" s="4">
        <v>400</v>
      </c>
      <c r="U996" s="4">
        <v>4</v>
      </c>
      <c r="V996" s="3">
        <v>1</v>
      </c>
      <c r="W996" t="s">
        <v>208</v>
      </c>
      <c r="X996" t="s">
        <v>209</v>
      </c>
      <c r="Y996">
        <v>601</v>
      </c>
      <c r="Z996" s="14"/>
      <c r="AA996" s="14"/>
      <c r="AB996" s="14"/>
      <c r="AC996" s="14"/>
      <c r="AD996" s="14"/>
      <c r="AE996" s="14"/>
      <c r="AF996" s="14"/>
      <c r="AG996" s="14"/>
      <c r="AH996" s="14">
        <v>4</v>
      </c>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row>
    <row r="997" spans="1:61" x14ac:dyDescent="0.25">
      <c r="A997">
        <v>996</v>
      </c>
      <c r="B997" s="3">
        <v>2025</v>
      </c>
      <c r="C997" s="3">
        <v>2</v>
      </c>
      <c r="D997" t="s">
        <v>15</v>
      </c>
      <c r="E997" s="21">
        <v>45707.678250613433</v>
      </c>
      <c r="F997" t="s">
        <v>541</v>
      </c>
      <c r="G997" t="s">
        <v>110</v>
      </c>
      <c r="H997" t="s">
        <v>80</v>
      </c>
      <c r="I997" t="s">
        <v>80</v>
      </c>
      <c r="J997" t="s">
        <v>98</v>
      </c>
      <c r="K997" t="s">
        <v>98</v>
      </c>
      <c r="L997" t="s">
        <v>33</v>
      </c>
      <c r="M997" t="s">
        <v>33</v>
      </c>
      <c r="N997" t="s">
        <v>650</v>
      </c>
      <c r="O997" t="s">
        <v>1832</v>
      </c>
      <c r="P997" t="s">
        <v>3621</v>
      </c>
      <c r="Q997" t="s">
        <v>3622</v>
      </c>
      <c r="R997" t="s">
        <v>3623</v>
      </c>
      <c r="S997" t="s">
        <v>3624</v>
      </c>
      <c r="T997" s="4">
        <v>1550</v>
      </c>
      <c r="U997" s="4">
        <v>12</v>
      </c>
      <c r="V997" s="3">
        <v>1</v>
      </c>
      <c r="W997" t="s">
        <v>208</v>
      </c>
      <c r="X997" t="s">
        <v>209</v>
      </c>
      <c r="Y997">
        <v>602</v>
      </c>
      <c r="Z997" s="14">
        <v>2</v>
      </c>
      <c r="AA997" s="14"/>
      <c r="AB997" s="14"/>
      <c r="AC997" s="14"/>
      <c r="AD997" s="14"/>
      <c r="AE997" s="14"/>
      <c r="AF997" s="14"/>
      <c r="AG997" s="14"/>
      <c r="AH997" s="14"/>
      <c r="AI997" s="14"/>
      <c r="AJ997" s="14"/>
      <c r="AK997" s="14"/>
      <c r="AL997" s="14"/>
      <c r="AM997" s="14"/>
      <c r="AN997" s="14">
        <v>2</v>
      </c>
      <c r="AO997" s="14">
        <v>2</v>
      </c>
      <c r="AP997" s="14">
        <v>2</v>
      </c>
      <c r="AQ997" s="14">
        <v>2</v>
      </c>
      <c r="AR997" s="14"/>
      <c r="AS997" s="14"/>
      <c r="AT997" s="14">
        <v>2</v>
      </c>
      <c r="AU997" s="14"/>
      <c r="AV997" s="14"/>
      <c r="AW997" s="14"/>
      <c r="AX997" s="14"/>
      <c r="AY997" s="14"/>
      <c r="AZ997" s="14"/>
      <c r="BA997" s="14"/>
      <c r="BB997" s="14"/>
      <c r="BC997" s="14"/>
      <c r="BD997" s="14"/>
      <c r="BE997" s="14"/>
      <c r="BF997" s="14"/>
      <c r="BG997" s="14"/>
      <c r="BH997" s="14"/>
      <c r="BI997" s="14"/>
    </row>
    <row r="998" spans="1:61" x14ac:dyDescent="0.25">
      <c r="A998">
        <v>997</v>
      </c>
      <c r="B998" s="3">
        <v>2025</v>
      </c>
      <c r="C998" s="3">
        <v>2</v>
      </c>
      <c r="D998" t="s">
        <v>15</v>
      </c>
      <c r="E998" s="21">
        <v>45707.682127233798</v>
      </c>
      <c r="F998" t="s">
        <v>541</v>
      </c>
      <c r="G998" t="s">
        <v>110</v>
      </c>
      <c r="H998" t="s">
        <v>80</v>
      </c>
      <c r="I998" t="s">
        <v>80</v>
      </c>
      <c r="J998" t="s">
        <v>98</v>
      </c>
      <c r="K998" t="s">
        <v>98</v>
      </c>
      <c r="L998" t="s">
        <v>32</v>
      </c>
      <c r="M998" t="s">
        <v>32</v>
      </c>
      <c r="N998" t="s">
        <v>32</v>
      </c>
      <c r="O998" t="s">
        <v>1832</v>
      </c>
      <c r="P998" t="s">
        <v>3625</v>
      </c>
      <c r="Q998" t="s">
        <v>3626</v>
      </c>
      <c r="S998" t="s">
        <v>3627</v>
      </c>
      <c r="T998" s="4">
        <v>1550</v>
      </c>
      <c r="U998" s="4">
        <v>12</v>
      </c>
      <c r="V998" s="3">
        <v>1</v>
      </c>
      <c r="W998" t="s">
        <v>208</v>
      </c>
      <c r="X998" t="s">
        <v>209</v>
      </c>
      <c r="Y998">
        <v>603</v>
      </c>
      <c r="Z998" s="14">
        <v>2</v>
      </c>
      <c r="AA998" s="14"/>
      <c r="AB998" s="14"/>
      <c r="AC998" s="14"/>
      <c r="AD998" s="14"/>
      <c r="AE998" s="14"/>
      <c r="AF998" s="14"/>
      <c r="AG998" s="14"/>
      <c r="AH998" s="14"/>
      <c r="AI998" s="14"/>
      <c r="AJ998" s="14"/>
      <c r="AK998" s="14"/>
      <c r="AL998" s="14"/>
      <c r="AM998" s="14"/>
      <c r="AN998" s="14">
        <v>2</v>
      </c>
      <c r="AO998" s="14">
        <v>2</v>
      </c>
      <c r="AP998" s="14">
        <v>2</v>
      </c>
      <c r="AQ998" s="14">
        <v>2</v>
      </c>
      <c r="AR998" s="14"/>
      <c r="AS998" s="14"/>
      <c r="AT998" s="14">
        <v>2</v>
      </c>
      <c r="AU998" s="14"/>
      <c r="AV998" s="14"/>
      <c r="AW998" s="14"/>
      <c r="AX998" s="14"/>
      <c r="AY998" s="14"/>
      <c r="AZ998" s="14"/>
      <c r="BA998" s="14"/>
      <c r="BB998" s="14"/>
      <c r="BC998" s="14"/>
      <c r="BD998" s="14"/>
      <c r="BE998" s="14"/>
      <c r="BF998" s="14"/>
      <c r="BG998" s="14"/>
      <c r="BH998" s="14"/>
      <c r="BI998" s="14"/>
    </row>
    <row r="999" spans="1:61" x14ac:dyDescent="0.25">
      <c r="A999">
        <v>998</v>
      </c>
      <c r="B999" s="3">
        <v>2025</v>
      </c>
      <c r="C999" s="3">
        <v>2</v>
      </c>
      <c r="D999" t="s">
        <v>15</v>
      </c>
      <c r="E999" s="21">
        <v>45707.688886122683</v>
      </c>
      <c r="F999" t="s">
        <v>541</v>
      </c>
      <c r="G999" t="s">
        <v>110</v>
      </c>
      <c r="H999" t="s">
        <v>80</v>
      </c>
      <c r="I999" t="s">
        <v>80</v>
      </c>
      <c r="J999" t="s">
        <v>98</v>
      </c>
      <c r="K999" t="s">
        <v>98</v>
      </c>
      <c r="L999" t="s">
        <v>32</v>
      </c>
      <c r="M999" t="s">
        <v>32</v>
      </c>
      <c r="N999" t="s">
        <v>767</v>
      </c>
      <c r="O999" t="s">
        <v>1832</v>
      </c>
      <c r="P999" t="s">
        <v>3628</v>
      </c>
      <c r="Q999" t="s">
        <v>3629</v>
      </c>
      <c r="R999" t="s">
        <v>3630</v>
      </c>
      <c r="S999" t="s">
        <v>3631</v>
      </c>
      <c r="T999" s="4">
        <v>1070</v>
      </c>
      <c r="U999" s="4">
        <v>6</v>
      </c>
      <c r="V999" s="3">
        <v>1</v>
      </c>
      <c r="W999" t="s">
        <v>208</v>
      </c>
      <c r="X999" t="s">
        <v>209</v>
      </c>
      <c r="Y999">
        <v>604</v>
      </c>
      <c r="Z999" s="14">
        <v>2</v>
      </c>
      <c r="AA999" s="14">
        <v>2</v>
      </c>
      <c r="AB999" s="14"/>
      <c r="AC999" s="14"/>
      <c r="AD999" s="14"/>
      <c r="AE999" s="14"/>
      <c r="AF999" s="14"/>
      <c r="AG999" s="14"/>
      <c r="AH999" s="14"/>
      <c r="AI999" s="14"/>
      <c r="AJ999" s="14"/>
      <c r="AK999" s="14">
        <v>2</v>
      </c>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row>
    <row r="1000" spans="1:61" x14ac:dyDescent="0.25">
      <c r="A1000">
        <v>999</v>
      </c>
      <c r="B1000" s="3">
        <v>2025</v>
      </c>
      <c r="C1000" s="3">
        <v>2</v>
      </c>
      <c r="D1000" t="s">
        <v>15</v>
      </c>
      <c r="E1000" s="21">
        <v>45707.692770474539</v>
      </c>
      <c r="F1000" t="s">
        <v>541</v>
      </c>
      <c r="G1000" t="s">
        <v>110</v>
      </c>
      <c r="H1000" t="s">
        <v>78</v>
      </c>
      <c r="I1000" t="s">
        <v>78</v>
      </c>
      <c r="J1000" t="s">
        <v>98</v>
      </c>
      <c r="K1000" t="s">
        <v>98</v>
      </c>
      <c r="L1000" t="s">
        <v>33</v>
      </c>
      <c r="M1000" t="s">
        <v>33</v>
      </c>
      <c r="N1000" t="s">
        <v>2700</v>
      </c>
      <c r="O1000" t="s">
        <v>1832</v>
      </c>
      <c r="P1000" t="s">
        <v>3632</v>
      </c>
      <c r="Q1000" t="s">
        <v>3633</v>
      </c>
      <c r="R1000" t="s">
        <v>3634</v>
      </c>
      <c r="S1000" t="s">
        <v>3635</v>
      </c>
      <c r="T1000" s="4">
        <v>650</v>
      </c>
      <c r="U1000" s="4">
        <v>7</v>
      </c>
      <c r="V1000" s="3">
        <v>1</v>
      </c>
      <c r="W1000" t="s">
        <v>208</v>
      </c>
      <c r="X1000" t="s">
        <v>209</v>
      </c>
      <c r="Y1000">
        <v>605</v>
      </c>
      <c r="Z1000" s="14"/>
      <c r="AA1000" s="14"/>
      <c r="AB1000" s="14"/>
      <c r="AC1000" s="14"/>
      <c r="AD1000" s="14"/>
      <c r="AE1000" s="14"/>
      <c r="AF1000" s="14"/>
      <c r="AG1000" s="14"/>
      <c r="AH1000" s="14">
        <v>4</v>
      </c>
      <c r="AI1000" s="14">
        <v>1</v>
      </c>
      <c r="AJ1000" s="14">
        <v>1</v>
      </c>
      <c r="AK1000" s="14"/>
      <c r="AL1000" s="14"/>
      <c r="AM1000" s="14">
        <v>1</v>
      </c>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row>
    <row r="1001" spans="1:61" x14ac:dyDescent="0.25">
      <c r="A1001">
        <v>1000</v>
      </c>
      <c r="B1001" s="3">
        <v>2025</v>
      </c>
      <c r="C1001" s="3">
        <v>2</v>
      </c>
      <c r="D1001" t="s">
        <v>15</v>
      </c>
      <c r="E1001" s="21">
        <v>45707.706541817133</v>
      </c>
      <c r="F1001" t="s">
        <v>541</v>
      </c>
      <c r="G1001" t="s">
        <v>110</v>
      </c>
      <c r="H1001" t="s">
        <v>78</v>
      </c>
      <c r="I1001" t="s">
        <v>78</v>
      </c>
      <c r="J1001" t="s">
        <v>97</v>
      </c>
      <c r="K1001" t="s">
        <v>97</v>
      </c>
      <c r="L1001" t="s">
        <v>34</v>
      </c>
      <c r="M1001" t="s">
        <v>34</v>
      </c>
      <c r="N1001" t="s">
        <v>758</v>
      </c>
      <c r="O1001" t="s">
        <v>1832</v>
      </c>
      <c r="P1001" t="s">
        <v>3636</v>
      </c>
      <c r="Q1001" t="s">
        <v>3637</v>
      </c>
      <c r="R1001" t="s">
        <v>3638</v>
      </c>
      <c r="S1001" t="s">
        <v>3639</v>
      </c>
      <c r="T1001" s="4">
        <v>1550</v>
      </c>
      <c r="U1001" s="4">
        <v>12</v>
      </c>
      <c r="V1001" s="3">
        <v>1</v>
      </c>
      <c r="W1001" t="s">
        <v>208</v>
      </c>
      <c r="X1001" t="s">
        <v>209</v>
      </c>
      <c r="Y1001">
        <v>606</v>
      </c>
      <c r="Z1001" s="14">
        <v>2</v>
      </c>
      <c r="AA1001" s="14"/>
      <c r="AB1001" s="14"/>
      <c r="AC1001" s="14"/>
      <c r="AD1001" s="14"/>
      <c r="AE1001" s="14"/>
      <c r="AF1001" s="14"/>
      <c r="AG1001" s="14"/>
      <c r="AH1001" s="14"/>
      <c r="AI1001" s="14"/>
      <c r="AJ1001" s="14"/>
      <c r="AK1001" s="14"/>
      <c r="AL1001" s="14"/>
      <c r="AM1001" s="14"/>
      <c r="AN1001" s="14">
        <v>2</v>
      </c>
      <c r="AO1001" s="14">
        <v>2</v>
      </c>
      <c r="AP1001" s="14">
        <v>2</v>
      </c>
      <c r="AQ1001" s="14">
        <v>2</v>
      </c>
      <c r="AR1001" s="14"/>
      <c r="AS1001" s="14"/>
      <c r="AT1001" s="14">
        <v>2</v>
      </c>
      <c r="AU1001" s="14"/>
      <c r="AV1001" s="14"/>
      <c r="AW1001" s="14"/>
      <c r="AX1001" s="14"/>
      <c r="AY1001" s="14"/>
      <c r="AZ1001" s="14"/>
      <c r="BA1001" s="14"/>
      <c r="BB1001" s="14"/>
      <c r="BC1001" s="14"/>
      <c r="BD1001" s="14"/>
      <c r="BE1001" s="14"/>
      <c r="BF1001" s="14"/>
      <c r="BG1001" s="14"/>
      <c r="BH1001" s="14"/>
      <c r="BI1001" s="14"/>
    </row>
    <row r="1002" spans="1:61" x14ac:dyDescent="0.25">
      <c r="A1002">
        <v>1001</v>
      </c>
      <c r="B1002" s="3">
        <v>2025</v>
      </c>
      <c r="C1002" s="3">
        <v>2</v>
      </c>
      <c r="D1002" t="s">
        <v>15</v>
      </c>
      <c r="E1002" s="21">
        <v>45707.708274259261</v>
      </c>
      <c r="F1002" t="s">
        <v>541</v>
      </c>
      <c r="G1002" t="s">
        <v>110</v>
      </c>
      <c r="H1002" t="s">
        <v>78</v>
      </c>
      <c r="I1002" t="s">
        <v>78</v>
      </c>
      <c r="J1002" t="s">
        <v>98</v>
      </c>
      <c r="K1002" t="s">
        <v>98</v>
      </c>
      <c r="L1002" t="s">
        <v>32</v>
      </c>
      <c r="M1002" t="s">
        <v>32</v>
      </c>
      <c r="N1002" t="s">
        <v>2631</v>
      </c>
      <c r="O1002" t="s">
        <v>1832</v>
      </c>
      <c r="P1002" t="s">
        <v>2632</v>
      </c>
      <c r="Q1002" t="s">
        <v>2633</v>
      </c>
      <c r="R1002" t="s">
        <v>2634</v>
      </c>
      <c r="S1002" t="s">
        <v>3640</v>
      </c>
      <c r="T1002" s="4">
        <v>1905</v>
      </c>
      <c r="U1002" s="4">
        <v>10</v>
      </c>
      <c r="V1002" s="3">
        <v>1</v>
      </c>
      <c r="W1002" t="s">
        <v>208</v>
      </c>
      <c r="X1002" t="s">
        <v>209</v>
      </c>
      <c r="Y1002">
        <v>607</v>
      </c>
      <c r="Z1002" s="14">
        <v>2</v>
      </c>
      <c r="AA1002" s="14"/>
      <c r="AB1002" s="14">
        <v>4</v>
      </c>
      <c r="AC1002" s="14"/>
      <c r="AD1002" s="14"/>
      <c r="AE1002" s="14"/>
      <c r="AF1002" s="14"/>
      <c r="AG1002" s="14"/>
      <c r="AH1002" s="14">
        <v>4</v>
      </c>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row>
    <row r="1003" spans="1:61" x14ac:dyDescent="0.25">
      <c r="A1003">
        <v>1002</v>
      </c>
      <c r="B1003" s="3">
        <v>2025</v>
      </c>
      <c r="C1003" s="3">
        <v>2</v>
      </c>
      <c r="D1003" t="s">
        <v>15</v>
      </c>
      <c r="E1003" s="21">
        <v>45707.717707662043</v>
      </c>
      <c r="F1003" t="s">
        <v>541</v>
      </c>
      <c r="G1003" t="s">
        <v>110</v>
      </c>
      <c r="H1003" t="s">
        <v>81</v>
      </c>
      <c r="I1003" t="s">
        <v>81</v>
      </c>
      <c r="J1003" t="s">
        <v>98</v>
      </c>
      <c r="K1003" t="s">
        <v>98</v>
      </c>
      <c r="L1003" t="s">
        <v>32</v>
      </c>
      <c r="M1003" t="s">
        <v>32</v>
      </c>
      <c r="N1003" t="s">
        <v>658</v>
      </c>
      <c r="O1003" t="s">
        <v>1832</v>
      </c>
      <c r="P1003" t="s">
        <v>3641</v>
      </c>
      <c r="Q1003" t="s">
        <v>3642</v>
      </c>
      <c r="S1003" t="s">
        <v>3643</v>
      </c>
      <c r="T1003" s="4">
        <v>900</v>
      </c>
      <c r="U1003" s="4">
        <v>4</v>
      </c>
      <c r="V1003" s="3">
        <v>1</v>
      </c>
      <c r="W1003" t="s">
        <v>208</v>
      </c>
      <c r="X1003" t="s">
        <v>209</v>
      </c>
      <c r="Y1003">
        <v>608</v>
      </c>
      <c r="Z1003" s="14"/>
      <c r="AA1003" s="14"/>
      <c r="AB1003" s="14"/>
      <c r="AC1003" s="14"/>
      <c r="AD1003" s="14"/>
      <c r="AE1003" s="14"/>
      <c r="AF1003" s="14">
        <v>4</v>
      </c>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row>
    <row r="1004" spans="1:61" x14ac:dyDescent="0.25">
      <c r="A1004">
        <v>1003</v>
      </c>
      <c r="B1004" s="3">
        <v>2025</v>
      </c>
      <c r="C1004" s="3">
        <v>2</v>
      </c>
      <c r="D1004" t="s">
        <v>15</v>
      </c>
      <c r="E1004" s="21">
        <v>45707.719998009263</v>
      </c>
      <c r="F1004" t="s">
        <v>541</v>
      </c>
      <c r="G1004" t="s">
        <v>110</v>
      </c>
      <c r="H1004" t="s">
        <v>78</v>
      </c>
      <c r="I1004" t="s">
        <v>78</v>
      </c>
      <c r="J1004" t="s">
        <v>98</v>
      </c>
      <c r="K1004" t="s">
        <v>98</v>
      </c>
      <c r="L1004" t="s">
        <v>32</v>
      </c>
      <c r="M1004" t="s">
        <v>32</v>
      </c>
      <c r="N1004" t="s">
        <v>703</v>
      </c>
      <c r="O1004" t="s">
        <v>1832</v>
      </c>
      <c r="P1004" t="s">
        <v>3644</v>
      </c>
      <c r="Q1004" t="s">
        <v>3645</v>
      </c>
      <c r="R1004" t="s">
        <v>3646</v>
      </c>
      <c r="S1004" t="s">
        <v>3647</v>
      </c>
      <c r="T1004" s="4">
        <v>1720</v>
      </c>
      <c r="U1004" s="4">
        <v>10</v>
      </c>
      <c r="V1004" s="3">
        <v>1</v>
      </c>
      <c r="W1004" t="s">
        <v>208</v>
      </c>
      <c r="X1004" t="s">
        <v>209</v>
      </c>
      <c r="Y1004">
        <v>609</v>
      </c>
      <c r="Z1004" s="14"/>
      <c r="AA1004" s="14">
        <v>2</v>
      </c>
      <c r="AB1004" s="14">
        <v>2</v>
      </c>
      <c r="AC1004" s="14"/>
      <c r="AD1004" s="14"/>
      <c r="AE1004" s="14">
        <v>2</v>
      </c>
      <c r="AF1004" s="14"/>
      <c r="AG1004" s="14"/>
      <c r="AH1004" s="14">
        <v>2</v>
      </c>
      <c r="AI1004" s="14"/>
      <c r="AJ1004" s="14"/>
      <c r="AK1004" s="14">
        <v>2</v>
      </c>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row>
    <row r="1005" spans="1:61" x14ac:dyDescent="0.25">
      <c r="A1005">
        <v>1004</v>
      </c>
      <c r="B1005" s="3">
        <v>2025</v>
      </c>
      <c r="C1005" s="3">
        <v>2</v>
      </c>
      <c r="D1005" t="s">
        <v>15</v>
      </c>
      <c r="E1005" s="21">
        <v>45707.84864128472</v>
      </c>
      <c r="F1005" t="s">
        <v>112</v>
      </c>
      <c r="G1005" t="s">
        <v>112</v>
      </c>
      <c r="H1005" t="s">
        <v>80</v>
      </c>
      <c r="I1005" t="s">
        <v>80</v>
      </c>
      <c r="J1005" t="s">
        <v>97</v>
      </c>
      <c r="K1005" t="s">
        <v>97</v>
      </c>
      <c r="L1005" t="s">
        <v>34</v>
      </c>
      <c r="M1005" t="s">
        <v>34</v>
      </c>
      <c r="N1005" t="s">
        <v>633</v>
      </c>
      <c r="O1005" t="s">
        <v>1832</v>
      </c>
      <c r="P1005" t="s">
        <v>3648</v>
      </c>
      <c r="Q1005" t="s">
        <v>3649</v>
      </c>
      <c r="R1005" t="s">
        <v>3650</v>
      </c>
      <c r="S1005" t="s">
        <v>3651</v>
      </c>
      <c r="T1005" s="4">
        <v>1550</v>
      </c>
      <c r="U1005" s="4">
        <v>12</v>
      </c>
      <c r="V1005" s="3">
        <v>1</v>
      </c>
      <c r="W1005" t="s">
        <v>208</v>
      </c>
      <c r="X1005" t="s">
        <v>209</v>
      </c>
      <c r="Y1005">
        <v>610</v>
      </c>
      <c r="Z1005" s="14">
        <v>2</v>
      </c>
      <c r="AA1005" s="14"/>
      <c r="AB1005" s="14"/>
      <c r="AC1005" s="14"/>
      <c r="AD1005" s="14"/>
      <c r="AE1005" s="14"/>
      <c r="AF1005" s="14"/>
      <c r="AG1005" s="14"/>
      <c r="AH1005" s="14"/>
      <c r="AI1005" s="14"/>
      <c r="AJ1005" s="14"/>
      <c r="AK1005" s="14"/>
      <c r="AL1005" s="14"/>
      <c r="AM1005" s="14"/>
      <c r="AN1005" s="14">
        <v>2</v>
      </c>
      <c r="AO1005" s="14">
        <v>2</v>
      </c>
      <c r="AP1005" s="14">
        <v>2</v>
      </c>
      <c r="AQ1005" s="14">
        <v>2</v>
      </c>
      <c r="AR1005" s="14"/>
      <c r="AS1005" s="14"/>
      <c r="AT1005" s="14">
        <v>2</v>
      </c>
      <c r="AU1005" s="14"/>
      <c r="AV1005" s="14"/>
      <c r="AW1005" s="14"/>
      <c r="AX1005" s="14"/>
      <c r="AY1005" s="14"/>
      <c r="AZ1005" s="14"/>
      <c r="BA1005" s="14"/>
      <c r="BB1005" s="14"/>
      <c r="BC1005" s="14"/>
      <c r="BD1005" s="14"/>
      <c r="BE1005" s="14"/>
      <c r="BF1005" s="14"/>
      <c r="BG1005" s="14"/>
      <c r="BH1005" s="14"/>
      <c r="BI1005" s="14"/>
    </row>
    <row r="1006" spans="1:61" x14ac:dyDescent="0.25">
      <c r="A1006">
        <v>1005</v>
      </c>
      <c r="B1006" s="3">
        <v>2025</v>
      </c>
      <c r="C1006" s="3">
        <v>2</v>
      </c>
      <c r="D1006" t="s">
        <v>15</v>
      </c>
      <c r="E1006" s="21">
        <v>45707.854021817133</v>
      </c>
      <c r="F1006" t="s">
        <v>112</v>
      </c>
      <c r="G1006" t="s">
        <v>112</v>
      </c>
      <c r="H1006" t="s">
        <v>80</v>
      </c>
      <c r="I1006" t="s">
        <v>80</v>
      </c>
      <c r="J1006" t="s">
        <v>97</v>
      </c>
      <c r="K1006" t="s">
        <v>97</v>
      </c>
      <c r="L1006" t="s">
        <v>39</v>
      </c>
      <c r="M1006" t="s">
        <v>39</v>
      </c>
      <c r="N1006" t="s">
        <v>1680</v>
      </c>
      <c r="O1006" t="s">
        <v>1832</v>
      </c>
      <c r="P1006" t="s">
        <v>3652</v>
      </c>
      <c r="Q1006" t="s">
        <v>3653</v>
      </c>
      <c r="S1006" t="s">
        <v>3654</v>
      </c>
      <c r="T1006" s="4">
        <v>1550</v>
      </c>
      <c r="U1006" s="4">
        <v>12</v>
      </c>
      <c r="V1006" s="3">
        <v>1</v>
      </c>
      <c r="W1006" t="s">
        <v>208</v>
      </c>
      <c r="X1006" t="s">
        <v>209</v>
      </c>
      <c r="Y1006">
        <v>611</v>
      </c>
      <c r="Z1006" s="14">
        <v>2</v>
      </c>
      <c r="AA1006" s="14"/>
      <c r="AB1006" s="14"/>
      <c r="AC1006" s="14"/>
      <c r="AD1006" s="14"/>
      <c r="AE1006" s="14"/>
      <c r="AF1006" s="14"/>
      <c r="AG1006" s="14"/>
      <c r="AH1006" s="14"/>
      <c r="AI1006" s="14"/>
      <c r="AJ1006" s="14"/>
      <c r="AK1006" s="14"/>
      <c r="AL1006" s="14"/>
      <c r="AM1006" s="14"/>
      <c r="AN1006" s="14">
        <v>2</v>
      </c>
      <c r="AO1006" s="14">
        <v>2</v>
      </c>
      <c r="AP1006" s="14">
        <v>2</v>
      </c>
      <c r="AQ1006" s="14">
        <v>2</v>
      </c>
      <c r="AR1006" s="14"/>
      <c r="AS1006" s="14"/>
      <c r="AT1006" s="14">
        <v>2</v>
      </c>
      <c r="AU1006" s="14"/>
      <c r="AV1006" s="14"/>
      <c r="AW1006" s="14"/>
      <c r="AX1006" s="14"/>
      <c r="AY1006" s="14"/>
      <c r="AZ1006" s="14"/>
      <c r="BA1006" s="14"/>
      <c r="BB1006" s="14"/>
      <c r="BC1006" s="14"/>
      <c r="BD1006" s="14"/>
      <c r="BE1006" s="14"/>
      <c r="BF1006" s="14"/>
      <c r="BG1006" s="14"/>
      <c r="BH1006" s="14"/>
      <c r="BI1006" s="14"/>
    </row>
    <row r="1007" spans="1:61" x14ac:dyDescent="0.25">
      <c r="A1007">
        <v>1006</v>
      </c>
      <c r="B1007" s="3">
        <v>2025</v>
      </c>
      <c r="C1007" s="3">
        <v>2</v>
      </c>
      <c r="D1007" t="s">
        <v>15</v>
      </c>
      <c r="E1007" s="21">
        <v>45707.858553136582</v>
      </c>
      <c r="F1007" t="s">
        <v>112</v>
      </c>
      <c r="G1007" t="s">
        <v>112</v>
      </c>
      <c r="H1007" t="s">
        <v>80</v>
      </c>
      <c r="I1007" t="s">
        <v>80</v>
      </c>
      <c r="J1007" t="s">
        <v>98</v>
      </c>
      <c r="K1007" t="s">
        <v>98</v>
      </c>
      <c r="L1007" t="s">
        <v>32</v>
      </c>
      <c r="M1007" t="s">
        <v>32</v>
      </c>
      <c r="N1007" t="s">
        <v>658</v>
      </c>
      <c r="O1007" t="s">
        <v>1832</v>
      </c>
      <c r="P1007" t="s">
        <v>3655</v>
      </c>
      <c r="Q1007" t="s">
        <v>3656</v>
      </c>
      <c r="R1007" t="s">
        <v>3657</v>
      </c>
      <c r="S1007" t="s">
        <v>3658</v>
      </c>
      <c r="T1007" s="4">
        <v>1550</v>
      </c>
      <c r="U1007" s="4">
        <v>12</v>
      </c>
      <c r="V1007" s="3">
        <v>1</v>
      </c>
      <c r="W1007" t="s">
        <v>208</v>
      </c>
      <c r="X1007" t="s">
        <v>209</v>
      </c>
      <c r="Y1007">
        <v>612</v>
      </c>
      <c r="Z1007" s="14">
        <v>2</v>
      </c>
      <c r="AA1007" s="14"/>
      <c r="AB1007" s="14"/>
      <c r="AC1007" s="14"/>
      <c r="AD1007" s="14"/>
      <c r="AE1007" s="14"/>
      <c r="AF1007" s="14"/>
      <c r="AG1007" s="14"/>
      <c r="AH1007" s="14"/>
      <c r="AI1007" s="14"/>
      <c r="AJ1007" s="14"/>
      <c r="AK1007" s="14"/>
      <c r="AL1007" s="14"/>
      <c r="AM1007" s="14"/>
      <c r="AN1007" s="14">
        <v>2</v>
      </c>
      <c r="AO1007" s="14">
        <v>2</v>
      </c>
      <c r="AP1007" s="14">
        <v>2</v>
      </c>
      <c r="AQ1007" s="14">
        <v>2</v>
      </c>
      <c r="AR1007" s="14"/>
      <c r="AS1007" s="14"/>
      <c r="AT1007" s="14">
        <v>2</v>
      </c>
      <c r="AU1007" s="14"/>
      <c r="AV1007" s="14"/>
      <c r="AW1007" s="14"/>
      <c r="AX1007" s="14"/>
      <c r="AY1007" s="14"/>
      <c r="AZ1007" s="14"/>
      <c r="BA1007" s="14"/>
      <c r="BB1007" s="14"/>
      <c r="BC1007" s="14"/>
      <c r="BD1007" s="14"/>
      <c r="BE1007" s="14"/>
      <c r="BF1007" s="14"/>
      <c r="BG1007" s="14"/>
      <c r="BH1007" s="14"/>
      <c r="BI1007" s="14"/>
    </row>
    <row r="1008" spans="1:61" x14ac:dyDescent="0.25">
      <c r="A1008">
        <v>1007</v>
      </c>
      <c r="B1008" s="3">
        <v>2025</v>
      </c>
      <c r="C1008" s="3">
        <v>2</v>
      </c>
      <c r="D1008" t="s">
        <v>15</v>
      </c>
      <c r="E1008" s="21">
        <v>45707.877783043979</v>
      </c>
      <c r="F1008" t="s">
        <v>112</v>
      </c>
      <c r="G1008" t="s">
        <v>112</v>
      </c>
      <c r="H1008" t="s">
        <v>78</v>
      </c>
      <c r="I1008" t="s">
        <v>78</v>
      </c>
      <c r="J1008" t="s">
        <v>98</v>
      </c>
      <c r="K1008" t="s">
        <v>98</v>
      </c>
      <c r="L1008" t="s">
        <v>32</v>
      </c>
      <c r="M1008" t="s">
        <v>32</v>
      </c>
      <c r="N1008" t="s">
        <v>927</v>
      </c>
      <c r="O1008" t="s">
        <v>1832</v>
      </c>
      <c r="P1008" t="s">
        <v>3659</v>
      </c>
      <c r="Q1008" t="s">
        <v>3660</v>
      </c>
      <c r="S1008" t="s">
        <v>3661</v>
      </c>
      <c r="T1008" s="4">
        <v>1550</v>
      </c>
      <c r="U1008" s="4">
        <v>12</v>
      </c>
      <c r="V1008" s="3">
        <v>1</v>
      </c>
      <c r="W1008" t="s">
        <v>208</v>
      </c>
      <c r="X1008" t="s">
        <v>209</v>
      </c>
      <c r="Y1008">
        <v>613</v>
      </c>
      <c r="Z1008" s="14">
        <v>2</v>
      </c>
      <c r="AA1008" s="14"/>
      <c r="AB1008" s="14"/>
      <c r="AC1008" s="14"/>
      <c r="AD1008" s="14"/>
      <c r="AE1008" s="14"/>
      <c r="AF1008" s="14"/>
      <c r="AG1008" s="14"/>
      <c r="AH1008" s="14"/>
      <c r="AI1008" s="14"/>
      <c r="AJ1008" s="14"/>
      <c r="AK1008" s="14"/>
      <c r="AL1008" s="14"/>
      <c r="AM1008" s="14"/>
      <c r="AN1008" s="14">
        <v>2</v>
      </c>
      <c r="AO1008" s="14">
        <v>2</v>
      </c>
      <c r="AP1008" s="14">
        <v>2</v>
      </c>
      <c r="AQ1008" s="14">
        <v>2</v>
      </c>
      <c r="AR1008" s="14"/>
      <c r="AS1008" s="14"/>
      <c r="AT1008" s="14">
        <v>2</v>
      </c>
      <c r="AU1008" s="14"/>
      <c r="AV1008" s="14"/>
      <c r="AW1008" s="14"/>
      <c r="AX1008" s="14"/>
      <c r="AY1008" s="14"/>
      <c r="AZ1008" s="14"/>
      <c r="BA1008" s="14"/>
      <c r="BB1008" s="14"/>
      <c r="BC1008" s="14"/>
      <c r="BD1008" s="14"/>
      <c r="BE1008" s="14"/>
      <c r="BF1008" s="14"/>
      <c r="BG1008" s="14"/>
      <c r="BH1008" s="14"/>
      <c r="BI1008" s="14"/>
    </row>
    <row r="1009" spans="1:61" x14ac:dyDescent="0.25">
      <c r="A1009">
        <v>1008</v>
      </c>
      <c r="B1009" s="3">
        <v>2025</v>
      </c>
      <c r="C1009" s="3">
        <v>2</v>
      </c>
      <c r="D1009" t="s">
        <v>15</v>
      </c>
      <c r="E1009" s="21">
        <v>45707.890032303243</v>
      </c>
      <c r="F1009" t="s">
        <v>112</v>
      </c>
      <c r="G1009" t="s">
        <v>112</v>
      </c>
      <c r="H1009" t="s">
        <v>81</v>
      </c>
      <c r="I1009" t="s">
        <v>81</v>
      </c>
      <c r="J1009" t="s">
        <v>98</v>
      </c>
      <c r="K1009" t="s">
        <v>98</v>
      </c>
      <c r="L1009" t="s">
        <v>32</v>
      </c>
      <c r="M1009" t="s">
        <v>32</v>
      </c>
      <c r="N1009" t="s">
        <v>3662</v>
      </c>
      <c r="O1009" t="s">
        <v>1832</v>
      </c>
      <c r="P1009" t="s">
        <v>3663</v>
      </c>
      <c r="Q1009" t="s">
        <v>3664</v>
      </c>
      <c r="S1009" t="s">
        <v>3665</v>
      </c>
      <c r="T1009" s="4">
        <v>1550</v>
      </c>
      <c r="U1009" s="4">
        <v>12</v>
      </c>
      <c r="V1009" s="3">
        <v>1</v>
      </c>
      <c r="W1009" t="s">
        <v>208</v>
      </c>
      <c r="X1009" t="s">
        <v>209</v>
      </c>
      <c r="Y1009">
        <v>614</v>
      </c>
      <c r="Z1009" s="14">
        <v>2</v>
      </c>
      <c r="AA1009" s="14"/>
      <c r="AB1009" s="14"/>
      <c r="AC1009" s="14"/>
      <c r="AD1009" s="14"/>
      <c r="AE1009" s="14"/>
      <c r="AF1009" s="14"/>
      <c r="AG1009" s="14"/>
      <c r="AH1009" s="14"/>
      <c r="AI1009" s="14"/>
      <c r="AJ1009" s="14"/>
      <c r="AK1009" s="14"/>
      <c r="AL1009" s="14"/>
      <c r="AM1009" s="14"/>
      <c r="AN1009" s="14">
        <v>2</v>
      </c>
      <c r="AO1009" s="14">
        <v>2</v>
      </c>
      <c r="AP1009" s="14">
        <v>2</v>
      </c>
      <c r="AQ1009" s="14">
        <v>2</v>
      </c>
      <c r="AR1009" s="14"/>
      <c r="AS1009" s="14"/>
      <c r="AT1009" s="14">
        <v>2</v>
      </c>
      <c r="AU1009" s="14"/>
      <c r="AV1009" s="14"/>
      <c r="AW1009" s="14"/>
      <c r="AX1009" s="14"/>
      <c r="AY1009" s="14"/>
      <c r="AZ1009" s="14"/>
      <c r="BA1009" s="14"/>
      <c r="BB1009" s="14"/>
      <c r="BC1009" s="14"/>
      <c r="BD1009" s="14"/>
      <c r="BE1009" s="14"/>
      <c r="BF1009" s="14"/>
      <c r="BG1009" s="14"/>
      <c r="BH1009" s="14"/>
      <c r="BI1009" s="14"/>
    </row>
    <row r="1010" spans="1:61" x14ac:dyDescent="0.25">
      <c r="A1010">
        <v>1009</v>
      </c>
      <c r="B1010" s="3">
        <v>2025</v>
      </c>
      <c r="C1010" s="3">
        <v>2</v>
      </c>
      <c r="D1010" t="s">
        <v>15</v>
      </c>
      <c r="E1010" s="21">
        <v>45707.904473842587</v>
      </c>
      <c r="F1010" t="s">
        <v>112</v>
      </c>
      <c r="G1010" t="s">
        <v>112</v>
      </c>
      <c r="H1010" t="s">
        <v>78</v>
      </c>
      <c r="I1010" t="s">
        <v>78</v>
      </c>
      <c r="J1010" t="s">
        <v>98</v>
      </c>
      <c r="K1010" t="s">
        <v>98</v>
      </c>
      <c r="L1010" t="s">
        <v>32</v>
      </c>
      <c r="M1010" t="s">
        <v>32</v>
      </c>
      <c r="N1010" t="s">
        <v>650</v>
      </c>
      <c r="O1010" t="s">
        <v>1832</v>
      </c>
      <c r="P1010" t="s">
        <v>3666</v>
      </c>
      <c r="Q1010" t="s">
        <v>3667</v>
      </c>
      <c r="S1010" t="s">
        <v>3668</v>
      </c>
      <c r="T1010" s="4">
        <v>870</v>
      </c>
      <c r="U1010" s="4">
        <v>8</v>
      </c>
      <c r="V1010" s="3">
        <v>1</v>
      </c>
      <c r="W1010" t="s">
        <v>208</v>
      </c>
      <c r="X1010" t="s">
        <v>209</v>
      </c>
      <c r="Y1010">
        <v>615</v>
      </c>
      <c r="Z1010" s="14"/>
      <c r="AA1010" s="14"/>
      <c r="AB1010" s="14"/>
      <c r="AC1010" s="14"/>
      <c r="AD1010" s="14"/>
      <c r="AE1010" s="14"/>
      <c r="AF1010" s="14"/>
      <c r="AG1010" s="14"/>
      <c r="AH1010" s="14">
        <v>4</v>
      </c>
      <c r="AI1010" s="14">
        <v>2</v>
      </c>
      <c r="AJ1010" s="14">
        <v>2</v>
      </c>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c r="BI1010" s="14"/>
    </row>
    <row r="1011" spans="1:61" x14ac:dyDescent="0.25">
      <c r="A1011">
        <v>1010</v>
      </c>
      <c r="B1011" s="3">
        <v>2025</v>
      </c>
      <c r="C1011" s="3">
        <v>2</v>
      </c>
      <c r="D1011" t="s">
        <v>15</v>
      </c>
      <c r="E1011" s="21">
        <v>45707.926400509263</v>
      </c>
      <c r="F1011" t="s">
        <v>112</v>
      </c>
      <c r="G1011" t="s">
        <v>112</v>
      </c>
      <c r="H1011" t="s">
        <v>78</v>
      </c>
      <c r="I1011" t="s">
        <v>78</v>
      </c>
      <c r="J1011" t="s">
        <v>98</v>
      </c>
      <c r="K1011" t="s">
        <v>98</v>
      </c>
      <c r="L1011" t="s">
        <v>32</v>
      </c>
      <c r="M1011" t="s">
        <v>32</v>
      </c>
      <c r="N1011" t="s">
        <v>1228</v>
      </c>
      <c r="O1011" t="s">
        <v>1832</v>
      </c>
      <c r="P1011" t="s">
        <v>3669</v>
      </c>
      <c r="Q1011" t="s">
        <v>3670</v>
      </c>
      <c r="S1011" t="s">
        <v>3671</v>
      </c>
      <c r="T1011" s="4">
        <v>1550</v>
      </c>
      <c r="U1011" s="4">
        <v>12</v>
      </c>
      <c r="V1011" s="3">
        <v>1</v>
      </c>
      <c r="W1011" t="s">
        <v>208</v>
      </c>
      <c r="X1011" t="s">
        <v>209</v>
      </c>
      <c r="Y1011">
        <v>616</v>
      </c>
      <c r="Z1011" s="14">
        <v>2</v>
      </c>
      <c r="AA1011" s="14"/>
      <c r="AB1011" s="14"/>
      <c r="AC1011" s="14"/>
      <c r="AD1011" s="14"/>
      <c r="AE1011" s="14"/>
      <c r="AF1011" s="14"/>
      <c r="AG1011" s="14"/>
      <c r="AH1011" s="14"/>
      <c r="AI1011" s="14"/>
      <c r="AJ1011" s="14"/>
      <c r="AK1011" s="14"/>
      <c r="AL1011" s="14"/>
      <c r="AM1011" s="14"/>
      <c r="AN1011" s="14">
        <v>2</v>
      </c>
      <c r="AO1011" s="14">
        <v>2</v>
      </c>
      <c r="AP1011" s="14">
        <v>2</v>
      </c>
      <c r="AQ1011" s="14">
        <v>2</v>
      </c>
      <c r="AR1011" s="14"/>
      <c r="AS1011" s="14"/>
      <c r="AT1011" s="14">
        <v>2</v>
      </c>
      <c r="AU1011" s="14"/>
      <c r="AV1011" s="14"/>
      <c r="AW1011" s="14"/>
      <c r="AX1011" s="14"/>
      <c r="AY1011" s="14"/>
      <c r="AZ1011" s="14"/>
      <c r="BA1011" s="14"/>
      <c r="BB1011" s="14"/>
      <c r="BC1011" s="14"/>
      <c r="BD1011" s="14"/>
      <c r="BE1011" s="14"/>
      <c r="BF1011" s="14"/>
      <c r="BG1011" s="14"/>
      <c r="BH1011" s="14"/>
      <c r="BI1011" s="14"/>
    </row>
    <row r="1012" spans="1:61" x14ac:dyDescent="0.25">
      <c r="A1012">
        <v>1011</v>
      </c>
      <c r="B1012" s="3">
        <v>2025</v>
      </c>
      <c r="C1012" s="3">
        <v>2</v>
      </c>
      <c r="D1012" t="s">
        <v>15</v>
      </c>
      <c r="E1012" s="21">
        <v>45707.931391273138</v>
      </c>
      <c r="F1012" t="s">
        <v>112</v>
      </c>
      <c r="G1012" t="s">
        <v>112</v>
      </c>
      <c r="H1012" t="s">
        <v>78</v>
      </c>
      <c r="I1012" t="s">
        <v>78</v>
      </c>
      <c r="J1012" t="s">
        <v>98</v>
      </c>
      <c r="K1012" t="s">
        <v>98</v>
      </c>
      <c r="L1012" t="s">
        <v>33</v>
      </c>
      <c r="M1012" t="s">
        <v>33</v>
      </c>
      <c r="N1012" t="s">
        <v>684</v>
      </c>
      <c r="O1012" t="s">
        <v>1832</v>
      </c>
      <c r="P1012" t="s">
        <v>3672</v>
      </c>
      <c r="Q1012" t="s">
        <v>3673</v>
      </c>
      <c r="S1012" t="s">
        <v>3674</v>
      </c>
      <c r="T1012" s="4">
        <v>1550</v>
      </c>
      <c r="U1012" s="4">
        <v>12</v>
      </c>
      <c r="V1012" s="3">
        <v>1</v>
      </c>
      <c r="W1012" t="s">
        <v>208</v>
      </c>
      <c r="X1012" t="s">
        <v>209</v>
      </c>
      <c r="Y1012">
        <v>617</v>
      </c>
      <c r="Z1012" s="14">
        <v>2</v>
      </c>
      <c r="AA1012" s="14"/>
      <c r="AB1012" s="14"/>
      <c r="AC1012" s="14"/>
      <c r="AD1012" s="14"/>
      <c r="AE1012" s="14"/>
      <c r="AF1012" s="14"/>
      <c r="AG1012" s="14"/>
      <c r="AH1012" s="14"/>
      <c r="AI1012" s="14"/>
      <c r="AJ1012" s="14"/>
      <c r="AK1012" s="14"/>
      <c r="AL1012" s="14"/>
      <c r="AM1012" s="14"/>
      <c r="AN1012" s="14">
        <v>2</v>
      </c>
      <c r="AO1012" s="14">
        <v>2</v>
      </c>
      <c r="AP1012" s="14">
        <v>2</v>
      </c>
      <c r="AQ1012" s="14">
        <v>2</v>
      </c>
      <c r="AR1012" s="14"/>
      <c r="AS1012" s="14"/>
      <c r="AT1012" s="14">
        <v>2</v>
      </c>
      <c r="AU1012" s="14"/>
      <c r="AV1012" s="14"/>
      <c r="AW1012" s="14"/>
      <c r="AX1012" s="14"/>
      <c r="AY1012" s="14"/>
      <c r="AZ1012" s="14"/>
      <c r="BA1012" s="14"/>
      <c r="BB1012" s="14"/>
      <c r="BC1012" s="14"/>
      <c r="BD1012" s="14"/>
      <c r="BE1012" s="14"/>
      <c r="BF1012" s="14"/>
      <c r="BG1012" s="14"/>
      <c r="BH1012" s="14"/>
      <c r="BI1012" s="14"/>
    </row>
    <row r="1013" spans="1:61" x14ac:dyDescent="0.25">
      <c r="A1013">
        <v>1012</v>
      </c>
      <c r="B1013" s="3">
        <v>2025</v>
      </c>
      <c r="C1013" s="3">
        <v>2</v>
      </c>
      <c r="D1013" t="s">
        <v>15</v>
      </c>
      <c r="E1013" s="21">
        <v>45707.947352685187</v>
      </c>
      <c r="F1013" t="s">
        <v>112</v>
      </c>
      <c r="G1013" t="s">
        <v>112</v>
      </c>
      <c r="H1013" t="s">
        <v>78</v>
      </c>
      <c r="I1013" t="s">
        <v>78</v>
      </c>
      <c r="J1013" t="s">
        <v>97</v>
      </c>
      <c r="K1013" t="s">
        <v>97</v>
      </c>
      <c r="L1013" t="s">
        <v>34</v>
      </c>
      <c r="M1013" t="s">
        <v>34</v>
      </c>
      <c r="N1013" t="s">
        <v>673</v>
      </c>
      <c r="O1013" t="s">
        <v>1832</v>
      </c>
      <c r="P1013" t="s">
        <v>3675</v>
      </c>
      <c r="Q1013" t="s">
        <v>3676</v>
      </c>
      <c r="S1013" t="s">
        <v>3677</v>
      </c>
      <c r="T1013" s="4">
        <v>4010</v>
      </c>
      <c r="U1013" s="4">
        <v>27</v>
      </c>
      <c r="V1013" s="3">
        <v>1</v>
      </c>
      <c r="W1013" t="s">
        <v>208</v>
      </c>
      <c r="X1013" t="s">
        <v>209</v>
      </c>
      <c r="Y1013">
        <v>618</v>
      </c>
      <c r="Z1013" s="14"/>
      <c r="AA1013" s="14"/>
      <c r="AB1013" s="14"/>
      <c r="AC1013" s="14"/>
      <c r="AD1013" s="14"/>
      <c r="AE1013" s="14">
        <v>9</v>
      </c>
      <c r="AF1013" s="14"/>
      <c r="AG1013" s="14"/>
      <c r="AH1013" s="14">
        <v>5</v>
      </c>
      <c r="AI1013" s="14"/>
      <c r="AJ1013" s="14">
        <v>10</v>
      </c>
      <c r="AK1013" s="14">
        <v>3</v>
      </c>
      <c r="AL1013" s="14"/>
      <c r="AM1013" s="14"/>
      <c r="AN1013" s="14"/>
      <c r="AO1013" s="14"/>
      <c r="AP1013" s="14"/>
      <c r="AQ1013" s="14"/>
      <c r="AR1013" s="14"/>
      <c r="AS1013" s="14"/>
      <c r="AT1013" s="14"/>
      <c r="AU1013" s="14"/>
      <c r="AV1013" s="14"/>
      <c r="AW1013" s="14"/>
      <c r="AX1013" s="14"/>
      <c r="AY1013" s="14"/>
      <c r="AZ1013" s="14"/>
      <c r="BA1013" s="14"/>
      <c r="BB1013" s="14"/>
      <c r="BC1013" s="14"/>
      <c r="BD1013" s="14"/>
      <c r="BE1013" s="14"/>
      <c r="BF1013" s="14"/>
      <c r="BG1013" s="14"/>
      <c r="BH1013" s="14"/>
      <c r="BI1013" s="14"/>
    </row>
    <row r="1014" spans="1:61" x14ac:dyDescent="0.25">
      <c r="A1014">
        <v>1013</v>
      </c>
      <c r="B1014" s="3">
        <v>2025</v>
      </c>
      <c r="C1014" s="3">
        <v>2</v>
      </c>
      <c r="D1014" t="s">
        <v>15</v>
      </c>
      <c r="E1014" s="21">
        <v>45707.95162983796</v>
      </c>
      <c r="F1014" t="s">
        <v>112</v>
      </c>
      <c r="G1014" t="s">
        <v>112</v>
      </c>
      <c r="H1014" t="s">
        <v>80</v>
      </c>
      <c r="I1014" t="s">
        <v>80</v>
      </c>
      <c r="J1014" t="s">
        <v>97</v>
      </c>
      <c r="K1014" t="s">
        <v>97</v>
      </c>
      <c r="L1014" t="s">
        <v>36</v>
      </c>
      <c r="M1014" t="s">
        <v>36</v>
      </c>
      <c r="N1014" t="s">
        <v>70</v>
      </c>
      <c r="O1014" t="s">
        <v>1832</v>
      </c>
      <c r="P1014" t="s">
        <v>3678</v>
      </c>
      <c r="Q1014" t="s">
        <v>3679</v>
      </c>
      <c r="S1014" t="s">
        <v>3680</v>
      </c>
      <c r="T1014" s="4">
        <v>1550</v>
      </c>
      <c r="U1014" s="4">
        <v>12</v>
      </c>
      <c r="V1014" s="3">
        <v>1</v>
      </c>
      <c r="W1014" t="s">
        <v>208</v>
      </c>
      <c r="X1014" t="s">
        <v>209</v>
      </c>
      <c r="Y1014">
        <v>619</v>
      </c>
      <c r="Z1014" s="14">
        <v>2</v>
      </c>
      <c r="AA1014" s="14"/>
      <c r="AB1014" s="14"/>
      <c r="AC1014" s="14"/>
      <c r="AD1014" s="14"/>
      <c r="AE1014" s="14"/>
      <c r="AF1014" s="14"/>
      <c r="AG1014" s="14"/>
      <c r="AH1014" s="14"/>
      <c r="AI1014" s="14"/>
      <c r="AJ1014" s="14"/>
      <c r="AK1014" s="14"/>
      <c r="AL1014" s="14"/>
      <c r="AM1014" s="14"/>
      <c r="AN1014" s="14">
        <v>2</v>
      </c>
      <c r="AO1014" s="14">
        <v>2</v>
      </c>
      <c r="AP1014" s="14">
        <v>2</v>
      </c>
      <c r="AQ1014" s="14">
        <v>2</v>
      </c>
      <c r="AR1014" s="14"/>
      <c r="AS1014" s="14"/>
      <c r="AT1014" s="14">
        <v>2</v>
      </c>
      <c r="AU1014" s="14"/>
      <c r="AV1014" s="14"/>
      <c r="AW1014" s="14"/>
      <c r="AX1014" s="14"/>
      <c r="AY1014" s="14"/>
      <c r="AZ1014" s="14"/>
      <c r="BA1014" s="14"/>
      <c r="BB1014" s="14"/>
      <c r="BC1014" s="14"/>
      <c r="BD1014" s="14"/>
      <c r="BE1014" s="14"/>
      <c r="BF1014" s="14"/>
      <c r="BG1014" s="14"/>
      <c r="BH1014" s="14"/>
      <c r="BI1014" s="14"/>
    </row>
    <row r="1015" spans="1:61" x14ac:dyDescent="0.25">
      <c r="A1015">
        <v>1014</v>
      </c>
      <c r="B1015" s="3">
        <v>2025</v>
      </c>
      <c r="C1015" s="3">
        <v>2</v>
      </c>
      <c r="D1015" t="s">
        <v>15</v>
      </c>
      <c r="E1015" s="21">
        <v>45707.958803622692</v>
      </c>
      <c r="F1015" t="s">
        <v>112</v>
      </c>
      <c r="G1015" t="s">
        <v>112</v>
      </c>
      <c r="H1015" t="s">
        <v>81</v>
      </c>
      <c r="I1015" t="s">
        <v>81</v>
      </c>
      <c r="J1015" t="s">
        <v>97</v>
      </c>
      <c r="K1015" t="s">
        <v>97</v>
      </c>
      <c r="L1015" t="s">
        <v>34</v>
      </c>
      <c r="M1015" t="s">
        <v>34</v>
      </c>
      <c r="N1015" t="s">
        <v>673</v>
      </c>
      <c r="O1015" t="s">
        <v>1832</v>
      </c>
      <c r="P1015" t="s">
        <v>3681</v>
      </c>
      <c r="Q1015" t="s">
        <v>3682</v>
      </c>
      <c r="S1015" t="s">
        <v>3683</v>
      </c>
      <c r="T1015" s="4">
        <v>650</v>
      </c>
      <c r="U1015" s="4">
        <v>6</v>
      </c>
      <c r="V1015" s="3">
        <v>1</v>
      </c>
      <c r="W1015" t="s">
        <v>208</v>
      </c>
      <c r="X1015" t="s">
        <v>209</v>
      </c>
      <c r="Y1015">
        <v>620</v>
      </c>
      <c r="Z1015" s="14"/>
      <c r="AA1015" s="14"/>
      <c r="AB1015" s="14"/>
      <c r="AC1015" s="14"/>
      <c r="AD1015" s="14"/>
      <c r="AE1015" s="14"/>
      <c r="AF1015" s="14"/>
      <c r="AG1015" s="14"/>
      <c r="AH1015" s="14"/>
      <c r="AI1015" s="14"/>
      <c r="AJ1015" s="14"/>
      <c r="AK1015" s="14">
        <v>6</v>
      </c>
      <c r="AL1015" s="14"/>
      <c r="AM1015" s="14"/>
      <c r="AN1015" s="14"/>
      <c r="AO1015" s="14"/>
      <c r="AP1015" s="14"/>
      <c r="AQ1015" s="14"/>
      <c r="AR1015" s="14"/>
      <c r="AS1015" s="14"/>
      <c r="AT1015" s="14"/>
      <c r="AU1015" s="14"/>
      <c r="AV1015" s="14"/>
      <c r="AW1015" s="14"/>
      <c r="AX1015" s="14"/>
      <c r="AY1015" s="14"/>
      <c r="AZ1015" s="14"/>
      <c r="BA1015" s="14"/>
      <c r="BB1015" s="14"/>
      <c r="BC1015" s="14"/>
      <c r="BD1015" s="14"/>
      <c r="BE1015" s="14"/>
      <c r="BF1015" s="14"/>
      <c r="BG1015" s="14"/>
      <c r="BH1015" s="14"/>
      <c r="BI1015" s="14"/>
    </row>
    <row r="1016" spans="1:61" x14ac:dyDescent="0.25">
      <c r="A1016">
        <v>1015</v>
      </c>
      <c r="B1016" s="3">
        <v>2025</v>
      </c>
      <c r="C1016" s="3">
        <v>2</v>
      </c>
      <c r="D1016" t="s">
        <v>15</v>
      </c>
      <c r="E1016" s="21">
        <v>45707.962034756943</v>
      </c>
      <c r="F1016" t="s">
        <v>112</v>
      </c>
      <c r="G1016" t="s">
        <v>112</v>
      </c>
      <c r="H1016" t="s">
        <v>81</v>
      </c>
      <c r="I1016" t="s">
        <v>81</v>
      </c>
      <c r="J1016" t="s">
        <v>97</v>
      </c>
      <c r="K1016" t="s">
        <v>97</v>
      </c>
      <c r="L1016" t="s">
        <v>34</v>
      </c>
      <c r="M1016" t="s">
        <v>34</v>
      </c>
      <c r="N1016" t="s">
        <v>758</v>
      </c>
      <c r="O1016" t="s">
        <v>1832</v>
      </c>
      <c r="P1016" t="s">
        <v>3684</v>
      </c>
      <c r="Q1016" t="s">
        <v>3685</v>
      </c>
      <c r="S1016" t="s">
        <v>3686</v>
      </c>
      <c r="T1016" s="4">
        <v>735</v>
      </c>
      <c r="U1016" s="4">
        <v>5</v>
      </c>
      <c r="V1016" s="3">
        <v>1</v>
      </c>
      <c r="W1016" t="s">
        <v>208</v>
      </c>
      <c r="X1016" t="s">
        <v>209</v>
      </c>
      <c r="Y1016">
        <v>621</v>
      </c>
      <c r="Z1016" s="14">
        <v>2</v>
      </c>
      <c r="AA1016" s="14"/>
      <c r="AB1016" s="14"/>
      <c r="AC1016" s="14"/>
      <c r="AD1016" s="14"/>
      <c r="AE1016" s="14"/>
      <c r="AF1016" s="14"/>
      <c r="AG1016" s="14"/>
      <c r="AH1016" s="14"/>
      <c r="AI1016" s="14"/>
      <c r="AJ1016" s="14"/>
      <c r="AK1016" s="14">
        <v>3</v>
      </c>
      <c r="AL1016" s="14"/>
      <c r="AM1016" s="14"/>
      <c r="AN1016" s="14"/>
      <c r="AO1016" s="14"/>
      <c r="AP1016" s="14"/>
      <c r="AQ1016" s="14"/>
      <c r="AR1016" s="14"/>
      <c r="AS1016" s="14"/>
      <c r="AT1016" s="14"/>
      <c r="AU1016" s="14"/>
      <c r="AV1016" s="14"/>
      <c r="AW1016" s="14"/>
      <c r="AX1016" s="14"/>
      <c r="AY1016" s="14"/>
      <c r="AZ1016" s="14"/>
      <c r="BA1016" s="14"/>
      <c r="BB1016" s="14"/>
      <c r="BC1016" s="14"/>
      <c r="BD1016" s="14"/>
      <c r="BE1016" s="14"/>
      <c r="BF1016" s="14"/>
      <c r="BG1016" s="14"/>
      <c r="BH1016" s="14"/>
      <c r="BI1016" s="14"/>
    </row>
    <row r="1017" spans="1:61" x14ac:dyDescent="0.25">
      <c r="A1017">
        <v>1016</v>
      </c>
      <c r="B1017" s="3">
        <v>2025</v>
      </c>
      <c r="C1017" s="3">
        <v>2</v>
      </c>
      <c r="D1017" t="s">
        <v>15</v>
      </c>
      <c r="E1017" s="21">
        <v>45707.966788900463</v>
      </c>
      <c r="F1017" t="s">
        <v>112</v>
      </c>
      <c r="G1017" t="s">
        <v>112</v>
      </c>
      <c r="H1017" t="s">
        <v>78</v>
      </c>
      <c r="I1017" t="s">
        <v>78</v>
      </c>
      <c r="J1017" t="s">
        <v>97</v>
      </c>
      <c r="K1017" t="s">
        <v>97</v>
      </c>
      <c r="L1017" t="s">
        <v>34</v>
      </c>
      <c r="M1017" t="s">
        <v>34</v>
      </c>
      <c r="N1017" t="s">
        <v>758</v>
      </c>
      <c r="O1017" t="s">
        <v>1832</v>
      </c>
      <c r="P1017" t="s">
        <v>1188</v>
      </c>
      <c r="Q1017" t="s">
        <v>3687</v>
      </c>
      <c r="S1017" t="s">
        <v>3688</v>
      </c>
      <c r="T1017" s="4">
        <v>1550</v>
      </c>
      <c r="U1017" s="4">
        <v>12</v>
      </c>
      <c r="V1017" s="3">
        <v>1</v>
      </c>
      <c r="W1017" t="s">
        <v>208</v>
      </c>
      <c r="X1017" t="s">
        <v>209</v>
      </c>
      <c r="Y1017">
        <v>622</v>
      </c>
      <c r="Z1017" s="14">
        <v>2</v>
      </c>
      <c r="AA1017" s="14"/>
      <c r="AB1017" s="14"/>
      <c r="AC1017" s="14"/>
      <c r="AD1017" s="14"/>
      <c r="AE1017" s="14"/>
      <c r="AF1017" s="14"/>
      <c r="AG1017" s="14"/>
      <c r="AH1017" s="14"/>
      <c r="AI1017" s="14"/>
      <c r="AJ1017" s="14"/>
      <c r="AK1017" s="14"/>
      <c r="AL1017" s="14"/>
      <c r="AM1017" s="14"/>
      <c r="AN1017" s="14">
        <v>2</v>
      </c>
      <c r="AO1017" s="14">
        <v>2</v>
      </c>
      <c r="AP1017" s="14">
        <v>2</v>
      </c>
      <c r="AQ1017" s="14">
        <v>2</v>
      </c>
      <c r="AR1017" s="14"/>
      <c r="AS1017" s="14"/>
      <c r="AT1017" s="14">
        <v>2</v>
      </c>
      <c r="AU1017" s="14"/>
      <c r="AV1017" s="14"/>
      <c r="AW1017" s="14"/>
      <c r="AX1017" s="14"/>
      <c r="AY1017" s="14"/>
      <c r="AZ1017" s="14"/>
      <c r="BA1017" s="14"/>
      <c r="BB1017" s="14"/>
      <c r="BC1017" s="14"/>
      <c r="BD1017" s="14"/>
      <c r="BE1017" s="14"/>
      <c r="BF1017" s="14"/>
      <c r="BG1017" s="14"/>
      <c r="BH1017" s="14"/>
      <c r="BI1017" s="14"/>
    </row>
    <row r="1018" spans="1:61" x14ac:dyDescent="0.25">
      <c r="A1018">
        <v>1017</v>
      </c>
      <c r="B1018" s="3">
        <v>2025</v>
      </c>
      <c r="C1018" s="3">
        <v>2</v>
      </c>
      <c r="D1018" t="s">
        <v>15</v>
      </c>
      <c r="E1018" s="21">
        <v>45707.966823645831</v>
      </c>
      <c r="F1018" t="s">
        <v>541</v>
      </c>
      <c r="G1018" t="s">
        <v>110</v>
      </c>
      <c r="H1018" t="s">
        <v>78</v>
      </c>
      <c r="I1018" t="s">
        <v>78</v>
      </c>
      <c r="J1018" t="s">
        <v>97</v>
      </c>
      <c r="K1018" t="s">
        <v>97</v>
      </c>
      <c r="L1018" t="s">
        <v>34</v>
      </c>
      <c r="M1018" t="s">
        <v>34</v>
      </c>
      <c r="N1018" t="s">
        <v>633</v>
      </c>
      <c r="O1018" t="s">
        <v>1832</v>
      </c>
      <c r="P1018" t="s">
        <v>1007</v>
      </c>
      <c r="Q1018" t="s">
        <v>3689</v>
      </c>
      <c r="S1018" t="s">
        <v>3690</v>
      </c>
      <c r="T1018" s="4">
        <v>1985</v>
      </c>
      <c r="U1018" s="4">
        <v>14</v>
      </c>
      <c r="V1018" s="3">
        <v>1</v>
      </c>
      <c r="W1018" t="s">
        <v>208</v>
      </c>
      <c r="X1018" t="s">
        <v>209</v>
      </c>
      <c r="Y1018">
        <v>623</v>
      </c>
      <c r="Z1018" s="14">
        <v>2</v>
      </c>
      <c r="AA1018" s="14">
        <v>2</v>
      </c>
      <c r="AB1018" s="14"/>
      <c r="AC1018" s="14"/>
      <c r="AD1018" s="14"/>
      <c r="AE1018" s="14"/>
      <c r="AF1018" s="14"/>
      <c r="AG1018" s="14"/>
      <c r="AH1018" s="14"/>
      <c r="AI1018" s="14"/>
      <c r="AJ1018" s="14"/>
      <c r="AK1018" s="14"/>
      <c r="AL1018" s="14"/>
      <c r="AM1018" s="14"/>
      <c r="AN1018" s="14">
        <v>2</v>
      </c>
      <c r="AO1018" s="14">
        <v>2</v>
      </c>
      <c r="AP1018" s="14">
        <v>2</v>
      </c>
      <c r="AQ1018" s="14">
        <v>2</v>
      </c>
      <c r="AR1018" s="14"/>
      <c r="AS1018" s="14"/>
      <c r="AT1018" s="14">
        <v>2</v>
      </c>
      <c r="AU1018" s="14"/>
      <c r="AV1018" s="14"/>
      <c r="AW1018" s="14"/>
      <c r="AX1018" s="14"/>
      <c r="AY1018" s="14"/>
      <c r="AZ1018" s="14"/>
      <c r="BA1018" s="14"/>
      <c r="BB1018" s="14"/>
      <c r="BC1018" s="14"/>
      <c r="BD1018" s="14"/>
      <c r="BE1018" s="14"/>
      <c r="BF1018" s="14"/>
      <c r="BG1018" s="14"/>
      <c r="BH1018" s="14"/>
      <c r="BI1018" s="14"/>
    </row>
    <row r="1019" spans="1:61" x14ac:dyDescent="0.25">
      <c r="A1019">
        <v>1018</v>
      </c>
      <c r="B1019" s="3">
        <v>2025</v>
      </c>
      <c r="C1019" s="3">
        <v>2</v>
      </c>
      <c r="D1019" t="s">
        <v>15</v>
      </c>
      <c r="E1019" s="21">
        <v>45707.973621053243</v>
      </c>
      <c r="F1019" t="s">
        <v>112</v>
      </c>
      <c r="G1019" t="s">
        <v>112</v>
      </c>
      <c r="H1019" t="s">
        <v>78</v>
      </c>
      <c r="I1019" t="s">
        <v>78</v>
      </c>
      <c r="J1019" t="s">
        <v>98</v>
      </c>
      <c r="K1019" t="s">
        <v>98</v>
      </c>
      <c r="L1019" t="s">
        <v>32</v>
      </c>
      <c r="M1019" t="s">
        <v>32</v>
      </c>
      <c r="N1019" t="s">
        <v>703</v>
      </c>
      <c r="O1019" t="s">
        <v>1832</v>
      </c>
      <c r="P1019" t="s">
        <v>3691</v>
      </c>
      <c r="Q1019" t="s">
        <v>3692</v>
      </c>
      <c r="S1019" t="s">
        <v>3693</v>
      </c>
      <c r="T1019" s="4">
        <v>635</v>
      </c>
      <c r="U1019" s="4">
        <v>6</v>
      </c>
      <c r="V1019" s="3">
        <v>1</v>
      </c>
      <c r="W1019" t="s">
        <v>208</v>
      </c>
      <c r="X1019" t="s">
        <v>209</v>
      </c>
      <c r="Y1019">
        <v>624</v>
      </c>
      <c r="Z1019" s="14">
        <v>2</v>
      </c>
      <c r="AA1019" s="14"/>
      <c r="AB1019" s="14"/>
      <c r="AC1019" s="14"/>
      <c r="AD1019" s="14"/>
      <c r="AE1019" s="14"/>
      <c r="AF1019" s="14"/>
      <c r="AG1019" s="14"/>
      <c r="AH1019" s="14"/>
      <c r="AI1019" s="14"/>
      <c r="AJ1019" s="14"/>
      <c r="AK1019" s="14">
        <v>4</v>
      </c>
      <c r="AL1019" s="14"/>
      <c r="AM1019" s="14"/>
      <c r="AN1019" s="14"/>
      <c r="AO1019" s="14"/>
      <c r="AP1019" s="14"/>
      <c r="AQ1019" s="14"/>
      <c r="AR1019" s="14"/>
      <c r="AS1019" s="14"/>
      <c r="AT1019" s="14"/>
      <c r="AU1019" s="14"/>
      <c r="AV1019" s="14"/>
      <c r="AW1019" s="14"/>
      <c r="AX1019" s="14"/>
      <c r="AY1019" s="14"/>
      <c r="AZ1019" s="14"/>
      <c r="BA1019" s="14"/>
      <c r="BB1019" s="14"/>
      <c r="BC1019" s="14"/>
      <c r="BD1019" s="14"/>
      <c r="BE1019" s="14"/>
      <c r="BF1019" s="14"/>
      <c r="BG1019" s="14"/>
      <c r="BH1019" s="14"/>
      <c r="BI1019" s="14"/>
    </row>
    <row r="1020" spans="1:61" x14ac:dyDescent="0.25">
      <c r="A1020">
        <v>1019</v>
      </c>
      <c r="B1020" s="3">
        <v>2025</v>
      </c>
      <c r="C1020" s="3">
        <v>2</v>
      </c>
      <c r="D1020" t="s">
        <v>15</v>
      </c>
      <c r="E1020" s="21">
        <v>45707.974260196759</v>
      </c>
      <c r="F1020" t="s">
        <v>541</v>
      </c>
      <c r="G1020" t="s">
        <v>110</v>
      </c>
      <c r="H1020" t="s">
        <v>78</v>
      </c>
      <c r="I1020" t="s">
        <v>78</v>
      </c>
      <c r="J1020" t="s">
        <v>98</v>
      </c>
      <c r="K1020" t="s">
        <v>98</v>
      </c>
      <c r="L1020" t="s">
        <v>32</v>
      </c>
      <c r="M1020" t="s">
        <v>32</v>
      </c>
      <c r="N1020" t="s">
        <v>32</v>
      </c>
      <c r="O1020" t="s">
        <v>1832</v>
      </c>
      <c r="P1020" t="s">
        <v>303</v>
      </c>
      <c r="Q1020" t="s">
        <v>3694</v>
      </c>
      <c r="S1020" t="s">
        <v>3695</v>
      </c>
      <c r="T1020" s="4">
        <v>3370</v>
      </c>
      <c r="U1020" s="4">
        <v>4</v>
      </c>
      <c r="V1020" s="3">
        <v>1</v>
      </c>
      <c r="W1020" t="s">
        <v>297</v>
      </c>
      <c r="X1020" t="s">
        <v>209</v>
      </c>
      <c r="Y1020">
        <v>625</v>
      </c>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v>4</v>
      </c>
      <c r="AV1020" s="14"/>
      <c r="AW1020" s="14"/>
      <c r="AX1020" s="14"/>
      <c r="AY1020" s="14"/>
      <c r="AZ1020" s="14"/>
      <c r="BA1020" s="14"/>
      <c r="BB1020" s="14"/>
      <c r="BC1020" s="14"/>
      <c r="BD1020" s="14"/>
      <c r="BE1020" s="14"/>
      <c r="BF1020" s="14"/>
      <c r="BG1020" s="14"/>
      <c r="BH1020" s="14"/>
      <c r="BI1020" s="14"/>
    </row>
    <row r="1021" spans="1:61" x14ac:dyDescent="0.25">
      <c r="A1021">
        <v>1020</v>
      </c>
      <c r="B1021" s="3">
        <v>2025</v>
      </c>
      <c r="C1021" s="3">
        <v>2</v>
      </c>
      <c r="D1021" t="s">
        <v>15</v>
      </c>
      <c r="E1021" s="21">
        <v>45707.978718831022</v>
      </c>
      <c r="F1021" t="s">
        <v>112</v>
      </c>
      <c r="G1021" t="s">
        <v>112</v>
      </c>
      <c r="H1021" t="s">
        <v>78</v>
      </c>
      <c r="I1021" t="s">
        <v>78</v>
      </c>
      <c r="J1021" t="s">
        <v>97</v>
      </c>
      <c r="K1021" t="s">
        <v>97</v>
      </c>
      <c r="L1021" t="s">
        <v>34</v>
      </c>
      <c r="M1021" t="s">
        <v>34</v>
      </c>
      <c r="N1021" t="s">
        <v>881</v>
      </c>
      <c r="O1021" t="s">
        <v>1832</v>
      </c>
      <c r="P1021" t="s">
        <v>3696</v>
      </c>
      <c r="Q1021" t="s">
        <v>3697</v>
      </c>
      <c r="S1021" t="s">
        <v>3698</v>
      </c>
      <c r="T1021" s="4">
        <v>2010</v>
      </c>
      <c r="U1021" s="4">
        <v>18</v>
      </c>
      <c r="V1021" s="3">
        <v>1</v>
      </c>
      <c r="W1021" t="s">
        <v>208</v>
      </c>
      <c r="X1021" t="s">
        <v>209</v>
      </c>
      <c r="Y1021">
        <v>626</v>
      </c>
      <c r="Z1021" s="14">
        <v>2</v>
      </c>
      <c r="AA1021" s="14"/>
      <c r="AB1021" s="14"/>
      <c r="AC1021" s="14"/>
      <c r="AD1021" s="14"/>
      <c r="AE1021" s="14"/>
      <c r="AF1021" s="14"/>
      <c r="AG1021" s="14"/>
      <c r="AH1021" s="14"/>
      <c r="AI1021" s="14"/>
      <c r="AJ1021" s="14">
        <v>2</v>
      </c>
      <c r="AK1021" s="14">
        <v>4</v>
      </c>
      <c r="AL1021" s="14"/>
      <c r="AM1021" s="14"/>
      <c r="AN1021" s="14">
        <v>2</v>
      </c>
      <c r="AO1021" s="14">
        <v>2</v>
      </c>
      <c r="AP1021" s="14">
        <v>2</v>
      </c>
      <c r="AQ1021" s="14">
        <v>2</v>
      </c>
      <c r="AR1021" s="14"/>
      <c r="AS1021" s="14"/>
      <c r="AT1021" s="14">
        <v>2</v>
      </c>
      <c r="AU1021" s="14"/>
      <c r="AV1021" s="14"/>
      <c r="AW1021" s="14"/>
      <c r="AX1021" s="14"/>
      <c r="AY1021" s="14"/>
      <c r="AZ1021" s="14"/>
      <c r="BA1021" s="14"/>
      <c r="BB1021" s="14"/>
      <c r="BC1021" s="14"/>
      <c r="BD1021" s="14"/>
      <c r="BE1021" s="14"/>
      <c r="BF1021" s="14"/>
      <c r="BG1021" s="14"/>
      <c r="BH1021" s="14"/>
      <c r="BI1021" s="14"/>
    </row>
    <row r="1022" spans="1:61" x14ac:dyDescent="0.25">
      <c r="A1022">
        <v>1021</v>
      </c>
      <c r="B1022" s="3">
        <v>2025</v>
      </c>
      <c r="C1022" s="3">
        <v>2</v>
      </c>
      <c r="D1022" t="s">
        <v>15</v>
      </c>
      <c r="E1022" s="21">
        <v>45707.981982696758</v>
      </c>
      <c r="F1022" t="s">
        <v>541</v>
      </c>
      <c r="G1022" t="s">
        <v>110</v>
      </c>
      <c r="H1022" t="s">
        <v>80</v>
      </c>
      <c r="I1022" t="s">
        <v>80</v>
      </c>
      <c r="J1022" t="s">
        <v>98</v>
      </c>
      <c r="K1022" t="s">
        <v>98</v>
      </c>
      <c r="L1022" t="s">
        <v>32</v>
      </c>
      <c r="M1022" t="s">
        <v>32</v>
      </c>
      <c r="N1022" t="s">
        <v>859</v>
      </c>
      <c r="O1022" t="s">
        <v>1832</v>
      </c>
      <c r="P1022" t="s">
        <v>3699</v>
      </c>
      <c r="Q1022" t="s">
        <v>3700</v>
      </c>
      <c r="S1022" t="s">
        <v>3701</v>
      </c>
      <c r="T1022" s="4">
        <v>1750</v>
      </c>
      <c r="U1022" s="4">
        <v>14</v>
      </c>
      <c r="V1022" s="3">
        <v>1</v>
      </c>
      <c r="W1022" t="s">
        <v>208</v>
      </c>
      <c r="X1022" t="s">
        <v>209</v>
      </c>
      <c r="Y1022">
        <v>627</v>
      </c>
      <c r="Z1022" s="14">
        <v>2</v>
      </c>
      <c r="AA1022" s="14"/>
      <c r="AB1022" s="14"/>
      <c r="AC1022" s="14"/>
      <c r="AD1022" s="14"/>
      <c r="AE1022" s="14"/>
      <c r="AF1022" s="14"/>
      <c r="AG1022" s="14"/>
      <c r="AH1022" s="14">
        <v>2</v>
      </c>
      <c r="AI1022" s="14"/>
      <c r="AJ1022" s="14"/>
      <c r="AK1022" s="14"/>
      <c r="AL1022" s="14"/>
      <c r="AM1022" s="14"/>
      <c r="AN1022" s="14">
        <v>2</v>
      </c>
      <c r="AO1022" s="14">
        <v>2</v>
      </c>
      <c r="AP1022" s="14">
        <v>2</v>
      </c>
      <c r="AQ1022" s="14">
        <v>2</v>
      </c>
      <c r="AR1022" s="14"/>
      <c r="AS1022" s="14"/>
      <c r="AT1022" s="14">
        <v>2</v>
      </c>
      <c r="AU1022" s="14"/>
      <c r="AV1022" s="14"/>
      <c r="AW1022" s="14"/>
      <c r="AX1022" s="14"/>
      <c r="AY1022" s="14"/>
      <c r="AZ1022" s="14"/>
      <c r="BA1022" s="14"/>
      <c r="BB1022" s="14"/>
      <c r="BC1022" s="14"/>
      <c r="BD1022" s="14"/>
      <c r="BE1022" s="14"/>
      <c r="BF1022" s="14"/>
      <c r="BG1022" s="14"/>
      <c r="BH1022" s="14"/>
      <c r="BI1022" s="14"/>
    </row>
    <row r="1023" spans="1:61" x14ac:dyDescent="0.25">
      <c r="A1023">
        <v>1022</v>
      </c>
      <c r="B1023" s="3">
        <v>2025</v>
      </c>
      <c r="C1023" s="3">
        <v>2</v>
      </c>
      <c r="D1023" t="s">
        <v>15</v>
      </c>
      <c r="E1023" s="21">
        <v>45707.983258333326</v>
      </c>
      <c r="F1023" t="s">
        <v>112</v>
      </c>
      <c r="G1023" t="s">
        <v>112</v>
      </c>
      <c r="H1023" t="s">
        <v>78</v>
      </c>
      <c r="I1023" t="s">
        <v>78</v>
      </c>
      <c r="J1023" t="s">
        <v>98</v>
      </c>
      <c r="K1023" t="s">
        <v>98</v>
      </c>
      <c r="L1023" t="s">
        <v>32</v>
      </c>
      <c r="M1023" t="s">
        <v>32</v>
      </c>
      <c r="N1023" t="s">
        <v>3702</v>
      </c>
      <c r="O1023" t="s">
        <v>1832</v>
      </c>
      <c r="P1023" t="s">
        <v>1906</v>
      </c>
      <c r="Q1023" t="s">
        <v>1907</v>
      </c>
      <c r="S1023" t="s">
        <v>3703</v>
      </c>
      <c r="T1023" s="4">
        <v>1550</v>
      </c>
      <c r="U1023" s="4">
        <v>12</v>
      </c>
      <c r="V1023" s="3">
        <v>1</v>
      </c>
      <c r="W1023" t="s">
        <v>208</v>
      </c>
      <c r="X1023" t="s">
        <v>209</v>
      </c>
      <c r="Y1023">
        <v>628</v>
      </c>
      <c r="Z1023" s="14">
        <v>2</v>
      </c>
      <c r="AA1023" s="14"/>
      <c r="AB1023" s="14"/>
      <c r="AC1023" s="14"/>
      <c r="AD1023" s="14"/>
      <c r="AE1023" s="14"/>
      <c r="AF1023" s="14"/>
      <c r="AG1023" s="14"/>
      <c r="AH1023" s="14"/>
      <c r="AI1023" s="14"/>
      <c r="AJ1023" s="14"/>
      <c r="AK1023" s="14"/>
      <c r="AL1023" s="14"/>
      <c r="AM1023" s="14"/>
      <c r="AN1023" s="14">
        <v>2</v>
      </c>
      <c r="AO1023" s="14">
        <v>2</v>
      </c>
      <c r="AP1023" s="14">
        <v>2</v>
      </c>
      <c r="AQ1023" s="14">
        <v>2</v>
      </c>
      <c r="AR1023" s="14"/>
      <c r="AS1023" s="14"/>
      <c r="AT1023" s="14">
        <v>2</v>
      </c>
      <c r="AU1023" s="14"/>
      <c r="AV1023" s="14"/>
      <c r="AW1023" s="14"/>
      <c r="AX1023" s="14"/>
      <c r="AY1023" s="14"/>
      <c r="AZ1023" s="14"/>
      <c r="BA1023" s="14"/>
      <c r="BB1023" s="14"/>
      <c r="BC1023" s="14"/>
      <c r="BD1023" s="14"/>
      <c r="BE1023" s="14"/>
      <c r="BF1023" s="14"/>
      <c r="BG1023" s="14"/>
      <c r="BH1023" s="14"/>
      <c r="BI1023" s="14"/>
    </row>
    <row r="1024" spans="1:61" x14ac:dyDescent="0.25">
      <c r="A1024">
        <v>1023</v>
      </c>
      <c r="B1024" s="3">
        <v>2025</v>
      </c>
      <c r="C1024" s="3">
        <v>2</v>
      </c>
      <c r="D1024" t="s">
        <v>15</v>
      </c>
      <c r="E1024" s="21">
        <v>45707.992118125003</v>
      </c>
      <c r="F1024" t="s">
        <v>541</v>
      </c>
      <c r="G1024" t="s">
        <v>110</v>
      </c>
      <c r="H1024" t="s">
        <v>78</v>
      </c>
      <c r="I1024" t="s">
        <v>78</v>
      </c>
      <c r="J1024" t="s">
        <v>98</v>
      </c>
      <c r="K1024" t="s">
        <v>98</v>
      </c>
      <c r="L1024" t="s">
        <v>32</v>
      </c>
      <c r="M1024" t="s">
        <v>32</v>
      </c>
      <c r="N1024" t="s">
        <v>2791</v>
      </c>
      <c r="O1024" t="s">
        <v>1832</v>
      </c>
      <c r="P1024" t="s">
        <v>1451</v>
      </c>
      <c r="Q1024" t="s">
        <v>3704</v>
      </c>
      <c r="R1024" t="s">
        <v>3705</v>
      </c>
      <c r="S1024" t="s">
        <v>3706</v>
      </c>
      <c r="T1024" s="4">
        <v>1405</v>
      </c>
      <c r="U1024" s="4">
        <v>8</v>
      </c>
      <c r="V1024" s="3">
        <v>1</v>
      </c>
      <c r="W1024" t="s">
        <v>208</v>
      </c>
      <c r="X1024" t="s">
        <v>209</v>
      </c>
      <c r="Y1024">
        <v>629</v>
      </c>
      <c r="Z1024" s="14">
        <v>2</v>
      </c>
      <c r="AA1024" s="14">
        <v>2</v>
      </c>
      <c r="AB1024" s="14">
        <v>2</v>
      </c>
      <c r="AC1024" s="14"/>
      <c r="AD1024" s="14"/>
      <c r="AE1024" s="14"/>
      <c r="AF1024" s="14"/>
      <c r="AG1024" s="14"/>
      <c r="AH1024" s="14"/>
      <c r="AI1024" s="14"/>
      <c r="AJ1024" s="14"/>
      <c r="AK1024" s="14"/>
      <c r="AL1024" s="14"/>
      <c r="AM1024" s="14">
        <v>2</v>
      </c>
      <c r="AN1024" s="14"/>
      <c r="AO1024" s="14"/>
      <c r="AP1024" s="14"/>
      <c r="AQ1024" s="14"/>
      <c r="AR1024" s="14"/>
      <c r="AS1024" s="14"/>
      <c r="AT1024" s="14"/>
      <c r="AU1024" s="14"/>
      <c r="AV1024" s="14"/>
      <c r="AW1024" s="14"/>
      <c r="AX1024" s="14"/>
      <c r="AY1024" s="14"/>
      <c r="AZ1024" s="14"/>
      <c r="BA1024" s="14"/>
      <c r="BB1024" s="14"/>
      <c r="BC1024" s="14"/>
      <c r="BD1024" s="14"/>
      <c r="BE1024" s="14"/>
      <c r="BF1024" s="14"/>
      <c r="BG1024" s="14"/>
      <c r="BH1024" s="14"/>
      <c r="BI1024" s="14"/>
    </row>
    <row r="1025" spans="1:61" x14ac:dyDescent="0.25">
      <c r="A1025">
        <v>1024</v>
      </c>
      <c r="B1025" s="3">
        <v>2025</v>
      </c>
      <c r="C1025" s="3">
        <v>2</v>
      </c>
      <c r="D1025" t="s">
        <v>15</v>
      </c>
      <c r="E1025" s="21">
        <v>45708.010427881942</v>
      </c>
      <c r="F1025" t="s">
        <v>541</v>
      </c>
      <c r="G1025" t="s">
        <v>110</v>
      </c>
      <c r="H1025" t="s">
        <v>80</v>
      </c>
      <c r="I1025" t="s">
        <v>80</v>
      </c>
      <c r="J1025" t="s">
        <v>97</v>
      </c>
      <c r="K1025" t="s">
        <v>97</v>
      </c>
      <c r="L1025" t="s">
        <v>34</v>
      </c>
      <c r="M1025" t="s">
        <v>34</v>
      </c>
      <c r="N1025" t="s">
        <v>633</v>
      </c>
      <c r="O1025" t="s">
        <v>1832</v>
      </c>
      <c r="P1025" t="s">
        <v>3707</v>
      </c>
      <c r="Q1025" t="s">
        <v>3708</v>
      </c>
      <c r="S1025" t="s">
        <v>3709</v>
      </c>
      <c r="T1025" s="4">
        <v>1550</v>
      </c>
      <c r="U1025" s="4">
        <v>12</v>
      </c>
      <c r="V1025" s="3">
        <v>1</v>
      </c>
      <c r="W1025" t="s">
        <v>208</v>
      </c>
      <c r="X1025" t="s">
        <v>209</v>
      </c>
      <c r="Y1025">
        <v>630</v>
      </c>
      <c r="Z1025" s="14">
        <v>2</v>
      </c>
      <c r="AA1025" s="14"/>
      <c r="AB1025" s="14"/>
      <c r="AC1025" s="14"/>
      <c r="AD1025" s="14"/>
      <c r="AE1025" s="14"/>
      <c r="AF1025" s="14"/>
      <c r="AG1025" s="14"/>
      <c r="AH1025" s="14"/>
      <c r="AI1025" s="14"/>
      <c r="AJ1025" s="14"/>
      <c r="AK1025" s="14"/>
      <c r="AL1025" s="14"/>
      <c r="AM1025" s="14"/>
      <c r="AN1025" s="14">
        <v>2</v>
      </c>
      <c r="AO1025" s="14">
        <v>2</v>
      </c>
      <c r="AP1025" s="14">
        <v>2</v>
      </c>
      <c r="AQ1025" s="14">
        <v>2</v>
      </c>
      <c r="AR1025" s="14"/>
      <c r="AS1025" s="14"/>
      <c r="AT1025" s="14">
        <v>2</v>
      </c>
      <c r="AU1025" s="14"/>
      <c r="AV1025" s="14"/>
      <c r="AW1025" s="14"/>
      <c r="AX1025" s="14"/>
      <c r="AY1025" s="14"/>
      <c r="AZ1025" s="14"/>
      <c r="BA1025" s="14"/>
      <c r="BB1025" s="14"/>
      <c r="BC1025" s="14"/>
      <c r="BD1025" s="14"/>
      <c r="BE1025" s="14"/>
      <c r="BF1025" s="14"/>
      <c r="BG1025" s="14"/>
      <c r="BH1025" s="14"/>
      <c r="BI1025" s="14"/>
    </row>
    <row r="1026" spans="1:61" x14ac:dyDescent="0.25">
      <c r="A1026">
        <v>1025</v>
      </c>
      <c r="B1026" s="3">
        <v>2025</v>
      </c>
      <c r="C1026" s="3">
        <v>2</v>
      </c>
      <c r="D1026" t="s">
        <v>15</v>
      </c>
      <c r="E1026" s="21">
        <v>45708.036476203713</v>
      </c>
      <c r="F1026" t="s">
        <v>565</v>
      </c>
      <c r="G1026" t="s">
        <v>114</v>
      </c>
      <c r="H1026" t="s">
        <v>80</v>
      </c>
      <c r="I1026" t="s">
        <v>80</v>
      </c>
      <c r="J1026" t="s">
        <v>98</v>
      </c>
      <c r="K1026" t="s">
        <v>98</v>
      </c>
      <c r="L1026" t="s">
        <v>32</v>
      </c>
      <c r="M1026" t="s">
        <v>32</v>
      </c>
      <c r="N1026" t="s">
        <v>3710</v>
      </c>
      <c r="O1026" t="s">
        <v>1832</v>
      </c>
      <c r="P1026" t="s">
        <v>3711</v>
      </c>
      <c r="Q1026" t="s">
        <v>3712</v>
      </c>
      <c r="S1026" t="s">
        <v>3713</v>
      </c>
      <c r="T1026" s="4">
        <v>1550</v>
      </c>
      <c r="U1026" s="4">
        <v>12</v>
      </c>
      <c r="V1026" s="3">
        <v>1</v>
      </c>
      <c r="W1026" t="s">
        <v>208</v>
      </c>
      <c r="X1026" t="s">
        <v>209</v>
      </c>
      <c r="Y1026">
        <v>631</v>
      </c>
      <c r="Z1026" s="14">
        <v>2</v>
      </c>
      <c r="AA1026" s="14"/>
      <c r="AB1026" s="14"/>
      <c r="AC1026" s="14"/>
      <c r="AD1026" s="14"/>
      <c r="AE1026" s="14"/>
      <c r="AF1026" s="14"/>
      <c r="AG1026" s="14"/>
      <c r="AH1026" s="14"/>
      <c r="AI1026" s="14"/>
      <c r="AJ1026" s="14"/>
      <c r="AK1026" s="14"/>
      <c r="AL1026" s="14"/>
      <c r="AM1026" s="14"/>
      <c r="AN1026" s="14">
        <v>2</v>
      </c>
      <c r="AO1026" s="14">
        <v>2</v>
      </c>
      <c r="AP1026" s="14">
        <v>2</v>
      </c>
      <c r="AQ1026" s="14">
        <v>2</v>
      </c>
      <c r="AR1026" s="14"/>
      <c r="AS1026" s="14"/>
      <c r="AT1026" s="14">
        <v>2</v>
      </c>
      <c r="AU1026" s="14"/>
      <c r="AV1026" s="14"/>
      <c r="AW1026" s="14"/>
      <c r="AX1026" s="14"/>
      <c r="AY1026" s="14"/>
      <c r="AZ1026" s="14"/>
      <c r="BA1026" s="14"/>
      <c r="BB1026" s="14"/>
      <c r="BC1026" s="14"/>
      <c r="BD1026" s="14"/>
      <c r="BE1026" s="14"/>
      <c r="BF1026" s="14"/>
      <c r="BG1026" s="14"/>
      <c r="BH1026" s="14"/>
      <c r="BI1026" s="14"/>
    </row>
    <row r="1027" spans="1:61" x14ac:dyDescent="0.25">
      <c r="A1027">
        <v>1026</v>
      </c>
      <c r="B1027" s="3">
        <v>2025</v>
      </c>
      <c r="C1027" s="3">
        <v>2</v>
      </c>
      <c r="D1027" t="s">
        <v>15</v>
      </c>
      <c r="E1027" s="21">
        <v>45708.04056425926</v>
      </c>
      <c r="F1027" t="s">
        <v>565</v>
      </c>
      <c r="G1027" t="s">
        <v>114</v>
      </c>
      <c r="H1027" t="s">
        <v>80</v>
      </c>
      <c r="I1027" t="s">
        <v>80</v>
      </c>
      <c r="J1027" t="s">
        <v>98</v>
      </c>
      <c r="K1027" t="s">
        <v>98</v>
      </c>
      <c r="L1027" t="s">
        <v>32</v>
      </c>
      <c r="M1027" t="s">
        <v>32</v>
      </c>
      <c r="N1027" t="s">
        <v>658</v>
      </c>
      <c r="O1027" t="s">
        <v>1832</v>
      </c>
      <c r="P1027" t="s">
        <v>3714</v>
      </c>
      <c r="Q1027" t="s">
        <v>3715</v>
      </c>
      <c r="S1027" t="s">
        <v>3716</v>
      </c>
      <c r="T1027" s="4">
        <v>1550</v>
      </c>
      <c r="U1027" s="4">
        <v>12</v>
      </c>
      <c r="V1027" s="3">
        <v>1</v>
      </c>
      <c r="W1027" t="s">
        <v>208</v>
      </c>
      <c r="X1027" t="s">
        <v>209</v>
      </c>
      <c r="Y1027">
        <v>632</v>
      </c>
      <c r="Z1027" s="14">
        <v>2</v>
      </c>
      <c r="AA1027" s="14"/>
      <c r="AB1027" s="14"/>
      <c r="AC1027" s="14"/>
      <c r="AD1027" s="14"/>
      <c r="AE1027" s="14"/>
      <c r="AF1027" s="14"/>
      <c r="AG1027" s="14"/>
      <c r="AH1027" s="14"/>
      <c r="AI1027" s="14"/>
      <c r="AJ1027" s="14"/>
      <c r="AK1027" s="14"/>
      <c r="AL1027" s="14"/>
      <c r="AM1027" s="14"/>
      <c r="AN1027" s="14">
        <v>2</v>
      </c>
      <c r="AO1027" s="14">
        <v>2</v>
      </c>
      <c r="AP1027" s="14">
        <v>2</v>
      </c>
      <c r="AQ1027" s="14">
        <v>2</v>
      </c>
      <c r="AR1027" s="14"/>
      <c r="AS1027" s="14"/>
      <c r="AT1027" s="14">
        <v>2</v>
      </c>
      <c r="AU1027" s="14"/>
      <c r="AV1027" s="14"/>
      <c r="AW1027" s="14"/>
      <c r="AX1027" s="14"/>
      <c r="AY1027" s="14"/>
      <c r="AZ1027" s="14"/>
      <c r="BA1027" s="14"/>
      <c r="BB1027" s="14"/>
      <c r="BC1027" s="14"/>
      <c r="BD1027" s="14"/>
      <c r="BE1027" s="14"/>
      <c r="BF1027" s="14"/>
      <c r="BG1027" s="14"/>
      <c r="BH1027" s="14"/>
      <c r="BI1027" s="14"/>
    </row>
    <row r="1028" spans="1:61" x14ac:dyDescent="0.25">
      <c r="A1028">
        <v>1027</v>
      </c>
      <c r="B1028" s="3">
        <v>2025</v>
      </c>
      <c r="C1028" s="3">
        <v>2</v>
      </c>
      <c r="D1028" t="s">
        <v>15</v>
      </c>
      <c r="E1028" s="21">
        <v>45708.048616689812</v>
      </c>
      <c r="F1028" t="s">
        <v>565</v>
      </c>
      <c r="G1028" t="s">
        <v>114</v>
      </c>
      <c r="H1028" t="s">
        <v>80</v>
      </c>
      <c r="I1028" t="s">
        <v>80</v>
      </c>
      <c r="J1028" t="s">
        <v>98</v>
      </c>
      <c r="K1028" t="s">
        <v>98</v>
      </c>
      <c r="L1028" t="s">
        <v>32</v>
      </c>
      <c r="M1028" t="s">
        <v>32</v>
      </c>
      <c r="N1028" t="s">
        <v>703</v>
      </c>
      <c r="O1028" t="s">
        <v>1832</v>
      </c>
      <c r="P1028" t="s">
        <v>3717</v>
      </c>
      <c r="Q1028" t="s">
        <v>3718</v>
      </c>
      <c r="S1028" t="s">
        <v>3719</v>
      </c>
      <c r="T1028" s="4">
        <v>1550</v>
      </c>
      <c r="U1028" s="4">
        <v>12</v>
      </c>
      <c r="V1028" s="3">
        <v>1</v>
      </c>
      <c r="W1028" t="s">
        <v>208</v>
      </c>
      <c r="X1028" t="s">
        <v>209</v>
      </c>
      <c r="Y1028">
        <v>633</v>
      </c>
      <c r="Z1028" s="14">
        <v>2</v>
      </c>
      <c r="AA1028" s="14"/>
      <c r="AB1028" s="14"/>
      <c r="AC1028" s="14"/>
      <c r="AD1028" s="14"/>
      <c r="AE1028" s="14"/>
      <c r="AF1028" s="14"/>
      <c r="AG1028" s="14"/>
      <c r="AH1028" s="14"/>
      <c r="AI1028" s="14"/>
      <c r="AJ1028" s="14"/>
      <c r="AK1028" s="14"/>
      <c r="AL1028" s="14"/>
      <c r="AM1028" s="14"/>
      <c r="AN1028" s="14">
        <v>2</v>
      </c>
      <c r="AO1028" s="14">
        <v>2</v>
      </c>
      <c r="AP1028" s="14">
        <v>2</v>
      </c>
      <c r="AQ1028" s="14">
        <v>2</v>
      </c>
      <c r="AR1028" s="14"/>
      <c r="AS1028" s="14"/>
      <c r="AT1028" s="14">
        <v>2</v>
      </c>
      <c r="AU1028" s="14"/>
      <c r="AV1028" s="14"/>
      <c r="AW1028" s="14"/>
      <c r="AX1028" s="14"/>
      <c r="AY1028" s="14"/>
      <c r="AZ1028" s="14"/>
      <c r="BA1028" s="14"/>
      <c r="BB1028" s="14"/>
      <c r="BC1028" s="14"/>
      <c r="BD1028" s="14"/>
      <c r="BE1028" s="14"/>
      <c r="BF1028" s="14"/>
      <c r="BG1028" s="14"/>
      <c r="BH1028" s="14"/>
      <c r="BI1028" s="14"/>
    </row>
    <row r="1029" spans="1:61" x14ac:dyDescent="0.25">
      <c r="A1029">
        <v>1028</v>
      </c>
      <c r="B1029" s="3">
        <v>2025</v>
      </c>
      <c r="C1029" s="3">
        <v>2</v>
      </c>
      <c r="D1029" t="s">
        <v>15</v>
      </c>
      <c r="E1029" s="21">
        <v>45708.05204667824</v>
      </c>
      <c r="F1029" t="s">
        <v>541</v>
      </c>
      <c r="G1029" t="s">
        <v>110</v>
      </c>
      <c r="H1029" t="s">
        <v>78</v>
      </c>
      <c r="I1029" t="s">
        <v>78</v>
      </c>
      <c r="J1029" t="s">
        <v>97</v>
      </c>
      <c r="K1029" t="s">
        <v>97</v>
      </c>
      <c r="L1029" t="s">
        <v>34</v>
      </c>
      <c r="M1029" t="s">
        <v>34</v>
      </c>
      <c r="N1029" t="s">
        <v>673</v>
      </c>
      <c r="O1029" t="s">
        <v>1832</v>
      </c>
      <c r="P1029" t="s">
        <v>3720</v>
      </c>
      <c r="Q1029" t="s">
        <v>3721</v>
      </c>
      <c r="S1029" t="s">
        <v>3722</v>
      </c>
      <c r="T1029" s="4">
        <v>885</v>
      </c>
      <c r="U1029" s="4">
        <v>4</v>
      </c>
      <c r="V1029" s="3">
        <v>1</v>
      </c>
      <c r="W1029" t="s">
        <v>208</v>
      </c>
      <c r="X1029" t="s">
        <v>209</v>
      </c>
      <c r="Y1029">
        <v>634</v>
      </c>
      <c r="Z1029" s="14"/>
      <c r="AA1029" s="14">
        <v>2</v>
      </c>
      <c r="AB1029" s="14"/>
      <c r="AC1029" s="14"/>
      <c r="AD1029" s="14"/>
      <c r="AE1029" s="14"/>
      <c r="AF1029" s="14">
        <v>2</v>
      </c>
      <c r="AG1029" s="14"/>
      <c r="AH1029" s="14"/>
      <c r="AI1029" s="14"/>
      <c r="AJ1029" s="14"/>
      <c r="AK1029" s="14"/>
      <c r="AL1029" s="14"/>
      <c r="AM1029" s="14"/>
      <c r="AN1029" s="14"/>
      <c r="AO1029" s="14"/>
      <c r="AP1029" s="14"/>
      <c r="AQ1029" s="14"/>
      <c r="AR1029" s="14"/>
      <c r="AS1029" s="14"/>
      <c r="AT1029" s="14"/>
      <c r="AU1029" s="14"/>
      <c r="AV1029" s="14"/>
      <c r="AW1029" s="14"/>
      <c r="AX1029" s="14"/>
      <c r="AY1029" s="14"/>
      <c r="AZ1029" s="14"/>
      <c r="BA1029" s="14"/>
      <c r="BB1029" s="14"/>
      <c r="BC1029" s="14"/>
      <c r="BD1029" s="14"/>
      <c r="BE1029" s="14"/>
      <c r="BF1029" s="14"/>
      <c r="BG1029" s="14"/>
      <c r="BH1029" s="14"/>
      <c r="BI1029" s="14"/>
    </row>
    <row r="1030" spans="1:61" x14ac:dyDescent="0.25">
      <c r="A1030">
        <v>1029</v>
      </c>
      <c r="B1030" s="3">
        <v>2025</v>
      </c>
      <c r="C1030" s="3">
        <v>2</v>
      </c>
      <c r="D1030" t="s">
        <v>15</v>
      </c>
      <c r="E1030" s="21">
        <v>45708.083999259259</v>
      </c>
      <c r="F1030" t="s">
        <v>541</v>
      </c>
      <c r="G1030" t="s">
        <v>110</v>
      </c>
      <c r="H1030" t="s">
        <v>78</v>
      </c>
      <c r="I1030" t="s">
        <v>78</v>
      </c>
      <c r="J1030" t="s">
        <v>97</v>
      </c>
      <c r="K1030" t="s">
        <v>97</v>
      </c>
      <c r="L1030" t="s">
        <v>41</v>
      </c>
      <c r="M1030" t="s">
        <v>41</v>
      </c>
      <c r="N1030" t="s">
        <v>41</v>
      </c>
      <c r="O1030" t="s">
        <v>1832</v>
      </c>
      <c r="P1030" t="s">
        <v>3723</v>
      </c>
      <c r="Q1030" t="s">
        <v>3724</v>
      </c>
      <c r="S1030" t="s">
        <v>41</v>
      </c>
      <c r="T1030" s="4">
        <v>3180</v>
      </c>
      <c r="U1030" s="4">
        <v>28</v>
      </c>
      <c r="V1030" s="3">
        <v>1</v>
      </c>
      <c r="W1030" t="s">
        <v>208</v>
      </c>
      <c r="X1030" t="s">
        <v>209</v>
      </c>
      <c r="Y1030">
        <v>635</v>
      </c>
      <c r="Z1030" s="14">
        <v>2</v>
      </c>
      <c r="AA1030" s="14"/>
      <c r="AB1030" s="14">
        <v>2</v>
      </c>
      <c r="AC1030" s="14"/>
      <c r="AD1030" s="14"/>
      <c r="AE1030" s="14"/>
      <c r="AF1030" s="14"/>
      <c r="AG1030" s="14"/>
      <c r="AH1030" s="14">
        <v>2</v>
      </c>
      <c r="AI1030" s="14">
        <v>2</v>
      </c>
      <c r="AJ1030" s="14">
        <v>2</v>
      </c>
      <c r="AK1030" s="14"/>
      <c r="AL1030" s="14"/>
      <c r="AM1030" s="14">
        <v>10</v>
      </c>
      <c r="AN1030" s="14">
        <v>2</v>
      </c>
      <c r="AO1030" s="14">
        <v>2</v>
      </c>
      <c r="AP1030" s="14">
        <v>2</v>
      </c>
      <c r="AQ1030" s="14"/>
      <c r="AR1030" s="14"/>
      <c r="AS1030" s="14"/>
      <c r="AT1030" s="14">
        <v>2</v>
      </c>
      <c r="AU1030" s="14"/>
      <c r="AV1030" s="14"/>
      <c r="AW1030" s="14"/>
      <c r="AX1030" s="14"/>
      <c r="AY1030" s="14"/>
      <c r="AZ1030" s="14"/>
      <c r="BA1030" s="14"/>
      <c r="BB1030" s="14"/>
      <c r="BC1030" s="14"/>
      <c r="BD1030" s="14"/>
      <c r="BE1030" s="14"/>
      <c r="BF1030" s="14"/>
      <c r="BG1030" s="14"/>
      <c r="BH1030" s="14"/>
      <c r="BI1030" s="14"/>
    </row>
    <row r="1031" spans="1:61" x14ac:dyDescent="0.25">
      <c r="A1031">
        <v>1030</v>
      </c>
      <c r="B1031" s="3">
        <v>2025</v>
      </c>
      <c r="C1031" s="3">
        <v>2</v>
      </c>
      <c r="D1031" t="s">
        <v>15</v>
      </c>
      <c r="E1031" s="21">
        <v>45708.347233391207</v>
      </c>
      <c r="F1031" t="s">
        <v>112</v>
      </c>
      <c r="G1031" t="s">
        <v>112</v>
      </c>
      <c r="H1031" t="s">
        <v>78</v>
      </c>
      <c r="I1031" t="s">
        <v>78</v>
      </c>
      <c r="J1031" t="s">
        <v>98</v>
      </c>
      <c r="K1031" t="s">
        <v>98</v>
      </c>
      <c r="L1031" t="s">
        <v>32</v>
      </c>
      <c r="M1031" t="s">
        <v>32</v>
      </c>
      <c r="N1031" t="s">
        <v>1197</v>
      </c>
      <c r="O1031" t="s">
        <v>1832</v>
      </c>
      <c r="P1031" t="s">
        <v>3725</v>
      </c>
      <c r="Q1031" t="s">
        <v>3726</v>
      </c>
      <c r="S1031" t="s">
        <v>3727</v>
      </c>
      <c r="T1031" s="4">
        <v>400</v>
      </c>
      <c r="U1031" s="4">
        <v>4</v>
      </c>
      <c r="V1031" s="3">
        <v>1</v>
      </c>
      <c r="W1031" t="s">
        <v>208</v>
      </c>
      <c r="X1031" t="s">
        <v>209</v>
      </c>
      <c r="Y1031">
        <v>636</v>
      </c>
      <c r="Z1031" s="14"/>
      <c r="AA1031" s="14"/>
      <c r="AB1031" s="14"/>
      <c r="AC1031" s="14"/>
      <c r="AD1031" s="14"/>
      <c r="AE1031" s="14"/>
      <c r="AF1031" s="14"/>
      <c r="AG1031" s="14"/>
      <c r="AH1031" s="14">
        <v>4</v>
      </c>
      <c r="AI1031" s="14"/>
      <c r="AJ1031" s="14"/>
      <c r="AK1031" s="14"/>
      <c r="AL1031" s="14"/>
      <c r="AM1031" s="14"/>
      <c r="AN1031" s="14"/>
      <c r="AO1031" s="14"/>
      <c r="AP1031" s="14"/>
      <c r="AQ1031" s="14"/>
      <c r="AR1031" s="14"/>
      <c r="AS1031" s="14"/>
      <c r="AT1031" s="14"/>
      <c r="AU1031" s="14"/>
      <c r="AV1031" s="14"/>
      <c r="AW1031" s="14"/>
      <c r="AX1031" s="14"/>
      <c r="AY1031" s="14"/>
      <c r="AZ1031" s="14"/>
      <c r="BA1031" s="14"/>
      <c r="BB1031" s="14"/>
      <c r="BC1031" s="14"/>
      <c r="BD1031" s="14"/>
      <c r="BE1031" s="14"/>
      <c r="BF1031" s="14"/>
      <c r="BG1031" s="14"/>
      <c r="BH1031" s="14"/>
      <c r="BI1031" s="14"/>
    </row>
    <row r="1032" spans="1:61" x14ac:dyDescent="0.25">
      <c r="A1032">
        <v>1031</v>
      </c>
      <c r="B1032" s="3">
        <v>2025</v>
      </c>
      <c r="C1032" s="3">
        <v>2</v>
      </c>
      <c r="D1032" t="s">
        <v>15</v>
      </c>
      <c r="E1032" s="21">
        <v>45708.407555995371</v>
      </c>
      <c r="F1032" t="s">
        <v>541</v>
      </c>
      <c r="G1032" t="s">
        <v>110</v>
      </c>
      <c r="H1032" t="s">
        <v>78</v>
      </c>
      <c r="I1032" t="s">
        <v>78</v>
      </c>
      <c r="J1032" t="s">
        <v>97</v>
      </c>
      <c r="K1032" t="s">
        <v>97</v>
      </c>
      <c r="L1032" t="s">
        <v>36</v>
      </c>
      <c r="M1032" t="s">
        <v>36</v>
      </c>
      <c r="N1032" t="s">
        <v>49</v>
      </c>
      <c r="O1032" t="s">
        <v>1832</v>
      </c>
      <c r="P1032" t="s">
        <v>835</v>
      </c>
      <c r="Q1032" t="s">
        <v>3728</v>
      </c>
      <c r="R1032" t="s">
        <v>3729</v>
      </c>
      <c r="S1032" t="s">
        <v>49</v>
      </c>
      <c r="T1032" s="4">
        <v>1335</v>
      </c>
      <c r="U1032" s="4">
        <v>6</v>
      </c>
      <c r="V1032" s="3">
        <v>1</v>
      </c>
      <c r="W1032" t="s">
        <v>208</v>
      </c>
      <c r="X1032" t="s">
        <v>209</v>
      </c>
      <c r="Y1032">
        <v>637</v>
      </c>
      <c r="Z1032" s="14"/>
      <c r="AA1032" s="14"/>
      <c r="AB1032" s="14"/>
      <c r="AC1032" s="14"/>
      <c r="AD1032" s="14">
        <v>2</v>
      </c>
      <c r="AE1032" s="14">
        <v>2</v>
      </c>
      <c r="AF1032" s="14">
        <v>2</v>
      </c>
      <c r="AG1032" s="14"/>
      <c r="AH1032" s="14"/>
      <c r="AI1032" s="14"/>
      <c r="AJ1032" s="14"/>
      <c r="AK1032" s="14"/>
      <c r="AL1032" s="14"/>
      <c r="AM1032" s="14"/>
      <c r="AN1032" s="14"/>
      <c r="AO1032" s="14"/>
      <c r="AP1032" s="14"/>
      <c r="AQ1032" s="14"/>
      <c r="AR1032" s="14"/>
      <c r="AS1032" s="14"/>
      <c r="AT1032" s="14"/>
      <c r="AU1032" s="14"/>
      <c r="AV1032" s="14"/>
      <c r="AW1032" s="14"/>
      <c r="AX1032" s="14"/>
      <c r="AY1032" s="14"/>
      <c r="AZ1032" s="14"/>
      <c r="BA1032" s="14"/>
      <c r="BB1032" s="14"/>
      <c r="BC1032" s="14"/>
      <c r="BD1032" s="14"/>
      <c r="BE1032" s="14"/>
      <c r="BF1032" s="14"/>
      <c r="BG1032" s="14"/>
      <c r="BH1032" s="14"/>
      <c r="BI1032" s="14"/>
    </row>
    <row r="1033" spans="1:61" x14ac:dyDescent="0.25">
      <c r="A1033">
        <v>1032</v>
      </c>
      <c r="B1033" s="3">
        <v>2025</v>
      </c>
      <c r="C1033" s="3">
        <v>2</v>
      </c>
      <c r="D1033" t="s">
        <v>15</v>
      </c>
      <c r="E1033" s="21">
        <v>45708.408567326391</v>
      </c>
      <c r="F1033" t="s">
        <v>541</v>
      </c>
      <c r="G1033" t="s">
        <v>110</v>
      </c>
      <c r="H1033" t="s">
        <v>78</v>
      </c>
      <c r="I1033" t="s">
        <v>78</v>
      </c>
      <c r="J1033" t="s">
        <v>97</v>
      </c>
      <c r="K1033" t="s">
        <v>97</v>
      </c>
      <c r="L1033" t="s">
        <v>34</v>
      </c>
      <c r="M1033" t="s">
        <v>34</v>
      </c>
      <c r="N1033" t="s">
        <v>598</v>
      </c>
      <c r="O1033" t="s">
        <v>1832</v>
      </c>
      <c r="P1033" t="s">
        <v>3730</v>
      </c>
      <c r="Q1033" t="s">
        <v>290</v>
      </c>
      <c r="S1033" t="s">
        <v>3731</v>
      </c>
      <c r="T1033" s="4">
        <v>600</v>
      </c>
      <c r="U1033" s="4">
        <v>6</v>
      </c>
      <c r="V1033" s="3">
        <v>1</v>
      </c>
      <c r="W1033" t="s">
        <v>208</v>
      </c>
      <c r="X1033" t="s">
        <v>209</v>
      </c>
      <c r="Y1033">
        <v>638</v>
      </c>
      <c r="Z1033" s="14"/>
      <c r="AA1033" s="14"/>
      <c r="AB1033" s="14"/>
      <c r="AC1033" s="14"/>
      <c r="AD1033" s="14"/>
      <c r="AE1033" s="14"/>
      <c r="AF1033" s="14"/>
      <c r="AG1033" s="14"/>
      <c r="AH1033" s="14">
        <v>6</v>
      </c>
      <c r="AI1033" s="14"/>
      <c r="AJ1033" s="14"/>
      <c r="AK1033" s="14"/>
      <c r="AL1033" s="14"/>
      <c r="AM1033" s="14"/>
      <c r="AN1033" s="14"/>
      <c r="AO1033" s="14"/>
      <c r="AP1033" s="14"/>
      <c r="AQ1033" s="14"/>
      <c r="AR1033" s="14"/>
      <c r="AS1033" s="14"/>
      <c r="AT1033" s="14"/>
      <c r="AU1033" s="14"/>
      <c r="AV1033" s="14"/>
      <c r="AW1033" s="14"/>
      <c r="AX1033" s="14"/>
      <c r="AY1033" s="14"/>
      <c r="AZ1033" s="14"/>
      <c r="BA1033" s="14"/>
      <c r="BB1033" s="14"/>
      <c r="BC1033" s="14"/>
      <c r="BD1033" s="14"/>
      <c r="BE1033" s="14"/>
      <c r="BF1033" s="14"/>
      <c r="BG1033" s="14"/>
      <c r="BH1033" s="14"/>
      <c r="BI1033" s="14"/>
    </row>
    <row r="1034" spans="1:61" x14ac:dyDescent="0.25">
      <c r="A1034">
        <v>1033</v>
      </c>
      <c r="B1034" s="3">
        <v>2025</v>
      </c>
      <c r="C1034" s="3">
        <v>2</v>
      </c>
      <c r="D1034" t="s">
        <v>15</v>
      </c>
      <c r="E1034" s="21">
        <v>45708.412098865738</v>
      </c>
      <c r="F1034" t="s">
        <v>541</v>
      </c>
      <c r="G1034" t="s">
        <v>110</v>
      </c>
      <c r="H1034" t="s">
        <v>80</v>
      </c>
      <c r="I1034" t="s">
        <v>80</v>
      </c>
      <c r="J1034" t="s">
        <v>98</v>
      </c>
      <c r="K1034" t="s">
        <v>98</v>
      </c>
      <c r="L1034" t="s">
        <v>32</v>
      </c>
      <c r="M1034" t="s">
        <v>32</v>
      </c>
      <c r="N1034" t="s">
        <v>1053</v>
      </c>
      <c r="O1034" t="s">
        <v>1832</v>
      </c>
      <c r="P1034" t="s">
        <v>3732</v>
      </c>
      <c r="Q1034" t="s">
        <v>3733</v>
      </c>
      <c r="S1034" t="s">
        <v>3734</v>
      </c>
      <c r="T1034" s="4">
        <v>1550</v>
      </c>
      <c r="U1034" s="4">
        <v>12</v>
      </c>
      <c r="V1034" s="3">
        <v>1</v>
      </c>
      <c r="W1034" t="s">
        <v>208</v>
      </c>
      <c r="X1034" t="s">
        <v>209</v>
      </c>
      <c r="Y1034">
        <v>639</v>
      </c>
      <c r="Z1034" s="14">
        <v>2</v>
      </c>
      <c r="AA1034" s="14"/>
      <c r="AB1034" s="14"/>
      <c r="AC1034" s="14"/>
      <c r="AD1034" s="14"/>
      <c r="AE1034" s="14"/>
      <c r="AF1034" s="14"/>
      <c r="AG1034" s="14"/>
      <c r="AH1034" s="14"/>
      <c r="AI1034" s="14"/>
      <c r="AJ1034" s="14"/>
      <c r="AK1034" s="14"/>
      <c r="AL1034" s="14"/>
      <c r="AM1034" s="14"/>
      <c r="AN1034" s="14">
        <v>2</v>
      </c>
      <c r="AO1034" s="14">
        <v>2</v>
      </c>
      <c r="AP1034" s="14">
        <v>2</v>
      </c>
      <c r="AQ1034" s="14">
        <v>2</v>
      </c>
      <c r="AR1034" s="14"/>
      <c r="AS1034" s="14"/>
      <c r="AT1034" s="14">
        <v>2</v>
      </c>
      <c r="AU1034" s="14"/>
      <c r="AV1034" s="14"/>
      <c r="AW1034" s="14"/>
      <c r="AX1034" s="14"/>
      <c r="AY1034" s="14"/>
      <c r="AZ1034" s="14"/>
      <c r="BA1034" s="14"/>
      <c r="BB1034" s="14"/>
      <c r="BC1034" s="14"/>
      <c r="BD1034" s="14"/>
      <c r="BE1034" s="14"/>
      <c r="BF1034" s="14"/>
      <c r="BG1034" s="14"/>
      <c r="BH1034" s="14"/>
      <c r="BI1034" s="14"/>
    </row>
    <row r="1035" spans="1:61" x14ac:dyDescent="0.25">
      <c r="A1035">
        <v>1034</v>
      </c>
      <c r="B1035" s="3">
        <v>2025</v>
      </c>
      <c r="C1035" s="3">
        <v>2</v>
      </c>
      <c r="D1035" t="s">
        <v>15</v>
      </c>
      <c r="E1035" s="21">
        <v>45708.415802766212</v>
      </c>
      <c r="F1035" t="s">
        <v>541</v>
      </c>
      <c r="G1035" t="s">
        <v>110</v>
      </c>
      <c r="H1035" t="s">
        <v>80</v>
      </c>
      <c r="I1035" t="s">
        <v>80</v>
      </c>
      <c r="J1035" t="s">
        <v>98</v>
      </c>
      <c r="K1035" t="s">
        <v>98</v>
      </c>
      <c r="L1035" t="s">
        <v>33</v>
      </c>
      <c r="M1035" t="s">
        <v>33</v>
      </c>
      <c r="N1035" t="s">
        <v>3735</v>
      </c>
      <c r="O1035" t="s">
        <v>1832</v>
      </c>
      <c r="P1035" t="s">
        <v>316</v>
      </c>
      <c r="Q1035" t="s">
        <v>3736</v>
      </c>
      <c r="S1035" t="s">
        <v>3737</v>
      </c>
      <c r="T1035" s="4">
        <v>1550</v>
      </c>
      <c r="U1035" s="4">
        <v>12</v>
      </c>
      <c r="V1035" s="3">
        <v>1</v>
      </c>
      <c r="W1035" t="s">
        <v>208</v>
      </c>
      <c r="X1035" t="s">
        <v>209</v>
      </c>
      <c r="Y1035">
        <v>640</v>
      </c>
      <c r="Z1035" s="14">
        <v>2</v>
      </c>
      <c r="AA1035" s="14"/>
      <c r="AB1035" s="14"/>
      <c r="AC1035" s="14"/>
      <c r="AD1035" s="14"/>
      <c r="AE1035" s="14"/>
      <c r="AF1035" s="14"/>
      <c r="AG1035" s="14"/>
      <c r="AH1035" s="14"/>
      <c r="AI1035" s="14"/>
      <c r="AJ1035" s="14"/>
      <c r="AK1035" s="14"/>
      <c r="AL1035" s="14"/>
      <c r="AM1035" s="14"/>
      <c r="AN1035" s="14">
        <v>2</v>
      </c>
      <c r="AO1035" s="14">
        <v>2</v>
      </c>
      <c r="AP1035" s="14">
        <v>2</v>
      </c>
      <c r="AQ1035" s="14">
        <v>2</v>
      </c>
      <c r="AR1035" s="14"/>
      <c r="AS1035" s="14"/>
      <c r="AT1035" s="14">
        <v>2</v>
      </c>
      <c r="AU1035" s="14"/>
      <c r="AV1035" s="14"/>
      <c r="AW1035" s="14"/>
      <c r="AX1035" s="14"/>
      <c r="AY1035" s="14"/>
      <c r="AZ1035" s="14"/>
      <c r="BA1035" s="14"/>
      <c r="BB1035" s="14"/>
      <c r="BC1035" s="14"/>
      <c r="BD1035" s="14"/>
      <c r="BE1035" s="14"/>
      <c r="BF1035" s="14"/>
      <c r="BG1035" s="14"/>
      <c r="BH1035" s="14"/>
      <c r="BI1035" s="14"/>
    </row>
    <row r="1036" spans="1:61" x14ac:dyDescent="0.25">
      <c r="A1036">
        <v>1035</v>
      </c>
      <c r="B1036" s="3">
        <v>2025</v>
      </c>
      <c r="C1036" s="3">
        <v>2</v>
      </c>
      <c r="D1036" t="s">
        <v>15</v>
      </c>
      <c r="E1036" s="21">
        <v>45708.418316863434</v>
      </c>
      <c r="F1036" t="s">
        <v>541</v>
      </c>
      <c r="G1036" t="s">
        <v>110</v>
      </c>
      <c r="H1036" t="s">
        <v>80</v>
      </c>
      <c r="I1036" t="s">
        <v>80</v>
      </c>
      <c r="J1036" t="s">
        <v>98</v>
      </c>
      <c r="K1036" t="s">
        <v>98</v>
      </c>
      <c r="L1036" t="s">
        <v>32</v>
      </c>
      <c r="M1036" t="s">
        <v>32</v>
      </c>
      <c r="N1036" t="s">
        <v>809</v>
      </c>
      <c r="O1036" t="s">
        <v>1832</v>
      </c>
      <c r="P1036" t="s">
        <v>3738</v>
      </c>
      <c r="Q1036" t="s">
        <v>3739</v>
      </c>
      <c r="S1036" t="s">
        <v>3740</v>
      </c>
      <c r="T1036" s="4">
        <v>1550</v>
      </c>
      <c r="U1036" s="4">
        <v>12</v>
      </c>
      <c r="V1036" s="3">
        <v>1</v>
      </c>
      <c r="W1036" t="s">
        <v>208</v>
      </c>
      <c r="X1036" t="s">
        <v>209</v>
      </c>
      <c r="Y1036">
        <v>641</v>
      </c>
      <c r="Z1036" s="14">
        <v>2</v>
      </c>
      <c r="AA1036" s="14"/>
      <c r="AB1036" s="14"/>
      <c r="AC1036" s="14"/>
      <c r="AD1036" s="14"/>
      <c r="AE1036" s="14"/>
      <c r="AF1036" s="14"/>
      <c r="AG1036" s="14"/>
      <c r="AH1036" s="14"/>
      <c r="AI1036" s="14"/>
      <c r="AJ1036" s="14"/>
      <c r="AK1036" s="14"/>
      <c r="AL1036" s="14"/>
      <c r="AM1036" s="14"/>
      <c r="AN1036" s="14">
        <v>2</v>
      </c>
      <c r="AO1036" s="14">
        <v>2</v>
      </c>
      <c r="AP1036" s="14">
        <v>2</v>
      </c>
      <c r="AQ1036" s="14">
        <v>2</v>
      </c>
      <c r="AR1036" s="14"/>
      <c r="AS1036" s="14"/>
      <c r="AT1036" s="14">
        <v>2</v>
      </c>
      <c r="AU1036" s="14"/>
      <c r="AV1036" s="14"/>
      <c r="AW1036" s="14"/>
      <c r="AX1036" s="14"/>
      <c r="AY1036" s="14"/>
      <c r="AZ1036" s="14"/>
      <c r="BA1036" s="14"/>
      <c r="BB1036" s="14"/>
      <c r="BC1036" s="14"/>
      <c r="BD1036" s="14"/>
      <c r="BE1036" s="14"/>
      <c r="BF1036" s="14"/>
      <c r="BG1036" s="14"/>
      <c r="BH1036" s="14"/>
      <c r="BI1036" s="14"/>
    </row>
    <row r="1037" spans="1:61" x14ac:dyDescent="0.25">
      <c r="A1037">
        <v>1036</v>
      </c>
      <c r="B1037" s="3">
        <v>2025</v>
      </c>
      <c r="C1037" s="3">
        <v>2</v>
      </c>
      <c r="D1037" t="s">
        <v>15</v>
      </c>
      <c r="E1037" s="21">
        <v>45708.558312442132</v>
      </c>
      <c r="F1037" t="s">
        <v>541</v>
      </c>
      <c r="G1037" t="s">
        <v>110</v>
      </c>
      <c r="H1037" t="s">
        <v>78</v>
      </c>
      <c r="I1037" t="s">
        <v>78</v>
      </c>
      <c r="J1037" t="s">
        <v>97</v>
      </c>
      <c r="K1037" t="s">
        <v>97</v>
      </c>
      <c r="L1037" t="s">
        <v>34</v>
      </c>
      <c r="M1037" t="s">
        <v>34</v>
      </c>
      <c r="N1037" t="s">
        <v>673</v>
      </c>
      <c r="O1037" t="s">
        <v>1832</v>
      </c>
      <c r="P1037" t="s">
        <v>3741</v>
      </c>
      <c r="Q1037" t="s">
        <v>3742</v>
      </c>
      <c r="S1037" t="s">
        <v>3743</v>
      </c>
      <c r="T1037" s="4">
        <v>1550</v>
      </c>
      <c r="U1037" s="4">
        <v>12</v>
      </c>
      <c r="V1037" s="3">
        <v>1</v>
      </c>
      <c r="W1037" t="s">
        <v>208</v>
      </c>
      <c r="X1037" t="s">
        <v>209</v>
      </c>
      <c r="Y1037">
        <v>642</v>
      </c>
      <c r="Z1037" s="14">
        <v>2</v>
      </c>
      <c r="AA1037" s="14"/>
      <c r="AB1037" s="14"/>
      <c r="AC1037" s="14"/>
      <c r="AD1037" s="14"/>
      <c r="AE1037" s="14"/>
      <c r="AF1037" s="14"/>
      <c r="AG1037" s="14"/>
      <c r="AH1037" s="14"/>
      <c r="AI1037" s="14"/>
      <c r="AJ1037" s="14"/>
      <c r="AK1037" s="14"/>
      <c r="AL1037" s="14"/>
      <c r="AM1037" s="14"/>
      <c r="AN1037" s="14">
        <v>2</v>
      </c>
      <c r="AO1037" s="14">
        <v>2</v>
      </c>
      <c r="AP1037" s="14">
        <v>2</v>
      </c>
      <c r="AQ1037" s="14">
        <v>2</v>
      </c>
      <c r="AR1037" s="14"/>
      <c r="AS1037" s="14"/>
      <c r="AT1037" s="14">
        <v>2</v>
      </c>
      <c r="AU1037" s="14"/>
      <c r="AV1037" s="14"/>
      <c r="AW1037" s="14"/>
      <c r="AX1037" s="14"/>
      <c r="AY1037" s="14"/>
      <c r="AZ1037" s="14"/>
      <c r="BA1037" s="14"/>
      <c r="BB1037" s="14"/>
      <c r="BC1037" s="14"/>
      <c r="BD1037" s="14"/>
      <c r="BE1037" s="14"/>
      <c r="BF1037" s="14"/>
      <c r="BG1037" s="14"/>
      <c r="BH1037" s="14"/>
      <c r="BI1037" s="14"/>
    </row>
    <row r="1038" spans="1:61" x14ac:dyDescent="0.25">
      <c r="A1038">
        <v>1037</v>
      </c>
      <c r="B1038" s="3">
        <v>2025</v>
      </c>
      <c r="C1038" s="3">
        <v>2</v>
      </c>
      <c r="D1038" t="s">
        <v>15</v>
      </c>
      <c r="E1038" s="21">
        <v>45708.561009027777</v>
      </c>
      <c r="F1038" t="s">
        <v>541</v>
      </c>
      <c r="G1038" t="s">
        <v>110</v>
      </c>
      <c r="H1038" t="s">
        <v>80</v>
      </c>
      <c r="I1038" t="s">
        <v>80</v>
      </c>
      <c r="J1038" t="s">
        <v>97</v>
      </c>
      <c r="K1038" t="s">
        <v>97</v>
      </c>
      <c r="L1038" t="s">
        <v>34</v>
      </c>
      <c r="M1038" t="s">
        <v>34</v>
      </c>
      <c r="N1038" t="s">
        <v>633</v>
      </c>
      <c r="O1038" t="s">
        <v>1832</v>
      </c>
      <c r="P1038" t="s">
        <v>3744</v>
      </c>
      <c r="Q1038" t="s">
        <v>3745</v>
      </c>
      <c r="S1038" t="s">
        <v>3746</v>
      </c>
      <c r="T1038" s="4">
        <v>1550</v>
      </c>
      <c r="U1038" s="4">
        <v>12</v>
      </c>
      <c r="V1038" s="3">
        <v>1</v>
      </c>
      <c r="W1038" t="s">
        <v>208</v>
      </c>
      <c r="X1038" t="s">
        <v>209</v>
      </c>
      <c r="Y1038">
        <v>643</v>
      </c>
      <c r="Z1038" s="14">
        <v>2</v>
      </c>
      <c r="AA1038" s="14"/>
      <c r="AB1038" s="14"/>
      <c r="AC1038" s="14"/>
      <c r="AD1038" s="14"/>
      <c r="AE1038" s="14"/>
      <c r="AF1038" s="14"/>
      <c r="AG1038" s="14"/>
      <c r="AH1038" s="14"/>
      <c r="AI1038" s="14"/>
      <c r="AJ1038" s="14"/>
      <c r="AK1038" s="14"/>
      <c r="AL1038" s="14"/>
      <c r="AM1038" s="14"/>
      <c r="AN1038" s="14">
        <v>2</v>
      </c>
      <c r="AO1038" s="14">
        <v>2</v>
      </c>
      <c r="AP1038" s="14">
        <v>2</v>
      </c>
      <c r="AQ1038" s="14">
        <v>2</v>
      </c>
      <c r="AR1038" s="14"/>
      <c r="AS1038" s="14"/>
      <c r="AT1038" s="14">
        <v>2</v>
      </c>
      <c r="AU1038" s="14"/>
      <c r="AV1038" s="14"/>
      <c r="AW1038" s="14"/>
      <c r="AX1038" s="14"/>
      <c r="AY1038" s="14"/>
      <c r="AZ1038" s="14"/>
      <c r="BA1038" s="14"/>
      <c r="BB1038" s="14"/>
      <c r="BC1038" s="14"/>
      <c r="BD1038" s="14"/>
      <c r="BE1038" s="14"/>
      <c r="BF1038" s="14"/>
      <c r="BG1038" s="14"/>
      <c r="BH1038" s="14"/>
      <c r="BI1038" s="14"/>
    </row>
    <row r="1039" spans="1:61" x14ac:dyDescent="0.25">
      <c r="A1039">
        <v>1038</v>
      </c>
      <c r="B1039" s="3">
        <v>2025</v>
      </c>
      <c r="C1039" s="3">
        <v>2</v>
      </c>
      <c r="D1039" t="s">
        <v>15</v>
      </c>
      <c r="E1039" s="21">
        <v>45708.568850439813</v>
      </c>
      <c r="F1039" t="s">
        <v>541</v>
      </c>
      <c r="G1039" t="s">
        <v>110</v>
      </c>
      <c r="H1039" t="s">
        <v>80</v>
      </c>
      <c r="I1039" t="s">
        <v>80</v>
      </c>
      <c r="J1039" t="s">
        <v>98</v>
      </c>
      <c r="K1039" t="s">
        <v>98</v>
      </c>
      <c r="L1039" t="s">
        <v>32</v>
      </c>
      <c r="M1039" t="s">
        <v>32</v>
      </c>
      <c r="N1039" t="s">
        <v>658</v>
      </c>
      <c r="O1039" t="s">
        <v>1832</v>
      </c>
      <c r="P1039" t="s">
        <v>3747</v>
      </c>
      <c r="Q1039" t="s">
        <v>3748</v>
      </c>
      <c r="S1039" t="s">
        <v>3749</v>
      </c>
      <c r="T1039" s="4">
        <v>1035</v>
      </c>
      <c r="U1039" s="4">
        <v>8</v>
      </c>
      <c r="V1039" s="3">
        <v>1</v>
      </c>
      <c r="W1039" t="s">
        <v>208</v>
      </c>
      <c r="X1039" t="s">
        <v>209</v>
      </c>
      <c r="Y1039">
        <v>644</v>
      </c>
      <c r="Z1039" s="14">
        <v>2</v>
      </c>
      <c r="AA1039" s="14"/>
      <c r="AB1039" s="14"/>
      <c r="AC1039" s="14"/>
      <c r="AD1039" s="14"/>
      <c r="AE1039" s="14"/>
      <c r="AF1039" s="14"/>
      <c r="AG1039" s="14"/>
      <c r="AH1039" s="14">
        <v>2</v>
      </c>
      <c r="AI1039" s="14">
        <v>2</v>
      </c>
      <c r="AJ1039" s="14">
        <v>2</v>
      </c>
      <c r="AK1039" s="14"/>
      <c r="AL1039" s="14"/>
      <c r="AM1039" s="14"/>
      <c r="AN1039" s="14"/>
      <c r="AO1039" s="14"/>
      <c r="AP1039" s="14"/>
      <c r="AQ1039" s="14"/>
      <c r="AR1039" s="14"/>
      <c r="AS1039" s="14"/>
      <c r="AT1039" s="14"/>
      <c r="AU1039" s="14"/>
      <c r="AV1039" s="14"/>
      <c r="AW1039" s="14"/>
      <c r="AX1039" s="14"/>
      <c r="AY1039" s="14"/>
      <c r="AZ1039" s="14"/>
      <c r="BA1039" s="14"/>
      <c r="BB1039" s="14"/>
      <c r="BC1039" s="14"/>
      <c r="BD1039" s="14"/>
      <c r="BE1039" s="14"/>
      <c r="BF1039" s="14"/>
      <c r="BG1039" s="14"/>
      <c r="BH1039" s="14"/>
      <c r="BI1039" s="14"/>
    </row>
    <row r="1040" spans="1:61" x14ac:dyDescent="0.25">
      <c r="A1040">
        <v>1039</v>
      </c>
      <c r="B1040" s="3">
        <v>2025</v>
      </c>
      <c r="C1040" s="3">
        <v>2</v>
      </c>
      <c r="D1040" t="s">
        <v>15</v>
      </c>
      <c r="E1040" s="21">
        <v>45708.781769942128</v>
      </c>
      <c r="F1040" t="s">
        <v>541</v>
      </c>
      <c r="G1040" t="s">
        <v>110</v>
      </c>
      <c r="H1040" t="s">
        <v>78</v>
      </c>
      <c r="I1040" t="s">
        <v>78</v>
      </c>
      <c r="J1040" t="s">
        <v>1031</v>
      </c>
      <c r="K1040" t="s">
        <v>100</v>
      </c>
      <c r="L1040" t="s">
        <v>34</v>
      </c>
      <c r="M1040" t="s">
        <v>34</v>
      </c>
      <c r="N1040" t="s">
        <v>673</v>
      </c>
      <c r="O1040" t="s">
        <v>1832</v>
      </c>
      <c r="P1040" t="s">
        <v>1095</v>
      </c>
      <c r="Q1040" t="s">
        <v>3750</v>
      </c>
      <c r="S1040" t="s">
        <v>3751</v>
      </c>
      <c r="T1040" s="4">
        <v>1740</v>
      </c>
      <c r="U1040" s="4">
        <v>8</v>
      </c>
      <c r="V1040" s="3">
        <v>1</v>
      </c>
      <c r="W1040" t="s">
        <v>208</v>
      </c>
      <c r="X1040" t="s">
        <v>209</v>
      </c>
      <c r="Y1040">
        <v>645</v>
      </c>
      <c r="Z1040" s="14">
        <v>4</v>
      </c>
      <c r="AA1040" s="14"/>
      <c r="AB1040" s="14">
        <v>4</v>
      </c>
      <c r="AC1040" s="14"/>
      <c r="AD1040" s="14"/>
      <c r="AE1040" s="14"/>
      <c r="AF1040" s="14"/>
      <c r="AG1040" s="14"/>
      <c r="AH1040" s="14"/>
      <c r="AI1040" s="14"/>
      <c r="AJ1040" s="14"/>
      <c r="AK1040" s="14"/>
      <c r="AL1040" s="14"/>
      <c r="AM1040" s="14"/>
      <c r="AN1040" s="14"/>
      <c r="AO1040" s="14"/>
      <c r="AP1040" s="14"/>
      <c r="AQ1040" s="14"/>
      <c r="AR1040" s="14"/>
      <c r="AS1040" s="14"/>
      <c r="AT1040" s="14"/>
      <c r="AU1040" s="14"/>
      <c r="AV1040" s="14"/>
      <c r="AW1040" s="14"/>
      <c r="AX1040" s="14"/>
      <c r="AY1040" s="14"/>
      <c r="AZ1040" s="14"/>
      <c r="BA1040" s="14"/>
      <c r="BB1040" s="14"/>
      <c r="BC1040" s="14"/>
      <c r="BD1040" s="14"/>
      <c r="BE1040" s="14"/>
      <c r="BF1040" s="14"/>
      <c r="BG1040" s="14"/>
      <c r="BH1040" s="14"/>
      <c r="BI1040" s="14"/>
    </row>
    <row r="1041" spans="1:61" x14ac:dyDescent="0.25">
      <c r="A1041">
        <v>1040</v>
      </c>
      <c r="B1041" s="3">
        <v>2025</v>
      </c>
      <c r="C1041" s="3">
        <v>2</v>
      </c>
      <c r="D1041" t="s">
        <v>15</v>
      </c>
      <c r="E1041" s="21">
        <v>45708.792060555563</v>
      </c>
      <c r="F1041" t="s">
        <v>541</v>
      </c>
      <c r="G1041" t="s">
        <v>110</v>
      </c>
      <c r="H1041" t="s">
        <v>78</v>
      </c>
      <c r="I1041" t="s">
        <v>78</v>
      </c>
      <c r="J1041" t="s">
        <v>610</v>
      </c>
      <c r="K1041" t="s">
        <v>101</v>
      </c>
      <c r="L1041" t="s">
        <v>36</v>
      </c>
      <c r="M1041" t="s">
        <v>36</v>
      </c>
      <c r="N1041" t="s">
        <v>70</v>
      </c>
      <c r="O1041" t="s">
        <v>1832</v>
      </c>
      <c r="P1041" t="s">
        <v>3752</v>
      </c>
      <c r="Q1041" t="s">
        <v>3753</v>
      </c>
      <c r="S1041" t="s">
        <v>70</v>
      </c>
      <c r="T1041" s="4">
        <v>1650</v>
      </c>
      <c r="U1041" s="4">
        <v>12</v>
      </c>
      <c r="V1041" s="3">
        <v>1</v>
      </c>
      <c r="W1041" t="s">
        <v>208</v>
      </c>
      <c r="X1041" t="s">
        <v>209</v>
      </c>
      <c r="Y1041">
        <v>646</v>
      </c>
      <c r="Z1041" s="14">
        <v>2</v>
      </c>
      <c r="AA1041" s="14"/>
      <c r="AB1041" s="14"/>
      <c r="AC1041" s="14"/>
      <c r="AD1041" s="14"/>
      <c r="AE1041" s="14"/>
      <c r="AF1041" s="14"/>
      <c r="AG1041" s="14"/>
      <c r="AH1041" s="14"/>
      <c r="AI1041" s="14"/>
      <c r="AJ1041" s="14"/>
      <c r="AK1041" s="14"/>
      <c r="AL1041" s="14"/>
      <c r="AM1041" s="14"/>
      <c r="AN1041" s="14">
        <v>1</v>
      </c>
      <c r="AO1041" s="14">
        <v>2</v>
      </c>
      <c r="AP1041" s="14">
        <v>3</v>
      </c>
      <c r="AQ1041" s="14">
        <v>2</v>
      </c>
      <c r="AR1041" s="14"/>
      <c r="AS1041" s="14"/>
      <c r="AT1041" s="14"/>
      <c r="AU1041" s="14">
        <v>2</v>
      </c>
      <c r="AV1041" s="14"/>
      <c r="AW1041" s="14"/>
      <c r="AX1041" s="14"/>
      <c r="AY1041" s="14"/>
      <c r="AZ1041" s="14"/>
      <c r="BA1041" s="14"/>
      <c r="BB1041" s="14"/>
      <c r="BC1041" s="14"/>
      <c r="BD1041" s="14"/>
      <c r="BE1041" s="14"/>
      <c r="BF1041" s="14"/>
      <c r="BG1041" s="14"/>
      <c r="BH1041" s="14"/>
      <c r="BI1041" s="14"/>
    </row>
    <row r="1042" spans="1:61" x14ac:dyDescent="0.25">
      <c r="A1042">
        <v>1041</v>
      </c>
      <c r="B1042" s="3">
        <v>2025</v>
      </c>
      <c r="C1042" s="3">
        <v>2</v>
      </c>
      <c r="D1042" t="s">
        <v>15</v>
      </c>
      <c r="E1042" s="21">
        <v>45708.809809953702</v>
      </c>
      <c r="F1042" t="s">
        <v>541</v>
      </c>
      <c r="G1042" t="s">
        <v>110</v>
      </c>
      <c r="H1042" t="s">
        <v>80</v>
      </c>
      <c r="I1042" t="s">
        <v>80</v>
      </c>
      <c r="J1042" t="s">
        <v>98</v>
      </c>
      <c r="K1042" t="s">
        <v>98</v>
      </c>
      <c r="L1042" t="s">
        <v>32</v>
      </c>
      <c r="M1042" t="s">
        <v>32</v>
      </c>
      <c r="N1042" t="s">
        <v>717</v>
      </c>
      <c r="O1042" t="s">
        <v>1832</v>
      </c>
      <c r="P1042" t="s">
        <v>3754</v>
      </c>
      <c r="Q1042" t="s">
        <v>3755</v>
      </c>
      <c r="S1042" t="s">
        <v>3756</v>
      </c>
      <c r="T1042" s="4">
        <v>1550</v>
      </c>
      <c r="U1042" s="4">
        <v>12</v>
      </c>
      <c r="V1042" s="3">
        <v>1</v>
      </c>
      <c r="W1042" t="s">
        <v>208</v>
      </c>
      <c r="X1042" t="s">
        <v>209</v>
      </c>
      <c r="Y1042">
        <v>647</v>
      </c>
      <c r="Z1042" s="14">
        <v>2</v>
      </c>
      <c r="AA1042" s="14"/>
      <c r="AB1042" s="14"/>
      <c r="AC1042" s="14"/>
      <c r="AD1042" s="14"/>
      <c r="AE1042" s="14"/>
      <c r="AF1042" s="14"/>
      <c r="AG1042" s="14"/>
      <c r="AH1042" s="14"/>
      <c r="AI1042" s="14"/>
      <c r="AJ1042" s="14"/>
      <c r="AK1042" s="14"/>
      <c r="AL1042" s="14"/>
      <c r="AM1042" s="14"/>
      <c r="AN1042" s="14">
        <v>2</v>
      </c>
      <c r="AO1042" s="14">
        <v>2</v>
      </c>
      <c r="AP1042" s="14">
        <v>2</v>
      </c>
      <c r="AQ1042" s="14">
        <v>2</v>
      </c>
      <c r="AR1042" s="14"/>
      <c r="AS1042" s="14"/>
      <c r="AT1042" s="14">
        <v>2</v>
      </c>
      <c r="AU1042" s="14"/>
      <c r="AV1042" s="14"/>
      <c r="AW1042" s="14"/>
      <c r="AX1042" s="14"/>
      <c r="AY1042" s="14"/>
      <c r="AZ1042" s="14"/>
      <c r="BA1042" s="14"/>
      <c r="BB1042" s="14"/>
      <c r="BC1042" s="14"/>
      <c r="BD1042" s="14"/>
      <c r="BE1042" s="14"/>
      <c r="BF1042" s="14"/>
      <c r="BG1042" s="14"/>
      <c r="BH1042" s="14"/>
      <c r="BI1042" s="14"/>
    </row>
    <row r="1043" spans="1:61" x14ac:dyDescent="0.25">
      <c r="A1043">
        <v>1042</v>
      </c>
      <c r="B1043" s="3">
        <v>2025</v>
      </c>
      <c r="C1043" s="3">
        <v>2</v>
      </c>
      <c r="D1043" t="s">
        <v>15</v>
      </c>
      <c r="E1043" s="21">
        <v>45708.815304942131</v>
      </c>
      <c r="F1043" t="s">
        <v>541</v>
      </c>
      <c r="G1043" t="s">
        <v>110</v>
      </c>
      <c r="H1043" t="s">
        <v>80</v>
      </c>
      <c r="I1043" t="s">
        <v>80</v>
      </c>
      <c r="J1043" t="s">
        <v>98</v>
      </c>
      <c r="K1043" t="s">
        <v>98</v>
      </c>
      <c r="L1043" t="s">
        <v>32</v>
      </c>
      <c r="M1043" t="s">
        <v>32</v>
      </c>
      <c r="N1043" t="s">
        <v>658</v>
      </c>
      <c r="O1043" t="s">
        <v>1832</v>
      </c>
      <c r="P1043" t="s">
        <v>3757</v>
      </c>
      <c r="Q1043" t="s">
        <v>3758</v>
      </c>
      <c r="S1043" t="s">
        <v>3759</v>
      </c>
      <c r="T1043" s="4">
        <v>2400</v>
      </c>
      <c r="U1043" s="4">
        <v>18</v>
      </c>
      <c r="V1043" s="3">
        <v>1</v>
      </c>
      <c r="W1043" t="s">
        <v>208</v>
      </c>
      <c r="X1043" t="s">
        <v>209</v>
      </c>
      <c r="Y1043">
        <v>648</v>
      </c>
      <c r="Z1043" s="14">
        <v>2</v>
      </c>
      <c r="AA1043" s="14"/>
      <c r="AB1043" s="14"/>
      <c r="AC1043" s="14"/>
      <c r="AD1043" s="14"/>
      <c r="AE1043" s="14"/>
      <c r="AF1043" s="14">
        <v>2</v>
      </c>
      <c r="AG1043" s="14"/>
      <c r="AH1043" s="14"/>
      <c r="AI1043" s="14">
        <v>2</v>
      </c>
      <c r="AJ1043" s="14">
        <v>2</v>
      </c>
      <c r="AK1043" s="14"/>
      <c r="AL1043" s="14"/>
      <c r="AM1043" s="14"/>
      <c r="AN1043" s="14">
        <v>2</v>
      </c>
      <c r="AO1043" s="14">
        <v>2</v>
      </c>
      <c r="AP1043" s="14">
        <v>2</v>
      </c>
      <c r="AQ1043" s="14">
        <v>2</v>
      </c>
      <c r="AR1043" s="14"/>
      <c r="AS1043" s="14"/>
      <c r="AT1043" s="14">
        <v>2</v>
      </c>
      <c r="AU1043" s="14"/>
      <c r="AV1043" s="14"/>
      <c r="AW1043" s="14"/>
      <c r="AX1043" s="14"/>
      <c r="AY1043" s="14"/>
      <c r="AZ1043" s="14"/>
      <c r="BA1043" s="14"/>
      <c r="BB1043" s="14"/>
      <c r="BC1043" s="14"/>
      <c r="BD1043" s="14"/>
      <c r="BE1043" s="14"/>
      <c r="BF1043" s="14"/>
      <c r="BG1043" s="14"/>
      <c r="BH1043" s="14"/>
      <c r="BI1043" s="14"/>
    </row>
    <row r="1044" spans="1:61" x14ac:dyDescent="0.25">
      <c r="A1044">
        <v>1043</v>
      </c>
      <c r="B1044" s="3">
        <v>2025</v>
      </c>
      <c r="C1044" s="3">
        <v>2</v>
      </c>
      <c r="D1044" t="s">
        <v>15</v>
      </c>
      <c r="E1044" s="21">
        <v>45708.817366053241</v>
      </c>
      <c r="F1044" t="s">
        <v>541</v>
      </c>
      <c r="G1044" t="s">
        <v>110</v>
      </c>
      <c r="H1044" t="s">
        <v>80</v>
      </c>
      <c r="I1044" t="s">
        <v>80</v>
      </c>
      <c r="J1044" t="s">
        <v>98</v>
      </c>
      <c r="K1044" t="s">
        <v>98</v>
      </c>
      <c r="L1044" t="s">
        <v>32</v>
      </c>
      <c r="M1044" t="s">
        <v>32</v>
      </c>
      <c r="N1044" t="s">
        <v>2161</v>
      </c>
      <c r="O1044" t="s">
        <v>1832</v>
      </c>
      <c r="P1044" t="s">
        <v>3760</v>
      </c>
      <c r="Q1044" t="s">
        <v>3761</v>
      </c>
      <c r="S1044" t="s">
        <v>3762</v>
      </c>
      <c r="T1044" s="4">
        <v>1550</v>
      </c>
      <c r="U1044" s="4">
        <v>12</v>
      </c>
      <c r="V1044" s="3">
        <v>1</v>
      </c>
      <c r="W1044" t="s">
        <v>208</v>
      </c>
      <c r="X1044" t="s">
        <v>209</v>
      </c>
      <c r="Y1044">
        <v>649</v>
      </c>
      <c r="Z1044" s="14">
        <v>2</v>
      </c>
      <c r="AA1044" s="14"/>
      <c r="AB1044" s="14"/>
      <c r="AC1044" s="14"/>
      <c r="AD1044" s="14"/>
      <c r="AE1044" s="14"/>
      <c r="AF1044" s="14"/>
      <c r="AG1044" s="14"/>
      <c r="AH1044" s="14"/>
      <c r="AI1044" s="14"/>
      <c r="AJ1044" s="14"/>
      <c r="AK1044" s="14"/>
      <c r="AL1044" s="14"/>
      <c r="AM1044" s="14"/>
      <c r="AN1044" s="14">
        <v>2</v>
      </c>
      <c r="AO1044" s="14">
        <v>2</v>
      </c>
      <c r="AP1044" s="14">
        <v>2</v>
      </c>
      <c r="AQ1044" s="14">
        <v>2</v>
      </c>
      <c r="AR1044" s="14"/>
      <c r="AS1044" s="14"/>
      <c r="AT1044" s="14">
        <v>2</v>
      </c>
      <c r="AU1044" s="14"/>
      <c r="AV1044" s="14"/>
      <c r="AW1044" s="14"/>
      <c r="AX1044" s="14"/>
      <c r="AY1044" s="14"/>
      <c r="AZ1044" s="14"/>
      <c r="BA1044" s="14"/>
      <c r="BB1044" s="14"/>
      <c r="BC1044" s="14"/>
      <c r="BD1044" s="14"/>
      <c r="BE1044" s="14"/>
      <c r="BF1044" s="14"/>
      <c r="BG1044" s="14"/>
      <c r="BH1044" s="14"/>
      <c r="BI1044" s="14"/>
    </row>
    <row r="1045" spans="1:61" x14ac:dyDescent="0.25">
      <c r="A1045">
        <v>1044</v>
      </c>
      <c r="B1045" s="3">
        <v>2025</v>
      </c>
      <c r="C1045" s="3">
        <v>2</v>
      </c>
      <c r="D1045" t="s">
        <v>15</v>
      </c>
      <c r="E1045" s="21">
        <v>45708.832131701391</v>
      </c>
      <c r="F1045" t="s">
        <v>541</v>
      </c>
      <c r="G1045" t="s">
        <v>110</v>
      </c>
      <c r="H1045" t="s">
        <v>78</v>
      </c>
      <c r="I1045" t="s">
        <v>78</v>
      </c>
      <c r="J1045" t="s">
        <v>97</v>
      </c>
      <c r="K1045" t="s">
        <v>97</v>
      </c>
      <c r="L1045" t="s">
        <v>34</v>
      </c>
      <c r="M1045" t="s">
        <v>34</v>
      </c>
      <c r="N1045" t="s">
        <v>964</v>
      </c>
      <c r="O1045" t="s">
        <v>1832</v>
      </c>
      <c r="P1045" t="s">
        <v>3763</v>
      </c>
      <c r="Q1045" t="s">
        <v>3510</v>
      </c>
      <c r="S1045" t="s">
        <v>3511</v>
      </c>
      <c r="T1045" s="4">
        <v>2200</v>
      </c>
      <c r="U1045" s="4">
        <v>22</v>
      </c>
      <c r="V1045" s="3">
        <v>1</v>
      </c>
      <c r="W1045" t="s">
        <v>208</v>
      </c>
      <c r="X1045" t="s">
        <v>209</v>
      </c>
      <c r="Y1045">
        <v>650</v>
      </c>
      <c r="Z1045" s="14"/>
      <c r="AA1045" s="14"/>
      <c r="AB1045" s="14"/>
      <c r="AC1045" s="14"/>
      <c r="AD1045" s="14"/>
      <c r="AE1045" s="14"/>
      <c r="AF1045" s="14"/>
      <c r="AG1045" s="14"/>
      <c r="AH1045" s="14">
        <v>8</v>
      </c>
      <c r="AI1045" s="14">
        <v>4</v>
      </c>
      <c r="AJ1045" s="14">
        <v>4</v>
      </c>
      <c r="AK1045" s="14">
        <v>6</v>
      </c>
      <c r="AL1045" s="14"/>
      <c r="AM1045" s="14"/>
      <c r="AN1045" s="14"/>
      <c r="AO1045" s="14"/>
      <c r="AP1045" s="14"/>
      <c r="AQ1045" s="14"/>
      <c r="AR1045" s="14"/>
      <c r="AS1045" s="14"/>
      <c r="AT1045" s="14"/>
      <c r="AU1045" s="14"/>
      <c r="AV1045" s="14"/>
      <c r="AW1045" s="14"/>
      <c r="AX1045" s="14"/>
      <c r="AY1045" s="14"/>
      <c r="AZ1045" s="14"/>
      <c r="BA1045" s="14"/>
      <c r="BB1045" s="14"/>
      <c r="BC1045" s="14"/>
      <c r="BD1045" s="14"/>
      <c r="BE1045" s="14"/>
      <c r="BF1045" s="14"/>
      <c r="BG1045" s="14"/>
      <c r="BH1045" s="14"/>
      <c r="BI1045" s="14"/>
    </row>
    <row r="1046" spans="1:61" x14ac:dyDescent="0.25">
      <c r="A1046">
        <v>1045</v>
      </c>
      <c r="B1046" s="3">
        <v>2025</v>
      </c>
      <c r="C1046" s="3">
        <v>2</v>
      </c>
      <c r="D1046" t="s">
        <v>15</v>
      </c>
      <c r="E1046" s="21">
        <v>45708.841964722233</v>
      </c>
      <c r="F1046" t="s">
        <v>541</v>
      </c>
      <c r="G1046" t="s">
        <v>110</v>
      </c>
      <c r="H1046" t="s">
        <v>80</v>
      </c>
      <c r="I1046" t="s">
        <v>80</v>
      </c>
      <c r="J1046" t="s">
        <v>98</v>
      </c>
      <c r="K1046" t="s">
        <v>98</v>
      </c>
      <c r="L1046" t="s">
        <v>32</v>
      </c>
      <c r="M1046" t="s">
        <v>32</v>
      </c>
      <c r="N1046" t="s">
        <v>854</v>
      </c>
      <c r="O1046" t="s">
        <v>1832</v>
      </c>
      <c r="P1046" t="s">
        <v>3764</v>
      </c>
      <c r="Q1046" t="s">
        <v>3765</v>
      </c>
      <c r="S1046" t="s">
        <v>3766</v>
      </c>
      <c r="T1046" s="4">
        <v>2250</v>
      </c>
      <c r="U1046" s="4">
        <v>21</v>
      </c>
      <c r="V1046" s="3">
        <v>1</v>
      </c>
      <c r="W1046" t="s">
        <v>208</v>
      </c>
      <c r="X1046" t="s">
        <v>209</v>
      </c>
      <c r="Y1046">
        <v>651</v>
      </c>
      <c r="Z1046" s="14">
        <v>2</v>
      </c>
      <c r="AA1046" s="14"/>
      <c r="AB1046" s="14"/>
      <c r="AC1046" s="14"/>
      <c r="AD1046" s="14"/>
      <c r="AE1046" s="14"/>
      <c r="AF1046" s="14"/>
      <c r="AG1046" s="14"/>
      <c r="AH1046" s="14">
        <v>2</v>
      </c>
      <c r="AI1046" s="14">
        <v>1</v>
      </c>
      <c r="AJ1046" s="14">
        <v>1</v>
      </c>
      <c r="AK1046" s="14">
        <v>1</v>
      </c>
      <c r="AL1046" s="14"/>
      <c r="AM1046" s="14">
        <v>4</v>
      </c>
      <c r="AN1046" s="14">
        <v>2</v>
      </c>
      <c r="AO1046" s="14">
        <v>2</v>
      </c>
      <c r="AP1046" s="14">
        <v>2</v>
      </c>
      <c r="AQ1046" s="14">
        <v>2</v>
      </c>
      <c r="AR1046" s="14"/>
      <c r="AS1046" s="14"/>
      <c r="AT1046" s="14">
        <v>2</v>
      </c>
      <c r="AU1046" s="14"/>
      <c r="AV1046" s="14"/>
      <c r="AW1046" s="14"/>
      <c r="AX1046" s="14"/>
      <c r="AY1046" s="14"/>
      <c r="AZ1046" s="14"/>
      <c r="BA1046" s="14"/>
      <c r="BB1046" s="14"/>
      <c r="BC1046" s="14"/>
      <c r="BD1046" s="14"/>
      <c r="BE1046" s="14"/>
      <c r="BF1046" s="14"/>
      <c r="BG1046" s="14"/>
      <c r="BH1046" s="14"/>
      <c r="BI1046" s="14"/>
    </row>
    <row r="1047" spans="1:61" x14ac:dyDescent="0.25">
      <c r="A1047">
        <v>1046</v>
      </c>
      <c r="B1047" s="3">
        <v>2025</v>
      </c>
      <c r="C1047" s="3">
        <v>2</v>
      </c>
      <c r="D1047" t="s">
        <v>15</v>
      </c>
      <c r="E1047" s="21">
        <v>45708.903978726848</v>
      </c>
      <c r="F1047" t="s">
        <v>541</v>
      </c>
      <c r="G1047" t="s">
        <v>110</v>
      </c>
      <c r="H1047" t="s">
        <v>80</v>
      </c>
      <c r="I1047" t="s">
        <v>80</v>
      </c>
      <c r="J1047" t="s">
        <v>98</v>
      </c>
      <c r="K1047" t="s">
        <v>98</v>
      </c>
      <c r="L1047" t="s">
        <v>32</v>
      </c>
      <c r="M1047" t="s">
        <v>32</v>
      </c>
      <c r="N1047" t="s">
        <v>854</v>
      </c>
      <c r="O1047" t="s">
        <v>1832</v>
      </c>
      <c r="P1047" t="s">
        <v>3767</v>
      </c>
      <c r="Q1047" t="s">
        <v>3768</v>
      </c>
      <c r="S1047" t="s">
        <v>3769</v>
      </c>
      <c r="T1047" s="4">
        <v>1550</v>
      </c>
      <c r="U1047" s="4">
        <v>12</v>
      </c>
      <c r="V1047" s="3">
        <v>1</v>
      </c>
      <c r="W1047" t="s">
        <v>208</v>
      </c>
      <c r="X1047" t="s">
        <v>209</v>
      </c>
      <c r="Y1047">
        <v>652</v>
      </c>
      <c r="Z1047" s="14">
        <v>2</v>
      </c>
      <c r="AA1047" s="14"/>
      <c r="AB1047" s="14"/>
      <c r="AC1047" s="14"/>
      <c r="AD1047" s="14"/>
      <c r="AE1047" s="14"/>
      <c r="AF1047" s="14"/>
      <c r="AG1047" s="14"/>
      <c r="AH1047" s="14"/>
      <c r="AI1047" s="14"/>
      <c r="AJ1047" s="14"/>
      <c r="AK1047" s="14"/>
      <c r="AL1047" s="14"/>
      <c r="AM1047" s="14"/>
      <c r="AN1047" s="14">
        <v>2</v>
      </c>
      <c r="AO1047" s="14">
        <v>2</v>
      </c>
      <c r="AP1047" s="14">
        <v>2</v>
      </c>
      <c r="AQ1047" s="14">
        <v>2</v>
      </c>
      <c r="AR1047" s="14"/>
      <c r="AS1047" s="14"/>
      <c r="AT1047" s="14">
        <v>2</v>
      </c>
      <c r="AU1047" s="14"/>
      <c r="AV1047" s="14"/>
      <c r="AW1047" s="14"/>
      <c r="AX1047" s="14"/>
      <c r="AY1047" s="14"/>
      <c r="AZ1047" s="14"/>
      <c r="BA1047" s="14"/>
      <c r="BB1047" s="14"/>
      <c r="BC1047" s="14"/>
      <c r="BD1047" s="14"/>
      <c r="BE1047" s="14"/>
      <c r="BF1047" s="14"/>
      <c r="BG1047" s="14"/>
      <c r="BH1047" s="14"/>
      <c r="BI1047" s="14"/>
    </row>
    <row r="1048" spans="1:61" x14ac:dyDescent="0.25">
      <c r="A1048">
        <v>1047</v>
      </c>
      <c r="B1048" s="3">
        <v>2025</v>
      </c>
      <c r="C1048" s="3">
        <v>2</v>
      </c>
      <c r="D1048" t="s">
        <v>15</v>
      </c>
      <c r="E1048" s="21">
        <v>45708.937389270832</v>
      </c>
      <c r="F1048" t="s">
        <v>565</v>
      </c>
      <c r="G1048" t="s">
        <v>114</v>
      </c>
      <c r="H1048" t="s">
        <v>80</v>
      </c>
      <c r="I1048" t="s">
        <v>80</v>
      </c>
      <c r="J1048" t="s">
        <v>98</v>
      </c>
      <c r="K1048" t="s">
        <v>98</v>
      </c>
      <c r="L1048" t="s">
        <v>33</v>
      </c>
      <c r="M1048" t="s">
        <v>33</v>
      </c>
      <c r="N1048" t="s">
        <v>654</v>
      </c>
      <c r="O1048" t="s">
        <v>1832</v>
      </c>
      <c r="P1048" t="s">
        <v>3770</v>
      </c>
      <c r="Q1048" t="s">
        <v>3771</v>
      </c>
      <c r="S1048" t="s">
        <v>3772</v>
      </c>
      <c r="T1048" s="4">
        <v>1960</v>
      </c>
      <c r="U1048" s="4">
        <v>30</v>
      </c>
      <c r="V1048" s="3">
        <v>1</v>
      </c>
      <c r="W1048" t="s">
        <v>208</v>
      </c>
      <c r="X1048" t="s">
        <v>209</v>
      </c>
      <c r="Y1048">
        <v>653</v>
      </c>
      <c r="Z1048" s="14"/>
      <c r="AA1048" s="14"/>
      <c r="AB1048" s="14"/>
      <c r="AC1048" s="14"/>
      <c r="AD1048" s="14"/>
      <c r="AE1048" s="14"/>
      <c r="AF1048" s="14"/>
      <c r="AG1048" s="14"/>
      <c r="AH1048" s="14">
        <v>2</v>
      </c>
      <c r="AI1048" s="14">
        <v>2</v>
      </c>
      <c r="AJ1048" s="14">
        <v>2</v>
      </c>
      <c r="AK1048" s="14">
        <v>2</v>
      </c>
      <c r="AL1048" s="14"/>
      <c r="AM1048" s="14">
        <v>20</v>
      </c>
      <c r="AN1048" s="14"/>
      <c r="AO1048" s="14"/>
      <c r="AP1048" s="14"/>
      <c r="AQ1048" s="14"/>
      <c r="AR1048" s="14"/>
      <c r="AS1048" s="14"/>
      <c r="AT1048" s="14">
        <v>2</v>
      </c>
      <c r="AU1048" s="14"/>
      <c r="AV1048" s="14"/>
      <c r="AW1048" s="14"/>
      <c r="AX1048" s="14"/>
      <c r="AY1048" s="14"/>
      <c r="AZ1048" s="14"/>
      <c r="BA1048" s="14"/>
      <c r="BB1048" s="14"/>
      <c r="BC1048" s="14"/>
      <c r="BD1048" s="14"/>
      <c r="BE1048" s="14"/>
      <c r="BF1048" s="14"/>
      <c r="BG1048" s="14"/>
      <c r="BH1048" s="14"/>
      <c r="BI1048" s="14"/>
    </row>
    <row r="1049" spans="1:61" x14ac:dyDescent="0.25">
      <c r="A1049">
        <v>1048</v>
      </c>
      <c r="B1049" s="3">
        <v>2025</v>
      </c>
      <c r="C1049" s="3">
        <v>2</v>
      </c>
      <c r="D1049" t="s">
        <v>15</v>
      </c>
      <c r="E1049" s="21">
        <v>45708.946133391197</v>
      </c>
      <c r="F1049" t="s">
        <v>565</v>
      </c>
      <c r="G1049" t="s">
        <v>114</v>
      </c>
      <c r="H1049" t="s">
        <v>80</v>
      </c>
      <c r="I1049" t="s">
        <v>80</v>
      </c>
      <c r="J1049" t="s">
        <v>97</v>
      </c>
      <c r="K1049" t="s">
        <v>97</v>
      </c>
      <c r="L1049" t="s">
        <v>36</v>
      </c>
      <c r="M1049" t="s">
        <v>36</v>
      </c>
      <c r="N1049" t="s">
        <v>3773</v>
      </c>
      <c r="O1049" t="s">
        <v>1832</v>
      </c>
      <c r="P1049" t="s">
        <v>3774</v>
      </c>
      <c r="Q1049" t="s">
        <v>3775</v>
      </c>
      <c r="S1049" t="s">
        <v>3773</v>
      </c>
      <c r="T1049" s="4">
        <v>980</v>
      </c>
      <c r="U1049" s="4">
        <v>4</v>
      </c>
      <c r="V1049" s="3">
        <v>1</v>
      </c>
      <c r="W1049" t="s">
        <v>208</v>
      </c>
      <c r="X1049" t="s">
        <v>209</v>
      </c>
      <c r="Y1049">
        <v>654</v>
      </c>
      <c r="Z1049" s="14"/>
      <c r="AA1049" s="14"/>
      <c r="AB1049" s="14"/>
      <c r="AC1049" s="14"/>
      <c r="AD1049" s="14">
        <v>4</v>
      </c>
      <c r="AE1049" s="14"/>
      <c r="AF1049" s="14"/>
      <c r="AG1049" s="14"/>
      <c r="AH1049" s="14"/>
      <c r="AI1049" s="14"/>
      <c r="AJ1049" s="14"/>
      <c r="AK1049" s="14"/>
      <c r="AL1049" s="14"/>
      <c r="AM1049" s="14"/>
      <c r="AN1049" s="14"/>
      <c r="AO1049" s="14"/>
      <c r="AP1049" s="14"/>
      <c r="AQ1049" s="14"/>
      <c r="AR1049" s="14"/>
      <c r="AS1049" s="14"/>
      <c r="AT1049" s="14"/>
      <c r="AU1049" s="14"/>
      <c r="AV1049" s="14"/>
      <c r="AW1049" s="14"/>
      <c r="AX1049" s="14"/>
      <c r="AY1049" s="14"/>
      <c r="AZ1049" s="14"/>
      <c r="BA1049" s="14"/>
      <c r="BB1049" s="14"/>
      <c r="BC1049" s="14"/>
      <c r="BD1049" s="14"/>
      <c r="BE1049" s="14"/>
      <c r="BF1049" s="14"/>
      <c r="BG1049" s="14"/>
      <c r="BH1049" s="14"/>
      <c r="BI1049" s="14"/>
    </row>
    <row r="1050" spans="1:61" x14ac:dyDescent="0.25">
      <c r="A1050">
        <v>1049</v>
      </c>
      <c r="B1050" s="3">
        <v>2025</v>
      </c>
      <c r="C1050" s="3">
        <v>2</v>
      </c>
      <c r="D1050" t="s">
        <v>15</v>
      </c>
      <c r="E1050" s="21">
        <v>45708.951739432872</v>
      </c>
      <c r="F1050" t="s">
        <v>565</v>
      </c>
      <c r="G1050" t="s">
        <v>114</v>
      </c>
      <c r="H1050" t="s">
        <v>80</v>
      </c>
      <c r="I1050" t="s">
        <v>80</v>
      </c>
      <c r="J1050" t="s">
        <v>98</v>
      </c>
      <c r="K1050" t="s">
        <v>98</v>
      </c>
      <c r="L1050" t="s">
        <v>33</v>
      </c>
      <c r="M1050" t="s">
        <v>33</v>
      </c>
      <c r="N1050" t="s">
        <v>2062</v>
      </c>
      <c r="O1050" t="s">
        <v>1832</v>
      </c>
      <c r="P1050" t="s">
        <v>3776</v>
      </c>
      <c r="Q1050" t="s">
        <v>3777</v>
      </c>
      <c r="S1050" t="s">
        <v>3778</v>
      </c>
      <c r="T1050" s="4">
        <v>600</v>
      </c>
      <c r="U1050" s="4">
        <v>6</v>
      </c>
      <c r="V1050" s="3">
        <v>1</v>
      </c>
      <c r="W1050" t="s">
        <v>208</v>
      </c>
      <c r="X1050" t="s">
        <v>209</v>
      </c>
      <c r="Y1050">
        <v>655</v>
      </c>
      <c r="Z1050" s="14"/>
      <c r="AA1050" s="14"/>
      <c r="AB1050" s="14"/>
      <c r="AC1050" s="14"/>
      <c r="AD1050" s="14"/>
      <c r="AE1050" s="14"/>
      <c r="AF1050" s="14"/>
      <c r="AG1050" s="14"/>
      <c r="AH1050" s="14">
        <v>6</v>
      </c>
      <c r="AI1050" s="14"/>
      <c r="AJ1050" s="14"/>
      <c r="AK1050" s="14"/>
      <c r="AL1050" s="14"/>
      <c r="AM1050" s="14"/>
      <c r="AN1050" s="14"/>
      <c r="AO1050" s="14"/>
      <c r="AP1050" s="14"/>
      <c r="AQ1050" s="14"/>
      <c r="AR1050" s="14"/>
      <c r="AS1050" s="14"/>
      <c r="AT1050" s="14"/>
      <c r="AU1050" s="14"/>
      <c r="AV1050" s="14"/>
      <c r="AW1050" s="14"/>
      <c r="AX1050" s="14"/>
      <c r="AY1050" s="14"/>
      <c r="AZ1050" s="14"/>
      <c r="BA1050" s="14"/>
      <c r="BB1050" s="14"/>
      <c r="BC1050" s="14"/>
      <c r="BD1050" s="14"/>
      <c r="BE1050" s="14"/>
      <c r="BF1050" s="14"/>
      <c r="BG1050" s="14"/>
      <c r="BH1050" s="14"/>
      <c r="BI1050" s="14"/>
    </row>
    <row r="1051" spans="1:61" x14ac:dyDescent="0.25">
      <c r="A1051">
        <v>1050</v>
      </c>
      <c r="B1051" s="3">
        <v>2025</v>
      </c>
      <c r="C1051" s="3">
        <v>2</v>
      </c>
      <c r="D1051" t="s">
        <v>15</v>
      </c>
      <c r="E1051" s="21">
        <v>45708.961093993057</v>
      </c>
      <c r="F1051" t="s">
        <v>565</v>
      </c>
      <c r="G1051" t="s">
        <v>114</v>
      </c>
      <c r="H1051" t="s">
        <v>80</v>
      </c>
      <c r="I1051" t="s">
        <v>80</v>
      </c>
      <c r="J1051" t="s">
        <v>98</v>
      </c>
      <c r="K1051" t="s">
        <v>98</v>
      </c>
      <c r="L1051" t="s">
        <v>33</v>
      </c>
      <c r="M1051" t="s">
        <v>33</v>
      </c>
      <c r="N1051" t="s">
        <v>684</v>
      </c>
      <c r="O1051" t="s">
        <v>1832</v>
      </c>
      <c r="P1051" t="s">
        <v>3779</v>
      </c>
      <c r="Q1051" t="s">
        <v>3780</v>
      </c>
      <c r="R1051" t="s">
        <v>3781</v>
      </c>
      <c r="S1051" t="s">
        <v>3782</v>
      </c>
      <c r="T1051" s="4">
        <v>2570</v>
      </c>
      <c r="U1051" s="4">
        <v>14</v>
      </c>
      <c r="V1051" s="3">
        <v>1</v>
      </c>
      <c r="W1051" t="s">
        <v>208</v>
      </c>
      <c r="X1051" t="s">
        <v>209</v>
      </c>
      <c r="Y1051">
        <v>656</v>
      </c>
      <c r="Z1051" s="14">
        <v>2</v>
      </c>
      <c r="AA1051" s="14">
        <v>2</v>
      </c>
      <c r="AB1051" s="14">
        <v>2</v>
      </c>
      <c r="AC1051" s="14">
        <v>2</v>
      </c>
      <c r="AD1051" s="14">
        <v>2</v>
      </c>
      <c r="AE1051" s="14"/>
      <c r="AF1051" s="14"/>
      <c r="AG1051" s="14"/>
      <c r="AH1051" s="14">
        <v>2</v>
      </c>
      <c r="AI1051" s="14"/>
      <c r="AJ1051" s="14"/>
      <c r="AK1051" s="14"/>
      <c r="AL1051" s="14"/>
      <c r="AM1051" s="14">
        <v>2</v>
      </c>
      <c r="AN1051" s="14"/>
      <c r="AO1051" s="14"/>
      <c r="AP1051" s="14"/>
      <c r="AQ1051" s="14"/>
      <c r="AR1051" s="14"/>
      <c r="AS1051" s="14"/>
      <c r="AT1051" s="14"/>
      <c r="AU1051" s="14"/>
      <c r="AV1051" s="14"/>
      <c r="AW1051" s="14"/>
      <c r="AX1051" s="14"/>
      <c r="AY1051" s="14"/>
      <c r="AZ1051" s="14"/>
      <c r="BA1051" s="14"/>
      <c r="BB1051" s="14"/>
      <c r="BC1051" s="14"/>
      <c r="BD1051" s="14"/>
      <c r="BE1051" s="14"/>
      <c r="BF1051" s="14"/>
      <c r="BG1051" s="14"/>
      <c r="BH1051" s="14"/>
      <c r="BI1051" s="14"/>
    </row>
    <row r="1052" spans="1:61" x14ac:dyDescent="0.25">
      <c r="A1052">
        <v>1051</v>
      </c>
      <c r="B1052" s="3">
        <v>2025</v>
      </c>
      <c r="C1052" s="3">
        <v>2</v>
      </c>
      <c r="D1052" t="s">
        <v>15</v>
      </c>
      <c r="E1052" s="21">
        <v>45708.966054525466</v>
      </c>
      <c r="F1052" t="s">
        <v>565</v>
      </c>
      <c r="G1052" t="s">
        <v>114</v>
      </c>
      <c r="H1052" t="s">
        <v>80</v>
      </c>
      <c r="I1052" t="s">
        <v>80</v>
      </c>
      <c r="J1052" t="s">
        <v>98</v>
      </c>
      <c r="K1052" t="s">
        <v>98</v>
      </c>
      <c r="L1052" t="s">
        <v>33</v>
      </c>
      <c r="M1052" t="s">
        <v>33</v>
      </c>
      <c r="N1052" t="s">
        <v>3783</v>
      </c>
      <c r="O1052" t="s">
        <v>1832</v>
      </c>
      <c r="P1052" t="s">
        <v>3784</v>
      </c>
      <c r="Q1052" t="s">
        <v>3785</v>
      </c>
      <c r="S1052" t="s">
        <v>3786</v>
      </c>
      <c r="T1052" s="4">
        <v>1550</v>
      </c>
      <c r="U1052" s="4">
        <v>12</v>
      </c>
      <c r="V1052" s="3">
        <v>1</v>
      </c>
      <c r="W1052" t="s">
        <v>208</v>
      </c>
      <c r="X1052" t="s">
        <v>209</v>
      </c>
      <c r="Y1052">
        <v>657</v>
      </c>
      <c r="Z1052" s="14">
        <v>2</v>
      </c>
      <c r="AA1052" s="14"/>
      <c r="AB1052" s="14"/>
      <c r="AC1052" s="14"/>
      <c r="AD1052" s="14"/>
      <c r="AE1052" s="14"/>
      <c r="AF1052" s="14"/>
      <c r="AG1052" s="14"/>
      <c r="AH1052" s="14"/>
      <c r="AI1052" s="14"/>
      <c r="AJ1052" s="14"/>
      <c r="AK1052" s="14"/>
      <c r="AL1052" s="14"/>
      <c r="AM1052" s="14"/>
      <c r="AN1052" s="14">
        <v>2</v>
      </c>
      <c r="AO1052" s="14">
        <v>2</v>
      </c>
      <c r="AP1052" s="14">
        <v>2</v>
      </c>
      <c r="AQ1052" s="14">
        <v>2</v>
      </c>
      <c r="AR1052" s="14"/>
      <c r="AS1052" s="14"/>
      <c r="AT1052" s="14">
        <v>2</v>
      </c>
      <c r="AU1052" s="14"/>
      <c r="AV1052" s="14"/>
      <c r="AW1052" s="14"/>
      <c r="AX1052" s="14"/>
      <c r="AY1052" s="14"/>
      <c r="AZ1052" s="14"/>
      <c r="BA1052" s="14"/>
      <c r="BB1052" s="14"/>
      <c r="BC1052" s="14"/>
      <c r="BD1052" s="14"/>
      <c r="BE1052" s="14"/>
      <c r="BF1052" s="14"/>
      <c r="BG1052" s="14"/>
      <c r="BH1052" s="14"/>
      <c r="BI1052" s="14"/>
    </row>
    <row r="1053" spans="1:61" x14ac:dyDescent="0.25">
      <c r="A1053">
        <v>1052</v>
      </c>
      <c r="B1053" s="3">
        <v>2025</v>
      </c>
      <c r="C1053" s="3">
        <v>2</v>
      </c>
      <c r="D1053" t="s">
        <v>15</v>
      </c>
      <c r="E1053" s="21">
        <v>45708.972282650473</v>
      </c>
      <c r="F1053" t="s">
        <v>565</v>
      </c>
      <c r="G1053" t="s">
        <v>114</v>
      </c>
      <c r="H1053" t="s">
        <v>80</v>
      </c>
      <c r="I1053" t="s">
        <v>80</v>
      </c>
      <c r="J1053" t="s">
        <v>97</v>
      </c>
      <c r="K1053" t="s">
        <v>97</v>
      </c>
      <c r="L1053" t="s">
        <v>34</v>
      </c>
      <c r="M1053" t="s">
        <v>34</v>
      </c>
      <c r="N1053" t="s">
        <v>633</v>
      </c>
      <c r="O1053" t="s">
        <v>1832</v>
      </c>
      <c r="P1053" t="s">
        <v>3787</v>
      </c>
      <c r="Q1053" t="s">
        <v>3788</v>
      </c>
      <c r="S1053" t="s">
        <v>3789</v>
      </c>
      <c r="T1053" s="4">
        <v>1550</v>
      </c>
      <c r="U1053" s="4">
        <v>12</v>
      </c>
      <c r="V1053" s="3">
        <v>1</v>
      </c>
      <c r="W1053" t="s">
        <v>208</v>
      </c>
      <c r="X1053" t="s">
        <v>209</v>
      </c>
      <c r="Y1053">
        <v>658</v>
      </c>
      <c r="Z1053" s="14">
        <v>2</v>
      </c>
      <c r="AA1053" s="14"/>
      <c r="AB1053" s="14"/>
      <c r="AC1053" s="14"/>
      <c r="AD1053" s="14"/>
      <c r="AE1053" s="14"/>
      <c r="AF1053" s="14"/>
      <c r="AG1053" s="14"/>
      <c r="AH1053" s="14"/>
      <c r="AI1053" s="14"/>
      <c r="AJ1053" s="14"/>
      <c r="AK1053" s="14"/>
      <c r="AL1053" s="14"/>
      <c r="AM1053" s="14"/>
      <c r="AN1053" s="14">
        <v>2</v>
      </c>
      <c r="AO1053" s="14">
        <v>2</v>
      </c>
      <c r="AP1053" s="14">
        <v>2</v>
      </c>
      <c r="AQ1053" s="14">
        <v>2</v>
      </c>
      <c r="AR1053" s="14"/>
      <c r="AS1053" s="14"/>
      <c r="AT1053" s="14">
        <v>2</v>
      </c>
      <c r="AU1053" s="14"/>
      <c r="AV1053" s="14"/>
      <c r="AW1053" s="14"/>
      <c r="AX1053" s="14"/>
      <c r="AY1053" s="14"/>
      <c r="AZ1053" s="14"/>
      <c r="BA1053" s="14"/>
      <c r="BB1053" s="14"/>
      <c r="BC1053" s="14"/>
      <c r="BD1053" s="14"/>
      <c r="BE1053" s="14"/>
      <c r="BF1053" s="14"/>
      <c r="BG1053" s="14"/>
      <c r="BH1053" s="14"/>
      <c r="BI1053" s="14"/>
    </row>
    <row r="1054" spans="1:61" x14ac:dyDescent="0.25">
      <c r="A1054">
        <v>1053</v>
      </c>
      <c r="B1054" s="3">
        <v>2025</v>
      </c>
      <c r="C1054" s="3">
        <v>2</v>
      </c>
      <c r="D1054" t="s">
        <v>15</v>
      </c>
      <c r="E1054" s="21">
        <v>45708.97756525463</v>
      </c>
      <c r="F1054" t="s">
        <v>565</v>
      </c>
      <c r="G1054" t="s">
        <v>114</v>
      </c>
      <c r="H1054" t="s">
        <v>80</v>
      </c>
      <c r="I1054" t="s">
        <v>80</v>
      </c>
      <c r="J1054" t="s">
        <v>97</v>
      </c>
      <c r="K1054" t="s">
        <v>97</v>
      </c>
      <c r="L1054" t="s">
        <v>34</v>
      </c>
      <c r="M1054" t="s">
        <v>34</v>
      </c>
      <c r="N1054" t="s">
        <v>633</v>
      </c>
      <c r="O1054" t="s">
        <v>1832</v>
      </c>
      <c r="P1054" t="s">
        <v>3790</v>
      </c>
      <c r="Q1054" t="s">
        <v>3791</v>
      </c>
      <c r="R1054" t="s">
        <v>3792</v>
      </c>
      <c r="S1054" t="s">
        <v>3793</v>
      </c>
      <c r="T1054" s="4">
        <v>1550</v>
      </c>
      <c r="U1054" s="4">
        <v>12</v>
      </c>
      <c r="V1054" s="3">
        <v>1</v>
      </c>
      <c r="W1054" t="s">
        <v>208</v>
      </c>
      <c r="X1054" t="s">
        <v>209</v>
      </c>
      <c r="Y1054">
        <v>659</v>
      </c>
      <c r="Z1054" s="14">
        <v>2</v>
      </c>
      <c r="AA1054" s="14"/>
      <c r="AB1054" s="14"/>
      <c r="AC1054" s="14"/>
      <c r="AD1054" s="14"/>
      <c r="AE1054" s="14"/>
      <c r="AF1054" s="14"/>
      <c r="AG1054" s="14"/>
      <c r="AH1054" s="14"/>
      <c r="AI1054" s="14"/>
      <c r="AJ1054" s="14"/>
      <c r="AK1054" s="14"/>
      <c r="AL1054" s="14"/>
      <c r="AM1054" s="14"/>
      <c r="AN1054" s="14">
        <v>2</v>
      </c>
      <c r="AO1054" s="14">
        <v>2</v>
      </c>
      <c r="AP1054" s="14">
        <v>2</v>
      </c>
      <c r="AQ1054" s="14">
        <v>2</v>
      </c>
      <c r="AR1054" s="14"/>
      <c r="AS1054" s="14"/>
      <c r="AT1054" s="14">
        <v>2</v>
      </c>
      <c r="AU1054" s="14"/>
      <c r="AV1054" s="14"/>
      <c r="AW1054" s="14"/>
      <c r="AX1054" s="14"/>
      <c r="AY1054" s="14"/>
      <c r="AZ1054" s="14"/>
      <c r="BA1054" s="14"/>
      <c r="BB1054" s="14"/>
      <c r="BC1054" s="14"/>
      <c r="BD1054" s="14"/>
      <c r="BE1054" s="14"/>
      <c r="BF1054" s="14"/>
      <c r="BG1054" s="14"/>
      <c r="BH1054" s="14"/>
      <c r="BI1054" s="14"/>
    </row>
    <row r="1055" spans="1:61" x14ac:dyDescent="0.25">
      <c r="A1055">
        <v>1054</v>
      </c>
      <c r="B1055" s="3">
        <v>2025</v>
      </c>
      <c r="C1055" s="3">
        <v>2</v>
      </c>
      <c r="D1055" t="s">
        <v>15</v>
      </c>
      <c r="E1055" s="21">
        <v>45708.981024189823</v>
      </c>
      <c r="F1055" t="s">
        <v>565</v>
      </c>
      <c r="G1055" t="s">
        <v>114</v>
      </c>
      <c r="H1055" t="s">
        <v>80</v>
      </c>
      <c r="I1055" t="s">
        <v>80</v>
      </c>
      <c r="J1055" t="s">
        <v>97</v>
      </c>
      <c r="K1055" t="s">
        <v>97</v>
      </c>
      <c r="L1055" t="s">
        <v>34</v>
      </c>
      <c r="M1055" t="s">
        <v>34</v>
      </c>
      <c r="N1055" t="s">
        <v>598</v>
      </c>
      <c r="O1055" t="s">
        <v>1832</v>
      </c>
      <c r="P1055" t="s">
        <v>3794</v>
      </c>
      <c r="Q1055" t="s">
        <v>3795</v>
      </c>
      <c r="S1055" t="s">
        <v>3796</v>
      </c>
      <c r="T1055" s="4">
        <v>1550</v>
      </c>
      <c r="U1055" s="4">
        <v>12</v>
      </c>
      <c r="V1055" s="3">
        <v>1</v>
      </c>
      <c r="W1055" t="s">
        <v>208</v>
      </c>
      <c r="X1055" t="s">
        <v>209</v>
      </c>
      <c r="Y1055">
        <v>660</v>
      </c>
      <c r="Z1055" s="14">
        <v>2</v>
      </c>
      <c r="AA1055" s="14"/>
      <c r="AB1055" s="14"/>
      <c r="AC1055" s="14"/>
      <c r="AD1055" s="14"/>
      <c r="AE1055" s="14"/>
      <c r="AF1055" s="14"/>
      <c r="AG1055" s="14"/>
      <c r="AH1055" s="14"/>
      <c r="AI1055" s="14"/>
      <c r="AJ1055" s="14"/>
      <c r="AK1055" s="14"/>
      <c r="AL1055" s="14"/>
      <c r="AM1055" s="14"/>
      <c r="AN1055" s="14">
        <v>2</v>
      </c>
      <c r="AO1055" s="14">
        <v>2</v>
      </c>
      <c r="AP1055" s="14">
        <v>2</v>
      </c>
      <c r="AQ1055" s="14">
        <v>2</v>
      </c>
      <c r="AR1055" s="14"/>
      <c r="AS1055" s="14"/>
      <c r="AT1055" s="14">
        <v>2</v>
      </c>
      <c r="AU1055" s="14"/>
      <c r="AV1055" s="14"/>
      <c r="AW1055" s="14"/>
      <c r="AX1055" s="14"/>
      <c r="AY1055" s="14"/>
      <c r="AZ1055" s="14"/>
      <c r="BA1055" s="14"/>
      <c r="BB1055" s="14"/>
      <c r="BC1055" s="14"/>
      <c r="BD1055" s="14"/>
      <c r="BE1055" s="14"/>
      <c r="BF1055" s="14"/>
      <c r="BG1055" s="14"/>
      <c r="BH1055" s="14"/>
      <c r="BI1055" s="14"/>
    </row>
    <row r="1056" spans="1:61" x14ac:dyDescent="0.25">
      <c r="A1056">
        <v>1055</v>
      </c>
      <c r="B1056" s="3">
        <v>2025</v>
      </c>
      <c r="C1056" s="3">
        <v>2</v>
      </c>
      <c r="D1056" t="s">
        <v>15</v>
      </c>
      <c r="E1056" s="21">
        <v>45708.985201898147</v>
      </c>
      <c r="F1056" t="s">
        <v>565</v>
      </c>
      <c r="G1056" t="s">
        <v>114</v>
      </c>
      <c r="H1056" t="s">
        <v>80</v>
      </c>
      <c r="I1056" t="s">
        <v>80</v>
      </c>
      <c r="J1056" t="s">
        <v>98</v>
      </c>
      <c r="K1056" t="s">
        <v>98</v>
      </c>
      <c r="L1056" t="s">
        <v>33</v>
      </c>
      <c r="M1056" t="s">
        <v>33</v>
      </c>
      <c r="N1056" t="s">
        <v>3797</v>
      </c>
      <c r="O1056" t="s">
        <v>1832</v>
      </c>
      <c r="P1056" t="s">
        <v>3798</v>
      </c>
      <c r="Q1056" t="s">
        <v>3799</v>
      </c>
      <c r="S1056" t="s">
        <v>3800</v>
      </c>
      <c r="T1056" s="4">
        <v>1550</v>
      </c>
      <c r="U1056" s="4">
        <v>12</v>
      </c>
      <c r="V1056" s="3">
        <v>1</v>
      </c>
      <c r="W1056" t="s">
        <v>208</v>
      </c>
      <c r="X1056" t="s">
        <v>209</v>
      </c>
      <c r="Y1056">
        <v>661</v>
      </c>
      <c r="Z1056" s="14">
        <v>2</v>
      </c>
      <c r="AA1056" s="14"/>
      <c r="AB1056" s="14"/>
      <c r="AC1056" s="14"/>
      <c r="AD1056" s="14"/>
      <c r="AE1056" s="14"/>
      <c r="AF1056" s="14"/>
      <c r="AG1056" s="14"/>
      <c r="AH1056" s="14"/>
      <c r="AI1056" s="14"/>
      <c r="AJ1056" s="14"/>
      <c r="AK1056" s="14"/>
      <c r="AL1056" s="14"/>
      <c r="AM1056" s="14"/>
      <c r="AN1056" s="14">
        <v>2</v>
      </c>
      <c r="AO1056" s="14">
        <v>2</v>
      </c>
      <c r="AP1056" s="14">
        <v>2</v>
      </c>
      <c r="AQ1056" s="14">
        <v>2</v>
      </c>
      <c r="AR1056" s="14"/>
      <c r="AS1056" s="14"/>
      <c r="AT1056" s="14">
        <v>2</v>
      </c>
      <c r="AU1056" s="14"/>
      <c r="AV1056" s="14"/>
      <c r="AW1056" s="14"/>
      <c r="AX1056" s="14"/>
      <c r="AY1056" s="14"/>
      <c r="AZ1056" s="14"/>
      <c r="BA1056" s="14"/>
      <c r="BB1056" s="14"/>
      <c r="BC1056" s="14"/>
      <c r="BD1056" s="14"/>
      <c r="BE1056" s="14"/>
      <c r="BF1056" s="14"/>
      <c r="BG1056" s="14"/>
      <c r="BH1056" s="14"/>
      <c r="BI1056" s="14"/>
    </row>
    <row r="1057" spans="1:61" x14ac:dyDescent="0.25">
      <c r="A1057">
        <v>1056</v>
      </c>
      <c r="B1057" s="3">
        <v>2025</v>
      </c>
      <c r="C1057" s="3">
        <v>2</v>
      </c>
      <c r="D1057" t="s">
        <v>15</v>
      </c>
      <c r="E1057" s="21">
        <v>45708.996095439812</v>
      </c>
      <c r="F1057" t="s">
        <v>565</v>
      </c>
      <c r="G1057" t="s">
        <v>114</v>
      </c>
      <c r="H1057" t="s">
        <v>80</v>
      </c>
      <c r="I1057" t="s">
        <v>80</v>
      </c>
      <c r="J1057" t="s">
        <v>97</v>
      </c>
      <c r="K1057" t="s">
        <v>97</v>
      </c>
      <c r="L1057" t="s">
        <v>34</v>
      </c>
      <c r="M1057" t="s">
        <v>34</v>
      </c>
      <c r="N1057" t="s">
        <v>598</v>
      </c>
      <c r="O1057" t="s">
        <v>1832</v>
      </c>
      <c r="P1057" t="s">
        <v>3062</v>
      </c>
      <c r="Q1057" t="s">
        <v>3801</v>
      </c>
      <c r="S1057" t="s">
        <v>3802</v>
      </c>
      <c r="T1057" s="4">
        <v>1200</v>
      </c>
      <c r="U1057" s="4">
        <v>12</v>
      </c>
      <c r="V1057" s="3">
        <v>1</v>
      </c>
      <c r="W1057" t="s">
        <v>208</v>
      </c>
      <c r="X1057" t="s">
        <v>209</v>
      </c>
      <c r="Y1057">
        <v>662</v>
      </c>
      <c r="Z1057" s="14"/>
      <c r="AA1057" s="14"/>
      <c r="AB1057" s="14"/>
      <c r="AC1057" s="14"/>
      <c r="AD1057" s="14"/>
      <c r="AE1057" s="14"/>
      <c r="AF1057" s="14"/>
      <c r="AG1057" s="14"/>
      <c r="AH1057" s="14"/>
      <c r="AI1057" s="14"/>
      <c r="AJ1057" s="14"/>
      <c r="AK1057" s="14">
        <v>12</v>
      </c>
      <c r="AL1057" s="14"/>
      <c r="AM1057" s="14"/>
      <c r="AN1057" s="14"/>
      <c r="AO1057" s="14"/>
      <c r="AP1057" s="14"/>
      <c r="AQ1057" s="14"/>
      <c r="AR1057" s="14"/>
      <c r="AS1057" s="14"/>
      <c r="AT1057" s="14"/>
      <c r="AU1057" s="14"/>
      <c r="AV1057" s="14"/>
      <c r="AW1057" s="14"/>
      <c r="AX1057" s="14"/>
      <c r="AY1057" s="14"/>
      <c r="AZ1057" s="14"/>
      <c r="BA1057" s="14"/>
      <c r="BB1057" s="14"/>
      <c r="BC1057" s="14"/>
      <c r="BD1057" s="14"/>
      <c r="BE1057" s="14"/>
      <c r="BF1057" s="14"/>
      <c r="BG1057" s="14"/>
      <c r="BH1057" s="14"/>
      <c r="BI1057" s="14"/>
    </row>
    <row r="1058" spans="1:61" x14ac:dyDescent="0.25">
      <c r="A1058">
        <v>1057</v>
      </c>
      <c r="B1058" s="3">
        <v>2025</v>
      </c>
      <c r="C1058" s="3">
        <v>2</v>
      </c>
      <c r="D1058" t="s">
        <v>15</v>
      </c>
      <c r="E1058" s="21">
        <v>45709.031286574071</v>
      </c>
      <c r="F1058" t="s">
        <v>565</v>
      </c>
      <c r="G1058" t="s">
        <v>114</v>
      </c>
      <c r="H1058" t="s">
        <v>80</v>
      </c>
      <c r="I1058" t="s">
        <v>80</v>
      </c>
      <c r="J1058" t="s">
        <v>98</v>
      </c>
      <c r="K1058" t="s">
        <v>98</v>
      </c>
      <c r="L1058" t="s">
        <v>33</v>
      </c>
      <c r="M1058" t="s">
        <v>33</v>
      </c>
      <c r="N1058" t="s">
        <v>2062</v>
      </c>
      <c r="O1058" t="s">
        <v>1832</v>
      </c>
      <c r="P1058" t="s">
        <v>3418</v>
      </c>
      <c r="Q1058" t="s">
        <v>3803</v>
      </c>
      <c r="S1058" t="s">
        <v>3804</v>
      </c>
      <c r="T1058" s="4">
        <v>1550</v>
      </c>
      <c r="U1058" s="4">
        <v>12</v>
      </c>
      <c r="V1058" s="3">
        <v>1</v>
      </c>
      <c r="W1058" t="s">
        <v>208</v>
      </c>
      <c r="X1058" t="s">
        <v>209</v>
      </c>
      <c r="Y1058">
        <v>663</v>
      </c>
      <c r="Z1058" s="14">
        <v>2</v>
      </c>
      <c r="AA1058" s="14"/>
      <c r="AB1058" s="14"/>
      <c r="AC1058" s="14"/>
      <c r="AD1058" s="14"/>
      <c r="AE1058" s="14"/>
      <c r="AF1058" s="14"/>
      <c r="AG1058" s="14"/>
      <c r="AH1058" s="14"/>
      <c r="AI1058" s="14"/>
      <c r="AJ1058" s="14"/>
      <c r="AK1058" s="14"/>
      <c r="AL1058" s="14"/>
      <c r="AM1058" s="14"/>
      <c r="AN1058" s="14">
        <v>2</v>
      </c>
      <c r="AO1058" s="14">
        <v>2</v>
      </c>
      <c r="AP1058" s="14">
        <v>2</v>
      </c>
      <c r="AQ1058" s="14">
        <v>2</v>
      </c>
      <c r="AR1058" s="14"/>
      <c r="AS1058" s="14"/>
      <c r="AT1058" s="14">
        <v>2</v>
      </c>
      <c r="AU1058" s="14"/>
      <c r="AV1058" s="14"/>
      <c r="AW1058" s="14"/>
      <c r="AX1058" s="14"/>
      <c r="AY1058" s="14"/>
      <c r="AZ1058" s="14"/>
      <c r="BA1058" s="14"/>
      <c r="BB1058" s="14"/>
      <c r="BC1058" s="14"/>
      <c r="BD1058" s="14"/>
      <c r="BE1058" s="14"/>
      <c r="BF1058" s="14"/>
      <c r="BG1058" s="14"/>
      <c r="BH1058" s="14"/>
      <c r="BI1058" s="14"/>
    </row>
    <row r="1059" spans="1:61" x14ac:dyDescent="0.25">
      <c r="A1059">
        <v>1058</v>
      </c>
      <c r="B1059" s="3">
        <v>2025</v>
      </c>
      <c r="C1059" s="3">
        <v>2</v>
      </c>
      <c r="D1059" t="s">
        <v>15</v>
      </c>
      <c r="E1059" s="21">
        <v>45709.038571458332</v>
      </c>
      <c r="F1059" t="s">
        <v>112</v>
      </c>
      <c r="G1059" t="s">
        <v>112</v>
      </c>
      <c r="H1059" t="s">
        <v>78</v>
      </c>
      <c r="I1059" t="s">
        <v>78</v>
      </c>
      <c r="J1059" t="s">
        <v>98</v>
      </c>
      <c r="K1059" t="s">
        <v>98</v>
      </c>
      <c r="L1059" t="s">
        <v>32</v>
      </c>
      <c r="M1059" t="s">
        <v>32</v>
      </c>
      <c r="N1059" t="s">
        <v>2006</v>
      </c>
      <c r="O1059" t="s">
        <v>1832</v>
      </c>
      <c r="P1059" t="s">
        <v>3537</v>
      </c>
      <c r="Q1059" t="s">
        <v>3538</v>
      </c>
      <c r="S1059" t="s">
        <v>3805</v>
      </c>
      <c r="T1059" s="4">
        <v>870</v>
      </c>
      <c r="U1059" s="4">
        <v>4</v>
      </c>
      <c r="V1059" s="3">
        <v>1</v>
      </c>
      <c r="W1059" t="s">
        <v>208</v>
      </c>
      <c r="X1059" t="s">
        <v>209</v>
      </c>
      <c r="Y1059">
        <v>664</v>
      </c>
      <c r="Z1059" s="14"/>
      <c r="AA1059" s="14">
        <v>4</v>
      </c>
      <c r="AB1059" s="14"/>
      <c r="AC1059" s="14"/>
      <c r="AD1059" s="14"/>
      <c r="AE1059" s="14"/>
      <c r="AF1059" s="14"/>
      <c r="AG1059" s="14"/>
      <c r="AH1059" s="14"/>
      <c r="AI1059" s="14"/>
      <c r="AJ1059" s="14"/>
      <c r="AK1059" s="14"/>
      <c r="AL1059" s="14"/>
      <c r="AM1059" s="14"/>
      <c r="AN1059" s="14"/>
      <c r="AO1059" s="14"/>
      <c r="AP1059" s="14"/>
      <c r="AQ1059" s="14"/>
      <c r="AR1059" s="14"/>
      <c r="AS1059" s="14"/>
      <c r="AT1059" s="14"/>
      <c r="AU1059" s="14"/>
      <c r="AV1059" s="14"/>
      <c r="AW1059" s="14"/>
      <c r="AX1059" s="14"/>
      <c r="AY1059" s="14"/>
      <c r="AZ1059" s="14"/>
      <c r="BA1059" s="14"/>
      <c r="BB1059" s="14"/>
      <c r="BC1059" s="14"/>
      <c r="BD1059" s="14"/>
      <c r="BE1059" s="14"/>
      <c r="BF1059" s="14"/>
      <c r="BG1059" s="14"/>
      <c r="BH1059" s="14"/>
      <c r="BI1059" s="14"/>
    </row>
    <row r="1060" spans="1:61" x14ac:dyDescent="0.25">
      <c r="A1060">
        <v>1059</v>
      </c>
      <c r="B1060" s="3">
        <v>2025</v>
      </c>
      <c r="C1060" s="3">
        <v>2</v>
      </c>
      <c r="D1060" t="s">
        <v>15</v>
      </c>
      <c r="E1060" s="21">
        <v>45709.086557175928</v>
      </c>
      <c r="F1060" t="s">
        <v>112</v>
      </c>
      <c r="G1060" t="s">
        <v>112</v>
      </c>
      <c r="H1060" t="s">
        <v>78</v>
      </c>
      <c r="I1060" t="s">
        <v>78</v>
      </c>
      <c r="J1060" t="s">
        <v>98</v>
      </c>
      <c r="K1060" t="s">
        <v>98</v>
      </c>
      <c r="L1060" t="s">
        <v>32</v>
      </c>
      <c r="M1060" t="s">
        <v>32</v>
      </c>
      <c r="N1060" t="s">
        <v>2631</v>
      </c>
      <c r="O1060" t="s">
        <v>1832</v>
      </c>
      <c r="P1060" t="s">
        <v>3806</v>
      </c>
      <c r="Q1060" t="s">
        <v>3807</v>
      </c>
      <c r="S1060" t="s">
        <v>3808</v>
      </c>
      <c r="T1060" s="4">
        <v>1550</v>
      </c>
      <c r="U1060" s="4">
        <v>12</v>
      </c>
      <c r="V1060" s="3">
        <v>1</v>
      </c>
      <c r="W1060" t="s">
        <v>208</v>
      </c>
      <c r="X1060" t="s">
        <v>209</v>
      </c>
      <c r="Y1060">
        <v>665</v>
      </c>
      <c r="Z1060" s="14">
        <v>2</v>
      </c>
      <c r="AA1060" s="14"/>
      <c r="AB1060" s="14"/>
      <c r="AC1060" s="14"/>
      <c r="AD1060" s="14"/>
      <c r="AE1060" s="14"/>
      <c r="AF1060" s="14"/>
      <c r="AG1060" s="14"/>
      <c r="AH1060" s="14"/>
      <c r="AI1060" s="14"/>
      <c r="AJ1060" s="14"/>
      <c r="AK1060" s="14"/>
      <c r="AL1060" s="14"/>
      <c r="AM1060" s="14"/>
      <c r="AN1060" s="14">
        <v>2</v>
      </c>
      <c r="AO1060" s="14">
        <v>2</v>
      </c>
      <c r="AP1060" s="14">
        <v>2</v>
      </c>
      <c r="AQ1060" s="14">
        <v>2</v>
      </c>
      <c r="AR1060" s="14"/>
      <c r="AS1060" s="14"/>
      <c r="AT1060" s="14">
        <v>2</v>
      </c>
      <c r="AU1060" s="14"/>
      <c r="AV1060" s="14"/>
      <c r="AW1060" s="14"/>
      <c r="AX1060" s="14"/>
      <c r="AY1060" s="14"/>
      <c r="AZ1060" s="14"/>
      <c r="BA1060" s="14"/>
      <c r="BB1060" s="14"/>
      <c r="BC1060" s="14"/>
      <c r="BD1060" s="14"/>
      <c r="BE1060" s="14"/>
      <c r="BF1060" s="14"/>
      <c r="BG1060" s="14"/>
      <c r="BH1060" s="14"/>
      <c r="BI1060" s="14"/>
    </row>
    <row r="1061" spans="1:61" x14ac:dyDescent="0.25">
      <c r="A1061">
        <v>1060</v>
      </c>
      <c r="B1061" s="3">
        <v>2025</v>
      </c>
      <c r="C1061" s="3">
        <v>2</v>
      </c>
      <c r="D1061" t="s">
        <v>15</v>
      </c>
      <c r="E1061" s="21">
        <v>45709.091020300933</v>
      </c>
      <c r="F1061" t="s">
        <v>112</v>
      </c>
      <c r="G1061" t="s">
        <v>112</v>
      </c>
      <c r="H1061" t="s">
        <v>78</v>
      </c>
      <c r="I1061" t="s">
        <v>78</v>
      </c>
      <c r="J1061" t="s">
        <v>97</v>
      </c>
      <c r="K1061" t="s">
        <v>97</v>
      </c>
      <c r="L1061" t="s">
        <v>36</v>
      </c>
      <c r="M1061" t="s">
        <v>36</v>
      </c>
      <c r="N1061" t="s">
        <v>70</v>
      </c>
      <c r="O1061" t="s">
        <v>1832</v>
      </c>
      <c r="P1061" t="s">
        <v>3809</v>
      </c>
      <c r="Q1061" t="s">
        <v>3810</v>
      </c>
      <c r="S1061" t="s">
        <v>3811</v>
      </c>
      <c r="T1061" s="4">
        <v>1985</v>
      </c>
      <c r="U1061" s="4">
        <v>14</v>
      </c>
      <c r="V1061" s="3">
        <v>1</v>
      </c>
      <c r="W1061" t="s">
        <v>208</v>
      </c>
      <c r="X1061" t="s">
        <v>209</v>
      </c>
      <c r="Y1061">
        <v>666</v>
      </c>
      <c r="Z1061" s="14">
        <v>2</v>
      </c>
      <c r="AA1061" s="14"/>
      <c r="AB1061" s="14">
        <v>2</v>
      </c>
      <c r="AC1061" s="14"/>
      <c r="AD1061" s="14"/>
      <c r="AE1061" s="14"/>
      <c r="AF1061" s="14"/>
      <c r="AG1061" s="14"/>
      <c r="AH1061" s="14"/>
      <c r="AI1061" s="14"/>
      <c r="AJ1061" s="14"/>
      <c r="AK1061" s="14"/>
      <c r="AL1061" s="14"/>
      <c r="AM1061" s="14"/>
      <c r="AN1061" s="14">
        <v>2</v>
      </c>
      <c r="AO1061" s="14">
        <v>2</v>
      </c>
      <c r="AP1061" s="14">
        <v>2</v>
      </c>
      <c r="AQ1061" s="14">
        <v>2</v>
      </c>
      <c r="AR1061" s="14"/>
      <c r="AS1061" s="14"/>
      <c r="AT1061" s="14">
        <v>2</v>
      </c>
      <c r="AU1061" s="14"/>
      <c r="AV1061" s="14"/>
      <c r="AW1061" s="14"/>
      <c r="AX1061" s="14"/>
      <c r="AY1061" s="14"/>
      <c r="AZ1061" s="14"/>
      <c r="BA1061" s="14"/>
      <c r="BB1061" s="14"/>
      <c r="BC1061" s="14"/>
      <c r="BD1061" s="14"/>
      <c r="BE1061" s="14"/>
      <c r="BF1061" s="14"/>
      <c r="BG1061" s="14"/>
      <c r="BH1061" s="14"/>
      <c r="BI1061" s="14"/>
    </row>
    <row r="1062" spans="1:61" x14ac:dyDescent="0.25">
      <c r="A1062">
        <v>1061</v>
      </c>
      <c r="B1062" s="3">
        <v>2025</v>
      </c>
      <c r="C1062" s="3">
        <v>2</v>
      </c>
      <c r="D1062" t="s">
        <v>15</v>
      </c>
      <c r="E1062" s="21">
        <v>45709.092959618058</v>
      </c>
      <c r="F1062" t="s">
        <v>112</v>
      </c>
      <c r="G1062" t="s">
        <v>112</v>
      </c>
      <c r="H1062" t="s">
        <v>78</v>
      </c>
      <c r="I1062" t="s">
        <v>78</v>
      </c>
      <c r="J1062" t="s">
        <v>98</v>
      </c>
      <c r="K1062" t="s">
        <v>98</v>
      </c>
      <c r="L1062" t="s">
        <v>32</v>
      </c>
      <c r="M1062" t="s">
        <v>32</v>
      </c>
      <c r="N1062" t="s">
        <v>1013</v>
      </c>
      <c r="O1062" t="s">
        <v>1832</v>
      </c>
      <c r="P1062" t="s">
        <v>3691</v>
      </c>
      <c r="Q1062" t="s">
        <v>3812</v>
      </c>
      <c r="S1062" t="s">
        <v>3813</v>
      </c>
      <c r="T1062" s="4">
        <v>1550</v>
      </c>
      <c r="U1062" s="4">
        <v>12</v>
      </c>
      <c r="V1062" s="3">
        <v>1</v>
      </c>
      <c r="W1062" t="s">
        <v>208</v>
      </c>
      <c r="X1062" t="s">
        <v>209</v>
      </c>
      <c r="Y1062">
        <v>667</v>
      </c>
      <c r="Z1062" s="14">
        <v>2</v>
      </c>
      <c r="AA1062" s="14"/>
      <c r="AB1062" s="14"/>
      <c r="AC1062" s="14"/>
      <c r="AD1062" s="14"/>
      <c r="AE1062" s="14"/>
      <c r="AF1062" s="14"/>
      <c r="AG1062" s="14"/>
      <c r="AH1062" s="14"/>
      <c r="AI1062" s="14"/>
      <c r="AJ1062" s="14"/>
      <c r="AK1062" s="14"/>
      <c r="AL1062" s="14"/>
      <c r="AM1062" s="14"/>
      <c r="AN1062" s="14">
        <v>2</v>
      </c>
      <c r="AO1062" s="14">
        <v>2</v>
      </c>
      <c r="AP1062" s="14">
        <v>2</v>
      </c>
      <c r="AQ1062" s="14">
        <v>2</v>
      </c>
      <c r="AR1062" s="14"/>
      <c r="AS1062" s="14"/>
      <c r="AT1062" s="14">
        <v>2</v>
      </c>
      <c r="AU1062" s="14"/>
      <c r="AV1062" s="14"/>
      <c r="AW1062" s="14"/>
      <c r="AX1062" s="14"/>
      <c r="AY1062" s="14"/>
      <c r="AZ1062" s="14"/>
      <c r="BA1062" s="14"/>
      <c r="BB1062" s="14"/>
      <c r="BC1062" s="14"/>
      <c r="BD1062" s="14"/>
      <c r="BE1062" s="14"/>
      <c r="BF1062" s="14"/>
      <c r="BG1062" s="14"/>
      <c r="BH1062" s="14"/>
      <c r="BI1062" s="14"/>
    </row>
    <row r="1063" spans="1:61" x14ac:dyDescent="0.25">
      <c r="A1063">
        <v>1062</v>
      </c>
      <c r="B1063" s="3">
        <v>2025</v>
      </c>
      <c r="C1063" s="3">
        <v>2</v>
      </c>
      <c r="D1063" t="s">
        <v>15</v>
      </c>
      <c r="E1063" s="21">
        <v>45709.100853402779</v>
      </c>
      <c r="F1063" t="s">
        <v>112</v>
      </c>
      <c r="G1063" t="s">
        <v>112</v>
      </c>
      <c r="H1063" t="s">
        <v>80</v>
      </c>
      <c r="I1063" t="s">
        <v>80</v>
      </c>
      <c r="J1063" t="s">
        <v>610</v>
      </c>
      <c r="K1063" t="s">
        <v>101</v>
      </c>
      <c r="L1063" t="s">
        <v>36</v>
      </c>
      <c r="M1063" t="s">
        <v>36</v>
      </c>
      <c r="N1063" t="s">
        <v>70</v>
      </c>
      <c r="O1063" t="s">
        <v>1832</v>
      </c>
      <c r="P1063" t="s">
        <v>3814</v>
      </c>
      <c r="Q1063" t="s">
        <v>3815</v>
      </c>
      <c r="S1063" t="s">
        <v>70</v>
      </c>
      <c r="T1063" s="4">
        <v>895</v>
      </c>
      <c r="U1063" s="4">
        <v>6</v>
      </c>
      <c r="V1063" s="3">
        <v>1</v>
      </c>
      <c r="W1063" t="s">
        <v>208</v>
      </c>
      <c r="X1063" t="s">
        <v>209</v>
      </c>
      <c r="Y1063">
        <v>668</v>
      </c>
      <c r="Z1063" s="14"/>
      <c r="AA1063" s="14">
        <v>2</v>
      </c>
      <c r="AB1063" s="14"/>
      <c r="AC1063" s="14"/>
      <c r="AD1063" s="14"/>
      <c r="AE1063" s="14"/>
      <c r="AF1063" s="14"/>
      <c r="AG1063" s="14"/>
      <c r="AH1063" s="14">
        <v>2</v>
      </c>
      <c r="AI1063" s="14"/>
      <c r="AJ1063" s="14"/>
      <c r="AK1063" s="14">
        <v>2</v>
      </c>
      <c r="AL1063" s="14"/>
      <c r="AM1063" s="14"/>
      <c r="AN1063" s="14"/>
      <c r="AO1063" s="14"/>
      <c r="AP1063" s="14"/>
      <c r="AQ1063" s="14"/>
      <c r="AR1063" s="14"/>
      <c r="AS1063" s="14"/>
      <c r="AT1063" s="14"/>
      <c r="AU1063" s="14"/>
      <c r="AV1063" s="14"/>
      <c r="AW1063" s="14"/>
      <c r="AX1063" s="14"/>
      <c r="AY1063" s="14"/>
      <c r="AZ1063" s="14"/>
      <c r="BA1063" s="14"/>
      <c r="BB1063" s="14"/>
      <c r="BC1063" s="14"/>
      <c r="BD1063" s="14"/>
      <c r="BE1063" s="14"/>
      <c r="BF1063" s="14"/>
      <c r="BG1063" s="14"/>
      <c r="BH1063" s="14"/>
      <c r="BI1063" s="14"/>
    </row>
    <row r="1064" spans="1:61" x14ac:dyDescent="0.25">
      <c r="A1064">
        <v>1063</v>
      </c>
      <c r="B1064" s="3">
        <v>2025</v>
      </c>
      <c r="C1064" s="3">
        <v>2</v>
      </c>
      <c r="D1064" t="s">
        <v>15</v>
      </c>
      <c r="E1064" s="21">
        <v>45709.104248877316</v>
      </c>
      <c r="F1064" t="s">
        <v>112</v>
      </c>
      <c r="G1064" t="s">
        <v>112</v>
      </c>
      <c r="H1064" t="s">
        <v>78</v>
      </c>
      <c r="I1064" t="s">
        <v>78</v>
      </c>
      <c r="J1064" t="s">
        <v>97</v>
      </c>
      <c r="K1064" t="s">
        <v>97</v>
      </c>
      <c r="L1064" t="s">
        <v>43</v>
      </c>
      <c r="M1064" t="s">
        <v>43</v>
      </c>
      <c r="N1064" t="s">
        <v>43</v>
      </c>
      <c r="O1064" t="s">
        <v>1832</v>
      </c>
      <c r="P1064" t="s">
        <v>3816</v>
      </c>
      <c r="Q1064" t="s">
        <v>3817</v>
      </c>
      <c r="S1064" t="s">
        <v>3818</v>
      </c>
      <c r="T1064" s="4">
        <v>1550</v>
      </c>
      <c r="U1064" s="4">
        <v>12</v>
      </c>
      <c r="V1064" s="3">
        <v>1</v>
      </c>
      <c r="W1064" t="s">
        <v>208</v>
      </c>
      <c r="X1064" t="s">
        <v>209</v>
      </c>
      <c r="Y1064">
        <v>669</v>
      </c>
      <c r="Z1064" s="14">
        <v>2</v>
      </c>
      <c r="AA1064" s="14"/>
      <c r="AB1064" s="14"/>
      <c r="AC1064" s="14"/>
      <c r="AD1064" s="14"/>
      <c r="AE1064" s="14"/>
      <c r="AF1064" s="14"/>
      <c r="AG1064" s="14"/>
      <c r="AH1064" s="14"/>
      <c r="AI1064" s="14"/>
      <c r="AJ1064" s="14"/>
      <c r="AK1064" s="14"/>
      <c r="AL1064" s="14"/>
      <c r="AM1064" s="14"/>
      <c r="AN1064" s="14">
        <v>2</v>
      </c>
      <c r="AO1064" s="14">
        <v>2</v>
      </c>
      <c r="AP1064" s="14">
        <v>2</v>
      </c>
      <c r="AQ1064" s="14">
        <v>2</v>
      </c>
      <c r="AR1064" s="14"/>
      <c r="AS1064" s="14"/>
      <c r="AT1064" s="14">
        <v>2</v>
      </c>
      <c r="AU1064" s="14"/>
      <c r="AV1064" s="14"/>
      <c r="AW1064" s="14"/>
      <c r="AX1064" s="14"/>
      <c r="AY1064" s="14"/>
      <c r="AZ1064" s="14"/>
      <c r="BA1064" s="14"/>
      <c r="BB1064" s="14"/>
      <c r="BC1064" s="14"/>
      <c r="BD1064" s="14"/>
      <c r="BE1064" s="14"/>
      <c r="BF1064" s="14"/>
      <c r="BG1064" s="14"/>
      <c r="BH1064" s="14"/>
      <c r="BI1064" s="14"/>
    </row>
    <row r="1065" spans="1:61" x14ac:dyDescent="0.25">
      <c r="A1065">
        <v>1064</v>
      </c>
      <c r="B1065" s="3">
        <v>2025</v>
      </c>
      <c r="C1065" s="3">
        <v>2</v>
      </c>
      <c r="D1065" t="s">
        <v>15</v>
      </c>
      <c r="E1065" s="21">
        <v>45709.132498217587</v>
      </c>
      <c r="F1065" t="s">
        <v>112</v>
      </c>
      <c r="G1065" t="s">
        <v>112</v>
      </c>
      <c r="H1065" t="s">
        <v>78</v>
      </c>
      <c r="I1065" t="s">
        <v>78</v>
      </c>
      <c r="J1065" t="s">
        <v>97</v>
      </c>
      <c r="K1065" t="s">
        <v>97</v>
      </c>
      <c r="L1065" t="s">
        <v>34</v>
      </c>
      <c r="M1065" t="s">
        <v>34</v>
      </c>
      <c r="N1065" t="s">
        <v>594</v>
      </c>
      <c r="O1065" t="s">
        <v>1832</v>
      </c>
      <c r="P1065" t="s">
        <v>3819</v>
      </c>
      <c r="Q1065" t="s">
        <v>3820</v>
      </c>
      <c r="S1065" t="s">
        <v>3821</v>
      </c>
      <c r="T1065" s="4">
        <v>1550</v>
      </c>
      <c r="U1065" s="4">
        <v>12</v>
      </c>
      <c r="V1065" s="3">
        <v>1</v>
      </c>
      <c r="W1065" t="s">
        <v>208</v>
      </c>
      <c r="X1065" t="s">
        <v>209</v>
      </c>
      <c r="Y1065">
        <v>670</v>
      </c>
      <c r="Z1065" s="14">
        <v>2</v>
      </c>
      <c r="AA1065" s="14"/>
      <c r="AB1065" s="14"/>
      <c r="AC1065" s="14"/>
      <c r="AD1065" s="14"/>
      <c r="AE1065" s="14"/>
      <c r="AF1065" s="14"/>
      <c r="AG1065" s="14"/>
      <c r="AH1065" s="14"/>
      <c r="AI1065" s="14"/>
      <c r="AJ1065" s="14"/>
      <c r="AK1065" s="14"/>
      <c r="AL1065" s="14"/>
      <c r="AM1065" s="14"/>
      <c r="AN1065" s="14">
        <v>2</v>
      </c>
      <c r="AO1065" s="14">
        <v>2</v>
      </c>
      <c r="AP1065" s="14">
        <v>2</v>
      </c>
      <c r="AQ1065" s="14">
        <v>2</v>
      </c>
      <c r="AR1065" s="14"/>
      <c r="AS1065" s="14"/>
      <c r="AT1065" s="14">
        <v>2</v>
      </c>
      <c r="AU1065" s="14"/>
      <c r="AV1065" s="14"/>
      <c r="AW1065" s="14"/>
      <c r="AX1065" s="14"/>
      <c r="AY1065" s="14"/>
      <c r="AZ1065" s="14"/>
      <c r="BA1065" s="14"/>
      <c r="BB1065" s="14"/>
      <c r="BC1065" s="14"/>
      <c r="BD1065" s="14"/>
      <c r="BE1065" s="14"/>
      <c r="BF1065" s="14"/>
      <c r="BG1065" s="14"/>
      <c r="BH1065" s="14"/>
      <c r="BI1065" s="14"/>
    </row>
    <row r="1066" spans="1:61" x14ac:dyDescent="0.25">
      <c r="A1066">
        <v>1065</v>
      </c>
      <c r="B1066" s="3">
        <v>2025</v>
      </c>
      <c r="C1066" s="3">
        <v>2</v>
      </c>
      <c r="D1066" t="s">
        <v>15</v>
      </c>
      <c r="E1066" s="21">
        <v>45709.135080370368</v>
      </c>
      <c r="F1066" t="s">
        <v>112</v>
      </c>
      <c r="G1066" t="s">
        <v>112</v>
      </c>
      <c r="H1066" t="s">
        <v>78</v>
      </c>
      <c r="I1066" t="s">
        <v>78</v>
      </c>
      <c r="J1066" t="s">
        <v>98</v>
      </c>
      <c r="K1066" t="s">
        <v>98</v>
      </c>
      <c r="L1066" t="s">
        <v>32</v>
      </c>
      <c r="M1066" t="s">
        <v>32</v>
      </c>
      <c r="N1066" t="s">
        <v>1197</v>
      </c>
      <c r="O1066" t="s">
        <v>1832</v>
      </c>
      <c r="P1066" t="s">
        <v>3822</v>
      </c>
      <c r="Q1066" t="s">
        <v>3823</v>
      </c>
      <c r="S1066" t="s">
        <v>3824</v>
      </c>
      <c r="T1066" s="4">
        <v>1800</v>
      </c>
      <c r="U1066" s="4">
        <v>8</v>
      </c>
      <c r="V1066" s="3">
        <v>1</v>
      </c>
      <c r="W1066" t="s">
        <v>208</v>
      </c>
      <c r="X1066" t="s">
        <v>209</v>
      </c>
      <c r="Y1066">
        <v>671</v>
      </c>
      <c r="Z1066" s="14"/>
      <c r="AA1066" s="14"/>
      <c r="AB1066" s="14"/>
      <c r="AC1066" s="14"/>
      <c r="AD1066" s="14"/>
      <c r="AE1066" s="14"/>
      <c r="AF1066" s="14">
        <v>8</v>
      </c>
      <c r="AG1066" s="14"/>
      <c r="AH1066" s="14"/>
      <c r="AI1066" s="14"/>
      <c r="AJ1066" s="14"/>
      <c r="AK1066" s="14"/>
      <c r="AL1066" s="14"/>
      <c r="AM1066" s="14"/>
      <c r="AN1066" s="14"/>
      <c r="AO1066" s="14"/>
      <c r="AP1066" s="14"/>
      <c r="AQ1066" s="14"/>
      <c r="AR1066" s="14"/>
      <c r="AS1066" s="14"/>
      <c r="AT1066" s="14"/>
      <c r="AU1066" s="14"/>
      <c r="AV1066" s="14"/>
      <c r="AW1066" s="14"/>
      <c r="AX1066" s="14"/>
      <c r="AY1066" s="14"/>
      <c r="AZ1066" s="14"/>
      <c r="BA1066" s="14"/>
      <c r="BB1066" s="14"/>
      <c r="BC1066" s="14"/>
      <c r="BD1066" s="14"/>
      <c r="BE1066" s="14"/>
      <c r="BF1066" s="14"/>
      <c r="BG1066" s="14"/>
      <c r="BH1066" s="14"/>
      <c r="BI1066" s="14"/>
    </row>
    <row r="1067" spans="1:61" x14ac:dyDescent="0.25">
      <c r="A1067">
        <v>1066</v>
      </c>
      <c r="B1067" s="3">
        <v>2025</v>
      </c>
      <c r="C1067" s="3">
        <v>2</v>
      </c>
      <c r="D1067" t="s">
        <v>15</v>
      </c>
      <c r="E1067" s="21">
        <v>45709.138380891207</v>
      </c>
      <c r="F1067" t="s">
        <v>112</v>
      </c>
      <c r="G1067" t="s">
        <v>112</v>
      </c>
      <c r="H1067" t="s">
        <v>78</v>
      </c>
      <c r="I1067" t="s">
        <v>78</v>
      </c>
      <c r="J1067" t="s">
        <v>97</v>
      </c>
      <c r="K1067" t="s">
        <v>97</v>
      </c>
      <c r="L1067" t="s">
        <v>36</v>
      </c>
      <c r="M1067" t="s">
        <v>36</v>
      </c>
      <c r="N1067" t="s">
        <v>49</v>
      </c>
      <c r="O1067" t="s">
        <v>1832</v>
      </c>
      <c r="P1067" t="s">
        <v>3825</v>
      </c>
      <c r="Q1067" t="s">
        <v>3826</v>
      </c>
      <c r="S1067" t="s">
        <v>3827</v>
      </c>
      <c r="T1067" s="4">
        <v>1550</v>
      </c>
      <c r="U1067" s="4">
        <v>12</v>
      </c>
      <c r="V1067" s="3">
        <v>1</v>
      </c>
      <c r="W1067" t="s">
        <v>208</v>
      </c>
      <c r="X1067" t="s">
        <v>209</v>
      </c>
      <c r="Y1067">
        <v>672</v>
      </c>
      <c r="Z1067" s="14">
        <v>2</v>
      </c>
      <c r="AA1067" s="14"/>
      <c r="AB1067" s="14"/>
      <c r="AC1067" s="14"/>
      <c r="AD1067" s="14"/>
      <c r="AE1067" s="14"/>
      <c r="AF1067" s="14"/>
      <c r="AG1067" s="14"/>
      <c r="AH1067" s="14"/>
      <c r="AI1067" s="14"/>
      <c r="AJ1067" s="14"/>
      <c r="AK1067" s="14"/>
      <c r="AL1067" s="14"/>
      <c r="AM1067" s="14"/>
      <c r="AN1067" s="14">
        <v>2</v>
      </c>
      <c r="AO1067" s="14">
        <v>2</v>
      </c>
      <c r="AP1067" s="14">
        <v>2</v>
      </c>
      <c r="AQ1067" s="14">
        <v>2</v>
      </c>
      <c r="AR1067" s="14"/>
      <c r="AS1067" s="14"/>
      <c r="AT1067" s="14">
        <v>2</v>
      </c>
      <c r="AU1067" s="14"/>
      <c r="AV1067" s="14"/>
      <c r="AW1067" s="14"/>
      <c r="AX1067" s="14"/>
      <c r="AY1067" s="14"/>
      <c r="AZ1067" s="14"/>
      <c r="BA1067" s="14"/>
      <c r="BB1067" s="14"/>
      <c r="BC1067" s="14"/>
      <c r="BD1067" s="14"/>
      <c r="BE1067" s="14"/>
      <c r="BF1067" s="14"/>
      <c r="BG1067" s="14"/>
      <c r="BH1067" s="14"/>
      <c r="BI1067" s="14"/>
    </row>
    <row r="1068" spans="1:61" x14ac:dyDescent="0.25">
      <c r="A1068">
        <v>1067</v>
      </c>
      <c r="B1068" s="3">
        <v>2025</v>
      </c>
      <c r="C1068" s="3">
        <v>2</v>
      </c>
      <c r="D1068" t="s">
        <v>15</v>
      </c>
      <c r="E1068" s="21">
        <v>45709.154174479168</v>
      </c>
      <c r="F1068" t="s">
        <v>112</v>
      </c>
      <c r="G1068" t="s">
        <v>112</v>
      </c>
      <c r="H1068" t="s">
        <v>78</v>
      </c>
      <c r="I1068" t="s">
        <v>78</v>
      </c>
      <c r="J1068" t="s">
        <v>98</v>
      </c>
      <c r="K1068" t="s">
        <v>98</v>
      </c>
      <c r="L1068" t="s">
        <v>32</v>
      </c>
      <c r="M1068" t="s">
        <v>32</v>
      </c>
      <c r="N1068" t="s">
        <v>1231</v>
      </c>
      <c r="O1068" t="s">
        <v>1832</v>
      </c>
      <c r="P1068" t="s">
        <v>3828</v>
      </c>
      <c r="Q1068" t="s">
        <v>3829</v>
      </c>
      <c r="S1068" t="s">
        <v>3830</v>
      </c>
      <c r="T1068" s="4">
        <v>1550</v>
      </c>
      <c r="U1068" s="4">
        <v>12</v>
      </c>
      <c r="V1068" s="3">
        <v>1</v>
      </c>
      <c r="W1068" t="s">
        <v>208</v>
      </c>
      <c r="X1068" t="s">
        <v>209</v>
      </c>
      <c r="Y1068">
        <v>673</v>
      </c>
      <c r="Z1068" s="14">
        <v>2</v>
      </c>
      <c r="AA1068" s="14"/>
      <c r="AB1068" s="14"/>
      <c r="AC1068" s="14"/>
      <c r="AD1068" s="14"/>
      <c r="AE1068" s="14"/>
      <c r="AF1068" s="14"/>
      <c r="AG1068" s="14"/>
      <c r="AH1068" s="14"/>
      <c r="AI1068" s="14"/>
      <c r="AJ1068" s="14"/>
      <c r="AK1068" s="14"/>
      <c r="AL1068" s="14"/>
      <c r="AM1068" s="14"/>
      <c r="AN1068" s="14">
        <v>2</v>
      </c>
      <c r="AO1068" s="14">
        <v>2</v>
      </c>
      <c r="AP1068" s="14">
        <v>2</v>
      </c>
      <c r="AQ1068" s="14">
        <v>2</v>
      </c>
      <c r="AR1068" s="14"/>
      <c r="AS1068" s="14"/>
      <c r="AT1068" s="14">
        <v>2</v>
      </c>
      <c r="AU1068" s="14"/>
      <c r="AV1068" s="14"/>
      <c r="AW1068" s="14"/>
      <c r="AX1068" s="14"/>
      <c r="AY1068" s="14"/>
      <c r="AZ1068" s="14"/>
      <c r="BA1068" s="14"/>
      <c r="BB1068" s="14"/>
      <c r="BC1068" s="14"/>
      <c r="BD1068" s="14"/>
      <c r="BE1068" s="14"/>
      <c r="BF1068" s="14"/>
      <c r="BG1068" s="14"/>
      <c r="BH1068" s="14"/>
      <c r="BI1068" s="14"/>
    </row>
    <row r="1069" spans="1:61" x14ac:dyDescent="0.25">
      <c r="A1069">
        <v>1068</v>
      </c>
      <c r="B1069" s="3">
        <v>2025</v>
      </c>
      <c r="C1069" s="3">
        <v>2</v>
      </c>
      <c r="D1069" t="s">
        <v>15</v>
      </c>
      <c r="E1069" s="21">
        <v>45709.416214618053</v>
      </c>
      <c r="F1069" t="s">
        <v>112</v>
      </c>
      <c r="G1069" t="s">
        <v>112</v>
      </c>
      <c r="H1069" t="s">
        <v>78</v>
      </c>
      <c r="I1069" t="s">
        <v>78</v>
      </c>
      <c r="J1069" t="s">
        <v>98</v>
      </c>
      <c r="K1069" t="s">
        <v>98</v>
      </c>
      <c r="L1069" t="s">
        <v>32</v>
      </c>
      <c r="M1069" t="s">
        <v>32</v>
      </c>
      <c r="N1069" t="s">
        <v>809</v>
      </c>
      <c r="O1069" t="s">
        <v>1832</v>
      </c>
      <c r="P1069" t="s">
        <v>3831</v>
      </c>
      <c r="Q1069" t="s">
        <v>3832</v>
      </c>
      <c r="S1069" t="s">
        <v>3833</v>
      </c>
      <c r="T1069" s="4">
        <v>1550</v>
      </c>
      <c r="U1069" s="4">
        <v>12</v>
      </c>
      <c r="V1069" s="3">
        <v>1</v>
      </c>
      <c r="W1069" t="s">
        <v>208</v>
      </c>
      <c r="X1069" t="s">
        <v>209</v>
      </c>
      <c r="Y1069">
        <v>674</v>
      </c>
      <c r="Z1069" s="14">
        <v>2</v>
      </c>
      <c r="AA1069" s="14"/>
      <c r="AB1069" s="14"/>
      <c r="AC1069" s="14"/>
      <c r="AD1069" s="14"/>
      <c r="AE1069" s="14"/>
      <c r="AF1069" s="14"/>
      <c r="AG1069" s="14"/>
      <c r="AH1069" s="14"/>
      <c r="AI1069" s="14"/>
      <c r="AJ1069" s="14"/>
      <c r="AK1069" s="14"/>
      <c r="AL1069" s="14"/>
      <c r="AM1069" s="14"/>
      <c r="AN1069" s="14">
        <v>2</v>
      </c>
      <c r="AO1069" s="14">
        <v>2</v>
      </c>
      <c r="AP1069" s="14">
        <v>2</v>
      </c>
      <c r="AQ1069" s="14">
        <v>2</v>
      </c>
      <c r="AR1069" s="14"/>
      <c r="AS1069" s="14"/>
      <c r="AT1069" s="14">
        <v>2</v>
      </c>
      <c r="AU1069" s="14"/>
      <c r="AV1069" s="14"/>
      <c r="AW1069" s="14"/>
      <c r="AX1069" s="14"/>
      <c r="AY1069" s="14"/>
      <c r="AZ1069" s="14"/>
      <c r="BA1069" s="14"/>
      <c r="BB1069" s="14"/>
      <c r="BC1069" s="14"/>
      <c r="BD1069" s="14"/>
      <c r="BE1069" s="14"/>
      <c r="BF1069" s="14"/>
      <c r="BG1069" s="14"/>
      <c r="BH1069" s="14"/>
      <c r="BI1069" s="14"/>
    </row>
    <row r="1070" spans="1:61" x14ac:dyDescent="0.25">
      <c r="A1070">
        <v>1069</v>
      </c>
      <c r="B1070" s="3">
        <v>2025</v>
      </c>
      <c r="C1070" s="3">
        <v>2</v>
      </c>
      <c r="D1070" t="s">
        <v>15</v>
      </c>
      <c r="E1070" s="21">
        <v>45709.491961840278</v>
      </c>
      <c r="F1070" t="s">
        <v>112</v>
      </c>
      <c r="G1070" t="s">
        <v>112</v>
      </c>
      <c r="H1070" t="s">
        <v>78</v>
      </c>
      <c r="I1070" t="s">
        <v>78</v>
      </c>
      <c r="J1070" t="s">
        <v>98</v>
      </c>
      <c r="K1070" t="s">
        <v>98</v>
      </c>
      <c r="L1070" t="s">
        <v>32</v>
      </c>
      <c r="M1070" t="s">
        <v>32</v>
      </c>
      <c r="N1070" t="s">
        <v>1224</v>
      </c>
      <c r="O1070" t="s">
        <v>1832</v>
      </c>
      <c r="P1070" t="s">
        <v>3834</v>
      </c>
      <c r="Q1070" t="s">
        <v>3835</v>
      </c>
      <c r="S1070" t="s">
        <v>3836</v>
      </c>
      <c r="T1070" s="4">
        <v>900</v>
      </c>
      <c r="U1070" s="4">
        <v>4</v>
      </c>
      <c r="V1070" s="3">
        <v>1</v>
      </c>
      <c r="W1070" t="s">
        <v>208</v>
      </c>
      <c r="X1070" t="s">
        <v>209</v>
      </c>
      <c r="Y1070">
        <v>675</v>
      </c>
      <c r="Z1070" s="14"/>
      <c r="AA1070" s="14"/>
      <c r="AB1070" s="14"/>
      <c r="AC1070" s="14"/>
      <c r="AD1070" s="14"/>
      <c r="AE1070" s="14">
        <v>2</v>
      </c>
      <c r="AF1070" s="14">
        <v>2</v>
      </c>
      <c r="AG1070" s="14"/>
      <c r="AH1070" s="14"/>
      <c r="AI1070" s="14"/>
      <c r="AJ1070" s="14"/>
      <c r="AK1070" s="14"/>
      <c r="AL1070" s="14"/>
      <c r="AM1070" s="14"/>
      <c r="AN1070" s="14"/>
      <c r="AO1070" s="14"/>
      <c r="AP1070" s="14"/>
      <c r="AQ1070" s="14"/>
      <c r="AR1070" s="14"/>
      <c r="AS1070" s="14"/>
      <c r="AT1070" s="14"/>
      <c r="AU1070" s="14"/>
      <c r="AV1070" s="14"/>
      <c r="AW1070" s="14"/>
      <c r="AX1070" s="14"/>
      <c r="AY1070" s="14"/>
      <c r="AZ1070" s="14"/>
      <c r="BA1070" s="14"/>
      <c r="BB1070" s="14"/>
      <c r="BC1070" s="14"/>
      <c r="BD1070" s="14"/>
      <c r="BE1070" s="14"/>
      <c r="BF1070" s="14"/>
      <c r="BG1070" s="14"/>
      <c r="BH1070" s="14"/>
      <c r="BI1070" s="14"/>
    </row>
    <row r="1071" spans="1:61" x14ac:dyDescent="0.25">
      <c r="A1071">
        <v>1070</v>
      </c>
      <c r="B1071" s="3">
        <v>2025</v>
      </c>
      <c r="C1071" s="3">
        <v>2</v>
      </c>
      <c r="D1071" t="s">
        <v>15</v>
      </c>
      <c r="E1071" s="21">
        <v>45709.667964502318</v>
      </c>
      <c r="F1071" t="s">
        <v>541</v>
      </c>
      <c r="G1071" t="s">
        <v>110</v>
      </c>
      <c r="H1071" t="s">
        <v>80</v>
      </c>
      <c r="I1071" t="s">
        <v>80</v>
      </c>
      <c r="J1071" t="s">
        <v>98</v>
      </c>
      <c r="K1071" t="s">
        <v>98</v>
      </c>
      <c r="L1071" t="s">
        <v>33</v>
      </c>
      <c r="M1071" t="s">
        <v>33</v>
      </c>
      <c r="N1071" t="s">
        <v>684</v>
      </c>
      <c r="O1071" t="s">
        <v>1832</v>
      </c>
      <c r="P1071" t="s">
        <v>3837</v>
      </c>
      <c r="Q1071" t="s">
        <v>3838</v>
      </c>
      <c r="R1071" t="s">
        <v>3839</v>
      </c>
      <c r="S1071" t="s">
        <v>3840</v>
      </c>
      <c r="T1071" s="4">
        <v>1550</v>
      </c>
      <c r="U1071" s="4">
        <v>12</v>
      </c>
      <c r="V1071" s="3">
        <v>1</v>
      </c>
      <c r="W1071" t="s">
        <v>208</v>
      </c>
      <c r="X1071" t="s">
        <v>209</v>
      </c>
      <c r="Y1071">
        <v>676</v>
      </c>
      <c r="Z1071" s="14">
        <v>2</v>
      </c>
      <c r="AA1071" s="14"/>
      <c r="AB1071" s="14"/>
      <c r="AC1071" s="14"/>
      <c r="AD1071" s="14"/>
      <c r="AE1071" s="14"/>
      <c r="AF1071" s="14"/>
      <c r="AG1071" s="14"/>
      <c r="AH1071" s="14"/>
      <c r="AI1071" s="14"/>
      <c r="AJ1071" s="14"/>
      <c r="AK1071" s="14"/>
      <c r="AL1071" s="14"/>
      <c r="AM1071" s="14"/>
      <c r="AN1071" s="14">
        <v>2</v>
      </c>
      <c r="AO1071" s="14">
        <v>2</v>
      </c>
      <c r="AP1071" s="14">
        <v>2</v>
      </c>
      <c r="AQ1071" s="14">
        <v>2</v>
      </c>
      <c r="AR1071" s="14"/>
      <c r="AS1071" s="14"/>
      <c r="AT1071" s="14">
        <v>2</v>
      </c>
      <c r="AU1071" s="14"/>
      <c r="AV1071" s="14"/>
      <c r="AW1071" s="14"/>
      <c r="AX1071" s="14"/>
      <c r="AY1071" s="14"/>
      <c r="AZ1071" s="14"/>
      <c r="BA1071" s="14"/>
      <c r="BB1071" s="14"/>
      <c r="BC1071" s="14"/>
      <c r="BD1071" s="14"/>
      <c r="BE1071" s="14"/>
      <c r="BF1071" s="14"/>
      <c r="BG1071" s="14"/>
      <c r="BH1071" s="14"/>
      <c r="BI1071" s="14"/>
    </row>
    <row r="1072" spans="1:61" x14ac:dyDescent="0.25">
      <c r="A1072">
        <v>1071</v>
      </c>
      <c r="B1072" s="3">
        <v>2025</v>
      </c>
      <c r="C1072" s="3">
        <v>2</v>
      </c>
      <c r="D1072" t="s">
        <v>15</v>
      </c>
      <c r="E1072" s="21">
        <v>45709.670586122687</v>
      </c>
      <c r="F1072" t="s">
        <v>112</v>
      </c>
      <c r="G1072" t="s">
        <v>112</v>
      </c>
      <c r="H1072" t="s">
        <v>78</v>
      </c>
      <c r="I1072" t="s">
        <v>78</v>
      </c>
      <c r="J1072" t="s">
        <v>2972</v>
      </c>
      <c r="K1072" t="s">
        <v>101</v>
      </c>
      <c r="L1072" t="s">
        <v>37</v>
      </c>
      <c r="M1072" t="s">
        <v>37</v>
      </c>
      <c r="N1072" t="s">
        <v>689</v>
      </c>
      <c r="O1072" t="s">
        <v>1832</v>
      </c>
      <c r="P1072" t="s">
        <v>316</v>
      </c>
      <c r="Q1072" t="s">
        <v>3841</v>
      </c>
      <c r="S1072" t="s">
        <v>689</v>
      </c>
      <c r="T1072" s="4">
        <v>107.5</v>
      </c>
      <c r="U1072" s="4">
        <v>14</v>
      </c>
      <c r="V1072" s="3">
        <v>1</v>
      </c>
      <c r="W1072" t="s">
        <v>208</v>
      </c>
      <c r="X1072" t="s">
        <v>209</v>
      </c>
      <c r="Y1072">
        <v>677</v>
      </c>
      <c r="Z1072" s="14">
        <v>1</v>
      </c>
      <c r="AA1072" s="14"/>
      <c r="AB1072" s="14">
        <v>1</v>
      </c>
      <c r="AC1072" s="14">
        <v>1</v>
      </c>
      <c r="AD1072" s="14"/>
      <c r="AE1072" s="14"/>
      <c r="AF1072" s="14">
        <v>1</v>
      </c>
      <c r="AG1072" s="14"/>
      <c r="AH1072" s="14">
        <v>1</v>
      </c>
      <c r="AI1072" s="14">
        <v>3</v>
      </c>
      <c r="AJ1072" s="14">
        <v>1</v>
      </c>
      <c r="AK1072" s="14">
        <v>1</v>
      </c>
      <c r="AL1072" s="14"/>
      <c r="AM1072" s="14">
        <v>1</v>
      </c>
      <c r="AN1072" s="14"/>
      <c r="AO1072" s="14">
        <v>1</v>
      </c>
      <c r="AP1072" s="14">
        <v>1</v>
      </c>
      <c r="AQ1072" s="14">
        <v>1</v>
      </c>
      <c r="AR1072" s="14"/>
      <c r="AS1072" s="14"/>
      <c r="AT1072" s="14"/>
      <c r="AU1072" s="14"/>
      <c r="AV1072" s="14"/>
      <c r="AW1072" s="14"/>
      <c r="AX1072" s="14"/>
      <c r="AY1072" s="14"/>
      <c r="AZ1072" s="14"/>
      <c r="BA1072" s="14"/>
      <c r="BB1072" s="14"/>
      <c r="BC1072" s="14"/>
      <c r="BD1072" s="14"/>
      <c r="BE1072" s="14"/>
      <c r="BF1072" s="14"/>
      <c r="BG1072" s="14"/>
      <c r="BH1072" s="14"/>
      <c r="BI1072" s="14"/>
    </row>
    <row r="1073" spans="1:61" x14ac:dyDescent="0.25">
      <c r="A1073">
        <v>1072</v>
      </c>
      <c r="B1073" s="3">
        <v>2025</v>
      </c>
      <c r="C1073" s="3">
        <v>2</v>
      </c>
      <c r="D1073" t="s">
        <v>15</v>
      </c>
      <c r="E1073" s="21">
        <v>45709.672682604163</v>
      </c>
      <c r="F1073" t="s">
        <v>541</v>
      </c>
      <c r="G1073" t="s">
        <v>110</v>
      </c>
      <c r="H1073" t="s">
        <v>80</v>
      </c>
      <c r="I1073" t="s">
        <v>80</v>
      </c>
      <c r="J1073" t="s">
        <v>98</v>
      </c>
      <c r="K1073" t="s">
        <v>98</v>
      </c>
      <c r="L1073" t="s">
        <v>33</v>
      </c>
      <c r="M1073" t="s">
        <v>33</v>
      </c>
      <c r="N1073" t="s">
        <v>654</v>
      </c>
      <c r="O1073" t="s">
        <v>1832</v>
      </c>
      <c r="P1073" t="s">
        <v>3842</v>
      </c>
      <c r="Q1073" t="s">
        <v>3843</v>
      </c>
      <c r="S1073" t="s">
        <v>3844</v>
      </c>
      <c r="T1073" s="4">
        <v>1550</v>
      </c>
      <c r="U1073" s="4">
        <v>12</v>
      </c>
      <c r="V1073" s="3">
        <v>1</v>
      </c>
      <c r="W1073" t="s">
        <v>208</v>
      </c>
      <c r="X1073" t="s">
        <v>209</v>
      </c>
      <c r="Y1073">
        <v>678</v>
      </c>
      <c r="Z1073" s="14">
        <v>2</v>
      </c>
      <c r="AA1073" s="14"/>
      <c r="AB1073" s="14"/>
      <c r="AC1073" s="14"/>
      <c r="AD1073" s="14"/>
      <c r="AE1073" s="14"/>
      <c r="AF1073" s="14"/>
      <c r="AG1073" s="14"/>
      <c r="AH1073" s="14"/>
      <c r="AI1073" s="14"/>
      <c r="AJ1073" s="14"/>
      <c r="AK1073" s="14"/>
      <c r="AL1073" s="14"/>
      <c r="AM1073" s="14"/>
      <c r="AN1073" s="14">
        <v>2</v>
      </c>
      <c r="AO1073" s="14">
        <v>2</v>
      </c>
      <c r="AP1073" s="14">
        <v>2</v>
      </c>
      <c r="AQ1073" s="14">
        <v>2</v>
      </c>
      <c r="AR1073" s="14"/>
      <c r="AS1073" s="14"/>
      <c r="AT1073" s="14">
        <v>2</v>
      </c>
      <c r="AU1073" s="14"/>
      <c r="AV1073" s="14"/>
      <c r="AW1073" s="14"/>
      <c r="AX1073" s="14"/>
      <c r="AY1073" s="14"/>
      <c r="AZ1073" s="14"/>
      <c r="BA1073" s="14"/>
      <c r="BB1073" s="14"/>
      <c r="BC1073" s="14"/>
      <c r="BD1073" s="14"/>
      <c r="BE1073" s="14"/>
      <c r="BF1073" s="14"/>
      <c r="BG1073" s="14"/>
      <c r="BH1073" s="14"/>
      <c r="BI1073" s="14"/>
    </row>
    <row r="1074" spans="1:61" x14ac:dyDescent="0.25">
      <c r="A1074">
        <v>1073</v>
      </c>
      <c r="B1074" s="3">
        <v>2025</v>
      </c>
      <c r="C1074" s="3">
        <v>2</v>
      </c>
      <c r="D1074" t="s">
        <v>15</v>
      </c>
      <c r="E1074" s="21">
        <v>45709.680147650462</v>
      </c>
      <c r="F1074" t="s">
        <v>541</v>
      </c>
      <c r="G1074" t="s">
        <v>110</v>
      </c>
      <c r="H1074" t="s">
        <v>80</v>
      </c>
      <c r="I1074" t="s">
        <v>80</v>
      </c>
      <c r="J1074" t="s">
        <v>98</v>
      </c>
      <c r="K1074" t="s">
        <v>98</v>
      </c>
      <c r="L1074" t="s">
        <v>32</v>
      </c>
      <c r="M1074" t="s">
        <v>32</v>
      </c>
      <c r="N1074" t="s">
        <v>809</v>
      </c>
      <c r="O1074" t="s">
        <v>1832</v>
      </c>
      <c r="P1074" t="s">
        <v>3845</v>
      </c>
      <c r="Q1074" t="s">
        <v>3846</v>
      </c>
      <c r="S1074" t="s">
        <v>3847</v>
      </c>
      <c r="T1074" s="4">
        <v>1550</v>
      </c>
      <c r="U1074" s="4">
        <v>12</v>
      </c>
      <c r="V1074" s="3">
        <v>1</v>
      </c>
      <c r="W1074" t="s">
        <v>208</v>
      </c>
      <c r="X1074" t="s">
        <v>209</v>
      </c>
      <c r="Y1074">
        <v>679</v>
      </c>
      <c r="Z1074" s="14">
        <v>2</v>
      </c>
      <c r="AA1074" s="14"/>
      <c r="AB1074" s="14"/>
      <c r="AC1074" s="14"/>
      <c r="AD1074" s="14"/>
      <c r="AE1074" s="14"/>
      <c r="AF1074" s="14"/>
      <c r="AG1074" s="14"/>
      <c r="AH1074" s="14"/>
      <c r="AI1074" s="14"/>
      <c r="AJ1074" s="14"/>
      <c r="AK1074" s="14"/>
      <c r="AL1074" s="14"/>
      <c r="AM1074" s="14"/>
      <c r="AN1074" s="14">
        <v>2</v>
      </c>
      <c r="AO1074" s="14">
        <v>2</v>
      </c>
      <c r="AP1074" s="14">
        <v>2</v>
      </c>
      <c r="AQ1074" s="14">
        <v>2</v>
      </c>
      <c r="AR1074" s="14"/>
      <c r="AS1074" s="14"/>
      <c r="AT1074" s="14">
        <v>2</v>
      </c>
      <c r="AU1074" s="14"/>
      <c r="AV1074" s="14"/>
      <c r="AW1074" s="14"/>
      <c r="AX1074" s="14"/>
      <c r="AY1074" s="14"/>
      <c r="AZ1074" s="14"/>
      <c r="BA1074" s="14"/>
      <c r="BB1074" s="14"/>
      <c r="BC1074" s="14"/>
      <c r="BD1074" s="14"/>
      <c r="BE1074" s="14"/>
      <c r="BF1074" s="14"/>
      <c r="BG1074" s="14"/>
      <c r="BH1074" s="14"/>
      <c r="BI1074" s="14"/>
    </row>
    <row r="1075" spans="1:61" x14ac:dyDescent="0.25">
      <c r="A1075">
        <v>1074</v>
      </c>
      <c r="B1075" s="3">
        <v>2025</v>
      </c>
      <c r="C1075" s="3">
        <v>2</v>
      </c>
      <c r="D1075" t="s">
        <v>15</v>
      </c>
      <c r="E1075" s="21">
        <v>45709.688427754627</v>
      </c>
      <c r="F1075" t="s">
        <v>112</v>
      </c>
      <c r="G1075" t="s">
        <v>112</v>
      </c>
      <c r="H1075" t="s">
        <v>81</v>
      </c>
      <c r="I1075" t="s">
        <v>81</v>
      </c>
      <c r="J1075" t="s">
        <v>98</v>
      </c>
      <c r="K1075" t="s">
        <v>98</v>
      </c>
      <c r="L1075" t="s">
        <v>32</v>
      </c>
      <c r="M1075" t="s">
        <v>32</v>
      </c>
      <c r="N1075" t="s">
        <v>647</v>
      </c>
      <c r="O1075" t="s">
        <v>1832</v>
      </c>
      <c r="P1075" t="s">
        <v>3848</v>
      </c>
      <c r="Q1075" t="s">
        <v>3488</v>
      </c>
      <c r="S1075" t="s">
        <v>3489</v>
      </c>
      <c r="T1075" s="4">
        <v>800</v>
      </c>
      <c r="U1075" s="4">
        <v>8</v>
      </c>
      <c r="V1075" s="3">
        <v>1</v>
      </c>
      <c r="W1075" t="s">
        <v>208</v>
      </c>
      <c r="X1075" t="s">
        <v>209</v>
      </c>
      <c r="Y1075">
        <v>680</v>
      </c>
      <c r="Z1075" s="14"/>
      <c r="AA1075" s="14"/>
      <c r="AB1075" s="14"/>
      <c r="AC1075" s="14"/>
      <c r="AD1075" s="14"/>
      <c r="AE1075" s="14"/>
      <c r="AF1075" s="14"/>
      <c r="AG1075" s="14"/>
      <c r="AH1075" s="14">
        <v>8</v>
      </c>
      <c r="AI1075" s="14"/>
      <c r="AJ1075" s="14"/>
      <c r="AK1075" s="14"/>
      <c r="AL1075" s="14"/>
      <c r="AM1075" s="14"/>
      <c r="AN1075" s="14"/>
      <c r="AO1075" s="14"/>
      <c r="AP1075" s="14"/>
      <c r="AQ1075" s="14"/>
      <c r="AR1075" s="14"/>
      <c r="AS1075" s="14"/>
      <c r="AT1075" s="14"/>
      <c r="AU1075" s="14"/>
      <c r="AV1075" s="14"/>
      <c r="AW1075" s="14"/>
      <c r="AX1075" s="14"/>
      <c r="AY1075" s="14"/>
      <c r="AZ1075" s="14"/>
      <c r="BA1075" s="14"/>
      <c r="BB1075" s="14"/>
      <c r="BC1075" s="14"/>
      <c r="BD1075" s="14"/>
      <c r="BE1075" s="14"/>
      <c r="BF1075" s="14"/>
      <c r="BG1075" s="14"/>
      <c r="BH1075" s="14"/>
      <c r="BI1075" s="14"/>
    </row>
    <row r="1076" spans="1:61" x14ac:dyDescent="0.25">
      <c r="A1076">
        <v>1075</v>
      </c>
      <c r="B1076" s="3">
        <v>2025</v>
      </c>
      <c r="C1076" s="3">
        <v>2</v>
      </c>
      <c r="D1076" t="s">
        <v>15</v>
      </c>
      <c r="E1076" s="21">
        <v>45709.693264745372</v>
      </c>
      <c r="F1076" t="s">
        <v>541</v>
      </c>
      <c r="G1076" t="s">
        <v>110</v>
      </c>
      <c r="H1076" t="s">
        <v>78</v>
      </c>
      <c r="I1076" t="s">
        <v>78</v>
      </c>
      <c r="J1076" t="s">
        <v>98</v>
      </c>
      <c r="K1076" t="s">
        <v>98</v>
      </c>
      <c r="L1076" t="s">
        <v>32</v>
      </c>
      <c r="M1076" t="s">
        <v>32</v>
      </c>
      <c r="N1076" t="s">
        <v>927</v>
      </c>
      <c r="O1076" t="s">
        <v>1832</v>
      </c>
      <c r="P1076" t="s">
        <v>2203</v>
      </c>
      <c r="Q1076" t="s">
        <v>3849</v>
      </c>
      <c r="S1076" t="s">
        <v>3850</v>
      </c>
      <c r="T1076" s="4">
        <v>1550</v>
      </c>
      <c r="U1076" s="4">
        <v>12</v>
      </c>
      <c r="V1076" s="3">
        <v>1</v>
      </c>
      <c r="W1076" t="s">
        <v>208</v>
      </c>
      <c r="X1076" t="s">
        <v>209</v>
      </c>
      <c r="Y1076">
        <v>681</v>
      </c>
      <c r="Z1076" s="14">
        <v>2</v>
      </c>
      <c r="AA1076" s="14"/>
      <c r="AB1076" s="14"/>
      <c r="AC1076" s="14"/>
      <c r="AD1076" s="14"/>
      <c r="AE1076" s="14"/>
      <c r="AF1076" s="14"/>
      <c r="AG1076" s="14"/>
      <c r="AH1076" s="14"/>
      <c r="AI1076" s="14"/>
      <c r="AJ1076" s="14"/>
      <c r="AK1076" s="14"/>
      <c r="AL1076" s="14"/>
      <c r="AM1076" s="14"/>
      <c r="AN1076" s="14">
        <v>2</v>
      </c>
      <c r="AO1076" s="14">
        <v>2</v>
      </c>
      <c r="AP1076" s="14">
        <v>2</v>
      </c>
      <c r="AQ1076" s="14">
        <v>2</v>
      </c>
      <c r="AR1076" s="14"/>
      <c r="AS1076" s="14"/>
      <c r="AT1076" s="14">
        <v>2</v>
      </c>
      <c r="AU1076" s="14"/>
      <c r="AV1076" s="14"/>
      <c r="AW1076" s="14"/>
      <c r="AX1076" s="14"/>
      <c r="AY1076" s="14"/>
      <c r="AZ1076" s="14"/>
      <c r="BA1076" s="14"/>
      <c r="BB1076" s="14"/>
      <c r="BC1076" s="14"/>
      <c r="BD1076" s="14"/>
      <c r="BE1076" s="14"/>
      <c r="BF1076" s="14"/>
      <c r="BG1076" s="14"/>
      <c r="BH1076" s="14"/>
      <c r="BI1076" s="14"/>
    </row>
    <row r="1077" spans="1:61" x14ac:dyDescent="0.25">
      <c r="A1077">
        <v>1076</v>
      </c>
      <c r="B1077" s="3">
        <v>2025</v>
      </c>
      <c r="C1077" s="3">
        <v>2</v>
      </c>
      <c r="D1077" t="s">
        <v>15</v>
      </c>
      <c r="E1077" s="21">
        <v>45709.698203981483</v>
      </c>
      <c r="F1077" t="s">
        <v>541</v>
      </c>
      <c r="G1077" t="s">
        <v>110</v>
      </c>
      <c r="H1077" t="s">
        <v>80</v>
      </c>
      <c r="I1077" t="s">
        <v>80</v>
      </c>
      <c r="J1077" t="s">
        <v>98</v>
      </c>
      <c r="K1077" t="s">
        <v>98</v>
      </c>
      <c r="L1077" t="s">
        <v>32</v>
      </c>
      <c r="M1077" t="s">
        <v>32</v>
      </c>
      <c r="N1077" t="s">
        <v>859</v>
      </c>
      <c r="O1077" t="s">
        <v>1832</v>
      </c>
      <c r="P1077" t="s">
        <v>3851</v>
      </c>
      <c r="Q1077" t="s">
        <v>3852</v>
      </c>
      <c r="S1077" t="s">
        <v>3853</v>
      </c>
      <c r="T1077" s="4">
        <v>1550</v>
      </c>
      <c r="U1077" s="4">
        <v>12</v>
      </c>
      <c r="V1077" s="3">
        <v>1</v>
      </c>
      <c r="W1077" t="s">
        <v>208</v>
      </c>
      <c r="X1077" t="s">
        <v>209</v>
      </c>
      <c r="Y1077">
        <v>682</v>
      </c>
      <c r="Z1077" s="14">
        <v>2</v>
      </c>
      <c r="AA1077" s="14"/>
      <c r="AB1077" s="14"/>
      <c r="AC1077" s="14"/>
      <c r="AD1077" s="14"/>
      <c r="AE1077" s="14"/>
      <c r="AF1077" s="14"/>
      <c r="AG1077" s="14"/>
      <c r="AH1077" s="14"/>
      <c r="AI1077" s="14"/>
      <c r="AJ1077" s="14"/>
      <c r="AK1077" s="14"/>
      <c r="AL1077" s="14"/>
      <c r="AM1077" s="14"/>
      <c r="AN1077" s="14">
        <v>2</v>
      </c>
      <c r="AO1077" s="14">
        <v>2</v>
      </c>
      <c r="AP1077" s="14">
        <v>2</v>
      </c>
      <c r="AQ1077" s="14">
        <v>2</v>
      </c>
      <c r="AR1077" s="14"/>
      <c r="AS1077" s="14"/>
      <c r="AT1077" s="14">
        <v>2</v>
      </c>
      <c r="AU1077" s="14"/>
      <c r="AV1077" s="14"/>
      <c r="AW1077" s="14"/>
      <c r="AX1077" s="14"/>
      <c r="AY1077" s="14"/>
      <c r="AZ1077" s="14"/>
      <c r="BA1077" s="14"/>
      <c r="BB1077" s="14"/>
      <c r="BC1077" s="14"/>
      <c r="BD1077" s="14"/>
      <c r="BE1077" s="14"/>
      <c r="BF1077" s="14"/>
      <c r="BG1077" s="14"/>
      <c r="BH1077" s="14"/>
      <c r="BI1077" s="14"/>
    </row>
    <row r="1078" spans="1:61" x14ac:dyDescent="0.25">
      <c r="A1078">
        <v>1077</v>
      </c>
      <c r="B1078" s="3">
        <v>2025</v>
      </c>
      <c r="C1078" s="3">
        <v>2</v>
      </c>
      <c r="D1078" t="s">
        <v>15</v>
      </c>
      <c r="E1078" s="21">
        <v>45709.700254872689</v>
      </c>
      <c r="F1078" t="s">
        <v>541</v>
      </c>
      <c r="G1078" t="s">
        <v>110</v>
      </c>
      <c r="H1078" t="s">
        <v>80</v>
      </c>
      <c r="I1078" t="s">
        <v>80</v>
      </c>
      <c r="J1078" t="s">
        <v>98</v>
      </c>
      <c r="K1078" t="s">
        <v>98</v>
      </c>
      <c r="L1078" t="s">
        <v>32</v>
      </c>
      <c r="M1078" t="s">
        <v>32</v>
      </c>
      <c r="N1078" t="s">
        <v>3854</v>
      </c>
      <c r="O1078" t="s">
        <v>1832</v>
      </c>
      <c r="P1078" t="s">
        <v>838</v>
      </c>
      <c r="Q1078" t="s">
        <v>3855</v>
      </c>
      <c r="S1078" t="s">
        <v>3856</v>
      </c>
      <c r="T1078" s="4">
        <v>850</v>
      </c>
      <c r="U1078" s="4">
        <v>7</v>
      </c>
      <c r="V1078" s="3">
        <v>1</v>
      </c>
      <c r="W1078" t="s">
        <v>208</v>
      </c>
      <c r="X1078" t="s">
        <v>209</v>
      </c>
      <c r="Y1078">
        <v>683</v>
      </c>
      <c r="Z1078" s="14"/>
      <c r="AA1078" s="14"/>
      <c r="AB1078" s="14"/>
      <c r="AC1078" s="14"/>
      <c r="AD1078" s="14"/>
      <c r="AE1078" s="14"/>
      <c r="AF1078" s="14">
        <v>2</v>
      </c>
      <c r="AG1078" s="14"/>
      <c r="AH1078" s="14"/>
      <c r="AI1078" s="14"/>
      <c r="AJ1078" s="14"/>
      <c r="AK1078" s="14"/>
      <c r="AL1078" s="14">
        <v>3</v>
      </c>
      <c r="AM1078" s="14">
        <v>2</v>
      </c>
      <c r="AN1078" s="14"/>
      <c r="AO1078" s="14"/>
      <c r="AP1078" s="14"/>
      <c r="AQ1078" s="14"/>
      <c r="AR1078" s="14"/>
      <c r="AS1078" s="14"/>
      <c r="AT1078" s="14"/>
      <c r="AU1078" s="14"/>
      <c r="AV1078" s="14"/>
      <c r="AW1078" s="14"/>
      <c r="AX1078" s="14"/>
      <c r="AY1078" s="14"/>
      <c r="AZ1078" s="14"/>
      <c r="BA1078" s="14"/>
      <c r="BB1078" s="14"/>
      <c r="BC1078" s="14"/>
      <c r="BD1078" s="14"/>
      <c r="BE1078" s="14"/>
      <c r="BF1078" s="14"/>
      <c r="BG1078" s="14"/>
      <c r="BH1078" s="14"/>
      <c r="BI1078" s="14"/>
    </row>
    <row r="1079" spans="1:61" x14ac:dyDescent="0.25">
      <c r="A1079">
        <v>1078</v>
      </c>
      <c r="B1079" s="3">
        <v>2025</v>
      </c>
      <c r="C1079" s="3">
        <v>2</v>
      </c>
      <c r="D1079" t="s">
        <v>15</v>
      </c>
      <c r="E1079" s="21">
        <v>45709.703635995371</v>
      </c>
      <c r="F1079" t="s">
        <v>541</v>
      </c>
      <c r="G1079" t="s">
        <v>110</v>
      </c>
      <c r="H1079" t="s">
        <v>78</v>
      </c>
      <c r="I1079" t="s">
        <v>78</v>
      </c>
      <c r="J1079" t="s">
        <v>98</v>
      </c>
      <c r="K1079" t="s">
        <v>98</v>
      </c>
      <c r="L1079" t="s">
        <v>33</v>
      </c>
      <c r="M1079" t="s">
        <v>33</v>
      </c>
      <c r="N1079" t="s">
        <v>684</v>
      </c>
      <c r="O1079" t="s">
        <v>1832</v>
      </c>
      <c r="P1079" t="s">
        <v>3857</v>
      </c>
      <c r="Q1079" t="s">
        <v>3858</v>
      </c>
      <c r="S1079" t="s">
        <v>3859</v>
      </c>
      <c r="T1079" s="4">
        <v>1550</v>
      </c>
      <c r="U1079" s="4">
        <v>12</v>
      </c>
      <c r="V1079" s="3">
        <v>1</v>
      </c>
      <c r="W1079" t="s">
        <v>208</v>
      </c>
      <c r="X1079" t="s">
        <v>209</v>
      </c>
      <c r="Y1079">
        <v>684</v>
      </c>
      <c r="Z1079" s="14">
        <v>2</v>
      </c>
      <c r="AA1079" s="14"/>
      <c r="AB1079" s="14"/>
      <c r="AC1079" s="14"/>
      <c r="AD1079" s="14"/>
      <c r="AE1079" s="14"/>
      <c r="AF1079" s="14"/>
      <c r="AG1079" s="14"/>
      <c r="AH1079" s="14"/>
      <c r="AI1079" s="14"/>
      <c r="AJ1079" s="14"/>
      <c r="AK1079" s="14"/>
      <c r="AL1079" s="14"/>
      <c r="AM1079" s="14"/>
      <c r="AN1079" s="14">
        <v>2</v>
      </c>
      <c r="AO1079" s="14">
        <v>2</v>
      </c>
      <c r="AP1079" s="14">
        <v>2</v>
      </c>
      <c r="AQ1079" s="14">
        <v>2</v>
      </c>
      <c r="AR1079" s="14"/>
      <c r="AS1079" s="14"/>
      <c r="AT1079" s="14">
        <v>2</v>
      </c>
      <c r="AU1079" s="14"/>
      <c r="AV1079" s="14"/>
      <c r="AW1079" s="14"/>
      <c r="AX1079" s="14"/>
      <c r="AY1079" s="14"/>
      <c r="AZ1079" s="14"/>
      <c r="BA1079" s="14"/>
      <c r="BB1079" s="14"/>
      <c r="BC1079" s="14"/>
      <c r="BD1079" s="14"/>
      <c r="BE1079" s="14"/>
      <c r="BF1079" s="14"/>
      <c r="BG1079" s="14"/>
      <c r="BH1079" s="14"/>
      <c r="BI1079" s="14"/>
    </row>
    <row r="1080" spans="1:61" x14ac:dyDescent="0.25">
      <c r="A1080">
        <v>1079</v>
      </c>
      <c r="B1080" s="3">
        <v>2025</v>
      </c>
      <c r="C1080" s="3">
        <v>2</v>
      </c>
      <c r="D1080" t="s">
        <v>15</v>
      </c>
      <c r="E1080" s="21">
        <v>45709.710066157408</v>
      </c>
      <c r="F1080" t="s">
        <v>541</v>
      </c>
      <c r="G1080" t="s">
        <v>110</v>
      </c>
      <c r="H1080" t="s">
        <v>78</v>
      </c>
      <c r="I1080" t="s">
        <v>78</v>
      </c>
      <c r="J1080" t="s">
        <v>98</v>
      </c>
      <c r="K1080" t="s">
        <v>98</v>
      </c>
      <c r="L1080" t="s">
        <v>32</v>
      </c>
      <c r="M1080" t="s">
        <v>32</v>
      </c>
      <c r="N1080" t="s">
        <v>859</v>
      </c>
      <c r="O1080" t="s">
        <v>1832</v>
      </c>
      <c r="P1080" t="s">
        <v>3860</v>
      </c>
      <c r="Q1080" t="s">
        <v>3861</v>
      </c>
      <c r="S1080" t="s">
        <v>3862</v>
      </c>
      <c r="T1080" s="4">
        <v>1305</v>
      </c>
      <c r="U1080" s="4">
        <v>6</v>
      </c>
      <c r="V1080" s="3">
        <v>1</v>
      </c>
      <c r="W1080" t="s">
        <v>208</v>
      </c>
      <c r="X1080" t="s">
        <v>209</v>
      </c>
      <c r="Y1080">
        <v>685</v>
      </c>
      <c r="Z1080" s="14"/>
      <c r="AA1080" s="14"/>
      <c r="AB1080" s="14">
        <v>6</v>
      </c>
      <c r="AC1080" s="14"/>
      <c r="AD1080" s="14"/>
      <c r="AE1080" s="14"/>
      <c r="AF1080" s="14"/>
      <c r="AG1080" s="14"/>
      <c r="AH1080" s="14"/>
      <c r="AI1080" s="14"/>
      <c r="AJ1080" s="14"/>
      <c r="AK1080" s="14"/>
      <c r="AL1080" s="14"/>
      <c r="AM1080" s="14"/>
      <c r="AN1080" s="14"/>
      <c r="AO1080" s="14"/>
      <c r="AP1080" s="14"/>
      <c r="AQ1080" s="14"/>
      <c r="AR1080" s="14"/>
      <c r="AS1080" s="14"/>
      <c r="AT1080" s="14"/>
      <c r="AU1080" s="14"/>
      <c r="AV1080" s="14"/>
      <c r="AW1080" s="14"/>
      <c r="AX1080" s="14"/>
      <c r="AY1080" s="14"/>
      <c r="AZ1080" s="14"/>
      <c r="BA1080" s="14"/>
      <c r="BB1080" s="14"/>
      <c r="BC1080" s="14"/>
      <c r="BD1080" s="14"/>
      <c r="BE1080" s="14"/>
      <c r="BF1080" s="14"/>
      <c r="BG1080" s="14"/>
      <c r="BH1080" s="14"/>
      <c r="BI1080" s="14"/>
    </row>
    <row r="1081" spans="1:61" x14ac:dyDescent="0.25">
      <c r="A1081">
        <v>1080</v>
      </c>
      <c r="B1081" s="3">
        <v>2025</v>
      </c>
      <c r="C1081" s="3">
        <v>2</v>
      </c>
      <c r="D1081" t="s">
        <v>15</v>
      </c>
      <c r="E1081" s="21">
        <v>45709.722274178239</v>
      </c>
      <c r="F1081" t="s">
        <v>541</v>
      </c>
      <c r="G1081" t="s">
        <v>110</v>
      </c>
      <c r="H1081" t="s">
        <v>80</v>
      </c>
      <c r="I1081" t="s">
        <v>80</v>
      </c>
      <c r="J1081" t="s">
        <v>98</v>
      </c>
      <c r="K1081" t="s">
        <v>98</v>
      </c>
      <c r="L1081" t="s">
        <v>32</v>
      </c>
      <c r="M1081" t="s">
        <v>32</v>
      </c>
      <c r="N1081" t="s">
        <v>809</v>
      </c>
      <c r="O1081" t="s">
        <v>1832</v>
      </c>
      <c r="P1081" t="s">
        <v>3863</v>
      </c>
      <c r="Q1081" t="s">
        <v>3533</v>
      </c>
      <c r="S1081" t="s">
        <v>3864</v>
      </c>
      <c r="T1081" s="4">
        <v>1905</v>
      </c>
      <c r="U1081" s="4">
        <v>12</v>
      </c>
      <c r="V1081" s="3">
        <v>1</v>
      </c>
      <c r="W1081" t="s">
        <v>208</v>
      </c>
      <c r="X1081" t="s">
        <v>209</v>
      </c>
      <c r="Y1081">
        <v>686</v>
      </c>
      <c r="Z1081" s="14">
        <v>6</v>
      </c>
      <c r="AA1081" s="14"/>
      <c r="AB1081" s="14"/>
      <c r="AC1081" s="14"/>
      <c r="AD1081" s="14"/>
      <c r="AE1081" s="14"/>
      <c r="AF1081" s="14"/>
      <c r="AG1081" s="14"/>
      <c r="AH1081" s="14">
        <v>4</v>
      </c>
      <c r="AI1081" s="14"/>
      <c r="AJ1081" s="14"/>
      <c r="AK1081" s="14">
        <v>2</v>
      </c>
      <c r="AL1081" s="14"/>
      <c r="AM1081" s="14"/>
      <c r="AN1081" s="14"/>
      <c r="AO1081" s="14"/>
      <c r="AP1081" s="14"/>
      <c r="AQ1081" s="14"/>
      <c r="AR1081" s="14"/>
      <c r="AS1081" s="14"/>
      <c r="AT1081" s="14"/>
      <c r="AU1081" s="14"/>
      <c r="AV1081" s="14"/>
      <c r="AW1081" s="14"/>
      <c r="AX1081" s="14"/>
      <c r="AY1081" s="14"/>
      <c r="AZ1081" s="14"/>
      <c r="BA1081" s="14"/>
      <c r="BB1081" s="14"/>
      <c r="BC1081" s="14"/>
      <c r="BD1081" s="14"/>
      <c r="BE1081" s="14"/>
      <c r="BF1081" s="14"/>
      <c r="BG1081" s="14"/>
      <c r="BH1081" s="14"/>
      <c r="BI1081" s="14"/>
    </row>
    <row r="1082" spans="1:61" x14ac:dyDescent="0.25">
      <c r="A1082">
        <v>1081</v>
      </c>
      <c r="B1082" s="3">
        <v>2025</v>
      </c>
      <c r="C1082" s="3">
        <v>2</v>
      </c>
      <c r="D1082" t="s">
        <v>15</v>
      </c>
      <c r="E1082" s="21">
        <v>45709.724726180553</v>
      </c>
      <c r="F1082" t="s">
        <v>541</v>
      </c>
      <c r="G1082" t="s">
        <v>110</v>
      </c>
      <c r="H1082" t="s">
        <v>81</v>
      </c>
      <c r="I1082" t="s">
        <v>81</v>
      </c>
      <c r="J1082" t="s">
        <v>98</v>
      </c>
      <c r="K1082" t="s">
        <v>98</v>
      </c>
      <c r="L1082" t="s">
        <v>32</v>
      </c>
      <c r="M1082" t="s">
        <v>32</v>
      </c>
      <c r="N1082" t="s">
        <v>3865</v>
      </c>
      <c r="O1082" t="s">
        <v>1832</v>
      </c>
      <c r="P1082" t="s">
        <v>2996</v>
      </c>
      <c r="Q1082" t="s">
        <v>3866</v>
      </c>
      <c r="S1082" t="s">
        <v>3867</v>
      </c>
      <c r="T1082" s="4">
        <v>1970</v>
      </c>
      <c r="U1082" s="4">
        <v>10</v>
      </c>
      <c r="V1082" s="3">
        <v>1</v>
      </c>
      <c r="W1082" t="s">
        <v>208</v>
      </c>
      <c r="X1082" t="s">
        <v>209</v>
      </c>
      <c r="Y1082">
        <v>687</v>
      </c>
      <c r="Z1082" s="14"/>
      <c r="AA1082" s="14">
        <v>4</v>
      </c>
      <c r="AB1082" s="14"/>
      <c r="AC1082" s="14"/>
      <c r="AD1082" s="14"/>
      <c r="AE1082" s="14">
        <v>4</v>
      </c>
      <c r="AF1082" s="14"/>
      <c r="AG1082" s="14"/>
      <c r="AH1082" s="14">
        <v>2</v>
      </c>
      <c r="AI1082" s="14"/>
      <c r="AJ1082" s="14"/>
      <c r="AK1082" s="14"/>
      <c r="AL1082" s="14"/>
      <c r="AM1082" s="14"/>
      <c r="AN1082" s="14"/>
      <c r="AO1082" s="14"/>
      <c r="AP1082" s="14"/>
      <c r="AQ1082" s="14"/>
      <c r="AR1082" s="14"/>
      <c r="AS1082" s="14"/>
      <c r="AT1082" s="14"/>
      <c r="AU1082" s="14"/>
      <c r="AV1082" s="14"/>
      <c r="AW1082" s="14"/>
      <c r="AX1082" s="14"/>
      <c r="AY1082" s="14"/>
      <c r="AZ1082" s="14"/>
      <c r="BA1082" s="14"/>
      <c r="BB1082" s="14"/>
      <c r="BC1082" s="14"/>
      <c r="BD1082" s="14"/>
      <c r="BE1082" s="14"/>
      <c r="BF1082" s="14"/>
      <c r="BG1082" s="14"/>
      <c r="BH1082" s="14"/>
      <c r="BI1082" s="14"/>
    </row>
    <row r="1083" spans="1:61" x14ac:dyDescent="0.25">
      <c r="A1083">
        <v>1082</v>
      </c>
      <c r="B1083" s="3">
        <v>2025</v>
      </c>
      <c r="C1083" s="3">
        <v>2</v>
      </c>
      <c r="D1083" t="s">
        <v>15</v>
      </c>
      <c r="E1083" s="21">
        <v>45709.732295648151</v>
      </c>
      <c r="F1083" t="s">
        <v>541</v>
      </c>
      <c r="G1083" t="s">
        <v>110</v>
      </c>
      <c r="H1083" t="s">
        <v>80</v>
      </c>
      <c r="I1083" t="s">
        <v>80</v>
      </c>
      <c r="J1083" t="s">
        <v>98</v>
      </c>
      <c r="K1083" t="s">
        <v>98</v>
      </c>
      <c r="L1083" t="s">
        <v>32</v>
      </c>
      <c r="M1083" t="s">
        <v>32</v>
      </c>
      <c r="N1083" t="s">
        <v>1049</v>
      </c>
      <c r="O1083" t="s">
        <v>1832</v>
      </c>
      <c r="P1083" t="s">
        <v>3868</v>
      </c>
      <c r="Q1083" t="s">
        <v>3869</v>
      </c>
      <c r="S1083" t="s">
        <v>3870</v>
      </c>
      <c r="T1083" s="4">
        <v>1750</v>
      </c>
      <c r="U1083" s="4">
        <v>16</v>
      </c>
      <c r="V1083" s="3">
        <v>1</v>
      </c>
      <c r="W1083" t="s">
        <v>208</v>
      </c>
      <c r="X1083" t="s">
        <v>209</v>
      </c>
      <c r="Y1083">
        <v>688</v>
      </c>
      <c r="Z1083" s="14">
        <v>2</v>
      </c>
      <c r="AA1083" s="14"/>
      <c r="AB1083" s="14"/>
      <c r="AC1083" s="14"/>
      <c r="AD1083" s="14"/>
      <c r="AE1083" s="14"/>
      <c r="AF1083" s="14"/>
      <c r="AG1083" s="14"/>
      <c r="AH1083" s="14"/>
      <c r="AI1083" s="14"/>
      <c r="AJ1083" s="14"/>
      <c r="AK1083" s="14"/>
      <c r="AL1083" s="14"/>
      <c r="AM1083" s="14">
        <v>4</v>
      </c>
      <c r="AN1083" s="14">
        <v>2</v>
      </c>
      <c r="AO1083" s="14">
        <v>2</v>
      </c>
      <c r="AP1083" s="14">
        <v>2</v>
      </c>
      <c r="AQ1083" s="14">
        <v>2</v>
      </c>
      <c r="AR1083" s="14"/>
      <c r="AS1083" s="14"/>
      <c r="AT1083" s="14">
        <v>2</v>
      </c>
      <c r="AU1083" s="14"/>
      <c r="AV1083" s="14"/>
      <c r="AW1083" s="14"/>
      <c r="AX1083" s="14"/>
      <c r="AY1083" s="14"/>
      <c r="AZ1083" s="14"/>
      <c r="BA1083" s="14"/>
      <c r="BB1083" s="14"/>
      <c r="BC1083" s="14"/>
      <c r="BD1083" s="14"/>
      <c r="BE1083" s="14"/>
      <c r="BF1083" s="14"/>
      <c r="BG1083" s="14"/>
      <c r="BH1083" s="14"/>
      <c r="BI1083" s="14"/>
    </row>
    <row r="1084" spans="1:61" x14ac:dyDescent="0.25">
      <c r="A1084">
        <v>1083</v>
      </c>
      <c r="B1084" s="3">
        <v>2025</v>
      </c>
      <c r="C1084" s="3">
        <v>2</v>
      </c>
      <c r="D1084" t="s">
        <v>15</v>
      </c>
      <c r="E1084" s="21">
        <v>45709.738286319443</v>
      </c>
      <c r="F1084" t="s">
        <v>541</v>
      </c>
      <c r="G1084" t="s">
        <v>110</v>
      </c>
      <c r="H1084" t="s">
        <v>78</v>
      </c>
      <c r="I1084" t="s">
        <v>78</v>
      </c>
      <c r="J1084" t="s">
        <v>97</v>
      </c>
      <c r="K1084" t="s">
        <v>97</v>
      </c>
      <c r="L1084" t="s">
        <v>34</v>
      </c>
      <c r="M1084" t="s">
        <v>34</v>
      </c>
      <c r="N1084" t="s">
        <v>67</v>
      </c>
      <c r="O1084" t="s">
        <v>1832</v>
      </c>
      <c r="P1084" t="s">
        <v>1652</v>
      </c>
      <c r="Q1084" t="s">
        <v>3871</v>
      </c>
      <c r="S1084" t="s">
        <v>67</v>
      </c>
      <c r="T1084" s="4">
        <v>1505</v>
      </c>
      <c r="U1084" s="4">
        <v>8</v>
      </c>
      <c r="V1084" s="3">
        <v>1</v>
      </c>
      <c r="W1084" t="s">
        <v>208</v>
      </c>
      <c r="X1084" t="s">
        <v>209</v>
      </c>
      <c r="Y1084">
        <v>689</v>
      </c>
      <c r="Z1084" s="14">
        <v>6</v>
      </c>
      <c r="AA1084" s="14"/>
      <c r="AB1084" s="14"/>
      <c r="AC1084" s="14"/>
      <c r="AD1084" s="14"/>
      <c r="AE1084" s="14"/>
      <c r="AF1084" s="14"/>
      <c r="AG1084" s="14"/>
      <c r="AH1084" s="14">
        <v>2</v>
      </c>
      <c r="AI1084" s="14"/>
      <c r="AJ1084" s="14"/>
      <c r="AK1084" s="14"/>
      <c r="AL1084" s="14"/>
      <c r="AM1084" s="14"/>
      <c r="AN1084" s="14"/>
      <c r="AO1084" s="14"/>
      <c r="AP1084" s="14"/>
      <c r="AQ1084" s="14"/>
      <c r="AR1084" s="14"/>
      <c r="AS1084" s="14"/>
      <c r="AT1084" s="14"/>
      <c r="AU1084" s="14"/>
      <c r="AV1084" s="14"/>
      <c r="AW1084" s="14"/>
      <c r="AX1084" s="14"/>
      <c r="AY1084" s="14"/>
      <c r="AZ1084" s="14"/>
      <c r="BA1084" s="14"/>
      <c r="BB1084" s="14"/>
      <c r="BC1084" s="14"/>
      <c r="BD1084" s="14"/>
      <c r="BE1084" s="14"/>
      <c r="BF1084" s="14"/>
      <c r="BG1084" s="14"/>
      <c r="BH1084" s="14"/>
      <c r="BI1084" s="14"/>
    </row>
    <row r="1085" spans="1:61" x14ac:dyDescent="0.25">
      <c r="A1085">
        <v>1084</v>
      </c>
      <c r="B1085" s="3">
        <v>2025</v>
      </c>
      <c r="C1085" s="3">
        <v>2</v>
      </c>
      <c r="D1085" t="s">
        <v>15</v>
      </c>
      <c r="E1085" s="21">
        <v>45709.742074791669</v>
      </c>
      <c r="F1085" t="s">
        <v>541</v>
      </c>
      <c r="G1085" t="s">
        <v>110</v>
      </c>
      <c r="H1085" t="s">
        <v>80</v>
      </c>
      <c r="I1085" t="s">
        <v>80</v>
      </c>
      <c r="J1085" t="s">
        <v>98</v>
      </c>
      <c r="K1085" t="s">
        <v>98</v>
      </c>
      <c r="L1085" t="s">
        <v>32</v>
      </c>
      <c r="M1085" t="s">
        <v>32</v>
      </c>
      <c r="N1085" t="s">
        <v>927</v>
      </c>
      <c r="O1085" t="s">
        <v>1832</v>
      </c>
      <c r="P1085" t="s">
        <v>3872</v>
      </c>
      <c r="Q1085" t="s">
        <v>3873</v>
      </c>
      <c r="R1085" t="s">
        <v>3874</v>
      </c>
      <c r="S1085" t="s">
        <v>3875</v>
      </c>
      <c r="T1085" s="4">
        <v>2770</v>
      </c>
      <c r="U1085" s="4">
        <v>14</v>
      </c>
      <c r="V1085" s="3">
        <v>1</v>
      </c>
      <c r="W1085" t="s">
        <v>208</v>
      </c>
      <c r="X1085" t="s">
        <v>209</v>
      </c>
      <c r="Y1085">
        <v>690</v>
      </c>
      <c r="Z1085" s="14">
        <v>2</v>
      </c>
      <c r="AA1085" s="14">
        <v>2</v>
      </c>
      <c r="AB1085" s="14">
        <v>2</v>
      </c>
      <c r="AC1085" s="14">
        <v>2</v>
      </c>
      <c r="AD1085" s="14">
        <v>2</v>
      </c>
      <c r="AE1085" s="14"/>
      <c r="AF1085" s="14"/>
      <c r="AG1085" s="14"/>
      <c r="AH1085" s="14"/>
      <c r="AI1085" s="14"/>
      <c r="AJ1085" s="14">
        <v>2</v>
      </c>
      <c r="AK1085" s="14">
        <v>2</v>
      </c>
      <c r="AL1085" s="14"/>
      <c r="AM1085" s="14"/>
      <c r="AN1085" s="14"/>
      <c r="AO1085" s="14"/>
      <c r="AP1085" s="14"/>
      <c r="AQ1085" s="14"/>
      <c r="AR1085" s="14"/>
      <c r="AS1085" s="14"/>
      <c r="AT1085" s="14"/>
      <c r="AU1085" s="14"/>
      <c r="AV1085" s="14"/>
      <c r="AW1085" s="14"/>
      <c r="AX1085" s="14"/>
      <c r="AY1085" s="14"/>
      <c r="AZ1085" s="14"/>
      <c r="BA1085" s="14"/>
      <c r="BB1085" s="14"/>
      <c r="BC1085" s="14"/>
      <c r="BD1085" s="14"/>
      <c r="BE1085" s="14"/>
      <c r="BF1085" s="14"/>
      <c r="BG1085" s="14"/>
      <c r="BH1085" s="14"/>
      <c r="BI1085" s="14"/>
    </row>
    <row r="1086" spans="1:61" x14ac:dyDescent="0.25">
      <c r="A1086">
        <v>1085</v>
      </c>
      <c r="B1086" s="3">
        <v>2025</v>
      </c>
      <c r="C1086" s="3">
        <v>2</v>
      </c>
      <c r="D1086" t="s">
        <v>15</v>
      </c>
      <c r="E1086" s="21">
        <v>45709.753666481483</v>
      </c>
      <c r="F1086" t="s">
        <v>541</v>
      </c>
      <c r="G1086" t="s">
        <v>110</v>
      </c>
      <c r="H1086" t="s">
        <v>80</v>
      </c>
      <c r="I1086" t="s">
        <v>80</v>
      </c>
      <c r="J1086" t="s">
        <v>97</v>
      </c>
      <c r="K1086" t="s">
        <v>97</v>
      </c>
      <c r="L1086" t="s">
        <v>36</v>
      </c>
      <c r="M1086" t="s">
        <v>36</v>
      </c>
      <c r="N1086" t="s">
        <v>2193</v>
      </c>
      <c r="O1086" t="s">
        <v>1832</v>
      </c>
      <c r="P1086" t="s">
        <v>326</v>
      </c>
      <c r="Q1086" t="s">
        <v>327</v>
      </c>
      <c r="R1086" t="s">
        <v>3876</v>
      </c>
      <c r="S1086" t="s">
        <v>3877</v>
      </c>
      <c r="T1086" s="4">
        <v>2730</v>
      </c>
      <c r="U1086" s="4">
        <v>0</v>
      </c>
      <c r="V1086" s="3">
        <v>1</v>
      </c>
      <c r="W1086" t="s">
        <v>305</v>
      </c>
      <c r="X1086" t="s">
        <v>209</v>
      </c>
      <c r="Y1086">
        <v>691</v>
      </c>
      <c r="Z1086" s="14"/>
      <c r="AA1086" s="14"/>
      <c r="AB1086" s="14"/>
      <c r="AC1086" s="14"/>
      <c r="AD1086" s="14"/>
      <c r="AE1086" s="14"/>
      <c r="AF1086" s="14"/>
      <c r="AG1086" s="14"/>
      <c r="AH1086" s="14"/>
      <c r="AI1086" s="14"/>
      <c r="AJ1086" s="14"/>
      <c r="AK1086" s="14"/>
      <c r="AL1086" s="14"/>
      <c r="AM1086" s="14"/>
      <c r="AN1086" s="14"/>
      <c r="AO1086" s="14"/>
      <c r="AP1086" s="14"/>
      <c r="AQ1086" s="14"/>
      <c r="AR1086" s="14"/>
      <c r="AS1086" s="14"/>
      <c r="AT1086" s="14"/>
      <c r="AU1086" s="14"/>
      <c r="AV1086" s="14"/>
      <c r="AW1086" s="14"/>
      <c r="AX1086" s="14"/>
      <c r="AY1086" s="14"/>
      <c r="AZ1086" s="14"/>
      <c r="BA1086" s="14"/>
      <c r="BB1086" s="14"/>
      <c r="BC1086" s="14"/>
      <c r="BD1086" s="14"/>
      <c r="BE1086" s="14"/>
      <c r="BF1086" s="14"/>
      <c r="BG1086" s="14"/>
      <c r="BH1086" s="14"/>
      <c r="BI1086" s="14"/>
    </row>
    <row r="1087" spans="1:61" x14ac:dyDescent="0.25">
      <c r="A1087">
        <v>1086</v>
      </c>
      <c r="B1087" s="3">
        <v>2025</v>
      </c>
      <c r="C1087" s="3">
        <v>2</v>
      </c>
      <c r="D1087" t="s">
        <v>15</v>
      </c>
      <c r="E1087" s="21">
        <v>45709.758217418981</v>
      </c>
      <c r="F1087" t="s">
        <v>541</v>
      </c>
      <c r="G1087" t="s">
        <v>110</v>
      </c>
      <c r="H1087" t="s">
        <v>78</v>
      </c>
      <c r="I1087" t="s">
        <v>78</v>
      </c>
      <c r="J1087" t="s">
        <v>97</v>
      </c>
      <c r="K1087" t="s">
        <v>97</v>
      </c>
      <c r="L1087" t="s">
        <v>34</v>
      </c>
      <c r="M1087" t="s">
        <v>34</v>
      </c>
      <c r="N1087" t="s">
        <v>964</v>
      </c>
      <c r="O1087" t="s">
        <v>1832</v>
      </c>
      <c r="P1087" t="s">
        <v>3878</v>
      </c>
      <c r="Q1087" t="s">
        <v>3879</v>
      </c>
      <c r="S1087" t="s">
        <v>964</v>
      </c>
      <c r="T1087" s="4">
        <v>1000</v>
      </c>
      <c r="U1087" s="4">
        <v>10</v>
      </c>
      <c r="V1087" s="3">
        <v>1</v>
      </c>
      <c r="W1087" t="s">
        <v>208</v>
      </c>
      <c r="X1087" t="s">
        <v>209</v>
      </c>
      <c r="Y1087">
        <v>692</v>
      </c>
      <c r="Z1087" s="14"/>
      <c r="AA1087" s="14"/>
      <c r="AB1087" s="14"/>
      <c r="AC1087" s="14"/>
      <c r="AD1087" s="14"/>
      <c r="AE1087" s="14"/>
      <c r="AF1087" s="14"/>
      <c r="AG1087" s="14"/>
      <c r="AH1087" s="14"/>
      <c r="AI1087" s="14"/>
      <c r="AJ1087" s="14"/>
      <c r="AK1087" s="14">
        <v>10</v>
      </c>
      <c r="AL1087" s="14"/>
      <c r="AM1087" s="14"/>
      <c r="AN1087" s="14"/>
      <c r="AO1087" s="14"/>
      <c r="AP1087" s="14"/>
      <c r="AQ1087" s="14"/>
      <c r="AR1087" s="14"/>
      <c r="AS1087" s="14"/>
      <c r="AT1087" s="14"/>
      <c r="AU1087" s="14"/>
      <c r="AV1087" s="14"/>
      <c r="AW1087" s="14"/>
      <c r="AX1087" s="14"/>
      <c r="AY1087" s="14"/>
      <c r="AZ1087" s="14"/>
      <c r="BA1087" s="14"/>
      <c r="BB1087" s="14"/>
      <c r="BC1087" s="14"/>
      <c r="BD1087" s="14"/>
      <c r="BE1087" s="14"/>
      <c r="BF1087" s="14"/>
      <c r="BG1087" s="14"/>
      <c r="BH1087" s="14"/>
      <c r="BI1087" s="14"/>
    </row>
    <row r="1088" spans="1:61" x14ac:dyDescent="0.25">
      <c r="A1088">
        <v>1087</v>
      </c>
      <c r="B1088" s="3">
        <v>2025</v>
      </c>
      <c r="C1088" s="3">
        <v>2</v>
      </c>
      <c r="D1088" t="s">
        <v>15</v>
      </c>
      <c r="E1088" s="21">
        <v>45709.760373761572</v>
      </c>
      <c r="F1088" t="s">
        <v>541</v>
      </c>
      <c r="G1088" t="s">
        <v>110</v>
      </c>
      <c r="H1088" t="s">
        <v>78</v>
      </c>
      <c r="I1088" t="s">
        <v>78</v>
      </c>
      <c r="J1088" t="s">
        <v>97</v>
      </c>
      <c r="K1088" t="s">
        <v>97</v>
      </c>
      <c r="L1088" t="s">
        <v>37</v>
      </c>
      <c r="M1088" t="s">
        <v>37</v>
      </c>
      <c r="N1088" t="s">
        <v>689</v>
      </c>
      <c r="O1088" t="s">
        <v>1832</v>
      </c>
      <c r="P1088" t="s">
        <v>3880</v>
      </c>
      <c r="Q1088" t="s">
        <v>3881</v>
      </c>
      <c r="S1088" t="s">
        <v>3882</v>
      </c>
      <c r="T1088" s="4">
        <v>3070</v>
      </c>
      <c r="U1088" s="4">
        <v>17</v>
      </c>
      <c r="V1088" s="3">
        <v>1</v>
      </c>
      <c r="W1088" t="s">
        <v>208</v>
      </c>
      <c r="X1088" t="s">
        <v>209</v>
      </c>
      <c r="Y1088">
        <v>693</v>
      </c>
      <c r="Z1088" s="14">
        <v>2</v>
      </c>
      <c r="AA1088" s="14">
        <v>2</v>
      </c>
      <c r="AB1088" s="14">
        <v>2</v>
      </c>
      <c r="AC1088" s="14">
        <v>2</v>
      </c>
      <c r="AD1088" s="14">
        <v>2</v>
      </c>
      <c r="AE1088" s="14"/>
      <c r="AF1088" s="14"/>
      <c r="AG1088" s="14"/>
      <c r="AH1088" s="14">
        <v>1</v>
      </c>
      <c r="AI1088" s="14">
        <v>1</v>
      </c>
      <c r="AJ1088" s="14">
        <v>1</v>
      </c>
      <c r="AK1088" s="14">
        <v>4</v>
      </c>
      <c r="AL1088" s="14"/>
      <c r="AM1088" s="14"/>
      <c r="AN1088" s="14"/>
      <c r="AO1088" s="14"/>
      <c r="AP1088" s="14"/>
      <c r="AQ1088" s="14"/>
      <c r="AR1088" s="14"/>
      <c r="AS1088" s="14"/>
      <c r="AT1088" s="14"/>
      <c r="AU1088" s="14"/>
      <c r="AV1088" s="14"/>
      <c r="AW1088" s="14"/>
      <c r="AX1088" s="14"/>
      <c r="AY1088" s="14"/>
      <c r="AZ1088" s="14"/>
      <c r="BA1088" s="14"/>
      <c r="BB1088" s="14"/>
      <c r="BC1088" s="14"/>
      <c r="BD1088" s="14"/>
      <c r="BE1088" s="14"/>
      <c r="BF1088" s="14"/>
      <c r="BG1088" s="14"/>
      <c r="BH1088" s="14"/>
      <c r="BI1088" s="14"/>
    </row>
    <row r="1089" spans="1:61" x14ac:dyDescent="0.25">
      <c r="A1089">
        <v>1088</v>
      </c>
      <c r="B1089" s="3">
        <v>2025</v>
      </c>
      <c r="C1089" s="3">
        <v>2</v>
      </c>
      <c r="D1089" t="s">
        <v>15</v>
      </c>
      <c r="E1089" s="21">
        <v>45709.763043715277</v>
      </c>
      <c r="F1089" t="s">
        <v>541</v>
      </c>
      <c r="G1089" t="s">
        <v>110</v>
      </c>
      <c r="H1089" t="s">
        <v>80</v>
      </c>
      <c r="I1089" t="s">
        <v>80</v>
      </c>
      <c r="J1089" t="s">
        <v>97</v>
      </c>
      <c r="K1089" t="s">
        <v>97</v>
      </c>
      <c r="L1089" t="s">
        <v>40</v>
      </c>
      <c r="M1089" t="s">
        <v>40</v>
      </c>
      <c r="N1089" t="s">
        <v>56</v>
      </c>
      <c r="O1089" t="s">
        <v>1832</v>
      </c>
      <c r="P1089" t="s">
        <v>3883</v>
      </c>
      <c r="Q1089" t="s">
        <v>3884</v>
      </c>
      <c r="R1089" t="s">
        <v>3885</v>
      </c>
      <c r="S1089" t="s">
        <v>56</v>
      </c>
      <c r="T1089" s="4">
        <v>500</v>
      </c>
      <c r="U1089" s="4">
        <v>5</v>
      </c>
      <c r="V1089" s="3">
        <v>1</v>
      </c>
      <c r="W1089" t="s">
        <v>208</v>
      </c>
      <c r="X1089" t="s">
        <v>209</v>
      </c>
      <c r="Y1089">
        <v>694</v>
      </c>
      <c r="Z1089" s="14"/>
      <c r="AA1089" s="14"/>
      <c r="AB1089" s="14"/>
      <c r="AC1089" s="14"/>
      <c r="AD1089" s="14"/>
      <c r="AE1089" s="14"/>
      <c r="AF1089" s="14"/>
      <c r="AG1089" s="14"/>
      <c r="AH1089" s="14">
        <v>2</v>
      </c>
      <c r="AI1089" s="14">
        <v>1</v>
      </c>
      <c r="AJ1089" s="14"/>
      <c r="AK1089" s="14">
        <v>1</v>
      </c>
      <c r="AL1089" s="14"/>
      <c r="AM1089" s="14">
        <v>1</v>
      </c>
      <c r="AN1089" s="14"/>
      <c r="AO1089" s="14"/>
      <c r="AP1089" s="14"/>
      <c r="AQ1089" s="14"/>
      <c r="AR1089" s="14"/>
      <c r="AS1089" s="14"/>
      <c r="AT1089" s="14"/>
      <c r="AU1089" s="14"/>
      <c r="AV1089" s="14"/>
      <c r="AW1089" s="14"/>
      <c r="AX1089" s="14"/>
      <c r="AY1089" s="14"/>
      <c r="AZ1089" s="14"/>
      <c r="BA1089" s="14"/>
      <c r="BB1089" s="14"/>
      <c r="BC1089" s="14"/>
      <c r="BD1089" s="14"/>
      <c r="BE1089" s="14"/>
      <c r="BF1089" s="14"/>
      <c r="BG1089" s="14"/>
      <c r="BH1089" s="14"/>
      <c r="BI1089" s="14"/>
    </row>
    <row r="1090" spans="1:61" x14ac:dyDescent="0.25">
      <c r="A1090">
        <v>1089</v>
      </c>
      <c r="B1090" s="3">
        <v>2025</v>
      </c>
      <c r="C1090" s="3">
        <v>2</v>
      </c>
      <c r="D1090" t="s">
        <v>15</v>
      </c>
      <c r="E1090" s="21">
        <v>45709.764867372687</v>
      </c>
      <c r="F1090" t="s">
        <v>541</v>
      </c>
      <c r="G1090" t="s">
        <v>110</v>
      </c>
      <c r="H1090" t="s">
        <v>80</v>
      </c>
      <c r="I1090" t="s">
        <v>80</v>
      </c>
      <c r="J1090" t="s">
        <v>97</v>
      </c>
      <c r="K1090" t="s">
        <v>97</v>
      </c>
      <c r="L1090" t="s">
        <v>693</v>
      </c>
      <c r="M1090" t="s">
        <v>35</v>
      </c>
      <c r="N1090" t="s">
        <v>737</v>
      </c>
      <c r="O1090" t="s">
        <v>1832</v>
      </c>
      <c r="P1090" t="s">
        <v>1575</v>
      </c>
      <c r="Q1090" t="s">
        <v>3886</v>
      </c>
      <c r="S1090" t="s">
        <v>3887</v>
      </c>
      <c r="T1090" s="4">
        <v>1505</v>
      </c>
      <c r="U1090" s="4">
        <v>8</v>
      </c>
      <c r="V1090" s="3">
        <v>1</v>
      </c>
      <c r="W1090" t="s">
        <v>208</v>
      </c>
      <c r="X1090" t="s">
        <v>209</v>
      </c>
      <c r="Y1090">
        <v>695</v>
      </c>
      <c r="Z1090" s="14">
        <v>6</v>
      </c>
      <c r="AA1090" s="14"/>
      <c r="AB1090" s="14"/>
      <c r="AC1090" s="14"/>
      <c r="AD1090" s="14"/>
      <c r="AE1090" s="14"/>
      <c r="AF1090" s="14"/>
      <c r="AG1090" s="14"/>
      <c r="AH1090" s="14">
        <v>2</v>
      </c>
      <c r="AI1090" s="14"/>
      <c r="AJ1090" s="14"/>
      <c r="AK1090" s="14"/>
      <c r="AL1090" s="14"/>
      <c r="AM1090" s="14"/>
      <c r="AN1090" s="14"/>
      <c r="AO1090" s="14"/>
      <c r="AP1090" s="14"/>
      <c r="AQ1090" s="14"/>
      <c r="AR1090" s="14"/>
      <c r="AS1090" s="14"/>
      <c r="AT1090" s="14"/>
      <c r="AU1090" s="14"/>
      <c r="AV1090" s="14"/>
      <c r="AW1090" s="14"/>
      <c r="AX1090" s="14"/>
      <c r="AY1090" s="14"/>
      <c r="AZ1090" s="14"/>
      <c r="BA1090" s="14"/>
      <c r="BB1090" s="14"/>
      <c r="BC1090" s="14"/>
      <c r="BD1090" s="14"/>
      <c r="BE1090" s="14"/>
      <c r="BF1090" s="14"/>
      <c r="BG1090" s="14"/>
      <c r="BH1090" s="14"/>
      <c r="BI1090" s="14"/>
    </row>
    <row r="1091" spans="1:61" x14ac:dyDescent="0.25">
      <c r="A1091">
        <v>1090</v>
      </c>
      <c r="B1091" s="3">
        <v>2025</v>
      </c>
      <c r="C1091" s="3">
        <v>2</v>
      </c>
      <c r="D1091" t="s">
        <v>15</v>
      </c>
      <c r="E1091" s="21">
        <v>45709.771913773147</v>
      </c>
      <c r="F1091" t="s">
        <v>541</v>
      </c>
      <c r="G1091" t="s">
        <v>110</v>
      </c>
      <c r="H1091" t="s">
        <v>78</v>
      </c>
      <c r="I1091" t="s">
        <v>78</v>
      </c>
      <c r="J1091" t="s">
        <v>97</v>
      </c>
      <c r="K1091" t="s">
        <v>97</v>
      </c>
      <c r="L1091" t="s">
        <v>693</v>
      </c>
      <c r="M1091" t="s">
        <v>35</v>
      </c>
      <c r="N1091" t="s">
        <v>694</v>
      </c>
      <c r="O1091" t="s">
        <v>1832</v>
      </c>
      <c r="P1091" t="s">
        <v>283</v>
      </c>
      <c r="Q1091" t="s">
        <v>288</v>
      </c>
      <c r="S1091" t="s">
        <v>3139</v>
      </c>
      <c r="T1091" s="4">
        <v>31500</v>
      </c>
      <c r="U1091" s="4">
        <v>150</v>
      </c>
      <c r="V1091" s="3">
        <v>1</v>
      </c>
      <c r="W1091" t="s">
        <v>208</v>
      </c>
      <c r="X1091" t="s">
        <v>209</v>
      </c>
      <c r="Y1091">
        <v>696</v>
      </c>
      <c r="Z1091" s="14">
        <v>150</v>
      </c>
      <c r="AA1091" s="14"/>
      <c r="AB1091" s="14"/>
      <c r="AC1091" s="14"/>
      <c r="AD1091" s="14"/>
      <c r="AE1091" s="14"/>
      <c r="AF1091" s="14"/>
      <c r="AG1091" s="14"/>
      <c r="AH1091" s="14"/>
      <c r="AI1091" s="14"/>
      <c r="AJ1091" s="14"/>
      <c r="AK1091" s="14"/>
      <c r="AL1091" s="14"/>
      <c r="AM1091" s="14"/>
      <c r="AN1091" s="14"/>
      <c r="AO1091" s="14"/>
      <c r="AP1091" s="14"/>
      <c r="AQ1091" s="14"/>
      <c r="AR1091" s="14"/>
      <c r="AS1091" s="14"/>
      <c r="AT1091" s="14"/>
      <c r="AU1091" s="14"/>
      <c r="AV1091" s="14"/>
      <c r="AW1091" s="14"/>
      <c r="AX1091" s="14"/>
      <c r="AY1091" s="14"/>
      <c r="AZ1091" s="14"/>
      <c r="BA1091" s="14"/>
      <c r="BB1091" s="14"/>
      <c r="BC1091" s="14"/>
      <c r="BD1091" s="14"/>
      <c r="BE1091" s="14"/>
      <c r="BF1091" s="14"/>
      <c r="BG1091" s="14"/>
      <c r="BH1091" s="14"/>
      <c r="BI1091" s="14"/>
    </row>
    <row r="1092" spans="1:61" x14ac:dyDescent="0.25">
      <c r="A1092">
        <v>1091</v>
      </c>
      <c r="B1092" s="3">
        <v>2025</v>
      </c>
      <c r="C1092" s="3">
        <v>2</v>
      </c>
      <c r="D1092" t="s">
        <v>15</v>
      </c>
      <c r="E1092" s="21">
        <v>45709.804350046303</v>
      </c>
      <c r="F1092" t="s">
        <v>565</v>
      </c>
      <c r="G1092" t="s">
        <v>114</v>
      </c>
      <c r="H1092" t="s">
        <v>80</v>
      </c>
      <c r="I1092" t="s">
        <v>80</v>
      </c>
      <c r="J1092" t="s">
        <v>98</v>
      </c>
      <c r="K1092" t="s">
        <v>98</v>
      </c>
      <c r="L1092" t="s">
        <v>33</v>
      </c>
      <c r="M1092" t="s">
        <v>33</v>
      </c>
      <c r="N1092" t="s">
        <v>654</v>
      </c>
      <c r="O1092" t="s">
        <v>1832</v>
      </c>
      <c r="P1092" t="s">
        <v>3888</v>
      </c>
      <c r="Q1092" t="s">
        <v>3889</v>
      </c>
      <c r="S1092" t="s">
        <v>3890</v>
      </c>
      <c r="T1092" s="4">
        <v>1550</v>
      </c>
      <c r="U1092" s="4">
        <v>12</v>
      </c>
      <c r="V1092" s="3">
        <v>1</v>
      </c>
      <c r="W1092" t="s">
        <v>208</v>
      </c>
      <c r="X1092" t="s">
        <v>209</v>
      </c>
      <c r="Y1092">
        <v>697</v>
      </c>
      <c r="Z1092" s="14">
        <v>2</v>
      </c>
      <c r="AA1092" s="14"/>
      <c r="AB1092" s="14"/>
      <c r="AC1092" s="14"/>
      <c r="AD1092" s="14"/>
      <c r="AE1092" s="14"/>
      <c r="AF1092" s="14"/>
      <c r="AG1092" s="14"/>
      <c r="AH1092" s="14"/>
      <c r="AI1092" s="14"/>
      <c r="AJ1092" s="14"/>
      <c r="AK1092" s="14"/>
      <c r="AL1092" s="14"/>
      <c r="AM1092" s="14"/>
      <c r="AN1092" s="14">
        <v>2</v>
      </c>
      <c r="AO1092" s="14">
        <v>2</v>
      </c>
      <c r="AP1092" s="14">
        <v>2</v>
      </c>
      <c r="AQ1092" s="14">
        <v>2</v>
      </c>
      <c r="AR1092" s="14"/>
      <c r="AS1092" s="14"/>
      <c r="AT1092" s="14">
        <v>2</v>
      </c>
      <c r="AU1092" s="14"/>
      <c r="AV1092" s="14"/>
      <c r="AW1092" s="14"/>
      <c r="AX1092" s="14"/>
      <c r="AY1092" s="14"/>
      <c r="AZ1092" s="14"/>
      <c r="BA1092" s="14"/>
      <c r="BB1092" s="14"/>
      <c r="BC1092" s="14"/>
      <c r="BD1092" s="14"/>
      <c r="BE1092" s="14"/>
      <c r="BF1092" s="14"/>
      <c r="BG1092" s="14"/>
      <c r="BH1092" s="14"/>
      <c r="BI1092" s="14"/>
    </row>
    <row r="1093" spans="1:61" x14ac:dyDescent="0.25">
      <c r="A1093">
        <v>1092</v>
      </c>
      <c r="B1093" s="3">
        <v>2025</v>
      </c>
      <c r="C1093" s="3">
        <v>2</v>
      </c>
      <c r="D1093" t="s">
        <v>15</v>
      </c>
      <c r="E1093" s="21">
        <v>45709.810127256947</v>
      </c>
      <c r="F1093" t="s">
        <v>565</v>
      </c>
      <c r="G1093" t="s">
        <v>114</v>
      </c>
      <c r="H1093" t="s">
        <v>80</v>
      </c>
      <c r="I1093" t="s">
        <v>80</v>
      </c>
      <c r="J1093" t="s">
        <v>98</v>
      </c>
      <c r="K1093" t="s">
        <v>98</v>
      </c>
      <c r="L1093" t="s">
        <v>33</v>
      </c>
      <c r="M1093" t="s">
        <v>33</v>
      </c>
      <c r="N1093" t="s">
        <v>1936</v>
      </c>
      <c r="O1093" t="s">
        <v>1832</v>
      </c>
      <c r="P1093" t="s">
        <v>3891</v>
      </c>
      <c r="Q1093" t="s">
        <v>3892</v>
      </c>
      <c r="S1093" t="s">
        <v>3893</v>
      </c>
      <c r="T1093" s="4">
        <v>1985</v>
      </c>
      <c r="U1093" s="4">
        <v>14</v>
      </c>
      <c r="V1093" s="3">
        <v>1</v>
      </c>
      <c r="W1093" t="s">
        <v>208</v>
      </c>
      <c r="X1093" t="s">
        <v>209</v>
      </c>
      <c r="Y1093">
        <v>698</v>
      </c>
      <c r="Z1093" s="14">
        <v>4</v>
      </c>
      <c r="AA1093" s="14"/>
      <c r="AB1093" s="14"/>
      <c r="AC1093" s="14"/>
      <c r="AD1093" s="14"/>
      <c r="AE1093" s="14"/>
      <c r="AF1093" s="14"/>
      <c r="AG1093" s="14"/>
      <c r="AH1093" s="14"/>
      <c r="AI1093" s="14"/>
      <c r="AJ1093" s="14"/>
      <c r="AK1093" s="14"/>
      <c r="AL1093" s="14"/>
      <c r="AM1093" s="14"/>
      <c r="AN1093" s="14">
        <v>2</v>
      </c>
      <c r="AO1093" s="14">
        <v>2</v>
      </c>
      <c r="AP1093" s="14">
        <v>2</v>
      </c>
      <c r="AQ1093" s="14">
        <v>2</v>
      </c>
      <c r="AR1093" s="14"/>
      <c r="AS1093" s="14"/>
      <c r="AT1093" s="14">
        <v>2</v>
      </c>
      <c r="AU1093" s="14"/>
      <c r="AV1093" s="14"/>
      <c r="AW1093" s="14"/>
      <c r="AX1093" s="14"/>
      <c r="AY1093" s="14"/>
      <c r="AZ1093" s="14"/>
      <c r="BA1093" s="14"/>
      <c r="BB1093" s="14"/>
      <c r="BC1093" s="14"/>
      <c r="BD1093" s="14"/>
      <c r="BE1093" s="14"/>
      <c r="BF1093" s="14"/>
      <c r="BG1093" s="14"/>
      <c r="BH1093" s="14"/>
      <c r="BI1093" s="14"/>
    </row>
    <row r="1094" spans="1:61" x14ac:dyDescent="0.25">
      <c r="A1094">
        <v>1093</v>
      </c>
      <c r="B1094" s="3">
        <v>2025</v>
      </c>
      <c r="C1094" s="3">
        <v>2</v>
      </c>
      <c r="D1094" t="s">
        <v>15</v>
      </c>
      <c r="E1094" s="21">
        <v>45709.814368263891</v>
      </c>
      <c r="F1094" t="s">
        <v>565</v>
      </c>
      <c r="G1094" t="s">
        <v>114</v>
      </c>
      <c r="H1094" t="s">
        <v>80</v>
      </c>
      <c r="I1094" t="s">
        <v>80</v>
      </c>
      <c r="J1094" t="s">
        <v>98</v>
      </c>
      <c r="K1094" t="s">
        <v>98</v>
      </c>
      <c r="L1094" t="s">
        <v>33</v>
      </c>
      <c r="M1094" t="s">
        <v>33</v>
      </c>
      <c r="N1094" t="s">
        <v>755</v>
      </c>
      <c r="O1094" t="s">
        <v>1832</v>
      </c>
      <c r="P1094" t="s">
        <v>3894</v>
      </c>
      <c r="Q1094" t="s">
        <v>3895</v>
      </c>
      <c r="R1094" t="s">
        <v>3896</v>
      </c>
      <c r="S1094" t="s">
        <v>3897</v>
      </c>
      <c r="T1094" s="4">
        <v>1550</v>
      </c>
      <c r="U1094" s="4">
        <v>12</v>
      </c>
      <c r="V1094" s="3">
        <v>1</v>
      </c>
      <c r="W1094" t="s">
        <v>208</v>
      </c>
      <c r="X1094" t="s">
        <v>209</v>
      </c>
      <c r="Y1094">
        <v>699</v>
      </c>
      <c r="Z1094" s="14">
        <v>2</v>
      </c>
      <c r="AA1094" s="14"/>
      <c r="AB1094" s="14"/>
      <c r="AC1094" s="14"/>
      <c r="AD1094" s="14"/>
      <c r="AE1094" s="14"/>
      <c r="AF1094" s="14"/>
      <c r="AG1094" s="14"/>
      <c r="AH1094" s="14"/>
      <c r="AI1094" s="14"/>
      <c r="AJ1094" s="14"/>
      <c r="AK1094" s="14"/>
      <c r="AL1094" s="14"/>
      <c r="AM1094" s="14"/>
      <c r="AN1094" s="14">
        <v>2</v>
      </c>
      <c r="AO1094" s="14">
        <v>2</v>
      </c>
      <c r="AP1094" s="14">
        <v>2</v>
      </c>
      <c r="AQ1094" s="14">
        <v>2</v>
      </c>
      <c r="AR1094" s="14"/>
      <c r="AS1094" s="14"/>
      <c r="AT1094" s="14">
        <v>2</v>
      </c>
      <c r="AU1094" s="14"/>
      <c r="AV1094" s="14"/>
      <c r="AW1094" s="14"/>
      <c r="AX1094" s="14"/>
      <c r="AY1094" s="14"/>
      <c r="AZ1094" s="14"/>
      <c r="BA1094" s="14"/>
      <c r="BB1094" s="14"/>
      <c r="BC1094" s="14"/>
      <c r="BD1094" s="14"/>
      <c r="BE1094" s="14"/>
      <c r="BF1094" s="14"/>
      <c r="BG1094" s="14"/>
      <c r="BH1094" s="14"/>
      <c r="BI1094" s="14"/>
    </row>
    <row r="1095" spans="1:61" x14ac:dyDescent="0.25">
      <c r="A1095">
        <v>1094</v>
      </c>
      <c r="B1095" s="3">
        <v>2025</v>
      </c>
      <c r="C1095" s="3">
        <v>2</v>
      </c>
      <c r="D1095" t="s">
        <v>15</v>
      </c>
      <c r="E1095" s="21">
        <v>45709.818424456018</v>
      </c>
      <c r="F1095" t="s">
        <v>541</v>
      </c>
      <c r="G1095" t="s">
        <v>110</v>
      </c>
      <c r="H1095" t="s">
        <v>78</v>
      </c>
      <c r="I1095" t="s">
        <v>78</v>
      </c>
      <c r="J1095" t="s">
        <v>98</v>
      </c>
      <c r="K1095" t="s">
        <v>98</v>
      </c>
      <c r="L1095" t="s">
        <v>33</v>
      </c>
      <c r="M1095" t="s">
        <v>33</v>
      </c>
      <c r="N1095" t="s">
        <v>650</v>
      </c>
      <c r="O1095" t="s">
        <v>1832</v>
      </c>
      <c r="P1095" t="s">
        <v>3898</v>
      </c>
      <c r="Q1095" t="s">
        <v>3899</v>
      </c>
      <c r="R1095" t="s">
        <v>3900</v>
      </c>
      <c r="S1095" t="s">
        <v>3901</v>
      </c>
      <c r="T1095" s="4">
        <v>2830</v>
      </c>
      <c r="U1095" s="4">
        <v>13</v>
      </c>
      <c r="V1095" s="3">
        <v>1</v>
      </c>
      <c r="W1095" t="s">
        <v>208</v>
      </c>
      <c r="X1095" t="s">
        <v>209</v>
      </c>
      <c r="Y1095">
        <v>700</v>
      </c>
      <c r="Z1095" s="14"/>
      <c r="AA1095" s="14">
        <v>13</v>
      </c>
      <c r="AB1095" s="14"/>
      <c r="AC1095" s="14"/>
      <c r="AD1095" s="14"/>
      <c r="AE1095" s="14"/>
      <c r="AF1095" s="14"/>
      <c r="AG1095" s="14"/>
      <c r="AH1095" s="14"/>
      <c r="AI1095" s="14"/>
      <c r="AJ1095" s="14"/>
      <c r="AK1095" s="14"/>
      <c r="AL1095" s="14"/>
      <c r="AM1095" s="14"/>
      <c r="AN1095" s="14"/>
      <c r="AO1095" s="14"/>
      <c r="AP1095" s="14"/>
      <c r="AQ1095" s="14"/>
      <c r="AR1095" s="14"/>
      <c r="AS1095" s="14"/>
      <c r="AT1095" s="14"/>
      <c r="AU1095" s="14"/>
      <c r="AV1095" s="14"/>
      <c r="AW1095" s="14"/>
      <c r="AX1095" s="14"/>
      <c r="AY1095" s="14"/>
      <c r="AZ1095" s="14"/>
      <c r="BA1095" s="14"/>
      <c r="BB1095" s="14"/>
      <c r="BC1095" s="14"/>
      <c r="BD1095" s="14"/>
      <c r="BE1095" s="14"/>
      <c r="BF1095" s="14"/>
      <c r="BG1095" s="14"/>
      <c r="BH1095" s="14"/>
      <c r="BI1095" s="14"/>
    </row>
    <row r="1096" spans="1:61" x14ac:dyDescent="0.25">
      <c r="A1096">
        <v>1095</v>
      </c>
      <c r="B1096" s="3">
        <v>2025</v>
      </c>
      <c r="C1096" s="3">
        <v>2</v>
      </c>
      <c r="D1096" t="s">
        <v>15</v>
      </c>
      <c r="E1096" s="21">
        <v>45709.831525543981</v>
      </c>
      <c r="F1096" t="s">
        <v>565</v>
      </c>
      <c r="G1096" t="s">
        <v>114</v>
      </c>
      <c r="H1096" t="s">
        <v>80</v>
      </c>
      <c r="I1096" t="s">
        <v>80</v>
      </c>
      <c r="J1096" t="s">
        <v>98</v>
      </c>
      <c r="K1096" t="s">
        <v>98</v>
      </c>
      <c r="L1096" t="s">
        <v>33</v>
      </c>
      <c r="M1096" t="s">
        <v>33</v>
      </c>
      <c r="N1096" t="s">
        <v>3735</v>
      </c>
      <c r="O1096" t="s">
        <v>1832</v>
      </c>
      <c r="P1096" t="s">
        <v>3902</v>
      </c>
      <c r="Q1096" t="s">
        <v>3903</v>
      </c>
      <c r="S1096" t="s">
        <v>3904</v>
      </c>
      <c r="T1096" s="4">
        <v>1550</v>
      </c>
      <c r="U1096" s="4">
        <v>12</v>
      </c>
      <c r="V1096" s="3">
        <v>1</v>
      </c>
      <c r="W1096" t="s">
        <v>208</v>
      </c>
      <c r="X1096" t="s">
        <v>209</v>
      </c>
      <c r="Y1096">
        <v>701</v>
      </c>
      <c r="Z1096" s="14">
        <v>2</v>
      </c>
      <c r="AA1096" s="14"/>
      <c r="AB1096" s="14"/>
      <c r="AC1096" s="14"/>
      <c r="AD1096" s="14"/>
      <c r="AE1096" s="14"/>
      <c r="AF1096" s="14"/>
      <c r="AG1096" s="14"/>
      <c r="AH1096" s="14"/>
      <c r="AI1096" s="14"/>
      <c r="AJ1096" s="14"/>
      <c r="AK1096" s="14"/>
      <c r="AL1096" s="14"/>
      <c r="AM1096" s="14"/>
      <c r="AN1096" s="14">
        <v>2</v>
      </c>
      <c r="AO1096" s="14">
        <v>2</v>
      </c>
      <c r="AP1096" s="14">
        <v>2</v>
      </c>
      <c r="AQ1096" s="14">
        <v>2</v>
      </c>
      <c r="AR1096" s="14"/>
      <c r="AS1096" s="14"/>
      <c r="AT1096" s="14">
        <v>2</v>
      </c>
      <c r="AU1096" s="14"/>
      <c r="AV1096" s="14"/>
      <c r="AW1096" s="14"/>
      <c r="AX1096" s="14"/>
      <c r="AY1096" s="14"/>
      <c r="AZ1096" s="14"/>
      <c r="BA1096" s="14"/>
      <c r="BB1096" s="14"/>
      <c r="BC1096" s="14"/>
      <c r="BD1096" s="14"/>
      <c r="BE1096" s="14"/>
      <c r="BF1096" s="14"/>
      <c r="BG1096" s="14"/>
      <c r="BH1096" s="14"/>
      <c r="BI1096" s="14"/>
    </row>
    <row r="1097" spans="1:61" x14ac:dyDescent="0.25">
      <c r="A1097">
        <v>1096</v>
      </c>
      <c r="B1097" s="3">
        <v>2025</v>
      </c>
      <c r="C1097" s="3">
        <v>2</v>
      </c>
      <c r="D1097" t="s">
        <v>15</v>
      </c>
      <c r="E1097" s="21">
        <v>45709.852440034723</v>
      </c>
      <c r="F1097" t="s">
        <v>565</v>
      </c>
      <c r="G1097" t="s">
        <v>114</v>
      </c>
      <c r="H1097" t="s">
        <v>80</v>
      </c>
      <c r="I1097" t="s">
        <v>80</v>
      </c>
      <c r="J1097" t="s">
        <v>97</v>
      </c>
      <c r="K1097" t="s">
        <v>97</v>
      </c>
      <c r="L1097" t="s">
        <v>34</v>
      </c>
      <c r="M1097" t="s">
        <v>34</v>
      </c>
      <c r="N1097" t="s">
        <v>633</v>
      </c>
      <c r="O1097" t="s">
        <v>1832</v>
      </c>
      <c r="P1097" t="s">
        <v>3905</v>
      </c>
      <c r="Q1097" t="s">
        <v>3906</v>
      </c>
      <c r="S1097" t="s">
        <v>3907</v>
      </c>
      <c r="T1097" s="4">
        <v>1550</v>
      </c>
      <c r="U1097" s="4">
        <v>12</v>
      </c>
      <c r="V1097" s="3">
        <v>1</v>
      </c>
      <c r="W1097" t="s">
        <v>208</v>
      </c>
      <c r="X1097" t="s">
        <v>209</v>
      </c>
      <c r="Y1097">
        <v>702</v>
      </c>
      <c r="Z1097" s="14">
        <v>2</v>
      </c>
      <c r="AA1097" s="14"/>
      <c r="AB1097" s="14"/>
      <c r="AC1097" s="14"/>
      <c r="AD1097" s="14"/>
      <c r="AE1097" s="14"/>
      <c r="AF1097" s="14"/>
      <c r="AG1097" s="14"/>
      <c r="AH1097" s="14"/>
      <c r="AI1097" s="14"/>
      <c r="AJ1097" s="14"/>
      <c r="AK1097" s="14"/>
      <c r="AL1097" s="14"/>
      <c r="AM1097" s="14"/>
      <c r="AN1097" s="14">
        <v>2</v>
      </c>
      <c r="AO1097" s="14">
        <v>2</v>
      </c>
      <c r="AP1097" s="14">
        <v>2</v>
      </c>
      <c r="AQ1097" s="14">
        <v>2</v>
      </c>
      <c r="AR1097" s="14"/>
      <c r="AS1097" s="14"/>
      <c r="AT1097" s="14">
        <v>2</v>
      </c>
      <c r="AU1097" s="14"/>
      <c r="AV1097" s="14"/>
      <c r="AW1097" s="14"/>
      <c r="AX1097" s="14"/>
      <c r="AY1097" s="14"/>
      <c r="AZ1097" s="14"/>
      <c r="BA1097" s="14"/>
      <c r="BB1097" s="14"/>
      <c r="BC1097" s="14"/>
      <c r="BD1097" s="14"/>
      <c r="BE1097" s="14"/>
      <c r="BF1097" s="14"/>
      <c r="BG1097" s="14"/>
      <c r="BH1097" s="14"/>
      <c r="BI1097" s="14"/>
    </row>
    <row r="1098" spans="1:61" x14ac:dyDescent="0.25">
      <c r="A1098">
        <v>1097</v>
      </c>
      <c r="B1098" s="3">
        <v>2025</v>
      </c>
      <c r="C1098" s="3">
        <v>2</v>
      </c>
      <c r="D1098" t="s">
        <v>15</v>
      </c>
      <c r="E1098" s="21">
        <v>45710.010513831017</v>
      </c>
      <c r="F1098" t="s">
        <v>112</v>
      </c>
      <c r="G1098" t="s">
        <v>112</v>
      </c>
      <c r="H1098" t="s">
        <v>78</v>
      </c>
      <c r="I1098" t="s">
        <v>78</v>
      </c>
      <c r="J1098" t="s">
        <v>97</v>
      </c>
      <c r="K1098" t="s">
        <v>97</v>
      </c>
      <c r="L1098" t="s">
        <v>34</v>
      </c>
      <c r="M1098" t="s">
        <v>34</v>
      </c>
      <c r="N1098" t="s">
        <v>1082</v>
      </c>
      <c r="O1098" t="s">
        <v>1832</v>
      </c>
      <c r="P1098" t="s">
        <v>3908</v>
      </c>
      <c r="Q1098" t="s">
        <v>3909</v>
      </c>
      <c r="S1098" t="s">
        <v>3910</v>
      </c>
      <c r="T1098" s="4">
        <v>400</v>
      </c>
      <c r="U1098" s="4">
        <v>4</v>
      </c>
      <c r="V1098" s="3">
        <v>1</v>
      </c>
      <c r="W1098" t="s">
        <v>208</v>
      </c>
      <c r="X1098" t="s">
        <v>209</v>
      </c>
      <c r="Y1098">
        <v>703</v>
      </c>
      <c r="Z1098" s="14"/>
      <c r="AA1098" s="14"/>
      <c r="AB1098" s="14"/>
      <c r="AC1098" s="14"/>
      <c r="AD1098" s="14"/>
      <c r="AE1098" s="14"/>
      <c r="AF1098" s="14"/>
      <c r="AG1098" s="14"/>
      <c r="AH1098" s="14"/>
      <c r="AI1098" s="14"/>
      <c r="AJ1098" s="14"/>
      <c r="AK1098" s="14">
        <v>4</v>
      </c>
      <c r="AL1098" s="14"/>
      <c r="AM1098" s="14"/>
      <c r="AN1098" s="14"/>
      <c r="AO1098" s="14"/>
      <c r="AP1098" s="14"/>
      <c r="AQ1098" s="14"/>
      <c r="AR1098" s="14"/>
      <c r="AS1098" s="14"/>
      <c r="AT1098" s="14"/>
      <c r="AU1098" s="14"/>
      <c r="AV1098" s="14"/>
      <c r="AW1098" s="14"/>
      <c r="AX1098" s="14"/>
      <c r="AY1098" s="14"/>
      <c r="AZ1098" s="14"/>
      <c r="BA1098" s="14"/>
      <c r="BB1098" s="14"/>
      <c r="BC1098" s="14"/>
      <c r="BD1098" s="14"/>
      <c r="BE1098" s="14"/>
      <c r="BF1098" s="14"/>
      <c r="BG1098" s="14"/>
      <c r="BH1098" s="14"/>
      <c r="BI1098" s="14"/>
    </row>
    <row r="1099" spans="1:61" x14ac:dyDescent="0.25">
      <c r="A1099">
        <v>1098</v>
      </c>
      <c r="B1099" s="3">
        <v>2025</v>
      </c>
      <c r="C1099" s="3">
        <v>2</v>
      </c>
      <c r="D1099" t="s">
        <v>15</v>
      </c>
      <c r="E1099" s="21">
        <v>45710.017205277778</v>
      </c>
      <c r="F1099" t="s">
        <v>112</v>
      </c>
      <c r="G1099" t="s">
        <v>112</v>
      </c>
      <c r="H1099" t="s">
        <v>78</v>
      </c>
      <c r="I1099" t="s">
        <v>78</v>
      </c>
      <c r="J1099" t="s">
        <v>97</v>
      </c>
      <c r="K1099" t="s">
        <v>97</v>
      </c>
      <c r="L1099" t="s">
        <v>36</v>
      </c>
      <c r="M1099" t="s">
        <v>36</v>
      </c>
      <c r="N1099" t="s">
        <v>1616</v>
      </c>
      <c r="O1099" t="s">
        <v>1832</v>
      </c>
      <c r="P1099" t="s">
        <v>3911</v>
      </c>
      <c r="Q1099" t="s">
        <v>3912</v>
      </c>
      <c r="S1099" t="s">
        <v>3913</v>
      </c>
      <c r="T1099" s="4">
        <v>1800</v>
      </c>
      <c r="U1099" s="4">
        <v>22</v>
      </c>
      <c r="V1099" s="3">
        <v>1</v>
      </c>
      <c r="W1099" t="s">
        <v>208</v>
      </c>
      <c r="X1099" t="s">
        <v>209</v>
      </c>
      <c r="Y1099">
        <v>704</v>
      </c>
      <c r="Z1099" s="14"/>
      <c r="AA1099" s="14"/>
      <c r="AB1099" s="14"/>
      <c r="AC1099" s="14"/>
      <c r="AD1099" s="14"/>
      <c r="AE1099" s="14"/>
      <c r="AF1099" s="14"/>
      <c r="AG1099" s="14"/>
      <c r="AH1099" s="14">
        <v>2</v>
      </c>
      <c r="AI1099" s="14">
        <v>2</v>
      </c>
      <c r="AJ1099" s="14"/>
      <c r="AK1099" s="14">
        <v>8</v>
      </c>
      <c r="AL1099" s="14"/>
      <c r="AM1099" s="14">
        <v>8</v>
      </c>
      <c r="AN1099" s="14"/>
      <c r="AO1099" s="14"/>
      <c r="AP1099" s="14"/>
      <c r="AQ1099" s="14"/>
      <c r="AR1099" s="14"/>
      <c r="AS1099" s="14"/>
      <c r="AT1099" s="14">
        <v>2</v>
      </c>
      <c r="AU1099" s="14"/>
      <c r="AV1099" s="14"/>
      <c r="AW1099" s="14"/>
      <c r="AX1099" s="14"/>
      <c r="AY1099" s="14"/>
      <c r="AZ1099" s="14"/>
      <c r="BA1099" s="14"/>
      <c r="BB1099" s="14"/>
      <c r="BC1099" s="14"/>
      <c r="BD1099" s="14"/>
      <c r="BE1099" s="14"/>
      <c r="BF1099" s="14"/>
      <c r="BG1099" s="14"/>
      <c r="BH1099" s="14"/>
      <c r="BI1099" s="14"/>
    </row>
    <row r="1100" spans="1:61" x14ac:dyDescent="0.25">
      <c r="A1100">
        <v>1099</v>
      </c>
      <c r="B1100" s="3">
        <v>2025</v>
      </c>
      <c r="C1100" s="3">
        <v>2</v>
      </c>
      <c r="D1100" t="s">
        <v>15</v>
      </c>
      <c r="E1100" s="21">
        <v>45710.044713437499</v>
      </c>
      <c r="F1100" t="s">
        <v>112</v>
      </c>
      <c r="G1100" t="s">
        <v>112</v>
      </c>
      <c r="H1100" t="s">
        <v>78</v>
      </c>
      <c r="I1100" t="s">
        <v>78</v>
      </c>
      <c r="J1100" t="s">
        <v>98</v>
      </c>
      <c r="K1100" t="s">
        <v>98</v>
      </c>
      <c r="L1100" t="s">
        <v>32</v>
      </c>
      <c r="M1100" t="s">
        <v>32</v>
      </c>
      <c r="N1100" t="s">
        <v>2170</v>
      </c>
      <c r="O1100" t="s">
        <v>1832</v>
      </c>
      <c r="P1100" t="s">
        <v>3914</v>
      </c>
      <c r="Q1100" t="s">
        <v>3915</v>
      </c>
      <c r="S1100" t="s">
        <v>3916</v>
      </c>
      <c r="T1100" s="4">
        <v>1550</v>
      </c>
      <c r="U1100" s="4">
        <v>12</v>
      </c>
      <c r="V1100" s="3">
        <v>1</v>
      </c>
      <c r="W1100" t="s">
        <v>208</v>
      </c>
      <c r="X1100" t="s">
        <v>209</v>
      </c>
      <c r="Y1100">
        <v>705</v>
      </c>
      <c r="Z1100" s="14">
        <v>2</v>
      </c>
      <c r="AA1100" s="14"/>
      <c r="AB1100" s="14"/>
      <c r="AC1100" s="14"/>
      <c r="AD1100" s="14"/>
      <c r="AE1100" s="14"/>
      <c r="AF1100" s="14"/>
      <c r="AG1100" s="14"/>
      <c r="AH1100" s="14"/>
      <c r="AI1100" s="14"/>
      <c r="AJ1100" s="14"/>
      <c r="AK1100" s="14"/>
      <c r="AL1100" s="14"/>
      <c r="AM1100" s="14"/>
      <c r="AN1100" s="14">
        <v>2</v>
      </c>
      <c r="AO1100" s="14">
        <v>2</v>
      </c>
      <c r="AP1100" s="14">
        <v>2</v>
      </c>
      <c r="AQ1100" s="14">
        <v>2</v>
      </c>
      <c r="AR1100" s="14"/>
      <c r="AS1100" s="14"/>
      <c r="AT1100" s="14">
        <v>2</v>
      </c>
      <c r="AU1100" s="14"/>
      <c r="AV1100" s="14"/>
      <c r="AW1100" s="14"/>
      <c r="AX1100" s="14"/>
      <c r="AY1100" s="14"/>
      <c r="AZ1100" s="14"/>
      <c r="BA1100" s="14"/>
      <c r="BB1100" s="14"/>
      <c r="BC1100" s="14"/>
      <c r="BD1100" s="14"/>
      <c r="BE1100" s="14"/>
      <c r="BF1100" s="14"/>
      <c r="BG1100" s="14"/>
      <c r="BH1100" s="14"/>
      <c r="BI1100" s="14"/>
    </row>
    <row r="1101" spans="1:61" x14ac:dyDescent="0.25">
      <c r="A1101">
        <v>1100</v>
      </c>
      <c r="B1101" s="3">
        <v>2025</v>
      </c>
      <c r="C1101" s="3">
        <v>2</v>
      </c>
      <c r="D1101" t="s">
        <v>15</v>
      </c>
      <c r="E1101" s="21">
        <v>45710.048831122687</v>
      </c>
      <c r="F1101" t="s">
        <v>112</v>
      </c>
      <c r="G1101" t="s">
        <v>112</v>
      </c>
      <c r="H1101" t="s">
        <v>80</v>
      </c>
      <c r="I1101" t="s">
        <v>80</v>
      </c>
      <c r="J1101" t="s">
        <v>98</v>
      </c>
      <c r="K1101" t="s">
        <v>98</v>
      </c>
      <c r="L1101" t="s">
        <v>32</v>
      </c>
      <c r="M1101" t="s">
        <v>32</v>
      </c>
      <c r="N1101" t="s">
        <v>622</v>
      </c>
      <c r="O1101" t="s">
        <v>1832</v>
      </c>
      <c r="P1101" t="s">
        <v>3917</v>
      </c>
      <c r="Q1101" t="s">
        <v>3918</v>
      </c>
      <c r="S1101" t="s">
        <v>3919</v>
      </c>
      <c r="T1101" s="4">
        <v>1550</v>
      </c>
      <c r="U1101" s="4">
        <v>12</v>
      </c>
      <c r="V1101" s="3">
        <v>1</v>
      </c>
      <c r="W1101" t="s">
        <v>208</v>
      </c>
      <c r="X1101" t="s">
        <v>209</v>
      </c>
      <c r="Y1101">
        <v>706</v>
      </c>
      <c r="Z1101" s="14">
        <v>2</v>
      </c>
      <c r="AA1101" s="14"/>
      <c r="AB1101" s="14"/>
      <c r="AC1101" s="14"/>
      <c r="AD1101" s="14"/>
      <c r="AE1101" s="14"/>
      <c r="AF1101" s="14"/>
      <c r="AG1101" s="14"/>
      <c r="AH1101" s="14"/>
      <c r="AI1101" s="14"/>
      <c r="AJ1101" s="14"/>
      <c r="AK1101" s="14"/>
      <c r="AL1101" s="14"/>
      <c r="AM1101" s="14"/>
      <c r="AN1101" s="14">
        <v>2</v>
      </c>
      <c r="AO1101" s="14">
        <v>2</v>
      </c>
      <c r="AP1101" s="14">
        <v>2</v>
      </c>
      <c r="AQ1101" s="14">
        <v>2</v>
      </c>
      <c r="AR1101" s="14"/>
      <c r="AS1101" s="14"/>
      <c r="AT1101" s="14">
        <v>2</v>
      </c>
      <c r="AU1101" s="14"/>
      <c r="AV1101" s="14"/>
      <c r="AW1101" s="14"/>
      <c r="AX1101" s="14"/>
      <c r="AY1101" s="14"/>
      <c r="AZ1101" s="14"/>
      <c r="BA1101" s="14"/>
      <c r="BB1101" s="14"/>
      <c r="BC1101" s="14"/>
      <c r="BD1101" s="14"/>
      <c r="BE1101" s="14"/>
      <c r="BF1101" s="14"/>
      <c r="BG1101" s="14"/>
      <c r="BH1101" s="14"/>
      <c r="BI1101" s="14"/>
    </row>
    <row r="1102" spans="1:61" x14ac:dyDescent="0.25">
      <c r="A1102">
        <v>1101</v>
      </c>
      <c r="B1102" s="3">
        <v>2025</v>
      </c>
      <c r="C1102" s="3">
        <v>2</v>
      </c>
      <c r="D1102" t="s">
        <v>15</v>
      </c>
      <c r="E1102" s="21">
        <v>45710.468687905093</v>
      </c>
      <c r="F1102" t="s">
        <v>541</v>
      </c>
      <c r="G1102" t="s">
        <v>110</v>
      </c>
      <c r="H1102" t="s">
        <v>80</v>
      </c>
      <c r="I1102" t="s">
        <v>80</v>
      </c>
      <c r="J1102" t="s">
        <v>97</v>
      </c>
      <c r="K1102" t="s">
        <v>97</v>
      </c>
      <c r="L1102" t="s">
        <v>36</v>
      </c>
      <c r="M1102" t="s">
        <v>36</v>
      </c>
      <c r="N1102" t="s">
        <v>606</v>
      </c>
      <c r="O1102" t="s">
        <v>1832</v>
      </c>
      <c r="P1102" t="s">
        <v>3920</v>
      </c>
      <c r="Q1102" t="s">
        <v>3921</v>
      </c>
      <c r="R1102" t="s">
        <v>3922</v>
      </c>
      <c r="S1102" t="s">
        <v>606</v>
      </c>
      <c r="T1102" s="4">
        <v>1550</v>
      </c>
      <c r="U1102" s="4">
        <v>12</v>
      </c>
      <c r="V1102" s="3">
        <v>1</v>
      </c>
      <c r="W1102" t="s">
        <v>208</v>
      </c>
      <c r="X1102" t="s">
        <v>209</v>
      </c>
      <c r="Y1102">
        <v>707</v>
      </c>
      <c r="Z1102" s="14">
        <v>2</v>
      </c>
      <c r="AA1102" s="14"/>
      <c r="AB1102" s="14"/>
      <c r="AC1102" s="14"/>
      <c r="AD1102" s="14"/>
      <c r="AE1102" s="14"/>
      <c r="AF1102" s="14"/>
      <c r="AG1102" s="14"/>
      <c r="AH1102" s="14"/>
      <c r="AI1102" s="14"/>
      <c r="AJ1102" s="14"/>
      <c r="AK1102" s="14"/>
      <c r="AL1102" s="14"/>
      <c r="AM1102" s="14"/>
      <c r="AN1102" s="14">
        <v>2</v>
      </c>
      <c r="AO1102" s="14">
        <v>2</v>
      </c>
      <c r="AP1102" s="14">
        <v>2</v>
      </c>
      <c r="AQ1102" s="14">
        <v>2</v>
      </c>
      <c r="AR1102" s="14"/>
      <c r="AS1102" s="14"/>
      <c r="AT1102" s="14">
        <v>2</v>
      </c>
      <c r="AU1102" s="14"/>
      <c r="AV1102" s="14"/>
      <c r="AW1102" s="14"/>
      <c r="AX1102" s="14"/>
      <c r="AY1102" s="14"/>
      <c r="AZ1102" s="14"/>
      <c r="BA1102" s="14"/>
      <c r="BB1102" s="14"/>
      <c r="BC1102" s="14"/>
      <c r="BD1102" s="14"/>
      <c r="BE1102" s="14"/>
      <c r="BF1102" s="14"/>
      <c r="BG1102" s="14"/>
      <c r="BH1102" s="14"/>
      <c r="BI1102" s="14"/>
    </row>
    <row r="1103" spans="1:61" x14ac:dyDescent="0.25">
      <c r="A1103">
        <v>1102</v>
      </c>
      <c r="B1103" s="3">
        <v>2025</v>
      </c>
      <c r="C1103" s="3">
        <v>2</v>
      </c>
      <c r="D1103" t="s">
        <v>15</v>
      </c>
      <c r="E1103" s="21">
        <v>45710.470499756942</v>
      </c>
      <c r="F1103" t="s">
        <v>541</v>
      </c>
      <c r="G1103" t="s">
        <v>110</v>
      </c>
      <c r="H1103" t="s">
        <v>78</v>
      </c>
      <c r="I1103" t="s">
        <v>78</v>
      </c>
      <c r="J1103" t="s">
        <v>97</v>
      </c>
      <c r="K1103" t="s">
        <v>97</v>
      </c>
      <c r="L1103" t="s">
        <v>36</v>
      </c>
      <c r="M1103" t="s">
        <v>36</v>
      </c>
      <c r="N1103" t="s">
        <v>2611</v>
      </c>
      <c r="O1103" t="s">
        <v>1832</v>
      </c>
      <c r="P1103" t="s">
        <v>328</v>
      </c>
      <c r="Q1103" t="s">
        <v>329</v>
      </c>
      <c r="R1103" t="s">
        <v>3923</v>
      </c>
      <c r="S1103" t="s">
        <v>2611</v>
      </c>
      <c r="T1103" s="4">
        <v>2730</v>
      </c>
      <c r="U1103" s="4">
        <v>0</v>
      </c>
      <c r="V1103" s="3">
        <v>1</v>
      </c>
      <c r="W1103" t="s">
        <v>297</v>
      </c>
      <c r="X1103" t="s">
        <v>209</v>
      </c>
      <c r="Y1103">
        <v>708</v>
      </c>
      <c r="Z1103" s="14"/>
      <c r="AA1103" s="14"/>
      <c r="AB1103" s="14"/>
      <c r="AC1103" s="14"/>
      <c r="AD1103" s="14"/>
      <c r="AE1103" s="14"/>
      <c r="AF1103" s="14"/>
      <c r="AG1103" s="14"/>
      <c r="AH1103" s="14"/>
      <c r="AI1103" s="14"/>
      <c r="AJ1103" s="14"/>
      <c r="AK1103" s="14"/>
      <c r="AL1103" s="14"/>
      <c r="AM1103" s="14"/>
      <c r="AN1103" s="14"/>
      <c r="AO1103" s="14"/>
      <c r="AP1103" s="14"/>
      <c r="AQ1103" s="14"/>
      <c r="AR1103" s="14"/>
      <c r="AS1103" s="14"/>
      <c r="AT1103" s="14"/>
      <c r="AU1103" s="14"/>
      <c r="AV1103" s="14"/>
      <c r="AW1103" s="14"/>
      <c r="AX1103" s="14"/>
      <c r="AY1103" s="14"/>
      <c r="AZ1103" s="14"/>
      <c r="BA1103" s="14"/>
      <c r="BB1103" s="14"/>
      <c r="BC1103" s="14"/>
      <c r="BD1103" s="14"/>
      <c r="BE1103" s="14"/>
      <c r="BF1103" s="14"/>
      <c r="BG1103" s="14"/>
      <c r="BH1103" s="14"/>
      <c r="BI1103" s="14"/>
    </row>
    <row r="1104" spans="1:61" x14ac:dyDescent="0.25">
      <c r="A1104">
        <v>1103</v>
      </c>
      <c r="B1104" s="3">
        <v>2025</v>
      </c>
      <c r="C1104" s="3">
        <v>2</v>
      </c>
      <c r="D1104" t="s">
        <v>15</v>
      </c>
      <c r="E1104" s="21">
        <v>45710.472959537037</v>
      </c>
      <c r="F1104" t="s">
        <v>541</v>
      </c>
      <c r="G1104" t="s">
        <v>110</v>
      </c>
      <c r="H1104" t="s">
        <v>80</v>
      </c>
      <c r="I1104" t="s">
        <v>80</v>
      </c>
      <c r="J1104" t="s">
        <v>97</v>
      </c>
      <c r="K1104" t="s">
        <v>97</v>
      </c>
      <c r="L1104" t="s">
        <v>40</v>
      </c>
      <c r="M1104" t="s">
        <v>40</v>
      </c>
      <c r="N1104" t="s">
        <v>589</v>
      </c>
      <c r="O1104" t="s">
        <v>1832</v>
      </c>
      <c r="P1104" t="s">
        <v>3924</v>
      </c>
      <c r="Q1104" t="s">
        <v>3925</v>
      </c>
      <c r="S1104" t="s">
        <v>3926</v>
      </c>
      <c r="T1104" s="4">
        <v>1550</v>
      </c>
      <c r="U1104" s="4">
        <v>12</v>
      </c>
      <c r="V1104" s="3">
        <v>1</v>
      </c>
      <c r="W1104" t="s">
        <v>208</v>
      </c>
      <c r="X1104" t="s">
        <v>209</v>
      </c>
      <c r="Y1104">
        <v>709</v>
      </c>
      <c r="Z1104" s="14">
        <v>2</v>
      </c>
      <c r="AA1104" s="14"/>
      <c r="AB1104" s="14"/>
      <c r="AC1104" s="14"/>
      <c r="AD1104" s="14"/>
      <c r="AE1104" s="14"/>
      <c r="AF1104" s="14"/>
      <c r="AG1104" s="14"/>
      <c r="AH1104" s="14"/>
      <c r="AI1104" s="14"/>
      <c r="AJ1104" s="14"/>
      <c r="AK1104" s="14"/>
      <c r="AL1104" s="14"/>
      <c r="AM1104" s="14"/>
      <c r="AN1104" s="14">
        <v>2</v>
      </c>
      <c r="AO1104" s="14">
        <v>2</v>
      </c>
      <c r="AP1104" s="14">
        <v>2</v>
      </c>
      <c r="AQ1104" s="14">
        <v>2</v>
      </c>
      <c r="AR1104" s="14"/>
      <c r="AS1104" s="14"/>
      <c r="AT1104" s="14">
        <v>2</v>
      </c>
      <c r="AU1104" s="14"/>
      <c r="AV1104" s="14"/>
      <c r="AW1104" s="14"/>
      <c r="AX1104" s="14"/>
      <c r="AY1104" s="14"/>
      <c r="AZ1104" s="14"/>
      <c r="BA1104" s="14"/>
      <c r="BB1104" s="14"/>
      <c r="BC1104" s="14"/>
      <c r="BD1104" s="14"/>
      <c r="BE1104" s="14"/>
      <c r="BF1104" s="14"/>
      <c r="BG1104" s="14"/>
      <c r="BH1104" s="14"/>
      <c r="BI1104" s="14"/>
    </row>
    <row r="1105" spans="1:61" x14ac:dyDescent="0.25">
      <c r="A1105">
        <v>1104</v>
      </c>
      <c r="B1105" s="3">
        <v>2025</v>
      </c>
      <c r="C1105" s="3">
        <v>2</v>
      </c>
      <c r="D1105" t="s">
        <v>15</v>
      </c>
      <c r="E1105" s="21">
        <v>45710.483484745368</v>
      </c>
      <c r="F1105" t="s">
        <v>541</v>
      </c>
      <c r="G1105" t="s">
        <v>110</v>
      </c>
      <c r="H1105" t="s">
        <v>78</v>
      </c>
      <c r="I1105" t="s">
        <v>78</v>
      </c>
      <c r="J1105" t="s">
        <v>98</v>
      </c>
      <c r="K1105" t="s">
        <v>98</v>
      </c>
      <c r="L1105" t="s">
        <v>33</v>
      </c>
      <c r="M1105" t="s">
        <v>33</v>
      </c>
      <c r="N1105" t="s">
        <v>684</v>
      </c>
      <c r="O1105" t="s">
        <v>1832</v>
      </c>
      <c r="P1105" t="s">
        <v>3927</v>
      </c>
      <c r="Q1105" t="s">
        <v>3928</v>
      </c>
      <c r="R1105" t="s">
        <v>3929</v>
      </c>
      <c r="S1105" t="s">
        <v>3930</v>
      </c>
      <c r="T1105" s="4">
        <v>1550</v>
      </c>
      <c r="U1105" s="4">
        <v>7</v>
      </c>
      <c r="V1105" s="3">
        <v>1</v>
      </c>
      <c r="W1105" t="s">
        <v>208</v>
      </c>
      <c r="X1105" t="s">
        <v>209</v>
      </c>
      <c r="Y1105">
        <v>710</v>
      </c>
      <c r="Z1105" s="14"/>
      <c r="AA1105" s="14"/>
      <c r="AB1105" s="14"/>
      <c r="AC1105" s="14"/>
      <c r="AD1105" s="14"/>
      <c r="AE1105" s="14"/>
      <c r="AF1105" s="14">
        <v>6</v>
      </c>
      <c r="AG1105" s="14"/>
      <c r="AH1105" s="14">
        <v>1</v>
      </c>
      <c r="AI1105" s="14"/>
      <c r="AJ1105" s="14"/>
      <c r="AK1105" s="14"/>
      <c r="AL1105" s="14"/>
      <c r="AM1105" s="14"/>
      <c r="AN1105" s="14"/>
      <c r="AO1105" s="14"/>
      <c r="AP1105" s="14"/>
      <c r="AQ1105" s="14"/>
      <c r="AR1105" s="14"/>
      <c r="AS1105" s="14"/>
      <c r="AT1105" s="14"/>
      <c r="AU1105" s="14"/>
      <c r="AV1105" s="14"/>
      <c r="AW1105" s="14"/>
      <c r="AX1105" s="14"/>
      <c r="AY1105" s="14"/>
      <c r="AZ1105" s="14"/>
      <c r="BA1105" s="14"/>
      <c r="BB1105" s="14"/>
      <c r="BC1105" s="14"/>
      <c r="BD1105" s="14"/>
      <c r="BE1105" s="14"/>
      <c r="BF1105" s="14"/>
      <c r="BG1105" s="14"/>
      <c r="BH1105" s="14"/>
      <c r="BI1105" s="14"/>
    </row>
    <row r="1106" spans="1:61" x14ac:dyDescent="0.25">
      <c r="A1106">
        <v>1105</v>
      </c>
      <c r="B1106" s="3">
        <v>2025</v>
      </c>
      <c r="C1106" s="3">
        <v>2</v>
      </c>
      <c r="D1106" t="s">
        <v>15</v>
      </c>
      <c r="E1106" s="21">
        <v>45710.632473622682</v>
      </c>
      <c r="F1106" t="s">
        <v>112</v>
      </c>
      <c r="G1106" t="s">
        <v>112</v>
      </c>
      <c r="H1106" t="s">
        <v>78</v>
      </c>
      <c r="I1106" t="s">
        <v>78</v>
      </c>
      <c r="J1106" t="s">
        <v>97</v>
      </c>
      <c r="K1106" t="s">
        <v>97</v>
      </c>
      <c r="L1106" t="s">
        <v>693</v>
      </c>
      <c r="M1106" t="s">
        <v>35</v>
      </c>
      <c r="N1106" t="s">
        <v>766</v>
      </c>
      <c r="O1106" t="s">
        <v>1832</v>
      </c>
      <c r="P1106" t="s">
        <v>3931</v>
      </c>
      <c r="Q1106" t="s">
        <v>3932</v>
      </c>
      <c r="S1106" t="s">
        <v>3933</v>
      </c>
      <c r="T1106" s="4">
        <v>1920</v>
      </c>
      <c r="U1106" s="4">
        <v>10</v>
      </c>
      <c r="V1106" s="3">
        <v>1</v>
      </c>
      <c r="W1106" t="s">
        <v>208</v>
      </c>
      <c r="X1106" t="s">
        <v>209</v>
      </c>
      <c r="Y1106">
        <v>711</v>
      </c>
      <c r="Z1106" s="14"/>
      <c r="AA1106" s="14">
        <v>4</v>
      </c>
      <c r="AB1106" s="14"/>
      <c r="AC1106" s="14"/>
      <c r="AD1106" s="14"/>
      <c r="AE1106" s="14">
        <v>2</v>
      </c>
      <c r="AF1106" s="14"/>
      <c r="AG1106" s="14"/>
      <c r="AH1106" s="14">
        <v>2</v>
      </c>
      <c r="AI1106" s="14"/>
      <c r="AJ1106" s="14"/>
      <c r="AK1106" s="14">
        <v>2</v>
      </c>
      <c r="AL1106" s="14"/>
      <c r="AM1106" s="14"/>
      <c r="AN1106" s="14"/>
      <c r="AO1106" s="14"/>
      <c r="AP1106" s="14"/>
      <c r="AQ1106" s="14"/>
      <c r="AR1106" s="14"/>
      <c r="AS1106" s="14"/>
      <c r="AT1106" s="14"/>
      <c r="AU1106" s="14"/>
      <c r="AV1106" s="14"/>
      <c r="AW1106" s="14"/>
      <c r="AX1106" s="14"/>
      <c r="AY1106" s="14"/>
      <c r="AZ1106" s="14"/>
      <c r="BA1106" s="14"/>
      <c r="BB1106" s="14"/>
      <c r="BC1106" s="14"/>
      <c r="BD1106" s="14"/>
      <c r="BE1106" s="14"/>
      <c r="BF1106" s="14"/>
      <c r="BG1106" s="14"/>
      <c r="BH1106" s="14"/>
      <c r="BI1106" s="14"/>
    </row>
    <row r="1107" spans="1:61" x14ac:dyDescent="0.25">
      <c r="A1107">
        <v>1106</v>
      </c>
      <c r="B1107" s="3">
        <v>2025</v>
      </c>
      <c r="C1107" s="3">
        <v>2</v>
      </c>
      <c r="D1107" t="s">
        <v>15</v>
      </c>
      <c r="E1107" s="21">
        <v>45710.661041585648</v>
      </c>
      <c r="F1107" t="s">
        <v>541</v>
      </c>
      <c r="G1107" t="s">
        <v>110</v>
      </c>
      <c r="H1107" t="s">
        <v>80</v>
      </c>
      <c r="I1107" t="s">
        <v>80</v>
      </c>
      <c r="J1107" t="s">
        <v>98</v>
      </c>
      <c r="K1107" t="s">
        <v>98</v>
      </c>
      <c r="L1107" t="s">
        <v>32</v>
      </c>
      <c r="M1107" t="s">
        <v>32</v>
      </c>
      <c r="N1107" t="s">
        <v>1049</v>
      </c>
      <c r="O1107" t="s">
        <v>1832</v>
      </c>
      <c r="P1107" t="s">
        <v>3934</v>
      </c>
      <c r="Q1107" t="s">
        <v>3935</v>
      </c>
      <c r="S1107" t="s">
        <v>3936</v>
      </c>
      <c r="T1107" s="4">
        <v>1550</v>
      </c>
      <c r="U1107" s="4">
        <v>12</v>
      </c>
      <c r="V1107" s="3">
        <v>1</v>
      </c>
      <c r="W1107" t="s">
        <v>208</v>
      </c>
      <c r="X1107" t="s">
        <v>209</v>
      </c>
      <c r="Y1107">
        <v>712</v>
      </c>
      <c r="Z1107" s="14">
        <v>2</v>
      </c>
      <c r="AA1107" s="14"/>
      <c r="AB1107" s="14"/>
      <c r="AC1107" s="14"/>
      <c r="AD1107" s="14"/>
      <c r="AE1107" s="14"/>
      <c r="AF1107" s="14"/>
      <c r="AG1107" s="14"/>
      <c r="AH1107" s="14"/>
      <c r="AI1107" s="14"/>
      <c r="AJ1107" s="14"/>
      <c r="AK1107" s="14"/>
      <c r="AL1107" s="14"/>
      <c r="AM1107" s="14"/>
      <c r="AN1107" s="14">
        <v>2</v>
      </c>
      <c r="AO1107" s="14">
        <v>2</v>
      </c>
      <c r="AP1107" s="14">
        <v>2</v>
      </c>
      <c r="AQ1107" s="14">
        <v>2</v>
      </c>
      <c r="AR1107" s="14"/>
      <c r="AS1107" s="14"/>
      <c r="AT1107" s="14">
        <v>2</v>
      </c>
      <c r="AU1107" s="14"/>
      <c r="AV1107" s="14"/>
      <c r="AW1107" s="14"/>
      <c r="AX1107" s="14"/>
      <c r="AY1107" s="14"/>
      <c r="AZ1107" s="14"/>
      <c r="BA1107" s="14"/>
      <c r="BB1107" s="14"/>
      <c r="BC1107" s="14"/>
      <c r="BD1107" s="14"/>
      <c r="BE1107" s="14"/>
      <c r="BF1107" s="14"/>
      <c r="BG1107" s="14"/>
      <c r="BH1107" s="14"/>
      <c r="BI1107" s="14"/>
    </row>
    <row r="1108" spans="1:61" x14ac:dyDescent="0.25">
      <c r="A1108">
        <v>1107</v>
      </c>
      <c r="B1108" s="3">
        <v>2025</v>
      </c>
      <c r="C1108" s="3">
        <v>2</v>
      </c>
      <c r="D1108" t="s">
        <v>15</v>
      </c>
      <c r="E1108" s="21">
        <v>45710.666068819453</v>
      </c>
      <c r="F1108" t="s">
        <v>541</v>
      </c>
      <c r="G1108" t="s">
        <v>110</v>
      </c>
      <c r="H1108" t="s">
        <v>78</v>
      </c>
      <c r="I1108" t="s">
        <v>78</v>
      </c>
      <c r="J1108" t="s">
        <v>98</v>
      </c>
      <c r="K1108" t="s">
        <v>98</v>
      </c>
      <c r="L1108" t="s">
        <v>32</v>
      </c>
      <c r="M1108" t="s">
        <v>32</v>
      </c>
      <c r="N1108" t="s">
        <v>809</v>
      </c>
      <c r="O1108" t="s">
        <v>1832</v>
      </c>
      <c r="P1108" t="s">
        <v>3937</v>
      </c>
      <c r="Q1108" t="s">
        <v>3938</v>
      </c>
      <c r="R1108" t="s">
        <v>3939</v>
      </c>
      <c r="S1108" t="s">
        <v>3940</v>
      </c>
      <c r="T1108" s="4">
        <v>1985</v>
      </c>
      <c r="U1108" s="4">
        <v>14</v>
      </c>
      <c r="V1108" s="3">
        <v>1</v>
      </c>
      <c r="W1108" t="s">
        <v>208</v>
      </c>
      <c r="X1108" t="s">
        <v>209</v>
      </c>
      <c r="Y1108">
        <v>713</v>
      </c>
      <c r="Z1108" s="14">
        <v>4</v>
      </c>
      <c r="AA1108" s="14"/>
      <c r="AB1108" s="14"/>
      <c r="AC1108" s="14"/>
      <c r="AD1108" s="14"/>
      <c r="AE1108" s="14"/>
      <c r="AF1108" s="14"/>
      <c r="AG1108" s="14"/>
      <c r="AH1108" s="14"/>
      <c r="AI1108" s="14"/>
      <c r="AJ1108" s="14"/>
      <c r="AK1108" s="14"/>
      <c r="AL1108" s="14"/>
      <c r="AM1108" s="14"/>
      <c r="AN1108" s="14">
        <v>2</v>
      </c>
      <c r="AO1108" s="14">
        <v>2</v>
      </c>
      <c r="AP1108" s="14">
        <v>2</v>
      </c>
      <c r="AQ1108" s="14">
        <v>2</v>
      </c>
      <c r="AR1108" s="14"/>
      <c r="AS1108" s="14"/>
      <c r="AT1108" s="14">
        <v>2</v>
      </c>
      <c r="AU1108" s="14"/>
      <c r="AV1108" s="14"/>
      <c r="AW1108" s="14"/>
      <c r="AX1108" s="14"/>
      <c r="AY1108" s="14"/>
      <c r="AZ1108" s="14"/>
      <c r="BA1108" s="14"/>
      <c r="BB1108" s="14"/>
      <c r="BC1108" s="14"/>
      <c r="BD1108" s="14"/>
      <c r="BE1108" s="14"/>
      <c r="BF1108" s="14"/>
      <c r="BG1108" s="14"/>
      <c r="BH1108" s="14"/>
      <c r="BI1108" s="14"/>
    </row>
    <row r="1109" spans="1:61" x14ac:dyDescent="0.25">
      <c r="A1109">
        <v>1108</v>
      </c>
      <c r="B1109" s="3">
        <v>2025</v>
      </c>
      <c r="C1109" s="3">
        <v>2</v>
      </c>
      <c r="D1109" t="s">
        <v>15</v>
      </c>
      <c r="E1109" s="21">
        <v>45710.682290520832</v>
      </c>
      <c r="F1109" t="s">
        <v>541</v>
      </c>
      <c r="G1109" t="s">
        <v>110</v>
      </c>
      <c r="H1109" t="s">
        <v>78</v>
      </c>
      <c r="I1109" t="s">
        <v>78</v>
      </c>
      <c r="J1109" t="s">
        <v>98</v>
      </c>
      <c r="K1109" t="s">
        <v>98</v>
      </c>
      <c r="L1109" t="s">
        <v>32</v>
      </c>
      <c r="M1109" t="s">
        <v>32</v>
      </c>
      <c r="N1109" t="s">
        <v>2631</v>
      </c>
      <c r="O1109" t="s">
        <v>1832</v>
      </c>
      <c r="P1109" t="s">
        <v>3941</v>
      </c>
      <c r="Q1109" t="s">
        <v>3942</v>
      </c>
      <c r="S1109" t="s">
        <v>3943</v>
      </c>
      <c r="T1109" s="4">
        <v>4350</v>
      </c>
      <c r="U1109" s="4">
        <v>20</v>
      </c>
      <c r="V1109" s="3">
        <v>1</v>
      </c>
      <c r="W1109" t="s">
        <v>208</v>
      </c>
      <c r="X1109" t="s">
        <v>209</v>
      </c>
      <c r="Y1109">
        <v>714</v>
      </c>
      <c r="Z1109" s="14"/>
      <c r="AA1109" s="14">
        <v>10</v>
      </c>
      <c r="AB1109" s="14"/>
      <c r="AC1109" s="14">
        <v>10</v>
      </c>
      <c r="AD1109" s="14"/>
      <c r="AE1109" s="14"/>
      <c r="AF1109" s="14"/>
      <c r="AG1109" s="14"/>
      <c r="AH1109" s="14"/>
      <c r="AI1109" s="14"/>
      <c r="AJ1109" s="14"/>
      <c r="AK1109" s="14"/>
      <c r="AL1109" s="14"/>
      <c r="AM1109" s="14"/>
      <c r="AN1109" s="14"/>
      <c r="AO1109" s="14"/>
      <c r="AP1109" s="14"/>
      <c r="AQ1109" s="14"/>
      <c r="AR1109" s="14"/>
      <c r="AS1109" s="14"/>
      <c r="AT1109" s="14"/>
      <c r="AU1109" s="14"/>
      <c r="AV1109" s="14"/>
      <c r="AW1109" s="14"/>
      <c r="AX1109" s="14"/>
      <c r="AY1109" s="14"/>
      <c r="AZ1109" s="14"/>
      <c r="BA1109" s="14"/>
      <c r="BB1109" s="14"/>
      <c r="BC1109" s="14"/>
      <c r="BD1109" s="14"/>
      <c r="BE1109" s="14"/>
      <c r="BF1109" s="14"/>
      <c r="BG1109" s="14"/>
      <c r="BH1109" s="14"/>
      <c r="BI1109" s="14"/>
    </row>
    <row r="1110" spans="1:61" x14ac:dyDescent="0.25">
      <c r="A1110">
        <v>1109</v>
      </c>
      <c r="B1110" s="3">
        <v>2025</v>
      </c>
      <c r="C1110" s="3">
        <v>2</v>
      </c>
      <c r="D1110" t="s">
        <v>15</v>
      </c>
      <c r="E1110" s="21">
        <v>45710.68499144676</v>
      </c>
      <c r="F1110" t="s">
        <v>541</v>
      </c>
      <c r="G1110" t="s">
        <v>110</v>
      </c>
      <c r="H1110" t="s">
        <v>78</v>
      </c>
      <c r="I1110" t="s">
        <v>78</v>
      </c>
      <c r="J1110" t="s">
        <v>98</v>
      </c>
      <c r="K1110" t="s">
        <v>98</v>
      </c>
      <c r="L1110" t="s">
        <v>32</v>
      </c>
      <c r="M1110" t="s">
        <v>32</v>
      </c>
      <c r="N1110" t="s">
        <v>1259</v>
      </c>
      <c r="O1110" t="s">
        <v>1832</v>
      </c>
      <c r="P1110" t="s">
        <v>3944</v>
      </c>
      <c r="Q1110" t="s">
        <v>3945</v>
      </c>
      <c r="S1110" t="s">
        <v>3946</v>
      </c>
      <c r="T1110" s="4">
        <v>1750</v>
      </c>
      <c r="U1110" s="4">
        <v>14</v>
      </c>
      <c r="V1110" s="3">
        <v>1</v>
      </c>
      <c r="W1110" t="s">
        <v>208</v>
      </c>
      <c r="X1110" t="s">
        <v>209</v>
      </c>
      <c r="Y1110">
        <v>715</v>
      </c>
      <c r="Z1110" s="14">
        <v>2</v>
      </c>
      <c r="AA1110" s="14"/>
      <c r="AB1110" s="14"/>
      <c r="AC1110" s="14"/>
      <c r="AD1110" s="14"/>
      <c r="AE1110" s="14"/>
      <c r="AF1110" s="14"/>
      <c r="AG1110" s="14"/>
      <c r="AH1110" s="14"/>
      <c r="AI1110" s="14"/>
      <c r="AJ1110" s="14"/>
      <c r="AK1110" s="14">
        <v>2</v>
      </c>
      <c r="AL1110" s="14"/>
      <c r="AM1110" s="14"/>
      <c r="AN1110" s="14">
        <v>2</v>
      </c>
      <c r="AO1110" s="14">
        <v>2</v>
      </c>
      <c r="AP1110" s="14">
        <v>2</v>
      </c>
      <c r="AQ1110" s="14">
        <v>2</v>
      </c>
      <c r="AR1110" s="14"/>
      <c r="AS1110" s="14"/>
      <c r="AT1110" s="14">
        <v>2</v>
      </c>
      <c r="AU1110" s="14"/>
      <c r="AV1110" s="14"/>
      <c r="AW1110" s="14"/>
      <c r="AX1110" s="14"/>
      <c r="AY1110" s="14"/>
      <c r="AZ1110" s="14"/>
      <c r="BA1110" s="14"/>
      <c r="BB1110" s="14"/>
      <c r="BC1110" s="14"/>
      <c r="BD1110" s="14"/>
      <c r="BE1110" s="14"/>
      <c r="BF1110" s="14"/>
      <c r="BG1110" s="14"/>
      <c r="BH1110" s="14"/>
      <c r="BI1110" s="14"/>
    </row>
    <row r="1111" spans="1:61" x14ac:dyDescent="0.25">
      <c r="A1111">
        <v>1110</v>
      </c>
      <c r="B1111" s="3">
        <v>2025</v>
      </c>
      <c r="C1111" s="3">
        <v>2</v>
      </c>
      <c r="D1111" t="s">
        <v>15</v>
      </c>
      <c r="E1111" s="21">
        <v>45710.702818414349</v>
      </c>
      <c r="F1111" t="s">
        <v>112</v>
      </c>
      <c r="G1111" t="s">
        <v>112</v>
      </c>
      <c r="H1111" t="s">
        <v>78</v>
      </c>
      <c r="I1111" t="s">
        <v>78</v>
      </c>
      <c r="J1111" t="s">
        <v>98</v>
      </c>
      <c r="K1111" t="s">
        <v>98</v>
      </c>
      <c r="L1111" t="s">
        <v>32</v>
      </c>
      <c r="M1111" t="s">
        <v>32</v>
      </c>
      <c r="N1111" t="s">
        <v>658</v>
      </c>
      <c r="O1111" t="s">
        <v>1832</v>
      </c>
      <c r="P1111" t="s">
        <v>3947</v>
      </c>
      <c r="Q1111" t="s">
        <v>3948</v>
      </c>
      <c r="S1111" t="s">
        <v>3949</v>
      </c>
      <c r="T1111" s="4">
        <v>1705</v>
      </c>
      <c r="U1111" s="4">
        <v>10</v>
      </c>
      <c r="V1111" s="3">
        <v>1</v>
      </c>
      <c r="W1111" t="s">
        <v>208</v>
      </c>
      <c r="X1111" t="s">
        <v>209</v>
      </c>
      <c r="Y1111">
        <v>716</v>
      </c>
      <c r="Z1111" s="14">
        <v>6</v>
      </c>
      <c r="AA1111" s="14"/>
      <c r="AB1111" s="14"/>
      <c r="AC1111" s="14"/>
      <c r="AD1111" s="14"/>
      <c r="AE1111" s="14"/>
      <c r="AF1111" s="14"/>
      <c r="AG1111" s="14"/>
      <c r="AH1111" s="14"/>
      <c r="AI1111" s="14"/>
      <c r="AJ1111" s="14"/>
      <c r="AK1111" s="14">
        <v>4</v>
      </c>
      <c r="AL1111" s="14"/>
      <c r="AM1111" s="14"/>
      <c r="AN1111" s="14"/>
      <c r="AO1111" s="14"/>
      <c r="AP1111" s="14"/>
      <c r="AQ1111" s="14"/>
      <c r="AR1111" s="14"/>
      <c r="AS1111" s="14"/>
      <c r="AT1111" s="14"/>
      <c r="AU1111" s="14"/>
      <c r="AV1111" s="14"/>
      <c r="AW1111" s="14"/>
      <c r="AX1111" s="14"/>
      <c r="AY1111" s="14"/>
      <c r="AZ1111" s="14"/>
      <c r="BA1111" s="14"/>
      <c r="BB1111" s="14"/>
      <c r="BC1111" s="14"/>
      <c r="BD1111" s="14"/>
      <c r="BE1111" s="14"/>
      <c r="BF1111" s="14"/>
      <c r="BG1111" s="14"/>
      <c r="BH1111" s="14"/>
      <c r="BI1111" s="14"/>
    </row>
    <row r="1112" spans="1:61" x14ac:dyDescent="0.25">
      <c r="A1112">
        <v>1111</v>
      </c>
      <c r="B1112" s="3">
        <v>2025</v>
      </c>
      <c r="C1112" s="3">
        <v>2</v>
      </c>
      <c r="D1112" t="s">
        <v>15</v>
      </c>
      <c r="E1112" s="21">
        <v>45710.74739193287</v>
      </c>
      <c r="F1112" t="s">
        <v>565</v>
      </c>
      <c r="G1112" t="s">
        <v>114</v>
      </c>
      <c r="H1112" t="s">
        <v>80</v>
      </c>
      <c r="I1112" t="s">
        <v>80</v>
      </c>
      <c r="J1112" t="s">
        <v>98</v>
      </c>
      <c r="K1112" t="s">
        <v>98</v>
      </c>
      <c r="L1112" t="s">
        <v>32</v>
      </c>
      <c r="M1112" t="s">
        <v>32</v>
      </c>
      <c r="N1112" t="s">
        <v>3950</v>
      </c>
      <c r="O1112" t="s">
        <v>1832</v>
      </c>
      <c r="P1112" t="s">
        <v>3549</v>
      </c>
      <c r="Q1112" t="s">
        <v>3951</v>
      </c>
      <c r="S1112" t="s">
        <v>3952</v>
      </c>
      <c r="T1112" s="4">
        <v>1550</v>
      </c>
      <c r="U1112" s="4">
        <v>12</v>
      </c>
      <c r="V1112" s="3">
        <v>1</v>
      </c>
      <c r="W1112" t="s">
        <v>208</v>
      </c>
      <c r="X1112" t="s">
        <v>209</v>
      </c>
      <c r="Y1112">
        <v>717</v>
      </c>
      <c r="Z1112" s="14">
        <v>2</v>
      </c>
      <c r="AA1112" s="14"/>
      <c r="AB1112" s="14"/>
      <c r="AC1112" s="14"/>
      <c r="AD1112" s="14"/>
      <c r="AE1112" s="14"/>
      <c r="AF1112" s="14"/>
      <c r="AG1112" s="14"/>
      <c r="AH1112" s="14"/>
      <c r="AI1112" s="14"/>
      <c r="AJ1112" s="14"/>
      <c r="AK1112" s="14"/>
      <c r="AL1112" s="14"/>
      <c r="AM1112" s="14"/>
      <c r="AN1112" s="14">
        <v>2</v>
      </c>
      <c r="AO1112" s="14">
        <v>2</v>
      </c>
      <c r="AP1112" s="14">
        <v>2</v>
      </c>
      <c r="AQ1112" s="14">
        <v>2</v>
      </c>
      <c r="AR1112" s="14"/>
      <c r="AS1112" s="14"/>
      <c r="AT1112" s="14">
        <v>2</v>
      </c>
      <c r="AU1112" s="14"/>
      <c r="AV1112" s="14"/>
      <c r="AW1112" s="14"/>
      <c r="AX1112" s="14"/>
      <c r="AY1112" s="14"/>
      <c r="AZ1112" s="14"/>
      <c r="BA1112" s="14"/>
      <c r="BB1112" s="14"/>
      <c r="BC1112" s="14"/>
      <c r="BD1112" s="14"/>
      <c r="BE1112" s="14"/>
      <c r="BF1112" s="14"/>
      <c r="BG1112" s="14"/>
      <c r="BH1112" s="14"/>
      <c r="BI1112" s="14"/>
    </row>
    <row r="1113" spans="1:61" x14ac:dyDescent="0.25">
      <c r="A1113">
        <v>1112</v>
      </c>
      <c r="B1113" s="3">
        <v>2025</v>
      </c>
      <c r="C1113" s="3">
        <v>2</v>
      </c>
      <c r="D1113" t="s">
        <v>15</v>
      </c>
      <c r="E1113" s="21">
        <v>45710.756549710648</v>
      </c>
      <c r="F1113" t="s">
        <v>565</v>
      </c>
      <c r="G1113" t="s">
        <v>114</v>
      </c>
      <c r="H1113" t="s">
        <v>80</v>
      </c>
      <c r="I1113" t="s">
        <v>80</v>
      </c>
      <c r="J1113" t="s">
        <v>98</v>
      </c>
      <c r="K1113" t="s">
        <v>98</v>
      </c>
      <c r="L1113" t="s">
        <v>32</v>
      </c>
      <c r="M1113" t="s">
        <v>32</v>
      </c>
      <c r="N1113" t="s">
        <v>859</v>
      </c>
      <c r="O1113" t="s">
        <v>1832</v>
      </c>
      <c r="P1113" t="s">
        <v>543</v>
      </c>
      <c r="Q1113" t="s">
        <v>3953</v>
      </c>
      <c r="S1113" t="s">
        <v>3954</v>
      </c>
      <c r="T1113" s="4">
        <v>1550</v>
      </c>
      <c r="U1113" s="4">
        <v>12</v>
      </c>
      <c r="V1113" s="3">
        <v>1</v>
      </c>
      <c r="W1113" t="s">
        <v>208</v>
      </c>
      <c r="X1113" t="s">
        <v>209</v>
      </c>
      <c r="Y1113">
        <v>718</v>
      </c>
      <c r="Z1113" s="14">
        <v>2</v>
      </c>
      <c r="AA1113" s="14"/>
      <c r="AB1113" s="14"/>
      <c r="AC1113" s="14"/>
      <c r="AD1113" s="14"/>
      <c r="AE1113" s="14"/>
      <c r="AF1113" s="14"/>
      <c r="AG1113" s="14"/>
      <c r="AH1113" s="14"/>
      <c r="AI1113" s="14"/>
      <c r="AJ1113" s="14"/>
      <c r="AK1113" s="14"/>
      <c r="AL1113" s="14"/>
      <c r="AM1113" s="14"/>
      <c r="AN1113" s="14">
        <v>2</v>
      </c>
      <c r="AO1113" s="14">
        <v>2</v>
      </c>
      <c r="AP1113" s="14">
        <v>2</v>
      </c>
      <c r="AQ1113" s="14">
        <v>2</v>
      </c>
      <c r="AR1113" s="14"/>
      <c r="AS1113" s="14"/>
      <c r="AT1113" s="14">
        <v>2</v>
      </c>
      <c r="AU1113" s="14"/>
      <c r="AV1113" s="14"/>
      <c r="AW1113" s="14"/>
      <c r="AX1113" s="14"/>
      <c r="AY1113" s="14"/>
      <c r="AZ1113" s="14"/>
      <c r="BA1113" s="14"/>
      <c r="BB1113" s="14"/>
      <c r="BC1113" s="14"/>
      <c r="BD1113" s="14"/>
      <c r="BE1113" s="14"/>
      <c r="BF1113" s="14"/>
      <c r="BG1113" s="14"/>
      <c r="BH1113" s="14"/>
      <c r="BI1113" s="14"/>
    </row>
    <row r="1114" spans="1:61" x14ac:dyDescent="0.25">
      <c r="A1114">
        <v>1113</v>
      </c>
      <c r="B1114" s="3">
        <v>2025</v>
      </c>
      <c r="C1114" s="3">
        <v>2</v>
      </c>
      <c r="D1114" t="s">
        <v>15</v>
      </c>
      <c r="E1114" s="21">
        <v>45710.759138784721</v>
      </c>
      <c r="F1114" t="s">
        <v>565</v>
      </c>
      <c r="G1114" t="s">
        <v>114</v>
      </c>
      <c r="H1114" t="s">
        <v>80</v>
      </c>
      <c r="I1114" t="s">
        <v>80</v>
      </c>
      <c r="J1114" t="s">
        <v>98</v>
      </c>
      <c r="K1114" t="s">
        <v>98</v>
      </c>
      <c r="L1114" t="s">
        <v>32</v>
      </c>
      <c r="M1114" t="s">
        <v>32</v>
      </c>
      <c r="N1114" t="s">
        <v>1506</v>
      </c>
      <c r="O1114" t="s">
        <v>1832</v>
      </c>
      <c r="P1114" t="s">
        <v>3955</v>
      </c>
      <c r="Q1114" t="s">
        <v>3956</v>
      </c>
      <c r="R1114" t="s">
        <v>3957</v>
      </c>
      <c r="S1114" t="s">
        <v>3958</v>
      </c>
      <c r="T1114" s="4">
        <v>1550</v>
      </c>
      <c r="U1114" s="4">
        <v>12</v>
      </c>
      <c r="V1114" s="3">
        <v>1</v>
      </c>
      <c r="W1114" t="s">
        <v>208</v>
      </c>
      <c r="X1114" t="s">
        <v>209</v>
      </c>
      <c r="Y1114">
        <v>719</v>
      </c>
      <c r="Z1114" s="14">
        <v>2</v>
      </c>
      <c r="AA1114" s="14"/>
      <c r="AB1114" s="14"/>
      <c r="AC1114" s="14"/>
      <c r="AD1114" s="14"/>
      <c r="AE1114" s="14"/>
      <c r="AF1114" s="14"/>
      <c r="AG1114" s="14"/>
      <c r="AH1114" s="14"/>
      <c r="AI1114" s="14"/>
      <c r="AJ1114" s="14"/>
      <c r="AK1114" s="14"/>
      <c r="AL1114" s="14"/>
      <c r="AM1114" s="14"/>
      <c r="AN1114" s="14">
        <v>2</v>
      </c>
      <c r="AO1114" s="14">
        <v>2</v>
      </c>
      <c r="AP1114" s="14">
        <v>2</v>
      </c>
      <c r="AQ1114" s="14">
        <v>2</v>
      </c>
      <c r="AR1114" s="14"/>
      <c r="AS1114" s="14"/>
      <c r="AT1114" s="14">
        <v>2</v>
      </c>
      <c r="AU1114" s="14"/>
      <c r="AV1114" s="14"/>
      <c r="AW1114" s="14"/>
      <c r="AX1114" s="14"/>
      <c r="AY1114" s="14"/>
      <c r="AZ1114" s="14"/>
      <c r="BA1114" s="14"/>
      <c r="BB1114" s="14"/>
      <c r="BC1114" s="14"/>
      <c r="BD1114" s="14"/>
      <c r="BE1114" s="14"/>
      <c r="BF1114" s="14"/>
      <c r="BG1114" s="14"/>
      <c r="BH1114" s="14"/>
      <c r="BI1114" s="14"/>
    </row>
    <row r="1115" spans="1:61" x14ac:dyDescent="0.25">
      <c r="A1115">
        <v>1114</v>
      </c>
      <c r="B1115" s="3">
        <v>2025</v>
      </c>
      <c r="C1115" s="3">
        <v>2</v>
      </c>
      <c r="D1115" t="s">
        <v>15</v>
      </c>
      <c r="E1115" s="21">
        <v>45710.903614675917</v>
      </c>
      <c r="F1115" t="s">
        <v>541</v>
      </c>
      <c r="G1115" t="s">
        <v>110</v>
      </c>
      <c r="H1115" t="s">
        <v>80</v>
      </c>
      <c r="I1115" t="s">
        <v>80</v>
      </c>
      <c r="J1115" t="s">
        <v>98</v>
      </c>
      <c r="K1115" t="s">
        <v>98</v>
      </c>
      <c r="L1115" t="s">
        <v>32</v>
      </c>
      <c r="M1115" t="s">
        <v>32</v>
      </c>
      <c r="N1115" t="s">
        <v>658</v>
      </c>
      <c r="O1115" t="s">
        <v>1832</v>
      </c>
      <c r="P1115" t="s">
        <v>3959</v>
      </c>
      <c r="Q1115" t="s">
        <v>3960</v>
      </c>
      <c r="S1115" t="s">
        <v>3961</v>
      </c>
      <c r="T1115" s="4">
        <v>1870</v>
      </c>
      <c r="U1115" s="4">
        <v>14</v>
      </c>
      <c r="V1115" s="3">
        <v>1</v>
      </c>
      <c r="W1115" t="s">
        <v>208</v>
      </c>
      <c r="X1115" t="s">
        <v>209</v>
      </c>
      <c r="Y1115">
        <v>720</v>
      </c>
      <c r="Z1115" s="14"/>
      <c r="AA1115" s="14">
        <v>2</v>
      </c>
      <c r="AB1115" s="14"/>
      <c r="AC1115" s="14"/>
      <c r="AD1115" s="14"/>
      <c r="AE1115" s="14"/>
      <c r="AF1115" s="14"/>
      <c r="AG1115" s="14"/>
      <c r="AH1115" s="14"/>
      <c r="AI1115" s="14">
        <v>2</v>
      </c>
      <c r="AJ1115" s="14"/>
      <c r="AK1115" s="14"/>
      <c r="AL1115" s="14"/>
      <c r="AM1115" s="14"/>
      <c r="AN1115" s="14">
        <v>2</v>
      </c>
      <c r="AO1115" s="14">
        <v>2</v>
      </c>
      <c r="AP1115" s="14">
        <v>2</v>
      </c>
      <c r="AQ1115" s="14">
        <v>2</v>
      </c>
      <c r="AR1115" s="14"/>
      <c r="AS1115" s="14"/>
      <c r="AT1115" s="14">
        <v>2</v>
      </c>
      <c r="AU1115" s="14"/>
      <c r="AV1115" s="14"/>
      <c r="AW1115" s="14"/>
      <c r="AX1115" s="14"/>
      <c r="AY1115" s="14"/>
      <c r="AZ1115" s="14"/>
      <c r="BA1115" s="14"/>
      <c r="BB1115" s="14"/>
      <c r="BC1115" s="14"/>
      <c r="BD1115" s="14"/>
      <c r="BE1115" s="14"/>
      <c r="BF1115" s="14"/>
      <c r="BG1115" s="14"/>
      <c r="BH1115" s="14"/>
      <c r="BI1115" s="14"/>
    </row>
    <row r="1116" spans="1:61" x14ac:dyDescent="0.25">
      <c r="A1116">
        <v>1115</v>
      </c>
      <c r="B1116" s="3">
        <v>2025</v>
      </c>
      <c r="C1116" s="3">
        <v>2</v>
      </c>
      <c r="D1116" t="s">
        <v>15</v>
      </c>
      <c r="E1116" s="21">
        <v>45710.922554780103</v>
      </c>
      <c r="F1116" t="s">
        <v>112</v>
      </c>
      <c r="G1116" t="s">
        <v>112</v>
      </c>
      <c r="H1116" t="s">
        <v>80</v>
      </c>
      <c r="I1116" t="s">
        <v>80</v>
      </c>
      <c r="J1116" t="s">
        <v>97</v>
      </c>
      <c r="K1116" t="s">
        <v>97</v>
      </c>
      <c r="L1116" t="s">
        <v>44</v>
      </c>
      <c r="M1116" t="s">
        <v>44</v>
      </c>
      <c r="N1116" t="s">
        <v>654</v>
      </c>
      <c r="O1116" t="s">
        <v>1832</v>
      </c>
      <c r="P1116" t="s">
        <v>3962</v>
      </c>
      <c r="Q1116" t="s">
        <v>3963</v>
      </c>
      <c r="S1116" t="s">
        <v>3964</v>
      </c>
      <c r="T1116" s="4">
        <v>8740</v>
      </c>
      <c r="U1116" s="4">
        <v>61</v>
      </c>
      <c r="V1116" s="3">
        <v>1</v>
      </c>
      <c r="W1116" t="s">
        <v>208</v>
      </c>
      <c r="X1116" t="s">
        <v>209</v>
      </c>
      <c r="Y1116">
        <v>721</v>
      </c>
      <c r="Z1116" s="14">
        <v>8</v>
      </c>
      <c r="AA1116" s="14"/>
      <c r="AB1116" s="14">
        <v>8</v>
      </c>
      <c r="AC1116" s="14"/>
      <c r="AD1116" s="14"/>
      <c r="AE1116" s="14"/>
      <c r="AF1116" s="14"/>
      <c r="AG1116" s="14"/>
      <c r="AH1116" s="14"/>
      <c r="AI1116" s="14"/>
      <c r="AJ1116" s="14"/>
      <c r="AK1116" s="14">
        <v>8</v>
      </c>
      <c r="AL1116" s="14"/>
      <c r="AM1116" s="14"/>
      <c r="AN1116" s="14">
        <v>8</v>
      </c>
      <c r="AO1116" s="14">
        <v>8</v>
      </c>
      <c r="AP1116" s="14">
        <v>8</v>
      </c>
      <c r="AQ1116" s="14">
        <v>5</v>
      </c>
      <c r="AR1116" s="14"/>
      <c r="AS1116" s="14"/>
      <c r="AT1116" s="14">
        <v>8</v>
      </c>
      <c r="AU1116" s="14"/>
      <c r="AV1116" s="14"/>
      <c r="AW1116" s="14"/>
      <c r="AX1116" s="14"/>
      <c r="AY1116" s="14"/>
      <c r="AZ1116" s="14"/>
      <c r="BA1116" s="14"/>
      <c r="BB1116" s="14"/>
      <c r="BC1116" s="14"/>
      <c r="BD1116" s="14"/>
      <c r="BE1116" s="14"/>
      <c r="BF1116" s="14"/>
      <c r="BG1116" s="14"/>
      <c r="BH1116" s="14"/>
      <c r="BI1116" s="14"/>
    </row>
    <row r="1117" spans="1:61" x14ac:dyDescent="0.25">
      <c r="A1117">
        <v>1116</v>
      </c>
      <c r="B1117" s="3">
        <v>2025</v>
      </c>
      <c r="C1117" s="3">
        <v>2</v>
      </c>
      <c r="D1117" t="s">
        <v>15</v>
      </c>
      <c r="E1117" s="21">
        <v>45710.924753055559</v>
      </c>
      <c r="F1117" t="s">
        <v>112</v>
      </c>
      <c r="G1117" t="s">
        <v>112</v>
      </c>
      <c r="H1117" t="s">
        <v>78</v>
      </c>
      <c r="I1117" t="s">
        <v>78</v>
      </c>
      <c r="J1117" t="s">
        <v>97</v>
      </c>
      <c r="K1117" t="s">
        <v>97</v>
      </c>
      <c r="L1117" t="s">
        <v>40</v>
      </c>
      <c r="M1117" t="s">
        <v>40</v>
      </c>
      <c r="N1117" t="s">
        <v>589</v>
      </c>
      <c r="O1117" t="s">
        <v>1832</v>
      </c>
      <c r="P1117" t="s">
        <v>3965</v>
      </c>
      <c r="Q1117" t="s">
        <v>3966</v>
      </c>
      <c r="S1117" t="s">
        <v>3967</v>
      </c>
      <c r="T1117" s="4">
        <v>1550</v>
      </c>
      <c r="U1117" s="4">
        <v>12</v>
      </c>
      <c r="V1117" s="3">
        <v>1</v>
      </c>
      <c r="W1117" t="s">
        <v>208</v>
      </c>
      <c r="X1117" t="s">
        <v>209</v>
      </c>
      <c r="Y1117">
        <v>722</v>
      </c>
      <c r="Z1117" s="14">
        <v>2</v>
      </c>
      <c r="AA1117" s="14"/>
      <c r="AB1117" s="14"/>
      <c r="AC1117" s="14"/>
      <c r="AD1117" s="14"/>
      <c r="AE1117" s="14"/>
      <c r="AF1117" s="14"/>
      <c r="AG1117" s="14"/>
      <c r="AH1117" s="14"/>
      <c r="AI1117" s="14"/>
      <c r="AJ1117" s="14"/>
      <c r="AK1117" s="14"/>
      <c r="AL1117" s="14"/>
      <c r="AM1117" s="14"/>
      <c r="AN1117" s="14">
        <v>2</v>
      </c>
      <c r="AO1117" s="14">
        <v>2</v>
      </c>
      <c r="AP1117" s="14">
        <v>2</v>
      </c>
      <c r="AQ1117" s="14">
        <v>2</v>
      </c>
      <c r="AR1117" s="14"/>
      <c r="AS1117" s="14"/>
      <c r="AT1117" s="14">
        <v>2</v>
      </c>
      <c r="AU1117" s="14"/>
      <c r="AV1117" s="14"/>
      <c r="AW1117" s="14"/>
      <c r="AX1117" s="14"/>
      <c r="AY1117" s="14"/>
      <c r="AZ1117" s="14"/>
      <c r="BA1117" s="14"/>
      <c r="BB1117" s="14"/>
      <c r="BC1117" s="14"/>
      <c r="BD1117" s="14"/>
      <c r="BE1117" s="14"/>
      <c r="BF1117" s="14"/>
      <c r="BG1117" s="14"/>
      <c r="BH1117" s="14"/>
      <c r="BI1117" s="14"/>
    </row>
    <row r="1118" spans="1:61" x14ac:dyDescent="0.25">
      <c r="A1118">
        <v>1117</v>
      </c>
      <c r="B1118" s="3">
        <v>2025</v>
      </c>
      <c r="C1118" s="3">
        <v>2</v>
      </c>
      <c r="D1118" t="s">
        <v>15</v>
      </c>
      <c r="E1118" s="21">
        <v>45710.930813946761</v>
      </c>
      <c r="F1118" t="s">
        <v>112</v>
      </c>
      <c r="G1118" t="s">
        <v>112</v>
      </c>
      <c r="H1118" t="s">
        <v>78</v>
      </c>
      <c r="I1118" t="s">
        <v>78</v>
      </c>
      <c r="J1118" t="s">
        <v>97</v>
      </c>
      <c r="K1118" t="s">
        <v>97</v>
      </c>
      <c r="L1118" t="s">
        <v>34</v>
      </c>
      <c r="M1118" t="s">
        <v>34</v>
      </c>
      <c r="N1118" t="s">
        <v>67</v>
      </c>
      <c r="O1118" t="s">
        <v>1832</v>
      </c>
      <c r="P1118" t="s">
        <v>3968</v>
      </c>
      <c r="Q1118" t="s">
        <v>3969</v>
      </c>
      <c r="S1118" t="s">
        <v>3970</v>
      </c>
      <c r="T1118" s="4">
        <v>217</v>
      </c>
      <c r="U1118" s="4">
        <v>1</v>
      </c>
      <c r="V1118" s="3">
        <v>1</v>
      </c>
      <c r="W1118" t="s">
        <v>208</v>
      </c>
      <c r="X1118" t="s">
        <v>209</v>
      </c>
      <c r="Y1118">
        <v>723</v>
      </c>
      <c r="Z1118" s="14">
        <v>1</v>
      </c>
      <c r="AA1118" s="14"/>
      <c r="AB1118" s="14"/>
      <c r="AC1118" s="14"/>
      <c r="AD1118" s="14"/>
      <c r="AE1118" s="14"/>
      <c r="AF1118" s="14"/>
      <c r="AG1118" s="14"/>
      <c r="AH1118" s="14"/>
      <c r="AI1118" s="14"/>
      <c r="AJ1118" s="14"/>
      <c r="AK1118" s="14"/>
      <c r="AL1118" s="14"/>
      <c r="AM1118" s="14"/>
      <c r="AN1118" s="14"/>
      <c r="AO1118" s="14"/>
      <c r="AP1118" s="14"/>
      <c r="AQ1118" s="14"/>
      <c r="AR1118" s="14"/>
      <c r="AS1118" s="14"/>
      <c r="AT1118" s="14"/>
      <c r="AU1118" s="14"/>
      <c r="AV1118" s="14"/>
      <c r="AW1118" s="14"/>
      <c r="AX1118" s="14"/>
      <c r="AY1118" s="14"/>
      <c r="AZ1118" s="14"/>
      <c r="BA1118" s="14"/>
      <c r="BB1118" s="14"/>
      <c r="BC1118" s="14"/>
      <c r="BD1118" s="14"/>
      <c r="BE1118" s="14"/>
      <c r="BF1118" s="14"/>
      <c r="BG1118" s="14"/>
      <c r="BH1118" s="14"/>
      <c r="BI1118" s="14"/>
    </row>
    <row r="1119" spans="1:61" x14ac:dyDescent="0.25">
      <c r="A1119">
        <v>1118</v>
      </c>
      <c r="B1119" s="3">
        <v>2025</v>
      </c>
      <c r="C1119" s="3">
        <v>2</v>
      </c>
      <c r="D1119" t="s">
        <v>15</v>
      </c>
      <c r="E1119" s="21">
        <v>45710.984581400473</v>
      </c>
      <c r="F1119" t="s">
        <v>112</v>
      </c>
      <c r="G1119" t="s">
        <v>112</v>
      </c>
      <c r="H1119" t="s">
        <v>78</v>
      </c>
      <c r="I1119" t="s">
        <v>78</v>
      </c>
      <c r="J1119" t="s">
        <v>97</v>
      </c>
      <c r="K1119" t="s">
        <v>97</v>
      </c>
      <c r="L1119" t="s">
        <v>39</v>
      </c>
      <c r="M1119" t="s">
        <v>39</v>
      </c>
      <c r="N1119" t="s">
        <v>1680</v>
      </c>
      <c r="O1119" t="s">
        <v>1832</v>
      </c>
      <c r="P1119" t="s">
        <v>3971</v>
      </c>
      <c r="Q1119" t="s">
        <v>3972</v>
      </c>
      <c r="S1119" t="s">
        <v>3973</v>
      </c>
      <c r="T1119" s="4">
        <v>1550</v>
      </c>
      <c r="U1119" s="4">
        <v>12</v>
      </c>
      <c r="V1119" s="3">
        <v>1</v>
      </c>
      <c r="W1119" t="s">
        <v>208</v>
      </c>
      <c r="X1119" t="s">
        <v>209</v>
      </c>
      <c r="Y1119">
        <v>724</v>
      </c>
      <c r="Z1119" s="14">
        <v>2</v>
      </c>
      <c r="AA1119" s="14"/>
      <c r="AB1119" s="14"/>
      <c r="AC1119" s="14"/>
      <c r="AD1119" s="14"/>
      <c r="AE1119" s="14"/>
      <c r="AF1119" s="14"/>
      <c r="AG1119" s="14"/>
      <c r="AH1119" s="14"/>
      <c r="AI1119" s="14"/>
      <c r="AJ1119" s="14"/>
      <c r="AK1119" s="14"/>
      <c r="AL1119" s="14"/>
      <c r="AM1119" s="14"/>
      <c r="AN1119" s="14">
        <v>2</v>
      </c>
      <c r="AO1119" s="14">
        <v>2</v>
      </c>
      <c r="AP1119" s="14">
        <v>2</v>
      </c>
      <c r="AQ1119" s="14">
        <v>2</v>
      </c>
      <c r="AR1119" s="14"/>
      <c r="AS1119" s="14"/>
      <c r="AT1119" s="14">
        <v>2</v>
      </c>
      <c r="AU1119" s="14"/>
      <c r="AV1119" s="14"/>
      <c r="AW1119" s="14"/>
      <c r="AX1119" s="14"/>
      <c r="AY1119" s="14"/>
      <c r="AZ1119" s="14"/>
      <c r="BA1119" s="14"/>
      <c r="BB1119" s="14"/>
      <c r="BC1119" s="14"/>
      <c r="BD1119" s="14"/>
      <c r="BE1119" s="14"/>
      <c r="BF1119" s="14"/>
      <c r="BG1119" s="14"/>
      <c r="BH1119" s="14"/>
      <c r="BI1119" s="14"/>
    </row>
    <row r="1120" spans="1:61" x14ac:dyDescent="0.25">
      <c r="A1120">
        <v>1119</v>
      </c>
      <c r="B1120" s="3">
        <v>2025</v>
      </c>
      <c r="C1120" s="3">
        <v>2</v>
      </c>
      <c r="D1120" t="s">
        <v>15</v>
      </c>
      <c r="E1120" s="21">
        <v>45710.994492071761</v>
      </c>
      <c r="F1120" t="s">
        <v>112</v>
      </c>
      <c r="G1120" t="s">
        <v>112</v>
      </c>
      <c r="H1120" t="s">
        <v>78</v>
      </c>
      <c r="I1120" t="s">
        <v>78</v>
      </c>
      <c r="J1120" t="s">
        <v>98</v>
      </c>
      <c r="K1120" t="s">
        <v>98</v>
      </c>
      <c r="L1120" t="s">
        <v>32</v>
      </c>
      <c r="M1120" t="s">
        <v>32</v>
      </c>
      <c r="N1120" t="s">
        <v>3974</v>
      </c>
      <c r="O1120" t="s">
        <v>1832</v>
      </c>
      <c r="P1120" t="s">
        <v>3975</v>
      </c>
      <c r="Q1120" t="s">
        <v>3976</v>
      </c>
      <c r="S1120" t="s">
        <v>3977</v>
      </c>
      <c r="T1120" s="4">
        <v>587</v>
      </c>
      <c r="U1120" s="4">
        <v>5</v>
      </c>
      <c r="V1120" s="3">
        <v>1</v>
      </c>
      <c r="W1120" t="s">
        <v>208</v>
      </c>
      <c r="X1120" t="s">
        <v>209</v>
      </c>
      <c r="Y1120">
        <v>725</v>
      </c>
      <c r="Z1120" s="14"/>
      <c r="AA1120" s="14"/>
      <c r="AB1120" s="14">
        <v>1</v>
      </c>
      <c r="AC1120" s="14"/>
      <c r="AD1120" s="14"/>
      <c r="AE1120" s="14"/>
      <c r="AF1120" s="14"/>
      <c r="AG1120" s="14"/>
      <c r="AH1120" s="14"/>
      <c r="AI1120" s="14"/>
      <c r="AJ1120" s="14"/>
      <c r="AK1120" s="14">
        <v>2</v>
      </c>
      <c r="AL1120" s="14"/>
      <c r="AM1120" s="14">
        <v>2</v>
      </c>
      <c r="AN1120" s="14"/>
      <c r="AO1120" s="14"/>
      <c r="AP1120" s="14"/>
      <c r="AQ1120" s="14"/>
      <c r="AR1120" s="14"/>
      <c r="AS1120" s="14"/>
      <c r="AT1120" s="14"/>
      <c r="AU1120" s="14"/>
      <c r="AV1120" s="14"/>
      <c r="AW1120" s="14"/>
      <c r="AX1120" s="14"/>
      <c r="AY1120" s="14"/>
      <c r="AZ1120" s="14"/>
      <c r="BA1120" s="14"/>
      <c r="BB1120" s="14"/>
      <c r="BC1120" s="14"/>
      <c r="BD1120" s="14"/>
      <c r="BE1120" s="14"/>
      <c r="BF1120" s="14"/>
      <c r="BG1120" s="14"/>
      <c r="BH1120" s="14"/>
      <c r="BI1120" s="14"/>
    </row>
    <row r="1121" spans="1:61" x14ac:dyDescent="0.25">
      <c r="A1121">
        <v>1120</v>
      </c>
      <c r="B1121" s="3">
        <v>2025</v>
      </c>
      <c r="C1121" s="3">
        <v>2</v>
      </c>
      <c r="D1121" t="s">
        <v>15</v>
      </c>
      <c r="E1121" s="21">
        <v>45710.994846701389</v>
      </c>
      <c r="F1121" t="s">
        <v>565</v>
      </c>
      <c r="G1121" t="s">
        <v>114</v>
      </c>
      <c r="H1121" t="s">
        <v>80</v>
      </c>
      <c r="I1121" t="s">
        <v>80</v>
      </c>
      <c r="J1121" t="s">
        <v>97</v>
      </c>
      <c r="K1121" t="s">
        <v>97</v>
      </c>
      <c r="L1121" t="s">
        <v>693</v>
      </c>
      <c r="M1121" t="s">
        <v>35</v>
      </c>
      <c r="N1121" t="s">
        <v>3978</v>
      </c>
      <c r="O1121" t="s">
        <v>1832</v>
      </c>
      <c r="P1121" t="s">
        <v>3979</v>
      </c>
      <c r="Q1121" t="s">
        <v>3980</v>
      </c>
      <c r="R1121" t="s">
        <v>3981</v>
      </c>
      <c r="S1121" t="s">
        <v>3982</v>
      </c>
      <c r="T1121" s="4">
        <v>4060</v>
      </c>
      <c r="U1121" s="4">
        <v>28</v>
      </c>
      <c r="V1121" s="3">
        <v>1</v>
      </c>
      <c r="W1121" t="s">
        <v>208</v>
      </c>
      <c r="X1121" t="s">
        <v>209</v>
      </c>
      <c r="Y1121">
        <v>726</v>
      </c>
      <c r="Z1121" s="14">
        <v>4</v>
      </c>
      <c r="AA1121" s="14">
        <v>4</v>
      </c>
      <c r="AB1121" s="14"/>
      <c r="AC1121" s="14"/>
      <c r="AD1121" s="14"/>
      <c r="AE1121" s="14"/>
      <c r="AF1121" s="14"/>
      <c r="AG1121" s="14"/>
      <c r="AH1121" s="14"/>
      <c r="AI1121" s="14"/>
      <c r="AJ1121" s="14"/>
      <c r="AK1121" s="14"/>
      <c r="AL1121" s="14"/>
      <c r="AM1121" s="14"/>
      <c r="AN1121" s="14">
        <v>4</v>
      </c>
      <c r="AO1121" s="14">
        <v>4</v>
      </c>
      <c r="AP1121" s="14">
        <v>4</v>
      </c>
      <c r="AQ1121" s="14">
        <v>4</v>
      </c>
      <c r="AR1121" s="14"/>
      <c r="AS1121" s="14"/>
      <c r="AT1121" s="14">
        <v>4</v>
      </c>
      <c r="AU1121" s="14"/>
      <c r="AV1121" s="14"/>
      <c r="AW1121" s="14"/>
      <c r="AX1121" s="14"/>
      <c r="AY1121" s="14"/>
      <c r="AZ1121" s="14"/>
      <c r="BA1121" s="14"/>
      <c r="BB1121" s="14"/>
      <c r="BC1121" s="14"/>
      <c r="BD1121" s="14"/>
      <c r="BE1121" s="14"/>
      <c r="BF1121" s="14"/>
      <c r="BG1121" s="14"/>
      <c r="BH1121" s="14"/>
      <c r="BI1121" s="14"/>
    </row>
    <row r="1122" spans="1:61" x14ac:dyDescent="0.25">
      <c r="A1122">
        <v>1121</v>
      </c>
      <c r="B1122" s="3">
        <v>2025</v>
      </c>
      <c r="C1122" s="3">
        <v>2</v>
      </c>
      <c r="D1122" t="s">
        <v>15</v>
      </c>
      <c r="E1122" s="21">
        <v>45710.998640601851</v>
      </c>
      <c r="F1122" t="s">
        <v>565</v>
      </c>
      <c r="G1122" t="s">
        <v>114</v>
      </c>
      <c r="H1122" t="s">
        <v>80</v>
      </c>
      <c r="I1122" t="s">
        <v>80</v>
      </c>
      <c r="J1122" t="s">
        <v>98</v>
      </c>
      <c r="K1122" t="s">
        <v>98</v>
      </c>
      <c r="L1122" t="s">
        <v>32</v>
      </c>
      <c r="M1122" t="s">
        <v>32</v>
      </c>
      <c r="N1122" t="s">
        <v>732</v>
      </c>
      <c r="O1122" t="s">
        <v>1832</v>
      </c>
      <c r="P1122" t="s">
        <v>3983</v>
      </c>
      <c r="Q1122" t="s">
        <v>3984</v>
      </c>
      <c r="S1122" t="s">
        <v>3985</v>
      </c>
      <c r="T1122" s="4">
        <v>1550</v>
      </c>
      <c r="U1122" s="4">
        <v>12</v>
      </c>
      <c r="V1122" s="3">
        <v>1</v>
      </c>
      <c r="W1122" t="s">
        <v>208</v>
      </c>
      <c r="X1122" t="s">
        <v>209</v>
      </c>
      <c r="Y1122">
        <v>727</v>
      </c>
      <c r="Z1122" s="14">
        <v>2</v>
      </c>
      <c r="AA1122" s="14"/>
      <c r="AB1122" s="14"/>
      <c r="AC1122" s="14"/>
      <c r="AD1122" s="14"/>
      <c r="AE1122" s="14"/>
      <c r="AF1122" s="14"/>
      <c r="AG1122" s="14"/>
      <c r="AH1122" s="14"/>
      <c r="AI1122" s="14"/>
      <c r="AJ1122" s="14"/>
      <c r="AK1122" s="14"/>
      <c r="AL1122" s="14"/>
      <c r="AM1122" s="14"/>
      <c r="AN1122" s="14">
        <v>2</v>
      </c>
      <c r="AO1122" s="14">
        <v>2</v>
      </c>
      <c r="AP1122" s="14">
        <v>2</v>
      </c>
      <c r="AQ1122" s="14">
        <v>2</v>
      </c>
      <c r="AR1122" s="14"/>
      <c r="AS1122" s="14"/>
      <c r="AT1122" s="14">
        <v>2</v>
      </c>
      <c r="AU1122" s="14"/>
      <c r="AV1122" s="14"/>
      <c r="AW1122" s="14"/>
      <c r="AX1122" s="14"/>
      <c r="AY1122" s="14"/>
      <c r="AZ1122" s="14"/>
      <c r="BA1122" s="14"/>
      <c r="BB1122" s="14"/>
      <c r="BC1122" s="14"/>
      <c r="BD1122" s="14"/>
      <c r="BE1122" s="14"/>
      <c r="BF1122" s="14"/>
      <c r="BG1122" s="14"/>
      <c r="BH1122" s="14"/>
      <c r="BI1122" s="14"/>
    </row>
    <row r="1123" spans="1:61" x14ac:dyDescent="0.25">
      <c r="A1123">
        <v>1122</v>
      </c>
      <c r="B1123" s="3">
        <v>2025</v>
      </c>
      <c r="C1123" s="3">
        <v>2</v>
      </c>
      <c r="D1123" t="s">
        <v>15</v>
      </c>
      <c r="E1123" s="21">
        <v>45711.001382986113</v>
      </c>
      <c r="F1123" t="s">
        <v>565</v>
      </c>
      <c r="G1123" t="s">
        <v>114</v>
      </c>
      <c r="H1123" t="s">
        <v>80</v>
      </c>
      <c r="I1123" t="s">
        <v>80</v>
      </c>
      <c r="J1123" t="s">
        <v>98</v>
      </c>
      <c r="K1123" t="s">
        <v>98</v>
      </c>
      <c r="L1123" t="s">
        <v>33</v>
      </c>
      <c r="M1123" t="s">
        <v>33</v>
      </c>
      <c r="N1123" t="s">
        <v>743</v>
      </c>
      <c r="O1123" t="s">
        <v>1832</v>
      </c>
      <c r="P1123" t="s">
        <v>3986</v>
      </c>
      <c r="Q1123" t="s">
        <v>3987</v>
      </c>
      <c r="S1123" t="s">
        <v>3988</v>
      </c>
      <c r="T1123" s="4">
        <v>1550</v>
      </c>
      <c r="U1123" s="4">
        <v>12</v>
      </c>
      <c r="V1123" s="3">
        <v>1</v>
      </c>
      <c r="W1123" t="s">
        <v>208</v>
      </c>
      <c r="X1123" t="s">
        <v>209</v>
      </c>
      <c r="Y1123">
        <v>728</v>
      </c>
      <c r="Z1123" s="14">
        <v>2</v>
      </c>
      <c r="AA1123" s="14"/>
      <c r="AB1123" s="14"/>
      <c r="AC1123" s="14"/>
      <c r="AD1123" s="14"/>
      <c r="AE1123" s="14"/>
      <c r="AF1123" s="14"/>
      <c r="AG1123" s="14"/>
      <c r="AH1123" s="14"/>
      <c r="AI1123" s="14"/>
      <c r="AJ1123" s="14"/>
      <c r="AK1123" s="14"/>
      <c r="AL1123" s="14"/>
      <c r="AM1123" s="14"/>
      <c r="AN1123" s="14">
        <v>2</v>
      </c>
      <c r="AO1123" s="14">
        <v>2</v>
      </c>
      <c r="AP1123" s="14">
        <v>2</v>
      </c>
      <c r="AQ1123" s="14">
        <v>2</v>
      </c>
      <c r="AR1123" s="14"/>
      <c r="AS1123" s="14"/>
      <c r="AT1123" s="14">
        <v>2</v>
      </c>
      <c r="AU1123" s="14"/>
      <c r="AV1123" s="14"/>
      <c r="AW1123" s="14"/>
      <c r="AX1123" s="14"/>
      <c r="AY1123" s="14"/>
      <c r="AZ1123" s="14"/>
      <c r="BA1123" s="14"/>
      <c r="BB1123" s="14"/>
      <c r="BC1123" s="14"/>
      <c r="BD1123" s="14"/>
      <c r="BE1123" s="14"/>
      <c r="BF1123" s="14"/>
      <c r="BG1123" s="14"/>
      <c r="BH1123" s="14"/>
      <c r="BI1123" s="14"/>
    </row>
    <row r="1124" spans="1:61" x14ac:dyDescent="0.25">
      <c r="A1124">
        <v>1123</v>
      </c>
      <c r="B1124" s="3">
        <v>2025</v>
      </c>
      <c r="C1124" s="3">
        <v>2</v>
      </c>
      <c r="D1124" t="s">
        <v>15</v>
      </c>
      <c r="E1124" s="21">
        <v>45711.009700462957</v>
      </c>
      <c r="F1124" t="s">
        <v>565</v>
      </c>
      <c r="G1124" t="s">
        <v>114</v>
      </c>
      <c r="H1124" t="s">
        <v>80</v>
      </c>
      <c r="I1124" t="s">
        <v>80</v>
      </c>
      <c r="J1124" t="s">
        <v>98</v>
      </c>
      <c r="K1124" t="s">
        <v>98</v>
      </c>
      <c r="L1124" t="s">
        <v>33</v>
      </c>
      <c r="M1124" t="s">
        <v>33</v>
      </c>
      <c r="N1124" t="s">
        <v>684</v>
      </c>
      <c r="O1124" t="s">
        <v>1832</v>
      </c>
      <c r="P1124" t="s">
        <v>3989</v>
      </c>
      <c r="Q1124" t="s">
        <v>3990</v>
      </c>
      <c r="S1124" t="s">
        <v>3991</v>
      </c>
      <c r="T1124" s="4">
        <v>1550</v>
      </c>
      <c r="U1124" s="4">
        <v>12</v>
      </c>
      <c r="V1124" s="3">
        <v>1</v>
      </c>
      <c r="W1124" t="s">
        <v>208</v>
      </c>
      <c r="X1124" t="s">
        <v>209</v>
      </c>
      <c r="Y1124">
        <v>729</v>
      </c>
      <c r="Z1124" s="14">
        <v>2</v>
      </c>
      <c r="AA1124" s="14"/>
      <c r="AB1124" s="14"/>
      <c r="AC1124" s="14"/>
      <c r="AD1124" s="14"/>
      <c r="AE1124" s="14"/>
      <c r="AF1124" s="14"/>
      <c r="AG1124" s="14"/>
      <c r="AH1124" s="14"/>
      <c r="AI1124" s="14"/>
      <c r="AJ1124" s="14"/>
      <c r="AK1124" s="14"/>
      <c r="AL1124" s="14"/>
      <c r="AM1124" s="14"/>
      <c r="AN1124" s="14">
        <v>2</v>
      </c>
      <c r="AO1124" s="14">
        <v>2</v>
      </c>
      <c r="AP1124" s="14">
        <v>2</v>
      </c>
      <c r="AQ1124" s="14">
        <v>2</v>
      </c>
      <c r="AR1124" s="14"/>
      <c r="AS1124" s="14"/>
      <c r="AT1124" s="14">
        <v>2</v>
      </c>
      <c r="AU1124" s="14"/>
      <c r="AV1124" s="14"/>
      <c r="AW1124" s="14"/>
      <c r="AX1124" s="14"/>
      <c r="AY1124" s="14"/>
      <c r="AZ1124" s="14"/>
      <c r="BA1124" s="14"/>
      <c r="BB1124" s="14"/>
      <c r="BC1124" s="14"/>
      <c r="BD1124" s="14"/>
      <c r="BE1124" s="14"/>
      <c r="BF1124" s="14"/>
      <c r="BG1124" s="14"/>
      <c r="BH1124" s="14"/>
      <c r="BI1124" s="14"/>
    </row>
    <row r="1125" spans="1:61" x14ac:dyDescent="0.25">
      <c r="A1125">
        <v>1124</v>
      </c>
      <c r="B1125" s="3">
        <v>2025</v>
      </c>
      <c r="C1125" s="3">
        <v>2</v>
      </c>
      <c r="D1125" t="s">
        <v>15</v>
      </c>
      <c r="E1125" s="21">
        <v>45711.344317222232</v>
      </c>
      <c r="F1125" t="s">
        <v>112</v>
      </c>
      <c r="G1125" t="s">
        <v>112</v>
      </c>
      <c r="H1125" t="s">
        <v>80</v>
      </c>
      <c r="I1125" t="s">
        <v>80</v>
      </c>
      <c r="J1125" t="s">
        <v>98</v>
      </c>
      <c r="K1125" t="s">
        <v>98</v>
      </c>
      <c r="L1125" t="s">
        <v>32</v>
      </c>
      <c r="M1125" t="s">
        <v>32</v>
      </c>
      <c r="N1125" t="s">
        <v>2216</v>
      </c>
      <c r="O1125" t="s">
        <v>1832</v>
      </c>
      <c r="P1125" t="s">
        <v>3992</v>
      </c>
      <c r="Q1125" t="s">
        <v>3993</v>
      </c>
      <c r="R1125" t="s">
        <v>3994</v>
      </c>
      <c r="S1125" t="s">
        <v>3995</v>
      </c>
      <c r="T1125" s="4">
        <v>1550</v>
      </c>
      <c r="U1125" s="4">
        <v>12</v>
      </c>
      <c r="V1125" s="3">
        <v>1</v>
      </c>
      <c r="W1125" t="s">
        <v>208</v>
      </c>
      <c r="X1125" t="s">
        <v>209</v>
      </c>
      <c r="Y1125">
        <v>730</v>
      </c>
      <c r="Z1125" s="14">
        <v>2</v>
      </c>
      <c r="AA1125" s="14"/>
      <c r="AB1125" s="14"/>
      <c r="AC1125" s="14"/>
      <c r="AD1125" s="14"/>
      <c r="AE1125" s="14"/>
      <c r="AF1125" s="14"/>
      <c r="AG1125" s="14"/>
      <c r="AH1125" s="14"/>
      <c r="AI1125" s="14"/>
      <c r="AJ1125" s="14"/>
      <c r="AK1125" s="14"/>
      <c r="AL1125" s="14"/>
      <c r="AM1125" s="14"/>
      <c r="AN1125" s="14">
        <v>2</v>
      </c>
      <c r="AO1125" s="14">
        <v>2</v>
      </c>
      <c r="AP1125" s="14">
        <v>2</v>
      </c>
      <c r="AQ1125" s="14">
        <v>2</v>
      </c>
      <c r="AR1125" s="14"/>
      <c r="AS1125" s="14"/>
      <c r="AT1125" s="14">
        <v>2</v>
      </c>
      <c r="AU1125" s="14"/>
      <c r="AV1125" s="14"/>
      <c r="AW1125" s="14"/>
      <c r="AX1125" s="14"/>
      <c r="AY1125" s="14"/>
      <c r="AZ1125" s="14"/>
      <c r="BA1125" s="14"/>
      <c r="BB1125" s="14"/>
      <c r="BC1125" s="14"/>
      <c r="BD1125" s="14"/>
      <c r="BE1125" s="14"/>
      <c r="BF1125" s="14"/>
      <c r="BG1125" s="14"/>
      <c r="BH1125" s="14"/>
      <c r="BI1125" s="14"/>
    </row>
    <row r="1126" spans="1:61" x14ac:dyDescent="0.25">
      <c r="A1126">
        <v>1125</v>
      </c>
      <c r="B1126" s="3">
        <v>2025</v>
      </c>
      <c r="C1126" s="3">
        <v>2</v>
      </c>
      <c r="D1126" t="s">
        <v>15</v>
      </c>
      <c r="E1126" s="21">
        <v>45711.34935488426</v>
      </c>
      <c r="F1126" t="s">
        <v>112</v>
      </c>
      <c r="G1126" t="s">
        <v>112</v>
      </c>
      <c r="H1126" t="s">
        <v>78</v>
      </c>
      <c r="I1126" t="s">
        <v>78</v>
      </c>
      <c r="J1126" t="s">
        <v>98</v>
      </c>
      <c r="K1126" t="s">
        <v>98</v>
      </c>
      <c r="L1126" t="s">
        <v>32</v>
      </c>
      <c r="M1126" t="s">
        <v>32</v>
      </c>
      <c r="N1126" t="s">
        <v>1069</v>
      </c>
      <c r="O1126" t="s">
        <v>1832</v>
      </c>
      <c r="P1126" t="s">
        <v>3996</v>
      </c>
      <c r="Q1126" t="s">
        <v>3997</v>
      </c>
      <c r="S1126" t="s">
        <v>3998</v>
      </c>
      <c r="T1126" s="4">
        <v>1550</v>
      </c>
      <c r="U1126" s="4">
        <v>12</v>
      </c>
      <c r="V1126" s="3">
        <v>1</v>
      </c>
      <c r="W1126" t="s">
        <v>208</v>
      </c>
      <c r="X1126" t="s">
        <v>209</v>
      </c>
      <c r="Y1126">
        <v>731</v>
      </c>
      <c r="Z1126" s="14">
        <v>2</v>
      </c>
      <c r="AA1126" s="14"/>
      <c r="AB1126" s="14"/>
      <c r="AC1126" s="14"/>
      <c r="AD1126" s="14"/>
      <c r="AE1126" s="14"/>
      <c r="AF1126" s="14"/>
      <c r="AG1126" s="14"/>
      <c r="AH1126" s="14"/>
      <c r="AI1126" s="14"/>
      <c r="AJ1126" s="14"/>
      <c r="AK1126" s="14"/>
      <c r="AL1126" s="14"/>
      <c r="AM1126" s="14"/>
      <c r="AN1126" s="14">
        <v>2</v>
      </c>
      <c r="AO1126" s="14">
        <v>2</v>
      </c>
      <c r="AP1126" s="14">
        <v>2</v>
      </c>
      <c r="AQ1126" s="14">
        <v>2</v>
      </c>
      <c r="AR1126" s="14"/>
      <c r="AS1126" s="14"/>
      <c r="AT1126" s="14">
        <v>2</v>
      </c>
      <c r="AU1126" s="14"/>
      <c r="AV1126" s="14"/>
      <c r="AW1126" s="14"/>
      <c r="AX1126" s="14"/>
      <c r="AY1126" s="14"/>
      <c r="AZ1126" s="14"/>
      <c r="BA1126" s="14"/>
      <c r="BB1126" s="14"/>
      <c r="BC1126" s="14"/>
      <c r="BD1126" s="14"/>
      <c r="BE1126" s="14"/>
      <c r="BF1126" s="14"/>
      <c r="BG1126" s="14"/>
      <c r="BH1126" s="14"/>
      <c r="BI1126" s="14"/>
    </row>
    <row r="1127" spans="1:61" x14ac:dyDescent="0.25">
      <c r="A1127">
        <v>1126</v>
      </c>
      <c r="B1127" s="3">
        <v>2025</v>
      </c>
      <c r="C1127" s="3">
        <v>2</v>
      </c>
      <c r="D1127" t="s">
        <v>15</v>
      </c>
      <c r="E1127" s="21">
        <v>45711.3767233912</v>
      </c>
      <c r="F1127" t="s">
        <v>112</v>
      </c>
      <c r="G1127" t="s">
        <v>112</v>
      </c>
      <c r="H1127" t="s">
        <v>78</v>
      </c>
      <c r="I1127" t="s">
        <v>78</v>
      </c>
      <c r="J1127" t="s">
        <v>98</v>
      </c>
      <c r="K1127" t="s">
        <v>98</v>
      </c>
      <c r="L1127" t="s">
        <v>32</v>
      </c>
      <c r="M1127" t="s">
        <v>32</v>
      </c>
      <c r="N1127" t="s">
        <v>1069</v>
      </c>
      <c r="O1127" t="s">
        <v>1832</v>
      </c>
      <c r="P1127" t="s">
        <v>3999</v>
      </c>
      <c r="Q1127" t="s">
        <v>4000</v>
      </c>
      <c r="S1127" t="s">
        <v>4001</v>
      </c>
      <c r="T1127" s="4">
        <v>4650</v>
      </c>
      <c r="U1127" s="4">
        <v>36</v>
      </c>
      <c r="V1127" s="3">
        <v>1</v>
      </c>
      <c r="W1127" t="s">
        <v>208</v>
      </c>
      <c r="X1127" t="s">
        <v>209</v>
      </c>
      <c r="Y1127">
        <v>732</v>
      </c>
      <c r="Z1127" s="14">
        <v>6</v>
      </c>
      <c r="AA1127" s="14"/>
      <c r="AB1127" s="14"/>
      <c r="AC1127" s="14"/>
      <c r="AD1127" s="14"/>
      <c r="AE1127" s="14"/>
      <c r="AF1127" s="14"/>
      <c r="AG1127" s="14"/>
      <c r="AH1127" s="14"/>
      <c r="AI1127" s="14"/>
      <c r="AJ1127" s="14"/>
      <c r="AK1127" s="14"/>
      <c r="AL1127" s="14"/>
      <c r="AM1127" s="14"/>
      <c r="AN1127" s="14">
        <v>6</v>
      </c>
      <c r="AO1127" s="14">
        <v>6</v>
      </c>
      <c r="AP1127" s="14">
        <v>6</v>
      </c>
      <c r="AQ1127" s="14">
        <v>6</v>
      </c>
      <c r="AR1127" s="14"/>
      <c r="AS1127" s="14"/>
      <c r="AT1127" s="14">
        <v>6</v>
      </c>
      <c r="AU1127" s="14"/>
      <c r="AV1127" s="14"/>
      <c r="AW1127" s="14"/>
      <c r="AX1127" s="14"/>
      <c r="AY1127" s="14"/>
      <c r="AZ1127" s="14"/>
      <c r="BA1127" s="14"/>
      <c r="BB1127" s="14"/>
      <c r="BC1127" s="14"/>
      <c r="BD1127" s="14"/>
      <c r="BE1127" s="14"/>
      <c r="BF1127" s="14"/>
      <c r="BG1127" s="14"/>
      <c r="BH1127" s="14"/>
      <c r="BI1127" s="14"/>
    </row>
    <row r="1128" spans="1:61" x14ac:dyDescent="0.25">
      <c r="A1128">
        <v>1127</v>
      </c>
      <c r="B1128" s="3">
        <v>2025</v>
      </c>
      <c r="C1128" s="3">
        <v>2</v>
      </c>
      <c r="D1128" t="s">
        <v>15</v>
      </c>
      <c r="E1128" s="21">
        <v>45711.378395115738</v>
      </c>
      <c r="F1128" t="s">
        <v>112</v>
      </c>
      <c r="G1128" t="s">
        <v>112</v>
      </c>
      <c r="H1128" t="s">
        <v>80</v>
      </c>
      <c r="I1128" t="s">
        <v>80</v>
      </c>
      <c r="J1128" t="s">
        <v>98</v>
      </c>
      <c r="K1128" t="s">
        <v>98</v>
      </c>
      <c r="L1128" t="s">
        <v>32</v>
      </c>
      <c r="M1128" t="s">
        <v>32</v>
      </c>
      <c r="N1128" t="s">
        <v>717</v>
      </c>
      <c r="O1128" t="s">
        <v>1832</v>
      </c>
      <c r="P1128" t="s">
        <v>4002</v>
      </c>
      <c r="Q1128" t="s">
        <v>4003</v>
      </c>
      <c r="S1128" t="s">
        <v>4004</v>
      </c>
      <c r="T1128" s="4">
        <v>1550</v>
      </c>
      <c r="U1128" s="4">
        <v>12</v>
      </c>
      <c r="V1128" s="3">
        <v>1</v>
      </c>
      <c r="W1128" t="s">
        <v>208</v>
      </c>
      <c r="X1128" t="s">
        <v>209</v>
      </c>
      <c r="Y1128">
        <v>733</v>
      </c>
      <c r="Z1128" s="14">
        <v>2</v>
      </c>
      <c r="AA1128" s="14"/>
      <c r="AB1128" s="14"/>
      <c r="AC1128" s="14"/>
      <c r="AD1128" s="14"/>
      <c r="AE1128" s="14"/>
      <c r="AF1128" s="14"/>
      <c r="AG1128" s="14"/>
      <c r="AH1128" s="14"/>
      <c r="AI1128" s="14"/>
      <c r="AJ1128" s="14"/>
      <c r="AK1128" s="14"/>
      <c r="AL1128" s="14"/>
      <c r="AM1128" s="14"/>
      <c r="AN1128" s="14">
        <v>2</v>
      </c>
      <c r="AO1128" s="14">
        <v>2</v>
      </c>
      <c r="AP1128" s="14">
        <v>2</v>
      </c>
      <c r="AQ1128" s="14">
        <v>2</v>
      </c>
      <c r="AR1128" s="14"/>
      <c r="AS1128" s="14"/>
      <c r="AT1128" s="14">
        <v>2</v>
      </c>
      <c r="AU1128" s="14"/>
      <c r="AV1128" s="14"/>
      <c r="AW1128" s="14"/>
      <c r="AX1128" s="14"/>
      <c r="AY1128" s="14"/>
      <c r="AZ1128" s="14"/>
      <c r="BA1128" s="14"/>
      <c r="BB1128" s="14"/>
      <c r="BC1128" s="14"/>
      <c r="BD1128" s="14"/>
      <c r="BE1128" s="14"/>
      <c r="BF1128" s="14"/>
      <c r="BG1128" s="14"/>
      <c r="BH1128" s="14"/>
      <c r="BI1128" s="14"/>
    </row>
    <row r="1129" spans="1:61" x14ac:dyDescent="0.25">
      <c r="A1129">
        <v>1128</v>
      </c>
      <c r="B1129" s="3">
        <v>2025</v>
      </c>
      <c r="C1129" s="3">
        <v>2</v>
      </c>
      <c r="D1129" t="s">
        <v>15</v>
      </c>
      <c r="E1129" s="21">
        <v>45711.385123912027</v>
      </c>
      <c r="F1129" t="s">
        <v>112</v>
      </c>
      <c r="G1129" t="s">
        <v>112</v>
      </c>
      <c r="H1129" t="s">
        <v>78</v>
      </c>
      <c r="I1129" t="s">
        <v>78</v>
      </c>
      <c r="J1129" t="s">
        <v>98</v>
      </c>
      <c r="K1129" t="s">
        <v>98</v>
      </c>
      <c r="L1129" t="s">
        <v>32</v>
      </c>
      <c r="M1129" t="s">
        <v>32</v>
      </c>
      <c r="N1129" t="s">
        <v>4005</v>
      </c>
      <c r="O1129" t="s">
        <v>1832</v>
      </c>
      <c r="P1129" t="s">
        <v>4006</v>
      </c>
      <c r="Q1129" t="s">
        <v>4007</v>
      </c>
      <c r="S1129" t="s">
        <v>4008</v>
      </c>
      <c r="T1129" s="4">
        <v>1550</v>
      </c>
      <c r="U1129" s="4">
        <v>12</v>
      </c>
      <c r="V1129" s="3">
        <v>1</v>
      </c>
      <c r="W1129" t="s">
        <v>208</v>
      </c>
      <c r="X1129" t="s">
        <v>209</v>
      </c>
      <c r="Y1129">
        <v>734</v>
      </c>
      <c r="Z1129" s="14">
        <v>2</v>
      </c>
      <c r="AA1129" s="14"/>
      <c r="AB1129" s="14"/>
      <c r="AC1129" s="14"/>
      <c r="AD1129" s="14"/>
      <c r="AE1129" s="14"/>
      <c r="AF1129" s="14"/>
      <c r="AG1129" s="14"/>
      <c r="AH1129" s="14"/>
      <c r="AI1129" s="14"/>
      <c r="AJ1129" s="14"/>
      <c r="AK1129" s="14"/>
      <c r="AL1129" s="14"/>
      <c r="AM1129" s="14"/>
      <c r="AN1129" s="14">
        <v>2</v>
      </c>
      <c r="AO1129" s="14">
        <v>2</v>
      </c>
      <c r="AP1129" s="14">
        <v>2</v>
      </c>
      <c r="AQ1129" s="14">
        <v>2</v>
      </c>
      <c r="AR1129" s="14"/>
      <c r="AS1129" s="14"/>
      <c r="AT1129" s="14">
        <v>2</v>
      </c>
      <c r="AU1129" s="14"/>
      <c r="AV1129" s="14"/>
      <c r="AW1129" s="14"/>
      <c r="AX1129" s="14"/>
      <c r="AY1129" s="14"/>
      <c r="AZ1129" s="14"/>
      <c r="BA1129" s="14"/>
      <c r="BB1129" s="14"/>
      <c r="BC1129" s="14"/>
      <c r="BD1129" s="14"/>
      <c r="BE1129" s="14"/>
      <c r="BF1129" s="14"/>
      <c r="BG1129" s="14"/>
      <c r="BH1129" s="14"/>
      <c r="BI1129" s="14"/>
    </row>
    <row r="1130" spans="1:61" x14ac:dyDescent="0.25">
      <c r="A1130">
        <v>1129</v>
      </c>
      <c r="B1130" s="3">
        <v>2025</v>
      </c>
      <c r="C1130" s="3">
        <v>2</v>
      </c>
      <c r="D1130" t="s">
        <v>15</v>
      </c>
      <c r="E1130" s="21">
        <v>45711.410923842603</v>
      </c>
      <c r="F1130" t="s">
        <v>112</v>
      </c>
      <c r="G1130" t="s">
        <v>112</v>
      </c>
      <c r="H1130" t="s">
        <v>78</v>
      </c>
      <c r="I1130" t="s">
        <v>78</v>
      </c>
      <c r="J1130" t="s">
        <v>98</v>
      </c>
      <c r="K1130" t="s">
        <v>98</v>
      </c>
      <c r="L1130" t="s">
        <v>32</v>
      </c>
      <c r="M1130" t="s">
        <v>32</v>
      </c>
      <c r="N1130" t="s">
        <v>1069</v>
      </c>
      <c r="O1130" t="s">
        <v>1832</v>
      </c>
      <c r="P1130" t="s">
        <v>4009</v>
      </c>
      <c r="Q1130" t="s">
        <v>4010</v>
      </c>
      <c r="S1130" t="s">
        <v>4011</v>
      </c>
      <c r="T1130" s="4">
        <v>1550</v>
      </c>
      <c r="U1130" s="4">
        <v>12</v>
      </c>
      <c r="V1130" s="3">
        <v>1</v>
      </c>
      <c r="W1130" t="s">
        <v>208</v>
      </c>
      <c r="X1130" t="s">
        <v>209</v>
      </c>
      <c r="Y1130">
        <v>735</v>
      </c>
      <c r="Z1130" s="14">
        <v>2</v>
      </c>
      <c r="AA1130" s="14"/>
      <c r="AB1130" s="14"/>
      <c r="AC1130" s="14"/>
      <c r="AD1130" s="14"/>
      <c r="AE1130" s="14"/>
      <c r="AF1130" s="14"/>
      <c r="AG1130" s="14"/>
      <c r="AH1130" s="14"/>
      <c r="AI1130" s="14"/>
      <c r="AJ1130" s="14"/>
      <c r="AK1130" s="14"/>
      <c r="AL1130" s="14"/>
      <c r="AM1130" s="14"/>
      <c r="AN1130" s="14">
        <v>2</v>
      </c>
      <c r="AO1130" s="14">
        <v>2</v>
      </c>
      <c r="AP1130" s="14">
        <v>2</v>
      </c>
      <c r="AQ1130" s="14">
        <v>2</v>
      </c>
      <c r="AR1130" s="14"/>
      <c r="AS1130" s="14"/>
      <c r="AT1130" s="14">
        <v>2</v>
      </c>
      <c r="AU1130" s="14"/>
      <c r="AV1130" s="14"/>
      <c r="AW1130" s="14"/>
      <c r="AX1130" s="14"/>
      <c r="AY1130" s="14"/>
      <c r="AZ1130" s="14"/>
      <c r="BA1130" s="14"/>
      <c r="BB1130" s="14"/>
      <c r="BC1130" s="14"/>
      <c r="BD1130" s="14"/>
      <c r="BE1130" s="14"/>
      <c r="BF1130" s="14"/>
      <c r="BG1130" s="14"/>
      <c r="BH1130" s="14"/>
      <c r="BI1130" s="14"/>
    </row>
    <row r="1131" spans="1:61" x14ac:dyDescent="0.25">
      <c r="A1131">
        <v>1130</v>
      </c>
      <c r="B1131" s="3">
        <v>2025</v>
      </c>
      <c r="C1131" s="3">
        <v>2</v>
      </c>
      <c r="D1131" t="s">
        <v>15</v>
      </c>
      <c r="E1131" s="21">
        <v>45711.556997870372</v>
      </c>
      <c r="F1131" t="s">
        <v>112</v>
      </c>
      <c r="G1131" t="s">
        <v>112</v>
      </c>
      <c r="H1131" t="s">
        <v>78</v>
      </c>
      <c r="I1131" t="s">
        <v>78</v>
      </c>
      <c r="J1131" t="s">
        <v>98</v>
      </c>
      <c r="K1131" t="s">
        <v>98</v>
      </c>
      <c r="L1131" t="s">
        <v>32</v>
      </c>
      <c r="M1131" t="s">
        <v>32</v>
      </c>
      <c r="N1131" t="s">
        <v>1228</v>
      </c>
      <c r="O1131" t="s">
        <v>1832</v>
      </c>
      <c r="P1131" t="s">
        <v>4012</v>
      </c>
      <c r="Q1131" t="s">
        <v>4013</v>
      </c>
      <c r="S1131" t="s">
        <v>4014</v>
      </c>
      <c r="T1131" s="4">
        <v>1550</v>
      </c>
      <c r="U1131" s="4">
        <v>12</v>
      </c>
      <c r="V1131" s="3">
        <v>1</v>
      </c>
      <c r="W1131" t="s">
        <v>208</v>
      </c>
      <c r="X1131" t="s">
        <v>209</v>
      </c>
      <c r="Y1131">
        <v>736</v>
      </c>
      <c r="Z1131" s="14">
        <v>2</v>
      </c>
      <c r="AA1131" s="14"/>
      <c r="AB1131" s="14"/>
      <c r="AC1131" s="14"/>
      <c r="AD1131" s="14"/>
      <c r="AE1131" s="14"/>
      <c r="AF1131" s="14"/>
      <c r="AG1131" s="14"/>
      <c r="AH1131" s="14"/>
      <c r="AI1131" s="14"/>
      <c r="AJ1131" s="14"/>
      <c r="AK1131" s="14"/>
      <c r="AL1131" s="14"/>
      <c r="AM1131" s="14"/>
      <c r="AN1131" s="14">
        <v>2</v>
      </c>
      <c r="AO1131" s="14">
        <v>2</v>
      </c>
      <c r="AP1131" s="14">
        <v>2</v>
      </c>
      <c r="AQ1131" s="14">
        <v>2</v>
      </c>
      <c r="AR1131" s="14"/>
      <c r="AS1131" s="14"/>
      <c r="AT1131" s="14">
        <v>2</v>
      </c>
      <c r="AU1131" s="14"/>
      <c r="AV1131" s="14"/>
      <c r="AW1131" s="14"/>
      <c r="AX1131" s="14"/>
      <c r="AY1131" s="14"/>
      <c r="AZ1131" s="14"/>
      <c r="BA1131" s="14"/>
      <c r="BB1131" s="14"/>
      <c r="BC1131" s="14"/>
      <c r="BD1131" s="14"/>
      <c r="BE1131" s="14"/>
      <c r="BF1131" s="14"/>
      <c r="BG1131" s="14"/>
      <c r="BH1131" s="14"/>
      <c r="BI1131" s="14"/>
    </row>
    <row r="1132" spans="1:61" x14ac:dyDescent="0.25">
      <c r="A1132">
        <v>1131</v>
      </c>
      <c r="B1132" s="3">
        <v>2025</v>
      </c>
      <c r="C1132" s="3">
        <v>2</v>
      </c>
      <c r="D1132" t="s">
        <v>15</v>
      </c>
      <c r="E1132" s="21">
        <v>45711.866149270827</v>
      </c>
      <c r="F1132" t="s">
        <v>541</v>
      </c>
      <c r="G1132" t="s">
        <v>110</v>
      </c>
      <c r="H1132" t="s">
        <v>78</v>
      </c>
      <c r="I1132" t="s">
        <v>78</v>
      </c>
      <c r="J1132" t="s">
        <v>97</v>
      </c>
      <c r="K1132" t="s">
        <v>97</v>
      </c>
      <c r="L1132" t="s">
        <v>34</v>
      </c>
      <c r="M1132" t="s">
        <v>34</v>
      </c>
      <c r="N1132" t="s">
        <v>4015</v>
      </c>
      <c r="O1132" t="s">
        <v>1832</v>
      </c>
      <c r="P1132" t="s">
        <v>4016</v>
      </c>
      <c r="Q1132" t="s">
        <v>4017</v>
      </c>
      <c r="R1132" t="s">
        <v>4018</v>
      </c>
      <c r="S1132" t="s">
        <v>4019</v>
      </c>
      <c r="T1132" s="4">
        <v>3100</v>
      </c>
      <c r="U1132" s="4">
        <v>21</v>
      </c>
      <c r="V1132" s="3">
        <v>1</v>
      </c>
      <c r="W1132" t="s">
        <v>208</v>
      </c>
      <c r="X1132" t="s">
        <v>209</v>
      </c>
      <c r="Y1132">
        <v>737</v>
      </c>
      <c r="Z1132" s="14">
        <v>3</v>
      </c>
      <c r="AA1132" s="14">
        <v>2</v>
      </c>
      <c r="AB1132" s="14">
        <v>1</v>
      </c>
      <c r="AC1132" s="14"/>
      <c r="AD1132" s="14"/>
      <c r="AE1132" s="14"/>
      <c r="AF1132" s="14"/>
      <c r="AG1132" s="14"/>
      <c r="AH1132" s="14">
        <v>1</v>
      </c>
      <c r="AI1132" s="14"/>
      <c r="AJ1132" s="14"/>
      <c r="AK1132" s="14"/>
      <c r="AL1132" s="14"/>
      <c r="AM1132" s="14"/>
      <c r="AN1132" s="14">
        <v>2</v>
      </c>
      <c r="AO1132" s="14">
        <v>2</v>
      </c>
      <c r="AP1132" s="14">
        <v>2</v>
      </c>
      <c r="AQ1132" s="14">
        <v>6</v>
      </c>
      <c r="AR1132" s="14"/>
      <c r="AS1132" s="14"/>
      <c r="AT1132" s="14"/>
      <c r="AU1132" s="14">
        <v>2</v>
      </c>
      <c r="AV1132" s="14"/>
      <c r="AW1132" s="14"/>
      <c r="AX1132" s="14"/>
      <c r="AY1132" s="14"/>
      <c r="AZ1132" s="14"/>
      <c r="BA1132" s="14"/>
      <c r="BB1132" s="14"/>
      <c r="BC1132" s="14"/>
      <c r="BD1132" s="14"/>
      <c r="BE1132" s="14"/>
      <c r="BF1132" s="14"/>
      <c r="BG1132" s="14"/>
      <c r="BH1132" s="14"/>
      <c r="BI1132" s="14"/>
    </row>
    <row r="1133" spans="1:61" x14ac:dyDescent="0.25">
      <c r="A1133">
        <v>1132</v>
      </c>
      <c r="B1133" s="3">
        <v>2025</v>
      </c>
      <c r="C1133" s="3">
        <v>2</v>
      </c>
      <c r="D1133" t="s">
        <v>15</v>
      </c>
      <c r="E1133" s="21">
        <v>45711.868434687502</v>
      </c>
      <c r="F1133" t="s">
        <v>541</v>
      </c>
      <c r="G1133" t="s">
        <v>110</v>
      </c>
      <c r="H1133" t="s">
        <v>80</v>
      </c>
      <c r="I1133" t="s">
        <v>80</v>
      </c>
      <c r="J1133" t="s">
        <v>97</v>
      </c>
      <c r="K1133" t="s">
        <v>97</v>
      </c>
      <c r="L1133" t="s">
        <v>34</v>
      </c>
      <c r="M1133" t="s">
        <v>34</v>
      </c>
      <c r="N1133" t="s">
        <v>633</v>
      </c>
      <c r="O1133" t="s">
        <v>1832</v>
      </c>
      <c r="P1133" t="s">
        <v>4020</v>
      </c>
      <c r="Q1133" t="s">
        <v>4021</v>
      </c>
      <c r="S1133" t="s">
        <v>4022</v>
      </c>
      <c r="T1133" s="4">
        <v>1550</v>
      </c>
      <c r="U1133" s="4">
        <v>12</v>
      </c>
      <c r="V1133" s="3">
        <v>1</v>
      </c>
      <c r="W1133" t="s">
        <v>208</v>
      </c>
      <c r="X1133" t="s">
        <v>209</v>
      </c>
      <c r="Y1133">
        <v>738</v>
      </c>
      <c r="Z1133" s="14">
        <v>2</v>
      </c>
      <c r="AA1133" s="14"/>
      <c r="AB1133" s="14"/>
      <c r="AC1133" s="14"/>
      <c r="AD1133" s="14"/>
      <c r="AE1133" s="14"/>
      <c r="AF1133" s="14"/>
      <c r="AG1133" s="14"/>
      <c r="AH1133" s="14"/>
      <c r="AI1133" s="14"/>
      <c r="AJ1133" s="14"/>
      <c r="AK1133" s="14"/>
      <c r="AL1133" s="14"/>
      <c r="AM1133" s="14"/>
      <c r="AN1133" s="14">
        <v>2</v>
      </c>
      <c r="AO1133" s="14">
        <v>2</v>
      </c>
      <c r="AP1133" s="14">
        <v>2</v>
      </c>
      <c r="AQ1133" s="14">
        <v>2</v>
      </c>
      <c r="AR1133" s="14"/>
      <c r="AS1133" s="14"/>
      <c r="AT1133" s="14">
        <v>2</v>
      </c>
      <c r="AU1133" s="14"/>
      <c r="AV1133" s="14"/>
      <c r="AW1133" s="14"/>
      <c r="AX1133" s="14"/>
      <c r="AY1133" s="14"/>
      <c r="AZ1133" s="14"/>
      <c r="BA1133" s="14"/>
      <c r="BB1133" s="14"/>
      <c r="BC1133" s="14"/>
      <c r="BD1133" s="14"/>
      <c r="BE1133" s="14"/>
      <c r="BF1133" s="14"/>
      <c r="BG1133" s="14"/>
      <c r="BH1133" s="14"/>
      <c r="BI1133" s="14"/>
    </row>
    <row r="1134" spans="1:61" x14ac:dyDescent="0.25">
      <c r="A1134">
        <v>1133</v>
      </c>
      <c r="B1134" s="3">
        <v>2025</v>
      </c>
      <c r="C1134" s="3">
        <v>2</v>
      </c>
      <c r="D1134" t="s">
        <v>15</v>
      </c>
      <c r="E1134" s="21">
        <v>45711.872009814811</v>
      </c>
      <c r="F1134" t="s">
        <v>541</v>
      </c>
      <c r="G1134" t="s">
        <v>110</v>
      </c>
      <c r="H1134" t="s">
        <v>78</v>
      </c>
      <c r="I1134" t="s">
        <v>78</v>
      </c>
      <c r="J1134" t="s">
        <v>97</v>
      </c>
      <c r="K1134" t="s">
        <v>97</v>
      </c>
      <c r="L1134" t="s">
        <v>34</v>
      </c>
      <c r="M1134" t="s">
        <v>34</v>
      </c>
      <c r="N1134" t="s">
        <v>758</v>
      </c>
      <c r="O1134" t="s">
        <v>1832</v>
      </c>
      <c r="P1134" t="s">
        <v>2105</v>
      </c>
      <c r="Q1134" t="s">
        <v>180</v>
      </c>
      <c r="S1134" t="s">
        <v>3573</v>
      </c>
      <c r="T1134" s="4">
        <v>1300</v>
      </c>
      <c r="U1134" s="4">
        <v>14</v>
      </c>
      <c r="V1134" s="3">
        <v>1</v>
      </c>
      <c r="W1134" t="s">
        <v>208</v>
      </c>
      <c r="X1134" t="s">
        <v>209</v>
      </c>
      <c r="Y1134">
        <v>739</v>
      </c>
      <c r="Z1134" s="14"/>
      <c r="AA1134" s="14"/>
      <c r="AB1134" s="14"/>
      <c r="AC1134" s="14"/>
      <c r="AD1134" s="14"/>
      <c r="AE1134" s="14"/>
      <c r="AF1134" s="14"/>
      <c r="AG1134" s="14"/>
      <c r="AH1134" s="14"/>
      <c r="AI1134" s="14"/>
      <c r="AJ1134" s="14"/>
      <c r="AK1134" s="14">
        <v>12</v>
      </c>
      <c r="AL1134" s="14"/>
      <c r="AM1134" s="14">
        <v>2</v>
      </c>
      <c r="AN1134" s="14"/>
      <c r="AO1134" s="14"/>
      <c r="AP1134" s="14"/>
      <c r="AQ1134" s="14"/>
      <c r="AR1134" s="14"/>
      <c r="AS1134" s="14"/>
      <c r="AT1134" s="14"/>
      <c r="AU1134" s="14"/>
      <c r="AV1134" s="14"/>
      <c r="AW1134" s="14"/>
      <c r="AX1134" s="14"/>
      <c r="AY1134" s="14"/>
      <c r="AZ1134" s="14"/>
      <c r="BA1134" s="14"/>
      <c r="BB1134" s="14"/>
      <c r="BC1134" s="14"/>
      <c r="BD1134" s="14"/>
      <c r="BE1134" s="14"/>
      <c r="BF1134" s="14"/>
      <c r="BG1134" s="14"/>
      <c r="BH1134" s="14"/>
      <c r="BI1134" s="14"/>
    </row>
    <row r="1135" spans="1:61" x14ac:dyDescent="0.25">
      <c r="A1135">
        <v>1134</v>
      </c>
      <c r="B1135" s="3">
        <v>2025</v>
      </c>
      <c r="C1135" s="3">
        <v>2</v>
      </c>
      <c r="D1135" t="s">
        <v>15</v>
      </c>
      <c r="E1135" s="21">
        <v>45711.880831331022</v>
      </c>
      <c r="F1135" t="s">
        <v>541</v>
      </c>
      <c r="G1135" t="s">
        <v>110</v>
      </c>
      <c r="H1135" t="s">
        <v>80</v>
      </c>
      <c r="I1135" t="s">
        <v>80</v>
      </c>
      <c r="J1135" t="s">
        <v>98</v>
      </c>
      <c r="K1135" t="s">
        <v>98</v>
      </c>
      <c r="L1135" t="s">
        <v>33</v>
      </c>
      <c r="M1135" t="s">
        <v>33</v>
      </c>
      <c r="N1135" t="s">
        <v>684</v>
      </c>
      <c r="O1135" t="s">
        <v>1832</v>
      </c>
      <c r="P1135" t="s">
        <v>4023</v>
      </c>
      <c r="Q1135" t="s">
        <v>4024</v>
      </c>
      <c r="R1135" t="s">
        <v>4025</v>
      </c>
      <c r="S1135" t="s">
        <v>4026</v>
      </c>
      <c r="T1135" s="4">
        <v>975</v>
      </c>
      <c r="U1135" s="4">
        <v>5</v>
      </c>
      <c r="V1135" s="3">
        <v>1</v>
      </c>
      <c r="W1135" t="s">
        <v>208</v>
      </c>
      <c r="X1135" t="s">
        <v>209</v>
      </c>
      <c r="Y1135">
        <v>740</v>
      </c>
      <c r="Z1135" s="14">
        <v>2</v>
      </c>
      <c r="AA1135" s="14"/>
      <c r="AB1135" s="14"/>
      <c r="AC1135" s="14"/>
      <c r="AD1135" s="14"/>
      <c r="AE1135" s="14"/>
      <c r="AF1135" s="14"/>
      <c r="AG1135" s="14"/>
      <c r="AH1135" s="14"/>
      <c r="AI1135" s="14"/>
      <c r="AJ1135" s="14"/>
      <c r="AK1135" s="14"/>
      <c r="AL1135" s="14"/>
      <c r="AM1135" s="14"/>
      <c r="AN1135" s="14">
        <v>1</v>
      </c>
      <c r="AO1135" s="14">
        <v>1</v>
      </c>
      <c r="AP1135" s="14">
        <v>1</v>
      </c>
      <c r="AQ1135" s="14"/>
      <c r="AR1135" s="14"/>
      <c r="AS1135" s="14"/>
      <c r="AT1135" s="14"/>
      <c r="AU1135" s="14"/>
      <c r="AV1135" s="14"/>
      <c r="AW1135" s="14"/>
      <c r="AX1135" s="14"/>
      <c r="AY1135" s="14"/>
      <c r="AZ1135" s="14"/>
      <c r="BA1135" s="14"/>
      <c r="BB1135" s="14"/>
      <c r="BC1135" s="14"/>
      <c r="BD1135" s="14"/>
      <c r="BE1135" s="14"/>
      <c r="BF1135" s="14"/>
      <c r="BG1135" s="14"/>
      <c r="BH1135" s="14"/>
      <c r="BI1135" s="14"/>
    </row>
    <row r="1136" spans="1:61" x14ac:dyDescent="0.25">
      <c r="A1136">
        <v>1135</v>
      </c>
      <c r="B1136" s="3">
        <v>2025</v>
      </c>
      <c r="C1136" s="3">
        <v>2</v>
      </c>
      <c r="D1136" t="s">
        <v>15</v>
      </c>
      <c r="E1136" s="21">
        <v>45711.910434895843</v>
      </c>
      <c r="F1136" t="s">
        <v>541</v>
      </c>
      <c r="G1136" t="s">
        <v>110</v>
      </c>
      <c r="H1136" t="s">
        <v>80</v>
      </c>
      <c r="I1136" t="s">
        <v>80</v>
      </c>
      <c r="J1136" t="s">
        <v>98</v>
      </c>
      <c r="K1136" t="s">
        <v>98</v>
      </c>
      <c r="L1136" t="s">
        <v>32</v>
      </c>
      <c r="M1136" t="s">
        <v>32</v>
      </c>
      <c r="N1136" t="s">
        <v>751</v>
      </c>
      <c r="O1136" t="s">
        <v>1832</v>
      </c>
      <c r="P1136" t="s">
        <v>4027</v>
      </c>
      <c r="Q1136" t="s">
        <v>4028</v>
      </c>
      <c r="S1136" t="s">
        <v>4029</v>
      </c>
      <c r="T1136" s="4">
        <v>1750</v>
      </c>
      <c r="U1136" s="4">
        <v>14</v>
      </c>
      <c r="V1136" s="3">
        <v>1</v>
      </c>
      <c r="W1136" t="s">
        <v>208</v>
      </c>
      <c r="X1136" t="s">
        <v>209</v>
      </c>
      <c r="Y1136">
        <v>741</v>
      </c>
      <c r="Z1136" s="14">
        <v>2</v>
      </c>
      <c r="AA1136" s="14"/>
      <c r="AB1136" s="14"/>
      <c r="AC1136" s="14"/>
      <c r="AD1136" s="14"/>
      <c r="AE1136" s="14"/>
      <c r="AF1136" s="14"/>
      <c r="AG1136" s="14"/>
      <c r="AH1136" s="14"/>
      <c r="AI1136" s="14"/>
      <c r="AJ1136" s="14"/>
      <c r="AK1136" s="14">
        <v>2</v>
      </c>
      <c r="AL1136" s="14"/>
      <c r="AM1136" s="14"/>
      <c r="AN1136" s="14">
        <v>2</v>
      </c>
      <c r="AO1136" s="14">
        <v>2</v>
      </c>
      <c r="AP1136" s="14">
        <v>2</v>
      </c>
      <c r="AQ1136" s="14">
        <v>2</v>
      </c>
      <c r="AR1136" s="14"/>
      <c r="AS1136" s="14"/>
      <c r="AT1136" s="14">
        <v>2</v>
      </c>
      <c r="AU1136" s="14"/>
      <c r="AV1136" s="14"/>
      <c r="AW1136" s="14"/>
      <c r="AX1136" s="14"/>
      <c r="AY1136" s="14"/>
      <c r="AZ1136" s="14"/>
      <c r="BA1136" s="14"/>
      <c r="BB1136" s="14"/>
      <c r="BC1136" s="14"/>
      <c r="BD1136" s="14"/>
      <c r="BE1136" s="14"/>
      <c r="BF1136" s="14"/>
      <c r="BG1136" s="14"/>
      <c r="BH1136" s="14"/>
      <c r="BI1136" s="14"/>
    </row>
    <row r="1137" spans="1:61" x14ac:dyDescent="0.25">
      <c r="A1137">
        <v>1136</v>
      </c>
      <c r="B1137" s="3">
        <v>2025</v>
      </c>
      <c r="C1137" s="3">
        <v>2</v>
      </c>
      <c r="D1137" t="s">
        <v>15</v>
      </c>
      <c r="E1137" s="21">
        <v>45711.920460150461</v>
      </c>
      <c r="F1137" t="s">
        <v>541</v>
      </c>
      <c r="G1137" t="s">
        <v>110</v>
      </c>
      <c r="H1137" t="s">
        <v>80</v>
      </c>
      <c r="I1137" t="s">
        <v>80</v>
      </c>
      <c r="J1137" t="s">
        <v>98</v>
      </c>
      <c r="K1137" t="s">
        <v>98</v>
      </c>
      <c r="L1137" t="s">
        <v>33</v>
      </c>
      <c r="M1137" t="s">
        <v>33</v>
      </c>
      <c r="N1137" t="s">
        <v>654</v>
      </c>
      <c r="O1137" t="s">
        <v>1832</v>
      </c>
      <c r="P1137" t="s">
        <v>4030</v>
      </c>
      <c r="Q1137" t="s">
        <v>4031</v>
      </c>
      <c r="S1137" t="s">
        <v>4032</v>
      </c>
      <c r="T1137" s="4">
        <v>1340</v>
      </c>
      <c r="U1137" s="4">
        <v>6</v>
      </c>
      <c r="V1137" s="3">
        <v>1</v>
      </c>
      <c r="W1137" t="s">
        <v>208</v>
      </c>
      <c r="X1137" t="s">
        <v>209</v>
      </c>
      <c r="Y1137">
        <v>742</v>
      </c>
      <c r="Z1137" s="14"/>
      <c r="AA1137" s="14"/>
      <c r="AB1137" s="14">
        <v>4</v>
      </c>
      <c r="AC1137" s="14">
        <v>2</v>
      </c>
      <c r="AD1137" s="14"/>
      <c r="AE1137" s="14"/>
      <c r="AF1137" s="14"/>
      <c r="AG1137" s="14"/>
      <c r="AH1137" s="14"/>
      <c r="AI1137" s="14"/>
      <c r="AJ1137" s="14"/>
      <c r="AK1137" s="14"/>
      <c r="AL1137" s="14"/>
      <c r="AM1137" s="14"/>
      <c r="AN1137" s="14"/>
      <c r="AO1137" s="14"/>
      <c r="AP1137" s="14"/>
      <c r="AQ1137" s="14"/>
      <c r="AR1137" s="14"/>
      <c r="AS1137" s="14"/>
      <c r="AT1137" s="14"/>
      <c r="AU1137" s="14"/>
      <c r="AV1137" s="14"/>
      <c r="AW1137" s="14"/>
      <c r="AX1137" s="14"/>
      <c r="AY1137" s="14"/>
      <c r="AZ1137" s="14"/>
      <c r="BA1137" s="14"/>
      <c r="BB1137" s="14"/>
      <c r="BC1137" s="14"/>
      <c r="BD1137" s="14"/>
      <c r="BE1137" s="14"/>
      <c r="BF1137" s="14"/>
      <c r="BG1137" s="14"/>
      <c r="BH1137" s="14"/>
      <c r="BI1137" s="14"/>
    </row>
    <row r="1138" spans="1:61" x14ac:dyDescent="0.25">
      <c r="A1138">
        <v>1137</v>
      </c>
      <c r="B1138" s="3">
        <v>2025</v>
      </c>
      <c r="C1138" s="3">
        <v>2</v>
      </c>
      <c r="D1138" t="s">
        <v>15</v>
      </c>
      <c r="E1138" s="21">
        <v>45711.924970439817</v>
      </c>
      <c r="F1138" t="s">
        <v>541</v>
      </c>
      <c r="G1138" t="s">
        <v>110</v>
      </c>
      <c r="H1138" t="s">
        <v>80</v>
      </c>
      <c r="I1138" t="s">
        <v>80</v>
      </c>
      <c r="J1138" t="s">
        <v>98</v>
      </c>
      <c r="K1138" t="s">
        <v>98</v>
      </c>
      <c r="L1138" t="s">
        <v>32</v>
      </c>
      <c r="M1138" t="s">
        <v>32</v>
      </c>
      <c r="N1138" t="s">
        <v>809</v>
      </c>
      <c r="O1138" t="s">
        <v>1832</v>
      </c>
      <c r="P1138" t="s">
        <v>3628</v>
      </c>
      <c r="Q1138" t="s">
        <v>4033</v>
      </c>
      <c r="S1138" t="s">
        <v>4034</v>
      </c>
      <c r="T1138" s="4">
        <v>1550</v>
      </c>
      <c r="U1138" s="4">
        <v>12</v>
      </c>
      <c r="V1138" s="3">
        <v>1</v>
      </c>
      <c r="W1138" t="s">
        <v>208</v>
      </c>
      <c r="X1138" t="s">
        <v>209</v>
      </c>
      <c r="Y1138">
        <v>743</v>
      </c>
      <c r="Z1138" s="14">
        <v>2</v>
      </c>
      <c r="AA1138" s="14"/>
      <c r="AB1138" s="14"/>
      <c r="AC1138" s="14"/>
      <c r="AD1138" s="14"/>
      <c r="AE1138" s="14"/>
      <c r="AF1138" s="14"/>
      <c r="AG1138" s="14"/>
      <c r="AH1138" s="14"/>
      <c r="AI1138" s="14"/>
      <c r="AJ1138" s="14"/>
      <c r="AK1138" s="14"/>
      <c r="AL1138" s="14"/>
      <c r="AM1138" s="14"/>
      <c r="AN1138" s="14">
        <v>2</v>
      </c>
      <c r="AO1138" s="14">
        <v>2</v>
      </c>
      <c r="AP1138" s="14">
        <v>2</v>
      </c>
      <c r="AQ1138" s="14">
        <v>2</v>
      </c>
      <c r="AR1138" s="14"/>
      <c r="AS1138" s="14"/>
      <c r="AT1138" s="14">
        <v>2</v>
      </c>
      <c r="AU1138" s="14"/>
      <c r="AV1138" s="14"/>
      <c r="AW1138" s="14"/>
      <c r="AX1138" s="14"/>
      <c r="AY1138" s="14"/>
      <c r="AZ1138" s="14"/>
      <c r="BA1138" s="14"/>
      <c r="BB1138" s="14"/>
      <c r="BC1138" s="14"/>
      <c r="BD1138" s="14"/>
      <c r="BE1138" s="14"/>
      <c r="BF1138" s="14"/>
      <c r="BG1138" s="14"/>
      <c r="BH1138" s="14"/>
      <c r="BI1138" s="14"/>
    </row>
    <row r="1139" spans="1:61" x14ac:dyDescent="0.25">
      <c r="A1139">
        <v>1138</v>
      </c>
      <c r="B1139" s="3">
        <v>2025</v>
      </c>
      <c r="C1139" s="3">
        <v>2</v>
      </c>
      <c r="D1139" t="s">
        <v>15</v>
      </c>
      <c r="E1139" s="21">
        <v>45711.927188668982</v>
      </c>
      <c r="F1139" t="s">
        <v>541</v>
      </c>
      <c r="G1139" t="s">
        <v>110</v>
      </c>
      <c r="H1139" t="s">
        <v>80</v>
      </c>
      <c r="I1139" t="s">
        <v>80</v>
      </c>
      <c r="J1139" t="s">
        <v>98</v>
      </c>
      <c r="K1139" t="s">
        <v>98</v>
      </c>
      <c r="L1139" t="s">
        <v>33</v>
      </c>
      <c r="M1139" t="s">
        <v>33</v>
      </c>
      <c r="N1139" t="s">
        <v>650</v>
      </c>
      <c r="O1139" t="s">
        <v>1832</v>
      </c>
      <c r="P1139" t="s">
        <v>4035</v>
      </c>
      <c r="Q1139" t="s">
        <v>4036</v>
      </c>
      <c r="R1139" t="s">
        <v>4037</v>
      </c>
      <c r="S1139" t="s">
        <v>4038</v>
      </c>
      <c r="T1139" s="4">
        <v>1550</v>
      </c>
      <c r="U1139" s="4">
        <v>12</v>
      </c>
      <c r="V1139" s="3">
        <v>1</v>
      </c>
      <c r="W1139" t="s">
        <v>208</v>
      </c>
      <c r="X1139" t="s">
        <v>209</v>
      </c>
      <c r="Y1139">
        <v>744</v>
      </c>
      <c r="Z1139" s="14">
        <v>2</v>
      </c>
      <c r="AA1139" s="14"/>
      <c r="AB1139" s="14"/>
      <c r="AC1139" s="14"/>
      <c r="AD1139" s="14"/>
      <c r="AE1139" s="14"/>
      <c r="AF1139" s="14"/>
      <c r="AG1139" s="14"/>
      <c r="AH1139" s="14"/>
      <c r="AI1139" s="14"/>
      <c r="AJ1139" s="14"/>
      <c r="AK1139" s="14"/>
      <c r="AL1139" s="14"/>
      <c r="AM1139" s="14"/>
      <c r="AN1139" s="14">
        <v>2</v>
      </c>
      <c r="AO1139" s="14">
        <v>2</v>
      </c>
      <c r="AP1139" s="14">
        <v>2</v>
      </c>
      <c r="AQ1139" s="14">
        <v>2</v>
      </c>
      <c r="AR1139" s="14"/>
      <c r="AS1139" s="14"/>
      <c r="AT1139" s="14">
        <v>2</v>
      </c>
      <c r="AU1139" s="14"/>
      <c r="AV1139" s="14"/>
      <c r="AW1139" s="14"/>
      <c r="AX1139" s="14"/>
      <c r="AY1139" s="14"/>
      <c r="AZ1139" s="14"/>
      <c r="BA1139" s="14"/>
      <c r="BB1139" s="14"/>
      <c r="BC1139" s="14"/>
      <c r="BD1139" s="14"/>
      <c r="BE1139" s="14"/>
      <c r="BF1139" s="14"/>
      <c r="BG1139" s="14"/>
      <c r="BH1139" s="14"/>
      <c r="BI1139" s="14"/>
    </row>
    <row r="1140" spans="1:61" x14ac:dyDescent="0.25">
      <c r="A1140">
        <v>1139</v>
      </c>
      <c r="B1140" s="3">
        <v>2025</v>
      </c>
      <c r="C1140" s="3">
        <v>2</v>
      </c>
      <c r="D1140" t="s">
        <v>15</v>
      </c>
      <c r="E1140" s="21">
        <v>45711.929909560182</v>
      </c>
      <c r="F1140" t="s">
        <v>541</v>
      </c>
      <c r="G1140" t="s">
        <v>110</v>
      </c>
      <c r="H1140" t="s">
        <v>80</v>
      </c>
      <c r="I1140" t="s">
        <v>80</v>
      </c>
      <c r="J1140" t="s">
        <v>98</v>
      </c>
      <c r="K1140" t="s">
        <v>98</v>
      </c>
      <c r="L1140" t="s">
        <v>32</v>
      </c>
      <c r="M1140" t="s">
        <v>32</v>
      </c>
      <c r="N1140" t="s">
        <v>550</v>
      </c>
      <c r="O1140" t="s">
        <v>1832</v>
      </c>
      <c r="P1140" t="s">
        <v>4039</v>
      </c>
      <c r="Q1140" t="s">
        <v>4040</v>
      </c>
      <c r="R1140" t="s">
        <v>4041</v>
      </c>
      <c r="S1140" t="s">
        <v>4042</v>
      </c>
      <c r="T1140" s="4">
        <v>1550</v>
      </c>
      <c r="U1140" s="4">
        <v>12</v>
      </c>
      <c r="V1140" s="3">
        <v>1</v>
      </c>
      <c r="W1140" t="s">
        <v>208</v>
      </c>
      <c r="X1140" t="s">
        <v>209</v>
      </c>
      <c r="Y1140">
        <v>745</v>
      </c>
      <c r="Z1140" s="14">
        <v>2</v>
      </c>
      <c r="AA1140" s="14"/>
      <c r="AB1140" s="14"/>
      <c r="AC1140" s="14"/>
      <c r="AD1140" s="14"/>
      <c r="AE1140" s="14"/>
      <c r="AF1140" s="14"/>
      <c r="AG1140" s="14"/>
      <c r="AH1140" s="14"/>
      <c r="AI1140" s="14"/>
      <c r="AJ1140" s="14"/>
      <c r="AK1140" s="14"/>
      <c r="AL1140" s="14"/>
      <c r="AM1140" s="14"/>
      <c r="AN1140" s="14">
        <v>2</v>
      </c>
      <c r="AO1140" s="14">
        <v>2</v>
      </c>
      <c r="AP1140" s="14">
        <v>2</v>
      </c>
      <c r="AQ1140" s="14">
        <v>2</v>
      </c>
      <c r="AR1140" s="14"/>
      <c r="AS1140" s="14"/>
      <c r="AT1140" s="14">
        <v>2</v>
      </c>
      <c r="AU1140" s="14"/>
      <c r="AV1140" s="14"/>
      <c r="AW1140" s="14"/>
      <c r="AX1140" s="14"/>
      <c r="AY1140" s="14"/>
      <c r="AZ1140" s="14"/>
      <c r="BA1140" s="14"/>
      <c r="BB1140" s="14"/>
      <c r="BC1140" s="14"/>
      <c r="BD1140" s="14"/>
      <c r="BE1140" s="14"/>
      <c r="BF1140" s="14"/>
      <c r="BG1140" s="14"/>
      <c r="BH1140" s="14"/>
      <c r="BI1140" s="14"/>
    </row>
    <row r="1141" spans="1:61" x14ac:dyDescent="0.25">
      <c r="A1141">
        <v>1140</v>
      </c>
      <c r="B1141" s="3">
        <v>2025</v>
      </c>
      <c r="C1141" s="3">
        <v>2</v>
      </c>
      <c r="D1141" t="s">
        <v>15</v>
      </c>
      <c r="E1141" s="21">
        <v>45711.93400277778</v>
      </c>
      <c r="F1141" t="s">
        <v>541</v>
      </c>
      <c r="G1141" t="s">
        <v>110</v>
      </c>
      <c r="H1141" t="s">
        <v>80</v>
      </c>
      <c r="I1141" t="s">
        <v>80</v>
      </c>
      <c r="J1141" t="s">
        <v>97</v>
      </c>
      <c r="K1141" t="s">
        <v>97</v>
      </c>
      <c r="L1141" t="s">
        <v>38</v>
      </c>
      <c r="M1141" t="s">
        <v>38</v>
      </c>
      <c r="N1141" t="s">
        <v>822</v>
      </c>
      <c r="O1141" t="s">
        <v>1832</v>
      </c>
      <c r="P1141" t="s">
        <v>543</v>
      </c>
      <c r="Q1141" t="s">
        <v>4043</v>
      </c>
      <c r="R1141" t="s">
        <v>4044</v>
      </c>
      <c r="S1141" t="s">
        <v>4045</v>
      </c>
      <c r="T1141" s="4">
        <v>1550</v>
      </c>
      <c r="U1141" s="4">
        <v>17</v>
      </c>
      <c r="V1141" s="3">
        <v>1</v>
      </c>
      <c r="W1141" t="s">
        <v>208</v>
      </c>
      <c r="X1141" t="s">
        <v>209</v>
      </c>
      <c r="Y1141">
        <v>746</v>
      </c>
      <c r="Z1141" s="14">
        <v>2</v>
      </c>
      <c r="AA1141" s="14"/>
      <c r="AB1141" s="14"/>
      <c r="AC1141" s="14"/>
      <c r="AD1141" s="14"/>
      <c r="AE1141" s="14"/>
      <c r="AF1141" s="14"/>
      <c r="AG1141" s="14"/>
      <c r="AH1141" s="14"/>
      <c r="AI1141" s="14"/>
      <c r="AJ1141" s="14"/>
      <c r="AK1141" s="14">
        <v>5</v>
      </c>
      <c r="AL1141" s="14"/>
      <c r="AM1141" s="14"/>
      <c r="AN1141" s="14">
        <v>2</v>
      </c>
      <c r="AO1141" s="14">
        <v>2</v>
      </c>
      <c r="AP1141" s="14">
        <v>2</v>
      </c>
      <c r="AQ1141" s="14">
        <v>2</v>
      </c>
      <c r="AR1141" s="14"/>
      <c r="AS1141" s="14"/>
      <c r="AT1141" s="14">
        <v>2</v>
      </c>
      <c r="AU1141" s="14"/>
      <c r="AV1141" s="14"/>
      <c r="AW1141" s="14"/>
      <c r="AX1141" s="14"/>
      <c r="AY1141" s="14"/>
      <c r="AZ1141" s="14"/>
      <c r="BA1141" s="14"/>
      <c r="BB1141" s="14"/>
      <c r="BC1141" s="14"/>
      <c r="BD1141" s="14"/>
      <c r="BE1141" s="14"/>
      <c r="BF1141" s="14"/>
      <c r="BG1141" s="14"/>
      <c r="BH1141" s="14"/>
      <c r="BI1141" s="14"/>
    </row>
    <row r="1142" spans="1:61" x14ac:dyDescent="0.25">
      <c r="A1142">
        <v>1141</v>
      </c>
      <c r="B1142" s="3">
        <v>2025</v>
      </c>
      <c r="C1142" s="3">
        <v>2</v>
      </c>
      <c r="D1142" t="s">
        <v>15</v>
      </c>
      <c r="E1142" s="21">
        <v>45712.014391273151</v>
      </c>
      <c r="F1142" t="s">
        <v>541</v>
      </c>
      <c r="G1142" t="s">
        <v>110</v>
      </c>
      <c r="H1142" t="s">
        <v>78</v>
      </c>
      <c r="I1142" t="s">
        <v>78</v>
      </c>
      <c r="J1142" t="s">
        <v>98</v>
      </c>
      <c r="K1142" t="s">
        <v>98</v>
      </c>
      <c r="L1142" t="s">
        <v>32</v>
      </c>
      <c r="M1142" t="s">
        <v>32</v>
      </c>
      <c r="N1142" t="s">
        <v>809</v>
      </c>
      <c r="O1142" t="s">
        <v>1832</v>
      </c>
      <c r="P1142" t="s">
        <v>4046</v>
      </c>
      <c r="Q1142" t="s">
        <v>4047</v>
      </c>
      <c r="R1142" t="s">
        <v>4048</v>
      </c>
      <c r="S1142" t="s">
        <v>4049</v>
      </c>
      <c r="T1142" s="4">
        <v>1640</v>
      </c>
      <c r="U1142" s="4">
        <v>12</v>
      </c>
      <c r="V1142" s="3">
        <v>1</v>
      </c>
      <c r="W1142" t="s">
        <v>208</v>
      </c>
      <c r="X1142" t="s">
        <v>209</v>
      </c>
      <c r="Y1142">
        <v>747</v>
      </c>
      <c r="Z1142" s="14">
        <v>2</v>
      </c>
      <c r="AA1142" s="14"/>
      <c r="AB1142" s="14"/>
      <c r="AC1142" s="14"/>
      <c r="AD1142" s="14"/>
      <c r="AE1142" s="14"/>
      <c r="AF1142" s="14"/>
      <c r="AG1142" s="14"/>
      <c r="AH1142" s="14"/>
      <c r="AI1142" s="14"/>
      <c r="AJ1142" s="14"/>
      <c r="AK1142" s="14">
        <v>2</v>
      </c>
      <c r="AL1142" s="14"/>
      <c r="AM1142" s="14"/>
      <c r="AN1142" s="14">
        <v>2</v>
      </c>
      <c r="AO1142" s="14">
        <v>2</v>
      </c>
      <c r="AP1142" s="14">
        <v>2</v>
      </c>
      <c r="AQ1142" s="14">
        <v>2</v>
      </c>
      <c r="AR1142" s="14"/>
      <c r="AS1142" s="14"/>
      <c r="AT1142" s="14"/>
      <c r="AU1142" s="14"/>
      <c r="AV1142" s="14"/>
      <c r="AW1142" s="14"/>
      <c r="AX1142" s="14"/>
      <c r="AY1142" s="14"/>
      <c r="AZ1142" s="14"/>
      <c r="BA1142" s="14"/>
      <c r="BB1142" s="14"/>
      <c r="BC1142" s="14"/>
      <c r="BD1142" s="14"/>
      <c r="BE1142" s="14"/>
      <c r="BF1142" s="14"/>
      <c r="BG1142" s="14"/>
      <c r="BH1142" s="14"/>
      <c r="BI1142" s="14"/>
    </row>
    <row r="1143" spans="1:61" x14ac:dyDescent="0.25">
      <c r="A1143">
        <v>1142</v>
      </c>
      <c r="B1143" s="3">
        <v>2025</v>
      </c>
      <c r="C1143" s="3">
        <v>2</v>
      </c>
      <c r="D1143" t="s">
        <v>15</v>
      </c>
      <c r="E1143" s="21">
        <v>45712.076599467589</v>
      </c>
      <c r="F1143" t="s">
        <v>565</v>
      </c>
      <c r="G1143" t="s">
        <v>114</v>
      </c>
      <c r="H1143" t="s">
        <v>80</v>
      </c>
      <c r="I1143" t="s">
        <v>80</v>
      </c>
      <c r="J1143" t="s">
        <v>98</v>
      </c>
      <c r="K1143" t="s">
        <v>98</v>
      </c>
      <c r="L1143" t="s">
        <v>33</v>
      </c>
      <c r="M1143" t="s">
        <v>33</v>
      </c>
      <c r="N1143" t="s">
        <v>854</v>
      </c>
      <c r="O1143" t="s">
        <v>1832</v>
      </c>
      <c r="P1143" t="s">
        <v>2492</v>
      </c>
      <c r="Q1143" t="s">
        <v>4050</v>
      </c>
      <c r="R1143" t="s">
        <v>4051</v>
      </c>
      <c r="S1143" t="s">
        <v>4052</v>
      </c>
      <c r="T1143" s="4">
        <v>1550</v>
      </c>
      <c r="U1143" s="4">
        <v>12</v>
      </c>
      <c r="V1143" s="3">
        <v>1</v>
      </c>
      <c r="W1143" t="s">
        <v>208</v>
      </c>
      <c r="X1143" t="s">
        <v>209</v>
      </c>
      <c r="Y1143">
        <v>748</v>
      </c>
      <c r="Z1143" s="14">
        <v>2</v>
      </c>
      <c r="AA1143" s="14"/>
      <c r="AB1143" s="14"/>
      <c r="AC1143" s="14"/>
      <c r="AD1143" s="14"/>
      <c r="AE1143" s="14"/>
      <c r="AF1143" s="14"/>
      <c r="AG1143" s="14"/>
      <c r="AH1143" s="14"/>
      <c r="AI1143" s="14"/>
      <c r="AJ1143" s="14"/>
      <c r="AK1143" s="14"/>
      <c r="AL1143" s="14"/>
      <c r="AM1143" s="14"/>
      <c r="AN1143" s="14">
        <v>2</v>
      </c>
      <c r="AO1143" s="14">
        <v>2</v>
      </c>
      <c r="AP1143" s="14">
        <v>2</v>
      </c>
      <c r="AQ1143" s="14">
        <v>2</v>
      </c>
      <c r="AR1143" s="14"/>
      <c r="AS1143" s="14"/>
      <c r="AT1143" s="14">
        <v>2</v>
      </c>
      <c r="AU1143" s="14"/>
      <c r="AV1143" s="14"/>
      <c r="AW1143" s="14"/>
      <c r="AX1143" s="14"/>
      <c r="AY1143" s="14"/>
      <c r="AZ1143" s="14"/>
      <c r="BA1143" s="14"/>
      <c r="BB1143" s="14"/>
      <c r="BC1143" s="14"/>
      <c r="BD1143" s="14"/>
      <c r="BE1143" s="14"/>
      <c r="BF1143" s="14"/>
      <c r="BG1143" s="14"/>
      <c r="BH1143" s="14"/>
      <c r="BI1143" s="14"/>
    </row>
    <row r="1144" spans="1:61" x14ac:dyDescent="0.25">
      <c r="A1144">
        <v>1143</v>
      </c>
      <c r="B1144" s="3">
        <v>2025</v>
      </c>
      <c r="C1144" s="3">
        <v>2</v>
      </c>
      <c r="D1144" t="s">
        <v>15</v>
      </c>
      <c r="E1144" s="21">
        <v>45712.102221782407</v>
      </c>
      <c r="F1144" t="s">
        <v>565</v>
      </c>
      <c r="G1144" t="s">
        <v>114</v>
      </c>
      <c r="H1144" t="s">
        <v>80</v>
      </c>
      <c r="I1144" t="s">
        <v>80</v>
      </c>
      <c r="J1144" t="s">
        <v>97</v>
      </c>
      <c r="K1144" t="s">
        <v>97</v>
      </c>
      <c r="L1144" t="s">
        <v>34</v>
      </c>
      <c r="M1144" t="s">
        <v>34</v>
      </c>
      <c r="N1144" t="s">
        <v>633</v>
      </c>
      <c r="O1144" t="s">
        <v>1832</v>
      </c>
      <c r="P1144" t="s">
        <v>4053</v>
      </c>
      <c r="Q1144" t="s">
        <v>4054</v>
      </c>
      <c r="S1144" t="s">
        <v>4055</v>
      </c>
      <c r="T1144" s="4">
        <v>2175</v>
      </c>
      <c r="U1144" s="4">
        <v>10</v>
      </c>
      <c r="V1144" s="3">
        <v>1</v>
      </c>
      <c r="W1144" t="s">
        <v>208</v>
      </c>
      <c r="X1144" t="s">
        <v>209</v>
      </c>
      <c r="Y1144">
        <v>749</v>
      </c>
      <c r="Z1144" s="14"/>
      <c r="AA1144" s="14"/>
      <c r="AB1144" s="14">
        <v>10</v>
      </c>
      <c r="AC1144" s="14"/>
      <c r="AD1144" s="14"/>
      <c r="AE1144" s="14"/>
      <c r="AF1144" s="14"/>
      <c r="AG1144" s="14"/>
      <c r="AH1144" s="14"/>
      <c r="AI1144" s="14"/>
      <c r="AJ1144" s="14"/>
      <c r="AK1144" s="14"/>
      <c r="AL1144" s="14"/>
      <c r="AM1144" s="14"/>
      <c r="AN1144" s="14"/>
      <c r="AO1144" s="14"/>
      <c r="AP1144" s="14"/>
      <c r="AQ1144" s="14"/>
      <c r="AR1144" s="14"/>
      <c r="AS1144" s="14"/>
      <c r="AT1144" s="14"/>
      <c r="AU1144" s="14"/>
      <c r="AV1144" s="14"/>
      <c r="AW1144" s="14"/>
      <c r="AX1144" s="14"/>
      <c r="AY1144" s="14"/>
      <c r="AZ1144" s="14"/>
      <c r="BA1144" s="14"/>
      <c r="BB1144" s="14"/>
      <c r="BC1144" s="14"/>
      <c r="BD1144" s="14"/>
      <c r="BE1144" s="14"/>
      <c r="BF1144" s="14"/>
      <c r="BG1144" s="14"/>
      <c r="BH1144" s="14"/>
      <c r="BI1144" s="14"/>
    </row>
    <row r="1145" spans="1:61" x14ac:dyDescent="0.25">
      <c r="A1145">
        <v>1144</v>
      </c>
      <c r="B1145" s="3">
        <v>2025</v>
      </c>
      <c r="C1145" s="3">
        <v>2</v>
      </c>
      <c r="D1145" t="s">
        <v>15</v>
      </c>
      <c r="E1145" s="21">
        <v>45712.114243900462</v>
      </c>
      <c r="F1145" t="s">
        <v>565</v>
      </c>
      <c r="G1145" t="s">
        <v>114</v>
      </c>
      <c r="H1145" t="s">
        <v>80</v>
      </c>
      <c r="I1145" t="s">
        <v>80</v>
      </c>
      <c r="J1145" t="s">
        <v>97</v>
      </c>
      <c r="K1145" t="s">
        <v>97</v>
      </c>
      <c r="L1145" t="s">
        <v>34</v>
      </c>
      <c r="M1145" t="s">
        <v>34</v>
      </c>
      <c r="N1145" t="s">
        <v>598</v>
      </c>
      <c r="O1145" t="s">
        <v>1832</v>
      </c>
      <c r="P1145" t="s">
        <v>4056</v>
      </c>
      <c r="Q1145" t="s">
        <v>4057</v>
      </c>
      <c r="S1145" t="s">
        <v>4058</v>
      </c>
      <c r="T1145" s="4">
        <v>1550</v>
      </c>
      <c r="U1145" s="4">
        <v>12</v>
      </c>
      <c r="V1145" s="3">
        <v>1</v>
      </c>
      <c r="W1145" t="s">
        <v>208</v>
      </c>
      <c r="X1145" t="s">
        <v>209</v>
      </c>
      <c r="Y1145">
        <v>750</v>
      </c>
      <c r="Z1145" s="14">
        <v>2</v>
      </c>
      <c r="AA1145" s="14"/>
      <c r="AB1145" s="14"/>
      <c r="AC1145" s="14"/>
      <c r="AD1145" s="14"/>
      <c r="AE1145" s="14"/>
      <c r="AF1145" s="14"/>
      <c r="AG1145" s="14"/>
      <c r="AH1145" s="14"/>
      <c r="AI1145" s="14"/>
      <c r="AJ1145" s="14"/>
      <c r="AK1145" s="14"/>
      <c r="AL1145" s="14"/>
      <c r="AM1145" s="14"/>
      <c r="AN1145" s="14">
        <v>2</v>
      </c>
      <c r="AO1145" s="14">
        <v>2</v>
      </c>
      <c r="AP1145" s="14">
        <v>2</v>
      </c>
      <c r="AQ1145" s="14">
        <v>2</v>
      </c>
      <c r="AR1145" s="14"/>
      <c r="AS1145" s="14"/>
      <c r="AT1145" s="14">
        <v>2</v>
      </c>
      <c r="AU1145" s="14"/>
      <c r="AV1145" s="14"/>
      <c r="AW1145" s="14"/>
      <c r="AX1145" s="14"/>
      <c r="AY1145" s="14"/>
      <c r="AZ1145" s="14"/>
      <c r="BA1145" s="14"/>
      <c r="BB1145" s="14"/>
      <c r="BC1145" s="14"/>
      <c r="BD1145" s="14"/>
      <c r="BE1145" s="14"/>
      <c r="BF1145" s="14"/>
      <c r="BG1145" s="14"/>
      <c r="BH1145" s="14"/>
      <c r="BI1145" s="14"/>
    </row>
    <row r="1146" spans="1:61" x14ac:dyDescent="0.25">
      <c r="A1146">
        <v>1145</v>
      </c>
      <c r="B1146" s="3">
        <v>2025</v>
      </c>
      <c r="C1146" s="3">
        <v>2</v>
      </c>
      <c r="D1146" t="s">
        <v>15</v>
      </c>
      <c r="E1146" s="21">
        <v>45712.123068449073</v>
      </c>
      <c r="F1146" t="s">
        <v>565</v>
      </c>
      <c r="G1146" t="s">
        <v>114</v>
      </c>
      <c r="H1146" t="s">
        <v>80</v>
      </c>
      <c r="I1146" t="s">
        <v>80</v>
      </c>
      <c r="J1146" t="s">
        <v>98</v>
      </c>
      <c r="K1146" t="s">
        <v>98</v>
      </c>
      <c r="L1146" t="s">
        <v>32</v>
      </c>
      <c r="M1146" t="s">
        <v>32</v>
      </c>
      <c r="N1146" t="s">
        <v>1259</v>
      </c>
      <c r="O1146" t="s">
        <v>1832</v>
      </c>
      <c r="P1146" t="s">
        <v>4059</v>
      </c>
      <c r="Q1146" t="s">
        <v>4060</v>
      </c>
      <c r="R1146" t="s">
        <v>4061</v>
      </c>
      <c r="S1146" t="s">
        <v>4062</v>
      </c>
      <c r="T1146" s="4">
        <v>1550</v>
      </c>
      <c r="U1146" s="4">
        <v>12</v>
      </c>
      <c r="V1146" s="3">
        <v>1</v>
      </c>
      <c r="W1146" t="s">
        <v>208</v>
      </c>
      <c r="X1146" t="s">
        <v>209</v>
      </c>
      <c r="Y1146">
        <v>751</v>
      </c>
      <c r="Z1146" s="14">
        <v>2</v>
      </c>
      <c r="AA1146" s="14"/>
      <c r="AB1146" s="14"/>
      <c r="AC1146" s="14"/>
      <c r="AD1146" s="14"/>
      <c r="AE1146" s="14"/>
      <c r="AF1146" s="14"/>
      <c r="AG1146" s="14"/>
      <c r="AH1146" s="14"/>
      <c r="AI1146" s="14"/>
      <c r="AJ1146" s="14"/>
      <c r="AK1146" s="14"/>
      <c r="AL1146" s="14"/>
      <c r="AM1146" s="14"/>
      <c r="AN1146" s="14">
        <v>2</v>
      </c>
      <c r="AO1146" s="14">
        <v>2</v>
      </c>
      <c r="AP1146" s="14">
        <v>2</v>
      </c>
      <c r="AQ1146" s="14">
        <v>2</v>
      </c>
      <c r="AR1146" s="14"/>
      <c r="AS1146" s="14"/>
      <c r="AT1146" s="14">
        <v>2</v>
      </c>
      <c r="AU1146" s="14"/>
      <c r="AV1146" s="14"/>
      <c r="AW1146" s="14"/>
      <c r="AX1146" s="14"/>
      <c r="AY1146" s="14"/>
      <c r="AZ1146" s="14"/>
      <c r="BA1146" s="14"/>
      <c r="BB1146" s="14"/>
      <c r="BC1146" s="14"/>
      <c r="BD1146" s="14"/>
      <c r="BE1146" s="14"/>
      <c r="BF1146" s="14"/>
      <c r="BG1146" s="14"/>
      <c r="BH1146" s="14"/>
      <c r="BI1146" s="14"/>
    </row>
    <row r="1147" spans="1:61" x14ac:dyDescent="0.25">
      <c r="A1147">
        <v>1146</v>
      </c>
      <c r="B1147" s="3">
        <v>2025</v>
      </c>
      <c r="C1147" s="3">
        <v>2</v>
      </c>
      <c r="D1147" t="s">
        <v>15</v>
      </c>
      <c r="E1147" s="21">
        <v>45712.298043182869</v>
      </c>
      <c r="F1147" t="s">
        <v>112</v>
      </c>
      <c r="G1147" t="s">
        <v>112</v>
      </c>
      <c r="H1147" t="s">
        <v>78</v>
      </c>
      <c r="I1147" t="s">
        <v>78</v>
      </c>
      <c r="J1147" t="s">
        <v>98</v>
      </c>
      <c r="K1147" t="s">
        <v>98</v>
      </c>
      <c r="L1147" t="s">
        <v>32</v>
      </c>
      <c r="M1147" t="s">
        <v>32</v>
      </c>
      <c r="N1147" t="s">
        <v>1135</v>
      </c>
      <c r="O1147" t="s">
        <v>1832</v>
      </c>
      <c r="P1147" t="s">
        <v>4063</v>
      </c>
      <c r="Q1147" t="s">
        <v>4064</v>
      </c>
      <c r="S1147" t="s">
        <v>4065</v>
      </c>
      <c r="T1147" s="4">
        <v>1550</v>
      </c>
      <c r="U1147" s="4">
        <v>12</v>
      </c>
      <c r="V1147" s="3">
        <v>1</v>
      </c>
      <c r="W1147" t="s">
        <v>208</v>
      </c>
      <c r="X1147" t="s">
        <v>209</v>
      </c>
      <c r="Y1147">
        <v>752</v>
      </c>
      <c r="Z1147" s="14"/>
      <c r="AA1147" s="14">
        <v>2</v>
      </c>
      <c r="AB1147" s="14"/>
      <c r="AC1147" s="14"/>
      <c r="AD1147" s="14"/>
      <c r="AE1147" s="14"/>
      <c r="AF1147" s="14"/>
      <c r="AG1147" s="14"/>
      <c r="AH1147" s="14"/>
      <c r="AI1147" s="14"/>
      <c r="AJ1147" s="14"/>
      <c r="AK1147" s="14"/>
      <c r="AL1147" s="14"/>
      <c r="AM1147" s="14"/>
      <c r="AN1147" s="14">
        <v>2</v>
      </c>
      <c r="AO1147" s="14">
        <v>2</v>
      </c>
      <c r="AP1147" s="14">
        <v>2</v>
      </c>
      <c r="AQ1147" s="14">
        <v>2</v>
      </c>
      <c r="AR1147" s="14"/>
      <c r="AS1147" s="14"/>
      <c r="AT1147" s="14">
        <v>2</v>
      </c>
      <c r="AU1147" s="14"/>
      <c r="AV1147" s="14"/>
      <c r="AW1147" s="14"/>
      <c r="AX1147" s="14"/>
      <c r="AY1147" s="14"/>
      <c r="AZ1147" s="14"/>
      <c r="BA1147" s="14"/>
      <c r="BB1147" s="14"/>
      <c r="BC1147" s="14"/>
      <c r="BD1147" s="14"/>
      <c r="BE1147" s="14"/>
      <c r="BF1147" s="14"/>
      <c r="BG1147" s="14"/>
      <c r="BH1147" s="14"/>
      <c r="BI1147" s="14"/>
    </row>
    <row r="1148" spans="1:61" x14ac:dyDescent="0.25">
      <c r="A1148">
        <v>1147</v>
      </c>
      <c r="B1148" s="3">
        <v>2025</v>
      </c>
      <c r="C1148" s="3">
        <v>2</v>
      </c>
      <c r="D1148" t="s">
        <v>15</v>
      </c>
      <c r="E1148" s="21">
        <v>45712.354505208343</v>
      </c>
      <c r="F1148" t="s">
        <v>112</v>
      </c>
      <c r="G1148" t="s">
        <v>112</v>
      </c>
      <c r="H1148" t="s">
        <v>78</v>
      </c>
      <c r="I1148" t="s">
        <v>78</v>
      </c>
      <c r="J1148" t="s">
        <v>98</v>
      </c>
      <c r="K1148" t="s">
        <v>98</v>
      </c>
      <c r="L1148" t="s">
        <v>32</v>
      </c>
      <c r="M1148" t="s">
        <v>32</v>
      </c>
      <c r="N1148" t="s">
        <v>1231</v>
      </c>
      <c r="O1148" t="s">
        <v>1832</v>
      </c>
      <c r="P1148" t="s">
        <v>4066</v>
      </c>
      <c r="Q1148" t="s">
        <v>3829</v>
      </c>
      <c r="S1148" t="s">
        <v>3830</v>
      </c>
      <c r="T1148" s="4">
        <v>435</v>
      </c>
      <c r="U1148" s="4">
        <v>2</v>
      </c>
      <c r="V1148" s="3">
        <v>1</v>
      </c>
      <c r="W1148" t="s">
        <v>208</v>
      </c>
      <c r="X1148" t="s">
        <v>209</v>
      </c>
      <c r="Y1148">
        <v>753</v>
      </c>
      <c r="Z1148" s="14">
        <v>2</v>
      </c>
      <c r="AA1148" s="14"/>
      <c r="AB1148" s="14"/>
      <c r="AC1148" s="14"/>
      <c r="AD1148" s="14"/>
      <c r="AE1148" s="14"/>
      <c r="AF1148" s="14"/>
      <c r="AG1148" s="14"/>
      <c r="AH1148" s="14"/>
      <c r="AI1148" s="14"/>
      <c r="AJ1148" s="14"/>
      <c r="AK1148" s="14"/>
      <c r="AL1148" s="14"/>
      <c r="AM1148" s="14"/>
      <c r="AN1148" s="14"/>
      <c r="AO1148" s="14"/>
      <c r="AP1148" s="14"/>
      <c r="AQ1148" s="14"/>
      <c r="AR1148" s="14"/>
      <c r="AS1148" s="14"/>
      <c r="AT1148" s="14"/>
      <c r="AU1148" s="14"/>
      <c r="AV1148" s="14"/>
      <c r="AW1148" s="14"/>
      <c r="AX1148" s="14"/>
      <c r="AY1148" s="14"/>
      <c r="AZ1148" s="14"/>
      <c r="BA1148" s="14"/>
      <c r="BB1148" s="14"/>
      <c r="BC1148" s="14"/>
      <c r="BD1148" s="14"/>
      <c r="BE1148" s="14"/>
      <c r="BF1148" s="14"/>
      <c r="BG1148" s="14"/>
      <c r="BH1148" s="14"/>
      <c r="BI1148" s="14"/>
    </row>
    <row r="1149" spans="1:61" x14ac:dyDescent="0.25">
      <c r="A1149">
        <v>1148</v>
      </c>
      <c r="B1149" s="3">
        <v>2025</v>
      </c>
      <c r="C1149" s="3">
        <v>2</v>
      </c>
      <c r="D1149" t="s">
        <v>15</v>
      </c>
      <c r="E1149" s="21">
        <v>45712.595601828703</v>
      </c>
      <c r="F1149" t="s">
        <v>112</v>
      </c>
      <c r="G1149" t="s">
        <v>112</v>
      </c>
      <c r="H1149" t="s">
        <v>78</v>
      </c>
      <c r="I1149" t="s">
        <v>78</v>
      </c>
      <c r="J1149" t="s">
        <v>98</v>
      </c>
      <c r="K1149" t="s">
        <v>98</v>
      </c>
      <c r="L1149" t="s">
        <v>32</v>
      </c>
      <c r="M1149" t="s">
        <v>32</v>
      </c>
      <c r="N1149" t="s">
        <v>927</v>
      </c>
      <c r="O1149" t="s">
        <v>1832</v>
      </c>
      <c r="P1149" t="s">
        <v>4067</v>
      </c>
      <c r="Q1149" t="s">
        <v>4068</v>
      </c>
      <c r="S1149" t="s">
        <v>4069</v>
      </c>
      <c r="T1149" s="4">
        <v>905</v>
      </c>
      <c r="U1149" s="4">
        <v>5</v>
      </c>
      <c r="V1149" s="3">
        <v>1</v>
      </c>
      <c r="W1149" t="s">
        <v>208</v>
      </c>
      <c r="X1149" t="s">
        <v>209</v>
      </c>
      <c r="Y1149">
        <v>754</v>
      </c>
      <c r="Z1149" s="14">
        <v>2</v>
      </c>
      <c r="AA1149" s="14"/>
      <c r="AB1149" s="14"/>
      <c r="AC1149" s="14"/>
      <c r="AD1149" s="14"/>
      <c r="AE1149" s="14"/>
      <c r="AF1149" s="14"/>
      <c r="AG1149" s="14"/>
      <c r="AH1149" s="14">
        <v>1</v>
      </c>
      <c r="AI1149" s="14"/>
      <c r="AJ1149" s="14"/>
      <c r="AK1149" s="14">
        <v>2</v>
      </c>
      <c r="AL1149" s="14"/>
      <c r="AM1149" s="14"/>
      <c r="AN1149" s="14"/>
      <c r="AO1149" s="14"/>
      <c r="AP1149" s="14"/>
      <c r="AQ1149" s="14"/>
      <c r="AR1149" s="14"/>
      <c r="AS1149" s="14"/>
      <c r="AT1149" s="14"/>
      <c r="AU1149" s="14"/>
      <c r="AV1149" s="14"/>
      <c r="AW1149" s="14"/>
      <c r="AX1149" s="14"/>
      <c r="AY1149" s="14"/>
      <c r="AZ1149" s="14"/>
      <c r="BA1149" s="14"/>
      <c r="BB1149" s="14"/>
      <c r="BC1149" s="14"/>
      <c r="BD1149" s="14"/>
      <c r="BE1149" s="14"/>
      <c r="BF1149" s="14"/>
      <c r="BG1149" s="14"/>
      <c r="BH1149" s="14"/>
      <c r="BI1149" s="14"/>
    </row>
    <row r="1150" spans="1:61" x14ac:dyDescent="0.25">
      <c r="A1150">
        <v>1149</v>
      </c>
      <c r="B1150" s="3">
        <v>2025</v>
      </c>
      <c r="C1150" s="3">
        <v>2</v>
      </c>
      <c r="D1150" t="s">
        <v>15</v>
      </c>
      <c r="E1150" s="21">
        <v>45712.625402280093</v>
      </c>
      <c r="F1150" t="s">
        <v>541</v>
      </c>
      <c r="G1150" t="s">
        <v>110</v>
      </c>
      <c r="H1150" t="s">
        <v>78</v>
      </c>
      <c r="I1150" t="s">
        <v>78</v>
      </c>
      <c r="J1150" t="s">
        <v>98</v>
      </c>
      <c r="K1150" t="s">
        <v>98</v>
      </c>
      <c r="L1150" t="s">
        <v>32</v>
      </c>
      <c r="M1150" t="s">
        <v>32</v>
      </c>
      <c r="N1150" t="s">
        <v>1884</v>
      </c>
      <c r="O1150" t="s">
        <v>1832</v>
      </c>
      <c r="P1150" t="s">
        <v>318</v>
      </c>
      <c r="Q1150" t="s">
        <v>319</v>
      </c>
      <c r="S1150" t="s">
        <v>3354</v>
      </c>
      <c r="T1150" s="4">
        <v>5460</v>
      </c>
      <c r="U1150" s="4">
        <v>0</v>
      </c>
      <c r="V1150" s="3">
        <v>1</v>
      </c>
      <c r="W1150" t="s">
        <v>330</v>
      </c>
      <c r="X1150" t="s">
        <v>209</v>
      </c>
      <c r="Y1150">
        <v>755</v>
      </c>
      <c r="Z1150" s="14"/>
      <c r="AA1150" s="14"/>
      <c r="AB1150" s="14"/>
      <c r="AC1150" s="14"/>
      <c r="AD1150" s="14"/>
      <c r="AE1150" s="14"/>
      <c r="AF1150" s="14"/>
      <c r="AG1150" s="14"/>
      <c r="AH1150" s="14"/>
      <c r="AI1150" s="14"/>
      <c r="AJ1150" s="14"/>
      <c r="AK1150" s="14"/>
      <c r="AL1150" s="14"/>
      <c r="AM1150" s="14"/>
      <c r="AN1150" s="14"/>
      <c r="AO1150" s="14"/>
      <c r="AP1150" s="14"/>
      <c r="AQ1150" s="14"/>
      <c r="AR1150" s="14"/>
      <c r="AS1150" s="14"/>
      <c r="AT1150" s="14"/>
      <c r="AU1150" s="14"/>
      <c r="AV1150" s="14"/>
      <c r="AW1150" s="14"/>
      <c r="AX1150" s="14"/>
      <c r="AY1150" s="14"/>
      <c r="AZ1150" s="14"/>
      <c r="BA1150" s="14"/>
      <c r="BB1150" s="14"/>
      <c r="BC1150" s="14"/>
      <c r="BD1150" s="14"/>
      <c r="BE1150" s="14"/>
      <c r="BF1150" s="14"/>
      <c r="BG1150" s="14"/>
      <c r="BH1150" s="14"/>
      <c r="BI1150" s="14"/>
    </row>
    <row r="1151" spans="1:61" x14ac:dyDescent="0.25">
      <c r="A1151">
        <v>1150</v>
      </c>
      <c r="B1151" s="3">
        <v>2025</v>
      </c>
      <c r="C1151" s="3">
        <v>2</v>
      </c>
      <c r="D1151" t="s">
        <v>15</v>
      </c>
      <c r="E1151" s="21">
        <v>45712.636427152778</v>
      </c>
      <c r="F1151" t="s">
        <v>119</v>
      </c>
      <c r="G1151" t="s">
        <v>119</v>
      </c>
      <c r="H1151" t="s">
        <v>78</v>
      </c>
      <c r="I1151" t="s">
        <v>78</v>
      </c>
      <c r="J1151" t="s">
        <v>98</v>
      </c>
      <c r="K1151" t="s">
        <v>98</v>
      </c>
      <c r="L1151" t="s">
        <v>32</v>
      </c>
      <c r="M1151" t="s">
        <v>32</v>
      </c>
      <c r="N1151" t="s">
        <v>791</v>
      </c>
      <c r="O1151" t="s">
        <v>1832</v>
      </c>
      <c r="P1151" t="s">
        <v>4070</v>
      </c>
      <c r="Q1151" t="s">
        <v>4071</v>
      </c>
      <c r="S1151" t="s">
        <v>4072</v>
      </c>
      <c r="T1151" s="4">
        <v>1490</v>
      </c>
      <c r="U1151" s="4">
        <v>8</v>
      </c>
      <c r="V1151" s="3">
        <v>1</v>
      </c>
      <c r="W1151" t="s">
        <v>208</v>
      </c>
      <c r="X1151" t="s">
        <v>209</v>
      </c>
      <c r="Y1151">
        <v>756</v>
      </c>
      <c r="Z1151" s="14"/>
      <c r="AA1151" s="14"/>
      <c r="AB1151" s="14"/>
      <c r="AC1151" s="14"/>
      <c r="AD1151" s="14"/>
      <c r="AE1151" s="14"/>
      <c r="AF1151" s="14"/>
      <c r="AG1151" s="14"/>
      <c r="AH1151" s="14"/>
      <c r="AI1151" s="14"/>
      <c r="AJ1151" s="14"/>
      <c r="AK1151" s="14"/>
      <c r="AL1151" s="14"/>
      <c r="AM1151" s="14"/>
      <c r="AN1151" s="14">
        <v>2</v>
      </c>
      <c r="AO1151" s="14">
        <v>2</v>
      </c>
      <c r="AP1151" s="14">
        <v>2</v>
      </c>
      <c r="AQ1151" s="14"/>
      <c r="AR1151" s="14"/>
      <c r="AS1151" s="14"/>
      <c r="AT1151" s="14"/>
      <c r="AU1151" s="14">
        <v>2</v>
      </c>
      <c r="AV1151" s="14"/>
      <c r="AW1151" s="14"/>
      <c r="AX1151" s="14"/>
      <c r="AY1151" s="14"/>
      <c r="AZ1151" s="14"/>
      <c r="BA1151" s="14"/>
      <c r="BB1151" s="14"/>
      <c r="BC1151" s="14"/>
      <c r="BD1151" s="14"/>
      <c r="BE1151" s="14"/>
      <c r="BF1151" s="14"/>
      <c r="BG1151" s="14"/>
      <c r="BH1151" s="14"/>
      <c r="BI1151" s="14"/>
    </row>
    <row r="1152" spans="1:61" x14ac:dyDescent="0.25">
      <c r="A1152">
        <v>1151</v>
      </c>
      <c r="B1152" s="3">
        <v>2025</v>
      </c>
      <c r="C1152" s="3">
        <v>2</v>
      </c>
      <c r="D1152" t="s">
        <v>15</v>
      </c>
      <c r="E1152" s="21">
        <v>45712.643551041663</v>
      </c>
      <c r="F1152" t="s">
        <v>541</v>
      </c>
      <c r="G1152" t="s">
        <v>110</v>
      </c>
      <c r="H1152" t="s">
        <v>78</v>
      </c>
      <c r="I1152" t="s">
        <v>78</v>
      </c>
      <c r="J1152" t="s">
        <v>98</v>
      </c>
      <c r="K1152" t="s">
        <v>98</v>
      </c>
      <c r="L1152" t="s">
        <v>32</v>
      </c>
      <c r="M1152" t="s">
        <v>32</v>
      </c>
      <c r="N1152" t="s">
        <v>707</v>
      </c>
      <c r="O1152" t="s">
        <v>1832</v>
      </c>
      <c r="P1152" t="s">
        <v>4073</v>
      </c>
      <c r="Q1152" t="s">
        <v>4074</v>
      </c>
      <c r="S1152" t="s">
        <v>4075</v>
      </c>
      <c r="T1152" s="4">
        <v>1695</v>
      </c>
      <c r="U1152" s="4">
        <v>8</v>
      </c>
      <c r="V1152" s="3">
        <v>1</v>
      </c>
      <c r="W1152" t="s">
        <v>208</v>
      </c>
      <c r="X1152" t="s">
        <v>209</v>
      </c>
      <c r="Y1152">
        <v>757</v>
      </c>
      <c r="Z1152" s="14">
        <v>2</v>
      </c>
      <c r="AA1152" s="14"/>
      <c r="AB1152" s="14">
        <v>2</v>
      </c>
      <c r="AC1152" s="14"/>
      <c r="AD1152" s="14">
        <v>2</v>
      </c>
      <c r="AE1152" s="14"/>
      <c r="AF1152" s="14"/>
      <c r="AG1152" s="14"/>
      <c r="AH1152" s="14"/>
      <c r="AI1152" s="14"/>
      <c r="AJ1152" s="14"/>
      <c r="AK1152" s="14"/>
      <c r="AL1152" s="14"/>
      <c r="AM1152" s="14"/>
      <c r="AN1152" s="14"/>
      <c r="AO1152" s="14">
        <v>2</v>
      </c>
      <c r="AP1152" s="14"/>
      <c r="AQ1152" s="14"/>
      <c r="AR1152" s="14"/>
      <c r="AS1152" s="14"/>
      <c r="AT1152" s="14"/>
      <c r="AU1152" s="14"/>
      <c r="AV1152" s="14"/>
      <c r="AW1152" s="14"/>
      <c r="AX1152" s="14"/>
      <c r="AY1152" s="14"/>
      <c r="AZ1152" s="14"/>
      <c r="BA1152" s="14"/>
      <c r="BB1152" s="14"/>
      <c r="BC1152" s="14"/>
      <c r="BD1152" s="14"/>
      <c r="BE1152" s="14"/>
      <c r="BF1152" s="14"/>
      <c r="BG1152" s="14"/>
      <c r="BH1152" s="14"/>
      <c r="BI1152" s="14"/>
    </row>
    <row r="1153" spans="1:61" x14ac:dyDescent="0.25">
      <c r="A1153">
        <v>1152</v>
      </c>
      <c r="B1153" s="3">
        <v>2025</v>
      </c>
      <c r="C1153" s="3">
        <v>2</v>
      </c>
      <c r="D1153" t="s">
        <v>15</v>
      </c>
      <c r="E1153" s="21">
        <v>45712.877794085653</v>
      </c>
      <c r="F1153" t="s">
        <v>541</v>
      </c>
      <c r="G1153" t="s">
        <v>110</v>
      </c>
      <c r="H1153" t="s">
        <v>78</v>
      </c>
      <c r="I1153" t="s">
        <v>78</v>
      </c>
      <c r="J1153" t="s">
        <v>97</v>
      </c>
      <c r="K1153" t="s">
        <v>97</v>
      </c>
      <c r="L1153" t="s">
        <v>34</v>
      </c>
      <c r="M1153" t="s">
        <v>34</v>
      </c>
      <c r="N1153" t="s">
        <v>758</v>
      </c>
      <c r="O1153" t="s">
        <v>1832</v>
      </c>
      <c r="P1153" t="s">
        <v>4076</v>
      </c>
      <c r="Q1153" t="s">
        <v>4077</v>
      </c>
      <c r="S1153" t="s">
        <v>4078</v>
      </c>
      <c r="T1153" s="4">
        <v>835</v>
      </c>
      <c r="U1153" s="4">
        <v>13</v>
      </c>
      <c r="V1153" s="3">
        <v>1</v>
      </c>
      <c r="W1153" t="s">
        <v>208</v>
      </c>
      <c r="X1153" t="s">
        <v>209</v>
      </c>
      <c r="Y1153">
        <v>758</v>
      </c>
      <c r="Z1153" s="14"/>
      <c r="AA1153" s="14"/>
      <c r="AB1153" s="14">
        <v>2</v>
      </c>
      <c r="AC1153" s="14">
        <v>7</v>
      </c>
      <c r="AD1153" s="14"/>
      <c r="AE1153" s="14"/>
      <c r="AF1153" s="14"/>
      <c r="AG1153" s="14"/>
      <c r="AH1153" s="14"/>
      <c r="AI1153" s="14"/>
      <c r="AJ1153" s="14"/>
      <c r="AK1153" s="14">
        <v>4</v>
      </c>
      <c r="AL1153" s="14"/>
      <c r="AM1153" s="14"/>
      <c r="AN1153" s="14"/>
      <c r="AO1153" s="14"/>
      <c r="AP1153" s="14"/>
      <c r="AQ1153" s="14"/>
      <c r="AR1153" s="14"/>
      <c r="AS1153" s="14"/>
      <c r="AT1153" s="14"/>
      <c r="AU1153" s="14"/>
      <c r="AV1153" s="14"/>
      <c r="AW1153" s="14"/>
      <c r="AX1153" s="14"/>
      <c r="AY1153" s="14"/>
      <c r="AZ1153" s="14"/>
      <c r="BA1153" s="14"/>
      <c r="BB1153" s="14"/>
      <c r="BC1153" s="14"/>
      <c r="BD1153" s="14"/>
      <c r="BE1153" s="14"/>
      <c r="BF1153" s="14"/>
      <c r="BG1153" s="14"/>
      <c r="BH1153" s="14"/>
      <c r="BI1153" s="14"/>
    </row>
    <row r="1154" spans="1:61" x14ac:dyDescent="0.25">
      <c r="A1154">
        <v>1153</v>
      </c>
      <c r="B1154" s="3">
        <v>2025</v>
      </c>
      <c r="C1154" s="3">
        <v>2</v>
      </c>
      <c r="D1154" t="s">
        <v>15</v>
      </c>
      <c r="E1154" s="21">
        <v>45712.896860949077</v>
      </c>
      <c r="F1154" t="s">
        <v>115</v>
      </c>
      <c r="G1154" t="s">
        <v>115</v>
      </c>
      <c r="H1154" t="s">
        <v>78</v>
      </c>
      <c r="I1154" t="s">
        <v>78</v>
      </c>
      <c r="J1154" t="s">
        <v>98</v>
      </c>
      <c r="K1154" t="s">
        <v>98</v>
      </c>
      <c r="L1154" t="s">
        <v>32</v>
      </c>
      <c r="M1154" t="s">
        <v>32</v>
      </c>
      <c r="N1154" t="s">
        <v>4079</v>
      </c>
      <c r="O1154" t="s">
        <v>1832</v>
      </c>
      <c r="P1154" t="s">
        <v>4080</v>
      </c>
      <c r="Q1154" t="s">
        <v>4081</v>
      </c>
      <c r="S1154" t="s">
        <v>4082</v>
      </c>
      <c r="T1154" s="4">
        <v>505</v>
      </c>
      <c r="U1154" s="4">
        <v>2</v>
      </c>
      <c r="V1154" s="3">
        <v>1</v>
      </c>
      <c r="W1154" t="s">
        <v>208</v>
      </c>
      <c r="X1154" t="s">
        <v>209</v>
      </c>
      <c r="Y1154">
        <v>759</v>
      </c>
      <c r="Z1154" s="14"/>
      <c r="AA1154" s="14"/>
      <c r="AB1154" s="14">
        <v>2</v>
      </c>
      <c r="AC1154" s="14"/>
      <c r="AD1154" s="14"/>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s="14"/>
      <c r="AZ1154" s="14"/>
      <c r="BA1154" s="14"/>
      <c r="BB1154" s="14"/>
      <c r="BC1154" s="14"/>
      <c r="BD1154" s="14"/>
      <c r="BE1154" s="14"/>
      <c r="BF1154" s="14"/>
      <c r="BG1154" s="14"/>
      <c r="BH1154" s="14"/>
      <c r="BI1154" s="14"/>
    </row>
    <row r="1155" spans="1:61" x14ac:dyDescent="0.25">
      <c r="A1155">
        <v>1154</v>
      </c>
      <c r="B1155" s="3">
        <v>2025</v>
      </c>
      <c r="C1155" s="3">
        <v>2</v>
      </c>
      <c r="D1155" t="s">
        <v>15</v>
      </c>
      <c r="E1155" s="21">
        <v>45712.900155972216</v>
      </c>
      <c r="F1155" t="s">
        <v>541</v>
      </c>
      <c r="G1155" t="s">
        <v>110</v>
      </c>
      <c r="H1155" t="s">
        <v>78</v>
      </c>
      <c r="I1155" t="s">
        <v>78</v>
      </c>
      <c r="J1155" t="s">
        <v>97</v>
      </c>
      <c r="K1155" t="s">
        <v>97</v>
      </c>
      <c r="L1155" t="s">
        <v>39</v>
      </c>
      <c r="M1155" t="s">
        <v>39</v>
      </c>
      <c r="N1155" t="s">
        <v>1850</v>
      </c>
      <c r="O1155" t="s">
        <v>1832</v>
      </c>
      <c r="P1155" t="s">
        <v>4083</v>
      </c>
      <c r="Q1155" t="s">
        <v>4084</v>
      </c>
      <c r="S1155" t="s">
        <v>4085</v>
      </c>
      <c r="T1155" s="4">
        <v>6525</v>
      </c>
      <c r="U1155" s="4">
        <v>30</v>
      </c>
      <c r="V1155" s="3">
        <v>1</v>
      </c>
      <c r="W1155" t="s">
        <v>208</v>
      </c>
      <c r="X1155" t="s">
        <v>209</v>
      </c>
      <c r="Y1155">
        <v>760</v>
      </c>
      <c r="Z1155" s="14">
        <v>20</v>
      </c>
      <c r="AA1155" s="14"/>
      <c r="AB1155" s="14">
        <v>10</v>
      </c>
      <c r="AC1155" s="14"/>
      <c r="AD1155" s="14"/>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s="14"/>
      <c r="AZ1155" s="14"/>
      <c r="BA1155" s="14"/>
      <c r="BB1155" s="14"/>
      <c r="BC1155" s="14"/>
      <c r="BD1155" s="14"/>
      <c r="BE1155" s="14"/>
      <c r="BF1155" s="14"/>
      <c r="BG1155" s="14"/>
      <c r="BH1155" s="14"/>
      <c r="BI1155" s="14"/>
    </row>
    <row r="1156" spans="1:61" x14ac:dyDescent="0.25">
      <c r="A1156">
        <v>1155</v>
      </c>
      <c r="B1156" s="3">
        <v>2025</v>
      </c>
      <c r="C1156" s="3">
        <v>2</v>
      </c>
      <c r="D1156" t="s">
        <v>15</v>
      </c>
      <c r="E1156" s="21">
        <v>45712.902925949071</v>
      </c>
      <c r="F1156" t="s">
        <v>115</v>
      </c>
      <c r="G1156" t="s">
        <v>115</v>
      </c>
      <c r="H1156" t="s">
        <v>81</v>
      </c>
      <c r="I1156" t="s">
        <v>81</v>
      </c>
      <c r="J1156" t="s">
        <v>97</v>
      </c>
      <c r="K1156" t="s">
        <v>97</v>
      </c>
      <c r="L1156" t="s">
        <v>34</v>
      </c>
      <c r="M1156" t="s">
        <v>34</v>
      </c>
      <c r="N1156" t="s">
        <v>4086</v>
      </c>
      <c r="O1156" t="s">
        <v>1832</v>
      </c>
      <c r="P1156" t="s">
        <v>4087</v>
      </c>
      <c r="Q1156" t="s">
        <v>4088</v>
      </c>
      <c r="S1156" t="s">
        <v>4089</v>
      </c>
      <c r="T1156" s="4">
        <v>3045</v>
      </c>
      <c r="U1156" s="4">
        <v>14</v>
      </c>
      <c r="V1156" s="3">
        <v>1</v>
      </c>
      <c r="W1156" t="s">
        <v>208</v>
      </c>
      <c r="X1156" t="s">
        <v>209</v>
      </c>
      <c r="Y1156">
        <v>761</v>
      </c>
      <c r="Z1156" s="14">
        <v>14</v>
      </c>
      <c r="AA1156" s="14"/>
      <c r="AB1156" s="14"/>
      <c r="AC1156" s="14"/>
      <c r="AD1156" s="14"/>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s="14"/>
      <c r="AZ1156" s="14"/>
      <c r="BA1156" s="14"/>
      <c r="BB1156" s="14"/>
      <c r="BC1156" s="14"/>
      <c r="BD1156" s="14"/>
      <c r="BE1156" s="14"/>
      <c r="BF1156" s="14"/>
      <c r="BG1156" s="14"/>
      <c r="BH1156" s="14"/>
      <c r="BI1156" s="14"/>
    </row>
    <row r="1157" spans="1:61" x14ac:dyDescent="0.25">
      <c r="A1157">
        <v>1156</v>
      </c>
      <c r="B1157" s="3">
        <v>2025</v>
      </c>
      <c r="C1157" s="3">
        <v>2</v>
      </c>
      <c r="D1157" t="s">
        <v>15</v>
      </c>
      <c r="E1157" s="21">
        <v>45712.906928449083</v>
      </c>
      <c r="F1157" t="s">
        <v>115</v>
      </c>
      <c r="G1157" t="s">
        <v>115</v>
      </c>
      <c r="H1157" t="s">
        <v>80</v>
      </c>
      <c r="I1157" t="s">
        <v>80</v>
      </c>
      <c r="J1157" t="s">
        <v>98</v>
      </c>
      <c r="K1157" t="s">
        <v>98</v>
      </c>
      <c r="L1157" t="s">
        <v>32</v>
      </c>
      <c r="M1157" t="s">
        <v>32</v>
      </c>
      <c r="N1157" t="s">
        <v>4090</v>
      </c>
      <c r="O1157" t="s">
        <v>1832</v>
      </c>
      <c r="P1157" t="s">
        <v>4091</v>
      </c>
      <c r="Q1157" t="s">
        <v>4092</v>
      </c>
      <c r="S1157" t="s">
        <v>4093</v>
      </c>
      <c r="T1157" s="4">
        <v>4650</v>
      </c>
      <c r="U1157" s="4">
        <v>36</v>
      </c>
      <c r="V1157" s="3">
        <v>1</v>
      </c>
      <c r="W1157" t="s">
        <v>208</v>
      </c>
      <c r="X1157" t="s">
        <v>209</v>
      </c>
      <c r="Y1157">
        <v>762</v>
      </c>
      <c r="Z1157" s="14">
        <v>6</v>
      </c>
      <c r="AA1157" s="14"/>
      <c r="AB1157" s="14"/>
      <c r="AC1157" s="14"/>
      <c r="AD1157" s="14"/>
      <c r="AE1157" s="14"/>
      <c r="AF1157" s="14"/>
      <c r="AG1157" s="14"/>
      <c r="AH1157" s="14"/>
      <c r="AI1157" s="14"/>
      <c r="AJ1157" s="14"/>
      <c r="AK1157" s="14"/>
      <c r="AL1157" s="14"/>
      <c r="AM1157" s="14"/>
      <c r="AN1157" s="14">
        <v>6</v>
      </c>
      <c r="AO1157" s="14">
        <v>6</v>
      </c>
      <c r="AP1157" s="14">
        <v>6</v>
      </c>
      <c r="AQ1157" s="14">
        <v>6</v>
      </c>
      <c r="AR1157" s="14"/>
      <c r="AS1157" s="14"/>
      <c r="AT1157" s="14">
        <v>6</v>
      </c>
      <c r="AU1157" s="14"/>
      <c r="AV1157" s="14"/>
      <c r="AW1157" s="14"/>
      <c r="AX1157" s="14"/>
      <c r="AY1157" s="14"/>
      <c r="AZ1157" s="14"/>
      <c r="BA1157" s="14"/>
      <c r="BB1157" s="14"/>
      <c r="BC1157" s="14"/>
      <c r="BD1157" s="14"/>
      <c r="BE1157" s="14"/>
      <c r="BF1157" s="14"/>
      <c r="BG1157" s="14"/>
      <c r="BH1157" s="14"/>
      <c r="BI1157" s="14"/>
    </row>
    <row r="1158" spans="1:61" x14ac:dyDescent="0.25">
      <c r="A1158">
        <v>1157</v>
      </c>
      <c r="B1158" s="3">
        <v>2025</v>
      </c>
      <c r="C1158" s="3">
        <v>2</v>
      </c>
      <c r="D1158" t="s">
        <v>15</v>
      </c>
      <c r="E1158" s="21">
        <v>45712.919382905093</v>
      </c>
      <c r="F1158" t="s">
        <v>115</v>
      </c>
      <c r="G1158" t="s">
        <v>115</v>
      </c>
      <c r="H1158" t="s">
        <v>78</v>
      </c>
      <c r="I1158" t="s">
        <v>78</v>
      </c>
      <c r="J1158" t="s">
        <v>98</v>
      </c>
      <c r="K1158" t="s">
        <v>98</v>
      </c>
      <c r="L1158" t="s">
        <v>32</v>
      </c>
      <c r="M1158" t="s">
        <v>32</v>
      </c>
      <c r="N1158" t="s">
        <v>684</v>
      </c>
      <c r="O1158" t="s">
        <v>1832</v>
      </c>
      <c r="P1158" t="s">
        <v>4094</v>
      </c>
      <c r="Q1158" t="s">
        <v>4095</v>
      </c>
      <c r="S1158" t="s">
        <v>4096</v>
      </c>
      <c r="T1158" s="4">
        <v>1550</v>
      </c>
      <c r="U1158" s="4">
        <v>12</v>
      </c>
      <c r="V1158" s="3">
        <v>1</v>
      </c>
      <c r="W1158" t="s">
        <v>208</v>
      </c>
      <c r="X1158" t="s">
        <v>209</v>
      </c>
      <c r="Y1158">
        <v>763</v>
      </c>
      <c r="Z1158" s="14">
        <v>2</v>
      </c>
      <c r="AA1158" s="14"/>
      <c r="AB1158" s="14"/>
      <c r="AC1158" s="14"/>
      <c r="AD1158" s="14"/>
      <c r="AE1158" s="14"/>
      <c r="AF1158" s="14"/>
      <c r="AG1158" s="14"/>
      <c r="AH1158" s="14"/>
      <c r="AI1158" s="14"/>
      <c r="AJ1158" s="14"/>
      <c r="AK1158" s="14"/>
      <c r="AL1158" s="14"/>
      <c r="AM1158" s="14"/>
      <c r="AN1158" s="14">
        <v>2</v>
      </c>
      <c r="AO1158" s="14">
        <v>2</v>
      </c>
      <c r="AP1158" s="14">
        <v>2</v>
      </c>
      <c r="AQ1158" s="14">
        <v>2</v>
      </c>
      <c r="AR1158" s="14"/>
      <c r="AS1158" s="14"/>
      <c r="AT1158" s="14">
        <v>2</v>
      </c>
      <c r="AU1158" s="14"/>
      <c r="AV1158" s="14"/>
      <c r="AW1158" s="14"/>
      <c r="AX1158" s="14"/>
      <c r="AY1158" s="14"/>
      <c r="AZ1158" s="14"/>
      <c r="BA1158" s="14"/>
      <c r="BB1158" s="14"/>
      <c r="BC1158" s="14"/>
      <c r="BD1158" s="14"/>
      <c r="BE1158" s="14"/>
      <c r="BF1158" s="14"/>
      <c r="BG1158" s="14"/>
      <c r="BH1158" s="14"/>
      <c r="BI1158" s="14"/>
    </row>
    <row r="1159" spans="1:61" x14ac:dyDescent="0.25">
      <c r="A1159">
        <v>1158</v>
      </c>
      <c r="B1159" s="3">
        <v>2025</v>
      </c>
      <c r="C1159" s="3">
        <v>2</v>
      </c>
      <c r="D1159" t="s">
        <v>15</v>
      </c>
      <c r="E1159" s="21">
        <v>45712.920977731483</v>
      </c>
      <c r="F1159" t="s">
        <v>541</v>
      </c>
      <c r="G1159" t="s">
        <v>110</v>
      </c>
      <c r="H1159" t="s">
        <v>78</v>
      </c>
      <c r="I1159" t="s">
        <v>78</v>
      </c>
      <c r="J1159" t="s">
        <v>98</v>
      </c>
      <c r="K1159" t="s">
        <v>98</v>
      </c>
      <c r="L1159" t="s">
        <v>32</v>
      </c>
      <c r="M1159" t="s">
        <v>32</v>
      </c>
      <c r="N1159" t="s">
        <v>1259</v>
      </c>
      <c r="O1159" t="s">
        <v>1832</v>
      </c>
      <c r="P1159" t="s">
        <v>1523</v>
      </c>
      <c r="Q1159" t="s">
        <v>4097</v>
      </c>
      <c r="S1159" t="s">
        <v>1525</v>
      </c>
      <c r="T1159" s="4">
        <v>1550</v>
      </c>
      <c r="U1159" s="4">
        <v>22</v>
      </c>
      <c r="V1159" s="3">
        <v>1</v>
      </c>
      <c r="W1159" t="s">
        <v>208</v>
      </c>
      <c r="X1159" t="s">
        <v>209</v>
      </c>
      <c r="Y1159">
        <v>764</v>
      </c>
      <c r="Z1159" s="14">
        <v>2</v>
      </c>
      <c r="AA1159" s="14"/>
      <c r="AB1159" s="14"/>
      <c r="AC1159" s="14"/>
      <c r="AD1159" s="14"/>
      <c r="AE1159" s="14"/>
      <c r="AF1159" s="14"/>
      <c r="AG1159" s="14"/>
      <c r="AH1159" s="14"/>
      <c r="AI1159" s="14"/>
      <c r="AJ1159" s="14"/>
      <c r="AK1159" s="14">
        <v>10</v>
      </c>
      <c r="AL1159" s="14"/>
      <c r="AM1159" s="14"/>
      <c r="AN1159" s="14">
        <v>2</v>
      </c>
      <c r="AO1159" s="14">
        <v>2</v>
      </c>
      <c r="AP1159" s="14">
        <v>2</v>
      </c>
      <c r="AQ1159" s="14">
        <v>2</v>
      </c>
      <c r="AR1159" s="14"/>
      <c r="AS1159" s="14"/>
      <c r="AT1159" s="14">
        <v>2</v>
      </c>
      <c r="AU1159" s="14"/>
      <c r="AV1159" s="14"/>
      <c r="AW1159" s="14"/>
      <c r="AX1159" s="14"/>
      <c r="AY1159" s="14"/>
      <c r="AZ1159" s="14"/>
      <c r="BA1159" s="14"/>
      <c r="BB1159" s="14"/>
      <c r="BC1159" s="14"/>
      <c r="BD1159" s="14"/>
      <c r="BE1159" s="14"/>
      <c r="BF1159" s="14"/>
      <c r="BG1159" s="14"/>
      <c r="BH1159" s="14"/>
      <c r="BI1159" s="14"/>
    </row>
    <row r="1160" spans="1:61" x14ac:dyDescent="0.25">
      <c r="A1160">
        <v>1159</v>
      </c>
      <c r="B1160" s="3">
        <v>2025</v>
      </c>
      <c r="C1160" s="3">
        <v>2</v>
      </c>
      <c r="D1160" t="s">
        <v>15</v>
      </c>
      <c r="E1160" s="21">
        <v>45712.926519814813</v>
      </c>
      <c r="F1160" t="s">
        <v>541</v>
      </c>
      <c r="G1160" t="s">
        <v>110</v>
      </c>
      <c r="H1160" t="s">
        <v>80</v>
      </c>
      <c r="I1160" t="s">
        <v>80</v>
      </c>
      <c r="J1160" t="s">
        <v>98</v>
      </c>
      <c r="K1160" t="s">
        <v>98</v>
      </c>
      <c r="L1160" t="s">
        <v>32</v>
      </c>
      <c r="M1160" t="s">
        <v>32</v>
      </c>
      <c r="N1160" t="s">
        <v>2018</v>
      </c>
      <c r="O1160" t="s">
        <v>1832</v>
      </c>
      <c r="P1160" t="s">
        <v>889</v>
      </c>
      <c r="Q1160" t="s">
        <v>4098</v>
      </c>
      <c r="R1160" t="s">
        <v>4099</v>
      </c>
      <c r="S1160" t="s">
        <v>4100</v>
      </c>
      <c r="T1160" s="4">
        <v>1550</v>
      </c>
      <c r="U1160" s="4">
        <v>15</v>
      </c>
      <c r="V1160" s="3">
        <v>1</v>
      </c>
      <c r="W1160" t="s">
        <v>208</v>
      </c>
      <c r="X1160" t="s">
        <v>209</v>
      </c>
      <c r="Y1160">
        <v>765</v>
      </c>
      <c r="Z1160" s="14">
        <v>2</v>
      </c>
      <c r="AA1160" s="14"/>
      <c r="AB1160" s="14"/>
      <c r="AC1160" s="14"/>
      <c r="AD1160" s="14"/>
      <c r="AE1160" s="14"/>
      <c r="AF1160" s="14"/>
      <c r="AG1160" s="14"/>
      <c r="AH1160" s="14"/>
      <c r="AI1160" s="14"/>
      <c r="AJ1160" s="14"/>
      <c r="AK1160" s="14"/>
      <c r="AL1160" s="14"/>
      <c r="AM1160" s="14"/>
      <c r="AN1160" s="14">
        <v>2</v>
      </c>
      <c r="AO1160" s="14">
        <v>5</v>
      </c>
      <c r="AP1160" s="14">
        <v>2</v>
      </c>
      <c r="AQ1160" s="14">
        <v>2</v>
      </c>
      <c r="AR1160" s="14"/>
      <c r="AS1160" s="14"/>
      <c r="AT1160" s="14">
        <v>2</v>
      </c>
      <c r="AU1160" s="14"/>
      <c r="AV1160" s="14"/>
      <c r="AW1160" s="14"/>
      <c r="AX1160" s="14"/>
      <c r="AY1160" s="14"/>
      <c r="AZ1160" s="14"/>
      <c r="BA1160" s="14"/>
      <c r="BB1160" s="14"/>
      <c r="BC1160" s="14"/>
      <c r="BD1160" s="14"/>
      <c r="BE1160" s="14"/>
      <c r="BF1160" s="14"/>
      <c r="BG1160" s="14"/>
      <c r="BH1160" s="14"/>
      <c r="BI1160" s="14"/>
    </row>
    <row r="1161" spans="1:61" x14ac:dyDescent="0.25">
      <c r="A1161">
        <v>1160</v>
      </c>
      <c r="B1161" s="3">
        <v>2025</v>
      </c>
      <c r="C1161" s="3">
        <v>2</v>
      </c>
      <c r="D1161" t="s">
        <v>15</v>
      </c>
      <c r="E1161" s="21">
        <v>45712.935134467603</v>
      </c>
      <c r="F1161" t="s">
        <v>112</v>
      </c>
      <c r="G1161" t="s">
        <v>112</v>
      </c>
      <c r="H1161" t="s">
        <v>81</v>
      </c>
      <c r="I1161" t="s">
        <v>81</v>
      </c>
      <c r="J1161" t="s">
        <v>98</v>
      </c>
      <c r="K1161" t="s">
        <v>98</v>
      </c>
      <c r="L1161" t="s">
        <v>32</v>
      </c>
      <c r="M1161" t="s">
        <v>32</v>
      </c>
      <c r="N1161" t="s">
        <v>658</v>
      </c>
      <c r="O1161" t="s">
        <v>1832</v>
      </c>
      <c r="P1161" t="s">
        <v>4101</v>
      </c>
      <c r="Q1161" t="s">
        <v>4102</v>
      </c>
      <c r="S1161" t="s">
        <v>4103</v>
      </c>
      <c r="T1161" s="4">
        <v>2075</v>
      </c>
      <c r="U1161" s="4">
        <v>12</v>
      </c>
      <c r="V1161" s="3">
        <v>1</v>
      </c>
      <c r="W1161" t="s">
        <v>208</v>
      </c>
      <c r="X1161" t="s">
        <v>209</v>
      </c>
      <c r="Y1161">
        <v>766</v>
      </c>
      <c r="Z1161" s="14">
        <v>4</v>
      </c>
      <c r="AA1161" s="14"/>
      <c r="AB1161" s="14"/>
      <c r="AC1161" s="14"/>
      <c r="AD1161" s="14"/>
      <c r="AE1161" s="14"/>
      <c r="AF1161" s="14"/>
      <c r="AG1161" s="14"/>
      <c r="AH1161" s="14"/>
      <c r="AI1161" s="14"/>
      <c r="AJ1161" s="14"/>
      <c r="AK1161" s="14"/>
      <c r="AL1161" s="14"/>
      <c r="AM1161" s="14"/>
      <c r="AN1161" s="14">
        <v>2</v>
      </c>
      <c r="AO1161" s="14">
        <v>2</v>
      </c>
      <c r="AP1161" s="14">
        <v>2</v>
      </c>
      <c r="AQ1161" s="14">
        <v>2</v>
      </c>
      <c r="AR1161" s="14"/>
      <c r="AS1161" s="14"/>
      <c r="AT1161" s="14"/>
      <c r="AU1161" s="14"/>
      <c r="AV1161" s="14"/>
      <c r="AW1161" s="14"/>
      <c r="AX1161" s="14"/>
      <c r="AY1161" s="14"/>
      <c r="AZ1161" s="14"/>
      <c r="BA1161" s="14"/>
      <c r="BB1161" s="14"/>
      <c r="BC1161" s="14"/>
      <c r="BD1161" s="14"/>
      <c r="BE1161" s="14"/>
      <c r="BF1161" s="14"/>
      <c r="BG1161" s="14"/>
      <c r="BH1161" s="14"/>
      <c r="BI1161" s="14"/>
    </row>
    <row r="1162" spans="1:61" x14ac:dyDescent="0.25">
      <c r="A1162">
        <v>1161</v>
      </c>
      <c r="B1162" s="3">
        <v>2025</v>
      </c>
      <c r="C1162" s="3">
        <v>2</v>
      </c>
      <c r="D1162" t="s">
        <v>15</v>
      </c>
      <c r="E1162" s="21">
        <v>45712.939835347221</v>
      </c>
      <c r="F1162" t="s">
        <v>112</v>
      </c>
      <c r="G1162" t="s">
        <v>112</v>
      </c>
      <c r="H1162" t="s">
        <v>81</v>
      </c>
      <c r="I1162" t="s">
        <v>81</v>
      </c>
      <c r="J1162" t="s">
        <v>98</v>
      </c>
      <c r="K1162" t="s">
        <v>98</v>
      </c>
      <c r="L1162" t="s">
        <v>32</v>
      </c>
      <c r="M1162" t="s">
        <v>32</v>
      </c>
      <c r="N1162" t="s">
        <v>2248</v>
      </c>
      <c r="O1162" t="s">
        <v>1832</v>
      </c>
      <c r="P1162" t="s">
        <v>4104</v>
      </c>
      <c r="Q1162" t="s">
        <v>4105</v>
      </c>
      <c r="S1162" t="s">
        <v>4106</v>
      </c>
      <c r="T1162" s="4">
        <v>1050</v>
      </c>
      <c r="U1162" s="4">
        <v>4</v>
      </c>
      <c r="V1162" s="3">
        <v>1</v>
      </c>
      <c r="W1162" t="s">
        <v>208</v>
      </c>
      <c r="X1162" t="s">
        <v>209</v>
      </c>
      <c r="Y1162">
        <v>767</v>
      </c>
      <c r="Z1162" s="14"/>
      <c r="AA1162" s="14"/>
      <c r="AB1162" s="14"/>
      <c r="AC1162" s="14"/>
      <c r="AD1162" s="14"/>
      <c r="AE1162" s="14">
        <v>2</v>
      </c>
      <c r="AF1162" s="14">
        <v>2</v>
      </c>
      <c r="AG1162" s="14"/>
      <c r="AH1162" s="14"/>
      <c r="AI1162" s="14"/>
      <c r="AJ1162" s="14"/>
      <c r="AK1162" s="14"/>
      <c r="AL1162" s="14"/>
      <c r="AM1162" s="14"/>
      <c r="AN1162" s="14"/>
      <c r="AO1162" s="14"/>
      <c r="AP1162" s="14"/>
      <c r="AQ1162" s="14"/>
      <c r="AR1162" s="14"/>
      <c r="AS1162" s="14"/>
      <c r="AT1162" s="14"/>
      <c r="AU1162" s="14"/>
      <c r="AV1162" s="14"/>
      <c r="AW1162" s="14"/>
      <c r="AX1162" s="14"/>
      <c r="AY1162" s="14"/>
      <c r="AZ1162" s="14"/>
      <c r="BA1162" s="14"/>
      <c r="BB1162" s="14"/>
      <c r="BC1162" s="14"/>
      <c r="BD1162" s="14"/>
      <c r="BE1162" s="14"/>
      <c r="BF1162" s="14"/>
      <c r="BG1162" s="14"/>
      <c r="BH1162" s="14"/>
      <c r="BI1162" s="14"/>
    </row>
    <row r="1163" spans="1:61" x14ac:dyDescent="0.25">
      <c r="A1163">
        <v>1162</v>
      </c>
      <c r="B1163" s="3">
        <v>2025</v>
      </c>
      <c r="C1163" s="3">
        <v>2</v>
      </c>
      <c r="D1163" t="s">
        <v>15</v>
      </c>
      <c r="E1163" s="21">
        <v>45712.943313784723</v>
      </c>
      <c r="F1163" t="s">
        <v>112</v>
      </c>
      <c r="G1163" t="s">
        <v>112</v>
      </c>
      <c r="H1163" t="s">
        <v>81</v>
      </c>
      <c r="I1163" t="s">
        <v>81</v>
      </c>
      <c r="J1163" t="s">
        <v>98</v>
      </c>
      <c r="K1163" t="s">
        <v>98</v>
      </c>
      <c r="L1163" t="s">
        <v>32</v>
      </c>
      <c r="M1163" t="s">
        <v>32</v>
      </c>
      <c r="N1163" t="s">
        <v>830</v>
      </c>
      <c r="O1163" t="s">
        <v>1832</v>
      </c>
      <c r="P1163" t="s">
        <v>4107</v>
      </c>
      <c r="Q1163" t="s">
        <v>4108</v>
      </c>
      <c r="R1163" t="s">
        <v>4109</v>
      </c>
      <c r="S1163" t="s">
        <v>4110</v>
      </c>
      <c r="T1163" s="4">
        <v>1550</v>
      </c>
      <c r="U1163" s="4">
        <v>12</v>
      </c>
      <c r="V1163" s="3">
        <v>1</v>
      </c>
      <c r="W1163" t="s">
        <v>208</v>
      </c>
      <c r="X1163" t="s">
        <v>209</v>
      </c>
      <c r="Y1163">
        <v>768</v>
      </c>
      <c r="Z1163" s="14">
        <v>2</v>
      </c>
      <c r="AA1163" s="14"/>
      <c r="AB1163" s="14"/>
      <c r="AC1163" s="14"/>
      <c r="AD1163" s="14"/>
      <c r="AE1163" s="14"/>
      <c r="AF1163" s="14"/>
      <c r="AG1163" s="14"/>
      <c r="AH1163" s="14"/>
      <c r="AI1163" s="14"/>
      <c r="AJ1163" s="14"/>
      <c r="AK1163" s="14"/>
      <c r="AL1163" s="14"/>
      <c r="AM1163" s="14"/>
      <c r="AN1163" s="14">
        <v>2</v>
      </c>
      <c r="AO1163" s="14">
        <v>2</v>
      </c>
      <c r="AP1163" s="14">
        <v>2</v>
      </c>
      <c r="AQ1163" s="14">
        <v>2</v>
      </c>
      <c r="AR1163" s="14"/>
      <c r="AS1163" s="14"/>
      <c r="AT1163" s="14">
        <v>2</v>
      </c>
      <c r="AU1163" s="14"/>
      <c r="AV1163" s="14"/>
      <c r="AW1163" s="14"/>
      <c r="AX1163" s="14"/>
      <c r="AY1163" s="14"/>
      <c r="AZ1163" s="14"/>
      <c r="BA1163" s="14"/>
      <c r="BB1163" s="14"/>
      <c r="BC1163" s="14"/>
      <c r="BD1163" s="14"/>
      <c r="BE1163" s="14"/>
      <c r="BF1163" s="14"/>
      <c r="BG1163" s="14"/>
      <c r="BH1163" s="14"/>
      <c r="BI1163" s="14"/>
    </row>
    <row r="1164" spans="1:61" x14ac:dyDescent="0.25">
      <c r="A1164">
        <v>1163</v>
      </c>
      <c r="B1164" s="3">
        <v>2025</v>
      </c>
      <c r="C1164" s="3">
        <v>2</v>
      </c>
      <c r="D1164" t="s">
        <v>15</v>
      </c>
      <c r="E1164" s="21">
        <v>45712.95434640046</v>
      </c>
      <c r="F1164" t="s">
        <v>112</v>
      </c>
      <c r="G1164" t="s">
        <v>112</v>
      </c>
      <c r="H1164" t="s">
        <v>80</v>
      </c>
      <c r="I1164" t="s">
        <v>80</v>
      </c>
      <c r="J1164" t="s">
        <v>98</v>
      </c>
      <c r="K1164" t="s">
        <v>98</v>
      </c>
      <c r="L1164" t="s">
        <v>32</v>
      </c>
      <c r="M1164" t="s">
        <v>32</v>
      </c>
      <c r="N1164" t="s">
        <v>867</v>
      </c>
      <c r="O1164" t="s">
        <v>1832</v>
      </c>
      <c r="P1164" t="s">
        <v>3234</v>
      </c>
      <c r="Q1164" t="s">
        <v>4111</v>
      </c>
      <c r="S1164" t="s">
        <v>4112</v>
      </c>
      <c r="T1164" s="4">
        <v>1550</v>
      </c>
      <c r="U1164" s="4">
        <v>12</v>
      </c>
      <c r="V1164" s="3">
        <v>1</v>
      </c>
      <c r="W1164" t="s">
        <v>208</v>
      </c>
      <c r="X1164" t="s">
        <v>209</v>
      </c>
      <c r="Y1164">
        <v>769</v>
      </c>
      <c r="Z1164" s="14">
        <v>2</v>
      </c>
      <c r="AA1164" s="14"/>
      <c r="AB1164" s="14"/>
      <c r="AC1164" s="14"/>
      <c r="AD1164" s="14"/>
      <c r="AE1164" s="14"/>
      <c r="AF1164" s="14"/>
      <c r="AG1164" s="14"/>
      <c r="AH1164" s="14"/>
      <c r="AI1164" s="14"/>
      <c r="AJ1164" s="14"/>
      <c r="AK1164" s="14"/>
      <c r="AL1164" s="14"/>
      <c r="AM1164" s="14"/>
      <c r="AN1164" s="14">
        <v>2</v>
      </c>
      <c r="AO1164" s="14">
        <v>2</v>
      </c>
      <c r="AP1164" s="14">
        <v>2</v>
      </c>
      <c r="AQ1164" s="14">
        <v>2</v>
      </c>
      <c r="AR1164" s="14"/>
      <c r="AS1164" s="14"/>
      <c r="AT1164" s="14">
        <v>2</v>
      </c>
      <c r="AU1164" s="14"/>
      <c r="AV1164" s="14"/>
      <c r="AW1164" s="14"/>
      <c r="AX1164" s="14"/>
      <c r="AY1164" s="14"/>
      <c r="AZ1164" s="14"/>
      <c r="BA1164" s="14"/>
      <c r="BB1164" s="14"/>
      <c r="BC1164" s="14"/>
      <c r="BD1164" s="14"/>
      <c r="BE1164" s="14"/>
      <c r="BF1164" s="14"/>
      <c r="BG1164" s="14"/>
      <c r="BH1164" s="14"/>
      <c r="BI1164" s="14"/>
    </row>
    <row r="1165" spans="1:61" x14ac:dyDescent="0.25">
      <c r="A1165">
        <v>1164</v>
      </c>
      <c r="B1165" s="3">
        <v>2025</v>
      </c>
      <c r="C1165" s="3">
        <v>2</v>
      </c>
      <c r="D1165" t="s">
        <v>15</v>
      </c>
      <c r="E1165" s="21">
        <v>45713.109461493063</v>
      </c>
      <c r="F1165" t="s">
        <v>565</v>
      </c>
      <c r="G1165" t="s">
        <v>114</v>
      </c>
      <c r="H1165" t="s">
        <v>80</v>
      </c>
      <c r="I1165" t="s">
        <v>80</v>
      </c>
      <c r="J1165" t="s">
        <v>98</v>
      </c>
      <c r="K1165" t="s">
        <v>98</v>
      </c>
      <c r="L1165" t="s">
        <v>32</v>
      </c>
      <c r="M1165" t="s">
        <v>32</v>
      </c>
      <c r="N1165" t="s">
        <v>927</v>
      </c>
      <c r="O1165" t="s">
        <v>1832</v>
      </c>
      <c r="P1165" t="s">
        <v>4113</v>
      </c>
      <c r="Q1165" t="s">
        <v>4114</v>
      </c>
      <c r="S1165" t="s">
        <v>4115</v>
      </c>
      <c r="T1165" s="4">
        <v>1640</v>
      </c>
      <c r="U1165" s="4">
        <v>12</v>
      </c>
      <c r="V1165" s="3">
        <v>1</v>
      </c>
      <c r="W1165" t="s">
        <v>208</v>
      </c>
      <c r="X1165" t="s">
        <v>209</v>
      </c>
      <c r="Y1165">
        <v>770</v>
      </c>
      <c r="Z1165" s="14">
        <v>2</v>
      </c>
      <c r="AA1165" s="14"/>
      <c r="AB1165" s="14"/>
      <c r="AC1165" s="14"/>
      <c r="AD1165" s="14"/>
      <c r="AE1165" s="14"/>
      <c r="AF1165" s="14"/>
      <c r="AG1165" s="14"/>
      <c r="AH1165" s="14"/>
      <c r="AI1165" s="14"/>
      <c r="AJ1165" s="14"/>
      <c r="AK1165" s="14">
        <v>2</v>
      </c>
      <c r="AL1165" s="14"/>
      <c r="AM1165" s="14"/>
      <c r="AN1165" s="14">
        <v>2</v>
      </c>
      <c r="AO1165" s="14">
        <v>2</v>
      </c>
      <c r="AP1165" s="14">
        <v>2</v>
      </c>
      <c r="AQ1165" s="14">
        <v>2</v>
      </c>
      <c r="AR1165" s="14"/>
      <c r="AS1165" s="14"/>
      <c r="AT1165" s="14"/>
      <c r="AU1165" s="14"/>
      <c r="AV1165" s="14"/>
      <c r="AW1165" s="14"/>
      <c r="AX1165" s="14"/>
      <c r="AY1165" s="14"/>
      <c r="AZ1165" s="14"/>
      <c r="BA1165" s="14"/>
      <c r="BB1165" s="14"/>
      <c r="BC1165" s="14"/>
      <c r="BD1165" s="14"/>
      <c r="BE1165" s="14"/>
      <c r="BF1165" s="14"/>
      <c r="BG1165" s="14"/>
      <c r="BH1165" s="14"/>
      <c r="BI1165" s="14"/>
    </row>
    <row r="1166" spans="1:61" x14ac:dyDescent="0.25">
      <c r="A1166">
        <v>1165</v>
      </c>
      <c r="B1166" s="3">
        <v>2025</v>
      </c>
      <c r="C1166" s="3">
        <v>2</v>
      </c>
      <c r="D1166" t="s">
        <v>15</v>
      </c>
      <c r="E1166" s="21">
        <v>45713.118236631941</v>
      </c>
      <c r="F1166" t="s">
        <v>565</v>
      </c>
      <c r="G1166" t="s">
        <v>114</v>
      </c>
      <c r="H1166" t="s">
        <v>80</v>
      </c>
      <c r="I1166" t="s">
        <v>80</v>
      </c>
      <c r="J1166" t="s">
        <v>98</v>
      </c>
      <c r="K1166" t="s">
        <v>98</v>
      </c>
      <c r="L1166" t="s">
        <v>32</v>
      </c>
      <c r="M1166" t="s">
        <v>32</v>
      </c>
      <c r="N1166" t="s">
        <v>1798</v>
      </c>
      <c r="O1166" t="s">
        <v>1832</v>
      </c>
      <c r="P1166" t="s">
        <v>4116</v>
      </c>
      <c r="Q1166" t="s">
        <v>4117</v>
      </c>
      <c r="R1166" t="s">
        <v>4118</v>
      </c>
      <c r="S1166" t="s">
        <v>4119</v>
      </c>
      <c r="T1166" s="4">
        <v>1640</v>
      </c>
      <c r="U1166" s="4">
        <v>12</v>
      </c>
      <c r="V1166" s="3">
        <v>1</v>
      </c>
      <c r="W1166" t="s">
        <v>208</v>
      </c>
      <c r="X1166" t="s">
        <v>209</v>
      </c>
      <c r="Y1166">
        <v>771</v>
      </c>
      <c r="Z1166" s="14">
        <v>2</v>
      </c>
      <c r="AA1166" s="14"/>
      <c r="AB1166" s="14"/>
      <c r="AC1166" s="14"/>
      <c r="AD1166" s="14"/>
      <c r="AE1166" s="14"/>
      <c r="AF1166" s="14"/>
      <c r="AG1166" s="14"/>
      <c r="AH1166" s="14"/>
      <c r="AI1166" s="14"/>
      <c r="AJ1166" s="14"/>
      <c r="AK1166" s="14">
        <v>2</v>
      </c>
      <c r="AL1166" s="14"/>
      <c r="AM1166" s="14"/>
      <c r="AN1166" s="14">
        <v>2</v>
      </c>
      <c r="AO1166" s="14">
        <v>2</v>
      </c>
      <c r="AP1166" s="14">
        <v>2</v>
      </c>
      <c r="AQ1166" s="14">
        <v>2</v>
      </c>
      <c r="AR1166" s="14"/>
      <c r="AS1166" s="14"/>
      <c r="AT1166" s="14"/>
      <c r="AU1166" s="14"/>
      <c r="AV1166" s="14"/>
      <c r="AW1166" s="14"/>
      <c r="AX1166" s="14"/>
      <c r="AY1166" s="14"/>
      <c r="AZ1166" s="14"/>
      <c r="BA1166" s="14"/>
      <c r="BB1166" s="14"/>
      <c r="BC1166" s="14"/>
      <c r="BD1166" s="14"/>
      <c r="BE1166" s="14"/>
      <c r="BF1166" s="14"/>
      <c r="BG1166" s="14"/>
      <c r="BH1166" s="14"/>
      <c r="BI1166" s="14"/>
    </row>
    <row r="1167" spans="1:61" x14ac:dyDescent="0.25">
      <c r="A1167">
        <v>1166</v>
      </c>
      <c r="B1167" s="3">
        <v>2025</v>
      </c>
      <c r="C1167" s="3">
        <v>2</v>
      </c>
      <c r="D1167" t="s">
        <v>15</v>
      </c>
      <c r="E1167" s="21">
        <v>45713.151006099542</v>
      </c>
      <c r="F1167" t="s">
        <v>565</v>
      </c>
      <c r="G1167" t="s">
        <v>114</v>
      </c>
      <c r="H1167" t="s">
        <v>80</v>
      </c>
      <c r="I1167" t="s">
        <v>80</v>
      </c>
      <c r="J1167" t="s">
        <v>98</v>
      </c>
      <c r="K1167" t="s">
        <v>98</v>
      </c>
      <c r="L1167" t="s">
        <v>32</v>
      </c>
      <c r="M1167" t="s">
        <v>32</v>
      </c>
      <c r="N1167" t="s">
        <v>1228</v>
      </c>
      <c r="O1167" t="s">
        <v>1832</v>
      </c>
      <c r="P1167" t="s">
        <v>4120</v>
      </c>
      <c r="Q1167" t="s">
        <v>4121</v>
      </c>
      <c r="S1167" t="s">
        <v>4122</v>
      </c>
      <c r="T1167" s="4">
        <v>1640</v>
      </c>
      <c r="U1167" s="4">
        <v>12</v>
      </c>
      <c r="V1167" s="3">
        <v>1</v>
      </c>
      <c r="W1167" t="s">
        <v>208</v>
      </c>
      <c r="X1167" t="s">
        <v>209</v>
      </c>
      <c r="Y1167">
        <v>772</v>
      </c>
      <c r="Z1167" s="14">
        <v>2</v>
      </c>
      <c r="AA1167" s="14"/>
      <c r="AB1167" s="14"/>
      <c r="AC1167" s="14"/>
      <c r="AD1167" s="14"/>
      <c r="AE1167" s="14"/>
      <c r="AF1167" s="14"/>
      <c r="AG1167" s="14"/>
      <c r="AH1167" s="14"/>
      <c r="AI1167" s="14"/>
      <c r="AJ1167" s="14"/>
      <c r="AK1167" s="14">
        <v>2</v>
      </c>
      <c r="AL1167" s="14"/>
      <c r="AM1167" s="14"/>
      <c r="AN1167" s="14">
        <v>2</v>
      </c>
      <c r="AO1167" s="14">
        <v>2</v>
      </c>
      <c r="AP1167" s="14">
        <v>2</v>
      </c>
      <c r="AQ1167" s="14">
        <v>2</v>
      </c>
      <c r="AR1167" s="14"/>
      <c r="AS1167" s="14"/>
      <c r="AT1167" s="14"/>
      <c r="AU1167" s="14"/>
      <c r="AV1167" s="14"/>
      <c r="AW1167" s="14"/>
      <c r="AX1167" s="14"/>
      <c r="AY1167" s="14"/>
      <c r="AZ1167" s="14"/>
      <c r="BA1167" s="14"/>
      <c r="BB1167" s="14"/>
      <c r="BC1167" s="14"/>
      <c r="BD1167" s="14"/>
      <c r="BE1167" s="14"/>
      <c r="BF1167" s="14"/>
      <c r="BG1167" s="14"/>
      <c r="BH1167" s="14"/>
      <c r="BI1167" s="14"/>
    </row>
    <row r="1168" spans="1:61" x14ac:dyDescent="0.25">
      <c r="A1168">
        <v>1167</v>
      </c>
      <c r="B1168" s="3">
        <v>2025</v>
      </c>
      <c r="C1168" s="3">
        <v>2</v>
      </c>
      <c r="D1168" t="s">
        <v>15</v>
      </c>
      <c r="E1168" s="21">
        <v>45713.169779062497</v>
      </c>
      <c r="F1168" t="s">
        <v>565</v>
      </c>
      <c r="G1168" t="s">
        <v>114</v>
      </c>
      <c r="H1168" t="s">
        <v>80</v>
      </c>
      <c r="I1168" t="s">
        <v>80</v>
      </c>
      <c r="J1168" t="s">
        <v>97</v>
      </c>
      <c r="K1168" t="s">
        <v>97</v>
      </c>
      <c r="L1168" t="s">
        <v>34</v>
      </c>
      <c r="M1168" t="s">
        <v>34</v>
      </c>
      <c r="N1168" t="s">
        <v>598</v>
      </c>
      <c r="O1168" t="s">
        <v>1832</v>
      </c>
      <c r="P1168" t="s">
        <v>4123</v>
      </c>
      <c r="Q1168" t="s">
        <v>4124</v>
      </c>
      <c r="S1168" t="s">
        <v>4125</v>
      </c>
      <c r="T1168" s="4">
        <v>1305</v>
      </c>
      <c r="U1168" s="4">
        <v>6</v>
      </c>
      <c r="V1168" s="3">
        <v>1</v>
      </c>
      <c r="W1168" t="s">
        <v>208</v>
      </c>
      <c r="X1168" t="s">
        <v>209</v>
      </c>
      <c r="Y1168">
        <v>773</v>
      </c>
      <c r="Z1168" s="14">
        <v>6</v>
      </c>
      <c r="AA1168" s="14"/>
      <c r="AB1168" s="14"/>
      <c r="AC1168" s="14"/>
      <c r="AD1168" s="14"/>
      <c r="AE1168" s="14"/>
      <c r="AF1168" s="14"/>
      <c r="AG1168" s="14"/>
      <c r="AH1168" s="14"/>
      <c r="AI1168" s="14"/>
      <c r="AJ1168" s="14"/>
      <c r="AK1168" s="14"/>
      <c r="AL1168" s="14"/>
      <c r="AM1168" s="14"/>
      <c r="AN1168" s="14"/>
      <c r="AO1168" s="14"/>
      <c r="AP1168" s="14"/>
      <c r="AQ1168" s="14"/>
      <c r="AR1168" s="14"/>
      <c r="AS1168" s="14"/>
      <c r="AT1168" s="14"/>
      <c r="AU1168" s="14"/>
      <c r="AV1168" s="14"/>
      <c r="AW1168" s="14"/>
      <c r="AX1168" s="14"/>
      <c r="AY1168" s="14"/>
      <c r="AZ1168" s="14"/>
      <c r="BA1168" s="14"/>
      <c r="BB1168" s="14"/>
      <c r="BC1168" s="14"/>
      <c r="BD1168" s="14"/>
      <c r="BE1168" s="14"/>
      <c r="BF1168" s="14"/>
      <c r="BG1168" s="14"/>
      <c r="BH1168" s="14"/>
      <c r="BI1168" s="14"/>
    </row>
    <row r="1169" spans="1:61" x14ac:dyDescent="0.25">
      <c r="A1169">
        <v>1168</v>
      </c>
      <c r="B1169" s="3">
        <v>2025</v>
      </c>
      <c r="C1169" s="3">
        <v>2</v>
      </c>
      <c r="D1169" t="s">
        <v>15</v>
      </c>
      <c r="E1169" s="21">
        <v>45713.178013900462</v>
      </c>
      <c r="F1169" t="s">
        <v>565</v>
      </c>
      <c r="G1169" t="s">
        <v>114</v>
      </c>
      <c r="H1169" t="s">
        <v>80</v>
      </c>
      <c r="I1169" t="s">
        <v>80</v>
      </c>
      <c r="J1169" t="s">
        <v>98</v>
      </c>
      <c r="K1169" t="s">
        <v>98</v>
      </c>
      <c r="L1169" t="s">
        <v>32</v>
      </c>
      <c r="M1169" t="s">
        <v>32</v>
      </c>
      <c r="N1169" t="s">
        <v>3456</v>
      </c>
      <c r="O1169" t="s">
        <v>1832</v>
      </c>
      <c r="P1169" t="s">
        <v>4126</v>
      </c>
      <c r="Q1169" t="s">
        <v>4127</v>
      </c>
      <c r="S1169" t="s">
        <v>4128</v>
      </c>
      <c r="T1169" s="4">
        <v>1640</v>
      </c>
      <c r="U1169" s="4">
        <v>12</v>
      </c>
      <c r="V1169" s="3">
        <v>1</v>
      </c>
      <c r="W1169" t="s">
        <v>208</v>
      </c>
      <c r="X1169" t="s">
        <v>209</v>
      </c>
      <c r="Y1169">
        <v>774</v>
      </c>
      <c r="Z1169" s="14">
        <v>2</v>
      </c>
      <c r="AA1169" s="14"/>
      <c r="AB1169" s="14"/>
      <c r="AC1169" s="14"/>
      <c r="AD1169" s="14"/>
      <c r="AE1169" s="14"/>
      <c r="AF1169" s="14"/>
      <c r="AG1169" s="14"/>
      <c r="AH1169" s="14"/>
      <c r="AI1169" s="14"/>
      <c r="AJ1169" s="14"/>
      <c r="AK1169" s="14">
        <v>2</v>
      </c>
      <c r="AL1169" s="14"/>
      <c r="AM1169" s="14"/>
      <c r="AN1169" s="14">
        <v>2</v>
      </c>
      <c r="AO1169" s="14">
        <v>2</v>
      </c>
      <c r="AP1169" s="14">
        <v>2</v>
      </c>
      <c r="AQ1169" s="14">
        <v>2</v>
      </c>
      <c r="AR1169" s="14"/>
      <c r="AS1169" s="14"/>
      <c r="AT1169" s="14"/>
      <c r="AU1169" s="14"/>
      <c r="AV1169" s="14"/>
      <c r="AW1169" s="14"/>
      <c r="AX1169" s="14"/>
      <c r="AY1169" s="14"/>
      <c r="AZ1169" s="14"/>
      <c r="BA1169" s="14"/>
      <c r="BB1169" s="14"/>
      <c r="BC1169" s="14"/>
      <c r="BD1169" s="14"/>
      <c r="BE1169" s="14"/>
      <c r="BF1169" s="14"/>
      <c r="BG1169" s="14"/>
      <c r="BH1169" s="14"/>
      <c r="BI1169" s="14"/>
    </row>
    <row r="1170" spans="1:61" x14ac:dyDescent="0.25">
      <c r="A1170">
        <v>1169</v>
      </c>
      <c r="B1170" s="3">
        <v>2025</v>
      </c>
      <c r="C1170" s="3">
        <v>2</v>
      </c>
      <c r="D1170" t="s">
        <v>15</v>
      </c>
      <c r="E1170" s="21">
        <v>45713.557092523151</v>
      </c>
      <c r="F1170" t="s">
        <v>541</v>
      </c>
      <c r="G1170" t="s">
        <v>110</v>
      </c>
      <c r="H1170" t="s">
        <v>81</v>
      </c>
      <c r="I1170" t="s">
        <v>81</v>
      </c>
      <c r="J1170" t="s">
        <v>98</v>
      </c>
      <c r="K1170" t="s">
        <v>98</v>
      </c>
      <c r="L1170" t="s">
        <v>32</v>
      </c>
      <c r="M1170" t="s">
        <v>32</v>
      </c>
      <c r="N1170" t="s">
        <v>714</v>
      </c>
      <c r="O1170" t="s">
        <v>1832</v>
      </c>
      <c r="P1170" t="s">
        <v>3208</v>
      </c>
      <c r="Q1170" t="s">
        <v>3209</v>
      </c>
      <c r="R1170" t="s">
        <v>3210</v>
      </c>
      <c r="S1170" t="s">
        <v>4129</v>
      </c>
      <c r="T1170" s="4">
        <v>2370</v>
      </c>
      <c r="U1170" s="4">
        <v>16</v>
      </c>
      <c r="V1170" s="3">
        <v>1</v>
      </c>
      <c r="W1170" t="s">
        <v>208</v>
      </c>
      <c r="X1170" t="s">
        <v>209</v>
      </c>
      <c r="Y1170">
        <v>775</v>
      </c>
      <c r="Z1170" s="14">
        <v>8</v>
      </c>
      <c r="AA1170" s="14">
        <v>2</v>
      </c>
      <c r="AB1170" s="14">
        <v>2</v>
      </c>
      <c r="AC1170" s="14">
        <v>2</v>
      </c>
      <c r="AD1170" s="14">
        <v>2</v>
      </c>
      <c r="AE1170" s="14"/>
      <c r="AF1170" s="14"/>
      <c r="AG1170" s="14"/>
      <c r="AH1170" s="14"/>
      <c r="AI1170" s="14"/>
      <c r="AJ1170" s="14"/>
      <c r="AK1170" s="14"/>
      <c r="AL1170" s="14"/>
      <c r="AM1170" s="14"/>
      <c r="AN1170" s="14"/>
      <c r="AO1170" s="14"/>
      <c r="AP1170" s="14"/>
      <c r="AQ1170" s="14"/>
      <c r="AR1170" s="14"/>
      <c r="AS1170" s="14"/>
      <c r="AT1170" s="14"/>
      <c r="AU1170" s="14"/>
      <c r="AV1170" s="14"/>
      <c r="AW1170" s="14"/>
      <c r="AX1170" s="14"/>
      <c r="AY1170" s="14"/>
      <c r="AZ1170" s="14"/>
      <c r="BA1170" s="14"/>
      <c r="BB1170" s="14"/>
      <c r="BC1170" s="14"/>
      <c r="BD1170" s="14"/>
      <c r="BE1170" s="14"/>
      <c r="BF1170" s="14"/>
      <c r="BG1170" s="14"/>
      <c r="BH1170" s="14"/>
      <c r="BI1170" s="14"/>
    </row>
    <row r="1171" spans="1:61" x14ac:dyDescent="0.25">
      <c r="A1171">
        <v>1170</v>
      </c>
      <c r="B1171" s="3">
        <v>2025</v>
      </c>
      <c r="C1171" s="3">
        <v>2</v>
      </c>
      <c r="D1171" t="s">
        <v>15</v>
      </c>
      <c r="E1171" s="21">
        <v>45713.641159537037</v>
      </c>
      <c r="F1171" t="s">
        <v>112</v>
      </c>
      <c r="G1171" t="s">
        <v>112</v>
      </c>
      <c r="H1171" t="s">
        <v>78</v>
      </c>
      <c r="I1171" t="s">
        <v>78</v>
      </c>
      <c r="J1171" t="s">
        <v>98</v>
      </c>
      <c r="K1171" t="s">
        <v>98</v>
      </c>
      <c r="L1171" t="s">
        <v>32</v>
      </c>
      <c r="M1171" t="s">
        <v>32</v>
      </c>
      <c r="N1171" t="s">
        <v>867</v>
      </c>
      <c r="O1171" t="s">
        <v>1832</v>
      </c>
      <c r="P1171" t="s">
        <v>1424</v>
      </c>
      <c r="Q1171" t="s">
        <v>4130</v>
      </c>
      <c r="S1171" t="s">
        <v>4131</v>
      </c>
      <c r="T1171" s="4">
        <v>1640</v>
      </c>
      <c r="U1171" s="4">
        <v>12</v>
      </c>
      <c r="V1171" s="3">
        <v>1</v>
      </c>
      <c r="W1171" t="s">
        <v>208</v>
      </c>
      <c r="X1171" t="s">
        <v>209</v>
      </c>
      <c r="Y1171">
        <v>776</v>
      </c>
      <c r="Z1171" s="14">
        <v>2</v>
      </c>
      <c r="AA1171" s="14"/>
      <c r="AB1171" s="14"/>
      <c r="AC1171" s="14"/>
      <c r="AD1171" s="14"/>
      <c r="AE1171" s="14"/>
      <c r="AF1171" s="14"/>
      <c r="AG1171" s="14"/>
      <c r="AH1171" s="14"/>
      <c r="AI1171" s="14"/>
      <c r="AJ1171" s="14"/>
      <c r="AK1171" s="14">
        <v>2</v>
      </c>
      <c r="AL1171" s="14"/>
      <c r="AM1171" s="14"/>
      <c r="AN1171" s="14">
        <v>2</v>
      </c>
      <c r="AO1171" s="14">
        <v>2</v>
      </c>
      <c r="AP1171" s="14">
        <v>2</v>
      </c>
      <c r="AQ1171" s="14">
        <v>2</v>
      </c>
      <c r="AR1171" s="14"/>
      <c r="AS1171" s="14"/>
      <c r="AT1171" s="14"/>
      <c r="AU1171" s="14"/>
      <c r="AV1171" s="14"/>
      <c r="AW1171" s="14"/>
      <c r="AX1171" s="14"/>
      <c r="AY1171" s="14"/>
      <c r="AZ1171" s="14"/>
      <c r="BA1171" s="14"/>
      <c r="BB1171" s="14"/>
      <c r="BC1171" s="14"/>
      <c r="BD1171" s="14"/>
      <c r="BE1171" s="14"/>
      <c r="BF1171" s="14"/>
      <c r="BG1171" s="14"/>
      <c r="BH1171" s="14"/>
      <c r="BI1171" s="14"/>
    </row>
    <row r="1172" spans="1:61" x14ac:dyDescent="0.25">
      <c r="A1172">
        <v>1171</v>
      </c>
      <c r="B1172" s="3">
        <v>2025</v>
      </c>
      <c r="C1172" s="3">
        <v>2</v>
      </c>
      <c r="D1172" t="s">
        <v>15</v>
      </c>
      <c r="E1172" s="21">
        <v>45713.660885949073</v>
      </c>
      <c r="F1172" t="s">
        <v>112</v>
      </c>
      <c r="G1172" t="s">
        <v>112</v>
      </c>
      <c r="H1172" t="s">
        <v>78</v>
      </c>
      <c r="I1172" t="s">
        <v>78</v>
      </c>
      <c r="J1172" t="s">
        <v>98</v>
      </c>
      <c r="K1172" t="s">
        <v>98</v>
      </c>
      <c r="L1172" t="s">
        <v>33</v>
      </c>
      <c r="M1172" t="s">
        <v>33</v>
      </c>
      <c r="N1172" t="s">
        <v>755</v>
      </c>
      <c r="O1172" t="s">
        <v>1832</v>
      </c>
      <c r="P1172" t="s">
        <v>4132</v>
      </c>
      <c r="Q1172" t="s">
        <v>4133</v>
      </c>
      <c r="S1172" t="s">
        <v>4134</v>
      </c>
      <c r="T1172" s="4">
        <v>1640</v>
      </c>
      <c r="U1172" s="4">
        <v>12</v>
      </c>
      <c r="V1172" s="3">
        <v>1</v>
      </c>
      <c r="W1172" t="s">
        <v>208</v>
      </c>
      <c r="X1172" t="s">
        <v>209</v>
      </c>
      <c r="Y1172">
        <v>777</v>
      </c>
      <c r="Z1172" s="14">
        <v>2</v>
      </c>
      <c r="AA1172" s="14"/>
      <c r="AB1172" s="14"/>
      <c r="AC1172" s="14"/>
      <c r="AD1172" s="14"/>
      <c r="AE1172" s="14"/>
      <c r="AF1172" s="14"/>
      <c r="AG1172" s="14"/>
      <c r="AH1172" s="14"/>
      <c r="AI1172" s="14"/>
      <c r="AJ1172" s="14"/>
      <c r="AK1172" s="14">
        <v>2</v>
      </c>
      <c r="AL1172" s="14"/>
      <c r="AM1172" s="14"/>
      <c r="AN1172" s="14">
        <v>2</v>
      </c>
      <c r="AO1172" s="14">
        <v>2</v>
      </c>
      <c r="AP1172" s="14">
        <v>2</v>
      </c>
      <c r="AQ1172" s="14">
        <v>2</v>
      </c>
      <c r="AR1172" s="14"/>
      <c r="AS1172" s="14"/>
      <c r="AT1172" s="14"/>
      <c r="AU1172" s="14"/>
      <c r="AV1172" s="14"/>
      <c r="AW1172" s="14"/>
      <c r="AX1172" s="14"/>
      <c r="AY1172" s="14"/>
      <c r="AZ1172" s="14"/>
      <c r="BA1172" s="14"/>
      <c r="BB1172" s="14"/>
      <c r="BC1172" s="14"/>
      <c r="BD1172" s="14"/>
      <c r="BE1172" s="14"/>
      <c r="BF1172" s="14"/>
      <c r="BG1172" s="14"/>
      <c r="BH1172" s="14"/>
      <c r="BI1172" s="14"/>
    </row>
    <row r="1173" spans="1:61" x14ac:dyDescent="0.25">
      <c r="A1173">
        <v>1172</v>
      </c>
      <c r="B1173" s="3">
        <v>2025</v>
      </c>
      <c r="C1173" s="3">
        <v>2</v>
      </c>
      <c r="D1173" t="s">
        <v>15</v>
      </c>
      <c r="E1173" s="21">
        <v>45713.685035671297</v>
      </c>
      <c r="F1173" t="s">
        <v>541</v>
      </c>
      <c r="G1173" t="s">
        <v>110</v>
      </c>
      <c r="H1173" t="s">
        <v>78</v>
      </c>
      <c r="I1173" t="s">
        <v>78</v>
      </c>
      <c r="J1173" t="s">
        <v>98</v>
      </c>
      <c r="K1173" t="s">
        <v>98</v>
      </c>
      <c r="L1173" t="s">
        <v>32</v>
      </c>
      <c r="M1173" t="s">
        <v>32</v>
      </c>
      <c r="N1173" t="s">
        <v>658</v>
      </c>
      <c r="O1173" t="s">
        <v>1832</v>
      </c>
      <c r="P1173" t="s">
        <v>4135</v>
      </c>
      <c r="Q1173" t="s">
        <v>4136</v>
      </c>
      <c r="S1173" t="s">
        <v>4137</v>
      </c>
      <c r="T1173" s="4">
        <v>6090</v>
      </c>
      <c r="U1173" s="4">
        <v>32</v>
      </c>
      <c r="V1173" s="3">
        <v>1</v>
      </c>
      <c r="W1173" t="s">
        <v>208</v>
      </c>
      <c r="X1173" t="s">
        <v>209</v>
      </c>
      <c r="Y1173">
        <v>778</v>
      </c>
      <c r="Z1173" s="14"/>
      <c r="AA1173" s="14">
        <v>4</v>
      </c>
      <c r="AB1173" s="14">
        <v>4</v>
      </c>
      <c r="AC1173" s="14">
        <v>2</v>
      </c>
      <c r="AD1173" s="14">
        <v>2</v>
      </c>
      <c r="AE1173" s="14">
        <v>4</v>
      </c>
      <c r="AF1173" s="14">
        <v>4</v>
      </c>
      <c r="AG1173" s="14"/>
      <c r="AH1173" s="14"/>
      <c r="AI1173" s="14">
        <v>1</v>
      </c>
      <c r="AJ1173" s="14">
        <v>1</v>
      </c>
      <c r="AK1173" s="14">
        <v>4</v>
      </c>
      <c r="AL1173" s="14"/>
      <c r="AM1173" s="14">
        <v>4</v>
      </c>
      <c r="AN1173" s="14">
        <v>2</v>
      </c>
      <c r="AO1173" s="14"/>
      <c r="AP1173" s="14"/>
      <c r="AQ1173" s="14"/>
      <c r="AR1173" s="14"/>
      <c r="AS1173" s="14"/>
      <c r="AT1173" s="14"/>
      <c r="AU1173" s="14"/>
      <c r="AV1173" s="14"/>
      <c r="AW1173" s="14"/>
      <c r="AX1173" s="14"/>
      <c r="AY1173" s="14"/>
      <c r="AZ1173" s="14"/>
      <c r="BA1173" s="14"/>
      <c r="BB1173" s="14"/>
      <c r="BC1173" s="14"/>
      <c r="BD1173" s="14"/>
      <c r="BE1173" s="14"/>
      <c r="BF1173" s="14"/>
      <c r="BG1173" s="14"/>
      <c r="BH1173" s="14"/>
      <c r="BI1173" s="14"/>
    </row>
    <row r="1174" spans="1:61" x14ac:dyDescent="0.25">
      <c r="A1174">
        <v>1173</v>
      </c>
      <c r="B1174" s="3">
        <v>2025</v>
      </c>
      <c r="C1174" s="3">
        <v>2</v>
      </c>
      <c r="D1174" t="s">
        <v>15</v>
      </c>
      <c r="E1174" s="21">
        <v>45713.714192928237</v>
      </c>
      <c r="F1174" t="s">
        <v>541</v>
      </c>
      <c r="G1174" t="s">
        <v>110</v>
      </c>
      <c r="H1174" t="s">
        <v>80</v>
      </c>
      <c r="I1174" t="s">
        <v>80</v>
      </c>
      <c r="J1174" t="s">
        <v>97</v>
      </c>
      <c r="K1174" t="s">
        <v>97</v>
      </c>
      <c r="L1174" t="s">
        <v>693</v>
      </c>
      <c r="M1174" t="s">
        <v>35</v>
      </c>
      <c r="N1174" t="s">
        <v>737</v>
      </c>
      <c r="O1174" t="s">
        <v>1832</v>
      </c>
      <c r="P1174" t="s">
        <v>4138</v>
      </c>
      <c r="Q1174" t="s">
        <v>4139</v>
      </c>
      <c r="S1174" t="s">
        <v>1454</v>
      </c>
      <c r="T1174" s="4">
        <v>1640</v>
      </c>
      <c r="U1174" s="4">
        <v>12</v>
      </c>
      <c r="V1174" s="3">
        <v>1</v>
      </c>
      <c r="W1174" t="s">
        <v>208</v>
      </c>
      <c r="X1174" t="s">
        <v>209</v>
      </c>
      <c r="Y1174">
        <v>779</v>
      </c>
      <c r="Z1174" s="14">
        <v>2</v>
      </c>
      <c r="AA1174" s="14"/>
      <c r="AB1174" s="14"/>
      <c r="AC1174" s="14"/>
      <c r="AD1174" s="14"/>
      <c r="AE1174" s="14"/>
      <c r="AF1174" s="14"/>
      <c r="AG1174" s="14"/>
      <c r="AH1174" s="14"/>
      <c r="AI1174" s="14"/>
      <c r="AJ1174" s="14"/>
      <c r="AK1174" s="14">
        <v>2</v>
      </c>
      <c r="AL1174" s="14"/>
      <c r="AM1174" s="14"/>
      <c r="AN1174" s="14">
        <v>2</v>
      </c>
      <c r="AO1174" s="14">
        <v>2</v>
      </c>
      <c r="AP1174" s="14">
        <v>2</v>
      </c>
      <c r="AQ1174" s="14">
        <v>2</v>
      </c>
      <c r="AR1174" s="14"/>
      <c r="AS1174" s="14"/>
      <c r="AT1174" s="14"/>
      <c r="AU1174" s="14"/>
      <c r="AV1174" s="14"/>
      <c r="AW1174" s="14"/>
      <c r="AX1174" s="14"/>
      <c r="AY1174" s="14"/>
      <c r="AZ1174" s="14"/>
      <c r="BA1174" s="14"/>
      <c r="BB1174" s="14"/>
      <c r="BC1174" s="14"/>
      <c r="BD1174" s="14"/>
      <c r="BE1174" s="14"/>
      <c r="BF1174" s="14"/>
      <c r="BG1174" s="14"/>
      <c r="BH1174" s="14"/>
      <c r="BI1174" s="14"/>
    </row>
    <row r="1175" spans="1:61" x14ac:dyDescent="0.25">
      <c r="A1175">
        <v>1174</v>
      </c>
      <c r="B1175" s="3">
        <v>2025</v>
      </c>
      <c r="C1175" s="3">
        <v>2</v>
      </c>
      <c r="D1175" t="s">
        <v>15</v>
      </c>
      <c r="E1175" s="21">
        <v>45713.724449224537</v>
      </c>
      <c r="F1175" t="s">
        <v>112</v>
      </c>
      <c r="G1175" t="s">
        <v>112</v>
      </c>
      <c r="H1175" t="s">
        <v>78</v>
      </c>
      <c r="I1175" t="s">
        <v>78</v>
      </c>
      <c r="J1175" t="s">
        <v>98</v>
      </c>
      <c r="K1175" t="s">
        <v>98</v>
      </c>
      <c r="L1175" t="s">
        <v>32</v>
      </c>
      <c r="M1175" t="s">
        <v>32</v>
      </c>
      <c r="N1175" t="s">
        <v>658</v>
      </c>
      <c r="O1175" t="s">
        <v>1832</v>
      </c>
      <c r="P1175" t="s">
        <v>4140</v>
      </c>
      <c r="Q1175" t="s">
        <v>4141</v>
      </c>
      <c r="R1175" t="s">
        <v>4142</v>
      </c>
      <c r="S1175" t="s">
        <v>4143</v>
      </c>
      <c r="T1175" s="4">
        <v>1640</v>
      </c>
      <c r="U1175" s="4">
        <v>10</v>
      </c>
      <c r="V1175" s="3">
        <v>1</v>
      </c>
      <c r="W1175" t="s">
        <v>208</v>
      </c>
      <c r="X1175" t="s">
        <v>209</v>
      </c>
      <c r="Y1175">
        <v>780</v>
      </c>
      <c r="Z1175" s="14">
        <v>2</v>
      </c>
      <c r="AA1175" s="14"/>
      <c r="AB1175" s="14"/>
      <c r="AC1175" s="14"/>
      <c r="AD1175" s="14"/>
      <c r="AE1175" s="14"/>
      <c r="AF1175" s="14"/>
      <c r="AG1175" s="14"/>
      <c r="AH1175" s="14"/>
      <c r="AI1175" s="14"/>
      <c r="AJ1175" s="14"/>
      <c r="AK1175" s="14"/>
      <c r="AL1175" s="14"/>
      <c r="AM1175" s="14"/>
      <c r="AN1175" s="14">
        <v>2</v>
      </c>
      <c r="AO1175" s="14">
        <v>2</v>
      </c>
      <c r="AP1175" s="14">
        <v>2</v>
      </c>
      <c r="AQ1175" s="14">
        <v>2</v>
      </c>
      <c r="AR1175" s="14"/>
      <c r="AS1175" s="14"/>
      <c r="AT1175" s="14"/>
      <c r="AU1175" s="14"/>
      <c r="AV1175" s="14"/>
      <c r="AW1175" s="14"/>
      <c r="AX1175" s="14"/>
      <c r="AY1175" s="14"/>
      <c r="AZ1175" s="14"/>
      <c r="BA1175" s="14"/>
      <c r="BB1175" s="14"/>
      <c r="BC1175" s="14"/>
      <c r="BD1175" s="14"/>
      <c r="BE1175" s="14"/>
      <c r="BF1175" s="14"/>
      <c r="BG1175" s="14"/>
      <c r="BH1175" s="14"/>
      <c r="BI1175" s="14"/>
    </row>
    <row r="1176" spans="1:61" x14ac:dyDescent="0.25">
      <c r="A1176">
        <v>1175</v>
      </c>
      <c r="B1176" s="3">
        <v>2025</v>
      </c>
      <c r="C1176" s="3">
        <v>2</v>
      </c>
      <c r="D1176" t="s">
        <v>15</v>
      </c>
      <c r="E1176" s="21">
        <v>45713.731787245371</v>
      </c>
      <c r="F1176" t="s">
        <v>112</v>
      </c>
      <c r="G1176" t="s">
        <v>112</v>
      </c>
      <c r="H1176" t="s">
        <v>80</v>
      </c>
      <c r="I1176" t="s">
        <v>80</v>
      </c>
      <c r="J1176" t="s">
        <v>97</v>
      </c>
      <c r="K1176" t="s">
        <v>97</v>
      </c>
      <c r="L1176" t="s">
        <v>44</v>
      </c>
      <c r="M1176" t="s">
        <v>44</v>
      </c>
      <c r="N1176" t="s">
        <v>44</v>
      </c>
      <c r="O1176" t="s">
        <v>1832</v>
      </c>
      <c r="P1176" t="s">
        <v>4144</v>
      </c>
      <c r="Q1176" t="s">
        <v>4145</v>
      </c>
      <c r="S1176" t="s">
        <v>4146</v>
      </c>
      <c r="T1176" s="4">
        <v>1550</v>
      </c>
      <c r="U1176" s="4">
        <v>13</v>
      </c>
      <c r="V1176" s="3">
        <v>1</v>
      </c>
      <c r="W1176" t="s">
        <v>208</v>
      </c>
      <c r="X1176" t="s">
        <v>209</v>
      </c>
      <c r="Y1176">
        <v>781</v>
      </c>
      <c r="Z1176" s="14">
        <v>2</v>
      </c>
      <c r="AA1176" s="14"/>
      <c r="AB1176" s="14"/>
      <c r="AC1176" s="14"/>
      <c r="AD1176" s="14"/>
      <c r="AE1176" s="14"/>
      <c r="AF1176" s="14"/>
      <c r="AG1176" s="14"/>
      <c r="AH1176" s="14"/>
      <c r="AI1176" s="14"/>
      <c r="AJ1176" s="14"/>
      <c r="AK1176" s="14"/>
      <c r="AL1176" s="14"/>
      <c r="AM1176" s="14"/>
      <c r="AN1176" s="14">
        <v>2</v>
      </c>
      <c r="AO1176" s="14">
        <v>2</v>
      </c>
      <c r="AP1176" s="14">
        <v>3</v>
      </c>
      <c r="AQ1176" s="14">
        <v>2</v>
      </c>
      <c r="AR1176" s="14"/>
      <c r="AS1176" s="14"/>
      <c r="AT1176" s="14">
        <v>2</v>
      </c>
      <c r="AU1176" s="14"/>
      <c r="AV1176" s="14"/>
      <c r="AW1176" s="14"/>
      <c r="AX1176" s="14"/>
      <c r="AY1176" s="14"/>
      <c r="AZ1176" s="14"/>
      <c r="BA1176" s="14"/>
      <c r="BB1176" s="14"/>
      <c r="BC1176" s="14"/>
      <c r="BD1176" s="14"/>
      <c r="BE1176" s="14"/>
      <c r="BF1176" s="14"/>
      <c r="BG1176" s="14"/>
      <c r="BH1176" s="14"/>
      <c r="BI1176" s="14"/>
    </row>
    <row r="1177" spans="1:61" x14ac:dyDescent="0.25">
      <c r="A1177">
        <v>1176</v>
      </c>
      <c r="B1177" s="3">
        <v>2025</v>
      </c>
      <c r="C1177" s="3">
        <v>2</v>
      </c>
      <c r="D1177" t="s">
        <v>15</v>
      </c>
      <c r="E1177" s="21">
        <v>45713.739035347222</v>
      </c>
      <c r="F1177" t="s">
        <v>112</v>
      </c>
      <c r="G1177" t="s">
        <v>112</v>
      </c>
      <c r="H1177" t="s">
        <v>78</v>
      </c>
      <c r="I1177" t="s">
        <v>78</v>
      </c>
      <c r="J1177" t="s">
        <v>98</v>
      </c>
      <c r="K1177" t="s">
        <v>98</v>
      </c>
      <c r="L1177" t="s">
        <v>32</v>
      </c>
      <c r="M1177" t="s">
        <v>32</v>
      </c>
      <c r="N1177" t="s">
        <v>2216</v>
      </c>
      <c r="O1177" t="s">
        <v>1832</v>
      </c>
      <c r="P1177" t="s">
        <v>4147</v>
      </c>
      <c r="Q1177" t="s">
        <v>4148</v>
      </c>
      <c r="S1177" t="s">
        <v>4149</v>
      </c>
      <c r="T1177" s="4">
        <v>1640</v>
      </c>
      <c r="U1177" s="4">
        <v>12</v>
      </c>
      <c r="V1177" s="3">
        <v>1</v>
      </c>
      <c r="W1177" t="s">
        <v>208</v>
      </c>
      <c r="X1177" t="s">
        <v>209</v>
      </c>
      <c r="Y1177">
        <v>782</v>
      </c>
      <c r="Z1177" s="14">
        <v>2</v>
      </c>
      <c r="AA1177" s="14"/>
      <c r="AB1177" s="14"/>
      <c r="AC1177" s="14"/>
      <c r="AD1177" s="14"/>
      <c r="AE1177" s="14"/>
      <c r="AF1177" s="14"/>
      <c r="AG1177" s="14"/>
      <c r="AH1177" s="14"/>
      <c r="AI1177" s="14"/>
      <c r="AJ1177" s="14"/>
      <c r="AK1177" s="14">
        <v>2</v>
      </c>
      <c r="AL1177" s="14"/>
      <c r="AM1177" s="14"/>
      <c r="AN1177" s="14">
        <v>2</v>
      </c>
      <c r="AO1177" s="14">
        <v>2</v>
      </c>
      <c r="AP1177" s="14">
        <v>2</v>
      </c>
      <c r="AQ1177" s="14">
        <v>2</v>
      </c>
      <c r="AR1177" s="14"/>
      <c r="AS1177" s="14"/>
      <c r="AT1177" s="14"/>
      <c r="AU1177" s="14"/>
      <c r="AV1177" s="14"/>
      <c r="AW1177" s="14"/>
      <c r="AX1177" s="14"/>
      <c r="AY1177" s="14"/>
      <c r="AZ1177" s="14"/>
      <c r="BA1177" s="14"/>
      <c r="BB1177" s="14"/>
      <c r="BC1177" s="14"/>
      <c r="BD1177" s="14"/>
      <c r="BE1177" s="14"/>
      <c r="BF1177" s="14"/>
      <c r="BG1177" s="14"/>
      <c r="BH1177" s="14"/>
      <c r="BI1177" s="14"/>
    </row>
    <row r="1178" spans="1:61" x14ac:dyDescent="0.25">
      <c r="A1178">
        <v>1177</v>
      </c>
      <c r="B1178" s="3">
        <v>2025</v>
      </c>
      <c r="C1178" s="3">
        <v>2</v>
      </c>
      <c r="D1178" t="s">
        <v>15</v>
      </c>
      <c r="E1178" s="21">
        <v>45713.742985208337</v>
      </c>
      <c r="F1178" t="s">
        <v>541</v>
      </c>
      <c r="G1178" t="s">
        <v>110</v>
      </c>
      <c r="H1178" t="s">
        <v>78</v>
      </c>
      <c r="I1178" t="s">
        <v>78</v>
      </c>
      <c r="J1178" t="s">
        <v>632</v>
      </c>
      <c r="K1178" t="s">
        <v>101</v>
      </c>
      <c r="L1178" t="s">
        <v>34</v>
      </c>
      <c r="M1178" t="s">
        <v>34</v>
      </c>
      <c r="N1178" t="s">
        <v>673</v>
      </c>
      <c r="O1178" t="s">
        <v>1832</v>
      </c>
      <c r="P1178" t="s">
        <v>4150</v>
      </c>
      <c r="Q1178" t="s">
        <v>4151</v>
      </c>
      <c r="S1178" t="s">
        <v>1398</v>
      </c>
      <c r="T1178" s="4">
        <v>920</v>
      </c>
      <c r="U1178" s="4">
        <v>7</v>
      </c>
      <c r="V1178" s="3">
        <v>1</v>
      </c>
      <c r="W1178" t="s">
        <v>208</v>
      </c>
      <c r="X1178" t="s">
        <v>209</v>
      </c>
      <c r="Y1178">
        <v>783</v>
      </c>
      <c r="Z1178" s="14"/>
      <c r="AA1178" s="14">
        <v>1</v>
      </c>
      <c r="AB1178" s="14"/>
      <c r="AC1178" s="14"/>
      <c r="AD1178" s="14"/>
      <c r="AE1178" s="14"/>
      <c r="AF1178" s="14"/>
      <c r="AG1178" s="14"/>
      <c r="AH1178" s="14">
        <v>2</v>
      </c>
      <c r="AI1178" s="14"/>
      <c r="AJ1178" s="14"/>
      <c r="AK1178" s="14">
        <v>2</v>
      </c>
      <c r="AL1178" s="14"/>
      <c r="AM1178" s="14">
        <v>2</v>
      </c>
      <c r="AN1178" s="14"/>
      <c r="AO1178" s="14"/>
      <c r="AP1178" s="14"/>
      <c r="AQ1178" s="14"/>
      <c r="AR1178" s="14"/>
      <c r="AS1178" s="14"/>
      <c r="AT1178" s="14"/>
      <c r="AU1178" s="14"/>
      <c r="AV1178" s="14"/>
      <c r="AW1178" s="14"/>
      <c r="AX1178" s="14"/>
      <c r="AY1178" s="14"/>
      <c r="AZ1178" s="14"/>
      <c r="BA1178" s="14"/>
      <c r="BB1178" s="14"/>
      <c r="BC1178" s="14"/>
      <c r="BD1178" s="14"/>
      <c r="BE1178" s="14"/>
      <c r="BF1178" s="14"/>
      <c r="BG1178" s="14"/>
      <c r="BH1178" s="14"/>
      <c r="BI1178" s="14"/>
    </row>
    <row r="1179" spans="1:61" x14ac:dyDescent="0.25">
      <c r="A1179">
        <v>1178</v>
      </c>
      <c r="B1179" s="3">
        <v>2025</v>
      </c>
      <c r="C1179" s="3">
        <v>2</v>
      </c>
      <c r="D1179" t="s">
        <v>15</v>
      </c>
      <c r="E1179" s="21">
        <v>45713.744362789352</v>
      </c>
      <c r="F1179" t="s">
        <v>541</v>
      </c>
      <c r="G1179" t="s">
        <v>110</v>
      </c>
      <c r="H1179" t="s">
        <v>78</v>
      </c>
      <c r="I1179" t="s">
        <v>78</v>
      </c>
      <c r="J1179" t="s">
        <v>610</v>
      </c>
      <c r="K1179" t="s">
        <v>101</v>
      </c>
      <c r="L1179" t="s">
        <v>34</v>
      </c>
      <c r="M1179" t="s">
        <v>34</v>
      </c>
      <c r="N1179" t="s">
        <v>598</v>
      </c>
      <c r="O1179" t="s">
        <v>1832</v>
      </c>
      <c r="P1179" t="s">
        <v>4152</v>
      </c>
      <c r="Q1179" t="s">
        <v>4153</v>
      </c>
      <c r="S1179" t="s">
        <v>598</v>
      </c>
      <c r="T1179" s="4">
        <v>1320</v>
      </c>
      <c r="U1179" s="4">
        <v>12</v>
      </c>
      <c r="V1179" s="3">
        <v>1</v>
      </c>
      <c r="W1179" t="s">
        <v>208</v>
      </c>
      <c r="X1179" t="s">
        <v>209</v>
      </c>
      <c r="Y1179">
        <v>784</v>
      </c>
      <c r="Z1179" s="14"/>
      <c r="AA1179" s="14"/>
      <c r="AB1179" s="14"/>
      <c r="AC1179" s="14"/>
      <c r="AD1179" s="14"/>
      <c r="AE1179" s="14"/>
      <c r="AF1179" s="14"/>
      <c r="AG1179" s="14"/>
      <c r="AH1179" s="14"/>
      <c r="AI1179" s="14"/>
      <c r="AJ1179" s="14"/>
      <c r="AK1179" s="14">
        <v>10</v>
      </c>
      <c r="AL1179" s="14"/>
      <c r="AM1179" s="14"/>
      <c r="AN1179" s="14"/>
      <c r="AO1179" s="14"/>
      <c r="AP1179" s="14"/>
      <c r="AQ1179" s="14"/>
      <c r="AR1179" s="14"/>
      <c r="AS1179" s="14"/>
      <c r="AT1179" s="14"/>
      <c r="AU1179" s="14">
        <v>2</v>
      </c>
      <c r="AV1179" s="14"/>
      <c r="AW1179" s="14"/>
      <c r="AX1179" s="14"/>
      <c r="AY1179" s="14"/>
      <c r="AZ1179" s="14"/>
      <c r="BA1179" s="14"/>
      <c r="BB1179" s="14"/>
      <c r="BC1179" s="14"/>
      <c r="BD1179" s="14"/>
      <c r="BE1179" s="14"/>
      <c r="BF1179" s="14"/>
      <c r="BG1179" s="14"/>
      <c r="BH1179" s="14"/>
      <c r="BI1179" s="14"/>
    </row>
    <row r="1180" spans="1:61" x14ac:dyDescent="0.25">
      <c r="A1180">
        <v>1179</v>
      </c>
      <c r="B1180" s="3">
        <v>2025</v>
      </c>
      <c r="C1180" s="3">
        <v>2</v>
      </c>
      <c r="D1180" t="s">
        <v>15</v>
      </c>
      <c r="E1180" s="21">
        <v>45713.759868981477</v>
      </c>
      <c r="F1180" t="s">
        <v>541</v>
      </c>
      <c r="G1180" t="s">
        <v>110</v>
      </c>
      <c r="H1180" t="s">
        <v>80</v>
      </c>
      <c r="I1180" t="s">
        <v>80</v>
      </c>
      <c r="J1180" t="s">
        <v>98</v>
      </c>
      <c r="K1180" t="s">
        <v>98</v>
      </c>
      <c r="L1180" t="s">
        <v>36</v>
      </c>
      <c r="M1180" t="s">
        <v>36</v>
      </c>
      <c r="N1180" t="s">
        <v>717</v>
      </c>
      <c r="O1180" t="s">
        <v>1832</v>
      </c>
      <c r="P1180" t="s">
        <v>4154</v>
      </c>
      <c r="Q1180" t="s">
        <v>4155</v>
      </c>
      <c r="R1180" t="s">
        <v>4156</v>
      </c>
      <c r="S1180" t="s">
        <v>4157</v>
      </c>
      <c r="T1180" s="4">
        <v>1640</v>
      </c>
      <c r="U1180" s="4">
        <v>12</v>
      </c>
      <c r="V1180" s="3">
        <v>1</v>
      </c>
      <c r="W1180" t="s">
        <v>208</v>
      </c>
      <c r="X1180" t="s">
        <v>209</v>
      </c>
      <c r="Y1180">
        <v>785</v>
      </c>
      <c r="Z1180" s="14">
        <v>2</v>
      </c>
      <c r="AA1180" s="14"/>
      <c r="AB1180" s="14"/>
      <c r="AC1180" s="14"/>
      <c r="AD1180" s="14"/>
      <c r="AE1180" s="14"/>
      <c r="AF1180" s="14"/>
      <c r="AG1180" s="14"/>
      <c r="AH1180" s="14"/>
      <c r="AI1180" s="14"/>
      <c r="AJ1180" s="14"/>
      <c r="AK1180" s="14">
        <v>2</v>
      </c>
      <c r="AL1180" s="14"/>
      <c r="AM1180" s="14"/>
      <c r="AN1180" s="14">
        <v>2</v>
      </c>
      <c r="AO1180" s="14">
        <v>2</v>
      </c>
      <c r="AP1180" s="14">
        <v>2</v>
      </c>
      <c r="AQ1180" s="14">
        <v>2</v>
      </c>
      <c r="AR1180" s="14"/>
      <c r="AS1180" s="14"/>
      <c r="AT1180" s="14"/>
      <c r="AU1180" s="14"/>
      <c r="AV1180" s="14"/>
      <c r="AW1180" s="14"/>
      <c r="AX1180" s="14"/>
      <c r="AY1180" s="14"/>
      <c r="AZ1180" s="14"/>
      <c r="BA1180" s="14"/>
      <c r="BB1180" s="14"/>
      <c r="BC1180" s="14"/>
      <c r="BD1180" s="14"/>
      <c r="BE1180" s="14"/>
      <c r="BF1180" s="14"/>
      <c r="BG1180" s="14"/>
      <c r="BH1180" s="14"/>
      <c r="BI1180" s="14"/>
    </row>
    <row r="1181" spans="1:61" x14ac:dyDescent="0.25">
      <c r="A1181">
        <v>1180</v>
      </c>
      <c r="B1181" s="3">
        <v>2025</v>
      </c>
      <c r="C1181" s="3">
        <v>2</v>
      </c>
      <c r="D1181" t="s">
        <v>15</v>
      </c>
      <c r="E1181" s="21">
        <v>45713.781723032407</v>
      </c>
      <c r="F1181" t="s">
        <v>112</v>
      </c>
      <c r="G1181" t="s">
        <v>112</v>
      </c>
      <c r="H1181" t="s">
        <v>80</v>
      </c>
      <c r="I1181" t="s">
        <v>80</v>
      </c>
      <c r="J1181" t="s">
        <v>98</v>
      </c>
      <c r="K1181" t="s">
        <v>98</v>
      </c>
      <c r="L1181" t="s">
        <v>32</v>
      </c>
      <c r="M1181" t="s">
        <v>32</v>
      </c>
      <c r="N1181" t="s">
        <v>550</v>
      </c>
      <c r="O1181" t="s">
        <v>1832</v>
      </c>
      <c r="P1181" t="s">
        <v>1592</v>
      </c>
      <c r="Q1181" t="s">
        <v>4158</v>
      </c>
      <c r="S1181" t="s">
        <v>4159</v>
      </c>
      <c r="T1181" s="4">
        <v>1640</v>
      </c>
      <c r="U1181" s="4">
        <v>12</v>
      </c>
      <c r="V1181" s="3">
        <v>1</v>
      </c>
      <c r="W1181" t="s">
        <v>208</v>
      </c>
      <c r="X1181" t="s">
        <v>209</v>
      </c>
      <c r="Y1181">
        <v>786</v>
      </c>
      <c r="Z1181" s="14">
        <v>2</v>
      </c>
      <c r="AA1181" s="14"/>
      <c r="AB1181" s="14"/>
      <c r="AC1181" s="14"/>
      <c r="AD1181" s="14"/>
      <c r="AE1181" s="14"/>
      <c r="AF1181" s="14"/>
      <c r="AG1181" s="14"/>
      <c r="AH1181" s="14"/>
      <c r="AI1181" s="14"/>
      <c r="AJ1181" s="14"/>
      <c r="AK1181" s="14">
        <v>2</v>
      </c>
      <c r="AL1181" s="14"/>
      <c r="AM1181" s="14"/>
      <c r="AN1181" s="14">
        <v>2</v>
      </c>
      <c r="AO1181" s="14">
        <v>2</v>
      </c>
      <c r="AP1181" s="14">
        <v>2</v>
      </c>
      <c r="AQ1181" s="14">
        <v>2</v>
      </c>
      <c r="AR1181" s="14"/>
      <c r="AS1181" s="14"/>
      <c r="AT1181" s="14"/>
      <c r="AU1181" s="14"/>
      <c r="AV1181" s="14"/>
      <c r="AW1181" s="14"/>
      <c r="AX1181" s="14"/>
      <c r="AY1181" s="14"/>
      <c r="AZ1181" s="14"/>
      <c r="BA1181" s="14"/>
      <c r="BB1181" s="14"/>
      <c r="BC1181" s="14"/>
      <c r="BD1181" s="14"/>
      <c r="BE1181" s="14"/>
      <c r="BF1181" s="14"/>
      <c r="BG1181" s="14"/>
      <c r="BH1181" s="14"/>
      <c r="BI1181" s="14"/>
    </row>
    <row r="1182" spans="1:61" x14ac:dyDescent="0.25">
      <c r="A1182">
        <v>1181</v>
      </c>
      <c r="B1182" s="3">
        <v>2025</v>
      </c>
      <c r="C1182" s="3">
        <v>2</v>
      </c>
      <c r="D1182" t="s">
        <v>15</v>
      </c>
      <c r="E1182" s="21">
        <v>45713.792269849539</v>
      </c>
      <c r="F1182" t="s">
        <v>112</v>
      </c>
      <c r="G1182" t="s">
        <v>112</v>
      </c>
      <c r="H1182" t="s">
        <v>80</v>
      </c>
      <c r="I1182" t="s">
        <v>80</v>
      </c>
      <c r="J1182" t="s">
        <v>97</v>
      </c>
      <c r="K1182" t="s">
        <v>97</v>
      </c>
      <c r="L1182" t="s">
        <v>40</v>
      </c>
      <c r="M1182" t="s">
        <v>40</v>
      </c>
      <c r="N1182" t="s">
        <v>4160</v>
      </c>
      <c r="O1182" t="s">
        <v>1832</v>
      </c>
      <c r="P1182" t="s">
        <v>4161</v>
      </c>
      <c r="Q1182" t="s">
        <v>4162</v>
      </c>
      <c r="S1182" t="s">
        <v>4163</v>
      </c>
      <c r="T1182" s="4">
        <v>500</v>
      </c>
      <c r="U1182" s="4">
        <v>8</v>
      </c>
      <c r="V1182" s="3">
        <v>1</v>
      </c>
      <c r="W1182" t="s">
        <v>208</v>
      </c>
      <c r="X1182" t="s">
        <v>209</v>
      </c>
      <c r="Y1182">
        <v>787</v>
      </c>
      <c r="Z1182" s="14"/>
      <c r="AA1182" s="14"/>
      <c r="AB1182" s="14"/>
      <c r="AC1182" s="14"/>
      <c r="AD1182" s="14"/>
      <c r="AE1182" s="14"/>
      <c r="AF1182" s="14"/>
      <c r="AG1182" s="14"/>
      <c r="AH1182" s="14"/>
      <c r="AI1182" s="14"/>
      <c r="AJ1182" s="14"/>
      <c r="AK1182" s="14">
        <v>2</v>
      </c>
      <c r="AL1182" s="14"/>
      <c r="AM1182" s="14">
        <v>6</v>
      </c>
      <c r="AN1182" s="14"/>
      <c r="AO1182" s="14"/>
      <c r="AP1182" s="14"/>
      <c r="AQ1182" s="14"/>
      <c r="AR1182" s="14"/>
      <c r="AS1182" s="14"/>
      <c r="AT1182" s="14"/>
      <c r="AU1182" s="14"/>
      <c r="AV1182" s="14"/>
      <c r="AW1182" s="14"/>
      <c r="AX1182" s="14"/>
      <c r="AY1182" s="14"/>
      <c r="AZ1182" s="14"/>
      <c r="BA1182" s="14"/>
      <c r="BB1182" s="14"/>
      <c r="BC1182" s="14"/>
      <c r="BD1182" s="14"/>
      <c r="BE1182" s="14"/>
      <c r="BF1182" s="14"/>
      <c r="BG1182" s="14"/>
      <c r="BH1182" s="14"/>
      <c r="BI1182" s="14"/>
    </row>
    <row r="1183" spans="1:61" x14ac:dyDescent="0.25">
      <c r="A1183">
        <v>1182</v>
      </c>
      <c r="B1183" s="3">
        <v>2025</v>
      </c>
      <c r="C1183" s="3">
        <v>2</v>
      </c>
      <c r="D1183" t="s">
        <v>15</v>
      </c>
      <c r="E1183" s="21">
        <v>45713.800453252312</v>
      </c>
      <c r="F1183" t="s">
        <v>541</v>
      </c>
      <c r="G1183" t="s">
        <v>110</v>
      </c>
      <c r="H1183" t="s">
        <v>78</v>
      </c>
      <c r="I1183" t="s">
        <v>78</v>
      </c>
      <c r="J1183" t="s">
        <v>98</v>
      </c>
      <c r="K1183" t="s">
        <v>98</v>
      </c>
      <c r="L1183" t="s">
        <v>32</v>
      </c>
      <c r="M1183" t="s">
        <v>32</v>
      </c>
      <c r="N1183" t="s">
        <v>751</v>
      </c>
      <c r="O1183" t="s">
        <v>1832</v>
      </c>
      <c r="P1183" t="s">
        <v>282</v>
      </c>
      <c r="Q1183" t="s">
        <v>4164</v>
      </c>
      <c r="R1183" t="s">
        <v>4165</v>
      </c>
      <c r="S1183" t="s">
        <v>4166</v>
      </c>
      <c r="T1183" s="4">
        <v>435</v>
      </c>
      <c r="U1183" s="4">
        <v>2</v>
      </c>
      <c r="V1183" s="3">
        <v>1</v>
      </c>
      <c r="W1183" t="s">
        <v>208</v>
      </c>
      <c r="X1183" t="s">
        <v>209</v>
      </c>
      <c r="Y1183">
        <v>788</v>
      </c>
      <c r="Z1183" s="14">
        <v>2</v>
      </c>
      <c r="AA1183" s="14"/>
      <c r="AB1183" s="14"/>
      <c r="AC1183" s="14"/>
      <c r="AD1183" s="14"/>
      <c r="AE1183" s="14"/>
      <c r="AF1183" s="14"/>
      <c r="AG1183" s="14"/>
      <c r="AH1183" s="14"/>
      <c r="AI1183" s="14"/>
      <c r="AJ1183" s="14"/>
      <c r="AK1183" s="14"/>
      <c r="AL1183" s="14"/>
      <c r="AM1183" s="14"/>
      <c r="AN1183" s="14"/>
      <c r="AO1183" s="14"/>
      <c r="AP1183" s="14"/>
      <c r="AQ1183" s="14"/>
      <c r="AR1183" s="14"/>
      <c r="AS1183" s="14"/>
      <c r="AT1183" s="14"/>
      <c r="AU1183" s="14"/>
      <c r="AV1183" s="14"/>
      <c r="AW1183" s="14"/>
      <c r="AX1183" s="14"/>
      <c r="AY1183" s="14"/>
      <c r="AZ1183" s="14"/>
      <c r="BA1183" s="14"/>
      <c r="BB1183" s="14"/>
      <c r="BC1183" s="14"/>
      <c r="BD1183" s="14"/>
      <c r="BE1183" s="14"/>
      <c r="BF1183" s="14"/>
      <c r="BG1183" s="14"/>
      <c r="BH1183" s="14"/>
      <c r="BI1183" s="14"/>
    </row>
    <row r="1184" spans="1:61" x14ac:dyDescent="0.25">
      <c r="A1184">
        <v>1183</v>
      </c>
      <c r="B1184" s="3">
        <v>2025</v>
      </c>
      <c r="C1184" s="3">
        <v>2</v>
      </c>
      <c r="D1184" t="s">
        <v>15</v>
      </c>
      <c r="E1184" s="21">
        <v>45713.941115821763</v>
      </c>
      <c r="F1184" t="s">
        <v>565</v>
      </c>
      <c r="G1184" t="s">
        <v>114</v>
      </c>
      <c r="H1184" t="s">
        <v>80</v>
      </c>
      <c r="I1184" t="s">
        <v>80</v>
      </c>
      <c r="J1184" t="s">
        <v>98</v>
      </c>
      <c r="K1184" t="s">
        <v>98</v>
      </c>
      <c r="L1184" t="s">
        <v>32</v>
      </c>
      <c r="M1184" t="s">
        <v>32</v>
      </c>
      <c r="N1184" t="s">
        <v>4167</v>
      </c>
      <c r="O1184" t="s">
        <v>1832</v>
      </c>
      <c r="P1184" t="s">
        <v>1439</v>
      </c>
      <c r="Q1184" t="s">
        <v>4168</v>
      </c>
      <c r="S1184" t="s">
        <v>4169</v>
      </c>
      <c r="T1184" s="4">
        <v>870</v>
      </c>
      <c r="U1184" s="4">
        <v>4</v>
      </c>
      <c r="V1184" s="3">
        <v>1</v>
      </c>
      <c r="W1184" t="s">
        <v>208</v>
      </c>
      <c r="X1184" t="s">
        <v>209</v>
      </c>
      <c r="Y1184">
        <v>789</v>
      </c>
      <c r="Z1184" s="14"/>
      <c r="AA1184" s="14">
        <v>4</v>
      </c>
      <c r="AB1184" s="14"/>
      <c r="AC1184" s="14"/>
      <c r="AD1184" s="14"/>
      <c r="AE1184" s="14"/>
      <c r="AF1184" s="14"/>
      <c r="AG1184" s="14"/>
      <c r="AH1184" s="14"/>
      <c r="AI1184" s="14"/>
      <c r="AJ1184" s="14"/>
      <c r="AK1184" s="14"/>
      <c r="AL1184" s="14"/>
      <c r="AM1184" s="14"/>
      <c r="AN1184" s="14"/>
      <c r="AO1184" s="14"/>
      <c r="AP1184" s="14"/>
      <c r="AQ1184" s="14"/>
      <c r="AR1184" s="14"/>
      <c r="AS1184" s="14"/>
      <c r="AT1184" s="14"/>
      <c r="AU1184" s="14"/>
      <c r="AV1184" s="14"/>
      <c r="AW1184" s="14"/>
      <c r="AX1184" s="14"/>
      <c r="AY1184" s="14"/>
      <c r="AZ1184" s="14"/>
      <c r="BA1184" s="14"/>
      <c r="BB1184" s="14"/>
      <c r="BC1184" s="14"/>
      <c r="BD1184" s="14"/>
      <c r="BE1184" s="14"/>
      <c r="BF1184" s="14"/>
      <c r="BG1184" s="14"/>
      <c r="BH1184" s="14"/>
      <c r="BI1184" s="14"/>
    </row>
    <row r="1185" spans="1:61" x14ac:dyDescent="0.25">
      <c r="A1185">
        <v>1184</v>
      </c>
      <c r="B1185" s="3">
        <v>2025</v>
      </c>
      <c r="C1185" s="3">
        <v>2</v>
      </c>
      <c r="D1185" t="s">
        <v>15</v>
      </c>
      <c r="E1185" s="21">
        <v>45713.97022974537</v>
      </c>
      <c r="F1185" t="s">
        <v>541</v>
      </c>
      <c r="G1185" t="s">
        <v>110</v>
      </c>
      <c r="H1185" t="s">
        <v>78</v>
      </c>
      <c r="I1185" t="s">
        <v>78</v>
      </c>
      <c r="J1185" t="s">
        <v>98</v>
      </c>
      <c r="K1185" t="s">
        <v>98</v>
      </c>
      <c r="L1185" t="s">
        <v>32</v>
      </c>
      <c r="M1185" t="s">
        <v>32</v>
      </c>
      <c r="N1185" t="s">
        <v>647</v>
      </c>
      <c r="O1185" t="s">
        <v>1832</v>
      </c>
      <c r="P1185" t="s">
        <v>4170</v>
      </c>
      <c r="Q1185" t="s">
        <v>4171</v>
      </c>
      <c r="R1185" t="s">
        <v>4172</v>
      </c>
      <c r="S1185" t="s">
        <v>4173</v>
      </c>
      <c r="T1185" s="4">
        <v>1040</v>
      </c>
      <c r="U1185" s="4">
        <v>5</v>
      </c>
      <c r="V1185" s="3">
        <v>1</v>
      </c>
      <c r="W1185" t="s">
        <v>208</v>
      </c>
      <c r="X1185" t="s">
        <v>209</v>
      </c>
      <c r="Y1185">
        <v>790</v>
      </c>
      <c r="Z1185" s="14">
        <v>2</v>
      </c>
      <c r="AA1185" s="14">
        <v>2</v>
      </c>
      <c r="AB1185" s="14"/>
      <c r="AC1185" s="14"/>
      <c r="AD1185" s="14"/>
      <c r="AE1185" s="14"/>
      <c r="AF1185" s="14"/>
      <c r="AG1185" s="14"/>
      <c r="AH1185" s="14"/>
      <c r="AI1185" s="14"/>
      <c r="AJ1185" s="14"/>
      <c r="AK1185" s="14"/>
      <c r="AL1185" s="14"/>
      <c r="AM1185" s="14"/>
      <c r="AN1185" s="14"/>
      <c r="AO1185" s="14"/>
      <c r="AP1185" s="14"/>
      <c r="AQ1185" s="14"/>
      <c r="AR1185" s="14"/>
      <c r="AS1185" s="14"/>
      <c r="AT1185" s="14"/>
      <c r="AU1185" s="14">
        <v>1</v>
      </c>
      <c r="AV1185" s="14"/>
      <c r="AW1185" s="14"/>
      <c r="AX1185" s="14"/>
      <c r="AY1185" s="14"/>
      <c r="AZ1185" s="14"/>
      <c r="BA1185" s="14"/>
      <c r="BB1185" s="14"/>
      <c r="BC1185" s="14"/>
      <c r="BD1185" s="14"/>
      <c r="BE1185" s="14"/>
      <c r="BF1185" s="14"/>
      <c r="BG1185" s="14"/>
      <c r="BH1185" s="14"/>
      <c r="BI1185" s="14"/>
    </row>
    <row r="1186" spans="1:61" x14ac:dyDescent="0.25">
      <c r="A1186">
        <v>1185</v>
      </c>
      <c r="B1186" s="3">
        <v>2025</v>
      </c>
      <c r="C1186" s="3">
        <v>2</v>
      </c>
      <c r="D1186" t="s">
        <v>15</v>
      </c>
      <c r="E1186" s="21">
        <v>45713.974840162038</v>
      </c>
      <c r="F1186" t="s">
        <v>541</v>
      </c>
      <c r="G1186" t="s">
        <v>110</v>
      </c>
      <c r="H1186" t="s">
        <v>78</v>
      </c>
      <c r="I1186" t="s">
        <v>78</v>
      </c>
      <c r="J1186" t="s">
        <v>98</v>
      </c>
      <c r="K1186" t="s">
        <v>98</v>
      </c>
      <c r="L1186" t="s">
        <v>32</v>
      </c>
      <c r="M1186" t="s">
        <v>32</v>
      </c>
      <c r="N1186" t="s">
        <v>2631</v>
      </c>
      <c r="O1186" t="s">
        <v>1832</v>
      </c>
      <c r="P1186" t="s">
        <v>404</v>
      </c>
      <c r="Q1186" t="s">
        <v>4174</v>
      </c>
      <c r="S1186" t="s">
        <v>4175</v>
      </c>
      <c r="T1186" s="4">
        <v>1740</v>
      </c>
      <c r="U1186" s="4">
        <v>8</v>
      </c>
      <c r="V1186" s="3">
        <v>1</v>
      </c>
      <c r="W1186" t="s">
        <v>208</v>
      </c>
      <c r="X1186" t="s">
        <v>209</v>
      </c>
      <c r="Y1186">
        <v>791</v>
      </c>
      <c r="Z1186" s="14"/>
      <c r="AA1186" s="14">
        <v>8</v>
      </c>
      <c r="AB1186" s="14"/>
      <c r="AC1186" s="14"/>
      <c r="AD1186" s="14"/>
      <c r="AE1186" s="14"/>
      <c r="AF1186" s="14"/>
      <c r="AG1186" s="14"/>
      <c r="AH1186" s="14"/>
      <c r="AI1186" s="14"/>
      <c r="AJ1186" s="14"/>
      <c r="AK1186" s="14"/>
      <c r="AL1186" s="14"/>
      <c r="AM1186" s="14"/>
      <c r="AN1186" s="14"/>
      <c r="AO1186" s="14"/>
      <c r="AP1186" s="14"/>
      <c r="AQ1186" s="14"/>
      <c r="AR1186" s="14"/>
      <c r="AS1186" s="14"/>
      <c r="AT1186" s="14"/>
      <c r="AU1186" s="14"/>
      <c r="AV1186" s="14"/>
      <c r="AW1186" s="14"/>
      <c r="AX1186" s="14"/>
      <c r="AY1186" s="14"/>
      <c r="AZ1186" s="14"/>
      <c r="BA1186" s="14"/>
      <c r="BB1186" s="14"/>
      <c r="BC1186" s="14"/>
      <c r="BD1186" s="14"/>
      <c r="BE1186" s="14"/>
      <c r="BF1186" s="14"/>
      <c r="BG1186" s="14"/>
      <c r="BH1186" s="14"/>
      <c r="BI1186" s="14"/>
    </row>
    <row r="1187" spans="1:61" x14ac:dyDescent="0.25">
      <c r="A1187">
        <v>1186</v>
      </c>
      <c r="B1187" s="3">
        <v>2025</v>
      </c>
      <c r="C1187" s="3">
        <v>2</v>
      </c>
      <c r="D1187" t="s">
        <v>15</v>
      </c>
      <c r="E1187" s="21">
        <v>45714.121091655092</v>
      </c>
      <c r="F1187" t="s">
        <v>565</v>
      </c>
      <c r="G1187" t="s">
        <v>114</v>
      </c>
      <c r="H1187" t="s">
        <v>80</v>
      </c>
      <c r="I1187" t="s">
        <v>80</v>
      </c>
      <c r="J1187" t="s">
        <v>98</v>
      </c>
      <c r="K1187" t="s">
        <v>98</v>
      </c>
      <c r="L1187" t="s">
        <v>32</v>
      </c>
      <c r="M1187" t="s">
        <v>32</v>
      </c>
      <c r="N1187" t="s">
        <v>1506</v>
      </c>
      <c r="O1187" t="s">
        <v>1832</v>
      </c>
      <c r="P1187" t="s">
        <v>4176</v>
      </c>
      <c r="Q1187" t="s">
        <v>4177</v>
      </c>
      <c r="S1187" t="s">
        <v>4178</v>
      </c>
      <c r="T1187" s="4">
        <v>1800</v>
      </c>
      <c r="U1187" s="4">
        <v>14</v>
      </c>
      <c r="V1187" s="3">
        <v>1</v>
      </c>
      <c r="W1187" t="s">
        <v>208</v>
      </c>
      <c r="X1187" t="s">
        <v>209</v>
      </c>
      <c r="Y1187">
        <v>792</v>
      </c>
      <c r="Z1187" s="14">
        <v>2</v>
      </c>
      <c r="AA1187" s="14"/>
      <c r="AB1187" s="14"/>
      <c r="AC1187" s="14"/>
      <c r="AD1187" s="14"/>
      <c r="AE1187" s="14"/>
      <c r="AF1187" s="14"/>
      <c r="AG1187" s="14"/>
      <c r="AH1187" s="14"/>
      <c r="AI1187" s="14"/>
      <c r="AJ1187" s="14"/>
      <c r="AK1187" s="14">
        <v>2</v>
      </c>
      <c r="AL1187" s="14"/>
      <c r="AM1187" s="14"/>
      <c r="AN1187" s="14">
        <v>2</v>
      </c>
      <c r="AO1187" s="14">
        <v>2</v>
      </c>
      <c r="AP1187" s="14">
        <v>2</v>
      </c>
      <c r="AQ1187" s="14">
        <v>2</v>
      </c>
      <c r="AR1187" s="14"/>
      <c r="AS1187" s="14"/>
      <c r="AT1187" s="14">
        <v>2</v>
      </c>
      <c r="AU1187" s="14"/>
      <c r="AV1187" s="14"/>
      <c r="AW1187" s="14"/>
      <c r="AX1187" s="14"/>
      <c r="AY1187" s="14"/>
      <c r="AZ1187" s="14"/>
      <c r="BA1187" s="14"/>
      <c r="BB1187" s="14"/>
      <c r="BC1187" s="14"/>
      <c r="BD1187" s="14"/>
      <c r="BE1187" s="14"/>
      <c r="BF1187" s="14"/>
      <c r="BG1187" s="14"/>
      <c r="BH1187" s="14"/>
      <c r="BI1187" s="14"/>
    </row>
    <row r="1188" spans="1:61" x14ac:dyDescent="0.25">
      <c r="A1188">
        <v>1187</v>
      </c>
      <c r="B1188" s="3">
        <v>2025</v>
      </c>
      <c r="C1188" s="3">
        <v>2</v>
      </c>
      <c r="D1188" t="s">
        <v>15</v>
      </c>
      <c r="E1188" s="21">
        <v>45714.125108749999</v>
      </c>
      <c r="F1188" t="s">
        <v>565</v>
      </c>
      <c r="G1188" t="s">
        <v>114</v>
      </c>
      <c r="H1188" t="s">
        <v>80</v>
      </c>
      <c r="I1188" t="s">
        <v>80</v>
      </c>
      <c r="J1188" t="s">
        <v>98</v>
      </c>
      <c r="K1188" t="s">
        <v>98</v>
      </c>
      <c r="L1188" t="s">
        <v>33</v>
      </c>
      <c r="M1188" t="s">
        <v>33</v>
      </c>
      <c r="N1188" t="s">
        <v>2062</v>
      </c>
      <c r="O1188" t="s">
        <v>1832</v>
      </c>
      <c r="P1188" t="s">
        <v>4179</v>
      </c>
      <c r="Q1188" t="s">
        <v>4180</v>
      </c>
      <c r="S1188" t="s">
        <v>4181</v>
      </c>
      <c r="T1188" s="4">
        <v>975</v>
      </c>
      <c r="U1188" s="4">
        <v>5</v>
      </c>
      <c r="V1188" s="3">
        <v>1</v>
      </c>
      <c r="W1188" t="s">
        <v>208</v>
      </c>
      <c r="X1188" t="s">
        <v>209</v>
      </c>
      <c r="Y1188">
        <v>793</v>
      </c>
      <c r="Z1188" s="14">
        <v>2</v>
      </c>
      <c r="AA1188" s="14"/>
      <c r="AB1188" s="14"/>
      <c r="AC1188" s="14"/>
      <c r="AD1188" s="14"/>
      <c r="AE1188" s="14"/>
      <c r="AF1188" s="14"/>
      <c r="AG1188" s="14"/>
      <c r="AH1188" s="14"/>
      <c r="AI1188" s="14"/>
      <c r="AJ1188" s="14"/>
      <c r="AK1188" s="14"/>
      <c r="AL1188" s="14"/>
      <c r="AM1188" s="14"/>
      <c r="AN1188" s="14">
        <v>1</v>
      </c>
      <c r="AO1188" s="14">
        <v>1</v>
      </c>
      <c r="AP1188" s="14">
        <v>1</v>
      </c>
      <c r="AQ1188" s="14"/>
      <c r="AR1188" s="14"/>
      <c r="AS1188" s="14"/>
      <c r="AT1188" s="14"/>
      <c r="AU1188" s="14"/>
      <c r="AV1188" s="14"/>
      <c r="AW1188" s="14"/>
      <c r="AX1188" s="14"/>
      <c r="AY1188" s="14"/>
      <c r="AZ1188" s="14"/>
      <c r="BA1188" s="14"/>
      <c r="BB1188" s="14"/>
      <c r="BC1188" s="14"/>
      <c r="BD1188" s="14"/>
      <c r="BE1188" s="14"/>
      <c r="BF1188" s="14"/>
      <c r="BG1188" s="14"/>
      <c r="BH1188" s="14"/>
      <c r="BI1188" s="14"/>
    </row>
    <row r="1189" spans="1:61" x14ac:dyDescent="0.25">
      <c r="A1189">
        <v>1188</v>
      </c>
      <c r="B1189" s="3">
        <v>2025</v>
      </c>
      <c r="C1189" s="3">
        <v>2</v>
      </c>
      <c r="D1189" t="s">
        <v>15</v>
      </c>
      <c r="E1189" s="21">
        <v>45714.130441979163</v>
      </c>
      <c r="F1189" t="s">
        <v>565</v>
      </c>
      <c r="G1189" t="s">
        <v>114</v>
      </c>
      <c r="H1189" t="s">
        <v>80</v>
      </c>
      <c r="I1189" t="s">
        <v>80</v>
      </c>
      <c r="J1189" t="s">
        <v>97</v>
      </c>
      <c r="K1189" t="s">
        <v>97</v>
      </c>
      <c r="L1189" t="s">
        <v>37</v>
      </c>
      <c r="M1189" t="s">
        <v>37</v>
      </c>
      <c r="N1189" t="s">
        <v>4182</v>
      </c>
      <c r="O1189" t="s">
        <v>1832</v>
      </c>
      <c r="P1189" t="s">
        <v>4183</v>
      </c>
      <c r="Q1189" t="s">
        <v>4184</v>
      </c>
      <c r="S1189" t="s">
        <v>4185</v>
      </c>
      <c r="T1189" s="4">
        <v>1740</v>
      </c>
      <c r="U1189" s="4">
        <v>8</v>
      </c>
      <c r="V1189" s="3">
        <v>1</v>
      </c>
      <c r="W1189" t="s">
        <v>208</v>
      </c>
      <c r="X1189" t="s">
        <v>209</v>
      </c>
      <c r="Y1189">
        <v>794</v>
      </c>
      <c r="Z1189" s="14"/>
      <c r="AA1189" s="14">
        <v>8</v>
      </c>
      <c r="AB1189" s="14"/>
      <c r="AC1189" s="14"/>
      <c r="AD1189" s="14"/>
      <c r="AE1189" s="14"/>
      <c r="AF1189" s="14"/>
      <c r="AG1189" s="14"/>
      <c r="AH1189" s="14"/>
      <c r="AI1189" s="14"/>
      <c r="AJ1189" s="14"/>
      <c r="AK1189" s="14"/>
      <c r="AL1189" s="14"/>
      <c r="AM1189" s="14"/>
      <c r="AN1189" s="14"/>
      <c r="AO1189" s="14"/>
      <c r="AP1189" s="14"/>
      <c r="AQ1189" s="14"/>
      <c r="AR1189" s="14"/>
      <c r="AS1189" s="14"/>
      <c r="AT1189" s="14"/>
      <c r="AU1189" s="14"/>
      <c r="AV1189" s="14"/>
      <c r="AW1189" s="14"/>
      <c r="AX1189" s="14"/>
      <c r="AY1189" s="14"/>
      <c r="AZ1189" s="14"/>
      <c r="BA1189" s="14"/>
      <c r="BB1189" s="14"/>
      <c r="BC1189" s="14"/>
      <c r="BD1189" s="14"/>
      <c r="BE1189" s="14"/>
      <c r="BF1189" s="14"/>
      <c r="BG1189" s="14"/>
      <c r="BH1189" s="14"/>
      <c r="BI1189" s="14"/>
    </row>
    <row r="1190" spans="1:61" x14ac:dyDescent="0.25">
      <c r="A1190">
        <v>1189</v>
      </c>
      <c r="B1190" s="3">
        <v>2025</v>
      </c>
      <c r="C1190" s="3">
        <v>2</v>
      </c>
      <c r="D1190" t="s">
        <v>15</v>
      </c>
      <c r="E1190" s="21">
        <v>45714.148925069443</v>
      </c>
      <c r="F1190" t="s">
        <v>565</v>
      </c>
      <c r="G1190" t="s">
        <v>114</v>
      </c>
      <c r="H1190" t="s">
        <v>80</v>
      </c>
      <c r="I1190" t="s">
        <v>80</v>
      </c>
      <c r="J1190" t="s">
        <v>98</v>
      </c>
      <c r="K1190" t="s">
        <v>98</v>
      </c>
      <c r="L1190" t="s">
        <v>33</v>
      </c>
      <c r="M1190" t="s">
        <v>33</v>
      </c>
      <c r="N1190" t="s">
        <v>654</v>
      </c>
      <c r="O1190" t="s">
        <v>1832</v>
      </c>
      <c r="P1190" t="s">
        <v>4186</v>
      </c>
      <c r="Q1190" t="s">
        <v>4187</v>
      </c>
      <c r="S1190" t="s">
        <v>4188</v>
      </c>
      <c r="T1190" s="4">
        <v>1640</v>
      </c>
      <c r="U1190" s="4">
        <v>12</v>
      </c>
      <c r="V1190" s="3">
        <v>1</v>
      </c>
      <c r="W1190" t="s">
        <v>208</v>
      </c>
      <c r="X1190" t="s">
        <v>209</v>
      </c>
      <c r="Y1190">
        <v>795</v>
      </c>
      <c r="Z1190" s="14">
        <v>2</v>
      </c>
      <c r="AA1190" s="14"/>
      <c r="AB1190" s="14"/>
      <c r="AC1190" s="14"/>
      <c r="AD1190" s="14"/>
      <c r="AE1190" s="14"/>
      <c r="AF1190" s="14"/>
      <c r="AG1190" s="14"/>
      <c r="AH1190" s="14"/>
      <c r="AI1190" s="14"/>
      <c r="AJ1190" s="14"/>
      <c r="AK1190" s="14">
        <v>2</v>
      </c>
      <c r="AL1190" s="14"/>
      <c r="AM1190" s="14"/>
      <c r="AN1190" s="14">
        <v>2</v>
      </c>
      <c r="AO1190" s="14">
        <v>2</v>
      </c>
      <c r="AP1190" s="14">
        <v>2</v>
      </c>
      <c r="AQ1190" s="14">
        <v>2</v>
      </c>
      <c r="AR1190" s="14"/>
      <c r="AS1190" s="14"/>
      <c r="AT1190" s="14"/>
      <c r="AU1190" s="14"/>
      <c r="AV1190" s="14"/>
      <c r="AW1190" s="14"/>
      <c r="AX1190" s="14"/>
      <c r="AY1190" s="14"/>
      <c r="AZ1190" s="14"/>
      <c r="BA1190" s="14"/>
      <c r="BB1190" s="14"/>
      <c r="BC1190" s="14"/>
      <c r="BD1190" s="14"/>
      <c r="BE1190" s="14"/>
      <c r="BF1190" s="14"/>
      <c r="BG1190" s="14"/>
      <c r="BH1190" s="14"/>
      <c r="BI1190" s="14"/>
    </row>
    <row r="1191" spans="1:61" x14ac:dyDescent="0.25">
      <c r="A1191">
        <v>1190</v>
      </c>
      <c r="B1191" s="3">
        <v>2025</v>
      </c>
      <c r="C1191" s="3">
        <v>2</v>
      </c>
      <c r="D1191" t="s">
        <v>15</v>
      </c>
      <c r="E1191" s="21">
        <v>45714.154741307873</v>
      </c>
      <c r="F1191" t="s">
        <v>565</v>
      </c>
      <c r="G1191" t="s">
        <v>114</v>
      </c>
      <c r="H1191" t="s">
        <v>80</v>
      </c>
      <c r="I1191" t="s">
        <v>80</v>
      </c>
      <c r="J1191" t="s">
        <v>97</v>
      </c>
      <c r="K1191" t="s">
        <v>97</v>
      </c>
      <c r="L1191" t="s">
        <v>34</v>
      </c>
      <c r="M1191" t="s">
        <v>34</v>
      </c>
      <c r="N1191" t="s">
        <v>633</v>
      </c>
      <c r="O1191" t="s">
        <v>1832</v>
      </c>
      <c r="P1191" t="s">
        <v>4189</v>
      </c>
      <c r="Q1191" t="s">
        <v>4190</v>
      </c>
      <c r="S1191" t="s">
        <v>4191</v>
      </c>
      <c r="T1191" s="4">
        <v>435</v>
      </c>
      <c r="U1191" s="4">
        <v>2</v>
      </c>
      <c r="V1191" s="3">
        <v>1</v>
      </c>
      <c r="W1191" t="s">
        <v>208</v>
      </c>
      <c r="X1191" t="s">
        <v>209</v>
      </c>
      <c r="Y1191">
        <v>796</v>
      </c>
      <c r="Z1191" s="14"/>
      <c r="AA1191" s="14">
        <v>2</v>
      </c>
      <c r="AB1191" s="14"/>
      <c r="AC1191" s="14"/>
      <c r="AD1191" s="14"/>
      <c r="AE1191" s="14"/>
      <c r="AF1191" s="14"/>
      <c r="AG1191" s="14"/>
      <c r="AH1191" s="14"/>
      <c r="AI1191" s="14"/>
      <c r="AJ1191" s="14"/>
      <c r="AK1191" s="14"/>
      <c r="AL1191" s="14"/>
      <c r="AM1191" s="14"/>
      <c r="AN1191" s="14"/>
      <c r="AO1191" s="14"/>
      <c r="AP1191" s="14"/>
      <c r="AQ1191" s="14"/>
      <c r="AR1191" s="14"/>
      <c r="AS1191" s="14"/>
      <c r="AT1191" s="14"/>
      <c r="AU1191" s="14"/>
      <c r="AV1191" s="14"/>
      <c r="AW1191" s="14"/>
      <c r="AX1191" s="14"/>
      <c r="AY1191" s="14"/>
      <c r="AZ1191" s="14"/>
      <c r="BA1191" s="14"/>
      <c r="BB1191" s="14"/>
      <c r="BC1191" s="14"/>
      <c r="BD1191" s="14"/>
      <c r="BE1191" s="14"/>
      <c r="BF1191" s="14"/>
      <c r="BG1191" s="14"/>
      <c r="BH1191" s="14"/>
      <c r="BI1191" s="14"/>
    </row>
    <row r="1192" spans="1:61" x14ac:dyDescent="0.25">
      <c r="A1192">
        <v>1191</v>
      </c>
      <c r="B1192" s="3">
        <v>2025</v>
      </c>
      <c r="C1192" s="3">
        <v>2</v>
      </c>
      <c r="D1192" t="s">
        <v>15</v>
      </c>
      <c r="E1192" s="21">
        <v>45714.427315983798</v>
      </c>
      <c r="F1192" t="s">
        <v>112</v>
      </c>
      <c r="G1192" t="s">
        <v>112</v>
      </c>
      <c r="H1192" t="s">
        <v>78</v>
      </c>
      <c r="I1192" t="s">
        <v>78</v>
      </c>
      <c r="J1192" t="s">
        <v>97</v>
      </c>
      <c r="K1192" t="s">
        <v>97</v>
      </c>
      <c r="L1192" t="s">
        <v>34</v>
      </c>
      <c r="M1192" t="s">
        <v>34</v>
      </c>
      <c r="N1192" t="s">
        <v>633</v>
      </c>
      <c r="O1192" t="s">
        <v>1832</v>
      </c>
      <c r="P1192" t="s">
        <v>4192</v>
      </c>
      <c r="Q1192" t="s">
        <v>4193</v>
      </c>
      <c r="S1192" t="s">
        <v>4194</v>
      </c>
      <c r="T1192" s="4">
        <v>1487</v>
      </c>
      <c r="U1192" s="4">
        <v>9</v>
      </c>
      <c r="V1192" s="3">
        <v>1</v>
      </c>
      <c r="W1192" t="s">
        <v>208</v>
      </c>
      <c r="X1192" t="s">
        <v>209</v>
      </c>
      <c r="Y1192">
        <v>797</v>
      </c>
      <c r="Z1192" s="14"/>
      <c r="AA1192" s="14">
        <v>2</v>
      </c>
      <c r="AB1192" s="14">
        <v>3</v>
      </c>
      <c r="AC1192" s="14"/>
      <c r="AD1192" s="14"/>
      <c r="AE1192" s="14"/>
      <c r="AF1192" s="14"/>
      <c r="AG1192" s="14"/>
      <c r="AH1192" s="14"/>
      <c r="AI1192" s="14"/>
      <c r="AJ1192" s="14"/>
      <c r="AK1192" s="14">
        <v>4</v>
      </c>
      <c r="AL1192" s="14"/>
      <c r="AM1192" s="14"/>
      <c r="AN1192" s="14"/>
      <c r="AO1192" s="14"/>
      <c r="AP1192" s="14"/>
      <c r="AQ1192" s="14"/>
      <c r="AR1192" s="14"/>
      <c r="AS1192" s="14"/>
      <c r="AT1192" s="14"/>
      <c r="AU1192" s="14"/>
      <c r="AV1192" s="14"/>
      <c r="AW1192" s="14"/>
      <c r="AX1192" s="14"/>
      <c r="AY1192" s="14"/>
      <c r="AZ1192" s="14"/>
      <c r="BA1192" s="14"/>
      <c r="BB1192" s="14"/>
      <c r="BC1192" s="14"/>
      <c r="BD1192" s="14"/>
      <c r="BE1192" s="14"/>
      <c r="BF1192" s="14"/>
      <c r="BG1192" s="14"/>
      <c r="BH1192" s="14"/>
      <c r="BI1192" s="14"/>
    </row>
    <row r="1193" spans="1:61" x14ac:dyDescent="0.25">
      <c r="A1193">
        <v>1192</v>
      </c>
      <c r="B1193" s="3">
        <v>2025</v>
      </c>
      <c r="C1193" s="3">
        <v>2</v>
      </c>
      <c r="D1193" t="s">
        <v>15</v>
      </c>
      <c r="E1193" s="21">
        <v>45714.429822337966</v>
      </c>
      <c r="F1193" t="s">
        <v>112</v>
      </c>
      <c r="G1193" t="s">
        <v>112</v>
      </c>
      <c r="H1193" t="s">
        <v>78</v>
      </c>
      <c r="I1193" t="s">
        <v>78</v>
      </c>
      <c r="J1193" t="s">
        <v>98</v>
      </c>
      <c r="K1193" t="s">
        <v>98</v>
      </c>
      <c r="L1193" t="s">
        <v>32</v>
      </c>
      <c r="M1193" t="s">
        <v>32</v>
      </c>
      <c r="N1193" t="s">
        <v>717</v>
      </c>
      <c r="O1193" t="s">
        <v>1832</v>
      </c>
      <c r="P1193" t="s">
        <v>4195</v>
      </c>
      <c r="Q1193" t="s">
        <v>4196</v>
      </c>
      <c r="S1193" t="s">
        <v>4197</v>
      </c>
      <c r="T1193" s="4">
        <v>1857</v>
      </c>
      <c r="U1193" s="4">
        <v>13</v>
      </c>
      <c r="V1193" s="3">
        <v>1</v>
      </c>
      <c r="W1193" t="s">
        <v>208</v>
      </c>
      <c r="X1193" t="s">
        <v>209</v>
      </c>
      <c r="Y1193">
        <v>798</v>
      </c>
      <c r="Z1193" s="14">
        <v>2</v>
      </c>
      <c r="AA1193" s="14">
        <v>1</v>
      </c>
      <c r="AB1193" s="14"/>
      <c r="AC1193" s="14"/>
      <c r="AD1193" s="14"/>
      <c r="AE1193" s="14"/>
      <c r="AF1193" s="14"/>
      <c r="AG1193" s="14"/>
      <c r="AH1193" s="14"/>
      <c r="AI1193" s="14"/>
      <c r="AJ1193" s="14"/>
      <c r="AK1193" s="14">
        <v>2</v>
      </c>
      <c r="AL1193" s="14"/>
      <c r="AM1193" s="14"/>
      <c r="AN1193" s="14">
        <v>2</v>
      </c>
      <c r="AO1193" s="14">
        <v>2</v>
      </c>
      <c r="AP1193" s="14">
        <v>2</v>
      </c>
      <c r="AQ1193" s="14">
        <v>2</v>
      </c>
      <c r="AR1193" s="14"/>
      <c r="AS1193" s="14"/>
      <c r="AT1193" s="14"/>
      <c r="AU1193" s="14"/>
      <c r="AV1193" s="14"/>
      <c r="AW1193" s="14"/>
      <c r="AX1193" s="14"/>
      <c r="AY1193" s="14"/>
      <c r="AZ1193" s="14"/>
      <c r="BA1193" s="14"/>
      <c r="BB1193" s="14"/>
      <c r="BC1193" s="14"/>
      <c r="BD1193" s="14"/>
      <c r="BE1193" s="14"/>
      <c r="BF1193" s="14"/>
      <c r="BG1193" s="14"/>
      <c r="BH1193" s="14"/>
      <c r="BI1193" s="14"/>
    </row>
    <row r="1194" spans="1:61" x14ac:dyDescent="0.25">
      <c r="A1194">
        <v>1193</v>
      </c>
      <c r="B1194" s="3">
        <v>2025</v>
      </c>
      <c r="C1194" s="3">
        <v>2</v>
      </c>
      <c r="D1194" t="s">
        <v>15</v>
      </c>
      <c r="E1194" s="21">
        <v>45714.436613761573</v>
      </c>
      <c r="F1194" t="s">
        <v>112</v>
      </c>
      <c r="G1194" t="s">
        <v>112</v>
      </c>
      <c r="H1194" t="s">
        <v>78</v>
      </c>
      <c r="I1194" t="s">
        <v>78</v>
      </c>
      <c r="J1194" t="s">
        <v>97</v>
      </c>
      <c r="K1194" t="s">
        <v>97</v>
      </c>
      <c r="L1194" t="s">
        <v>39</v>
      </c>
      <c r="M1194" t="s">
        <v>39</v>
      </c>
      <c r="N1194" t="s">
        <v>1680</v>
      </c>
      <c r="O1194" t="s">
        <v>1832</v>
      </c>
      <c r="P1194" t="s">
        <v>4198</v>
      </c>
      <c r="Q1194" t="s">
        <v>4199</v>
      </c>
      <c r="S1194" t="s">
        <v>4200</v>
      </c>
      <c r="T1194" s="4">
        <v>1640</v>
      </c>
      <c r="U1194" s="4">
        <v>12</v>
      </c>
      <c r="V1194" s="3">
        <v>1</v>
      </c>
      <c r="W1194" t="s">
        <v>208</v>
      </c>
      <c r="X1194" t="s">
        <v>209</v>
      </c>
      <c r="Y1194">
        <v>799</v>
      </c>
      <c r="Z1194" s="14">
        <v>2</v>
      </c>
      <c r="AA1194" s="14"/>
      <c r="AB1194" s="14"/>
      <c r="AC1194" s="14"/>
      <c r="AD1194" s="14"/>
      <c r="AE1194" s="14"/>
      <c r="AF1194" s="14"/>
      <c r="AG1194" s="14"/>
      <c r="AH1194" s="14"/>
      <c r="AI1194" s="14"/>
      <c r="AJ1194" s="14"/>
      <c r="AK1194" s="14">
        <v>2</v>
      </c>
      <c r="AL1194" s="14"/>
      <c r="AM1194" s="14"/>
      <c r="AN1194" s="14">
        <v>2</v>
      </c>
      <c r="AO1194" s="14">
        <v>2</v>
      </c>
      <c r="AP1194" s="14">
        <v>2</v>
      </c>
      <c r="AQ1194" s="14">
        <v>2</v>
      </c>
      <c r="AR1194" s="14"/>
      <c r="AS1194" s="14"/>
      <c r="AT1194" s="14"/>
      <c r="AU1194" s="14"/>
      <c r="AV1194" s="14"/>
      <c r="AW1194" s="14"/>
      <c r="AX1194" s="14"/>
      <c r="AY1194" s="14"/>
      <c r="AZ1194" s="14"/>
      <c r="BA1194" s="14"/>
      <c r="BB1194" s="14"/>
      <c r="BC1194" s="14"/>
      <c r="BD1194" s="14"/>
      <c r="BE1194" s="14"/>
      <c r="BF1194" s="14"/>
      <c r="BG1194" s="14"/>
      <c r="BH1194" s="14"/>
      <c r="BI1194" s="14"/>
    </row>
    <row r="1195" spans="1:61" x14ac:dyDescent="0.25">
      <c r="A1195">
        <v>1194</v>
      </c>
      <c r="B1195" s="3">
        <v>2025</v>
      </c>
      <c r="C1195" s="3">
        <v>2</v>
      </c>
      <c r="D1195" t="s">
        <v>15</v>
      </c>
      <c r="E1195" s="21">
        <v>45714.485722696758</v>
      </c>
      <c r="F1195" t="s">
        <v>541</v>
      </c>
      <c r="G1195" t="s">
        <v>110</v>
      </c>
      <c r="H1195" t="s">
        <v>80</v>
      </c>
      <c r="I1195" t="s">
        <v>80</v>
      </c>
      <c r="J1195" t="s">
        <v>98</v>
      </c>
      <c r="K1195" t="s">
        <v>98</v>
      </c>
      <c r="L1195" t="s">
        <v>33</v>
      </c>
      <c r="M1195" t="s">
        <v>33</v>
      </c>
      <c r="N1195" t="s">
        <v>650</v>
      </c>
      <c r="O1195" t="s">
        <v>1832</v>
      </c>
      <c r="P1195" t="s">
        <v>4201</v>
      </c>
      <c r="Q1195" t="s">
        <v>4202</v>
      </c>
      <c r="S1195" t="s">
        <v>4203</v>
      </c>
      <c r="T1195" s="4">
        <v>1305</v>
      </c>
      <c r="U1195" s="4">
        <v>6</v>
      </c>
      <c r="V1195" s="3">
        <v>1</v>
      </c>
      <c r="W1195" t="s">
        <v>208</v>
      </c>
      <c r="X1195" t="s">
        <v>209</v>
      </c>
      <c r="Y1195">
        <v>800</v>
      </c>
      <c r="Z1195" s="14">
        <v>6</v>
      </c>
      <c r="AA1195" s="14"/>
      <c r="AB1195" s="14"/>
      <c r="AC1195" s="14"/>
      <c r="AD1195" s="14"/>
      <c r="AE1195" s="14"/>
      <c r="AF1195" s="14"/>
      <c r="AG1195" s="14"/>
      <c r="AH1195" s="14"/>
      <c r="AI1195" s="14"/>
      <c r="AJ1195" s="14"/>
      <c r="AK1195" s="14"/>
      <c r="AL1195" s="14"/>
      <c r="AM1195" s="14"/>
      <c r="AN1195" s="14"/>
      <c r="AO1195" s="14"/>
      <c r="AP1195" s="14"/>
      <c r="AQ1195" s="14"/>
      <c r="AR1195" s="14"/>
      <c r="AS1195" s="14"/>
      <c r="AT1195" s="14"/>
      <c r="AU1195" s="14"/>
      <c r="AV1195" s="14"/>
      <c r="AW1195" s="14"/>
      <c r="AX1195" s="14"/>
      <c r="AY1195" s="14"/>
      <c r="AZ1195" s="14"/>
      <c r="BA1195" s="14"/>
      <c r="BB1195" s="14"/>
      <c r="BC1195" s="14"/>
      <c r="BD1195" s="14"/>
      <c r="BE1195" s="14"/>
      <c r="BF1195" s="14"/>
      <c r="BG1195" s="14"/>
      <c r="BH1195" s="14"/>
      <c r="BI1195" s="14"/>
    </row>
    <row r="1196" spans="1:61" x14ac:dyDescent="0.25">
      <c r="A1196">
        <v>1195</v>
      </c>
      <c r="B1196" s="3">
        <v>2025</v>
      </c>
      <c r="C1196" s="3">
        <v>2</v>
      </c>
      <c r="D1196" t="s">
        <v>15</v>
      </c>
      <c r="E1196" s="21">
        <v>45714.490236574071</v>
      </c>
      <c r="F1196" t="s">
        <v>541</v>
      </c>
      <c r="G1196" t="s">
        <v>110</v>
      </c>
      <c r="H1196" t="s">
        <v>78</v>
      </c>
      <c r="I1196" t="s">
        <v>78</v>
      </c>
      <c r="J1196" t="s">
        <v>98</v>
      </c>
      <c r="K1196" t="s">
        <v>98</v>
      </c>
      <c r="L1196" t="s">
        <v>32</v>
      </c>
      <c r="M1196" t="s">
        <v>32</v>
      </c>
      <c r="N1196" t="s">
        <v>1049</v>
      </c>
      <c r="O1196" t="s">
        <v>1832</v>
      </c>
      <c r="P1196" t="s">
        <v>3377</v>
      </c>
      <c r="Q1196" t="s">
        <v>4204</v>
      </c>
      <c r="R1196" t="s">
        <v>4205</v>
      </c>
      <c r="S1196" t="s">
        <v>4206</v>
      </c>
      <c r="T1196" s="4">
        <v>1640</v>
      </c>
      <c r="U1196" s="4">
        <v>12</v>
      </c>
      <c r="V1196" s="3">
        <v>1</v>
      </c>
      <c r="W1196" t="s">
        <v>208</v>
      </c>
      <c r="X1196" t="s">
        <v>209</v>
      </c>
      <c r="Y1196">
        <v>801</v>
      </c>
      <c r="Z1196" s="14">
        <v>2</v>
      </c>
      <c r="AA1196" s="14"/>
      <c r="AB1196" s="14"/>
      <c r="AC1196" s="14"/>
      <c r="AD1196" s="14"/>
      <c r="AE1196" s="14"/>
      <c r="AF1196" s="14"/>
      <c r="AG1196" s="14"/>
      <c r="AH1196" s="14"/>
      <c r="AI1196" s="14"/>
      <c r="AJ1196" s="14"/>
      <c r="AK1196" s="14">
        <v>2</v>
      </c>
      <c r="AL1196" s="14"/>
      <c r="AM1196" s="14"/>
      <c r="AN1196" s="14">
        <v>2</v>
      </c>
      <c r="AO1196" s="14">
        <v>2</v>
      </c>
      <c r="AP1196" s="14">
        <v>2</v>
      </c>
      <c r="AQ1196" s="14">
        <v>2</v>
      </c>
      <c r="AR1196" s="14"/>
      <c r="AS1196" s="14"/>
      <c r="AT1196" s="14"/>
      <c r="AU1196" s="14"/>
      <c r="AV1196" s="14"/>
      <c r="AW1196" s="14"/>
      <c r="AX1196" s="14"/>
      <c r="AY1196" s="14"/>
      <c r="AZ1196" s="14"/>
      <c r="BA1196" s="14"/>
      <c r="BB1196" s="14"/>
      <c r="BC1196" s="14"/>
      <c r="BD1196" s="14"/>
      <c r="BE1196" s="14"/>
      <c r="BF1196" s="14"/>
      <c r="BG1196" s="14"/>
      <c r="BH1196" s="14"/>
      <c r="BI1196" s="14"/>
    </row>
    <row r="1197" spans="1:61" x14ac:dyDescent="0.25">
      <c r="A1197">
        <v>1196</v>
      </c>
      <c r="B1197" s="3">
        <v>2025</v>
      </c>
      <c r="C1197" s="3">
        <v>2</v>
      </c>
      <c r="D1197" t="s">
        <v>15</v>
      </c>
      <c r="E1197" s="21">
        <v>45714.549532349527</v>
      </c>
      <c r="F1197" t="s">
        <v>112</v>
      </c>
      <c r="G1197" t="s">
        <v>112</v>
      </c>
      <c r="H1197" t="s">
        <v>78</v>
      </c>
      <c r="I1197" t="s">
        <v>78</v>
      </c>
      <c r="J1197" t="s">
        <v>2972</v>
      </c>
      <c r="K1197" t="s">
        <v>101</v>
      </c>
      <c r="L1197" t="s">
        <v>34</v>
      </c>
      <c r="M1197" t="s">
        <v>34</v>
      </c>
      <c r="N1197" t="s">
        <v>673</v>
      </c>
      <c r="O1197" t="s">
        <v>1832</v>
      </c>
      <c r="P1197" t="s">
        <v>4207</v>
      </c>
      <c r="Q1197" t="s">
        <v>4208</v>
      </c>
      <c r="S1197" t="s">
        <v>4209</v>
      </c>
      <c r="T1197" s="4">
        <v>2300</v>
      </c>
      <c r="U1197" s="4">
        <v>13</v>
      </c>
      <c r="V1197" s="3">
        <v>1</v>
      </c>
      <c r="W1197" t="s">
        <v>208</v>
      </c>
      <c r="X1197" t="s">
        <v>209</v>
      </c>
      <c r="Y1197">
        <v>802</v>
      </c>
      <c r="Z1197" s="14">
        <v>6</v>
      </c>
      <c r="AA1197" s="14">
        <v>3</v>
      </c>
      <c r="AB1197" s="14"/>
      <c r="AC1197" s="14"/>
      <c r="AD1197" s="14"/>
      <c r="AE1197" s="14"/>
      <c r="AF1197" s="14"/>
      <c r="AG1197" s="14"/>
      <c r="AH1197" s="14"/>
      <c r="AI1197" s="14"/>
      <c r="AJ1197" s="14"/>
      <c r="AK1197" s="14"/>
      <c r="AL1197" s="14"/>
      <c r="AM1197" s="14"/>
      <c r="AN1197" s="14"/>
      <c r="AO1197" s="14"/>
      <c r="AP1197" s="14">
        <v>2</v>
      </c>
      <c r="AQ1197" s="14">
        <v>2</v>
      </c>
      <c r="AR1197" s="14"/>
      <c r="AS1197" s="14"/>
      <c r="AT1197" s="14"/>
      <c r="AU1197" s="14"/>
      <c r="AV1197" s="14"/>
      <c r="AW1197" s="14"/>
      <c r="AX1197" s="14"/>
      <c r="AY1197" s="14"/>
      <c r="AZ1197" s="14"/>
      <c r="BA1197" s="14"/>
      <c r="BB1197" s="14"/>
      <c r="BC1197" s="14"/>
      <c r="BD1197" s="14"/>
      <c r="BE1197" s="14"/>
      <c r="BF1197" s="14"/>
      <c r="BG1197" s="14"/>
      <c r="BH1197" s="14"/>
      <c r="BI1197" s="14"/>
    </row>
    <row r="1198" spans="1:61" x14ac:dyDescent="0.25">
      <c r="A1198">
        <v>1197</v>
      </c>
      <c r="B1198" s="3">
        <v>2025</v>
      </c>
      <c r="C1198" s="3">
        <v>2</v>
      </c>
      <c r="D1198" t="s">
        <v>15</v>
      </c>
      <c r="E1198" s="21">
        <v>45714.575005787039</v>
      </c>
      <c r="F1198" t="s">
        <v>112</v>
      </c>
      <c r="G1198" t="s">
        <v>112</v>
      </c>
      <c r="H1198" t="s">
        <v>78</v>
      </c>
      <c r="I1198" t="s">
        <v>78</v>
      </c>
      <c r="J1198" t="s">
        <v>98</v>
      </c>
      <c r="K1198" t="s">
        <v>98</v>
      </c>
      <c r="L1198" t="s">
        <v>32</v>
      </c>
      <c r="M1198" t="s">
        <v>32</v>
      </c>
      <c r="N1198" t="s">
        <v>658</v>
      </c>
      <c r="O1198" t="s">
        <v>1832</v>
      </c>
      <c r="P1198" t="s">
        <v>4210</v>
      </c>
      <c r="Q1198" t="s">
        <v>4211</v>
      </c>
      <c r="S1198" t="s">
        <v>4212</v>
      </c>
      <c r="T1198" s="4">
        <v>1550</v>
      </c>
      <c r="U1198" s="4">
        <v>12</v>
      </c>
      <c r="V1198" s="3">
        <v>1</v>
      </c>
      <c r="W1198" t="s">
        <v>208</v>
      </c>
      <c r="X1198" t="s">
        <v>209</v>
      </c>
      <c r="Y1198">
        <v>803</v>
      </c>
      <c r="Z1198" s="14">
        <v>2</v>
      </c>
      <c r="AA1198" s="14"/>
      <c r="AB1198" s="14"/>
      <c r="AC1198" s="14"/>
      <c r="AD1198" s="14"/>
      <c r="AE1198" s="14"/>
      <c r="AF1198" s="14"/>
      <c r="AG1198" s="14"/>
      <c r="AH1198" s="14"/>
      <c r="AI1198" s="14"/>
      <c r="AJ1198" s="14"/>
      <c r="AK1198" s="14"/>
      <c r="AL1198" s="14"/>
      <c r="AM1198" s="14"/>
      <c r="AN1198" s="14">
        <v>2</v>
      </c>
      <c r="AO1198" s="14">
        <v>2</v>
      </c>
      <c r="AP1198" s="14">
        <v>2</v>
      </c>
      <c r="AQ1198" s="14">
        <v>2</v>
      </c>
      <c r="AR1198" s="14"/>
      <c r="AS1198" s="14"/>
      <c r="AT1198" s="14">
        <v>2</v>
      </c>
      <c r="AU1198" s="14"/>
      <c r="AV1198" s="14"/>
      <c r="AW1198" s="14"/>
      <c r="AX1198" s="14"/>
      <c r="AY1198" s="14"/>
      <c r="AZ1198" s="14"/>
      <c r="BA1198" s="14"/>
      <c r="BB1198" s="14"/>
      <c r="BC1198" s="14"/>
      <c r="BD1198" s="14"/>
      <c r="BE1198" s="14"/>
      <c r="BF1198" s="14"/>
      <c r="BG1198" s="14"/>
      <c r="BH1198" s="14"/>
      <c r="BI1198" s="14"/>
    </row>
    <row r="1199" spans="1:61" x14ac:dyDescent="0.25">
      <c r="A1199">
        <v>1198</v>
      </c>
      <c r="B1199" s="3">
        <v>2025</v>
      </c>
      <c r="C1199" s="3">
        <v>2</v>
      </c>
      <c r="D1199" t="s">
        <v>15</v>
      </c>
      <c r="E1199" s="21">
        <v>45714.58089351852</v>
      </c>
      <c r="F1199" t="s">
        <v>112</v>
      </c>
      <c r="G1199" t="s">
        <v>112</v>
      </c>
      <c r="H1199" t="s">
        <v>78</v>
      </c>
      <c r="I1199" t="s">
        <v>78</v>
      </c>
      <c r="J1199" t="s">
        <v>98</v>
      </c>
      <c r="K1199" t="s">
        <v>98</v>
      </c>
      <c r="L1199" t="s">
        <v>32</v>
      </c>
      <c r="M1199" t="s">
        <v>32</v>
      </c>
      <c r="N1199" t="s">
        <v>3974</v>
      </c>
      <c r="O1199" t="s">
        <v>1832</v>
      </c>
      <c r="P1199" t="s">
        <v>4213</v>
      </c>
      <c r="Q1199" t="s">
        <v>4214</v>
      </c>
      <c r="S1199" t="s">
        <v>4215</v>
      </c>
      <c r="T1199" s="4">
        <v>2000</v>
      </c>
      <c r="U1199" s="4">
        <v>26</v>
      </c>
      <c r="V1199" s="3">
        <v>1</v>
      </c>
      <c r="W1199" t="s">
        <v>208</v>
      </c>
      <c r="X1199" t="s">
        <v>209</v>
      </c>
      <c r="Y1199">
        <v>804</v>
      </c>
      <c r="Z1199" s="14"/>
      <c r="AA1199" s="14"/>
      <c r="AB1199" s="14"/>
      <c r="AC1199" s="14"/>
      <c r="AD1199" s="14"/>
      <c r="AE1199" s="14"/>
      <c r="AF1199" s="14"/>
      <c r="AG1199" s="14"/>
      <c r="AH1199" s="14"/>
      <c r="AI1199" s="14"/>
      <c r="AJ1199" s="14"/>
      <c r="AK1199" s="14">
        <v>17</v>
      </c>
      <c r="AL1199" s="14"/>
      <c r="AM1199" s="14">
        <v>9</v>
      </c>
      <c r="AN1199" s="14"/>
      <c r="AO1199" s="14"/>
      <c r="AP1199" s="14"/>
      <c r="AQ1199" s="14"/>
      <c r="AR1199" s="14"/>
      <c r="AS1199" s="14"/>
      <c r="AT1199" s="14"/>
      <c r="AU1199" s="14"/>
      <c r="AV1199" s="14"/>
      <c r="AW1199" s="14"/>
      <c r="AX1199" s="14"/>
      <c r="AY1199" s="14"/>
      <c r="AZ1199" s="14"/>
      <c r="BA1199" s="14"/>
      <c r="BB1199" s="14"/>
      <c r="BC1199" s="14"/>
      <c r="BD1199" s="14"/>
      <c r="BE1199" s="14"/>
      <c r="BF1199" s="14"/>
      <c r="BG1199" s="14"/>
      <c r="BH1199" s="14"/>
      <c r="BI1199" s="14"/>
    </row>
    <row r="1200" spans="1:61" x14ac:dyDescent="0.25">
      <c r="A1200">
        <v>1199</v>
      </c>
      <c r="B1200" s="3">
        <v>2025</v>
      </c>
      <c r="C1200" s="3">
        <v>2</v>
      </c>
      <c r="D1200" t="s">
        <v>15</v>
      </c>
      <c r="E1200" s="21">
        <v>45714.672106631937</v>
      </c>
      <c r="F1200" t="s">
        <v>112</v>
      </c>
      <c r="G1200" t="s">
        <v>112</v>
      </c>
      <c r="H1200" t="s">
        <v>80</v>
      </c>
      <c r="I1200" t="s">
        <v>80</v>
      </c>
      <c r="J1200" t="s">
        <v>98</v>
      </c>
      <c r="K1200" t="s">
        <v>98</v>
      </c>
      <c r="L1200" t="s">
        <v>32</v>
      </c>
      <c r="M1200" t="s">
        <v>32</v>
      </c>
      <c r="N1200" t="s">
        <v>637</v>
      </c>
      <c r="O1200" t="s">
        <v>1832</v>
      </c>
      <c r="P1200" t="s">
        <v>4216</v>
      </c>
      <c r="Q1200" t="s">
        <v>4217</v>
      </c>
      <c r="S1200" t="s">
        <v>4218</v>
      </c>
      <c r="T1200" s="4">
        <v>1550</v>
      </c>
      <c r="U1200" s="4">
        <v>12</v>
      </c>
      <c r="V1200" s="3">
        <v>1</v>
      </c>
      <c r="W1200" t="s">
        <v>208</v>
      </c>
      <c r="X1200" t="s">
        <v>209</v>
      </c>
      <c r="Y1200">
        <v>805</v>
      </c>
      <c r="Z1200" s="14">
        <v>2</v>
      </c>
      <c r="AA1200" s="14"/>
      <c r="AB1200" s="14"/>
      <c r="AC1200" s="14"/>
      <c r="AD1200" s="14"/>
      <c r="AE1200" s="14"/>
      <c r="AF1200" s="14"/>
      <c r="AG1200" s="14"/>
      <c r="AH1200" s="14"/>
      <c r="AI1200" s="14"/>
      <c r="AJ1200" s="14"/>
      <c r="AK1200" s="14"/>
      <c r="AL1200" s="14"/>
      <c r="AM1200" s="14"/>
      <c r="AN1200" s="14">
        <v>2</v>
      </c>
      <c r="AO1200" s="14">
        <v>2</v>
      </c>
      <c r="AP1200" s="14">
        <v>2</v>
      </c>
      <c r="AQ1200" s="14">
        <v>2</v>
      </c>
      <c r="AR1200" s="14"/>
      <c r="AS1200" s="14"/>
      <c r="AT1200" s="14">
        <v>2</v>
      </c>
      <c r="AU1200" s="14"/>
      <c r="AV1200" s="14"/>
      <c r="AW1200" s="14"/>
      <c r="AX1200" s="14"/>
      <c r="AY1200" s="14"/>
      <c r="AZ1200" s="14"/>
      <c r="BA1200" s="14"/>
      <c r="BB1200" s="14"/>
      <c r="BC1200" s="14"/>
      <c r="BD1200" s="14"/>
      <c r="BE1200" s="14"/>
      <c r="BF1200" s="14"/>
      <c r="BG1200" s="14"/>
      <c r="BH1200" s="14"/>
      <c r="BI1200" s="14"/>
    </row>
    <row r="1201" spans="1:61" x14ac:dyDescent="0.25">
      <c r="A1201">
        <v>1200</v>
      </c>
      <c r="B1201" s="3">
        <v>2025</v>
      </c>
      <c r="C1201" s="3">
        <v>2</v>
      </c>
      <c r="D1201" t="s">
        <v>15</v>
      </c>
      <c r="E1201" s="21">
        <v>45714.866763530103</v>
      </c>
      <c r="F1201" t="s">
        <v>112</v>
      </c>
      <c r="G1201" t="s">
        <v>112</v>
      </c>
      <c r="H1201" t="s">
        <v>78</v>
      </c>
      <c r="I1201" t="s">
        <v>78</v>
      </c>
      <c r="J1201" t="s">
        <v>98</v>
      </c>
      <c r="K1201" t="s">
        <v>98</v>
      </c>
      <c r="L1201" t="s">
        <v>32</v>
      </c>
      <c r="M1201" t="s">
        <v>32</v>
      </c>
      <c r="N1201" t="s">
        <v>658</v>
      </c>
      <c r="O1201" t="s">
        <v>1832</v>
      </c>
      <c r="P1201" t="s">
        <v>2996</v>
      </c>
      <c r="Q1201" t="s">
        <v>4219</v>
      </c>
      <c r="S1201" t="s">
        <v>4220</v>
      </c>
      <c r="T1201" s="4">
        <v>1640</v>
      </c>
      <c r="U1201" s="4">
        <v>12</v>
      </c>
      <c r="V1201" s="3">
        <v>1</v>
      </c>
      <c r="W1201" t="s">
        <v>208</v>
      </c>
      <c r="X1201" t="s">
        <v>209</v>
      </c>
      <c r="Y1201">
        <v>806</v>
      </c>
      <c r="Z1201" s="14">
        <v>2</v>
      </c>
      <c r="AA1201" s="14"/>
      <c r="AB1201" s="14"/>
      <c r="AC1201" s="14"/>
      <c r="AD1201" s="14"/>
      <c r="AE1201" s="14"/>
      <c r="AF1201" s="14"/>
      <c r="AG1201" s="14"/>
      <c r="AH1201" s="14"/>
      <c r="AI1201" s="14"/>
      <c r="AJ1201" s="14"/>
      <c r="AK1201" s="14">
        <v>2</v>
      </c>
      <c r="AL1201" s="14"/>
      <c r="AM1201" s="14"/>
      <c r="AN1201" s="14">
        <v>2</v>
      </c>
      <c r="AO1201" s="14">
        <v>2</v>
      </c>
      <c r="AP1201" s="14">
        <v>2</v>
      </c>
      <c r="AQ1201" s="14">
        <v>2</v>
      </c>
      <c r="AR1201" s="14"/>
      <c r="AS1201" s="14"/>
      <c r="AT1201" s="14"/>
      <c r="AU1201" s="14"/>
      <c r="AV1201" s="14"/>
      <c r="AW1201" s="14"/>
      <c r="AX1201" s="14"/>
      <c r="AY1201" s="14"/>
      <c r="AZ1201" s="14"/>
      <c r="BA1201" s="14"/>
      <c r="BB1201" s="14"/>
      <c r="BC1201" s="14"/>
      <c r="BD1201" s="14"/>
      <c r="BE1201" s="14"/>
      <c r="BF1201" s="14"/>
      <c r="BG1201" s="14"/>
      <c r="BH1201" s="14"/>
      <c r="BI1201" s="14"/>
    </row>
    <row r="1202" spans="1:61" x14ac:dyDescent="0.25">
      <c r="A1202">
        <v>1201</v>
      </c>
      <c r="B1202" s="3">
        <v>2025</v>
      </c>
      <c r="C1202" s="3">
        <v>2</v>
      </c>
      <c r="D1202" t="s">
        <v>15</v>
      </c>
      <c r="E1202" s="21">
        <v>45714.996396423609</v>
      </c>
      <c r="F1202" t="s">
        <v>541</v>
      </c>
      <c r="G1202" t="s">
        <v>110</v>
      </c>
      <c r="H1202" t="s">
        <v>78</v>
      </c>
      <c r="I1202" t="s">
        <v>78</v>
      </c>
      <c r="J1202" t="s">
        <v>98</v>
      </c>
      <c r="K1202" t="s">
        <v>98</v>
      </c>
      <c r="L1202" t="s">
        <v>33</v>
      </c>
      <c r="M1202" t="s">
        <v>33</v>
      </c>
      <c r="N1202" t="s">
        <v>33</v>
      </c>
      <c r="O1202" t="s">
        <v>1832</v>
      </c>
      <c r="P1202" t="s">
        <v>4221</v>
      </c>
      <c r="Q1202" t="s">
        <v>4222</v>
      </c>
      <c r="S1202" t="s">
        <v>4223</v>
      </c>
      <c r="T1202" s="4">
        <v>1405</v>
      </c>
      <c r="U1202" s="4">
        <v>8</v>
      </c>
      <c r="V1202" s="3">
        <v>1</v>
      </c>
      <c r="W1202" t="s">
        <v>208</v>
      </c>
      <c r="X1202" t="s">
        <v>209</v>
      </c>
      <c r="Y1202">
        <v>807</v>
      </c>
      <c r="Z1202" s="14">
        <v>2</v>
      </c>
      <c r="AA1202" s="14">
        <v>2</v>
      </c>
      <c r="AB1202" s="14">
        <v>2</v>
      </c>
      <c r="AC1202" s="14"/>
      <c r="AD1202" s="14"/>
      <c r="AE1202" s="14"/>
      <c r="AF1202" s="14"/>
      <c r="AG1202" s="14"/>
      <c r="AH1202" s="14"/>
      <c r="AI1202" s="14"/>
      <c r="AJ1202" s="14"/>
      <c r="AK1202" s="14"/>
      <c r="AL1202" s="14"/>
      <c r="AM1202" s="14">
        <v>2</v>
      </c>
      <c r="AN1202" s="14"/>
      <c r="AO1202" s="14"/>
      <c r="AP1202" s="14"/>
      <c r="AQ1202" s="14"/>
      <c r="AR1202" s="14"/>
      <c r="AS1202" s="14"/>
      <c r="AT1202" s="14"/>
      <c r="AU1202" s="14"/>
      <c r="AV1202" s="14"/>
      <c r="AW1202" s="14"/>
      <c r="AX1202" s="14"/>
      <c r="AY1202" s="14"/>
      <c r="AZ1202" s="14"/>
      <c r="BA1202" s="14"/>
      <c r="BB1202" s="14"/>
      <c r="BC1202" s="14"/>
      <c r="BD1202" s="14"/>
      <c r="BE1202" s="14"/>
      <c r="BF1202" s="14"/>
      <c r="BG1202" s="14"/>
      <c r="BH1202" s="14"/>
      <c r="BI1202" s="14"/>
    </row>
    <row r="1203" spans="1:61" x14ac:dyDescent="0.25">
      <c r="A1203">
        <v>1202</v>
      </c>
      <c r="B1203" s="3">
        <v>2025</v>
      </c>
      <c r="C1203" s="3">
        <v>2</v>
      </c>
      <c r="D1203" t="s">
        <v>15</v>
      </c>
      <c r="E1203" s="21">
        <v>45715.021211192128</v>
      </c>
      <c r="F1203" t="s">
        <v>112</v>
      </c>
      <c r="G1203" t="s">
        <v>112</v>
      </c>
      <c r="H1203" t="s">
        <v>78</v>
      </c>
      <c r="I1203" t="s">
        <v>78</v>
      </c>
      <c r="J1203" t="s">
        <v>98</v>
      </c>
      <c r="K1203" t="s">
        <v>98</v>
      </c>
      <c r="L1203" t="s">
        <v>32</v>
      </c>
      <c r="M1203" t="s">
        <v>32</v>
      </c>
      <c r="N1203" t="s">
        <v>1968</v>
      </c>
      <c r="O1203" t="s">
        <v>1832</v>
      </c>
      <c r="P1203" t="s">
        <v>4224</v>
      </c>
      <c r="Q1203" t="s">
        <v>4225</v>
      </c>
      <c r="S1203" t="s">
        <v>4226</v>
      </c>
      <c r="T1203" s="4">
        <v>1305</v>
      </c>
      <c r="U1203" s="4">
        <v>6</v>
      </c>
      <c r="V1203" s="3">
        <v>1</v>
      </c>
      <c r="W1203" t="s">
        <v>208</v>
      </c>
      <c r="X1203" t="s">
        <v>209</v>
      </c>
      <c r="Y1203">
        <v>808</v>
      </c>
      <c r="Z1203" s="14"/>
      <c r="AA1203" s="14">
        <v>6</v>
      </c>
      <c r="AB1203" s="14"/>
      <c r="AC1203" s="14"/>
      <c r="AD1203" s="14"/>
      <c r="AE1203" s="14"/>
      <c r="AF1203" s="14"/>
      <c r="AG1203" s="14"/>
      <c r="AH1203" s="14"/>
      <c r="AI1203" s="14"/>
      <c r="AJ1203" s="14"/>
      <c r="AK1203" s="14"/>
      <c r="AL1203" s="14"/>
      <c r="AM1203" s="14"/>
      <c r="AN1203" s="14"/>
      <c r="AO1203" s="14"/>
      <c r="AP1203" s="14"/>
      <c r="AQ1203" s="14"/>
      <c r="AR1203" s="14"/>
      <c r="AS1203" s="14"/>
      <c r="AT1203" s="14"/>
      <c r="AU1203" s="14"/>
      <c r="AV1203" s="14"/>
      <c r="AW1203" s="14"/>
      <c r="AX1203" s="14"/>
      <c r="AY1203" s="14"/>
      <c r="AZ1203" s="14"/>
      <c r="BA1203" s="14"/>
      <c r="BB1203" s="14"/>
      <c r="BC1203" s="14"/>
      <c r="BD1203" s="14"/>
      <c r="BE1203" s="14"/>
      <c r="BF1203" s="14"/>
      <c r="BG1203" s="14"/>
      <c r="BH1203" s="14"/>
      <c r="BI1203" s="14"/>
    </row>
    <row r="1204" spans="1:61" x14ac:dyDescent="0.25">
      <c r="A1204">
        <v>1203</v>
      </c>
      <c r="B1204" s="3">
        <v>2025</v>
      </c>
      <c r="C1204" s="3">
        <v>2</v>
      </c>
      <c r="D1204" t="s">
        <v>15</v>
      </c>
      <c r="E1204" s="21">
        <v>45715.594906979168</v>
      </c>
      <c r="F1204" t="s">
        <v>565</v>
      </c>
      <c r="G1204" t="s">
        <v>114</v>
      </c>
      <c r="H1204" t="s">
        <v>80</v>
      </c>
      <c r="I1204" t="s">
        <v>80</v>
      </c>
      <c r="J1204" t="s">
        <v>98</v>
      </c>
      <c r="K1204" t="s">
        <v>98</v>
      </c>
      <c r="L1204" t="s">
        <v>32</v>
      </c>
      <c r="M1204" t="s">
        <v>32</v>
      </c>
      <c r="N1204" t="s">
        <v>2161</v>
      </c>
      <c r="O1204" t="s">
        <v>1832</v>
      </c>
      <c r="P1204" t="s">
        <v>4227</v>
      </c>
      <c r="Q1204" t="s">
        <v>179</v>
      </c>
      <c r="R1204" t="s">
        <v>2198</v>
      </c>
      <c r="S1204" t="s">
        <v>4228</v>
      </c>
      <c r="T1204" s="4">
        <v>500</v>
      </c>
      <c r="U1204" s="4">
        <v>5</v>
      </c>
      <c r="V1204" s="3">
        <v>1</v>
      </c>
      <c r="W1204" t="s">
        <v>208</v>
      </c>
      <c r="X1204" t="s">
        <v>209</v>
      </c>
      <c r="Y1204">
        <v>809</v>
      </c>
      <c r="Z1204" s="14"/>
      <c r="AA1204" s="14"/>
      <c r="AB1204" s="14"/>
      <c r="AC1204" s="14"/>
      <c r="AD1204" s="14"/>
      <c r="AE1204" s="14"/>
      <c r="AF1204" s="14"/>
      <c r="AG1204" s="14"/>
      <c r="AH1204" s="14"/>
      <c r="AI1204" s="14"/>
      <c r="AJ1204" s="14"/>
      <c r="AK1204" s="14"/>
      <c r="AL1204" s="14">
        <v>5</v>
      </c>
      <c r="AM1204" s="14"/>
      <c r="AN1204" s="14"/>
      <c r="AO1204" s="14"/>
      <c r="AP1204" s="14"/>
      <c r="AQ1204" s="14"/>
      <c r="AR1204" s="14"/>
      <c r="AS1204" s="14"/>
      <c r="AT1204" s="14"/>
      <c r="AU1204" s="14"/>
      <c r="AV1204" s="14"/>
      <c r="AW1204" s="14"/>
      <c r="AX1204" s="14"/>
      <c r="AY1204" s="14"/>
      <c r="AZ1204" s="14"/>
      <c r="BA1204" s="14"/>
      <c r="BB1204" s="14"/>
      <c r="BC1204" s="14"/>
      <c r="BD1204" s="14"/>
      <c r="BE1204" s="14"/>
      <c r="BF1204" s="14"/>
      <c r="BG1204" s="14"/>
      <c r="BH1204" s="14"/>
      <c r="BI1204" s="14"/>
    </row>
    <row r="1205" spans="1:61" x14ac:dyDescent="0.25">
      <c r="A1205">
        <v>1204</v>
      </c>
      <c r="B1205" s="3">
        <v>2025</v>
      </c>
      <c r="C1205" s="3">
        <v>2</v>
      </c>
      <c r="D1205" t="s">
        <v>15</v>
      </c>
      <c r="E1205" s="21">
        <v>45715.604975532413</v>
      </c>
      <c r="F1205" t="s">
        <v>565</v>
      </c>
      <c r="G1205" t="s">
        <v>114</v>
      </c>
      <c r="H1205" t="s">
        <v>80</v>
      </c>
      <c r="I1205" t="s">
        <v>80</v>
      </c>
      <c r="J1205" t="s">
        <v>98</v>
      </c>
      <c r="K1205" t="s">
        <v>98</v>
      </c>
      <c r="L1205" t="s">
        <v>32</v>
      </c>
      <c r="M1205" t="s">
        <v>32</v>
      </c>
      <c r="N1205" t="s">
        <v>784</v>
      </c>
      <c r="O1205" t="s">
        <v>1832</v>
      </c>
      <c r="P1205" t="s">
        <v>4229</v>
      </c>
      <c r="Q1205" t="s">
        <v>4230</v>
      </c>
      <c r="S1205" t="s">
        <v>4231</v>
      </c>
      <c r="T1205" s="4">
        <v>1087</v>
      </c>
      <c r="U1205" s="4">
        <v>5</v>
      </c>
      <c r="V1205" s="3">
        <v>1</v>
      </c>
      <c r="W1205" t="s">
        <v>208</v>
      </c>
      <c r="X1205" t="s">
        <v>209</v>
      </c>
      <c r="Y1205">
        <v>810</v>
      </c>
      <c r="Z1205" s="14"/>
      <c r="AA1205" s="14"/>
      <c r="AB1205" s="14">
        <v>5</v>
      </c>
      <c r="AC1205" s="14"/>
      <c r="AD1205" s="14"/>
      <c r="AE1205" s="14"/>
      <c r="AF1205" s="14"/>
      <c r="AG1205" s="14"/>
      <c r="AH1205" s="14"/>
      <c r="AI1205" s="14"/>
      <c r="AJ1205" s="14"/>
      <c r="AK1205" s="14"/>
      <c r="AL1205" s="14"/>
      <c r="AM1205" s="14"/>
      <c r="AN1205" s="14"/>
      <c r="AO1205" s="14"/>
      <c r="AP1205" s="14"/>
      <c r="AQ1205" s="14"/>
      <c r="AR1205" s="14"/>
      <c r="AS1205" s="14"/>
      <c r="AT1205" s="14"/>
      <c r="AU1205" s="14"/>
      <c r="AV1205" s="14"/>
      <c r="AW1205" s="14"/>
      <c r="AX1205" s="14"/>
      <c r="AY1205" s="14"/>
      <c r="AZ1205" s="14"/>
      <c r="BA1205" s="14"/>
      <c r="BB1205" s="14"/>
      <c r="BC1205" s="14"/>
      <c r="BD1205" s="14"/>
      <c r="BE1205" s="14"/>
      <c r="BF1205" s="14"/>
      <c r="BG1205" s="14"/>
      <c r="BH1205" s="14"/>
      <c r="BI1205" s="14"/>
    </row>
    <row r="1206" spans="1:61" x14ac:dyDescent="0.25">
      <c r="A1206">
        <v>1205</v>
      </c>
      <c r="B1206" s="3">
        <v>2025</v>
      </c>
      <c r="C1206" s="3">
        <v>2</v>
      </c>
      <c r="D1206" t="s">
        <v>15</v>
      </c>
      <c r="E1206" s="21">
        <v>45715.819342037037</v>
      </c>
      <c r="F1206" t="s">
        <v>541</v>
      </c>
      <c r="G1206" t="s">
        <v>110</v>
      </c>
      <c r="H1206" t="s">
        <v>78</v>
      </c>
      <c r="I1206" t="s">
        <v>78</v>
      </c>
      <c r="J1206" t="s">
        <v>98</v>
      </c>
      <c r="K1206" t="s">
        <v>98</v>
      </c>
      <c r="L1206" t="s">
        <v>32</v>
      </c>
      <c r="M1206" t="s">
        <v>32</v>
      </c>
      <c r="N1206" t="s">
        <v>2631</v>
      </c>
      <c r="O1206" t="s">
        <v>1832</v>
      </c>
      <c r="P1206" t="s">
        <v>4232</v>
      </c>
      <c r="Q1206" t="s">
        <v>4233</v>
      </c>
      <c r="R1206" t="s">
        <v>4234</v>
      </c>
      <c r="S1206" t="s">
        <v>4235</v>
      </c>
      <c r="T1206" s="4">
        <v>1270</v>
      </c>
      <c r="U1206" s="4">
        <v>6</v>
      </c>
      <c r="V1206" s="3">
        <v>1</v>
      </c>
      <c r="W1206" t="s">
        <v>208</v>
      </c>
      <c r="X1206" t="s">
        <v>209</v>
      </c>
      <c r="Y1206">
        <v>811</v>
      </c>
      <c r="Z1206" s="14"/>
      <c r="AA1206" s="14">
        <v>2</v>
      </c>
      <c r="AB1206" s="14">
        <v>2</v>
      </c>
      <c r="AC1206" s="14"/>
      <c r="AD1206" s="14"/>
      <c r="AE1206" s="14"/>
      <c r="AF1206" s="14"/>
      <c r="AG1206" s="14"/>
      <c r="AH1206" s="14">
        <v>2</v>
      </c>
      <c r="AI1206" s="14"/>
      <c r="AJ1206" s="14"/>
      <c r="AK1206" s="14"/>
      <c r="AL1206" s="14"/>
      <c r="AM1206" s="14"/>
      <c r="AN1206" s="14"/>
      <c r="AO1206" s="14"/>
      <c r="AP1206" s="14"/>
      <c r="AQ1206" s="14"/>
      <c r="AR1206" s="14"/>
      <c r="AS1206" s="14"/>
      <c r="AT1206" s="14"/>
      <c r="AU1206" s="14"/>
      <c r="AV1206" s="14"/>
      <c r="AW1206" s="14"/>
      <c r="AX1206" s="14"/>
      <c r="AY1206" s="14"/>
      <c r="AZ1206" s="14"/>
      <c r="BA1206" s="14"/>
      <c r="BB1206" s="14"/>
      <c r="BC1206" s="14"/>
      <c r="BD1206" s="14"/>
      <c r="BE1206" s="14"/>
      <c r="BF1206" s="14"/>
      <c r="BG1206" s="14"/>
      <c r="BH1206" s="14"/>
      <c r="BI1206" s="14"/>
    </row>
    <row r="1207" spans="1:61" x14ac:dyDescent="0.25">
      <c r="A1207">
        <v>1206</v>
      </c>
      <c r="B1207" s="3">
        <v>2025</v>
      </c>
      <c r="C1207" s="3">
        <v>2</v>
      </c>
      <c r="D1207" t="s">
        <v>15</v>
      </c>
      <c r="E1207" s="21">
        <v>45715.826974583331</v>
      </c>
      <c r="F1207" t="s">
        <v>541</v>
      </c>
      <c r="G1207" t="s">
        <v>110</v>
      </c>
      <c r="H1207" t="s">
        <v>78</v>
      </c>
      <c r="I1207" t="s">
        <v>78</v>
      </c>
      <c r="J1207" t="s">
        <v>98</v>
      </c>
      <c r="K1207" t="s">
        <v>98</v>
      </c>
      <c r="L1207" t="s">
        <v>32</v>
      </c>
      <c r="M1207" t="s">
        <v>32</v>
      </c>
      <c r="N1207" t="s">
        <v>647</v>
      </c>
      <c r="O1207" t="s">
        <v>1832</v>
      </c>
      <c r="P1207" t="s">
        <v>4236</v>
      </c>
      <c r="Q1207" t="s">
        <v>4237</v>
      </c>
      <c r="S1207" t="s">
        <v>4238</v>
      </c>
      <c r="T1207" s="4">
        <v>1920</v>
      </c>
      <c r="U1207" s="4">
        <v>10</v>
      </c>
      <c r="V1207" s="3">
        <v>1</v>
      </c>
      <c r="W1207" t="s">
        <v>208</v>
      </c>
      <c r="X1207" t="s">
        <v>209</v>
      </c>
      <c r="Y1207">
        <v>812</v>
      </c>
      <c r="Z1207" s="14">
        <v>1</v>
      </c>
      <c r="AA1207" s="14">
        <v>2</v>
      </c>
      <c r="AB1207" s="14">
        <v>1</v>
      </c>
      <c r="AC1207" s="14"/>
      <c r="AD1207" s="14"/>
      <c r="AE1207" s="14"/>
      <c r="AF1207" s="14">
        <v>1</v>
      </c>
      <c r="AG1207" s="14"/>
      <c r="AH1207" s="14">
        <v>1</v>
      </c>
      <c r="AI1207" s="14"/>
      <c r="AJ1207" s="14"/>
      <c r="AK1207" s="14">
        <v>1</v>
      </c>
      <c r="AL1207" s="14"/>
      <c r="AM1207" s="14"/>
      <c r="AN1207" s="14">
        <v>1</v>
      </c>
      <c r="AO1207" s="14"/>
      <c r="AP1207" s="14"/>
      <c r="AQ1207" s="14"/>
      <c r="AR1207" s="14"/>
      <c r="AS1207" s="14"/>
      <c r="AT1207" s="14">
        <v>1</v>
      </c>
      <c r="AU1207" s="14">
        <v>1</v>
      </c>
      <c r="AV1207" s="14"/>
      <c r="AW1207" s="14"/>
      <c r="AX1207" s="14"/>
      <c r="AY1207" s="14"/>
      <c r="AZ1207" s="14"/>
      <c r="BA1207" s="14"/>
      <c r="BB1207" s="14"/>
      <c r="BC1207" s="14"/>
      <c r="BD1207" s="14"/>
      <c r="BE1207" s="14"/>
      <c r="BF1207" s="14"/>
      <c r="BG1207" s="14"/>
      <c r="BH1207" s="14"/>
      <c r="BI1207" s="14"/>
    </row>
    <row r="1208" spans="1:61" x14ac:dyDescent="0.25">
      <c r="A1208">
        <v>1207</v>
      </c>
      <c r="B1208" s="3">
        <v>2025</v>
      </c>
      <c r="C1208" s="3">
        <v>2</v>
      </c>
      <c r="D1208" t="s">
        <v>15</v>
      </c>
      <c r="E1208" s="21">
        <v>45715.948487164351</v>
      </c>
      <c r="F1208" t="s">
        <v>541</v>
      </c>
      <c r="G1208" t="s">
        <v>110</v>
      </c>
      <c r="H1208" t="s">
        <v>78</v>
      </c>
      <c r="I1208" t="s">
        <v>78</v>
      </c>
      <c r="J1208" t="s">
        <v>632</v>
      </c>
      <c r="K1208" t="s">
        <v>101</v>
      </c>
      <c r="L1208" t="s">
        <v>40</v>
      </c>
      <c r="M1208" t="s">
        <v>40</v>
      </c>
      <c r="N1208" t="s">
        <v>56</v>
      </c>
      <c r="O1208" t="s">
        <v>1832</v>
      </c>
      <c r="P1208" t="s">
        <v>410</v>
      </c>
      <c r="Q1208" t="s">
        <v>4239</v>
      </c>
      <c r="S1208" t="s">
        <v>56</v>
      </c>
      <c r="T1208" s="4">
        <v>7500</v>
      </c>
      <c r="U1208" s="4">
        <v>14</v>
      </c>
      <c r="V1208" s="3">
        <v>1</v>
      </c>
      <c r="W1208" t="s">
        <v>4240</v>
      </c>
      <c r="X1208" t="s">
        <v>209</v>
      </c>
      <c r="Y1208">
        <v>813</v>
      </c>
      <c r="Z1208" s="14"/>
      <c r="AA1208" s="14"/>
      <c r="AB1208" s="14"/>
      <c r="AC1208" s="14"/>
      <c r="AD1208" s="14"/>
      <c r="AE1208" s="14"/>
      <c r="AF1208" s="14"/>
      <c r="AG1208" s="14"/>
      <c r="AH1208" s="14">
        <v>8</v>
      </c>
      <c r="AI1208" s="14"/>
      <c r="AJ1208" s="14">
        <v>2</v>
      </c>
      <c r="AK1208" s="14">
        <v>2</v>
      </c>
      <c r="AL1208" s="14"/>
      <c r="AM1208" s="14">
        <v>2</v>
      </c>
      <c r="AN1208" s="14"/>
      <c r="AO1208" s="14"/>
      <c r="AP1208" s="14"/>
      <c r="AQ1208" s="14"/>
      <c r="AR1208" s="14"/>
      <c r="AS1208" s="14"/>
      <c r="AT1208" s="14"/>
      <c r="AU1208" s="14"/>
      <c r="AV1208" s="14"/>
      <c r="AW1208" s="14"/>
      <c r="AX1208" s="14"/>
      <c r="AY1208" s="14"/>
      <c r="AZ1208" s="14"/>
      <c r="BA1208" s="14"/>
      <c r="BB1208" s="14"/>
      <c r="BC1208" s="14"/>
      <c r="BD1208" s="14"/>
      <c r="BE1208" s="14"/>
      <c r="BF1208" s="14"/>
      <c r="BG1208" s="14"/>
      <c r="BH1208" s="14"/>
      <c r="BI1208" s="14"/>
    </row>
    <row r="1209" spans="1:61" x14ac:dyDescent="0.25">
      <c r="A1209">
        <v>1208</v>
      </c>
      <c r="B1209" s="3">
        <v>2025</v>
      </c>
      <c r="C1209" s="3">
        <v>2</v>
      </c>
      <c r="D1209" t="s">
        <v>15</v>
      </c>
      <c r="E1209" s="21">
        <v>45715.949467453713</v>
      </c>
      <c r="F1209" t="s">
        <v>541</v>
      </c>
      <c r="G1209" t="s">
        <v>110</v>
      </c>
      <c r="H1209" t="s">
        <v>78</v>
      </c>
      <c r="I1209" t="s">
        <v>78</v>
      </c>
      <c r="J1209" t="s">
        <v>97</v>
      </c>
      <c r="K1209" t="s">
        <v>97</v>
      </c>
      <c r="L1209" t="s">
        <v>34</v>
      </c>
      <c r="M1209" t="s">
        <v>34</v>
      </c>
      <c r="N1209" t="s">
        <v>633</v>
      </c>
      <c r="O1209" t="s">
        <v>1832</v>
      </c>
      <c r="P1209" t="s">
        <v>331</v>
      </c>
      <c r="Q1209" t="s">
        <v>332</v>
      </c>
      <c r="S1209" t="s">
        <v>4241</v>
      </c>
      <c r="T1209" s="4">
        <v>2730</v>
      </c>
      <c r="U1209" s="4">
        <v>0</v>
      </c>
      <c r="V1209" s="3">
        <v>1</v>
      </c>
      <c r="W1209" t="s">
        <v>305</v>
      </c>
      <c r="X1209" t="s">
        <v>209</v>
      </c>
      <c r="Y1209">
        <v>814</v>
      </c>
      <c r="Z1209" s="14"/>
      <c r="AA1209" s="14"/>
      <c r="AB1209" s="14"/>
      <c r="AC1209" s="14"/>
      <c r="AD1209" s="14"/>
      <c r="AE1209" s="14"/>
      <c r="AF1209" s="14"/>
      <c r="AG1209" s="14"/>
      <c r="AH1209" s="14"/>
      <c r="AI1209" s="14"/>
      <c r="AJ1209" s="14"/>
      <c r="AK1209" s="14"/>
      <c r="AL1209" s="14"/>
      <c r="AM1209" s="14"/>
      <c r="AN1209" s="14"/>
      <c r="AO1209" s="14"/>
      <c r="AP1209" s="14"/>
      <c r="AQ1209" s="14"/>
      <c r="AR1209" s="14"/>
      <c r="AS1209" s="14"/>
      <c r="AT1209" s="14"/>
      <c r="AU1209" s="14"/>
      <c r="AV1209" s="14"/>
      <c r="AW1209" s="14"/>
      <c r="AX1209" s="14"/>
      <c r="AY1209" s="14"/>
      <c r="AZ1209" s="14"/>
      <c r="BA1209" s="14"/>
      <c r="BB1209" s="14"/>
      <c r="BC1209" s="14"/>
      <c r="BD1209" s="14"/>
      <c r="BE1209" s="14"/>
      <c r="BF1209" s="14"/>
      <c r="BG1209" s="14"/>
      <c r="BH1209" s="14"/>
      <c r="BI1209" s="14"/>
    </row>
    <row r="1210" spans="1:61" x14ac:dyDescent="0.25">
      <c r="A1210">
        <v>1209</v>
      </c>
      <c r="B1210" s="3">
        <v>2025</v>
      </c>
      <c r="C1210" s="3">
        <v>2</v>
      </c>
      <c r="D1210" t="s">
        <v>15</v>
      </c>
      <c r="E1210" s="21">
        <v>45715.958618530087</v>
      </c>
      <c r="F1210" t="s">
        <v>541</v>
      </c>
      <c r="G1210" t="s">
        <v>110</v>
      </c>
      <c r="H1210" t="s">
        <v>80</v>
      </c>
      <c r="I1210" t="s">
        <v>80</v>
      </c>
      <c r="J1210" t="s">
        <v>98</v>
      </c>
      <c r="K1210" t="s">
        <v>98</v>
      </c>
      <c r="L1210" t="s">
        <v>32</v>
      </c>
      <c r="M1210" t="s">
        <v>32</v>
      </c>
      <c r="N1210" t="s">
        <v>809</v>
      </c>
      <c r="O1210" t="s">
        <v>1832</v>
      </c>
      <c r="P1210" t="s">
        <v>4242</v>
      </c>
      <c r="Q1210" t="s">
        <v>4243</v>
      </c>
      <c r="S1210" t="s">
        <v>4244</v>
      </c>
      <c r="T1210" s="4">
        <v>1550</v>
      </c>
      <c r="U1210" s="4">
        <v>12</v>
      </c>
      <c r="V1210" s="3">
        <v>1</v>
      </c>
      <c r="W1210" t="s">
        <v>208</v>
      </c>
      <c r="X1210" t="s">
        <v>209</v>
      </c>
      <c r="Y1210">
        <v>815</v>
      </c>
      <c r="Z1210" s="14">
        <v>2</v>
      </c>
      <c r="AA1210" s="14"/>
      <c r="AB1210" s="14"/>
      <c r="AC1210" s="14"/>
      <c r="AD1210" s="14"/>
      <c r="AE1210" s="14"/>
      <c r="AF1210" s="14"/>
      <c r="AG1210" s="14"/>
      <c r="AH1210" s="14"/>
      <c r="AI1210" s="14"/>
      <c r="AJ1210" s="14"/>
      <c r="AK1210" s="14"/>
      <c r="AL1210" s="14"/>
      <c r="AM1210" s="14"/>
      <c r="AN1210" s="14">
        <v>2</v>
      </c>
      <c r="AO1210" s="14">
        <v>2</v>
      </c>
      <c r="AP1210" s="14">
        <v>2</v>
      </c>
      <c r="AQ1210" s="14">
        <v>2</v>
      </c>
      <c r="AR1210" s="14"/>
      <c r="AS1210" s="14"/>
      <c r="AT1210" s="14">
        <v>2</v>
      </c>
      <c r="AU1210" s="14"/>
      <c r="AV1210" s="14"/>
      <c r="AW1210" s="14"/>
      <c r="AX1210" s="14"/>
      <c r="AY1210" s="14"/>
      <c r="AZ1210" s="14"/>
      <c r="BA1210" s="14"/>
      <c r="BB1210" s="14"/>
      <c r="BC1210" s="14"/>
      <c r="BD1210" s="14"/>
      <c r="BE1210" s="14"/>
      <c r="BF1210" s="14"/>
      <c r="BG1210" s="14"/>
      <c r="BH1210" s="14"/>
      <c r="BI1210" s="14"/>
    </row>
    <row r="1211" spans="1:61" x14ac:dyDescent="0.25">
      <c r="A1211">
        <v>1210</v>
      </c>
      <c r="B1211" s="3">
        <v>2025</v>
      </c>
      <c r="C1211" s="3">
        <v>2</v>
      </c>
      <c r="D1211" t="s">
        <v>15</v>
      </c>
      <c r="E1211" s="21">
        <v>45715.994137395843</v>
      </c>
      <c r="F1211" t="s">
        <v>541</v>
      </c>
      <c r="G1211" t="s">
        <v>110</v>
      </c>
      <c r="H1211" t="s">
        <v>80</v>
      </c>
      <c r="I1211" t="s">
        <v>80</v>
      </c>
      <c r="J1211" t="s">
        <v>98</v>
      </c>
      <c r="K1211" t="s">
        <v>98</v>
      </c>
      <c r="L1211" t="s">
        <v>32</v>
      </c>
      <c r="M1211" t="s">
        <v>32</v>
      </c>
      <c r="N1211" t="s">
        <v>717</v>
      </c>
      <c r="O1211" t="s">
        <v>1832</v>
      </c>
      <c r="P1211" t="s">
        <v>4245</v>
      </c>
      <c r="Q1211" t="s">
        <v>4246</v>
      </c>
      <c r="R1211" t="s">
        <v>4247</v>
      </c>
      <c r="S1211" t="s">
        <v>4248</v>
      </c>
      <c r="T1211" s="4">
        <v>1740</v>
      </c>
      <c r="U1211" s="4">
        <v>8</v>
      </c>
      <c r="V1211" s="3">
        <v>1</v>
      </c>
      <c r="W1211" t="s">
        <v>208</v>
      </c>
      <c r="X1211" t="s">
        <v>209</v>
      </c>
      <c r="Y1211">
        <v>816</v>
      </c>
      <c r="Z1211" s="14"/>
      <c r="AA1211" s="14">
        <v>4</v>
      </c>
      <c r="AB1211" s="14">
        <v>4</v>
      </c>
      <c r="AC1211" s="14"/>
      <c r="AD1211" s="14"/>
      <c r="AE1211" s="14"/>
      <c r="AF1211" s="14"/>
      <c r="AG1211" s="14"/>
      <c r="AH1211" s="14"/>
      <c r="AI1211" s="14"/>
      <c r="AJ1211" s="14"/>
      <c r="AK1211" s="14"/>
      <c r="AL1211" s="14"/>
      <c r="AM1211" s="14"/>
      <c r="AN1211" s="14"/>
      <c r="AO1211" s="14"/>
      <c r="AP1211" s="14"/>
      <c r="AQ1211" s="14"/>
      <c r="AR1211" s="14"/>
      <c r="AS1211" s="14"/>
      <c r="AT1211" s="14"/>
      <c r="AU1211" s="14"/>
      <c r="AV1211" s="14"/>
      <c r="AW1211" s="14"/>
      <c r="AX1211" s="14"/>
      <c r="AY1211" s="14"/>
      <c r="AZ1211" s="14"/>
      <c r="BA1211" s="14"/>
      <c r="BB1211" s="14"/>
      <c r="BC1211" s="14"/>
      <c r="BD1211" s="14"/>
      <c r="BE1211" s="14"/>
      <c r="BF1211" s="14"/>
      <c r="BG1211" s="14"/>
      <c r="BH1211" s="14"/>
      <c r="BI1211" s="14"/>
    </row>
    <row r="1212" spans="1:61" x14ac:dyDescent="0.25">
      <c r="A1212">
        <v>1211</v>
      </c>
      <c r="B1212" s="3">
        <v>2025</v>
      </c>
      <c r="C1212" s="3">
        <v>2</v>
      </c>
      <c r="D1212" t="s">
        <v>15</v>
      </c>
      <c r="E1212" s="21">
        <v>45716.000304027781</v>
      </c>
      <c r="F1212" t="s">
        <v>541</v>
      </c>
      <c r="G1212" t="s">
        <v>110</v>
      </c>
      <c r="H1212" t="s">
        <v>78</v>
      </c>
      <c r="I1212" t="s">
        <v>78</v>
      </c>
      <c r="J1212" t="s">
        <v>98</v>
      </c>
      <c r="K1212" t="s">
        <v>98</v>
      </c>
      <c r="L1212" t="s">
        <v>32</v>
      </c>
      <c r="M1212" t="s">
        <v>32</v>
      </c>
      <c r="N1212" t="s">
        <v>3702</v>
      </c>
      <c r="O1212" t="s">
        <v>1832</v>
      </c>
      <c r="P1212" t="s">
        <v>4249</v>
      </c>
      <c r="Q1212" t="s">
        <v>4250</v>
      </c>
      <c r="R1212" t="s">
        <v>4251</v>
      </c>
      <c r="S1212" t="s">
        <v>4252</v>
      </c>
      <c r="T1212" s="4">
        <v>705</v>
      </c>
      <c r="U1212" s="4">
        <v>3</v>
      </c>
      <c r="V1212" s="3">
        <v>1</v>
      </c>
      <c r="W1212" t="s">
        <v>208</v>
      </c>
      <c r="X1212" t="s">
        <v>209</v>
      </c>
      <c r="Y1212">
        <v>817</v>
      </c>
      <c r="Z1212" s="14"/>
      <c r="AA1212" s="14"/>
      <c r="AB1212" s="14"/>
      <c r="AC1212" s="14">
        <v>3</v>
      </c>
      <c r="AD1212" s="14"/>
      <c r="AE1212" s="14"/>
      <c r="AF1212" s="14"/>
      <c r="AG1212" s="14"/>
      <c r="AH1212" s="14"/>
      <c r="AI1212" s="14"/>
      <c r="AJ1212" s="14"/>
      <c r="AK1212" s="14"/>
      <c r="AL1212" s="14"/>
      <c r="AM1212" s="14"/>
      <c r="AN1212" s="14"/>
      <c r="AO1212" s="14"/>
      <c r="AP1212" s="14"/>
      <c r="AQ1212" s="14"/>
      <c r="AR1212" s="14"/>
      <c r="AS1212" s="14"/>
      <c r="AT1212" s="14"/>
      <c r="AU1212" s="14"/>
      <c r="AV1212" s="14"/>
      <c r="AW1212" s="14"/>
      <c r="AX1212" s="14"/>
      <c r="AY1212" s="14"/>
      <c r="AZ1212" s="14"/>
      <c r="BA1212" s="14"/>
      <c r="BB1212" s="14"/>
      <c r="BC1212" s="14"/>
      <c r="BD1212" s="14"/>
      <c r="BE1212" s="14"/>
      <c r="BF1212" s="14"/>
      <c r="BG1212" s="14"/>
      <c r="BH1212" s="14"/>
      <c r="BI1212" s="14"/>
    </row>
    <row r="1213" spans="1:61" x14ac:dyDescent="0.25">
      <c r="A1213">
        <v>1212</v>
      </c>
      <c r="B1213" s="3">
        <v>2025</v>
      </c>
      <c r="C1213" s="3">
        <v>2</v>
      </c>
      <c r="D1213" t="s">
        <v>15</v>
      </c>
      <c r="E1213" s="21">
        <v>45716.012622638889</v>
      </c>
      <c r="F1213" t="s">
        <v>565</v>
      </c>
      <c r="G1213" t="s">
        <v>114</v>
      </c>
      <c r="H1213" t="s">
        <v>80</v>
      </c>
      <c r="I1213" t="s">
        <v>80</v>
      </c>
      <c r="J1213" t="s">
        <v>97</v>
      </c>
      <c r="K1213" t="s">
        <v>97</v>
      </c>
      <c r="L1213" t="s">
        <v>36</v>
      </c>
      <c r="M1213" t="s">
        <v>36</v>
      </c>
      <c r="N1213" t="s">
        <v>49</v>
      </c>
      <c r="O1213" t="s">
        <v>1832</v>
      </c>
      <c r="P1213" t="s">
        <v>4253</v>
      </c>
      <c r="Q1213" t="s">
        <v>4254</v>
      </c>
      <c r="S1213" t="s">
        <v>4255</v>
      </c>
      <c r="T1213" s="4">
        <v>435</v>
      </c>
      <c r="U1213" s="4">
        <v>2</v>
      </c>
      <c r="V1213" s="3">
        <v>1</v>
      </c>
      <c r="W1213" t="s">
        <v>208</v>
      </c>
      <c r="X1213" t="s">
        <v>209</v>
      </c>
      <c r="Y1213">
        <v>818</v>
      </c>
      <c r="Z1213" s="14">
        <v>2</v>
      </c>
      <c r="AA1213" s="14"/>
      <c r="AB1213" s="14"/>
      <c r="AC1213" s="14"/>
      <c r="AD1213" s="14"/>
      <c r="AE1213" s="14"/>
      <c r="AF1213" s="14"/>
      <c r="AG1213" s="14"/>
      <c r="AH1213" s="14"/>
      <c r="AI1213" s="14"/>
      <c r="AJ1213" s="14"/>
      <c r="AK1213" s="14"/>
      <c r="AL1213" s="14"/>
      <c r="AM1213" s="14"/>
      <c r="AN1213" s="14"/>
      <c r="AO1213" s="14"/>
      <c r="AP1213" s="14"/>
      <c r="AQ1213" s="14"/>
      <c r="AR1213" s="14"/>
      <c r="AS1213" s="14"/>
      <c r="AT1213" s="14"/>
      <c r="AU1213" s="14"/>
      <c r="AV1213" s="14"/>
      <c r="AW1213" s="14"/>
      <c r="AX1213" s="14"/>
      <c r="AY1213" s="14"/>
      <c r="AZ1213" s="14"/>
      <c r="BA1213" s="14"/>
      <c r="BB1213" s="14"/>
      <c r="BC1213" s="14"/>
      <c r="BD1213" s="14"/>
      <c r="BE1213" s="14"/>
      <c r="BF1213" s="14"/>
      <c r="BG1213" s="14"/>
      <c r="BH1213" s="14"/>
      <c r="BI1213" s="14"/>
    </row>
    <row r="1214" spans="1:61" x14ac:dyDescent="0.25">
      <c r="A1214">
        <v>1213</v>
      </c>
      <c r="B1214" s="3">
        <v>2025</v>
      </c>
      <c r="C1214" s="3">
        <v>2</v>
      </c>
      <c r="D1214" t="s">
        <v>15</v>
      </c>
      <c r="E1214" s="21">
        <v>45716.872095069448</v>
      </c>
      <c r="F1214" t="s">
        <v>541</v>
      </c>
      <c r="G1214" t="s">
        <v>110</v>
      </c>
      <c r="H1214" t="s">
        <v>78</v>
      </c>
      <c r="I1214" t="s">
        <v>78</v>
      </c>
      <c r="J1214" t="s">
        <v>632</v>
      </c>
      <c r="K1214" t="s">
        <v>101</v>
      </c>
      <c r="L1214" t="s">
        <v>37</v>
      </c>
      <c r="M1214" t="s">
        <v>37</v>
      </c>
      <c r="N1214" t="s">
        <v>689</v>
      </c>
      <c r="O1214" t="s">
        <v>1832</v>
      </c>
      <c r="P1214" t="s">
        <v>4256</v>
      </c>
      <c r="Q1214" t="s">
        <v>4257</v>
      </c>
      <c r="S1214" t="s">
        <v>689</v>
      </c>
      <c r="T1214" s="4">
        <v>3460</v>
      </c>
      <c r="U1214" s="4">
        <v>17</v>
      </c>
      <c r="V1214" s="3">
        <v>1</v>
      </c>
      <c r="W1214" t="s">
        <v>208</v>
      </c>
      <c r="X1214" t="s">
        <v>209</v>
      </c>
      <c r="Y1214">
        <v>819</v>
      </c>
      <c r="Z1214" s="14">
        <v>5</v>
      </c>
      <c r="AA1214" s="14">
        <v>5</v>
      </c>
      <c r="AB1214" s="14">
        <v>5</v>
      </c>
      <c r="AC1214" s="14"/>
      <c r="AD1214" s="14"/>
      <c r="AE1214" s="14"/>
      <c r="AF1214" s="14"/>
      <c r="AG1214" s="14"/>
      <c r="AH1214" s="14"/>
      <c r="AI1214" s="14"/>
      <c r="AJ1214" s="14"/>
      <c r="AK1214" s="14"/>
      <c r="AL1214" s="14">
        <v>2</v>
      </c>
      <c r="AM1214" s="14"/>
      <c r="AN1214" s="14"/>
      <c r="AO1214" s="14"/>
      <c r="AP1214" s="14"/>
      <c r="AQ1214" s="14"/>
      <c r="AR1214" s="14"/>
      <c r="AS1214" s="14"/>
      <c r="AT1214" s="14"/>
      <c r="AU1214" s="14"/>
      <c r="AV1214" s="14"/>
      <c r="AW1214" s="14"/>
      <c r="AX1214" s="14"/>
      <c r="AY1214" s="14"/>
      <c r="AZ1214" s="14"/>
      <c r="BA1214" s="14"/>
      <c r="BB1214" s="14"/>
      <c r="BC1214" s="14"/>
      <c r="BD1214" s="14"/>
      <c r="BE1214" s="14"/>
      <c r="BF1214" s="14"/>
      <c r="BG1214" s="14"/>
      <c r="BH1214" s="14"/>
      <c r="BI1214" s="14"/>
    </row>
    <row r="1215" spans="1:61" x14ac:dyDescent="0.25">
      <c r="A1215">
        <v>1214</v>
      </c>
      <c r="B1215" s="3">
        <v>2025</v>
      </c>
      <c r="C1215" s="3">
        <v>2</v>
      </c>
      <c r="D1215" t="s">
        <v>15</v>
      </c>
      <c r="E1215" s="21">
        <v>45716.952008055552</v>
      </c>
      <c r="F1215" t="s">
        <v>565</v>
      </c>
      <c r="G1215" t="s">
        <v>114</v>
      </c>
      <c r="H1215" t="s">
        <v>80</v>
      </c>
      <c r="I1215" t="s">
        <v>80</v>
      </c>
      <c r="J1215" t="s">
        <v>97</v>
      </c>
      <c r="K1215" t="s">
        <v>97</v>
      </c>
      <c r="L1215" t="s">
        <v>36</v>
      </c>
      <c r="M1215" t="s">
        <v>36</v>
      </c>
      <c r="N1215" t="s">
        <v>49</v>
      </c>
      <c r="O1215" t="s">
        <v>1832</v>
      </c>
      <c r="P1215" t="s">
        <v>4258</v>
      </c>
      <c r="Q1215" t="s">
        <v>4259</v>
      </c>
      <c r="S1215" t="s">
        <v>4260</v>
      </c>
      <c r="T1215" s="4">
        <v>1640</v>
      </c>
      <c r="U1215" s="4">
        <v>11</v>
      </c>
      <c r="V1215" s="3">
        <v>1</v>
      </c>
      <c r="W1215" t="s">
        <v>208</v>
      </c>
      <c r="X1215" t="s">
        <v>209</v>
      </c>
      <c r="Y1215">
        <v>820</v>
      </c>
      <c r="Z1215" s="14">
        <v>2</v>
      </c>
      <c r="AA1215" s="14"/>
      <c r="AB1215" s="14"/>
      <c r="AC1215" s="14"/>
      <c r="AD1215" s="14"/>
      <c r="AE1215" s="14"/>
      <c r="AF1215" s="14"/>
      <c r="AG1215" s="14"/>
      <c r="AH1215" s="14"/>
      <c r="AI1215" s="14"/>
      <c r="AJ1215" s="14"/>
      <c r="AK1215" s="14">
        <v>2</v>
      </c>
      <c r="AL1215" s="14"/>
      <c r="AM1215" s="14"/>
      <c r="AN1215" s="14">
        <v>2</v>
      </c>
      <c r="AO1215" s="14">
        <v>2</v>
      </c>
      <c r="AP1215" s="14">
        <v>2</v>
      </c>
      <c r="AQ1215" s="14">
        <v>1</v>
      </c>
      <c r="AR1215" s="14"/>
      <c r="AS1215" s="14"/>
      <c r="AT1215" s="14"/>
      <c r="AU1215" s="14"/>
      <c r="AV1215" s="14"/>
      <c r="AW1215" s="14"/>
      <c r="AX1215" s="14"/>
      <c r="AY1215" s="14"/>
      <c r="AZ1215" s="14"/>
      <c r="BA1215" s="14"/>
      <c r="BB1215" s="14"/>
      <c r="BC1215" s="14"/>
      <c r="BD1215" s="14"/>
      <c r="BE1215" s="14"/>
      <c r="BF1215" s="14"/>
      <c r="BG1215" s="14"/>
      <c r="BH1215" s="14"/>
      <c r="BI1215" s="14"/>
    </row>
    <row r="1216" spans="1:61" x14ac:dyDescent="0.25">
      <c r="A1216">
        <v>1215</v>
      </c>
      <c r="B1216" s="3">
        <v>2025</v>
      </c>
      <c r="C1216" s="3">
        <v>2</v>
      </c>
      <c r="D1216" t="s">
        <v>15</v>
      </c>
      <c r="E1216" s="21">
        <v>45700.809297881948</v>
      </c>
      <c r="F1216" t="s">
        <v>541</v>
      </c>
      <c r="G1216" t="s">
        <v>110</v>
      </c>
      <c r="H1216" t="s">
        <v>78</v>
      </c>
      <c r="I1216" t="s">
        <v>78</v>
      </c>
      <c r="J1216" t="s">
        <v>97</v>
      </c>
      <c r="K1216" t="s">
        <v>97</v>
      </c>
      <c r="L1216" t="s">
        <v>34</v>
      </c>
      <c r="M1216" t="s">
        <v>34</v>
      </c>
      <c r="N1216" t="s">
        <v>598</v>
      </c>
      <c r="O1216" t="s">
        <v>1832</v>
      </c>
      <c r="P1216" t="s">
        <v>289</v>
      </c>
      <c r="Q1216" t="s">
        <v>290</v>
      </c>
      <c r="S1216" t="s">
        <v>3731</v>
      </c>
      <c r="T1216" s="4">
        <v>810</v>
      </c>
      <c r="U1216" s="4">
        <v>1701.335</v>
      </c>
      <c r="V1216" s="3">
        <v>1</v>
      </c>
      <c r="W1216" t="s">
        <v>208</v>
      </c>
      <c r="X1216" t="s">
        <v>209</v>
      </c>
      <c r="Y1216">
        <v>821</v>
      </c>
      <c r="Z1216" s="14"/>
      <c r="AA1216" s="14"/>
      <c r="AB1216" s="14"/>
      <c r="AC1216" s="14"/>
      <c r="AD1216" s="14"/>
      <c r="AE1216" s="14"/>
      <c r="AF1216" s="14"/>
      <c r="AG1216" s="14"/>
      <c r="AH1216" s="14">
        <v>1.335</v>
      </c>
      <c r="AI1216" s="14">
        <v>835</v>
      </c>
      <c r="AJ1216" s="14">
        <v>865</v>
      </c>
      <c r="AK1216" s="14"/>
      <c r="AL1216" s="14"/>
      <c r="AM1216" s="14"/>
      <c r="AN1216" s="14"/>
      <c r="AO1216" s="14"/>
      <c r="AP1216" s="14"/>
      <c r="AQ1216" s="14"/>
      <c r="AR1216" s="14"/>
      <c r="AS1216" s="14"/>
      <c r="AT1216" s="14"/>
      <c r="AU1216" s="14"/>
      <c r="AV1216" s="14"/>
      <c r="AW1216" s="14"/>
      <c r="AX1216" s="14"/>
      <c r="AY1216" s="14"/>
      <c r="AZ1216" s="14"/>
      <c r="BA1216" s="14"/>
      <c r="BB1216" s="14"/>
      <c r="BC1216" s="14"/>
      <c r="BD1216" s="14"/>
      <c r="BE1216" s="14"/>
      <c r="BF1216" s="14"/>
      <c r="BG1216" s="14"/>
      <c r="BH1216" s="14"/>
      <c r="BI1216" s="14"/>
    </row>
    <row r="1217" spans="1:61" x14ac:dyDescent="0.25">
      <c r="A1217">
        <v>1216</v>
      </c>
      <c r="B1217" s="3">
        <v>2025</v>
      </c>
      <c r="C1217" s="3">
        <v>2</v>
      </c>
      <c r="D1217" t="s">
        <v>15</v>
      </c>
      <c r="E1217" s="21">
        <v>45700.750206956021</v>
      </c>
      <c r="F1217" t="s">
        <v>541</v>
      </c>
      <c r="G1217" t="s">
        <v>110</v>
      </c>
      <c r="H1217" t="s">
        <v>78</v>
      </c>
      <c r="I1217" t="s">
        <v>78</v>
      </c>
      <c r="J1217" t="s">
        <v>97</v>
      </c>
      <c r="K1217" t="s">
        <v>97</v>
      </c>
      <c r="L1217" t="s">
        <v>44</v>
      </c>
      <c r="M1217" t="s">
        <v>44</v>
      </c>
      <c r="N1217" t="s">
        <v>44</v>
      </c>
      <c r="O1217" t="s">
        <v>1832</v>
      </c>
      <c r="P1217" t="s">
        <v>4261</v>
      </c>
      <c r="Q1217" t="s">
        <v>4262</v>
      </c>
      <c r="S1217" t="s">
        <v>44</v>
      </c>
      <c r="T1217" s="4">
        <v>995</v>
      </c>
      <c r="U1217" s="4">
        <v>5</v>
      </c>
      <c r="V1217" s="3">
        <v>1</v>
      </c>
      <c r="W1217" t="s">
        <v>208</v>
      </c>
      <c r="X1217" t="s">
        <v>209</v>
      </c>
      <c r="Y1217">
        <v>823</v>
      </c>
      <c r="Z1217" s="14"/>
      <c r="AA1217" s="14">
        <v>2</v>
      </c>
      <c r="AB1217" s="14"/>
      <c r="AC1217" s="14"/>
      <c r="AD1217" s="14"/>
      <c r="AE1217" s="14"/>
      <c r="AF1217" s="14"/>
      <c r="AG1217" s="14"/>
      <c r="AH1217" s="14"/>
      <c r="AI1217" s="14"/>
      <c r="AJ1217" s="14"/>
      <c r="AK1217" s="14"/>
      <c r="AL1217" s="14"/>
      <c r="AM1217" s="14"/>
      <c r="AN1217" s="14">
        <v>1</v>
      </c>
      <c r="AO1217" s="14">
        <v>1</v>
      </c>
      <c r="AP1217" s="14">
        <v>1</v>
      </c>
      <c r="AQ1217" s="14"/>
      <c r="AR1217" s="14"/>
      <c r="AS1217" s="14"/>
      <c r="AT1217" s="14"/>
      <c r="AU1217" s="14"/>
      <c r="AV1217" s="14"/>
      <c r="AW1217" s="14"/>
      <c r="AX1217" s="14"/>
      <c r="AY1217" s="14"/>
      <c r="AZ1217" s="14"/>
      <c r="BA1217" s="14"/>
      <c r="BB1217" s="14"/>
      <c r="BC1217" s="14"/>
      <c r="BD1217" s="14"/>
      <c r="BE1217" s="14"/>
      <c r="BF1217" s="14"/>
      <c r="BG1217" s="14"/>
      <c r="BH1217" s="14"/>
      <c r="BI1217" s="14"/>
    </row>
    <row r="1218" spans="1:61" x14ac:dyDescent="0.25">
      <c r="A1218">
        <v>1217</v>
      </c>
      <c r="B1218" s="3">
        <v>2025</v>
      </c>
      <c r="C1218" s="3">
        <v>2</v>
      </c>
      <c r="D1218" t="s">
        <v>15</v>
      </c>
      <c r="E1218" s="21">
        <v>45703.107866666673</v>
      </c>
      <c r="F1218" t="s">
        <v>565</v>
      </c>
      <c r="G1218" t="s">
        <v>114</v>
      </c>
      <c r="H1218" t="s">
        <v>80</v>
      </c>
      <c r="I1218" t="s">
        <v>80</v>
      </c>
      <c r="J1218" t="s">
        <v>97</v>
      </c>
      <c r="K1218" t="s">
        <v>97</v>
      </c>
      <c r="L1218" t="s">
        <v>37</v>
      </c>
      <c r="M1218" t="s">
        <v>37</v>
      </c>
      <c r="N1218" t="s">
        <v>1878</v>
      </c>
      <c r="O1218" t="s">
        <v>1832</v>
      </c>
      <c r="P1218" t="s">
        <v>404</v>
      </c>
      <c r="Q1218" t="s">
        <v>4263</v>
      </c>
      <c r="S1218" t="s">
        <v>4264</v>
      </c>
      <c r="T1218" s="4">
        <v>1550</v>
      </c>
      <c r="U1218" s="4">
        <v>12</v>
      </c>
      <c r="V1218" s="3">
        <v>1</v>
      </c>
      <c r="W1218" t="s">
        <v>208</v>
      </c>
      <c r="X1218" t="s">
        <v>209</v>
      </c>
      <c r="Y1218">
        <v>824</v>
      </c>
      <c r="Z1218" s="14">
        <v>2</v>
      </c>
      <c r="AA1218" s="14"/>
      <c r="AB1218" s="14"/>
      <c r="AC1218" s="14"/>
      <c r="AD1218" s="14"/>
      <c r="AE1218" s="14"/>
      <c r="AF1218" s="14"/>
      <c r="AG1218" s="14"/>
      <c r="AH1218" s="14"/>
      <c r="AI1218" s="14"/>
      <c r="AJ1218" s="14"/>
      <c r="AK1218" s="14"/>
      <c r="AL1218" s="14"/>
      <c r="AM1218" s="14"/>
      <c r="AN1218" s="14">
        <v>2</v>
      </c>
      <c r="AO1218" s="14">
        <v>2</v>
      </c>
      <c r="AP1218" s="14">
        <v>2</v>
      </c>
      <c r="AQ1218" s="14">
        <v>2</v>
      </c>
      <c r="AR1218" s="14"/>
      <c r="AS1218" s="14"/>
      <c r="AT1218" s="14">
        <v>2</v>
      </c>
      <c r="AU1218" s="14"/>
      <c r="AV1218" s="14"/>
      <c r="AW1218" s="14"/>
      <c r="AX1218" s="14"/>
      <c r="AY1218" s="14"/>
      <c r="AZ1218" s="14"/>
      <c r="BA1218" s="14"/>
      <c r="BB1218" s="14"/>
      <c r="BC1218" s="14"/>
      <c r="BD1218" s="14"/>
      <c r="BE1218" s="14"/>
      <c r="BF1218" s="14"/>
      <c r="BG1218" s="14"/>
      <c r="BH1218" s="14"/>
      <c r="BI1218" s="14"/>
    </row>
    <row r="1219" spans="1:61" x14ac:dyDescent="0.25">
      <c r="A1219">
        <v>1218</v>
      </c>
      <c r="B1219" s="3">
        <v>2025</v>
      </c>
      <c r="C1219" s="3">
        <v>2</v>
      </c>
      <c r="D1219" t="s">
        <v>15</v>
      </c>
      <c r="E1219" s="21">
        <v>45705.786203402778</v>
      </c>
      <c r="F1219" t="s">
        <v>565</v>
      </c>
      <c r="G1219" t="s">
        <v>114</v>
      </c>
      <c r="H1219" t="s">
        <v>80</v>
      </c>
      <c r="I1219" t="s">
        <v>80</v>
      </c>
      <c r="J1219" t="s">
        <v>97</v>
      </c>
      <c r="K1219" t="s">
        <v>97</v>
      </c>
      <c r="L1219" t="s">
        <v>53</v>
      </c>
      <c r="M1219" t="s">
        <v>53</v>
      </c>
      <c r="N1219" t="s">
        <v>53</v>
      </c>
      <c r="O1219" t="s">
        <v>1832</v>
      </c>
      <c r="P1219" t="s">
        <v>404</v>
      </c>
      <c r="Q1219" t="s">
        <v>4265</v>
      </c>
      <c r="S1219" t="s">
        <v>4266</v>
      </c>
      <c r="T1219" s="4">
        <v>1550</v>
      </c>
      <c r="U1219" s="4">
        <v>12</v>
      </c>
      <c r="V1219" s="3">
        <v>1</v>
      </c>
      <c r="W1219" t="s">
        <v>208</v>
      </c>
      <c r="X1219" t="s">
        <v>209</v>
      </c>
      <c r="Y1219">
        <v>825</v>
      </c>
      <c r="Z1219" s="14">
        <v>2</v>
      </c>
      <c r="AA1219" s="14"/>
      <c r="AB1219" s="14"/>
      <c r="AC1219" s="14"/>
      <c r="AD1219" s="14"/>
      <c r="AE1219" s="14"/>
      <c r="AF1219" s="14"/>
      <c r="AG1219" s="14"/>
      <c r="AH1219" s="14"/>
      <c r="AI1219" s="14"/>
      <c r="AJ1219" s="14"/>
      <c r="AK1219" s="14"/>
      <c r="AL1219" s="14"/>
      <c r="AM1219" s="14"/>
      <c r="AN1219" s="14">
        <v>2</v>
      </c>
      <c r="AO1219" s="14">
        <v>2</v>
      </c>
      <c r="AP1219" s="14">
        <v>2</v>
      </c>
      <c r="AQ1219" s="14">
        <v>2</v>
      </c>
      <c r="AR1219" s="14"/>
      <c r="AS1219" s="14"/>
      <c r="AT1219" s="14">
        <v>2</v>
      </c>
      <c r="AU1219" s="14"/>
      <c r="AV1219" s="14"/>
      <c r="AW1219" s="14"/>
      <c r="AX1219" s="14"/>
      <c r="AY1219" s="14"/>
      <c r="AZ1219" s="14"/>
      <c r="BA1219" s="14"/>
      <c r="BB1219" s="14"/>
      <c r="BC1219" s="14"/>
      <c r="BD1219" s="14"/>
      <c r="BE1219" s="14"/>
      <c r="BF1219" s="14"/>
      <c r="BG1219" s="14"/>
      <c r="BH1219" s="14"/>
      <c r="BI1219" s="14"/>
    </row>
    <row r="1220" spans="1:61" x14ac:dyDescent="0.25">
      <c r="A1220">
        <v>1219</v>
      </c>
      <c r="B1220" s="3">
        <v>2025</v>
      </c>
      <c r="C1220" s="3">
        <v>2</v>
      </c>
      <c r="D1220" t="s">
        <v>15</v>
      </c>
      <c r="E1220" s="21">
        <v>45707.96381587963</v>
      </c>
      <c r="F1220" t="s">
        <v>541</v>
      </c>
      <c r="G1220" t="s">
        <v>110</v>
      </c>
      <c r="H1220" t="s">
        <v>78</v>
      </c>
      <c r="I1220" t="s">
        <v>78</v>
      </c>
      <c r="J1220" t="s">
        <v>97</v>
      </c>
      <c r="K1220" t="s">
        <v>97</v>
      </c>
      <c r="L1220" t="s">
        <v>38</v>
      </c>
      <c r="M1220" t="s">
        <v>38</v>
      </c>
      <c r="N1220" t="s">
        <v>1864</v>
      </c>
      <c r="O1220" t="s">
        <v>1832</v>
      </c>
      <c r="P1220" t="s">
        <v>2134</v>
      </c>
      <c r="Q1220" t="s">
        <v>4267</v>
      </c>
      <c r="R1220" t="s">
        <v>4268</v>
      </c>
      <c r="S1220" t="s">
        <v>1864</v>
      </c>
      <c r="T1220" s="4">
        <v>2080</v>
      </c>
      <c r="U1220" s="4">
        <v>19</v>
      </c>
      <c r="V1220" s="3">
        <v>1</v>
      </c>
      <c r="W1220" t="s">
        <v>208</v>
      </c>
      <c r="X1220" t="s">
        <v>209</v>
      </c>
      <c r="Y1220">
        <v>826</v>
      </c>
      <c r="Z1220" s="14">
        <v>2</v>
      </c>
      <c r="AA1220" s="14"/>
      <c r="AB1220" s="14"/>
      <c r="AC1220" s="14"/>
      <c r="AD1220" s="14"/>
      <c r="AE1220" s="14"/>
      <c r="AF1220" s="14"/>
      <c r="AG1220" s="14"/>
      <c r="AH1220" s="14">
        <v>1</v>
      </c>
      <c r="AI1220" s="14">
        <v>1</v>
      </c>
      <c r="AJ1220" s="14">
        <v>1</v>
      </c>
      <c r="AK1220" s="14"/>
      <c r="AL1220" s="14"/>
      <c r="AM1220" s="14">
        <v>4</v>
      </c>
      <c r="AN1220" s="14">
        <v>2</v>
      </c>
      <c r="AO1220" s="14">
        <v>2</v>
      </c>
      <c r="AP1220" s="14">
        <v>2</v>
      </c>
      <c r="AQ1220" s="14">
        <v>2</v>
      </c>
      <c r="AR1220" s="14"/>
      <c r="AS1220" s="14"/>
      <c r="AT1220" s="14">
        <v>2</v>
      </c>
      <c r="AU1220" s="14"/>
      <c r="AV1220" s="14"/>
      <c r="AW1220" s="14"/>
      <c r="AX1220" s="14"/>
      <c r="AY1220" s="14"/>
      <c r="AZ1220" s="14"/>
      <c r="BA1220" s="14"/>
      <c r="BB1220" s="14"/>
      <c r="BC1220" s="14"/>
      <c r="BD1220" s="14"/>
      <c r="BE1220" s="14"/>
      <c r="BF1220" s="14"/>
      <c r="BG1220" s="14"/>
      <c r="BH1220" s="14"/>
      <c r="BI1220" s="14"/>
    </row>
    <row r="1221" spans="1:61" x14ac:dyDescent="0.25">
      <c r="A1221">
        <v>1220</v>
      </c>
      <c r="B1221" s="3">
        <v>2025</v>
      </c>
      <c r="C1221" s="3">
        <v>2</v>
      </c>
      <c r="D1221" t="s">
        <v>15</v>
      </c>
      <c r="E1221" s="21">
        <v>45708.090235821757</v>
      </c>
      <c r="F1221" t="s">
        <v>541</v>
      </c>
      <c r="G1221" t="s">
        <v>110</v>
      </c>
      <c r="H1221" t="s">
        <v>78</v>
      </c>
      <c r="I1221" t="s">
        <v>78</v>
      </c>
      <c r="J1221" t="s">
        <v>610</v>
      </c>
      <c r="K1221" t="s">
        <v>101</v>
      </c>
      <c r="L1221" t="s">
        <v>33</v>
      </c>
      <c r="M1221" t="s">
        <v>33</v>
      </c>
      <c r="N1221" t="s">
        <v>684</v>
      </c>
      <c r="O1221" t="s">
        <v>1832</v>
      </c>
      <c r="P1221" t="s">
        <v>2134</v>
      </c>
      <c r="Q1221" t="s">
        <v>4269</v>
      </c>
      <c r="S1221" t="s">
        <v>637</v>
      </c>
      <c r="T1221" s="4">
        <v>2175</v>
      </c>
      <c r="U1221" s="4">
        <v>10</v>
      </c>
      <c r="V1221" s="3">
        <v>1</v>
      </c>
      <c r="W1221" t="s">
        <v>208</v>
      </c>
      <c r="X1221" t="s">
        <v>209</v>
      </c>
      <c r="Y1221">
        <v>827</v>
      </c>
      <c r="Z1221" s="14">
        <v>2</v>
      </c>
      <c r="AA1221" s="14">
        <v>2</v>
      </c>
      <c r="AB1221" s="14">
        <v>2</v>
      </c>
      <c r="AC1221" s="14">
        <v>2</v>
      </c>
      <c r="AD1221" s="14">
        <v>2</v>
      </c>
      <c r="AE1221" s="14"/>
      <c r="AF1221" s="14"/>
      <c r="AG1221" s="14"/>
      <c r="AH1221" s="14"/>
      <c r="AI1221" s="14"/>
      <c r="AJ1221" s="14"/>
      <c r="AK1221" s="14"/>
      <c r="AL1221" s="14"/>
      <c r="AM1221" s="14"/>
      <c r="AN1221" s="14"/>
      <c r="AO1221" s="14"/>
      <c r="AP1221" s="14"/>
      <c r="AQ1221" s="14"/>
      <c r="AR1221" s="14"/>
      <c r="AS1221" s="14"/>
      <c r="AT1221" s="14"/>
      <c r="AU1221" s="14"/>
      <c r="AV1221" s="14"/>
      <c r="AW1221" s="14"/>
      <c r="AX1221" s="14"/>
      <c r="AY1221" s="14"/>
      <c r="AZ1221" s="14"/>
      <c r="BA1221" s="14"/>
      <c r="BB1221" s="14"/>
      <c r="BC1221" s="14"/>
      <c r="BD1221" s="14"/>
      <c r="BE1221" s="14"/>
      <c r="BF1221" s="14"/>
      <c r="BG1221" s="14"/>
      <c r="BH1221" s="14"/>
      <c r="BI1221" s="14"/>
    </row>
    <row r="1222" spans="1:61" x14ac:dyDescent="0.25">
      <c r="A1222">
        <v>1221</v>
      </c>
      <c r="B1222" s="3">
        <v>2025</v>
      </c>
      <c r="C1222" s="3">
        <v>2</v>
      </c>
      <c r="D1222" t="s">
        <v>15</v>
      </c>
      <c r="E1222" s="21">
        <v>45708.406611053237</v>
      </c>
      <c r="F1222" t="s">
        <v>541</v>
      </c>
      <c r="G1222" t="s">
        <v>110</v>
      </c>
      <c r="H1222" t="s">
        <v>80</v>
      </c>
      <c r="I1222" t="s">
        <v>80</v>
      </c>
      <c r="J1222" t="s">
        <v>97</v>
      </c>
      <c r="K1222" t="s">
        <v>97</v>
      </c>
      <c r="L1222" t="s">
        <v>38</v>
      </c>
      <c r="M1222" t="s">
        <v>38</v>
      </c>
      <c r="N1222" t="s">
        <v>2575</v>
      </c>
      <c r="O1222" t="s">
        <v>1832</v>
      </c>
      <c r="P1222" t="s">
        <v>469</v>
      </c>
      <c r="Q1222" t="s">
        <v>4270</v>
      </c>
      <c r="R1222" t="s">
        <v>4271</v>
      </c>
      <c r="S1222" t="s">
        <v>4272</v>
      </c>
      <c r="T1222" s="4">
        <v>1800</v>
      </c>
      <c r="U1222" s="4">
        <v>20</v>
      </c>
      <c r="V1222" s="3">
        <v>1</v>
      </c>
      <c r="W1222" t="s">
        <v>208</v>
      </c>
      <c r="X1222" t="s">
        <v>209</v>
      </c>
      <c r="Y1222">
        <v>828</v>
      </c>
      <c r="Z1222" s="14"/>
      <c r="AA1222" s="14"/>
      <c r="AB1222" s="14"/>
      <c r="AC1222" s="14"/>
      <c r="AD1222" s="14"/>
      <c r="AE1222" s="14"/>
      <c r="AF1222" s="14"/>
      <c r="AG1222" s="14"/>
      <c r="AH1222" s="14">
        <v>4</v>
      </c>
      <c r="AI1222" s="14">
        <v>4</v>
      </c>
      <c r="AJ1222" s="14">
        <v>4</v>
      </c>
      <c r="AK1222" s="14">
        <v>4</v>
      </c>
      <c r="AL1222" s="14"/>
      <c r="AM1222" s="14">
        <v>4</v>
      </c>
      <c r="AN1222" s="14"/>
      <c r="AO1222" s="14"/>
      <c r="AP1222" s="14"/>
      <c r="AQ1222" s="14"/>
      <c r="AR1222" s="14"/>
      <c r="AS1222" s="14"/>
      <c r="AT1222" s="14"/>
      <c r="AU1222" s="14"/>
      <c r="AV1222" s="14"/>
      <c r="AW1222" s="14"/>
      <c r="AX1222" s="14"/>
      <c r="AY1222" s="14"/>
      <c r="AZ1222" s="14"/>
      <c r="BA1222" s="14"/>
      <c r="BB1222" s="14"/>
      <c r="BC1222" s="14"/>
      <c r="BD1222" s="14"/>
      <c r="BE1222" s="14"/>
      <c r="BF1222" s="14"/>
      <c r="BG1222" s="14"/>
      <c r="BH1222" s="14"/>
      <c r="BI1222" s="14"/>
    </row>
    <row r="1223" spans="1:61" x14ac:dyDescent="0.25">
      <c r="A1223">
        <v>1222</v>
      </c>
      <c r="B1223" s="3">
        <v>2025</v>
      </c>
      <c r="C1223" s="3">
        <v>2</v>
      </c>
      <c r="D1223" t="s">
        <v>15</v>
      </c>
      <c r="E1223" s="21">
        <v>45708.790293020837</v>
      </c>
      <c r="F1223" t="s">
        <v>541</v>
      </c>
      <c r="G1223" t="s">
        <v>110</v>
      </c>
      <c r="H1223" t="s">
        <v>78</v>
      </c>
      <c r="I1223" t="s">
        <v>78</v>
      </c>
      <c r="J1223" t="s">
        <v>610</v>
      </c>
      <c r="K1223" t="s">
        <v>101</v>
      </c>
      <c r="L1223" t="s">
        <v>38</v>
      </c>
      <c r="M1223" t="s">
        <v>38</v>
      </c>
      <c r="N1223" t="s">
        <v>4273</v>
      </c>
      <c r="O1223" t="s">
        <v>1832</v>
      </c>
      <c r="P1223" t="s">
        <v>2928</v>
      </c>
      <c r="Q1223" t="s">
        <v>4274</v>
      </c>
      <c r="S1223" t="s">
        <v>4273</v>
      </c>
      <c r="T1223" s="4">
        <v>1935</v>
      </c>
      <c r="U1223" s="4">
        <v>12</v>
      </c>
      <c r="V1223" s="3">
        <v>1</v>
      </c>
      <c r="W1223" t="s">
        <v>208</v>
      </c>
      <c r="X1223" t="s">
        <v>209</v>
      </c>
      <c r="Y1223">
        <v>829</v>
      </c>
      <c r="Z1223" s="14"/>
      <c r="AA1223" s="14"/>
      <c r="AB1223" s="14">
        <v>2</v>
      </c>
      <c r="AC1223" s="14"/>
      <c r="AD1223" s="14"/>
      <c r="AE1223" s="14">
        <v>4</v>
      </c>
      <c r="AF1223" s="14"/>
      <c r="AG1223" s="14"/>
      <c r="AH1223" s="14">
        <v>6</v>
      </c>
      <c r="AI1223" s="14"/>
      <c r="AJ1223" s="14"/>
      <c r="AK1223" s="14"/>
      <c r="AL1223" s="14"/>
      <c r="AM1223" s="14"/>
      <c r="AN1223" s="14"/>
      <c r="AO1223" s="14"/>
      <c r="AP1223" s="14"/>
      <c r="AQ1223" s="14"/>
      <c r="AR1223" s="14"/>
      <c r="AS1223" s="14"/>
      <c r="AT1223" s="14"/>
      <c r="AU1223" s="14"/>
      <c r="AV1223" s="14"/>
      <c r="AW1223" s="14"/>
      <c r="AX1223" s="14"/>
      <c r="AY1223" s="14"/>
      <c r="AZ1223" s="14"/>
      <c r="BA1223" s="14"/>
      <c r="BB1223" s="14"/>
      <c r="BC1223" s="14"/>
      <c r="BD1223" s="14"/>
      <c r="BE1223" s="14"/>
      <c r="BF1223" s="14"/>
      <c r="BG1223" s="14"/>
      <c r="BH1223" s="14"/>
      <c r="BI1223" s="14"/>
    </row>
    <row r="1224" spans="1:61" x14ac:dyDescent="0.25">
      <c r="A1224">
        <v>1223</v>
      </c>
      <c r="B1224" s="3">
        <v>2025</v>
      </c>
      <c r="C1224" s="3">
        <v>2</v>
      </c>
      <c r="D1224" t="s">
        <v>15</v>
      </c>
      <c r="E1224" s="21">
        <v>45709.564494409722</v>
      </c>
      <c r="F1224" t="s">
        <v>112</v>
      </c>
      <c r="G1224" t="s">
        <v>112</v>
      </c>
      <c r="H1224" t="s">
        <v>78</v>
      </c>
      <c r="I1224" t="s">
        <v>78</v>
      </c>
      <c r="J1224" t="s">
        <v>97</v>
      </c>
      <c r="K1224" t="s">
        <v>97</v>
      </c>
      <c r="L1224" t="s">
        <v>34</v>
      </c>
      <c r="M1224" t="s">
        <v>34</v>
      </c>
      <c r="N1224" t="s">
        <v>1040</v>
      </c>
      <c r="O1224" t="s">
        <v>1832</v>
      </c>
      <c r="P1224" t="s">
        <v>4275</v>
      </c>
      <c r="Q1224" t="s">
        <v>4276</v>
      </c>
      <c r="S1224" t="s">
        <v>4277</v>
      </c>
      <c r="T1224" s="4">
        <v>1550</v>
      </c>
      <c r="U1224" s="4">
        <v>12</v>
      </c>
      <c r="V1224" s="3">
        <v>1</v>
      </c>
      <c r="W1224" t="s">
        <v>208</v>
      </c>
      <c r="X1224" t="s">
        <v>209</v>
      </c>
      <c r="Y1224">
        <v>830</v>
      </c>
      <c r="Z1224" s="14">
        <v>2</v>
      </c>
      <c r="AA1224" s="14"/>
      <c r="AB1224" s="14"/>
      <c r="AC1224" s="14"/>
      <c r="AD1224" s="14"/>
      <c r="AE1224" s="14"/>
      <c r="AF1224" s="14"/>
      <c r="AG1224" s="14"/>
      <c r="AH1224" s="14"/>
      <c r="AI1224" s="14"/>
      <c r="AJ1224" s="14"/>
      <c r="AK1224" s="14"/>
      <c r="AL1224" s="14"/>
      <c r="AM1224" s="14"/>
      <c r="AN1224" s="14">
        <v>2</v>
      </c>
      <c r="AO1224" s="14">
        <v>2</v>
      </c>
      <c r="AP1224" s="14">
        <v>2</v>
      </c>
      <c r="AQ1224" s="14">
        <v>2</v>
      </c>
      <c r="AR1224" s="14"/>
      <c r="AS1224" s="14"/>
      <c r="AT1224" s="14">
        <v>2</v>
      </c>
      <c r="AU1224" s="14"/>
      <c r="AV1224" s="14"/>
      <c r="AW1224" s="14"/>
      <c r="AX1224" s="14"/>
      <c r="AY1224" s="14"/>
      <c r="AZ1224" s="14"/>
      <c r="BA1224" s="14"/>
      <c r="BB1224" s="14"/>
      <c r="BC1224" s="14"/>
      <c r="BD1224" s="14"/>
      <c r="BE1224" s="14"/>
      <c r="BF1224" s="14"/>
      <c r="BG1224" s="14"/>
      <c r="BH1224" s="14"/>
      <c r="BI1224" s="14"/>
    </row>
    <row r="1225" spans="1:61" x14ac:dyDescent="0.25">
      <c r="A1225">
        <v>1224</v>
      </c>
      <c r="B1225" s="3">
        <v>2025</v>
      </c>
      <c r="C1225" s="3">
        <v>2</v>
      </c>
      <c r="D1225" t="s">
        <v>15</v>
      </c>
      <c r="E1225" s="21">
        <v>45710.47623821759</v>
      </c>
      <c r="F1225" t="s">
        <v>541</v>
      </c>
      <c r="G1225" t="s">
        <v>110</v>
      </c>
      <c r="H1225" t="s">
        <v>80</v>
      </c>
      <c r="I1225" t="s">
        <v>80</v>
      </c>
      <c r="J1225" t="s">
        <v>97</v>
      </c>
      <c r="K1225" t="s">
        <v>97</v>
      </c>
      <c r="L1225" t="s">
        <v>41</v>
      </c>
      <c r="M1225" t="s">
        <v>41</v>
      </c>
      <c r="N1225" t="s">
        <v>4278</v>
      </c>
      <c r="O1225" t="s">
        <v>1832</v>
      </c>
      <c r="P1225" t="s">
        <v>4279</v>
      </c>
      <c r="Q1225" t="s">
        <v>4280</v>
      </c>
      <c r="S1225" t="s">
        <v>4281</v>
      </c>
      <c r="T1225" s="4">
        <v>1550</v>
      </c>
      <c r="U1225" s="4">
        <v>12</v>
      </c>
      <c r="V1225" s="3">
        <v>1</v>
      </c>
      <c r="W1225" t="s">
        <v>208</v>
      </c>
      <c r="X1225" t="s">
        <v>209</v>
      </c>
      <c r="Y1225">
        <v>831</v>
      </c>
      <c r="Z1225" s="14">
        <v>2</v>
      </c>
      <c r="AA1225" s="14"/>
      <c r="AB1225" s="14"/>
      <c r="AC1225" s="14"/>
      <c r="AD1225" s="14"/>
      <c r="AE1225" s="14"/>
      <c r="AF1225" s="14"/>
      <c r="AG1225" s="14"/>
      <c r="AH1225" s="14"/>
      <c r="AI1225" s="14"/>
      <c r="AJ1225" s="14"/>
      <c r="AK1225" s="14"/>
      <c r="AL1225" s="14"/>
      <c r="AM1225" s="14"/>
      <c r="AN1225" s="14">
        <v>2</v>
      </c>
      <c r="AO1225" s="14">
        <v>2</v>
      </c>
      <c r="AP1225" s="14">
        <v>2</v>
      </c>
      <c r="AQ1225" s="14">
        <v>2</v>
      </c>
      <c r="AR1225" s="14"/>
      <c r="AS1225" s="14"/>
      <c r="AT1225" s="14">
        <v>2</v>
      </c>
      <c r="AU1225" s="14"/>
      <c r="AV1225" s="14"/>
      <c r="AW1225" s="14"/>
      <c r="AX1225" s="14"/>
      <c r="AY1225" s="14"/>
      <c r="AZ1225" s="14"/>
      <c r="BA1225" s="14"/>
      <c r="BB1225" s="14"/>
      <c r="BC1225" s="14"/>
      <c r="BD1225" s="14"/>
      <c r="BE1225" s="14"/>
      <c r="BF1225" s="14"/>
      <c r="BG1225" s="14"/>
      <c r="BH1225" s="14"/>
      <c r="BI1225" s="14"/>
    </row>
    <row r="1226" spans="1:61" x14ac:dyDescent="0.25">
      <c r="A1226">
        <v>1225</v>
      </c>
      <c r="B1226" s="3">
        <v>2025</v>
      </c>
      <c r="C1226" s="3">
        <v>2</v>
      </c>
      <c r="D1226" t="s">
        <v>15</v>
      </c>
      <c r="E1226" s="21">
        <v>45711.418873414354</v>
      </c>
      <c r="F1226" t="s">
        <v>112</v>
      </c>
      <c r="G1226" t="s">
        <v>112</v>
      </c>
      <c r="H1226" t="s">
        <v>78</v>
      </c>
      <c r="I1226" t="s">
        <v>78</v>
      </c>
      <c r="J1226" t="s">
        <v>97</v>
      </c>
      <c r="K1226" t="s">
        <v>97</v>
      </c>
      <c r="L1226" t="s">
        <v>40</v>
      </c>
      <c r="M1226" t="s">
        <v>40</v>
      </c>
      <c r="N1226" t="s">
        <v>56</v>
      </c>
      <c r="O1226" t="s">
        <v>1832</v>
      </c>
      <c r="P1226" t="s">
        <v>4282</v>
      </c>
      <c r="Q1226" t="s">
        <v>4283</v>
      </c>
      <c r="S1226" t="s">
        <v>4284</v>
      </c>
      <c r="T1226" s="4">
        <v>1550</v>
      </c>
      <c r="U1226" s="4">
        <v>12</v>
      </c>
      <c r="V1226" s="3">
        <v>1</v>
      </c>
      <c r="W1226" t="s">
        <v>208</v>
      </c>
      <c r="X1226" t="s">
        <v>209</v>
      </c>
      <c r="Y1226">
        <v>832</v>
      </c>
      <c r="Z1226" s="14">
        <v>2</v>
      </c>
      <c r="AA1226" s="14"/>
      <c r="AB1226" s="14"/>
      <c r="AC1226" s="14"/>
      <c r="AD1226" s="14"/>
      <c r="AE1226" s="14"/>
      <c r="AF1226" s="14"/>
      <c r="AG1226" s="14"/>
      <c r="AH1226" s="14"/>
      <c r="AI1226" s="14"/>
      <c r="AJ1226" s="14"/>
      <c r="AK1226" s="14"/>
      <c r="AL1226" s="14"/>
      <c r="AM1226" s="14"/>
      <c r="AN1226" s="14">
        <v>2</v>
      </c>
      <c r="AO1226" s="14">
        <v>2</v>
      </c>
      <c r="AP1226" s="14">
        <v>2</v>
      </c>
      <c r="AQ1226" s="14">
        <v>2</v>
      </c>
      <c r="AR1226" s="14"/>
      <c r="AS1226" s="14"/>
      <c r="AT1226" s="14">
        <v>2</v>
      </c>
      <c r="AU1226" s="14"/>
      <c r="AV1226" s="14"/>
      <c r="AW1226" s="14"/>
      <c r="AX1226" s="14"/>
      <c r="AY1226" s="14"/>
      <c r="AZ1226" s="14"/>
      <c r="BA1226" s="14"/>
      <c r="BB1226" s="14"/>
      <c r="BC1226" s="14"/>
      <c r="BD1226" s="14"/>
      <c r="BE1226" s="14"/>
      <c r="BF1226" s="14"/>
      <c r="BG1226" s="14"/>
      <c r="BH1226" s="14"/>
      <c r="BI1226" s="14"/>
    </row>
    <row r="1227" spans="1:61" x14ac:dyDescent="0.25">
      <c r="A1227">
        <v>1226</v>
      </c>
      <c r="B1227" s="3">
        <v>2025</v>
      </c>
      <c r="C1227" s="3">
        <v>2</v>
      </c>
      <c r="D1227" t="s">
        <v>15</v>
      </c>
      <c r="E1227" s="21">
        <v>45711.873437361108</v>
      </c>
      <c r="F1227" t="s">
        <v>541</v>
      </c>
      <c r="G1227" t="s">
        <v>110</v>
      </c>
      <c r="H1227" t="s">
        <v>80</v>
      </c>
      <c r="I1227" t="s">
        <v>80</v>
      </c>
      <c r="J1227" t="s">
        <v>97</v>
      </c>
      <c r="K1227" t="s">
        <v>97</v>
      </c>
      <c r="L1227" t="s">
        <v>39</v>
      </c>
      <c r="M1227" t="s">
        <v>39</v>
      </c>
      <c r="N1227" t="s">
        <v>662</v>
      </c>
      <c r="O1227" t="s">
        <v>1832</v>
      </c>
      <c r="P1227" t="s">
        <v>1424</v>
      </c>
      <c r="Q1227" t="s">
        <v>4285</v>
      </c>
      <c r="S1227" t="s">
        <v>4286</v>
      </c>
      <c r="T1227" s="4">
        <v>1550</v>
      </c>
      <c r="U1227" s="4">
        <v>12</v>
      </c>
      <c r="V1227" s="3">
        <v>1</v>
      </c>
      <c r="W1227" t="s">
        <v>208</v>
      </c>
      <c r="X1227" t="s">
        <v>209</v>
      </c>
      <c r="Y1227">
        <v>833</v>
      </c>
      <c r="Z1227" s="14">
        <v>2</v>
      </c>
      <c r="AA1227" s="14"/>
      <c r="AB1227" s="14"/>
      <c r="AC1227" s="14"/>
      <c r="AD1227" s="14"/>
      <c r="AE1227" s="14"/>
      <c r="AF1227" s="14"/>
      <c r="AG1227" s="14"/>
      <c r="AH1227" s="14"/>
      <c r="AI1227" s="14"/>
      <c r="AJ1227" s="14"/>
      <c r="AK1227" s="14"/>
      <c r="AL1227" s="14"/>
      <c r="AM1227" s="14"/>
      <c r="AN1227" s="14">
        <v>2</v>
      </c>
      <c r="AO1227" s="14">
        <v>2</v>
      </c>
      <c r="AP1227" s="14">
        <v>2</v>
      </c>
      <c r="AQ1227" s="14">
        <v>2</v>
      </c>
      <c r="AR1227" s="14"/>
      <c r="AS1227" s="14"/>
      <c r="AT1227" s="14">
        <v>2</v>
      </c>
      <c r="AU1227" s="14"/>
      <c r="AV1227" s="14"/>
      <c r="AW1227" s="14"/>
      <c r="AX1227" s="14"/>
      <c r="AY1227" s="14"/>
      <c r="AZ1227" s="14"/>
      <c r="BA1227" s="14"/>
      <c r="BB1227" s="14"/>
      <c r="BC1227" s="14"/>
      <c r="BD1227" s="14"/>
      <c r="BE1227" s="14"/>
      <c r="BF1227" s="14"/>
      <c r="BG1227" s="14"/>
      <c r="BH1227" s="14"/>
      <c r="BI1227" s="14"/>
    </row>
    <row r="1228" spans="1:61" x14ac:dyDescent="0.25">
      <c r="A1228">
        <v>1227</v>
      </c>
      <c r="B1228" s="3">
        <v>2025</v>
      </c>
      <c r="C1228" s="3">
        <v>3</v>
      </c>
      <c r="D1228" t="s">
        <v>16</v>
      </c>
      <c r="E1228" s="21">
        <v>45717.057934050928</v>
      </c>
      <c r="F1228" t="s">
        <v>541</v>
      </c>
      <c r="G1228" t="s">
        <v>110</v>
      </c>
      <c r="H1228" t="s">
        <v>80</v>
      </c>
      <c r="I1228" t="s">
        <v>80</v>
      </c>
      <c r="J1228" t="s">
        <v>97</v>
      </c>
      <c r="K1228" t="s">
        <v>97</v>
      </c>
      <c r="L1228" t="s">
        <v>34</v>
      </c>
      <c r="M1228" t="s">
        <v>34</v>
      </c>
      <c r="N1228" t="s">
        <v>3046</v>
      </c>
      <c r="O1228" t="s">
        <v>1832</v>
      </c>
      <c r="P1228" t="s">
        <v>224</v>
      </c>
      <c r="Q1228" t="s">
        <v>225</v>
      </c>
      <c r="S1228" t="s">
        <v>4287</v>
      </c>
      <c r="T1228" s="4">
        <v>735</v>
      </c>
      <c r="U1228" s="4">
        <v>3</v>
      </c>
      <c r="V1228" s="3">
        <v>1</v>
      </c>
      <c r="W1228" t="s">
        <v>208</v>
      </c>
      <c r="X1228" t="s">
        <v>209</v>
      </c>
      <c r="Y1228">
        <v>834</v>
      </c>
      <c r="Z1228" s="14"/>
      <c r="AA1228" s="14"/>
      <c r="AB1228" s="14"/>
      <c r="AC1228" s="14"/>
      <c r="AD1228" s="14">
        <v>3</v>
      </c>
      <c r="AE1228" s="14"/>
      <c r="AF1228" s="14"/>
      <c r="AG1228" s="14"/>
      <c r="AH1228" s="14"/>
      <c r="AI1228" s="14"/>
      <c r="AJ1228" s="14"/>
      <c r="AK1228" s="14"/>
      <c r="AL1228" s="14"/>
      <c r="AM1228" s="14"/>
      <c r="AN1228" s="14"/>
      <c r="AO1228" s="14"/>
      <c r="AP1228" s="14"/>
      <c r="AQ1228" s="14"/>
      <c r="AR1228" s="14"/>
      <c r="AS1228" s="14"/>
      <c r="AT1228" s="14"/>
      <c r="AU1228" s="14"/>
      <c r="AV1228" s="14"/>
      <c r="AW1228" s="14"/>
      <c r="AX1228" s="14"/>
      <c r="AY1228" s="14"/>
      <c r="AZ1228" s="14"/>
      <c r="BA1228" s="14"/>
      <c r="BB1228" s="14"/>
      <c r="BC1228" s="14"/>
      <c r="BD1228" s="14"/>
      <c r="BE1228" s="14"/>
      <c r="BF1228" s="14"/>
      <c r="BG1228" s="14"/>
      <c r="BH1228" s="14"/>
      <c r="BI1228" s="14"/>
    </row>
    <row r="1229" spans="1:61" x14ac:dyDescent="0.25">
      <c r="A1229">
        <v>1228</v>
      </c>
      <c r="B1229" s="3">
        <v>2025</v>
      </c>
      <c r="C1229" s="3">
        <v>3</v>
      </c>
      <c r="D1229" t="s">
        <v>16</v>
      </c>
      <c r="E1229" s="21">
        <v>45717.517435243048</v>
      </c>
      <c r="F1229" t="s">
        <v>112</v>
      </c>
      <c r="G1229" t="s">
        <v>112</v>
      </c>
      <c r="H1229" t="s">
        <v>78</v>
      </c>
      <c r="I1229" t="s">
        <v>78</v>
      </c>
      <c r="J1229" t="s">
        <v>97</v>
      </c>
      <c r="K1229" t="s">
        <v>97</v>
      </c>
      <c r="L1229" t="s">
        <v>36</v>
      </c>
      <c r="M1229" t="s">
        <v>36</v>
      </c>
      <c r="N1229" t="s">
        <v>49</v>
      </c>
      <c r="O1229" t="s">
        <v>1832</v>
      </c>
      <c r="P1229" t="s">
        <v>4288</v>
      </c>
      <c r="Q1229" t="s">
        <v>4289</v>
      </c>
      <c r="S1229" t="s">
        <v>4290</v>
      </c>
      <c r="T1229" s="4">
        <v>435</v>
      </c>
      <c r="U1229" s="4">
        <v>4</v>
      </c>
      <c r="V1229" s="3">
        <v>1</v>
      </c>
      <c r="W1229" t="s">
        <v>208</v>
      </c>
      <c r="X1229" t="s">
        <v>229</v>
      </c>
      <c r="Y1229">
        <v>2</v>
      </c>
      <c r="Z1229" s="14"/>
      <c r="AA1229" s="14"/>
      <c r="AB1229" s="14">
        <v>4</v>
      </c>
      <c r="AC1229" s="14"/>
      <c r="AD1229" s="14"/>
      <c r="AE1229" s="14"/>
      <c r="AF1229" s="14"/>
      <c r="AG1229" s="14"/>
      <c r="AH1229" s="14"/>
      <c r="AI1229" s="14"/>
      <c r="AJ1229" s="14"/>
      <c r="AK1229" s="14"/>
      <c r="AL1229" s="14"/>
      <c r="AM1229" s="14"/>
      <c r="AN1229" s="14"/>
      <c r="AO1229" s="14"/>
      <c r="AP1229" s="14"/>
      <c r="AQ1229" s="14"/>
      <c r="AR1229" s="14"/>
      <c r="AS1229" s="14"/>
      <c r="AT1229" s="14"/>
      <c r="AU1229" s="14"/>
      <c r="AV1229" s="14"/>
      <c r="AW1229" s="14"/>
      <c r="AX1229" s="14"/>
      <c r="AY1229" s="14"/>
      <c r="AZ1229" s="14"/>
      <c r="BA1229" s="14"/>
      <c r="BB1229" s="14"/>
      <c r="BC1229" s="14"/>
      <c r="BD1229" s="14"/>
      <c r="BE1229" s="14"/>
      <c r="BF1229" s="14"/>
      <c r="BG1229" s="14"/>
      <c r="BH1229" s="14"/>
      <c r="BI1229" s="14"/>
    </row>
    <row r="1230" spans="1:61" x14ac:dyDescent="0.25">
      <c r="A1230">
        <v>1229</v>
      </c>
      <c r="B1230" s="3">
        <v>2025</v>
      </c>
      <c r="C1230" s="3">
        <v>3</v>
      </c>
      <c r="D1230" t="s">
        <v>16</v>
      </c>
      <c r="E1230" s="21">
        <v>45717.563909293982</v>
      </c>
      <c r="F1230" t="s">
        <v>112</v>
      </c>
      <c r="G1230" t="s">
        <v>112</v>
      </c>
      <c r="H1230" t="s">
        <v>78</v>
      </c>
      <c r="I1230" t="s">
        <v>78</v>
      </c>
      <c r="J1230" t="s">
        <v>98</v>
      </c>
      <c r="K1230" t="s">
        <v>98</v>
      </c>
      <c r="L1230" t="s">
        <v>32</v>
      </c>
      <c r="M1230" t="s">
        <v>32</v>
      </c>
      <c r="N1230" t="s">
        <v>4005</v>
      </c>
      <c r="O1230" t="s">
        <v>1832</v>
      </c>
      <c r="P1230" t="s">
        <v>4291</v>
      </c>
      <c r="Q1230" t="s">
        <v>4292</v>
      </c>
      <c r="S1230" t="s">
        <v>4292</v>
      </c>
      <c r="T1230" s="4">
        <v>1550</v>
      </c>
      <c r="U1230" s="4">
        <v>12</v>
      </c>
      <c r="V1230" s="3">
        <v>1</v>
      </c>
      <c r="W1230" t="s">
        <v>208</v>
      </c>
      <c r="X1230" t="s">
        <v>229</v>
      </c>
      <c r="Y1230">
        <v>3</v>
      </c>
      <c r="Z1230" s="14">
        <v>2</v>
      </c>
      <c r="AA1230" s="14"/>
      <c r="AB1230" s="14"/>
      <c r="AC1230" s="14"/>
      <c r="AD1230" s="14"/>
      <c r="AE1230" s="14"/>
      <c r="AF1230" s="14"/>
      <c r="AG1230" s="14"/>
      <c r="AH1230" s="14"/>
      <c r="AI1230" s="14"/>
      <c r="AJ1230" s="14"/>
      <c r="AK1230" s="14"/>
      <c r="AL1230" s="14"/>
      <c r="AM1230" s="14"/>
      <c r="AN1230" s="14">
        <v>2</v>
      </c>
      <c r="AO1230" s="14">
        <v>2</v>
      </c>
      <c r="AP1230" s="14">
        <v>2</v>
      </c>
      <c r="AQ1230" s="14">
        <v>2</v>
      </c>
      <c r="AR1230" s="14"/>
      <c r="AS1230" s="14"/>
      <c r="AT1230" s="14">
        <v>2</v>
      </c>
      <c r="AU1230" s="14"/>
      <c r="AV1230" s="14"/>
      <c r="AW1230" s="14"/>
      <c r="AX1230" s="14"/>
      <c r="AY1230" s="14"/>
      <c r="AZ1230" s="14"/>
      <c r="BA1230" s="14"/>
      <c r="BB1230" s="14"/>
      <c r="BC1230" s="14"/>
      <c r="BD1230" s="14"/>
      <c r="BE1230" s="14"/>
      <c r="BF1230" s="14"/>
      <c r="BG1230" s="14"/>
      <c r="BH1230" s="14"/>
      <c r="BI1230" s="14"/>
    </row>
    <row r="1231" spans="1:61" x14ac:dyDescent="0.25">
      <c r="A1231">
        <v>1230</v>
      </c>
      <c r="B1231" s="3">
        <v>2025</v>
      </c>
      <c r="C1231" s="3">
        <v>3</v>
      </c>
      <c r="D1231" t="s">
        <v>16</v>
      </c>
      <c r="E1231" s="21">
        <v>45717.587683356483</v>
      </c>
      <c r="F1231" t="s">
        <v>112</v>
      </c>
      <c r="G1231" t="s">
        <v>112</v>
      </c>
      <c r="H1231" t="s">
        <v>78</v>
      </c>
      <c r="I1231" t="s">
        <v>78</v>
      </c>
      <c r="J1231" t="s">
        <v>97</v>
      </c>
      <c r="K1231" t="s">
        <v>97</v>
      </c>
      <c r="L1231" t="s">
        <v>34</v>
      </c>
      <c r="M1231" t="s">
        <v>34</v>
      </c>
      <c r="N1231" t="s">
        <v>633</v>
      </c>
      <c r="O1231" t="s">
        <v>1832</v>
      </c>
      <c r="P1231" t="s">
        <v>4293</v>
      </c>
      <c r="Q1231" t="s">
        <v>4294</v>
      </c>
      <c r="S1231" t="s">
        <v>4295</v>
      </c>
      <c r="T1231" s="4">
        <v>1550</v>
      </c>
      <c r="U1231" s="4">
        <v>12</v>
      </c>
      <c r="V1231" s="3">
        <v>1</v>
      </c>
      <c r="W1231" t="s">
        <v>208</v>
      </c>
      <c r="X1231" t="s">
        <v>229</v>
      </c>
      <c r="Y1231">
        <v>4</v>
      </c>
      <c r="Z1231" s="14">
        <v>2</v>
      </c>
      <c r="AA1231" s="14"/>
      <c r="AB1231" s="14"/>
      <c r="AC1231" s="14"/>
      <c r="AD1231" s="14"/>
      <c r="AE1231" s="14"/>
      <c r="AF1231" s="14"/>
      <c r="AG1231" s="14"/>
      <c r="AH1231" s="14"/>
      <c r="AI1231" s="14"/>
      <c r="AJ1231" s="14"/>
      <c r="AK1231" s="14"/>
      <c r="AL1231" s="14"/>
      <c r="AM1231" s="14"/>
      <c r="AN1231" s="14">
        <v>2</v>
      </c>
      <c r="AO1231" s="14">
        <v>2</v>
      </c>
      <c r="AP1231" s="14">
        <v>2</v>
      </c>
      <c r="AQ1231" s="14">
        <v>2</v>
      </c>
      <c r="AR1231" s="14"/>
      <c r="AS1231" s="14"/>
      <c r="AT1231" s="14">
        <v>2</v>
      </c>
      <c r="AU1231" s="14"/>
      <c r="AV1231" s="14"/>
      <c r="AW1231" s="14"/>
      <c r="AX1231" s="14"/>
      <c r="AY1231" s="14"/>
      <c r="AZ1231" s="14"/>
      <c r="BA1231" s="14"/>
      <c r="BB1231" s="14"/>
      <c r="BC1231" s="14"/>
      <c r="BD1231" s="14"/>
      <c r="BE1231" s="14"/>
      <c r="BF1231" s="14"/>
      <c r="BG1231" s="14"/>
      <c r="BH1231" s="14"/>
      <c r="BI1231" s="14"/>
    </row>
    <row r="1232" spans="1:61" x14ac:dyDescent="0.25">
      <c r="A1232">
        <v>1231</v>
      </c>
      <c r="B1232" s="3">
        <v>2025</v>
      </c>
      <c r="C1232" s="3">
        <v>3</v>
      </c>
      <c r="D1232" t="s">
        <v>16</v>
      </c>
      <c r="E1232" s="21">
        <v>45717.590033449073</v>
      </c>
      <c r="F1232" t="s">
        <v>112</v>
      </c>
      <c r="G1232" t="s">
        <v>112</v>
      </c>
      <c r="H1232" t="s">
        <v>78</v>
      </c>
      <c r="I1232" t="s">
        <v>78</v>
      </c>
      <c r="J1232" t="s">
        <v>98</v>
      </c>
      <c r="K1232" t="s">
        <v>98</v>
      </c>
      <c r="L1232" t="s">
        <v>32</v>
      </c>
      <c r="M1232" t="s">
        <v>32</v>
      </c>
      <c r="N1232" t="s">
        <v>4296</v>
      </c>
      <c r="O1232" t="s">
        <v>1832</v>
      </c>
      <c r="P1232" t="s">
        <v>912</v>
      </c>
      <c r="Q1232" t="s">
        <v>4297</v>
      </c>
      <c r="S1232" t="s">
        <v>4298</v>
      </c>
      <c r="T1232" s="4">
        <v>1660</v>
      </c>
      <c r="U1232" s="4">
        <v>13</v>
      </c>
      <c r="V1232" s="3">
        <v>1</v>
      </c>
      <c r="W1232" t="s">
        <v>208</v>
      </c>
      <c r="X1232" t="s">
        <v>229</v>
      </c>
      <c r="Y1232">
        <v>5</v>
      </c>
      <c r="Z1232" s="14">
        <v>2</v>
      </c>
      <c r="AA1232" s="14"/>
      <c r="AB1232" s="14"/>
      <c r="AC1232" s="14"/>
      <c r="AD1232" s="14"/>
      <c r="AE1232" s="14"/>
      <c r="AF1232" s="14"/>
      <c r="AG1232" s="14"/>
      <c r="AH1232" s="14"/>
      <c r="AI1232" s="14"/>
      <c r="AJ1232" s="14"/>
      <c r="AK1232" s="14">
        <v>2</v>
      </c>
      <c r="AL1232" s="14"/>
      <c r="AM1232" s="14"/>
      <c r="AN1232" s="14">
        <v>2</v>
      </c>
      <c r="AO1232" s="14">
        <v>2</v>
      </c>
      <c r="AP1232" s="14">
        <v>2</v>
      </c>
      <c r="AQ1232" s="14">
        <v>2</v>
      </c>
      <c r="AR1232" s="14"/>
      <c r="AS1232" s="14"/>
      <c r="AT1232" s="14">
        <v>1</v>
      </c>
      <c r="AU1232" s="14"/>
      <c r="AV1232" s="14"/>
      <c r="AW1232" s="14"/>
      <c r="AX1232" s="14"/>
      <c r="AY1232" s="14"/>
      <c r="AZ1232" s="14"/>
      <c r="BA1232" s="14"/>
      <c r="BB1232" s="14"/>
      <c r="BC1232" s="14"/>
      <c r="BD1232" s="14"/>
      <c r="BE1232" s="14"/>
      <c r="BF1232" s="14"/>
      <c r="BG1232" s="14"/>
      <c r="BH1232" s="14"/>
      <c r="BI1232" s="14"/>
    </row>
    <row r="1233" spans="1:61" x14ac:dyDescent="0.25">
      <c r="A1233">
        <v>1232</v>
      </c>
      <c r="B1233" s="3">
        <v>2025</v>
      </c>
      <c r="C1233" s="3">
        <v>3</v>
      </c>
      <c r="D1233" t="s">
        <v>16</v>
      </c>
      <c r="E1233" s="21">
        <v>45717.661436516202</v>
      </c>
      <c r="F1233" t="s">
        <v>112</v>
      </c>
      <c r="G1233" t="s">
        <v>112</v>
      </c>
      <c r="H1233" t="s">
        <v>80</v>
      </c>
      <c r="I1233" t="s">
        <v>80</v>
      </c>
      <c r="J1233" t="s">
        <v>98</v>
      </c>
      <c r="K1233" t="s">
        <v>98</v>
      </c>
      <c r="L1233" t="s">
        <v>32</v>
      </c>
      <c r="M1233" t="s">
        <v>32</v>
      </c>
      <c r="N1233" t="s">
        <v>4005</v>
      </c>
      <c r="O1233" t="s">
        <v>1832</v>
      </c>
      <c r="P1233" t="s">
        <v>4299</v>
      </c>
      <c r="Q1233" t="s">
        <v>4300</v>
      </c>
      <c r="R1233" t="s">
        <v>4301</v>
      </c>
      <c r="S1233" t="s">
        <v>4302</v>
      </c>
      <c r="T1233" s="4">
        <v>1550</v>
      </c>
      <c r="U1233" s="4">
        <v>12</v>
      </c>
      <c r="V1233" s="3">
        <v>1</v>
      </c>
      <c r="W1233" t="s">
        <v>208</v>
      </c>
      <c r="X1233" t="s">
        <v>229</v>
      </c>
      <c r="Y1233">
        <v>6</v>
      </c>
      <c r="Z1233" s="14">
        <v>2</v>
      </c>
      <c r="AA1233" s="14"/>
      <c r="AB1233" s="14"/>
      <c r="AC1233" s="14"/>
      <c r="AD1233" s="14"/>
      <c r="AE1233" s="14"/>
      <c r="AF1233" s="14"/>
      <c r="AG1233" s="14"/>
      <c r="AH1233" s="14"/>
      <c r="AI1233" s="14"/>
      <c r="AJ1233" s="14"/>
      <c r="AK1233" s="14"/>
      <c r="AL1233" s="14"/>
      <c r="AM1233" s="14"/>
      <c r="AN1233" s="14">
        <v>2</v>
      </c>
      <c r="AO1233" s="14">
        <v>2</v>
      </c>
      <c r="AP1233" s="14">
        <v>2</v>
      </c>
      <c r="AQ1233" s="14">
        <v>2</v>
      </c>
      <c r="AR1233" s="14"/>
      <c r="AS1233" s="14"/>
      <c r="AT1233" s="14">
        <v>2</v>
      </c>
      <c r="AU1233" s="14"/>
      <c r="AV1233" s="14"/>
      <c r="AW1233" s="14"/>
      <c r="AX1233" s="14"/>
      <c r="AY1233" s="14"/>
      <c r="AZ1233" s="14"/>
      <c r="BA1233" s="14"/>
      <c r="BB1233" s="14"/>
      <c r="BC1233" s="14"/>
      <c r="BD1233" s="14"/>
      <c r="BE1233" s="14"/>
      <c r="BF1233" s="14"/>
      <c r="BG1233" s="14"/>
      <c r="BH1233" s="14"/>
      <c r="BI1233" s="14"/>
    </row>
    <row r="1234" spans="1:61" x14ac:dyDescent="0.25">
      <c r="A1234">
        <v>1233</v>
      </c>
      <c r="B1234" s="3">
        <v>2025</v>
      </c>
      <c r="C1234" s="3">
        <v>3</v>
      </c>
      <c r="D1234" t="s">
        <v>16</v>
      </c>
      <c r="E1234" s="21">
        <v>45717.679365914351</v>
      </c>
      <c r="F1234" t="s">
        <v>112</v>
      </c>
      <c r="G1234" t="s">
        <v>112</v>
      </c>
      <c r="H1234" t="s">
        <v>78</v>
      </c>
      <c r="I1234" t="s">
        <v>78</v>
      </c>
      <c r="J1234" t="s">
        <v>98</v>
      </c>
      <c r="K1234" t="s">
        <v>98</v>
      </c>
      <c r="L1234" t="s">
        <v>32</v>
      </c>
      <c r="M1234" t="s">
        <v>32</v>
      </c>
      <c r="N1234" t="s">
        <v>867</v>
      </c>
      <c r="O1234" t="s">
        <v>1832</v>
      </c>
      <c r="P1234" t="s">
        <v>282</v>
      </c>
      <c r="Q1234" t="s">
        <v>4303</v>
      </c>
      <c r="S1234" t="s">
        <v>4304</v>
      </c>
      <c r="T1234" s="4">
        <v>1550</v>
      </c>
      <c r="U1234" s="4">
        <v>12</v>
      </c>
      <c r="V1234" s="3">
        <v>1</v>
      </c>
      <c r="W1234" t="s">
        <v>208</v>
      </c>
      <c r="X1234" t="s">
        <v>229</v>
      </c>
      <c r="Y1234">
        <v>7</v>
      </c>
      <c r="Z1234" s="14">
        <v>2</v>
      </c>
      <c r="AA1234" s="14"/>
      <c r="AB1234" s="14"/>
      <c r="AC1234" s="14"/>
      <c r="AD1234" s="14"/>
      <c r="AE1234" s="14"/>
      <c r="AF1234" s="14"/>
      <c r="AG1234" s="14"/>
      <c r="AH1234" s="14"/>
      <c r="AI1234" s="14"/>
      <c r="AJ1234" s="14"/>
      <c r="AK1234" s="14"/>
      <c r="AL1234" s="14"/>
      <c r="AM1234" s="14"/>
      <c r="AN1234" s="14">
        <v>2</v>
      </c>
      <c r="AO1234" s="14">
        <v>2</v>
      </c>
      <c r="AP1234" s="14">
        <v>2</v>
      </c>
      <c r="AQ1234" s="14">
        <v>2</v>
      </c>
      <c r="AR1234" s="14"/>
      <c r="AS1234" s="14"/>
      <c r="AT1234" s="14">
        <v>2</v>
      </c>
      <c r="AU1234" s="14"/>
      <c r="AV1234" s="14"/>
      <c r="AW1234" s="14"/>
      <c r="AX1234" s="14"/>
      <c r="AY1234" s="14"/>
      <c r="AZ1234" s="14"/>
      <c r="BA1234" s="14"/>
      <c r="BB1234" s="14"/>
      <c r="BC1234" s="14"/>
      <c r="BD1234" s="14"/>
      <c r="BE1234" s="14"/>
      <c r="BF1234" s="14"/>
      <c r="BG1234" s="14"/>
      <c r="BH1234" s="14"/>
      <c r="BI1234" s="14"/>
    </row>
    <row r="1235" spans="1:61" x14ac:dyDescent="0.25">
      <c r="A1235">
        <v>1234</v>
      </c>
      <c r="B1235" s="3">
        <v>2025</v>
      </c>
      <c r="C1235" s="3">
        <v>3</v>
      </c>
      <c r="D1235" t="s">
        <v>16</v>
      </c>
      <c r="E1235" s="21">
        <v>45717.687451469908</v>
      </c>
      <c r="F1235" t="s">
        <v>112</v>
      </c>
      <c r="G1235" t="s">
        <v>112</v>
      </c>
      <c r="H1235" t="s">
        <v>78</v>
      </c>
      <c r="I1235" t="s">
        <v>78</v>
      </c>
      <c r="J1235" t="s">
        <v>98</v>
      </c>
      <c r="K1235" t="s">
        <v>98</v>
      </c>
      <c r="L1235" t="s">
        <v>33</v>
      </c>
      <c r="M1235" t="s">
        <v>33</v>
      </c>
      <c r="N1235" t="s">
        <v>1025</v>
      </c>
      <c r="O1235" t="s">
        <v>1832</v>
      </c>
      <c r="P1235" t="s">
        <v>4305</v>
      </c>
      <c r="Q1235" t="s">
        <v>4306</v>
      </c>
      <c r="S1235" t="s">
        <v>4307</v>
      </c>
      <c r="T1235" s="4">
        <v>870</v>
      </c>
      <c r="U1235" s="4">
        <v>4</v>
      </c>
      <c r="V1235" s="3">
        <v>1</v>
      </c>
      <c r="W1235" t="s">
        <v>208</v>
      </c>
      <c r="X1235" t="s">
        <v>229</v>
      </c>
      <c r="Y1235">
        <v>8</v>
      </c>
      <c r="Z1235" s="14"/>
      <c r="AA1235" s="14">
        <v>2</v>
      </c>
      <c r="AB1235" s="14">
        <v>2</v>
      </c>
      <c r="AC1235" s="14"/>
      <c r="AD1235" s="14"/>
      <c r="AE1235" s="14"/>
      <c r="AF1235" s="14"/>
      <c r="AG1235" s="14"/>
      <c r="AH1235" s="14"/>
      <c r="AI1235" s="14"/>
      <c r="AJ1235" s="14"/>
      <c r="AK1235" s="14"/>
      <c r="AL1235" s="14"/>
      <c r="AM1235" s="14"/>
      <c r="AN1235" s="14"/>
      <c r="AO1235" s="14"/>
      <c r="AP1235" s="14"/>
      <c r="AQ1235" s="14"/>
      <c r="AR1235" s="14"/>
      <c r="AS1235" s="14"/>
      <c r="AT1235" s="14"/>
      <c r="AU1235" s="14"/>
      <c r="AV1235" s="14"/>
      <c r="AW1235" s="14"/>
      <c r="AX1235" s="14"/>
      <c r="AY1235" s="14"/>
      <c r="AZ1235" s="14"/>
      <c r="BA1235" s="14"/>
      <c r="BB1235" s="14"/>
      <c r="BC1235" s="14"/>
      <c r="BD1235" s="14"/>
      <c r="BE1235" s="14"/>
      <c r="BF1235" s="14"/>
      <c r="BG1235" s="14"/>
      <c r="BH1235" s="14"/>
      <c r="BI1235" s="14"/>
    </row>
    <row r="1236" spans="1:61" x14ac:dyDescent="0.25">
      <c r="A1236">
        <v>1235</v>
      </c>
      <c r="B1236" s="3">
        <v>2025</v>
      </c>
      <c r="C1236" s="3">
        <v>3</v>
      </c>
      <c r="D1236" t="s">
        <v>16</v>
      </c>
      <c r="E1236" s="21">
        <v>45717.998346875</v>
      </c>
      <c r="F1236" t="s">
        <v>112</v>
      </c>
      <c r="G1236" t="s">
        <v>112</v>
      </c>
      <c r="H1236" t="s">
        <v>78</v>
      </c>
      <c r="I1236" t="s">
        <v>78</v>
      </c>
      <c r="J1236" t="s">
        <v>2972</v>
      </c>
      <c r="K1236" t="s">
        <v>101</v>
      </c>
      <c r="L1236" t="s">
        <v>36</v>
      </c>
      <c r="M1236" t="s">
        <v>36</v>
      </c>
      <c r="N1236" t="s">
        <v>49</v>
      </c>
      <c r="O1236" t="s">
        <v>1832</v>
      </c>
      <c r="P1236" t="s">
        <v>4308</v>
      </c>
      <c r="Q1236" t="s">
        <v>4309</v>
      </c>
      <c r="S1236" t="s">
        <v>49</v>
      </c>
      <c r="T1236" s="4">
        <v>2305</v>
      </c>
      <c r="U1236" s="4">
        <v>16</v>
      </c>
      <c r="V1236" s="3">
        <v>1</v>
      </c>
      <c r="W1236" t="s">
        <v>208</v>
      </c>
      <c r="X1236" t="s">
        <v>229</v>
      </c>
      <c r="Y1236">
        <v>9</v>
      </c>
      <c r="Z1236" s="14">
        <v>2</v>
      </c>
      <c r="AA1236" s="14"/>
      <c r="AB1236" s="14">
        <v>2</v>
      </c>
      <c r="AC1236" s="14"/>
      <c r="AD1236" s="14"/>
      <c r="AE1236" s="14"/>
      <c r="AF1236" s="14"/>
      <c r="AG1236" s="14"/>
      <c r="AH1236" s="14"/>
      <c r="AI1236" s="14"/>
      <c r="AJ1236" s="14"/>
      <c r="AK1236" s="14"/>
      <c r="AL1236" s="14"/>
      <c r="AM1236" s="14"/>
      <c r="AN1236" s="14"/>
      <c r="AO1236" s="14">
        <v>3</v>
      </c>
      <c r="AP1236" s="14">
        <v>3</v>
      </c>
      <c r="AQ1236" s="14"/>
      <c r="AR1236" s="14">
        <v>2</v>
      </c>
      <c r="AS1236" s="14"/>
      <c r="AT1236" s="14">
        <v>2</v>
      </c>
      <c r="AU1236" s="14">
        <v>2</v>
      </c>
      <c r="AV1236" s="14"/>
      <c r="AW1236" s="14"/>
      <c r="AX1236" s="14"/>
      <c r="AY1236" s="14"/>
      <c r="AZ1236" s="14"/>
      <c r="BA1236" s="14"/>
      <c r="BB1236" s="14"/>
      <c r="BC1236" s="14"/>
      <c r="BD1236" s="14"/>
      <c r="BE1236" s="14"/>
      <c r="BF1236" s="14"/>
      <c r="BG1236" s="14"/>
      <c r="BH1236" s="14"/>
      <c r="BI1236" s="14"/>
    </row>
    <row r="1237" spans="1:61" x14ac:dyDescent="0.25">
      <c r="A1237">
        <v>1236</v>
      </c>
      <c r="B1237" s="3">
        <v>2025</v>
      </c>
      <c r="C1237" s="3">
        <v>3</v>
      </c>
      <c r="D1237" t="s">
        <v>16</v>
      </c>
      <c r="E1237" s="21">
        <v>45717.800008472223</v>
      </c>
      <c r="F1237" t="s">
        <v>541</v>
      </c>
      <c r="G1237" t="s">
        <v>110</v>
      </c>
      <c r="H1237" t="s">
        <v>78</v>
      </c>
      <c r="I1237" t="s">
        <v>78</v>
      </c>
      <c r="J1237" t="s">
        <v>98</v>
      </c>
      <c r="K1237" t="s">
        <v>98</v>
      </c>
      <c r="L1237" t="s">
        <v>32</v>
      </c>
      <c r="M1237" t="s">
        <v>32</v>
      </c>
      <c r="N1237" t="s">
        <v>751</v>
      </c>
      <c r="O1237" t="s">
        <v>1832</v>
      </c>
      <c r="P1237" t="s">
        <v>3691</v>
      </c>
      <c r="Q1237" t="s">
        <v>3366</v>
      </c>
      <c r="R1237" t="s">
        <v>3365</v>
      </c>
      <c r="S1237" t="s">
        <v>3367</v>
      </c>
      <c r="T1237" s="4">
        <v>5120</v>
      </c>
      <c r="U1237" s="4">
        <v>34</v>
      </c>
      <c r="V1237" s="3">
        <v>1</v>
      </c>
      <c r="W1237" t="s">
        <v>208</v>
      </c>
      <c r="X1237" t="s">
        <v>229</v>
      </c>
      <c r="Y1237">
        <v>10</v>
      </c>
      <c r="Z1237" s="14">
        <v>2</v>
      </c>
      <c r="AA1237" s="14">
        <v>2</v>
      </c>
      <c r="AB1237" s="14">
        <v>2</v>
      </c>
      <c r="AC1237" s="14">
        <v>2</v>
      </c>
      <c r="AD1237" s="14">
        <v>2</v>
      </c>
      <c r="AE1237" s="14"/>
      <c r="AF1237" s="14"/>
      <c r="AG1237" s="14"/>
      <c r="AH1237" s="14"/>
      <c r="AI1237" s="14"/>
      <c r="AJ1237" s="14"/>
      <c r="AK1237" s="14">
        <v>4</v>
      </c>
      <c r="AL1237" s="14"/>
      <c r="AM1237" s="14"/>
      <c r="AN1237" s="14">
        <v>4</v>
      </c>
      <c r="AO1237" s="14">
        <v>4</v>
      </c>
      <c r="AP1237" s="14">
        <v>4</v>
      </c>
      <c r="AQ1237" s="14">
        <v>4</v>
      </c>
      <c r="AR1237" s="14"/>
      <c r="AS1237" s="14"/>
      <c r="AT1237" s="14">
        <v>4</v>
      </c>
      <c r="AU1237" s="14"/>
      <c r="AV1237" s="14"/>
      <c r="AW1237" s="14"/>
      <c r="AX1237" s="14"/>
      <c r="AY1237" s="14"/>
      <c r="AZ1237" s="14"/>
      <c r="BA1237" s="14"/>
      <c r="BB1237" s="14"/>
      <c r="BC1237" s="14"/>
      <c r="BD1237" s="14"/>
      <c r="BE1237" s="14"/>
      <c r="BF1237" s="14"/>
      <c r="BG1237" s="14"/>
      <c r="BH1237" s="14"/>
      <c r="BI1237" s="14"/>
    </row>
    <row r="1238" spans="1:61" x14ac:dyDescent="0.25">
      <c r="A1238">
        <v>1237</v>
      </c>
      <c r="B1238" s="3">
        <v>2025</v>
      </c>
      <c r="C1238" s="3">
        <v>3</v>
      </c>
      <c r="D1238" t="s">
        <v>16</v>
      </c>
      <c r="E1238" s="21">
        <v>45718.590275509261</v>
      </c>
      <c r="F1238" t="s">
        <v>112</v>
      </c>
      <c r="G1238" t="s">
        <v>112</v>
      </c>
      <c r="H1238" t="s">
        <v>78</v>
      </c>
      <c r="I1238" t="s">
        <v>78</v>
      </c>
      <c r="J1238" t="s">
        <v>610</v>
      </c>
      <c r="K1238" t="s">
        <v>101</v>
      </c>
      <c r="L1238" t="s">
        <v>36</v>
      </c>
      <c r="M1238" t="s">
        <v>36</v>
      </c>
      <c r="N1238" t="s">
        <v>49</v>
      </c>
      <c r="O1238" t="s">
        <v>1832</v>
      </c>
      <c r="P1238" t="s">
        <v>4310</v>
      </c>
      <c r="Q1238" t="s">
        <v>4311</v>
      </c>
      <c r="S1238" t="s">
        <v>4312</v>
      </c>
      <c r="T1238" s="4">
        <v>6000</v>
      </c>
      <c r="U1238" s="4">
        <v>80</v>
      </c>
      <c r="V1238" s="3">
        <v>1</v>
      </c>
      <c r="W1238" t="s">
        <v>208</v>
      </c>
      <c r="X1238" t="s">
        <v>229</v>
      </c>
      <c r="Y1238">
        <v>11</v>
      </c>
      <c r="Z1238" s="14"/>
      <c r="AA1238" s="14"/>
      <c r="AB1238" s="14"/>
      <c r="AC1238" s="14"/>
      <c r="AD1238" s="14"/>
      <c r="AE1238" s="14"/>
      <c r="AF1238" s="14"/>
      <c r="AG1238" s="14"/>
      <c r="AH1238" s="14"/>
      <c r="AI1238" s="14"/>
      <c r="AJ1238" s="14"/>
      <c r="AK1238" s="14"/>
      <c r="AL1238" s="14">
        <v>80</v>
      </c>
      <c r="AM1238" s="14"/>
      <c r="AN1238" s="14"/>
      <c r="AO1238" s="14"/>
      <c r="AP1238" s="14"/>
      <c r="AQ1238" s="14"/>
      <c r="AR1238" s="14"/>
      <c r="AS1238" s="14"/>
      <c r="AT1238" s="14"/>
      <c r="AU1238" s="14"/>
      <c r="AV1238" s="14"/>
      <c r="AW1238" s="14"/>
      <c r="AX1238" s="14"/>
      <c r="AY1238" s="14"/>
      <c r="AZ1238" s="14"/>
      <c r="BA1238" s="14"/>
      <c r="BB1238" s="14"/>
      <c r="BC1238" s="14"/>
      <c r="BD1238" s="14"/>
      <c r="BE1238" s="14"/>
      <c r="BF1238" s="14"/>
      <c r="BG1238" s="14"/>
      <c r="BH1238" s="14"/>
      <c r="BI1238" s="14"/>
    </row>
    <row r="1239" spans="1:61" x14ac:dyDescent="0.25">
      <c r="A1239">
        <v>1238</v>
      </c>
      <c r="B1239" s="3">
        <v>2025</v>
      </c>
      <c r="C1239" s="3">
        <v>3</v>
      </c>
      <c r="D1239" t="s">
        <v>16</v>
      </c>
      <c r="E1239" s="21">
        <v>45718.622046354169</v>
      </c>
      <c r="F1239" t="s">
        <v>112</v>
      </c>
      <c r="G1239" t="s">
        <v>112</v>
      </c>
      <c r="H1239" t="s">
        <v>78</v>
      </c>
      <c r="I1239" t="s">
        <v>78</v>
      </c>
      <c r="J1239" t="s">
        <v>98</v>
      </c>
      <c r="K1239" t="s">
        <v>98</v>
      </c>
      <c r="L1239" t="s">
        <v>32</v>
      </c>
      <c r="M1239" t="s">
        <v>32</v>
      </c>
      <c r="N1239" t="s">
        <v>4313</v>
      </c>
      <c r="O1239" t="s">
        <v>1832</v>
      </c>
      <c r="P1239" t="s">
        <v>4314</v>
      </c>
      <c r="Q1239" t="s">
        <v>4315</v>
      </c>
      <c r="S1239" t="s">
        <v>4316</v>
      </c>
      <c r="T1239" s="4">
        <v>1550</v>
      </c>
      <c r="U1239" s="4">
        <v>11</v>
      </c>
      <c r="V1239" s="3">
        <v>1</v>
      </c>
      <c r="W1239" t="s">
        <v>208</v>
      </c>
      <c r="X1239" t="s">
        <v>229</v>
      </c>
      <c r="Y1239">
        <v>12</v>
      </c>
      <c r="Z1239" s="14">
        <v>2</v>
      </c>
      <c r="AA1239" s="14"/>
      <c r="AB1239" s="14"/>
      <c r="AC1239" s="14"/>
      <c r="AD1239" s="14"/>
      <c r="AE1239" s="14"/>
      <c r="AF1239" s="14"/>
      <c r="AG1239" s="14"/>
      <c r="AH1239" s="14"/>
      <c r="AI1239" s="14"/>
      <c r="AJ1239" s="14"/>
      <c r="AK1239" s="14"/>
      <c r="AL1239" s="14"/>
      <c r="AM1239" s="14"/>
      <c r="AN1239" s="14">
        <v>2</v>
      </c>
      <c r="AO1239" s="14">
        <v>2</v>
      </c>
      <c r="AP1239" s="14">
        <v>2</v>
      </c>
      <c r="AQ1239" s="14"/>
      <c r="AR1239" s="14"/>
      <c r="AS1239" s="14"/>
      <c r="AT1239" s="14">
        <v>2</v>
      </c>
      <c r="AU1239" s="14">
        <v>1</v>
      </c>
      <c r="AV1239" s="14"/>
      <c r="AW1239" s="14"/>
      <c r="AX1239" s="14"/>
      <c r="AY1239" s="14"/>
      <c r="AZ1239" s="14"/>
      <c r="BA1239" s="14"/>
      <c r="BB1239" s="14"/>
      <c r="BC1239" s="14"/>
      <c r="BD1239" s="14"/>
      <c r="BE1239" s="14"/>
      <c r="BF1239" s="14"/>
      <c r="BG1239" s="14"/>
      <c r="BH1239" s="14"/>
      <c r="BI1239" s="14"/>
    </row>
    <row r="1240" spans="1:61" x14ac:dyDescent="0.25">
      <c r="A1240">
        <v>1239</v>
      </c>
      <c r="B1240" s="3">
        <v>2025</v>
      </c>
      <c r="C1240" s="3">
        <v>3</v>
      </c>
      <c r="D1240" t="s">
        <v>16</v>
      </c>
      <c r="E1240" s="21">
        <v>45718.65028371528</v>
      </c>
      <c r="F1240" t="s">
        <v>112</v>
      </c>
      <c r="G1240" t="s">
        <v>112</v>
      </c>
      <c r="H1240" t="s">
        <v>78</v>
      </c>
      <c r="I1240" t="s">
        <v>78</v>
      </c>
      <c r="J1240" t="s">
        <v>98</v>
      </c>
      <c r="K1240" t="s">
        <v>98</v>
      </c>
      <c r="L1240" t="s">
        <v>32</v>
      </c>
      <c r="M1240" t="s">
        <v>32</v>
      </c>
      <c r="N1240" t="s">
        <v>23</v>
      </c>
      <c r="O1240" t="s">
        <v>1832</v>
      </c>
      <c r="P1240" t="s">
        <v>4317</v>
      </c>
      <c r="Q1240" t="s">
        <v>4318</v>
      </c>
      <c r="R1240" t="s">
        <v>4319</v>
      </c>
      <c r="S1240" t="s">
        <v>4320</v>
      </c>
      <c r="T1240" s="4">
        <v>3360</v>
      </c>
      <c r="U1240" s="4">
        <v>22</v>
      </c>
      <c r="V1240" s="3">
        <v>1</v>
      </c>
      <c r="W1240" t="s">
        <v>208</v>
      </c>
      <c r="X1240" t="s">
        <v>229</v>
      </c>
      <c r="Y1240">
        <v>13</v>
      </c>
      <c r="Z1240" s="14">
        <v>4</v>
      </c>
      <c r="AA1240" s="14"/>
      <c r="AB1240" s="14"/>
      <c r="AC1240" s="14"/>
      <c r="AD1240" s="14"/>
      <c r="AE1240" s="14"/>
      <c r="AF1240" s="14"/>
      <c r="AG1240" s="14"/>
      <c r="AH1240" s="14"/>
      <c r="AI1240" s="14"/>
      <c r="AJ1240" s="14"/>
      <c r="AK1240" s="14">
        <v>4</v>
      </c>
      <c r="AL1240" s="14"/>
      <c r="AM1240" s="14"/>
      <c r="AN1240" s="14">
        <v>4</v>
      </c>
      <c r="AO1240" s="14">
        <v>4</v>
      </c>
      <c r="AP1240" s="14">
        <v>4</v>
      </c>
      <c r="AQ1240" s="14"/>
      <c r="AR1240" s="14"/>
      <c r="AS1240" s="14"/>
      <c r="AT1240" s="14"/>
      <c r="AU1240" s="14">
        <v>2</v>
      </c>
      <c r="AV1240" s="14"/>
      <c r="AW1240" s="14"/>
      <c r="AX1240" s="14"/>
      <c r="AY1240" s="14"/>
      <c r="AZ1240" s="14"/>
      <c r="BA1240" s="14"/>
      <c r="BB1240" s="14"/>
      <c r="BC1240" s="14"/>
      <c r="BD1240" s="14"/>
      <c r="BE1240" s="14"/>
      <c r="BF1240" s="14"/>
      <c r="BG1240" s="14"/>
      <c r="BH1240" s="14"/>
      <c r="BI1240" s="14"/>
    </row>
    <row r="1241" spans="1:61" x14ac:dyDescent="0.25">
      <c r="A1241">
        <v>1240</v>
      </c>
      <c r="B1241" s="3">
        <v>2025</v>
      </c>
      <c r="C1241" s="3">
        <v>3</v>
      </c>
      <c r="D1241" t="s">
        <v>16</v>
      </c>
      <c r="E1241" s="21">
        <v>45718.662614618057</v>
      </c>
      <c r="F1241" t="s">
        <v>565</v>
      </c>
      <c r="G1241" t="s">
        <v>114</v>
      </c>
      <c r="H1241" t="s">
        <v>80</v>
      </c>
      <c r="I1241" t="s">
        <v>80</v>
      </c>
      <c r="J1241" t="s">
        <v>98</v>
      </c>
      <c r="K1241" t="s">
        <v>98</v>
      </c>
      <c r="L1241" t="s">
        <v>32</v>
      </c>
      <c r="M1241" t="s">
        <v>32</v>
      </c>
      <c r="N1241" t="s">
        <v>4321</v>
      </c>
      <c r="O1241" t="s">
        <v>1832</v>
      </c>
      <c r="P1241" t="s">
        <v>4322</v>
      </c>
      <c r="Q1241" t="s">
        <v>4323</v>
      </c>
      <c r="S1241" t="s">
        <v>4324</v>
      </c>
      <c r="T1241" s="4">
        <v>1670</v>
      </c>
      <c r="U1241" s="4">
        <v>9</v>
      </c>
      <c r="V1241" s="3">
        <v>1</v>
      </c>
      <c r="W1241" t="s">
        <v>208</v>
      </c>
      <c r="X1241" t="s">
        <v>229</v>
      </c>
      <c r="Y1241">
        <v>14</v>
      </c>
      <c r="Z1241" s="14">
        <v>4</v>
      </c>
      <c r="AA1241" s="14"/>
      <c r="AB1241" s="14"/>
      <c r="AC1241" s="14"/>
      <c r="AD1241" s="14"/>
      <c r="AE1241" s="14"/>
      <c r="AF1241" s="14"/>
      <c r="AG1241" s="14"/>
      <c r="AH1241" s="14">
        <v>2</v>
      </c>
      <c r="AI1241" s="14"/>
      <c r="AJ1241" s="14"/>
      <c r="AK1241" s="14"/>
      <c r="AL1241" s="14">
        <v>1</v>
      </c>
      <c r="AM1241" s="14">
        <v>2</v>
      </c>
      <c r="AN1241" s="14"/>
      <c r="AO1241" s="14"/>
      <c r="AP1241" s="14"/>
      <c r="AQ1241" s="14"/>
      <c r="AR1241" s="14"/>
      <c r="AS1241" s="14"/>
      <c r="AT1241" s="14"/>
      <c r="AU1241" s="14"/>
      <c r="AV1241" s="14"/>
      <c r="AW1241" s="14"/>
      <c r="AX1241" s="14"/>
      <c r="AY1241" s="14"/>
      <c r="AZ1241" s="14"/>
      <c r="BA1241" s="14"/>
      <c r="BB1241" s="14"/>
      <c r="BC1241" s="14"/>
      <c r="BD1241" s="14"/>
      <c r="BE1241" s="14"/>
      <c r="BF1241" s="14"/>
      <c r="BG1241" s="14"/>
      <c r="BH1241" s="14"/>
      <c r="BI1241" s="14"/>
    </row>
    <row r="1242" spans="1:61" x14ac:dyDescent="0.25">
      <c r="A1242">
        <v>1241</v>
      </c>
      <c r="B1242" s="3">
        <v>2025</v>
      </c>
      <c r="C1242" s="3">
        <v>3</v>
      </c>
      <c r="D1242" t="s">
        <v>16</v>
      </c>
      <c r="E1242" s="21">
        <v>45718.000354571763</v>
      </c>
      <c r="F1242" t="s">
        <v>541</v>
      </c>
      <c r="G1242" t="s">
        <v>110</v>
      </c>
      <c r="H1242" t="s">
        <v>78</v>
      </c>
      <c r="I1242" t="s">
        <v>78</v>
      </c>
      <c r="J1242" t="s">
        <v>98</v>
      </c>
      <c r="K1242" t="s">
        <v>98</v>
      </c>
      <c r="L1242" t="s">
        <v>32</v>
      </c>
      <c r="M1242" t="s">
        <v>32</v>
      </c>
      <c r="N1242" t="s">
        <v>867</v>
      </c>
      <c r="O1242" t="s">
        <v>1832</v>
      </c>
      <c r="P1242" t="s">
        <v>4325</v>
      </c>
      <c r="Q1242" t="s">
        <v>4326</v>
      </c>
      <c r="S1242" t="s">
        <v>4327</v>
      </c>
      <c r="T1242" s="4">
        <v>870</v>
      </c>
      <c r="U1242" s="4">
        <v>4</v>
      </c>
      <c r="V1242" s="3">
        <v>1</v>
      </c>
      <c r="W1242" t="s">
        <v>208</v>
      </c>
      <c r="X1242" t="s">
        <v>229</v>
      </c>
      <c r="Y1242">
        <v>15</v>
      </c>
      <c r="Z1242" s="14"/>
      <c r="AA1242" s="14">
        <v>4</v>
      </c>
      <c r="AB1242" s="14"/>
      <c r="AC1242" s="14"/>
      <c r="AD1242" s="14"/>
      <c r="AE1242" s="14"/>
      <c r="AF1242" s="14"/>
      <c r="AG1242" s="14"/>
      <c r="AH1242" s="14"/>
      <c r="AI1242" s="14"/>
      <c r="AJ1242" s="14"/>
      <c r="AK1242" s="14"/>
      <c r="AL1242" s="14"/>
      <c r="AM1242" s="14"/>
      <c r="AN1242" s="14"/>
      <c r="AO1242" s="14"/>
      <c r="AP1242" s="14"/>
      <c r="AQ1242" s="14"/>
      <c r="AR1242" s="14"/>
      <c r="AS1242" s="14"/>
      <c r="AT1242" s="14"/>
      <c r="AU1242" s="14"/>
      <c r="AV1242" s="14"/>
      <c r="AW1242" s="14"/>
      <c r="AX1242" s="14"/>
      <c r="AY1242" s="14"/>
      <c r="AZ1242" s="14"/>
      <c r="BA1242" s="14"/>
      <c r="BB1242" s="14"/>
      <c r="BC1242" s="14"/>
      <c r="BD1242" s="14"/>
      <c r="BE1242" s="14"/>
      <c r="BF1242" s="14"/>
      <c r="BG1242" s="14"/>
      <c r="BH1242" s="14"/>
      <c r="BI1242" s="14"/>
    </row>
    <row r="1243" spans="1:61" x14ac:dyDescent="0.25">
      <c r="A1243">
        <v>1242</v>
      </c>
      <c r="B1243" s="3">
        <v>2025</v>
      </c>
      <c r="C1243" s="3">
        <v>3</v>
      </c>
      <c r="D1243" t="s">
        <v>16</v>
      </c>
      <c r="E1243" s="21">
        <v>45718.692125497677</v>
      </c>
      <c r="F1243" t="s">
        <v>541</v>
      </c>
      <c r="G1243" t="s">
        <v>110</v>
      </c>
      <c r="H1243" t="s">
        <v>78</v>
      </c>
      <c r="I1243" t="s">
        <v>78</v>
      </c>
      <c r="J1243" t="s">
        <v>98</v>
      </c>
      <c r="K1243" t="s">
        <v>98</v>
      </c>
      <c r="L1243" t="s">
        <v>32</v>
      </c>
      <c r="M1243" t="s">
        <v>32</v>
      </c>
      <c r="N1243" t="s">
        <v>1228</v>
      </c>
      <c r="O1243" t="s">
        <v>1832</v>
      </c>
      <c r="P1243" t="s">
        <v>4063</v>
      </c>
      <c r="Q1243" t="s">
        <v>4328</v>
      </c>
      <c r="S1243" t="s">
        <v>4329</v>
      </c>
      <c r="T1243" s="4">
        <v>1810</v>
      </c>
      <c r="U1243" s="4">
        <v>8</v>
      </c>
      <c r="V1243" s="3">
        <v>1</v>
      </c>
      <c r="W1243" t="s">
        <v>208</v>
      </c>
      <c r="X1243" t="s">
        <v>229</v>
      </c>
      <c r="Y1243">
        <v>16</v>
      </c>
      <c r="Z1243" s="14"/>
      <c r="AA1243" s="14"/>
      <c r="AB1243" s="14">
        <v>8</v>
      </c>
      <c r="AC1243" s="14"/>
      <c r="AD1243" s="14"/>
      <c r="AE1243" s="14"/>
      <c r="AF1243" s="14"/>
      <c r="AG1243" s="14"/>
      <c r="AH1243" s="14"/>
      <c r="AI1243" s="14"/>
      <c r="AJ1243" s="14"/>
      <c r="AK1243" s="14"/>
      <c r="AL1243" s="14"/>
      <c r="AM1243" s="14"/>
      <c r="AN1243" s="14"/>
      <c r="AO1243" s="14"/>
      <c r="AP1243" s="14"/>
      <c r="AQ1243" s="14"/>
      <c r="AR1243" s="14"/>
      <c r="AS1243" s="14"/>
      <c r="AT1243" s="14"/>
      <c r="AU1243" s="14"/>
      <c r="AV1243" s="14"/>
      <c r="AW1243" s="14"/>
      <c r="AX1243" s="14"/>
      <c r="AY1243" s="14"/>
      <c r="AZ1243" s="14"/>
      <c r="BA1243" s="14"/>
      <c r="BB1243" s="14"/>
      <c r="BC1243" s="14"/>
      <c r="BD1243" s="14"/>
      <c r="BE1243" s="14"/>
      <c r="BF1243" s="14"/>
      <c r="BG1243" s="14"/>
      <c r="BH1243" s="14"/>
      <c r="BI1243" s="14"/>
    </row>
    <row r="1244" spans="1:61" x14ac:dyDescent="0.25">
      <c r="A1244">
        <v>1243</v>
      </c>
      <c r="B1244" s="3">
        <v>2025</v>
      </c>
      <c r="C1244" s="3">
        <v>3</v>
      </c>
      <c r="D1244" t="s">
        <v>16</v>
      </c>
      <c r="E1244" s="21">
        <v>45718.800516469913</v>
      </c>
      <c r="F1244" t="s">
        <v>112</v>
      </c>
      <c r="G1244" t="s">
        <v>112</v>
      </c>
      <c r="H1244" t="s">
        <v>78</v>
      </c>
      <c r="I1244" t="s">
        <v>78</v>
      </c>
      <c r="J1244" t="s">
        <v>98</v>
      </c>
      <c r="K1244" t="s">
        <v>98</v>
      </c>
      <c r="L1244" t="s">
        <v>32</v>
      </c>
      <c r="M1244" t="s">
        <v>32</v>
      </c>
      <c r="N1244" t="s">
        <v>658</v>
      </c>
      <c r="O1244" t="s">
        <v>1832</v>
      </c>
      <c r="P1244" t="s">
        <v>3947</v>
      </c>
      <c r="Q1244" t="s">
        <v>3948</v>
      </c>
      <c r="S1244" t="s">
        <v>3949</v>
      </c>
      <c r="T1244" s="4">
        <v>1760</v>
      </c>
      <c r="U1244" s="4">
        <v>8</v>
      </c>
      <c r="V1244" s="3">
        <v>1</v>
      </c>
      <c r="W1244" t="s">
        <v>208</v>
      </c>
      <c r="X1244" t="s">
        <v>229</v>
      </c>
      <c r="Y1244">
        <v>17</v>
      </c>
      <c r="Z1244" s="14">
        <v>8</v>
      </c>
      <c r="AA1244" s="14"/>
      <c r="AB1244" s="14"/>
      <c r="AC1244" s="14"/>
      <c r="AD1244" s="14"/>
      <c r="AE1244" s="14"/>
      <c r="AF1244" s="14"/>
      <c r="AG1244" s="14"/>
      <c r="AH1244" s="14"/>
      <c r="AI1244" s="14"/>
      <c r="AJ1244" s="14"/>
      <c r="AK1244" s="14"/>
      <c r="AL1244" s="14"/>
      <c r="AM1244" s="14"/>
      <c r="AN1244" s="14"/>
      <c r="AO1244" s="14"/>
      <c r="AP1244" s="14"/>
      <c r="AQ1244" s="14"/>
      <c r="AR1244" s="14"/>
      <c r="AS1244" s="14"/>
      <c r="AT1244" s="14"/>
      <c r="AU1244" s="14"/>
      <c r="AV1244" s="14"/>
      <c r="AW1244" s="14"/>
      <c r="AX1244" s="14"/>
      <c r="AY1244" s="14"/>
      <c r="AZ1244" s="14"/>
      <c r="BA1244" s="14"/>
      <c r="BB1244" s="14"/>
      <c r="BC1244" s="14"/>
      <c r="BD1244" s="14"/>
      <c r="BE1244" s="14"/>
      <c r="BF1244" s="14"/>
      <c r="BG1244" s="14"/>
      <c r="BH1244" s="14"/>
      <c r="BI1244" s="14"/>
    </row>
    <row r="1245" spans="1:61" x14ac:dyDescent="0.25">
      <c r="A1245">
        <v>1244</v>
      </c>
      <c r="B1245" s="3">
        <v>2025</v>
      </c>
      <c r="C1245" s="3">
        <v>3</v>
      </c>
      <c r="D1245" t="s">
        <v>16</v>
      </c>
      <c r="E1245" s="21">
        <v>45718.92256421296</v>
      </c>
      <c r="F1245" t="s">
        <v>112</v>
      </c>
      <c r="G1245" t="s">
        <v>112</v>
      </c>
      <c r="H1245" t="s">
        <v>78</v>
      </c>
      <c r="I1245" t="s">
        <v>78</v>
      </c>
      <c r="J1245" t="s">
        <v>97</v>
      </c>
      <c r="K1245" t="s">
        <v>97</v>
      </c>
      <c r="L1245" t="s">
        <v>36</v>
      </c>
      <c r="M1245" t="s">
        <v>36</v>
      </c>
      <c r="N1245" t="s">
        <v>49</v>
      </c>
      <c r="O1245" t="s">
        <v>1832</v>
      </c>
      <c r="P1245" t="s">
        <v>4330</v>
      </c>
      <c r="Q1245" t="s">
        <v>4331</v>
      </c>
      <c r="S1245" t="s">
        <v>4332</v>
      </c>
      <c r="T1245" s="4">
        <v>1750</v>
      </c>
      <c r="U1245" s="4">
        <v>8</v>
      </c>
      <c r="V1245" s="3">
        <v>1</v>
      </c>
      <c r="W1245" t="s">
        <v>208</v>
      </c>
      <c r="X1245" t="s">
        <v>229</v>
      </c>
      <c r="Y1245">
        <v>18</v>
      </c>
      <c r="Z1245" s="14"/>
      <c r="AA1245" s="14">
        <v>6</v>
      </c>
      <c r="AB1245" s="14"/>
      <c r="AC1245" s="14"/>
      <c r="AD1245" s="14"/>
      <c r="AE1245" s="14"/>
      <c r="AF1245" s="14"/>
      <c r="AG1245" s="14"/>
      <c r="AH1245" s="14">
        <v>2</v>
      </c>
      <c r="AI1245" s="14"/>
      <c r="AJ1245" s="14"/>
      <c r="AK1245" s="14"/>
      <c r="AL1245" s="14"/>
      <c r="AM1245" s="14"/>
      <c r="AN1245" s="14"/>
      <c r="AO1245" s="14"/>
      <c r="AP1245" s="14"/>
      <c r="AQ1245" s="14"/>
      <c r="AR1245" s="14"/>
      <c r="AS1245" s="14"/>
      <c r="AT1245" s="14"/>
      <c r="AU1245" s="14"/>
      <c r="AV1245" s="14"/>
      <c r="AW1245" s="14"/>
      <c r="AX1245" s="14"/>
      <c r="AY1245" s="14"/>
      <c r="AZ1245" s="14"/>
      <c r="BA1245" s="14"/>
      <c r="BB1245" s="14"/>
      <c r="BC1245" s="14"/>
      <c r="BD1245" s="14"/>
      <c r="BE1245" s="14"/>
      <c r="BF1245" s="14"/>
      <c r="BG1245" s="14"/>
      <c r="BH1245" s="14"/>
      <c r="BI1245" s="14"/>
    </row>
    <row r="1246" spans="1:61" x14ac:dyDescent="0.25">
      <c r="A1246">
        <v>1245</v>
      </c>
      <c r="B1246" s="3">
        <v>2025</v>
      </c>
      <c r="C1246" s="3">
        <v>3</v>
      </c>
      <c r="D1246" t="s">
        <v>16</v>
      </c>
      <c r="E1246" s="21">
        <v>45718.697468333332</v>
      </c>
      <c r="F1246" t="s">
        <v>541</v>
      </c>
      <c r="G1246" t="s">
        <v>110</v>
      </c>
      <c r="H1246" t="s">
        <v>78</v>
      </c>
      <c r="I1246" t="s">
        <v>78</v>
      </c>
      <c r="J1246" t="s">
        <v>98</v>
      </c>
      <c r="K1246" t="s">
        <v>98</v>
      </c>
      <c r="L1246" t="s">
        <v>32</v>
      </c>
      <c r="M1246" t="s">
        <v>32</v>
      </c>
      <c r="N1246" t="s">
        <v>927</v>
      </c>
      <c r="O1246" t="s">
        <v>1832</v>
      </c>
      <c r="P1246" t="s">
        <v>2203</v>
      </c>
      <c r="Q1246" t="s">
        <v>3849</v>
      </c>
      <c r="S1246" t="s">
        <v>3850</v>
      </c>
      <c r="T1246" s="4">
        <v>2610</v>
      </c>
      <c r="U1246" s="4">
        <v>12</v>
      </c>
      <c r="V1246" s="3">
        <v>1</v>
      </c>
      <c r="W1246" t="s">
        <v>208</v>
      </c>
      <c r="X1246" t="s">
        <v>229</v>
      </c>
      <c r="Y1246">
        <v>19</v>
      </c>
      <c r="Z1246" s="14">
        <v>6</v>
      </c>
      <c r="AA1246" s="14">
        <v>2</v>
      </c>
      <c r="AB1246" s="14">
        <v>4</v>
      </c>
      <c r="AC1246" s="14"/>
      <c r="AD1246" s="14"/>
      <c r="AE1246" s="14"/>
      <c r="AF1246" s="14"/>
      <c r="AG1246" s="14"/>
      <c r="AH1246" s="14"/>
      <c r="AI1246" s="14"/>
      <c r="AJ1246" s="14"/>
      <c r="AK1246" s="14"/>
      <c r="AL1246" s="14"/>
      <c r="AM1246" s="14"/>
      <c r="AN1246" s="14"/>
      <c r="AO1246" s="14"/>
      <c r="AP1246" s="14"/>
      <c r="AQ1246" s="14"/>
      <c r="AR1246" s="14"/>
      <c r="AS1246" s="14"/>
      <c r="AT1246" s="14"/>
      <c r="AU1246" s="14"/>
      <c r="AV1246" s="14"/>
      <c r="AW1246" s="14"/>
      <c r="AX1246" s="14"/>
      <c r="AY1246" s="14"/>
      <c r="AZ1246" s="14"/>
      <c r="BA1246" s="14"/>
      <c r="BB1246" s="14"/>
      <c r="BC1246" s="14"/>
      <c r="BD1246" s="14"/>
      <c r="BE1246" s="14"/>
      <c r="BF1246" s="14"/>
      <c r="BG1246" s="14"/>
      <c r="BH1246" s="14"/>
      <c r="BI1246" s="14"/>
    </row>
    <row r="1247" spans="1:61" x14ac:dyDescent="0.25">
      <c r="A1247">
        <v>1246</v>
      </c>
      <c r="B1247" s="3">
        <v>2025</v>
      </c>
      <c r="C1247" s="3">
        <v>3</v>
      </c>
      <c r="D1247" t="s">
        <v>16</v>
      </c>
      <c r="E1247" s="21">
        <v>45718.95248172454</v>
      </c>
      <c r="F1247" t="s">
        <v>541</v>
      </c>
      <c r="G1247" t="s">
        <v>110</v>
      </c>
      <c r="H1247" t="s">
        <v>78</v>
      </c>
      <c r="I1247" t="s">
        <v>78</v>
      </c>
      <c r="J1247" t="s">
        <v>98</v>
      </c>
      <c r="K1247" t="s">
        <v>98</v>
      </c>
      <c r="L1247" t="s">
        <v>32</v>
      </c>
      <c r="M1247" t="s">
        <v>32</v>
      </c>
      <c r="N1247" t="s">
        <v>1228</v>
      </c>
      <c r="O1247" t="s">
        <v>1832</v>
      </c>
      <c r="P1247" t="s">
        <v>4333</v>
      </c>
      <c r="Q1247" t="s">
        <v>4334</v>
      </c>
      <c r="S1247" t="s">
        <v>4335</v>
      </c>
      <c r="T1247" s="4">
        <v>3020</v>
      </c>
      <c r="U1247" s="4">
        <v>16</v>
      </c>
      <c r="V1247" s="3">
        <v>1</v>
      </c>
      <c r="W1247" t="s">
        <v>208</v>
      </c>
      <c r="X1247" t="s">
        <v>229</v>
      </c>
      <c r="Y1247">
        <v>20</v>
      </c>
      <c r="Z1247" s="14">
        <v>4</v>
      </c>
      <c r="AA1247" s="14"/>
      <c r="AB1247" s="14">
        <v>4</v>
      </c>
      <c r="AC1247" s="14"/>
      <c r="AD1247" s="14"/>
      <c r="AE1247" s="14"/>
      <c r="AF1247" s="14"/>
      <c r="AG1247" s="14"/>
      <c r="AH1247" s="14"/>
      <c r="AI1247" s="14"/>
      <c r="AJ1247" s="14"/>
      <c r="AK1247" s="14"/>
      <c r="AL1247" s="14"/>
      <c r="AM1247" s="14"/>
      <c r="AN1247" s="14"/>
      <c r="AO1247" s="14"/>
      <c r="AP1247" s="14"/>
      <c r="AQ1247" s="14"/>
      <c r="AR1247" s="14"/>
      <c r="AS1247" s="14"/>
      <c r="AT1247" s="14"/>
      <c r="AU1247" s="14">
        <v>8</v>
      </c>
      <c r="AV1247" s="14"/>
      <c r="AW1247" s="14"/>
      <c r="AX1247" s="14"/>
      <c r="AY1247" s="14"/>
      <c r="AZ1247" s="14"/>
      <c r="BA1247" s="14"/>
      <c r="BB1247" s="14"/>
      <c r="BC1247" s="14"/>
      <c r="BD1247" s="14"/>
      <c r="BE1247" s="14"/>
      <c r="BF1247" s="14"/>
      <c r="BG1247" s="14"/>
      <c r="BH1247" s="14"/>
      <c r="BI1247" s="14"/>
    </row>
    <row r="1248" spans="1:61" x14ac:dyDescent="0.25">
      <c r="A1248">
        <v>1247</v>
      </c>
      <c r="B1248" s="3">
        <v>2025</v>
      </c>
      <c r="C1248" s="3">
        <v>3</v>
      </c>
      <c r="D1248" t="s">
        <v>16</v>
      </c>
      <c r="E1248" s="21">
        <v>45718.957894386571</v>
      </c>
      <c r="F1248" t="s">
        <v>112</v>
      </c>
      <c r="G1248" t="s">
        <v>112</v>
      </c>
      <c r="H1248" t="s">
        <v>80</v>
      </c>
      <c r="I1248" t="s">
        <v>80</v>
      </c>
      <c r="J1248" t="s">
        <v>1031</v>
      </c>
      <c r="K1248" t="s">
        <v>100</v>
      </c>
      <c r="L1248" t="s">
        <v>36</v>
      </c>
      <c r="M1248" t="s">
        <v>36</v>
      </c>
      <c r="N1248" t="s">
        <v>49</v>
      </c>
      <c r="O1248" t="s">
        <v>1832</v>
      </c>
      <c r="P1248" t="s">
        <v>4336</v>
      </c>
      <c r="Q1248" t="s">
        <v>4337</v>
      </c>
      <c r="S1248" t="s">
        <v>4338</v>
      </c>
      <c r="T1248" s="4">
        <v>525</v>
      </c>
      <c r="U1248" s="4">
        <v>3</v>
      </c>
      <c r="V1248" s="3">
        <v>1</v>
      </c>
      <c r="W1248" t="s">
        <v>208</v>
      </c>
      <c r="X1248" t="s">
        <v>229</v>
      </c>
      <c r="Y1248">
        <v>21</v>
      </c>
      <c r="Z1248" s="14"/>
      <c r="AA1248" s="14"/>
      <c r="AB1248" s="14">
        <v>1</v>
      </c>
      <c r="AC1248" s="14"/>
      <c r="AD1248" s="14"/>
      <c r="AE1248" s="14"/>
      <c r="AF1248" s="14"/>
      <c r="AG1248" s="14"/>
      <c r="AH1248" s="14">
        <v>1</v>
      </c>
      <c r="AI1248" s="14">
        <v>1</v>
      </c>
      <c r="AJ1248" s="14"/>
      <c r="AK1248" s="14"/>
      <c r="AL1248" s="14"/>
      <c r="AM1248" s="14"/>
      <c r="AN1248" s="14"/>
      <c r="AO1248" s="14"/>
      <c r="AP1248" s="14"/>
      <c r="AQ1248" s="14"/>
      <c r="AR1248" s="14"/>
      <c r="AS1248" s="14"/>
      <c r="AT1248" s="14"/>
      <c r="AU1248" s="14"/>
      <c r="AV1248" s="14"/>
      <c r="AW1248" s="14"/>
      <c r="AX1248" s="14"/>
      <c r="AY1248" s="14"/>
      <c r="AZ1248" s="14"/>
      <c r="BA1248" s="14"/>
      <c r="BB1248" s="14"/>
      <c r="BC1248" s="14"/>
      <c r="BD1248" s="14"/>
      <c r="BE1248" s="14"/>
      <c r="BF1248" s="14"/>
      <c r="BG1248" s="14"/>
      <c r="BH1248" s="14"/>
      <c r="BI1248" s="14"/>
    </row>
    <row r="1249" spans="1:61" x14ac:dyDescent="0.25">
      <c r="A1249">
        <v>1248</v>
      </c>
      <c r="B1249" s="3">
        <v>2025</v>
      </c>
      <c r="C1249" s="3">
        <v>3</v>
      </c>
      <c r="D1249" t="s">
        <v>16</v>
      </c>
      <c r="E1249" s="21">
        <v>45719.04099814815</v>
      </c>
      <c r="F1249" t="s">
        <v>112</v>
      </c>
      <c r="G1249" t="s">
        <v>112</v>
      </c>
      <c r="H1249" t="s">
        <v>78</v>
      </c>
      <c r="I1249" t="s">
        <v>78</v>
      </c>
      <c r="J1249" t="s">
        <v>97</v>
      </c>
      <c r="K1249" t="s">
        <v>97</v>
      </c>
      <c r="L1249" t="s">
        <v>34</v>
      </c>
      <c r="M1249" t="s">
        <v>34</v>
      </c>
      <c r="N1249" t="s">
        <v>758</v>
      </c>
      <c r="O1249" t="s">
        <v>1832</v>
      </c>
      <c r="P1249" t="s">
        <v>712</v>
      </c>
      <c r="Q1249" t="s">
        <v>4339</v>
      </c>
      <c r="S1249" t="s">
        <v>4340</v>
      </c>
      <c r="T1249" s="4">
        <v>450</v>
      </c>
      <c r="U1249" s="4">
        <v>2</v>
      </c>
      <c r="V1249" s="3">
        <v>1</v>
      </c>
      <c r="W1249" t="s">
        <v>208</v>
      </c>
      <c r="X1249" t="s">
        <v>229</v>
      </c>
      <c r="Y1249">
        <v>22</v>
      </c>
      <c r="Z1249" s="14"/>
      <c r="AA1249" s="14"/>
      <c r="AB1249" s="14">
        <v>2</v>
      </c>
      <c r="AC1249" s="14"/>
      <c r="AD1249" s="14"/>
      <c r="AE1249" s="14"/>
      <c r="AF1249" s="14"/>
      <c r="AG1249" s="14"/>
      <c r="AH1249" s="14"/>
      <c r="AI1249" s="14"/>
      <c r="AJ1249" s="14"/>
      <c r="AK1249" s="14"/>
      <c r="AL1249" s="14"/>
      <c r="AM1249" s="14"/>
      <c r="AN1249" s="14"/>
      <c r="AO1249" s="14"/>
      <c r="AP1249" s="14"/>
      <c r="AQ1249" s="14"/>
      <c r="AR1249" s="14"/>
      <c r="AS1249" s="14"/>
      <c r="AT1249" s="14"/>
      <c r="AU1249" s="14"/>
      <c r="AV1249" s="14"/>
      <c r="AW1249" s="14"/>
      <c r="AX1249" s="14"/>
      <c r="AY1249" s="14"/>
      <c r="AZ1249" s="14"/>
      <c r="BA1249" s="14"/>
      <c r="BB1249" s="14"/>
      <c r="BC1249" s="14"/>
      <c r="BD1249" s="14"/>
      <c r="BE1249" s="14"/>
      <c r="BF1249" s="14"/>
      <c r="BG1249" s="14"/>
      <c r="BH1249" s="14"/>
      <c r="BI1249" s="14"/>
    </row>
    <row r="1250" spans="1:61" x14ac:dyDescent="0.25">
      <c r="A1250">
        <v>1249</v>
      </c>
      <c r="B1250" s="3">
        <v>2025</v>
      </c>
      <c r="C1250" s="3">
        <v>3</v>
      </c>
      <c r="D1250" t="s">
        <v>16</v>
      </c>
      <c r="E1250" s="21">
        <v>45719.070991284723</v>
      </c>
      <c r="F1250" t="s">
        <v>112</v>
      </c>
      <c r="G1250" t="s">
        <v>112</v>
      </c>
      <c r="H1250" t="s">
        <v>80</v>
      </c>
      <c r="I1250" t="s">
        <v>80</v>
      </c>
      <c r="J1250" t="s">
        <v>97</v>
      </c>
      <c r="K1250" t="s">
        <v>97</v>
      </c>
      <c r="L1250" t="s">
        <v>39</v>
      </c>
      <c r="M1250" t="s">
        <v>39</v>
      </c>
      <c r="N1250" t="s">
        <v>1680</v>
      </c>
      <c r="O1250" t="s">
        <v>1832</v>
      </c>
      <c r="P1250" t="s">
        <v>4341</v>
      </c>
      <c r="Q1250" t="s">
        <v>4342</v>
      </c>
      <c r="S1250" t="s">
        <v>4343</v>
      </c>
      <c r="T1250" s="4">
        <v>450</v>
      </c>
      <c r="U1250" s="4">
        <v>6</v>
      </c>
      <c r="V1250" s="3">
        <v>1</v>
      </c>
      <c r="W1250" t="s">
        <v>208</v>
      </c>
      <c r="X1250" t="s">
        <v>229</v>
      </c>
      <c r="Y1250">
        <v>23</v>
      </c>
      <c r="Z1250" s="14"/>
      <c r="AA1250" s="14"/>
      <c r="AB1250" s="14"/>
      <c r="AC1250" s="14"/>
      <c r="AD1250" s="14"/>
      <c r="AE1250" s="14"/>
      <c r="AF1250" s="14"/>
      <c r="AG1250" s="14"/>
      <c r="AH1250" s="14"/>
      <c r="AI1250" s="14"/>
      <c r="AJ1250" s="14"/>
      <c r="AK1250" s="14"/>
      <c r="AL1250" s="14">
        <v>6</v>
      </c>
      <c r="AM1250" s="14"/>
      <c r="AN1250" s="14"/>
      <c r="AO1250" s="14"/>
      <c r="AP1250" s="14"/>
      <c r="AQ1250" s="14"/>
      <c r="AR1250" s="14"/>
      <c r="AS1250" s="14"/>
      <c r="AT1250" s="14"/>
      <c r="AU1250" s="14"/>
      <c r="AV1250" s="14"/>
      <c r="AW1250" s="14"/>
      <c r="AX1250" s="14"/>
      <c r="AY1250" s="14"/>
      <c r="AZ1250" s="14"/>
      <c r="BA1250" s="14"/>
      <c r="BB1250" s="14"/>
      <c r="BC1250" s="14"/>
      <c r="BD1250" s="14"/>
      <c r="BE1250" s="14"/>
      <c r="BF1250" s="14"/>
      <c r="BG1250" s="14"/>
      <c r="BH1250" s="14"/>
      <c r="BI1250" s="14"/>
    </row>
    <row r="1251" spans="1:61" x14ac:dyDescent="0.25">
      <c r="A1251">
        <v>1250</v>
      </c>
      <c r="B1251" s="3">
        <v>2025</v>
      </c>
      <c r="C1251" s="3">
        <v>3</v>
      </c>
      <c r="D1251" t="s">
        <v>16</v>
      </c>
      <c r="E1251" s="21">
        <v>45719.742372743058</v>
      </c>
      <c r="F1251" t="s">
        <v>112</v>
      </c>
      <c r="G1251" t="s">
        <v>112</v>
      </c>
      <c r="H1251" t="s">
        <v>78</v>
      </c>
      <c r="I1251" t="s">
        <v>78</v>
      </c>
      <c r="J1251" t="s">
        <v>98</v>
      </c>
      <c r="K1251" t="s">
        <v>98</v>
      </c>
      <c r="L1251" t="s">
        <v>32</v>
      </c>
      <c r="M1251" t="s">
        <v>32</v>
      </c>
      <c r="N1251" t="s">
        <v>867</v>
      </c>
      <c r="O1251" t="s">
        <v>1832</v>
      </c>
      <c r="P1251" t="s">
        <v>4344</v>
      </c>
      <c r="Q1251" t="s">
        <v>4345</v>
      </c>
      <c r="S1251" t="s">
        <v>4346</v>
      </c>
      <c r="T1251" s="4">
        <v>2530</v>
      </c>
      <c r="U1251" s="4">
        <v>17</v>
      </c>
      <c r="V1251" s="3">
        <v>1</v>
      </c>
      <c r="W1251" t="s">
        <v>208</v>
      </c>
      <c r="X1251" t="s">
        <v>229</v>
      </c>
      <c r="Y1251">
        <v>24</v>
      </c>
      <c r="Z1251" s="14">
        <v>1</v>
      </c>
      <c r="AA1251" s="14">
        <v>1</v>
      </c>
      <c r="AB1251" s="14">
        <v>1</v>
      </c>
      <c r="AC1251" s="14">
        <v>1</v>
      </c>
      <c r="AD1251" s="14">
        <v>1</v>
      </c>
      <c r="AE1251" s="14"/>
      <c r="AF1251" s="14"/>
      <c r="AG1251" s="14"/>
      <c r="AH1251" s="14"/>
      <c r="AI1251" s="14"/>
      <c r="AJ1251" s="14"/>
      <c r="AK1251" s="14">
        <v>2</v>
      </c>
      <c r="AL1251" s="14"/>
      <c r="AM1251" s="14"/>
      <c r="AN1251" s="14">
        <v>2</v>
      </c>
      <c r="AO1251" s="14">
        <v>2</v>
      </c>
      <c r="AP1251" s="14">
        <v>2</v>
      </c>
      <c r="AQ1251" s="14"/>
      <c r="AR1251" s="14"/>
      <c r="AS1251" s="14"/>
      <c r="AT1251" s="14">
        <v>2</v>
      </c>
      <c r="AU1251" s="14">
        <v>2</v>
      </c>
      <c r="AV1251" s="14"/>
      <c r="AW1251" s="14"/>
      <c r="AX1251" s="14"/>
      <c r="AY1251" s="14"/>
      <c r="AZ1251" s="14"/>
      <c r="BA1251" s="14"/>
      <c r="BB1251" s="14"/>
      <c r="BC1251" s="14"/>
      <c r="BD1251" s="14"/>
      <c r="BE1251" s="14"/>
      <c r="BF1251" s="14"/>
      <c r="BG1251" s="14"/>
      <c r="BH1251" s="14"/>
      <c r="BI1251" s="14"/>
    </row>
    <row r="1252" spans="1:61" x14ac:dyDescent="0.25">
      <c r="A1252">
        <v>1251</v>
      </c>
      <c r="B1252" s="3">
        <v>2025</v>
      </c>
      <c r="C1252" s="3">
        <v>3</v>
      </c>
      <c r="D1252" t="s">
        <v>16</v>
      </c>
      <c r="E1252" s="21">
        <v>45718.95733730324</v>
      </c>
      <c r="F1252" t="s">
        <v>541</v>
      </c>
      <c r="G1252" t="s">
        <v>110</v>
      </c>
      <c r="H1252" t="s">
        <v>78</v>
      </c>
      <c r="I1252" t="s">
        <v>78</v>
      </c>
      <c r="J1252" t="s">
        <v>98</v>
      </c>
      <c r="K1252" t="s">
        <v>98</v>
      </c>
      <c r="L1252" t="s">
        <v>32</v>
      </c>
      <c r="M1252" t="s">
        <v>32</v>
      </c>
      <c r="N1252" t="s">
        <v>809</v>
      </c>
      <c r="O1252" t="s">
        <v>1832</v>
      </c>
      <c r="P1252" t="s">
        <v>2524</v>
      </c>
      <c r="Q1252" t="s">
        <v>4347</v>
      </c>
      <c r="S1252" t="s">
        <v>4348</v>
      </c>
      <c r="T1252" s="4">
        <v>1640</v>
      </c>
      <c r="U1252" s="4">
        <v>11</v>
      </c>
      <c r="V1252" s="3">
        <v>1</v>
      </c>
      <c r="W1252" t="s">
        <v>208</v>
      </c>
      <c r="X1252" t="s">
        <v>229</v>
      </c>
      <c r="Y1252">
        <v>25</v>
      </c>
      <c r="Z1252" s="14">
        <v>2</v>
      </c>
      <c r="AA1252" s="14"/>
      <c r="AB1252" s="14"/>
      <c r="AC1252" s="14"/>
      <c r="AD1252" s="14"/>
      <c r="AE1252" s="14"/>
      <c r="AF1252" s="14"/>
      <c r="AG1252" s="14"/>
      <c r="AH1252" s="14"/>
      <c r="AI1252" s="14"/>
      <c r="AJ1252" s="14"/>
      <c r="AK1252" s="14">
        <v>2</v>
      </c>
      <c r="AL1252" s="14"/>
      <c r="AM1252" s="14"/>
      <c r="AN1252" s="14">
        <v>2</v>
      </c>
      <c r="AO1252" s="14">
        <v>2</v>
      </c>
      <c r="AP1252" s="14">
        <v>2</v>
      </c>
      <c r="AQ1252" s="14"/>
      <c r="AR1252" s="14"/>
      <c r="AS1252" s="14"/>
      <c r="AT1252" s="14"/>
      <c r="AU1252" s="14">
        <v>1</v>
      </c>
      <c r="AV1252" s="14"/>
      <c r="AW1252" s="14"/>
      <c r="AX1252" s="14"/>
      <c r="AY1252" s="14"/>
      <c r="AZ1252" s="14"/>
      <c r="BA1252" s="14"/>
      <c r="BB1252" s="14"/>
      <c r="BC1252" s="14"/>
      <c r="BD1252" s="14"/>
      <c r="BE1252" s="14"/>
      <c r="BF1252" s="14"/>
      <c r="BG1252" s="14"/>
      <c r="BH1252" s="14"/>
      <c r="BI1252" s="14"/>
    </row>
    <row r="1253" spans="1:61" x14ac:dyDescent="0.25">
      <c r="A1253">
        <v>1252</v>
      </c>
      <c r="B1253" s="3">
        <v>2025</v>
      </c>
      <c r="C1253" s="3">
        <v>3</v>
      </c>
      <c r="D1253" t="s">
        <v>16</v>
      </c>
      <c r="E1253" s="21">
        <v>45719.783195162039</v>
      </c>
      <c r="F1253" t="s">
        <v>541</v>
      </c>
      <c r="G1253" t="s">
        <v>110</v>
      </c>
      <c r="H1253" t="s">
        <v>78</v>
      </c>
      <c r="I1253" t="s">
        <v>78</v>
      </c>
      <c r="J1253" t="s">
        <v>98</v>
      </c>
      <c r="K1253" t="s">
        <v>98</v>
      </c>
      <c r="L1253" t="s">
        <v>32</v>
      </c>
      <c r="M1253" t="s">
        <v>32</v>
      </c>
      <c r="N1253" t="s">
        <v>2265</v>
      </c>
      <c r="O1253" t="s">
        <v>1832</v>
      </c>
      <c r="P1253" t="s">
        <v>4349</v>
      </c>
      <c r="Q1253" t="s">
        <v>4350</v>
      </c>
      <c r="R1253" t="s">
        <v>4351</v>
      </c>
      <c r="S1253" t="s">
        <v>4352</v>
      </c>
      <c r="T1253" s="4">
        <v>890</v>
      </c>
      <c r="U1253" s="4">
        <v>4</v>
      </c>
      <c r="V1253" s="3">
        <v>1</v>
      </c>
      <c r="W1253" t="s">
        <v>208</v>
      </c>
      <c r="X1253" t="s">
        <v>229</v>
      </c>
      <c r="Y1253">
        <v>26</v>
      </c>
      <c r="Z1253" s="14">
        <v>2</v>
      </c>
      <c r="AA1253" s="14">
        <v>2</v>
      </c>
      <c r="AB1253" s="14"/>
      <c r="AC1253" s="14"/>
      <c r="AD1253" s="14"/>
      <c r="AE1253" s="14"/>
      <c r="AF1253" s="14"/>
      <c r="AG1253" s="14"/>
      <c r="AH1253" s="14"/>
      <c r="AI1253" s="14"/>
      <c r="AJ1253" s="14"/>
      <c r="AK1253" s="14"/>
      <c r="AL1253" s="14"/>
      <c r="AM1253" s="14"/>
      <c r="AN1253" s="14"/>
      <c r="AO1253" s="14"/>
      <c r="AP1253" s="14"/>
      <c r="AQ1253" s="14"/>
      <c r="AR1253" s="14"/>
      <c r="AS1253" s="14"/>
      <c r="AT1253" s="14"/>
      <c r="AU1253" s="14"/>
      <c r="AV1253" s="14"/>
      <c r="AW1253" s="14"/>
      <c r="AX1253" s="14"/>
      <c r="AY1253" s="14"/>
      <c r="AZ1253" s="14"/>
      <c r="BA1253" s="14"/>
      <c r="BB1253" s="14"/>
      <c r="BC1253" s="14"/>
      <c r="BD1253" s="14"/>
      <c r="BE1253" s="14"/>
      <c r="BF1253" s="14"/>
      <c r="BG1253" s="14"/>
      <c r="BH1253" s="14"/>
      <c r="BI1253" s="14"/>
    </row>
    <row r="1254" spans="1:61" x14ac:dyDescent="0.25">
      <c r="A1254">
        <v>1253</v>
      </c>
      <c r="B1254" s="3">
        <v>2025</v>
      </c>
      <c r="C1254" s="3">
        <v>3</v>
      </c>
      <c r="D1254" t="s">
        <v>16</v>
      </c>
      <c r="E1254" s="21">
        <v>45719.960364606479</v>
      </c>
      <c r="F1254" t="s">
        <v>112</v>
      </c>
      <c r="G1254" t="s">
        <v>112</v>
      </c>
      <c r="H1254" t="s">
        <v>78</v>
      </c>
      <c r="I1254" t="s">
        <v>78</v>
      </c>
      <c r="J1254" t="s">
        <v>98</v>
      </c>
      <c r="K1254" t="s">
        <v>98</v>
      </c>
      <c r="L1254" t="s">
        <v>32</v>
      </c>
      <c r="M1254" t="s">
        <v>32</v>
      </c>
      <c r="N1254" t="s">
        <v>751</v>
      </c>
      <c r="O1254" t="s">
        <v>1832</v>
      </c>
      <c r="P1254" t="s">
        <v>3087</v>
      </c>
      <c r="Q1254" t="s">
        <v>3088</v>
      </c>
      <c r="S1254" t="s">
        <v>3089</v>
      </c>
      <c r="T1254" s="4">
        <v>915</v>
      </c>
      <c r="U1254" s="4">
        <v>5</v>
      </c>
      <c r="V1254" s="3">
        <v>1</v>
      </c>
      <c r="W1254" t="s">
        <v>208</v>
      </c>
      <c r="X1254" t="s">
        <v>229</v>
      </c>
      <c r="Y1254">
        <v>27</v>
      </c>
      <c r="Z1254" s="14"/>
      <c r="AA1254" s="14">
        <v>1</v>
      </c>
      <c r="AB1254" s="14">
        <v>1</v>
      </c>
      <c r="AC1254" s="14">
        <v>1</v>
      </c>
      <c r="AD1254" s="14"/>
      <c r="AE1254" s="14"/>
      <c r="AF1254" s="14"/>
      <c r="AG1254" s="14"/>
      <c r="AH1254" s="14"/>
      <c r="AI1254" s="14"/>
      <c r="AJ1254" s="14"/>
      <c r="AK1254" s="14"/>
      <c r="AL1254" s="14"/>
      <c r="AM1254" s="14"/>
      <c r="AN1254" s="14"/>
      <c r="AO1254" s="14"/>
      <c r="AP1254" s="14"/>
      <c r="AQ1254" s="14"/>
      <c r="AR1254" s="14"/>
      <c r="AS1254" s="14"/>
      <c r="AT1254" s="14">
        <v>1</v>
      </c>
      <c r="AU1254" s="14">
        <v>1</v>
      </c>
      <c r="AV1254" s="14"/>
      <c r="AW1254" s="14"/>
      <c r="AX1254" s="14"/>
      <c r="AY1254" s="14"/>
      <c r="AZ1254" s="14"/>
      <c r="BA1254" s="14"/>
      <c r="BB1254" s="14"/>
      <c r="BC1254" s="14"/>
      <c r="BD1254" s="14"/>
      <c r="BE1254" s="14"/>
      <c r="BF1254" s="14"/>
      <c r="BG1254" s="14"/>
      <c r="BH1254" s="14"/>
      <c r="BI1254" s="14"/>
    </row>
    <row r="1255" spans="1:61" x14ac:dyDescent="0.25">
      <c r="A1255">
        <v>1254</v>
      </c>
      <c r="B1255" s="3">
        <v>2025</v>
      </c>
      <c r="C1255" s="3">
        <v>3</v>
      </c>
      <c r="D1255" t="s">
        <v>16</v>
      </c>
      <c r="E1255" s="21">
        <v>45720.047690474537</v>
      </c>
      <c r="F1255" t="s">
        <v>112</v>
      </c>
      <c r="G1255" t="s">
        <v>112</v>
      </c>
      <c r="H1255" t="s">
        <v>80</v>
      </c>
      <c r="I1255" t="s">
        <v>80</v>
      </c>
      <c r="J1255" t="s">
        <v>97</v>
      </c>
      <c r="K1255" t="s">
        <v>97</v>
      </c>
      <c r="L1255" t="s">
        <v>36</v>
      </c>
      <c r="M1255" t="s">
        <v>36</v>
      </c>
      <c r="N1255" t="s">
        <v>49</v>
      </c>
      <c r="O1255" t="s">
        <v>1832</v>
      </c>
      <c r="P1255" t="s">
        <v>4353</v>
      </c>
      <c r="Q1255" t="s">
        <v>4354</v>
      </c>
      <c r="S1255" t="s">
        <v>4355</v>
      </c>
      <c r="T1255" s="4">
        <v>450</v>
      </c>
      <c r="U1255" s="4">
        <v>2</v>
      </c>
      <c r="V1255" s="3">
        <v>1</v>
      </c>
      <c r="W1255" t="s">
        <v>208</v>
      </c>
      <c r="X1255" t="s">
        <v>229</v>
      </c>
      <c r="Y1255">
        <v>28</v>
      </c>
      <c r="Z1255" s="14"/>
      <c r="AA1255" s="14">
        <v>2</v>
      </c>
      <c r="AB1255" s="14"/>
      <c r="AC1255" s="14"/>
      <c r="AD1255" s="14"/>
      <c r="AE1255" s="14"/>
      <c r="AF1255" s="14"/>
      <c r="AG1255" s="14"/>
      <c r="AH1255" s="14"/>
      <c r="AI1255" s="14"/>
      <c r="AJ1255" s="14"/>
      <c r="AK1255" s="14"/>
      <c r="AL1255" s="14"/>
      <c r="AM1255" s="14"/>
      <c r="AN1255" s="14"/>
      <c r="AO1255" s="14"/>
      <c r="AP1255" s="14"/>
      <c r="AQ1255" s="14"/>
      <c r="AR1255" s="14"/>
      <c r="AS1255" s="14"/>
      <c r="AT1255" s="14"/>
      <c r="AU1255" s="14"/>
      <c r="AV1255" s="14"/>
      <c r="AW1255" s="14"/>
      <c r="AX1255" s="14"/>
      <c r="AY1255" s="14"/>
      <c r="AZ1255" s="14"/>
      <c r="BA1255" s="14"/>
      <c r="BB1255" s="14"/>
      <c r="BC1255" s="14"/>
      <c r="BD1255" s="14"/>
      <c r="BE1255" s="14"/>
      <c r="BF1255" s="14"/>
      <c r="BG1255" s="14"/>
      <c r="BH1255" s="14"/>
      <c r="BI1255" s="14"/>
    </row>
    <row r="1256" spans="1:61" x14ac:dyDescent="0.25">
      <c r="A1256">
        <v>1255</v>
      </c>
      <c r="B1256" s="3">
        <v>2025</v>
      </c>
      <c r="C1256" s="3">
        <v>3</v>
      </c>
      <c r="D1256" t="s">
        <v>16</v>
      </c>
      <c r="E1256" s="21">
        <v>45720.430859062501</v>
      </c>
      <c r="F1256" t="s">
        <v>112</v>
      </c>
      <c r="G1256" t="s">
        <v>112</v>
      </c>
      <c r="H1256" t="s">
        <v>78</v>
      </c>
      <c r="I1256" t="s">
        <v>78</v>
      </c>
      <c r="J1256" t="s">
        <v>98</v>
      </c>
      <c r="K1256" t="s">
        <v>98</v>
      </c>
      <c r="L1256" t="s">
        <v>32</v>
      </c>
      <c r="M1256" t="s">
        <v>32</v>
      </c>
      <c r="N1256" t="s">
        <v>859</v>
      </c>
      <c r="O1256" t="s">
        <v>1832</v>
      </c>
      <c r="P1256" t="s">
        <v>1499</v>
      </c>
      <c r="Q1256" t="s">
        <v>4356</v>
      </c>
      <c r="S1256" t="s">
        <v>4357</v>
      </c>
      <c r="T1256" s="4">
        <v>2450</v>
      </c>
      <c r="U1256" s="4">
        <v>12</v>
      </c>
      <c r="V1256" s="3">
        <v>1</v>
      </c>
      <c r="W1256" t="s">
        <v>208</v>
      </c>
      <c r="X1256" t="s">
        <v>229</v>
      </c>
      <c r="Y1256">
        <v>29</v>
      </c>
      <c r="Z1256" s="14"/>
      <c r="AA1256" s="14"/>
      <c r="AB1256" s="14"/>
      <c r="AC1256" s="14"/>
      <c r="AD1256" s="14">
        <v>10</v>
      </c>
      <c r="AE1256" s="14"/>
      <c r="AF1256" s="14"/>
      <c r="AG1256" s="14"/>
      <c r="AH1256" s="14"/>
      <c r="AI1256" s="14">
        <v>2</v>
      </c>
      <c r="AJ1256" s="14"/>
      <c r="AK1256" s="14"/>
      <c r="AL1256" s="14"/>
      <c r="AM1256" s="14"/>
      <c r="AN1256" s="14"/>
      <c r="AO1256" s="14"/>
      <c r="AP1256" s="14"/>
      <c r="AQ1256" s="14"/>
      <c r="AR1256" s="14"/>
      <c r="AS1256" s="14"/>
      <c r="AT1256" s="14"/>
      <c r="AU1256" s="14"/>
      <c r="AV1256" s="14"/>
      <c r="AW1256" s="14"/>
      <c r="AX1256" s="14"/>
      <c r="AY1256" s="14"/>
      <c r="AZ1256" s="14"/>
      <c r="BA1256" s="14"/>
      <c r="BB1256" s="14"/>
      <c r="BC1256" s="14"/>
      <c r="BD1256" s="14"/>
      <c r="BE1256" s="14"/>
      <c r="BF1256" s="14"/>
      <c r="BG1256" s="14"/>
      <c r="BH1256" s="14"/>
      <c r="BI1256" s="14"/>
    </row>
    <row r="1257" spans="1:61" x14ac:dyDescent="0.25">
      <c r="A1257">
        <v>1256</v>
      </c>
      <c r="B1257" s="3">
        <v>2025</v>
      </c>
      <c r="C1257" s="3">
        <v>3</v>
      </c>
      <c r="D1257" t="s">
        <v>16</v>
      </c>
      <c r="E1257" s="21">
        <v>45720.556177997692</v>
      </c>
      <c r="F1257" t="s">
        <v>112</v>
      </c>
      <c r="G1257" t="s">
        <v>112</v>
      </c>
      <c r="H1257" t="s">
        <v>78</v>
      </c>
      <c r="I1257" t="s">
        <v>78</v>
      </c>
      <c r="J1257" t="s">
        <v>2972</v>
      </c>
      <c r="K1257" t="s">
        <v>101</v>
      </c>
      <c r="L1257" t="s">
        <v>34</v>
      </c>
      <c r="M1257" t="s">
        <v>34</v>
      </c>
      <c r="N1257" t="s">
        <v>673</v>
      </c>
      <c r="O1257" t="s">
        <v>1832</v>
      </c>
      <c r="P1257" t="s">
        <v>4358</v>
      </c>
      <c r="Q1257" t="s">
        <v>4359</v>
      </c>
      <c r="S1257" t="s">
        <v>3187</v>
      </c>
      <c r="T1257" s="4">
        <v>900</v>
      </c>
      <c r="U1257" s="4">
        <v>4</v>
      </c>
      <c r="V1257" s="3">
        <v>1</v>
      </c>
      <c r="W1257" t="s">
        <v>208</v>
      </c>
      <c r="X1257" t="s">
        <v>229</v>
      </c>
      <c r="Y1257">
        <v>30</v>
      </c>
      <c r="Z1257" s="14"/>
      <c r="AA1257" s="14"/>
      <c r="AB1257" s="14">
        <v>4</v>
      </c>
      <c r="AC1257" s="14"/>
      <c r="AD1257" s="14"/>
      <c r="AE1257" s="14"/>
      <c r="AF1257" s="14"/>
      <c r="AG1257" s="14"/>
      <c r="AH1257" s="14"/>
      <c r="AI1257" s="14"/>
      <c r="AJ1257" s="14"/>
      <c r="AK1257" s="14"/>
      <c r="AL1257" s="14"/>
      <c r="AM1257" s="14"/>
      <c r="AN1257" s="14"/>
      <c r="AO1257" s="14"/>
      <c r="AP1257" s="14"/>
      <c r="AQ1257" s="14"/>
      <c r="AR1257" s="14"/>
      <c r="AS1257" s="14"/>
      <c r="AT1257" s="14"/>
      <c r="AU1257" s="14"/>
      <c r="AV1257" s="14"/>
      <c r="AW1257" s="14"/>
      <c r="AX1257" s="14"/>
      <c r="AY1257" s="14"/>
      <c r="AZ1257" s="14"/>
      <c r="BA1257" s="14"/>
      <c r="BB1257" s="14"/>
      <c r="BC1257" s="14"/>
      <c r="BD1257" s="14"/>
      <c r="BE1257" s="14"/>
      <c r="BF1257" s="14"/>
      <c r="BG1257" s="14"/>
      <c r="BH1257" s="14"/>
      <c r="BI1257" s="14"/>
    </row>
    <row r="1258" spans="1:61" x14ac:dyDescent="0.25">
      <c r="A1258">
        <v>1257</v>
      </c>
      <c r="B1258" s="3">
        <v>2025</v>
      </c>
      <c r="C1258" s="3">
        <v>3</v>
      </c>
      <c r="D1258" t="s">
        <v>16</v>
      </c>
      <c r="E1258" s="21">
        <v>45720.733842083333</v>
      </c>
      <c r="F1258" t="s">
        <v>117</v>
      </c>
      <c r="G1258" t="s">
        <v>117</v>
      </c>
      <c r="H1258" t="s">
        <v>78</v>
      </c>
      <c r="I1258" t="s">
        <v>78</v>
      </c>
      <c r="J1258" t="s">
        <v>98</v>
      </c>
      <c r="K1258" t="s">
        <v>98</v>
      </c>
      <c r="L1258" t="s">
        <v>32</v>
      </c>
      <c r="M1258" t="s">
        <v>32</v>
      </c>
      <c r="N1258" t="s">
        <v>1228</v>
      </c>
      <c r="O1258" t="s">
        <v>1832</v>
      </c>
      <c r="P1258" t="s">
        <v>4360</v>
      </c>
      <c r="Q1258" t="s">
        <v>4361</v>
      </c>
      <c r="S1258" t="s">
        <v>4362</v>
      </c>
      <c r="T1258" s="4">
        <v>2560</v>
      </c>
      <c r="U1258" s="4">
        <v>16</v>
      </c>
      <c r="V1258" s="3">
        <v>1</v>
      </c>
      <c r="W1258" t="s">
        <v>208</v>
      </c>
      <c r="X1258" t="s">
        <v>229</v>
      </c>
      <c r="Y1258">
        <v>31</v>
      </c>
      <c r="Z1258" s="14">
        <v>1</v>
      </c>
      <c r="AA1258" s="14">
        <v>1</v>
      </c>
      <c r="AB1258" s="14">
        <v>1</v>
      </c>
      <c r="AC1258" s="14">
        <v>1</v>
      </c>
      <c r="AD1258" s="14">
        <v>1</v>
      </c>
      <c r="AE1258" s="14"/>
      <c r="AF1258" s="14"/>
      <c r="AG1258" s="14"/>
      <c r="AH1258" s="14"/>
      <c r="AI1258" s="14"/>
      <c r="AJ1258" s="14"/>
      <c r="AK1258" s="14">
        <v>2</v>
      </c>
      <c r="AL1258" s="14"/>
      <c r="AM1258" s="14"/>
      <c r="AN1258" s="14">
        <v>2</v>
      </c>
      <c r="AO1258" s="14">
        <v>2</v>
      </c>
      <c r="AP1258" s="14">
        <v>2</v>
      </c>
      <c r="AQ1258" s="14"/>
      <c r="AR1258" s="14"/>
      <c r="AS1258" s="14"/>
      <c r="AT1258" s="14">
        <v>2</v>
      </c>
      <c r="AU1258" s="14">
        <v>1</v>
      </c>
      <c r="AV1258" s="14"/>
      <c r="AW1258" s="14"/>
      <c r="AX1258" s="14"/>
      <c r="AY1258" s="14"/>
      <c r="AZ1258" s="14"/>
      <c r="BA1258" s="14"/>
      <c r="BB1258" s="14"/>
      <c r="BC1258" s="14"/>
      <c r="BD1258" s="14"/>
      <c r="BE1258" s="14"/>
      <c r="BF1258" s="14"/>
      <c r="BG1258" s="14"/>
      <c r="BH1258" s="14"/>
      <c r="BI1258" s="14"/>
    </row>
    <row r="1259" spans="1:61" x14ac:dyDescent="0.25">
      <c r="A1259">
        <v>1258</v>
      </c>
      <c r="B1259" s="3">
        <v>2025</v>
      </c>
      <c r="C1259" s="3">
        <v>3</v>
      </c>
      <c r="D1259" t="s">
        <v>16</v>
      </c>
      <c r="E1259" s="21">
        <v>45720.738957303241</v>
      </c>
      <c r="F1259" t="s">
        <v>117</v>
      </c>
      <c r="G1259" t="s">
        <v>117</v>
      </c>
      <c r="H1259" t="s">
        <v>80</v>
      </c>
      <c r="I1259" t="s">
        <v>80</v>
      </c>
      <c r="J1259" t="s">
        <v>98</v>
      </c>
      <c r="K1259" t="s">
        <v>98</v>
      </c>
      <c r="L1259" t="s">
        <v>33</v>
      </c>
      <c r="M1259" t="s">
        <v>33</v>
      </c>
      <c r="N1259" t="s">
        <v>4363</v>
      </c>
      <c r="O1259" t="s">
        <v>1832</v>
      </c>
      <c r="P1259" t="s">
        <v>256</v>
      </c>
      <c r="Q1259" t="s">
        <v>4364</v>
      </c>
      <c r="S1259" t="s">
        <v>4365</v>
      </c>
      <c r="T1259" s="4">
        <v>2320</v>
      </c>
      <c r="U1259" s="4">
        <v>10</v>
      </c>
      <c r="V1259" s="3">
        <v>1</v>
      </c>
      <c r="W1259" t="s">
        <v>208</v>
      </c>
      <c r="X1259" t="s">
        <v>229</v>
      </c>
      <c r="Y1259">
        <v>32</v>
      </c>
      <c r="Z1259" s="14"/>
      <c r="AA1259" s="14">
        <v>4</v>
      </c>
      <c r="AB1259" s="14"/>
      <c r="AC1259" s="14">
        <v>4</v>
      </c>
      <c r="AD1259" s="14">
        <v>2</v>
      </c>
      <c r="AE1259" s="14"/>
      <c r="AF1259" s="14"/>
      <c r="AG1259" s="14"/>
      <c r="AH1259" s="14"/>
      <c r="AI1259" s="14"/>
      <c r="AJ1259" s="14"/>
      <c r="AK1259" s="14"/>
      <c r="AL1259" s="14"/>
      <c r="AM1259" s="14"/>
      <c r="AN1259" s="14"/>
      <c r="AO1259" s="14"/>
      <c r="AP1259" s="14"/>
      <c r="AQ1259" s="14"/>
      <c r="AR1259" s="14"/>
      <c r="AS1259" s="14"/>
      <c r="AT1259" s="14"/>
      <c r="AU1259" s="14"/>
      <c r="AV1259" s="14"/>
      <c r="AW1259" s="14"/>
      <c r="AX1259" s="14"/>
      <c r="AY1259" s="14"/>
      <c r="AZ1259" s="14"/>
      <c r="BA1259" s="14"/>
      <c r="BB1259" s="14"/>
      <c r="BC1259" s="14"/>
      <c r="BD1259" s="14"/>
      <c r="BE1259" s="14"/>
      <c r="BF1259" s="14"/>
      <c r="BG1259" s="14"/>
      <c r="BH1259" s="14"/>
      <c r="BI1259" s="14"/>
    </row>
    <row r="1260" spans="1:61" x14ac:dyDescent="0.25">
      <c r="A1260">
        <v>1259</v>
      </c>
      <c r="B1260" s="3">
        <v>2025</v>
      </c>
      <c r="C1260" s="3">
        <v>3</v>
      </c>
      <c r="D1260" t="s">
        <v>16</v>
      </c>
      <c r="E1260" s="21">
        <v>45720.739191516201</v>
      </c>
      <c r="F1260" t="s">
        <v>112</v>
      </c>
      <c r="G1260" t="s">
        <v>112</v>
      </c>
      <c r="H1260" t="s">
        <v>78</v>
      </c>
      <c r="I1260" t="s">
        <v>78</v>
      </c>
      <c r="J1260" t="s">
        <v>632</v>
      </c>
      <c r="K1260" t="s">
        <v>101</v>
      </c>
      <c r="L1260" t="s">
        <v>36</v>
      </c>
      <c r="M1260" t="s">
        <v>36</v>
      </c>
      <c r="N1260" t="s">
        <v>70</v>
      </c>
      <c r="O1260" t="s">
        <v>1832</v>
      </c>
      <c r="P1260" t="s">
        <v>4366</v>
      </c>
      <c r="Q1260" t="s">
        <v>4367</v>
      </c>
      <c r="S1260" t="s">
        <v>70</v>
      </c>
      <c r="T1260" s="4">
        <v>890</v>
      </c>
      <c r="U1260" s="4">
        <v>4</v>
      </c>
      <c r="V1260" s="3">
        <v>1</v>
      </c>
      <c r="W1260" t="s">
        <v>208</v>
      </c>
      <c r="X1260" t="s">
        <v>229</v>
      </c>
      <c r="Y1260">
        <v>33</v>
      </c>
      <c r="Z1260" s="14">
        <v>2</v>
      </c>
      <c r="AA1260" s="14"/>
      <c r="AB1260" s="14">
        <v>2</v>
      </c>
      <c r="AC1260" s="14"/>
      <c r="AD1260" s="14"/>
      <c r="AE1260" s="14"/>
      <c r="AF1260" s="14"/>
      <c r="AG1260" s="14"/>
      <c r="AH1260" s="14"/>
      <c r="AI1260" s="14"/>
      <c r="AJ1260" s="14"/>
      <c r="AK1260" s="14"/>
      <c r="AL1260" s="14"/>
      <c r="AM1260" s="14"/>
      <c r="AN1260" s="14"/>
      <c r="AO1260" s="14"/>
      <c r="AP1260" s="14"/>
      <c r="AQ1260" s="14"/>
      <c r="AR1260" s="14"/>
      <c r="AS1260" s="14"/>
      <c r="AT1260" s="14"/>
      <c r="AU1260" s="14"/>
      <c r="AV1260" s="14"/>
      <c r="AW1260" s="14"/>
      <c r="AX1260" s="14"/>
      <c r="AY1260" s="14"/>
      <c r="AZ1260" s="14"/>
      <c r="BA1260" s="14"/>
      <c r="BB1260" s="14"/>
      <c r="BC1260" s="14"/>
      <c r="BD1260" s="14"/>
      <c r="BE1260" s="14"/>
      <c r="BF1260" s="14"/>
      <c r="BG1260" s="14"/>
      <c r="BH1260" s="14"/>
      <c r="BI1260" s="14"/>
    </row>
    <row r="1261" spans="1:61" x14ac:dyDescent="0.25">
      <c r="A1261">
        <v>1260</v>
      </c>
      <c r="B1261" s="3">
        <v>2025</v>
      </c>
      <c r="C1261" s="3">
        <v>3</v>
      </c>
      <c r="D1261" t="s">
        <v>16</v>
      </c>
      <c r="E1261" s="21">
        <v>45720.743574456021</v>
      </c>
      <c r="F1261" t="s">
        <v>117</v>
      </c>
      <c r="G1261" t="s">
        <v>117</v>
      </c>
      <c r="H1261" t="s">
        <v>78</v>
      </c>
      <c r="I1261" t="s">
        <v>78</v>
      </c>
      <c r="J1261" t="s">
        <v>98</v>
      </c>
      <c r="K1261" t="s">
        <v>98</v>
      </c>
      <c r="L1261" t="s">
        <v>33</v>
      </c>
      <c r="M1261" t="s">
        <v>33</v>
      </c>
      <c r="N1261" t="s">
        <v>944</v>
      </c>
      <c r="O1261" t="s">
        <v>1832</v>
      </c>
      <c r="P1261" t="s">
        <v>4368</v>
      </c>
      <c r="Q1261" t="s">
        <v>4369</v>
      </c>
      <c r="S1261" t="s">
        <v>4370</v>
      </c>
      <c r="T1261" s="4">
        <v>2560</v>
      </c>
      <c r="U1261" s="4">
        <v>16</v>
      </c>
      <c r="V1261" s="3">
        <v>1</v>
      </c>
      <c r="W1261" t="s">
        <v>208</v>
      </c>
      <c r="X1261" t="s">
        <v>229</v>
      </c>
      <c r="Y1261">
        <v>34</v>
      </c>
      <c r="Z1261" s="14">
        <v>1</v>
      </c>
      <c r="AA1261" s="14">
        <v>1</v>
      </c>
      <c r="AB1261" s="14">
        <v>1</v>
      </c>
      <c r="AC1261" s="14">
        <v>1</v>
      </c>
      <c r="AD1261" s="14">
        <v>1</v>
      </c>
      <c r="AE1261" s="14"/>
      <c r="AF1261" s="14"/>
      <c r="AG1261" s="14"/>
      <c r="AH1261" s="14"/>
      <c r="AI1261" s="14"/>
      <c r="AJ1261" s="14"/>
      <c r="AK1261" s="14">
        <v>2</v>
      </c>
      <c r="AL1261" s="14"/>
      <c r="AM1261" s="14"/>
      <c r="AN1261" s="14">
        <v>2</v>
      </c>
      <c r="AO1261" s="14">
        <v>2</v>
      </c>
      <c r="AP1261" s="14">
        <v>2</v>
      </c>
      <c r="AQ1261" s="14"/>
      <c r="AR1261" s="14"/>
      <c r="AS1261" s="14"/>
      <c r="AT1261" s="14">
        <v>2</v>
      </c>
      <c r="AU1261" s="14">
        <v>1</v>
      </c>
      <c r="AV1261" s="14"/>
      <c r="AW1261" s="14"/>
      <c r="AX1261" s="14"/>
      <c r="AY1261" s="14"/>
      <c r="AZ1261" s="14"/>
      <c r="BA1261" s="14"/>
      <c r="BB1261" s="14"/>
      <c r="BC1261" s="14"/>
      <c r="BD1261" s="14"/>
      <c r="BE1261" s="14"/>
      <c r="BF1261" s="14"/>
      <c r="BG1261" s="14"/>
      <c r="BH1261" s="14"/>
      <c r="BI1261" s="14"/>
    </row>
    <row r="1262" spans="1:61" x14ac:dyDescent="0.25">
      <c r="A1262">
        <v>1261</v>
      </c>
      <c r="B1262" s="3">
        <v>2025</v>
      </c>
      <c r="C1262" s="3">
        <v>3</v>
      </c>
      <c r="D1262" t="s">
        <v>16</v>
      </c>
      <c r="E1262" s="21">
        <v>45720.925494594907</v>
      </c>
      <c r="F1262" t="s">
        <v>112</v>
      </c>
      <c r="G1262" t="s">
        <v>112</v>
      </c>
      <c r="H1262" t="s">
        <v>78</v>
      </c>
      <c r="I1262" t="s">
        <v>78</v>
      </c>
      <c r="J1262" t="s">
        <v>98</v>
      </c>
      <c r="K1262" t="s">
        <v>98</v>
      </c>
      <c r="L1262" t="s">
        <v>33</v>
      </c>
      <c r="M1262" t="s">
        <v>33</v>
      </c>
      <c r="N1262" t="s">
        <v>4371</v>
      </c>
      <c r="O1262" t="s">
        <v>1832</v>
      </c>
      <c r="P1262" t="s">
        <v>4372</v>
      </c>
      <c r="Q1262" t="s">
        <v>4373</v>
      </c>
      <c r="S1262" t="s">
        <v>4374</v>
      </c>
      <c r="T1262" s="4">
        <v>1710</v>
      </c>
      <c r="U1262" s="4">
        <v>11</v>
      </c>
      <c r="V1262" s="3">
        <v>1</v>
      </c>
      <c r="W1262" t="s">
        <v>208</v>
      </c>
      <c r="X1262" t="s">
        <v>229</v>
      </c>
      <c r="Y1262">
        <v>35</v>
      </c>
      <c r="Z1262" s="14">
        <v>1</v>
      </c>
      <c r="AA1262" s="14">
        <v>1</v>
      </c>
      <c r="AB1262" s="14"/>
      <c r="AC1262" s="14"/>
      <c r="AD1262" s="14"/>
      <c r="AE1262" s="14"/>
      <c r="AF1262" s="14"/>
      <c r="AG1262" s="14"/>
      <c r="AH1262" s="14"/>
      <c r="AI1262" s="14"/>
      <c r="AJ1262" s="14"/>
      <c r="AK1262" s="14">
        <v>2</v>
      </c>
      <c r="AL1262" s="14"/>
      <c r="AM1262" s="14">
        <v>1</v>
      </c>
      <c r="AN1262" s="14">
        <v>2</v>
      </c>
      <c r="AO1262" s="14">
        <v>2</v>
      </c>
      <c r="AP1262" s="14">
        <v>2</v>
      </c>
      <c r="AQ1262" s="14"/>
      <c r="AR1262" s="14"/>
      <c r="AS1262" s="14"/>
      <c r="AT1262" s="14"/>
      <c r="AU1262" s="14"/>
      <c r="AV1262" s="14"/>
      <c r="AW1262" s="14"/>
      <c r="AX1262" s="14"/>
      <c r="AY1262" s="14"/>
      <c r="AZ1262" s="14"/>
      <c r="BA1262" s="14"/>
      <c r="BB1262" s="14"/>
      <c r="BC1262" s="14"/>
      <c r="BD1262" s="14"/>
      <c r="BE1262" s="14"/>
      <c r="BF1262" s="14"/>
      <c r="BG1262" s="14"/>
      <c r="BH1262" s="14"/>
      <c r="BI1262" s="14"/>
    </row>
    <row r="1263" spans="1:61" x14ac:dyDescent="0.25">
      <c r="A1263">
        <v>1262</v>
      </c>
      <c r="B1263" s="3">
        <v>2025</v>
      </c>
      <c r="C1263" s="3">
        <v>3</v>
      </c>
      <c r="D1263" t="s">
        <v>16</v>
      </c>
      <c r="E1263" s="21">
        <v>45720.938331817131</v>
      </c>
      <c r="F1263" t="s">
        <v>112</v>
      </c>
      <c r="G1263" t="s">
        <v>112</v>
      </c>
      <c r="H1263" t="s">
        <v>78</v>
      </c>
      <c r="I1263" t="s">
        <v>78</v>
      </c>
      <c r="J1263" t="s">
        <v>97</v>
      </c>
      <c r="K1263" t="s">
        <v>97</v>
      </c>
      <c r="L1263" t="s">
        <v>37</v>
      </c>
      <c r="M1263" t="s">
        <v>37</v>
      </c>
      <c r="N1263" t="s">
        <v>546</v>
      </c>
      <c r="O1263" t="s">
        <v>1832</v>
      </c>
      <c r="P1263" t="s">
        <v>4375</v>
      </c>
      <c r="Q1263" t="s">
        <v>4376</v>
      </c>
      <c r="S1263" t="s">
        <v>4377</v>
      </c>
      <c r="T1263" s="4">
        <v>2250</v>
      </c>
      <c r="U1263" s="4">
        <v>10</v>
      </c>
      <c r="V1263" s="3">
        <v>1</v>
      </c>
      <c r="W1263" t="s">
        <v>208</v>
      </c>
      <c r="X1263" t="s">
        <v>229</v>
      </c>
      <c r="Y1263">
        <v>36</v>
      </c>
      <c r="Z1263" s="14"/>
      <c r="AA1263" s="14"/>
      <c r="AB1263" s="14">
        <v>10</v>
      </c>
      <c r="AC1263" s="14"/>
      <c r="AD1263" s="14"/>
      <c r="AE1263" s="14"/>
      <c r="AF1263" s="14"/>
      <c r="AG1263" s="14"/>
      <c r="AH1263" s="14"/>
      <c r="AI1263" s="14"/>
      <c r="AJ1263" s="14"/>
      <c r="AK1263" s="14"/>
      <c r="AL1263" s="14"/>
      <c r="AM1263" s="14"/>
      <c r="AN1263" s="14"/>
      <c r="AO1263" s="14"/>
      <c r="AP1263" s="14"/>
      <c r="AQ1263" s="14"/>
      <c r="AR1263" s="14"/>
      <c r="AS1263" s="14"/>
      <c r="AT1263" s="14"/>
      <c r="AU1263" s="14"/>
      <c r="AV1263" s="14"/>
      <c r="AW1263" s="14"/>
      <c r="AX1263" s="14"/>
      <c r="AY1263" s="14"/>
      <c r="AZ1263" s="14"/>
      <c r="BA1263" s="14"/>
      <c r="BB1263" s="14"/>
      <c r="BC1263" s="14"/>
      <c r="BD1263" s="14"/>
      <c r="BE1263" s="14"/>
      <c r="BF1263" s="14"/>
      <c r="BG1263" s="14"/>
      <c r="BH1263" s="14"/>
      <c r="BI1263" s="14"/>
    </row>
    <row r="1264" spans="1:61" x14ac:dyDescent="0.25">
      <c r="A1264">
        <v>1263</v>
      </c>
      <c r="B1264" s="3">
        <v>2025</v>
      </c>
      <c r="C1264" s="3">
        <v>3</v>
      </c>
      <c r="D1264" t="s">
        <v>16</v>
      </c>
      <c r="E1264" s="21">
        <v>45720.940567812497</v>
      </c>
      <c r="F1264" t="s">
        <v>117</v>
      </c>
      <c r="G1264" t="s">
        <v>117</v>
      </c>
      <c r="H1264" t="s">
        <v>80</v>
      </c>
      <c r="I1264" t="s">
        <v>80</v>
      </c>
      <c r="J1264" t="s">
        <v>98</v>
      </c>
      <c r="K1264" t="s">
        <v>98</v>
      </c>
      <c r="L1264" t="s">
        <v>32</v>
      </c>
      <c r="M1264" t="s">
        <v>32</v>
      </c>
      <c r="N1264" t="s">
        <v>1053</v>
      </c>
      <c r="O1264" t="s">
        <v>1832</v>
      </c>
      <c r="P1264" t="s">
        <v>4378</v>
      </c>
      <c r="Q1264" t="s">
        <v>4379</v>
      </c>
      <c r="S1264" t="s">
        <v>4380</v>
      </c>
      <c r="T1264" s="4">
        <v>1130</v>
      </c>
      <c r="U1264" s="4">
        <v>5</v>
      </c>
      <c r="V1264" s="3">
        <v>1</v>
      </c>
      <c r="W1264" t="s">
        <v>208</v>
      </c>
      <c r="X1264" t="s">
        <v>229</v>
      </c>
      <c r="Y1264">
        <v>37</v>
      </c>
      <c r="Z1264" s="14"/>
      <c r="AA1264" s="14"/>
      <c r="AB1264" s="14"/>
      <c r="AC1264" s="14"/>
      <c r="AD1264" s="14">
        <v>3</v>
      </c>
      <c r="AE1264" s="14"/>
      <c r="AF1264" s="14">
        <v>1</v>
      </c>
      <c r="AG1264" s="14"/>
      <c r="AH1264" s="14"/>
      <c r="AI1264" s="14"/>
      <c r="AJ1264" s="14"/>
      <c r="AK1264" s="14"/>
      <c r="AL1264" s="14"/>
      <c r="AM1264" s="14"/>
      <c r="AN1264" s="14"/>
      <c r="AO1264" s="14"/>
      <c r="AP1264" s="14">
        <v>1</v>
      </c>
      <c r="AQ1264" s="14"/>
      <c r="AR1264" s="14"/>
      <c r="AS1264" s="14"/>
      <c r="AT1264" s="14"/>
      <c r="AU1264" s="14"/>
      <c r="AV1264" s="14"/>
      <c r="AW1264" s="14"/>
      <c r="AX1264" s="14"/>
      <c r="AY1264" s="14"/>
      <c r="AZ1264" s="14"/>
      <c r="BA1264" s="14"/>
      <c r="BB1264" s="14"/>
      <c r="BC1264" s="14"/>
      <c r="BD1264" s="14"/>
      <c r="BE1264" s="14"/>
      <c r="BF1264" s="14"/>
      <c r="BG1264" s="14"/>
      <c r="BH1264" s="14"/>
      <c r="BI1264" s="14"/>
    </row>
    <row r="1265" spans="1:61" x14ac:dyDescent="0.25">
      <c r="A1265">
        <v>1264</v>
      </c>
      <c r="B1265" s="3">
        <v>2025</v>
      </c>
      <c r="C1265" s="3">
        <v>3</v>
      </c>
      <c r="D1265" t="s">
        <v>16</v>
      </c>
      <c r="E1265" s="21">
        <v>45720.959293287036</v>
      </c>
      <c r="F1265" t="s">
        <v>565</v>
      </c>
      <c r="G1265" t="s">
        <v>114</v>
      </c>
      <c r="H1265" t="s">
        <v>80</v>
      </c>
      <c r="I1265" t="s">
        <v>80</v>
      </c>
      <c r="J1265" t="s">
        <v>97</v>
      </c>
      <c r="K1265" t="s">
        <v>97</v>
      </c>
      <c r="L1265" t="s">
        <v>39</v>
      </c>
      <c r="M1265" t="s">
        <v>39</v>
      </c>
      <c r="N1265" t="s">
        <v>1850</v>
      </c>
      <c r="O1265" t="s">
        <v>1832</v>
      </c>
      <c r="P1265" t="s">
        <v>4381</v>
      </c>
      <c r="Q1265" t="s">
        <v>4382</v>
      </c>
      <c r="R1265" t="s">
        <v>4383</v>
      </c>
      <c r="S1265" t="s">
        <v>4384</v>
      </c>
      <c r="T1265" s="4">
        <v>2530</v>
      </c>
      <c r="U1265" s="4">
        <v>16</v>
      </c>
      <c r="V1265" s="3">
        <v>1</v>
      </c>
      <c r="W1265" t="s">
        <v>208</v>
      </c>
      <c r="X1265" t="s">
        <v>229</v>
      </c>
      <c r="Y1265">
        <v>38</v>
      </c>
      <c r="Z1265" s="14">
        <v>1</v>
      </c>
      <c r="AA1265" s="14">
        <v>1</v>
      </c>
      <c r="AB1265" s="14">
        <v>1</v>
      </c>
      <c r="AC1265" s="14">
        <v>1</v>
      </c>
      <c r="AD1265" s="14">
        <v>1</v>
      </c>
      <c r="AE1265" s="14"/>
      <c r="AF1265" s="14"/>
      <c r="AG1265" s="14"/>
      <c r="AH1265" s="14"/>
      <c r="AI1265" s="14"/>
      <c r="AJ1265" s="14"/>
      <c r="AK1265" s="14">
        <v>2</v>
      </c>
      <c r="AL1265" s="14"/>
      <c r="AM1265" s="14">
        <v>1</v>
      </c>
      <c r="AN1265" s="14">
        <v>2</v>
      </c>
      <c r="AO1265" s="14">
        <v>2</v>
      </c>
      <c r="AP1265" s="14">
        <v>2</v>
      </c>
      <c r="AQ1265" s="14"/>
      <c r="AR1265" s="14"/>
      <c r="AS1265" s="14"/>
      <c r="AT1265" s="14">
        <v>2</v>
      </c>
      <c r="AU1265" s="14"/>
      <c r="AV1265" s="14"/>
      <c r="AW1265" s="14"/>
      <c r="AX1265" s="14"/>
      <c r="AY1265" s="14"/>
      <c r="AZ1265" s="14"/>
      <c r="BA1265" s="14"/>
      <c r="BB1265" s="14"/>
      <c r="BC1265" s="14"/>
      <c r="BD1265" s="14"/>
      <c r="BE1265" s="14"/>
      <c r="BF1265" s="14"/>
      <c r="BG1265" s="14"/>
      <c r="BH1265" s="14"/>
      <c r="BI1265" s="14"/>
    </row>
    <row r="1266" spans="1:61" x14ac:dyDescent="0.25">
      <c r="A1266">
        <v>1265</v>
      </c>
      <c r="B1266" s="3">
        <v>2025</v>
      </c>
      <c r="C1266" s="3">
        <v>3</v>
      </c>
      <c r="D1266" t="s">
        <v>16</v>
      </c>
      <c r="E1266" s="21">
        <v>45720.978103379632</v>
      </c>
      <c r="F1266" t="s">
        <v>565</v>
      </c>
      <c r="G1266" t="s">
        <v>114</v>
      </c>
      <c r="H1266" t="s">
        <v>80</v>
      </c>
      <c r="I1266" t="s">
        <v>80</v>
      </c>
      <c r="J1266" t="s">
        <v>98</v>
      </c>
      <c r="K1266" t="s">
        <v>98</v>
      </c>
      <c r="L1266" t="s">
        <v>32</v>
      </c>
      <c r="M1266" t="s">
        <v>32</v>
      </c>
      <c r="N1266" t="s">
        <v>751</v>
      </c>
      <c r="O1266" t="s">
        <v>1832</v>
      </c>
      <c r="P1266" t="s">
        <v>4385</v>
      </c>
      <c r="Q1266" t="s">
        <v>4386</v>
      </c>
      <c r="R1266" t="s">
        <v>4387</v>
      </c>
      <c r="S1266" t="s">
        <v>4388</v>
      </c>
      <c r="T1266" s="4">
        <v>1710</v>
      </c>
      <c r="U1266" s="4">
        <v>11</v>
      </c>
      <c r="V1266" s="3">
        <v>1</v>
      </c>
      <c r="W1266" t="s">
        <v>208</v>
      </c>
      <c r="X1266" t="s">
        <v>229</v>
      </c>
      <c r="Y1266">
        <v>39</v>
      </c>
      <c r="Z1266" s="14">
        <v>1</v>
      </c>
      <c r="AA1266" s="14">
        <v>1</v>
      </c>
      <c r="AB1266" s="14"/>
      <c r="AC1266" s="14"/>
      <c r="AD1266" s="14"/>
      <c r="AE1266" s="14"/>
      <c r="AF1266" s="14"/>
      <c r="AG1266" s="14"/>
      <c r="AH1266" s="14"/>
      <c r="AI1266" s="14"/>
      <c r="AJ1266" s="14"/>
      <c r="AK1266" s="14">
        <v>2</v>
      </c>
      <c r="AL1266" s="14"/>
      <c r="AM1266" s="14">
        <v>1</v>
      </c>
      <c r="AN1266" s="14">
        <v>2</v>
      </c>
      <c r="AO1266" s="14">
        <v>2</v>
      </c>
      <c r="AP1266" s="14">
        <v>2</v>
      </c>
      <c r="AQ1266" s="14"/>
      <c r="AR1266" s="14"/>
      <c r="AS1266" s="14"/>
      <c r="AT1266" s="14"/>
      <c r="AU1266" s="14"/>
      <c r="AV1266" s="14"/>
      <c r="AW1266" s="14"/>
      <c r="AX1266" s="14"/>
      <c r="AY1266" s="14"/>
      <c r="AZ1266" s="14"/>
      <c r="BA1266" s="14"/>
      <c r="BB1266" s="14"/>
      <c r="BC1266" s="14"/>
      <c r="BD1266" s="14"/>
      <c r="BE1266" s="14"/>
      <c r="BF1266" s="14"/>
      <c r="BG1266" s="14"/>
      <c r="BH1266" s="14"/>
      <c r="BI1266" s="14"/>
    </row>
    <row r="1267" spans="1:61" x14ac:dyDescent="0.25">
      <c r="A1267">
        <v>1266</v>
      </c>
      <c r="B1267" s="3">
        <v>2025</v>
      </c>
      <c r="C1267" s="3">
        <v>3</v>
      </c>
      <c r="D1267" t="s">
        <v>16</v>
      </c>
      <c r="E1267" s="21">
        <v>45720.983903888889</v>
      </c>
      <c r="F1267" t="s">
        <v>565</v>
      </c>
      <c r="G1267" t="s">
        <v>114</v>
      </c>
      <c r="H1267" t="s">
        <v>80</v>
      </c>
      <c r="I1267" t="s">
        <v>80</v>
      </c>
      <c r="J1267" t="s">
        <v>97</v>
      </c>
      <c r="K1267" t="s">
        <v>97</v>
      </c>
      <c r="L1267" t="s">
        <v>34</v>
      </c>
      <c r="M1267" t="s">
        <v>34</v>
      </c>
      <c r="N1267" t="s">
        <v>1395</v>
      </c>
      <c r="O1267" t="s">
        <v>1832</v>
      </c>
      <c r="P1267" t="s">
        <v>2443</v>
      </c>
      <c r="Q1267" t="s">
        <v>2444</v>
      </c>
      <c r="S1267" t="s">
        <v>2445</v>
      </c>
      <c r="T1267" s="4">
        <v>620</v>
      </c>
      <c r="U1267" s="4">
        <v>4</v>
      </c>
      <c r="V1267" s="3">
        <v>1</v>
      </c>
      <c r="W1267" t="s">
        <v>208</v>
      </c>
      <c r="X1267" t="s">
        <v>229</v>
      </c>
      <c r="Y1267">
        <v>40</v>
      </c>
      <c r="Z1267" s="14"/>
      <c r="AA1267" s="14"/>
      <c r="AB1267" s="14"/>
      <c r="AC1267" s="14"/>
      <c r="AD1267" s="14"/>
      <c r="AE1267" s="14"/>
      <c r="AF1267" s="14"/>
      <c r="AG1267" s="14"/>
      <c r="AH1267" s="14"/>
      <c r="AI1267" s="14"/>
      <c r="AJ1267" s="14"/>
      <c r="AK1267" s="14">
        <v>2</v>
      </c>
      <c r="AL1267" s="14"/>
      <c r="AM1267" s="14"/>
      <c r="AN1267" s="14"/>
      <c r="AO1267" s="14"/>
      <c r="AP1267" s="14"/>
      <c r="AQ1267" s="14"/>
      <c r="AR1267" s="14"/>
      <c r="AS1267" s="14"/>
      <c r="AT1267" s="14"/>
      <c r="AU1267" s="14">
        <v>2</v>
      </c>
      <c r="AV1267" s="14"/>
      <c r="AW1267" s="14"/>
      <c r="AX1267" s="14"/>
      <c r="AY1267" s="14"/>
      <c r="AZ1267" s="14"/>
      <c r="BA1267" s="14"/>
      <c r="BB1267" s="14"/>
      <c r="BC1267" s="14"/>
      <c r="BD1267" s="14"/>
      <c r="BE1267" s="14"/>
      <c r="BF1267" s="14"/>
      <c r="BG1267" s="14"/>
      <c r="BH1267" s="14"/>
      <c r="BI1267" s="14"/>
    </row>
    <row r="1268" spans="1:61" x14ac:dyDescent="0.25">
      <c r="A1268">
        <v>1267</v>
      </c>
      <c r="B1268" s="3">
        <v>2025</v>
      </c>
      <c r="C1268" s="3">
        <v>3</v>
      </c>
      <c r="D1268" t="s">
        <v>16</v>
      </c>
      <c r="E1268" s="21">
        <v>45721.016107835647</v>
      </c>
      <c r="F1268" t="s">
        <v>112</v>
      </c>
      <c r="G1268" t="s">
        <v>112</v>
      </c>
      <c r="H1268" t="s">
        <v>78</v>
      </c>
      <c r="I1268" t="s">
        <v>78</v>
      </c>
      <c r="J1268" t="s">
        <v>98</v>
      </c>
      <c r="K1268" t="s">
        <v>98</v>
      </c>
      <c r="L1268" t="s">
        <v>32</v>
      </c>
      <c r="M1268" t="s">
        <v>32</v>
      </c>
      <c r="N1268" t="s">
        <v>830</v>
      </c>
      <c r="O1268" t="s">
        <v>1832</v>
      </c>
      <c r="P1268" t="s">
        <v>4389</v>
      </c>
      <c r="Q1268" t="s">
        <v>4390</v>
      </c>
      <c r="S1268" t="s">
        <v>4391</v>
      </c>
      <c r="T1268" s="4">
        <v>2250</v>
      </c>
      <c r="U1268" s="4">
        <v>10</v>
      </c>
      <c r="V1268" s="3">
        <v>1</v>
      </c>
      <c r="W1268" t="s">
        <v>208</v>
      </c>
      <c r="X1268" t="s">
        <v>229</v>
      </c>
      <c r="Y1268">
        <v>41</v>
      </c>
      <c r="Z1268" s="14"/>
      <c r="AA1268" s="14">
        <v>10</v>
      </c>
      <c r="AB1268" s="14"/>
      <c r="AC1268" s="14"/>
      <c r="AD1268" s="14"/>
      <c r="AE1268" s="14"/>
      <c r="AF1268" s="14"/>
      <c r="AG1268" s="14"/>
      <c r="AH1268" s="14"/>
      <c r="AI1268" s="14"/>
      <c r="AJ1268" s="14"/>
      <c r="AK1268" s="14"/>
      <c r="AL1268" s="14"/>
      <c r="AM1268" s="14"/>
      <c r="AN1268" s="14"/>
      <c r="AO1268" s="14"/>
      <c r="AP1268" s="14"/>
      <c r="AQ1268" s="14"/>
      <c r="AR1268" s="14"/>
      <c r="AS1268" s="14"/>
      <c r="AT1268" s="14"/>
      <c r="AU1268" s="14"/>
      <c r="AV1268" s="14"/>
      <c r="AW1268" s="14"/>
      <c r="AX1268" s="14"/>
      <c r="AY1268" s="14"/>
      <c r="AZ1268" s="14"/>
      <c r="BA1268" s="14"/>
      <c r="BB1268" s="14"/>
      <c r="BC1268" s="14"/>
      <c r="BD1268" s="14"/>
      <c r="BE1268" s="14"/>
      <c r="BF1268" s="14"/>
      <c r="BG1268" s="14"/>
      <c r="BH1268" s="14"/>
      <c r="BI1268" s="14"/>
    </row>
    <row r="1269" spans="1:61" x14ac:dyDescent="0.25">
      <c r="A1269">
        <v>1268</v>
      </c>
      <c r="B1269" s="3">
        <v>2025</v>
      </c>
      <c r="C1269" s="3">
        <v>3</v>
      </c>
      <c r="D1269" t="s">
        <v>16</v>
      </c>
      <c r="E1269" s="21">
        <v>45721.478228981483</v>
      </c>
      <c r="F1269" t="s">
        <v>565</v>
      </c>
      <c r="G1269" t="s">
        <v>114</v>
      </c>
      <c r="H1269" t="s">
        <v>80</v>
      </c>
      <c r="I1269" t="s">
        <v>80</v>
      </c>
      <c r="J1269" t="s">
        <v>98</v>
      </c>
      <c r="K1269" t="s">
        <v>98</v>
      </c>
      <c r="L1269" t="s">
        <v>32</v>
      </c>
      <c r="M1269" t="s">
        <v>32</v>
      </c>
      <c r="N1269" t="s">
        <v>717</v>
      </c>
      <c r="O1269" t="s">
        <v>1832</v>
      </c>
      <c r="P1269" t="s">
        <v>4392</v>
      </c>
      <c r="Q1269" t="s">
        <v>4393</v>
      </c>
      <c r="S1269" t="s">
        <v>4394</v>
      </c>
      <c r="T1269" s="4">
        <v>1710</v>
      </c>
      <c r="U1269" s="4">
        <v>11</v>
      </c>
      <c r="V1269" s="3">
        <v>1</v>
      </c>
      <c r="W1269" t="s">
        <v>208</v>
      </c>
      <c r="X1269" t="s">
        <v>229</v>
      </c>
      <c r="Y1269">
        <v>42</v>
      </c>
      <c r="Z1269" s="14">
        <v>1</v>
      </c>
      <c r="AA1269" s="14">
        <v>1</v>
      </c>
      <c r="AB1269" s="14"/>
      <c r="AC1269" s="14"/>
      <c r="AD1269" s="14"/>
      <c r="AE1269" s="14"/>
      <c r="AF1269" s="14"/>
      <c r="AG1269" s="14"/>
      <c r="AH1269" s="14"/>
      <c r="AI1269" s="14"/>
      <c r="AJ1269" s="14"/>
      <c r="AK1269" s="14">
        <v>2</v>
      </c>
      <c r="AL1269" s="14"/>
      <c r="AM1269" s="14">
        <v>1</v>
      </c>
      <c r="AN1269" s="14">
        <v>2</v>
      </c>
      <c r="AO1269" s="14">
        <v>2</v>
      </c>
      <c r="AP1269" s="14">
        <v>2</v>
      </c>
      <c r="AQ1269" s="14"/>
      <c r="AR1269" s="14"/>
      <c r="AS1269" s="14"/>
      <c r="AT1269" s="14"/>
      <c r="AU1269" s="14"/>
      <c r="AV1269" s="14"/>
      <c r="AW1269" s="14"/>
      <c r="AX1269" s="14"/>
      <c r="AY1269" s="14"/>
      <c r="AZ1269" s="14"/>
      <c r="BA1269" s="14"/>
      <c r="BB1269" s="14"/>
      <c r="BC1269" s="14"/>
      <c r="BD1269" s="14"/>
      <c r="BE1269" s="14"/>
      <c r="BF1269" s="14"/>
      <c r="BG1269" s="14"/>
      <c r="BH1269" s="14"/>
      <c r="BI1269" s="14"/>
    </row>
    <row r="1270" spans="1:61" x14ac:dyDescent="0.25">
      <c r="A1270">
        <v>1269</v>
      </c>
      <c r="B1270" s="3">
        <v>2025</v>
      </c>
      <c r="C1270" s="3">
        <v>3</v>
      </c>
      <c r="D1270" t="s">
        <v>16</v>
      </c>
      <c r="E1270" s="21">
        <v>45721.559478553238</v>
      </c>
      <c r="F1270" t="s">
        <v>565</v>
      </c>
      <c r="G1270" t="s">
        <v>114</v>
      </c>
      <c r="H1270" t="s">
        <v>80</v>
      </c>
      <c r="I1270" t="s">
        <v>80</v>
      </c>
      <c r="J1270" t="s">
        <v>97</v>
      </c>
      <c r="K1270" t="s">
        <v>97</v>
      </c>
      <c r="L1270" t="s">
        <v>34</v>
      </c>
      <c r="M1270" t="s">
        <v>34</v>
      </c>
      <c r="N1270" t="s">
        <v>598</v>
      </c>
      <c r="O1270" t="s">
        <v>1832</v>
      </c>
      <c r="P1270" t="s">
        <v>4395</v>
      </c>
      <c r="Q1270" t="s">
        <v>4396</v>
      </c>
      <c r="S1270" t="s">
        <v>4397</v>
      </c>
      <c r="T1270" s="4">
        <v>220</v>
      </c>
      <c r="U1270" s="4">
        <v>1</v>
      </c>
      <c r="V1270" s="3">
        <v>1</v>
      </c>
      <c r="W1270" t="s">
        <v>208</v>
      </c>
      <c r="X1270" t="s">
        <v>229</v>
      </c>
      <c r="Y1270">
        <v>43</v>
      </c>
      <c r="Z1270" s="14">
        <v>1</v>
      </c>
      <c r="AA1270" s="14"/>
      <c r="AB1270" s="14"/>
      <c r="AC1270" s="14"/>
      <c r="AD1270" s="14"/>
      <c r="AE1270" s="14"/>
      <c r="AF1270" s="14"/>
      <c r="AG1270" s="14"/>
      <c r="AH1270" s="14"/>
      <c r="AI1270" s="14"/>
      <c r="AJ1270" s="14"/>
      <c r="AK1270" s="14"/>
      <c r="AL1270" s="14"/>
      <c r="AM1270" s="14"/>
      <c r="AN1270" s="14"/>
      <c r="AO1270" s="14"/>
      <c r="AP1270" s="14"/>
      <c r="AQ1270" s="14"/>
      <c r="AR1270" s="14"/>
      <c r="AS1270" s="14"/>
      <c r="AT1270" s="14"/>
      <c r="AU1270" s="14"/>
      <c r="AV1270" s="14"/>
      <c r="AW1270" s="14"/>
      <c r="AX1270" s="14"/>
      <c r="AY1270" s="14"/>
      <c r="AZ1270" s="14"/>
      <c r="BA1270" s="14"/>
      <c r="BB1270" s="14"/>
      <c r="BC1270" s="14"/>
      <c r="BD1270" s="14"/>
      <c r="BE1270" s="14"/>
      <c r="BF1270" s="14"/>
      <c r="BG1270" s="14"/>
      <c r="BH1270" s="14"/>
      <c r="BI1270" s="14"/>
    </row>
    <row r="1271" spans="1:61" x14ac:dyDescent="0.25">
      <c r="A1271">
        <v>1270</v>
      </c>
      <c r="B1271" s="3">
        <v>2025</v>
      </c>
      <c r="C1271" s="3">
        <v>3</v>
      </c>
      <c r="D1271" t="s">
        <v>16</v>
      </c>
      <c r="E1271" s="21">
        <v>45721.569262233803</v>
      </c>
      <c r="F1271" t="s">
        <v>565</v>
      </c>
      <c r="G1271" t="s">
        <v>114</v>
      </c>
      <c r="H1271" t="s">
        <v>80</v>
      </c>
      <c r="I1271" t="s">
        <v>80</v>
      </c>
      <c r="J1271" t="s">
        <v>98</v>
      </c>
      <c r="K1271" t="s">
        <v>98</v>
      </c>
      <c r="L1271" t="s">
        <v>32</v>
      </c>
      <c r="M1271" t="s">
        <v>32</v>
      </c>
      <c r="N1271" t="s">
        <v>751</v>
      </c>
      <c r="O1271" t="s">
        <v>1832</v>
      </c>
      <c r="P1271" t="s">
        <v>4398</v>
      </c>
      <c r="Q1271" t="s">
        <v>4399</v>
      </c>
      <c r="S1271" t="s">
        <v>4400</v>
      </c>
      <c r="T1271" s="4">
        <v>710</v>
      </c>
      <c r="U1271" s="4">
        <v>4</v>
      </c>
      <c r="V1271" s="3">
        <v>1</v>
      </c>
      <c r="W1271" t="s">
        <v>208</v>
      </c>
      <c r="X1271" t="s">
        <v>229</v>
      </c>
      <c r="Y1271">
        <v>44</v>
      </c>
      <c r="Z1271" s="14"/>
      <c r="AA1271" s="14">
        <v>2</v>
      </c>
      <c r="AB1271" s="14"/>
      <c r="AC1271" s="14"/>
      <c r="AD1271" s="14"/>
      <c r="AE1271" s="14"/>
      <c r="AF1271" s="14"/>
      <c r="AG1271" s="14"/>
      <c r="AH1271" s="14"/>
      <c r="AI1271" s="14"/>
      <c r="AJ1271" s="14">
        <v>2</v>
      </c>
      <c r="AK1271" s="14"/>
      <c r="AL1271" s="14"/>
      <c r="AM1271" s="14"/>
      <c r="AN1271" s="14"/>
      <c r="AO1271" s="14"/>
      <c r="AP1271" s="14"/>
      <c r="AQ1271" s="14"/>
      <c r="AR1271" s="14"/>
      <c r="AS1271" s="14"/>
      <c r="AT1271" s="14"/>
      <c r="AU1271" s="14"/>
      <c r="AV1271" s="14"/>
      <c r="AW1271" s="14"/>
      <c r="AX1271" s="14"/>
      <c r="AY1271" s="14"/>
      <c r="AZ1271" s="14"/>
      <c r="BA1271" s="14"/>
      <c r="BB1271" s="14"/>
      <c r="BC1271" s="14"/>
      <c r="BD1271" s="14"/>
      <c r="BE1271" s="14"/>
      <c r="BF1271" s="14"/>
      <c r="BG1271" s="14"/>
      <c r="BH1271" s="14"/>
      <c r="BI1271" s="14"/>
    </row>
    <row r="1272" spans="1:61" x14ac:dyDescent="0.25">
      <c r="A1272">
        <v>1271</v>
      </c>
      <c r="B1272" s="3">
        <v>2025</v>
      </c>
      <c r="C1272" s="3">
        <v>3</v>
      </c>
      <c r="D1272" t="s">
        <v>16</v>
      </c>
      <c r="E1272" s="21">
        <v>45721.741337881947</v>
      </c>
      <c r="F1272" t="s">
        <v>112</v>
      </c>
      <c r="G1272" t="s">
        <v>112</v>
      </c>
      <c r="H1272" t="s">
        <v>78</v>
      </c>
      <c r="I1272" t="s">
        <v>78</v>
      </c>
      <c r="J1272" t="s">
        <v>97</v>
      </c>
      <c r="K1272" t="s">
        <v>97</v>
      </c>
      <c r="L1272" t="s">
        <v>34</v>
      </c>
      <c r="M1272" t="s">
        <v>34</v>
      </c>
      <c r="N1272" t="s">
        <v>49</v>
      </c>
      <c r="O1272" t="s">
        <v>1832</v>
      </c>
      <c r="P1272" t="s">
        <v>4308</v>
      </c>
      <c r="Q1272" t="s">
        <v>4309</v>
      </c>
      <c r="S1272" t="s">
        <v>4401</v>
      </c>
      <c r="T1272" s="4">
        <v>1910</v>
      </c>
      <c r="U1272" s="4">
        <v>11</v>
      </c>
      <c r="V1272" s="3">
        <v>1</v>
      </c>
      <c r="W1272" t="s">
        <v>208</v>
      </c>
      <c r="X1272" t="s">
        <v>229</v>
      </c>
      <c r="Y1272">
        <v>45</v>
      </c>
      <c r="Z1272" s="14">
        <v>1</v>
      </c>
      <c r="AA1272" s="14">
        <v>1</v>
      </c>
      <c r="AB1272" s="14"/>
      <c r="AC1272" s="14"/>
      <c r="AD1272" s="14"/>
      <c r="AE1272" s="14"/>
      <c r="AF1272" s="14"/>
      <c r="AG1272" s="14"/>
      <c r="AH1272" s="14"/>
      <c r="AI1272" s="14"/>
      <c r="AJ1272" s="14"/>
      <c r="AK1272" s="14">
        <v>2</v>
      </c>
      <c r="AL1272" s="14"/>
      <c r="AM1272" s="14">
        <v>1</v>
      </c>
      <c r="AN1272" s="14">
        <v>2</v>
      </c>
      <c r="AO1272" s="14">
        <v>2</v>
      </c>
      <c r="AP1272" s="14">
        <v>2</v>
      </c>
      <c r="AQ1272" s="14"/>
      <c r="AR1272" s="14"/>
      <c r="AS1272" s="14"/>
      <c r="AT1272" s="14"/>
      <c r="AU1272" s="14"/>
      <c r="AV1272" s="14"/>
      <c r="AW1272" s="14"/>
      <c r="AX1272" s="14"/>
      <c r="AY1272" s="14"/>
      <c r="AZ1272" s="14"/>
      <c r="BA1272" s="14"/>
      <c r="BB1272" s="14"/>
      <c r="BC1272" s="14"/>
      <c r="BD1272" s="14"/>
      <c r="BE1272" s="14"/>
      <c r="BF1272" s="14"/>
      <c r="BG1272" s="14"/>
      <c r="BH1272" s="14"/>
      <c r="BI1272" s="14"/>
    </row>
    <row r="1273" spans="1:61" x14ac:dyDescent="0.25">
      <c r="A1273">
        <v>1272</v>
      </c>
      <c r="B1273" s="3">
        <v>2025</v>
      </c>
      <c r="C1273" s="3">
        <v>3</v>
      </c>
      <c r="D1273" t="s">
        <v>16</v>
      </c>
      <c r="E1273" s="21">
        <v>45719.789957349538</v>
      </c>
      <c r="F1273" t="s">
        <v>541</v>
      </c>
      <c r="G1273" t="s">
        <v>110</v>
      </c>
      <c r="H1273" t="s">
        <v>78</v>
      </c>
      <c r="I1273" t="s">
        <v>78</v>
      </c>
      <c r="J1273" t="s">
        <v>98</v>
      </c>
      <c r="K1273" t="s">
        <v>98</v>
      </c>
      <c r="L1273" t="s">
        <v>33</v>
      </c>
      <c r="M1273" t="s">
        <v>33</v>
      </c>
      <c r="N1273" t="s">
        <v>4402</v>
      </c>
      <c r="O1273" t="s">
        <v>1832</v>
      </c>
      <c r="P1273" t="s">
        <v>4403</v>
      </c>
      <c r="Q1273" t="s">
        <v>4404</v>
      </c>
      <c r="R1273" t="s">
        <v>4268</v>
      </c>
      <c r="S1273" t="s">
        <v>4405</v>
      </c>
      <c r="T1273" s="4">
        <v>2080</v>
      </c>
      <c r="U1273" s="4">
        <v>19</v>
      </c>
      <c r="V1273" s="3">
        <v>1</v>
      </c>
      <c r="W1273" t="s">
        <v>208</v>
      </c>
      <c r="X1273" t="s">
        <v>229</v>
      </c>
      <c r="Y1273">
        <v>46</v>
      </c>
      <c r="Z1273" s="14">
        <v>2</v>
      </c>
      <c r="AA1273" s="14"/>
      <c r="AB1273" s="14"/>
      <c r="AC1273" s="14"/>
      <c r="AD1273" s="14"/>
      <c r="AE1273" s="14"/>
      <c r="AF1273" s="14"/>
      <c r="AG1273" s="14"/>
      <c r="AH1273" s="14">
        <v>1</v>
      </c>
      <c r="AI1273" s="14"/>
      <c r="AJ1273" s="14">
        <v>1</v>
      </c>
      <c r="AK1273" s="14">
        <v>1</v>
      </c>
      <c r="AL1273" s="14"/>
      <c r="AM1273" s="14">
        <v>4</v>
      </c>
      <c r="AN1273" s="14">
        <v>2</v>
      </c>
      <c r="AO1273" s="14">
        <v>2</v>
      </c>
      <c r="AP1273" s="14">
        <v>2</v>
      </c>
      <c r="AQ1273" s="14">
        <v>2</v>
      </c>
      <c r="AR1273" s="14"/>
      <c r="AS1273" s="14"/>
      <c r="AT1273" s="14">
        <v>2</v>
      </c>
      <c r="AU1273" s="14"/>
      <c r="AV1273" s="14"/>
      <c r="AW1273" s="14"/>
      <c r="AX1273" s="14"/>
      <c r="AY1273" s="14"/>
      <c r="AZ1273" s="14"/>
      <c r="BA1273" s="14"/>
      <c r="BB1273" s="14"/>
      <c r="BC1273" s="14"/>
      <c r="BD1273" s="14"/>
      <c r="BE1273" s="14"/>
      <c r="BF1273" s="14"/>
      <c r="BG1273" s="14"/>
      <c r="BH1273" s="14"/>
      <c r="BI1273" s="14"/>
    </row>
    <row r="1274" spans="1:61" x14ac:dyDescent="0.25">
      <c r="A1274">
        <v>1273</v>
      </c>
      <c r="B1274" s="3">
        <v>2025</v>
      </c>
      <c r="C1274" s="3">
        <v>3</v>
      </c>
      <c r="D1274" t="s">
        <v>16</v>
      </c>
      <c r="E1274" s="21">
        <v>45721.75902672454</v>
      </c>
      <c r="F1274" t="s">
        <v>541</v>
      </c>
      <c r="G1274" t="s">
        <v>110</v>
      </c>
      <c r="H1274" t="s">
        <v>80</v>
      </c>
      <c r="I1274" t="s">
        <v>80</v>
      </c>
      <c r="J1274" t="s">
        <v>97</v>
      </c>
      <c r="K1274" t="s">
        <v>97</v>
      </c>
      <c r="L1274" t="s">
        <v>34</v>
      </c>
      <c r="M1274" t="s">
        <v>34</v>
      </c>
      <c r="N1274" t="s">
        <v>598</v>
      </c>
      <c r="O1274" t="s">
        <v>1832</v>
      </c>
      <c r="P1274" t="s">
        <v>4406</v>
      </c>
      <c r="Q1274" t="s">
        <v>4407</v>
      </c>
      <c r="R1274" t="s">
        <v>4408</v>
      </c>
      <c r="S1274" t="s">
        <v>4409</v>
      </c>
      <c r="T1274" s="4">
        <v>2390</v>
      </c>
      <c r="U1274" s="4">
        <v>17</v>
      </c>
      <c r="V1274" s="3">
        <v>1</v>
      </c>
      <c r="W1274" t="s">
        <v>208</v>
      </c>
      <c r="X1274" t="s">
        <v>229</v>
      </c>
      <c r="Y1274">
        <v>47</v>
      </c>
      <c r="Z1274" s="14">
        <v>1</v>
      </c>
      <c r="AA1274" s="14">
        <v>1</v>
      </c>
      <c r="AB1274" s="14"/>
      <c r="AC1274" s="14"/>
      <c r="AD1274" s="14"/>
      <c r="AE1274" s="14"/>
      <c r="AF1274" s="14"/>
      <c r="AG1274" s="14"/>
      <c r="AH1274" s="14">
        <v>1</v>
      </c>
      <c r="AI1274" s="14">
        <v>1</v>
      </c>
      <c r="AJ1274" s="14">
        <v>3</v>
      </c>
      <c r="AK1274" s="14">
        <v>2</v>
      </c>
      <c r="AL1274" s="14">
        <v>1</v>
      </c>
      <c r="AM1274" s="14">
        <v>1</v>
      </c>
      <c r="AN1274" s="14">
        <v>2</v>
      </c>
      <c r="AO1274" s="14">
        <v>2</v>
      </c>
      <c r="AP1274" s="14">
        <v>2</v>
      </c>
      <c r="AQ1274" s="14"/>
      <c r="AR1274" s="14"/>
      <c r="AS1274" s="14"/>
      <c r="AT1274" s="14"/>
      <c r="AU1274" s="14"/>
      <c r="AV1274" s="14"/>
      <c r="AW1274" s="14"/>
      <c r="AX1274" s="14"/>
      <c r="AY1274" s="14"/>
      <c r="AZ1274" s="14"/>
      <c r="BA1274" s="14"/>
      <c r="BB1274" s="14"/>
      <c r="BC1274" s="14"/>
      <c r="BD1274" s="14"/>
      <c r="BE1274" s="14"/>
      <c r="BF1274" s="14"/>
      <c r="BG1274" s="14"/>
      <c r="BH1274" s="14"/>
      <c r="BI1274" s="14"/>
    </row>
    <row r="1275" spans="1:61" x14ac:dyDescent="0.25">
      <c r="A1275">
        <v>1274</v>
      </c>
      <c r="B1275" s="3">
        <v>2025</v>
      </c>
      <c r="C1275" s="3">
        <v>3</v>
      </c>
      <c r="D1275" t="s">
        <v>16</v>
      </c>
      <c r="E1275" s="21">
        <v>45721.768530682872</v>
      </c>
      <c r="F1275" t="s">
        <v>112</v>
      </c>
      <c r="G1275" t="s">
        <v>112</v>
      </c>
      <c r="H1275" t="s">
        <v>78</v>
      </c>
      <c r="I1275" t="s">
        <v>78</v>
      </c>
      <c r="J1275" t="s">
        <v>97</v>
      </c>
      <c r="K1275" t="s">
        <v>97</v>
      </c>
      <c r="L1275" t="s">
        <v>36</v>
      </c>
      <c r="M1275" t="s">
        <v>36</v>
      </c>
      <c r="N1275" t="s">
        <v>49</v>
      </c>
      <c r="O1275" t="s">
        <v>1832</v>
      </c>
      <c r="P1275" t="s">
        <v>4410</v>
      </c>
      <c r="Q1275" t="s">
        <v>4411</v>
      </c>
      <c r="S1275" t="s">
        <v>4412</v>
      </c>
      <c r="T1275" s="4">
        <v>440</v>
      </c>
      <c r="U1275" s="4">
        <v>2</v>
      </c>
      <c r="V1275" s="3">
        <v>1</v>
      </c>
      <c r="W1275" t="s">
        <v>208</v>
      </c>
      <c r="X1275" t="s">
        <v>229</v>
      </c>
      <c r="Y1275">
        <v>48</v>
      </c>
      <c r="Z1275" s="14">
        <v>2</v>
      </c>
      <c r="AA1275" s="14"/>
      <c r="AB1275" s="14"/>
      <c r="AC1275" s="14"/>
      <c r="AD1275" s="14"/>
      <c r="AE1275" s="14"/>
      <c r="AF1275" s="14"/>
      <c r="AG1275" s="14"/>
      <c r="AH1275" s="14"/>
      <c r="AI1275" s="14"/>
      <c r="AJ1275" s="14"/>
      <c r="AK1275" s="14"/>
      <c r="AL1275" s="14"/>
      <c r="AM1275" s="14"/>
      <c r="AN1275" s="14"/>
      <c r="AO1275" s="14"/>
      <c r="AP1275" s="14"/>
      <c r="AQ1275" s="14"/>
      <c r="AR1275" s="14"/>
      <c r="AS1275" s="14"/>
      <c r="AT1275" s="14"/>
      <c r="AU1275" s="14"/>
      <c r="AV1275" s="14"/>
      <c r="AW1275" s="14"/>
      <c r="AX1275" s="14"/>
      <c r="AY1275" s="14"/>
      <c r="AZ1275" s="14"/>
      <c r="BA1275" s="14"/>
      <c r="BB1275" s="14"/>
      <c r="BC1275" s="14"/>
      <c r="BD1275" s="14"/>
      <c r="BE1275" s="14"/>
      <c r="BF1275" s="14"/>
      <c r="BG1275" s="14"/>
      <c r="BH1275" s="14"/>
      <c r="BI1275" s="14"/>
    </row>
    <row r="1276" spans="1:61" x14ac:dyDescent="0.25">
      <c r="A1276">
        <v>1275</v>
      </c>
      <c r="B1276" s="3">
        <v>2025</v>
      </c>
      <c r="C1276" s="3">
        <v>3</v>
      </c>
      <c r="D1276" t="s">
        <v>16</v>
      </c>
      <c r="E1276" s="21">
        <v>45721.763626817134</v>
      </c>
      <c r="F1276" t="s">
        <v>541</v>
      </c>
      <c r="G1276" t="s">
        <v>110</v>
      </c>
      <c r="H1276" t="s">
        <v>78</v>
      </c>
      <c r="I1276" t="s">
        <v>78</v>
      </c>
      <c r="J1276" t="s">
        <v>610</v>
      </c>
      <c r="K1276" t="s">
        <v>101</v>
      </c>
      <c r="L1276" t="s">
        <v>34</v>
      </c>
      <c r="M1276" t="s">
        <v>34</v>
      </c>
      <c r="N1276" t="s">
        <v>633</v>
      </c>
      <c r="O1276" t="s">
        <v>1832</v>
      </c>
      <c r="P1276" t="s">
        <v>4413</v>
      </c>
      <c r="Q1276" t="s">
        <v>4414</v>
      </c>
      <c r="S1276" t="s">
        <v>633</v>
      </c>
      <c r="T1276" s="4">
        <v>885</v>
      </c>
      <c r="U1276" s="4">
        <v>4</v>
      </c>
      <c r="V1276" s="3">
        <v>1</v>
      </c>
      <c r="W1276" t="s">
        <v>208</v>
      </c>
      <c r="X1276" t="s">
        <v>229</v>
      </c>
      <c r="Y1276">
        <v>49</v>
      </c>
      <c r="Z1276" s="14">
        <v>3</v>
      </c>
      <c r="AA1276" s="14">
        <v>1</v>
      </c>
      <c r="AB1276" s="14"/>
      <c r="AC1276" s="14"/>
      <c r="AD1276" s="14"/>
      <c r="AE1276" s="14"/>
      <c r="AF1276" s="14"/>
      <c r="AG1276" s="14"/>
      <c r="AH1276" s="14"/>
      <c r="AI1276" s="14"/>
      <c r="AJ1276" s="14"/>
      <c r="AK1276" s="14"/>
      <c r="AL1276" s="14"/>
      <c r="AM1276" s="14"/>
      <c r="AN1276" s="14"/>
      <c r="AO1276" s="14"/>
      <c r="AP1276" s="14"/>
      <c r="AQ1276" s="14"/>
      <c r="AR1276" s="14"/>
      <c r="AS1276" s="14"/>
      <c r="AT1276" s="14"/>
      <c r="AU1276" s="14"/>
      <c r="AV1276" s="14"/>
      <c r="AW1276" s="14"/>
      <c r="AX1276" s="14"/>
      <c r="AY1276" s="14"/>
      <c r="AZ1276" s="14"/>
      <c r="BA1276" s="14"/>
      <c r="BB1276" s="14"/>
      <c r="BC1276" s="14"/>
      <c r="BD1276" s="14"/>
      <c r="BE1276" s="14"/>
      <c r="BF1276" s="14"/>
      <c r="BG1276" s="14"/>
      <c r="BH1276" s="14"/>
      <c r="BI1276" s="14"/>
    </row>
    <row r="1277" spans="1:61" x14ac:dyDescent="0.25">
      <c r="A1277">
        <v>1276</v>
      </c>
      <c r="B1277" s="3">
        <v>2025</v>
      </c>
      <c r="C1277" s="3">
        <v>3</v>
      </c>
      <c r="D1277" t="s">
        <v>16</v>
      </c>
      <c r="E1277" s="21">
        <v>45721.777948414347</v>
      </c>
      <c r="F1277" t="s">
        <v>541</v>
      </c>
      <c r="G1277" t="s">
        <v>110</v>
      </c>
      <c r="H1277" t="s">
        <v>80</v>
      </c>
      <c r="I1277" t="s">
        <v>80</v>
      </c>
      <c r="J1277" t="s">
        <v>97</v>
      </c>
      <c r="K1277" t="s">
        <v>97</v>
      </c>
      <c r="L1277" t="s">
        <v>39</v>
      </c>
      <c r="M1277" t="s">
        <v>39</v>
      </c>
      <c r="N1277" t="s">
        <v>1850</v>
      </c>
      <c r="O1277" t="s">
        <v>1832</v>
      </c>
      <c r="P1277" t="s">
        <v>4415</v>
      </c>
      <c r="Q1277" t="s">
        <v>4416</v>
      </c>
      <c r="S1277" t="s">
        <v>4417</v>
      </c>
      <c r="T1277" s="4">
        <v>2530</v>
      </c>
      <c r="U1277" s="4">
        <v>16</v>
      </c>
      <c r="V1277" s="3">
        <v>1</v>
      </c>
      <c r="W1277" t="s">
        <v>208</v>
      </c>
      <c r="X1277" t="s">
        <v>229</v>
      </c>
      <c r="Y1277">
        <v>50</v>
      </c>
      <c r="Z1277" s="14">
        <v>1</v>
      </c>
      <c r="AA1277" s="14">
        <v>1</v>
      </c>
      <c r="AB1277" s="14">
        <v>1</v>
      </c>
      <c r="AC1277" s="14">
        <v>1</v>
      </c>
      <c r="AD1277" s="14">
        <v>1</v>
      </c>
      <c r="AE1277" s="14"/>
      <c r="AF1277" s="14"/>
      <c r="AG1277" s="14"/>
      <c r="AH1277" s="14"/>
      <c r="AI1277" s="14"/>
      <c r="AJ1277" s="14"/>
      <c r="AK1277" s="14">
        <v>2</v>
      </c>
      <c r="AL1277" s="14"/>
      <c r="AM1277" s="14">
        <v>1</v>
      </c>
      <c r="AN1277" s="14">
        <v>2</v>
      </c>
      <c r="AO1277" s="14">
        <v>2</v>
      </c>
      <c r="AP1277" s="14">
        <v>2</v>
      </c>
      <c r="AQ1277" s="14"/>
      <c r="AR1277" s="14"/>
      <c r="AS1277" s="14"/>
      <c r="AT1277" s="14">
        <v>2</v>
      </c>
      <c r="AU1277" s="14"/>
      <c r="AV1277" s="14"/>
      <c r="AW1277" s="14"/>
      <c r="AX1277" s="14"/>
      <c r="AY1277" s="14"/>
      <c r="AZ1277" s="14"/>
      <c r="BA1277" s="14"/>
      <c r="BB1277" s="14"/>
      <c r="BC1277" s="14"/>
      <c r="BD1277" s="14"/>
      <c r="BE1277" s="14"/>
      <c r="BF1277" s="14"/>
      <c r="BG1277" s="14"/>
      <c r="BH1277" s="14"/>
      <c r="BI1277" s="14"/>
    </row>
    <row r="1278" spans="1:61" x14ac:dyDescent="0.25">
      <c r="A1278">
        <v>1277</v>
      </c>
      <c r="B1278" s="3">
        <v>2025</v>
      </c>
      <c r="C1278" s="3">
        <v>3</v>
      </c>
      <c r="D1278" t="s">
        <v>16</v>
      </c>
      <c r="E1278" s="21">
        <v>45721.781550127307</v>
      </c>
      <c r="F1278" t="s">
        <v>541</v>
      </c>
      <c r="G1278" t="s">
        <v>110</v>
      </c>
      <c r="H1278" t="s">
        <v>80</v>
      </c>
      <c r="I1278" t="s">
        <v>80</v>
      </c>
      <c r="J1278" t="s">
        <v>98</v>
      </c>
      <c r="K1278" t="s">
        <v>98</v>
      </c>
      <c r="L1278" t="s">
        <v>32</v>
      </c>
      <c r="M1278" t="s">
        <v>32</v>
      </c>
      <c r="N1278" t="s">
        <v>1146</v>
      </c>
      <c r="O1278" t="s">
        <v>1832</v>
      </c>
      <c r="P1278" t="s">
        <v>4418</v>
      </c>
      <c r="Q1278" t="s">
        <v>4419</v>
      </c>
      <c r="R1278" t="s">
        <v>4420</v>
      </c>
      <c r="S1278" t="s">
        <v>4421</v>
      </c>
      <c r="T1278" s="4">
        <v>1710</v>
      </c>
      <c r="U1278" s="4">
        <v>11</v>
      </c>
      <c r="V1278" s="3">
        <v>1</v>
      </c>
      <c r="W1278" t="s">
        <v>208</v>
      </c>
      <c r="X1278" t="s">
        <v>229</v>
      </c>
      <c r="Y1278">
        <v>51</v>
      </c>
      <c r="Z1278" s="14">
        <v>1</v>
      </c>
      <c r="AA1278" s="14">
        <v>1</v>
      </c>
      <c r="AB1278" s="14"/>
      <c r="AC1278" s="14"/>
      <c r="AD1278" s="14"/>
      <c r="AE1278" s="14"/>
      <c r="AF1278" s="14"/>
      <c r="AG1278" s="14"/>
      <c r="AH1278" s="14"/>
      <c r="AI1278" s="14"/>
      <c r="AJ1278" s="14"/>
      <c r="AK1278" s="14">
        <v>2</v>
      </c>
      <c r="AL1278" s="14"/>
      <c r="AM1278" s="14">
        <v>1</v>
      </c>
      <c r="AN1278" s="14">
        <v>2</v>
      </c>
      <c r="AO1278" s="14">
        <v>2</v>
      </c>
      <c r="AP1278" s="14">
        <v>2</v>
      </c>
      <c r="AQ1278" s="14"/>
      <c r="AR1278" s="14"/>
      <c r="AS1278" s="14"/>
      <c r="AT1278" s="14"/>
      <c r="AU1278" s="14"/>
      <c r="AV1278" s="14"/>
      <c r="AW1278" s="14"/>
      <c r="AX1278" s="14"/>
      <c r="AY1278" s="14"/>
      <c r="AZ1278" s="14"/>
      <c r="BA1278" s="14"/>
      <c r="BB1278" s="14"/>
      <c r="BC1278" s="14"/>
      <c r="BD1278" s="14"/>
      <c r="BE1278" s="14"/>
      <c r="BF1278" s="14"/>
      <c r="BG1278" s="14"/>
      <c r="BH1278" s="14"/>
      <c r="BI1278" s="14"/>
    </row>
    <row r="1279" spans="1:61" x14ac:dyDescent="0.25">
      <c r="A1279">
        <v>1278</v>
      </c>
      <c r="B1279" s="3">
        <v>2025</v>
      </c>
      <c r="C1279" s="3">
        <v>3</v>
      </c>
      <c r="D1279" t="s">
        <v>16</v>
      </c>
      <c r="E1279" s="21">
        <v>45721.789924432873</v>
      </c>
      <c r="F1279" t="s">
        <v>112</v>
      </c>
      <c r="G1279" t="s">
        <v>112</v>
      </c>
      <c r="H1279" t="s">
        <v>78</v>
      </c>
      <c r="I1279" t="s">
        <v>78</v>
      </c>
      <c r="J1279" t="s">
        <v>97</v>
      </c>
      <c r="K1279" t="s">
        <v>97</v>
      </c>
      <c r="L1279" t="s">
        <v>38</v>
      </c>
      <c r="M1279" t="s">
        <v>38</v>
      </c>
      <c r="N1279" t="s">
        <v>1816</v>
      </c>
      <c r="O1279" t="s">
        <v>1832</v>
      </c>
      <c r="P1279" t="s">
        <v>4422</v>
      </c>
      <c r="Q1279" t="s">
        <v>4423</v>
      </c>
      <c r="R1279" t="s">
        <v>4424</v>
      </c>
      <c r="S1279" t="s">
        <v>4425</v>
      </c>
      <c r="T1279" s="4">
        <v>2200</v>
      </c>
      <c r="U1279" s="4">
        <v>10</v>
      </c>
      <c r="V1279" s="3">
        <v>1</v>
      </c>
      <c r="W1279" t="s">
        <v>208</v>
      </c>
      <c r="X1279" t="s">
        <v>229</v>
      </c>
      <c r="Y1279">
        <v>52</v>
      </c>
      <c r="Z1279" s="14">
        <v>10</v>
      </c>
      <c r="AA1279" s="14"/>
      <c r="AB1279" s="14"/>
      <c r="AC1279" s="14"/>
      <c r="AD1279" s="14"/>
      <c r="AE1279" s="14"/>
      <c r="AF1279" s="14"/>
      <c r="AG1279" s="14"/>
      <c r="AH1279" s="14"/>
      <c r="AI1279" s="14"/>
      <c r="AJ1279" s="14"/>
      <c r="AK1279" s="14"/>
      <c r="AL1279" s="14"/>
      <c r="AM1279" s="14"/>
      <c r="AN1279" s="14"/>
      <c r="AO1279" s="14"/>
      <c r="AP1279" s="14"/>
      <c r="AQ1279" s="14"/>
      <c r="AR1279" s="14"/>
      <c r="AS1279" s="14"/>
      <c r="AT1279" s="14"/>
      <c r="AU1279" s="14"/>
      <c r="AV1279" s="14"/>
      <c r="AW1279" s="14"/>
      <c r="AX1279" s="14"/>
      <c r="AY1279" s="14"/>
      <c r="AZ1279" s="14"/>
      <c r="BA1279" s="14"/>
      <c r="BB1279" s="14"/>
      <c r="BC1279" s="14"/>
      <c r="BD1279" s="14"/>
      <c r="BE1279" s="14"/>
      <c r="BF1279" s="14"/>
      <c r="BG1279" s="14"/>
      <c r="BH1279" s="14"/>
      <c r="BI1279" s="14"/>
    </row>
    <row r="1280" spans="1:61" x14ac:dyDescent="0.25">
      <c r="A1280">
        <v>1279</v>
      </c>
      <c r="B1280" s="3">
        <v>2025</v>
      </c>
      <c r="C1280" s="3">
        <v>3</v>
      </c>
      <c r="D1280" t="s">
        <v>16</v>
      </c>
      <c r="E1280" s="21">
        <v>45721.786525023148</v>
      </c>
      <c r="F1280" t="s">
        <v>541</v>
      </c>
      <c r="G1280" t="s">
        <v>110</v>
      </c>
      <c r="H1280" t="s">
        <v>80</v>
      </c>
      <c r="I1280" t="s">
        <v>80</v>
      </c>
      <c r="J1280" t="s">
        <v>98</v>
      </c>
      <c r="K1280" t="s">
        <v>98</v>
      </c>
      <c r="L1280" t="s">
        <v>32</v>
      </c>
      <c r="M1280" t="s">
        <v>32</v>
      </c>
      <c r="N1280" t="s">
        <v>658</v>
      </c>
      <c r="O1280" t="s">
        <v>1832</v>
      </c>
      <c r="P1280" t="s">
        <v>4426</v>
      </c>
      <c r="Q1280" t="s">
        <v>4427</v>
      </c>
      <c r="R1280" t="s">
        <v>4428</v>
      </c>
      <c r="S1280" t="s">
        <v>4429</v>
      </c>
      <c r="T1280" s="4">
        <v>1710</v>
      </c>
      <c r="U1280" s="4">
        <v>11</v>
      </c>
      <c r="V1280" s="3">
        <v>1</v>
      </c>
      <c r="W1280" t="s">
        <v>208</v>
      </c>
      <c r="X1280" t="s">
        <v>229</v>
      </c>
      <c r="Y1280">
        <v>53</v>
      </c>
      <c r="Z1280" s="14">
        <v>1</v>
      </c>
      <c r="AA1280" s="14">
        <v>1</v>
      </c>
      <c r="AB1280" s="14"/>
      <c r="AC1280" s="14"/>
      <c r="AD1280" s="14"/>
      <c r="AE1280" s="14"/>
      <c r="AF1280" s="14"/>
      <c r="AG1280" s="14"/>
      <c r="AH1280" s="14"/>
      <c r="AI1280" s="14"/>
      <c r="AJ1280" s="14"/>
      <c r="AK1280" s="14">
        <v>2</v>
      </c>
      <c r="AL1280" s="14"/>
      <c r="AM1280" s="14">
        <v>1</v>
      </c>
      <c r="AN1280" s="14">
        <v>2</v>
      </c>
      <c r="AO1280" s="14">
        <v>2</v>
      </c>
      <c r="AP1280" s="14">
        <v>2</v>
      </c>
      <c r="AQ1280" s="14"/>
      <c r="AR1280" s="14"/>
      <c r="AS1280" s="14"/>
      <c r="AT1280" s="14"/>
      <c r="AU1280" s="14"/>
      <c r="AV1280" s="14"/>
      <c r="AW1280" s="14"/>
      <c r="AX1280" s="14"/>
      <c r="AY1280" s="14"/>
      <c r="AZ1280" s="14"/>
      <c r="BA1280" s="14"/>
      <c r="BB1280" s="14"/>
      <c r="BC1280" s="14"/>
      <c r="BD1280" s="14"/>
      <c r="BE1280" s="14"/>
      <c r="BF1280" s="14"/>
      <c r="BG1280" s="14"/>
      <c r="BH1280" s="14"/>
      <c r="BI1280" s="14"/>
    </row>
    <row r="1281" spans="1:61" x14ac:dyDescent="0.25">
      <c r="A1281">
        <v>1280</v>
      </c>
      <c r="B1281" s="3">
        <v>2025</v>
      </c>
      <c r="C1281" s="3">
        <v>3</v>
      </c>
      <c r="D1281" t="s">
        <v>16</v>
      </c>
      <c r="E1281" s="21">
        <v>45722.65254318287</v>
      </c>
      <c r="F1281" t="s">
        <v>112</v>
      </c>
      <c r="G1281" t="s">
        <v>112</v>
      </c>
      <c r="H1281" t="s">
        <v>78</v>
      </c>
      <c r="I1281" t="s">
        <v>78</v>
      </c>
      <c r="J1281" t="s">
        <v>98</v>
      </c>
      <c r="K1281" t="s">
        <v>98</v>
      </c>
      <c r="L1281" t="s">
        <v>33</v>
      </c>
      <c r="M1281" t="s">
        <v>33</v>
      </c>
      <c r="N1281" t="s">
        <v>2326</v>
      </c>
      <c r="O1281" t="s">
        <v>1832</v>
      </c>
      <c r="P1281" t="s">
        <v>4430</v>
      </c>
      <c r="Q1281" t="s">
        <v>2328</v>
      </c>
      <c r="S1281" t="s">
        <v>4431</v>
      </c>
      <c r="T1281" s="4">
        <v>1710</v>
      </c>
      <c r="U1281" s="4">
        <v>11</v>
      </c>
      <c r="V1281" s="3">
        <v>1</v>
      </c>
      <c r="W1281" t="s">
        <v>208</v>
      </c>
      <c r="X1281" t="s">
        <v>229</v>
      </c>
      <c r="Y1281">
        <v>54</v>
      </c>
      <c r="Z1281" s="14">
        <v>1</v>
      </c>
      <c r="AA1281" s="14">
        <v>1</v>
      </c>
      <c r="AB1281" s="14"/>
      <c r="AC1281" s="14"/>
      <c r="AD1281" s="14"/>
      <c r="AE1281" s="14"/>
      <c r="AF1281" s="14"/>
      <c r="AG1281" s="14"/>
      <c r="AH1281" s="14"/>
      <c r="AI1281" s="14"/>
      <c r="AJ1281" s="14"/>
      <c r="AK1281" s="14">
        <v>2</v>
      </c>
      <c r="AL1281" s="14"/>
      <c r="AM1281" s="14">
        <v>1</v>
      </c>
      <c r="AN1281" s="14">
        <v>2</v>
      </c>
      <c r="AO1281" s="14">
        <v>2</v>
      </c>
      <c r="AP1281" s="14">
        <v>2</v>
      </c>
      <c r="AQ1281" s="14"/>
      <c r="AR1281" s="14"/>
      <c r="AS1281" s="14"/>
      <c r="AT1281" s="14"/>
      <c r="AU1281" s="14"/>
      <c r="AV1281" s="14"/>
      <c r="AW1281" s="14"/>
      <c r="AX1281" s="14"/>
      <c r="AY1281" s="14"/>
      <c r="AZ1281" s="14"/>
      <c r="BA1281" s="14"/>
      <c r="BB1281" s="14"/>
      <c r="BC1281" s="14"/>
      <c r="BD1281" s="14"/>
      <c r="BE1281" s="14"/>
      <c r="BF1281" s="14"/>
      <c r="BG1281" s="14"/>
      <c r="BH1281" s="14"/>
      <c r="BI1281" s="14"/>
    </row>
    <row r="1282" spans="1:61" x14ac:dyDescent="0.25">
      <c r="A1282">
        <v>1281</v>
      </c>
      <c r="B1282" s="3">
        <v>2025</v>
      </c>
      <c r="C1282" s="3">
        <v>3</v>
      </c>
      <c r="D1282" t="s">
        <v>16</v>
      </c>
      <c r="E1282" s="21">
        <v>45722.74285516204</v>
      </c>
      <c r="F1282" t="s">
        <v>112</v>
      </c>
      <c r="G1282" t="s">
        <v>112</v>
      </c>
      <c r="H1282" t="s">
        <v>78</v>
      </c>
      <c r="I1282" t="s">
        <v>78</v>
      </c>
      <c r="J1282" t="s">
        <v>97</v>
      </c>
      <c r="K1282" t="s">
        <v>97</v>
      </c>
      <c r="L1282" t="s">
        <v>36</v>
      </c>
      <c r="M1282" t="s">
        <v>36</v>
      </c>
      <c r="N1282" t="s">
        <v>49</v>
      </c>
      <c r="O1282" t="s">
        <v>1832</v>
      </c>
      <c r="P1282" t="s">
        <v>4432</v>
      </c>
      <c r="Q1282" t="s">
        <v>4433</v>
      </c>
      <c r="S1282" t="s">
        <v>4434</v>
      </c>
      <c r="T1282" s="4">
        <v>1710</v>
      </c>
      <c r="U1282" s="4">
        <v>11</v>
      </c>
      <c r="V1282" s="3">
        <v>1</v>
      </c>
      <c r="W1282" t="s">
        <v>208</v>
      </c>
      <c r="X1282" t="s">
        <v>229</v>
      </c>
      <c r="Y1282">
        <v>55</v>
      </c>
      <c r="Z1282" s="14">
        <v>1</v>
      </c>
      <c r="AA1282" s="14">
        <v>1</v>
      </c>
      <c r="AB1282" s="14"/>
      <c r="AC1282" s="14"/>
      <c r="AD1282" s="14"/>
      <c r="AE1282" s="14"/>
      <c r="AF1282" s="14"/>
      <c r="AG1282" s="14"/>
      <c r="AH1282" s="14"/>
      <c r="AI1282" s="14"/>
      <c r="AJ1282" s="14"/>
      <c r="AK1282" s="14">
        <v>2</v>
      </c>
      <c r="AL1282" s="14"/>
      <c r="AM1282" s="14">
        <v>1</v>
      </c>
      <c r="AN1282" s="14">
        <v>2</v>
      </c>
      <c r="AO1282" s="14">
        <v>2</v>
      </c>
      <c r="AP1282" s="14">
        <v>2</v>
      </c>
      <c r="AQ1282" s="14"/>
      <c r="AR1282" s="14"/>
      <c r="AS1282" s="14"/>
      <c r="AT1282" s="14"/>
      <c r="AU1282" s="14"/>
      <c r="AV1282" s="14"/>
      <c r="AW1282" s="14"/>
      <c r="AX1282" s="14"/>
      <c r="AY1282" s="14"/>
      <c r="AZ1282" s="14"/>
      <c r="BA1282" s="14"/>
      <c r="BB1282" s="14"/>
      <c r="BC1282" s="14"/>
      <c r="BD1282" s="14"/>
      <c r="BE1282" s="14"/>
      <c r="BF1282" s="14"/>
      <c r="BG1282" s="14"/>
      <c r="BH1282" s="14"/>
      <c r="BI1282" s="14"/>
    </row>
    <row r="1283" spans="1:61" x14ac:dyDescent="0.25">
      <c r="A1283">
        <v>1282</v>
      </c>
      <c r="B1283" s="3">
        <v>2025</v>
      </c>
      <c r="C1283" s="3">
        <v>3</v>
      </c>
      <c r="D1283" t="s">
        <v>16</v>
      </c>
      <c r="E1283" s="21">
        <v>45722.745357650463</v>
      </c>
      <c r="F1283" t="s">
        <v>112</v>
      </c>
      <c r="G1283" t="s">
        <v>112</v>
      </c>
      <c r="H1283" t="s">
        <v>78</v>
      </c>
      <c r="I1283" t="s">
        <v>78</v>
      </c>
      <c r="J1283" t="s">
        <v>97</v>
      </c>
      <c r="K1283" t="s">
        <v>97</v>
      </c>
      <c r="L1283" t="s">
        <v>34</v>
      </c>
      <c r="M1283" t="s">
        <v>34</v>
      </c>
      <c r="N1283" t="s">
        <v>633</v>
      </c>
      <c r="O1283" t="s">
        <v>1832</v>
      </c>
      <c r="P1283" t="s">
        <v>4435</v>
      </c>
      <c r="Q1283" t="s">
        <v>4436</v>
      </c>
      <c r="S1283" t="s">
        <v>4437</v>
      </c>
      <c r="T1283" s="4">
        <v>1710</v>
      </c>
      <c r="U1283" s="4">
        <v>11</v>
      </c>
      <c r="V1283" s="3">
        <v>1</v>
      </c>
      <c r="W1283" t="s">
        <v>208</v>
      </c>
      <c r="X1283" t="s">
        <v>229</v>
      </c>
      <c r="Y1283">
        <v>56</v>
      </c>
      <c r="Z1283" s="14">
        <v>1</v>
      </c>
      <c r="AA1283" s="14">
        <v>1</v>
      </c>
      <c r="AB1283" s="14"/>
      <c r="AC1283" s="14"/>
      <c r="AD1283" s="14"/>
      <c r="AE1283" s="14"/>
      <c r="AF1283" s="14"/>
      <c r="AG1283" s="14"/>
      <c r="AH1283" s="14"/>
      <c r="AI1283" s="14"/>
      <c r="AJ1283" s="14"/>
      <c r="AK1283" s="14">
        <v>2</v>
      </c>
      <c r="AL1283" s="14"/>
      <c r="AM1283" s="14">
        <v>1</v>
      </c>
      <c r="AN1283" s="14">
        <v>2</v>
      </c>
      <c r="AO1283" s="14">
        <v>2</v>
      </c>
      <c r="AP1283" s="14">
        <v>2</v>
      </c>
      <c r="AQ1283" s="14"/>
      <c r="AR1283" s="14"/>
      <c r="AS1283" s="14"/>
      <c r="AT1283" s="14"/>
      <c r="AU1283" s="14"/>
      <c r="AV1283" s="14"/>
      <c r="AW1283" s="14"/>
      <c r="AX1283" s="14"/>
      <c r="AY1283" s="14"/>
      <c r="AZ1283" s="14"/>
      <c r="BA1283" s="14"/>
      <c r="BB1283" s="14"/>
      <c r="BC1283" s="14"/>
      <c r="BD1283" s="14"/>
      <c r="BE1283" s="14"/>
      <c r="BF1283" s="14"/>
      <c r="BG1283" s="14"/>
      <c r="BH1283" s="14"/>
      <c r="BI1283" s="14"/>
    </row>
    <row r="1284" spans="1:61" x14ac:dyDescent="0.25">
      <c r="A1284">
        <v>1283</v>
      </c>
      <c r="B1284" s="3">
        <v>2025</v>
      </c>
      <c r="C1284" s="3">
        <v>3</v>
      </c>
      <c r="D1284" t="s">
        <v>16</v>
      </c>
      <c r="E1284" s="21">
        <v>45722.747796840267</v>
      </c>
      <c r="F1284" t="s">
        <v>112</v>
      </c>
      <c r="G1284" t="s">
        <v>112</v>
      </c>
      <c r="H1284" t="s">
        <v>78</v>
      </c>
      <c r="I1284" t="s">
        <v>78</v>
      </c>
      <c r="J1284" t="s">
        <v>98</v>
      </c>
      <c r="K1284" t="s">
        <v>98</v>
      </c>
      <c r="L1284" t="s">
        <v>32</v>
      </c>
      <c r="M1284" t="s">
        <v>32</v>
      </c>
      <c r="N1284" t="s">
        <v>647</v>
      </c>
      <c r="O1284" t="s">
        <v>1832</v>
      </c>
      <c r="P1284" t="s">
        <v>4438</v>
      </c>
      <c r="Q1284" t="s">
        <v>4439</v>
      </c>
      <c r="S1284" t="s">
        <v>4440</v>
      </c>
      <c r="T1284" s="4">
        <v>1710</v>
      </c>
      <c r="U1284" s="4">
        <v>11</v>
      </c>
      <c r="V1284" s="3">
        <v>1</v>
      </c>
      <c r="W1284" t="s">
        <v>208</v>
      </c>
      <c r="X1284" t="s">
        <v>229</v>
      </c>
      <c r="Y1284">
        <v>57</v>
      </c>
      <c r="Z1284" s="14">
        <v>1</v>
      </c>
      <c r="AA1284" s="14">
        <v>1</v>
      </c>
      <c r="AB1284" s="14"/>
      <c r="AC1284" s="14"/>
      <c r="AD1284" s="14"/>
      <c r="AE1284" s="14"/>
      <c r="AF1284" s="14"/>
      <c r="AG1284" s="14"/>
      <c r="AH1284" s="14"/>
      <c r="AI1284" s="14"/>
      <c r="AJ1284" s="14"/>
      <c r="AK1284" s="14">
        <v>2</v>
      </c>
      <c r="AL1284" s="14"/>
      <c r="AM1284" s="14">
        <v>1</v>
      </c>
      <c r="AN1284" s="14">
        <v>2</v>
      </c>
      <c r="AO1284" s="14">
        <v>2</v>
      </c>
      <c r="AP1284" s="14">
        <v>2</v>
      </c>
      <c r="AQ1284" s="14"/>
      <c r="AR1284" s="14"/>
      <c r="AS1284" s="14"/>
      <c r="AT1284" s="14"/>
      <c r="AU1284" s="14"/>
      <c r="AV1284" s="14"/>
      <c r="AW1284" s="14"/>
      <c r="AX1284" s="14"/>
      <c r="AY1284" s="14"/>
      <c r="AZ1284" s="14"/>
      <c r="BA1284" s="14"/>
      <c r="BB1284" s="14"/>
      <c r="BC1284" s="14"/>
      <c r="BD1284" s="14"/>
      <c r="BE1284" s="14"/>
      <c r="BF1284" s="14"/>
      <c r="BG1284" s="14"/>
      <c r="BH1284" s="14"/>
      <c r="BI1284" s="14"/>
    </row>
    <row r="1285" spans="1:61" x14ac:dyDescent="0.25">
      <c r="A1285">
        <v>1284</v>
      </c>
      <c r="B1285" s="3">
        <v>2025</v>
      </c>
      <c r="C1285" s="3">
        <v>3</v>
      </c>
      <c r="D1285" t="s">
        <v>16</v>
      </c>
      <c r="E1285" s="21">
        <v>45721.895679328707</v>
      </c>
      <c r="F1285" t="s">
        <v>541</v>
      </c>
      <c r="G1285" t="s">
        <v>110</v>
      </c>
      <c r="H1285" t="s">
        <v>80</v>
      </c>
      <c r="I1285" t="s">
        <v>80</v>
      </c>
      <c r="J1285" t="s">
        <v>97</v>
      </c>
      <c r="K1285" t="s">
        <v>97</v>
      </c>
      <c r="L1285" t="s">
        <v>37</v>
      </c>
      <c r="M1285" t="s">
        <v>37</v>
      </c>
      <c r="N1285" t="s">
        <v>689</v>
      </c>
      <c r="O1285" t="s">
        <v>1832</v>
      </c>
      <c r="P1285" t="s">
        <v>4441</v>
      </c>
      <c r="Q1285" t="s">
        <v>4442</v>
      </c>
      <c r="R1285" t="s">
        <v>4443</v>
      </c>
      <c r="S1285" t="s">
        <v>4444</v>
      </c>
      <c r="T1285" s="4">
        <v>440</v>
      </c>
      <c r="U1285" s="4">
        <v>2</v>
      </c>
      <c r="V1285" s="3">
        <v>1</v>
      </c>
      <c r="W1285" t="s">
        <v>208</v>
      </c>
      <c r="X1285" t="s">
        <v>229</v>
      </c>
      <c r="Y1285">
        <v>58</v>
      </c>
      <c r="Z1285" s="14">
        <v>2</v>
      </c>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c r="AW1285" s="14"/>
      <c r="AX1285" s="14"/>
      <c r="AY1285" s="14"/>
      <c r="AZ1285" s="14"/>
      <c r="BA1285" s="14"/>
      <c r="BB1285" s="14"/>
      <c r="BC1285" s="14"/>
      <c r="BD1285" s="14"/>
      <c r="BE1285" s="14"/>
      <c r="BF1285" s="14"/>
      <c r="BG1285" s="14"/>
      <c r="BH1285" s="14"/>
      <c r="BI1285" s="14"/>
    </row>
    <row r="1286" spans="1:61" x14ac:dyDescent="0.25">
      <c r="A1286">
        <v>1285</v>
      </c>
      <c r="B1286" s="3">
        <v>2025</v>
      </c>
      <c r="C1286" s="3">
        <v>3</v>
      </c>
      <c r="D1286" t="s">
        <v>16</v>
      </c>
      <c r="E1286" s="21">
        <v>45722.781654386577</v>
      </c>
      <c r="F1286" t="s">
        <v>541</v>
      </c>
      <c r="G1286" t="s">
        <v>110</v>
      </c>
      <c r="H1286" t="s">
        <v>78</v>
      </c>
      <c r="I1286" t="s">
        <v>78</v>
      </c>
      <c r="J1286" t="s">
        <v>97</v>
      </c>
      <c r="K1286" t="s">
        <v>97</v>
      </c>
      <c r="L1286" t="s">
        <v>36</v>
      </c>
      <c r="M1286" t="s">
        <v>36</v>
      </c>
      <c r="N1286" t="s">
        <v>2193</v>
      </c>
      <c r="O1286" t="s">
        <v>1832</v>
      </c>
      <c r="P1286" t="s">
        <v>4445</v>
      </c>
      <c r="Q1286" t="s">
        <v>2916</v>
      </c>
      <c r="S1286" t="s">
        <v>2917</v>
      </c>
      <c r="T1286" s="4">
        <v>2010</v>
      </c>
      <c r="U1286" s="4">
        <v>13</v>
      </c>
      <c r="V1286" s="3">
        <v>1</v>
      </c>
      <c r="W1286" t="s">
        <v>208</v>
      </c>
      <c r="X1286" t="s">
        <v>229</v>
      </c>
      <c r="Y1286">
        <v>59</v>
      </c>
      <c r="Z1286" s="14">
        <v>1</v>
      </c>
      <c r="AA1286" s="14">
        <v>1</v>
      </c>
      <c r="AB1286" s="14"/>
      <c r="AC1286" s="14"/>
      <c r="AD1286" s="14"/>
      <c r="AE1286" s="14"/>
      <c r="AF1286" s="14"/>
      <c r="AG1286" s="14"/>
      <c r="AH1286" s="14"/>
      <c r="AI1286" s="14"/>
      <c r="AJ1286" s="14"/>
      <c r="AK1286" s="14">
        <v>2</v>
      </c>
      <c r="AL1286" s="14">
        <v>2</v>
      </c>
      <c r="AM1286" s="14">
        <v>1</v>
      </c>
      <c r="AN1286" s="14">
        <v>2</v>
      </c>
      <c r="AO1286" s="14">
        <v>2</v>
      </c>
      <c r="AP1286" s="14">
        <v>2</v>
      </c>
      <c r="AQ1286" s="14"/>
      <c r="AR1286" s="14"/>
      <c r="AS1286" s="14"/>
      <c r="AT1286" s="14"/>
      <c r="AU1286" s="14"/>
      <c r="AV1286" s="14"/>
      <c r="AW1286" s="14"/>
      <c r="AX1286" s="14"/>
      <c r="AY1286" s="14"/>
      <c r="AZ1286" s="14"/>
      <c r="BA1286" s="14"/>
      <c r="BB1286" s="14"/>
      <c r="BC1286" s="14"/>
      <c r="BD1286" s="14"/>
      <c r="BE1286" s="14"/>
      <c r="BF1286" s="14"/>
      <c r="BG1286" s="14"/>
      <c r="BH1286" s="14"/>
      <c r="BI1286" s="14"/>
    </row>
    <row r="1287" spans="1:61" x14ac:dyDescent="0.25">
      <c r="A1287">
        <v>1286</v>
      </c>
      <c r="B1287" s="3">
        <v>2025</v>
      </c>
      <c r="C1287" s="3">
        <v>3</v>
      </c>
      <c r="D1287" t="s">
        <v>16</v>
      </c>
      <c r="E1287" s="21">
        <v>45722.787547384258</v>
      </c>
      <c r="F1287" t="s">
        <v>541</v>
      </c>
      <c r="G1287" t="s">
        <v>110</v>
      </c>
      <c r="H1287" t="s">
        <v>80</v>
      </c>
      <c r="I1287" t="s">
        <v>80</v>
      </c>
      <c r="J1287" t="s">
        <v>97</v>
      </c>
      <c r="K1287" t="s">
        <v>97</v>
      </c>
      <c r="L1287" t="s">
        <v>34</v>
      </c>
      <c r="M1287" t="s">
        <v>34</v>
      </c>
      <c r="N1287" t="s">
        <v>633</v>
      </c>
      <c r="O1287" t="s">
        <v>1832</v>
      </c>
      <c r="P1287" t="s">
        <v>3418</v>
      </c>
      <c r="Q1287" t="s">
        <v>4446</v>
      </c>
      <c r="S1287" t="s">
        <v>4447</v>
      </c>
      <c r="T1287" s="4">
        <v>1390</v>
      </c>
      <c r="U1287" s="4">
        <v>6</v>
      </c>
      <c r="V1287" s="3">
        <v>1</v>
      </c>
      <c r="W1287" t="s">
        <v>208</v>
      </c>
      <c r="X1287" t="s">
        <v>229</v>
      </c>
      <c r="Y1287">
        <v>60</v>
      </c>
      <c r="Z1287" s="14">
        <v>2</v>
      </c>
      <c r="AA1287" s="14">
        <v>1</v>
      </c>
      <c r="AB1287" s="14"/>
      <c r="AC1287" s="14"/>
      <c r="AD1287" s="14">
        <v>1</v>
      </c>
      <c r="AE1287" s="14"/>
      <c r="AF1287" s="14"/>
      <c r="AG1287" s="14"/>
      <c r="AH1287" s="14">
        <v>2</v>
      </c>
      <c r="AI1287" s="14"/>
      <c r="AJ1287" s="14"/>
      <c r="AK1287" s="14"/>
      <c r="AL1287" s="14"/>
      <c r="AM1287" s="14"/>
      <c r="AN1287" s="14"/>
      <c r="AO1287" s="14"/>
      <c r="AP1287" s="14"/>
      <c r="AQ1287" s="14"/>
      <c r="AR1287" s="14"/>
      <c r="AS1287" s="14"/>
      <c r="AT1287" s="14"/>
      <c r="AU1287" s="14"/>
      <c r="AV1287" s="14"/>
      <c r="AW1287" s="14"/>
      <c r="AX1287" s="14"/>
      <c r="AY1287" s="14"/>
      <c r="AZ1287" s="14"/>
      <c r="BA1287" s="14"/>
      <c r="BB1287" s="14"/>
      <c r="BC1287" s="14"/>
      <c r="BD1287" s="14"/>
      <c r="BE1287" s="14"/>
      <c r="BF1287" s="14"/>
      <c r="BG1287" s="14"/>
      <c r="BH1287" s="14"/>
      <c r="BI1287" s="14"/>
    </row>
    <row r="1288" spans="1:61" x14ac:dyDescent="0.25">
      <c r="A1288">
        <v>1287</v>
      </c>
      <c r="B1288" s="3">
        <v>2025</v>
      </c>
      <c r="C1288" s="3">
        <v>3</v>
      </c>
      <c r="D1288" t="s">
        <v>16</v>
      </c>
      <c r="E1288" s="21">
        <v>45722.78935550926</v>
      </c>
      <c r="F1288" t="s">
        <v>541</v>
      </c>
      <c r="G1288" t="s">
        <v>110</v>
      </c>
      <c r="H1288" t="s">
        <v>80</v>
      </c>
      <c r="I1288" t="s">
        <v>80</v>
      </c>
      <c r="J1288" t="s">
        <v>98</v>
      </c>
      <c r="K1288" t="s">
        <v>98</v>
      </c>
      <c r="L1288" t="s">
        <v>32</v>
      </c>
      <c r="M1288" t="s">
        <v>32</v>
      </c>
      <c r="N1288" t="s">
        <v>867</v>
      </c>
      <c r="O1288" t="s">
        <v>1832</v>
      </c>
      <c r="P1288" t="s">
        <v>214</v>
      </c>
      <c r="Q1288" t="s">
        <v>4448</v>
      </c>
      <c r="S1288" t="s">
        <v>4449</v>
      </c>
      <c r="T1288" s="4">
        <v>2650</v>
      </c>
      <c r="U1288" s="4">
        <v>15</v>
      </c>
      <c r="V1288" s="3">
        <v>1</v>
      </c>
      <c r="W1288" t="s">
        <v>208</v>
      </c>
      <c r="X1288" t="s">
        <v>229</v>
      </c>
      <c r="Y1288">
        <v>61</v>
      </c>
      <c r="Z1288" s="14">
        <v>3</v>
      </c>
      <c r="AA1288" s="14">
        <v>1</v>
      </c>
      <c r="AB1288" s="14"/>
      <c r="AC1288" s="14"/>
      <c r="AD1288" s="14"/>
      <c r="AE1288" s="14"/>
      <c r="AF1288" s="14"/>
      <c r="AG1288" s="14"/>
      <c r="AH1288" s="14">
        <v>2</v>
      </c>
      <c r="AI1288" s="14"/>
      <c r="AJ1288" s="14"/>
      <c r="AK1288" s="14">
        <v>2</v>
      </c>
      <c r="AL1288" s="14"/>
      <c r="AM1288" s="14">
        <v>1</v>
      </c>
      <c r="AN1288" s="14">
        <v>2</v>
      </c>
      <c r="AO1288" s="14">
        <v>2</v>
      </c>
      <c r="AP1288" s="14">
        <v>2</v>
      </c>
      <c r="AQ1288" s="14"/>
      <c r="AR1288" s="14"/>
      <c r="AS1288" s="14"/>
      <c r="AT1288" s="14"/>
      <c r="AU1288" s="14"/>
      <c r="AV1288" s="14"/>
      <c r="AW1288" s="14"/>
      <c r="AX1288" s="14"/>
      <c r="AY1288" s="14"/>
      <c r="AZ1288" s="14"/>
      <c r="BA1288" s="14"/>
      <c r="BB1288" s="14"/>
      <c r="BC1288" s="14"/>
      <c r="BD1288" s="14"/>
      <c r="BE1288" s="14"/>
      <c r="BF1288" s="14"/>
      <c r="BG1288" s="14"/>
      <c r="BH1288" s="14"/>
      <c r="BI1288" s="14"/>
    </row>
    <row r="1289" spans="1:61" x14ac:dyDescent="0.25">
      <c r="A1289">
        <v>1288</v>
      </c>
      <c r="B1289" s="3">
        <v>2025</v>
      </c>
      <c r="C1289" s="3">
        <v>3</v>
      </c>
      <c r="D1289" t="s">
        <v>16</v>
      </c>
      <c r="E1289" s="21">
        <v>45722.79696576389</v>
      </c>
      <c r="F1289" t="s">
        <v>541</v>
      </c>
      <c r="G1289" t="s">
        <v>110</v>
      </c>
      <c r="H1289" t="s">
        <v>80</v>
      </c>
      <c r="I1289" t="s">
        <v>80</v>
      </c>
      <c r="J1289" t="s">
        <v>98</v>
      </c>
      <c r="K1289" t="s">
        <v>98</v>
      </c>
      <c r="L1289" t="s">
        <v>32</v>
      </c>
      <c r="M1289" t="s">
        <v>32</v>
      </c>
      <c r="N1289" t="s">
        <v>658</v>
      </c>
      <c r="O1289" t="s">
        <v>1832</v>
      </c>
      <c r="P1289" t="s">
        <v>4450</v>
      </c>
      <c r="Q1289" t="s">
        <v>4451</v>
      </c>
      <c r="S1289" t="s">
        <v>4452</v>
      </c>
      <c r="T1289" s="4">
        <v>1710</v>
      </c>
      <c r="U1289" s="4">
        <v>11</v>
      </c>
      <c r="V1289" s="3">
        <v>1</v>
      </c>
      <c r="W1289" t="s">
        <v>208</v>
      </c>
      <c r="X1289" t="s">
        <v>229</v>
      </c>
      <c r="Y1289">
        <v>62</v>
      </c>
      <c r="Z1289" s="14">
        <v>1</v>
      </c>
      <c r="AA1289" s="14">
        <v>1</v>
      </c>
      <c r="AB1289" s="14"/>
      <c r="AC1289" s="14"/>
      <c r="AD1289" s="14"/>
      <c r="AE1289" s="14"/>
      <c r="AF1289" s="14"/>
      <c r="AG1289" s="14"/>
      <c r="AH1289" s="14"/>
      <c r="AI1289" s="14"/>
      <c r="AJ1289" s="14"/>
      <c r="AK1289" s="14">
        <v>2</v>
      </c>
      <c r="AL1289" s="14"/>
      <c r="AM1289" s="14">
        <v>1</v>
      </c>
      <c r="AN1289" s="14">
        <v>2</v>
      </c>
      <c r="AO1289" s="14">
        <v>2</v>
      </c>
      <c r="AP1289" s="14">
        <v>2</v>
      </c>
      <c r="AQ1289" s="14"/>
      <c r="AR1289" s="14"/>
      <c r="AS1289" s="14"/>
      <c r="AT1289" s="14"/>
      <c r="AU1289" s="14"/>
      <c r="AV1289" s="14"/>
      <c r="AW1289" s="14"/>
      <c r="AX1289" s="14"/>
      <c r="AY1289" s="14"/>
      <c r="AZ1289" s="14"/>
      <c r="BA1289" s="14"/>
      <c r="BB1289" s="14"/>
      <c r="BC1289" s="14"/>
      <c r="BD1289" s="14"/>
      <c r="BE1289" s="14"/>
      <c r="BF1289" s="14"/>
      <c r="BG1289" s="14"/>
      <c r="BH1289" s="14"/>
      <c r="BI1289" s="14"/>
    </row>
    <row r="1290" spans="1:61" x14ac:dyDescent="0.25">
      <c r="A1290">
        <v>1289</v>
      </c>
      <c r="B1290" s="3">
        <v>2025</v>
      </c>
      <c r="C1290" s="3">
        <v>3</v>
      </c>
      <c r="D1290" t="s">
        <v>16</v>
      </c>
      <c r="E1290" s="21">
        <v>45722.841442766206</v>
      </c>
      <c r="F1290" t="s">
        <v>112</v>
      </c>
      <c r="G1290" t="s">
        <v>112</v>
      </c>
      <c r="H1290" t="s">
        <v>78</v>
      </c>
      <c r="I1290" t="s">
        <v>78</v>
      </c>
      <c r="J1290" t="s">
        <v>97</v>
      </c>
      <c r="K1290" t="s">
        <v>97</v>
      </c>
      <c r="L1290" t="s">
        <v>37</v>
      </c>
      <c r="M1290" t="s">
        <v>37</v>
      </c>
      <c r="N1290" t="s">
        <v>4453</v>
      </c>
      <c r="O1290" t="s">
        <v>1832</v>
      </c>
      <c r="P1290" t="s">
        <v>4454</v>
      </c>
      <c r="Q1290" t="s">
        <v>4455</v>
      </c>
      <c r="S1290" t="s">
        <v>4456</v>
      </c>
      <c r="T1290" s="4">
        <v>750</v>
      </c>
      <c r="U1290" s="4">
        <v>5</v>
      </c>
      <c r="V1290" s="3">
        <v>1</v>
      </c>
      <c r="W1290" t="s">
        <v>208</v>
      </c>
      <c r="X1290" t="s">
        <v>229</v>
      </c>
      <c r="Y1290">
        <v>63</v>
      </c>
      <c r="Z1290" s="14"/>
      <c r="AA1290" s="14"/>
      <c r="AB1290" s="14"/>
      <c r="AC1290" s="14"/>
      <c r="AD1290" s="14"/>
      <c r="AE1290" s="14"/>
      <c r="AF1290" s="14"/>
      <c r="AG1290" s="14"/>
      <c r="AH1290" s="14"/>
      <c r="AI1290" s="14"/>
      <c r="AJ1290" s="14"/>
      <c r="AK1290" s="14"/>
      <c r="AL1290" s="14">
        <v>5</v>
      </c>
      <c r="AM1290" s="14"/>
      <c r="AN1290" s="14"/>
      <c r="AO1290" s="14"/>
      <c r="AP1290" s="14"/>
      <c r="AQ1290" s="14"/>
      <c r="AR1290" s="14"/>
      <c r="AS1290" s="14"/>
      <c r="AT1290" s="14"/>
      <c r="AU1290" s="14"/>
      <c r="AV1290" s="14"/>
      <c r="AW1290" s="14"/>
      <c r="AX1290" s="14"/>
      <c r="AY1290" s="14"/>
      <c r="AZ1290" s="14"/>
      <c r="BA1290" s="14"/>
      <c r="BB1290" s="14"/>
      <c r="BC1290" s="14"/>
      <c r="BD1290" s="14"/>
      <c r="BE1290" s="14"/>
      <c r="BF1290" s="14"/>
      <c r="BG1290" s="14"/>
      <c r="BH1290" s="14"/>
      <c r="BI1290" s="14"/>
    </row>
    <row r="1291" spans="1:61" x14ac:dyDescent="0.25">
      <c r="A1291">
        <v>1290</v>
      </c>
      <c r="B1291" s="3">
        <v>2025</v>
      </c>
      <c r="C1291" s="3">
        <v>3</v>
      </c>
      <c r="D1291" t="s">
        <v>16</v>
      </c>
      <c r="E1291" s="21">
        <v>45722.806937407397</v>
      </c>
      <c r="F1291" t="s">
        <v>541</v>
      </c>
      <c r="G1291" t="s">
        <v>110</v>
      </c>
      <c r="H1291" t="s">
        <v>78</v>
      </c>
      <c r="I1291" t="s">
        <v>78</v>
      </c>
      <c r="J1291" t="s">
        <v>97</v>
      </c>
      <c r="K1291" t="s">
        <v>97</v>
      </c>
      <c r="L1291" t="s">
        <v>38</v>
      </c>
      <c r="M1291" t="s">
        <v>38</v>
      </c>
      <c r="N1291" t="s">
        <v>2078</v>
      </c>
      <c r="O1291" t="s">
        <v>1832</v>
      </c>
      <c r="P1291" t="s">
        <v>2624</v>
      </c>
      <c r="Q1291" t="s">
        <v>2626</v>
      </c>
      <c r="R1291" t="s">
        <v>2625</v>
      </c>
      <c r="S1291" t="s">
        <v>4457</v>
      </c>
      <c r="T1291" s="4">
        <v>1710</v>
      </c>
      <c r="U1291" s="4">
        <v>11</v>
      </c>
      <c r="V1291" s="3">
        <v>1</v>
      </c>
      <c r="W1291" t="s">
        <v>208</v>
      </c>
      <c r="X1291" t="s">
        <v>229</v>
      </c>
      <c r="Y1291">
        <v>64</v>
      </c>
      <c r="Z1291" s="14">
        <v>1</v>
      </c>
      <c r="AA1291" s="14">
        <v>1</v>
      </c>
      <c r="AB1291" s="14"/>
      <c r="AC1291" s="14"/>
      <c r="AD1291" s="14"/>
      <c r="AE1291" s="14"/>
      <c r="AF1291" s="14"/>
      <c r="AG1291" s="14"/>
      <c r="AH1291" s="14"/>
      <c r="AI1291" s="14"/>
      <c r="AJ1291" s="14"/>
      <c r="AK1291" s="14">
        <v>2</v>
      </c>
      <c r="AL1291" s="14"/>
      <c r="AM1291" s="14">
        <v>1</v>
      </c>
      <c r="AN1291" s="14">
        <v>2</v>
      </c>
      <c r="AO1291" s="14">
        <v>2</v>
      </c>
      <c r="AP1291" s="14">
        <v>2</v>
      </c>
      <c r="AQ1291" s="14"/>
      <c r="AR1291" s="14"/>
      <c r="AS1291" s="14"/>
      <c r="AT1291" s="14"/>
      <c r="AU1291" s="14"/>
      <c r="AV1291" s="14"/>
      <c r="AW1291" s="14"/>
      <c r="AX1291" s="14"/>
      <c r="AY1291" s="14"/>
      <c r="AZ1291" s="14"/>
      <c r="BA1291" s="14"/>
      <c r="BB1291" s="14"/>
      <c r="BC1291" s="14"/>
      <c r="BD1291" s="14"/>
      <c r="BE1291" s="14"/>
      <c r="BF1291" s="14"/>
      <c r="BG1291" s="14"/>
      <c r="BH1291" s="14"/>
      <c r="BI1291" s="14"/>
    </row>
    <row r="1292" spans="1:61" x14ac:dyDescent="0.25">
      <c r="A1292">
        <v>1291</v>
      </c>
      <c r="B1292" s="3">
        <v>2025</v>
      </c>
      <c r="C1292" s="3">
        <v>3</v>
      </c>
      <c r="D1292" t="s">
        <v>16</v>
      </c>
      <c r="E1292" s="21">
        <v>45723.040266932869</v>
      </c>
      <c r="F1292" t="s">
        <v>565</v>
      </c>
      <c r="G1292" t="s">
        <v>114</v>
      </c>
      <c r="H1292" t="s">
        <v>80</v>
      </c>
      <c r="I1292" t="s">
        <v>80</v>
      </c>
      <c r="J1292" t="s">
        <v>98</v>
      </c>
      <c r="K1292" t="s">
        <v>98</v>
      </c>
      <c r="L1292" t="s">
        <v>32</v>
      </c>
      <c r="M1292" t="s">
        <v>32</v>
      </c>
      <c r="N1292" t="s">
        <v>809</v>
      </c>
      <c r="O1292" t="s">
        <v>1832</v>
      </c>
      <c r="P1292" t="s">
        <v>4458</v>
      </c>
      <c r="Q1292" t="s">
        <v>4459</v>
      </c>
      <c r="S1292" t="s">
        <v>4460</v>
      </c>
      <c r="T1292" s="4">
        <v>3420</v>
      </c>
      <c r="U1292" s="4">
        <v>22</v>
      </c>
      <c r="V1292" s="3">
        <v>1</v>
      </c>
      <c r="W1292" t="s">
        <v>208</v>
      </c>
      <c r="X1292" t="s">
        <v>229</v>
      </c>
      <c r="Y1292">
        <v>65</v>
      </c>
      <c r="Z1292" s="14">
        <v>2</v>
      </c>
      <c r="AA1292" s="14">
        <v>2</v>
      </c>
      <c r="AB1292" s="14"/>
      <c r="AC1292" s="14"/>
      <c r="AD1292" s="14"/>
      <c r="AE1292" s="14"/>
      <c r="AF1292" s="14"/>
      <c r="AG1292" s="14"/>
      <c r="AH1292" s="14"/>
      <c r="AI1292" s="14"/>
      <c r="AJ1292" s="14"/>
      <c r="AK1292" s="14">
        <v>4</v>
      </c>
      <c r="AL1292" s="14"/>
      <c r="AM1292" s="14">
        <v>2</v>
      </c>
      <c r="AN1292" s="14">
        <v>4</v>
      </c>
      <c r="AO1292" s="14">
        <v>4</v>
      </c>
      <c r="AP1292" s="14">
        <v>4</v>
      </c>
      <c r="AQ1292" s="14"/>
      <c r="AR1292" s="14"/>
      <c r="AS1292" s="14"/>
      <c r="AT1292" s="14"/>
      <c r="AU1292" s="14"/>
      <c r="AV1292" s="14"/>
      <c r="AW1292" s="14"/>
      <c r="AX1292" s="14"/>
      <c r="AY1292" s="14"/>
      <c r="AZ1292" s="14"/>
      <c r="BA1292" s="14"/>
      <c r="BB1292" s="14"/>
      <c r="BC1292" s="14"/>
      <c r="BD1292" s="14"/>
      <c r="BE1292" s="14"/>
      <c r="BF1292" s="14"/>
      <c r="BG1292" s="14"/>
      <c r="BH1292" s="14"/>
      <c r="BI1292" s="14"/>
    </row>
    <row r="1293" spans="1:61" x14ac:dyDescent="0.25">
      <c r="A1293">
        <v>1292</v>
      </c>
      <c r="B1293" s="3">
        <v>2025</v>
      </c>
      <c r="C1293" s="3">
        <v>3</v>
      </c>
      <c r="D1293" t="s">
        <v>16</v>
      </c>
      <c r="E1293" s="21">
        <v>45723.05229162037</v>
      </c>
      <c r="F1293" t="s">
        <v>565</v>
      </c>
      <c r="G1293" t="s">
        <v>114</v>
      </c>
      <c r="H1293" t="s">
        <v>80</v>
      </c>
      <c r="I1293" t="s">
        <v>80</v>
      </c>
      <c r="J1293" t="s">
        <v>97</v>
      </c>
      <c r="K1293" t="s">
        <v>97</v>
      </c>
      <c r="L1293" t="s">
        <v>34</v>
      </c>
      <c r="M1293" t="s">
        <v>34</v>
      </c>
      <c r="N1293" t="s">
        <v>633</v>
      </c>
      <c r="O1293" t="s">
        <v>1832</v>
      </c>
      <c r="P1293" t="s">
        <v>3398</v>
      </c>
      <c r="Q1293" t="s">
        <v>4461</v>
      </c>
      <c r="R1293" t="s">
        <v>3399</v>
      </c>
      <c r="S1293" t="s">
        <v>4462</v>
      </c>
      <c r="T1293" s="4">
        <v>1680</v>
      </c>
      <c r="U1293" s="4">
        <v>8</v>
      </c>
      <c r="V1293" s="3">
        <v>1</v>
      </c>
      <c r="W1293" t="s">
        <v>208</v>
      </c>
      <c r="X1293" t="s">
        <v>229</v>
      </c>
      <c r="Y1293">
        <v>66</v>
      </c>
      <c r="Z1293" s="14"/>
      <c r="AA1293" s="14">
        <v>4</v>
      </c>
      <c r="AB1293" s="14"/>
      <c r="AC1293" s="14"/>
      <c r="AD1293" s="14"/>
      <c r="AE1293" s="14"/>
      <c r="AF1293" s="14"/>
      <c r="AG1293" s="14"/>
      <c r="AH1293" s="14"/>
      <c r="AI1293" s="14"/>
      <c r="AJ1293" s="14"/>
      <c r="AK1293" s="14"/>
      <c r="AL1293" s="14"/>
      <c r="AM1293" s="14"/>
      <c r="AN1293" s="14"/>
      <c r="AO1293" s="14"/>
      <c r="AP1293" s="14">
        <v>4</v>
      </c>
      <c r="AQ1293" s="14"/>
      <c r="AR1293" s="14"/>
      <c r="AS1293" s="14"/>
      <c r="AT1293" s="14"/>
      <c r="AU1293" s="14"/>
      <c r="AV1293" s="14"/>
      <c r="AW1293" s="14"/>
      <c r="AX1293" s="14"/>
      <c r="AY1293" s="14"/>
      <c r="AZ1293" s="14"/>
      <c r="BA1293" s="14"/>
      <c r="BB1293" s="14"/>
      <c r="BC1293" s="14"/>
      <c r="BD1293" s="14"/>
      <c r="BE1293" s="14"/>
      <c r="BF1293" s="14"/>
      <c r="BG1293" s="14"/>
      <c r="BH1293" s="14"/>
      <c r="BI1293" s="14"/>
    </row>
    <row r="1294" spans="1:61" x14ac:dyDescent="0.25">
      <c r="A1294">
        <v>1293</v>
      </c>
      <c r="B1294" s="3">
        <v>2025</v>
      </c>
      <c r="C1294" s="3">
        <v>3</v>
      </c>
      <c r="D1294" t="s">
        <v>16</v>
      </c>
      <c r="E1294" s="21">
        <v>45723.531588923608</v>
      </c>
      <c r="F1294" t="s">
        <v>112</v>
      </c>
      <c r="G1294" t="s">
        <v>112</v>
      </c>
      <c r="H1294" t="s">
        <v>78</v>
      </c>
      <c r="I1294" t="s">
        <v>78</v>
      </c>
      <c r="J1294" t="s">
        <v>98</v>
      </c>
      <c r="K1294" t="s">
        <v>98</v>
      </c>
      <c r="L1294" t="s">
        <v>32</v>
      </c>
      <c r="M1294" t="s">
        <v>32</v>
      </c>
      <c r="N1294" t="s">
        <v>658</v>
      </c>
      <c r="O1294" t="s">
        <v>1832</v>
      </c>
      <c r="P1294" t="s">
        <v>4463</v>
      </c>
      <c r="Q1294" t="s">
        <v>4464</v>
      </c>
      <c r="S1294" t="s">
        <v>4465</v>
      </c>
      <c r="T1294" s="4">
        <v>1710</v>
      </c>
      <c r="U1294" s="4">
        <v>11</v>
      </c>
      <c r="V1294" s="3">
        <v>1</v>
      </c>
      <c r="W1294" t="s">
        <v>208</v>
      </c>
      <c r="X1294" t="s">
        <v>229</v>
      </c>
      <c r="Y1294">
        <v>67</v>
      </c>
      <c r="Z1294" s="14">
        <v>1</v>
      </c>
      <c r="AA1294" s="14">
        <v>1</v>
      </c>
      <c r="AB1294" s="14"/>
      <c r="AC1294" s="14"/>
      <c r="AD1294" s="14"/>
      <c r="AE1294" s="14"/>
      <c r="AF1294" s="14"/>
      <c r="AG1294" s="14"/>
      <c r="AH1294" s="14"/>
      <c r="AI1294" s="14"/>
      <c r="AJ1294" s="14"/>
      <c r="AK1294" s="14">
        <v>2</v>
      </c>
      <c r="AL1294" s="14"/>
      <c r="AM1294" s="14">
        <v>1</v>
      </c>
      <c r="AN1294" s="14">
        <v>2</v>
      </c>
      <c r="AO1294" s="14">
        <v>2</v>
      </c>
      <c r="AP1294" s="14">
        <v>2</v>
      </c>
      <c r="AQ1294" s="14"/>
      <c r="AR1294" s="14"/>
      <c r="AS1294" s="14"/>
      <c r="AT1294" s="14"/>
      <c r="AU1294" s="14"/>
      <c r="AV1294" s="14"/>
      <c r="AW1294" s="14"/>
      <c r="AX1294" s="14"/>
      <c r="AY1294" s="14"/>
      <c r="AZ1294" s="14"/>
      <c r="BA1294" s="14"/>
      <c r="BB1294" s="14"/>
      <c r="BC1294" s="14"/>
      <c r="BD1294" s="14"/>
      <c r="BE1294" s="14"/>
      <c r="BF1294" s="14"/>
      <c r="BG1294" s="14"/>
      <c r="BH1294" s="14"/>
      <c r="BI1294" s="14"/>
    </row>
    <row r="1295" spans="1:61" x14ac:dyDescent="0.25">
      <c r="A1295">
        <v>1294</v>
      </c>
      <c r="B1295" s="3">
        <v>2025</v>
      </c>
      <c r="C1295" s="3">
        <v>3</v>
      </c>
      <c r="D1295" t="s">
        <v>16</v>
      </c>
      <c r="E1295" s="21">
        <v>45723.592159363427</v>
      </c>
      <c r="F1295" t="s">
        <v>112</v>
      </c>
      <c r="G1295" t="s">
        <v>112</v>
      </c>
      <c r="H1295" t="s">
        <v>78</v>
      </c>
      <c r="I1295" t="s">
        <v>78</v>
      </c>
      <c r="J1295" t="s">
        <v>98</v>
      </c>
      <c r="K1295" t="s">
        <v>98</v>
      </c>
      <c r="L1295" t="s">
        <v>32</v>
      </c>
      <c r="M1295" t="s">
        <v>32</v>
      </c>
      <c r="N1295" t="s">
        <v>1228</v>
      </c>
      <c r="O1295" t="s">
        <v>1832</v>
      </c>
      <c r="P1295" t="s">
        <v>4466</v>
      </c>
      <c r="Q1295" t="s">
        <v>4467</v>
      </c>
      <c r="S1295" t="s">
        <v>4468</v>
      </c>
      <c r="T1295" s="4">
        <v>1710</v>
      </c>
      <c r="U1295" s="4">
        <v>11</v>
      </c>
      <c r="V1295" s="3">
        <v>1</v>
      </c>
      <c r="W1295" t="s">
        <v>208</v>
      </c>
      <c r="X1295" t="s">
        <v>229</v>
      </c>
      <c r="Y1295">
        <v>68</v>
      </c>
      <c r="Z1295" s="14">
        <v>1</v>
      </c>
      <c r="AA1295" s="14">
        <v>1</v>
      </c>
      <c r="AB1295" s="14"/>
      <c r="AC1295" s="14"/>
      <c r="AD1295" s="14"/>
      <c r="AE1295" s="14"/>
      <c r="AF1295" s="14"/>
      <c r="AG1295" s="14"/>
      <c r="AH1295" s="14"/>
      <c r="AI1295" s="14"/>
      <c r="AJ1295" s="14"/>
      <c r="AK1295" s="14">
        <v>2</v>
      </c>
      <c r="AL1295" s="14"/>
      <c r="AM1295" s="14">
        <v>1</v>
      </c>
      <c r="AN1295" s="14">
        <v>2</v>
      </c>
      <c r="AO1295" s="14">
        <v>2</v>
      </c>
      <c r="AP1295" s="14">
        <v>2</v>
      </c>
      <c r="AQ1295" s="14"/>
      <c r="AR1295" s="14"/>
      <c r="AS1295" s="14"/>
      <c r="AT1295" s="14"/>
      <c r="AU1295" s="14"/>
      <c r="AV1295" s="14"/>
      <c r="AW1295" s="14"/>
      <c r="AX1295" s="14"/>
      <c r="AY1295" s="14"/>
      <c r="AZ1295" s="14"/>
      <c r="BA1295" s="14"/>
      <c r="BB1295" s="14"/>
      <c r="BC1295" s="14"/>
      <c r="BD1295" s="14"/>
      <c r="BE1295" s="14"/>
      <c r="BF1295" s="14"/>
      <c r="BG1295" s="14"/>
      <c r="BH1295" s="14"/>
      <c r="BI1295" s="14"/>
    </row>
    <row r="1296" spans="1:61" x14ac:dyDescent="0.25">
      <c r="A1296">
        <v>1295</v>
      </c>
      <c r="B1296" s="3">
        <v>2025</v>
      </c>
      <c r="C1296" s="3">
        <v>3</v>
      </c>
      <c r="D1296" t="s">
        <v>16</v>
      </c>
      <c r="E1296" s="21">
        <v>45723.597855324071</v>
      </c>
      <c r="F1296" t="s">
        <v>112</v>
      </c>
      <c r="G1296" t="s">
        <v>112</v>
      </c>
      <c r="H1296" t="s">
        <v>80</v>
      </c>
      <c r="I1296" t="s">
        <v>80</v>
      </c>
      <c r="J1296" t="s">
        <v>98</v>
      </c>
      <c r="K1296" t="s">
        <v>98</v>
      </c>
      <c r="L1296" t="s">
        <v>32</v>
      </c>
      <c r="M1296" t="s">
        <v>32</v>
      </c>
      <c r="N1296" t="s">
        <v>4469</v>
      </c>
      <c r="O1296" t="s">
        <v>1832</v>
      </c>
      <c r="P1296" t="s">
        <v>4470</v>
      </c>
      <c r="Q1296" t="s">
        <v>4471</v>
      </c>
      <c r="S1296" t="s">
        <v>4472</v>
      </c>
      <c r="T1296" s="4">
        <v>1870</v>
      </c>
      <c r="U1296" s="4">
        <v>12</v>
      </c>
      <c r="V1296" s="3">
        <v>1</v>
      </c>
      <c r="W1296" t="s">
        <v>208</v>
      </c>
      <c r="X1296" t="s">
        <v>229</v>
      </c>
      <c r="Y1296">
        <v>69</v>
      </c>
      <c r="Z1296" s="14">
        <v>1</v>
      </c>
      <c r="AA1296" s="14">
        <v>1</v>
      </c>
      <c r="AB1296" s="14"/>
      <c r="AC1296" s="14"/>
      <c r="AD1296" s="14"/>
      <c r="AE1296" s="14"/>
      <c r="AF1296" s="14"/>
      <c r="AG1296" s="14"/>
      <c r="AH1296" s="14"/>
      <c r="AI1296" s="14"/>
      <c r="AJ1296" s="14"/>
      <c r="AK1296" s="14">
        <v>2</v>
      </c>
      <c r="AL1296" s="14"/>
      <c r="AM1296" s="14">
        <v>1</v>
      </c>
      <c r="AN1296" s="14">
        <v>2</v>
      </c>
      <c r="AO1296" s="14">
        <v>2</v>
      </c>
      <c r="AP1296" s="14">
        <v>2</v>
      </c>
      <c r="AQ1296" s="14"/>
      <c r="AR1296" s="14"/>
      <c r="AS1296" s="14"/>
      <c r="AT1296" s="14"/>
      <c r="AU1296" s="14">
        <v>1</v>
      </c>
      <c r="AV1296" s="14"/>
      <c r="AW1296" s="14"/>
      <c r="AX1296" s="14"/>
      <c r="AY1296" s="14"/>
      <c r="AZ1296" s="14"/>
      <c r="BA1296" s="14"/>
      <c r="BB1296" s="14"/>
      <c r="BC1296" s="14"/>
      <c r="BD1296" s="14"/>
      <c r="BE1296" s="14"/>
      <c r="BF1296" s="14"/>
      <c r="BG1296" s="14"/>
      <c r="BH1296" s="14"/>
      <c r="BI1296" s="14"/>
    </row>
    <row r="1297" spans="1:61" x14ac:dyDescent="0.25">
      <c r="A1297">
        <v>1296</v>
      </c>
      <c r="B1297" s="3">
        <v>2025</v>
      </c>
      <c r="C1297" s="3">
        <v>3</v>
      </c>
      <c r="D1297" t="s">
        <v>16</v>
      </c>
      <c r="E1297" s="21">
        <v>45722.973543599539</v>
      </c>
      <c r="F1297" t="s">
        <v>541</v>
      </c>
      <c r="G1297" t="s">
        <v>110</v>
      </c>
      <c r="H1297" t="s">
        <v>78</v>
      </c>
      <c r="I1297" t="s">
        <v>78</v>
      </c>
      <c r="J1297" t="s">
        <v>105</v>
      </c>
      <c r="K1297" t="s">
        <v>105</v>
      </c>
      <c r="L1297" t="s">
        <v>34</v>
      </c>
      <c r="M1297" t="s">
        <v>34</v>
      </c>
      <c r="N1297" t="s">
        <v>673</v>
      </c>
      <c r="O1297" t="s">
        <v>1832</v>
      </c>
      <c r="P1297" t="s">
        <v>2918</v>
      </c>
      <c r="Q1297" t="s">
        <v>4473</v>
      </c>
      <c r="S1297" t="s">
        <v>4474</v>
      </c>
      <c r="T1297" s="4">
        <v>1560</v>
      </c>
      <c r="U1297" s="4">
        <v>6</v>
      </c>
      <c r="V1297" s="3">
        <v>1</v>
      </c>
      <c r="W1297" t="s">
        <v>208</v>
      </c>
      <c r="X1297" t="s">
        <v>229</v>
      </c>
      <c r="Y1297">
        <v>70</v>
      </c>
      <c r="Z1297" s="14"/>
      <c r="AA1297" s="14"/>
      <c r="AB1297" s="14"/>
      <c r="AC1297" s="14"/>
      <c r="AD1297" s="14"/>
      <c r="AE1297" s="14"/>
      <c r="AF1297" s="14">
        <v>6</v>
      </c>
      <c r="AG1297" s="14"/>
      <c r="AH1297" s="14"/>
      <c r="AI1297" s="14"/>
      <c r="AJ1297" s="14"/>
      <c r="AK1297" s="14"/>
      <c r="AL1297" s="14"/>
      <c r="AM1297" s="14"/>
      <c r="AN1297" s="14"/>
      <c r="AO1297" s="14"/>
      <c r="AP1297" s="14"/>
      <c r="AQ1297" s="14"/>
      <c r="AR1297" s="14"/>
      <c r="AS1297" s="14"/>
      <c r="AT1297" s="14"/>
      <c r="AU1297" s="14"/>
      <c r="AV1297" s="14"/>
      <c r="AW1297" s="14"/>
      <c r="AX1297" s="14"/>
      <c r="AY1297" s="14"/>
      <c r="AZ1297" s="14"/>
      <c r="BA1297" s="14"/>
      <c r="BB1297" s="14"/>
      <c r="BC1297" s="14"/>
      <c r="BD1297" s="14"/>
      <c r="BE1297" s="14"/>
      <c r="BF1297" s="14"/>
      <c r="BG1297" s="14"/>
      <c r="BH1297" s="14"/>
      <c r="BI1297" s="14"/>
    </row>
    <row r="1298" spans="1:61" x14ac:dyDescent="0.25">
      <c r="A1298">
        <v>1297</v>
      </c>
      <c r="B1298" s="3">
        <v>2025</v>
      </c>
      <c r="C1298" s="3">
        <v>3</v>
      </c>
      <c r="D1298" t="s">
        <v>16</v>
      </c>
      <c r="E1298" s="21">
        <v>45723.658474212963</v>
      </c>
      <c r="F1298" t="s">
        <v>112</v>
      </c>
      <c r="G1298" t="s">
        <v>112</v>
      </c>
      <c r="H1298" t="s">
        <v>78</v>
      </c>
      <c r="I1298" t="s">
        <v>78</v>
      </c>
      <c r="J1298" t="s">
        <v>98</v>
      </c>
      <c r="K1298" t="s">
        <v>98</v>
      </c>
      <c r="L1298" t="s">
        <v>32</v>
      </c>
      <c r="M1298" t="s">
        <v>32</v>
      </c>
      <c r="N1298" t="s">
        <v>859</v>
      </c>
      <c r="O1298" t="s">
        <v>1832</v>
      </c>
      <c r="P1298" t="s">
        <v>4475</v>
      </c>
      <c r="Q1298" t="s">
        <v>4476</v>
      </c>
      <c r="S1298" t="s">
        <v>4477</v>
      </c>
      <c r="T1298" s="4">
        <v>2515</v>
      </c>
      <c r="U1298" s="4">
        <v>14</v>
      </c>
      <c r="V1298" s="3">
        <v>1</v>
      </c>
      <c r="W1298" t="s">
        <v>208</v>
      </c>
      <c r="X1298" t="s">
        <v>229</v>
      </c>
      <c r="Y1298">
        <v>71</v>
      </c>
      <c r="Z1298" s="14">
        <v>2</v>
      </c>
      <c r="AA1298" s="14">
        <v>2</v>
      </c>
      <c r="AB1298" s="14"/>
      <c r="AC1298" s="14"/>
      <c r="AD1298" s="14"/>
      <c r="AE1298" s="14"/>
      <c r="AF1298" s="14"/>
      <c r="AG1298" s="14"/>
      <c r="AH1298" s="14">
        <v>1</v>
      </c>
      <c r="AI1298" s="14"/>
      <c r="AJ1298" s="14"/>
      <c r="AK1298" s="14">
        <v>2</v>
      </c>
      <c r="AL1298" s="14"/>
      <c r="AM1298" s="14">
        <v>1</v>
      </c>
      <c r="AN1298" s="14">
        <v>2</v>
      </c>
      <c r="AO1298" s="14">
        <v>2</v>
      </c>
      <c r="AP1298" s="14">
        <v>2</v>
      </c>
      <c r="AQ1298" s="14"/>
      <c r="AR1298" s="14"/>
      <c r="AS1298" s="14"/>
      <c r="AT1298" s="14"/>
      <c r="AU1298" s="14"/>
      <c r="AV1298" s="14"/>
      <c r="AW1298" s="14"/>
      <c r="AX1298" s="14"/>
      <c r="AY1298" s="14"/>
      <c r="AZ1298" s="14"/>
      <c r="BA1298" s="14"/>
      <c r="BB1298" s="14"/>
      <c r="BC1298" s="14"/>
      <c r="BD1298" s="14"/>
      <c r="BE1298" s="14"/>
      <c r="BF1298" s="14"/>
      <c r="BG1298" s="14"/>
      <c r="BH1298" s="14"/>
      <c r="BI1298" s="14"/>
    </row>
    <row r="1299" spans="1:61" x14ac:dyDescent="0.25">
      <c r="A1299">
        <v>1298</v>
      </c>
      <c r="B1299" s="3">
        <v>2025</v>
      </c>
      <c r="C1299" s="3">
        <v>3</v>
      </c>
      <c r="D1299" t="s">
        <v>16</v>
      </c>
      <c r="E1299" s="21">
        <v>45723.664700162037</v>
      </c>
      <c r="F1299" t="s">
        <v>112</v>
      </c>
      <c r="G1299" t="s">
        <v>112</v>
      </c>
      <c r="H1299" t="s">
        <v>78</v>
      </c>
      <c r="I1299" t="s">
        <v>78</v>
      </c>
      <c r="J1299" t="s">
        <v>97</v>
      </c>
      <c r="K1299" t="s">
        <v>97</v>
      </c>
      <c r="L1299" t="s">
        <v>37</v>
      </c>
      <c r="M1299" t="s">
        <v>37</v>
      </c>
      <c r="N1299" t="s">
        <v>4453</v>
      </c>
      <c r="O1299" t="s">
        <v>1832</v>
      </c>
      <c r="P1299" t="s">
        <v>333</v>
      </c>
      <c r="Q1299" t="s">
        <v>334</v>
      </c>
      <c r="S1299" t="s">
        <v>4478</v>
      </c>
      <c r="T1299" s="4">
        <v>2340</v>
      </c>
      <c r="U1299" s="4">
        <v>0</v>
      </c>
      <c r="V1299" s="3">
        <v>1</v>
      </c>
      <c r="W1299" t="s">
        <v>335</v>
      </c>
      <c r="X1299" t="s">
        <v>229</v>
      </c>
      <c r="Y1299">
        <v>72</v>
      </c>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c r="AW1299" s="14"/>
      <c r="AX1299" s="14"/>
      <c r="AY1299" s="14"/>
      <c r="AZ1299" s="14"/>
      <c r="BA1299" s="14"/>
      <c r="BB1299" s="14"/>
      <c r="BC1299" s="14"/>
      <c r="BD1299" s="14"/>
      <c r="BE1299" s="14"/>
      <c r="BF1299" s="14"/>
      <c r="BG1299" s="14"/>
      <c r="BH1299" s="14"/>
      <c r="BI1299" s="14"/>
    </row>
    <row r="1300" spans="1:61" x14ac:dyDescent="0.25">
      <c r="A1300">
        <v>1299</v>
      </c>
      <c r="B1300" s="3">
        <v>2025</v>
      </c>
      <c r="C1300" s="3">
        <v>3</v>
      </c>
      <c r="D1300" t="s">
        <v>16</v>
      </c>
      <c r="E1300" s="21">
        <v>45723.641707453702</v>
      </c>
      <c r="F1300" t="s">
        <v>541</v>
      </c>
      <c r="G1300" t="s">
        <v>110</v>
      </c>
      <c r="H1300" t="s">
        <v>78</v>
      </c>
      <c r="I1300" t="s">
        <v>78</v>
      </c>
      <c r="J1300" t="s">
        <v>98</v>
      </c>
      <c r="K1300" t="s">
        <v>98</v>
      </c>
      <c r="L1300" t="s">
        <v>32</v>
      </c>
      <c r="M1300" t="s">
        <v>32</v>
      </c>
      <c r="N1300" t="s">
        <v>1146</v>
      </c>
      <c r="O1300" t="s">
        <v>1832</v>
      </c>
      <c r="P1300" t="s">
        <v>4479</v>
      </c>
      <c r="Q1300" t="s">
        <v>4480</v>
      </c>
      <c r="R1300" t="s">
        <v>4481</v>
      </c>
      <c r="S1300" t="s">
        <v>4482</v>
      </c>
      <c r="T1300" s="4">
        <v>1710</v>
      </c>
      <c r="U1300" s="4">
        <v>11</v>
      </c>
      <c r="V1300" s="3">
        <v>1</v>
      </c>
      <c r="W1300" t="s">
        <v>208</v>
      </c>
      <c r="X1300" t="s">
        <v>229</v>
      </c>
      <c r="Y1300">
        <v>73</v>
      </c>
      <c r="Z1300" s="14">
        <v>1</v>
      </c>
      <c r="AA1300" s="14">
        <v>1</v>
      </c>
      <c r="AB1300" s="14"/>
      <c r="AC1300" s="14"/>
      <c r="AD1300" s="14"/>
      <c r="AE1300" s="14"/>
      <c r="AF1300" s="14"/>
      <c r="AG1300" s="14"/>
      <c r="AH1300" s="14"/>
      <c r="AI1300" s="14"/>
      <c r="AJ1300" s="14"/>
      <c r="AK1300" s="14">
        <v>2</v>
      </c>
      <c r="AL1300" s="14"/>
      <c r="AM1300" s="14">
        <v>1</v>
      </c>
      <c r="AN1300" s="14">
        <v>2</v>
      </c>
      <c r="AO1300" s="14">
        <v>2</v>
      </c>
      <c r="AP1300" s="14">
        <v>2</v>
      </c>
      <c r="AQ1300" s="14"/>
      <c r="AR1300" s="14"/>
      <c r="AS1300" s="14"/>
      <c r="AT1300" s="14"/>
      <c r="AU1300" s="14"/>
      <c r="AV1300" s="14"/>
      <c r="AW1300" s="14"/>
      <c r="AX1300" s="14"/>
      <c r="AY1300" s="14"/>
      <c r="AZ1300" s="14"/>
      <c r="BA1300" s="14"/>
      <c r="BB1300" s="14"/>
      <c r="BC1300" s="14"/>
      <c r="BD1300" s="14"/>
      <c r="BE1300" s="14"/>
      <c r="BF1300" s="14"/>
      <c r="BG1300" s="14"/>
      <c r="BH1300" s="14"/>
      <c r="BI1300" s="14"/>
    </row>
    <row r="1301" spans="1:61" x14ac:dyDescent="0.25">
      <c r="A1301">
        <v>1300</v>
      </c>
      <c r="B1301" s="3">
        <v>2025</v>
      </c>
      <c r="C1301" s="3">
        <v>3</v>
      </c>
      <c r="D1301" t="s">
        <v>16</v>
      </c>
      <c r="E1301" s="21">
        <v>45723.679854097223</v>
      </c>
      <c r="F1301" t="s">
        <v>541</v>
      </c>
      <c r="G1301" t="s">
        <v>110</v>
      </c>
      <c r="H1301" t="s">
        <v>80</v>
      </c>
      <c r="I1301" t="s">
        <v>80</v>
      </c>
      <c r="J1301" t="s">
        <v>98</v>
      </c>
      <c r="K1301" t="s">
        <v>98</v>
      </c>
      <c r="L1301" t="s">
        <v>32</v>
      </c>
      <c r="M1301" t="s">
        <v>32</v>
      </c>
      <c r="N1301" t="s">
        <v>4483</v>
      </c>
      <c r="O1301" t="s">
        <v>1832</v>
      </c>
      <c r="P1301" t="s">
        <v>4484</v>
      </c>
      <c r="Q1301" t="s">
        <v>4485</v>
      </c>
      <c r="R1301" t="s">
        <v>4486</v>
      </c>
      <c r="S1301" t="s">
        <v>4487</v>
      </c>
      <c r="T1301" s="4">
        <v>2530</v>
      </c>
      <c r="U1301" s="4">
        <v>16</v>
      </c>
      <c r="V1301" s="3">
        <v>1</v>
      </c>
      <c r="W1301" t="s">
        <v>208</v>
      </c>
      <c r="X1301" t="s">
        <v>229</v>
      </c>
      <c r="Y1301">
        <v>74</v>
      </c>
      <c r="Z1301" s="14">
        <v>1</v>
      </c>
      <c r="AA1301" s="14">
        <v>1</v>
      </c>
      <c r="AB1301" s="14">
        <v>1</v>
      </c>
      <c r="AC1301" s="14">
        <v>1</v>
      </c>
      <c r="AD1301" s="14">
        <v>1</v>
      </c>
      <c r="AE1301" s="14"/>
      <c r="AF1301" s="14"/>
      <c r="AG1301" s="14"/>
      <c r="AH1301" s="14"/>
      <c r="AI1301" s="14"/>
      <c r="AJ1301" s="14"/>
      <c r="AK1301" s="14">
        <v>2</v>
      </c>
      <c r="AL1301" s="14"/>
      <c r="AM1301" s="14">
        <v>1</v>
      </c>
      <c r="AN1301" s="14">
        <v>2</v>
      </c>
      <c r="AO1301" s="14">
        <v>2</v>
      </c>
      <c r="AP1301" s="14">
        <v>2</v>
      </c>
      <c r="AQ1301" s="14"/>
      <c r="AR1301" s="14"/>
      <c r="AS1301" s="14"/>
      <c r="AT1301" s="14">
        <v>2</v>
      </c>
      <c r="AU1301" s="14"/>
      <c r="AV1301" s="14"/>
      <c r="AW1301" s="14"/>
      <c r="AX1301" s="14"/>
      <c r="AY1301" s="14"/>
      <c r="AZ1301" s="14"/>
      <c r="BA1301" s="14"/>
      <c r="BB1301" s="14"/>
      <c r="BC1301" s="14"/>
      <c r="BD1301" s="14"/>
      <c r="BE1301" s="14"/>
      <c r="BF1301" s="14"/>
      <c r="BG1301" s="14"/>
      <c r="BH1301" s="14"/>
      <c r="BI1301" s="14"/>
    </row>
    <row r="1302" spans="1:61" x14ac:dyDescent="0.25">
      <c r="A1302">
        <v>1301</v>
      </c>
      <c r="B1302" s="3">
        <v>2025</v>
      </c>
      <c r="C1302" s="3">
        <v>3</v>
      </c>
      <c r="D1302" t="s">
        <v>16</v>
      </c>
      <c r="E1302" s="21">
        <v>45723.698680856483</v>
      </c>
      <c r="F1302" t="s">
        <v>541</v>
      </c>
      <c r="G1302" t="s">
        <v>110</v>
      </c>
      <c r="H1302" t="s">
        <v>78</v>
      </c>
      <c r="I1302" t="s">
        <v>78</v>
      </c>
      <c r="J1302" t="s">
        <v>98</v>
      </c>
      <c r="K1302" t="s">
        <v>98</v>
      </c>
      <c r="L1302" t="s">
        <v>33</v>
      </c>
      <c r="M1302" t="s">
        <v>33</v>
      </c>
      <c r="N1302" t="s">
        <v>830</v>
      </c>
      <c r="O1302" t="s">
        <v>1832</v>
      </c>
      <c r="P1302" t="s">
        <v>336</v>
      </c>
      <c r="Q1302" t="s">
        <v>337</v>
      </c>
      <c r="R1302" t="s">
        <v>4488</v>
      </c>
      <c r="S1302" t="s">
        <v>4489</v>
      </c>
      <c r="T1302" s="4">
        <v>2730</v>
      </c>
      <c r="U1302" s="4">
        <v>0</v>
      </c>
      <c r="V1302" s="3">
        <v>1</v>
      </c>
      <c r="W1302" t="s">
        <v>297</v>
      </c>
      <c r="X1302" t="s">
        <v>229</v>
      </c>
      <c r="Y1302">
        <v>75</v>
      </c>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4"/>
      <c r="AU1302" s="14"/>
      <c r="AV1302" s="14"/>
      <c r="AW1302" s="14"/>
      <c r="AX1302" s="14"/>
      <c r="AY1302" s="14"/>
      <c r="AZ1302" s="14"/>
      <c r="BA1302" s="14"/>
      <c r="BB1302" s="14"/>
      <c r="BC1302" s="14"/>
      <c r="BD1302" s="14"/>
      <c r="BE1302" s="14"/>
      <c r="BF1302" s="14"/>
      <c r="BG1302" s="14"/>
      <c r="BH1302" s="14"/>
      <c r="BI1302" s="14"/>
    </row>
    <row r="1303" spans="1:61" x14ac:dyDescent="0.25">
      <c r="A1303">
        <v>1302</v>
      </c>
      <c r="B1303" s="3">
        <v>2025</v>
      </c>
      <c r="C1303" s="3">
        <v>3</v>
      </c>
      <c r="D1303" t="s">
        <v>16</v>
      </c>
      <c r="E1303" s="21">
        <v>45723.829366018523</v>
      </c>
      <c r="F1303" t="s">
        <v>541</v>
      </c>
      <c r="G1303" t="s">
        <v>110</v>
      </c>
      <c r="H1303" t="s">
        <v>78</v>
      </c>
      <c r="I1303" t="s">
        <v>78</v>
      </c>
      <c r="J1303" t="s">
        <v>632</v>
      </c>
      <c r="K1303" t="s">
        <v>101</v>
      </c>
      <c r="L1303" t="s">
        <v>34</v>
      </c>
      <c r="M1303" t="s">
        <v>34</v>
      </c>
      <c r="N1303" t="s">
        <v>673</v>
      </c>
      <c r="O1303" t="s">
        <v>1832</v>
      </c>
      <c r="P1303" t="s">
        <v>4490</v>
      </c>
      <c r="Q1303" t="s">
        <v>4491</v>
      </c>
      <c r="S1303" t="s">
        <v>673</v>
      </c>
      <c r="T1303" s="4">
        <v>330</v>
      </c>
      <c r="U1303" s="4">
        <v>2</v>
      </c>
      <c r="V1303" s="3">
        <v>1</v>
      </c>
      <c r="W1303" t="s">
        <v>208</v>
      </c>
      <c r="X1303" t="s">
        <v>229</v>
      </c>
      <c r="Y1303">
        <v>76</v>
      </c>
      <c r="Z1303" s="14"/>
      <c r="AA1303" s="14"/>
      <c r="AB1303" s="14"/>
      <c r="AC1303" s="14"/>
      <c r="AD1303" s="14"/>
      <c r="AE1303" s="14"/>
      <c r="AF1303" s="14"/>
      <c r="AG1303" s="14"/>
      <c r="AH1303" s="14">
        <v>1</v>
      </c>
      <c r="AI1303" s="14">
        <v>1</v>
      </c>
      <c r="AJ1303" s="14"/>
      <c r="AK1303" s="14"/>
      <c r="AL1303" s="14"/>
      <c r="AM1303" s="14"/>
      <c r="AN1303" s="14"/>
      <c r="AO1303" s="14"/>
      <c r="AP1303" s="14"/>
      <c r="AQ1303" s="14"/>
      <c r="AR1303" s="14"/>
      <c r="AS1303" s="14"/>
      <c r="AT1303" s="14"/>
      <c r="AU1303" s="14"/>
      <c r="AV1303" s="14"/>
      <c r="AW1303" s="14"/>
      <c r="AX1303" s="14"/>
      <c r="AY1303" s="14"/>
      <c r="AZ1303" s="14"/>
      <c r="BA1303" s="14"/>
      <c r="BB1303" s="14"/>
      <c r="BC1303" s="14"/>
      <c r="BD1303" s="14"/>
      <c r="BE1303" s="14"/>
      <c r="BF1303" s="14"/>
      <c r="BG1303" s="14"/>
      <c r="BH1303" s="14"/>
      <c r="BI1303" s="14"/>
    </row>
    <row r="1304" spans="1:61" x14ac:dyDescent="0.25">
      <c r="A1304">
        <v>1303</v>
      </c>
      <c r="B1304" s="3">
        <v>2025</v>
      </c>
      <c r="C1304" s="3">
        <v>3</v>
      </c>
      <c r="D1304" t="s">
        <v>16</v>
      </c>
      <c r="E1304" s="21">
        <v>45723.832737268523</v>
      </c>
      <c r="F1304" t="s">
        <v>541</v>
      </c>
      <c r="G1304" t="s">
        <v>110</v>
      </c>
      <c r="H1304" t="s">
        <v>80</v>
      </c>
      <c r="I1304" t="s">
        <v>80</v>
      </c>
      <c r="J1304" t="s">
        <v>98</v>
      </c>
      <c r="K1304" t="s">
        <v>98</v>
      </c>
      <c r="L1304" t="s">
        <v>33</v>
      </c>
      <c r="M1304" t="s">
        <v>33</v>
      </c>
      <c r="N1304" t="s">
        <v>854</v>
      </c>
      <c r="O1304" t="s">
        <v>1832</v>
      </c>
      <c r="P1304" t="s">
        <v>4492</v>
      </c>
      <c r="Q1304" t="s">
        <v>4493</v>
      </c>
      <c r="S1304" t="s">
        <v>4494</v>
      </c>
      <c r="T1304" s="4">
        <v>1710</v>
      </c>
      <c r="U1304" s="4">
        <v>11</v>
      </c>
      <c r="V1304" s="3">
        <v>1</v>
      </c>
      <c r="W1304" t="s">
        <v>208</v>
      </c>
      <c r="X1304" t="s">
        <v>229</v>
      </c>
      <c r="Y1304">
        <v>77</v>
      </c>
      <c r="Z1304" s="14">
        <v>1</v>
      </c>
      <c r="AA1304" s="14">
        <v>1</v>
      </c>
      <c r="AB1304" s="14"/>
      <c r="AC1304" s="14"/>
      <c r="AD1304" s="14"/>
      <c r="AE1304" s="14"/>
      <c r="AF1304" s="14"/>
      <c r="AG1304" s="14"/>
      <c r="AH1304" s="14"/>
      <c r="AI1304" s="14"/>
      <c r="AJ1304" s="14"/>
      <c r="AK1304" s="14">
        <v>2</v>
      </c>
      <c r="AL1304" s="14"/>
      <c r="AM1304" s="14">
        <v>1</v>
      </c>
      <c r="AN1304" s="14">
        <v>2</v>
      </c>
      <c r="AO1304" s="14">
        <v>2</v>
      </c>
      <c r="AP1304" s="14">
        <v>2</v>
      </c>
      <c r="AQ1304" s="14"/>
      <c r="AR1304" s="14"/>
      <c r="AS1304" s="14"/>
      <c r="AT1304" s="14"/>
      <c r="AU1304" s="14"/>
      <c r="AV1304" s="14"/>
      <c r="AW1304" s="14"/>
      <c r="AX1304" s="14"/>
      <c r="AY1304" s="14"/>
      <c r="AZ1304" s="14"/>
      <c r="BA1304" s="14"/>
      <c r="BB1304" s="14"/>
      <c r="BC1304" s="14"/>
      <c r="BD1304" s="14"/>
      <c r="BE1304" s="14"/>
      <c r="BF1304" s="14"/>
      <c r="BG1304" s="14"/>
      <c r="BH1304" s="14"/>
      <c r="BI1304" s="14"/>
    </row>
    <row r="1305" spans="1:61" x14ac:dyDescent="0.25">
      <c r="A1305">
        <v>1304</v>
      </c>
      <c r="B1305" s="3">
        <v>2025</v>
      </c>
      <c r="C1305" s="3">
        <v>3</v>
      </c>
      <c r="D1305" t="s">
        <v>16</v>
      </c>
      <c r="E1305" s="21">
        <v>45723.960094733797</v>
      </c>
      <c r="F1305" t="s">
        <v>565</v>
      </c>
      <c r="G1305" t="s">
        <v>114</v>
      </c>
      <c r="H1305" t="s">
        <v>80</v>
      </c>
      <c r="I1305" t="s">
        <v>80</v>
      </c>
      <c r="J1305" t="s">
        <v>98</v>
      </c>
      <c r="K1305" t="s">
        <v>98</v>
      </c>
      <c r="L1305" t="s">
        <v>33</v>
      </c>
      <c r="M1305" t="s">
        <v>33</v>
      </c>
      <c r="N1305" t="s">
        <v>4495</v>
      </c>
      <c r="O1305" t="s">
        <v>1832</v>
      </c>
      <c r="P1305" t="s">
        <v>4496</v>
      </c>
      <c r="Q1305" t="s">
        <v>4497</v>
      </c>
      <c r="S1305" t="s">
        <v>4498</v>
      </c>
      <c r="T1305" s="4">
        <v>940</v>
      </c>
      <c r="U1305" s="4">
        <v>4</v>
      </c>
      <c r="V1305" s="3">
        <v>1</v>
      </c>
      <c r="W1305" t="s">
        <v>208</v>
      </c>
      <c r="X1305" t="s">
        <v>229</v>
      </c>
      <c r="Y1305">
        <v>78</v>
      </c>
      <c r="Z1305" s="14">
        <v>2</v>
      </c>
      <c r="AA1305" s="14">
        <v>2</v>
      </c>
      <c r="AB1305" s="14"/>
      <c r="AC1305" s="14"/>
      <c r="AD1305" s="14"/>
      <c r="AE1305" s="14"/>
      <c r="AF1305" s="14"/>
      <c r="AG1305" s="14"/>
      <c r="AH1305" s="14"/>
      <c r="AI1305" s="14"/>
      <c r="AJ1305" s="14"/>
      <c r="AK1305" s="14"/>
      <c r="AL1305" s="14"/>
      <c r="AM1305" s="14"/>
      <c r="AN1305" s="14"/>
      <c r="AO1305" s="14"/>
      <c r="AP1305" s="14"/>
      <c r="AQ1305" s="14"/>
      <c r="AR1305" s="14"/>
      <c r="AS1305" s="14"/>
      <c r="AT1305" s="14"/>
      <c r="AU1305" s="14"/>
      <c r="AV1305" s="14"/>
      <c r="AW1305" s="14"/>
      <c r="AX1305" s="14"/>
      <c r="AY1305" s="14"/>
      <c r="AZ1305" s="14"/>
      <c r="BA1305" s="14"/>
      <c r="BB1305" s="14"/>
      <c r="BC1305" s="14"/>
      <c r="BD1305" s="14"/>
      <c r="BE1305" s="14"/>
      <c r="BF1305" s="14"/>
      <c r="BG1305" s="14"/>
      <c r="BH1305" s="14"/>
      <c r="BI1305" s="14"/>
    </row>
    <row r="1306" spans="1:61" x14ac:dyDescent="0.25">
      <c r="A1306">
        <v>1305</v>
      </c>
      <c r="B1306" s="3">
        <v>2025</v>
      </c>
      <c r="C1306" s="3">
        <v>3</v>
      </c>
      <c r="D1306" t="s">
        <v>16</v>
      </c>
      <c r="E1306" s="21">
        <v>45723.954822951389</v>
      </c>
      <c r="F1306" t="s">
        <v>541</v>
      </c>
      <c r="G1306" t="s">
        <v>110</v>
      </c>
      <c r="H1306" t="s">
        <v>78</v>
      </c>
      <c r="I1306" t="s">
        <v>78</v>
      </c>
      <c r="J1306" t="s">
        <v>98</v>
      </c>
      <c r="K1306" t="s">
        <v>98</v>
      </c>
      <c r="L1306" t="s">
        <v>33</v>
      </c>
      <c r="M1306" t="s">
        <v>33</v>
      </c>
      <c r="N1306" t="s">
        <v>1135</v>
      </c>
      <c r="O1306" t="s">
        <v>1832</v>
      </c>
      <c r="P1306" t="s">
        <v>4499</v>
      </c>
      <c r="Q1306" t="s">
        <v>4500</v>
      </c>
      <c r="S1306" t="s">
        <v>4501</v>
      </c>
      <c r="T1306" s="4">
        <v>2045</v>
      </c>
      <c r="U1306" s="4">
        <v>12</v>
      </c>
      <c r="V1306" s="3">
        <v>1</v>
      </c>
      <c r="W1306" t="s">
        <v>208</v>
      </c>
      <c r="X1306" t="s">
        <v>229</v>
      </c>
      <c r="Y1306">
        <v>79</v>
      </c>
      <c r="Z1306" s="14">
        <v>1</v>
      </c>
      <c r="AA1306" s="14">
        <v>1</v>
      </c>
      <c r="AB1306" s="14">
        <v>1</v>
      </c>
      <c r="AC1306" s="14"/>
      <c r="AD1306" s="14"/>
      <c r="AE1306" s="14"/>
      <c r="AF1306" s="14"/>
      <c r="AG1306" s="14"/>
      <c r="AH1306" s="14"/>
      <c r="AI1306" s="14"/>
      <c r="AJ1306" s="14"/>
      <c r="AK1306" s="14">
        <v>2</v>
      </c>
      <c r="AL1306" s="14"/>
      <c r="AM1306" s="14">
        <v>1</v>
      </c>
      <c r="AN1306" s="14">
        <v>2</v>
      </c>
      <c r="AO1306" s="14">
        <v>2</v>
      </c>
      <c r="AP1306" s="14">
        <v>2</v>
      </c>
      <c r="AQ1306" s="14"/>
      <c r="AR1306" s="14"/>
      <c r="AS1306" s="14"/>
      <c r="AT1306" s="14"/>
      <c r="AU1306" s="14"/>
      <c r="AV1306" s="14"/>
      <c r="AW1306" s="14"/>
      <c r="AX1306" s="14"/>
      <c r="AY1306" s="14"/>
      <c r="AZ1306" s="14"/>
      <c r="BA1306" s="14"/>
      <c r="BB1306" s="14"/>
      <c r="BC1306" s="14"/>
      <c r="BD1306" s="14"/>
      <c r="BE1306" s="14"/>
      <c r="BF1306" s="14"/>
      <c r="BG1306" s="14"/>
      <c r="BH1306" s="14"/>
      <c r="BI1306" s="14"/>
    </row>
    <row r="1307" spans="1:61" x14ac:dyDescent="0.25">
      <c r="A1307">
        <v>1306</v>
      </c>
      <c r="B1307" s="3">
        <v>2025</v>
      </c>
      <c r="C1307" s="3">
        <v>3</v>
      </c>
      <c r="D1307" t="s">
        <v>16</v>
      </c>
      <c r="E1307" s="21">
        <v>45724.118350428238</v>
      </c>
      <c r="F1307" t="s">
        <v>565</v>
      </c>
      <c r="G1307" t="s">
        <v>114</v>
      </c>
      <c r="H1307" t="s">
        <v>80</v>
      </c>
      <c r="I1307" t="s">
        <v>80</v>
      </c>
      <c r="J1307" t="s">
        <v>98</v>
      </c>
      <c r="K1307" t="s">
        <v>98</v>
      </c>
      <c r="L1307" t="s">
        <v>32</v>
      </c>
      <c r="M1307" t="s">
        <v>32</v>
      </c>
      <c r="N1307" t="s">
        <v>4502</v>
      </c>
      <c r="O1307" t="s">
        <v>1832</v>
      </c>
      <c r="P1307" t="s">
        <v>4503</v>
      </c>
      <c r="Q1307" t="s">
        <v>4504</v>
      </c>
      <c r="S1307" t="s">
        <v>4505</v>
      </c>
      <c r="T1307" s="4">
        <v>1779</v>
      </c>
      <c r="U1307" s="4">
        <v>11</v>
      </c>
      <c r="V1307" s="3">
        <v>1</v>
      </c>
      <c r="W1307" t="s">
        <v>208</v>
      </c>
      <c r="X1307" t="s">
        <v>229</v>
      </c>
      <c r="Y1307">
        <v>80</v>
      </c>
      <c r="Z1307" s="14">
        <v>1</v>
      </c>
      <c r="AA1307" s="14">
        <v>1</v>
      </c>
      <c r="AB1307" s="14">
        <v>1</v>
      </c>
      <c r="AC1307" s="14"/>
      <c r="AD1307" s="14"/>
      <c r="AE1307" s="14"/>
      <c r="AF1307" s="14"/>
      <c r="AG1307" s="14"/>
      <c r="AH1307" s="14"/>
      <c r="AI1307" s="14"/>
      <c r="AJ1307" s="14"/>
      <c r="AK1307" s="14"/>
      <c r="AL1307" s="14"/>
      <c r="AM1307" s="14">
        <v>1</v>
      </c>
      <c r="AN1307" s="14">
        <v>2</v>
      </c>
      <c r="AO1307" s="14">
        <v>2</v>
      </c>
      <c r="AP1307" s="14">
        <v>2</v>
      </c>
      <c r="AQ1307" s="14">
        <v>1</v>
      </c>
      <c r="AR1307" s="14"/>
      <c r="AS1307" s="14"/>
      <c r="AT1307" s="14"/>
      <c r="AU1307" s="14"/>
      <c r="AV1307" s="14"/>
      <c r="AW1307" s="14"/>
      <c r="AX1307" s="14"/>
      <c r="AY1307" s="14"/>
      <c r="AZ1307" s="14"/>
      <c r="BA1307" s="14"/>
      <c r="BB1307" s="14"/>
      <c r="BC1307" s="14"/>
      <c r="BD1307" s="14"/>
      <c r="BE1307" s="14"/>
      <c r="BF1307" s="14"/>
      <c r="BG1307" s="14"/>
      <c r="BH1307" s="14"/>
      <c r="BI1307" s="14"/>
    </row>
    <row r="1308" spans="1:61" x14ac:dyDescent="0.25">
      <c r="A1308">
        <v>1307</v>
      </c>
      <c r="B1308" s="3">
        <v>2025</v>
      </c>
      <c r="C1308" s="3">
        <v>3</v>
      </c>
      <c r="D1308" t="s">
        <v>16</v>
      </c>
      <c r="E1308" s="21">
        <v>45724.128134386578</v>
      </c>
      <c r="F1308" t="s">
        <v>565</v>
      </c>
      <c r="G1308" t="s">
        <v>114</v>
      </c>
      <c r="H1308" t="s">
        <v>80</v>
      </c>
      <c r="I1308" t="s">
        <v>80</v>
      </c>
      <c r="J1308" t="s">
        <v>98</v>
      </c>
      <c r="K1308" t="s">
        <v>98</v>
      </c>
      <c r="L1308" t="s">
        <v>33</v>
      </c>
      <c r="M1308" t="s">
        <v>33</v>
      </c>
      <c r="N1308" t="s">
        <v>3735</v>
      </c>
      <c r="O1308" t="s">
        <v>1832</v>
      </c>
      <c r="P1308" t="s">
        <v>4506</v>
      </c>
      <c r="Q1308" t="s">
        <v>4507</v>
      </c>
      <c r="S1308" t="s">
        <v>4508</v>
      </c>
      <c r="T1308" s="4">
        <v>1699</v>
      </c>
      <c r="U1308" s="4">
        <v>10</v>
      </c>
      <c r="V1308" s="3">
        <v>1</v>
      </c>
      <c r="W1308" t="s">
        <v>208</v>
      </c>
      <c r="X1308" t="s">
        <v>229</v>
      </c>
      <c r="Y1308">
        <v>81</v>
      </c>
      <c r="Z1308" s="14">
        <v>1</v>
      </c>
      <c r="AA1308" s="14">
        <v>1</v>
      </c>
      <c r="AB1308" s="14">
        <v>1</v>
      </c>
      <c r="AC1308" s="14"/>
      <c r="AD1308" s="14"/>
      <c r="AE1308" s="14"/>
      <c r="AF1308" s="14"/>
      <c r="AG1308" s="14"/>
      <c r="AH1308" s="14"/>
      <c r="AI1308" s="14"/>
      <c r="AJ1308" s="14"/>
      <c r="AK1308" s="14"/>
      <c r="AL1308" s="14"/>
      <c r="AM1308" s="14">
        <v>1</v>
      </c>
      <c r="AN1308" s="14">
        <v>2</v>
      </c>
      <c r="AO1308" s="14">
        <v>2</v>
      </c>
      <c r="AP1308" s="14">
        <v>2</v>
      </c>
      <c r="AQ1308" s="14"/>
      <c r="AR1308" s="14"/>
      <c r="AS1308" s="14"/>
      <c r="AT1308" s="14"/>
      <c r="AU1308" s="14"/>
      <c r="AV1308" s="14"/>
      <c r="AW1308" s="14"/>
      <c r="AX1308" s="14"/>
      <c r="AY1308" s="14"/>
      <c r="AZ1308" s="14"/>
      <c r="BA1308" s="14"/>
      <c r="BB1308" s="14"/>
      <c r="BC1308" s="14"/>
      <c r="BD1308" s="14"/>
      <c r="BE1308" s="14"/>
      <c r="BF1308" s="14"/>
      <c r="BG1308" s="14"/>
      <c r="BH1308" s="14"/>
      <c r="BI1308" s="14"/>
    </row>
    <row r="1309" spans="1:61" x14ac:dyDescent="0.25">
      <c r="A1309">
        <v>1308</v>
      </c>
      <c r="B1309" s="3">
        <v>2025</v>
      </c>
      <c r="C1309" s="3">
        <v>3</v>
      </c>
      <c r="D1309" t="s">
        <v>16</v>
      </c>
      <c r="E1309" s="21">
        <v>45724.213911944447</v>
      </c>
      <c r="F1309" t="s">
        <v>112</v>
      </c>
      <c r="G1309" t="s">
        <v>112</v>
      </c>
      <c r="H1309" t="s">
        <v>78</v>
      </c>
      <c r="I1309" t="s">
        <v>78</v>
      </c>
      <c r="J1309" t="s">
        <v>97</v>
      </c>
      <c r="K1309" t="s">
        <v>97</v>
      </c>
      <c r="L1309" t="s">
        <v>37</v>
      </c>
      <c r="M1309" t="s">
        <v>37</v>
      </c>
      <c r="N1309" t="s">
        <v>602</v>
      </c>
      <c r="O1309" t="s">
        <v>1832</v>
      </c>
      <c r="P1309" t="s">
        <v>4509</v>
      </c>
      <c r="Q1309" t="s">
        <v>4510</v>
      </c>
      <c r="S1309" t="s">
        <v>4511</v>
      </c>
      <c r="T1309" s="4">
        <v>7397</v>
      </c>
      <c r="U1309" s="4">
        <v>40</v>
      </c>
      <c r="V1309" s="3">
        <v>1</v>
      </c>
      <c r="W1309" t="s">
        <v>208</v>
      </c>
      <c r="X1309" t="s">
        <v>229</v>
      </c>
      <c r="Y1309">
        <v>82</v>
      </c>
      <c r="Z1309" s="14">
        <v>13</v>
      </c>
      <c r="AA1309" s="14">
        <v>3</v>
      </c>
      <c r="AB1309" s="14">
        <v>3</v>
      </c>
      <c r="AC1309" s="14"/>
      <c r="AD1309" s="14"/>
      <c r="AE1309" s="14"/>
      <c r="AF1309" s="14"/>
      <c r="AG1309" s="14"/>
      <c r="AH1309" s="14"/>
      <c r="AI1309" s="14"/>
      <c r="AJ1309" s="14"/>
      <c r="AK1309" s="14"/>
      <c r="AL1309" s="14"/>
      <c r="AM1309" s="14">
        <v>3</v>
      </c>
      <c r="AN1309" s="14">
        <v>6</v>
      </c>
      <c r="AO1309" s="14">
        <v>6</v>
      </c>
      <c r="AP1309" s="14">
        <v>6</v>
      </c>
      <c r="AQ1309" s="14"/>
      <c r="AR1309" s="14"/>
      <c r="AS1309" s="14"/>
      <c r="AT1309" s="14"/>
      <c r="AU1309" s="14"/>
      <c r="AV1309" s="14"/>
      <c r="AW1309" s="14"/>
      <c r="AX1309" s="14"/>
      <c r="AY1309" s="14"/>
      <c r="AZ1309" s="14"/>
      <c r="BA1309" s="14"/>
      <c r="BB1309" s="14"/>
      <c r="BC1309" s="14"/>
      <c r="BD1309" s="14"/>
      <c r="BE1309" s="14"/>
      <c r="BF1309" s="14"/>
      <c r="BG1309" s="14"/>
      <c r="BH1309" s="14"/>
      <c r="BI1309" s="14"/>
    </row>
    <row r="1310" spans="1:61" x14ac:dyDescent="0.25">
      <c r="A1310">
        <v>1309</v>
      </c>
      <c r="B1310" s="3">
        <v>2025</v>
      </c>
      <c r="C1310" s="3">
        <v>3</v>
      </c>
      <c r="D1310" t="s">
        <v>16</v>
      </c>
      <c r="E1310" s="21">
        <v>45724.216755833331</v>
      </c>
      <c r="F1310" t="s">
        <v>112</v>
      </c>
      <c r="G1310" t="s">
        <v>112</v>
      </c>
      <c r="H1310" t="s">
        <v>78</v>
      </c>
      <c r="I1310" t="s">
        <v>78</v>
      </c>
      <c r="J1310" t="s">
        <v>98</v>
      </c>
      <c r="K1310" t="s">
        <v>98</v>
      </c>
      <c r="L1310" t="s">
        <v>32</v>
      </c>
      <c r="M1310" t="s">
        <v>32</v>
      </c>
      <c r="N1310" t="s">
        <v>1197</v>
      </c>
      <c r="O1310" t="s">
        <v>1832</v>
      </c>
      <c r="P1310" t="s">
        <v>3009</v>
      </c>
      <c r="Q1310" t="s">
        <v>4512</v>
      </c>
      <c r="S1310" t="s">
        <v>4513</v>
      </c>
      <c r="T1310" s="4">
        <v>1699</v>
      </c>
      <c r="U1310" s="4">
        <v>10</v>
      </c>
      <c r="V1310" s="3">
        <v>1</v>
      </c>
      <c r="W1310" t="s">
        <v>208</v>
      </c>
      <c r="X1310" t="s">
        <v>229</v>
      </c>
      <c r="Y1310">
        <v>83</v>
      </c>
      <c r="Z1310" s="14">
        <v>1</v>
      </c>
      <c r="AA1310" s="14">
        <v>1</v>
      </c>
      <c r="AB1310" s="14">
        <v>1</v>
      </c>
      <c r="AC1310" s="14"/>
      <c r="AD1310" s="14"/>
      <c r="AE1310" s="14"/>
      <c r="AF1310" s="14"/>
      <c r="AG1310" s="14"/>
      <c r="AH1310" s="14"/>
      <c r="AI1310" s="14"/>
      <c r="AJ1310" s="14"/>
      <c r="AK1310" s="14"/>
      <c r="AL1310" s="14"/>
      <c r="AM1310" s="14">
        <v>1</v>
      </c>
      <c r="AN1310" s="14">
        <v>2</v>
      </c>
      <c r="AO1310" s="14">
        <v>2</v>
      </c>
      <c r="AP1310" s="14">
        <v>2</v>
      </c>
      <c r="AQ1310" s="14"/>
      <c r="AR1310" s="14"/>
      <c r="AS1310" s="14"/>
      <c r="AT1310" s="14"/>
      <c r="AU1310" s="14"/>
      <c r="AV1310" s="14"/>
      <c r="AW1310" s="14"/>
      <c r="AX1310" s="14"/>
      <c r="AY1310" s="14"/>
      <c r="AZ1310" s="14"/>
      <c r="BA1310" s="14"/>
      <c r="BB1310" s="14"/>
      <c r="BC1310" s="14"/>
      <c r="BD1310" s="14"/>
      <c r="BE1310" s="14"/>
      <c r="BF1310" s="14"/>
      <c r="BG1310" s="14"/>
      <c r="BH1310" s="14"/>
      <c r="BI1310" s="14"/>
    </row>
    <row r="1311" spans="1:61" x14ac:dyDescent="0.25">
      <c r="A1311">
        <v>1310</v>
      </c>
      <c r="B1311" s="3">
        <v>2025</v>
      </c>
      <c r="C1311" s="3">
        <v>3</v>
      </c>
      <c r="D1311" t="s">
        <v>16</v>
      </c>
      <c r="E1311" s="21">
        <v>45724.516740763887</v>
      </c>
      <c r="F1311" t="s">
        <v>112</v>
      </c>
      <c r="G1311" t="s">
        <v>112</v>
      </c>
      <c r="H1311" t="s">
        <v>80</v>
      </c>
      <c r="I1311" t="s">
        <v>80</v>
      </c>
      <c r="J1311" t="s">
        <v>98</v>
      </c>
      <c r="K1311" t="s">
        <v>98</v>
      </c>
      <c r="L1311" t="s">
        <v>32</v>
      </c>
      <c r="M1311" t="s">
        <v>32</v>
      </c>
      <c r="N1311" t="s">
        <v>2312</v>
      </c>
      <c r="O1311" t="s">
        <v>1832</v>
      </c>
      <c r="P1311" t="s">
        <v>4514</v>
      </c>
      <c r="Q1311" t="s">
        <v>4515</v>
      </c>
      <c r="S1311" t="s">
        <v>4516</v>
      </c>
      <c r="T1311" s="4">
        <v>1699</v>
      </c>
      <c r="U1311" s="4">
        <v>10</v>
      </c>
      <c r="V1311" s="3">
        <v>1</v>
      </c>
      <c r="W1311" t="s">
        <v>208</v>
      </c>
      <c r="X1311" t="s">
        <v>229</v>
      </c>
      <c r="Y1311">
        <v>84</v>
      </c>
      <c r="Z1311" s="14">
        <v>1</v>
      </c>
      <c r="AA1311" s="14">
        <v>1</v>
      </c>
      <c r="AB1311" s="14">
        <v>1</v>
      </c>
      <c r="AC1311" s="14"/>
      <c r="AD1311" s="14"/>
      <c r="AE1311" s="14"/>
      <c r="AF1311" s="14"/>
      <c r="AG1311" s="14"/>
      <c r="AH1311" s="14"/>
      <c r="AI1311" s="14"/>
      <c r="AJ1311" s="14"/>
      <c r="AK1311" s="14"/>
      <c r="AL1311" s="14"/>
      <c r="AM1311" s="14">
        <v>1</v>
      </c>
      <c r="AN1311" s="14">
        <v>2</v>
      </c>
      <c r="AO1311" s="14">
        <v>2</v>
      </c>
      <c r="AP1311" s="14">
        <v>2</v>
      </c>
      <c r="AQ1311" s="14"/>
      <c r="AR1311" s="14"/>
      <c r="AS1311" s="14"/>
      <c r="AT1311" s="14"/>
      <c r="AU1311" s="14"/>
      <c r="AV1311" s="14"/>
      <c r="AW1311" s="14"/>
      <c r="AX1311" s="14"/>
      <c r="AY1311" s="14"/>
      <c r="AZ1311" s="14"/>
      <c r="BA1311" s="14"/>
      <c r="BB1311" s="14"/>
      <c r="BC1311" s="14"/>
      <c r="BD1311" s="14"/>
      <c r="BE1311" s="14"/>
      <c r="BF1311" s="14"/>
      <c r="BG1311" s="14"/>
      <c r="BH1311" s="14"/>
      <c r="BI1311" s="14"/>
    </row>
    <row r="1312" spans="1:61" x14ac:dyDescent="0.25">
      <c r="A1312">
        <v>1311</v>
      </c>
      <c r="B1312" s="3">
        <v>2025</v>
      </c>
      <c r="C1312" s="3">
        <v>3</v>
      </c>
      <c r="D1312" t="s">
        <v>16</v>
      </c>
      <c r="E1312" s="21">
        <v>45724.523213564818</v>
      </c>
      <c r="F1312" t="s">
        <v>112</v>
      </c>
      <c r="G1312" t="s">
        <v>112</v>
      </c>
      <c r="H1312" t="s">
        <v>78</v>
      </c>
      <c r="I1312" t="s">
        <v>78</v>
      </c>
      <c r="J1312" t="s">
        <v>97</v>
      </c>
      <c r="K1312" t="s">
        <v>97</v>
      </c>
      <c r="L1312" t="s">
        <v>32</v>
      </c>
      <c r="M1312" t="s">
        <v>32</v>
      </c>
      <c r="N1312" t="s">
        <v>1807</v>
      </c>
      <c r="O1312" t="s">
        <v>1832</v>
      </c>
      <c r="P1312" t="s">
        <v>4517</v>
      </c>
      <c r="Q1312" t="s">
        <v>4518</v>
      </c>
      <c r="S1312" t="s">
        <v>1807</v>
      </c>
      <c r="T1312" s="4">
        <v>1699</v>
      </c>
      <c r="U1312" s="4">
        <v>10</v>
      </c>
      <c r="V1312" s="3">
        <v>1</v>
      </c>
      <c r="W1312" t="s">
        <v>208</v>
      </c>
      <c r="X1312" t="s">
        <v>229</v>
      </c>
      <c r="Y1312">
        <v>85</v>
      </c>
      <c r="Z1312" s="14"/>
      <c r="AA1312" s="14"/>
      <c r="AB1312" s="14">
        <v>3</v>
      </c>
      <c r="AC1312" s="14"/>
      <c r="AD1312" s="14"/>
      <c r="AE1312" s="14"/>
      <c r="AF1312" s="14"/>
      <c r="AG1312" s="14"/>
      <c r="AH1312" s="14"/>
      <c r="AI1312" s="14"/>
      <c r="AJ1312" s="14"/>
      <c r="AK1312" s="14"/>
      <c r="AL1312" s="14"/>
      <c r="AM1312" s="14">
        <v>1</v>
      </c>
      <c r="AN1312" s="14">
        <v>2</v>
      </c>
      <c r="AO1312" s="14">
        <v>2</v>
      </c>
      <c r="AP1312" s="14">
        <v>2</v>
      </c>
      <c r="AQ1312" s="14"/>
      <c r="AR1312" s="14"/>
      <c r="AS1312" s="14"/>
      <c r="AT1312" s="14"/>
      <c r="AU1312" s="14"/>
      <c r="AV1312" s="14"/>
      <c r="AW1312" s="14"/>
      <c r="AX1312" s="14"/>
      <c r="AY1312" s="14"/>
      <c r="AZ1312" s="14"/>
      <c r="BA1312" s="14"/>
      <c r="BB1312" s="14"/>
      <c r="BC1312" s="14"/>
      <c r="BD1312" s="14"/>
      <c r="BE1312" s="14"/>
      <c r="BF1312" s="14"/>
      <c r="BG1312" s="14"/>
      <c r="BH1312" s="14"/>
      <c r="BI1312" s="14"/>
    </row>
    <row r="1313" spans="1:61" x14ac:dyDescent="0.25">
      <c r="A1313">
        <v>1312</v>
      </c>
      <c r="B1313" s="3">
        <v>2025</v>
      </c>
      <c r="C1313" s="3">
        <v>3</v>
      </c>
      <c r="D1313" t="s">
        <v>16</v>
      </c>
      <c r="E1313" s="21">
        <v>45724.535418518521</v>
      </c>
      <c r="F1313" t="s">
        <v>112</v>
      </c>
      <c r="G1313" t="s">
        <v>112</v>
      </c>
      <c r="H1313" t="s">
        <v>78</v>
      </c>
      <c r="I1313" t="s">
        <v>78</v>
      </c>
      <c r="J1313" t="s">
        <v>97</v>
      </c>
      <c r="K1313" t="s">
        <v>97</v>
      </c>
      <c r="L1313" t="s">
        <v>34</v>
      </c>
      <c r="M1313" t="s">
        <v>34</v>
      </c>
      <c r="N1313" t="s">
        <v>633</v>
      </c>
      <c r="O1313" t="s">
        <v>1832</v>
      </c>
      <c r="P1313" t="s">
        <v>4519</v>
      </c>
      <c r="Q1313" t="s">
        <v>4520</v>
      </c>
      <c r="S1313" t="s">
        <v>4521</v>
      </c>
      <c r="T1313" s="4">
        <v>1699</v>
      </c>
      <c r="U1313" s="4">
        <v>10</v>
      </c>
      <c r="V1313" s="3">
        <v>1</v>
      </c>
      <c r="W1313" t="s">
        <v>208</v>
      </c>
      <c r="X1313" t="s">
        <v>229</v>
      </c>
      <c r="Y1313">
        <v>86</v>
      </c>
      <c r="Z1313" s="14">
        <v>1</v>
      </c>
      <c r="AA1313" s="14">
        <v>1</v>
      </c>
      <c r="AB1313" s="14">
        <v>1</v>
      </c>
      <c r="AC1313" s="14"/>
      <c r="AD1313" s="14"/>
      <c r="AE1313" s="14"/>
      <c r="AF1313" s="14"/>
      <c r="AG1313" s="14"/>
      <c r="AH1313" s="14"/>
      <c r="AI1313" s="14"/>
      <c r="AJ1313" s="14"/>
      <c r="AK1313" s="14"/>
      <c r="AL1313" s="14"/>
      <c r="AM1313" s="14">
        <v>1</v>
      </c>
      <c r="AN1313" s="14">
        <v>2</v>
      </c>
      <c r="AO1313" s="14">
        <v>2</v>
      </c>
      <c r="AP1313" s="14">
        <v>2</v>
      </c>
      <c r="AQ1313" s="14"/>
      <c r="AR1313" s="14"/>
      <c r="AS1313" s="14"/>
      <c r="AT1313" s="14"/>
      <c r="AU1313" s="14"/>
      <c r="AV1313" s="14"/>
      <c r="AW1313" s="14"/>
      <c r="AX1313" s="14"/>
      <c r="AY1313" s="14"/>
      <c r="AZ1313" s="14"/>
      <c r="BA1313" s="14"/>
      <c r="BB1313" s="14"/>
      <c r="BC1313" s="14"/>
      <c r="BD1313" s="14"/>
      <c r="BE1313" s="14"/>
      <c r="BF1313" s="14"/>
      <c r="BG1313" s="14"/>
      <c r="BH1313" s="14"/>
      <c r="BI1313" s="14"/>
    </row>
    <row r="1314" spans="1:61" x14ac:dyDescent="0.25">
      <c r="A1314">
        <v>1313</v>
      </c>
      <c r="B1314" s="3">
        <v>2025</v>
      </c>
      <c r="C1314" s="3">
        <v>3</v>
      </c>
      <c r="D1314" t="s">
        <v>16</v>
      </c>
      <c r="E1314" s="21">
        <v>45723.976387442133</v>
      </c>
      <c r="F1314" t="s">
        <v>541</v>
      </c>
      <c r="G1314" t="s">
        <v>110</v>
      </c>
      <c r="H1314" t="s">
        <v>78</v>
      </c>
      <c r="I1314" t="s">
        <v>78</v>
      </c>
      <c r="J1314" t="s">
        <v>97</v>
      </c>
      <c r="K1314" t="s">
        <v>97</v>
      </c>
      <c r="L1314" t="s">
        <v>693</v>
      </c>
      <c r="M1314" t="s">
        <v>35</v>
      </c>
      <c r="N1314" t="s">
        <v>1334</v>
      </c>
      <c r="O1314" t="s">
        <v>1832</v>
      </c>
      <c r="P1314" t="s">
        <v>4522</v>
      </c>
      <c r="Q1314" t="s">
        <v>4523</v>
      </c>
      <c r="R1314" t="s">
        <v>4524</v>
      </c>
      <c r="S1314" t="s">
        <v>4525</v>
      </c>
      <c r="T1314" s="4">
        <v>1700</v>
      </c>
      <c r="U1314" s="4">
        <v>10</v>
      </c>
      <c r="V1314" s="3">
        <v>1</v>
      </c>
      <c r="W1314" t="s">
        <v>208</v>
      </c>
      <c r="X1314" t="s">
        <v>229</v>
      </c>
      <c r="Y1314">
        <v>87</v>
      </c>
      <c r="Z1314" s="14">
        <v>1</v>
      </c>
      <c r="AA1314" s="14">
        <v>1</v>
      </c>
      <c r="AB1314" s="14">
        <v>1</v>
      </c>
      <c r="AC1314" s="14"/>
      <c r="AD1314" s="14"/>
      <c r="AE1314" s="14"/>
      <c r="AF1314" s="14"/>
      <c r="AG1314" s="14"/>
      <c r="AH1314" s="14"/>
      <c r="AI1314" s="14"/>
      <c r="AJ1314" s="14"/>
      <c r="AK1314" s="14"/>
      <c r="AL1314" s="14"/>
      <c r="AM1314" s="14">
        <v>1</v>
      </c>
      <c r="AN1314" s="14">
        <v>2</v>
      </c>
      <c r="AO1314" s="14">
        <v>2</v>
      </c>
      <c r="AP1314" s="14">
        <v>2</v>
      </c>
      <c r="AQ1314" s="14"/>
      <c r="AR1314" s="14"/>
      <c r="AS1314" s="14"/>
      <c r="AT1314" s="14"/>
      <c r="AU1314" s="14"/>
      <c r="AV1314" s="14"/>
      <c r="AW1314" s="14"/>
      <c r="AX1314" s="14"/>
      <c r="AY1314" s="14"/>
      <c r="AZ1314" s="14"/>
      <c r="BA1314" s="14"/>
      <c r="BB1314" s="14"/>
      <c r="BC1314" s="14"/>
      <c r="BD1314" s="14"/>
      <c r="BE1314" s="14"/>
      <c r="BF1314" s="14"/>
      <c r="BG1314" s="14"/>
      <c r="BH1314" s="14"/>
      <c r="BI1314" s="14"/>
    </row>
    <row r="1315" spans="1:61" x14ac:dyDescent="0.25">
      <c r="A1315">
        <v>1314</v>
      </c>
      <c r="B1315" s="3">
        <v>2025</v>
      </c>
      <c r="C1315" s="3">
        <v>3</v>
      </c>
      <c r="D1315" t="s">
        <v>16</v>
      </c>
      <c r="E1315" s="21">
        <v>45724.563545127312</v>
      </c>
      <c r="F1315" t="s">
        <v>541</v>
      </c>
      <c r="G1315" t="s">
        <v>110</v>
      </c>
      <c r="H1315" t="s">
        <v>78</v>
      </c>
      <c r="I1315" t="s">
        <v>78</v>
      </c>
      <c r="J1315" t="s">
        <v>97</v>
      </c>
      <c r="K1315" t="s">
        <v>97</v>
      </c>
      <c r="L1315" t="s">
        <v>34</v>
      </c>
      <c r="M1315" t="s">
        <v>34</v>
      </c>
      <c r="N1315" t="s">
        <v>633</v>
      </c>
      <c r="O1315" t="s">
        <v>1832</v>
      </c>
      <c r="P1315" t="s">
        <v>338</v>
      </c>
      <c r="Q1315" t="s">
        <v>339</v>
      </c>
      <c r="S1315" t="s">
        <v>4526</v>
      </c>
      <c r="T1315" s="4">
        <v>2730</v>
      </c>
      <c r="U1315" s="4">
        <v>0</v>
      </c>
      <c r="V1315" s="3">
        <v>1</v>
      </c>
      <c r="W1315" t="s">
        <v>297</v>
      </c>
      <c r="X1315" t="s">
        <v>229</v>
      </c>
      <c r="Y1315">
        <v>88</v>
      </c>
      <c r="Z1315" s="14"/>
      <c r="AA1315" s="14"/>
      <c r="AB1315" s="14"/>
      <c r="AC1315" s="14"/>
      <c r="AD1315" s="14"/>
      <c r="AE1315" s="14"/>
      <c r="AF1315" s="14"/>
      <c r="AG1315" s="14"/>
      <c r="AH1315" s="14"/>
      <c r="AI1315" s="14"/>
      <c r="AJ1315" s="14"/>
      <c r="AK1315" s="14"/>
      <c r="AL1315" s="14"/>
      <c r="AM1315" s="14"/>
      <c r="AN1315" s="14"/>
      <c r="AO1315" s="14"/>
      <c r="AP1315" s="14"/>
      <c r="AQ1315" s="14"/>
      <c r="AR1315" s="14"/>
      <c r="AS1315" s="14"/>
      <c r="AT1315" s="14"/>
      <c r="AU1315" s="14"/>
      <c r="AV1315" s="14"/>
      <c r="AW1315" s="14"/>
      <c r="AX1315" s="14"/>
      <c r="AY1315" s="14"/>
      <c r="AZ1315" s="14"/>
      <c r="BA1315" s="14"/>
      <c r="BB1315" s="14"/>
      <c r="BC1315" s="14"/>
      <c r="BD1315" s="14"/>
      <c r="BE1315" s="14"/>
      <c r="BF1315" s="14"/>
      <c r="BG1315" s="14"/>
      <c r="BH1315" s="14"/>
      <c r="BI1315" s="14"/>
    </row>
    <row r="1316" spans="1:61" x14ac:dyDescent="0.25">
      <c r="A1316">
        <v>1315</v>
      </c>
      <c r="B1316" s="3">
        <v>2025</v>
      </c>
      <c r="C1316" s="3">
        <v>3</v>
      </c>
      <c r="D1316" t="s">
        <v>16</v>
      </c>
      <c r="E1316" s="21">
        <v>45724.584960335647</v>
      </c>
      <c r="F1316" t="s">
        <v>541</v>
      </c>
      <c r="G1316" t="s">
        <v>110</v>
      </c>
      <c r="H1316" t="s">
        <v>78</v>
      </c>
      <c r="I1316" t="s">
        <v>78</v>
      </c>
      <c r="J1316" t="s">
        <v>98</v>
      </c>
      <c r="K1316" t="s">
        <v>98</v>
      </c>
      <c r="L1316" t="s">
        <v>33</v>
      </c>
      <c r="M1316" t="s">
        <v>33</v>
      </c>
      <c r="N1316" t="s">
        <v>654</v>
      </c>
      <c r="O1316" t="s">
        <v>1832</v>
      </c>
      <c r="P1316" t="s">
        <v>4527</v>
      </c>
      <c r="Q1316" t="s">
        <v>4528</v>
      </c>
      <c r="R1316" t="s">
        <v>4529</v>
      </c>
      <c r="S1316" t="s">
        <v>4530</v>
      </c>
      <c r="T1316" s="4">
        <v>920</v>
      </c>
      <c r="U1316" s="4">
        <v>4</v>
      </c>
      <c r="V1316" s="3">
        <v>1</v>
      </c>
      <c r="W1316" t="s">
        <v>208</v>
      </c>
      <c r="X1316" t="s">
        <v>229</v>
      </c>
      <c r="Y1316">
        <v>89</v>
      </c>
      <c r="Z1316" s="14">
        <v>4</v>
      </c>
      <c r="AA1316" s="14"/>
      <c r="AB1316" s="14"/>
      <c r="AC1316" s="14"/>
      <c r="AD1316" s="14"/>
      <c r="AE1316" s="14"/>
      <c r="AF1316" s="14"/>
      <c r="AG1316" s="14"/>
      <c r="AH1316" s="14"/>
      <c r="AI1316" s="14"/>
      <c r="AJ1316" s="14"/>
      <c r="AK1316" s="14"/>
      <c r="AL1316" s="14"/>
      <c r="AM1316" s="14"/>
      <c r="AN1316" s="14"/>
      <c r="AO1316" s="14"/>
      <c r="AP1316" s="14"/>
      <c r="AQ1316" s="14"/>
      <c r="AR1316" s="14"/>
      <c r="AS1316" s="14"/>
      <c r="AT1316" s="14"/>
      <c r="AU1316" s="14"/>
      <c r="AV1316" s="14"/>
      <c r="AW1316" s="14"/>
      <c r="AX1316" s="14"/>
      <c r="AY1316" s="14"/>
      <c r="AZ1316" s="14"/>
      <c r="BA1316" s="14"/>
      <c r="BB1316" s="14"/>
      <c r="BC1316" s="14"/>
      <c r="BD1316" s="14"/>
      <c r="BE1316" s="14"/>
      <c r="BF1316" s="14"/>
      <c r="BG1316" s="14"/>
      <c r="BH1316" s="14"/>
      <c r="BI1316" s="14"/>
    </row>
    <row r="1317" spans="1:61" x14ac:dyDescent="0.25">
      <c r="A1317">
        <v>1316</v>
      </c>
      <c r="B1317" s="3">
        <v>2025</v>
      </c>
      <c r="C1317" s="3">
        <v>3</v>
      </c>
      <c r="D1317" t="s">
        <v>16</v>
      </c>
      <c r="E1317" s="21">
        <v>45724.589554212973</v>
      </c>
      <c r="F1317" t="s">
        <v>541</v>
      </c>
      <c r="G1317" t="s">
        <v>110</v>
      </c>
      <c r="H1317" t="s">
        <v>78</v>
      </c>
      <c r="I1317" t="s">
        <v>78</v>
      </c>
      <c r="J1317" t="s">
        <v>98</v>
      </c>
      <c r="K1317" t="s">
        <v>98</v>
      </c>
      <c r="L1317" t="s">
        <v>33</v>
      </c>
      <c r="M1317" t="s">
        <v>33</v>
      </c>
      <c r="N1317" t="s">
        <v>854</v>
      </c>
      <c r="O1317" t="s">
        <v>1832</v>
      </c>
      <c r="P1317" t="s">
        <v>4531</v>
      </c>
      <c r="Q1317" t="s">
        <v>4532</v>
      </c>
      <c r="S1317" t="s">
        <v>4533</v>
      </c>
      <c r="T1317" s="4">
        <v>1700</v>
      </c>
      <c r="U1317" s="4">
        <v>10</v>
      </c>
      <c r="V1317" s="3">
        <v>1</v>
      </c>
      <c r="W1317" t="s">
        <v>208</v>
      </c>
      <c r="X1317" t="s">
        <v>229</v>
      </c>
      <c r="Y1317">
        <v>90</v>
      </c>
      <c r="Z1317" s="14">
        <v>1</v>
      </c>
      <c r="AA1317" s="14">
        <v>1</v>
      </c>
      <c r="AB1317" s="14">
        <v>1</v>
      </c>
      <c r="AC1317" s="14"/>
      <c r="AD1317" s="14"/>
      <c r="AE1317" s="14"/>
      <c r="AF1317" s="14"/>
      <c r="AG1317" s="14"/>
      <c r="AH1317" s="14"/>
      <c r="AI1317" s="14"/>
      <c r="AJ1317" s="14"/>
      <c r="AK1317" s="14"/>
      <c r="AL1317" s="14"/>
      <c r="AM1317" s="14">
        <v>1</v>
      </c>
      <c r="AN1317" s="14">
        <v>2</v>
      </c>
      <c r="AO1317" s="14">
        <v>2</v>
      </c>
      <c r="AP1317" s="14">
        <v>2</v>
      </c>
      <c r="AQ1317" s="14"/>
      <c r="AR1317" s="14"/>
      <c r="AS1317" s="14"/>
      <c r="AT1317" s="14"/>
      <c r="AU1317" s="14"/>
      <c r="AV1317" s="14"/>
      <c r="AW1317" s="14"/>
      <c r="AX1317" s="14"/>
      <c r="AY1317" s="14"/>
      <c r="AZ1317" s="14"/>
      <c r="BA1317" s="14"/>
      <c r="BB1317" s="14"/>
      <c r="BC1317" s="14"/>
      <c r="BD1317" s="14"/>
      <c r="BE1317" s="14"/>
      <c r="BF1317" s="14"/>
      <c r="BG1317" s="14"/>
      <c r="BH1317" s="14"/>
      <c r="BI1317" s="14"/>
    </row>
    <row r="1318" spans="1:61" x14ac:dyDescent="0.25">
      <c r="A1318">
        <v>1317</v>
      </c>
      <c r="B1318" s="3">
        <v>2025</v>
      </c>
      <c r="C1318" s="3">
        <v>3</v>
      </c>
      <c r="D1318" t="s">
        <v>16</v>
      </c>
      <c r="E1318" s="21">
        <v>45724.622561377313</v>
      </c>
      <c r="F1318" t="s">
        <v>541</v>
      </c>
      <c r="G1318" t="s">
        <v>110</v>
      </c>
      <c r="H1318" t="s">
        <v>78</v>
      </c>
      <c r="I1318" t="s">
        <v>78</v>
      </c>
      <c r="J1318" t="s">
        <v>98</v>
      </c>
      <c r="K1318" t="s">
        <v>98</v>
      </c>
      <c r="L1318" t="s">
        <v>32</v>
      </c>
      <c r="M1318" t="s">
        <v>32</v>
      </c>
      <c r="N1318" t="s">
        <v>927</v>
      </c>
      <c r="O1318" t="s">
        <v>1832</v>
      </c>
      <c r="P1318" t="s">
        <v>4534</v>
      </c>
      <c r="Q1318" t="s">
        <v>4535</v>
      </c>
      <c r="S1318" t="s">
        <v>4536</v>
      </c>
      <c r="T1318" s="4">
        <v>4180</v>
      </c>
      <c r="U1318" s="4">
        <v>20</v>
      </c>
      <c r="V1318" s="3">
        <v>1</v>
      </c>
      <c r="W1318" t="s">
        <v>208</v>
      </c>
      <c r="X1318" t="s">
        <v>229</v>
      </c>
      <c r="Y1318">
        <v>91</v>
      </c>
      <c r="Z1318" s="14"/>
      <c r="AA1318" s="14"/>
      <c r="AB1318" s="14"/>
      <c r="AC1318" s="14"/>
      <c r="AD1318" s="14"/>
      <c r="AE1318" s="14">
        <v>6</v>
      </c>
      <c r="AF1318" s="14"/>
      <c r="AG1318" s="14"/>
      <c r="AH1318" s="14"/>
      <c r="AI1318" s="14"/>
      <c r="AJ1318" s="14"/>
      <c r="AK1318" s="14"/>
      <c r="AL1318" s="14"/>
      <c r="AM1318" s="14"/>
      <c r="AN1318" s="14"/>
      <c r="AO1318" s="14">
        <v>4</v>
      </c>
      <c r="AP1318" s="14">
        <v>6</v>
      </c>
      <c r="AQ1318" s="14"/>
      <c r="AR1318" s="14"/>
      <c r="AS1318" s="14"/>
      <c r="AT1318" s="14"/>
      <c r="AU1318" s="14">
        <v>4</v>
      </c>
      <c r="AV1318" s="14"/>
      <c r="AW1318" s="14"/>
      <c r="AX1318" s="14"/>
      <c r="AY1318" s="14"/>
      <c r="AZ1318" s="14"/>
      <c r="BA1318" s="14"/>
      <c r="BB1318" s="14"/>
      <c r="BC1318" s="14"/>
      <c r="BD1318" s="14"/>
      <c r="BE1318" s="14"/>
      <c r="BF1318" s="14"/>
      <c r="BG1318" s="14"/>
      <c r="BH1318" s="14"/>
      <c r="BI1318" s="14"/>
    </row>
    <row r="1319" spans="1:61" x14ac:dyDescent="0.25">
      <c r="A1319">
        <v>1318</v>
      </c>
      <c r="B1319" s="3">
        <v>2025</v>
      </c>
      <c r="C1319" s="3">
        <v>3</v>
      </c>
      <c r="D1319" t="s">
        <v>16</v>
      </c>
      <c r="E1319" s="21">
        <v>45724.65446726852</v>
      </c>
      <c r="F1319" t="s">
        <v>541</v>
      </c>
      <c r="G1319" t="s">
        <v>110</v>
      </c>
      <c r="H1319" t="s">
        <v>78</v>
      </c>
      <c r="I1319" t="s">
        <v>78</v>
      </c>
      <c r="J1319" t="s">
        <v>632</v>
      </c>
      <c r="K1319" t="s">
        <v>101</v>
      </c>
      <c r="L1319" t="s">
        <v>43</v>
      </c>
      <c r="M1319" t="s">
        <v>43</v>
      </c>
      <c r="N1319" t="s">
        <v>43</v>
      </c>
      <c r="O1319" t="s">
        <v>1832</v>
      </c>
      <c r="P1319" t="s">
        <v>4537</v>
      </c>
      <c r="Q1319" t="s">
        <v>4538</v>
      </c>
      <c r="S1319" t="s">
        <v>43</v>
      </c>
      <c r="T1319" s="4">
        <v>300</v>
      </c>
      <c r="U1319" s="4">
        <v>2</v>
      </c>
      <c r="V1319" s="3">
        <v>1</v>
      </c>
      <c r="W1319" t="s">
        <v>208</v>
      </c>
      <c r="X1319" t="s">
        <v>229</v>
      </c>
      <c r="Y1319">
        <v>92</v>
      </c>
      <c r="Z1319" s="14"/>
      <c r="AA1319" s="14"/>
      <c r="AB1319" s="14"/>
      <c r="AC1319" s="14"/>
      <c r="AD1319" s="14"/>
      <c r="AE1319" s="14"/>
      <c r="AF1319" s="14"/>
      <c r="AG1319" s="14"/>
      <c r="AH1319" s="14"/>
      <c r="AI1319" s="14"/>
      <c r="AJ1319" s="14"/>
      <c r="AK1319" s="14"/>
      <c r="AL1319" s="14">
        <v>2</v>
      </c>
      <c r="AM1319" s="14"/>
      <c r="AN1319" s="14"/>
      <c r="AO1319" s="14"/>
      <c r="AP1319" s="14"/>
      <c r="AQ1319" s="14"/>
      <c r="AR1319" s="14"/>
      <c r="AS1319" s="14"/>
      <c r="AT1319" s="14"/>
      <c r="AU1319" s="14"/>
      <c r="AV1319" s="14"/>
      <c r="AW1319" s="14"/>
      <c r="AX1319" s="14"/>
      <c r="AY1319" s="14"/>
      <c r="AZ1319" s="14"/>
      <c r="BA1319" s="14"/>
      <c r="BB1319" s="14"/>
      <c r="BC1319" s="14"/>
      <c r="BD1319" s="14"/>
      <c r="BE1319" s="14"/>
      <c r="BF1319" s="14"/>
      <c r="BG1319" s="14"/>
      <c r="BH1319" s="14"/>
      <c r="BI1319" s="14"/>
    </row>
    <row r="1320" spans="1:61" x14ac:dyDescent="0.25">
      <c r="A1320">
        <v>1319</v>
      </c>
      <c r="B1320" s="3">
        <v>2025</v>
      </c>
      <c r="C1320" s="3">
        <v>3</v>
      </c>
      <c r="D1320" t="s">
        <v>16</v>
      </c>
      <c r="E1320" s="21">
        <v>45724.658857962961</v>
      </c>
      <c r="F1320" t="s">
        <v>541</v>
      </c>
      <c r="G1320" t="s">
        <v>110</v>
      </c>
      <c r="H1320" t="s">
        <v>80</v>
      </c>
      <c r="I1320" t="s">
        <v>80</v>
      </c>
      <c r="J1320" t="s">
        <v>98</v>
      </c>
      <c r="K1320" t="s">
        <v>98</v>
      </c>
      <c r="L1320" t="s">
        <v>32</v>
      </c>
      <c r="M1320" t="s">
        <v>32</v>
      </c>
      <c r="N1320" t="s">
        <v>550</v>
      </c>
      <c r="O1320" t="s">
        <v>1832</v>
      </c>
      <c r="P1320" t="s">
        <v>4539</v>
      </c>
      <c r="Q1320" t="s">
        <v>4540</v>
      </c>
      <c r="S1320" t="s">
        <v>4541</v>
      </c>
      <c r="T1320" s="4">
        <v>690</v>
      </c>
      <c r="U1320" s="4">
        <v>4</v>
      </c>
      <c r="V1320" s="3">
        <v>1</v>
      </c>
      <c r="W1320" t="s">
        <v>208</v>
      </c>
      <c r="X1320" t="s">
        <v>229</v>
      </c>
      <c r="Y1320">
        <v>93</v>
      </c>
      <c r="Z1320" s="14"/>
      <c r="AA1320" s="14"/>
      <c r="AB1320" s="14"/>
      <c r="AC1320" s="14"/>
      <c r="AD1320" s="14"/>
      <c r="AE1320" s="14"/>
      <c r="AF1320" s="14"/>
      <c r="AG1320" s="14"/>
      <c r="AH1320" s="14"/>
      <c r="AI1320" s="14"/>
      <c r="AJ1320" s="14"/>
      <c r="AK1320" s="14">
        <v>2</v>
      </c>
      <c r="AL1320" s="14"/>
      <c r="AM1320" s="14"/>
      <c r="AN1320" s="14"/>
      <c r="AO1320" s="14"/>
      <c r="AP1320" s="14">
        <v>2</v>
      </c>
      <c r="AQ1320" s="14"/>
      <c r="AR1320" s="14"/>
      <c r="AS1320" s="14"/>
      <c r="AT1320" s="14"/>
      <c r="AU1320" s="14"/>
      <c r="AV1320" s="14"/>
      <c r="AW1320" s="14"/>
      <c r="AX1320" s="14"/>
      <c r="AY1320" s="14"/>
      <c r="AZ1320" s="14"/>
      <c r="BA1320" s="14"/>
      <c r="BB1320" s="14"/>
      <c r="BC1320" s="14"/>
      <c r="BD1320" s="14"/>
      <c r="BE1320" s="14"/>
      <c r="BF1320" s="14"/>
      <c r="BG1320" s="14"/>
      <c r="BH1320" s="14"/>
      <c r="BI1320" s="14"/>
    </row>
    <row r="1321" spans="1:61" x14ac:dyDescent="0.25">
      <c r="A1321">
        <v>1320</v>
      </c>
      <c r="B1321" s="3">
        <v>2025</v>
      </c>
      <c r="C1321" s="3">
        <v>3</v>
      </c>
      <c r="D1321" t="s">
        <v>16</v>
      </c>
      <c r="E1321" s="21">
        <v>45724.743367488423</v>
      </c>
      <c r="F1321" t="s">
        <v>541</v>
      </c>
      <c r="G1321" t="s">
        <v>110</v>
      </c>
      <c r="H1321" t="s">
        <v>80</v>
      </c>
      <c r="I1321" t="s">
        <v>80</v>
      </c>
      <c r="J1321" t="s">
        <v>97</v>
      </c>
      <c r="K1321" t="s">
        <v>97</v>
      </c>
      <c r="L1321" t="s">
        <v>36</v>
      </c>
      <c r="M1321" t="s">
        <v>36</v>
      </c>
      <c r="N1321" t="s">
        <v>49</v>
      </c>
      <c r="O1321" t="s">
        <v>1832</v>
      </c>
      <c r="P1321" t="s">
        <v>2888</v>
      </c>
      <c r="Q1321" t="s">
        <v>4542</v>
      </c>
      <c r="S1321" t="s">
        <v>4543</v>
      </c>
      <c r="T1321" s="4">
        <v>940</v>
      </c>
      <c r="U1321" s="4">
        <v>4</v>
      </c>
      <c r="V1321" s="3">
        <v>1</v>
      </c>
      <c r="W1321" t="s">
        <v>208</v>
      </c>
      <c r="X1321" t="s">
        <v>229</v>
      </c>
      <c r="Y1321">
        <v>94</v>
      </c>
      <c r="Z1321" s="14"/>
      <c r="AA1321" s="14"/>
      <c r="AB1321" s="14">
        <v>4</v>
      </c>
      <c r="AC1321" s="14"/>
      <c r="AD1321" s="14"/>
      <c r="AE1321" s="14"/>
      <c r="AF1321" s="14"/>
      <c r="AG1321" s="14"/>
      <c r="AH1321" s="14"/>
      <c r="AI1321" s="14"/>
      <c r="AJ1321" s="14"/>
      <c r="AK1321" s="14"/>
      <c r="AL1321" s="14"/>
      <c r="AM1321" s="14"/>
      <c r="AN1321" s="14"/>
      <c r="AO1321" s="14"/>
      <c r="AP1321" s="14"/>
      <c r="AQ1321" s="14"/>
      <c r="AR1321" s="14"/>
      <c r="AS1321" s="14"/>
      <c r="AT1321" s="14"/>
      <c r="AU1321" s="14"/>
      <c r="AV1321" s="14"/>
      <c r="AW1321" s="14"/>
      <c r="AX1321" s="14"/>
      <c r="AY1321" s="14"/>
      <c r="AZ1321" s="14"/>
      <c r="BA1321" s="14"/>
      <c r="BB1321" s="14"/>
      <c r="BC1321" s="14"/>
      <c r="BD1321" s="14"/>
      <c r="BE1321" s="14"/>
      <c r="BF1321" s="14"/>
      <c r="BG1321" s="14"/>
      <c r="BH1321" s="14"/>
      <c r="BI1321" s="14"/>
    </row>
    <row r="1322" spans="1:61" x14ac:dyDescent="0.25">
      <c r="A1322">
        <v>1321</v>
      </c>
      <c r="B1322" s="3">
        <v>2025</v>
      </c>
      <c r="C1322" s="3">
        <v>3</v>
      </c>
      <c r="D1322" t="s">
        <v>16</v>
      </c>
      <c r="E1322" s="21">
        <v>45724.746055694442</v>
      </c>
      <c r="F1322" t="s">
        <v>541</v>
      </c>
      <c r="G1322" t="s">
        <v>110</v>
      </c>
      <c r="H1322" t="s">
        <v>78</v>
      </c>
      <c r="I1322" t="s">
        <v>78</v>
      </c>
      <c r="J1322" t="s">
        <v>97</v>
      </c>
      <c r="K1322" t="s">
        <v>97</v>
      </c>
      <c r="L1322" t="s">
        <v>34</v>
      </c>
      <c r="M1322" t="s">
        <v>34</v>
      </c>
      <c r="N1322" t="s">
        <v>758</v>
      </c>
      <c r="O1322" t="s">
        <v>1832</v>
      </c>
      <c r="P1322" t="s">
        <v>4544</v>
      </c>
      <c r="Q1322" t="s">
        <v>4545</v>
      </c>
      <c r="S1322" t="s">
        <v>4546</v>
      </c>
      <c r="T1322" s="4">
        <v>1100</v>
      </c>
      <c r="U1322" s="4">
        <v>5</v>
      </c>
      <c r="V1322" s="3">
        <v>1</v>
      </c>
      <c r="W1322" t="s">
        <v>208</v>
      </c>
      <c r="X1322" t="s">
        <v>229</v>
      </c>
      <c r="Y1322">
        <v>95</v>
      </c>
      <c r="Z1322" s="14">
        <v>1</v>
      </c>
      <c r="AA1322" s="14">
        <v>1</v>
      </c>
      <c r="AB1322" s="14">
        <v>1</v>
      </c>
      <c r="AC1322" s="14"/>
      <c r="AD1322" s="14">
        <v>1</v>
      </c>
      <c r="AE1322" s="14"/>
      <c r="AF1322" s="14"/>
      <c r="AG1322" s="14"/>
      <c r="AH1322" s="14"/>
      <c r="AI1322" s="14"/>
      <c r="AJ1322" s="14"/>
      <c r="AK1322" s="14">
        <v>1</v>
      </c>
      <c r="AL1322" s="14"/>
      <c r="AM1322" s="14"/>
      <c r="AN1322" s="14"/>
      <c r="AO1322" s="14"/>
      <c r="AP1322" s="14"/>
      <c r="AQ1322" s="14"/>
      <c r="AR1322" s="14"/>
      <c r="AS1322" s="14"/>
      <c r="AT1322" s="14"/>
      <c r="AU1322" s="14"/>
      <c r="AV1322" s="14"/>
      <c r="AW1322" s="14"/>
      <c r="AX1322" s="14"/>
      <c r="AY1322" s="14"/>
      <c r="AZ1322" s="14"/>
      <c r="BA1322" s="14"/>
      <c r="BB1322" s="14"/>
      <c r="BC1322" s="14"/>
      <c r="BD1322" s="14"/>
      <c r="BE1322" s="14"/>
      <c r="BF1322" s="14"/>
      <c r="BG1322" s="14"/>
      <c r="BH1322" s="14"/>
      <c r="BI1322" s="14"/>
    </row>
    <row r="1323" spans="1:61" x14ac:dyDescent="0.25">
      <c r="A1323">
        <v>1322</v>
      </c>
      <c r="B1323" s="3">
        <v>2025</v>
      </c>
      <c r="C1323" s="3">
        <v>3</v>
      </c>
      <c r="D1323" t="s">
        <v>16</v>
      </c>
      <c r="E1323" s="21">
        <v>45724.749104814808</v>
      </c>
      <c r="F1323" t="s">
        <v>541</v>
      </c>
      <c r="G1323" t="s">
        <v>110</v>
      </c>
      <c r="H1323" t="s">
        <v>80</v>
      </c>
      <c r="I1323" t="s">
        <v>80</v>
      </c>
      <c r="J1323" t="s">
        <v>98</v>
      </c>
      <c r="K1323" t="s">
        <v>98</v>
      </c>
      <c r="L1323" t="s">
        <v>32</v>
      </c>
      <c r="M1323" t="s">
        <v>32</v>
      </c>
      <c r="N1323" t="s">
        <v>981</v>
      </c>
      <c r="O1323" t="s">
        <v>1832</v>
      </c>
      <c r="P1323" t="s">
        <v>4547</v>
      </c>
      <c r="Q1323" t="s">
        <v>4548</v>
      </c>
      <c r="S1323" t="s">
        <v>4549</v>
      </c>
      <c r="T1323" s="4">
        <v>1920</v>
      </c>
      <c r="U1323" s="4">
        <v>8</v>
      </c>
      <c r="V1323" s="3">
        <v>1</v>
      </c>
      <c r="W1323" t="s">
        <v>208</v>
      </c>
      <c r="X1323" t="s">
        <v>229</v>
      </c>
      <c r="Y1323">
        <v>96</v>
      </c>
      <c r="Z1323" s="14"/>
      <c r="AA1323" s="14"/>
      <c r="AB1323" s="14">
        <v>4</v>
      </c>
      <c r="AC1323" s="14"/>
      <c r="AD1323" s="14">
        <v>4</v>
      </c>
      <c r="AE1323" s="14"/>
      <c r="AF1323" s="14"/>
      <c r="AG1323" s="14"/>
      <c r="AH1323" s="14"/>
      <c r="AI1323" s="14"/>
      <c r="AJ1323" s="14"/>
      <c r="AK1323" s="14"/>
      <c r="AL1323" s="14"/>
      <c r="AM1323" s="14"/>
      <c r="AN1323" s="14"/>
      <c r="AO1323" s="14"/>
      <c r="AP1323" s="14"/>
      <c r="AQ1323" s="14"/>
      <c r="AR1323" s="14"/>
      <c r="AS1323" s="14"/>
      <c r="AT1323" s="14"/>
      <c r="AU1323" s="14"/>
      <c r="AV1323" s="14"/>
      <c r="AW1323" s="14"/>
      <c r="AX1323" s="14"/>
      <c r="AY1323" s="14"/>
      <c r="AZ1323" s="14"/>
      <c r="BA1323" s="14"/>
      <c r="BB1323" s="14"/>
      <c r="BC1323" s="14"/>
      <c r="BD1323" s="14"/>
      <c r="BE1323" s="14"/>
      <c r="BF1323" s="14"/>
      <c r="BG1323" s="14"/>
      <c r="BH1323" s="14"/>
      <c r="BI1323" s="14"/>
    </row>
    <row r="1324" spans="1:61" x14ac:dyDescent="0.25">
      <c r="A1324">
        <v>1323</v>
      </c>
      <c r="B1324" s="3">
        <v>2025</v>
      </c>
      <c r="C1324" s="3">
        <v>3</v>
      </c>
      <c r="D1324" t="s">
        <v>16</v>
      </c>
      <c r="E1324" s="21">
        <v>45724.800216493059</v>
      </c>
      <c r="F1324" t="s">
        <v>541</v>
      </c>
      <c r="G1324" t="s">
        <v>110</v>
      </c>
      <c r="H1324" t="s">
        <v>80</v>
      </c>
      <c r="I1324" t="s">
        <v>80</v>
      </c>
      <c r="J1324" t="s">
        <v>98</v>
      </c>
      <c r="K1324" t="s">
        <v>98</v>
      </c>
      <c r="L1324" t="s">
        <v>32</v>
      </c>
      <c r="M1324" t="s">
        <v>32</v>
      </c>
      <c r="N1324" t="s">
        <v>1053</v>
      </c>
      <c r="O1324" t="s">
        <v>1832</v>
      </c>
      <c r="P1324" t="s">
        <v>4550</v>
      </c>
      <c r="Q1324" t="s">
        <v>4551</v>
      </c>
      <c r="S1324" t="s">
        <v>4552</v>
      </c>
      <c r="T1324" s="4">
        <v>1875</v>
      </c>
      <c r="U1324" s="4">
        <v>10</v>
      </c>
      <c r="V1324" s="3">
        <v>1</v>
      </c>
      <c r="W1324" t="s">
        <v>208</v>
      </c>
      <c r="X1324" t="s">
        <v>229</v>
      </c>
      <c r="Y1324">
        <v>97</v>
      </c>
      <c r="Z1324" s="14">
        <v>1</v>
      </c>
      <c r="AA1324" s="14">
        <v>1</v>
      </c>
      <c r="AB1324" s="14">
        <v>1</v>
      </c>
      <c r="AC1324" s="14"/>
      <c r="AD1324" s="14"/>
      <c r="AE1324" s="14"/>
      <c r="AF1324" s="14"/>
      <c r="AG1324" s="14"/>
      <c r="AH1324" s="14">
        <v>1</v>
      </c>
      <c r="AI1324" s="14"/>
      <c r="AJ1324" s="14"/>
      <c r="AK1324" s="14"/>
      <c r="AL1324" s="14"/>
      <c r="AM1324" s="14"/>
      <c r="AN1324" s="14">
        <v>2</v>
      </c>
      <c r="AO1324" s="14">
        <v>2</v>
      </c>
      <c r="AP1324" s="14">
        <v>2</v>
      </c>
      <c r="AQ1324" s="14"/>
      <c r="AR1324" s="14"/>
      <c r="AS1324" s="14"/>
      <c r="AT1324" s="14"/>
      <c r="AU1324" s="14"/>
      <c r="AV1324" s="14"/>
      <c r="AW1324" s="14"/>
      <c r="AX1324" s="14"/>
      <c r="AY1324" s="14"/>
      <c r="AZ1324" s="14"/>
      <c r="BA1324" s="14"/>
      <c r="BB1324" s="14"/>
      <c r="BC1324" s="14"/>
      <c r="BD1324" s="14"/>
      <c r="BE1324" s="14"/>
      <c r="BF1324" s="14"/>
      <c r="BG1324" s="14"/>
      <c r="BH1324" s="14"/>
      <c r="BI1324" s="14"/>
    </row>
    <row r="1325" spans="1:61" x14ac:dyDescent="0.25">
      <c r="A1325">
        <v>1324</v>
      </c>
      <c r="B1325" s="3">
        <v>2025</v>
      </c>
      <c r="C1325" s="3">
        <v>3</v>
      </c>
      <c r="D1325" t="s">
        <v>16</v>
      </c>
      <c r="E1325" s="21">
        <v>45725.56109909722</v>
      </c>
      <c r="F1325" t="s">
        <v>120</v>
      </c>
      <c r="G1325" t="s">
        <v>120</v>
      </c>
      <c r="H1325" t="s">
        <v>78</v>
      </c>
      <c r="I1325" t="s">
        <v>78</v>
      </c>
      <c r="J1325" t="s">
        <v>98</v>
      </c>
      <c r="K1325" t="s">
        <v>98</v>
      </c>
      <c r="L1325" t="s">
        <v>32</v>
      </c>
      <c r="M1325" t="s">
        <v>32</v>
      </c>
      <c r="N1325" t="s">
        <v>867</v>
      </c>
      <c r="O1325" t="s">
        <v>1832</v>
      </c>
      <c r="P1325" t="s">
        <v>4553</v>
      </c>
      <c r="Q1325" t="s">
        <v>4554</v>
      </c>
      <c r="S1325" t="s">
        <v>4555</v>
      </c>
      <c r="T1325" s="4">
        <v>920</v>
      </c>
      <c r="U1325" s="4">
        <v>4</v>
      </c>
      <c r="V1325" s="3">
        <v>1</v>
      </c>
      <c r="W1325" t="s">
        <v>208</v>
      </c>
      <c r="X1325" t="s">
        <v>229</v>
      </c>
      <c r="Y1325">
        <v>98</v>
      </c>
      <c r="Z1325" s="14"/>
      <c r="AA1325" s="14">
        <v>4</v>
      </c>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c r="AW1325" s="14"/>
      <c r="AX1325" s="14"/>
      <c r="AY1325" s="14"/>
      <c r="AZ1325" s="14"/>
      <c r="BA1325" s="14"/>
      <c r="BB1325" s="14"/>
      <c r="BC1325" s="14"/>
      <c r="BD1325" s="14"/>
      <c r="BE1325" s="14"/>
      <c r="BF1325" s="14"/>
      <c r="BG1325" s="14"/>
      <c r="BH1325" s="14"/>
      <c r="BI1325" s="14"/>
    </row>
    <row r="1326" spans="1:61" x14ac:dyDescent="0.25">
      <c r="A1326">
        <v>1325</v>
      </c>
      <c r="B1326" s="3">
        <v>2025</v>
      </c>
      <c r="C1326" s="3">
        <v>3</v>
      </c>
      <c r="D1326" t="s">
        <v>16</v>
      </c>
      <c r="E1326" s="21">
        <v>45725.535629953702</v>
      </c>
      <c r="F1326" t="s">
        <v>541</v>
      </c>
      <c r="G1326" t="s">
        <v>110</v>
      </c>
      <c r="H1326" t="s">
        <v>80</v>
      </c>
      <c r="I1326" t="s">
        <v>80</v>
      </c>
      <c r="J1326" t="s">
        <v>98</v>
      </c>
      <c r="K1326" t="s">
        <v>98</v>
      </c>
      <c r="L1326" t="s">
        <v>33</v>
      </c>
      <c r="M1326" t="s">
        <v>33</v>
      </c>
      <c r="N1326" t="s">
        <v>1135</v>
      </c>
      <c r="O1326" t="s">
        <v>1832</v>
      </c>
      <c r="P1326" t="s">
        <v>1073</v>
      </c>
      <c r="Q1326" t="s">
        <v>4556</v>
      </c>
      <c r="R1326" t="s">
        <v>4557</v>
      </c>
      <c r="S1326" t="s">
        <v>4558</v>
      </c>
      <c r="T1326" s="4">
        <v>4015</v>
      </c>
      <c r="U1326" s="4">
        <v>17</v>
      </c>
      <c r="V1326" s="3">
        <v>1</v>
      </c>
      <c r="W1326" t="s">
        <v>208</v>
      </c>
      <c r="X1326" t="s">
        <v>229</v>
      </c>
      <c r="Y1326">
        <v>99</v>
      </c>
      <c r="Z1326" s="14">
        <v>2</v>
      </c>
      <c r="AA1326" s="14">
        <v>2</v>
      </c>
      <c r="AB1326" s="14">
        <v>2</v>
      </c>
      <c r="AC1326" s="14">
        <v>2</v>
      </c>
      <c r="AD1326" s="14">
        <v>2</v>
      </c>
      <c r="AE1326" s="14"/>
      <c r="AF1326" s="14">
        <v>3</v>
      </c>
      <c r="AG1326" s="14"/>
      <c r="AH1326" s="14"/>
      <c r="AI1326" s="14"/>
      <c r="AJ1326" s="14"/>
      <c r="AK1326" s="14"/>
      <c r="AL1326" s="14"/>
      <c r="AM1326" s="14"/>
      <c r="AN1326" s="14">
        <v>2</v>
      </c>
      <c r="AO1326" s="14"/>
      <c r="AP1326" s="14">
        <v>2</v>
      </c>
      <c r="AQ1326" s="14"/>
      <c r="AR1326" s="14"/>
      <c r="AS1326" s="14"/>
      <c r="AT1326" s="14"/>
      <c r="AU1326" s="14"/>
      <c r="AV1326" s="14"/>
      <c r="AW1326" s="14"/>
      <c r="AX1326" s="14"/>
      <c r="AY1326" s="14"/>
      <c r="AZ1326" s="14"/>
      <c r="BA1326" s="14"/>
      <c r="BB1326" s="14"/>
      <c r="BC1326" s="14"/>
      <c r="BD1326" s="14"/>
      <c r="BE1326" s="14"/>
      <c r="BF1326" s="14"/>
      <c r="BG1326" s="14"/>
      <c r="BH1326" s="14"/>
      <c r="BI1326" s="14"/>
    </row>
    <row r="1327" spans="1:61" x14ac:dyDescent="0.25">
      <c r="A1327">
        <v>1326</v>
      </c>
      <c r="B1327" s="3">
        <v>2025</v>
      </c>
      <c r="C1327" s="3">
        <v>3</v>
      </c>
      <c r="D1327" t="s">
        <v>16</v>
      </c>
      <c r="E1327" s="21">
        <v>45725.583369965279</v>
      </c>
      <c r="F1327" t="s">
        <v>541</v>
      </c>
      <c r="G1327" t="s">
        <v>110</v>
      </c>
      <c r="H1327" t="s">
        <v>80</v>
      </c>
      <c r="I1327" t="s">
        <v>80</v>
      </c>
      <c r="J1327" t="s">
        <v>97</v>
      </c>
      <c r="K1327" t="s">
        <v>97</v>
      </c>
      <c r="L1327" t="s">
        <v>37</v>
      </c>
      <c r="M1327" t="s">
        <v>37</v>
      </c>
      <c r="N1327" t="s">
        <v>689</v>
      </c>
      <c r="O1327" t="s">
        <v>1832</v>
      </c>
      <c r="P1327" t="s">
        <v>4559</v>
      </c>
      <c r="Q1327" t="s">
        <v>4560</v>
      </c>
      <c r="S1327" t="s">
        <v>4561</v>
      </c>
      <c r="T1327" s="4">
        <v>1840</v>
      </c>
      <c r="U1327" s="4">
        <v>8</v>
      </c>
      <c r="V1327" s="3">
        <v>1</v>
      </c>
      <c r="W1327" t="s">
        <v>208</v>
      </c>
      <c r="X1327" t="s">
        <v>229</v>
      </c>
      <c r="Y1327">
        <v>100</v>
      </c>
      <c r="Z1327" s="14">
        <v>8</v>
      </c>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c r="AW1327" s="14"/>
      <c r="AX1327" s="14"/>
      <c r="AY1327" s="14"/>
      <c r="AZ1327" s="14"/>
      <c r="BA1327" s="14"/>
      <c r="BB1327" s="14"/>
      <c r="BC1327" s="14"/>
      <c r="BD1327" s="14"/>
      <c r="BE1327" s="14"/>
      <c r="BF1327" s="14"/>
      <c r="BG1327" s="14"/>
      <c r="BH1327" s="14"/>
      <c r="BI1327" s="14"/>
    </row>
    <row r="1328" spans="1:61" x14ac:dyDescent="0.25">
      <c r="A1328">
        <v>1327</v>
      </c>
      <c r="B1328" s="3">
        <v>2025</v>
      </c>
      <c r="C1328" s="3">
        <v>3</v>
      </c>
      <c r="D1328" t="s">
        <v>16</v>
      </c>
      <c r="E1328" s="21">
        <v>45725.588451249998</v>
      </c>
      <c r="F1328" t="s">
        <v>541</v>
      </c>
      <c r="G1328" t="s">
        <v>110</v>
      </c>
      <c r="H1328" t="s">
        <v>80</v>
      </c>
      <c r="I1328" t="s">
        <v>80</v>
      </c>
      <c r="J1328" t="s">
        <v>98</v>
      </c>
      <c r="K1328" t="s">
        <v>98</v>
      </c>
      <c r="L1328" t="s">
        <v>32</v>
      </c>
      <c r="M1328" t="s">
        <v>32</v>
      </c>
      <c r="N1328" t="s">
        <v>1197</v>
      </c>
      <c r="O1328" t="s">
        <v>1832</v>
      </c>
      <c r="P1328" t="s">
        <v>4562</v>
      </c>
      <c r="Q1328" t="s">
        <v>4563</v>
      </c>
      <c r="S1328" t="s">
        <v>4564</v>
      </c>
      <c r="T1328" s="4">
        <v>1010</v>
      </c>
      <c r="U1328" s="4">
        <v>4</v>
      </c>
      <c r="V1328" s="3">
        <v>1</v>
      </c>
      <c r="W1328" t="s">
        <v>208</v>
      </c>
      <c r="X1328" t="s">
        <v>229</v>
      </c>
      <c r="Y1328">
        <v>101</v>
      </c>
      <c r="Z1328" s="14"/>
      <c r="AA1328" s="14">
        <v>2</v>
      </c>
      <c r="AB1328" s="14"/>
      <c r="AC1328" s="14"/>
      <c r="AD1328" s="14"/>
      <c r="AE1328" s="14">
        <v>2</v>
      </c>
      <c r="AF1328" s="14"/>
      <c r="AG1328" s="14"/>
      <c r="AH1328" s="14"/>
      <c r="AI1328" s="14"/>
      <c r="AJ1328" s="14"/>
      <c r="AK1328" s="14"/>
      <c r="AL1328" s="14"/>
      <c r="AM1328" s="14"/>
      <c r="AN1328" s="14"/>
      <c r="AO1328" s="14"/>
      <c r="AP1328" s="14"/>
      <c r="AQ1328" s="14"/>
      <c r="AR1328" s="14"/>
      <c r="AS1328" s="14"/>
      <c r="AT1328" s="14"/>
      <c r="AU1328" s="14"/>
      <c r="AV1328" s="14"/>
      <c r="AW1328" s="14"/>
      <c r="AX1328" s="14"/>
      <c r="AY1328" s="14"/>
      <c r="AZ1328" s="14"/>
      <c r="BA1328" s="14"/>
      <c r="BB1328" s="14"/>
      <c r="BC1328" s="14"/>
      <c r="BD1328" s="14"/>
      <c r="BE1328" s="14"/>
      <c r="BF1328" s="14"/>
      <c r="BG1328" s="14"/>
      <c r="BH1328" s="14"/>
      <c r="BI1328" s="14"/>
    </row>
    <row r="1329" spans="1:61" x14ac:dyDescent="0.25">
      <c r="A1329">
        <v>1328</v>
      </c>
      <c r="B1329" s="3">
        <v>2025</v>
      </c>
      <c r="C1329" s="3">
        <v>3</v>
      </c>
      <c r="D1329" t="s">
        <v>16</v>
      </c>
      <c r="E1329" s="21">
        <v>45725.669354282407</v>
      </c>
      <c r="F1329" t="s">
        <v>882</v>
      </c>
      <c r="G1329" t="s">
        <v>111</v>
      </c>
      <c r="H1329" t="s">
        <v>80</v>
      </c>
      <c r="I1329" t="s">
        <v>80</v>
      </c>
      <c r="J1329" t="s">
        <v>98</v>
      </c>
      <c r="K1329" t="s">
        <v>98</v>
      </c>
      <c r="L1329" t="s">
        <v>32</v>
      </c>
      <c r="M1329" t="s">
        <v>32</v>
      </c>
      <c r="N1329" t="s">
        <v>784</v>
      </c>
      <c r="O1329" t="s">
        <v>1832</v>
      </c>
      <c r="P1329" t="s">
        <v>4565</v>
      </c>
      <c r="Q1329" t="s">
        <v>4566</v>
      </c>
      <c r="S1329" t="s">
        <v>4567</v>
      </c>
      <c r="T1329" s="4">
        <v>535</v>
      </c>
      <c r="U1329" s="4">
        <v>3</v>
      </c>
      <c r="V1329" s="3">
        <v>1</v>
      </c>
      <c r="W1329" t="s">
        <v>208</v>
      </c>
      <c r="X1329" t="s">
        <v>229</v>
      </c>
      <c r="Y1329">
        <v>102</v>
      </c>
      <c r="Z1329" s="14"/>
      <c r="AA1329" s="14"/>
      <c r="AB1329" s="14">
        <v>1</v>
      </c>
      <c r="AC1329" s="14"/>
      <c r="AD1329" s="14"/>
      <c r="AE1329" s="14"/>
      <c r="AF1329" s="14"/>
      <c r="AG1329" s="14"/>
      <c r="AH1329" s="14"/>
      <c r="AI1329" s="14"/>
      <c r="AJ1329" s="14"/>
      <c r="AK1329" s="14">
        <v>2</v>
      </c>
      <c r="AL1329" s="14"/>
      <c r="AM1329" s="14"/>
      <c r="AN1329" s="14"/>
      <c r="AO1329" s="14"/>
      <c r="AP1329" s="14"/>
      <c r="AQ1329" s="14"/>
      <c r="AR1329" s="14"/>
      <c r="AS1329" s="14"/>
      <c r="AT1329" s="14"/>
      <c r="AU1329" s="14"/>
      <c r="AV1329" s="14"/>
      <c r="AW1329" s="14"/>
      <c r="AX1329" s="14"/>
      <c r="AY1329" s="14"/>
      <c r="AZ1329" s="14"/>
      <c r="BA1329" s="14"/>
      <c r="BB1329" s="14"/>
      <c r="BC1329" s="14"/>
      <c r="BD1329" s="14"/>
      <c r="BE1329" s="14"/>
      <c r="BF1329" s="14"/>
      <c r="BG1329" s="14"/>
      <c r="BH1329" s="14"/>
      <c r="BI1329" s="14"/>
    </row>
    <row r="1330" spans="1:61" x14ac:dyDescent="0.25">
      <c r="A1330">
        <v>1329</v>
      </c>
      <c r="B1330" s="3">
        <v>2025</v>
      </c>
      <c r="C1330" s="3">
        <v>3</v>
      </c>
      <c r="D1330" t="s">
        <v>16</v>
      </c>
      <c r="E1330" s="21">
        <v>45725.593973356481</v>
      </c>
      <c r="F1330" t="s">
        <v>541</v>
      </c>
      <c r="G1330" t="s">
        <v>110</v>
      </c>
      <c r="H1330" t="s">
        <v>80</v>
      </c>
      <c r="I1330" t="s">
        <v>80</v>
      </c>
      <c r="J1330" t="s">
        <v>98</v>
      </c>
      <c r="K1330" t="s">
        <v>98</v>
      </c>
      <c r="L1330" t="s">
        <v>33</v>
      </c>
      <c r="M1330" t="s">
        <v>33</v>
      </c>
      <c r="N1330" t="s">
        <v>650</v>
      </c>
      <c r="O1330" t="s">
        <v>1832</v>
      </c>
      <c r="P1330" t="s">
        <v>4568</v>
      </c>
      <c r="Q1330" t="s">
        <v>4569</v>
      </c>
      <c r="S1330" t="s">
        <v>4570</v>
      </c>
      <c r="T1330" s="4">
        <v>1700</v>
      </c>
      <c r="U1330" s="4">
        <v>10</v>
      </c>
      <c r="V1330" s="3">
        <v>1</v>
      </c>
      <c r="W1330" t="s">
        <v>208</v>
      </c>
      <c r="X1330" t="s">
        <v>229</v>
      </c>
      <c r="Y1330">
        <v>103</v>
      </c>
      <c r="Z1330" s="14">
        <v>1</v>
      </c>
      <c r="AA1330" s="14">
        <v>1</v>
      </c>
      <c r="AB1330" s="14">
        <v>1</v>
      </c>
      <c r="AC1330" s="14"/>
      <c r="AD1330" s="14"/>
      <c r="AE1330" s="14"/>
      <c r="AF1330" s="14"/>
      <c r="AG1330" s="14"/>
      <c r="AH1330" s="14"/>
      <c r="AI1330" s="14"/>
      <c r="AJ1330" s="14"/>
      <c r="AK1330" s="14"/>
      <c r="AL1330" s="14"/>
      <c r="AM1330" s="14">
        <v>1</v>
      </c>
      <c r="AN1330" s="14">
        <v>2</v>
      </c>
      <c r="AO1330" s="14">
        <v>2</v>
      </c>
      <c r="AP1330" s="14">
        <v>2</v>
      </c>
      <c r="AQ1330" s="14"/>
      <c r="AR1330" s="14"/>
      <c r="AS1330" s="14"/>
      <c r="AT1330" s="14"/>
      <c r="AU1330" s="14"/>
      <c r="AV1330" s="14"/>
      <c r="AW1330" s="14"/>
      <c r="AX1330" s="14"/>
      <c r="AY1330" s="14"/>
      <c r="AZ1330" s="14"/>
      <c r="BA1330" s="14"/>
      <c r="BB1330" s="14"/>
      <c r="BC1330" s="14"/>
      <c r="BD1330" s="14"/>
      <c r="BE1330" s="14"/>
      <c r="BF1330" s="14"/>
      <c r="BG1330" s="14"/>
      <c r="BH1330" s="14"/>
      <c r="BI1330" s="14"/>
    </row>
    <row r="1331" spans="1:61" x14ac:dyDescent="0.25">
      <c r="A1331">
        <v>1330</v>
      </c>
      <c r="B1331" s="3">
        <v>2025</v>
      </c>
      <c r="C1331" s="3">
        <v>3</v>
      </c>
      <c r="D1331" t="s">
        <v>16</v>
      </c>
      <c r="E1331" s="21">
        <v>45725.717284999999</v>
      </c>
      <c r="F1331" t="s">
        <v>882</v>
      </c>
      <c r="G1331" t="s">
        <v>111</v>
      </c>
      <c r="H1331" t="s">
        <v>80</v>
      </c>
      <c r="I1331" t="s">
        <v>80</v>
      </c>
      <c r="J1331" t="s">
        <v>98</v>
      </c>
      <c r="K1331" t="s">
        <v>98</v>
      </c>
      <c r="L1331" t="s">
        <v>33</v>
      </c>
      <c r="M1331" t="s">
        <v>33</v>
      </c>
      <c r="N1331" t="s">
        <v>684</v>
      </c>
      <c r="O1331" t="s">
        <v>1832</v>
      </c>
      <c r="P1331" t="s">
        <v>4571</v>
      </c>
      <c r="Q1331" t="s">
        <v>4572</v>
      </c>
      <c r="S1331" t="s">
        <v>4573</v>
      </c>
      <c r="T1331" s="4">
        <v>1700</v>
      </c>
      <c r="U1331" s="4">
        <v>10</v>
      </c>
      <c r="V1331" s="3">
        <v>1</v>
      </c>
      <c r="W1331" t="s">
        <v>208</v>
      </c>
      <c r="X1331" t="s">
        <v>229</v>
      </c>
      <c r="Y1331">
        <v>104</v>
      </c>
      <c r="Z1331" s="14">
        <v>1</v>
      </c>
      <c r="AA1331" s="14">
        <v>1</v>
      </c>
      <c r="AB1331" s="14">
        <v>1</v>
      </c>
      <c r="AC1331" s="14"/>
      <c r="AD1331" s="14"/>
      <c r="AE1331" s="14"/>
      <c r="AF1331" s="14"/>
      <c r="AG1331" s="14"/>
      <c r="AH1331" s="14"/>
      <c r="AI1331" s="14"/>
      <c r="AJ1331" s="14"/>
      <c r="AK1331" s="14"/>
      <c r="AL1331" s="14"/>
      <c r="AM1331" s="14">
        <v>1</v>
      </c>
      <c r="AN1331" s="14">
        <v>2</v>
      </c>
      <c r="AO1331" s="14">
        <v>2</v>
      </c>
      <c r="AP1331" s="14">
        <v>2</v>
      </c>
      <c r="AQ1331" s="14"/>
      <c r="AR1331" s="14"/>
      <c r="AS1331" s="14"/>
      <c r="AT1331" s="14"/>
      <c r="AU1331" s="14"/>
      <c r="AV1331" s="14"/>
      <c r="AW1331" s="14"/>
      <c r="AX1331" s="14"/>
      <c r="AY1331" s="14"/>
      <c r="AZ1331" s="14"/>
      <c r="BA1331" s="14"/>
      <c r="BB1331" s="14"/>
      <c r="BC1331" s="14"/>
      <c r="BD1331" s="14"/>
      <c r="BE1331" s="14"/>
      <c r="BF1331" s="14"/>
      <c r="BG1331" s="14"/>
      <c r="BH1331" s="14"/>
      <c r="BI1331" s="14"/>
    </row>
    <row r="1332" spans="1:61" x14ac:dyDescent="0.25">
      <c r="A1332">
        <v>1331</v>
      </c>
      <c r="B1332" s="3">
        <v>2025</v>
      </c>
      <c r="C1332" s="3">
        <v>3</v>
      </c>
      <c r="D1332" t="s">
        <v>16</v>
      </c>
      <c r="E1332" s="21">
        <v>45725.731215590276</v>
      </c>
      <c r="F1332" t="s">
        <v>882</v>
      </c>
      <c r="G1332" t="s">
        <v>111</v>
      </c>
      <c r="H1332" t="s">
        <v>78</v>
      </c>
      <c r="I1332" t="s">
        <v>78</v>
      </c>
      <c r="J1332" t="s">
        <v>98</v>
      </c>
      <c r="K1332" t="s">
        <v>98</v>
      </c>
      <c r="L1332" t="s">
        <v>32</v>
      </c>
      <c r="M1332" t="s">
        <v>32</v>
      </c>
      <c r="N1332" t="s">
        <v>658</v>
      </c>
      <c r="O1332" t="s">
        <v>1832</v>
      </c>
      <c r="P1332" t="s">
        <v>4574</v>
      </c>
      <c r="Q1332" t="s">
        <v>4575</v>
      </c>
      <c r="S1332" t="s">
        <v>4576</v>
      </c>
      <c r="T1332" s="4">
        <v>1530</v>
      </c>
      <c r="U1332" s="4">
        <v>6</v>
      </c>
      <c r="V1332" s="3">
        <v>1</v>
      </c>
      <c r="W1332" t="s">
        <v>208</v>
      </c>
      <c r="X1332" t="s">
        <v>229</v>
      </c>
      <c r="Y1332">
        <v>105</v>
      </c>
      <c r="Z1332" s="14"/>
      <c r="AA1332" s="14">
        <v>2</v>
      </c>
      <c r="AB1332" s="14"/>
      <c r="AC1332" s="14"/>
      <c r="AD1332" s="14"/>
      <c r="AE1332" s="14"/>
      <c r="AF1332" s="14">
        <v>2</v>
      </c>
      <c r="AG1332" s="14">
        <v>2</v>
      </c>
      <c r="AH1332" s="14"/>
      <c r="AI1332" s="14"/>
      <c r="AJ1332" s="14"/>
      <c r="AK1332" s="14"/>
      <c r="AL1332" s="14"/>
      <c r="AM1332" s="14"/>
      <c r="AN1332" s="14"/>
      <c r="AO1332" s="14"/>
      <c r="AP1332" s="14"/>
      <c r="AQ1332" s="14"/>
      <c r="AR1332" s="14"/>
      <c r="AS1332" s="14"/>
      <c r="AT1332" s="14"/>
      <c r="AU1332" s="14"/>
      <c r="AV1332" s="14"/>
      <c r="AW1332" s="14"/>
      <c r="AX1332" s="14"/>
      <c r="AY1332" s="14"/>
      <c r="AZ1332" s="14"/>
      <c r="BA1332" s="14"/>
      <c r="BB1332" s="14"/>
      <c r="BC1332" s="14"/>
      <c r="BD1332" s="14"/>
      <c r="BE1332" s="14"/>
      <c r="BF1332" s="14"/>
      <c r="BG1332" s="14"/>
      <c r="BH1332" s="14"/>
      <c r="BI1332" s="14"/>
    </row>
    <row r="1333" spans="1:61" x14ac:dyDescent="0.25">
      <c r="A1333">
        <v>1332</v>
      </c>
      <c r="B1333" s="3">
        <v>2025</v>
      </c>
      <c r="C1333" s="3">
        <v>3</v>
      </c>
      <c r="D1333" t="s">
        <v>16</v>
      </c>
      <c r="E1333" s="21">
        <v>45725.810947118058</v>
      </c>
      <c r="F1333" t="s">
        <v>882</v>
      </c>
      <c r="G1333" t="s">
        <v>111</v>
      </c>
      <c r="H1333" t="s">
        <v>80</v>
      </c>
      <c r="I1333" t="s">
        <v>80</v>
      </c>
      <c r="J1333" t="s">
        <v>98</v>
      </c>
      <c r="K1333" t="s">
        <v>98</v>
      </c>
      <c r="L1333" t="s">
        <v>32</v>
      </c>
      <c r="M1333" t="s">
        <v>32</v>
      </c>
      <c r="N1333" t="s">
        <v>854</v>
      </c>
      <c r="O1333" t="s">
        <v>1832</v>
      </c>
      <c r="P1333" t="s">
        <v>4577</v>
      </c>
      <c r="Q1333" t="s">
        <v>4578</v>
      </c>
      <c r="S1333" t="s">
        <v>4579</v>
      </c>
      <c r="T1333" s="4">
        <v>1700</v>
      </c>
      <c r="U1333" s="4">
        <v>7</v>
      </c>
      <c r="V1333" s="3">
        <v>1</v>
      </c>
      <c r="W1333" t="s">
        <v>208</v>
      </c>
      <c r="X1333" t="s">
        <v>229</v>
      </c>
      <c r="Y1333">
        <v>106</v>
      </c>
      <c r="Z1333" s="14">
        <v>1</v>
      </c>
      <c r="AA1333" s="14">
        <v>1</v>
      </c>
      <c r="AB1333" s="14">
        <v>1</v>
      </c>
      <c r="AC1333" s="14"/>
      <c r="AD1333" s="14"/>
      <c r="AE1333" s="14"/>
      <c r="AF1333" s="14"/>
      <c r="AG1333" s="14"/>
      <c r="AH1333" s="14"/>
      <c r="AI1333" s="14"/>
      <c r="AJ1333" s="14"/>
      <c r="AK1333" s="14"/>
      <c r="AL1333" s="14"/>
      <c r="AM1333" s="14">
        <v>1</v>
      </c>
      <c r="AN1333" s="14">
        <v>1</v>
      </c>
      <c r="AO1333" s="14">
        <v>1</v>
      </c>
      <c r="AP1333" s="14">
        <v>1</v>
      </c>
      <c r="AQ1333" s="14"/>
      <c r="AR1333" s="14"/>
      <c r="AS1333" s="14"/>
      <c r="AT1333" s="14"/>
      <c r="AU1333" s="14"/>
      <c r="AV1333" s="14"/>
      <c r="AW1333" s="14"/>
      <c r="AX1333" s="14"/>
      <c r="AY1333" s="14"/>
      <c r="AZ1333" s="14"/>
      <c r="BA1333" s="14"/>
      <c r="BB1333" s="14"/>
      <c r="BC1333" s="14"/>
      <c r="BD1333" s="14"/>
      <c r="BE1333" s="14"/>
      <c r="BF1333" s="14"/>
      <c r="BG1333" s="14"/>
      <c r="BH1333" s="14"/>
      <c r="BI1333" s="14"/>
    </row>
    <row r="1334" spans="1:61" x14ac:dyDescent="0.25">
      <c r="A1334">
        <v>1333</v>
      </c>
      <c r="B1334" s="3">
        <v>2025</v>
      </c>
      <c r="C1334" s="3">
        <v>3</v>
      </c>
      <c r="D1334" t="s">
        <v>16</v>
      </c>
      <c r="E1334" s="21">
        <v>45725.713940671303</v>
      </c>
      <c r="F1334" t="s">
        <v>541</v>
      </c>
      <c r="G1334" t="s">
        <v>110</v>
      </c>
      <c r="H1334" t="s">
        <v>78</v>
      </c>
      <c r="I1334" t="s">
        <v>78</v>
      </c>
      <c r="J1334" t="s">
        <v>97</v>
      </c>
      <c r="K1334" t="s">
        <v>97</v>
      </c>
      <c r="L1334" t="s">
        <v>34</v>
      </c>
      <c r="M1334" t="s">
        <v>34</v>
      </c>
      <c r="N1334" t="s">
        <v>881</v>
      </c>
      <c r="O1334" t="s">
        <v>1832</v>
      </c>
      <c r="P1334" t="s">
        <v>4580</v>
      </c>
      <c r="Q1334" t="s">
        <v>4581</v>
      </c>
      <c r="R1334" t="s">
        <v>4582</v>
      </c>
      <c r="S1334" t="s">
        <v>4583</v>
      </c>
      <c r="T1334" s="4">
        <v>1700</v>
      </c>
      <c r="U1334" s="4">
        <v>10</v>
      </c>
      <c r="V1334" s="3">
        <v>1</v>
      </c>
      <c r="W1334" t="s">
        <v>208</v>
      </c>
      <c r="X1334" t="s">
        <v>229</v>
      </c>
      <c r="Y1334">
        <v>107</v>
      </c>
      <c r="Z1334" s="14">
        <v>1</v>
      </c>
      <c r="AA1334" s="14">
        <v>1</v>
      </c>
      <c r="AB1334" s="14">
        <v>1</v>
      </c>
      <c r="AC1334" s="14"/>
      <c r="AD1334" s="14"/>
      <c r="AE1334" s="14"/>
      <c r="AF1334" s="14"/>
      <c r="AG1334" s="14"/>
      <c r="AH1334" s="14"/>
      <c r="AI1334" s="14"/>
      <c r="AJ1334" s="14"/>
      <c r="AK1334" s="14"/>
      <c r="AL1334" s="14"/>
      <c r="AM1334" s="14">
        <v>1</v>
      </c>
      <c r="AN1334" s="14">
        <v>2</v>
      </c>
      <c r="AO1334" s="14">
        <v>2</v>
      </c>
      <c r="AP1334" s="14">
        <v>2</v>
      </c>
      <c r="AQ1334" s="14"/>
      <c r="AR1334" s="14"/>
      <c r="AS1334" s="14"/>
      <c r="AT1334" s="14"/>
      <c r="AU1334" s="14"/>
      <c r="AV1334" s="14"/>
      <c r="AW1334" s="14"/>
      <c r="AX1334" s="14"/>
      <c r="AY1334" s="14"/>
      <c r="AZ1334" s="14"/>
      <c r="BA1334" s="14"/>
      <c r="BB1334" s="14"/>
      <c r="BC1334" s="14"/>
      <c r="BD1334" s="14"/>
      <c r="BE1334" s="14"/>
      <c r="BF1334" s="14"/>
      <c r="BG1334" s="14"/>
      <c r="BH1334" s="14"/>
      <c r="BI1334" s="14"/>
    </row>
    <row r="1335" spans="1:61" x14ac:dyDescent="0.25">
      <c r="A1335">
        <v>1334</v>
      </c>
      <c r="B1335" s="3">
        <v>2025</v>
      </c>
      <c r="C1335" s="3">
        <v>3</v>
      </c>
      <c r="D1335" t="s">
        <v>16</v>
      </c>
      <c r="E1335" s="21">
        <v>45725.99441861111</v>
      </c>
      <c r="F1335" t="s">
        <v>541</v>
      </c>
      <c r="G1335" t="s">
        <v>110</v>
      </c>
      <c r="H1335" t="s">
        <v>78</v>
      </c>
      <c r="I1335" t="s">
        <v>78</v>
      </c>
      <c r="J1335" t="s">
        <v>97</v>
      </c>
      <c r="K1335" t="s">
        <v>97</v>
      </c>
      <c r="L1335" t="s">
        <v>45</v>
      </c>
      <c r="M1335" t="s">
        <v>45</v>
      </c>
      <c r="N1335" t="s">
        <v>45</v>
      </c>
      <c r="O1335" t="s">
        <v>1832</v>
      </c>
      <c r="P1335" t="s">
        <v>4584</v>
      </c>
      <c r="Q1335" t="s">
        <v>2271</v>
      </c>
      <c r="R1335" t="s">
        <v>2270</v>
      </c>
      <c r="S1335" t="s">
        <v>45</v>
      </c>
      <c r="T1335" s="4">
        <v>2530</v>
      </c>
      <c r="U1335" s="4">
        <v>16</v>
      </c>
      <c r="V1335" s="3">
        <v>1</v>
      </c>
      <c r="W1335" t="s">
        <v>208</v>
      </c>
      <c r="X1335" t="s">
        <v>229</v>
      </c>
      <c r="Y1335">
        <v>108</v>
      </c>
      <c r="Z1335" s="14">
        <v>1</v>
      </c>
      <c r="AA1335" s="14">
        <v>1</v>
      </c>
      <c r="AB1335" s="14">
        <v>1</v>
      </c>
      <c r="AC1335" s="14">
        <v>1</v>
      </c>
      <c r="AD1335" s="14">
        <v>1</v>
      </c>
      <c r="AE1335" s="14"/>
      <c r="AF1335" s="14"/>
      <c r="AG1335" s="14"/>
      <c r="AH1335" s="14"/>
      <c r="AI1335" s="14"/>
      <c r="AJ1335" s="14"/>
      <c r="AK1335" s="14">
        <v>2</v>
      </c>
      <c r="AL1335" s="14"/>
      <c r="AM1335" s="14">
        <v>1</v>
      </c>
      <c r="AN1335" s="14">
        <v>2</v>
      </c>
      <c r="AO1335" s="14">
        <v>2</v>
      </c>
      <c r="AP1335" s="14">
        <v>2</v>
      </c>
      <c r="AQ1335" s="14"/>
      <c r="AR1335" s="14"/>
      <c r="AS1335" s="14"/>
      <c r="AT1335" s="14">
        <v>2</v>
      </c>
      <c r="AU1335" s="14"/>
      <c r="AV1335" s="14"/>
      <c r="AW1335" s="14"/>
      <c r="AX1335" s="14"/>
      <c r="AY1335" s="14"/>
      <c r="AZ1335" s="14"/>
      <c r="BA1335" s="14"/>
      <c r="BB1335" s="14"/>
      <c r="BC1335" s="14"/>
      <c r="BD1335" s="14"/>
      <c r="BE1335" s="14"/>
      <c r="BF1335" s="14"/>
      <c r="BG1335" s="14"/>
      <c r="BH1335" s="14"/>
      <c r="BI1335" s="14"/>
    </row>
    <row r="1336" spans="1:61" x14ac:dyDescent="0.25">
      <c r="A1336">
        <v>1335</v>
      </c>
      <c r="B1336" s="3">
        <v>2025</v>
      </c>
      <c r="C1336" s="3">
        <v>3</v>
      </c>
      <c r="D1336" t="s">
        <v>16</v>
      </c>
      <c r="E1336" s="21">
        <v>45726.054987743053</v>
      </c>
      <c r="F1336" t="s">
        <v>112</v>
      </c>
      <c r="G1336" t="s">
        <v>112</v>
      </c>
      <c r="H1336" t="s">
        <v>78</v>
      </c>
      <c r="I1336" t="s">
        <v>78</v>
      </c>
      <c r="J1336" t="s">
        <v>98</v>
      </c>
      <c r="K1336" t="s">
        <v>98</v>
      </c>
      <c r="L1336" t="s">
        <v>32</v>
      </c>
      <c r="M1336" t="s">
        <v>32</v>
      </c>
      <c r="N1336" t="s">
        <v>717</v>
      </c>
      <c r="O1336" t="s">
        <v>1832</v>
      </c>
      <c r="P1336" t="s">
        <v>4585</v>
      </c>
      <c r="Q1336" t="s">
        <v>4586</v>
      </c>
      <c r="S1336" t="s">
        <v>4587</v>
      </c>
      <c r="T1336" s="4">
        <v>1020</v>
      </c>
      <c r="U1336" s="4">
        <v>14</v>
      </c>
      <c r="V1336" s="3">
        <v>1</v>
      </c>
      <c r="W1336" t="s">
        <v>208</v>
      </c>
      <c r="X1336" t="s">
        <v>229</v>
      </c>
      <c r="Y1336">
        <v>109</v>
      </c>
      <c r="Z1336" s="14"/>
      <c r="AA1336" s="14"/>
      <c r="AB1336" s="14"/>
      <c r="AC1336" s="14"/>
      <c r="AD1336" s="14"/>
      <c r="AE1336" s="14"/>
      <c r="AF1336" s="14"/>
      <c r="AG1336" s="14"/>
      <c r="AH1336" s="14"/>
      <c r="AI1336" s="14"/>
      <c r="AJ1336" s="14">
        <v>4</v>
      </c>
      <c r="AK1336" s="14"/>
      <c r="AL1336" s="14"/>
      <c r="AM1336" s="14">
        <v>10</v>
      </c>
      <c r="AN1336" s="14"/>
      <c r="AO1336" s="14"/>
      <c r="AP1336" s="14"/>
      <c r="AQ1336" s="14"/>
      <c r="AR1336" s="14"/>
      <c r="AS1336" s="14"/>
      <c r="AT1336" s="14"/>
      <c r="AU1336" s="14"/>
      <c r="AV1336" s="14"/>
      <c r="AW1336" s="14"/>
      <c r="AX1336" s="14"/>
      <c r="AY1336" s="14"/>
      <c r="AZ1336" s="14"/>
      <c r="BA1336" s="14"/>
      <c r="BB1336" s="14"/>
      <c r="BC1336" s="14"/>
      <c r="BD1336" s="14"/>
      <c r="BE1336" s="14"/>
      <c r="BF1336" s="14"/>
      <c r="BG1336" s="14"/>
      <c r="BH1336" s="14"/>
      <c r="BI1336" s="14"/>
    </row>
    <row r="1337" spans="1:61" x14ac:dyDescent="0.25">
      <c r="A1337">
        <v>1336</v>
      </c>
      <c r="B1337" s="3">
        <v>2025</v>
      </c>
      <c r="C1337" s="3">
        <v>3</v>
      </c>
      <c r="D1337" t="s">
        <v>16</v>
      </c>
      <c r="E1337" s="21">
        <v>45726.057648159724</v>
      </c>
      <c r="F1337" t="s">
        <v>112</v>
      </c>
      <c r="G1337" t="s">
        <v>112</v>
      </c>
      <c r="H1337" t="s">
        <v>78</v>
      </c>
      <c r="I1337" t="s">
        <v>78</v>
      </c>
      <c r="J1337" t="s">
        <v>98</v>
      </c>
      <c r="K1337" t="s">
        <v>98</v>
      </c>
      <c r="L1337" t="s">
        <v>32</v>
      </c>
      <c r="M1337" t="s">
        <v>32</v>
      </c>
      <c r="N1337" t="s">
        <v>714</v>
      </c>
      <c r="O1337" t="s">
        <v>1832</v>
      </c>
      <c r="P1337" t="s">
        <v>4588</v>
      </c>
      <c r="Q1337" t="s">
        <v>4589</v>
      </c>
      <c r="S1337" t="s">
        <v>4590</v>
      </c>
      <c r="T1337" s="4">
        <v>1410</v>
      </c>
      <c r="U1337" s="4">
        <v>6</v>
      </c>
      <c r="V1337" s="3">
        <v>1</v>
      </c>
      <c r="W1337" t="s">
        <v>208</v>
      </c>
      <c r="X1337" t="s">
        <v>229</v>
      </c>
      <c r="Y1337">
        <v>110</v>
      </c>
      <c r="Z1337" s="14"/>
      <c r="AA1337" s="14"/>
      <c r="AB1337" s="14">
        <v>6</v>
      </c>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c r="AW1337" s="14"/>
      <c r="AX1337" s="14"/>
      <c r="AY1337" s="14"/>
      <c r="AZ1337" s="14"/>
      <c r="BA1337" s="14"/>
      <c r="BB1337" s="14"/>
      <c r="BC1337" s="14"/>
      <c r="BD1337" s="14"/>
      <c r="BE1337" s="14"/>
      <c r="BF1337" s="14"/>
      <c r="BG1337" s="14"/>
      <c r="BH1337" s="14"/>
      <c r="BI1337" s="14"/>
    </row>
    <row r="1338" spans="1:61" x14ac:dyDescent="0.25">
      <c r="A1338">
        <v>1337</v>
      </c>
      <c r="B1338" s="3">
        <v>2025</v>
      </c>
      <c r="C1338" s="3">
        <v>3</v>
      </c>
      <c r="D1338" t="s">
        <v>16</v>
      </c>
      <c r="E1338" s="21">
        <v>45725.995777905089</v>
      </c>
      <c r="F1338" t="s">
        <v>541</v>
      </c>
      <c r="G1338" t="s">
        <v>110</v>
      </c>
      <c r="H1338" t="s">
        <v>78</v>
      </c>
      <c r="I1338" t="s">
        <v>78</v>
      </c>
      <c r="J1338" t="s">
        <v>97</v>
      </c>
      <c r="K1338" t="s">
        <v>97</v>
      </c>
      <c r="L1338" t="s">
        <v>36</v>
      </c>
      <c r="M1338" t="s">
        <v>36</v>
      </c>
      <c r="N1338" t="s">
        <v>2611</v>
      </c>
      <c r="O1338" t="s">
        <v>1832</v>
      </c>
      <c r="P1338" t="s">
        <v>4591</v>
      </c>
      <c r="Q1338" t="s">
        <v>2613</v>
      </c>
      <c r="S1338" t="s">
        <v>2614</v>
      </c>
      <c r="T1338" s="4">
        <v>1435</v>
      </c>
      <c r="U1338" s="4">
        <v>9</v>
      </c>
      <c r="V1338" s="3">
        <v>1</v>
      </c>
      <c r="W1338" t="s">
        <v>208</v>
      </c>
      <c r="X1338" t="s">
        <v>229</v>
      </c>
      <c r="Y1338">
        <v>111</v>
      </c>
      <c r="Z1338" s="14">
        <v>2</v>
      </c>
      <c r="AA1338" s="14"/>
      <c r="AB1338" s="14"/>
      <c r="AC1338" s="14"/>
      <c r="AD1338" s="14"/>
      <c r="AE1338" s="14"/>
      <c r="AF1338" s="14"/>
      <c r="AG1338" s="14"/>
      <c r="AH1338" s="14"/>
      <c r="AI1338" s="14"/>
      <c r="AJ1338" s="14"/>
      <c r="AK1338" s="14"/>
      <c r="AL1338" s="14"/>
      <c r="AM1338" s="14"/>
      <c r="AN1338" s="14">
        <v>3</v>
      </c>
      <c r="AO1338" s="14">
        <v>2</v>
      </c>
      <c r="AP1338" s="14">
        <v>2</v>
      </c>
      <c r="AQ1338" s="14"/>
      <c r="AR1338" s="14"/>
      <c r="AS1338" s="14"/>
      <c r="AT1338" s="14"/>
      <c r="AU1338" s="14"/>
      <c r="AV1338" s="14"/>
      <c r="AW1338" s="14"/>
      <c r="AX1338" s="14"/>
      <c r="AY1338" s="14"/>
      <c r="AZ1338" s="14"/>
      <c r="BA1338" s="14"/>
      <c r="BB1338" s="14"/>
      <c r="BC1338" s="14"/>
      <c r="BD1338" s="14"/>
      <c r="BE1338" s="14"/>
      <c r="BF1338" s="14"/>
      <c r="BG1338" s="14"/>
      <c r="BH1338" s="14"/>
      <c r="BI1338" s="14"/>
    </row>
    <row r="1339" spans="1:61" x14ac:dyDescent="0.25">
      <c r="A1339">
        <v>1338</v>
      </c>
      <c r="B1339" s="3">
        <v>2025</v>
      </c>
      <c r="C1339" s="3">
        <v>3</v>
      </c>
      <c r="D1339" t="s">
        <v>16</v>
      </c>
      <c r="E1339" s="21">
        <v>45726.07899652778</v>
      </c>
      <c r="F1339" t="s">
        <v>112</v>
      </c>
      <c r="G1339" t="s">
        <v>112</v>
      </c>
      <c r="H1339" t="s">
        <v>78</v>
      </c>
      <c r="I1339" t="s">
        <v>78</v>
      </c>
      <c r="J1339" t="s">
        <v>98</v>
      </c>
      <c r="K1339" t="s">
        <v>98</v>
      </c>
      <c r="L1339" t="s">
        <v>33</v>
      </c>
      <c r="M1339" t="s">
        <v>33</v>
      </c>
      <c r="N1339" t="s">
        <v>684</v>
      </c>
      <c r="O1339" t="s">
        <v>1832</v>
      </c>
      <c r="P1339" t="s">
        <v>4592</v>
      </c>
      <c r="Q1339" t="s">
        <v>4593</v>
      </c>
      <c r="S1339" t="s">
        <v>4594</v>
      </c>
      <c r="T1339" s="4">
        <v>1235</v>
      </c>
      <c r="U1339" s="4">
        <v>5</v>
      </c>
      <c r="V1339" s="3">
        <v>1</v>
      </c>
      <c r="W1339" t="s">
        <v>208</v>
      </c>
      <c r="X1339" t="s">
        <v>229</v>
      </c>
      <c r="Y1339">
        <v>112</v>
      </c>
      <c r="Z1339" s="14"/>
      <c r="AA1339" s="14"/>
      <c r="AB1339" s="14">
        <v>3</v>
      </c>
      <c r="AC1339" s="14"/>
      <c r="AD1339" s="14"/>
      <c r="AE1339" s="14">
        <v>2</v>
      </c>
      <c r="AF1339" s="14"/>
      <c r="AG1339" s="14"/>
      <c r="AH1339" s="14"/>
      <c r="AI1339" s="14"/>
      <c r="AJ1339" s="14"/>
      <c r="AK1339" s="14"/>
      <c r="AL1339" s="14"/>
      <c r="AM1339" s="14"/>
      <c r="AN1339" s="14"/>
      <c r="AO1339" s="14"/>
      <c r="AP1339" s="14"/>
      <c r="AQ1339" s="14"/>
      <c r="AR1339" s="14"/>
      <c r="AS1339" s="14"/>
      <c r="AT1339" s="14"/>
      <c r="AU1339" s="14"/>
      <c r="AV1339" s="14"/>
      <c r="AW1339" s="14"/>
      <c r="AX1339" s="14"/>
      <c r="AY1339" s="14"/>
      <c r="AZ1339" s="14"/>
      <c r="BA1339" s="14"/>
      <c r="BB1339" s="14"/>
      <c r="BC1339" s="14"/>
      <c r="BD1339" s="14"/>
      <c r="BE1339" s="14"/>
      <c r="BF1339" s="14"/>
      <c r="BG1339" s="14"/>
      <c r="BH1339" s="14"/>
      <c r="BI1339" s="14"/>
    </row>
    <row r="1340" spans="1:61" x14ac:dyDescent="0.25">
      <c r="A1340">
        <v>1339</v>
      </c>
      <c r="B1340" s="3">
        <v>2025</v>
      </c>
      <c r="C1340" s="3">
        <v>3</v>
      </c>
      <c r="D1340" t="s">
        <v>16</v>
      </c>
      <c r="E1340" s="21">
        <v>45726.097295694453</v>
      </c>
      <c r="F1340" t="s">
        <v>112</v>
      </c>
      <c r="G1340" t="s">
        <v>112</v>
      </c>
      <c r="H1340" t="s">
        <v>78</v>
      </c>
      <c r="I1340" t="s">
        <v>78</v>
      </c>
      <c r="J1340" t="s">
        <v>97</v>
      </c>
      <c r="K1340" t="s">
        <v>97</v>
      </c>
      <c r="L1340" t="s">
        <v>39</v>
      </c>
      <c r="M1340" t="s">
        <v>39</v>
      </c>
      <c r="N1340" t="s">
        <v>66</v>
      </c>
      <c r="O1340" t="s">
        <v>1832</v>
      </c>
      <c r="P1340" t="s">
        <v>4595</v>
      </c>
      <c r="Q1340" t="s">
        <v>4596</v>
      </c>
      <c r="R1340" t="s">
        <v>4597</v>
      </c>
      <c r="S1340" t="s">
        <v>4598</v>
      </c>
      <c r="T1340" s="4">
        <v>1699</v>
      </c>
      <c r="U1340" s="4">
        <v>10</v>
      </c>
      <c r="V1340" s="3">
        <v>1</v>
      </c>
      <c r="W1340" t="s">
        <v>208</v>
      </c>
      <c r="X1340" t="s">
        <v>229</v>
      </c>
      <c r="Y1340">
        <v>113</v>
      </c>
      <c r="Z1340" s="14">
        <v>1</v>
      </c>
      <c r="AA1340" s="14">
        <v>1</v>
      </c>
      <c r="AB1340" s="14">
        <v>1</v>
      </c>
      <c r="AC1340" s="14"/>
      <c r="AD1340" s="14"/>
      <c r="AE1340" s="14"/>
      <c r="AF1340" s="14"/>
      <c r="AG1340" s="14"/>
      <c r="AH1340" s="14"/>
      <c r="AI1340" s="14"/>
      <c r="AJ1340" s="14"/>
      <c r="AK1340" s="14"/>
      <c r="AL1340" s="14"/>
      <c r="AM1340" s="14">
        <v>1</v>
      </c>
      <c r="AN1340" s="14">
        <v>2</v>
      </c>
      <c r="AO1340" s="14">
        <v>2</v>
      </c>
      <c r="AP1340" s="14">
        <v>2</v>
      </c>
      <c r="AQ1340" s="14"/>
      <c r="AR1340" s="14"/>
      <c r="AS1340" s="14"/>
      <c r="AT1340" s="14"/>
      <c r="AU1340" s="14"/>
      <c r="AV1340" s="14"/>
      <c r="AW1340" s="14"/>
      <c r="AX1340" s="14"/>
      <c r="AY1340" s="14"/>
      <c r="AZ1340" s="14"/>
      <c r="BA1340" s="14"/>
      <c r="BB1340" s="14"/>
      <c r="BC1340" s="14"/>
      <c r="BD1340" s="14"/>
      <c r="BE1340" s="14"/>
      <c r="BF1340" s="14"/>
      <c r="BG1340" s="14"/>
      <c r="BH1340" s="14"/>
      <c r="BI1340" s="14"/>
    </row>
    <row r="1341" spans="1:61" x14ac:dyDescent="0.25">
      <c r="A1341">
        <v>1340</v>
      </c>
      <c r="B1341" s="3">
        <v>2025</v>
      </c>
      <c r="C1341" s="3">
        <v>3</v>
      </c>
      <c r="D1341" t="s">
        <v>16</v>
      </c>
      <c r="E1341" s="21">
        <v>45726.10021060185</v>
      </c>
      <c r="F1341" t="s">
        <v>112</v>
      </c>
      <c r="G1341" t="s">
        <v>112</v>
      </c>
      <c r="H1341" t="s">
        <v>80</v>
      </c>
      <c r="I1341" t="s">
        <v>80</v>
      </c>
      <c r="J1341" t="s">
        <v>98</v>
      </c>
      <c r="K1341" t="s">
        <v>98</v>
      </c>
      <c r="L1341" t="s">
        <v>32</v>
      </c>
      <c r="M1341" t="s">
        <v>32</v>
      </c>
      <c r="N1341" t="s">
        <v>981</v>
      </c>
      <c r="O1341" t="s">
        <v>1832</v>
      </c>
      <c r="P1341" t="s">
        <v>4599</v>
      </c>
      <c r="Q1341" t="s">
        <v>4600</v>
      </c>
      <c r="S1341" t="s">
        <v>4601</v>
      </c>
      <c r="T1341" s="4">
        <v>1710</v>
      </c>
      <c r="U1341" s="4">
        <v>9</v>
      </c>
      <c r="V1341" s="3">
        <v>1</v>
      </c>
      <c r="W1341" t="s">
        <v>208</v>
      </c>
      <c r="X1341" t="s">
        <v>229</v>
      </c>
      <c r="Y1341">
        <v>114</v>
      </c>
      <c r="Z1341" s="14">
        <v>1</v>
      </c>
      <c r="AA1341" s="14">
        <v>1</v>
      </c>
      <c r="AB1341" s="14"/>
      <c r="AC1341" s="14"/>
      <c r="AD1341" s="14"/>
      <c r="AE1341" s="14"/>
      <c r="AF1341" s="14"/>
      <c r="AG1341" s="14"/>
      <c r="AH1341" s="14"/>
      <c r="AI1341" s="14"/>
      <c r="AJ1341" s="14"/>
      <c r="AK1341" s="14"/>
      <c r="AL1341" s="14"/>
      <c r="AM1341" s="14">
        <v>1</v>
      </c>
      <c r="AN1341" s="14">
        <v>2</v>
      </c>
      <c r="AO1341" s="14">
        <v>2</v>
      </c>
      <c r="AP1341" s="14">
        <v>2</v>
      </c>
      <c r="AQ1341" s="14"/>
      <c r="AR1341" s="14"/>
      <c r="AS1341" s="14"/>
      <c r="AT1341" s="14"/>
      <c r="AU1341" s="14"/>
      <c r="AV1341" s="14"/>
      <c r="AW1341" s="14"/>
      <c r="AX1341" s="14"/>
      <c r="AY1341" s="14"/>
      <c r="AZ1341" s="14"/>
      <c r="BA1341" s="14"/>
      <c r="BB1341" s="14"/>
      <c r="BC1341" s="14"/>
      <c r="BD1341" s="14"/>
      <c r="BE1341" s="14"/>
      <c r="BF1341" s="14"/>
      <c r="BG1341" s="14"/>
      <c r="BH1341" s="14"/>
      <c r="BI1341" s="14"/>
    </row>
    <row r="1342" spans="1:61" x14ac:dyDescent="0.25">
      <c r="A1342">
        <v>1341</v>
      </c>
      <c r="B1342" s="3">
        <v>2025</v>
      </c>
      <c r="C1342" s="3">
        <v>3</v>
      </c>
      <c r="D1342" t="s">
        <v>16</v>
      </c>
      <c r="E1342" s="21">
        <v>45726.127391655093</v>
      </c>
      <c r="F1342" t="s">
        <v>112</v>
      </c>
      <c r="G1342" t="s">
        <v>112</v>
      </c>
      <c r="H1342" t="s">
        <v>78</v>
      </c>
      <c r="I1342" t="s">
        <v>78</v>
      </c>
      <c r="J1342" t="s">
        <v>98</v>
      </c>
      <c r="K1342" t="s">
        <v>98</v>
      </c>
      <c r="L1342" t="s">
        <v>32</v>
      </c>
      <c r="M1342" t="s">
        <v>32</v>
      </c>
      <c r="N1342" t="s">
        <v>4602</v>
      </c>
      <c r="O1342" t="s">
        <v>1832</v>
      </c>
      <c r="P1342" t="s">
        <v>4603</v>
      </c>
      <c r="Q1342" t="s">
        <v>4604</v>
      </c>
      <c r="S1342" t="s">
        <v>4605</v>
      </c>
      <c r="T1342" s="4">
        <v>1710</v>
      </c>
      <c r="U1342" s="4">
        <v>9</v>
      </c>
      <c r="V1342" s="3">
        <v>1</v>
      </c>
      <c r="W1342" t="s">
        <v>208</v>
      </c>
      <c r="X1342" t="s">
        <v>229</v>
      </c>
      <c r="Y1342">
        <v>115</v>
      </c>
      <c r="Z1342" s="14">
        <v>1</v>
      </c>
      <c r="AA1342" s="14">
        <v>1</v>
      </c>
      <c r="AB1342" s="14"/>
      <c r="AC1342" s="14"/>
      <c r="AD1342" s="14"/>
      <c r="AE1342" s="14"/>
      <c r="AF1342" s="14"/>
      <c r="AG1342" s="14"/>
      <c r="AH1342" s="14"/>
      <c r="AI1342" s="14"/>
      <c r="AJ1342" s="14"/>
      <c r="AK1342" s="14"/>
      <c r="AL1342" s="14"/>
      <c r="AM1342" s="14">
        <v>1</v>
      </c>
      <c r="AN1342" s="14">
        <v>2</v>
      </c>
      <c r="AO1342" s="14">
        <v>2</v>
      </c>
      <c r="AP1342" s="14">
        <v>2</v>
      </c>
      <c r="AQ1342" s="14"/>
      <c r="AR1342" s="14"/>
      <c r="AS1342" s="14"/>
      <c r="AT1342" s="14"/>
      <c r="AU1342" s="14"/>
      <c r="AV1342" s="14"/>
      <c r="AW1342" s="14"/>
      <c r="AX1342" s="14"/>
      <c r="AY1342" s="14"/>
      <c r="AZ1342" s="14"/>
      <c r="BA1342" s="14"/>
      <c r="BB1342" s="14"/>
      <c r="BC1342" s="14"/>
      <c r="BD1342" s="14"/>
      <c r="BE1342" s="14"/>
      <c r="BF1342" s="14"/>
      <c r="BG1342" s="14"/>
      <c r="BH1342" s="14"/>
      <c r="BI1342" s="14"/>
    </row>
    <row r="1343" spans="1:61" x14ac:dyDescent="0.25">
      <c r="A1343">
        <v>1342</v>
      </c>
      <c r="B1343" s="3">
        <v>2025</v>
      </c>
      <c r="C1343" s="3">
        <v>3</v>
      </c>
      <c r="D1343" t="s">
        <v>16</v>
      </c>
      <c r="E1343" s="21">
        <v>45726.13523107639</v>
      </c>
      <c r="F1343" t="s">
        <v>112</v>
      </c>
      <c r="G1343" t="s">
        <v>112</v>
      </c>
      <c r="H1343" t="s">
        <v>80</v>
      </c>
      <c r="I1343" t="s">
        <v>80</v>
      </c>
      <c r="J1343" t="s">
        <v>98</v>
      </c>
      <c r="K1343" t="s">
        <v>98</v>
      </c>
      <c r="L1343" t="s">
        <v>32</v>
      </c>
      <c r="M1343" t="s">
        <v>32</v>
      </c>
      <c r="N1343" t="s">
        <v>1057</v>
      </c>
      <c r="O1343" t="s">
        <v>1832</v>
      </c>
      <c r="P1343" t="s">
        <v>4606</v>
      </c>
      <c r="Q1343" t="s">
        <v>4607</v>
      </c>
      <c r="S1343" t="s">
        <v>4608</v>
      </c>
      <c r="T1343" s="4">
        <v>460</v>
      </c>
      <c r="U1343" s="4">
        <v>2</v>
      </c>
      <c r="V1343" s="3">
        <v>1</v>
      </c>
      <c r="W1343" t="s">
        <v>208</v>
      </c>
      <c r="X1343" t="s">
        <v>229</v>
      </c>
      <c r="Y1343">
        <v>116</v>
      </c>
      <c r="Z1343" s="14">
        <v>2</v>
      </c>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c r="AW1343" s="14"/>
      <c r="AX1343" s="14"/>
      <c r="AY1343" s="14"/>
      <c r="AZ1343" s="14"/>
      <c r="BA1343" s="14"/>
      <c r="BB1343" s="14"/>
      <c r="BC1343" s="14"/>
      <c r="BD1343" s="14"/>
      <c r="BE1343" s="14"/>
      <c r="BF1343" s="14"/>
      <c r="BG1343" s="14"/>
      <c r="BH1343" s="14"/>
      <c r="BI1343" s="14"/>
    </row>
    <row r="1344" spans="1:61" x14ac:dyDescent="0.25">
      <c r="A1344">
        <v>1343</v>
      </c>
      <c r="B1344" s="3">
        <v>2025</v>
      </c>
      <c r="C1344" s="3">
        <v>3</v>
      </c>
      <c r="D1344" t="s">
        <v>16</v>
      </c>
      <c r="E1344" s="21">
        <v>45726.535879687501</v>
      </c>
      <c r="F1344" t="s">
        <v>112</v>
      </c>
      <c r="G1344" t="s">
        <v>112</v>
      </c>
      <c r="H1344" t="s">
        <v>78</v>
      </c>
      <c r="I1344" t="s">
        <v>78</v>
      </c>
      <c r="J1344" t="s">
        <v>98</v>
      </c>
      <c r="K1344" t="s">
        <v>98</v>
      </c>
      <c r="L1344" t="s">
        <v>33</v>
      </c>
      <c r="M1344" t="s">
        <v>33</v>
      </c>
      <c r="N1344" t="s">
        <v>684</v>
      </c>
      <c r="O1344" t="s">
        <v>1832</v>
      </c>
      <c r="P1344" t="s">
        <v>4609</v>
      </c>
      <c r="Q1344" t="s">
        <v>4610</v>
      </c>
      <c r="S1344" t="s">
        <v>4611</v>
      </c>
      <c r="T1344" s="4">
        <v>720</v>
      </c>
      <c r="U1344" s="4">
        <v>3</v>
      </c>
      <c r="V1344" s="3">
        <v>1</v>
      </c>
      <c r="W1344" t="s">
        <v>208</v>
      </c>
      <c r="X1344" t="s">
        <v>229</v>
      </c>
      <c r="Y1344">
        <v>117</v>
      </c>
      <c r="Z1344" s="14"/>
      <c r="AA1344" s="14">
        <v>3</v>
      </c>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c r="AW1344" s="14"/>
      <c r="AX1344" s="14"/>
      <c r="AY1344" s="14"/>
      <c r="AZ1344" s="14"/>
      <c r="BA1344" s="14"/>
      <c r="BB1344" s="14"/>
      <c r="BC1344" s="14"/>
      <c r="BD1344" s="14"/>
      <c r="BE1344" s="14"/>
      <c r="BF1344" s="14"/>
      <c r="BG1344" s="14"/>
      <c r="BH1344" s="14"/>
      <c r="BI1344" s="14"/>
    </row>
    <row r="1345" spans="1:61" x14ac:dyDescent="0.25">
      <c r="A1345">
        <v>1344</v>
      </c>
      <c r="B1345" s="3">
        <v>2025</v>
      </c>
      <c r="C1345" s="3">
        <v>3</v>
      </c>
      <c r="D1345" t="s">
        <v>16</v>
      </c>
      <c r="E1345" s="21">
        <v>45726.064603391213</v>
      </c>
      <c r="F1345" t="s">
        <v>541</v>
      </c>
      <c r="G1345" t="s">
        <v>110</v>
      </c>
      <c r="H1345" t="s">
        <v>80</v>
      </c>
      <c r="I1345" t="s">
        <v>80</v>
      </c>
      <c r="J1345" t="s">
        <v>97</v>
      </c>
      <c r="K1345" t="s">
        <v>97</v>
      </c>
      <c r="L1345" t="s">
        <v>693</v>
      </c>
      <c r="M1345" t="s">
        <v>35</v>
      </c>
      <c r="N1345" t="s">
        <v>766</v>
      </c>
      <c r="O1345" t="s">
        <v>1832</v>
      </c>
      <c r="P1345" t="s">
        <v>4612</v>
      </c>
      <c r="Q1345" t="s">
        <v>4613</v>
      </c>
      <c r="S1345" t="s">
        <v>766</v>
      </c>
      <c r="T1345" s="4">
        <v>1730</v>
      </c>
      <c r="U1345" s="4">
        <v>10</v>
      </c>
      <c r="V1345" s="3">
        <v>1</v>
      </c>
      <c r="W1345" t="s">
        <v>208</v>
      </c>
      <c r="X1345" t="s">
        <v>229</v>
      </c>
      <c r="Y1345">
        <v>118</v>
      </c>
      <c r="Z1345" s="14">
        <v>1</v>
      </c>
      <c r="AA1345" s="14">
        <v>1</v>
      </c>
      <c r="AB1345" s="14">
        <v>1</v>
      </c>
      <c r="AC1345" s="14"/>
      <c r="AD1345" s="14"/>
      <c r="AE1345" s="14"/>
      <c r="AF1345" s="14"/>
      <c r="AG1345" s="14"/>
      <c r="AH1345" s="14"/>
      <c r="AI1345" s="14"/>
      <c r="AJ1345" s="14"/>
      <c r="AK1345" s="14"/>
      <c r="AL1345" s="14"/>
      <c r="AM1345" s="14"/>
      <c r="AN1345" s="14">
        <v>2</v>
      </c>
      <c r="AO1345" s="14">
        <v>2</v>
      </c>
      <c r="AP1345" s="14">
        <v>2</v>
      </c>
      <c r="AQ1345" s="14"/>
      <c r="AR1345" s="14"/>
      <c r="AS1345" s="14"/>
      <c r="AT1345" s="14">
        <v>1</v>
      </c>
      <c r="AU1345" s="14"/>
      <c r="AV1345" s="14"/>
      <c r="AW1345" s="14"/>
      <c r="AX1345" s="14"/>
      <c r="AY1345" s="14"/>
      <c r="AZ1345" s="14"/>
      <c r="BA1345" s="14"/>
      <c r="BB1345" s="14"/>
      <c r="BC1345" s="14"/>
      <c r="BD1345" s="14"/>
      <c r="BE1345" s="14"/>
      <c r="BF1345" s="14"/>
      <c r="BG1345" s="14"/>
      <c r="BH1345" s="14"/>
      <c r="BI1345" s="14"/>
    </row>
    <row r="1346" spans="1:61" x14ac:dyDescent="0.25">
      <c r="A1346">
        <v>1345</v>
      </c>
      <c r="B1346" s="3">
        <v>2025</v>
      </c>
      <c r="C1346" s="3">
        <v>3</v>
      </c>
      <c r="D1346" t="s">
        <v>16</v>
      </c>
      <c r="E1346" s="21">
        <v>45726.723228229173</v>
      </c>
      <c r="F1346" t="s">
        <v>541</v>
      </c>
      <c r="G1346" t="s">
        <v>110</v>
      </c>
      <c r="H1346" t="s">
        <v>78</v>
      </c>
      <c r="I1346" t="s">
        <v>78</v>
      </c>
      <c r="J1346" t="s">
        <v>98</v>
      </c>
      <c r="K1346" t="s">
        <v>98</v>
      </c>
      <c r="L1346" t="s">
        <v>32</v>
      </c>
      <c r="M1346" t="s">
        <v>32</v>
      </c>
      <c r="N1346" t="s">
        <v>974</v>
      </c>
      <c r="O1346" t="s">
        <v>1832</v>
      </c>
      <c r="P1346" t="s">
        <v>4614</v>
      </c>
      <c r="Q1346" t="s">
        <v>4615</v>
      </c>
      <c r="R1346" t="s">
        <v>4616</v>
      </c>
      <c r="S1346" t="s">
        <v>4617</v>
      </c>
      <c r="T1346" s="4">
        <v>2320</v>
      </c>
      <c r="U1346" s="4">
        <v>8</v>
      </c>
      <c r="V1346" s="3">
        <v>1</v>
      </c>
      <c r="W1346" t="s">
        <v>208</v>
      </c>
      <c r="X1346" t="s">
        <v>229</v>
      </c>
      <c r="Y1346">
        <v>119</v>
      </c>
      <c r="Z1346" s="14">
        <v>2</v>
      </c>
      <c r="AA1346" s="14">
        <v>2</v>
      </c>
      <c r="AB1346" s="14">
        <v>2</v>
      </c>
      <c r="AC1346" s="14"/>
      <c r="AD1346" s="14"/>
      <c r="AE1346" s="14">
        <v>2</v>
      </c>
      <c r="AF1346" s="14"/>
      <c r="AG1346" s="14"/>
      <c r="AH1346" s="14"/>
      <c r="AI1346" s="14"/>
      <c r="AJ1346" s="14"/>
      <c r="AK1346" s="14"/>
      <c r="AL1346" s="14"/>
      <c r="AM1346" s="14"/>
      <c r="AN1346" s="14"/>
      <c r="AO1346" s="14"/>
      <c r="AP1346" s="14"/>
      <c r="AQ1346" s="14"/>
      <c r="AR1346" s="14"/>
      <c r="AS1346" s="14"/>
      <c r="AT1346" s="14"/>
      <c r="AU1346" s="14"/>
      <c r="AV1346" s="14"/>
      <c r="AW1346" s="14"/>
      <c r="AX1346" s="14"/>
      <c r="AY1346" s="14"/>
      <c r="AZ1346" s="14"/>
      <c r="BA1346" s="14"/>
      <c r="BB1346" s="14"/>
      <c r="BC1346" s="14"/>
      <c r="BD1346" s="14"/>
      <c r="BE1346" s="14"/>
      <c r="BF1346" s="14"/>
      <c r="BG1346" s="14"/>
      <c r="BH1346" s="14"/>
      <c r="BI1346" s="14"/>
    </row>
    <row r="1347" spans="1:61" x14ac:dyDescent="0.25">
      <c r="A1347">
        <v>1346</v>
      </c>
      <c r="B1347" s="3">
        <v>2025</v>
      </c>
      <c r="C1347" s="3">
        <v>3</v>
      </c>
      <c r="D1347" t="s">
        <v>16</v>
      </c>
      <c r="E1347" s="21">
        <v>45726.835222256937</v>
      </c>
      <c r="F1347" t="s">
        <v>565</v>
      </c>
      <c r="G1347" t="s">
        <v>114</v>
      </c>
      <c r="H1347" t="s">
        <v>80</v>
      </c>
      <c r="I1347" t="s">
        <v>80</v>
      </c>
      <c r="J1347" t="s">
        <v>97</v>
      </c>
      <c r="K1347" t="s">
        <v>97</v>
      </c>
      <c r="L1347" t="s">
        <v>34</v>
      </c>
      <c r="M1347" t="s">
        <v>34</v>
      </c>
      <c r="N1347" t="s">
        <v>964</v>
      </c>
      <c r="O1347" t="s">
        <v>1832</v>
      </c>
      <c r="P1347" t="s">
        <v>4618</v>
      </c>
      <c r="Q1347" t="s">
        <v>4619</v>
      </c>
      <c r="R1347" t="s">
        <v>4620</v>
      </c>
      <c r="S1347" t="s">
        <v>4621</v>
      </c>
      <c r="T1347" s="4">
        <v>5060</v>
      </c>
      <c r="U1347" s="4">
        <v>32</v>
      </c>
      <c r="V1347" s="3">
        <v>1</v>
      </c>
      <c r="W1347" t="s">
        <v>208</v>
      </c>
      <c r="X1347" t="s">
        <v>229</v>
      </c>
      <c r="Y1347">
        <v>120</v>
      </c>
      <c r="Z1347" s="14">
        <v>2</v>
      </c>
      <c r="AA1347" s="14">
        <v>2</v>
      </c>
      <c r="AB1347" s="14">
        <v>2</v>
      </c>
      <c r="AC1347" s="14">
        <v>2</v>
      </c>
      <c r="AD1347" s="14">
        <v>2</v>
      </c>
      <c r="AE1347" s="14"/>
      <c r="AF1347" s="14"/>
      <c r="AG1347" s="14"/>
      <c r="AH1347" s="14"/>
      <c r="AI1347" s="14"/>
      <c r="AJ1347" s="14"/>
      <c r="AK1347" s="14">
        <v>4</v>
      </c>
      <c r="AL1347" s="14"/>
      <c r="AM1347" s="14">
        <v>2</v>
      </c>
      <c r="AN1347" s="14">
        <v>4</v>
      </c>
      <c r="AO1347" s="14">
        <v>4</v>
      </c>
      <c r="AP1347" s="14">
        <v>4</v>
      </c>
      <c r="AQ1347" s="14"/>
      <c r="AR1347" s="14"/>
      <c r="AS1347" s="14"/>
      <c r="AT1347" s="14">
        <v>4</v>
      </c>
      <c r="AU1347" s="14"/>
      <c r="AV1347" s="14"/>
      <c r="AW1347" s="14"/>
      <c r="AX1347" s="14"/>
      <c r="AY1347" s="14"/>
      <c r="AZ1347" s="14"/>
      <c r="BA1347" s="14"/>
      <c r="BB1347" s="14"/>
      <c r="BC1347" s="14"/>
      <c r="BD1347" s="14"/>
      <c r="BE1347" s="14"/>
      <c r="BF1347" s="14"/>
      <c r="BG1347" s="14"/>
      <c r="BH1347" s="14"/>
      <c r="BI1347" s="14"/>
    </row>
    <row r="1348" spans="1:61" x14ac:dyDescent="0.25">
      <c r="A1348">
        <v>1347</v>
      </c>
      <c r="B1348" s="3">
        <v>2025</v>
      </c>
      <c r="C1348" s="3">
        <v>3</v>
      </c>
      <c r="D1348" t="s">
        <v>16</v>
      </c>
      <c r="E1348" s="21">
        <v>45726.911299074083</v>
      </c>
      <c r="F1348" t="s">
        <v>565</v>
      </c>
      <c r="G1348" t="s">
        <v>114</v>
      </c>
      <c r="H1348" t="s">
        <v>80</v>
      </c>
      <c r="I1348" t="s">
        <v>80</v>
      </c>
      <c r="J1348" t="s">
        <v>98</v>
      </c>
      <c r="K1348" t="s">
        <v>98</v>
      </c>
      <c r="L1348" t="s">
        <v>33</v>
      </c>
      <c r="M1348" t="s">
        <v>33</v>
      </c>
      <c r="N1348" t="s">
        <v>654</v>
      </c>
      <c r="O1348" t="s">
        <v>1832</v>
      </c>
      <c r="P1348" t="s">
        <v>4622</v>
      </c>
      <c r="Q1348" t="s">
        <v>4623</v>
      </c>
      <c r="S1348" t="s">
        <v>4624</v>
      </c>
      <c r="T1348" s="4">
        <v>1699</v>
      </c>
      <c r="U1348" s="4">
        <v>10</v>
      </c>
      <c r="V1348" s="3">
        <v>1</v>
      </c>
      <c r="W1348" t="s">
        <v>208</v>
      </c>
      <c r="X1348" t="s">
        <v>229</v>
      </c>
      <c r="Y1348">
        <v>121</v>
      </c>
      <c r="Z1348" s="14">
        <v>1</v>
      </c>
      <c r="AA1348" s="14">
        <v>1</v>
      </c>
      <c r="AB1348" s="14">
        <v>1</v>
      </c>
      <c r="AC1348" s="14"/>
      <c r="AD1348" s="14"/>
      <c r="AE1348" s="14"/>
      <c r="AF1348" s="14"/>
      <c r="AG1348" s="14"/>
      <c r="AH1348" s="14"/>
      <c r="AI1348" s="14"/>
      <c r="AJ1348" s="14"/>
      <c r="AK1348" s="14"/>
      <c r="AL1348" s="14"/>
      <c r="AM1348" s="14">
        <v>1</v>
      </c>
      <c r="AN1348" s="14">
        <v>2</v>
      </c>
      <c r="AO1348" s="14">
        <v>2</v>
      </c>
      <c r="AP1348" s="14">
        <v>2</v>
      </c>
      <c r="AQ1348" s="14"/>
      <c r="AR1348" s="14"/>
      <c r="AS1348" s="14"/>
      <c r="AT1348" s="14"/>
      <c r="AU1348" s="14"/>
      <c r="AV1348" s="14"/>
      <c r="AW1348" s="14"/>
      <c r="AX1348" s="14"/>
      <c r="AY1348" s="14"/>
      <c r="AZ1348" s="14"/>
      <c r="BA1348" s="14"/>
      <c r="BB1348" s="14"/>
      <c r="BC1348" s="14"/>
      <c r="BD1348" s="14"/>
      <c r="BE1348" s="14"/>
      <c r="BF1348" s="14"/>
      <c r="BG1348" s="14"/>
      <c r="BH1348" s="14"/>
      <c r="BI1348" s="14"/>
    </row>
    <row r="1349" spans="1:61" x14ac:dyDescent="0.25">
      <c r="A1349">
        <v>1348</v>
      </c>
      <c r="B1349" s="3">
        <v>2025</v>
      </c>
      <c r="C1349" s="3">
        <v>3</v>
      </c>
      <c r="D1349" t="s">
        <v>16</v>
      </c>
      <c r="E1349" s="21">
        <v>45726.961939930552</v>
      </c>
      <c r="F1349" t="s">
        <v>112</v>
      </c>
      <c r="G1349" t="s">
        <v>112</v>
      </c>
      <c r="H1349" t="s">
        <v>78</v>
      </c>
      <c r="I1349" t="s">
        <v>78</v>
      </c>
      <c r="J1349" t="s">
        <v>98</v>
      </c>
      <c r="K1349" t="s">
        <v>98</v>
      </c>
      <c r="L1349" t="s">
        <v>32</v>
      </c>
      <c r="M1349" t="s">
        <v>32</v>
      </c>
      <c r="N1349" t="s">
        <v>1228</v>
      </c>
      <c r="O1349" t="s">
        <v>1832</v>
      </c>
      <c r="P1349" t="s">
        <v>4625</v>
      </c>
      <c r="Q1349" t="s">
        <v>4626</v>
      </c>
      <c r="R1349" t="s">
        <v>4627</v>
      </c>
      <c r="S1349" t="s">
        <v>4628</v>
      </c>
      <c r="T1349" s="4">
        <v>2390</v>
      </c>
      <c r="U1349" s="4">
        <v>12</v>
      </c>
      <c r="V1349" s="3">
        <v>1</v>
      </c>
      <c r="W1349" t="s">
        <v>208</v>
      </c>
      <c r="X1349" t="s">
        <v>229</v>
      </c>
      <c r="Y1349">
        <v>122</v>
      </c>
      <c r="Z1349" s="14"/>
      <c r="AA1349" s="14">
        <v>2</v>
      </c>
      <c r="AB1349" s="14"/>
      <c r="AC1349" s="14"/>
      <c r="AD1349" s="14">
        <v>4</v>
      </c>
      <c r="AE1349" s="14"/>
      <c r="AF1349" s="14"/>
      <c r="AG1349" s="14"/>
      <c r="AH1349" s="14">
        <v>2</v>
      </c>
      <c r="AI1349" s="14"/>
      <c r="AJ1349" s="14"/>
      <c r="AK1349" s="14"/>
      <c r="AL1349" s="14"/>
      <c r="AM1349" s="14">
        <v>2</v>
      </c>
      <c r="AN1349" s="14">
        <v>2</v>
      </c>
      <c r="AO1349" s="14"/>
      <c r="AP1349" s="14"/>
      <c r="AQ1349" s="14"/>
      <c r="AR1349" s="14"/>
      <c r="AS1349" s="14"/>
      <c r="AT1349" s="14"/>
      <c r="AU1349" s="14"/>
      <c r="AV1349" s="14"/>
      <c r="AW1349" s="14"/>
      <c r="AX1349" s="14"/>
      <c r="AY1349" s="14"/>
      <c r="AZ1349" s="14"/>
      <c r="BA1349" s="14"/>
      <c r="BB1349" s="14"/>
      <c r="BC1349" s="14"/>
      <c r="BD1349" s="14"/>
      <c r="BE1349" s="14"/>
      <c r="BF1349" s="14"/>
      <c r="BG1349" s="14"/>
      <c r="BH1349" s="14"/>
      <c r="BI1349" s="14"/>
    </row>
    <row r="1350" spans="1:61" x14ac:dyDescent="0.25">
      <c r="A1350">
        <v>1349</v>
      </c>
      <c r="B1350" s="3">
        <v>2025</v>
      </c>
      <c r="C1350" s="3">
        <v>3</v>
      </c>
      <c r="D1350" t="s">
        <v>16</v>
      </c>
      <c r="E1350" s="21">
        <v>45726.978783425933</v>
      </c>
      <c r="F1350" t="s">
        <v>565</v>
      </c>
      <c r="G1350" t="s">
        <v>114</v>
      </c>
      <c r="H1350" t="s">
        <v>80</v>
      </c>
      <c r="I1350" t="s">
        <v>80</v>
      </c>
      <c r="J1350" t="s">
        <v>98</v>
      </c>
      <c r="K1350" t="s">
        <v>98</v>
      </c>
      <c r="L1350" t="s">
        <v>33</v>
      </c>
      <c r="M1350" t="s">
        <v>33</v>
      </c>
      <c r="N1350" t="s">
        <v>654</v>
      </c>
      <c r="O1350" t="s">
        <v>1832</v>
      </c>
      <c r="P1350" t="s">
        <v>4629</v>
      </c>
      <c r="Q1350" t="s">
        <v>4630</v>
      </c>
      <c r="S1350" t="s">
        <v>4631</v>
      </c>
      <c r="T1350" s="4">
        <v>1585</v>
      </c>
      <c r="U1350" s="4">
        <v>11</v>
      </c>
      <c r="V1350" s="3">
        <v>1</v>
      </c>
      <c r="W1350" t="s">
        <v>208</v>
      </c>
      <c r="X1350" t="s">
        <v>229</v>
      </c>
      <c r="Y1350">
        <v>123</v>
      </c>
      <c r="Z1350" s="14">
        <v>2</v>
      </c>
      <c r="AA1350" s="14"/>
      <c r="AB1350" s="14"/>
      <c r="AC1350" s="14"/>
      <c r="AD1350" s="14"/>
      <c r="AE1350" s="14"/>
      <c r="AF1350" s="14"/>
      <c r="AG1350" s="14"/>
      <c r="AH1350" s="14"/>
      <c r="AI1350" s="14"/>
      <c r="AJ1350" s="14"/>
      <c r="AK1350" s="14"/>
      <c r="AL1350" s="14"/>
      <c r="AM1350" s="14"/>
      <c r="AN1350" s="14">
        <v>2</v>
      </c>
      <c r="AO1350" s="14">
        <v>2</v>
      </c>
      <c r="AP1350" s="14">
        <v>3</v>
      </c>
      <c r="AQ1350" s="14"/>
      <c r="AR1350" s="14"/>
      <c r="AS1350" s="14"/>
      <c r="AT1350" s="14">
        <v>2</v>
      </c>
      <c r="AU1350" s="14"/>
      <c r="AV1350" s="14"/>
      <c r="AW1350" s="14"/>
      <c r="AX1350" s="14"/>
      <c r="AY1350" s="14"/>
      <c r="AZ1350" s="14"/>
      <c r="BA1350" s="14"/>
      <c r="BB1350" s="14"/>
      <c r="BC1350" s="14"/>
      <c r="BD1350" s="14"/>
      <c r="BE1350" s="14"/>
      <c r="BF1350" s="14"/>
      <c r="BG1350" s="14"/>
      <c r="BH1350" s="14"/>
      <c r="BI1350" s="14"/>
    </row>
    <row r="1351" spans="1:61" x14ac:dyDescent="0.25">
      <c r="A1351">
        <v>1350</v>
      </c>
      <c r="B1351" s="3">
        <v>2025</v>
      </c>
      <c r="C1351" s="3">
        <v>3</v>
      </c>
      <c r="D1351" t="s">
        <v>16</v>
      </c>
      <c r="E1351" s="21">
        <v>45726.99053318287</v>
      </c>
      <c r="F1351" t="s">
        <v>565</v>
      </c>
      <c r="G1351" t="s">
        <v>114</v>
      </c>
      <c r="H1351" t="s">
        <v>80</v>
      </c>
      <c r="I1351" t="s">
        <v>80</v>
      </c>
      <c r="J1351" t="s">
        <v>98</v>
      </c>
      <c r="K1351" t="s">
        <v>98</v>
      </c>
      <c r="L1351" t="s">
        <v>32</v>
      </c>
      <c r="M1351" t="s">
        <v>32</v>
      </c>
      <c r="N1351" t="s">
        <v>4632</v>
      </c>
      <c r="O1351" t="s">
        <v>1832</v>
      </c>
      <c r="P1351" t="s">
        <v>4633</v>
      </c>
      <c r="Q1351" t="s">
        <v>4634</v>
      </c>
      <c r="S1351" t="s">
        <v>4635</v>
      </c>
      <c r="T1351" s="4">
        <v>2120</v>
      </c>
      <c r="U1351" s="4">
        <v>8</v>
      </c>
      <c r="V1351" s="3">
        <v>1</v>
      </c>
      <c r="W1351" t="s">
        <v>208</v>
      </c>
      <c r="X1351" t="s">
        <v>229</v>
      </c>
      <c r="Y1351">
        <v>124</v>
      </c>
      <c r="Z1351" s="14">
        <v>2</v>
      </c>
      <c r="AA1351" s="14"/>
      <c r="AB1351" s="14"/>
      <c r="AC1351" s="14"/>
      <c r="AD1351" s="14"/>
      <c r="AE1351" s="14">
        <v>2</v>
      </c>
      <c r="AF1351" s="14">
        <v>4</v>
      </c>
      <c r="AG1351" s="14"/>
      <c r="AH1351" s="14"/>
      <c r="AI1351" s="14"/>
      <c r="AJ1351" s="14"/>
      <c r="AK1351" s="14"/>
      <c r="AL1351" s="14"/>
      <c r="AM1351" s="14"/>
      <c r="AN1351" s="14"/>
      <c r="AO1351" s="14"/>
      <c r="AP1351" s="14"/>
      <c r="AQ1351" s="14"/>
      <c r="AR1351" s="14"/>
      <c r="AS1351" s="14"/>
      <c r="AT1351" s="14"/>
      <c r="AU1351" s="14"/>
      <c r="AV1351" s="14"/>
      <c r="AW1351" s="14"/>
      <c r="AX1351" s="14"/>
      <c r="AY1351" s="14"/>
      <c r="AZ1351" s="14"/>
      <c r="BA1351" s="14"/>
      <c r="BB1351" s="14"/>
      <c r="BC1351" s="14"/>
      <c r="BD1351" s="14"/>
      <c r="BE1351" s="14"/>
      <c r="BF1351" s="14"/>
      <c r="BG1351" s="14"/>
      <c r="BH1351" s="14"/>
      <c r="BI1351" s="14"/>
    </row>
    <row r="1352" spans="1:61" x14ac:dyDescent="0.25">
      <c r="A1352">
        <v>1351</v>
      </c>
      <c r="B1352" s="3">
        <v>2025</v>
      </c>
      <c r="C1352" s="3">
        <v>3</v>
      </c>
      <c r="D1352" t="s">
        <v>16</v>
      </c>
      <c r="E1352" s="21">
        <v>45726.998996944443</v>
      </c>
      <c r="F1352" t="s">
        <v>565</v>
      </c>
      <c r="G1352" t="s">
        <v>114</v>
      </c>
      <c r="H1352" t="s">
        <v>80</v>
      </c>
      <c r="I1352" t="s">
        <v>80</v>
      </c>
      <c r="J1352" t="s">
        <v>98</v>
      </c>
      <c r="K1352" t="s">
        <v>98</v>
      </c>
      <c r="L1352" t="s">
        <v>32</v>
      </c>
      <c r="M1352" t="s">
        <v>32</v>
      </c>
      <c r="N1352" t="s">
        <v>4636</v>
      </c>
      <c r="O1352" t="s">
        <v>1832</v>
      </c>
      <c r="P1352" t="s">
        <v>4637</v>
      </c>
      <c r="Q1352" t="s">
        <v>4638</v>
      </c>
      <c r="S1352" t="s">
        <v>4639</v>
      </c>
      <c r="T1352" s="4">
        <v>800</v>
      </c>
      <c r="U1352" s="4">
        <v>8</v>
      </c>
      <c r="V1352" s="3">
        <v>1</v>
      </c>
      <c r="W1352" t="s">
        <v>208</v>
      </c>
      <c r="X1352" t="s">
        <v>229</v>
      </c>
      <c r="Y1352">
        <v>125</v>
      </c>
      <c r="Z1352" s="14"/>
      <c r="AA1352" s="14"/>
      <c r="AB1352" s="14"/>
      <c r="AC1352" s="14"/>
      <c r="AD1352" s="14"/>
      <c r="AE1352" s="14"/>
      <c r="AF1352" s="14"/>
      <c r="AG1352" s="14"/>
      <c r="AH1352" s="14"/>
      <c r="AI1352" s="14">
        <v>4</v>
      </c>
      <c r="AJ1352" s="14"/>
      <c r="AK1352" s="14"/>
      <c r="AL1352" s="14"/>
      <c r="AM1352" s="14">
        <v>4</v>
      </c>
      <c r="AN1352" s="14"/>
      <c r="AO1352" s="14"/>
      <c r="AP1352" s="14"/>
      <c r="AQ1352" s="14"/>
      <c r="AR1352" s="14"/>
      <c r="AS1352" s="14"/>
      <c r="AT1352" s="14"/>
      <c r="AU1352" s="14"/>
      <c r="AV1352" s="14"/>
      <c r="AW1352" s="14"/>
      <c r="AX1352" s="14"/>
      <c r="AY1352" s="14"/>
      <c r="AZ1352" s="14"/>
      <c r="BA1352" s="14"/>
      <c r="BB1352" s="14"/>
      <c r="BC1352" s="14"/>
      <c r="BD1352" s="14"/>
      <c r="BE1352" s="14"/>
      <c r="BF1352" s="14"/>
      <c r="BG1352" s="14"/>
      <c r="BH1352" s="14"/>
      <c r="BI1352" s="14"/>
    </row>
    <row r="1353" spans="1:61" x14ac:dyDescent="0.25">
      <c r="A1353">
        <v>1352</v>
      </c>
      <c r="B1353" s="3">
        <v>2025</v>
      </c>
      <c r="C1353" s="3">
        <v>3</v>
      </c>
      <c r="D1353" t="s">
        <v>16</v>
      </c>
      <c r="E1353" s="21">
        <v>45726.725245937501</v>
      </c>
      <c r="F1353" t="s">
        <v>541</v>
      </c>
      <c r="G1353" t="s">
        <v>110</v>
      </c>
      <c r="H1353" t="s">
        <v>80</v>
      </c>
      <c r="I1353" t="s">
        <v>80</v>
      </c>
      <c r="J1353" t="s">
        <v>98</v>
      </c>
      <c r="K1353" t="s">
        <v>98</v>
      </c>
      <c r="L1353" t="s">
        <v>32</v>
      </c>
      <c r="M1353" t="s">
        <v>32</v>
      </c>
      <c r="N1353" t="s">
        <v>809</v>
      </c>
      <c r="O1353" t="s">
        <v>1832</v>
      </c>
      <c r="P1353" t="s">
        <v>4640</v>
      </c>
      <c r="Q1353" t="s">
        <v>4641</v>
      </c>
      <c r="S1353" t="s">
        <v>4642</v>
      </c>
      <c r="T1353" s="4">
        <v>1700</v>
      </c>
      <c r="U1353" s="4">
        <v>10</v>
      </c>
      <c r="V1353" s="3">
        <v>1</v>
      </c>
      <c r="W1353" t="s">
        <v>208</v>
      </c>
      <c r="X1353" t="s">
        <v>229</v>
      </c>
      <c r="Y1353">
        <v>126</v>
      </c>
      <c r="Z1353" s="14">
        <v>1</v>
      </c>
      <c r="AA1353" s="14">
        <v>1</v>
      </c>
      <c r="AB1353" s="14">
        <v>1</v>
      </c>
      <c r="AC1353" s="14"/>
      <c r="AD1353" s="14"/>
      <c r="AE1353" s="14"/>
      <c r="AF1353" s="14"/>
      <c r="AG1353" s="14"/>
      <c r="AH1353" s="14"/>
      <c r="AI1353" s="14"/>
      <c r="AJ1353" s="14"/>
      <c r="AK1353" s="14"/>
      <c r="AL1353" s="14"/>
      <c r="AM1353" s="14">
        <v>1</v>
      </c>
      <c r="AN1353" s="14">
        <v>2</v>
      </c>
      <c r="AO1353" s="14">
        <v>2</v>
      </c>
      <c r="AP1353" s="14">
        <v>2</v>
      </c>
      <c r="AQ1353" s="14"/>
      <c r="AR1353" s="14"/>
      <c r="AS1353" s="14"/>
      <c r="AT1353" s="14"/>
      <c r="AU1353" s="14"/>
      <c r="AV1353" s="14"/>
      <c r="AW1353" s="14"/>
      <c r="AX1353" s="14"/>
      <c r="AY1353" s="14"/>
      <c r="AZ1353" s="14"/>
      <c r="BA1353" s="14"/>
      <c r="BB1353" s="14"/>
      <c r="BC1353" s="14"/>
      <c r="BD1353" s="14"/>
      <c r="BE1353" s="14"/>
      <c r="BF1353" s="14"/>
      <c r="BG1353" s="14"/>
      <c r="BH1353" s="14"/>
      <c r="BI1353" s="14"/>
    </row>
    <row r="1354" spans="1:61" x14ac:dyDescent="0.25">
      <c r="A1354">
        <v>1353</v>
      </c>
      <c r="B1354" s="3">
        <v>2025</v>
      </c>
      <c r="C1354" s="3">
        <v>3</v>
      </c>
      <c r="D1354" t="s">
        <v>16</v>
      </c>
      <c r="E1354" s="21">
        <v>45727.152336990737</v>
      </c>
      <c r="F1354" t="s">
        <v>112</v>
      </c>
      <c r="G1354" t="s">
        <v>112</v>
      </c>
      <c r="H1354" t="s">
        <v>78</v>
      </c>
      <c r="I1354" t="s">
        <v>78</v>
      </c>
      <c r="J1354" t="s">
        <v>98</v>
      </c>
      <c r="K1354" t="s">
        <v>98</v>
      </c>
      <c r="L1354" t="s">
        <v>33</v>
      </c>
      <c r="M1354" t="s">
        <v>33</v>
      </c>
      <c r="N1354" t="s">
        <v>4643</v>
      </c>
      <c r="O1354" t="s">
        <v>1832</v>
      </c>
      <c r="P1354" t="s">
        <v>4644</v>
      </c>
      <c r="Q1354" t="s">
        <v>4645</v>
      </c>
      <c r="S1354" t="s">
        <v>4646</v>
      </c>
      <c r="T1354" s="4">
        <v>1585</v>
      </c>
      <c r="U1354" s="4">
        <v>11</v>
      </c>
      <c r="V1354" s="3">
        <v>1</v>
      </c>
      <c r="W1354" t="s">
        <v>208</v>
      </c>
      <c r="X1354" t="s">
        <v>229</v>
      </c>
      <c r="Y1354">
        <v>127</v>
      </c>
      <c r="Z1354" s="14">
        <v>2</v>
      </c>
      <c r="AA1354" s="14"/>
      <c r="AB1354" s="14"/>
      <c r="AC1354" s="14"/>
      <c r="AD1354" s="14"/>
      <c r="AE1354" s="14"/>
      <c r="AF1354" s="14"/>
      <c r="AG1354" s="14"/>
      <c r="AH1354" s="14"/>
      <c r="AI1354" s="14"/>
      <c r="AJ1354" s="14"/>
      <c r="AK1354" s="14"/>
      <c r="AL1354" s="14"/>
      <c r="AM1354" s="14"/>
      <c r="AN1354" s="14">
        <v>2</v>
      </c>
      <c r="AO1354" s="14">
        <v>2</v>
      </c>
      <c r="AP1354" s="14">
        <v>3</v>
      </c>
      <c r="AQ1354" s="14"/>
      <c r="AR1354" s="14"/>
      <c r="AS1354" s="14"/>
      <c r="AT1354" s="14">
        <v>2</v>
      </c>
      <c r="AU1354" s="14"/>
      <c r="AV1354" s="14"/>
      <c r="AW1354" s="14"/>
      <c r="AX1354" s="14"/>
      <c r="AY1354" s="14"/>
      <c r="AZ1354" s="14"/>
      <c r="BA1354" s="14"/>
      <c r="BB1354" s="14"/>
      <c r="BC1354" s="14"/>
      <c r="BD1354" s="14"/>
      <c r="BE1354" s="14"/>
      <c r="BF1354" s="14"/>
      <c r="BG1354" s="14"/>
      <c r="BH1354" s="14"/>
      <c r="BI1354" s="14"/>
    </row>
    <row r="1355" spans="1:61" x14ac:dyDescent="0.25">
      <c r="A1355">
        <v>1354</v>
      </c>
      <c r="B1355" s="3">
        <v>2025</v>
      </c>
      <c r="C1355" s="3">
        <v>3</v>
      </c>
      <c r="D1355" t="s">
        <v>16</v>
      </c>
      <c r="E1355" s="21">
        <v>45727.172734050917</v>
      </c>
      <c r="F1355" t="s">
        <v>112</v>
      </c>
      <c r="G1355" t="s">
        <v>112</v>
      </c>
      <c r="H1355" t="s">
        <v>78</v>
      </c>
      <c r="I1355" t="s">
        <v>78</v>
      </c>
      <c r="J1355" t="s">
        <v>98</v>
      </c>
      <c r="K1355" t="s">
        <v>98</v>
      </c>
      <c r="L1355" t="s">
        <v>32</v>
      </c>
      <c r="M1355" t="s">
        <v>32</v>
      </c>
      <c r="N1355" t="s">
        <v>684</v>
      </c>
      <c r="O1355" t="s">
        <v>1832</v>
      </c>
      <c r="P1355" t="s">
        <v>4647</v>
      </c>
      <c r="Q1355" t="s">
        <v>4648</v>
      </c>
      <c r="S1355" t="s">
        <v>4649</v>
      </c>
      <c r="T1355" s="4">
        <v>1585</v>
      </c>
      <c r="U1355" s="4">
        <v>11</v>
      </c>
      <c r="V1355" s="3">
        <v>1</v>
      </c>
      <c r="W1355" t="s">
        <v>208</v>
      </c>
      <c r="X1355" t="s">
        <v>229</v>
      </c>
      <c r="Y1355">
        <v>128</v>
      </c>
      <c r="Z1355" s="14">
        <v>2</v>
      </c>
      <c r="AA1355" s="14"/>
      <c r="AB1355" s="14"/>
      <c r="AC1355" s="14"/>
      <c r="AD1355" s="14"/>
      <c r="AE1355" s="14"/>
      <c r="AF1355" s="14"/>
      <c r="AG1355" s="14"/>
      <c r="AH1355" s="14"/>
      <c r="AI1355" s="14"/>
      <c r="AJ1355" s="14"/>
      <c r="AK1355" s="14"/>
      <c r="AL1355" s="14"/>
      <c r="AM1355" s="14"/>
      <c r="AN1355" s="14">
        <v>2</v>
      </c>
      <c r="AO1355" s="14">
        <v>2</v>
      </c>
      <c r="AP1355" s="14">
        <v>3</v>
      </c>
      <c r="AQ1355" s="14"/>
      <c r="AR1355" s="14"/>
      <c r="AS1355" s="14"/>
      <c r="AT1355" s="14">
        <v>2</v>
      </c>
      <c r="AU1355" s="14"/>
      <c r="AV1355" s="14"/>
      <c r="AW1355" s="14"/>
      <c r="AX1355" s="14"/>
      <c r="AY1355" s="14"/>
      <c r="AZ1355" s="14"/>
      <c r="BA1355" s="14"/>
      <c r="BB1355" s="14"/>
      <c r="BC1355" s="14"/>
      <c r="BD1355" s="14"/>
      <c r="BE1355" s="14"/>
      <c r="BF1355" s="14"/>
      <c r="BG1355" s="14"/>
      <c r="BH1355" s="14"/>
      <c r="BI1355" s="14"/>
    </row>
    <row r="1356" spans="1:61" x14ac:dyDescent="0.25">
      <c r="A1356">
        <v>1355</v>
      </c>
      <c r="B1356" s="3">
        <v>2025</v>
      </c>
      <c r="C1356" s="3">
        <v>3</v>
      </c>
      <c r="D1356" t="s">
        <v>16</v>
      </c>
      <c r="E1356" s="21">
        <v>45727.19871798611</v>
      </c>
      <c r="F1356" t="s">
        <v>112</v>
      </c>
      <c r="G1356" t="s">
        <v>112</v>
      </c>
      <c r="H1356" t="s">
        <v>80</v>
      </c>
      <c r="I1356" t="s">
        <v>80</v>
      </c>
      <c r="J1356" t="s">
        <v>97</v>
      </c>
      <c r="K1356" t="s">
        <v>97</v>
      </c>
      <c r="L1356" t="s">
        <v>36</v>
      </c>
      <c r="M1356" t="s">
        <v>36</v>
      </c>
      <c r="N1356" t="s">
        <v>4650</v>
      </c>
      <c r="O1356" t="s">
        <v>1832</v>
      </c>
      <c r="P1356" t="s">
        <v>4651</v>
      </c>
      <c r="Q1356" t="s">
        <v>4652</v>
      </c>
      <c r="S1356" t="s">
        <v>4653</v>
      </c>
      <c r="T1356" s="4">
        <v>2035</v>
      </c>
      <c r="U1356" s="4">
        <v>14</v>
      </c>
      <c r="V1356" s="3">
        <v>1</v>
      </c>
      <c r="W1356" t="s">
        <v>208</v>
      </c>
      <c r="X1356" t="s">
        <v>229</v>
      </c>
      <c r="Y1356">
        <v>129</v>
      </c>
      <c r="Z1356" s="14">
        <v>2</v>
      </c>
      <c r="AA1356" s="14"/>
      <c r="AB1356" s="14"/>
      <c r="AC1356" s="14"/>
      <c r="AD1356" s="14"/>
      <c r="AE1356" s="14"/>
      <c r="AF1356" s="14"/>
      <c r="AG1356" s="14"/>
      <c r="AH1356" s="14"/>
      <c r="AI1356" s="14"/>
      <c r="AJ1356" s="14"/>
      <c r="AK1356" s="14">
        <v>3</v>
      </c>
      <c r="AL1356" s="14"/>
      <c r="AM1356" s="14"/>
      <c r="AN1356" s="14">
        <v>2</v>
      </c>
      <c r="AO1356" s="14">
        <v>2</v>
      </c>
      <c r="AP1356" s="14">
        <v>3</v>
      </c>
      <c r="AQ1356" s="14"/>
      <c r="AR1356" s="14"/>
      <c r="AS1356" s="14"/>
      <c r="AT1356" s="14">
        <v>2</v>
      </c>
      <c r="AU1356" s="14"/>
      <c r="AV1356" s="14"/>
      <c r="AW1356" s="14"/>
      <c r="AX1356" s="14"/>
      <c r="AY1356" s="14"/>
      <c r="AZ1356" s="14"/>
      <c r="BA1356" s="14"/>
      <c r="BB1356" s="14"/>
      <c r="BC1356" s="14"/>
      <c r="BD1356" s="14"/>
      <c r="BE1356" s="14"/>
      <c r="BF1356" s="14"/>
      <c r="BG1356" s="14"/>
      <c r="BH1356" s="14"/>
      <c r="BI1356" s="14"/>
    </row>
    <row r="1357" spans="1:61" x14ac:dyDescent="0.25">
      <c r="A1357">
        <v>1356</v>
      </c>
      <c r="B1357" s="3">
        <v>2025</v>
      </c>
      <c r="C1357" s="3">
        <v>3</v>
      </c>
      <c r="D1357" t="s">
        <v>16</v>
      </c>
      <c r="E1357" s="21">
        <v>45727.044790416658</v>
      </c>
      <c r="F1357" t="s">
        <v>541</v>
      </c>
      <c r="G1357" t="s">
        <v>110</v>
      </c>
      <c r="H1357" t="s">
        <v>78</v>
      </c>
      <c r="I1357" t="s">
        <v>78</v>
      </c>
      <c r="J1357" t="s">
        <v>97</v>
      </c>
      <c r="K1357" t="s">
        <v>97</v>
      </c>
      <c r="L1357" t="s">
        <v>43</v>
      </c>
      <c r="M1357" t="s">
        <v>43</v>
      </c>
      <c r="N1357" t="s">
        <v>43</v>
      </c>
      <c r="O1357" t="s">
        <v>1832</v>
      </c>
      <c r="P1357" t="s">
        <v>4654</v>
      </c>
      <c r="Q1357" t="s">
        <v>2978</v>
      </c>
      <c r="R1357" t="s">
        <v>4655</v>
      </c>
      <c r="S1357" t="s">
        <v>53</v>
      </c>
      <c r="T1357" s="4">
        <v>7500</v>
      </c>
      <c r="U1357" s="4">
        <v>36</v>
      </c>
      <c r="V1357" s="3">
        <v>1</v>
      </c>
      <c r="W1357" t="s">
        <v>208</v>
      </c>
      <c r="X1357" t="s">
        <v>229</v>
      </c>
      <c r="Y1357">
        <v>130</v>
      </c>
      <c r="Z1357" s="14">
        <v>6</v>
      </c>
      <c r="AA1357" s="14">
        <v>12</v>
      </c>
      <c r="AB1357" s="14">
        <v>12</v>
      </c>
      <c r="AC1357" s="14"/>
      <c r="AD1357" s="14"/>
      <c r="AE1357" s="14"/>
      <c r="AF1357" s="14"/>
      <c r="AG1357" s="14"/>
      <c r="AH1357" s="14"/>
      <c r="AI1357" s="14"/>
      <c r="AJ1357" s="14"/>
      <c r="AK1357" s="14"/>
      <c r="AL1357" s="14"/>
      <c r="AM1357" s="14"/>
      <c r="AN1357" s="14">
        <v>3</v>
      </c>
      <c r="AO1357" s="14">
        <v>3</v>
      </c>
      <c r="AP1357" s="14"/>
      <c r="AQ1357" s="14"/>
      <c r="AR1357" s="14"/>
      <c r="AS1357" s="14"/>
      <c r="AT1357" s="14"/>
      <c r="AU1357" s="14"/>
      <c r="AV1357" s="14"/>
      <c r="AW1357" s="14"/>
      <c r="AX1357" s="14"/>
      <c r="AY1357" s="14"/>
      <c r="AZ1357" s="14"/>
      <c r="BA1357" s="14"/>
      <c r="BB1357" s="14"/>
      <c r="BC1357" s="14"/>
      <c r="BD1357" s="14"/>
      <c r="BE1357" s="14"/>
      <c r="BF1357" s="14"/>
      <c r="BG1357" s="14"/>
      <c r="BH1357" s="14"/>
      <c r="BI1357" s="14"/>
    </row>
    <row r="1358" spans="1:61" x14ac:dyDescent="0.25">
      <c r="A1358">
        <v>1357</v>
      </c>
      <c r="B1358" s="3">
        <v>2025</v>
      </c>
      <c r="C1358" s="3">
        <v>3</v>
      </c>
      <c r="D1358" t="s">
        <v>16</v>
      </c>
      <c r="E1358" s="21">
        <v>45727.48905729167</v>
      </c>
      <c r="F1358" t="s">
        <v>541</v>
      </c>
      <c r="G1358" t="s">
        <v>110</v>
      </c>
      <c r="H1358" t="s">
        <v>78</v>
      </c>
      <c r="I1358" t="s">
        <v>78</v>
      </c>
      <c r="J1358" t="s">
        <v>98</v>
      </c>
      <c r="K1358" t="s">
        <v>98</v>
      </c>
      <c r="L1358" t="s">
        <v>32</v>
      </c>
      <c r="M1358" t="s">
        <v>32</v>
      </c>
      <c r="N1358" t="s">
        <v>927</v>
      </c>
      <c r="O1358" t="s">
        <v>1832</v>
      </c>
      <c r="P1358" t="s">
        <v>4656</v>
      </c>
      <c r="Q1358" t="s">
        <v>4657</v>
      </c>
      <c r="S1358" t="s">
        <v>4658</v>
      </c>
      <c r="T1358" s="4">
        <v>480</v>
      </c>
      <c r="U1358" s="4">
        <v>2</v>
      </c>
      <c r="V1358" s="3">
        <v>1</v>
      </c>
      <c r="W1358" t="s">
        <v>208</v>
      </c>
      <c r="X1358" t="s">
        <v>229</v>
      </c>
      <c r="Y1358">
        <v>131</v>
      </c>
      <c r="Z1358" s="14"/>
      <c r="AA1358" s="14">
        <v>2</v>
      </c>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c r="AZ1358" s="14"/>
      <c r="BA1358" s="14"/>
      <c r="BB1358" s="14"/>
      <c r="BC1358" s="14"/>
      <c r="BD1358" s="14"/>
      <c r="BE1358" s="14"/>
      <c r="BF1358" s="14"/>
      <c r="BG1358" s="14"/>
      <c r="BH1358" s="14"/>
      <c r="BI1358" s="14"/>
    </row>
    <row r="1359" spans="1:61" x14ac:dyDescent="0.25">
      <c r="A1359">
        <v>1358</v>
      </c>
      <c r="B1359" s="3">
        <v>2025</v>
      </c>
      <c r="C1359" s="3">
        <v>3</v>
      </c>
      <c r="D1359" t="s">
        <v>16</v>
      </c>
      <c r="E1359" s="21">
        <v>45727.494381342593</v>
      </c>
      <c r="F1359" t="s">
        <v>541</v>
      </c>
      <c r="G1359" t="s">
        <v>110</v>
      </c>
      <c r="H1359" t="s">
        <v>81</v>
      </c>
      <c r="I1359" t="s">
        <v>81</v>
      </c>
      <c r="J1359" t="s">
        <v>98</v>
      </c>
      <c r="K1359" t="s">
        <v>98</v>
      </c>
      <c r="L1359" t="s">
        <v>33</v>
      </c>
      <c r="M1359" t="s">
        <v>33</v>
      </c>
      <c r="N1359" t="s">
        <v>650</v>
      </c>
      <c r="O1359" t="s">
        <v>1832</v>
      </c>
      <c r="P1359" t="s">
        <v>4659</v>
      </c>
      <c r="Q1359" t="s">
        <v>4660</v>
      </c>
      <c r="S1359" t="s">
        <v>4661</v>
      </c>
      <c r="T1359" s="4">
        <v>1585</v>
      </c>
      <c r="U1359" s="4">
        <v>11</v>
      </c>
      <c r="V1359" s="3">
        <v>1</v>
      </c>
      <c r="W1359" t="s">
        <v>208</v>
      </c>
      <c r="X1359" t="s">
        <v>229</v>
      </c>
      <c r="Y1359">
        <v>132</v>
      </c>
      <c r="Z1359" s="14">
        <v>2</v>
      </c>
      <c r="AA1359" s="14"/>
      <c r="AB1359" s="14"/>
      <c r="AC1359" s="14"/>
      <c r="AD1359" s="14"/>
      <c r="AE1359" s="14"/>
      <c r="AF1359" s="14"/>
      <c r="AG1359" s="14"/>
      <c r="AH1359" s="14"/>
      <c r="AI1359" s="14"/>
      <c r="AJ1359" s="14"/>
      <c r="AK1359" s="14"/>
      <c r="AL1359" s="14"/>
      <c r="AM1359" s="14"/>
      <c r="AN1359" s="14"/>
      <c r="AO1359" s="14">
        <v>2</v>
      </c>
      <c r="AP1359" s="14">
        <v>5</v>
      </c>
      <c r="AQ1359" s="14"/>
      <c r="AR1359" s="14"/>
      <c r="AS1359" s="14"/>
      <c r="AT1359" s="14">
        <v>2</v>
      </c>
      <c r="AU1359" s="14"/>
      <c r="AV1359" s="14"/>
      <c r="AW1359" s="14"/>
      <c r="AX1359" s="14"/>
      <c r="AY1359" s="14"/>
      <c r="AZ1359" s="14"/>
      <c r="BA1359" s="14"/>
      <c r="BB1359" s="14"/>
      <c r="BC1359" s="14"/>
      <c r="BD1359" s="14"/>
      <c r="BE1359" s="14"/>
      <c r="BF1359" s="14"/>
      <c r="BG1359" s="14"/>
      <c r="BH1359" s="14"/>
      <c r="BI1359" s="14"/>
    </row>
    <row r="1360" spans="1:61" x14ac:dyDescent="0.25">
      <c r="A1360">
        <v>1359</v>
      </c>
      <c r="B1360" s="3">
        <v>2025</v>
      </c>
      <c r="C1360" s="3">
        <v>3</v>
      </c>
      <c r="D1360" t="s">
        <v>16</v>
      </c>
      <c r="E1360" s="21">
        <v>45727.499896655092</v>
      </c>
      <c r="F1360" t="s">
        <v>541</v>
      </c>
      <c r="G1360" t="s">
        <v>110</v>
      </c>
      <c r="H1360" t="s">
        <v>80</v>
      </c>
      <c r="I1360" t="s">
        <v>80</v>
      </c>
      <c r="J1360" t="s">
        <v>632</v>
      </c>
      <c r="K1360" t="s">
        <v>101</v>
      </c>
      <c r="L1360" t="s">
        <v>34</v>
      </c>
      <c r="M1360" t="s">
        <v>34</v>
      </c>
      <c r="N1360" t="s">
        <v>881</v>
      </c>
      <c r="O1360" t="s">
        <v>1832</v>
      </c>
      <c r="P1360" t="s">
        <v>4662</v>
      </c>
      <c r="Q1360" t="s">
        <v>4663</v>
      </c>
      <c r="S1360" t="s">
        <v>4664</v>
      </c>
      <c r="T1360" s="4">
        <v>3530</v>
      </c>
      <c r="U1360" s="4">
        <v>22</v>
      </c>
      <c r="V1360" s="3">
        <v>1</v>
      </c>
      <c r="W1360" t="s">
        <v>208</v>
      </c>
      <c r="X1360" t="s">
        <v>229</v>
      </c>
      <c r="Y1360">
        <v>133</v>
      </c>
      <c r="Z1360" s="14">
        <v>4</v>
      </c>
      <c r="AA1360" s="14"/>
      <c r="AB1360" s="14">
        <v>6</v>
      </c>
      <c r="AC1360" s="14"/>
      <c r="AD1360" s="14"/>
      <c r="AE1360" s="14"/>
      <c r="AF1360" s="14"/>
      <c r="AG1360" s="14"/>
      <c r="AH1360" s="14"/>
      <c r="AI1360" s="14"/>
      <c r="AJ1360" s="14"/>
      <c r="AK1360" s="14">
        <v>6</v>
      </c>
      <c r="AL1360" s="14"/>
      <c r="AM1360" s="14">
        <v>6</v>
      </c>
      <c r="AN1360" s="14"/>
      <c r="AO1360" s="14"/>
      <c r="AP1360" s="14"/>
      <c r="AQ1360" s="14"/>
      <c r="AR1360" s="14"/>
      <c r="AS1360" s="14"/>
      <c r="AT1360" s="14"/>
      <c r="AU1360" s="14"/>
      <c r="AV1360" s="14"/>
      <c r="AW1360" s="14"/>
      <c r="AX1360" s="14"/>
      <c r="AY1360" s="14"/>
      <c r="AZ1360" s="14"/>
      <c r="BA1360" s="14"/>
      <c r="BB1360" s="14"/>
      <c r="BC1360" s="14"/>
      <c r="BD1360" s="14"/>
      <c r="BE1360" s="14"/>
      <c r="BF1360" s="14"/>
      <c r="BG1360" s="14"/>
      <c r="BH1360" s="14"/>
      <c r="BI1360" s="14"/>
    </row>
    <row r="1361" spans="1:61" x14ac:dyDescent="0.25">
      <c r="A1361">
        <v>1360</v>
      </c>
      <c r="B1361" s="3">
        <v>2025</v>
      </c>
      <c r="C1361" s="3">
        <v>3</v>
      </c>
      <c r="D1361" t="s">
        <v>16</v>
      </c>
      <c r="E1361" s="21">
        <v>45727.516315335648</v>
      </c>
      <c r="F1361" t="s">
        <v>541</v>
      </c>
      <c r="G1361" t="s">
        <v>110</v>
      </c>
      <c r="H1361" t="s">
        <v>80</v>
      </c>
      <c r="I1361" t="s">
        <v>80</v>
      </c>
      <c r="J1361" t="s">
        <v>97</v>
      </c>
      <c r="K1361" t="s">
        <v>97</v>
      </c>
      <c r="L1361" t="s">
        <v>34</v>
      </c>
      <c r="M1361" t="s">
        <v>34</v>
      </c>
      <c r="N1361" t="s">
        <v>881</v>
      </c>
      <c r="O1361" t="s">
        <v>1832</v>
      </c>
      <c r="P1361" t="s">
        <v>4665</v>
      </c>
      <c r="Q1361" t="s">
        <v>4666</v>
      </c>
      <c r="S1361" t="s">
        <v>4667</v>
      </c>
      <c r="T1361" s="4">
        <v>1700</v>
      </c>
      <c r="U1361" s="4">
        <v>10</v>
      </c>
      <c r="V1361" s="3">
        <v>1</v>
      </c>
      <c r="W1361" t="s">
        <v>208</v>
      </c>
      <c r="X1361" t="s">
        <v>229</v>
      </c>
      <c r="Y1361">
        <v>134</v>
      </c>
      <c r="Z1361" s="14">
        <v>1</v>
      </c>
      <c r="AA1361" s="14">
        <v>1</v>
      </c>
      <c r="AB1361" s="14">
        <v>1</v>
      </c>
      <c r="AC1361" s="14"/>
      <c r="AD1361" s="14"/>
      <c r="AE1361" s="14"/>
      <c r="AF1361" s="14"/>
      <c r="AG1361" s="14"/>
      <c r="AH1361" s="14"/>
      <c r="AI1361" s="14"/>
      <c r="AJ1361" s="14"/>
      <c r="AK1361" s="14"/>
      <c r="AL1361" s="14"/>
      <c r="AM1361" s="14">
        <v>1</v>
      </c>
      <c r="AN1361" s="14">
        <v>2</v>
      </c>
      <c r="AO1361" s="14">
        <v>2</v>
      </c>
      <c r="AP1361" s="14">
        <v>2</v>
      </c>
      <c r="AQ1361" s="14"/>
      <c r="AR1361" s="14"/>
      <c r="AS1361" s="14"/>
      <c r="AT1361" s="14"/>
      <c r="AU1361" s="14"/>
      <c r="AV1361" s="14"/>
      <c r="AW1361" s="14"/>
      <c r="AX1361" s="14"/>
      <c r="AY1361" s="14"/>
      <c r="AZ1361" s="14"/>
      <c r="BA1361" s="14"/>
      <c r="BB1361" s="14"/>
      <c r="BC1361" s="14"/>
      <c r="BD1361" s="14"/>
      <c r="BE1361" s="14"/>
      <c r="BF1361" s="14"/>
      <c r="BG1361" s="14"/>
      <c r="BH1361" s="14"/>
      <c r="BI1361" s="14"/>
    </row>
    <row r="1362" spans="1:61" x14ac:dyDescent="0.25">
      <c r="A1362">
        <v>1361</v>
      </c>
      <c r="B1362" s="3">
        <v>2025</v>
      </c>
      <c r="C1362" s="3">
        <v>3</v>
      </c>
      <c r="D1362" t="s">
        <v>16</v>
      </c>
      <c r="E1362" s="21">
        <v>45727.549402962963</v>
      </c>
      <c r="F1362" t="s">
        <v>541</v>
      </c>
      <c r="G1362" t="s">
        <v>110</v>
      </c>
      <c r="H1362" t="s">
        <v>80</v>
      </c>
      <c r="I1362" t="s">
        <v>80</v>
      </c>
      <c r="J1362" t="s">
        <v>98</v>
      </c>
      <c r="K1362" t="s">
        <v>98</v>
      </c>
      <c r="L1362" t="s">
        <v>32</v>
      </c>
      <c r="M1362" t="s">
        <v>32</v>
      </c>
      <c r="N1362" t="s">
        <v>867</v>
      </c>
      <c r="O1362" t="s">
        <v>1832</v>
      </c>
      <c r="P1362" t="s">
        <v>4668</v>
      </c>
      <c r="Q1362" t="s">
        <v>4669</v>
      </c>
      <c r="S1362" t="s">
        <v>4670</v>
      </c>
      <c r="T1362" s="4">
        <v>1585</v>
      </c>
      <c r="U1362" s="4">
        <v>11</v>
      </c>
      <c r="V1362" s="3">
        <v>1</v>
      </c>
      <c r="W1362" t="s">
        <v>208</v>
      </c>
      <c r="X1362" t="s">
        <v>229</v>
      </c>
      <c r="Y1362">
        <v>135</v>
      </c>
      <c r="Z1362" s="14">
        <v>2</v>
      </c>
      <c r="AA1362" s="14"/>
      <c r="AB1362" s="14"/>
      <c r="AC1362" s="14"/>
      <c r="AD1362" s="14"/>
      <c r="AE1362" s="14"/>
      <c r="AF1362" s="14"/>
      <c r="AG1362" s="14"/>
      <c r="AH1362" s="14"/>
      <c r="AI1362" s="14"/>
      <c r="AJ1362" s="14"/>
      <c r="AK1362" s="14"/>
      <c r="AL1362" s="14"/>
      <c r="AM1362" s="14"/>
      <c r="AN1362" s="14">
        <v>2</v>
      </c>
      <c r="AO1362" s="14">
        <v>2</v>
      </c>
      <c r="AP1362" s="14">
        <v>3</v>
      </c>
      <c r="AQ1362" s="14"/>
      <c r="AR1362" s="14"/>
      <c r="AS1362" s="14"/>
      <c r="AT1362" s="14">
        <v>2</v>
      </c>
      <c r="AU1362" s="14"/>
      <c r="AV1362" s="14"/>
      <c r="AW1362" s="14"/>
      <c r="AX1362" s="14"/>
      <c r="AY1362" s="14"/>
      <c r="AZ1362" s="14"/>
      <c r="BA1362" s="14"/>
      <c r="BB1362" s="14"/>
      <c r="BC1362" s="14"/>
      <c r="BD1362" s="14"/>
      <c r="BE1362" s="14"/>
      <c r="BF1362" s="14"/>
      <c r="BG1362" s="14"/>
      <c r="BH1362" s="14"/>
      <c r="BI1362" s="14"/>
    </row>
    <row r="1363" spans="1:61" x14ac:dyDescent="0.25">
      <c r="A1363">
        <v>1362</v>
      </c>
      <c r="B1363" s="3">
        <v>2025</v>
      </c>
      <c r="C1363" s="3">
        <v>3</v>
      </c>
      <c r="D1363" t="s">
        <v>16</v>
      </c>
      <c r="E1363" s="21">
        <v>45727.947627291673</v>
      </c>
      <c r="F1363" t="s">
        <v>565</v>
      </c>
      <c r="G1363" t="s">
        <v>114</v>
      </c>
      <c r="H1363" t="s">
        <v>80</v>
      </c>
      <c r="I1363" t="s">
        <v>80</v>
      </c>
      <c r="J1363" t="s">
        <v>98</v>
      </c>
      <c r="K1363" t="s">
        <v>98</v>
      </c>
      <c r="L1363" t="s">
        <v>33</v>
      </c>
      <c r="M1363" t="s">
        <v>33</v>
      </c>
      <c r="N1363" t="s">
        <v>654</v>
      </c>
      <c r="O1363" t="s">
        <v>1832</v>
      </c>
      <c r="P1363" t="s">
        <v>4671</v>
      </c>
      <c r="Q1363" t="s">
        <v>4672</v>
      </c>
      <c r="S1363" t="s">
        <v>4673</v>
      </c>
      <c r="T1363" s="4">
        <v>1585</v>
      </c>
      <c r="U1363" s="4">
        <v>11</v>
      </c>
      <c r="V1363" s="3">
        <v>1</v>
      </c>
      <c r="W1363" t="s">
        <v>208</v>
      </c>
      <c r="X1363" t="s">
        <v>229</v>
      </c>
      <c r="Y1363">
        <v>136</v>
      </c>
      <c r="Z1363" s="14">
        <v>2</v>
      </c>
      <c r="AA1363" s="14"/>
      <c r="AB1363" s="14"/>
      <c r="AC1363" s="14"/>
      <c r="AD1363" s="14"/>
      <c r="AE1363" s="14"/>
      <c r="AF1363" s="14"/>
      <c r="AG1363" s="14"/>
      <c r="AH1363" s="14"/>
      <c r="AI1363" s="14"/>
      <c r="AJ1363" s="14"/>
      <c r="AK1363" s="14"/>
      <c r="AL1363" s="14"/>
      <c r="AM1363" s="14"/>
      <c r="AN1363" s="14">
        <v>2</v>
      </c>
      <c r="AO1363" s="14">
        <v>2</v>
      </c>
      <c r="AP1363" s="14">
        <v>3</v>
      </c>
      <c r="AQ1363" s="14"/>
      <c r="AR1363" s="14"/>
      <c r="AS1363" s="14"/>
      <c r="AT1363" s="14">
        <v>2</v>
      </c>
      <c r="AU1363" s="14"/>
      <c r="AV1363" s="14"/>
      <c r="AW1363" s="14"/>
      <c r="AX1363" s="14"/>
      <c r="AY1363" s="14"/>
      <c r="AZ1363" s="14"/>
      <c r="BA1363" s="14"/>
      <c r="BB1363" s="14"/>
      <c r="BC1363" s="14"/>
      <c r="BD1363" s="14"/>
      <c r="BE1363" s="14"/>
      <c r="BF1363" s="14"/>
      <c r="BG1363" s="14"/>
      <c r="BH1363" s="14"/>
      <c r="BI1363" s="14"/>
    </row>
    <row r="1364" spans="1:61" x14ac:dyDescent="0.25">
      <c r="A1364">
        <v>1363</v>
      </c>
      <c r="B1364" s="3">
        <v>2025</v>
      </c>
      <c r="C1364" s="3">
        <v>3</v>
      </c>
      <c r="D1364" t="s">
        <v>16</v>
      </c>
      <c r="E1364" s="21">
        <v>45727.958335497693</v>
      </c>
      <c r="F1364" t="s">
        <v>565</v>
      </c>
      <c r="G1364" t="s">
        <v>114</v>
      </c>
      <c r="H1364" t="s">
        <v>80</v>
      </c>
      <c r="I1364" t="s">
        <v>80</v>
      </c>
      <c r="J1364" t="s">
        <v>98</v>
      </c>
      <c r="K1364" t="s">
        <v>98</v>
      </c>
      <c r="L1364" t="s">
        <v>32</v>
      </c>
      <c r="M1364" t="s">
        <v>32</v>
      </c>
      <c r="N1364" t="s">
        <v>4674</v>
      </c>
      <c r="O1364" t="s">
        <v>1832</v>
      </c>
      <c r="P1364" t="s">
        <v>1526</v>
      </c>
      <c r="Q1364" t="s">
        <v>171</v>
      </c>
      <c r="S1364" t="s">
        <v>1527</v>
      </c>
      <c r="T1364" s="4">
        <v>350</v>
      </c>
      <c r="U1364" s="4">
        <v>5</v>
      </c>
      <c r="V1364" s="3">
        <v>1</v>
      </c>
      <c r="W1364" t="s">
        <v>208</v>
      </c>
      <c r="X1364" t="s">
        <v>229</v>
      </c>
      <c r="Y1364">
        <v>137</v>
      </c>
      <c r="Z1364" s="14"/>
      <c r="AA1364" s="14"/>
      <c r="AB1364" s="14"/>
      <c r="AC1364" s="14"/>
      <c r="AD1364" s="14"/>
      <c r="AE1364" s="14"/>
      <c r="AF1364" s="14"/>
      <c r="AG1364" s="14"/>
      <c r="AH1364" s="14"/>
      <c r="AI1364" s="14"/>
      <c r="AJ1364" s="14"/>
      <c r="AK1364" s="14">
        <v>1</v>
      </c>
      <c r="AL1364" s="14"/>
      <c r="AM1364" s="14">
        <v>4</v>
      </c>
      <c r="AN1364" s="14"/>
      <c r="AO1364" s="14"/>
      <c r="AP1364" s="14"/>
      <c r="AQ1364" s="14"/>
      <c r="AR1364" s="14"/>
      <c r="AS1364" s="14"/>
      <c r="AT1364" s="14"/>
      <c r="AU1364" s="14"/>
      <c r="AV1364" s="14"/>
      <c r="AW1364" s="14"/>
      <c r="AX1364" s="14"/>
      <c r="AY1364" s="14"/>
      <c r="AZ1364" s="14"/>
      <c r="BA1364" s="14"/>
      <c r="BB1364" s="14"/>
      <c r="BC1364" s="14"/>
      <c r="BD1364" s="14"/>
      <c r="BE1364" s="14"/>
      <c r="BF1364" s="14"/>
      <c r="BG1364" s="14"/>
      <c r="BH1364" s="14"/>
      <c r="BI1364" s="14"/>
    </row>
    <row r="1365" spans="1:61" x14ac:dyDescent="0.25">
      <c r="A1365">
        <v>1364</v>
      </c>
      <c r="B1365" s="3">
        <v>2025</v>
      </c>
      <c r="C1365" s="3">
        <v>3</v>
      </c>
      <c r="D1365" t="s">
        <v>16</v>
      </c>
      <c r="E1365" s="21">
        <v>45727.976624756942</v>
      </c>
      <c r="F1365" t="s">
        <v>565</v>
      </c>
      <c r="G1365" t="s">
        <v>114</v>
      </c>
      <c r="H1365" t="s">
        <v>80</v>
      </c>
      <c r="I1365" t="s">
        <v>80</v>
      </c>
      <c r="J1365" t="s">
        <v>98</v>
      </c>
      <c r="K1365" t="s">
        <v>98</v>
      </c>
      <c r="L1365" t="s">
        <v>32</v>
      </c>
      <c r="M1365" t="s">
        <v>32</v>
      </c>
      <c r="N1365" t="s">
        <v>4675</v>
      </c>
      <c r="O1365" t="s">
        <v>1832</v>
      </c>
      <c r="P1365" t="s">
        <v>4676</v>
      </c>
      <c r="Q1365" t="s">
        <v>4677</v>
      </c>
      <c r="S1365" t="s">
        <v>4678</v>
      </c>
      <c r="T1365" s="4">
        <v>1585</v>
      </c>
      <c r="U1365" s="4">
        <v>11</v>
      </c>
      <c r="V1365" s="3">
        <v>1</v>
      </c>
      <c r="W1365" t="s">
        <v>208</v>
      </c>
      <c r="X1365" t="s">
        <v>229</v>
      </c>
      <c r="Y1365">
        <v>138</v>
      </c>
      <c r="Z1365" s="14">
        <v>2</v>
      </c>
      <c r="AA1365" s="14"/>
      <c r="AB1365" s="14"/>
      <c r="AC1365" s="14"/>
      <c r="AD1365" s="14"/>
      <c r="AE1365" s="14"/>
      <c r="AF1365" s="14"/>
      <c r="AG1365" s="14"/>
      <c r="AH1365" s="14"/>
      <c r="AI1365" s="14"/>
      <c r="AJ1365" s="14"/>
      <c r="AK1365" s="14"/>
      <c r="AL1365" s="14"/>
      <c r="AM1365" s="14"/>
      <c r="AN1365" s="14">
        <v>2</v>
      </c>
      <c r="AO1365" s="14">
        <v>2</v>
      </c>
      <c r="AP1365" s="14">
        <v>3</v>
      </c>
      <c r="AQ1365" s="14"/>
      <c r="AR1365" s="14"/>
      <c r="AS1365" s="14"/>
      <c r="AT1365" s="14">
        <v>2</v>
      </c>
      <c r="AU1365" s="14"/>
      <c r="AV1365" s="14"/>
      <c r="AW1365" s="14"/>
      <c r="AX1365" s="14"/>
      <c r="AY1365" s="14"/>
      <c r="AZ1365" s="14"/>
      <c r="BA1365" s="14"/>
      <c r="BB1365" s="14"/>
      <c r="BC1365" s="14"/>
      <c r="BD1365" s="14"/>
      <c r="BE1365" s="14"/>
      <c r="BF1365" s="14"/>
      <c r="BG1365" s="14"/>
      <c r="BH1365" s="14"/>
      <c r="BI1365" s="14"/>
    </row>
    <row r="1366" spans="1:61" x14ac:dyDescent="0.25">
      <c r="A1366">
        <v>1365</v>
      </c>
      <c r="B1366" s="3">
        <v>2025</v>
      </c>
      <c r="C1366" s="3">
        <v>3</v>
      </c>
      <c r="D1366" t="s">
        <v>16</v>
      </c>
      <c r="E1366" s="21">
        <v>45728.092212037038</v>
      </c>
      <c r="F1366" t="s">
        <v>112</v>
      </c>
      <c r="G1366" t="s">
        <v>112</v>
      </c>
      <c r="H1366" t="s">
        <v>78</v>
      </c>
      <c r="I1366" t="s">
        <v>78</v>
      </c>
      <c r="J1366" t="s">
        <v>98</v>
      </c>
      <c r="K1366" t="s">
        <v>98</v>
      </c>
      <c r="L1366" t="s">
        <v>32</v>
      </c>
      <c r="M1366" t="s">
        <v>32</v>
      </c>
      <c r="N1366" t="s">
        <v>3735</v>
      </c>
      <c r="O1366" t="s">
        <v>1832</v>
      </c>
      <c r="P1366" t="s">
        <v>4679</v>
      </c>
      <c r="Q1366" t="s">
        <v>4680</v>
      </c>
      <c r="S1366" t="s">
        <v>4681</v>
      </c>
      <c r="T1366" s="4">
        <v>1585</v>
      </c>
      <c r="U1366" s="4">
        <v>11</v>
      </c>
      <c r="V1366" s="3">
        <v>1</v>
      </c>
      <c r="W1366" t="s">
        <v>208</v>
      </c>
      <c r="X1366" t="s">
        <v>229</v>
      </c>
      <c r="Y1366">
        <v>139</v>
      </c>
      <c r="Z1366" s="14">
        <v>2</v>
      </c>
      <c r="AA1366" s="14"/>
      <c r="AB1366" s="14"/>
      <c r="AC1366" s="14"/>
      <c r="AD1366" s="14"/>
      <c r="AE1366" s="14"/>
      <c r="AF1366" s="14"/>
      <c r="AG1366" s="14"/>
      <c r="AH1366" s="14"/>
      <c r="AI1366" s="14"/>
      <c r="AJ1366" s="14"/>
      <c r="AK1366" s="14"/>
      <c r="AL1366" s="14"/>
      <c r="AM1366" s="14"/>
      <c r="AN1366" s="14">
        <v>2</v>
      </c>
      <c r="AO1366" s="14">
        <v>2</v>
      </c>
      <c r="AP1366" s="14">
        <v>3</v>
      </c>
      <c r="AQ1366" s="14"/>
      <c r="AR1366" s="14"/>
      <c r="AS1366" s="14"/>
      <c r="AT1366" s="14">
        <v>2</v>
      </c>
      <c r="AU1366" s="14"/>
      <c r="AV1366" s="14"/>
      <c r="AW1366" s="14"/>
      <c r="AX1366" s="14"/>
      <c r="AY1366" s="14"/>
      <c r="AZ1366" s="14"/>
      <c r="BA1366" s="14"/>
      <c r="BB1366" s="14"/>
      <c r="BC1366" s="14"/>
      <c r="BD1366" s="14"/>
      <c r="BE1366" s="14"/>
      <c r="BF1366" s="14"/>
      <c r="BG1366" s="14"/>
      <c r="BH1366" s="14"/>
      <c r="BI1366" s="14"/>
    </row>
    <row r="1367" spans="1:61" x14ac:dyDescent="0.25">
      <c r="A1367">
        <v>1366</v>
      </c>
      <c r="B1367" s="3">
        <v>2025</v>
      </c>
      <c r="C1367" s="3">
        <v>3</v>
      </c>
      <c r="D1367" t="s">
        <v>16</v>
      </c>
      <c r="E1367" s="21">
        <v>45728.096559212972</v>
      </c>
      <c r="F1367" t="s">
        <v>112</v>
      </c>
      <c r="G1367" t="s">
        <v>112</v>
      </c>
      <c r="H1367" t="s">
        <v>80</v>
      </c>
      <c r="I1367" t="s">
        <v>80</v>
      </c>
      <c r="J1367" t="s">
        <v>98</v>
      </c>
      <c r="K1367" t="s">
        <v>98</v>
      </c>
      <c r="L1367" t="s">
        <v>32</v>
      </c>
      <c r="M1367" t="s">
        <v>32</v>
      </c>
      <c r="N1367" t="s">
        <v>854</v>
      </c>
      <c r="O1367" t="s">
        <v>1832</v>
      </c>
      <c r="P1367" t="s">
        <v>4682</v>
      </c>
      <c r="Q1367" t="s">
        <v>4683</v>
      </c>
      <c r="S1367" t="s">
        <v>4684</v>
      </c>
      <c r="T1367" s="4">
        <v>1699</v>
      </c>
      <c r="U1367" s="4">
        <v>11</v>
      </c>
      <c r="V1367" s="3">
        <v>1</v>
      </c>
      <c r="W1367" t="s">
        <v>208</v>
      </c>
      <c r="X1367" t="s">
        <v>229</v>
      </c>
      <c r="Y1367">
        <v>140</v>
      </c>
      <c r="Z1367" s="14">
        <v>1</v>
      </c>
      <c r="AA1367" s="14">
        <v>1</v>
      </c>
      <c r="AB1367" s="14">
        <v>1</v>
      </c>
      <c r="AC1367" s="14"/>
      <c r="AD1367" s="14"/>
      <c r="AE1367" s="14"/>
      <c r="AF1367" s="14"/>
      <c r="AG1367" s="14"/>
      <c r="AH1367" s="14"/>
      <c r="AI1367" s="14"/>
      <c r="AJ1367" s="14"/>
      <c r="AK1367" s="14"/>
      <c r="AL1367" s="14"/>
      <c r="AM1367" s="14">
        <v>2</v>
      </c>
      <c r="AN1367" s="14">
        <v>2</v>
      </c>
      <c r="AO1367" s="14">
        <v>2</v>
      </c>
      <c r="AP1367" s="14">
        <v>2</v>
      </c>
      <c r="AQ1367" s="14"/>
      <c r="AR1367" s="14"/>
      <c r="AS1367" s="14"/>
      <c r="AT1367" s="14"/>
      <c r="AU1367" s="14"/>
      <c r="AV1367" s="14"/>
      <c r="AW1367" s="14"/>
      <c r="AX1367" s="14"/>
      <c r="AY1367" s="14"/>
      <c r="AZ1367" s="14"/>
      <c r="BA1367" s="14"/>
      <c r="BB1367" s="14"/>
      <c r="BC1367" s="14"/>
      <c r="BD1367" s="14"/>
      <c r="BE1367" s="14"/>
      <c r="BF1367" s="14"/>
      <c r="BG1367" s="14"/>
      <c r="BH1367" s="14"/>
      <c r="BI1367" s="14"/>
    </row>
    <row r="1368" spans="1:61" x14ac:dyDescent="0.25">
      <c r="A1368">
        <v>1367</v>
      </c>
      <c r="B1368" s="3">
        <v>2025</v>
      </c>
      <c r="C1368" s="3">
        <v>3</v>
      </c>
      <c r="D1368" t="s">
        <v>16</v>
      </c>
      <c r="E1368" s="21">
        <v>45728.247917673609</v>
      </c>
      <c r="F1368" t="s">
        <v>112</v>
      </c>
      <c r="G1368" t="s">
        <v>112</v>
      </c>
      <c r="H1368" t="s">
        <v>78</v>
      </c>
      <c r="I1368" t="s">
        <v>78</v>
      </c>
      <c r="J1368" t="s">
        <v>97</v>
      </c>
      <c r="K1368" t="s">
        <v>97</v>
      </c>
      <c r="L1368" t="s">
        <v>37</v>
      </c>
      <c r="M1368" t="s">
        <v>37</v>
      </c>
      <c r="N1368" t="s">
        <v>689</v>
      </c>
      <c r="O1368" t="s">
        <v>1832</v>
      </c>
      <c r="P1368" t="s">
        <v>4685</v>
      </c>
      <c r="Q1368" t="s">
        <v>4686</v>
      </c>
      <c r="S1368" t="s">
        <v>4687</v>
      </c>
      <c r="T1368" s="4">
        <v>1585</v>
      </c>
      <c r="U1368" s="4">
        <v>11</v>
      </c>
      <c r="V1368" s="3">
        <v>1</v>
      </c>
      <c r="W1368" t="s">
        <v>208</v>
      </c>
      <c r="X1368" t="s">
        <v>229</v>
      </c>
      <c r="Y1368">
        <v>141</v>
      </c>
      <c r="Z1368" s="14">
        <v>2</v>
      </c>
      <c r="AA1368" s="14"/>
      <c r="AB1368" s="14"/>
      <c r="AC1368" s="14"/>
      <c r="AD1368" s="14"/>
      <c r="AE1368" s="14"/>
      <c r="AF1368" s="14"/>
      <c r="AG1368" s="14"/>
      <c r="AH1368" s="14"/>
      <c r="AI1368" s="14"/>
      <c r="AJ1368" s="14"/>
      <c r="AK1368" s="14"/>
      <c r="AL1368" s="14"/>
      <c r="AM1368" s="14"/>
      <c r="AN1368" s="14">
        <v>2</v>
      </c>
      <c r="AO1368" s="14">
        <v>2</v>
      </c>
      <c r="AP1368" s="14">
        <v>3</v>
      </c>
      <c r="AQ1368" s="14"/>
      <c r="AR1368" s="14"/>
      <c r="AS1368" s="14"/>
      <c r="AT1368" s="14">
        <v>2</v>
      </c>
      <c r="AU1368" s="14"/>
      <c r="AV1368" s="14"/>
      <c r="AW1368" s="14"/>
      <c r="AX1368" s="14"/>
      <c r="AY1368" s="14"/>
      <c r="AZ1368" s="14"/>
      <c r="BA1368" s="14"/>
      <c r="BB1368" s="14"/>
      <c r="BC1368" s="14"/>
      <c r="BD1368" s="14"/>
      <c r="BE1368" s="14"/>
      <c r="BF1368" s="14"/>
      <c r="BG1368" s="14"/>
      <c r="BH1368" s="14"/>
      <c r="BI1368" s="14"/>
    </row>
    <row r="1369" spans="1:61" x14ac:dyDescent="0.25">
      <c r="A1369">
        <v>1368</v>
      </c>
      <c r="B1369" s="3">
        <v>2025</v>
      </c>
      <c r="C1369" s="3">
        <v>3</v>
      </c>
      <c r="D1369" t="s">
        <v>16</v>
      </c>
      <c r="E1369" s="21">
        <v>45728.251056562498</v>
      </c>
      <c r="F1369" t="s">
        <v>112</v>
      </c>
      <c r="G1369" t="s">
        <v>112</v>
      </c>
      <c r="H1369" t="s">
        <v>78</v>
      </c>
      <c r="I1369" t="s">
        <v>78</v>
      </c>
      <c r="J1369" t="s">
        <v>98</v>
      </c>
      <c r="K1369" t="s">
        <v>98</v>
      </c>
      <c r="L1369" t="s">
        <v>32</v>
      </c>
      <c r="M1369" t="s">
        <v>32</v>
      </c>
      <c r="N1369" t="s">
        <v>1228</v>
      </c>
      <c r="O1369" t="s">
        <v>1832</v>
      </c>
      <c r="P1369" t="s">
        <v>1496</v>
      </c>
      <c r="Q1369" t="s">
        <v>4688</v>
      </c>
      <c r="R1369" t="s">
        <v>4689</v>
      </c>
      <c r="S1369" t="s">
        <v>4690</v>
      </c>
      <c r="T1369" s="4">
        <v>1585</v>
      </c>
      <c r="U1369" s="4">
        <v>11</v>
      </c>
      <c r="V1369" s="3">
        <v>1</v>
      </c>
      <c r="W1369" t="s">
        <v>208</v>
      </c>
      <c r="X1369" t="s">
        <v>229</v>
      </c>
      <c r="Y1369">
        <v>142</v>
      </c>
      <c r="Z1369" s="14">
        <v>2</v>
      </c>
      <c r="AA1369" s="14"/>
      <c r="AB1369" s="14"/>
      <c r="AC1369" s="14"/>
      <c r="AD1369" s="14"/>
      <c r="AE1369" s="14"/>
      <c r="AF1369" s="14"/>
      <c r="AG1369" s="14"/>
      <c r="AH1369" s="14"/>
      <c r="AI1369" s="14"/>
      <c r="AJ1369" s="14"/>
      <c r="AK1369" s="14"/>
      <c r="AL1369" s="14"/>
      <c r="AM1369" s="14"/>
      <c r="AN1369" s="14">
        <v>2</v>
      </c>
      <c r="AO1369" s="14">
        <v>2</v>
      </c>
      <c r="AP1369" s="14">
        <v>3</v>
      </c>
      <c r="AQ1369" s="14"/>
      <c r="AR1369" s="14"/>
      <c r="AS1369" s="14"/>
      <c r="AT1369" s="14">
        <v>2</v>
      </c>
      <c r="AU1369" s="14"/>
      <c r="AV1369" s="14"/>
      <c r="AW1369" s="14"/>
      <c r="AX1369" s="14"/>
      <c r="AY1369" s="14"/>
      <c r="AZ1369" s="14"/>
      <c r="BA1369" s="14"/>
      <c r="BB1369" s="14"/>
      <c r="BC1369" s="14"/>
      <c r="BD1369" s="14"/>
      <c r="BE1369" s="14"/>
      <c r="BF1369" s="14"/>
      <c r="BG1369" s="14"/>
      <c r="BH1369" s="14"/>
      <c r="BI1369" s="14"/>
    </row>
    <row r="1370" spans="1:61" x14ac:dyDescent="0.25">
      <c r="A1370">
        <v>1369</v>
      </c>
      <c r="B1370" s="3">
        <v>2025</v>
      </c>
      <c r="C1370" s="3">
        <v>3</v>
      </c>
      <c r="D1370" t="s">
        <v>16</v>
      </c>
      <c r="E1370" s="21">
        <v>45728.513384583333</v>
      </c>
      <c r="F1370" t="s">
        <v>112</v>
      </c>
      <c r="G1370" t="s">
        <v>112</v>
      </c>
      <c r="H1370" t="s">
        <v>78</v>
      </c>
      <c r="I1370" t="s">
        <v>78</v>
      </c>
      <c r="J1370" t="s">
        <v>97</v>
      </c>
      <c r="K1370" t="s">
        <v>97</v>
      </c>
      <c r="L1370" t="s">
        <v>34</v>
      </c>
      <c r="M1370" t="s">
        <v>34</v>
      </c>
      <c r="N1370" t="s">
        <v>964</v>
      </c>
      <c r="O1370" t="s">
        <v>1832</v>
      </c>
      <c r="P1370" t="s">
        <v>4691</v>
      </c>
      <c r="Q1370" t="s">
        <v>4692</v>
      </c>
      <c r="S1370" t="s">
        <v>4693</v>
      </c>
      <c r="T1370" s="4">
        <v>1585</v>
      </c>
      <c r="U1370" s="4">
        <v>11</v>
      </c>
      <c r="V1370" s="3">
        <v>1</v>
      </c>
      <c r="W1370" t="s">
        <v>208</v>
      </c>
      <c r="X1370" t="s">
        <v>229</v>
      </c>
      <c r="Y1370">
        <v>143</v>
      </c>
      <c r="Z1370" s="14">
        <v>2</v>
      </c>
      <c r="AA1370" s="14"/>
      <c r="AB1370" s="14"/>
      <c r="AC1370" s="14"/>
      <c r="AD1370" s="14"/>
      <c r="AE1370" s="14"/>
      <c r="AF1370" s="14"/>
      <c r="AG1370" s="14"/>
      <c r="AH1370" s="14"/>
      <c r="AI1370" s="14"/>
      <c r="AJ1370" s="14"/>
      <c r="AK1370" s="14"/>
      <c r="AL1370" s="14"/>
      <c r="AM1370" s="14"/>
      <c r="AN1370" s="14">
        <v>2</v>
      </c>
      <c r="AO1370" s="14">
        <v>2</v>
      </c>
      <c r="AP1370" s="14">
        <v>3</v>
      </c>
      <c r="AQ1370" s="14"/>
      <c r="AR1370" s="14"/>
      <c r="AS1370" s="14"/>
      <c r="AT1370" s="14">
        <v>2</v>
      </c>
      <c r="AU1370" s="14"/>
      <c r="AV1370" s="14"/>
      <c r="AW1370" s="14"/>
      <c r="AX1370" s="14"/>
      <c r="AY1370" s="14"/>
      <c r="AZ1370" s="14"/>
      <c r="BA1370" s="14"/>
      <c r="BB1370" s="14"/>
      <c r="BC1370" s="14"/>
      <c r="BD1370" s="14"/>
      <c r="BE1370" s="14"/>
      <c r="BF1370" s="14"/>
      <c r="BG1370" s="14"/>
      <c r="BH1370" s="14"/>
      <c r="BI1370" s="14"/>
    </row>
    <row r="1371" spans="1:61" x14ac:dyDescent="0.25">
      <c r="A1371">
        <v>1370</v>
      </c>
      <c r="B1371" s="3">
        <v>2025</v>
      </c>
      <c r="C1371" s="3">
        <v>3</v>
      </c>
      <c r="D1371" t="s">
        <v>16</v>
      </c>
      <c r="E1371" s="21">
        <v>45728.736286666674</v>
      </c>
      <c r="F1371" t="s">
        <v>565</v>
      </c>
      <c r="G1371" t="s">
        <v>114</v>
      </c>
      <c r="H1371" t="s">
        <v>80</v>
      </c>
      <c r="I1371" t="s">
        <v>80</v>
      </c>
      <c r="J1371" t="s">
        <v>97</v>
      </c>
      <c r="K1371" t="s">
        <v>97</v>
      </c>
      <c r="L1371" t="s">
        <v>39</v>
      </c>
      <c r="M1371" t="s">
        <v>39</v>
      </c>
      <c r="N1371" t="s">
        <v>1850</v>
      </c>
      <c r="O1371" t="s">
        <v>1832</v>
      </c>
      <c r="P1371" t="s">
        <v>340</v>
      </c>
      <c r="Q1371" t="s">
        <v>341</v>
      </c>
      <c r="S1371" t="s">
        <v>4694</v>
      </c>
      <c r="T1371" s="4">
        <v>2730</v>
      </c>
      <c r="U1371" s="4">
        <v>0</v>
      </c>
      <c r="V1371" s="3">
        <v>1</v>
      </c>
      <c r="W1371" t="s">
        <v>342</v>
      </c>
      <c r="X1371" t="s">
        <v>229</v>
      </c>
      <c r="Y1371">
        <v>144</v>
      </c>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c r="AZ1371" s="14"/>
      <c r="BA1371" s="14"/>
      <c r="BB1371" s="14"/>
      <c r="BC1371" s="14"/>
      <c r="BD1371" s="14"/>
      <c r="BE1371" s="14"/>
      <c r="BF1371" s="14"/>
      <c r="BG1371" s="14"/>
      <c r="BH1371" s="14"/>
      <c r="BI1371" s="14"/>
    </row>
    <row r="1372" spans="1:61" x14ac:dyDescent="0.25">
      <c r="A1372">
        <v>1371</v>
      </c>
      <c r="B1372" s="3">
        <v>2025</v>
      </c>
      <c r="C1372" s="3">
        <v>3</v>
      </c>
      <c r="D1372" t="s">
        <v>16</v>
      </c>
      <c r="E1372" s="21">
        <v>45728.736369942133</v>
      </c>
      <c r="F1372" t="s">
        <v>112</v>
      </c>
      <c r="G1372" t="s">
        <v>112</v>
      </c>
      <c r="H1372" t="s">
        <v>78</v>
      </c>
      <c r="I1372" t="s">
        <v>78</v>
      </c>
      <c r="J1372" t="s">
        <v>97</v>
      </c>
      <c r="K1372" t="s">
        <v>97</v>
      </c>
      <c r="L1372" t="s">
        <v>34</v>
      </c>
      <c r="M1372" t="s">
        <v>34</v>
      </c>
      <c r="N1372" t="s">
        <v>633</v>
      </c>
      <c r="O1372" t="s">
        <v>1832</v>
      </c>
      <c r="P1372" t="s">
        <v>4695</v>
      </c>
      <c r="Q1372" t="s">
        <v>4696</v>
      </c>
      <c r="S1372" t="s">
        <v>4697</v>
      </c>
      <c r="T1372" s="4">
        <v>1840</v>
      </c>
      <c r="U1372" s="4">
        <v>8</v>
      </c>
      <c r="V1372" s="3">
        <v>1</v>
      </c>
      <c r="W1372" t="s">
        <v>208</v>
      </c>
      <c r="X1372" t="s">
        <v>229</v>
      </c>
      <c r="Y1372">
        <v>145</v>
      </c>
      <c r="Z1372" s="14">
        <v>8</v>
      </c>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c r="AZ1372" s="14"/>
      <c r="BA1372" s="14"/>
      <c r="BB1372" s="14"/>
      <c r="BC1372" s="14"/>
      <c r="BD1372" s="14"/>
      <c r="BE1372" s="14"/>
      <c r="BF1372" s="14"/>
      <c r="BG1372" s="14"/>
      <c r="BH1372" s="14"/>
      <c r="BI1372" s="14"/>
    </row>
    <row r="1373" spans="1:61" x14ac:dyDescent="0.25">
      <c r="A1373">
        <v>1372</v>
      </c>
      <c r="B1373" s="3">
        <v>2025</v>
      </c>
      <c r="C1373" s="3">
        <v>3</v>
      </c>
      <c r="D1373" t="s">
        <v>16</v>
      </c>
      <c r="E1373" s="21">
        <v>45728.739335196762</v>
      </c>
      <c r="F1373" t="s">
        <v>112</v>
      </c>
      <c r="G1373" t="s">
        <v>112</v>
      </c>
      <c r="H1373" t="s">
        <v>78</v>
      </c>
      <c r="I1373" t="s">
        <v>78</v>
      </c>
      <c r="J1373" t="s">
        <v>98</v>
      </c>
      <c r="K1373" t="s">
        <v>98</v>
      </c>
      <c r="L1373" t="s">
        <v>32</v>
      </c>
      <c r="M1373" t="s">
        <v>32</v>
      </c>
      <c r="N1373" t="s">
        <v>23</v>
      </c>
      <c r="O1373" t="s">
        <v>1832</v>
      </c>
      <c r="P1373" t="s">
        <v>4698</v>
      </c>
      <c r="Q1373" t="s">
        <v>4699</v>
      </c>
      <c r="S1373" t="s">
        <v>4700</v>
      </c>
      <c r="T1373" s="4">
        <v>1585</v>
      </c>
      <c r="U1373" s="4">
        <v>12</v>
      </c>
      <c r="V1373" s="3">
        <v>1</v>
      </c>
      <c r="W1373" t="s">
        <v>208</v>
      </c>
      <c r="X1373" t="s">
        <v>229</v>
      </c>
      <c r="Y1373">
        <v>146</v>
      </c>
      <c r="Z1373" s="14">
        <v>2</v>
      </c>
      <c r="AA1373" s="14"/>
      <c r="AB1373" s="14"/>
      <c r="AC1373" s="14"/>
      <c r="AD1373" s="14"/>
      <c r="AE1373" s="14"/>
      <c r="AF1373" s="14"/>
      <c r="AG1373" s="14"/>
      <c r="AH1373" s="14"/>
      <c r="AI1373" s="14"/>
      <c r="AJ1373" s="14"/>
      <c r="AK1373" s="14"/>
      <c r="AL1373" s="14"/>
      <c r="AM1373" s="14"/>
      <c r="AN1373" s="14">
        <v>2</v>
      </c>
      <c r="AO1373" s="14">
        <v>3</v>
      </c>
      <c r="AP1373" s="14">
        <v>3</v>
      </c>
      <c r="AQ1373" s="14"/>
      <c r="AR1373" s="14"/>
      <c r="AS1373" s="14"/>
      <c r="AT1373" s="14">
        <v>2</v>
      </c>
      <c r="AU1373" s="14"/>
      <c r="AV1373" s="14"/>
      <c r="AW1373" s="14"/>
      <c r="AX1373" s="14"/>
      <c r="AY1373" s="14"/>
      <c r="AZ1373" s="14"/>
      <c r="BA1373" s="14"/>
      <c r="BB1373" s="14"/>
      <c r="BC1373" s="14"/>
      <c r="BD1373" s="14"/>
      <c r="BE1373" s="14"/>
      <c r="BF1373" s="14"/>
      <c r="BG1373" s="14"/>
      <c r="BH1373" s="14"/>
      <c r="BI1373" s="14"/>
    </row>
    <row r="1374" spans="1:61" x14ac:dyDescent="0.25">
      <c r="A1374">
        <v>1373</v>
      </c>
      <c r="B1374" s="3">
        <v>2025</v>
      </c>
      <c r="C1374" s="3">
        <v>3</v>
      </c>
      <c r="D1374" t="s">
        <v>16</v>
      </c>
      <c r="E1374" s="21">
        <v>45728.747176111108</v>
      </c>
      <c r="F1374" t="s">
        <v>565</v>
      </c>
      <c r="G1374" t="s">
        <v>114</v>
      </c>
      <c r="H1374" t="s">
        <v>80</v>
      </c>
      <c r="I1374" t="s">
        <v>80</v>
      </c>
      <c r="J1374" t="s">
        <v>98</v>
      </c>
      <c r="K1374" t="s">
        <v>98</v>
      </c>
      <c r="L1374" t="s">
        <v>32</v>
      </c>
      <c r="M1374" t="s">
        <v>32</v>
      </c>
      <c r="N1374" t="s">
        <v>974</v>
      </c>
      <c r="O1374" t="s">
        <v>1832</v>
      </c>
      <c r="P1374" t="s">
        <v>1535</v>
      </c>
      <c r="Q1374" t="s">
        <v>4701</v>
      </c>
      <c r="R1374" t="s">
        <v>4702</v>
      </c>
      <c r="S1374" t="s">
        <v>4703</v>
      </c>
      <c r="T1374" s="4">
        <v>480</v>
      </c>
      <c r="U1374" s="4">
        <v>2</v>
      </c>
      <c r="V1374" s="3">
        <v>1</v>
      </c>
      <c r="W1374" t="s">
        <v>208</v>
      </c>
      <c r="X1374" t="s">
        <v>229</v>
      </c>
      <c r="Y1374">
        <v>147</v>
      </c>
      <c r="Z1374" s="14"/>
      <c r="AA1374" s="14">
        <v>2</v>
      </c>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c r="AZ1374" s="14"/>
      <c r="BA1374" s="14"/>
      <c r="BB1374" s="14"/>
      <c r="BC1374" s="14"/>
      <c r="BD1374" s="14"/>
      <c r="BE1374" s="14"/>
      <c r="BF1374" s="14"/>
      <c r="BG1374" s="14"/>
      <c r="BH1374" s="14"/>
      <c r="BI1374" s="14"/>
    </row>
    <row r="1375" spans="1:61" x14ac:dyDescent="0.25">
      <c r="A1375">
        <v>1374</v>
      </c>
      <c r="B1375" s="3">
        <v>2025</v>
      </c>
      <c r="C1375" s="3">
        <v>3</v>
      </c>
      <c r="D1375" t="s">
        <v>16</v>
      </c>
      <c r="E1375" s="21">
        <v>45728.751065856479</v>
      </c>
      <c r="F1375" t="s">
        <v>565</v>
      </c>
      <c r="G1375" t="s">
        <v>114</v>
      </c>
      <c r="H1375" t="s">
        <v>80</v>
      </c>
      <c r="I1375" t="s">
        <v>80</v>
      </c>
      <c r="J1375" t="s">
        <v>98</v>
      </c>
      <c r="K1375" t="s">
        <v>98</v>
      </c>
      <c r="L1375" t="s">
        <v>32</v>
      </c>
      <c r="M1375" t="s">
        <v>32</v>
      </c>
      <c r="N1375" t="s">
        <v>3865</v>
      </c>
      <c r="O1375" t="s">
        <v>1832</v>
      </c>
      <c r="P1375" t="s">
        <v>4704</v>
      </c>
      <c r="Q1375" t="s">
        <v>4705</v>
      </c>
      <c r="S1375" t="s">
        <v>4706</v>
      </c>
      <c r="T1375" s="4">
        <v>920</v>
      </c>
      <c r="U1375" s="4">
        <v>4</v>
      </c>
      <c r="V1375" s="3">
        <v>1</v>
      </c>
      <c r="W1375" t="s">
        <v>208</v>
      </c>
      <c r="X1375" t="s">
        <v>229</v>
      </c>
      <c r="Y1375">
        <v>148</v>
      </c>
      <c r="Z1375" s="14">
        <v>4</v>
      </c>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c r="AZ1375" s="14"/>
      <c r="BA1375" s="14"/>
      <c r="BB1375" s="14"/>
      <c r="BC1375" s="14"/>
      <c r="BD1375" s="14"/>
      <c r="BE1375" s="14"/>
      <c r="BF1375" s="14"/>
      <c r="BG1375" s="14"/>
      <c r="BH1375" s="14"/>
      <c r="BI1375" s="14"/>
    </row>
    <row r="1376" spans="1:61" x14ac:dyDescent="0.25">
      <c r="A1376">
        <v>1375</v>
      </c>
      <c r="B1376" s="3">
        <v>2025</v>
      </c>
      <c r="C1376" s="3">
        <v>3</v>
      </c>
      <c r="D1376" t="s">
        <v>16</v>
      </c>
      <c r="E1376" s="21">
        <v>45728.752453483787</v>
      </c>
      <c r="F1376" t="s">
        <v>112</v>
      </c>
      <c r="G1376" t="s">
        <v>112</v>
      </c>
      <c r="H1376" t="s">
        <v>78</v>
      </c>
      <c r="I1376" t="s">
        <v>78</v>
      </c>
      <c r="J1376" t="s">
        <v>98</v>
      </c>
      <c r="K1376" t="s">
        <v>98</v>
      </c>
      <c r="L1376" t="s">
        <v>32</v>
      </c>
      <c r="M1376" t="s">
        <v>32</v>
      </c>
      <c r="N1376" t="s">
        <v>650</v>
      </c>
      <c r="O1376" t="s">
        <v>1832</v>
      </c>
      <c r="P1376" t="s">
        <v>4707</v>
      </c>
      <c r="Q1376" t="s">
        <v>4708</v>
      </c>
      <c r="S1376" t="s">
        <v>4709</v>
      </c>
      <c r="T1376" s="4">
        <v>1585</v>
      </c>
      <c r="U1376" s="4">
        <v>11</v>
      </c>
      <c r="V1376" s="3">
        <v>1</v>
      </c>
      <c r="W1376" t="s">
        <v>208</v>
      </c>
      <c r="X1376" t="s">
        <v>229</v>
      </c>
      <c r="Y1376">
        <v>149</v>
      </c>
      <c r="Z1376" s="14">
        <v>2</v>
      </c>
      <c r="AA1376" s="14"/>
      <c r="AB1376" s="14"/>
      <c r="AC1376" s="14"/>
      <c r="AD1376" s="14"/>
      <c r="AE1376" s="14"/>
      <c r="AF1376" s="14"/>
      <c r="AG1376" s="14"/>
      <c r="AH1376" s="14"/>
      <c r="AI1376" s="14"/>
      <c r="AJ1376" s="14"/>
      <c r="AK1376" s="14"/>
      <c r="AL1376" s="14"/>
      <c r="AM1376" s="14"/>
      <c r="AN1376" s="14">
        <v>2</v>
      </c>
      <c r="AO1376" s="14">
        <v>2</v>
      </c>
      <c r="AP1376" s="14">
        <v>3</v>
      </c>
      <c r="AQ1376" s="14"/>
      <c r="AR1376" s="14"/>
      <c r="AS1376" s="14"/>
      <c r="AT1376" s="14">
        <v>2</v>
      </c>
      <c r="AU1376" s="14"/>
      <c r="AV1376" s="14"/>
      <c r="AW1376" s="14"/>
      <c r="AX1376" s="14"/>
      <c r="AY1376" s="14"/>
      <c r="AZ1376" s="14"/>
      <c r="BA1376" s="14"/>
      <c r="BB1376" s="14"/>
      <c r="BC1376" s="14"/>
      <c r="BD1376" s="14"/>
      <c r="BE1376" s="14"/>
      <c r="BF1376" s="14"/>
      <c r="BG1376" s="14"/>
      <c r="BH1376" s="14"/>
      <c r="BI1376" s="14"/>
    </row>
    <row r="1377" spans="1:61" x14ac:dyDescent="0.25">
      <c r="A1377">
        <v>1376</v>
      </c>
      <c r="B1377" s="3">
        <v>2025</v>
      </c>
      <c r="C1377" s="3">
        <v>3</v>
      </c>
      <c r="D1377" t="s">
        <v>16</v>
      </c>
      <c r="E1377" s="21">
        <v>45728.760955185193</v>
      </c>
      <c r="F1377" t="s">
        <v>112</v>
      </c>
      <c r="G1377" t="s">
        <v>112</v>
      </c>
      <c r="H1377" t="s">
        <v>80</v>
      </c>
      <c r="I1377" t="s">
        <v>80</v>
      </c>
      <c r="J1377" t="s">
        <v>97</v>
      </c>
      <c r="K1377" t="s">
        <v>97</v>
      </c>
      <c r="L1377" t="s">
        <v>37</v>
      </c>
      <c r="M1377" t="s">
        <v>37</v>
      </c>
      <c r="N1377" t="s">
        <v>689</v>
      </c>
      <c r="O1377" t="s">
        <v>1832</v>
      </c>
      <c r="P1377" t="s">
        <v>4710</v>
      </c>
      <c r="Q1377" t="s">
        <v>4711</v>
      </c>
      <c r="S1377" t="s">
        <v>4712</v>
      </c>
      <c r="T1377" s="4">
        <v>1585</v>
      </c>
      <c r="U1377" s="4">
        <v>11</v>
      </c>
      <c r="V1377" s="3">
        <v>1</v>
      </c>
      <c r="W1377" t="s">
        <v>208</v>
      </c>
      <c r="X1377" t="s">
        <v>229</v>
      </c>
      <c r="Y1377">
        <v>150</v>
      </c>
      <c r="Z1377" s="14">
        <v>2</v>
      </c>
      <c r="AA1377" s="14"/>
      <c r="AB1377" s="14"/>
      <c r="AC1377" s="14"/>
      <c r="AD1377" s="14"/>
      <c r="AE1377" s="14"/>
      <c r="AF1377" s="14"/>
      <c r="AG1377" s="14"/>
      <c r="AH1377" s="14"/>
      <c r="AI1377" s="14"/>
      <c r="AJ1377" s="14"/>
      <c r="AK1377" s="14"/>
      <c r="AL1377" s="14"/>
      <c r="AM1377" s="14"/>
      <c r="AN1377" s="14">
        <v>2</v>
      </c>
      <c r="AO1377" s="14">
        <v>2</v>
      </c>
      <c r="AP1377" s="14">
        <v>3</v>
      </c>
      <c r="AQ1377" s="14"/>
      <c r="AR1377" s="14"/>
      <c r="AS1377" s="14"/>
      <c r="AT1377" s="14">
        <v>2</v>
      </c>
      <c r="AU1377" s="14"/>
      <c r="AV1377" s="14"/>
      <c r="AW1377" s="14"/>
      <c r="AX1377" s="14"/>
      <c r="AY1377" s="14"/>
      <c r="AZ1377" s="14"/>
      <c r="BA1377" s="14"/>
      <c r="BB1377" s="14"/>
      <c r="BC1377" s="14"/>
      <c r="BD1377" s="14"/>
      <c r="BE1377" s="14"/>
      <c r="BF1377" s="14"/>
      <c r="BG1377" s="14"/>
      <c r="BH1377" s="14"/>
      <c r="BI1377" s="14"/>
    </row>
    <row r="1378" spans="1:61" x14ac:dyDescent="0.25">
      <c r="A1378">
        <v>1377</v>
      </c>
      <c r="B1378" s="3">
        <v>2025</v>
      </c>
      <c r="C1378" s="3">
        <v>3</v>
      </c>
      <c r="D1378" t="s">
        <v>16</v>
      </c>
      <c r="E1378" s="21">
        <v>45728.787552384259</v>
      </c>
      <c r="F1378" t="s">
        <v>112</v>
      </c>
      <c r="G1378" t="s">
        <v>112</v>
      </c>
      <c r="H1378" t="s">
        <v>78</v>
      </c>
      <c r="I1378" t="s">
        <v>78</v>
      </c>
      <c r="J1378" t="s">
        <v>98</v>
      </c>
      <c r="K1378" t="s">
        <v>98</v>
      </c>
      <c r="L1378" t="s">
        <v>32</v>
      </c>
      <c r="M1378" t="s">
        <v>32</v>
      </c>
      <c r="N1378" t="s">
        <v>1197</v>
      </c>
      <c r="O1378" t="s">
        <v>1832</v>
      </c>
      <c r="P1378" t="s">
        <v>357</v>
      </c>
      <c r="Q1378" t="s">
        <v>4713</v>
      </c>
      <c r="S1378" t="s">
        <v>4714</v>
      </c>
      <c r="T1378" s="4">
        <v>1699</v>
      </c>
      <c r="U1378" s="4">
        <v>10</v>
      </c>
      <c r="V1378" s="3">
        <v>1</v>
      </c>
      <c r="W1378" t="s">
        <v>208</v>
      </c>
      <c r="X1378" t="s">
        <v>229</v>
      </c>
      <c r="Y1378">
        <v>151</v>
      </c>
      <c r="Z1378" s="14">
        <v>1</v>
      </c>
      <c r="AA1378" s="14">
        <v>1</v>
      </c>
      <c r="AB1378" s="14">
        <v>1</v>
      </c>
      <c r="AC1378" s="14"/>
      <c r="AD1378" s="14"/>
      <c r="AE1378" s="14"/>
      <c r="AF1378" s="14"/>
      <c r="AG1378" s="14"/>
      <c r="AH1378" s="14"/>
      <c r="AI1378" s="14"/>
      <c r="AJ1378" s="14"/>
      <c r="AK1378" s="14"/>
      <c r="AL1378" s="14"/>
      <c r="AM1378" s="14">
        <v>1</v>
      </c>
      <c r="AN1378" s="14">
        <v>2</v>
      </c>
      <c r="AO1378" s="14">
        <v>2</v>
      </c>
      <c r="AP1378" s="14">
        <v>2</v>
      </c>
      <c r="AQ1378" s="14"/>
      <c r="AR1378" s="14"/>
      <c r="AS1378" s="14"/>
      <c r="AT1378" s="14"/>
      <c r="AU1378" s="14"/>
      <c r="AV1378" s="14"/>
      <c r="AW1378" s="14"/>
      <c r="AX1378" s="14"/>
      <c r="AY1378" s="14"/>
      <c r="AZ1378" s="14"/>
      <c r="BA1378" s="14"/>
      <c r="BB1378" s="14"/>
      <c r="BC1378" s="14"/>
      <c r="BD1378" s="14"/>
      <c r="BE1378" s="14"/>
      <c r="BF1378" s="14"/>
      <c r="BG1378" s="14"/>
      <c r="BH1378" s="14"/>
      <c r="BI1378" s="14"/>
    </row>
    <row r="1379" spans="1:61" x14ac:dyDescent="0.25">
      <c r="A1379">
        <v>1378</v>
      </c>
      <c r="B1379" s="3">
        <v>2025</v>
      </c>
      <c r="C1379" s="3">
        <v>3</v>
      </c>
      <c r="D1379" t="s">
        <v>16</v>
      </c>
      <c r="E1379" s="21">
        <v>45728.885958726853</v>
      </c>
      <c r="F1379" t="s">
        <v>882</v>
      </c>
      <c r="G1379" t="s">
        <v>111</v>
      </c>
      <c r="H1379" t="s">
        <v>78</v>
      </c>
      <c r="I1379" t="s">
        <v>78</v>
      </c>
      <c r="J1379" t="s">
        <v>98</v>
      </c>
      <c r="K1379" t="s">
        <v>98</v>
      </c>
      <c r="L1379" t="s">
        <v>32</v>
      </c>
      <c r="M1379" t="s">
        <v>32</v>
      </c>
      <c r="N1379" t="s">
        <v>4715</v>
      </c>
      <c r="O1379" t="s">
        <v>1832</v>
      </c>
      <c r="P1379" t="s">
        <v>4716</v>
      </c>
      <c r="Q1379" t="s">
        <v>4717</v>
      </c>
      <c r="S1379" t="s">
        <v>4718</v>
      </c>
      <c r="T1379" s="4">
        <v>2320</v>
      </c>
      <c r="U1379" s="4">
        <v>10</v>
      </c>
      <c r="V1379" s="3">
        <v>1</v>
      </c>
      <c r="W1379" t="s">
        <v>208</v>
      </c>
      <c r="X1379" t="s">
        <v>229</v>
      </c>
      <c r="Y1379">
        <v>152</v>
      </c>
      <c r="Z1379" s="14"/>
      <c r="AA1379" s="14">
        <v>4</v>
      </c>
      <c r="AB1379" s="14"/>
      <c r="AC1379" s="14"/>
      <c r="AD1379" s="14"/>
      <c r="AE1379" s="14"/>
      <c r="AF1379" s="14">
        <v>4</v>
      </c>
      <c r="AG1379" s="14"/>
      <c r="AH1379" s="14"/>
      <c r="AI1379" s="14"/>
      <c r="AJ1379" s="14"/>
      <c r="AK1379" s="14">
        <v>2</v>
      </c>
      <c r="AL1379" s="14"/>
      <c r="AM1379" s="14"/>
      <c r="AN1379" s="14"/>
      <c r="AO1379" s="14"/>
      <c r="AP1379" s="14"/>
      <c r="AQ1379" s="14"/>
      <c r="AR1379" s="14"/>
      <c r="AS1379" s="14"/>
      <c r="AT1379" s="14"/>
      <c r="AU1379" s="14"/>
      <c r="AV1379" s="14"/>
      <c r="AW1379" s="14"/>
      <c r="AX1379" s="14"/>
      <c r="AY1379" s="14"/>
      <c r="AZ1379" s="14"/>
      <c r="BA1379" s="14"/>
      <c r="BB1379" s="14"/>
      <c r="BC1379" s="14"/>
      <c r="BD1379" s="14"/>
      <c r="BE1379" s="14"/>
      <c r="BF1379" s="14"/>
      <c r="BG1379" s="14"/>
      <c r="BH1379" s="14"/>
      <c r="BI1379" s="14"/>
    </row>
    <row r="1380" spans="1:61" x14ac:dyDescent="0.25">
      <c r="A1380">
        <v>1379</v>
      </c>
      <c r="B1380" s="3">
        <v>2025</v>
      </c>
      <c r="C1380" s="3">
        <v>3</v>
      </c>
      <c r="D1380" t="s">
        <v>16</v>
      </c>
      <c r="E1380" s="21">
        <v>45727.73239946759</v>
      </c>
      <c r="F1380" t="s">
        <v>541</v>
      </c>
      <c r="G1380" t="s">
        <v>110</v>
      </c>
      <c r="H1380" t="s">
        <v>80</v>
      </c>
      <c r="I1380" t="s">
        <v>80</v>
      </c>
      <c r="J1380" t="s">
        <v>98</v>
      </c>
      <c r="K1380" t="s">
        <v>98</v>
      </c>
      <c r="L1380" t="s">
        <v>32</v>
      </c>
      <c r="M1380" t="s">
        <v>32</v>
      </c>
      <c r="N1380" t="s">
        <v>550</v>
      </c>
      <c r="O1380" t="s">
        <v>1832</v>
      </c>
      <c r="P1380" t="s">
        <v>4719</v>
      </c>
      <c r="Q1380" t="s">
        <v>4720</v>
      </c>
      <c r="R1380" t="s">
        <v>4721</v>
      </c>
      <c r="S1380" t="s">
        <v>4722</v>
      </c>
      <c r="T1380" s="4">
        <v>1585</v>
      </c>
      <c r="U1380" s="4">
        <v>11</v>
      </c>
      <c r="V1380" s="3">
        <v>1</v>
      </c>
      <c r="W1380" t="s">
        <v>208</v>
      </c>
      <c r="X1380" t="s">
        <v>229</v>
      </c>
      <c r="Y1380">
        <v>153</v>
      </c>
      <c r="Z1380" s="14">
        <v>2</v>
      </c>
      <c r="AA1380" s="14"/>
      <c r="AB1380" s="14"/>
      <c r="AC1380" s="14"/>
      <c r="AD1380" s="14"/>
      <c r="AE1380" s="14"/>
      <c r="AF1380" s="14"/>
      <c r="AG1380" s="14"/>
      <c r="AH1380" s="14"/>
      <c r="AI1380" s="14"/>
      <c r="AJ1380" s="14"/>
      <c r="AK1380" s="14"/>
      <c r="AL1380" s="14"/>
      <c r="AM1380" s="14"/>
      <c r="AN1380" s="14">
        <v>2</v>
      </c>
      <c r="AO1380" s="14">
        <v>2</v>
      </c>
      <c r="AP1380" s="14">
        <v>3</v>
      </c>
      <c r="AQ1380" s="14"/>
      <c r="AR1380" s="14"/>
      <c r="AS1380" s="14"/>
      <c r="AT1380" s="14">
        <v>2</v>
      </c>
      <c r="AU1380" s="14"/>
      <c r="AV1380" s="14"/>
      <c r="AW1380" s="14"/>
      <c r="AX1380" s="14"/>
      <c r="AY1380" s="14"/>
      <c r="AZ1380" s="14"/>
      <c r="BA1380" s="14"/>
      <c r="BB1380" s="14"/>
      <c r="BC1380" s="14"/>
      <c r="BD1380" s="14"/>
      <c r="BE1380" s="14"/>
      <c r="BF1380" s="14"/>
      <c r="BG1380" s="14"/>
      <c r="BH1380" s="14"/>
      <c r="BI1380" s="14"/>
    </row>
    <row r="1381" spans="1:61" x14ac:dyDescent="0.25">
      <c r="A1381">
        <v>1380</v>
      </c>
      <c r="B1381" s="3">
        <v>2025</v>
      </c>
      <c r="C1381" s="3">
        <v>3</v>
      </c>
      <c r="D1381" t="s">
        <v>16</v>
      </c>
      <c r="E1381" s="21">
        <v>45728.909810717603</v>
      </c>
      <c r="F1381" t="s">
        <v>541</v>
      </c>
      <c r="G1381" t="s">
        <v>110</v>
      </c>
      <c r="H1381" t="s">
        <v>81</v>
      </c>
      <c r="I1381" t="s">
        <v>81</v>
      </c>
      <c r="J1381" t="s">
        <v>98</v>
      </c>
      <c r="K1381" t="s">
        <v>98</v>
      </c>
      <c r="L1381" t="s">
        <v>32</v>
      </c>
      <c r="M1381" t="s">
        <v>32</v>
      </c>
      <c r="N1381" t="s">
        <v>1146</v>
      </c>
      <c r="O1381" t="s">
        <v>1832</v>
      </c>
      <c r="P1381" t="s">
        <v>1759</v>
      </c>
      <c r="Q1381" t="s">
        <v>1837</v>
      </c>
      <c r="S1381" t="s">
        <v>4723</v>
      </c>
      <c r="T1381" s="4">
        <v>1585</v>
      </c>
      <c r="U1381" s="4">
        <v>11</v>
      </c>
      <c r="V1381" s="3">
        <v>1</v>
      </c>
      <c r="W1381" t="s">
        <v>208</v>
      </c>
      <c r="X1381" t="s">
        <v>229</v>
      </c>
      <c r="Y1381">
        <v>154</v>
      </c>
      <c r="Z1381" s="14">
        <v>2</v>
      </c>
      <c r="AA1381" s="14"/>
      <c r="AB1381" s="14"/>
      <c r="AC1381" s="14"/>
      <c r="AD1381" s="14"/>
      <c r="AE1381" s="14"/>
      <c r="AF1381" s="14"/>
      <c r="AG1381" s="14"/>
      <c r="AH1381" s="14"/>
      <c r="AI1381" s="14"/>
      <c r="AJ1381" s="14"/>
      <c r="AK1381" s="14"/>
      <c r="AL1381" s="14"/>
      <c r="AM1381" s="14"/>
      <c r="AN1381" s="14">
        <v>2</v>
      </c>
      <c r="AO1381" s="14">
        <v>2</v>
      </c>
      <c r="AP1381" s="14">
        <v>3</v>
      </c>
      <c r="AQ1381" s="14"/>
      <c r="AR1381" s="14"/>
      <c r="AS1381" s="14"/>
      <c r="AT1381" s="14">
        <v>2</v>
      </c>
      <c r="AU1381" s="14"/>
      <c r="AV1381" s="14"/>
      <c r="AW1381" s="14"/>
      <c r="AX1381" s="14"/>
      <c r="AY1381" s="14"/>
      <c r="AZ1381" s="14"/>
      <c r="BA1381" s="14"/>
      <c r="BB1381" s="14"/>
      <c r="BC1381" s="14"/>
      <c r="BD1381" s="14"/>
      <c r="BE1381" s="14"/>
      <c r="BF1381" s="14"/>
      <c r="BG1381" s="14"/>
      <c r="BH1381" s="14"/>
      <c r="BI1381" s="14"/>
    </row>
    <row r="1382" spans="1:61" x14ac:dyDescent="0.25">
      <c r="A1382">
        <v>1381</v>
      </c>
      <c r="B1382" s="3">
        <v>2025</v>
      </c>
      <c r="C1382" s="3">
        <v>3</v>
      </c>
      <c r="D1382" t="s">
        <v>16</v>
      </c>
      <c r="E1382" s="21">
        <v>45728.921044872688</v>
      </c>
      <c r="F1382" t="s">
        <v>541</v>
      </c>
      <c r="G1382" t="s">
        <v>110</v>
      </c>
      <c r="H1382" t="s">
        <v>80</v>
      </c>
      <c r="I1382" t="s">
        <v>80</v>
      </c>
      <c r="J1382" t="s">
        <v>98</v>
      </c>
      <c r="K1382" t="s">
        <v>98</v>
      </c>
      <c r="L1382" t="s">
        <v>32</v>
      </c>
      <c r="M1382" t="s">
        <v>32</v>
      </c>
      <c r="N1382" t="s">
        <v>550</v>
      </c>
      <c r="O1382" t="s">
        <v>1832</v>
      </c>
      <c r="P1382" t="s">
        <v>4724</v>
      </c>
      <c r="Q1382" t="s">
        <v>4725</v>
      </c>
      <c r="R1382" t="s">
        <v>4726</v>
      </c>
      <c r="S1382" t="s">
        <v>4727</v>
      </c>
      <c r="T1382" s="4">
        <v>2135</v>
      </c>
      <c r="U1382" s="4">
        <v>15</v>
      </c>
      <c r="V1382" s="3">
        <v>1</v>
      </c>
      <c r="W1382" t="s">
        <v>208</v>
      </c>
      <c r="X1382" t="s">
        <v>229</v>
      </c>
      <c r="Y1382">
        <v>155</v>
      </c>
      <c r="Z1382" s="14">
        <v>2</v>
      </c>
      <c r="AA1382" s="14"/>
      <c r="AB1382" s="14"/>
      <c r="AC1382" s="14"/>
      <c r="AD1382" s="14"/>
      <c r="AE1382" s="14"/>
      <c r="AF1382" s="14"/>
      <c r="AG1382" s="14"/>
      <c r="AH1382" s="14">
        <v>2</v>
      </c>
      <c r="AI1382" s="14"/>
      <c r="AJ1382" s="14"/>
      <c r="AK1382" s="14"/>
      <c r="AL1382" s="14"/>
      <c r="AM1382" s="14">
        <v>2</v>
      </c>
      <c r="AN1382" s="14">
        <v>2</v>
      </c>
      <c r="AO1382" s="14">
        <v>2</v>
      </c>
      <c r="AP1382" s="14">
        <v>3</v>
      </c>
      <c r="AQ1382" s="14"/>
      <c r="AR1382" s="14"/>
      <c r="AS1382" s="14"/>
      <c r="AT1382" s="14">
        <v>2</v>
      </c>
      <c r="AU1382" s="14"/>
      <c r="AV1382" s="14"/>
      <c r="AW1382" s="14"/>
      <c r="AX1382" s="14"/>
      <c r="AY1382" s="14"/>
      <c r="AZ1382" s="14"/>
      <c r="BA1382" s="14"/>
      <c r="BB1382" s="14"/>
      <c r="BC1382" s="14"/>
      <c r="BD1382" s="14"/>
      <c r="BE1382" s="14"/>
      <c r="BF1382" s="14"/>
      <c r="BG1382" s="14"/>
      <c r="BH1382" s="14"/>
      <c r="BI1382" s="14"/>
    </row>
    <row r="1383" spans="1:61" x14ac:dyDescent="0.25">
      <c r="A1383">
        <v>1382</v>
      </c>
      <c r="B1383" s="3">
        <v>2025</v>
      </c>
      <c r="C1383" s="3">
        <v>3</v>
      </c>
      <c r="D1383" t="s">
        <v>16</v>
      </c>
      <c r="E1383" s="21">
        <v>45728.975130960651</v>
      </c>
      <c r="F1383" t="s">
        <v>112</v>
      </c>
      <c r="G1383" t="s">
        <v>112</v>
      </c>
      <c r="H1383" t="s">
        <v>78</v>
      </c>
      <c r="I1383" t="s">
        <v>78</v>
      </c>
      <c r="J1383" t="s">
        <v>97</v>
      </c>
      <c r="K1383" t="s">
        <v>97</v>
      </c>
      <c r="L1383" t="s">
        <v>34</v>
      </c>
      <c r="M1383" t="s">
        <v>34</v>
      </c>
      <c r="N1383" t="s">
        <v>673</v>
      </c>
      <c r="O1383" t="s">
        <v>1832</v>
      </c>
      <c r="P1383" t="s">
        <v>4728</v>
      </c>
      <c r="Q1383" t="s">
        <v>4729</v>
      </c>
      <c r="S1383" t="s">
        <v>3187</v>
      </c>
      <c r="T1383" s="4">
        <v>320</v>
      </c>
      <c r="U1383" s="4">
        <v>4</v>
      </c>
      <c r="V1383" s="3">
        <v>1</v>
      </c>
      <c r="W1383" t="s">
        <v>208</v>
      </c>
      <c r="X1383" t="s">
        <v>229</v>
      </c>
      <c r="Y1383">
        <v>156</v>
      </c>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v>4</v>
      </c>
      <c r="AU1383" s="14"/>
      <c r="AV1383" s="14"/>
      <c r="AW1383" s="14"/>
      <c r="AX1383" s="14"/>
      <c r="AY1383" s="14"/>
      <c r="AZ1383" s="14"/>
      <c r="BA1383" s="14"/>
      <c r="BB1383" s="14"/>
      <c r="BC1383" s="14"/>
      <c r="BD1383" s="14"/>
      <c r="BE1383" s="14"/>
      <c r="BF1383" s="14"/>
      <c r="BG1383" s="14"/>
      <c r="BH1383" s="14"/>
      <c r="BI1383" s="14"/>
    </row>
    <row r="1384" spans="1:61" x14ac:dyDescent="0.25">
      <c r="A1384">
        <v>1383</v>
      </c>
      <c r="B1384" s="3">
        <v>2025</v>
      </c>
      <c r="C1384" s="3">
        <v>3</v>
      </c>
      <c r="D1384" t="s">
        <v>16</v>
      </c>
      <c r="E1384" s="21">
        <v>45728.971311909721</v>
      </c>
      <c r="F1384" t="s">
        <v>541</v>
      </c>
      <c r="G1384" t="s">
        <v>110</v>
      </c>
      <c r="H1384" t="s">
        <v>78</v>
      </c>
      <c r="I1384" t="s">
        <v>78</v>
      </c>
      <c r="J1384" t="s">
        <v>97</v>
      </c>
      <c r="K1384" t="s">
        <v>97</v>
      </c>
      <c r="L1384" t="s">
        <v>34</v>
      </c>
      <c r="M1384" t="s">
        <v>34</v>
      </c>
      <c r="N1384" t="s">
        <v>633</v>
      </c>
      <c r="O1384" t="s">
        <v>1832</v>
      </c>
      <c r="P1384" t="s">
        <v>4730</v>
      </c>
      <c r="Q1384" t="s">
        <v>4731</v>
      </c>
      <c r="R1384" t="s">
        <v>4732</v>
      </c>
      <c r="S1384" t="s">
        <v>633</v>
      </c>
      <c r="T1384" s="4">
        <v>2430</v>
      </c>
      <c r="U1384" s="4">
        <v>10</v>
      </c>
      <c r="V1384" s="3">
        <v>1</v>
      </c>
      <c r="W1384" t="s">
        <v>208</v>
      </c>
      <c r="X1384" t="s">
        <v>229</v>
      </c>
      <c r="Y1384">
        <v>157</v>
      </c>
      <c r="Z1384" s="14">
        <v>2</v>
      </c>
      <c r="AA1384" s="14">
        <v>2</v>
      </c>
      <c r="AB1384" s="14">
        <v>2</v>
      </c>
      <c r="AC1384" s="14"/>
      <c r="AD1384" s="14">
        <v>2</v>
      </c>
      <c r="AE1384" s="14">
        <v>2</v>
      </c>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c r="AZ1384" s="14"/>
      <c r="BA1384" s="14"/>
      <c r="BB1384" s="14"/>
      <c r="BC1384" s="14"/>
      <c r="BD1384" s="14"/>
      <c r="BE1384" s="14"/>
      <c r="BF1384" s="14"/>
      <c r="BG1384" s="14"/>
      <c r="BH1384" s="14"/>
      <c r="BI1384" s="14"/>
    </row>
    <row r="1385" spans="1:61" x14ac:dyDescent="0.25">
      <c r="A1385">
        <v>1384</v>
      </c>
      <c r="B1385" s="3">
        <v>2025</v>
      </c>
      <c r="C1385" s="3">
        <v>3</v>
      </c>
      <c r="D1385" t="s">
        <v>16</v>
      </c>
      <c r="E1385" s="21">
        <v>45729.029039849527</v>
      </c>
      <c r="F1385" t="s">
        <v>541</v>
      </c>
      <c r="G1385" t="s">
        <v>110</v>
      </c>
      <c r="H1385" t="s">
        <v>78</v>
      </c>
      <c r="I1385" t="s">
        <v>78</v>
      </c>
      <c r="J1385" t="s">
        <v>98</v>
      </c>
      <c r="K1385" t="s">
        <v>98</v>
      </c>
      <c r="L1385" t="s">
        <v>32</v>
      </c>
      <c r="M1385" t="s">
        <v>32</v>
      </c>
      <c r="N1385" t="s">
        <v>647</v>
      </c>
      <c r="O1385" t="s">
        <v>1832</v>
      </c>
      <c r="P1385" t="s">
        <v>4236</v>
      </c>
      <c r="Q1385" t="s">
        <v>4733</v>
      </c>
      <c r="S1385" t="s">
        <v>4734</v>
      </c>
      <c r="T1385" s="4">
        <v>1900</v>
      </c>
      <c r="U1385" s="4">
        <v>8</v>
      </c>
      <c r="V1385" s="3">
        <v>1</v>
      </c>
      <c r="W1385" t="s">
        <v>208</v>
      </c>
      <c r="X1385" t="s">
        <v>229</v>
      </c>
      <c r="Y1385">
        <v>158</v>
      </c>
      <c r="Z1385" s="14"/>
      <c r="AA1385" s="14">
        <v>4</v>
      </c>
      <c r="AB1385" s="14">
        <v>4</v>
      </c>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c r="AZ1385" s="14"/>
      <c r="BA1385" s="14"/>
      <c r="BB1385" s="14"/>
      <c r="BC1385" s="14"/>
      <c r="BD1385" s="14"/>
      <c r="BE1385" s="14"/>
      <c r="BF1385" s="14"/>
      <c r="BG1385" s="14"/>
      <c r="BH1385" s="14"/>
      <c r="BI1385" s="14"/>
    </row>
    <row r="1386" spans="1:61" x14ac:dyDescent="0.25">
      <c r="A1386">
        <v>1385</v>
      </c>
      <c r="B1386" s="3">
        <v>2025</v>
      </c>
      <c r="C1386" s="3">
        <v>3</v>
      </c>
      <c r="D1386" t="s">
        <v>16</v>
      </c>
      <c r="E1386" s="21">
        <v>45729.068479120368</v>
      </c>
      <c r="F1386" t="s">
        <v>882</v>
      </c>
      <c r="G1386" t="s">
        <v>111</v>
      </c>
      <c r="H1386" t="s">
        <v>78</v>
      </c>
      <c r="I1386" t="s">
        <v>78</v>
      </c>
      <c r="J1386" t="s">
        <v>97</v>
      </c>
      <c r="K1386" t="s">
        <v>97</v>
      </c>
      <c r="L1386" t="s">
        <v>34</v>
      </c>
      <c r="M1386" t="s">
        <v>34</v>
      </c>
      <c r="N1386" t="s">
        <v>673</v>
      </c>
      <c r="O1386" t="s">
        <v>1832</v>
      </c>
      <c r="P1386" t="s">
        <v>4735</v>
      </c>
      <c r="Q1386" t="s">
        <v>4736</v>
      </c>
      <c r="S1386" t="s">
        <v>4737</v>
      </c>
      <c r="T1386" s="4">
        <v>2180</v>
      </c>
      <c r="U1386" s="4">
        <v>12</v>
      </c>
      <c r="V1386" s="3">
        <v>1</v>
      </c>
      <c r="W1386" t="s">
        <v>208</v>
      </c>
      <c r="X1386" t="s">
        <v>229</v>
      </c>
      <c r="Y1386">
        <v>159</v>
      </c>
      <c r="Z1386" s="14">
        <v>1</v>
      </c>
      <c r="AA1386" s="14">
        <v>3</v>
      </c>
      <c r="AB1386" s="14">
        <v>1</v>
      </c>
      <c r="AC1386" s="14"/>
      <c r="AD1386" s="14"/>
      <c r="AE1386" s="14"/>
      <c r="AF1386" s="14"/>
      <c r="AG1386" s="14"/>
      <c r="AH1386" s="14"/>
      <c r="AI1386" s="14"/>
      <c r="AJ1386" s="14"/>
      <c r="AK1386" s="14"/>
      <c r="AL1386" s="14"/>
      <c r="AM1386" s="14">
        <v>1</v>
      </c>
      <c r="AN1386" s="14">
        <v>2</v>
      </c>
      <c r="AO1386" s="14">
        <v>2</v>
      </c>
      <c r="AP1386" s="14">
        <v>2</v>
      </c>
      <c r="AQ1386" s="14"/>
      <c r="AR1386" s="14"/>
      <c r="AS1386" s="14"/>
      <c r="AT1386" s="14"/>
      <c r="AU1386" s="14"/>
      <c r="AV1386" s="14"/>
      <c r="AW1386" s="14"/>
      <c r="AX1386" s="14"/>
      <c r="AY1386" s="14"/>
      <c r="AZ1386" s="14"/>
      <c r="BA1386" s="14"/>
      <c r="BB1386" s="14"/>
      <c r="BC1386" s="14"/>
      <c r="BD1386" s="14"/>
      <c r="BE1386" s="14"/>
      <c r="BF1386" s="14"/>
      <c r="BG1386" s="14"/>
      <c r="BH1386" s="14"/>
      <c r="BI1386" s="14"/>
    </row>
    <row r="1387" spans="1:61" x14ac:dyDescent="0.25">
      <c r="A1387">
        <v>1386</v>
      </c>
      <c r="B1387" s="3">
        <v>2025</v>
      </c>
      <c r="C1387" s="3">
        <v>3</v>
      </c>
      <c r="D1387" t="s">
        <v>16</v>
      </c>
      <c r="E1387" s="21">
        <v>45729.032457071757</v>
      </c>
      <c r="F1387" t="s">
        <v>541</v>
      </c>
      <c r="G1387" t="s">
        <v>110</v>
      </c>
      <c r="H1387" t="s">
        <v>78</v>
      </c>
      <c r="I1387" t="s">
        <v>78</v>
      </c>
      <c r="J1387" t="s">
        <v>98</v>
      </c>
      <c r="K1387" t="s">
        <v>98</v>
      </c>
      <c r="L1387" t="s">
        <v>33</v>
      </c>
      <c r="M1387" t="s">
        <v>33</v>
      </c>
      <c r="N1387" t="s">
        <v>854</v>
      </c>
      <c r="O1387" t="s">
        <v>1832</v>
      </c>
      <c r="P1387" t="s">
        <v>4738</v>
      </c>
      <c r="Q1387" t="s">
        <v>4739</v>
      </c>
      <c r="R1387" t="s">
        <v>4740</v>
      </c>
      <c r="S1387" t="s">
        <v>4741</v>
      </c>
      <c r="T1387" s="4">
        <v>1705</v>
      </c>
      <c r="U1387" s="4">
        <v>8</v>
      </c>
      <c r="V1387" s="3">
        <v>1</v>
      </c>
      <c r="W1387" t="s">
        <v>208</v>
      </c>
      <c r="X1387" t="s">
        <v>229</v>
      </c>
      <c r="Y1387">
        <v>160</v>
      </c>
      <c r="Z1387" s="14">
        <v>4</v>
      </c>
      <c r="AA1387" s="14"/>
      <c r="AB1387" s="14">
        <v>1</v>
      </c>
      <c r="AC1387" s="14"/>
      <c r="AD1387" s="14"/>
      <c r="AE1387" s="14"/>
      <c r="AF1387" s="14"/>
      <c r="AG1387" s="14"/>
      <c r="AH1387" s="14"/>
      <c r="AI1387" s="14"/>
      <c r="AJ1387" s="14"/>
      <c r="AK1387" s="14"/>
      <c r="AL1387" s="14"/>
      <c r="AM1387" s="14"/>
      <c r="AN1387" s="14">
        <v>2</v>
      </c>
      <c r="AO1387" s="14"/>
      <c r="AP1387" s="14"/>
      <c r="AQ1387" s="14"/>
      <c r="AR1387" s="14"/>
      <c r="AS1387" s="14"/>
      <c r="AT1387" s="14"/>
      <c r="AU1387" s="14">
        <v>1</v>
      </c>
      <c r="AV1387" s="14"/>
      <c r="AW1387" s="14"/>
      <c r="AX1387" s="14"/>
      <c r="AY1387" s="14"/>
      <c r="AZ1387" s="14"/>
      <c r="BA1387" s="14"/>
      <c r="BB1387" s="14"/>
      <c r="BC1387" s="14"/>
      <c r="BD1387" s="14"/>
      <c r="BE1387" s="14"/>
      <c r="BF1387" s="14"/>
      <c r="BG1387" s="14"/>
      <c r="BH1387" s="14"/>
      <c r="BI1387" s="14"/>
    </row>
    <row r="1388" spans="1:61" x14ac:dyDescent="0.25">
      <c r="A1388">
        <v>1387</v>
      </c>
      <c r="B1388" s="3">
        <v>2025</v>
      </c>
      <c r="C1388" s="3">
        <v>3</v>
      </c>
      <c r="D1388" t="s">
        <v>16</v>
      </c>
      <c r="E1388" s="21">
        <v>45729.506179571763</v>
      </c>
      <c r="F1388" t="s">
        <v>541</v>
      </c>
      <c r="G1388" t="s">
        <v>110</v>
      </c>
      <c r="H1388" t="s">
        <v>78</v>
      </c>
      <c r="I1388" t="s">
        <v>78</v>
      </c>
      <c r="J1388" t="s">
        <v>97</v>
      </c>
      <c r="K1388" t="s">
        <v>97</v>
      </c>
      <c r="L1388" t="s">
        <v>39</v>
      </c>
      <c r="M1388" t="s">
        <v>39</v>
      </c>
      <c r="N1388" t="s">
        <v>2146</v>
      </c>
      <c r="O1388" t="s">
        <v>1832</v>
      </c>
      <c r="P1388" t="s">
        <v>4742</v>
      </c>
      <c r="Q1388" t="s">
        <v>4743</v>
      </c>
      <c r="R1388" t="s">
        <v>4744</v>
      </c>
      <c r="S1388" t="s">
        <v>4745</v>
      </c>
      <c r="T1388" s="4">
        <v>1585</v>
      </c>
      <c r="U1388" s="4">
        <v>11</v>
      </c>
      <c r="V1388" s="3">
        <v>1</v>
      </c>
      <c r="W1388" t="s">
        <v>208</v>
      </c>
      <c r="X1388" t="s">
        <v>229</v>
      </c>
      <c r="Y1388">
        <v>161</v>
      </c>
      <c r="Z1388" s="14">
        <v>2</v>
      </c>
      <c r="AA1388" s="14"/>
      <c r="AB1388" s="14"/>
      <c r="AC1388" s="14"/>
      <c r="AD1388" s="14"/>
      <c r="AE1388" s="14"/>
      <c r="AF1388" s="14"/>
      <c r="AG1388" s="14"/>
      <c r="AH1388" s="14"/>
      <c r="AI1388" s="14"/>
      <c r="AJ1388" s="14"/>
      <c r="AK1388" s="14"/>
      <c r="AL1388" s="14"/>
      <c r="AM1388" s="14"/>
      <c r="AN1388" s="14">
        <v>2</v>
      </c>
      <c r="AO1388" s="14">
        <v>2</v>
      </c>
      <c r="AP1388" s="14">
        <v>3</v>
      </c>
      <c r="AQ1388" s="14"/>
      <c r="AR1388" s="14"/>
      <c r="AS1388" s="14"/>
      <c r="AT1388" s="14">
        <v>2</v>
      </c>
      <c r="AU1388" s="14"/>
      <c r="AV1388" s="14"/>
      <c r="AW1388" s="14"/>
      <c r="AX1388" s="14"/>
      <c r="AY1388" s="14"/>
      <c r="AZ1388" s="14"/>
      <c r="BA1388" s="14"/>
      <c r="BB1388" s="14"/>
      <c r="BC1388" s="14"/>
      <c r="BD1388" s="14"/>
      <c r="BE1388" s="14"/>
      <c r="BF1388" s="14"/>
      <c r="BG1388" s="14"/>
      <c r="BH1388" s="14"/>
      <c r="BI1388" s="14"/>
    </row>
    <row r="1389" spans="1:61" x14ac:dyDescent="0.25">
      <c r="A1389">
        <v>1388</v>
      </c>
      <c r="B1389" s="3">
        <v>2025</v>
      </c>
      <c r="C1389" s="3">
        <v>3</v>
      </c>
      <c r="D1389" t="s">
        <v>16</v>
      </c>
      <c r="E1389" s="21">
        <v>45729.508391099538</v>
      </c>
      <c r="F1389" t="s">
        <v>112</v>
      </c>
      <c r="G1389" t="s">
        <v>112</v>
      </c>
      <c r="H1389" t="s">
        <v>78</v>
      </c>
      <c r="I1389" t="s">
        <v>78</v>
      </c>
      <c r="J1389" t="s">
        <v>98</v>
      </c>
      <c r="K1389" t="s">
        <v>98</v>
      </c>
      <c r="L1389" t="s">
        <v>32</v>
      </c>
      <c r="M1389" t="s">
        <v>32</v>
      </c>
      <c r="N1389" t="s">
        <v>550</v>
      </c>
      <c r="O1389" t="s">
        <v>1832</v>
      </c>
      <c r="P1389" t="s">
        <v>4746</v>
      </c>
      <c r="Q1389" t="s">
        <v>3059</v>
      </c>
      <c r="R1389" t="s">
        <v>4747</v>
      </c>
      <c r="S1389" t="s">
        <v>4748</v>
      </c>
      <c r="T1389" s="4">
        <v>1860</v>
      </c>
      <c r="U1389" s="4">
        <v>10</v>
      </c>
      <c r="V1389" s="3">
        <v>1</v>
      </c>
      <c r="W1389" t="s">
        <v>208</v>
      </c>
      <c r="X1389" t="s">
        <v>229</v>
      </c>
      <c r="Y1389">
        <v>162</v>
      </c>
      <c r="Z1389" s="14">
        <v>4</v>
      </c>
      <c r="AA1389" s="14"/>
      <c r="AB1389" s="14"/>
      <c r="AC1389" s="14"/>
      <c r="AD1389" s="14"/>
      <c r="AE1389" s="14"/>
      <c r="AF1389" s="14"/>
      <c r="AG1389" s="14"/>
      <c r="AH1389" s="14">
        <v>2</v>
      </c>
      <c r="AI1389" s="14"/>
      <c r="AJ1389" s="14"/>
      <c r="AK1389" s="14"/>
      <c r="AL1389" s="14"/>
      <c r="AM1389" s="14">
        <v>2</v>
      </c>
      <c r="AN1389" s="14">
        <v>2</v>
      </c>
      <c r="AO1389" s="14"/>
      <c r="AP1389" s="14"/>
      <c r="AQ1389" s="14"/>
      <c r="AR1389" s="14"/>
      <c r="AS1389" s="14"/>
      <c r="AT1389" s="14"/>
      <c r="AU1389" s="14"/>
      <c r="AV1389" s="14"/>
      <c r="AW1389" s="14"/>
      <c r="AX1389" s="14"/>
      <c r="AY1389" s="14"/>
      <c r="AZ1389" s="14"/>
      <c r="BA1389" s="14"/>
      <c r="BB1389" s="14"/>
      <c r="BC1389" s="14"/>
      <c r="BD1389" s="14"/>
      <c r="BE1389" s="14"/>
      <c r="BF1389" s="14"/>
      <c r="BG1389" s="14"/>
      <c r="BH1389" s="14"/>
      <c r="BI1389" s="14"/>
    </row>
    <row r="1390" spans="1:61" x14ac:dyDescent="0.25">
      <c r="A1390">
        <v>1389</v>
      </c>
      <c r="B1390" s="3">
        <v>2025</v>
      </c>
      <c r="C1390" s="3">
        <v>3</v>
      </c>
      <c r="D1390" t="s">
        <v>16</v>
      </c>
      <c r="E1390" s="21">
        <v>45729.507901041667</v>
      </c>
      <c r="F1390" t="s">
        <v>541</v>
      </c>
      <c r="G1390" t="s">
        <v>110</v>
      </c>
      <c r="H1390" t="s">
        <v>81</v>
      </c>
      <c r="I1390" t="s">
        <v>81</v>
      </c>
      <c r="J1390" t="s">
        <v>97</v>
      </c>
      <c r="K1390" t="s">
        <v>97</v>
      </c>
      <c r="L1390" t="s">
        <v>37</v>
      </c>
      <c r="M1390" t="s">
        <v>37</v>
      </c>
      <c r="N1390" t="s">
        <v>689</v>
      </c>
      <c r="O1390" t="s">
        <v>1832</v>
      </c>
      <c r="P1390" t="s">
        <v>4749</v>
      </c>
      <c r="Q1390" t="s">
        <v>4750</v>
      </c>
      <c r="S1390" t="s">
        <v>4751</v>
      </c>
      <c r="T1390" s="4">
        <v>1585</v>
      </c>
      <c r="U1390" s="4">
        <v>11</v>
      </c>
      <c r="V1390" s="3">
        <v>1</v>
      </c>
      <c r="W1390" t="s">
        <v>208</v>
      </c>
      <c r="X1390" t="s">
        <v>229</v>
      </c>
      <c r="Y1390">
        <v>163</v>
      </c>
      <c r="Z1390" s="14">
        <v>2</v>
      </c>
      <c r="AA1390" s="14"/>
      <c r="AB1390" s="14"/>
      <c r="AC1390" s="14"/>
      <c r="AD1390" s="14"/>
      <c r="AE1390" s="14"/>
      <c r="AF1390" s="14"/>
      <c r="AG1390" s="14"/>
      <c r="AH1390" s="14"/>
      <c r="AI1390" s="14"/>
      <c r="AJ1390" s="14"/>
      <c r="AK1390" s="14"/>
      <c r="AL1390" s="14"/>
      <c r="AM1390" s="14"/>
      <c r="AN1390" s="14">
        <v>2</v>
      </c>
      <c r="AO1390" s="14">
        <v>2</v>
      </c>
      <c r="AP1390" s="14">
        <v>3</v>
      </c>
      <c r="AQ1390" s="14"/>
      <c r="AR1390" s="14"/>
      <c r="AS1390" s="14"/>
      <c r="AT1390" s="14">
        <v>2</v>
      </c>
      <c r="AU1390" s="14"/>
      <c r="AV1390" s="14"/>
      <c r="AW1390" s="14"/>
      <c r="AX1390" s="14"/>
      <c r="AY1390" s="14"/>
      <c r="AZ1390" s="14"/>
      <c r="BA1390" s="14"/>
      <c r="BB1390" s="14"/>
      <c r="BC1390" s="14"/>
      <c r="BD1390" s="14"/>
      <c r="BE1390" s="14"/>
      <c r="BF1390" s="14"/>
      <c r="BG1390" s="14"/>
      <c r="BH1390" s="14"/>
      <c r="BI1390" s="14"/>
    </row>
    <row r="1391" spans="1:61" x14ac:dyDescent="0.25">
      <c r="A1391">
        <v>1390</v>
      </c>
      <c r="B1391" s="3">
        <v>2025</v>
      </c>
      <c r="C1391" s="3">
        <v>3</v>
      </c>
      <c r="D1391" t="s">
        <v>16</v>
      </c>
      <c r="E1391" s="21">
        <v>45729.545906747677</v>
      </c>
      <c r="F1391" t="s">
        <v>112</v>
      </c>
      <c r="G1391" t="s">
        <v>112</v>
      </c>
      <c r="H1391" t="s">
        <v>78</v>
      </c>
      <c r="I1391" t="s">
        <v>78</v>
      </c>
      <c r="J1391" t="s">
        <v>98</v>
      </c>
      <c r="K1391" t="s">
        <v>98</v>
      </c>
      <c r="L1391" t="s">
        <v>32</v>
      </c>
      <c r="M1391" t="s">
        <v>32</v>
      </c>
      <c r="N1391" t="s">
        <v>2093</v>
      </c>
      <c r="O1391" t="s">
        <v>1832</v>
      </c>
      <c r="P1391" t="s">
        <v>4752</v>
      </c>
      <c r="Q1391" t="s">
        <v>4753</v>
      </c>
      <c r="S1391" t="s">
        <v>4754</v>
      </c>
      <c r="T1391" s="4">
        <v>2760</v>
      </c>
      <c r="U1391" s="4">
        <v>12</v>
      </c>
      <c r="V1391" s="3">
        <v>1</v>
      </c>
      <c r="W1391" t="s">
        <v>208</v>
      </c>
      <c r="X1391" t="s">
        <v>229</v>
      </c>
      <c r="Y1391">
        <v>164</v>
      </c>
      <c r="Z1391" s="14">
        <v>12</v>
      </c>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c r="AZ1391" s="14"/>
      <c r="BA1391" s="14"/>
      <c r="BB1391" s="14"/>
      <c r="BC1391" s="14"/>
      <c r="BD1391" s="14"/>
      <c r="BE1391" s="14"/>
      <c r="BF1391" s="14"/>
      <c r="BG1391" s="14"/>
      <c r="BH1391" s="14"/>
      <c r="BI1391" s="14"/>
    </row>
    <row r="1392" spans="1:61" x14ac:dyDescent="0.25">
      <c r="A1392">
        <v>1391</v>
      </c>
      <c r="B1392" s="3">
        <v>2025</v>
      </c>
      <c r="C1392" s="3">
        <v>3</v>
      </c>
      <c r="D1392" t="s">
        <v>16</v>
      </c>
      <c r="E1392" s="21">
        <v>45729.562497719897</v>
      </c>
      <c r="F1392" t="s">
        <v>112</v>
      </c>
      <c r="G1392" t="s">
        <v>112</v>
      </c>
      <c r="H1392" t="s">
        <v>78</v>
      </c>
      <c r="I1392" t="s">
        <v>78</v>
      </c>
      <c r="J1392" t="s">
        <v>98</v>
      </c>
      <c r="K1392" t="s">
        <v>98</v>
      </c>
      <c r="L1392" t="s">
        <v>32</v>
      </c>
      <c r="M1392" t="s">
        <v>32</v>
      </c>
      <c r="N1392" t="s">
        <v>867</v>
      </c>
      <c r="O1392" t="s">
        <v>1832</v>
      </c>
      <c r="P1392" t="s">
        <v>4344</v>
      </c>
      <c r="Q1392" t="s">
        <v>4755</v>
      </c>
      <c r="S1392" t="s">
        <v>4346</v>
      </c>
      <c r="T1392" s="4">
        <v>1840</v>
      </c>
      <c r="U1392" s="4">
        <v>8</v>
      </c>
      <c r="V1392" s="3">
        <v>1</v>
      </c>
      <c r="W1392" t="s">
        <v>208</v>
      </c>
      <c r="X1392" t="s">
        <v>229</v>
      </c>
      <c r="Y1392">
        <v>165</v>
      </c>
      <c r="Z1392" s="14">
        <v>8</v>
      </c>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c r="AZ1392" s="14"/>
      <c r="BA1392" s="14"/>
      <c r="BB1392" s="14"/>
      <c r="BC1392" s="14"/>
      <c r="BD1392" s="14"/>
      <c r="BE1392" s="14"/>
      <c r="BF1392" s="14"/>
      <c r="BG1392" s="14"/>
      <c r="BH1392" s="14"/>
      <c r="BI1392" s="14"/>
    </row>
    <row r="1393" spans="1:61" x14ac:dyDescent="0.25">
      <c r="A1393">
        <v>1392</v>
      </c>
      <c r="B1393" s="3">
        <v>2025</v>
      </c>
      <c r="C1393" s="3">
        <v>3</v>
      </c>
      <c r="D1393" t="s">
        <v>16</v>
      </c>
      <c r="E1393" s="21">
        <v>45729.613833425923</v>
      </c>
      <c r="F1393" t="s">
        <v>112</v>
      </c>
      <c r="G1393" t="s">
        <v>112</v>
      </c>
      <c r="H1393" t="s">
        <v>78</v>
      </c>
      <c r="I1393" t="s">
        <v>78</v>
      </c>
      <c r="J1393" t="s">
        <v>97</v>
      </c>
      <c r="K1393" t="s">
        <v>97</v>
      </c>
      <c r="L1393" t="s">
        <v>34</v>
      </c>
      <c r="M1393" t="s">
        <v>34</v>
      </c>
      <c r="N1393" t="s">
        <v>897</v>
      </c>
      <c r="O1393" t="s">
        <v>1832</v>
      </c>
      <c r="P1393" t="s">
        <v>4756</v>
      </c>
      <c r="Q1393" t="s">
        <v>4757</v>
      </c>
      <c r="S1393" t="s">
        <v>4758</v>
      </c>
      <c r="T1393" s="4">
        <v>780</v>
      </c>
      <c r="U1393" s="4">
        <v>4</v>
      </c>
      <c r="V1393" s="3">
        <v>1</v>
      </c>
      <c r="W1393" t="s">
        <v>208</v>
      </c>
      <c r="X1393" t="s">
        <v>229</v>
      </c>
      <c r="Y1393">
        <v>166</v>
      </c>
      <c r="Z1393" s="14"/>
      <c r="AA1393" s="14"/>
      <c r="AB1393" s="14"/>
      <c r="AC1393" s="14"/>
      <c r="AD1393" s="14"/>
      <c r="AE1393" s="14"/>
      <c r="AF1393" s="14"/>
      <c r="AG1393" s="14"/>
      <c r="AH1393" s="14"/>
      <c r="AI1393" s="14"/>
      <c r="AJ1393" s="14"/>
      <c r="AK1393" s="14"/>
      <c r="AL1393" s="14"/>
      <c r="AM1393" s="14"/>
      <c r="AN1393" s="14">
        <v>2</v>
      </c>
      <c r="AO1393" s="14"/>
      <c r="AP1393" s="14">
        <v>2</v>
      </c>
      <c r="AQ1393" s="14"/>
      <c r="AR1393" s="14"/>
      <c r="AS1393" s="14"/>
      <c r="AT1393" s="14"/>
      <c r="AU1393" s="14"/>
      <c r="AV1393" s="14"/>
      <c r="AW1393" s="14"/>
      <c r="AX1393" s="14"/>
      <c r="AY1393" s="14"/>
      <c r="AZ1393" s="14"/>
      <c r="BA1393" s="14"/>
      <c r="BB1393" s="14"/>
      <c r="BC1393" s="14"/>
      <c r="BD1393" s="14"/>
      <c r="BE1393" s="14"/>
      <c r="BF1393" s="14"/>
      <c r="BG1393" s="14"/>
      <c r="BH1393" s="14"/>
      <c r="BI1393" s="14"/>
    </row>
    <row r="1394" spans="1:61" x14ac:dyDescent="0.25">
      <c r="A1394">
        <v>1393</v>
      </c>
      <c r="B1394" s="3">
        <v>2025</v>
      </c>
      <c r="C1394" s="3">
        <v>3</v>
      </c>
      <c r="D1394" t="s">
        <v>16</v>
      </c>
      <c r="E1394" s="21">
        <v>45729.626161087966</v>
      </c>
      <c r="F1394" t="s">
        <v>112</v>
      </c>
      <c r="G1394" t="s">
        <v>112</v>
      </c>
      <c r="H1394" t="s">
        <v>80</v>
      </c>
      <c r="I1394" t="s">
        <v>80</v>
      </c>
      <c r="J1394" t="s">
        <v>98</v>
      </c>
      <c r="K1394" t="s">
        <v>98</v>
      </c>
      <c r="L1394" t="s">
        <v>32</v>
      </c>
      <c r="M1394" t="s">
        <v>32</v>
      </c>
      <c r="N1394" t="s">
        <v>1259</v>
      </c>
      <c r="O1394" t="s">
        <v>1832</v>
      </c>
      <c r="P1394" t="s">
        <v>4759</v>
      </c>
      <c r="Q1394" t="s">
        <v>4760</v>
      </c>
      <c r="S1394" t="s">
        <v>4761</v>
      </c>
      <c r="T1394" s="4">
        <v>480</v>
      </c>
      <c r="U1394" s="4">
        <v>2</v>
      </c>
      <c r="V1394" s="3">
        <v>1</v>
      </c>
      <c r="W1394" t="s">
        <v>208</v>
      </c>
      <c r="X1394" t="s">
        <v>229</v>
      </c>
      <c r="Y1394">
        <v>167</v>
      </c>
      <c r="Z1394" s="14"/>
      <c r="AA1394" s="14">
        <v>2</v>
      </c>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c r="AZ1394" s="14"/>
      <c r="BA1394" s="14"/>
      <c r="BB1394" s="14"/>
      <c r="BC1394" s="14"/>
      <c r="BD1394" s="14"/>
      <c r="BE1394" s="14"/>
      <c r="BF1394" s="14"/>
      <c r="BG1394" s="14"/>
      <c r="BH1394" s="14"/>
      <c r="BI1394" s="14"/>
    </row>
    <row r="1395" spans="1:61" x14ac:dyDescent="0.25">
      <c r="A1395">
        <v>1394</v>
      </c>
      <c r="B1395" s="3">
        <v>2025</v>
      </c>
      <c r="C1395" s="3">
        <v>3</v>
      </c>
      <c r="D1395" t="s">
        <v>16</v>
      </c>
      <c r="E1395" s="21">
        <v>45729.650726493062</v>
      </c>
      <c r="F1395" t="s">
        <v>112</v>
      </c>
      <c r="G1395" t="s">
        <v>112</v>
      </c>
      <c r="H1395" t="s">
        <v>78</v>
      </c>
      <c r="I1395" t="s">
        <v>78</v>
      </c>
      <c r="J1395" t="s">
        <v>98</v>
      </c>
      <c r="K1395" t="s">
        <v>98</v>
      </c>
      <c r="L1395" t="s">
        <v>32</v>
      </c>
      <c r="M1395" t="s">
        <v>32</v>
      </c>
      <c r="N1395" t="s">
        <v>637</v>
      </c>
      <c r="O1395" t="s">
        <v>1832</v>
      </c>
      <c r="P1395" t="s">
        <v>4762</v>
      </c>
      <c r="Q1395" t="s">
        <v>4763</v>
      </c>
      <c r="S1395" t="s">
        <v>4764</v>
      </c>
      <c r="T1395" s="4">
        <v>1585</v>
      </c>
      <c r="U1395" s="4">
        <v>11</v>
      </c>
      <c r="V1395" s="3">
        <v>1</v>
      </c>
      <c r="W1395" t="s">
        <v>208</v>
      </c>
      <c r="X1395" t="s">
        <v>229</v>
      </c>
      <c r="Y1395">
        <v>168</v>
      </c>
      <c r="Z1395" s="14">
        <v>2</v>
      </c>
      <c r="AA1395" s="14"/>
      <c r="AB1395" s="14"/>
      <c r="AC1395" s="14"/>
      <c r="AD1395" s="14"/>
      <c r="AE1395" s="14"/>
      <c r="AF1395" s="14"/>
      <c r="AG1395" s="14"/>
      <c r="AH1395" s="14"/>
      <c r="AI1395" s="14"/>
      <c r="AJ1395" s="14"/>
      <c r="AK1395" s="14"/>
      <c r="AL1395" s="14"/>
      <c r="AM1395" s="14"/>
      <c r="AN1395" s="14">
        <v>2</v>
      </c>
      <c r="AO1395" s="14">
        <v>2</v>
      </c>
      <c r="AP1395" s="14">
        <v>3</v>
      </c>
      <c r="AQ1395" s="14"/>
      <c r="AR1395" s="14"/>
      <c r="AS1395" s="14"/>
      <c r="AT1395" s="14">
        <v>2</v>
      </c>
      <c r="AU1395" s="14"/>
      <c r="AV1395" s="14"/>
      <c r="AW1395" s="14"/>
      <c r="AX1395" s="14"/>
      <c r="AY1395" s="14"/>
      <c r="AZ1395" s="14"/>
      <c r="BA1395" s="14"/>
      <c r="BB1395" s="14"/>
      <c r="BC1395" s="14"/>
      <c r="BD1395" s="14"/>
      <c r="BE1395" s="14"/>
      <c r="BF1395" s="14"/>
      <c r="BG1395" s="14"/>
      <c r="BH1395" s="14"/>
      <c r="BI1395" s="14"/>
    </row>
    <row r="1396" spans="1:61" x14ac:dyDescent="0.25">
      <c r="A1396">
        <v>1395</v>
      </c>
      <c r="B1396" s="3">
        <v>2025</v>
      </c>
      <c r="C1396" s="3">
        <v>3</v>
      </c>
      <c r="D1396" t="s">
        <v>16</v>
      </c>
      <c r="E1396" s="21">
        <v>45729.676592141201</v>
      </c>
      <c r="F1396" t="s">
        <v>112</v>
      </c>
      <c r="G1396" t="s">
        <v>112</v>
      </c>
      <c r="H1396" t="s">
        <v>78</v>
      </c>
      <c r="I1396" t="s">
        <v>78</v>
      </c>
      <c r="J1396" t="s">
        <v>98</v>
      </c>
      <c r="K1396" t="s">
        <v>98</v>
      </c>
      <c r="L1396" t="s">
        <v>32</v>
      </c>
      <c r="M1396" t="s">
        <v>32</v>
      </c>
      <c r="N1396" t="s">
        <v>647</v>
      </c>
      <c r="O1396" t="s">
        <v>1832</v>
      </c>
      <c r="P1396" t="s">
        <v>4765</v>
      </c>
      <c r="Q1396" t="s">
        <v>4766</v>
      </c>
      <c r="S1396" t="s">
        <v>4767</v>
      </c>
      <c r="T1396" s="4">
        <v>1900</v>
      </c>
      <c r="U1396" s="4">
        <v>8</v>
      </c>
      <c r="V1396" s="3">
        <v>1</v>
      </c>
      <c r="W1396" t="s">
        <v>208</v>
      </c>
      <c r="X1396" t="s">
        <v>229</v>
      </c>
      <c r="Y1396">
        <v>169</v>
      </c>
      <c r="Z1396" s="14"/>
      <c r="AA1396" s="14">
        <v>4</v>
      </c>
      <c r="AB1396" s="14">
        <v>4</v>
      </c>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c r="AZ1396" s="14"/>
      <c r="BA1396" s="14"/>
      <c r="BB1396" s="14"/>
      <c r="BC1396" s="14"/>
      <c r="BD1396" s="14"/>
      <c r="BE1396" s="14"/>
      <c r="BF1396" s="14"/>
      <c r="BG1396" s="14"/>
      <c r="BH1396" s="14"/>
      <c r="BI1396" s="14"/>
    </row>
    <row r="1397" spans="1:61" x14ac:dyDescent="0.25">
      <c r="A1397">
        <v>1396</v>
      </c>
      <c r="B1397" s="3">
        <v>2025</v>
      </c>
      <c r="C1397" s="3">
        <v>3</v>
      </c>
      <c r="D1397" t="s">
        <v>16</v>
      </c>
      <c r="E1397" s="21">
        <v>45729.695203506948</v>
      </c>
      <c r="F1397" t="s">
        <v>112</v>
      </c>
      <c r="G1397" t="s">
        <v>112</v>
      </c>
      <c r="H1397" t="s">
        <v>78</v>
      </c>
      <c r="I1397" t="s">
        <v>78</v>
      </c>
      <c r="J1397" t="s">
        <v>98</v>
      </c>
      <c r="K1397" t="s">
        <v>98</v>
      </c>
      <c r="L1397" t="s">
        <v>32</v>
      </c>
      <c r="M1397" t="s">
        <v>32</v>
      </c>
      <c r="N1397" t="s">
        <v>647</v>
      </c>
      <c r="O1397" t="s">
        <v>1832</v>
      </c>
      <c r="P1397" t="s">
        <v>4768</v>
      </c>
      <c r="Q1397" t="s">
        <v>4769</v>
      </c>
      <c r="S1397" t="s">
        <v>4770</v>
      </c>
      <c r="T1397" s="4">
        <v>2530</v>
      </c>
      <c r="U1397" s="4">
        <v>16</v>
      </c>
      <c r="V1397" s="3">
        <v>1</v>
      </c>
      <c r="W1397" t="s">
        <v>208</v>
      </c>
      <c r="X1397" t="s">
        <v>229</v>
      </c>
      <c r="Y1397">
        <v>170</v>
      </c>
      <c r="Z1397" s="14">
        <v>1</v>
      </c>
      <c r="AA1397" s="14">
        <v>1</v>
      </c>
      <c r="AB1397" s="14">
        <v>1</v>
      </c>
      <c r="AC1397" s="14">
        <v>1</v>
      </c>
      <c r="AD1397" s="14">
        <v>1</v>
      </c>
      <c r="AE1397" s="14"/>
      <c r="AF1397" s="14"/>
      <c r="AG1397" s="14"/>
      <c r="AH1397" s="14"/>
      <c r="AI1397" s="14"/>
      <c r="AJ1397" s="14"/>
      <c r="AK1397" s="14">
        <v>2</v>
      </c>
      <c r="AL1397" s="14"/>
      <c r="AM1397" s="14">
        <v>1</v>
      </c>
      <c r="AN1397" s="14">
        <v>2</v>
      </c>
      <c r="AO1397" s="14">
        <v>2</v>
      </c>
      <c r="AP1397" s="14">
        <v>2</v>
      </c>
      <c r="AQ1397" s="14"/>
      <c r="AR1397" s="14"/>
      <c r="AS1397" s="14"/>
      <c r="AT1397" s="14">
        <v>2</v>
      </c>
      <c r="AU1397" s="14"/>
      <c r="AV1397" s="14"/>
      <c r="AW1397" s="14"/>
      <c r="AX1397" s="14"/>
      <c r="AY1397" s="14"/>
      <c r="AZ1397" s="14"/>
      <c r="BA1397" s="14"/>
      <c r="BB1397" s="14"/>
      <c r="BC1397" s="14"/>
      <c r="BD1397" s="14"/>
      <c r="BE1397" s="14"/>
      <c r="BF1397" s="14"/>
      <c r="BG1397" s="14"/>
      <c r="BH1397" s="14"/>
      <c r="BI1397" s="14"/>
    </row>
    <row r="1398" spans="1:61" x14ac:dyDescent="0.25">
      <c r="A1398">
        <v>1397</v>
      </c>
      <c r="B1398" s="3">
        <v>2025</v>
      </c>
      <c r="C1398" s="3">
        <v>3</v>
      </c>
      <c r="D1398" t="s">
        <v>16</v>
      </c>
      <c r="E1398" s="21">
        <v>45729.786450740743</v>
      </c>
      <c r="F1398" t="s">
        <v>112</v>
      </c>
      <c r="G1398" t="s">
        <v>112</v>
      </c>
      <c r="H1398" t="s">
        <v>78</v>
      </c>
      <c r="I1398" t="s">
        <v>78</v>
      </c>
      <c r="J1398" t="s">
        <v>98</v>
      </c>
      <c r="K1398" t="s">
        <v>98</v>
      </c>
      <c r="L1398" t="s">
        <v>32</v>
      </c>
      <c r="M1398" t="s">
        <v>32</v>
      </c>
      <c r="N1398" t="s">
        <v>1259</v>
      </c>
      <c r="O1398" t="s">
        <v>1832</v>
      </c>
      <c r="P1398" t="s">
        <v>4771</v>
      </c>
      <c r="Q1398" t="s">
        <v>4772</v>
      </c>
      <c r="S1398" t="s">
        <v>4773</v>
      </c>
      <c r="T1398" s="4">
        <v>1585</v>
      </c>
      <c r="U1398" s="4">
        <v>11</v>
      </c>
      <c r="V1398" s="3">
        <v>1</v>
      </c>
      <c r="W1398" t="s">
        <v>208</v>
      </c>
      <c r="X1398" t="s">
        <v>229</v>
      </c>
      <c r="Y1398">
        <v>171</v>
      </c>
      <c r="Z1398" s="14">
        <v>2</v>
      </c>
      <c r="AA1398" s="14"/>
      <c r="AB1398" s="14"/>
      <c r="AC1398" s="14"/>
      <c r="AD1398" s="14"/>
      <c r="AE1398" s="14"/>
      <c r="AF1398" s="14"/>
      <c r="AG1398" s="14"/>
      <c r="AH1398" s="14"/>
      <c r="AI1398" s="14"/>
      <c r="AJ1398" s="14"/>
      <c r="AK1398" s="14"/>
      <c r="AL1398" s="14"/>
      <c r="AM1398" s="14"/>
      <c r="AN1398" s="14">
        <v>2</v>
      </c>
      <c r="AO1398" s="14">
        <v>2</v>
      </c>
      <c r="AP1398" s="14">
        <v>3</v>
      </c>
      <c r="AQ1398" s="14"/>
      <c r="AR1398" s="14"/>
      <c r="AS1398" s="14"/>
      <c r="AT1398" s="14">
        <v>2</v>
      </c>
      <c r="AU1398" s="14"/>
      <c r="AV1398" s="14"/>
      <c r="AW1398" s="14"/>
      <c r="AX1398" s="14"/>
      <c r="AY1398" s="14"/>
      <c r="AZ1398" s="14"/>
      <c r="BA1398" s="14"/>
      <c r="BB1398" s="14"/>
      <c r="BC1398" s="14"/>
      <c r="BD1398" s="14"/>
      <c r="BE1398" s="14"/>
      <c r="BF1398" s="14"/>
      <c r="BG1398" s="14"/>
      <c r="BH1398" s="14"/>
      <c r="BI1398" s="14"/>
    </row>
    <row r="1399" spans="1:61" x14ac:dyDescent="0.25">
      <c r="A1399">
        <v>1398</v>
      </c>
      <c r="B1399" s="3">
        <v>2025</v>
      </c>
      <c r="C1399" s="3">
        <v>3</v>
      </c>
      <c r="D1399" t="s">
        <v>16</v>
      </c>
      <c r="E1399" s="21">
        <v>45729.786668842593</v>
      </c>
      <c r="F1399" t="s">
        <v>882</v>
      </c>
      <c r="G1399" t="s">
        <v>111</v>
      </c>
      <c r="H1399" t="s">
        <v>78</v>
      </c>
      <c r="I1399" t="s">
        <v>78</v>
      </c>
      <c r="J1399" t="s">
        <v>98</v>
      </c>
      <c r="K1399" t="s">
        <v>98</v>
      </c>
      <c r="L1399" t="s">
        <v>33</v>
      </c>
      <c r="M1399" t="s">
        <v>33</v>
      </c>
      <c r="N1399" t="s">
        <v>4774</v>
      </c>
      <c r="O1399" t="s">
        <v>1832</v>
      </c>
      <c r="P1399" t="s">
        <v>1599</v>
      </c>
      <c r="Q1399" t="s">
        <v>4775</v>
      </c>
      <c r="S1399" t="s">
        <v>4776</v>
      </c>
      <c r="T1399" s="4">
        <v>1430</v>
      </c>
      <c r="U1399" s="4">
        <v>6</v>
      </c>
      <c r="V1399" s="3">
        <v>1</v>
      </c>
      <c r="W1399" t="s">
        <v>208</v>
      </c>
      <c r="X1399" t="s">
        <v>229</v>
      </c>
      <c r="Y1399">
        <v>172</v>
      </c>
      <c r="Z1399" s="14"/>
      <c r="AA1399" s="14">
        <v>4</v>
      </c>
      <c r="AB1399" s="14">
        <v>2</v>
      </c>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c r="AZ1399" s="14"/>
      <c r="BA1399" s="14"/>
      <c r="BB1399" s="14"/>
      <c r="BC1399" s="14"/>
      <c r="BD1399" s="14"/>
      <c r="BE1399" s="14"/>
      <c r="BF1399" s="14"/>
      <c r="BG1399" s="14"/>
      <c r="BH1399" s="14"/>
      <c r="BI1399" s="14"/>
    </row>
    <row r="1400" spans="1:61" x14ac:dyDescent="0.25">
      <c r="A1400">
        <v>1399</v>
      </c>
      <c r="B1400" s="3">
        <v>2025</v>
      </c>
      <c r="C1400" s="3">
        <v>3</v>
      </c>
      <c r="D1400" t="s">
        <v>16</v>
      </c>
      <c r="E1400" s="21">
        <v>45729.817904039352</v>
      </c>
      <c r="F1400" t="s">
        <v>112</v>
      </c>
      <c r="G1400" t="s">
        <v>112</v>
      </c>
      <c r="H1400" t="s">
        <v>78</v>
      </c>
      <c r="I1400" t="s">
        <v>78</v>
      </c>
      <c r="J1400" t="s">
        <v>98</v>
      </c>
      <c r="K1400" t="s">
        <v>98</v>
      </c>
      <c r="L1400" t="s">
        <v>32</v>
      </c>
      <c r="M1400" t="s">
        <v>32</v>
      </c>
      <c r="N1400" t="s">
        <v>981</v>
      </c>
      <c r="O1400" t="s">
        <v>1832</v>
      </c>
      <c r="P1400" t="s">
        <v>4599</v>
      </c>
      <c r="Q1400" t="s">
        <v>4600</v>
      </c>
      <c r="S1400" t="s">
        <v>4777</v>
      </c>
      <c r="T1400" s="4">
        <v>300</v>
      </c>
      <c r="U1400" s="4">
        <v>2</v>
      </c>
      <c r="V1400" s="3">
        <v>1</v>
      </c>
      <c r="W1400" t="s">
        <v>208</v>
      </c>
      <c r="X1400" t="s">
        <v>229</v>
      </c>
      <c r="Y1400">
        <v>173</v>
      </c>
      <c r="Z1400" s="14"/>
      <c r="AA1400" s="14"/>
      <c r="AB1400" s="14"/>
      <c r="AC1400" s="14"/>
      <c r="AD1400" s="14"/>
      <c r="AE1400" s="14"/>
      <c r="AF1400" s="14"/>
      <c r="AG1400" s="14"/>
      <c r="AH1400" s="14"/>
      <c r="AI1400" s="14"/>
      <c r="AJ1400" s="14"/>
      <c r="AK1400" s="14">
        <v>2</v>
      </c>
      <c r="AL1400" s="14"/>
      <c r="AM1400" s="14"/>
      <c r="AN1400" s="14"/>
      <c r="AO1400" s="14"/>
      <c r="AP1400" s="14"/>
      <c r="AQ1400" s="14"/>
      <c r="AR1400" s="14"/>
      <c r="AS1400" s="14"/>
      <c r="AT1400" s="14"/>
      <c r="AU1400" s="14"/>
      <c r="AV1400" s="14"/>
      <c r="AW1400" s="14"/>
      <c r="AX1400" s="14"/>
      <c r="AY1400" s="14"/>
      <c r="AZ1400" s="14"/>
      <c r="BA1400" s="14"/>
      <c r="BB1400" s="14"/>
      <c r="BC1400" s="14"/>
      <c r="BD1400" s="14"/>
      <c r="BE1400" s="14"/>
      <c r="BF1400" s="14"/>
      <c r="BG1400" s="14"/>
      <c r="BH1400" s="14"/>
      <c r="BI1400" s="14"/>
    </row>
    <row r="1401" spans="1:61" x14ac:dyDescent="0.25">
      <c r="A1401">
        <v>1400</v>
      </c>
      <c r="B1401" s="3">
        <v>2025</v>
      </c>
      <c r="C1401" s="3">
        <v>3</v>
      </c>
      <c r="D1401" t="s">
        <v>16</v>
      </c>
      <c r="E1401" s="21">
        <v>45729.509648090279</v>
      </c>
      <c r="F1401" t="s">
        <v>541</v>
      </c>
      <c r="G1401" t="s">
        <v>110</v>
      </c>
      <c r="H1401" t="s">
        <v>81</v>
      </c>
      <c r="I1401" t="s">
        <v>81</v>
      </c>
      <c r="J1401" t="s">
        <v>98</v>
      </c>
      <c r="K1401" t="s">
        <v>98</v>
      </c>
      <c r="L1401" t="s">
        <v>32</v>
      </c>
      <c r="M1401" t="s">
        <v>32</v>
      </c>
      <c r="N1401" t="s">
        <v>18</v>
      </c>
      <c r="O1401" t="s">
        <v>1832</v>
      </c>
      <c r="P1401" t="s">
        <v>1430</v>
      </c>
      <c r="Q1401" t="s">
        <v>4778</v>
      </c>
      <c r="R1401" t="s">
        <v>186</v>
      </c>
      <c r="S1401" t="s">
        <v>4779</v>
      </c>
      <c r="T1401" s="4">
        <v>2605</v>
      </c>
      <c r="U1401" s="4">
        <v>17</v>
      </c>
      <c r="V1401" s="3">
        <v>1</v>
      </c>
      <c r="W1401" t="s">
        <v>208</v>
      </c>
      <c r="X1401" t="s">
        <v>229</v>
      </c>
      <c r="Y1401">
        <v>174</v>
      </c>
      <c r="Z1401" s="14">
        <v>2</v>
      </c>
      <c r="AA1401" s="14"/>
      <c r="AB1401" s="14">
        <v>2</v>
      </c>
      <c r="AC1401" s="14"/>
      <c r="AD1401" s="14"/>
      <c r="AE1401" s="14"/>
      <c r="AF1401" s="14"/>
      <c r="AG1401" s="14"/>
      <c r="AH1401" s="14">
        <v>2</v>
      </c>
      <c r="AI1401" s="14"/>
      <c r="AJ1401" s="14"/>
      <c r="AK1401" s="14"/>
      <c r="AL1401" s="14"/>
      <c r="AM1401" s="14">
        <v>2</v>
      </c>
      <c r="AN1401" s="14">
        <v>2</v>
      </c>
      <c r="AO1401" s="14">
        <v>2</v>
      </c>
      <c r="AP1401" s="14">
        <v>3</v>
      </c>
      <c r="AQ1401" s="14"/>
      <c r="AR1401" s="14"/>
      <c r="AS1401" s="14"/>
      <c r="AT1401" s="14">
        <v>2</v>
      </c>
      <c r="AU1401" s="14"/>
      <c r="AV1401" s="14"/>
      <c r="AW1401" s="14"/>
      <c r="AX1401" s="14"/>
      <c r="AY1401" s="14"/>
      <c r="AZ1401" s="14"/>
      <c r="BA1401" s="14"/>
      <c r="BB1401" s="14"/>
      <c r="BC1401" s="14"/>
      <c r="BD1401" s="14"/>
      <c r="BE1401" s="14"/>
      <c r="BF1401" s="14"/>
      <c r="BG1401" s="14"/>
      <c r="BH1401" s="14"/>
      <c r="BI1401" s="14"/>
    </row>
    <row r="1402" spans="1:61" x14ac:dyDescent="0.25">
      <c r="A1402">
        <v>1401</v>
      </c>
      <c r="B1402" s="3">
        <v>2025</v>
      </c>
      <c r="C1402" s="3">
        <v>3</v>
      </c>
      <c r="D1402" t="s">
        <v>16</v>
      </c>
      <c r="E1402" s="21">
        <v>45729.839002349538</v>
      </c>
      <c r="F1402" t="s">
        <v>541</v>
      </c>
      <c r="G1402" t="s">
        <v>110</v>
      </c>
      <c r="H1402" t="s">
        <v>78</v>
      </c>
      <c r="I1402" t="s">
        <v>78</v>
      </c>
      <c r="J1402" t="s">
        <v>98</v>
      </c>
      <c r="K1402" t="s">
        <v>98</v>
      </c>
      <c r="L1402" t="s">
        <v>33</v>
      </c>
      <c r="M1402" t="s">
        <v>33</v>
      </c>
      <c r="N1402" t="s">
        <v>654</v>
      </c>
      <c r="O1402" t="s">
        <v>1832</v>
      </c>
      <c r="P1402" t="s">
        <v>343</v>
      </c>
      <c r="Q1402" t="s">
        <v>344</v>
      </c>
      <c r="S1402" t="s">
        <v>4780</v>
      </c>
      <c r="T1402" s="4">
        <v>2730</v>
      </c>
      <c r="U1402" s="4">
        <v>0</v>
      </c>
      <c r="V1402" s="3">
        <v>1</v>
      </c>
      <c r="W1402" t="s">
        <v>305</v>
      </c>
      <c r="X1402" t="s">
        <v>229</v>
      </c>
      <c r="Y1402">
        <v>175</v>
      </c>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c r="AZ1402" s="14"/>
      <c r="BA1402" s="14"/>
      <c r="BB1402" s="14"/>
      <c r="BC1402" s="14"/>
      <c r="BD1402" s="14"/>
      <c r="BE1402" s="14"/>
      <c r="BF1402" s="14"/>
      <c r="BG1402" s="14"/>
      <c r="BH1402" s="14"/>
      <c r="BI1402" s="14"/>
    </row>
    <row r="1403" spans="1:61" x14ac:dyDescent="0.25">
      <c r="A1403">
        <v>1402</v>
      </c>
      <c r="B1403" s="3">
        <v>2025</v>
      </c>
      <c r="C1403" s="3">
        <v>3</v>
      </c>
      <c r="D1403" t="s">
        <v>16</v>
      </c>
      <c r="E1403" s="21">
        <v>45730.023181828707</v>
      </c>
      <c r="F1403" t="s">
        <v>112</v>
      </c>
      <c r="G1403" t="s">
        <v>112</v>
      </c>
      <c r="H1403" t="s">
        <v>78</v>
      </c>
      <c r="I1403" t="s">
        <v>78</v>
      </c>
      <c r="J1403" t="s">
        <v>97</v>
      </c>
      <c r="K1403" t="s">
        <v>97</v>
      </c>
      <c r="L1403" t="s">
        <v>39</v>
      </c>
      <c r="M1403" t="s">
        <v>39</v>
      </c>
      <c r="N1403" t="s">
        <v>1680</v>
      </c>
      <c r="O1403" t="s">
        <v>1832</v>
      </c>
      <c r="P1403" t="s">
        <v>4781</v>
      </c>
      <c r="Q1403" t="s">
        <v>4782</v>
      </c>
      <c r="S1403" t="s">
        <v>4783</v>
      </c>
      <c r="T1403" s="4">
        <v>2260</v>
      </c>
      <c r="U1403" s="4">
        <v>8</v>
      </c>
      <c r="V1403" s="3">
        <v>1</v>
      </c>
      <c r="W1403" t="s">
        <v>208</v>
      </c>
      <c r="X1403" t="s">
        <v>229</v>
      </c>
      <c r="Y1403">
        <v>176</v>
      </c>
      <c r="Z1403" s="14">
        <v>2</v>
      </c>
      <c r="AA1403" s="14">
        <v>2</v>
      </c>
      <c r="AB1403" s="14">
        <v>2</v>
      </c>
      <c r="AC1403" s="14">
        <v>2</v>
      </c>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c r="AZ1403" s="14"/>
      <c r="BA1403" s="14"/>
      <c r="BB1403" s="14"/>
      <c r="BC1403" s="14"/>
      <c r="BD1403" s="14"/>
      <c r="BE1403" s="14"/>
      <c r="BF1403" s="14"/>
      <c r="BG1403" s="14"/>
      <c r="BH1403" s="14"/>
      <c r="BI1403" s="14"/>
    </row>
    <row r="1404" spans="1:61" x14ac:dyDescent="0.25">
      <c r="A1404">
        <v>1403</v>
      </c>
      <c r="B1404" s="3">
        <v>2025</v>
      </c>
      <c r="C1404" s="3">
        <v>3</v>
      </c>
      <c r="D1404" t="s">
        <v>16</v>
      </c>
      <c r="E1404" s="21">
        <v>45730.112408749999</v>
      </c>
      <c r="F1404" t="s">
        <v>882</v>
      </c>
      <c r="G1404" t="s">
        <v>111</v>
      </c>
      <c r="H1404" t="s">
        <v>78</v>
      </c>
      <c r="I1404" t="s">
        <v>78</v>
      </c>
      <c r="J1404" t="s">
        <v>97</v>
      </c>
      <c r="K1404" t="s">
        <v>97</v>
      </c>
      <c r="L1404" t="s">
        <v>38</v>
      </c>
      <c r="M1404" t="s">
        <v>38</v>
      </c>
      <c r="N1404" t="s">
        <v>49</v>
      </c>
      <c r="O1404" t="s">
        <v>1832</v>
      </c>
      <c r="P1404" t="s">
        <v>4784</v>
      </c>
      <c r="Q1404" t="s">
        <v>4785</v>
      </c>
      <c r="S1404" t="s">
        <v>4786</v>
      </c>
      <c r="T1404" s="4">
        <v>1585</v>
      </c>
      <c r="U1404" s="4">
        <v>11</v>
      </c>
      <c r="V1404" s="3">
        <v>1</v>
      </c>
      <c r="W1404" t="s">
        <v>208</v>
      </c>
      <c r="X1404" t="s">
        <v>229</v>
      </c>
      <c r="Y1404">
        <v>177</v>
      </c>
      <c r="Z1404" s="14">
        <v>2</v>
      </c>
      <c r="AA1404" s="14"/>
      <c r="AB1404" s="14"/>
      <c r="AC1404" s="14"/>
      <c r="AD1404" s="14"/>
      <c r="AE1404" s="14"/>
      <c r="AF1404" s="14"/>
      <c r="AG1404" s="14"/>
      <c r="AH1404" s="14"/>
      <c r="AI1404" s="14"/>
      <c r="AJ1404" s="14"/>
      <c r="AK1404" s="14"/>
      <c r="AL1404" s="14"/>
      <c r="AM1404" s="14"/>
      <c r="AN1404" s="14">
        <v>2</v>
      </c>
      <c r="AO1404" s="14">
        <v>2</v>
      </c>
      <c r="AP1404" s="14">
        <v>3</v>
      </c>
      <c r="AQ1404" s="14"/>
      <c r="AR1404" s="14"/>
      <c r="AS1404" s="14"/>
      <c r="AT1404" s="14">
        <v>2</v>
      </c>
      <c r="AU1404" s="14"/>
      <c r="AV1404" s="14"/>
      <c r="AW1404" s="14"/>
      <c r="AX1404" s="14"/>
      <c r="AY1404" s="14"/>
      <c r="AZ1404" s="14"/>
      <c r="BA1404" s="14"/>
      <c r="BB1404" s="14"/>
      <c r="BC1404" s="14"/>
      <c r="BD1404" s="14"/>
      <c r="BE1404" s="14"/>
      <c r="BF1404" s="14"/>
      <c r="BG1404" s="14"/>
      <c r="BH1404" s="14"/>
      <c r="BI1404" s="14"/>
    </row>
    <row r="1405" spans="1:61" x14ac:dyDescent="0.25">
      <c r="A1405">
        <v>1404</v>
      </c>
      <c r="B1405" s="3">
        <v>2025</v>
      </c>
      <c r="C1405" s="3">
        <v>3</v>
      </c>
      <c r="D1405" t="s">
        <v>16</v>
      </c>
      <c r="E1405" s="21">
        <v>45730.122137453713</v>
      </c>
      <c r="F1405" t="s">
        <v>882</v>
      </c>
      <c r="G1405" t="s">
        <v>111</v>
      </c>
      <c r="H1405" t="s">
        <v>78</v>
      </c>
      <c r="I1405" t="s">
        <v>78</v>
      </c>
      <c r="J1405" t="s">
        <v>98</v>
      </c>
      <c r="K1405" t="s">
        <v>98</v>
      </c>
      <c r="L1405" t="s">
        <v>32</v>
      </c>
      <c r="M1405" t="s">
        <v>32</v>
      </c>
      <c r="N1405" t="s">
        <v>2006</v>
      </c>
      <c r="O1405" t="s">
        <v>1832</v>
      </c>
      <c r="P1405" t="s">
        <v>4787</v>
      </c>
      <c r="Q1405" t="s">
        <v>3538</v>
      </c>
      <c r="S1405" t="s">
        <v>4788</v>
      </c>
      <c r="T1405" s="4">
        <v>2410</v>
      </c>
      <c r="U1405" s="4">
        <v>10</v>
      </c>
      <c r="V1405" s="3">
        <v>1</v>
      </c>
      <c r="W1405" t="s">
        <v>208</v>
      </c>
      <c r="X1405" t="s">
        <v>229</v>
      </c>
      <c r="Y1405">
        <v>178</v>
      </c>
      <c r="Z1405" s="14"/>
      <c r="AA1405" s="14"/>
      <c r="AB1405" s="14">
        <v>4</v>
      </c>
      <c r="AC1405" s="14"/>
      <c r="AD1405" s="14">
        <v>6</v>
      </c>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c r="AZ1405" s="14"/>
      <c r="BA1405" s="14"/>
      <c r="BB1405" s="14"/>
      <c r="BC1405" s="14"/>
      <c r="BD1405" s="14"/>
      <c r="BE1405" s="14"/>
      <c r="BF1405" s="14"/>
      <c r="BG1405" s="14"/>
      <c r="BH1405" s="14"/>
      <c r="BI1405" s="14"/>
    </row>
    <row r="1406" spans="1:61" x14ac:dyDescent="0.25">
      <c r="A1406">
        <v>1405</v>
      </c>
      <c r="B1406" s="3">
        <v>2025</v>
      </c>
      <c r="C1406" s="3">
        <v>3</v>
      </c>
      <c r="D1406" t="s">
        <v>16</v>
      </c>
      <c r="E1406" s="21">
        <v>45730.572053599542</v>
      </c>
      <c r="F1406" t="s">
        <v>112</v>
      </c>
      <c r="G1406" t="s">
        <v>112</v>
      </c>
      <c r="H1406" t="s">
        <v>78</v>
      </c>
      <c r="I1406" t="s">
        <v>78</v>
      </c>
      <c r="J1406" t="s">
        <v>97</v>
      </c>
      <c r="K1406" t="s">
        <v>97</v>
      </c>
      <c r="L1406" t="s">
        <v>34</v>
      </c>
      <c r="M1406" t="s">
        <v>34</v>
      </c>
      <c r="N1406" t="s">
        <v>881</v>
      </c>
      <c r="O1406" t="s">
        <v>1832</v>
      </c>
      <c r="P1406" t="s">
        <v>4789</v>
      </c>
      <c r="Q1406" t="s">
        <v>4790</v>
      </c>
      <c r="S1406" t="s">
        <v>4791</v>
      </c>
      <c r="T1406" s="4">
        <v>860</v>
      </c>
      <c r="U1406" s="4">
        <v>4</v>
      </c>
      <c r="V1406" s="3">
        <v>1</v>
      </c>
      <c r="W1406" t="s">
        <v>208</v>
      </c>
      <c r="X1406" t="s">
        <v>229</v>
      </c>
      <c r="Y1406">
        <v>179</v>
      </c>
      <c r="Z1406" s="14"/>
      <c r="AA1406" s="14"/>
      <c r="AB1406" s="14">
        <v>2</v>
      </c>
      <c r="AC1406" s="14"/>
      <c r="AD1406" s="14"/>
      <c r="AE1406" s="14"/>
      <c r="AF1406" s="14"/>
      <c r="AG1406" s="14"/>
      <c r="AH1406" s="14"/>
      <c r="AI1406" s="14"/>
      <c r="AJ1406" s="14"/>
      <c r="AK1406" s="14"/>
      <c r="AL1406" s="14"/>
      <c r="AM1406" s="14"/>
      <c r="AN1406" s="14">
        <v>2</v>
      </c>
      <c r="AO1406" s="14"/>
      <c r="AP1406" s="14"/>
      <c r="AQ1406" s="14"/>
      <c r="AR1406" s="14"/>
      <c r="AS1406" s="14"/>
      <c r="AT1406" s="14"/>
      <c r="AU1406" s="14"/>
      <c r="AV1406" s="14"/>
      <c r="AW1406" s="14"/>
      <c r="AX1406" s="14"/>
      <c r="AY1406" s="14"/>
      <c r="AZ1406" s="14"/>
      <c r="BA1406" s="14"/>
      <c r="BB1406" s="14"/>
      <c r="BC1406" s="14"/>
      <c r="BD1406" s="14"/>
      <c r="BE1406" s="14"/>
      <c r="BF1406" s="14"/>
      <c r="BG1406" s="14"/>
      <c r="BH1406" s="14"/>
      <c r="BI1406" s="14"/>
    </row>
    <row r="1407" spans="1:61" x14ac:dyDescent="0.25">
      <c r="A1407">
        <v>1406</v>
      </c>
      <c r="B1407" s="3">
        <v>2025</v>
      </c>
      <c r="C1407" s="3">
        <v>3</v>
      </c>
      <c r="D1407" t="s">
        <v>16</v>
      </c>
      <c r="E1407" s="21">
        <v>45730.577203182867</v>
      </c>
      <c r="F1407" t="s">
        <v>112</v>
      </c>
      <c r="G1407" t="s">
        <v>112</v>
      </c>
      <c r="H1407" t="s">
        <v>78</v>
      </c>
      <c r="I1407" t="s">
        <v>78</v>
      </c>
      <c r="J1407" t="s">
        <v>98</v>
      </c>
      <c r="K1407" t="s">
        <v>98</v>
      </c>
      <c r="L1407" t="s">
        <v>32</v>
      </c>
      <c r="M1407" t="s">
        <v>32</v>
      </c>
      <c r="N1407" t="s">
        <v>2248</v>
      </c>
      <c r="O1407" t="s">
        <v>1832</v>
      </c>
      <c r="P1407" t="s">
        <v>4792</v>
      </c>
      <c r="Q1407" t="s">
        <v>4793</v>
      </c>
      <c r="S1407" t="s">
        <v>4794</v>
      </c>
      <c r="T1407" s="4">
        <v>1470</v>
      </c>
      <c r="U1407" s="4">
        <v>6</v>
      </c>
      <c r="V1407" s="3">
        <v>1</v>
      </c>
      <c r="W1407" t="s">
        <v>208</v>
      </c>
      <c r="X1407" t="s">
        <v>229</v>
      </c>
      <c r="Y1407">
        <v>180</v>
      </c>
      <c r="Z1407" s="14">
        <v>2</v>
      </c>
      <c r="AA1407" s="14">
        <v>2</v>
      </c>
      <c r="AB1407" s="14"/>
      <c r="AC1407" s="14"/>
      <c r="AD1407" s="14"/>
      <c r="AE1407" s="14"/>
      <c r="AF1407" s="14">
        <v>2</v>
      </c>
      <c r="AG1407" s="14"/>
      <c r="AH1407" s="14"/>
      <c r="AI1407" s="14"/>
      <c r="AJ1407" s="14"/>
      <c r="AK1407" s="14"/>
      <c r="AL1407" s="14"/>
      <c r="AM1407" s="14"/>
      <c r="AN1407" s="14"/>
      <c r="AO1407" s="14"/>
      <c r="AP1407" s="14"/>
      <c r="AQ1407" s="14"/>
      <c r="AR1407" s="14"/>
      <c r="AS1407" s="14"/>
      <c r="AT1407" s="14"/>
      <c r="AU1407" s="14"/>
      <c r="AV1407" s="14"/>
      <c r="AW1407" s="14"/>
      <c r="AX1407" s="14"/>
      <c r="AY1407" s="14"/>
      <c r="AZ1407" s="14"/>
      <c r="BA1407" s="14"/>
      <c r="BB1407" s="14"/>
      <c r="BC1407" s="14"/>
      <c r="BD1407" s="14"/>
      <c r="BE1407" s="14"/>
      <c r="BF1407" s="14"/>
      <c r="BG1407" s="14"/>
      <c r="BH1407" s="14"/>
      <c r="BI1407" s="14"/>
    </row>
    <row r="1408" spans="1:61" x14ac:dyDescent="0.25">
      <c r="A1408">
        <v>1407</v>
      </c>
      <c r="B1408" s="3">
        <v>2025</v>
      </c>
      <c r="C1408" s="3">
        <v>3</v>
      </c>
      <c r="D1408" t="s">
        <v>16</v>
      </c>
      <c r="E1408" s="21">
        <v>45730.656226585648</v>
      </c>
      <c r="F1408" t="s">
        <v>112</v>
      </c>
      <c r="G1408" t="s">
        <v>112</v>
      </c>
      <c r="H1408" t="s">
        <v>78</v>
      </c>
      <c r="I1408" t="s">
        <v>78</v>
      </c>
      <c r="J1408" t="s">
        <v>98</v>
      </c>
      <c r="K1408" t="s">
        <v>98</v>
      </c>
      <c r="L1408" t="s">
        <v>32</v>
      </c>
      <c r="M1408" t="s">
        <v>32</v>
      </c>
      <c r="N1408" t="s">
        <v>867</v>
      </c>
      <c r="O1408" t="s">
        <v>1832</v>
      </c>
      <c r="P1408" t="s">
        <v>2203</v>
      </c>
      <c r="Q1408" t="s">
        <v>4795</v>
      </c>
      <c r="R1408" t="s">
        <v>3849</v>
      </c>
      <c r="S1408" t="s">
        <v>4796</v>
      </c>
      <c r="T1408" s="4">
        <v>2965</v>
      </c>
      <c r="U1408" s="4">
        <v>13</v>
      </c>
      <c r="V1408" s="3">
        <v>1</v>
      </c>
      <c r="W1408" t="s">
        <v>208</v>
      </c>
      <c r="X1408" t="s">
        <v>229</v>
      </c>
      <c r="Y1408">
        <v>181</v>
      </c>
      <c r="Z1408" s="14"/>
      <c r="AA1408" s="14">
        <v>6</v>
      </c>
      <c r="AB1408" s="14"/>
      <c r="AC1408" s="14">
        <v>4</v>
      </c>
      <c r="AD1408" s="14"/>
      <c r="AE1408" s="14"/>
      <c r="AF1408" s="14"/>
      <c r="AG1408" s="14"/>
      <c r="AH1408" s="14"/>
      <c r="AI1408" s="14"/>
      <c r="AJ1408" s="14"/>
      <c r="AK1408" s="14"/>
      <c r="AL1408" s="14"/>
      <c r="AM1408" s="14"/>
      <c r="AN1408" s="14"/>
      <c r="AO1408" s="14">
        <v>3</v>
      </c>
      <c r="AP1408" s="14"/>
      <c r="AQ1408" s="14"/>
      <c r="AR1408" s="14"/>
      <c r="AS1408" s="14"/>
      <c r="AT1408" s="14"/>
      <c r="AU1408" s="14"/>
      <c r="AV1408" s="14"/>
      <c r="AW1408" s="14"/>
      <c r="AX1408" s="14"/>
      <c r="AY1408" s="14"/>
      <c r="AZ1408" s="14"/>
      <c r="BA1408" s="14"/>
      <c r="BB1408" s="14"/>
      <c r="BC1408" s="14"/>
      <c r="BD1408" s="14"/>
      <c r="BE1408" s="14"/>
      <c r="BF1408" s="14"/>
      <c r="BG1408" s="14"/>
      <c r="BH1408" s="14"/>
      <c r="BI1408" s="14"/>
    </row>
    <row r="1409" spans="1:61" x14ac:dyDescent="0.25">
      <c r="A1409">
        <v>1408</v>
      </c>
      <c r="B1409" s="3">
        <v>2025</v>
      </c>
      <c r="C1409" s="3">
        <v>3</v>
      </c>
      <c r="D1409" t="s">
        <v>16</v>
      </c>
      <c r="E1409" s="21">
        <v>45730.732266979168</v>
      </c>
      <c r="F1409" t="s">
        <v>112</v>
      </c>
      <c r="G1409" t="s">
        <v>112</v>
      </c>
      <c r="H1409" t="s">
        <v>78</v>
      </c>
      <c r="I1409" t="s">
        <v>78</v>
      </c>
      <c r="J1409" t="s">
        <v>98</v>
      </c>
      <c r="K1409" t="s">
        <v>98</v>
      </c>
      <c r="L1409" t="s">
        <v>32</v>
      </c>
      <c r="M1409" t="s">
        <v>32</v>
      </c>
      <c r="N1409" t="s">
        <v>23</v>
      </c>
      <c r="O1409" t="s">
        <v>1832</v>
      </c>
      <c r="P1409" t="s">
        <v>4797</v>
      </c>
      <c r="Q1409" t="s">
        <v>4798</v>
      </c>
      <c r="S1409" t="s">
        <v>4799</v>
      </c>
      <c r="T1409" s="4">
        <v>1491</v>
      </c>
      <c r="U1409" s="4">
        <v>6</v>
      </c>
      <c r="V1409" s="3">
        <v>1</v>
      </c>
      <c r="W1409" t="s">
        <v>208</v>
      </c>
      <c r="X1409" t="s">
        <v>229</v>
      </c>
      <c r="Y1409">
        <v>182</v>
      </c>
      <c r="Z1409" s="14"/>
      <c r="AA1409" s="14"/>
      <c r="AB1409" s="14">
        <v>3</v>
      </c>
      <c r="AC1409" s="14"/>
      <c r="AD1409" s="14"/>
      <c r="AE1409" s="14"/>
      <c r="AF1409" s="14">
        <v>3</v>
      </c>
      <c r="AG1409" s="14"/>
      <c r="AH1409" s="14"/>
      <c r="AI1409" s="14"/>
      <c r="AJ1409" s="14"/>
      <c r="AK1409" s="14"/>
      <c r="AL1409" s="14"/>
      <c r="AM1409" s="14"/>
      <c r="AN1409" s="14"/>
      <c r="AO1409" s="14"/>
      <c r="AP1409" s="14"/>
      <c r="AQ1409" s="14"/>
      <c r="AR1409" s="14"/>
      <c r="AS1409" s="14"/>
      <c r="AT1409" s="14"/>
      <c r="AU1409" s="14"/>
      <c r="AV1409" s="14"/>
      <c r="AW1409" s="14"/>
      <c r="AX1409" s="14"/>
      <c r="AY1409" s="14"/>
      <c r="AZ1409" s="14"/>
      <c r="BA1409" s="14"/>
      <c r="BB1409" s="14"/>
      <c r="BC1409" s="14"/>
      <c r="BD1409" s="14"/>
      <c r="BE1409" s="14"/>
      <c r="BF1409" s="14"/>
      <c r="BG1409" s="14"/>
      <c r="BH1409" s="14"/>
      <c r="BI1409" s="14"/>
    </row>
    <row r="1410" spans="1:61" x14ac:dyDescent="0.25">
      <c r="A1410">
        <v>1409</v>
      </c>
      <c r="B1410" s="3">
        <v>2025</v>
      </c>
      <c r="C1410" s="3">
        <v>3</v>
      </c>
      <c r="D1410" t="s">
        <v>16</v>
      </c>
      <c r="E1410" s="21">
        <v>45730.747165300927</v>
      </c>
      <c r="F1410" t="s">
        <v>112</v>
      </c>
      <c r="G1410" t="s">
        <v>112</v>
      </c>
      <c r="H1410" t="s">
        <v>78</v>
      </c>
      <c r="I1410" t="s">
        <v>78</v>
      </c>
      <c r="J1410" t="s">
        <v>98</v>
      </c>
      <c r="K1410" t="s">
        <v>98</v>
      </c>
      <c r="L1410" t="s">
        <v>32</v>
      </c>
      <c r="M1410" t="s">
        <v>32</v>
      </c>
      <c r="N1410" t="s">
        <v>684</v>
      </c>
      <c r="O1410" t="s">
        <v>1832</v>
      </c>
      <c r="P1410" t="s">
        <v>4800</v>
      </c>
      <c r="Q1410" t="s">
        <v>4801</v>
      </c>
      <c r="S1410" t="s">
        <v>4802</v>
      </c>
      <c r="T1410" s="4">
        <v>950</v>
      </c>
      <c r="U1410" s="4">
        <v>4</v>
      </c>
      <c r="V1410" s="3">
        <v>1</v>
      </c>
      <c r="W1410" t="s">
        <v>208</v>
      </c>
      <c r="X1410" t="s">
        <v>229</v>
      </c>
      <c r="Y1410">
        <v>183</v>
      </c>
      <c r="Z1410" s="14">
        <v>2</v>
      </c>
      <c r="AA1410" s="14"/>
      <c r="AB1410" s="14"/>
      <c r="AC1410" s="14"/>
      <c r="AD1410" s="14">
        <v>2</v>
      </c>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c r="AZ1410" s="14"/>
      <c r="BA1410" s="14"/>
      <c r="BB1410" s="14"/>
      <c r="BC1410" s="14"/>
      <c r="BD1410" s="14"/>
      <c r="BE1410" s="14"/>
      <c r="BF1410" s="14"/>
      <c r="BG1410" s="14"/>
      <c r="BH1410" s="14"/>
      <c r="BI1410" s="14"/>
    </row>
    <row r="1411" spans="1:61" x14ac:dyDescent="0.25">
      <c r="A1411">
        <v>1410</v>
      </c>
      <c r="B1411" s="3">
        <v>2025</v>
      </c>
      <c r="C1411" s="3">
        <v>3</v>
      </c>
      <c r="D1411" t="s">
        <v>16</v>
      </c>
      <c r="E1411" s="21">
        <v>45730.891885150457</v>
      </c>
      <c r="F1411" t="s">
        <v>565</v>
      </c>
      <c r="G1411" t="s">
        <v>114</v>
      </c>
      <c r="H1411" t="s">
        <v>80</v>
      </c>
      <c r="I1411" t="s">
        <v>80</v>
      </c>
      <c r="J1411" t="s">
        <v>98</v>
      </c>
      <c r="K1411" t="s">
        <v>98</v>
      </c>
      <c r="L1411" t="s">
        <v>32</v>
      </c>
      <c r="M1411" t="s">
        <v>32</v>
      </c>
      <c r="N1411" t="s">
        <v>4803</v>
      </c>
      <c r="O1411" t="s">
        <v>1832</v>
      </c>
      <c r="P1411" t="s">
        <v>4804</v>
      </c>
      <c r="Q1411" t="s">
        <v>4805</v>
      </c>
      <c r="S1411" t="s">
        <v>4806</v>
      </c>
      <c r="T1411" s="4">
        <v>1585</v>
      </c>
      <c r="U1411" s="4">
        <v>11</v>
      </c>
      <c r="V1411" s="3">
        <v>1</v>
      </c>
      <c r="W1411" t="s">
        <v>208</v>
      </c>
      <c r="X1411" t="s">
        <v>229</v>
      </c>
      <c r="Y1411">
        <v>184</v>
      </c>
      <c r="Z1411" s="14">
        <v>2</v>
      </c>
      <c r="AA1411" s="14"/>
      <c r="AB1411" s="14"/>
      <c r="AC1411" s="14"/>
      <c r="AD1411" s="14"/>
      <c r="AE1411" s="14"/>
      <c r="AF1411" s="14"/>
      <c r="AG1411" s="14"/>
      <c r="AH1411" s="14"/>
      <c r="AI1411" s="14"/>
      <c r="AJ1411" s="14"/>
      <c r="AK1411" s="14"/>
      <c r="AL1411" s="14"/>
      <c r="AM1411" s="14"/>
      <c r="AN1411" s="14">
        <v>2</v>
      </c>
      <c r="AO1411" s="14">
        <v>2</v>
      </c>
      <c r="AP1411" s="14">
        <v>3</v>
      </c>
      <c r="AQ1411" s="14"/>
      <c r="AR1411" s="14"/>
      <c r="AS1411" s="14"/>
      <c r="AT1411" s="14">
        <v>2</v>
      </c>
      <c r="AU1411" s="14"/>
      <c r="AV1411" s="14"/>
      <c r="AW1411" s="14"/>
      <c r="AX1411" s="14"/>
      <c r="AY1411" s="14"/>
      <c r="AZ1411" s="14"/>
      <c r="BA1411" s="14"/>
      <c r="BB1411" s="14"/>
      <c r="BC1411" s="14"/>
      <c r="BD1411" s="14"/>
      <c r="BE1411" s="14"/>
      <c r="BF1411" s="14"/>
      <c r="BG1411" s="14"/>
      <c r="BH1411" s="14"/>
      <c r="BI1411" s="14"/>
    </row>
    <row r="1412" spans="1:61" x14ac:dyDescent="0.25">
      <c r="A1412">
        <v>1411</v>
      </c>
      <c r="B1412" s="3">
        <v>2025</v>
      </c>
      <c r="C1412" s="3">
        <v>3</v>
      </c>
      <c r="D1412" t="s">
        <v>16</v>
      </c>
      <c r="E1412" s="21">
        <v>45730.898910972217</v>
      </c>
      <c r="F1412" t="s">
        <v>565</v>
      </c>
      <c r="G1412" t="s">
        <v>114</v>
      </c>
      <c r="H1412" t="s">
        <v>80</v>
      </c>
      <c r="I1412" t="s">
        <v>80</v>
      </c>
      <c r="J1412" t="s">
        <v>98</v>
      </c>
      <c r="K1412" t="s">
        <v>98</v>
      </c>
      <c r="L1412" t="s">
        <v>32</v>
      </c>
      <c r="M1412" t="s">
        <v>32</v>
      </c>
      <c r="N1412" t="s">
        <v>4807</v>
      </c>
      <c r="O1412" t="s">
        <v>1832</v>
      </c>
      <c r="P1412" t="s">
        <v>4808</v>
      </c>
      <c r="Q1412" t="s">
        <v>4809</v>
      </c>
      <c r="S1412" t="s">
        <v>4810</v>
      </c>
      <c r="T1412" s="4">
        <v>1585</v>
      </c>
      <c r="U1412" s="4">
        <v>11</v>
      </c>
      <c r="V1412" s="3">
        <v>1</v>
      </c>
      <c r="W1412" t="s">
        <v>208</v>
      </c>
      <c r="X1412" t="s">
        <v>229</v>
      </c>
      <c r="Y1412">
        <v>185</v>
      </c>
      <c r="Z1412" s="14">
        <v>2</v>
      </c>
      <c r="AA1412" s="14"/>
      <c r="AB1412" s="14"/>
      <c r="AC1412" s="14"/>
      <c r="AD1412" s="14"/>
      <c r="AE1412" s="14"/>
      <c r="AF1412" s="14"/>
      <c r="AG1412" s="14"/>
      <c r="AH1412" s="14"/>
      <c r="AI1412" s="14"/>
      <c r="AJ1412" s="14"/>
      <c r="AK1412" s="14"/>
      <c r="AL1412" s="14"/>
      <c r="AM1412" s="14"/>
      <c r="AN1412" s="14">
        <v>2</v>
      </c>
      <c r="AO1412" s="14">
        <v>2</v>
      </c>
      <c r="AP1412" s="14">
        <v>3</v>
      </c>
      <c r="AQ1412" s="14"/>
      <c r="AR1412" s="14"/>
      <c r="AS1412" s="14"/>
      <c r="AT1412" s="14">
        <v>2</v>
      </c>
      <c r="AU1412" s="14"/>
      <c r="AV1412" s="14"/>
      <c r="AW1412" s="14"/>
      <c r="AX1412" s="14"/>
      <c r="AY1412" s="14"/>
      <c r="AZ1412" s="14"/>
      <c r="BA1412" s="14"/>
      <c r="BB1412" s="14"/>
      <c r="BC1412" s="14"/>
      <c r="BD1412" s="14"/>
      <c r="BE1412" s="14"/>
      <c r="BF1412" s="14"/>
      <c r="BG1412" s="14"/>
      <c r="BH1412" s="14"/>
      <c r="BI1412" s="14"/>
    </row>
    <row r="1413" spans="1:61" x14ac:dyDescent="0.25">
      <c r="A1413">
        <v>1412</v>
      </c>
      <c r="B1413" s="3">
        <v>2025</v>
      </c>
      <c r="C1413" s="3">
        <v>3</v>
      </c>
      <c r="D1413" t="s">
        <v>16</v>
      </c>
      <c r="E1413" s="21">
        <v>45730.902830960651</v>
      </c>
      <c r="F1413" t="s">
        <v>565</v>
      </c>
      <c r="G1413" t="s">
        <v>114</v>
      </c>
      <c r="H1413" t="s">
        <v>80</v>
      </c>
      <c r="I1413" t="s">
        <v>80</v>
      </c>
      <c r="J1413" t="s">
        <v>97</v>
      </c>
      <c r="K1413" t="s">
        <v>97</v>
      </c>
      <c r="L1413" t="s">
        <v>34</v>
      </c>
      <c r="M1413" t="s">
        <v>34</v>
      </c>
      <c r="N1413" t="s">
        <v>758</v>
      </c>
      <c r="O1413" t="s">
        <v>1832</v>
      </c>
      <c r="P1413" t="s">
        <v>4811</v>
      </c>
      <c r="Q1413" t="s">
        <v>4812</v>
      </c>
      <c r="S1413" t="s">
        <v>4813</v>
      </c>
      <c r="T1413" s="4">
        <v>950</v>
      </c>
      <c r="U1413" s="4">
        <v>4</v>
      </c>
      <c r="V1413" s="3">
        <v>1</v>
      </c>
      <c r="W1413" t="s">
        <v>208</v>
      </c>
      <c r="X1413" t="s">
        <v>229</v>
      </c>
      <c r="Y1413">
        <v>186</v>
      </c>
      <c r="Z1413" s="14"/>
      <c r="AA1413" s="14">
        <v>2</v>
      </c>
      <c r="AB1413" s="14">
        <v>2</v>
      </c>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c r="AZ1413" s="14"/>
      <c r="BA1413" s="14"/>
      <c r="BB1413" s="14"/>
      <c r="BC1413" s="14"/>
      <c r="BD1413" s="14"/>
      <c r="BE1413" s="14"/>
      <c r="BF1413" s="14"/>
      <c r="BG1413" s="14"/>
      <c r="BH1413" s="14"/>
      <c r="BI1413" s="14"/>
    </row>
    <row r="1414" spans="1:61" x14ac:dyDescent="0.25">
      <c r="A1414">
        <v>1413</v>
      </c>
      <c r="B1414" s="3">
        <v>2025</v>
      </c>
      <c r="C1414" s="3">
        <v>3</v>
      </c>
      <c r="D1414" t="s">
        <v>16</v>
      </c>
      <c r="E1414" s="21">
        <v>45729.852982418983</v>
      </c>
      <c r="F1414" t="s">
        <v>541</v>
      </c>
      <c r="G1414" t="s">
        <v>110</v>
      </c>
      <c r="H1414" t="s">
        <v>78</v>
      </c>
      <c r="I1414" t="s">
        <v>78</v>
      </c>
      <c r="J1414" t="s">
        <v>98</v>
      </c>
      <c r="K1414" t="s">
        <v>98</v>
      </c>
      <c r="L1414" t="s">
        <v>33</v>
      </c>
      <c r="M1414" t="s">
        <v>33</v>
      </c>
      <c r="N1414" t="s">
        <v>618</v>
      </c>
      <c r="O1414" t="s">
        <v>1832</v>
      </c>
      <c r="P1414" t="s">
        <v>4814</v>
      </c>
      <c r="Q1414" t="s">
        <v>4815</v>
      </c>
      <c r="R1414" t="s">
        <v>4816</v>
      </c>
      <c r="S1414" t="s">
        <v>4817</v>
      </c>
      <c r="T1414" s="4">
        <v>2530</v>
      </c>
      <c r="U1414" s="4">
        <v>16</v>
      </c>
      <c r="V1414" s="3">
        <v>1</v>
      </c>
      <c r="W1414" t="s">
        <v>208</v>
      </c>
      <c r="X1414" t="s">
        <v>229</v>
      </c>
      <c r="Y1414">
        <v>187</v>
      </c>
      <c r="Z1414" s="14">
        <v>1</v>
      </c>
      <c r="AA1414" s="14">
        <v>1</v>
      </c>
      <c r="AB1414" s="14">
        <v>1</v>
      </c>
      <c r="AC1414" s="14">
        <v>1</v>
      </c>
      <c r="AD1414" s="14">
        <v>1</v>
      </c>
      <c r="AE1414" s="14"/>
      <c r="AF1414" s="14"/>
      <c r="AG1414" s="14"/>
      <c r="AH1414" s="14"/>
      <c r="AI1414" s="14"/>
      <c r="AJ1414" s="14"/>
      <c r="AK1414" s="14">
        <v>2</v>
      </c>
      <c r="AL1414" s="14"/>
      <c r="AM1414" s="14">
        <v>1</v>
      </c>
      <c r="AN1414" s="14">
        <v>2</v>
      </c>
      <c r="AO1414" s="14">
        <v>2</v>
      </c>
      <c r="AP1414" s="14">
        <v>2</v>
      </c>
      <c r="AQ1414" s="14"/>
      <c r="AR1414" s="14"/>
      <c r="AS1414" s="14"/>
      <c r="AT1414" s="14">
        <v>2</v>
      </c>
      <c r="AU1414" s="14"/>
      <c r="AV1414" s="14"/>
      <c r="AW1414" s="14"/>
      <c r="AX1414" s="14"/>
      <c r="AY1414" s="14"/>
      <c r="AZ1414" s="14"/>
      <c r="BA1414" s="14"/>
      <c r="BB1414" s="14"/>
      <c r="BC1414" s="14"/>
      <c r="BD1414" s="14"/>
      <c r="BE1414" s="14"/>
      <c r="BF1414" s="14"/>
      <c r="BG1414" s="14"/>
      <c r="BH1414" s="14"/>
      <c r="BI1414" s="14"/>
    </row>
    <row r="1415" spans="1:61" x14ac:dyDescent="0.25">
      <c r="A1415">
        <v>1414</v>
      </c>
      <c r="B1415" s="3">
        <v>2025</v>
      </c>
      <c r="C1415" s="3">
        <v>3</v>
      </c>
      <c r="D1415" t="s">
        <v>16</v>
      </c>
      <c r="E1415" s="21">
        <v>45731.068459212962</v>
      </c>
      <c r="F1415" t="s">
        <v>541</v>
      </c>
      <c r="G1415" t="s">
        <v>110</v>
      </c>
      <c r="H1415" t="s">
        <v>78</v>
      </c>
      <c r="I1415" t="s">
        <v>78</v>
      </c>
      <c r="J1415" t="s">
        <v>98</v>
      </c>
      <c r="K1415" t="s">
        <v>98</v>
      </c>
      <c r="L1415" t="s">
        <v>32</v>
      </c>
      <c r="M1415" t="s">
        <v>32</v>
      </c>
      <c r="N1415" t="s">
        <v>1231</v>
      </c>
      <c r="O1415" t="s">
        <v>1832</v>
      </c>
      <c r="P1415" t="s">
        <v>4818</v>
      </c>
      <c r="Q1415" t="s">
        <v>4819</v>
      </c>
      <c r="S1415" t="s">
        <v>4820</v>
      </c>
      <c r="T1415" s="4">
        <v>2320</v>
      </c>
      <c r="U1415" s="4">
        <v>8</v>
      </c>
      <c r="V1415" s="3">
        <v>1</v>
      </c>
      <c r="W1415" t="s">
        <v>208</v>
      </c>
      <c r="X1415" t="s">
        <v>229</v>
      </c>
      <c r="Y1415">
        <v>188</v>
      </c>
      <c r="Z1415" s="14">
        <v>2</v>
      </c>
      <c r="AA1415" s="14">
        <v>2</v>
      </c>
      <c r="AB1415" s="14">
        <v>2</v>
      </c>
      <c r="AC1415" s="14"/>
      <c r="AD1415" s="14"/>
      <c r="AE1415" s="14"/>
      <c r="AF1415" s="14">
        <v>2</v>
      </c>
      <c r="AG1415" s="14"/>
      <c r="AH1415" s="14"/>
      <c r="AI1415" s="14"/>
      <c r="AJ1415" s="14"/>
      <c r="AK1415" s="14"/>
      <c r="AL1415" s="14"/>
      <c r="AM1415" s="14"/>
      <c r="AN1415" s="14"/>
      <c r="AO1415" s="14"/>
      <c r="AP1415" s="14"/>
      <c r="AQ1415" s="14"/>
      <c r="AR1415" s="14"/>
      <c r="AS1415" s="14"/>
      <c r="AT1415" s="14"/>
      <c r="AU1415" s="14"/>
      <c r="AV1415" s="14"/>
      <c r="AW1415" s="14"/>
      <c r="AX1415" s="14"/>
      <c r="AY1415" s="14"/>
      <c r="AZ1415" s="14"/>
      <c r="BA1415" s="14"/>
      <c r="BB1415" s="14"/>
      <c r="BC1415" s="14"/>
      <c r="BD1415" s="14"/>
      <c r="BE1415" s="14"/>
      <c r="BF1415" s="14"/>
      <c r="BG1415" s="14"/>
      <c r="BH1415" s="14"/>
      <c r="BI1415" s="14"/>
    </row>
    <row r="1416" spans="1:61" x14ac:dyDescent="0.25">
      <c r="A1416">
        <v>1415</v>
      </c>
      <c r="B1416" s="3">
        <v>2025</v>
      </c>
      <c r="C1416" s="3">
        <v>3</v>
      </c>
      <c r="D1416" t="s">
        <v>16</v>
      </c>
      <c r="E1416" s="21">
        <v>45731.069878240742</v>
      </c>
      <c r="F1416" t="s">
        <v>541</v>
      </c>
      <c r="G1416" t="s">
        <v>110</v>
      </c>
      <c r="H1416" t="s">
        <v>78</v>
      </c>
      <c r="I1416" t="s">
        <v>78</v>
      </c>
      <c r="J1416" t="s">
        <v>98</v>
      </c>
      <c r="K1416" t="s">
        <v>98</v>
      </c>
      <c r="L1416" t="s">
        <v>33</v>
      </c>
      <c r="M1416" t="s">
        <v>33</v>
      </c>
      <c r="N1416" t="s">
        <v>654</v>
      </c>
      <c r="O1416" t="s">
        <v>1832</v>
      </c>
      <c r="P1416" t="s">
        <v>4821</v>
      </c>
      <c r="Q1416" t="s">
        <v>4822</v>
      </c>
      <c r="S1416" t="s">
        <v>4823</v>
      </c>
      <c r="T1416" s="4">
        <v>1380</v>
      </c>
      <c r="U1416" s="4">
        <v>6</v>
      </c>
      <c r="V1416" s="3">
        <v>1</v>
      </c>
      <c r="W1416" t="s">
        <v>208</v>
      </c>
      <c r="X1416" t="s">
        <v>229</v>
      </c>
      <c r="Y1416">
        <v>189</v>
      </c>
      <c r="Z1416" s="14">
        <v>6</v>
      </c>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c r="AZ1416" s="14"/>
      <c r="BA1416" s="14"/>
      <c r="BB1416" s="14"/>
      <c r="BC1416" s="14"/>
      <c r="BD1416" s="14"/>
      <c r="BE1416" s="14"/>
      <c r="BF1416" s="14"/>
      <c r="BG1416" s="14"/>
      <c r="BH1416" s="14"/>
      <c r="BI1416" s="14"/>
    </row>
    <row r="1417" spans="1:61" x14ac:dyDescent="0.25">
      <c r="A1417">
        <v>1416</v>
      </c>
      <c r="B1417" s="3">
        <v>2025</v>
      </c>
      <c r="C1417" s="3">
        <v>3</v>
      </c>
      <c r="D1417" t="s">
        <v>16</v>
      </c>
      <c r="E1417" s="21">
        <v>45731.071345555552</v>
      </c>
      <c r="F1417" t="s">
        <v>541</v>
      </c>
      <c r="G1417" t="s">
        <v>110</v>
      </c>
      <c r="H1417" t="s">
        <v>80</v>
      </c>
      <c r="I1417" t="s">
        <v>80</v>
      </c>
      <c r="J1417" t="s">
        <v>98</v>
      </c>
      <c r="K1417" t="s">
        <v>98</v>
      </c>
      <c r="L1417" t="s">
        <v>33</v>
      </c>
      <c r="M1417" t="s">
        <v>33</v>
      </c>
      <c r="N1417" t="s">
        <v>684</v>
      </c>
      <c r="O1417" t="s">
        <v>1832</v>
      </c>
      <c r="P1417" t="s">
        <v>4824</v>
      </c>
      <c r="Q1417" t="s">
        <v>4825</v>
      </c>
      <c r="S1417" t="s">
        <v>4826</v>
      </c>
      <c r="T1417" s="4">
        <v>1990</v>
      </c>
      <c r="U1417" s="4">
        <v>8</v>
      </c>
      <c r="V1417" s="3">
        <v>1</v>
      </c>
      <c r="W1417" t="s">
        <v>208</v>
      </c>
      <c r="X1417" t="s">
        <v>229</v>
      </c>
      <c r="Y1417">
        <v>190</v>
      </c>
      <c r="Z1417" s="14">
        <v>2</v>
      </c>
      <c r="AA1417" s="14"/>
      <c r="AB1417" s="14">
        <v>2</v>
      </c>
      <c r="AC1417" s="14"/>
      <c r="AD1417" s="14"/>
      <c r="AE1417" s="14">
        <v>2</v>
      </c>
      <c r="AF1417" s="14">
        <v>2</v>
      </c>
      <c r="AG1417" s="14"/>
      <c r="AH1417" s="14"/>
      <c r="AI1417" s="14"/>
      <c r="AJ1417" s="14"/>
      <c r="AK1417" s="14"/>
      <c r="AL1417" s="14"/>
      <c r="AM1417" s="14"/>
      <c r="AN1417" s="14"/>
      <c r="AO1417" s="14"/>
      <c r="AP1417" s="14"/>
      <c r="AQ1417" s="14"/>
      <c r="AR1417" s="14"/>
      <c r="AS1417" s="14"/>
      <c r="AT1417" s="14"/>
      <c r="AU1417" s="14"/>
      <c r="AV1417" s="14"/>
      <c r="AW1417" s="14"/>
      <c r="AX1417" s="14"/>
      <c r="AY1417" s="14"/>
      <c r="AZ1417" s="14"/>
      <c r="BA1417" s="14"/>
      <c r="BB1417" s="14"/>
      <c r="BC1417" s="14"/>
      <c r="BD1417" s="14"/>
      <c r="BE1417" s="14"/>
      <c r="BF1417" s="14"/>
      <c r="BG1417" s="14"/>
      <c r="BH1417" s="14"/>
      <c r="BI1417" s="14"/>
    </row>
    <row r="1418" spans="1:61" x14ac:dyDescent="0.25">
      <c r="A1418">
        <v>1417</v>
      </c>
      <c r="B1418" s="3">
        <v>2025</v>
      </c>
      <c r="C1418" s="3">
        <v>3</v>
      </c>
      <c r="D1418" t="s">
        <v>16</v>
      </c>
      <c r="E1418" s="21">
        <v>45731.072947893517</v>
      </c>
      <c r="F1418" t="s">
        <v>541</v>
      </c>
      <c r="G1418" t="s">
        <v>110</v>
      </c>
      <c r="H1418" t="s">
        <v>80</v>
      </c>
      <c r="I1418" t="s">
        <v>80</v>
      </c>
      <c r="J1418" t="s">
        <v>98</v>
      </c>
      <c r="K1418" t="s">
        <v>98</v>
      </c>
      <c r="L1418" t="s">
        <v>32</v>
      </c>
      <c r="M1418" t="s">
        <v>32</v>
      </c>
      <c r="N1418" t="s">
        <v>658</v>
      </c>
      <c r="O1418" t="s">
        <v>1832</v>
      </c>
      <c r="P1418" t="s">
        <v>4827</v>
      </c>
      <c r="Q1418" t="s">
        <v>4828</v>
      </c>
      <c r="S1418" t="s">
        <v>4829</v>
      </c>
      <c r="T1418" s="4">
        <v>1585</v>
      </c>
      <c r="U1418" s="4">
        <v>11</v>
      </c>
      <c r="V1418" s="3">
        <v>1</v>
      </c>
      <c r="W1418" t="s">
        <v>208</v>
      </c>
      <c r="X1418" t="s">
        <v>229</v>
      </c>
      <c r="Y1418">
        <v>191</v>
      </c>
      <c r="Z1418" s="14">
        <v>2</v>
      </c>
      <c r="AA1418" s="14"/>
      <c r="AB1418" s="14"/>
      <c r="AC1418" s="14"/>
      <c r="AD1418" s="14"/>
      <c r="AE1418" s="14"/>
      <c r="AF1418" s="14"/>
      <c r="AG1418" s="14"/>
      <c r="AH1418" s="14"/>
      <c r="AI1418" s="14"/>
      <c r="AJ1418" s="14"/>
      <c r="AK1418" s="14"/>
      <c r="AL1418" s="14"/>
      <c r="AM1418" s="14"/>
      <c r="AN1418" s="14">
        <v>2</v>
      </c>
      <c r="AO1418" s="14">
        <v>2</v>
      </c>
      <c r="AP1418" s="14">
        <v>3</v>
      </c>
      <c r="AQ1418" s="14"/>
      <c r="AR1418" s="14"/>
      <c r="AS1418" s="14"/>
      <c r="AT1418" s="14">
        <v>2</v>
      </c>
      <c r="AU1418" s="14"/>
      <c r="AV1418" s="14"/>
      <c r="AW1418" s="14"/>
      <c r="AX1418" s="14"/>
      <c r="AY1418" s="14"/>
      <c r="AZ1418" s="14"/>
      <c r="BA1418" s="14"/>
      <c r="BB1418" s="14"/>
      <c r="BC1418" s="14"/>
      <c r="BD1418" s="14"/>
      <c r="BE1418" s="14"/>
      <c r="BF1418" s="14"/>
      <c r="BG1418" s="14"/>
      <c r="BH1418" s="14"/>
      <c r="BI1418" s="14"/>
    </row>
    <row r="1419" spans="1:61" x14ac:dyDescent="0.25">
      <c r="A1419">
        <v>1418</v>
      </c>
      <c r="B1419" s="3">
        <v>2025</v>
      </c>
      <c r="C1419" s="3">
        <v>3</v>
      </c>
      <c r="D1419" t="s">
        <v>16</v>
      </c>
      <c r="E1419" s="21">
        <v>45731.074201192132</v>
      </c>
      <c r="F1419" t="s">
        <v>541</v>
      </c>
      <c r="G1419" t="s">
        <v>110</v>
      </c>
      <c r="H1419" t="s">
        <v>80</v>
      </c>
      <c r="I1419" t="s">
        <v>80</v>
      </c>
      <c r="J1419" t="s">
        <v>98</v>
      </c>
      <c r="K1419" t="s">
        <v>98</v>
      </c>
      <c r="L1419" t="s">
        <v>33</v>
      </c>
      <c r="M1419" t="s">
        <v>33</v>
      </c>
      <c r="N1419" t="s">
        <v>854</v>
      </c>
      <c r="O1419" t="s">
        <v>1832</v>
      </c>
      <c r="P1419" t="s">
        <v>4830</v>
      </c>
      <c r="Q1419" t="s">
        <v>189</v>
      </c>
      <c r="R1419" t="s">
        <v>4831</v>
      </c>
      <c r="S1419" t="s">
        <v>4832</v>
      </c>
      <c r="T1419" s="4">
        <v>480</v>
      </c>
      <c r="U1419" s="4">
        <v>2</v>
      </c>
      <c r="V1419" s="3">
        <v>1</v>
      </c>
      <c r="W1419" t="s">
        <v>208</v>
      </c>
      <c r="X1419" t="s">
        <v>229</v>
      </c>
      <c r="Y1419">
        <v>192</v>
      </c>
      <c r="Z1419" s="14"/>
      <c r="AA1419" s="14">
        <v>2</v>
      </c>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c r="AZ1419" s="14"/>
      <c r="BA1419" s="14"/>
      <c r="BB1419" s="14"/>
      <c r="BC1419" s="14"/>
      <c r="BD1419" s="14"/>
      <c r="BE1419" s="14"/>
      <c r="BF1419" s="14"/>
      <c r="BG1419" s="14"/>
      <c r="BH1419" s="14"/>
      <c r="BI1419" s="14"/>
    </row>
    <row r="1420" spans="1:61" x14ac:dyDescent="0.25">
      <c r="A1420">
        <v>1419</v>
      </c>
      <c r="B1420" s="3">
        <v>2025</v>
      </c>
      <c r="C1420" s="3">
        <v>3</v>
      </c>
      <c r="D1420" t="s">
        <v>16</v>
      </c>
      <c r="E1420" s="21">
        <v>45731.085657824071</v>
      </c>
      <c r="F1420" t="s">
        <v>882</v>
      </c>
      <c r="G1420" t="s">
        <v>111</v>
      </c>
      <c r="H1420" t="s">
        <v>78</v>
      </c>
      <c r="I1420" t="s">
        <v>78</v>
      </c>
      <c r="J1420" t="s">
        <v>98</v>
      </c>
      <c r="K1420" t="s">
        <v>98</v>
      </c>
      <c r="L1420" t="s">
        <v>32</v>
      </c>
      <c r="M1420" t="s">
        <v>32</v>
      </c>
      <c r="N1420" t="s">
        <v>658</v>
      </c>
      <c r="O1420" t="s">
        <v>1832</v>
      </c>
      <c r="P1420" t="s">
        <v>4833</v>
      </c>
      <c r="Q1420" t="s">
        <v>4834</v>
      </c>
      <c r="R1420" t="s">
        <v>4835</v>
      </c>
      <c r="S1420" t="s">
        <v>4836</v>
      </c>
      <c r="T1420" s="4">
        <v>1585</v>
      </c>
      <c r="U1420" s="4">
        <v>11</v>
      </c>
      <c r="V1420" s="3">
        <v>1</v>
      </c>
      <c r="W1420" t="s">
        <v>208</v>
      </c>
      <c r="X1420" t="s">
        <v>229</v>
      </c>
      <c r="Y1420">
        <v>193</v>
      </c>
      <c r="Z1420" s="14">
        <v>2</v>
      </c>
      <c r="AA1420" s="14"/>
      <c r="AB1420" s="14"/>
      <c r="AC1420" s="14"/>
      <c r="AD1420" s="14"/>
      <c r="AE1420" s="14"/>
      <c r="AF1420" s="14"/>
      <c r="AG1420" s="14"/>
      <c r="AH1420" s="14"/>
      <c r="AI1420" s="14"/>
      <c r="AJ1420" s="14"/>
      <c r="AK1420" s="14"/>
      <c r="AL1420" s="14"/>
      <c r="AM1420" s="14"/>
      <c r="AN1420" s="14">
        <v>2</v>
      </c>
      <c r="AO1420" s="14">
        <v>2</v>
      </c>
      <c r="AP1420" s="14">
        <v>3</v>
      </c>
      <c r="AQ1420" s="14"/>
      <c r="AR1420" s="14"/>
      <c r="AS1420" s="14"/>
      <c r="AT1420" s="14">
        <v>2</v>
      </c>
      <c r="AU1420" s="14"/>
      <c r="AV1420" s="14"/>
      <c r="AW1420" s="14"/>
      <c r="AX1420" s="14"/>
      <c r="AY1420" s="14"/>
      <c r="AZ1420" s="14"/>
      <c r="BA1420" s="14"/>
      <c r="BB1420" s="14"/>
      <c r="BC1420" s="14"/>
      <c r="BD1420" s="14"/>
      <c r="BE1420" s="14"/>
      <c r="BF1420" s="14"/>
      <c r="BG1420" s="14"/>
      <c r="BH1420" s="14"/>
      <c r="BI1420" s="14"/>
    </row>
    <row r="1421" spans="1:61" x14ac:dyDescent="0.25">
      <c r="A1421">
        <v>1420</v>
      </c>
      <c r="B1421" s="3">
        <v>2025</v>
      </c>
      <c r="C1421" s="3">
        <v>3</v>
      </c>
      <c r="D1421" t="s">
        <v>16</v>
      </c>
      <c r="E1421" s="21">
        <v>45731.249282997684</v>
      </c>
      <c r="F1421" t="s">
        <v>882</v>
      </c>
      <c r="G1421" t="s">
        <v>111</v>
      </c>
      <c r="H1421" t="s">
        <v>80</v>
      </c>
      <c r="I1421" t="s">
        <v>80</v>
      </c>
      <c r="J1421" t="s">
        <v>97</v>
      </c>
      <c r="K1421" t="s">
        <v>97</v>
      </c>
      <c r="L1421" t="s">
        <v>34</v>
      </c>
      <c r="M1421" t="s">
        <v>34</v>
      </c>
      <c r="N1421" t="s">
        <v>633</v>
      </c>
      <c r="O1421" t="s">
        <v>1832</v>
      </c>
      <c r="P1421" t="s">
        <v>4837</v>
      </c>
      <c r="Q1421" t="s">
        <v>4838</v>
      </c>
      <c r="S1421" t="s">
        <v>4839</v>
      </c>
      <c r="T1421" s="4">
        <v>1585</v>
      </c>
      <c r="U1421" s="4">
        <v>11</v>
      </c>
      <c r="V1421" s="3">
        <v>1</v>
      </c>
      <c r="W1421" t="s">
        <v>208</v>
      </c>
      <c r="X1421" t="s">
        <v>229</v>
      </c>
      <c r="Y1421">
        <v>194</v>
      </c>
      <c r="Z1421" s="14">
        <v>2</v>
      </c>
      <c r="AA1421" s="14"/>
      <c r="AB1421" s="14"/>
      <c r="AC1421" s="14"/>
      <c r="AD1421" s="14"/>
      <c r="AE1421" s="14"/>
      <c r="AF1421" s="14"/>
      <c r="AG1421" s="14"/>
      <c r="AH1421" s="14"/>
      <c r="AI1421" s="14"/>
      <c r="AJ1421" s="14"/>
      <c r="AK1421" s="14"/>
      <c r="AL1421" s="14"/>
      <c r="AM1421" s="14"/>
      <c r="AN1421" s="14">
        <v>2</v>
      </c>
      <c r="AO1421" s="14">
        <v>2</v>
      </c>
      <c r="AP1421" s="14">
        <v>3</v>
      </c>
      <c r="AQ1421" s="14"/>
      <c r="AR1421" s="14"/>
      <c r="AS1421" s="14"/>
      <c r="AT1421" s="14">
        <v>2</v>
      </c>
      <c r="AU1421" s="14"/>
      <c r="AV1421" s="14"/>
      <c r="AW1421" s="14"/>
      <c r="AX1421" s="14"/>
      <c r="AY1421" s="14"/>
      <c r="AZ1421" s="14"/>
      <c r="BA1421" s="14"/>
      <c r="BB1421" s="14"/>
      <c r="BC1421" s="14"/>
      <c r="BD1421" s="14"/>
      <c r="BE1421" s="14"/>
      <c r="BF1421" s="14"/>
      <c r="BG1421" s="14"/>
      <c r="BH1421" s="14"/>
      <c r="BI1421" s="14"/>
    </row>
    <row r="1422" spans="1:61" x14ac:dyDescent="0.25">
      <c r="A1422">
        <v>1421</v>
      </c>
      <c r="B1422" s="3">
        <v>2025</v>
      </c>
      <c r="C1422" s="3">
        <v>3</v>
      </c>
      <c r="D1422" t="s">
        <v>16</v>
      </c>
      <c r="E1422" s="21">
        <v>45731.46766386574</v>
      </c>
      <c r="F1422" t="s">
        <v>882</v>
      </c>
      <c r="G1422" t="s">
        <v>111</v>
      </c>
      <c r="H1422" t="s">
        <v>78</v>
      </c>
      <c r="I1422" t="s">
        <v>78</v>
      </c>
      <c r="J1422" t="s">
        <v>98</v>
      </c>
      <c r="K1422" t="s">
        <v>98</v>
      </c>
      <c r="L1422" t="s">
        <v>32</v>
      </c>
      <c r="M1422" t="s">
        <v>32</v>
      </c>
      <c r="N1422" t="s">
        <v>981</v>
      </c>
      <c r="O1422" t="s">
        <v>1832</v>
      </c>
      <c r="P1422" t="s">
        <v>4840</v>
      </c>
      <c r="Q1422" t="s">
        <v>4841</v>
      </c>
      <c r="S1422" t="s">
        <v>4842</v>
      </c>
      <c r="T1422" s="4">
        <v>950</v>
      </c>
      <c r="U1422" s="4">
        <v>4</v>
      </c>
      <c r="V1422" s="3">
        <v>1</v>
      </c>
      <c r="W1422" t="s">
        <v>208</v>
      </c>
      <c r="X1422" t="s">
        <v>229</v>
      </c>
      <c r="Y1422">
        <v>195</v>
      </c>
      <c r="Z1422" s="14"/>
      <c r="AA1422" s="14">
        <v>2</v>
      </c>
      <c r="AB1422" s="14">
        <v>2</v>
      </c>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c r="AZ1422" s="14"/>
      <c r="BA1422" s="14"/>
      <c r="BB1422" s="14"/>
      <c r="BC1422" s="14"/>
      <c r="BD1422" s="14"/>
      <c r="BE1422" s="14"/>
      <c r="BF1422" s="14"/>
      <c r="BG1422" s="14"/>
      <c r="BH1422" s="14"/>
      <c r="BI1422" s="14"/>
    </row>
    <row r="1423" spans="1:61" x14ac:dyDescent="0.25">
      <c r="A1423">
        <v>1422</v>
      </c>
      <c r="B1423" s="3">
        <v>2025</v>
      </c>
      <c r="C1423" s="3">
        <v>3</v>
      </c>
      <c r="D1423" t="s">
        <v>16</v>
      </c>
      <c r="E1423" s="21">
        <v>45731.482255532414</v>
      </c>
      <c r="F1423" t="s">
        <v>882</v>
      </c>
      <c r="G1423" t="s">
        <v>111</v>
      </c>
      <c r="H1423" t="s">
        <v>80</v>
      </c>
      <c r="I1423" t="s">
        <v>80</v>
      </c>
      <c r="J1423" t="s">
        <v>98</v>
      </c>
      <c r="K1423" t="s">
        <v>98</v>
      </c>
      <c r="L1423" t="s">
        <v>32</v>
      </c>
      <c r="M1423" t="s">
        <v>32</v>
      </c>
      <c r="N1423" t="s">
        <v>3198</v>
      </c>
      <c r="O1423" t="s">
        <v>1832</v>
      </c>
      <c r="P1423" t="s">
        <v>4843</v>
      </c>
      <c r="Q1423" t="s">
        <v>4844</v>
      </c>
      <c r="S1423" t="s">
        <v>4845</v>
      </c>
      <c r="T1423" s="4">
        <v>1585</v>
      </c>
      <c r="U1423" s="4">
        <v>11</v>
      </c>
      <c r="V1423" s="3">
        <v>1</v>
      </c>
      <c r="W1423" t="s">
        <v>208</v>
      </c>
      <c r="X1423" t="s">
        <v>229</v>
      </c>
      <c r="Y1423">
        <v>196</v>
      </c>
      <c r="Z1423" s="14">
        <v>2</v>
      </c>
      <c r="AA1423" s="14"/>
      <c r="AB1423" s="14"/>
      <c r="AC1423" s="14"/>
      <c r="AD1423" s="14"/>
      <c r="AE1423" s="14"/>
      <c r="AF1423" s="14"/>
      <c r="AG1423" s="14"/>
      <c r="AH1423" s="14"/>
      <c r="AI1423" s="14"/>
      <c r="AJ1423" s="14"/>
      <c r="AK1423" s="14"/>
      <c r="AL1423" s="14"/>
      <c r="AM1423" s="14"/>
      <c r="AN1423" s="14">
        <v>2</v>
      </c>
      <c r="AO1423" s="14">
        <v>2</v>
      </c>
      <c r="AP1423" s="14">
        <v>3</v>
      </c>
      <c r="AQ1423" s="14"/>
      <c r="AR1423" s="14"/>
      <c r="AS1423" s="14"/>
      <c r="AT1423" s="14">
        <v>2</v>
      </c>
      <c r="AU1423" s="14"/>
      <c r="AV1423" s="14"/>
      <c r="AW1423" s="14"/>
      <c r="AX1423" s="14"/>
      <c r="AY1423" s="14"/>
      <c r="AZ1423" s="14"/>
      <c r="BA1423" s="14"/>
      <c r="BB1423" s="14"/>
      <c r="BC1423" s="14"/>
      <c r="BD1423" s="14"/>
      <c r="BE1423" s="14"/>
      <c r="BF1423" s="14"/>
      <c r="BG1423" s="14"/>
      <c r="BH1423" s="14"/>
      <c r="BI1423" s="14"/>
    </row>
    <row r="1424" spans="1:61" x14ac:dyDescent="0.25">
      <c r="A1424">
        <v>1423</v>
      </c>
      <c r="B1424" s="3">
        <v>2025</v>
      </c>
      <c r="C1424" s="3">
        <v>3</v>
      </c>
      <c r="D1424" t="s">
        <v>16</v>
      </c>
      <c r="E1424" s="21">
        <v>45731.509905601852</v>
      </c>
      <c r="F1424" t="s">
        <v>882</v>
      </c>
      <c r="G1424" t="s">
        <v>111</v>
      </c>
      <c r="H1424" t="s">
        <v>80</v>
      </c>
      <c r="I1424" t="s">
        <v>80</v>
      </c>
      <c r="J1424" t="s">
        <v>98</v>
      </c>
      <c r="K1424" t="s">
        <v>98</v>
      </c>
      <c r="L1424" t="s">
        <v>32</v>
      </c>
      <c r="M1424" t="s">
        <v>32</v>
      </c>
      <c r="N1424" t="s">
        <v>658</v>
      </c>
      <c r="O1424" t="s">
        <v>1832</v>
      </c>
      <c r="P1424" t="s">
        <v>4846</v>
      </c>
      <c r="Q1424" t="s">
        <v>4847</v>
      </c>
      <c r="S1424" t="s">
        <v>4848</v>
      </c>
      <c r="T1424" s="4">
        <v>630</v>
      </c>
      <c r="U1424" s="4">
        <v>3</v>
      </c>
      <c r="V1424" s="3">
        <v>1</v>
      </c>
      <c r="W1424" t="s">
        <v>208</v>
      </c>
      <c r="X1424" t="s">
        <v>229</v>
      </c>
      <c r="Y1424">
        <v>197</v>
      </c>
      <c r="Z1424" s="14"/>
      <c r="AA1424" s="14">
        <v>1</v>
      </c>
      <c r="AB1424" s="14"/>
      <c r="AC1424" s="14"/>
      <c r="AD1424" s="14"/>
      <c r="AE1424" s="14"/>
      <c r="AF1424" s="14"/>
      <c r="AG1424" s="14"/>
      <c r="AH1424" s="14"/>
      <c r="AI1424" s="14"/>
      <c r="AJ1424" s="14"/>
      <c r="AK1424" s="14"/>
      <c r="AL1424" s="14"/>
      <c r="AM1424" s="14"/>
      <c r="AN1424" s="14">
        <v>2</v>
      </c>
      <c r="AO1424" s="14"/>
      <c r="AP1424" s="14"/>
      <c r="AQ1424" s="14"/>
      <c r="AR1424" s="14"/>
      <c r="AS1424" s="14"/>
      <c r="AT1424" s="14"/>
      <c r="AU1424" s="14"/>
      <c r="AV1424" s="14"/>
      <c r="AW1424" s="14"/>
      <c r="AX1424" s="14"/>
      <c r="AY1424" s="14"/>
      <c r="AZ1424" s="14"/>
      <c r="BA1424" s="14"/>
      <c r="BB1424" s="14"/>
      <c r="BC1424" s="14"/>
      <c r="BD1424" s="14"/>
      <c r="BE1424" s="14"/>
      <c r="BF1424" s="14"/>
      <c r="BG1424" s="14"/>
      <c r="BH1424" s="14"/>
      <c r="BI1424" s="14"/>
    </row>
    <row r="1425" spans="1:61" x14ac:dyDescent="0.25">
      <c r="A1425">
        <v>1424</v>
      </c>
      <c r="B1425" s="3">
        <v>2025</v>
      </c>
      <c r="C1425" s="3">
        <v>3</v>
      </c>
      <c r="D1425" t="s">
        <v>16</v>
      </c>
      <c r="E1425" s="21">
        <v>45731.075432731479</v>
      </c>
      <c r="F1425" t="s">
        <v>541</v>
      </c>
      <c r="G1425" t="s">
        <v>110</v>
      </c>
      <c r="H1425" t="s">
        <v>80</v>
      </c>
      <c r="I1425" t="s">
        <v>80</v>
      </c>
      <c r="J1425" t="s">
        <v>98</v>
      </c>
      <c r="K1425" t="s">
        <v>98</v>
      </c>
      <c r="L1425" t="s">
        <v>32</v>
      </c>
      <c r="M1425" t="s">
        <v>32</v>
      </c>
      <c r="N1425" t="s">
        <v>809</v>
      </c>
      <c r="O1425" t="s">
        <v>1832</v>
      </c>
      <c r="P1425" t="s">
        <v>4849</v>
      </c>
      <c r="Q1425" t="s">
        <v>4850</v>
      </c>
      <c r="R1425" t="s">
        <v>4851</v>
      </c>
      <c r="S1425" t="s">
        <v>4852</v>
      </c>
      <c r="T1425" s="4">
        <v>1585</v>
      </c>
      <c r="U1425" s="4">
        <v>11</v>
      </c>
      <c r="V1425" s="3">
        <v>1</v>
      </c>
      <c r="W1425" t="s">
        <v>208</v>
      </c>
      <c r="X1425" t="s">
        <v>229</v>
      </c>
      <c r="Y1425">
        <v>198</v>
      </c>
      <c r="Z1425" s="14">
        <v>2</v>
      </c>
      <c r="AA1425" s="14"/>
      <c r="AB1425" s="14"/>
      <c r="AC1425" s="14"/>
      <c r="AD1425" s="14"/>
      <c r="AE1425" s="14"/>
      <c r="AF1425" s="14"/>
      <c r="AG1425" s="14"/>
      <c r="AH1425" s="14"/>
      <c r="AI1425" s="14"/>
      <c r="AJ1425" s="14"/>
      <c r="AK1425" s="14"/>
      <c r="AL1425" s="14"/>
      <c r="AM1425" s="14"/>
      <c r="AN1425" s="14">
        <v>2</v>
      </c>
      <c r="AO1425" s="14">
        <v>2</v>
      </c>
      <c r="AP1425" s="14">
        <v>3</v>
      </c>
      <c r="AQ1425" s="14"/>
      <c r="AR1425" s="14"/>
      <c r="AS1425" s="14"/>
      <c r="AT1425" s="14">
        <v>2</v>
      </c>
      <c r="AU1425" s="14"/>
      <c r="AV1425" s="14"/>
      <c r="AW1425" s="14"/>
      <c r="AX1425" s="14"/>
      <c r="AY1425" s="14"/>
      <c r="AZ1425" s="14"/>
      <c r="BA1425" s="14"/>
      <c r="BB1425" s="14"/>
      <c r="BC1425" s="14"/>
      <c r="BD1425" s="14"/>
      <c r="BE1425" s="14"/>
      <c r="BF1425" s="14"/>
      <c r="BG1425" s="14"/>
      <c r="BH1425" s="14"/>
      <c r="BI1425" s="14"/>
    </row>
    <row r="1426" spans="1:61" x14ac:dyDescent="0.25">
      <c r="A1426">
        <v>1425</v>
      </c>
      <c r="B1426" s="3">
        <v>2025</v>
      </c>
      <c r="C1426" s="3">
        <v>3</v>
      </c>
      <c r="D1426" t="s">
        <v>16</v>
      </c>
      <c r="E1426" s="21">
        <v>45731.884875902782</v>
      </c>
      <c r="F1426" t="s">
        <v>541</v>
      </c>
      <c r="G1426" t="s">
        <v>110</v>
      </c>
      <c r="H1426" t="s">
        <v>80</v>
      </c>
      <c r="I1426" t="s">
        <v>80</v>
      </c>
      <c r="J1426" t="s">
        <v>97</v>
      </c>
      <c r="K1426" t="s">
        <v>97</v>
      </c>
      <c r="L1426" t="s">
        <v>34</v>
      </c>
      <c r="M1426" t="s">
        <v>34</v>
      </c>
      <c r="N1426" t="s">
        <v>633</v>
      </c>
      <c r="O1426" t="s">
        <v>1832</v>
      </c>
      <c r="P1426" t="s">
        <v>4853</v>
      </c>
      <c r="Q1426" t="s">
        <v>4854</v>
      </c>
      <c r="S1426" t="s">
        <v>4855</v>
      </c>
      <c r="T1426" s="4">
        <v>1585</v>
      </c>
      <c r="U1426" s="4">
        <v>11</v>
      </c>
      <c r="V1426" s="3">
        <v>1</v>
      </c>
      <c r="W1426" t="s">
        <v>208</v>
      </c>
      <c r="X1426" t="s">
        <v>229</v>
      </c>
      <c r="Y1426">
        <v>199</v>
      </c>
      <c r="Z1426" s="14">
        <v>2</v>
      </c>
      <c r="AA1426" s="14"/>
      <c r="AB1426" s="14"/>
      <c r="AC1426" s="14"/>
      <c r="AD1426" s="14"/>
      <c r="AE1426" s="14"/>
      <c r="AF1426" s="14"/>
      <c r="AG1426" s="14"/>
      <c r="AH1426" s="14"/>
      <c r="AI1426" s="14"/>
      <c r="AJ1426" s="14"/>
      <c r="AK1426" s="14"/>
      <c r="AL1426" s="14"/>
      <c r="AM1426" s="14"/>
      <c r="AN1426" s="14">
        <v>2</v>
      </c>
      <c r="AO1426" s="14">
        <v>2</v>
      </c>
      <c r="AP1426" s="14">
        <v>3</v>
      </c>
      <c r="AQ1426" s="14"/>
      <c r="AR1426" s="14"/>
      <c r="AS1426" s="14"/>
      <c r="AT1426" s="14">
        <v>2</v>
      </c>
      <c r="AU1426" s="14"/>
      <c r="AV1426" s="14"/>
      <c r="AW1426" s="14"/>
      <c r="AX1426" s="14"/>
      <c r="AY1426" s="14"/>
      <c r="AZ1426" s="14"/>
      <c r="BA1426" s="14"/>
      <c r="BB1426" s="14"/>
      <c r="BC1426" s="14"/>
      <c r="BD1426" s="14"/>
      <c r="BE1426" s="14"/>
      <c r="BF1426" s="14"/>
      <c r="BG1426" s="14"/>
      <c r="BH1426" s="14"/>
      <c r="BI1426" s="14"/>
    </row>
    <row r="1427" spans="1:61" x14ac:dyDescent="0.25">
      <c r="A1427">
        <v>1426</v>
      </c>
      <c r="B1427" s="3">
        <v>2025</v>
      </c>
      <c r="C1427" s="3">
        <v>3</v>
      </c>
      <c r="D1427" t="s">
        <v>16</v>
      </c>
      <c r="E1427" s="21">
        <v>45731.890001412037</v>
      </c>
      <c r="F1427" t="s">
        <v>541</v>
      </c>
      <c r="G1427" t="s">
        <v>110</v>
      </c>
      <c r="H1427" t="s">
        <v>80</v>
      </c>
      <c r="I1427" t="s">
        <v>80</v>
      </c>
      <c r="J1427" t="s">
        <v>97</v>
      </c>
      <c r="K1427" t="s">
        <v>97</v>
      </c>
      <c r="L1427" t="s">
        <v>37</v>
      </c>
      <c r="M1427" t="s">
        <v>37</v>
      </c>
      <c r="N1427" t="s">
        <v>741</v>
      </c>
      <c r="O1427" t="s">
        <v>1832</v>
      </c>
      <c r="P1427" t="s">
        <v>4856</v>
      </c>
      <c r="Q1427" t="s">
        <v>4857</v>
      </c>
      <c r="S1427" t="s">
        <v>741</v>
      </c>
      <c r="T1427" s="4">
        <v>2000</v>
      </c>
      <c r="U1427" s="4">
        <v>12</v>
      </c>
      <c r="V1427" s="3">
        <v>1</v>
      </c>
      <c r="W1427" t="s">
        <v>4858</v>
      </c>
      <c r="X1427" t="s">
        <v>229</v>
      </c>
      <c r="Y1427">
        <v>200</v>
      </c>
      <c r="Z1427" s="14">
        <v>2</v>
      </c>
      <c r="AA1427" s="14"/>
      <c r="AB1427" s="14"/>
      <c r="AC1427" s="14"/>
      <c r="AD1427" s="14"/>
      <c r="AE1427" s="14"/>
      <c r="AF1427" s="14"/>
      <c r="AG1427" s="14"/>
      <c r="AH1427" s="14">
        <v>1</v>
      </c>
      <c r="AI1427" s="14"/>
      <c r="AJ1427" s="14"/>
      <c r="AK1427" s="14"/>
      <c r="AL1427" s="14"/>
      <c r="AM1427" s="14"/>
      <c r="AN1427" s="14">
        <v>2</v>
      </c>
      <c r="AO1427" s="14">
        <v>2</v>
      </c>
      <c r="AP1427" s="14">
        <v>3</v>
      </c>
      <c r="AQ1427" s="14"/>
      <c r="AR1427" s="14"/>
      <c r="AS1427" s="14"/>
      <c r="AT1427" s="14">
        <v>2</v>
      </c>
      <c r="AU1427" s="14"/>
      <c r="AV1427" s="14"/>
      <c r="AW1427" s="14"/>
      <c r="AX1427" s="14"/>
      <c r="AY1427" s="14"/>
      <c r="AZ1427" s="14"/>
      <c r="BA1427" s="14"/>
      <c r="BB1427" s="14"/>
      <c r="BC1427" s="14"/>
      <c r="BD1427" s="14"/>
      <c r="BE1427" s="14"/>
      <c r="BF1427" s="14"/>
      <c r="BG1427" s="14"/>
      <c r="BH1427" s="14"/>
      <c r="BI1427" s="14"/>
    </row>
    <row r="1428" spans="1:61" x14ac:dyDescent="0.25">
      <c r="A1428">
        <v>1427</v>
      </c>
      <c r="B1428" s="3">
        <v>2025</v>
      </c>
      <c r="C1428" s="3">
        <v>3</v>
      </c>
      <c r="D1428" t="s">
        <v>16</v>
      </c>
      <c r="E1428" s="21">
        <v>45731.979177361107</v>
      </c>
      <c r="F1428" t="s">
        <v>112</v>
      </c>
      <c r="G1428" t="s">
        <v>112</v>
      </c>
      <c r="H1428" t="s">
        <v>78</v>
      </c>
      <c r="I1428" t="s">
        <v>78</v>
      </c>
      <c r="J1428" t="s">
        <v>98</v>
      </c>
      <c r="K1428" t="s">
        <v>98</v>
      </c>
      <c r="L1428" t="s">
        <v>32</v>
      </c>
      <c r="M1428" t="s">
        <v>32</v>
      </c>
      <c r="N1428" t="s">
        <v>1228</v>
      </c>
      <c r="O1428" t="s">
        <v>1832</v>
      </c>
      <c r="P1428" t="s">
        <v>4859</v>
      </c>
      <c r="Q1428" t="s">
        <v>4860</v>
      </c>
      <c r="R1428" t="s">
        <v>4861</v>
      </c>
      <c r="S1428" t="s">
        <v>4862</v>
      </c>
      <c r="T1428" s="4">
        <v>1315</v>
      </c>
      <c r="U1428" s="4">
        <v>7</v>
      </c>
      <c r="V1428" s="3">
        <v>1</v>
      </c>
      <c r="W1428" t="s">
        <v>208</v>
      </c>
      <c r="X1428" t="s">
        <v>229</v>
      </c>
      <c r="Y1428">
        <v>201</v>
      </c>
      <c r="Z1428" s="14"/>
      <c r="AA1428" s="14"/>
      <c r="AB1428" s="14">
        <v>2</v>
      </c>
      <c r="AC1428" s="14"/>
      <c r="AD1428" s="14"/>
      <c r="AE1428" s="14"/>
      <c r="AF1428" s="14"/>
      <c r="AG1428" s="14"/>
      <c r="AH1428" s="14">
        <v>1</v>
      </c>
      <c r="AI1428" s="14"/>
      <c r="AJ1428" s="14"/>
      <c r="AK1428" s="14">
        <v>2</v>
      </c>
      <c r="AL1428" s="14"/>
      <c r="AM1428" s="14"/>
      <c r="AN1428" s="14"/>
      <c r="AO1428" s="14"/>
      <c r="AP1428" s="14"/>
      <c r="AQ1428" s="14"/>
      <c r="AR1428" s="14"/>
      <c r="AS1428" s="14"/>
      <c r="AT1428" s="14"/>
      <c r="AU1428" s="14">
        <v>2</v>
      </c>
      <c r="AV1428" s="14"/>
      <c r="AW1428" s="14"/>
      <c r="AX1428" s="14"/>
      <c r="AY1428" s="14"/>
      <c r="AZ1428" s="14"/>
      <c r="BA1428" s="14"/>
      <c r="BB1428" s="14"/>
      <c r="BC1428" s="14"/>
      <c r="BD1428" s="14"/>
      <c r="BE1428" s="14"/>
      <c r="BF1428" s="14"/>
      <c r="BG1428" s="14"/>
      <c r="BH1428" s="14"/>
      <c r="BI1428" s="14"/>
    </row>
    <row r="1429" spans="1:61" x14ac:dyDescent="0.25">
      <c r="A1429">
        <v>1428</v>
      </c>
      <c r="B1429" s="3">
        <v>2025</v>
      </c>
      <c r="C1429" s="3">
        <v>3</v>
      </c>
      <c r="D1429" t="s">
        <v>16</v>
      </c>
      <c r="E1429" s="21">
        <v>45731.986815439806</v>
      </c>
      <c r="F1429" t="s">
        <v>112</v>
      </c>
      <c r="G1429" t="s">
        <v>112</v>
      </c>
      <c r="H1429" t="s">
        <v>78</v>
      </c>
      <c r="I1429" t="s">
        <v>78</v>
      </c>
      <c r="J1429" t="s">
        <v>98</v>
      </c>
      <c r="K1429" t="s">
        <v>98</v>
      </c>
      <c r="L1429" t="s">
        <v>32</v>
      </c>
      <c r="M1429" t="s">
        <v>32</v>
      </c>
      <c r="N1429" t="s">
        <v>927</v>
      </c>
      <c r="O1429" t="s">
        <v>1832</v>
      </c>
      <c r="P1429" t="s">
        <v>4863</v>
      </c>
      <c r="Q1429" t="s">
        <v>4864</v>
      </c>
      <c r="S1429" t="s">
        <v>4865</v>
      </c>
      <c r="T1429" s="4">
        <v>2505</v>
      </c>
      <c r="U1429" s="4">
        <v>15</v>
      </c>
      <c r="V1429" s="3">
        <v>1</v>
      </c>
      <c r="W1429" t="s">
        <v>208</v>
      </c>
      <c r="X1429" t="s">
        <v>229</v>
      </c>
      <c r="Y1429">
        <v>202</v>
      </c>
      <c r="Z1429" s="14">
        <v>6</v>
      </c>
      <c r="AA1429" s="14"/>
      <c r="AB1429" s="14"/>
      <c r="AC1429" s="14"/>
      <c r="AD1429" s="14"/>
      <c r="AE1429" s="14"/>
      <c r="AF1429" s="14"/>
      <c r="AG1429" s="14"/>
      <c r="AH1429" s="14"/>
      <c r="AI1429" s="14"/>
      <c r="AJ1429" s="14"/>
      <c r="AK1429" s="14"/>
      <c r="AL1429" s="14"/>
      <c r="AM1429" s="14"/>
      <c r="AN1429" s="14">
        <v>2</v>
      </c>
      <c r="AO1429" s="14">
        <v>2</v>
      </c>
      <c r="AP1429" s="14">
        <v>3</v>
      </c>
      <c r="AQ1429" s="14"/>
      <c r="AR1429" s="14"/>
      <c r="AS1429" s="14"/>
      <c r="AT1429" s="14">
        <v>2</v>
      </c>
      <c r="AU1429" s="14"/>
      <c r="AV1429" s="14"/>
      <c r="AW1429" s="14"/>
      <c r="AX1429" s="14"/>
      <c r="AY1429" s="14"/>
      <c r="AZ1429" s="14"/>
      <c r="BA1429" s="14"/>
      <c r="BB1429" s="14"/>
      <c r="BC1429" s="14"/>
      <c r="BD1429" s="14"/>
      <c r="BE1429" s="14"/>
      <c r="BF1429" s="14"/>
      <c r="BG1429" s="14"/>
      <c r="BH1429" s="14"/>
      <c r="BI1429" s="14"/>
    </row>
    <row r="1430" spans="1:61" x14ac:dyDescent="0.25">
      <c r="A1430">
        <v>1429</v>
      </c>
      <c r="B1430" s="3">
        <v>2025</v>
      </c>
      <c r="C1430" s="3">
        <v>3</v>
      </c>
      <c r="D1430" t="s">
        <v>16</v>
      </c>
      <c r="E1430" s="21">
        <v>45731.90640388889</v>
      </c>
      <c r="F1430" t="s">
        <v>541</v>
      </c>
      <c r="G1430" t="s">
        <v>110</v>
      </c>
      <c r="H1430" t="s">
        <v>80</v>
      </c>
      <c r="I1430" t="s">
        <v>80</v>
      </c>
      <c r="J1430" t="s">
        <v>98</v>
      </c>
      <c r="K1430" t="s">
        <v>98</v>
      </c>
      <c r="L1430" t="s">
        <v>32</v>
      </c>
      <c r="M1430" t="s">
        <v>32</v>
      </c>
      <c r="N1430" t="s">
        <v>1259</v>
      </c>
      <c r="O1430" t="s">
        <v>1832</v>
      </c>
      <c r="P1430" t="s">
        <v>4866</v>
      </c>
      <c r="Q1430" t="s">
        <v>4867</v>
      </c>
      <c r="S1430" t="s">
        <v>4868</v>
      </c>
      <c r="T1430" s="4">
        <v>1950</v>
      </c>
      <c r="U1430" s="4">
        <v>8</v>
      </c>
      <c r="V1430" s="3">
        <v>1</v>
      </c>
      <c r="W1430" t="s">
        <v>208</v>
      </c>
      <c r="X1430" t="s">
        <v>229</v>
      </c>
      <c r="Y1430">
        <v>203</v>
      </c>
      <c r="Z1430" s="14">
        <v>2</v>
      </c>
      <c r="AA1430" s="14">
        <v>4</v>
      </c>
      <c r="AB1430" s="14"/>
      <c r="AC1430" s="14"/>
      <c r="AD1430" s="14"/>
      <c r="AE1430" s="14"/>
      <c r="AF1430" s="14">
        <v>2</v>
      </c>
      <c r="AG1430" s="14"/>
      <c r="AH1430" s="14"/>
      <c r="AI1430" s="14"/>
      <c r="AJ1430" s="14"/>
      <c r="AK1430" s="14"/>
      <c r="AL1430" s="14"/>
      <c r="AM1430" s="14"/>
      <c r="AN1430" s="14"/>
      <c r="AO1430" s="14"/>
      <c r="AP1430" s="14"/>
      <c r="AQ1430" s="14"/>
      <c r="AR1430" s="14"/>
      <c r="AS1430" s="14"/>
      <c r="AT1430" s="14"/>
      <c r="AU1430" s="14"/>
      <c r="AV1430" s="14"/>
      <c r="AW1430" s="14"/>
      <c r="AX1430" s="14"/>
      <c r="AY1430" s="14"/>
      <c r="AZ1430" s="14"/>
      <c r="BA1430" s="14"/>
      <c r="BB1430" s="14"/>
      <c r="BC1430" s="14"/>
      <c r="BD1430" s="14"/>
      <c r="BE1430" s="14"/>
      <c r="BF1430" s="14"/>
      <c r="BG1430" s="14"/>
      <c r="BH1430" s="14"/>
      <c r="BI1430" s="14"/>
    </row>
    <row r="1431" spans="1:61" x14ac:dyDescent="0.25">
      <c r="A1431">
        <v>1430</v>
      </c>
      <c r="B1431" s="3">
        <v>2025</v>
      </c>
      <c r="C1431" s="3">
        <v>3</v>
      </c>
      <c r="D1431" t="s">
        <v>16</v>
      </c>
      <c r="E1431" s="21">
        <v>45732.001253634262</v>
      </c>
      <c r="F1431" t="s">
        <v>112</v>
      </c>
      <c r="G1431" t="s">
        <v>112</v>
      </c>
      <c r="H1431" t="s">
        <v>78</v>
      </c>
      <c r="I1431" t="s">
        <v>78</v>
      </c>
      <c r="J1431" t="s">
        <v>97</v>
      </c>
      <c r="K1431" t="s">
        <v>97</v>
      </c>
      <c r="L1431" t="s">
        <v>36</v>
      </c>
      <c r="M1431" t="s">
        <v>36</v>
      </c>
      <c r="N1431" t="s">
        <v>49</v>
      </c>
      <c r="O1431" t="s">
        <v>1832</v>
      </c>
      <c r="P1431" t="s">
        <v>4869</v>
      </c>
      <c r="Q1431" t="s">
        <v>4870</v>
      </c>
      <c r="S1431" t="s">
        <v>4871</v>
      </c>
      <c r="T1431" s="4">
        <v>1000</v>
      </c>
      <c r="U1431" s="4">
        <v>4</v>
      </c>
      <c r="V1431" s="3">
        <v>1</v>
      </c>
      <c r="W1431" t="s">
        <v>208</v>
      </c>
      <c r="X1431" t="s">
        <v>229</v>
      </c>
      <c r="Y1431">
        <v>204</v>
      </c>
      <c r="Z1431" s="14"/>
      <c r="AA1431" s="14">
        <v>2</v>
      </c>
      <c r="AB1431" s="14"/>
      <c r="AC1431" s="14"/>
      <c r="AD1431" s="14"/>
      <c r="AE1431" s="14"/>
      <c r="AF1431" s="14">
        <v>2</v>
      </c>
      <c r="AG1431" s="14"/>
      <c r="AH1431" s="14"/>
      <c r="AI1431" s="14"/>
      <c r="AJ1431" s="14"/>
      <c r="AK1431" s="14"/>
      <c r="AL1431" s="14"/>
      <c r="AM1431" s="14"/>
      <c r="AN1431" s="14"/>
      <c r="AO1431" s="14"/>
      <c r="AP1431" s="14"/>
      <c r="AQ1431" s="14"/>
      <c r="AR1431" s="14"/>
      <c r="AS1431" s="14"/>
      <c r="AT1431" s="14"/>
      <c r="AU1431" s="14"/>
      <c r="AV1431" s="14"/>
      <c r="AW1431" s="14"/>
      <c r="AX1431" s="14"/>
      <c r="AY1431" s="14"/>
      <c r="AZ1431" s="14"/>
      <c r="BA1431" s="14"/>
      <c r="BB1431" s="14"/>
      <c r="BC1431" s="14"/>
      <c r="BD1431" s="14"/>
      <c r="BE1431" s="14"/>
      <c r="BF1431" s="14"/>
      <c r="BG1431" s="14"/>
      <c r="BH1431" s="14"/>
      <c r="BI1431" s="14"/>
    </row>
    <row r="1432" spans="1:61" x14ac:dyDescent="0.25">
      <c r="A1432">
        <v>1431</v>
      </c>
      <c r="B1432" s="3">
        <v>2025</v>
      </c>
      <c r="C1432" s="3">
        <v>3</v>
      </c>
      <c r="D1432" t="s">
        <v>16</v>
      </c>
      <c r="E1432" s="21">
        <v>45732.044307291668</v>
      </c>
      <c r="F1432" t="s">
        <v>112</v>
      </c>
      <c r="G1432" t="s">
        <v>112</v>
      </c>
      <c r="H1432" t="s">
        <v>78</v>
      </c>
      <c r="I1432" t="s">
        <v>78</v>
      </c>
      <c r="J1432" t="s">
        <v>98</v>
      </c>
      <c r="K1432" t="s">
        <v>98</v>
      </c>
      <c r="L1432" t="s">
        <v>33</v>
      </c>
      <c r="M1432" t="s">
        <v>33</v>
      </c>
      <c r="N1432" t="s">
        <v>684</v>
      </c>
      <c r="O1432" t="s">
        <v>1832</v>
      </c>
      <c r="P1432" t="s">
        <v>4872</v>
      </c>
      <c r="Q1432" t="s">
        <v>4873</v>
      </c>
      <c r="S1432" t="s">
        <v>4874</v>
      </c>
      <c r="T1432" s="4">
        <v>150</v>
      </c>
      <c r="U1432" s="4">
        <v>2</v>
      </c>
      <c r="V1432" s="3">
        <v>1</v>
      </c>
      <c r="W1432" t="s">
        <v>208</v>
      </c>
      <c r="X1432" t="s">
        <v>229</v>
      </c>
      <c r="Y1432">
        <v>205</v>
      </c>
      <c r="Z1432" s="14"/>
      <c r="AA1432" s="14"/>
      <c r="AB1432" s="14"/>
      <c r="AC1432" s="14"/>
      <c r="AD1432" s="14"/>
      <c r="AE1432" s="14"/>
      <c r="AF1432" s="14"/>
      <c r="AG1432" s="14"/>
      <c r="AH1432" s="14"/>
      <c r="AI1432" s="14"/>
      <c r="AJ1432" s="14"/>
      <c r="AK1432" s="14"/>
      <c r="AL1432" s="14">
        <v>2</v>
      </c>
      <c r="AM1432" s="14"/>
      <c r="AN1432" s="14"/>
      <c r="AO1432" s="14"/>
      <c r="AP1432" s="14"/>
      <c r="AQ1432" s="14"/>
      <c r="AR1432" s="14"/>
      <c r="AS1432" s="14"/>
      <c r="AT1432" s="14"/>
      <c r="AU1432" s="14"/>
      <c r="AV1432" s="14"/>
      <c r="AW1432" s="14"/>
      <c r="AX1432" s="14"/>
      <c r="AY1432" s="14"/>
      <c r="AZ1432" s="14"/>
      <c r="BA1432" s="14"/>
      <c r="BB1432" s="14"/>
      <c r="BC1432" s="14"/>
      <c r="BD1432" s="14"/>
      <c r="BE1432" s="14"/>
      <c r="BF1432" s="14"/>
      <c r="BG1432" s="14"/>
      <c r="BH1432" s="14"/>
      <c r="BI1432" s="14"/>
    </row>
    <row r="1433" spans="1:61" x14ac:dyDescent="0.25">
      <c r="A1433">
        <v>1432</v>
      </c>
      <c r="B1433" s="3">
        <v>2025</v>
      </c>
      <c r="C1433" s="3">
        <v>3</v>
      </c>
      <c r="D1433" t="s">
        <v>16</v>
      </c>
      <c r="E1433" s="21">
        <v>45732.404003009258</v>
      </c>
      <c r="F1433" t="s">
        <v>882</v>
      </c>
      <c r="G1433" t="s">
        <v>111</v>
      </c>
      <c r="H1433" t="s">
        <v>80</v>
      </c>
      <c r="I1433" t="s">
        <v>80</v>
      </c>
      <c r="J1433" t="s">
        <v>98</v>
      </c>
      <c r="K1433" t="s">
        <v>98</v>
      </c>
      <c r="L1433" t="s">
        <v>32</v>
      </c>
      <c r="M1433" t="s">
        <v>32</v>
      </c>
      <c r="N1433" t="s">
        <v>830</v>
      </c>
      <c r="O1433" t="s">
        <v>1832</v>
      </c>
      <c r="P1433" t="s">
        <v>4875</v>
      </c>
      <c r="Q1433" t="s">
        <v>4876</v>
      </c>
      <c r="S1433" t="s">
        <v>4877</v>
      </c>
      <c r="T1433" s="4">
        <v>1585</v>
      </c>
      <c r="U1433" s="4">
        <v>11</v>
      </c>
      <c r="V1433" s="3">
        <v>1</v>
      </c>
      <c r="W1433" t="s">
        <v>208</v>
      </c>
      <c r="X1433" t="s">
        <v>229</v>
      </c>
      <c r="Y1433">
        <v>206</v>
      </c>
      <c r="Z1433" s="14">
        <v>2</v>
      </c>
      <c r="AA1433" s="14"/>
      <c r="AB1433" s="14"/>
      <c r="AC1433" s="14"/>
      <c r="AD1433" s="14"/>
      <c r="AE1433" s="14"/>
      <c r="AF1433" s="14"/>
      <c r="AG1433" s="14"/>
      <c r="AH1433" s="14"/>
      <c r="AI1433" s="14"/>
      <c r="AJ1433" s="14"/>
      <c r="AK1433" s="14"/>
      <c r="AL1433" s="14"/>
      <c r="AM1433" s="14"/>
      <c r="AN1433" s="14">
        <v>2</v>
      </c>
      <c r="AO1433" s="14">
        <v>2</v>
      </c>
      <c r="AP1433" s="14">
        <v>3</v>
      </c>
      <c r="AQ1433" s="14"/>
      <c r="AR1433" s="14"/>
      <c r="AS1433" s="14"/>
      <c r="AT1433" s="14">
        <v>2</v>
      </c>
      <c r="AU1433" s="14"/>
      <c r="AV1433" s="14"/>
      <c r="AW1433" s="14"/>
      <c r="AX1433" s="14"/>
      <c r="AY1433" s="14"/>
      <c r="AZ1433" s="14"/>
      <c r="BA1433" s="14"/>
      <c r="BB1433" s="14"/>
      <c r="BC1433" s="14"/>
      <c r="BD1433" s="14"/>
      <c r="BE1433" s="14"/>
      <c r="BF1433" s="14"/>
      <c r="BG1433" s="14"/>
      <c r="BH1433" s="14"/>
      <c r="BI1433" s="14"/>
    </row>
    <row r="1434" spans="1:61" x14ac:dyDescent="0.25">
      <c r="A1434">
        <v>1433</v>
      </c>
      <c r="B1434" s="3">
        <v>2025</v>
      </c>
      <c r="C1434" s="3">
        <v>3</v>
      </c>
      <c r="D1434" t="s">
        <v>16</v>
      </c>
      <c r="E1434" s="21">
        <v>45732.416552731484</v>
      </c>
      <c r="F1434" t="s">
        <v>882</v>
      </c>
      <c r="G1434" t="s">
        <v>111</v>
      </c>
      <c r="H1434" t="s">
        <v>80</v>
      </c>
      <c r="I1434" t="s">
        <v>80</v>
      </c>
      <c r="J1434" t="s">
        <v>98</v>
      </c>
      <c r="K1434" t="s">
        <v>98</v>
      </c>
      <c r="L1434" t="s">
        <v>32</v>
      </c>
      <c r="M1434" t="s">
        <v>32</v>
      </c>
      <c r="N1434" t="s">
        <v>830</v>
      </c>
      <c r="O1434" t="s">
        <v>1832</v>
      </c>
      <c r="P1434" t="s">
        <v>4878</v>
      </c>
      <c r="Q1434" t="s">
        <v>4879</v>
      </c>
      <c r="S1434" t="s">
        <v>4880</v>
      </c>
      <c r="T1434" s="4">
        <v>1490</v>
      </c>
      <c r="U1434" s="4">
        <v>14</v>
      </c>
      <c r="V1434" s="3">
        <v>1</v>
      </c>
      <c r="W1434" t="s">
        <v>208</v>
      </c>
      <c r="X1434" t="s">
        <v>229</v>
      </c>
      <c r="Y1434">
        <v>207</v>
      </c>
      <c r="Z1434" s="14"/>
      <c r="AA1434" s="14"/>
      <c r="AB1434" s="14"/>
      <c r="AC1434" s="14"/>
      <c r="AD1434" s="14"/>
      <c r="AE1434" s="14"/>
      <c r="AF1434" s="14"/>
      <c r="AG1434" s="14"/>
      <c r="AH1434" s="14"/>
      <c r="AI1434" s="14">
        <v>4</v>
      </c>
      <c r="AJ1434" s="14"/>
      <c r="AK1434" s="14"/>
      <c r="AL1434" s="14">
        <v>6</v>
      </c>
      <c r="AM1434" s="14"/>
      <c r="AN1434" s="14"/>
      <c r="AO1434" s="14"/>
      <c r="AP1434" s="14"/>
      <c r="AQ1434" s="14"/>
      <c r="AR1434" s="14"/>
      <c r="AS1434" s="14"/>
      <c r="AT1434" s="14">
        <v>4</v>
      </c>
      <c r="AU1434" s="14"/>
      <c r="AV1434" s="14"/>
      <c r="AW1434" s="14"/>
      <c r="AX1434" s="14"/>
      <c r="AY1434" s="14"/>
      <c r="AZ1434" s="14"/>
      <c r="BA1434" s="14"/>
      <c r="BB1434" s="14"/>
      <c r="BC1434" s="14"/>
      <c r="BD1434" s="14"/>
      <c r="BE1434" s="14"/>
      <c r="BF1434" s="14"/>
      <c r="BG1434" s="14"/>
      <c r="BH1434" s="14"/>
      <c r="BI1434" s="14"/>
    </row>
    <row r="1435" spans="1:61" x14ac:dyDescent="0.25">
      <c r="A1435">
        <v>1434</v>
      </c>
      <c r="B1435" s="3">
        <v>2025</v>
      </c>
      <c r="C1435" s="3">
        <v>3</v>
      </c>
      <c r="D1435" t="s">
        <v>16</v>
      </c>
      <c r="E1435" s="21">
        <v>45732.7097140162</v>
      </c>
      <c r="F1435" t="s">
        <v>565</v>
      </c>
      <c r="G1435" t="s">
        <v>114</v>
      </c>
      <c r="H1435" t="s">
        <v>80</v>
      </c>
      <c r="I1435" t="s">
        <v>80</v>
      </c>
      <c r="J1435" t="s">
        <v>98</v>
      </c>
      <c r="K1435" t="s">
        <v>98</v>
      </c>
      <c r="L1435" t="s">
        <v>32</v>
      </c>
      <c r="M1435" t="s">
        <v>32</v>
      </c>
      <c r="N1435" t="s">
        <v>4881</v>
      </c>
      <c r="O1435" t="s">
        <v>1832</v>
      </c>
      <c r="P1435" t="s">
        <v>2197</v>
      </c>
      <c r="Q1435" t="s">
        <v>179</v>
      </c>
      <c r="R1435" t="s">
        <v>2198</v>
      </c>
      <c r="S1435" t="s">
        <v>4882</v>
      </c>
      <c r="T1435" s="4">
        <v>750</v>
      </c>
      <c r="U1435" s="4">
        <v>5</v>
      </c>
      <c r="V1435" s="3">
        <v>1</v>
      </c>
      <c r="W1435" t="s">
        <v>208</v>
      </c>
      <c r="X1435" t="s">
        <v>229</v>
      </c>
      <c r="Y1435">
        <v>208</v>
      </c>
      <c r="Z1435" s="14"/>
      <c r="AA1435" s="14"/>
      <c r="AB1435" s="14"/>
      <c r="AC1435" s="14"/>
      <c r="AD1435" s="14"/>
      <c r="AE1435" s="14"/>
      <c r="AF1435" s="14"/>
      <c r="AG1435" s="14"/>
      <c r="AH1435" s="14"/>
      <c r="AI1435" s="14"/>
      <c r="AJ1435" s="14"/>
      <c r="AK1435" s="14"/>
      <c r="AL1435" s="14">
        <v>5</v>
      </c>
      <c r="AM1435" s="14"/>
      <c r="AN1435" s="14"/>
      <c r="AO1435" s="14"/>
      <c r="AP1435" s="14"/>
      <c r="AQ1435" s="14"/>
      <c r="AR1435" s="14"/>
      <c r="AS1435" s="14"/>
      <c r="AT1435" s="14"/>
      <c r="AU1435" s="14"/>
      <c r="AV1435" s="14"/>
      <c r="AW1435" s="14"/>
      <c r="AX1435" s="14"/>
      <c r="AY1435" s="14"/>
      <c r="AZ1435" s="14"/>
      <c r="BA1435" s="14"/>
      <c r="BB1435" s="14"/>
      <c r="BC1435" s="14"/>
      <c r="BD1435" s="14"/>
      <c r="BE1435" s="14"/>
      <c r="BF1435" s="14"/>
      <c r="BG1435" s="14"/>
      <c r="BH1435" s="14"/>
      <c r="BI1435" s="14"/>
    </row>
    <row r="1436" spans="1:61" x14ac:dyDescent="0.25">
      <c r="A1436">
        <v>1435</v>
      </c>
      <c r="B1436" s="3">
        <v>2025</v>
      </c>
      <c r="C1436" s="3">
        <v>3</v>
      </c>
      <c r="D1436" t="s">
        <v>16</v>
      </c>
      <c r="E1436" s="21">
        <v>45732.759555358803</v>
      </c>
      <c r="F1436" t="s">
        <v>882</v>
      </c>
      <c r="G1436" t="s">
        <v>111</v>
      </c>
      <c r="H1436" t="s">
        <v>78</v>
      </c>
      <c r="I1436" t="s">
        <v>78</v>
      </c>
      <c r="J1436" t="s">
        <v>97</v>
      </c>
      <c r="K1436" t="s">
        <v>97</v>
      </c>
      <c r="L1436" t="s">
        <v>34</v>
      </c>
      <c r="M1436" t="s">
        <v>34</v>
      </c>
      <c r="N1436" t="s">
        <v>594</v>
      </c>
      <c r="O1436" t="s">
        <v>1832</v>
      </c>
      <c r="P1436" t="s">
        <v>4883</v>
      </c>
      <c r="Q1436" t="s">
        <v>4884</v>
      </c>
      <c r="S1436" t="s">
        <v>4885</v>
      </c>
      <c r="T1436" s="4">
        <v>960</v>
      </c>
      <c r="U1436" s="4">
        <v>4</v>
      </c>
      <c r="V1436" s="3">
        <v>1</v>
      </c>
      <c r="W1436" t="s">
        <v>208</v>
      </c>
      <c r="X1436" t="s">
        <v>229</v>
      </c>
      <c r="Y1436">
        <v>209</v>
      </c>
      <c r="Z1436" s="14"/>
      <c r="AA1436" s="14">
        <v>4</v>
      </c>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c r="AZ1436" s="14"/>
      <c r="BA1436" s="14"/>
      <c r="BB1436" s="14"/>
      <c r="BC1436" s="14"/>
      <c r="BD1436" s="14"/>
      <c r="BE1436" s="14"/>
      <c r="BF1436" s="14"/>
      <c r="BG1436" s="14"/>
      <c r="BH1436" s="14"/>
      <c r="BI1436" s="14"/>
    </row>
    <row r="1437" spans="1:61" x14ac:dyDescent="0.25">
      <c r="A1437">
        <v>1436</v>
      </c>
      <c r="B1437" s="3">
        <v>2025</v>
      </c>
      <c r="C1437" s="3">
        <v>3</v>
      </c>
      <c r="D1437" t="s">
        <v>16</v>
      </c>
      <c r="E1437" s="21">
        <v>45732.000553993057</v>
      </c>
      <c r="F1437" t="s">
        <v>541</v>
      </c>
      <c r="G1437" t="s">
        <v>110</v>
      </c>
      <c r="H1437" t="s">
        <v>80</v>
      </c>
      <c r="I1437" t="s">
        <v>80</v>
      </c>
      <c r="J1437" t="s">
        <v>98</v>
      </c>
      <c r="K1437" t="s">
        <v>98</v>
      </c>
      <c r="L1437" t="s">
        <v>32</v>
      </c>
      <c r="M1437" t="s">
        <v>32</v>
      </c>
      <c r="N1437" t="s">
        <v>1224</v>
      </c>
      <c r="O1437" t="s">
        <v>1832</v>
      </c>
      <c r="P1437" t="s">
        <v>4886</v>
      </c>
      <c r="Q1437" t="s">
        <v>4887</v>
      </c>
      <c r="S1437" t="s">
        <v>4888</v>
      </c>
      <c r="T1437" s="4">
        <v>920</v>
      </c>
      <c r="U1437" s="4">
        <v>4</v>
      </c>
      <c r="V1437" s="3">
        <v>1</v>
      </c>
      <c r="W1437" t="s">
        <v>208</v>
      </c>
      <c r="X1437" t="s">
        <v>229</v>
      </c>
      <c r="Y1437">
        <v>210</v>
      </c>
      <c r="Z1437" s="14">
        <v>4</v>
      </c>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c r="AZ1437" s="14"/>
      <c r="BA1437" s="14"/>
      <c r="BB1437" s="14"/>
      <c r="BC1437" s="14"/>
      <c r="BD1437" s="14"/>
      <c r="BE1437" s="14"/>
      <c r="BF1437" s="14"/>
      <c r="BG1437" s="14"/>
      <c r="BH1437" s="14"/>
      <c r="BI1437" s="14"/>
    </row>
    <row r="1438" spans="1:61" x14ac:dyDescent="0.25">
      <c r="A1438">
        <v>1437</v>
      </c>
      <c r="B1438" s="3">
        <v>2025</v>
      </c>
      <c r="C1438" s="3">
        <v>3</v>
      </c>
      <c r="D1438" t="s">
        <v>16</v>
      </c>
      <c r="E1438" s="21">
        <v>45732.764363865739</v>
      </c>
      <c r="F1438" t="s">
        <v>541</v>
      </c>
      <c r="G1438" t="s">
        <v>110</v>
      </c>
      <c r="H1438" t="s">
        <v>78</v>
      </c>
      <c r="I1438" t="s">
        <v>78</v>
      </c>
      <c r="J1438" t="s">
        <v>97</v>
      </c>
      <c r="K1438" t="s">
        <v>97</v>
      </c>
      <c r="L1438" t="s">
        <v>34</v>
      </c>
      <c r="M1438" t="s">
        <v>34</v>
      </c>
      <c r="N1438" t="s">
        <v>633</v>
      </c>
      <c r="O1438" t="s">
        <v>1832</v>
      </c>
      <c r="P1438" t="s">
        <v>4889</v>
      </c>
      <c r="Q1438" t="s">
        <v>4890</v>
      </c>
      <c r="S1438" t="s">
        <v>4891</v>
      </c>
      <c r="T1438" s="4">
        <v>2020</v>
      </c>
      <c r="U1438" s="4">
        <v>8</v>
      </c>
      <c r="V1438" s="3">
        <v>1</v>
      </c>
      <c r="W1438" t="s">
        <v>208</v>
      </c>
      <c r="X1438" t="s">
        <v>229</v>
      </c>
      <c r="Y1438">
        <v>211</v>
      </c>
      <c r="Z1438" s="14"/>
      <c r="AA1438" s="14"/>
      <c r="AB1438" s="14">
        <v>2</v>
      </c>
      <c r="AC1438" s="14"/>
      <c r="AD1438" s="14">
        <v>2</v>
      </c>
      <c r="AE1438" s="14">
        <v>2</v>
      </c>
      <c r="AF1438" s="14">
        <v>2</v>
      </c>
      <c r="AG1438" s="14"/>
      <c r="AH1438" s="14"/>
      <c r="AI1438" s="14"/>
      <c r="AJ1438" s="14"/>
      <c r="AK1438" s="14"/>
      <c r="AL1438" s="14"/>
      <c r="AM1438" s="14"/>
      <c r="AN1438" s="14"/>
      <c r="AO1438" s="14"/>
      <c r="AP1438" s="14"/>
      <c r="AQ1438" s="14"/>
      <c r="AR1438" s="14"/>
      <c r="AS1438" s="14"/>
      <c r="AT1438" s="14"/>
      <c r="AU1438" s="14"/>
      <c r="AV1438" s="14"/>
      <c r="AW1438" s="14"/>
      <c r="AX1438" s="14"/>
      <c r="AY1438" s="14"/>
      <c r="AZ1438" s="14"/>
      <c r="BA1438" s="14"/>
      <c r="BB1438" s="14"/>
      <c r="BC1438" s="14"/>
      <c r="BD1438" s="14"/>
      <c r="BE1438" s="14"/>
      <c r="BF1438" s="14"/>
      <c r="BG1438" s="14"/>
      <c r="BH1438" s="14"/>
      <c r="BI1438" s="14"/>
    </row>
    <row r="1439" spans="1:61" x14ac:dyDescent="0.25">
      <c r="A1439">
        <v>1438</v>
      </c>
      <c r="B1439" s="3">
        <v>2025</v>
      </c>
      <c r="C1439" s="3">
        <v>3</v>
      </c>
      <c r="D1439" t="s">
        <v>16</v>
      </c>
      <c r="E1439" s="21">
        <v>45732.766895879628</v>
      </c>
      <c r="F1439" t="s">
        <v>541</v>
      </c>
      <c r="G1439" t="s">
        <v>110</v>
      </c>
      <c r="H1439" t="s">
        <v>80</v>
      </c>
      <c r="I1439" t="s">
        <v>80</v>
      </c>
      <c r="J1439" t="s">
        <v>97</v>
      </c>
      <c r="K1439" t="s">
        <v>97</v>
      </c>
      <c r="L1439" t="s">
        <v>34</v>
      </c>
      <c r="M1439" t="s">
        <v>34</v>
      </c>
      <c r="N1439" t="s">
        <v>964</v>
      </c>
      <c r="O1439" t="s">
        <v>1832</v>
      </c>
      <c r="P1439" t="s">
        <v>4892</v>
      </c>
      <c r="Q1439" t="s">
        <v>4893</v>
      </c>
      <c r="S1439" t="s">
        <v>4894</v>
      </c>
      <c r="T1439" s="4">
        <v>1585</v>
      </c>
      <c r="U1439" s="4">
        <v>11</v>
      </c>
      <c r="V1439" s="3">
        <v>1</v>
      </c>
      <c r="W1439" t="s">
        <v>208</v>
      </c>
      <c r="X1439" t="s">
        <v>229</v>
      </c>
      <c r="Y1439">
        <v>212</v>
      </c>
      <c r="Z1439" s="14">
        <v>2</v>
      </c>
      <c r="AA1439" s="14"/>
      <c r="AB1439" s="14"/>
      <c r="AC1439" s="14"/>
      <c r="AD1439" s="14"/>
      <c r="AE1439" s="14"/>
      <c r="AF1439" s="14"/>
      <c r="AG1439" s="14"/>
      <c r="AH1439" s="14"/>
      <c r="AI1439" s="14"/>
      <c r="AJ1439" s="14"/>
      <c r="AK1439" s="14"/>
      <c r="AL1439" s="14"/>
      <c r="AM1439" s="14"/>
      <c r="AN1439" s="14">
        <v>2</v>
      </c>
      <c r="AO1439" s="14">
        <v>2</v>
      </c>
      <c r="AP1439" s="14">
        <v>3</v>
      </c>
      <c r="AQ1439" s="14"/>
      <c r="AR1439" s="14"/>
      <c r="AS1439" s="14"/>
      <c r="AT1439" s="14">
        <v>2</v>
      </c>
      <c r="AU1439" s="14"/>
      <c r="AV1439" s="14"/>
      <c r="AW1439" s="14"/>
      <c r="AX1439" s="14"/>
      <c r="AY1439" s="14"/>
      <c r="AZ1439" s="14"/>
      <c r="BA1439" s="14"/>
      <c r="BB1439" s="14"/>
      <c r="BC1439" s="14"/>
      <c r="BD1439" s="14"/>
      <c r="BE1439" s="14"/>
      <c r="BF1439" s="14"/>
      <c r="BG1439" s="14"/>
      <c r="BH1439" s="14"/>
      <c r="BI1439" s="14"/>
    </row>
    <row r="1440" spans="1:61" x14ac:dyDescent="0.25">
      <c r="A1440">
        <v>1439</v>
      </c>
      <c r="B1440" s="3">
        <v>2025</v>
      </c>
      <c r="C1440" s="3">
        <v>3</v>
      </c>
      <c r="D1440" t="s">
        <v>16</v>
      </c>
      <c r="E1440" s="21">
        <v>45732.785008993058</v>
      </c>
      <c r="F1440" t="s">
        <v>541</v>
      </c>
      <c r="G1440" t="s">
        <v>110</v>
      </c>
      <c r="H1440" t="s">
        <v>80</v>
      </c>
      <c r="I1440" t="s">
        <v>80</v>
      </c>
      <c r="J1440" t="s">
        <v>98</v>
      </c>
      <c r="K1440" t="s">
        <v>98</v>
      </c>
      <c r="L1440" t="s">
        <v>33</v>
      </c>
      <c r="M1440" t="s">
        <v>33</v>
      </c>
      <c r="N1440" t="s">
        <v>2248</v>
      </c>
      <c r="O1440" t="s">
        <v>1832</v>
      </c>
      <c r="P1440" t="s">
        <v>4895</v>
      </c>
      <c r="Q1440" t="s">
        <v>4896</v>
      </c>
      <c r="R1440" t="s">
        <v>4897</v>
      </c>
      <c r="S1440" t="s">
        <v>4898</v>
      </c>
      <c r="T1440" s="4">
        <v>2350</v>
      </c>
      <c r="U1440" s="4">
        <v>10</v>
      </c>
      <c r="V1440" s="3">
        <v>1</v>
      </c>
      <c r="W1440" t="s">
        <v>208</v>
      </c>
      <c r="X1440" t="s">
        <v>229</v>
      </c>
      <c r="Y1440">
        <v>213</v>
      </c>
      <c r="Z1440" s="14">
        <v>2</v>
      </c>
      <c r="AA1440" s="14">
        <v>2</v>
      </c>
      <c r="AB1440" s="14">
        <v>2</v>
      </c>
      <c r="AC1440" s="14"/>
      <c r="AD1440" s="14">
        <v>2</v>
      </c>
      <c r="AE1440" s="14"/>
      <c r="AF1440" s="14"/>
      <c r="AG1440" s="14"/>
      <c r="AH1440" s="14">
        <v>2</v>
      </c>
      <c r="AI1440" s="14"/>
      <c r="AJ1440" s="14"/>
      <c r="AK1440" s="14"/>
      <c r="AL1440" s="14"/>
      <c r="AM1440" s="14"/>
      <c r="AN1440" s="14"/>
      <c r="AO1440" s="14"/>
      <c r="AP1440" s="14"/>
      <c r="AQ1440" s="14"/>
      <c r="AR1440" s="14"/>
      <c r="AS1440" s="14"/>
      <c r="AT1440" s="14"/>
      <c r="AU1440" s="14"/>
      <c r="AV1440" s="14"/>
      <c r="AW1440" s="14"/>
      <c r="AX1440" s="14"/>
      <c r="AY1440" s="14"/>
      <c r="AZ1440" s="14"/>
      <c r="BA1440" s="14"/>
      <c r="BB1440" s="14"/>
      <c r="BC1440" s="14"/>
      <c r="BD1440" s="14"/>
      <c r="BE1440" s="14"/>
      <c r="BF1440" s="14"/>
      <c r="BG1440" s="14"/>
      <c r="BH1440" s="14"/>
      <c r="BI1440" s="14"/>
    </row>
    <row r="1441" spans="1:61" x14ac:dyDescent="0.25">
      <c r="A1441">
        <v>1440</v>
      </c>
      <c r="B1441" s="3">
        <v>2025</v>
      </c>
      <c r="C1441" s="3">
        <v>3</v>
      </c>
      <c r="D1441" t="s">
        <v>16</v>
      </c>
      <c r="E1441" s="21">
        <v>45732.792058611107</v>
      </c>
      <c r="F1441" t="s">
        <v>541</v>
      </c>
      <c r="G1441" t="s">
        <v>110</v>
      </c>
      <c r="H1441" t="s">
        <v>86</v>
      </c>
      <c r="I1441" t="s">
        <v>86</v>
      </c>
      <c r="J1441" t="s">
        <v>98</v>
      </c>
      <c r="K1441" t="s">
        <v>98</v>
      </c>
      <c r="L1441" t="s">
        <v>32</v>
      </c>
      <c r="M1441" t="s">
        <v>32</v>
      </c>
      <c r="N1441" t="s">
        <v>927</v>
      </c>
      <c r="O1441" t="s">
        <v>1832</v>
      </c>
      <c r="P1441" t="s">
        <v>4899</v>
      </c>
      <c r="Q1441" t="s">
        <v>4900</v>
      </c>
      <c r="S1441" t="s">
        <v>4901</v>
      </c>
      <c r="T1441" s="4">
        <v>1100</v>
      </c>
      <c r="U1441" s="4">
        <v>5</v>
      </c>
      <c r="V1441" s="3">
        <v>1</v>
      </c>
      <c r="W1441" t="s">
        <v>208</v>
      </c>
      <c r="X1441" t="s">
        <v>229</v>
      </c>
      <c r="Y1441">
        <v>214</v>
      </c>
      <c r="Z1441" s="14"/>
      <c r="AA1441" s="14">
        <v>2</v>
      </c>
      <c r="AB1441" s="14">
        <v>2</v>
      </c>
      <c r="AC1441" s="14"/>
      <c r="AD1441" s="14"/>
      <c r="AE1441" s="14"/>
      <c r="AF1441" s="14"/>
      <c r="AG1441" s="14"/>
      <c r="AH1441" s="14"/>
      <c r="AI1441" s="14"/>
      <c r="AJ1441" s="14"/>
      <c r="AK1441" s="14"/>
      <c r="AL1441" s="14">
        <v>1</v>
      </c>
      <c r="AM1441" s="14"/>
      <c r="AN1441" s="14"/>
      <c r="AO1441" s="14"/>
      <c r="AP1441" s="14"/>
      <c r="AQ1441" s="14"/>
      <c r="AR1441" s="14"/>
      <c r="AS1441" s="14"/>
      <c r="AT1441" s="14"/>
      <c r="AU1441" s="14"/>
      <c r="AV1441" s="14"/>
      <c r="AW1441" s="14"/>
      <c r="AX1441" s="14"/>
      <c r="AY1441" s="14"/>
      <c r="AZ1441" s="14"/>
      <c r="BA1441" s="14"/>
      <c r="BB1441" s="14"/>
      <c r="BC1441" s="14"/>
      <c r="BD1441" s="14"/>
      <c r="BE1441" s="14"/>
      <c r="BF1441" s="14"/>
      <c r="BG1441" s="14"/>
      <c r="BH1441" s="14"/>
      <c r="BI1441" s="14"/>
    </row>
    <row r="1442" spans="1:61" x14ac:dyDescent="0.25">
      <c r="A1442">
        <v>1441</v>
      </c>
      <c r="B1442" s="3">
        <v>2025</v>
      </c>
      <c r="C1442" s="3">
        <v>3</v>
      </c>
      <c r="D1442" t="s">
        <v>16</v>
      </c>
      <c r="E1442" s="21">
        <v>45732.801731712963</v>
      </c>
      <c r="F1442" t="s">
        <v>541</v>
      </c>
      <c r="G1442" t="s">
        <v>110</v>
      </c>
      <c r="H1442" t="s">
        <v>78</v>
      </c>
      <c r="I1442" t="s">
        <v>78</v>
      </c>
      <c r="J1442" t="s">
        <v>98</v>
      </c>
      <c r="K1442" t="s">
        <v>98</v>
      </c>
      <c r="L1442" t="s">
        <v>32</v>
      </c>
      <c r="M1442" t="s">
        <v>32</v>
      </c>
      <c r="N1442" t="s">
        <v>859</v>
      </c>
      <c r="O1442" t="s">
        <v>1832</v>
      </c>
      <c r="P1442" t="s">
        <v>4902</v>
      </c>
      <c r="Q1442" t="s">
        <v>4903</v>
      </c>
      <c r="R1442" t="s">
        <v>4904</v>
      </c>
      <c r="S1442" t="s">
        <v>4905</v>
      </c>
      <c r="T1442" s="4">
        <v>1960</v>
      </c>
      <c r="U1442" s="4">
        <v>8</v>
      </c>
      <c r="V1442" s="3">
        <v>1</v>
      </c>
      <c r="W1442" t="s">
        <v>208</v>
      </c>
      <c r="X1442" t="s">
        <v>229</v>
      </c>
      <c r="Y1442">
        <v>215</v>
      </c>
      <c r="Z1442" s="14"/>
      <c r="AA1442" s="14">
        <v>4</v>
      </c>
      <c r="AB1442" s="14">
        <v>2</v>
      </c>
      <c r="AC1442" s="14"/>
      <c r="AD1442" s="14"/>
      <c r="AE1442" s="14">
        <v>2</v>
      </c>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c r="AZ1442" s="14"/>
      <c r="BA1442" s="14"/>
      <c r="BB1442" s="14"/>
      <c r="BC1442" s="14"/>
      <c r="BD1442" s="14"/>
      <c r="BE1442" s="14"/>
      <c r="BF1442" s="14"/>
      <c r="BG1442" s="14"/>
      <c r="BH1442" s="14"/>
      <c r="BI1442" s="14"/>
    </row>
    <row r="1443" spans="1:61" x14ac:dyDescent="0.25">
      <c r="A1443">
        <v>1442</v>
      </c>
      <c r="B1443" s="3">
        <v>2025</v>
      </c>
      <c r="C1443" s="3">
        <v>3</v>
      </c>
      <c r="D1443" t="s">
        <v>16</v>
      </c>
      <c r="E1443" s="21">
        <v>45733.034457789348</v>
      </c>
      <c r="F1443" t="s">
        <v>112</v>
      </c>
      <c r="G1443" t="s">
        <v>112</v>
      </c>
      <c r="H1443" t="s">
        <v>78</v>
      </c>
      <c r="I1443" t="s">
        <v>78</v>
      </c>
      <c r="J1443" t="s">
        <v>98</v>
      </c>
      <c r="K1443" t="s">
        <v>98</v>
      </c>
      <c r="L1443" t="s">
        <v>33</v>
      </c>
      <c r="M1443" t="s">
        <v>33</v>
      </c>
      <c r="N1443" t="s">
        <v>854</v>
      </c>
      <c r="O1443" t="s">
        <v>1832</v>
      </c>
      <c r="P1443" t="s">
        <v>4906</v>
      </c>
      <c r="Q1443" t="s">
        <v>4907</v>
      </c>
      <c r="S1443" t="s">
        <v>4908</v>
      </c>
      <c r="T1443" s="4">
        <v>635</v>
      </c>
      <c r="U1443" s="4">
        <v>3</v>
      </c>
      <c r="V1443" s="3">
        <v>1</v>
      </c>
      <c r="W1443" t="s">
        <v>208</v>
      </c>
      <c r="X1443" t="s">
        <v>229</v>
      </c>
      <c r="Y1443">
        <v>216</v>
      </c>
      <c r="Z1443" s="14"/>
      <c r="AA1443" s="14">
        <v>1</v>
      </c>
      <c r="AB1443" s="14"/>
      <c r="AC1443" s="14">
        <v>1</v>
      </c>
      <c r="AD1443" s="14"/>
      <c r="AE1443" s="14"/>
      <c r="AF1443" s="14"/>
      <c r="AG1443" s="14"/>
      <c r="AH1443" s="14"/>
      <c r="AI1443" s="14"/>
      <c r="AJ1443" s="14"/>
      <c r="AK1443" s="14"/>
      <c r="AL1443" s="14"/>
      <c r="AM1443" s="14"/>
      <c r="AN1443" s="14"/>
      <c r="AO1443" s="14"/>
      <c r="AP1443" s="14"/>
      <c r="AQ1443" s="14"/>
      <c r="AR1443" s="14"/>
      <c r="AS1443" s="14"/>
      <c r="AT1443" s="14"/>
      <c r="AU1443" s="14">
        <v>1</v>
      </c>
      <c r="AV1443" s="14"/>
      <c r="AW1443" s="14"/>
      <c r="AX1443" s="14"/>
      <c r="AY1443" s="14"/>
      <c r="AZ1443" s="14"/>
      <c r="BA1443" s="14"/>
      <c r="BB1443" s="14"/>
      <c r="BC1443" s="14"/>
      <c r="BD1443" s="14"/>
      <c r="BE1443" s="14"/>
      <c r="BF1443" s="14"/>
      <c r="BG1443" s="14"/>
      <c r="BH1443" s="14"/>
      <c r="BI1443" s="14"/>
    </row>
    <row r="1444" spans="1:61" x14ac:dyDescent="0.25">
      <c r="A1444">
        <v>1443</v>
      </c>
      <c r="B1444" s="3">
        <v>2025</v>
      </c>
      <c r="C1444" s="3">
        <v>3</v>
      </c>
      <c r="D1444" t="s">
        <v>16</v>
      </c>
      <c r="E1444" s="21">
        <v>45733.39700986111</v>
      </c>
      <c r="F1444" t="s">
        <v>882</v>
      </c>
      <c r="G1444" t="s">
        <v>111</v>
      </c>
      <c r="H1444" t="s">
        <v>80</v>
      </c>
      <c r="I1444" t="s">
        <v>80</v>
      </c>
      <c r="J1444" t="s">
        <v>97</v>
      </c>
      <c r="K1444" t="s">
        <v>97</v>
      </c>
      <c r="L1444" t="s">
        <v>34</v>
      </c>
      <c r="M1444" t="s">
        <v>34</v>
      </c>
      <c r="N1444" t="s">
        <v>633</v>
      </c>
      <c r="O1444" t="s">
        <v>1832</v>
      </c>
      <c r="P1444" t="s">
        <v>4909</v>
      </c>
      <c r="Q1444" t="s">
        <v>4910</v>
      </c>
      <c r="S1444" t="s">
        <v>4911</v>
      </c>
      <c r="T1444" s="4">
        <v>945</v>
      </c>
      <c r="U1444" s="4">
        <v>4</v>
      </c>
      <c r="V1444" s="3">
        <v>1</v>
      </c>
      <c r="W1444" t="s">
        <v>208</v>
      </c>
      <c r="X1444" t="s">
        <v>229</v>
      </c>
      <c r="Y1444">
        <v>217</v>
      </c>
      <c r="Z1444" s="14">
        <v>1</v>
      </c>
      <c r="AA1444" s="14">
        <v>2</v>
      </c>
      <c r="AB1444" s="14">
        <v>1</v>
      </c>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c r="AZ1444" s="14"/>
      <c r="BA1444" s="14"/>
      <c r="BB1444" s="14"/>
      <c r="BC1444" s="14"/>
      <c r="BD1444" s="14"/>
      <c r="BE1444" s="14"/>
      <c r="BF1444" s="14"/>
      <c r="BG1444" s="14"/>
      <c r="BH1444" s="14"/>
      <c r="BI1444" s="14"/>
    </row>
    <row r="1445" spans="1:61" x14ac:dyDescent="0.25">
      <c r="A1445">
        <v>1444</v>
      </c>
      <c r="B1445" s="3">
        <v>2025</v>
      </c>
      <c r="C1445" s="3">
        <v>3</v>
      </c>
      <c r="D1445" t="s">
        <v>16</v>
      </c>
      <c r="E1445" s="21">
        <v>45732.852298449077</v>
      </c>
      <c r="F1445" t="s">
        <v>541</v>
      </c>
      <c r="G1445" t="s">
        <v>110</v>
      </c>
      <c r="H1445" t="s">
        <v>81</v>
      </c>
      <c r="I1445" t="s">
        <v>81</v>
      </c>
      <c r="J1445" t="s">
        <v>97</v>
      </c>
      <c r="K1445" t="s">
        <v>97</v>
      </c>
      <c r="L1445" t="s">
        <v>36</v>
      </c>
      <c r="M1445" t="s">
        <v>36</v>
      </c>
      <c r="N1445" t="s">
        <v>49</v>
      </c>
      <c r="O1445" t="s">
        <v>1832</v>
      </c>
      <c r="P1445" t="s">
        <v>4912</v>
      </c>
      <c r="Q1445" t="s">
        <v>4913</v>
      </c>
      <c r="R1445" t="s">
        <v>4914</v>
      </c>
      <c r="S1445" t="s">
        <v>4915</v>
      </c>
      <c r="T1445" s="4">
        <v>1700</v>
      </c>
      <c r="U1445" s="4">
        <v>8</v>
      </c>
      <c r="V1445" s="3">
        <v>1</v>
      </c>
      <c r="W1445" t="s">
        <v>208</v>
      </c>
      <c r="X1445" t="s">
        <v>229</v>
      </c>
      <c r="Y1445">
        <v>218</v>
      </c>
      <c r="Z1445" s="14">
        <v>4</v>
      </c>
      <c r="AA1445" s="14"/>
      <c r="AB1445" s="14"/>
      <c r="AC1445" s="14"/>
      <c r="AD1445" s="14"/>
      <c r="AE1445" s="14"/>
      <c r="AF1445" s="14"/>
      <c r="AG1445" s="14"/>
      <c r="AH1445" s="14"/>
      <c r="AI1445" s="14"/>
      <c r="AJ1445" s="14"/>
      <c r="AK1445" s="14"/>
      <c r="AL1445" s="14"/>
      <c r="AM1445" s="14"/>
      <c r="AN1445" s="14"/>
      <c r="AO1445" s="14">
        <v>2</v>
      </c>
      <c r="AP1445" s="14">
        <v>2</v>
      </c>
      <c r="AQ1445" s="14"/>
      <c r="AR1445" s="14"/>
      <c r="AS1445" s="14"/>
      <c r="AT1445" s="14"/>
      <c r="AU1445" s="14"/>
      <c r="AV1445" s="14"/>
      <c r="AW1445" s="14"/>
      <c r="AX1445" s="14"/>
      <c r="AY1445" s="14"/>
      <c r="AZ1445" s="14"/>
      <c r="BA1445" s="14"/>
      <c r="BB1445" s="14"/>
      <c r="BC1445" s="14"/>
      <c r="BD1445" s="14"/>
      <c r="BE1445" s="14"/>
      <c r="BF1445" s="14"/>
      <c r="BG1445" s="14"/>
      <c r="BH1445" s="14"/>
      <c r="BI1445" s="14"/>
    </row>
    <row r="1446" spans="1:61" x14ac:dyDescent="0.25">
      <c r="A1446">
        <v>1445</v>
      </c>
      <c r="B1446" s="3">
        <v>2025</v>
      </c>
      <c r="C1446" s="3">
        <v>3</v>
      </c>
      <c r="D1446" t="s">
        <v>16</v>
      </c>
      <c r="E1446" s="21">
        <v>45733.540107777779</v>
      </c>
      <c r="F1446" t="s">
        <v>541</v>
      </c>
      <c r="G1446" t="s">
        <v>110</v>
      </c>
      <c r="H1446" t="s">
        <v>78</v>
      </c>
      <c r="I1446" t="s">
        <v>78</v>
      </c>
      <c r="J1446" t="s">
        <v>98</v>
      </c>
      <c r="K1446" t="s">
        <v>98</v>
      </c>
      <c r="L1446" t="s">
        <v>32</v>
      </c>
      <c r="M1446" t="s">
        <v>32</v>
      </c>
      <c r="N1446" t="s">
        <v>751</v>
      </c>
      <c r="O1446" t="s">
        <v>1832</v>
      </c>
      <c r="P1446" t="s">
        <v>855</v>
      </c>
      <c r="Q1446" t="s">
        <v>4916</v>
      </c>
      <c r="S1446" t="s">
        <v>4917</v>
      </c>
      <c r="T1446" s="4">
        <v>1850</v>
      </c>
      <c r="U1446" s="4">
        <v>11</v>
      </c>
      <c r="V1446" s="3">
        <v>1</v>
      </c>
      <c r="W1446" t="s">
        <v>208</v>
      </c>
      <c r="X1446" t="s">
        <v>229</v>
      </c>
      <c r="Y1446">
        <v>219</v>
      </c>
      <c r="Z1446" s="14">
        <v>1</v>
      </c>
      <c r="AA1446" s="14">
        <v>1</v>
      </c>
      <c r="AB1446" s="14">
        <v>1</v>
      </c>
      <c r="AC1446" s="14"/>
      <c r="AD1446" s="14"/>
      <c r="AE1446" s="14"/>
      <c r="AF1446" s="14"/>
      <c r="AG1446" s="14"/>
      <c r="AH1446" s="14"/>
      <c r="AI1446" s="14"/>
      <c r="AJ1446" s="14"/>
      <c r="AK1446" s="14"/>
      <c r="AL1446" s="14">
        <v>1</v>
      </c>
      <c r="AM1446" s="14">
        <v>1</v>
      </c>
      <c r="AN1446" s="14">
        <v>2</v>
      </c>
      <c r="AO1446" s="14">
        <v>2</v>
      </c>
      <c r="AP1446" s="14">
        <v>2</v>
      </c>
      <c r="AQ1446" s="14"/>
      <c r="AR1446" s="14"/>
      <c r="AS1446" s="14"/>
      <c r="AT1446" s="14"/>
      <c r="AU1446" s="14"/>
      <c r="AV1446" s="14"/>
      <c r="AW1446" s="14"/>
      <c r="AX1446" s="14"/>
      <c r="AY1446" s="14"/>
      <c r="AZ1446" s="14"/>
      <c r="BA1446" s="14"/>
      <c r="BB1446" s="14"/>
      <c r="BC1446" s="14"/>
      <c r="BD1446" s="14"/>
      <c r="BE1446" s="14"/>
      <c r="BF1446" s="14"/>
      <c r="BG1446" s="14"/>
      <c r="BH1446" s="14"/>
      <c r="BI1446" s="14"/>
    </row>
    <row r="1447" spans="1:61" x14ac:dyDescent="0.25">
      <c r="A1447">
        <v>1446</v>
      </c>
      <c r="B1447" s="3">
        <v>2025</v>
      </c>
      <c r="C1447" s="3">
        <v>3</v>
      </c>
      <c r="D1447" t="s">
        <v>16</v>
      </c>
      <c r="E1447" s="21">
        <v>45733.554867395833</v>
      </c>
      <c r="F1447" t="s">
        <v>541</v>
      </c>
      <c r="G1447" t="s">
        <v>110</v>
      </c>
      <c r="H1447" t="s">
        <v>78</v>
      </c>
      <c r="I1447" t="s">
        <v>78</v>
      </c>
      <c r="J1447" t="s">
        <v>98</v>
      </c>
      <c r="K1447" t="s">
        <v>98</v>
      </c>
      <c r="L1447" t="s">
        <v>32</v>
      </c>
      <c r="M1447" t="s">
        <v>32</v>
      </c>
      <c r="N1447" t="s">
        <v>658</v>
      </c>
      <c r="O1447" t="s">
        <v>1832</v>
      </c>
      <c r="P1447" t="s">
        <v>4918</v>
      </c>
      <c r="Q1447" t="s">
        <v>4919</v>
      </c>
      <c r="R1447" t="s">
        <v>2633</v>
      </c>
      <c r="S1447" t="s">
        <v>4920</v>
      </c>
      <c r="T1447" s="4">
        <v>4720</v>
      </c>
      <c r="U1447" s="4">
        <v>20</v>
      </c>
      <c r="V1447" s="3">
        <v>1</v>
      </c>
      <c r="W1447" t="s">
        <v>208</v>
      </c>
      <c r="X1447" t="s">
        <v>229</v>
      </c>
      <c r="Y1447">
        <v>220</v>
      </c>
      <c r="Z1447" s="14"/>
      <c r="AA1447" s="14">
        <v>6</v>
      </c>
      <c r="AB1447" s="14">
        <v>13</v>
      </c>
      <c r="AC1447" s="14"/>
      <c r="AD1447" s="14"/>
      <c r="AE1447" s="14"/>
      <c r="AF1447" s="14"/>
      <c r="AG1447" s="14"/>
      <c r="AH1447" s="14">
        <v>1</v>
      </c>
      <c r="AI1447" s="14"/>
      <c r="AJ1447" s="14"/>
      <c r="AK1447" s="14"/>
      <c r="AL1447" s="14"/>
      <c r="AM1447" s="14"/>
      <c r="AN1447" s="14"/>
      <c r="AO1447" s="14"/>
      <c r="AP1447" s="14"/>
      <c r="AQ1447" s="14"/>
      <c r="AR1447" s="14"/>
      <c r="AS1447" s="14"/>
      <c r="AT1447" s="14"/>
      <c r="AU1447" s="14"/>
      <c r="AV1447" s="14"/>
      <c r="AW1447" s="14"/>
      <c r="AX1447" s="14"/>
      <c r="AY1447" s="14"/>
      <c r="AZ1447" s="14"/>
      <c r="BA1447" s="14"/>
      <c r="BB1447" s="14"/>
      <c r="BC1447" s="14"/>
      <c r="BD1447" s="14"/>
      <c r="BE1447" s="14"/>
      <c r="BF1447" s="14"/>
      <c r="BG1447" s="14"/>
      <c r="BH1447" s="14"/>
      <c r="BI1447" s="14"/>
    </row>
    <row r="1448" spans="1:61" x14ac:dyDescent="0.25">
      <c r="A1448">
        <v>1447</v>
      </c>
      <c r="B1448" s="3">
        <v>2025</v>
      </c>
      <c r="C1448" s="3">
        <v>3</v>
      </c>
      <c r="D1448" t="s">
        <v>16</v>
      </c>
      <c r="E1448" s="21">
        <v>45733.557016979168</v>
      </c>
      <c r="F1448" t="s">
        <v>541</v>
      </c>
      <c r="G1448" t="s">
        <v>110</v>
      </c>
      <c r="H1448" t="s">
        <v>78</v>
      </c>
      <c r="I1448" t="s">
        <v>78</v>
      </c>
      <c r="J1448" t="s">
        <v>97</v>
      </c>
      <c r="K1448" t="s">
        <v>97</v>
      </c>
      <c r="L1448" t="s">
        <v>34</v>
      </c>
      <c r="M1448" t="s">
        <v>34</v>
      </c>
      <c r="N1448" t="s">
        <v>964</v>
      </c>
      <c r="O1448" t="s">
        <v>1832</v>
      </c>
      <c r="P1448" t="s">
        <v>4921</v>
      </c>
      <c r="Q1448" t="s">
        <v>4922</v>
      </c>
      <c r="S1448" t="s">
        <v>4923</v>
      </c>
      <c r="T1448" s="4">
        <v>1585</v>
      </c>
      <c r="U1448" s="4">
        <v>11</v>
      </c>
      <c r="V1448" s="3">
        <v>1</v>
      </c>
      <c r="W1448" t="s">
        <v>208</v>
      </c>
      <c r="X1448" t="s">
        <v>229</v>
      </c>
      <c r="Y1448">
        <v>221</v>
      </c>
      <c r="Z1448" s="14">
        <v>2</v>
      </c>
      <c r="AA1448" s="14"/>
      <c r="AB1448" s="14"/>
      <c r="AC1448" s="14"/>
      <c r="AD1448" s="14"/>
      <c r="AE1448" s="14"/>
      <c r="AF1448" s="14"/>
      <c r="AG1448" s="14"/>
      <c r="AH1448" s="14"/>
      <c r="AI1448" s="14"/>
      <c r="AJ1448" s="14"/>
      <c r="AK1448" s="14"/>
      <c r="AL1448" s="14"/>
      <c r="AM1448" s="14"/>
      <c r="AN1448" s="14">
        <v>2</v>
      </c>
      <c r="AO1448" s="14">
        <v>2</v>
      </c>
      <c r="AP1448" s="14">
        <v>3</v>
      </c>
      <c r="AQ1448" s="14"/>
      <c r="AR1448" s="14"/>
      <c r="AS1448" s="14"/>
      <c r="AT1448" s="14">
        <v>2</v>
      </c>
      <c r="AU1448" s="14"/>
      <c r="AV1448" s="14"/>
      <c r="AW1448" s="14"/>
      <c r="AX1448" s="14"/>
      <c r="AY1448" s="14"/>
      <c r="AZ1448" s="14"/>
      <c r="BA1448" s="14"/>
      <c r="BB1448" s="14"/>
      <c r="BC1448" s="14"/>
      <c r="BD1448" s="14"/>
      <c r="BE1448" s="14"/>
      <c r="BF1448" s="14"/>
      <c r="BG1448" s="14"/>
      <c r="BH1448" s="14"/>
      <c r="BI1448" s="14"/>
    </row>
    <row r="1449" spans="1:61" x14ac:dyDescent="0.25">
      <c r="A1449">
        <v>1448</v>
      </c>
      <c r="B1449" s="3">
        <v>2025</v>
      </c>
      <c r="C1449" s="3">
        <v>3</v>
      </c>
      <c r="D1449" t="s">
        <v>16</v>
      </c>
      <c r="E1449" s="21">
        <v>45733.627238553243</v>
      </c>
      <c r="F1449" t="s">
        <v>541</v>
      </c>
      <c r="G1449" t="s">
        <v>110</v>
      </c>
      <c r="H1449" t="s">
        <v>78</v>
      </c>
      <c r="I1449" t="s">
        <v>78</v>
      </c>
      <c r="J1449" t="s">
        <v>98</v>
      </c>
      <c r="K1449" t="s">
        <v>98</v>
      </c>
      <c r="L1449" t="s">
        <v>33</v>
      </c>
      <c r="M1449" t="s">
        <v>33</v>
      </c>
      <c r="N1449" t="s">
        <v>650</v>
      </c>
      <c r="O1449" t="s">
        <v>1832</v>
      </c>
      <c r="P1449" t="s">
        <v>733</v>
      </c>
      <c r="Q1449" t="s">
        <v>4924</v>
      </c>
      <c r="S1449" t="s">
        <v>4925</v>
      </c>
      <c r="T1449" s="4">
        <v>1020</v>
      </c>
      <c r="U1449" s="4">
        <v>3</v>
      </c>
      <c r="V1449" s="3">
        <v>1</v>
      </c>
      <c r="W1449" t="s">
        <v>4926</v>
      </c>
      <c r="X1449" t="s">
        <v>229</v>
      </c>
      <c r="Y1449">
        <v>222</v>
      </c>
      <c r="Z1449" s="14"/>
      <c r="AA1449" s="14">
        <v>2</v>
      </c>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v>1</v>
      </c>
      <c r="AV1449" s="14"/>
      <c r="AW1449" s="14"/>
      <c r="AX1449" s="14"/>
      <c r="AY1449" s="14"/>
      <c r="AZ1449" s="14"/>
      <c r="BA1449" s="14"/>
      <c r="BB1449" s="14"/>
      <c r="BC1449" s="14"/>
      <c r="BD1449" s="14"/>
      <c r="BE1449" s="14"/>
      <c r="BF1449" s="14"/>
      <c r="BG1449" s="14"/>
      <c r="BH1449" s="14"/>
      <c r="BI1449" s="14"/>
    </row>
    <row r="1450" spans="1:61" x14ac:dyDescent="0.25">
      <c r="A1450">
        <v>1449</v>
      </c>
      <c r="B1450" s="3">
        <v>2025</v>
      </c>
      <c r="C1450" s="3">
        <v>3</v>
      </c>
      <c r="D1450" t="s">
        <v>16</v>
      </c>
      <c r="E1450" s="21">
        <v>45733.642779664347</v>
      </c>
      <c r="F1450" t="s">
        <v>541</v>
      </c>
      <c r="G1450" t="s">
        <v>110</v>
      </c>
      <c r="H1450" t="s">
        <v>78</v>
      </c>
      <c r="I1450" t="s">
        <v>78</v>
      </c>
      <c r="J1450" t="s">
        <v>98</v>
      </c>
      <c r="K1450" t="s">
        <v>98</v>
      </c>
      <c r="L1450" t="s">
        <v>32</v>
      </c>
      <c r="M1450" t="s">
        <v>32</v>
      </c>
      <c r="N1450" t="s">
        <v>1231</v>
      </c>
      <c r="O1450" t="s">
        <v>1832</v>
      </c>
      <c r="P1450" t="s">
        <v>4927</v>
      </c>
      <c r="Q1450" t="s">
        <v>4928</v>
      </c>
      <c r="R1450" t="s">
        <v>4929</v>
      </c>
      <c r="S1450" t="s">
        <v>4930</v>
      </c>
      <c r="T1450" s="4">
        <v>7350</v>
      </c>
      <c r="U1450" s="4">
        <v>22</v>
      </c>
      <c r="V1450" s="3">
        <v>1</v>
      </c>
      <c r="W1450" t="s">
        <v>305</v>
      </c>
      <c r="X1450" t="s">
        <v>229</v>
      </c>
      <c r="Y1450">
        <v>223</v>
      </c>
      <c r="Z1450" s="14"/>
      <c r="AA1450" s="14">
        <v>10</v>
      </c>
      <c r="AB1450" s="14"/>
      <c r="AC1450" s="14"/>
      <c r="AD1450" s="14"/>
      <c r="AE1450" s="14">
        <v>4</v>
      </c>
      <c r="AF1450" s="14"/>
      <c r="AG1450" s="14"/>
      <c r="AH1450" s="14"/>
      <c r="AI1450" s="14">
        <v>2</v>
      </c>
      <c r="AJ1450" s="14">
        <v>2</v>
      </c>
      <c r="AK1450" s="14">
        <v>4</v>
      </c>
      <c r="AL1450" s="14"/>
      <c r="AM1450" s="14"/>
      <c r="AN1450" s="14"/>
      <c r="AO1450" s="14"/>
      <c r="AP1450" s="14"/>
      <c r="AQ1450" s="14"/>
      <c r="AR1450" s="14"/>
      <c r="AS1450" s="14"/>
      <c r="AT1450" s="14"/>
      <c r="AU1450" s="14"/>
      <c r="AV1450" s="14"/>
      <c r="AW1450" s="14"/>
      <c r="AX1450" s="14"/>
      <c r="AY1450" s="14"/>
      <c r="AZ1450" s="14"/>
      <c r="BA1450" s="14"/>
      <c r="BB1450" s="14"/>
      <c r="BC1450" s="14"/>
      <c r="BD1450" s="14"/>
      <c r="BE1450" s="14"/>
      <c r="BF1450" s="14"/>
      <c r="BG1450" s="14"/>
      <c r="BH1450" s="14"/>
      <c r="BI1450" s="14"/>
    </row>
    <row r="1451" spans="1:61" x14ac:dyDescent="0.25">
      <c r="A1451">
        <v>1450</v>
      </c>
      <c r="B1451" s="3">
        <v>2025</v>
      </c>
      <c r="C1451" s="3">
        <v>3</v>
      </c>
      <c r="D1451" t="s">
        <v>16</v>
      </c>
      <c r="E1451" s="21">
        <v>45733.884782372683</v>
      </c>
      <c r="F1451" t="s">
        <v>882</v>
      </c>
      <c r="G1451" t="s">
        <v>111</v>
      </c>
      <c r="H1451" t="s">
        <v>78</v>
      </c>
      <c r="I1451" t="s">
        <v>78</v>
      </c>
      <c r="J1451" t="s">
        <v>97</v>
      </c>
      <c r="K1451" t="s">
        <v>97</v>
      </c>
      <c r="L1451" t="s">
        <v>693</v>
      </c>
      <c r="M1451" t="s">
        <v>35</v>
      </c>
      <c r="N1451" t="s">
        <v>4931</v>
      </c>
      <c r="O1451" t="s">
        <v>1832</v>
      </c>
      <c r="P1451" t="s">
        <v>1350</v>
      </c>
      <c r="Q1451" t="s">
        <v>2971</v>
      </c>
      <c r="S1451" t="s">
        <v>4932</v>
      </c>
      <c r="T1451" s="4">
        <v>1585</v>
      </c>
      <c r="U1451" s="4">
        <v>11</v>
      </c>
      <c r="V1451" s="3">
        <v>1</v>
      </c>
      <c r="W1451" t="s">
        <v>208</v>
      </c>
      <c r="X1451" t="s">
        <v>229</v>
      </c>
      <c r="Y1451">
        <v>224</v>
      </c>
      <c r="Z1451" s="14">
        <v>2</v>
      </c>
      <c r="AA1451" s="14"/>
      <c r="AB1451" s="14"/>
      <c r="AC1451" s="14"/>
      <c r="AD1451" s="14"/>
      <c r="AE1451" s="14"/>
      <c r="AF1451" s="14"/>
      <c r="AG1451" s="14"/>
      <c r="AH1451" s="14"/>
      <c r="AI1451" s="14"/>
      <c r="AJ1451" s="14"/>
      <c r="AK1451" s="14"/>
      <c r="AL1451" s="14"/>
      <c r="AM1451" s="14"/>
      <c r="AN1451" s="14">
        <v>2</v>
      </c>
      <c r="AO1451" s="14">
        <v>2</v>
      </c>
      <c r="AP1451" s="14">
        <v>3</v>
      </c>
      <c r="AQ1451" s="14"/>
      <c r="AR1451" s="14"/>
      <c r="AS1451" s="14"/>
      <c r="AT1451" s="14">
        <v>2</v>
      </c>
      <c r="AU1451" s="14"/>
      <c r="AV1451" s="14"/>
      <c r="AW1451" s="14"/>
      <c r="AX1451" s="14"/>
      <c r="AY1451" s="14"/>
      <c r="AZ1451" s="14"/>
      <c r="BA1451" s="14"/>
      <c r="BB1451" s="14"/>
      <c r="BC1451" s="14"/>
      <c r="BD1451" s="14"/>
      <c r="BE1451" s="14"/>
      <c r="BF1451" s="14"/>
      <c r="BG1451" s="14"/>
      <c r="BH1451" s="14"/>
      <c r="BI1451" s="14"/>
    </row>
    <row r="1452" spans="1:61" x14ac:dyDescent="0.25">
      <c r="A1452">
        <v>1451</v>
      </c>
      <c r="B1452" s="3">
        <v>2025</v>
      </c>
      <c r="C1452" s="3">
        <v>3</v>
      </c>
      <c r="D1452" t="s">
        <v>16</v>
      </c>
      <c r="E1452" s="21">
        <v>45733.908949872683</v>
      </c>
      <c r="F1452" t="s">
        <v>882</v>
      </c>
      <c r="G1452" t="s">
        <v>111</v>
      </c>
      <c r="H1452" t="s">
        <v>80</v>
      </c>
      <c r="I1452" t="s">
        <v>80</v>
      </c>
      <c r="J1452" t="s">
        <v>98</v>
      </c>
      <c r="K1452" t="s">
        <v>98</v>
      </c>
      <c r="L1452" t="s">
        <v>32</v>
      </c>
      <c r="M1452" t="s">
        <v>32</v>
      </c>
      <c r="N1452" t="s">
        <v>3518</v>
      </c>
      <c r="O1452" t="s">
        <v>1832</v>
      </c>
      <c r="P1452" t="s">
        <v>4933</v>
      </c>
      <c r="Q1452" t="s">
        <v>570</v>
      </c>
      <c r="S1452" t="s">
        <v>4934</v>
      </c>
      <c r="T1452" s="4">
        <v>2940</v>
      </c>
      <c r="U1452" s="4">
        <v>6</v>
      </c>
      <c r="V1452" s="3">
        <v>1</v>
      </c>
      <c r="W1452" t="s">
        <v>208</v>
      </c>
      <c r="X1452" t="s">
        <v>229</v>
      </c>
      <c r="Y1452">
        <v>225</v>
      </c>
      <c r="Z1452" s="14"/>
      <c r="AA1452" s="14"/>
      <c r="AB1452" s="14"/>
      <c r="AC1452" s="14"/>
      <c r="AD1452" s="14"/>
      <c r="AE1452" s="14"/>
      <c r="AF1452" s="14"/>
      <c r="AG1452" s="14"/>
      <c r="AH1452" s="14"/>
      <c r="AI1452" s="14"/>
      <c r="AJ1452" s="14"/>
      <c r="AK1452" s="14"/>
      <c r="AL1452" s="14"/>
      <c r="AM1452" s="14"/>
      <c r="AN1452" s="14"/>
      <c r="AO1452" s="14">
        <v>4</v>
      </c>
      <c r="AP1452" s="14"/>
      <c r="AQ1452" s="14"/>
      <c r="AR1452" s="14"/>
      <c r="AS1452" s="14"/>
      <c r="AT1452" s="14"/>
      <c r="AU1452" s="14">
        <v>2</v>
      </c>
      <c r="AV1452" s="14"/>
      <c r="AW1452" s="14"/>
      <c r="AX1452" s="14"/>
      <c r="AY1452" s="14"/>
      <c r="AZ1452" s="14"/>
      <c r="BA1452" s="14"/>
      <c r="BB1452" s="14"/>
      <c r="BC1452" s="14"/>
      <c r="BD1452" s="14"/>
      <c r="BE1452" s="14"/>
      <c r="BF1452" s="14"/>
      <c r="BG1452" s="14"/>
      <c r="BH1452" s="14"/>
      <c r="BI1452" s="14"/>
    </row>
    <row r="1453" spans="1:61" x14ac:dyDescent="0.25">
      <c r="A1453">
        <v>1452</v>
      </c>
      <c r="B1453" s="3">
        <v>2025</v>
      </c>
      <c r="C1453" s="3">
        <v>3</v>
      </c>
      <c r="D1453" t="s">
        <v>16</v>
      </c>
      <c r="E1453" s="21">
        <v>45733.673057685177</v>
      </c>
      <c r="F1453" t="s">
        <v>541</v>
      </c>
      <c r="G1453" t="s">
        <v>110</v>
      </c>
      <c r="H1453" t="s">
        <v>78</v>
      </c>
      <c r="I1453" t="s">
        <v>78</v>
      </c>
      <c r="J1453" t="s">
        <v>97</v>
      </c>
      <c r="K1453" t="s">
        <v>97</v>
      </c>
      <c r="L1453" t="s">
        <v>34</v>
      </c>
      <c r="M1453" t="s">
        <v>34</v>
      </c>
      <c r="N1453" t="s">
        <v>673</v>
      </c>
      <c r="O1453" t="s">
        <v>1832</v>
      </c>
      <c r="P1453" t="s">
        <v>4935</v>
      </c>
      <c r="Q1453" t="s">
        <v>4936</v>
      </c>
      <c r="R1453" t="s">
        <v>4937</v>
      </c>
      <c r="S1453" t="s">
        <v>4938</v>
      </c>
      <c r="T1453" s="4">
        <v>1585</v>
      </c>
      <c r="U1453" s="4">
        <v>11</v>
      </c>
      <c r="V1453" s="3">
        <v>1</v>
      </c>
      <c r="W1453" t="s">
        <v>208</v>
      </c>
      <c r="X1453" t="s">
        <v>229</v>
      </c>
      <c r="Y1453">
        <v>226</v>
      </c>
      <c r="Z1453" s="14">
        <v>2</v>
      </c>
      <c r="AA1453" s="14"/>
      <c r="AB1453" s="14"/>
      <c r="AC1453" s="14"/>
      <c r="AD1453" s="14"/>
      <c r="AE1453" s="14"/>
      <c r="AF1453" s="14"/>
      <c r="AG1453" s="14"/>
      <c r="AH1453" s="14"/>
      <c r="AI1453" s="14"/>
      <c r="AJ1453" s="14"/>
      <c r="AK1453" s="14"/>
      <c r="AL1453" s="14"/>
      <c r="AM1453" s="14"/>
      <c r="AN1453" s="14">
        <v>2</v>
      </c>
      <c r="AO1453" s="14">
        <v>2</v>
      </c>
      <c r="AP1453" s="14">
        <v>3</v>
      </c>
      <c r="AQ1453" s="14"/>
      <c r="AR1453" s="14"/>
      <c r="AS1453" s="14"/>
      <c r="AT1453" s="14">
        <v>2</v>
      </c>
      <c r="AU1453" s="14"/>
      <c r="AV1453" s="14"/>
      <c r="AW1453" s="14"/>
      <c r="AX1453" s="14"/>
      <c r="AY1453" s="14"/>
      <c r="AZ1453" s="14"/>
      <c r="BA1453" s="14"/>
      <c r="BB1453" s="14"/>
      <c r="BC1453" s="14"/>
      <c r="BD1453" s="14"/>
      <c r="BE1453" s="14"/>
      <c r="BF1453" s="14"/>
      <c r="BG1453" s="14"/>
      <c r="BH1453" s="14"/>
      <c r="BI1453" s="14"/>
    </row>
    <row r="1454" spans="1:61" x14ac:dyDescent="0.25">
      <c r="A1454">
        <v>1453</v>
      </c>
      <c r="B1454" s="3">
        <v>2025</v>
      </c>
      <c r="C1454" s="3">
        <v>3</v>
      </c>
      <c r="D1454" t="s">
        <v>16</v>
      </c>
      <c r="E1454" s="21">
        <v>45733.983619722218</v>
      </c>
      <c r="F1454" t="s">
        <v>112</v>
      </c>
      <c r="G1454" t="s">
        <v>112</v>
      </c>
      <c r="H1454" t="s">
        <v>78</v>
      </c>
      <c r="I1454" t="s">
        <v>78</v>
      </c>
      <c r="J1454" t="s">
        <v>97</v>
      </c>
      <c r="K1454" t="s">
        <v>97</v>
      </c>
      <c r="L1454" t="s">
        <v>36</v>
      </c>
      <c r="M1454" t="s">
        <v>36</v>
      </c>
      <c r="N1454" t="s">
        <v>49</v>
      </c>
      <c r="O1454" t="s">
        <v>1832</v>
      </c>
      <c r="P1454" t="s">
        <v>345</v>
      </c>
      <c r="Q1454" t="s">
        <v>346</v>
      </c>
      <c r="S1454" t="s">
        <v>4939</v>
      </c>
      <c r="T1454" s="4">
        <v>2730</v>
      </c>
      <c r="U1454" s="4">
        <v>0</v>
      </c>
      <c r="V1454" s="3">
        <v>1</v>
      </c>
      <c r="W1454" t="s">
        <v>297</v>
      </c>
      <c r="X1454" t="s">
        <v>229</v>
      </c>
      <c r="Y1454">
        <v>227</v>
      </c>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c r="AZ1454" s="14"/>
      <c r="BA1454" s="14"/>
      <c r="BB1454" s="14"/>
      <c r="BC1454" s="14"/>
      <c r="BD1454" s="14"/>
      <c r="BE1454" s="14"/>
      <c r="BF1454" s="14"/>
      <c r="BG1454" s="14"/>
      <c r="BH1454" s="14"/>
      <c r="BI1454" s="14"/>
    </row>
    <row r="1455" spans="1:61" x14ac:dyDescent="0.25">
      <c r="A1455">
        <v>1454</v>
      </c>
      <c r="B1455" s="3">
        <v>2025</v>
      </c>
      <c r="C1455" s="3">
        <v>3</v>
      </c>
      <c r="D1455" t="s">
        <v>16</v>
      </c>
      <c r="E1455" s="21">
        <v>45734.194011932872</v>
      </c>
      <c r="F1455" t="s">
        <v>565</v>
      </c>
      <c r="G1455" t="s">
        <v>114</v>
      </c>
      <c r="H1455" t="s">
        <v>80</v>
      </c>
      <c r="I1455" t="s">
        <v>80</v>
      </c>
      <c r="J1455" t="s">
        <v>98</v>
      </c>
      <c r="K1455" t="s">
        <v>98</v>
      </c>
      <c r="L1455" t="s">
        <v>32</v>
      </c>
      <c r="M1455" t="s">
        <v>32</v>
      </c>
      <c r="N1455" t="s">
        <v>1049</v>
      </c>
      <c r="O1455" t="s">
        <v>1832</v>
      </c>
      <c r="P1455" t="s">
        <v>2203</v>
      </c>
      <c r="Q1455" t="s">
        <v>4940</v>
      </c>
      <c r="S1455" t="s">
        <v>4941</v>
      </c>
      <c r="T1455" s="4">
        <v>2070</v>
      </c>
      <c r="U1455" s="4">
        <v>10</v>
      </c>
      <c r="V1455" s="3">
        <v>1</v>
      </c>
      <c r="W1455" t="s">
        <v>208</v>
      </c>
      <c r="X1455" t="s">
        <v>229</v>
      </c>
      <c r="Y1455">
        <v>228</v>
      </c>
      <c r="Z1455" s="14">
        <v>6</v>
      </c>
      <c r="AA1455" s="14"/>
      <c r="AB1455" s="14"/>
      <c r="AC1455" s="14"/>
      <c r="AD1455" s="14"/>
      <c r="AE1455" s="14"/>
      <c r="AF1455" s="14"/>
      <c r="AG1455" s="14"/>
      <c r="AH1455" s="14"/>
      <c r="AI1455" s="14"/>
      <c r="AJ1455" s="14"/>
      <c r="AK1455" s="14">
        <v>2</v>
      </c>
      <c r="AL1455" s="14"/>
      <c r="AM1455" s="14"/>
      <c r="AN1455" s="14">
        <v>2</v>
      </c>
      <c r="AO1455" s="14"/>
      <c r="AP1455" s="14"/>
      <c r="AQ1455" s="14"/>
      <c r="AR1455" s="14"/>
      <c r="AS1455" s="14"/>
      <c r="AT1455" s="14"/>
      <c r="AU1455" s="14"/>
      <c r="AV1455" s="14"/>
      <c r="AW1455" s="14"/>
      <c r="AX1455" s="14"/>
      <c r="AY1455" s="14"/>
      <c r="AZ1455" s="14"/>
      <c r="BA1455" s="14"/>
      <c r="BB1455" s="14"/>
      <c r="BC1455" s="14"/>
      <c r="BD1455" s="14"/>
      <c r="BE1455" s="14"/>
      <c r="BF1455" s="14"/>
      <c r="BG1455" s="14"/>
      <c r="BH1455" s="14"/>
      <c r="BI1455" s="14"/>
    </row>
    <row r="1456" spans="1:61" x14ac:dyDescent="0.25">
      <c r="A1456">
        <v>1455</v>
      </c>
      <c r="B1456" s="3">
        <v>2025</v>
      </c>
      <c r="C1456" s="3">
        <v>3</v>
      </c>
      <c r="D1456" t="s">
        <v>16</v>
      </c>
      <c r="E1456" s="21">
        <v>45734.563413900461</v>
      </c>
      <c r="F1456" t="s">
        <v>112</v>
      </c>
      <c r="G1456" t="s">
        <v>112</v>
      </c>
      <c r="H1456" t="s">
        <v>78</v>
      </c>
      <c r="I1456" t="s">
        <v>78</v>
      </c>
      <c r="J1456" t="s">
        <v>98</v>
      </c>
      <c r="K1456" t="s">
        <v>98</v>
      </c>
      <c r="L1456" t="s">
        <v>32</v>
      </c>
      <c r="M1456" t="s">
        <v>32</v>
      </c>
      <c r="N1456" t="s">
        <v>2216</v>
      </c>
      <c r="O1456" t="s">
        <v>1832</v>
      </c>
      <c r="P1456" t="s">
        <v>4942</v>
      </c>
      <c r="Q1456" t="s">
        <v>4943</v>
      </c>
      <c r="S1456" t="s">
        <v>4944</v>
      </c>
      <c r="T1456" s="4">
        <v>1585</v>
      </c>
      <c r="U1456" s="4">
        <v>11</v>
      </c>
      <c r="V1456" s="3">
        <v>1</v>
      </c>
      <c r="W1456" t="s">
        <v>208</v>
      </c>
      <c r="X1456" t="s">
        <v>229</v>
      </c>
      <c r="Y1456">
        <v>229</v>
      </c>
      <c r="Z1456" s="14">
        <v>2</v>
      </c>
      <c r="AA1456" s="14"/>
      <c r="AB1456" s="14"/>
      <c r="AC1456" s="14"/>
      <c r="AD1456" s="14"/>
      <c r="AE1456" s="14"/>
      <c r="AF1456" s="14"/>
      <c r="AG1456" s="14"/>
      <c r="AH1456" s="14"/>
      <c r="AI1456" s="14"/>
      <c r="AJ1456" s="14"/>
      <c r="AK1456" s="14"/>
      <c r="AL1456" s="14"/>
      <c r="AM1456" s="14"/>
      <c r="AN1456" s="14">
        <v>2</v>
      </c>
      <c r="AO1456" s="14">
        <v>2</v>
      </c>
      <c r="AP1456" s="14">
        <v>3</v>
      </c>
      <c r="AQ1456" s="14"/>
      <c r="AR1456" s="14"/>
      <c r="AS1456" s="14"/>
      <c r="AT1456" s="14">
        <v>2</v>
      </c>
      <c r="AU1456" s="14"/>
      <c r="AV1456" s="14"/>
      <c r="AW1456" s="14"/>
      <c r="AX1456" s="14"/>
      <c r="AY1456" s="14"/>
      <c r="AZ1456" s="14"/>
      <c r="BA1456" s="14"/>
      <c r="BB1456" s="14"/>
      <c r="BC1456" s="14"/>
      <c r="BD1456" s="14"/>
      <c r="BE1456" s="14"/>
      <c r="BF1456" s="14"/>
      <c r="BG1456" s="14"/>
      <c r="BH1456" s="14"/>
      <c r="BI1456" s="14"/>
    </row>
    <row r="1457" spans="1:61" x14ac:dyDescent="0.25">
      <c r="A1457">
        <v>1456</v>
      </c>
      <c r="B1457" s="3">
        <v>2025</v>
      </c>
      <c r="C1457" s="3">
        <v>3</v>
      </c>
      <c r="D1457" t="s">
        <v>16</v>
      </c>
      <c r="E1457" s="21">
        <v>45734.571849629632</v>
      </c>
      <c r="F1457" t="s">
        <v>112</v>
      </c>
      <c r="G1457" t="s">
        <v>112</v>
      </c>
      <c r="H1457" t="s">
        <v>78</v>
      </c>
      <c r="I1457" t="s">
        <v>78</v>
      </c>
      <c r="J1457" t="s">
        <v>98</v>
      </c>
      <c r="K1457" t="s">
        <v>98</v>
      </c>
      <c r="L1457" t="s">
        <v>32</v>
      </c>
      <c r="M1457" t="s">
        <v>32</v>
      </c>
      <c r="N1457" t="s">
        <v>23</v>
      </c>
      <c r="O1457" t="s">
        <v>1832</v>
      </c>
      <c r="P1457" t="s">
        <v>4945</v>
      </c>
      <c r="Q1457" t="s">
        <v>4946</v>
      </c>
      <c r="S1457" t="s">
        <v>4947</v>
      </c>
      <c r="T1457" s="4">
        <v>1585</v>
      </c>
      <c r="U1457" s="4">
        <v>11</v>
      </c>
      <c r="V1457" s="3">
        <v>1</v>
      </c>
      <c r="W1457" t="s">
        <v>208</v>
      </c>
      <c r="X1457" t="s">
        <v>229</v>
      </c>
      <c r="Y1457">
        <v>230</v>
      </c>
      <c r="Z1457" s="14">
        <v>2</v>
      </c>
      <c r="AA1457" s="14"/>
      <c r="AB1457" s="14"/>
      <c r="AC1457" s="14"/>
      <c r="AD1457" s="14"/>
      <c r="AE1457" s="14"/>
      <c r="AF1457" s="14"/>
      <c r="AG1457" s="14"/>
      <c r="AH1457" s="14"/>
      <c r="AI1457" s="14"/>
      <c r="AJ1457" s="14"/>
      <c r="AK1457" s="14"/>
      <c r="AL1457" s="14"/>
      <c r="AM1457" s="14"/>
      <c r="AN1457" s="14">
        <v>2</v>
      </c>
      <c r="AO1457" s="14">
        <v>2</v>
      </c>
      <c r="AP1457" s="14">
        <v>3</v>
      </c>
      <c r="AQ1457" s="14"/>
      <c r="AR1457" s="14"/>
      <c r="AS1457" s="14"/>
      <c r="AT1457" s="14">
        <v>2</v>
      </c>
      <c r="AU1457" s="14"/>
      <c r="AV1457" s="14"/>
      <c r="AW1457" s="14"/>
      <c r="AX1457" s="14"/>
      <c r="AY1457" s="14"/>
      <c r="AZ1457" s="14"/>
      <c r="BA1457" s="14"/>
      <c r="BB1457" s="14"/>
      <c r="BC1457" s="14"/>
      <c r="BD1457" s="14"/>
      <c r="BE1457" s="14"/>
      <c r="BF1457" s="14"/>
      <c r="BG1457" s="14"/>
      <c r="BH1457" s="14"/>
      <c r="BI1457" s="14"/>
    </row>
    <row r="1458" spans="1:61" x14ac:dyDescent="0.25">
      <c r="A1458">
        <v>1457</v>
      </c>
      <c r="B1458" s="3">
        <v>2025</v>
      </c>
      <c r="C1458" s="3">
        <v>3</v>
      </c>
      <c r="D1458" t="s">
        <v>16</v>
      </c>
      <c r="E1458" s="21">
        <v>45734.574286122683</v>
      </c>
      <c r="F1458" t="s">
        <v>112</v>
      </c>
      <c r="G1458" t="s">
        <v>112</v>
      </c>
      <c r="H1458" t="s">
        <v>78</v>
      </c>
      <c r="I1458" t="s">
        <v>78</v>
      </c>
      <c r="J1458" t="s">
        <v>98</v>
      </c>
      <c r="K1458" t="s">
        <v>98</v>
      </c>
      <c r="L1458" t="s">
        <v>32</v>
      </c>
      <c r="M1458" t="s">
        <v>32</v>
      </c>
      <c r="N1458" t="s">
        <v>3662</v>
      </c>
      <c r="O1458" t="s">
        <v>1832</v>
      </c>
      <c r="P1458" t="s">
        <v>3663</v>
      </c>
      <c r="Q1458" t="s">
        <v>3664</v>
      </c>
      <c r="S1458" t="s">
        <v>3665</v>
      </c>
      <c r="T1458" s="4">
        <v>1585</v>
      </c>
      <c r="U1458" s="4">
        <v>11</v>
      </c>
      <c r="V1458" s="3">
        <v>1</v>
      </c>
      <c r="W1458" t="s">
        <v>208</v>
      </c>
      <c r="X1458" t="s">
        <v>229</v>
      </c>
      <c r="Y1458">
        <v>231</v>
      </c>
      <c r="Z1458" s="14">
        <v>2</v>
      </c>
      <c r="AA1458" s="14"/>
      <c r="AB1458" s="14"/>
      <c r="AC1458" s="14"/>
      <c r="AD1458" s="14"/>
      <c r="AE1458" s="14"/>
      <c r="AF1458" s="14"/>
      <c r="AG1458" s="14"/>
      <c r="AH1458" s="14"/>
      <c r="AI1458" s="14"/>
      <c r="AJ1458" s="14"/>
      <c r="AK1458" s="14"/>
      <c r="AL1458" s="14"/>
      <c r="AM1458" s="14"/>
      <c r="AN1458" s="14">
        <v>2</v>
      </c>
      <c r="AO1458" s="14">
        <v>2</v>
      </c>
      <c r="AP1458" s="14">
        <v>3</v>
      </c>
      <c r="AQ1458" s="14"/>
      <c r="AR1458" s="14"/>
      <c r="AS1458" s="14"/>
      <c r="AT1458" s="14">
        <v>2</v>
      </c>
      <c r="AU1458" s="14"/>
      <c r="AV1458" s="14"/>
      <c r="AW1458" s="14"/>
      <c r="AX1458" s="14"/>
      <c r="AY1458" s="14"/>
      <c r="AZ1458" s="14"/>
      <c r="BA1458" s="14"/>
      <c r="BB1458" s="14"/>
      <c r="BC1458" s="14"/>
      <c r="BD1458" s="14"/>
      <c r="BE1458" s="14"/>
      <c r="BF1458" s="14"/>
      <c r="BG1458" s="14"/>
      <c r="BH1458" s="14"/>
      <c r="BI1458" s="14"/>
    </row>
    <row r="1459" spans="1:61" x14ac:dyDescent="0.25">
      <c r="A1459">
        <v>1458</v>
      </c>
      <c r="B1459" s="3">
        <v>2025</v>
      </c>
      <c r="C1459" s="3">
        <v>3</v>
      </c>
      <c r="D1459" t="s">
        <v>16</v>
      </c>
      <c r="E1459" s="21">
        <v>45734.579662199067</v>
      </c>
      <c r="F1459" t="s">
        <v>112</v>
      </c>
      <c r="G1459" t="s">
        <v>112</v>
      </c>
      <c r="H1459" t="s">
        <v>78</v>
      </c>
      <c r="I1459" t="s">
        <v>78</v>
      </c>
      <c r="J1459" t="s">
        <v>98</v>
      </c>
      <c r="K1459" t="s">
        <v>98</v>
      </c>
      <c r="L1459" t="s">
        <v>32</v>
      </c>
      <c r="M1459" t="s">
        <v>32</v>
      </c>
      <c r="N1459" t="s">
        <v>1228</v>
      </c>
      <c r="O1459" t="s">
        <v>1832</v>
      </c>
      <c r="P1459" t="s">
        <v>4948</v>
      </c>
      <c r="Q1459" t="s">
        <v>4949</v>
      </c>
      <c r="S1459" t="s">
        <v>4950</v>
      </c>
      <c r="T1459" s="4">
        <v>1595</v>
      </c>
      <c r="U1459" s="4">
        <v>11</v>
      </c>
      <c r="V1459" s="3">
        <v>1</v>
      </c>
      <c r="W1459" t="s">
        <v>208</v>
      </c>
      <c r="X1459" t="s">
        <v>229</v>
      </c>
      <c r="Y1459">
        <v>232</v>
      </c>
      <c r="Z1459" s="14"/>
      <c r="AA1459" s="14"/>
      <c r="AB1459" s="14">
        <v>2</v>
      </c>
      <c r="AC1459" s="14"/>
      <c r="AD1459" s="14"/>
      <c r="AE1459" s="14"/>
      <c r="AF1459" s="14"/>
      <c r="AG1459" s="14"/>
      <c r="AH1459" s="14"/>
      <c r="AI1459" s="14"/>
      <c r="AJ1459" s="14"/>
      <c r="AK1459" s="14"/>
      <c r="AL1459" s="14"/>
      <c r="AM1459" s="14"/>
      <c r="AN1459" s="14">
        <v>2</v>
      </c>
      <c r="AO1459" s="14">
        <v>2</v>
      </c>
      <c r="AP1459" s="14">
        <v>3</v>
      </c>
      <c r="AQ1459" s="14"/>
      <c r="AR1459" s="14"/>
      <c r="AS1459" s="14"/>
      <c r="AT1459" s="14">
        <v>2</v>
      </c>
      <c r="AU1459" s="14"/>
      <c r="AV1459" s="14"/>
      <c r="AW1459" s="14"/>
      <c r="AX1459" s="14"/>
      <c r="AY1459" s="14"/>
      <c r="AZ1459" s="14"/>
      <c r="BA1459" s="14"/>
      <c r="BB1459" s="14"/>
      <c r="BC1459" s="14"/>
      <c r="BD1459" s="14"/>
      <c r="BE1459" s="14"/>
      <c r="BF1459" s="14"/>
      <c r="BG1459" s="14"/>
      <c r="BH1459" s="14"/>
      <c r="BI1459" s="14"/>
    </row>
    <row r="1460" spans="1:61" x14ac:dyDescent="0.25">
      <c r="A1460">
        <v>1459</v>
      </c>
      <c r="B1460" s="3">
        <v>2025</v>
      </c>
      <c r="C1460" s="3">
        <v>3</v>
      </c>
      <c r="D1460" t="s">
        <v>16</v>
      </c>
      <c r="E1460" s="21">
        <v>45734.58468803241</v>
      </c>
      <c r="F1460" t="s">
        <v>882</v>
      </c>
      <c r="G1460" t="s">
        <v>111</v>
      </c>
      <c r="H1460" t="s">
        <v>78</v>
      </c>
      <c r="I1460" t="s">
        <v>78</v>
      </c>
      <c r="J1460" t="s">
        <v>97</v>
      </c>
      <c r="K1460" t="s">
        <v>97</v>
      </c>
      <c r="L1460" t="s">
        <v>36</v>
      </c>
      <c r="M1460" t="s">
        <v>36</v>
      </c>
      <c r="N1460" t="s">
        <v>4951</v>
      </c>
      <c r="O1460" t="s">
        <v>1832</v>
      </c>
      <c r="P1460" t="s">
        <v>4952</v>
      </c>
      <c r="Q1460" t="s">
        <v>4953</v>
      </c>
      <c r="S1460" t="s">
        <v>4954</v>
      </c>
      <c r="T1460" s="4">
        <v>480</v>
      </c>
      <c r="U1460" s="4">
        <v>2</v>
      </c>
      <c r="V1460" s="3">
        <v>1</v>
      </c>
      <c r="W1460" t="s">
        <v>208</v>
      </c>
      <c r="X1460" t="s">
        <v>229</v>
      </c>
      <c r="Y1460">
        <v>233</v>
      </c>
      <c r="Z1460" s="14"/>
      <c r="AA1460" s="14">
        <v>2</v>
      </c>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c r="AY1460" s="14"/>
      <c r="AZ1460" s="14"/>
      <c r="BA1460" s="14"/>
      <c r="BB1460" s="14"/>
      <c r="BC1460" s="14"/>
      <c r="BD1460" s="14"/>
      <c r="BE1460" s="14"/>
      <c r="BF1460" s="14"/>
      <c r="BG1460" s="14"/>
      <c r="BH1460" s="14"/>
      <c r="BI1460" s="14"/>
    </row>
    <row r="1461" spans="1:61" x14ac:dyDescent="0.25">
      <c r="A1461">
        <v>1460</v>
      </c>
      <c r="B1461" s="3">
        <v>2025</v>
      </c>
      <c r="C1461" s="3">
        <v>3</v>
      </c>
      <c r="D1461" t="s">
        <v>16</v>
      </c>
      <c r="E1461" s="21">
        <v>45734.600405798607</v>
      </c>
      <c r="F1461" t="s">
        <v>112</v>
      </c>
      <c r="G1461" t="s">
        <v>112</v>
      </c>
      <c r="H1461" t="s">
        <v>78</v>
      </c>
      <c r="I1461" t="s">
        <v>78</v>
      </c>
      <c r="J1461" t="s">
        <v>97</v>
      </c>
      <c r="K1461" t="s">
        <v>97</v>
      </c>
      <c r="L1461" t="s">
        <v>38</v>
      </c>
      <c r="M1461" t="s">
        <v>38</v>
      </c>
      <c r="N1461" t="s">
        <v>1686</v>
      </c>
      <c r="O1461" t="s">
        <v>1832</v>
      </c>
      <c r="P1461" t="s">
        <v>4955</v>
      </c>
      <c r="Q1461" t="s">
        <v>4956</v>
      </c>
      <c r="R1461" t="s">
        <v>4957</v>
      </c>
      <c r="S1461" t="s">
        <v>4958</v>
      </c>
      <c r="T1461" s="4">
        <v>1510</v>
      </c>
      <c r="U1461" s="4">
        <v>6</v>
      </c>
      <c r="V1461" s="3">
        <v>1</v>
      </c>
      <c r="W1461" t="s">
        <v>208</v>
      </c>
      <c r="X1461" t="s">
        <v>229</v>
      </c>
      <c r="Y1461">
        <v>234</v>
      </c>
      <c r="Z1461" s="14"/>
      <c r="AA1461" s="14">
        <v>6</v>
      </c>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c r="AY1461" s="14"/>
      <c r="AZ1461" s="14"/>
      <c r="BA1461" s="14"/>
      <c r="BB1461" s="14"/>
      <c r="BC1461" s="14"/>
      <c r="BD1461" s="14"/>
      <c r="BE1461" s="14"/>
      <c r="BF1461" s="14"/>
      <c r="BG1461" s="14"/>
      <c r="BH1461" s="14"/>
      <c r="BI1461" s="14"/>
    </row>
    <row r="1462" spans="1:61" x14ac:dyDescent="0.25">
      <c r="A1462">
        <v>1461</v>
      </c>
      <c r="B1462" s="3">
        <v>2025</v>
      </c>
      <c r="C1462" s="3">
        <v>3</v>
      </c>
      <c r="D1462" t="s">
        <v>16</v>
      </c>
      <c r="E1462" s="21">
        <v>45734.608464305558</v>
      </c>
      <c r="F1462" t="s">
        <v>112</v>
      </c>
      <c r="G1462" t="s">
        <v>112</v>
      </c>
      <c r="H1462" t="s">
        <v>78</v>
      </c>
      <c r="I1462" t="s">
        <v>78</v>
      </c>
      <c r="J1462" t="s">
        <v>97</v>
      </c>
      <c r="K1462" t="s">
        <v>97</v>
      </c>
      <c r="L1462" t="s">
        <v>38</v>
      </c>
      <c r="M1462" t="s">
        <v>38</v>
      </c>
      <c r="N1462" t="s">
        <v>1686</v>
      </c>
      <c r="O1462" t="s">
        <v>1832</v>
      </c>
      <c r="P1462" t="s">
        <v>4959</v>
      </c>
      <c r="Q1462" t="s">
        <v>4960</v>
      </c>
      <c r="S1462" t="s">
        <v>4961</v>
      </c>
      <c r="T1462" s="4">
        <v>1915</v>
      </c>
      <c r="U1462" s="4">
        <v>12</v>
      </c>
      <c r="V1462" s="3">
        <v>1</v>
      </c>
      <c r="W1462" t="s">
        <v>208</v>
      </c>
      <c r="X1462" t="s">
        <v>229</v>
      </c>
      <c r="Y1462">
        <v>235</v>
      </c>
      <c r="Z1462" s="14"/>
      <c r="AA1462" s="14">
        <v>1</v>
      </c>
      <c r="AB1462" s="14">
        <v>1</v>
      </c>
      <c r="AC1462" s="14"/>
      <c r="AD1462" s="14"/>
      <c r="AE1462" s="14"/>
      <c r="AF1462" s="14"/>
      <c r="AG1462" s="14"/>
      <c r="AH1462" s="14"/>
      <c r="AI1462" s="14">
        <v>1</v>
      </c>
      <c r="AJ1462" s="14">
        <v>1</v>
      </c>
      <c r="AK1462" s="14"/>
      <c r="AL1462" s="14"/>
      <c r="AM1462" s="14"/>
      <c r="AN1462" s="14">
        <v>2</v>
      </c>
      <c r="AO1462" s="14">
        <v>2</v>
      </c>
      <c r="AP1462" s="14">
        <v>2</v>
      </c>
      <c r="AQ1462" s="14"/>
      <c r="AR1462" s="14"/>
      <c r="AS1462" s="14"/>
      <c r="AT1462" s="14">
        <v>1</v>
      </c>
      <c r="AU1462" s="14">
        <v>1</v>
      </c>
      <c r="AV1462" s="14"/>
      <c r="AW1462" s="14"/>
      <c r="AX1462" s="14"/>
      <c r="AY1462" s="14"/>
      <c r="AZ1462" s="14"/>
      <c r="BA1462" s="14"/>
      <c r="BB1462" s="14"/>
      <c r="BC1462" s="14"/>
      <c r="BD1462" s="14"/>
      <c r="BE1462" s="14"/>
      <c r="BF1462" s="14"/>
      <c r="BG1462" s="14"/>
      <c r="BH1462" s="14"/>
      <c r="BI1462" s="14"/>
    </row>
    <row r="1463" spans="1:61" x14ac:dyDescent="0.25">
      <c r="A1463">
        <v>1462</v>
      </c>
      <c r="B1463" s="3">
        <v>2025</v>
      </c>
      <c r="C1463" s="3">
        <v>3</v>
      </c>
      <c r="D1463" t="s">
        <v>16</v>
      </c>
      <c r="E1463" s="21">
        <v>45734.642108101849</v>
      </c>
      <c r="F1463" t="s">
        <v>882</v>
      </c>
      <c r="G1463" t="s">
        <v>111</v>
      </c>
      <c r="H1463" t="s">
        <v>80</v>
      </c>
      <c r="I1463" t="s">
        <v>80</v>
      </c>
      <c r="J1463" t="s">
        <v>97</v>
      </c>
      <c r="K1463" t="s">
        <v>97</v>
      </c>
      <c r="L1463" t="s">
        <v>34</v>
      </c>
      <c r="M1463" t="s">
        <v>34</v>
      </c>
      <c r="N1463" t="s">
        <v>594</v>
      </c>
      <c r="O1463" t="s">
        <v>1832</v>
      </c>
      <c r="P1463" t="s">
        <v>4962</v>
      </c>
      <c r="Q1463" t="s">
        <v>4963</v>
      </c>
      <c r="R1463" t="s">
        <v>4964</v>
      </c>
      <c r="S1463" t="s">
        <v>4965</v>
      </c>
      <c r="T1463" s="4">
        <v>1915</v>
      </c>
      <c r="U1463" s="4">
        <v>12</v>
      </c>
      <c r="V1463" s="3">
        <v>1</v>
      </c>
      <c r="W1463" t="s">
        <v>208</v>
      </c>
      <c r="X1463" t="s">
        <v>229</v>
      </c>
      <c r="Y1463">
        <v>236</v>
      </c>
      <c r="Z1463" s="14"/>
      <c r="AA1463" s="14">
        <v>1</v>
      </c>
      <c r="AB1463" s="14">
        <v>1</v>
      </c>
      <c r="AC1463" s="14"/>
      <c r="AD1463" s="14"/>
      <c r="AE1463" s="14"/>
      <c r="AF1463" s="14"/>
      <c r="AG1463" s="14"/>
      <c r="AH1463" s="14"/>
      <c r="AI1463" s="14">
        <v>1</v>
      </c>
      <c r="AJ1463" s="14">
        <v>1</v>
      </c>
      <c r="AK1463" s="14"/>
      <c r="AL1463" s="14"/>
      <c r="AM1463" s="14"/>
      <c r="AN1463" s="14">
        <v>2</v>
      </c>
      <c r="AO1463" s="14">
        <v>2</v>
      </c>
      <c r="AP1463" s="14">
        <v>2</v>
      </c>
      <c r="AQ1463" s="14"/>
      <c r="AR1463" s="14"/>
      <c r="AS1463" s="14"/>
      <c r="AT1463" s="14">
        <v>1</v>
      </c>
      <c r="AU1463" s="14">
        <v>1</v>
      </c>
      <c r="AV1463" s="14"/>
      <c r="AW1463" s="14"/>
      <c r="AX1463" s="14"/>
      <c r="AY1463" s="14"/>
      <c r="AZ1463" s="14"/>
      <c r="BA1463" s="14"/>
      <c r="BB1463" s="14"/>
      <c r="BC1463" s="14"/>
      <c r="BD1463" s="14"/>
      <c r="BE1463" s="14"/>
      <c r="BF1463" s="14"/>
      <c r="BG1463" s="14"/>
      <c r="BH1463" s="14"/>
      <c r="BI1463" s="14"/>
    </row>
    <row r="1464" spans="1:61" x14ac:dyDescent="0.25">
      <c r="A1464">
        <v>1463</v>
      </c>
      <c r="B1464" s="3">
        <v>2025</v>
      </c>
      <c r="C1464" s="3">
        <v>3</v>
      </c>
      <c r="D1464" t="s">
        <v>16</v>
      </c>
      <c r="E1464" s="21">
        <v>45733.92768572917</v>
      </c>
      <c r="F1464" t="s">
        <v>541</v>
      </c>
      <c r="G1464" t="s">
        <v>110</v>
      </c>
      <c r="H1464" t="s">
        <v>78</v>
      </c>
      <c r="I1464" t="s">
        <v>78</v>
      </c>
      <c r="J1464" t="s">
        <v>97</v>
      </c>
      <c r="K1464" t="s">
        <v>97</v>
      </c>
      <c r="L1464" t="s">
        <v>36</v>
      </c>
      <c r="M1464" t="s">
        <v>36</v>
      </c>
      <c r="N1464" t="s">
        <v>2193</v>
      </c>
      <c r="O1464" t="s">
        <v>1832</v>
      </c>
      <c r="P1464" t="s">
        <v>4966</v>
      </c>
      <c r="Q1464" t="s">
        <v>4967</v>
      </c>
      <c r="S1464" t="s">
        <v>4968</v>
      </c>
      <c r="T1464" s="4">
        <v>1920</v>
      </c>
      <c r="U1464" s="4">
        <v>8</v>
      </c>
      <c r="V1464" s="3">
        <v>1</v>
      </c>
      <c r="W1464" t="s">
        <v>208</v>
      </c>
      <c r="X1464" t="s">
        <v>229</v>
      </c>
      <c r="Y1464">
        <v>237</v>
      </c>
      <c r="Z1464" s="14"/>
      <c r="AA1464" s="14"/>
      <c r="AB1464" s="14">
        <v>4</v>
      </c>
      <c r="AC1464" s="14"/>
      <c r="AD1464" s="14">
        <v>4</v>
      </c>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c r="AY1464" s="14"/>
      <c r="AZ1464" s="14"/>
      <c r="BA1464" s="14"/>
      <c r="BB1464" s="14"/>
      <c r="BC1464" s="14"/>
      <c r="BD1464" s="14"/>
      <c r="BE1464" s="14"/>
      <c r="BF1464" s="14"/>
      <c r="BG1464" s="14"/>
      <c r="BH1464" s="14"/>
      <c r="BI1464" s="14"/>
    </row>
    <row r="1465" spans="1:61" x14ac:dyDescent="0.25">
      <c r="A1465">
        <v>1464</v>
      </c>
      <c r="B1465" s="3">
        <v>2025</v>
      </c>
      <c r="C1465" s="3">
        <v>3</v>
      </c>
      <c r="D1465" t="s">
        <v>16</v>
      </c>
      <c r="E1465" s="21">
        <v>45734.901615381947</v>
      </c>
      <c r="F1465" t="s">
        <v>882</v>
      </c>
      <c r="G1465" t="s">
        <v>111</v>
      </c>
      <c r="H1465" t="s">
        <v>78</v>
      </c>
      <c r="I1465" t="s">
        <v>78</v>
      </c>
      <c r="J1465" t="s">
        <v>98</v>
      </c>
      <c r="K1465" t="s">
        <v>98</v>
      </c>
      <c r="L1465" t="s">
        <v>32</v>
      </c>
      <c r="M1465" t="s">
        <v>32</v>
      </c>
      <c r="N1465" t="s">
        <v>2933</v>
      </c>
      <c r="O1465" t="s">
        <v>1832</v>
      </c>
      <c r="P1465" t="s">
        <v>4969</v>
      </c>
      <c r="Q1465" t="s">
        <v>4970</v>
      </c>
      <c r="S1465" t="s">
        <v>4971</v>
      </c>
      <c r="T1465" s="4">
        <v>1585</v>
      </c>
      <c r="U1465" s="4">
        <v>11</v>
      </c>
      <c r="V1465" s="3">
        <v>1</v>
      </c>
      <c r="W1465" t="s">
        <v>208</v>
      </c>
      <c r="X1465" t="s">
        <v>229</v>
      </c>
      <c r="Y1465">
        <v>238</v>
      </c>
      <c r="Z1465" s="14">
        <v>2</v>
      </c>
      <c r="AA1465" s="14"/>
      <c r="AB1465" s="14"/>
      <c r="AC1465" s="14"/>
      <c r="AD1465" s="14"/>
      <c r="AE1465" s="14"/>
      <c r="AF1465" s="14"/>
      <c r="AG1465" s="14"/>
      <c r="AH1465" s="14"/>
      <c r="AI1465" s="14"/>
      <c r="AJ1465" s="14"/>
      <c r="AK1465" s="14"/>
      <c r="AL1465" s="14"/>
      <c r="AM1465" s="14"/>
      <c r="AN1465" s="14">
        <v>2</v>
      </c>
      <c r="AO1465" s="14">
        <v>2</v>
      </c>
      <c r="AP1465" s="14">
        <v>3</v>
      </c>
      <c r="AQ1465" s="14"/>
      <c r="AR1465" s="14"/>
      <c r="AS1465" s="14"/>
      <c r="AT1465" s="14">
        <v>2</v>
      </c>
      <c r="AU1465" s="14"/>
      <c r="AV1465" s="14"/>
      <c r="AW1465" s="14"/>
      <c r="AX1465" s="14"/>
      <c r="AY1465" s="14"/>
      <c r="AZ1465" s="14"/>
      <c r="BA1465" s="14"/>
      <c r="BB1465" s="14"/>
      <c r="BC1465" s="14"/>
      <c r="BD1465" s="14"/>
      <c r="BE1465" s="14"/>
      <c r="BF1465" s="14"/>
      <c r="BG1465" s="14"/>
      <c r="BH1465" s="14"/>
      <c r="BI1465" s="14"/>
    </row>
    <row r="1466" spans="1:61" x14ac:dyDescent="0.25">
      <c r="A1466">
        <v>1465</v>
      </c>
      <c r="B1466" s="3">
        <v>2025</v>
      </c>
      <c r="C1466" s="3">
        <v>3</v>
      </c>
      <c r="D1466" t="s">
        <v>16</v>
      </c>
      <c r="E1466" s="21">
        <v>45735.003888842592</v>
      </c>
      <c r="F1466" t="s">
        <v>112</v>
      </c>
      <c r="G1466" t="s">
        <v>112</v>
      </c>
      <c r="H1466" t="s">
        <v>78</v>
      </c>
      <c r="I1466" t="s">
        <v>78</v>
      </c>
      <c r="J1466" t="s">
        <v>97</v>
      </c>
      <c r="K1466" t="s">
        <v>97</v>
      </c>
      <c r="L1466" t="s">
        <v>34</v>
      </c>
      <c r="M1466" t="s">
        <v>34</v>
      </c>
      <c r="N1466" t="s">
        <v>67</v>
      </c>
      <c r="O1466" t="s">
        <v>1832</v>
      </c>
      <c r="P1466" t="s">
        <v>4972</v>
      </c>
      <c r="Q1466" t="s">
        <v>4973</v>
      </c>
      <c r="S1466" t="s">
        <v>4974</v>
      </c>
      <c r="T1466" s="4">
        <v>3435</v>
      </c>
      <c r="U1466" s="4">
        <v>18</v>
      </c>
      <c r="V1466" s="3">
        <v>1</v>
      </c>
      <c r="W1466" t="s">
        <v>208</v>
      </c>
      <c r="X1466" t="s">
        <v>229</v>
      </c>
      <c r="Y1466">
        <v>239</v>
      </c>
      <c r="Z1466" s="14">
        <v>5</v>
      </c>
      <c r="AA1466" s="14">
        <v>2</v>
      </c>
      <c r="AB1466" s="14"/>
      <c r="AC1466" s="14"/>
      <c r="AD1466" s="14"/>
      <c r="AE1466" s="14"/>
      <c r="AF1466" s="14">
        <v>1</v>
      </c>
      <c r="AG1466" s="14"/>
      <c r="AH1466" s="14">
        <v>1</v>
      </c>
      <c r="AI1466" s="14"/>
      <c r="AJ1466" s="14"/>
      <c r="AK1466" s="14"/>
      <c r="AL1466" s="14"/>
      <c r="AM1466" s="14"/>
      <c r="AN1466" s="14">
        <v>2</v>
      </c>
      <c r="AO1466" s="14">
        <v>2</v>
      </c>
      <c r="AP1466" s="14">
        <v>3</v>
      </c>
      <c r="AQ1466" s="14"/>
      <c r="AR1466" s="14"/>
      <c r="AS1466" s="14"/>
      <c r="AT1466" s="14">
        <v>2</v>
      </c>
      <c r="AU1466" s="14"/>
      <c r="AV1466" s="14"/>
      <c r="AW1466" s="14"/>
      <c r="AX1466" s="14"/>
      <c r="AY1466" s="14"/>
      <c r="AZ1466" s="14"/>
      <c r="BA1466" s="14"/>
      <c r="BB1466" s="14"/>
      <c r="BC1466" s="14"/>
      <c r="BD1466" s="14"/>
      <c r="BE1466" s="14"/>
      <c r="BF1466" s="14"/>
      <c r="BG1466" s="14"/>
      <c r="BH1466" s="14"/>
      <c r="BI1466" s="14"/>
    </row>
    <row r="1467" spans="1:61" x14ac:dyDescent="0.25">
      <c r="A1467">
        <v>1466</v>
      </c>
      <c r="B1467" s="3">
        <v>2025</v>
      </c>
      <c r="C1467" s="3">
        <v>3</v>
      </c>
      <c r="D1467" t="s">
        <v>16</v>
      </c>
      <c r="E1467" s="21">
        <v>45735.021996701391</v>
      </c>
      <c r="F1467" t="s">
        <v>565</v>
      </c>
      <c r="G1467" t="s">
        <v>114</v>
      </c>
      <c r="H1467" t="s">
        <v>80</v>
      </c>
      <c r="I1467" t="s">
        <v>80</v>
      </c>
      <c r="J1467" t="s">
        <v>97</v>
      </c>
      <c r="K1467" t="s">
        <v>97</v>
      </c>
      <c r="L1467" t="s">
        <v>693</v>
      </c>
      <c r="M1467" t="s">
        <v>35</v>
      </c>
      <c r="N1467" t="s">
        <v>737</v>
      </c>
      <c r="O1467" t="s">
        <v>1832</v>
      </c>
      <c r="P1467" t="s">
        <v>347</v>
      </c>
      <c r="Q1467" t="s">
        <v>348</v>
      </c>
      <c r="S1467" t="s">
        <v>4975</v>
      </c>
      <c r="T1467" s="4">
        <v>2730</v>
      </c>
      <c r="U1467" s="4">
        <v>0</v>
      </c>
      <c r="V1467" s="3">
        <v>1</v>
      </c>
      <c r="W1467" t="s">
        <v>349</v>
      </c>
      <c r="X1467" t="s">
        <v>229</v>
      </c>
      <c r="Y1467">
        <v>240</v>
      </c>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c r="AZ1467" s="14"/>
      <c r="BA1467" s="14"/>
      <c r="BB1467" s="14"/>
      <c r="BC1467" s="14"/>
      <c r="BD1467" s="14"/>
      <c r="BE1467" s="14"/>
      <c r="BF1467" s="14"/>
      <c r="BG1467" s="14"/>
      <c r="BH1467" s="14"/>
      <c r="BI1467" s="14"/>
    </row>
    <row r="1468" spans="1:61" x14ac:dyDescent="0.25">
      <c r="A1468">
        <v>1467</v>
      </c>
      <c r="B1468" s="3">
        <v>2025</v>
      </c>
      <c r="C1468" s="3">
        <v>3</v>
      </c>
      <c r="D1468" t="s">
        <v>16</v>
      </c>
      <c r="E1468" s="21">
        <v>45735.030149074068</v>
      </c>
      <c r="F1468" t="s">
        <v>565</v>
      </c>
      <c r="G1468" t="s">
        <v>114</v>
      </c>
      <c r="H1468" t="s">
        <v>80</v>
      </c>
      <c r="I1468" t="s">
        <v>80</v>
      </c>
      <c r="J1468" t="s">
        <v>97</v>
      </c>
      <c r="K1468" t="s">
        <v>97</v>
      </c>
      <c r="L1468" t="s">
        <v>36</v>
      </c>
      <c r="M1468" t="s">
        <v>36</v>
      </c>
      <c r="N1468" t="s">
        <v>70</v>
      </c>
      <c r="O1468" t="s">
        <v>1832</v>
      </c>
      <c r="P1468" t="s">
        <v>4976</v>
      </c>
      <c r="Q1468" t="s">
        <v>4977</v>
      </c>
      <c r="S1468" t="s">
        <v>4978</v>
      </c>
      <c r="T1468" s="4">
        <v>620</v>
      </c>
      <c r="U1468" s="4">
        <v>3</v>
      </c>
      <c r="V1468" s="3">
        <v>1</v>
      </c>
      <c r="W1468" t="s">
        <v>208</v>
      </c>
      <c r="X1468" t="s">
        <v>229</v>
      </c>
      <c r="Y1468">
        <v>241</v>
      </c>
      <c r="Z1468" s="14">
        <v>2</v>
      </c>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v>1</v>
      </c>
      <c r="AV1468" s="14"/>
      <c r="AW1468" s="14"/>
      <c r="AX1468" s="14"/>
      <c r="AY1468" s="14"/>
      <c r="AZ1468" s="14"/>
      <c r="BA1468" s="14"/>
      <c r="BB1468" s="14"/>
      <c r="BC1468" s="14"/>
      <c r="BD1468" s="14"/>
      <c r="BE1468" s="14"/>
      <c r="BF1468" s="14"/>
      <c r="BG1468" s="14"/>
      <c r="BH1468" s="14"/>
      <c r="BI1468" s="14"/>
    </row>
    <row r="1469" spans="1:61" x14ac:dyDescent="0.25">
      <c r="A1469">
        <v>1468</v>
      </c>
      <c r="B1469" s="3">
        <v>2025</v>
      </c>
      <c r="C1469" s="3">
        <v>3</v>
      </c>
      <c r="D1469" t="s">
        <v>16</v>
      </c>
      <c r="E1469" s="21">
        <v>45734.862347569448</v>
      </c>
      <c r="F1469" t="s">
        <v>541</v>
      </c>
      <c r="G1469" t="s">
        <v>110</v>
      </c>
      <c r="H1469" t="s">
        <v>78</v>
      </c>
      <c r="I1469" t="s">
        <v>78</v>
      </c>
      <c r="J1469" t="s">
        <v>98</v>
      </c>
      <c r="K1469" t="s">
        <v>98</v>
      </c>
      <c r="L1469" t="s">
        <v>32</v>
      </c>
      <c r="M1469" t="s">
        <v>32</v>
      </c>
      <c r="N1469" t="s">
        <v>1259</v>
      </c>
      <c r="O1469" t="s">
        <v>1832</v>
      </c>
      <c r="P1469" t="s">
        <v>350</v>
      </c>
      <c r="Q1469" t="s">
        <v>351</v>
      </c>
      <c r="R1469" t="s">
        <v>4979</v>
      </c>
      <c r="S1469" t="s">
        <v>4980</v>
      </c>
      <c r="T1469" s="4">
        <v>2730</v>
      </c>
      <c r="U1469" s="4">
        <v>0</v>
      </c>
      <c r="V1469" s="3">
        <v>1</v>
      </c>
      <c r="W1469" t="s">
        <v>297</v>
      </c>
      <c r="X1469" t="s">
        <v>229</v>
      </c>
      <c r="Y1469">
        <v>242</v>
      </c>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c r="AY1469" s="14"/>
      <c r="AZ1469" s="14"/>
      <c r="BA1469" s="14"/>
      <c r="BB1469" s="14"/>
      <c r="BC1469" s="14"/>
      <c r="BD1469" s="14"/>
      <c r="BE1469" s="14"/>
      <c r="BF1469" s="14"/>
      <c r="BG1469" s="14"/>
      <c r="BH1469" s="14"/>
      <c r="BI1469" s="14"/>
    </row>
    <row r="1470" spans="1:61" x14ac:dyDescent="0.25">
      <c r="A1470">
        <v>1469</v>
      </c>
      <c r="B1470" s="3">
        <v>2025</v>
      </c>
      <c r="C1470" s="3">
        <v>3</v>
      </c>
      <c r="D1470" t="s">
        <v>16</v>
      </c>
      <c r="E1470" s="21">
        <v>45735.108301585649</v>
      </c>
      <c r="F1470" t="s">
        <v>541</v>
      </c>
      <c r="G1470" t="s">
        <v>110</v>
      </c>
      <c r="H1470" t="s">
        <v>80</v>
      </c>
      <c r="I1470" t="s">
        <v>80</v>
      </c>
      <c r="J1470" t="s">
        <v>98</v>
      </c>
      <c r="K1470" t="s">
        <v>98</v>
      </c>
      <c r="L1470" t="s">
        <v>32</v>
      </c>
      <c r="M1470" t="s">
        <v>32</v>
      </c>
      <c r="N1470" t="s">
        <v>2791</v>
      </c>
      <c r="O1470" t="s">
        <v>1832</v>
      </c>
      <c r="P1470" t="s">
        <v>4981</v>
      </c>
      <c r="Q1470" t="s">
        <v>4982</v>
      </c>
      <c r="S1470" t="s">
        <v>4983</v>
      </c>
      <c r="T1470" s="4">
        <v>1585</v>
      </c>
      <c r="U1470" s="4">
        <v>11</v>
      </c>
      <c r="V1470" s="3">
        <v>1</v>
      </c>
      <c r="W1470" t="s">
        <v>208</v>
      </c>
      <c r="X1470" t="s">
        <v>229</v>
      </c>
      <c r="Y1470">
        <v>243</v>
      </c>
      <c r="Z1470" s="14">
        <v>2</v>
      </c>
      <c r="AA1470" s="14"/>
      <c r="AB1470" s="14"/>
      <c r="AC1470" s="14"/>
      <c r="AD1470" s="14"/>
      <c r="AE1470" s="14"/>
      <c r="AF1470" s="14"/>
      <c r="AG1470" s="14"/>
      <c r="AH1470" s="14"/>
      <c r="AI1470" s="14"/>
      <c r="AJ1470" s="14"/>
      <c r="AK1470" s="14"/>
      <c r="AL1470" s="14"/>
      <c r="AM1470" s="14"/>
      <c r="AN1470" s="14">
        <v>2</v>
      </c>
      <c r="AO1470" s="14">
        <v>2</v>
      </c>
      <c r="AP1470" s="14">
        <v>3</v>
      </c>
      <c r="AQ1470" s="14"/>
      <c r="AR1470" s="14"/>
      <c r="AS1470" s="14"/>
      <c r="AT1470" s="14">
        <v>2</v>
      </c>
      <c r="AU1470" s="14"/>
      <c r="AV1470" s="14"/>
      <c r="AW1470" s="14"/>
      <c r="AX1470" s="14"/>
      <c r="AY1470" s="14"/>
      <c r="AZ1470" s="14"/>
      <c r="BA1470" s="14"/>
      <c r="BB1470" s="14"/>
      <c r="BC1470" s="14"/>
      <c r="BD1470" s="14"/>
      <c r="BE1470" s="14"/>
      <c r="BF1470" s="14"/>
      <c r="BG1470" s="14"/>
      <c r="BH1470" s="14"/>
      <c r="BI1470" s="14"/>
    </row>
    <row r="1471" spans="1:61" x14ac:dyDescent="0.25">
      <c r="A1471">
        <v>1470</v>
      </c>
      <c r="B1471" s="3">
        <v>2025</v>
      </c>
      <c r="C1471" s="3">
        <v>3</v>
      </c>
      <c r="D1471" t="s">
        <v>16</v>
      </c>
      <c r="E1471" s="21">
        <v>45735.111240879633</v>
      </c>
      <c r="F1471" t="s">
        <v>541</v>
      </c>
      <c r="G1471" t="s">
        <v>110</v>
      </c>
      <c r="H1471" t="s">
        <v>80</v>
      </c>
      <c r="I1471" t="s">
        <v>80</v>
      </c>
      <c r="J1471" t="s">
        <v>98</v>
      </c>
      <c r="K1471" t="s">
        <v>98</v>
      </c>
      <c r="L1471" t="s">
        <v>32</v>
      </c>
      <c r="M1471" t="s">
        <v>32</v>
      </c>
      <c r="N1471" t="s">
        <v>714</v>
      </c>
      <c r="O1471" t="s">
        <v>1832</v>
      </c>
      <c r="P1471" t="s">
        <v>4984</v>
      </c>
      <c r="Q1471" t="s">
        <v>4985</v>
      </c>
      <c r="S1471" t="s">
        <v>4986</v>
      </c>
      <c r="T1471" s="4">
        <v>460</v>
      </c>
      <c r="U1471" s="4">
        <v>2</v>
      </c>
      <c r="V1471" s="3">
        <v>1</v>
      </c>
      <c r="W1471" t="s">
        <v>208</v>
      </c>
      <c r="X1471" t="s">
        <v>229</v>
      </c>
      <c r="Y1471">
        <v>244</v>
      </c>
      <c r="Z1471" s="14">
        <v>2</v>
      </c>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c r="AY1471" s="14"/>
      <c r="AZ1471" s="14"/>
      <c r="BA1471" s="14"/>
      <c r="BB1471" s="14"/>
      <c r="BC1471" s="14"/>
      <c r="BD1471" s="14"/>
      <c r="BE1471" s="14"/>
      <c r="BF1471" s="14"/>
      <c r="BG1471" s="14"/>
      <c r="BH1471" s="14"/>
      <c r="BI1471" s="14"/>
    </row>
    <row r="1472" spans="1:61" x14ac:dyDescent="0.25">
      <c r="A1472">
        <v>1471</v>
      </c>
      <c r="B1472" s="3">
        <v>2025</v>
      </c>
      <c r="C1472" s="3">
        <v>3</v>
      </c>
      <c r="D1472" t="s">
        <v>16</v>
      </c>
      <c r="E1472" s="21">
        <v>45735.543756284722</v>
      </c>
      <c r="F1472" t="s">
        <v>541</v>
      </c>
      <c r="G1472" t="s">
        <v>110</v>
      </c>
      <c r="H1472" t="s">
        <v>80</v>
      </c>
      <c r="I1472" t="s">
        <v>80</v>
      </c>
      <c r="J1472" t="s">
        <v>97</v>
      </c>
      <c r="K1472" t="s">
        <v>97</v>
      </c>
      <c r="L1472" t="s">
        <v>693</v>
      </c>
      <c r="M1472" t="s">
        <v>35</v>
      </c>
      <c r="N1472" t="s">
        <v>737</v>
      </c>
      <c r="O1472" t="s">
        <v>1832</v>
      </c>
      <c r="P1472" t="s">
        <v>4987</v>
      </c>
      <c r="Q1472" t="s">
        <v>4988</v>
      </c>
      <c r="S1472" t="s">
        <v>766</v>
      </c>
      <c r="T1472" s="4">
        <v>1585</v>
      </c>
      <c r="U1472" s="4">
        <v>12</v>
      </c>
      <c r="V1472" s="3">
        <v>1</v>
      </c>
      <c r="W1472" t="s">
        <v>208</v>
      </c>
      <c r="X1472" t="s">
        <v>229</v>
      </c>
      <c r="Y1472">
        <v>245</v>
      </c>
      <c r="Z1472" s="14"/>
      <c r="AA1472" s="14">
        <v>1</v>
      </c>
      <c r="AB1472" s="14">
        <v>1</v>
      </c>
      <c r="AC1472" s="14"/>
      <c r="AD1472" s="14"/>
      <c r="AE1472" s="14"/>
      <c r="AF1472" s="14"/>
      <c r="AG1472" s="14"/>
      <c r="AH1472" s="14"/>
      <c r="AI1472" s="14">
        <v>1</v>
      </c>
      <c r="AJ1472" s="14">
        <v>1</v>
      </c>
      <c r="AK1472" s="14"/>
      <c r="AL1472" s="14"/>
      <c r="AM1472" s="14"/>
      <c r="AN1472" s="14">
        <v>2</v>
      </c>
      <c r="AO1472" s="14">
        <v>2</v>
      </c>
      <c r="AP1472" s="14">
        <v>2</v>
      </c>
      <c r="AQ1472" s="14"/>
      <c r="AR1472" s="14"/>
      <c r="AS1472" s="14"/>
      <c r="AT1472" s="14">
        <v>1</v>
      </c>
      <c r="AU1472" s="14">
        <v>1</v>
      </c>
      <c r="AV1472" s="14"/>
      <c r="AW1472" s="14"/>
      <c r="AX1472" s="14"/>
      <c r="AY1472" s="14"/>
      <c r="AZ1472" s="14"/>
      <c r="BA1472" s="14"/>
      <c r="BB1472" s="14"/>
      <c r="BC1472" s="14"/>
      <c r="BD1472" s="14"/>
      <c r="BE1472" s="14"/>
      <c r="BF1472" s="14"/>
      <c r="BG1472" s="14"/>
      <c r="BH1472" s="14"/>
      <c r="BI1472" s="14"/>
    </row>
    <row r="1473" spans="1:61" x14ac:dyDescent="0.25">
      <c r="A1473">
        <v>1472</v>
      </c>
      <c r="B1473" s="3">
        <v>2025</v>
      </c>
      <c r="C1473" s="3">
        <v>3</v>
      </c>
      <c r="D1473" t="s">
        <v>16</v>
      </c>
      <c r="E1473" s="21">
        <v>45735.670415451394</v>
      </c>
      <c r="F1473" t="s">
        <v>882</v>
      </c>
      <c r="G1473" t="s">
        <v>111</v>
      </c>
      <c r="H1473" t="s">
        <v>78</v>
      </c>
      <c r="I1473" t="s">
        <v>78</v>
      </c>
      <c r="J1473" t="s">
        <v>98</v>
      </c>
      <c r="K1473" t="s">
        <v>98</v>
      </c>
      <c r="L1473" t="s">
        <v>33</v>
      </c>
      <c r="M1473" t="s">
        <v>33</v>
      </c>
      <c r="N1473" t="s">
        <v>944</v>
      </c>
      <c r="O1473" t="s">
        <v>1832</v>
      </c>
      <c r="P1473" t="s">
        <v>352</v>
      </c>
      <c r="Q1473" t="s">
        <v>353</v>
      </c>
      <c r="S1473" t="s">
        <v>4989</v>
      </c>
      <c r="T1473" s="4">
        <v>2730</v>
      </c>
      <c r="U1473" s="4">
        <v>0</v>
      </c>
      <c r="V1473" s="3">
        <v>1</v>
      </c>
      <c r="W1473" t="s">
        <v>235</v>
      </c>
      <c r="X1473" t="s">
        <v>229</v>
      </c>
      <c r="Y1473">
        <v>246</v>
      </c>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c r="AY1473" s="14"/>
      <c r="AZ1473" s="14"/>
      <c r="BA1473" s="14"/>
      <c r="BB1473" s="14"/>
      <c r="BC1473" s="14"/>
      <c r="BD1473" s="14"/>
      <c r="BE1473" s="14"/>
      <c r="BF1473" s="14"/>
      <c r="BG1473" s="14"/>
      <c r="BH1473" s="14"/>
      <c r="BI1473" s="14"/>
    </row>
    <row r="1474" spans="1:61" x14ac:dyDescent="0.25">
      <c r="A1474">
        <v>1473</v>
      </c>
      <c r="B1474" s="3">
        <v>2025</v>
      </c>
      <c r="C1474" s="3">
        <v>3</v>
      </c>
      <c r="D1474" t="s">
        <v>16</v>
      </c>
      <c r="E1474" s="21">
        <v>45735.684997060183</v>
      </c>
      <c r="F1474" t="s">
        <v>112</v>
      </c>
      <c r="G1474" t="s">
        <v>112</v>
      </c>
      <c r="H1474" t="s">
        <v>78</v>
      </c>
      <c r="I1474" t="s">
        <v>78</v>
      </c>
      <c r="J1474" t="s">
        <v>98</v>
      </c>
      <c r="K1474" t="s">
        <v>98</v>
      </c>
      <c r="L1474" t="s">
        <v>32</v>
      </c>
      <c r="M1474" t="s">
        <v>32</v>
      </c>
      <c r="N1474" t="s">
        <v>4005</v>
      </c>
      <c r="O1474" t="s">
        <v>1832</v>
      </c>
      <c r="P1474" t="s">
        <v>931</v>
      </c>
      <c r="Q1474" t="s">
        <v>4990</v>
      </c>
      <c r="S1474" t="s">
        <v>4991</v>
      </c>
      <c r="T1474" s="4">
        <v>1300</v>
      </c>
      <c r="U1474" s="4">
        <v>6</v>
      </c>
      <c r="V1474" s="3">
        <v>1</v>
      </c>
      <c r="W1474" t="s">
        <v>208</v>
      </c>
      <c r="X1474" t="s">
        <v>229</v>
      </c>
      <c r="Y1474">
        <v>247</v>
      </c>
      <c r="Z1474" s="14"/>
      <c r="AA1474" s="14"/>
      <c r="AB1474" s="14">
        <v>2</v>
      </c>
      <c r="AC1474" s="14"/>
      <c r="AD1474" s="14"/>
      <c r="AE1474" s="14">
        <v>2</v>
      </c>
      <c r="AF1474" s="14"/>
      <c r="AG1474" s="14"/>
      <c r="AH1474" s="14"/>
      <c r="AI1474" s="14"/>
      <c r="AJ1474" s="14"/>
      <c r="AK1474" s="14">
        <v>2</v>
      </c>
      <c r="AL1474" s="14"/>
      <c r="AM1474" s="14"/>
      <c r="AN1474" s="14"/>
      <c r="AO1474" s="14"/>
      <c r="AP1474" s="14"/>
      <c r="AQ1474" s="14"/>
      <c r="AR1474" s="14"/>
      <c r="AS1474" s="14"/>
      <c r="AT1474" s="14"/>
      <c r="AU1474" s="14"/>
      <c r="AV1474" s="14"/>
      <c r="AW1474" s="14"/>
      <c r="AX1474" s="14"/>
      <c r="AY1474" s="14"/>
      <c r="AZ1474" s="14"/>
      <c r="BA1474" s="14"/>
      <c r="BB1474" s="14"/>
      <c r="BC1474" s="14"/>
      <c r="BD1474" s="14"/>
      <c r="BE1474" s="14"/>
      <c r="BF1474" s="14"/>
      <c r="BG1474" s="14"/>
      <c r="BH1474" s="14"/>
      <c r="BI1474" s="14"/>
    </row>
    <row r="1475" spans="1:61" x14ac:dyDescent="0.25">
      <c r="A1475">
        <v>1474</v>
      </c>
      <c r="B1475" s="3">
        <v>2025</v>
      </c>
      <c r="C1475" s="3">
        <v>3</v>
      </c>
      <c r="D1475" t="s">
        <v>16</v>
      </c>
      <c r="E1475" s="21">
        <v>45735.688061828703</v>
      </c>
      <c r="F1475" t="s">
        <v>112</v>
      </c>
      <c r="G1475" t="s">
        <v>112</v>
      </c>
      <c r="H1475" t="s">
        <v>78</v>
      </c>
      <c r="I1475" t="s">
        <v>78</v>
      </c>
      <c r="J1475" t="s">
        <v>98</v>
      </c>
      <c r="K1475" t="s">
        <v>98</v>
      </c>
      <c r="L1475" t="s">
        <v>32</v>
      </c>
      <c r="M1475" t="s">
        <v>32</v>
      </c>
      <c r="N1475" t="s">
        <v>4005</v>
      </c>
      <c r="O1475" t="s">
        <v>1832</v>
      </c>
      <c r="P1475" t="s">
        <v>4992</v>
      </c>
      <c r="Q1475" t="s">
        <v>4993</v>
      </c>
      <c r="S1475" t="s">
        <v>4994</v>
      </c>
      <c r="T1475" s="4">
        <v>1380</v>
      </c>
      <c r="U1475" s="4">
        <v>6</v>
      </c>
      <c r="V1475" s="3">
        <v>1</v>
      </c>
      <c r="W1475" t="s">
        <v>208</v>
      </c>
      <c r="X1475" t="s">
        <v>229</v>
      </c>
      <c r="Y1475">
        <v>248</v>
      </c>
      <c r="Z1475" s="14">
        <v>6</v>
      </c>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c r="AY1475" s="14"/>
      <c r="AZ1475" s="14"/>
      <c r="BA1475" s="14"/>
      <c r="BB1475" s="14"/>
      <c r="BC1475" s="14"/>
      <c r="BD1475" s="14"/>
      <c r="BE1475" s="14"/>
      <c r="BF1475" s="14"/>
      <c r="BG1475" s="14"/>
      <c r="BH1475" s="14"/>
      <c r="BI1475" s="14"/>
    </row>
    <row r="1476" spans="1:61" x14ac:dyDescent="0.25">
      <c r="A1476">
        <v>1475</v>
      </c>
      <c r="B1476" s="3">
        <v>2025</v>
      </c>
      <c r="C1476" s="3">
        <v>3</v>
      </c>
      <c r="D1476" t="s">
        <v>16</v>
      </c>
      <c r="E1476" s="21">
        <v>45735.691444178243</v>
      </c>
      <c r="F1476" t="s">
        <v>112</v>
      </c>
      <c r="G1476" t="s">
        <v>112</v>
      </c>
      <c r="H1476" t="s">
        <v>78</v>
      </c>
      <c r="I1476" t="s">
        <v>78</v>
      </c>
      <c r="J1476" t="s">
        <v>97</v>
      </c>
      <c r="K1476" t="s">
        <v>97</v>
      </c>
      <c r="L1476" t="s">
        <v>36</v>
      </c>
      <c r="M1476" t="s">
        <v>36</v>
      </c>
      <c r="N1476" t="s">
        <v>49</v>
      </c>
      <c r="O1476" t="s">
        <v>1832</v>
      </c>
      <c r="P1476" t="s">
        <v>4310</v>
      </c>
      <c r="Q1476" t="s">
        <v>4995</v>
      </c>
      <c r="S1476" t="s">
        <v>613</v>
      </c>
      <c r="T1476" s="4">
        <v>6000</v>
      </c>
      <c r="U1476" s="4">
        <v>80</v>
      </c>
      <c r="V1476" s="3">
        <v>1</v>
      </c>
      <c r="W1476" t="s">
        <v>208</v>
      </c>
      <c r="X1476" t="s">
        <v>229</v>
      </c>
      <c r="Y1476">
        <v>249</v>
      </c>
      <c r="Z1476" s="14"/>
      <c r="AA1476" s="14"/>
      <c r="AB1476" s="14"/>
      <c r="AC1476" s="14"/>
      <c r="AD1476" s="14"/>
      <c r="AE1476" s="14"/>
      <c r="AF1476" s="14"/>
      <c r="AG1476" s="14"/>
      <c r="AH1476" s="14"/>
      <c r="AI1476" s="14"/>
      <c r="AJ1476" s="14"/>
      <c r="AK1476" s="14"/>
      <c r="AL1476" s="14">
        <v>80</v>
      </c>
      <c r="AM1476" s="14"/>
      <c r="AN1476" s="14"/>
      <c r="AO1476" s="14"/>
      <c r="AP1476" s="14"/>
      <c r="AQ1476" s="14"/>
      <c r="AR1476" s="14"/>
      <c r="AS1476" s="14"/>
      <c r="AT1476" s="14"/>
      <c r="AU1476" s="14"/>
      <c r="AV1476" s="14"/>
      <c r="AW1476" s="14"/>
      <c r="AX1476" s="14"/>
      <c r="AY1476" s="14"/>
      <c r="AZ1476" s="14"/>
      <c r="BA1476" s="14"/>
      <c r="BB1476" s="14"/>
      <c r="BC1476" s="14"/>
      <c r="BD1476" s="14"/>
      <c r="BE1476" s="14"/>
      <c r="BF1476" s="14"/>
      <c r="BG1476" s="14"/>
      <c r="BH1476" s="14"/>
      <c r="BI1476" s="14"/>
    </row>
    <row r="1477" spans="1:61" x14ac:dyDescent="0.25">
      <c r="A1477">
        <v>1476</v>
      </c>
      <c r="B1477" s="3">
        <v>2025</v>
      </c>
      <c r="C1477" s="3">
        <v>3</v>
      </c>
      <c r="D1477" t="s">
        <v>16</v>
      </c>
      <c r="E1477" s="21">
        <v>45735.69159840278</v>
      </c>
      <c r="F1477" t="s">
        <v>882</v>
      </c>
      <c r="G1477" t="s">
        <v>111</v>
      </c>
      <c r="H1477" t="s">
        <v>80</v>
      </c>
      <c r="I1477" t="s">
        <v>80</v>
      </c>
      <c r="J1477" t="s">
        <v>97</v>
      </c>
      <c r="K1477" t="s">
        <v>97</v>
      </c>
      <c r="L1477" t="s">
        <v>34</v>
      </c>
      <c r="M1477" t="s">
        <v>34</v>
      </c>
      <c r="N1477" t="s">
        <v>633</v>
      </c>
      <c r="O1477" t="s">
        <v>1832</v>
      </c>
      <c r="P1477" t="s">
        <v>4996</v>
      </c>
      <c r="Q1477" t="s">
        <v>4997</v>
      </c>
      <c r="S1477" t="s">
        <v>4998</v>
      </c>
      <c r="T1477" s="4">
        <v>1585</v>
      </c>
      <c r="U1477" s="4">
        <v>11</v>
      </c>
      <c r="V1477" s="3">
        <v>1</v>
      </c>
      <c r="W1477" t="s">
        <v>208</v>
      </c>
      <c r="X1477" t="s">
        <v>229</v>
      </c>
      <c r="Y1477">
        <v>250</v>
      </c>
      <c r="Z1477" s="14">
        <v>2</v>
      </c>
      <c r="AA1477" s="14"/>
      <c r="AB1477" s="14"/>
      <c r="AC1477" s="14"/>
      <c r="AD1477" s="14"/>
      <c r="AE1477" s="14"/>
      <c r="AF1477" s="14"/>
      <c r="AG1477" s="14"/>
      <c r="AH1477" s="14"/>
      <c r="AI1477" s="14"/>
      <c r="AJ1477" s="14"/>
      <c r="AK1477" s="14"/>
      <c r="AL1477" s="14"/>
      <c r="AM1477" s="14"/>
      <c r="AN1477" s="14">
        <v>2</v>
      </c>
      <c r="AO1477" s="14">
        <v>2</v>
      </c>
      <c r="AP1477" s="14">
        <v>3</v>
      </c>
      <c r="AQ1477" s="14"/>
      <c r="AR1477" s="14"/>
      <c r="AS1477" s="14"/>
      <c r="AT1477" s="14">
        <v>2</v>
      </c>
      <c r="AU1477" s="14"/>
      <c r="AV1477" s="14"/>
      <c r="AW1477" s="14"/>
      <c r="AX1477" s="14"/>
      <c r="AY1477" s="14"/>
      <c r="AZ1477" s="14"/>
      <c r="BA1477" s="14"/>
      <c r="BB1477" s="14"/>
      <c r="BC1477" s="14"/>
      <c r="BD1477" s="14"/>
      <c r="BE1477" s="14"/>
      <c r="BF1477" s="14"/>
      <c r="BG1477" s="14"/>
      <c r="BH1477" s="14"/>
      <c r="BI1477" s="14"/>
    </row>
    <row r="1478" spans="1:61" x14ac:dyDescent="0.25">
      <c r="A1478">
        <v>1477</v>
      </c>
      <c r="B1478" s="3">
        <v>2025</v>
      </c>
      <c r="C1478" s="3">
        <v>3</v>
      </c>
      <c r="D1478" t="s">
        <v>16</v>
      </c>
      <c r="E1478" s="21">
        <v>45735.698518518519</v>
      </c>
      <c r="F1478" t="s">
        <v>882</v>
      </c>
      <c r="G1478" t="s">
        <v>111</v>
      </c>
      <c r="H1478" t="s">
        <v>78</v>
      </c>
      <c r="I1478" t="s">
        <v>78</v>
      </c>
      <c r="J1478" t="s">
        <v>98</v>
      </c>
      <c r="K1478" t="s">
        <v>98</v>
      </c>
      <c r="L1478" t="s">
        <v>32</v>
      </c>
      <c r="M1478" t="s">
        <v>32</v>
      </c>
      <c r="N1478" t="s">
        <v>4999</v>
      </c>
      <c r="O1478" t="s">
        <v>1832</v>
      </c>
      <c r="P1478" t="s">
        <v>2137</v>
      </c>
      <c r="Q1478" t="s">
        <v>5000</v>
      </c>
      <c r="S1478" t="s">
        <v>5001</v>
      </c>
      <c r="T1478" s="4">
        <v>770</v>
      </c>
      <c r="U1478" s="4">
        <v>6</v>
      </c>
      <c r="V1478" s="3">
        <v>1</v>
      </c>
      <c r="W1478" t="s">
        <v>208</v>
      </c>
      <c r="X1478" t="s">
        <v>229</v>
      </c>
      <c r="Y1478">
        <v>251</v>
      </c>
      <c r="Z1478" s="14"/>
      <c r="AA1478" s="14"/>
      <c r="AB1478" s="14">
        <v>3</v>
      </c>
      <c r="AC1478" s="14"/>
      <c r="AD1478" s="14"/>
      <c r="AE1478" s="14"/>
      <c r="AF1478" s="14"/>
      <c r="AG1478" s="14"/>
      <c r="AH1478" s="14"/>
      <c r="AI1478" s="14"/>
      <c r="AJ1478" s="14"/>
      <c r="AK1478" s="14"/>
      <c r="AL1478" s="14">
        <v>2</v>
      </c>
      <c r="AM1478" s="14">
        <v>1</v>
      </c>
      <c r="AN1478" s="14"/>
      <c r="AO1478" s="14"/>
      <c r="AP1478" s="14"/>
      <c r="AQ1478" s="14"/>
      <c r="AR1478" s="14"/>
      <c r="AS1478" s="14"/>
      <c r="AT1478" s="14"/>
      <c r="AU1478" s="14"/>
      <c r="AV1478" s="14"/>
      <c r="AW1478" s="14"/>
      <c r="AX1478" s="14"/>
      <c r="AY1478" s="14"/>
      <c r="AZ1478" s="14"/>
      <c r="BA1478" s="14"/>
      <c r="BB1478" s="14"/>
      <c r="BC1478" s="14"/>
      <c r="BD1478" s="14"/>
      <c r="BE1478" s="14"/>
      <c r="BF1478" s="14"/>
      <c r="BG1478" s="14"/>
      <c r="BH1478" s="14"/>
      <c r="BI1478" s="14"/>
    </row>
    <row r="1479" spans="1:61" x14ac:dyDescent="0.25">
      <c r="A1479">
        <v>1478</v>
      </c>
      <c r="B1479" s="3">
        <v>2025</v>
      </c>
      <c r="C1479" s="3">
        <v>3</v>
      </c>
      <c r="D1479" t="s">
        <v>16</v>
      </c>
      <c r="E1479" s="21">
        <v>45735.70012898148</v>
      </c>
      <c r="F1479" t="s">
        <v>112</v>
      </c>
      <c r="G1479" t="s">
        <v>112</v>
      </c>
      <c r="H1479" t="s">
        <v>78</v>
      </c>
      <c r="I1479" t="s">
        <v>78</v>
      </c>
      <c r="J1479" t="s">
        <v>98</v>
      </c>
      <c r="K1479" t="s">
        <v>98</v>
      </c>
      <c r="L1479" t="s">
        <v>32</v>
      </c>
      <c r="M1479" t="s">
        <v>32</v>
      </c>
      <c r="N1479" t="s">
        <v>717</v>
      </c>
      <c r="O1479" t="s">
        <v>1832</v>
      </c>
      <c r="P1479" t="s">
        <v>5002</v>
      </c>
      <c r="Q1479" t="s">
        <v>5003</v>
      </c>
      <c r="R1479" t="s">
        <v>5004</v>
      </c>
      <c r="S1479" t="s">
        <v>5005</v>
      </c>
      <c r="T1479" s="4">
        <v>950</v>
      </c>
      <c r="U1479" s="4">
        <v>4</v>
      </c>
      <c r="V1479" s="3">
        <v>1</v>
      </c>
      <c r="W1479" t="s">
        <v>208</v>
      </c>
      <c r="X1479" t="s">
        <v>229</v>
      </c>
      <c r="Y1479">
        <v>252</v>
      </c>
      <c r="Z1479" s="14"/>
      <c r="AA1479" s="14">
        <v>2</v>
      </c>
      <c r="AB1479" s="14">
        <v>2</v>
      </c>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c r="AY1479" s="14"/>
      <c r="AZ1479" s="14"/>
      <c r="BA1479" s="14"/>
      <c r="BB1479" s="14"/>
      <c r="BC1479" s="14"/>
      <c r="BD1479" s="14"/>
      <c r="BE1479" s="14"/>
      <c r="BF1479" s="14"/>
      <c r="BG1479" s="14"/>
      <c r="BH1479" s="14"/>
      <c r="BI1479" s="14"/>
    </row>
    <row r="1480" spans="1:61" x14ac:dyDescent="0.25">
      <c r="A1480">
        <v>1479</v>
      </c>
      <c r="B1480" s="3">
        <v>2025</v>
      </c>
      <c r="C1480" s="3">
        <v>3</v>
      </c>
      <c r="D1480" t="s">
        <v>16</v>
      </c>
      <c r="E1480" s="21">
        <v>45735.743288877318</v>
      </c>
      <c r="F1480" t="s">
        <v>882</v>
      </c>
      <c r="G1480" t="s">
        <v>111</v>
      </c>
      <c r="H1480" t="s">
        <v>80</v>
      </c>
      <c r="I1480" t="s">
        <v>80</v>
      </c>
      <c r="J1480" t="s">
        <v>98</v>
      </c>
      <c r="K1480" t="s">
        <v>98</v>
      </c>
      <c r="L1480" t="s">
        <v>32</v>
      </c>
      <c r="M1480" t="s">
        <v>32</v>
      </c>
      <c r="N1480" t="s">
        <v>1231</v>
      </c>
      <c r="O1480" t="s">
        <v>1832</v>
      </c>
      <c r="P1480" t="s">
        <v>823</v>
      </c>
      <c r="Q1480" t="s">
        <v>5006</v>
      </c>
      <c r="S1480" t="s">
        <v>5007</v>
      </c>
      <c r="T1480" s="4">
        <v>1915</v>
      </c>
      <c r="U1480" s="4">
        <v>12</v>
      </c>
      <c r="V1480" s="3">
        <v>1</v>
      </c>
      <c r="W1480" t="s">
        <v>208</v>
      </c>
      <c r="X1480" t="s">
        <v>229</v>
      </c>
      <c r="Y1480">
        <v>253</v>
      </c>
      <c r="Z1480" s="14"/>
      <c r="AA1480" s="14">
        <v>1</v>
      </c>
      <c r="AB1480" s="14">
        <v>1</v>
      </c>
      <c r="AC1480" s="14"/>
      <c r="AD1480" s="14"/>
      <c r="AE1480" s="14"/>
      <c r="AF1480" s="14"/>
      <c r="AG1480" s="14"/>
      <c r="AH1480" s="14"/>
      <c r="AI1480" s="14">
        <v>1</v>
      </c>
      <c r="AJ1480" s="14">
        <v>1</v>
      </c>
      <c r="AK1480" s="14"/>
      <c r="AL1480" s="14"/>
      <c r="AM1480" s="14"/>
      <c r="AN1480" s="14">
        <v>2</v>
      </c>
      <c r="AO1480" s="14">
        <v>2</v>
      </c>
      <c r="AP1480" s="14">
        <v>2</v>
      </c>
      <c r="AQ1480" s="14"/>
      <c r="AR1480" s="14"/>
      <c r="AS1480" s="14"/>
      <c r="AT1480" s="14">
        <v>1</v>
      </c>
      <c r="AU1480" s="14">
        <v>1</v>
      </c>
      <c r="AV1480" s="14"/>
      <c r="AW1480" s="14"/>
      <c r="AX1480" s="14"/>
      <c r="AY1480" s="14"/>
      <c r="AZ1480" s="14"/>
      <c r="BA1480" s="14"/>
      <c r="BB1480" s="14"/>
      <c r="BC1480" s="14"/>
      <c r="BD1480" s="14"/>
      <c r="BE1480" s="14"/>
      <c r="BF1480" s="14"/>
      <c r="BG1480" s="14"/>
      <c r="BH1480" s="14"/>
      <c r="BI1480" s="14"/>
    </row>
    <row r="1481" spans="1:61" x14ac:dyDescent="0.25">
      <c r="A1481">
        <v>1480</v>
      </c>
      <c r="B1481" s="3">
        <v>2025</v>
      </c>
      <c r="C1481" s="3">
        <v>3</v>
      </c>
      <c r="D1481" t="s">
        <v>16</v>
      </c>
      <c r="E1481" s="21">
        <v>45735.545874722222</v>
      </c>
      <c r="F1481" t="s">
        <v>541</v>
      </c>
      <c r="G1481" t="s">
        <v>110</v>
      </c>
      <c r="H1481" t="s">
        <v>78</v>
      </c>
      <c r="I1481" t="s">
        <v>78</v>
      </c>
      <c r="J1481" t="s">
        <v>98</v>
      </c>
      <c r="K1481" t="s">
        <v>98</v>
      </c>
      <c r="L1481" t="s">
        <v>32</v>
      </c>
      <c r="M1481" t="s">
        <v>32</v>
      </c>
      <c r="N1481" t="s">
        <v>1146</v>
      </c>
      <c r="O1481" t="s">
        <v>1832</v>
      </c>
      <c r="P1481" t="s">
        <v>5008</v>
      </c>
      <c r="Q1481" t="s">
        <v>5009</v>
      </c>
      <c r="R1481" t="s">
        <v>5010</v>
      </c>
      <c r="S1481" t="s">
        <v>5011</v>
      </c>
      <c r="T1481" s="4">
        <v>3160</v>
      </c>
      <c r="U1481" s="4">
        <v>10</v>
      </c>
      <c r="V1481" s="3">
        <v>1</v>
      </c>
      <c r="W1481" t="s">
        <v>5012</v>
      </c>
      <c r="X1481" t="s">
        <v>229</v>
      </c>
      <c r="Y1481">
        <v>254</v>
      </c>
      <c r="Z1481" s="14">
        <v>2</v>
      </c>
      <c r="AA1481" s="14"/>
      <c r="AB1481" s="14">
        <v>2</v>
      </c>
      <c r="AC1481" s="14"/>
      <c r="AD1481" s="14">
        <v>2</v>
      </c>
      <c r="AE1481" s="14">
        <v>2</v>
      </c>
      <c r="AF1481" s="14"/>
      <c r="AG1481" s="14"/>
      <c r="AH1481" s="14">
        <v>2</v>
      </c>
      <c r="AI1481" s="14"/>
      <c r="AJ1481" s="14"/>
      <c r="AK1481" s="14"/>
      <c r="AL1481" s="14"/>
      <c r="AM1481" s="14"/>
      <c r="AN1481" s="14"/>
      <c r="AO1481" s="14"/>
      <c r="AP1481" s="14"/>
      <c r="AQ1481" s="14"/>
      <c r="AR1481" s="14"/>
      <c r="AS1481" s="14"/>
      <c r="AT1481" s="14"/>
      <c r="AU1481" s="14"/>
      <c r="AV1481" s="14"/>
      <c r="AW1481" s="14"/>
      <c r="AX1481" s="14"/>
      <c r="AY1481" s="14"/>
      <c r="AZ1481" s="14"/>
      <c r="BA1481" s="14"/>
      <c r="BB1481" s="14"/>
      <c r="BC1481" s="14"/>
      <c r="BD1481" s="14"/>
      <c r="BE1481" s="14"/>
      <c r="BF1481" s="14"/>
      <c r="BG1481" s="14"/>
      <c r="BH1481" s="14"/>
      <c r="BI1481" s="14"/>
    </row>
    <row r="1482" spans="1:61" x14ac:dyDescent="0.25">
      <c r="A1482">
        <v>1481</v>
      </c>
      <c r="B1482" s="3">
        <v>2025</v>
      </c>
      <c r="C1482" s="3">
        <v>3</v>
      </c>
      <c r="D1482" t="s">
        <v>16</v>
      </c>
      <c r="E1482" s="21">
        <v>45735.751883263889</v>
      </c>
      <c r="F1482" t="s">
        <v>112</v>
      </c>
      <c r="G1482" t="s">
        <v>112</v>
      </c>
      <c r="H1482" t="s">
        <v>78</v>
      </c>
      <c r="I1482" t="s">
        <v>78</v>
      </c>
      <c r="J1482" t="s">
        <v>98</v>
      </c>
      <c r="K1482" t="s">
        <v>98</v>
      </c>
      <c r="L1482" t="s">
        <v>32</v>
      </c>
      <c r="M1482" t="s">
        <v>32</v>
      </c>
      <c r="N1482" t="s">
        <v>714</v>
      </c>
      <c r="O1482" t="s">
        <v>1832</v>
      </c>
      <c r="P1482" t="s">
        <v>5013</v>
      </c>
      <c r="Q1482" t="s">
        <v>5014</v>
      </c>
      <c r="S1482" t="s">
        <v>5015</v>
      </c>
      <c r="T1482" s="4">
        <v>1915</v>
      </c>
      <c r="U1482" s="4">
        <v>12</v>
      </c>
      <c r="V1482" s="3">
        <v>1</v>
      </c>
      <c r="W1482" t="s">
        <v>208</v>
      </c>
      <c r="X1482" t="s">
        <v>229</v>
      </c>
      <c r="Y1482">
        <v>255</v>
      </c>
      <c r="Z1482" s="14"/>
      <c r="AA1482" s="14">
        <v>1</v>
      </c>
      <c r="AB1482" s="14">
        <v>1</v>
      </c>
      <c r="AC1482" s="14"/>
      <c r="AD1482" s="14"/>
      <c r="AE1482" s="14"/>
      <c r="AF1482" s="14"/>
      <c r="AG1482" s="14"/>
      <c r="AH1482" s="14"/>
      <c r="AI1482" s="14">
        <v>1</v>
      </c>
      <c r="AJ1482" s="14">
        <v>1</v>
      </c>
      <c r="AK1482" s="14"/>
      <c r="AL1482" s="14"/>
      <c r="AM1482" s="14"/>
      <c r="AN1482" s="14">
        <v>2</v>
      </c>
      <c r="AO1482" s="14">
        <v>2</v>
      </c>
      <c r="AP1482" s="14">
        <v>2</v>
      </c>
      <c r="AQ1482" s="14"/>
      <c r="AR1482" s="14"/>
      <c r="AS1482" s="14"/>
      <c r="AT1482" s="14">
        <v>1</v>
      </c>
      <c r="AU1482" s="14">
        <v>1</v>
      </c>
      <c r="AV1482" s="14"/>
      <c r="AW1482" s="14"/>
      <c r="AX1482" s="14"/>
      <c r="AY1482" s="14"/>
      <c r="AZ1482" s="14"/>
      <c r="BA1482" s="14"/>
      <c r="BB1482" s="14"/>
      <c r="BC1482" s="14"/>
      <c r="BD1482" s="14"/>
      <c r="BE1482" s="14"/>
      <c r="BF1482" s="14"/>
      <c r="BG1482" s="14"/>
      <c r="BH1482" s="14"/>
      <c r="BI1482" s="14"/>
    </row>
    <row r="1483" spans="1:61" x14ac:dyDescent="0.25">
      <c r="A1483">
        <v>1482</v>
      </c>
      <c r="B1483" s="3">
        <v>2025</v>
      </c>
      <c r="C1483" s="3">
        <v>3</v>
      </c>
      <c r="D1483" t="s">
        <v>16</v>
      </c>
      <c r="E1483" s="21">
        <v>45735.822045428242</v>
      </c>
      <c r="F1483" t="s">
        <v>112</v>
      </c>
      <c r="G1483" t="s">
        <v>112</v>
      </c>
      <c r="H1483" t="s">
        <v>78</v>
      </c>
      <c r="I1483" t="s">
        <v>78</v>
      </c>
      <c r="J1483" t="s">
        <v>98</v>
      </c>
      <c r="K1483" t="s">
        <v>98</v>
      </c>
      <c r="L1483" t="s">
        <v>32</v>
      </c>
      <c r="M1483" t="s">
        <v>32</v>
      </c>
      <c r="N1483" t="s">
        <v>18</v>
      </c>
      <c r="O1483" t="s">
        <v>1832</v>
      </c>
      <c r="P1483" t="s">
        <v>5016</v>
      </c>
      <c r="Q1483" t="s">
        <v>5017</v>
      </c>
      <c r="R1483" t="s">
        <v>5018</v>
      </c>
      <c r="S1483" t="s">
        <v>5019</v>
      </c>
      <c r="T1483" s="4">
        <v>3000</v>
      </c>
      <c r="U1483" s="4">
        <v>30</v>
      </c>
      <c r="V1483" s="3">
        <v>1</v>
      </c>
      <c r="W1483" t="s">
        <v>208</v>
      </c>
      <c r="X1483" t="s">
        <v>229</v>
      </c>
      <c r="Y1483">
        <v>256</v>
      </c>
      <c r="Z1483" s="14"/>
      <c r="AA1483" s="14"/>
      <c r="AB1483" s="14"/>
      <c r="AC1483" s="14"/>
      <c r="AD1483" s="14"/>
      <c r="AE1483" s="14"/>
      <c r="AF1483" s="14"/>
      <c r="AG1483" s="14"/>
      <c r="AH1483" s="14"/>
      <c r="AI1483" s="14"/>
      <c r="AJ1483" s="14"/>
      <c r="AK1483" s="14"/>
      <c r="AL1483" s="14">
        <v>30</v>
      </c>
      <c r="AM1483" s="14"/>
      <c r="AN1483" s="14"/>
      <c r="AO1483" s="14"/>
      <c r="AP1483" s="14"/>
      <c r="AQ1483" s="14"/>
      <c r="AR1483" s="14"/>
      <c r="AS1483" s="14"/>
      <c r="AT1483" s="14"/>
      <c r="AU1483" s="14"/>
      <c r="AV1483" s="14"/>
      <c r="AW1483" s="14"/>
      <c r="AX1483" s="14"/>
      <c r="AY1483" s="14"/>
      <c r="AZ1483" s="14"/>
      <c r="BA1483" s="14"/>
      <c r="BB1483" s="14"/>
      <c r="BC1483" s="14"/>
      <c r="BD1483" s="14"/>
      <c r="BE1483" s="14"/>
      <c r="BF1483" s="14"/>
      <c r="BG1483" s="14"/>
      <c r="BH1483" s="14"/>
      <c r="BI1483" s="14"/>
    </row>
    <row r="1484" spans="1:61" x14ac:dyDescent="0.25">
      <c r="A1484">
        <v>1483</v>
      </c>
      <c r="B1484" s="3">
        <v>2025</v>
      </c>
      <c r="C1484" s="3">
        <v>3</v>
      </c>
      <c r="D1484" t="s">
        <v>16</v>
      </c>
      <c r="E1484" s="21">
        <v>45735.82258659722</v>
      </c>
      <c r="F1484" t="s">
        <v>882</v>
      </c>
      <c r="G1484" t="s">
        <v>111</v>
      </c>
      <c r="H1484" t="s">
        <v>78</v>
      </c>
      <c r="I1484" t="s">
        <v>78</v>
      </c>
      <c r="J1484" t="s">
        <v>97</v>
      </c>
      <c r="K1484" t="s">
        <v>97</v>
      </c>
      <c r="L1484" t="s">
        <v>34</v>
      </c>
      <c r="M1484" t="s">
        <v>34</v>
      </c>
      <c r="N1484" t="s">
        <v>633</v>
      </c>
      <c r="O1484" t="s">
        <v>1832</v>
      </c>
      <c r="P1484" t="s">
        <v>354</v>
      </c>
      <c r="Q1484" t="s">
        <v>355</v>
      </c>
      <c r="S1484" t="s">
        <v>633</v>
      </c>
      <c r="T1484" s="4">
        <v>2340</v>
      </c>
      <c r="U1484" s="4">
        <v>0</v>
      </c>
      <c r="V1484" s="3">
        <v>1</v>
      </c>
      <c r="W1484" t="s">
        <v>356</v>
      </c>
      <c r="X1484" t="s">
        <v>229</v>
      </c>
      <c r="Y1484">
        <v>257</v>
      </c>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c r="AY1484" s="14"/>
      <c r="AZ1484" s="14"/>
      <c r="BA1484" s="14"/>
      <c r="BB1484" s="14"/>
      <c r="BC1484" s="14"/>
      <c r="BD1484" s="14"/>
      <c r="BE1484" s="14"/>
      <c r="BF1484" s="14"/>
      <c r="BG1484" s="14"/>
      <c r="BH1484" s="14"/>
      <c r="BI1484" s="14"/>
    </row>
    <row r="1485" spans="1:61" x14ac:dyDescent="0.25">
      <c r="A1485">
        <v>1484</v>
      </c>
      <c r="B1485" s="3">
        <v>2025</v>
      </c>
      <c r="C1485" s="3">
        <v>3</v>
      </c>
      <c r="D1485" t="s">
        <v>16</v>
      </c>
      <c r="E1485" s="21">
        <v>45735.745348124998</v>
      </c>
      <c r="F1485" t="s">
        <v>541</v>
      </c>
      <c r="G1485" t="s">
        <v>110</v>
      </c>
      <c r="H1485" t="s">
        <v>78</v>
      </c>
      <c r="I1485" t="s">
        <v>78</v>
      </c>
      <c r="J1485" t="s">
        <v>98</v>
      </c>
      <c r="K1485" t="s">
        <v>98</v>
      </c>
      <c r="L1485" t="s">
        <v>33</v>
      </c>
      <c r="M1485" t="s">
        <v>33</v>
      </c>
      <c r="N1485" t="s">
        <v>618</v>
      </c>
      <c r="O1485" t="s">
        <v>1832</v>
      </c>
      <c r="P1485" t="s">
        <v>5020</v>
      </c>
      <c r="Q1485" t="s">
        <v>5021</v>
      </c>
      <c r="S1485" t="s">
        <v>5022</v>
      </c>
      <c r="T1485" s="4">
        <v>1370</v>
      </c>
      <c r="U1485" s="4">
        <v>6</v>
      </c>
      <c r="V1485" s="3">
        <v>1</v>
      </c>
      <c r="W1485" t="s">
        <v>208</v>
      </c>
      <c r="X1485" t="s">
        <v>229</v>
      </c>
      <c r="Y1485">
        <v>258</v>
      </c>
      <c r="Z1485" s="14">
        <v>4</v>
      </c>
      <c r="AA1485" s="14"/>
      <c r="AB1485" s="14"/>
      <c r="AC1485" s="14"/>
      <c r="AD1485" s="14"/>
      <c r="AE1485" s="14"/>
      <c r="AF1485" s="14"/>
      <c r="AG1485" s="14"/>
      <c r="AH1485" s="14">
        <v>2</v>
      </c>
      <c r="AI1485" s="14"/>
      <c r="AJ1485" s="14"/>
      <c r="AK1485" s="14"/>
      <c r="AL1485" s="14"/>
      <c r="AM1485" s="14"/>
      <c r="AN1485" s="14"/>
      <c r="AO1485" s="14"/>
      <c r="AP1485" s="14"/>
      <c r="AQ1485" s="14"/>
      <c r="AR1485" s="14"/>
      <c r="AS1485" s="14"/>
      <c r="AT1485" s="14"/>
      <c r="AU1485" s="14"/>
      <c r="AV1485" s="14"/>
      <c r="AW1485" s="14"/>
      <c r="AX1485" s="14"/>
      <c r="AY1485" s="14"/>
      <c r="AZ1485" s="14"/>
      <c r="BA1485" s="14"/>
      <c r="BB1485" s="14"/>
      <c r="BC1485" s="14"/>
      <c r="BD1485" s="14"/>
      <c r="BE1485" s="14"/>
      <c r="BF1485" s="14"/>
      <c r="BG1485" s="14"/>
      <c r="BH1485" s="14"/>
      <c r="BI1485" s="14"/>
    </row>
    <row r="1486" spans="1:61" x14ac:dyDescent="0.25">
      <c r="A1486">
        <v>1485</v>
      </c>
      <c r="B1486" s="3">
        <v>2025</v>
      </c>
      <c r="C1486" s="3">
        <v>3</v>
      </c>
      <c r="D1486" t="s">
        <v>16</v>
      </c>
      <c r="E1486" s="21">
        <v>45736.070418437499</v>
      </c>
      <c r="F1486" t="s">
        <v>565</v>
      </c>
      <c r="G1486" t="s">
        <v>114</v>
      </c>
      <c r="H1486" t="s">
        <v>80</v>
      </c>
      <c r="I1486" t="s">
        <v>80</v>
      </c>
      <c r="J1486" t="s">
        <v>98</v>
      </c>
      <c r="K1486" t="s">
        <v>98</v>
      </c>
      <c r="L1486" t="s">
        <v>32</v>
      </c>
      <c r="M1486" t="s">
        <v>32</v>
      </c>
      <c r="N1486" t="s">
        <v>5023</v>
      </c>
      <c r="O1486" t="s">
        <v>1832</v>
      </c>
      <c r="P1486" t="s">
        <v>5024</v>
      </c>
      <c r="Q1486" t="s">
        <v>5025</v>
      </c>
      <c r="S1486" t="s">
        <v>5026</v>
      </c>
      <c r="T1486" s="4">
        <v>920</v>
      </c>
      <c r="U1486" s="4">
        <v>4</v>
      </c>
      <c r="V1486" s="3">
        <v>1</v>
      </c>
      <c r="W1486" t="s">
        <v>208</v>
      </c>
      <c r="X1486" t="s">
        <v>229</v>
      </c>
      <c r="Y1486">
        <v>259</v>
      </c>
      <c r="Z1486" s="14">
        <v>4</v>
      </c>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c r="AY1486" s="14"/>
      <c r="AZ1486" s="14"/>
      <c r="BA1486" s="14"/>
      <c r="BB1486" s="14"/>
      <c r="BC1486" s="14"/>
      <c r="BD1486" s="14"/>
      <c r="BE1486" s="14"/>
      <c r="BF1486" s="14"/>
      <c r="BG1486" s="14"/>
      <c r="BH1486" s="14"/>
      <c r="BI1486" s="14"/>
    </row>
    <row r="1487" spans="1:61" x14ac:dyDescent="0.25">
      <c r="A1487">
        <v>1486</v>
      </c>
      <c r="B1487" s="3">
        <v>2025</v>
      </c>
      <c r="C1487" s="3">
        <v>3</v>
      </c>
      <c r="D1487" t="s">
        <v>16</v>
      </c>
      <c r="E1487" s="21">
        <v>45736.19677347222</v>
      </c>
      <c r="F1487" t="s">
        <v>112</v>
      </c>
      <c r="G1487" t="s">
        <v>112</v>
      </c>
      <c r="H1487" t="s">
        <v>78</v>
      </c>
      <c r="I1487" t="s">
        <v>78</v>
      </c>
      <c r="J1487" t="s">
        <v>98</v>
      </c>
      <c r="K1487" t="s">
        <v>98</v>
      </c>
      <c r="L1487" t="s">
        <v>32</v>
      </c>
      <c r="M1487" t="s">
        <v>32</v>
      </c>
      <c r="N1487" t="s">
        <v>927</v>
      </c>
      <c r="O1487" t="s">
        <v>1832</v>
      </c>
      <c r="P1487" t="s">
        <v>3509</v>
      </c>
      <c r="Q1487" t="s">
        <v>5027</v>
      </c>
      <c r="S1487" t="s">
        <v>5028</v>
      </c>
      <c r="T1487" s="4">
        <v>1670</v>
      </c>
      <c r="U1487" s="4">
        <v>9</v>
      </c>
      <c r="V1487" s="3">
        <v>1</v>
      </c>
      <c r="W1487" t="s">
        <v>208</v>
      </c>
      <c r="X1487" t="s">
        <v>229</v>
      </c>
      <c r="Y1487">
        <v>260</v>
      </c>
      <c r="Z1487" s="14">
        <v>4</v>
      </c>
      <c r="AA1487" s="14"/>
      <c r="AB1487" s="14"/>
      <c r="AC1487" s="14"/>
      <c r="AD1487" s="14"/>
      <c r="AE1487" s="14"/>
      <c r="AF1487" s="14"/>
      <c r="AG1487" s="14"/>
      <c r="AH1487" s="14"/>
      <c r="AI1487" s="14">
        <v>2</v>
      </c>
      <c r="AJ1487" s="14"/>
      <c r="AK1487" s="14">
        <v>3</v>
      </c>
      <c r="AL1487" s="14"/>
      <c r="AM1487" s="14"/>
      <c r="AN1487" s="14"/>
      <c r="AO1487" s="14"/>
      <c r="AP1487" s="14"/>
      <c r="AQ1487" s="14"/>
      <c r="AR1487" s="14"/>
      <c r="AS1487" s="14"/>
      <c r="AT1487" s="14"/>
      <c r="AU1487" s="14"/>
      <c r="AV1487" s="14"/>
      <c r="AW1487" s="14"/>
      <c r="AX1487" s="14"/>
      <c r="AY1487" s="14"/>
      <c r="AZ1487" s="14"/>
      <c r="BA1487" s="14"/>
      <c r="BB1487" s="14"/>
      <c r="BC1487" s="14"/>
      <c r="BD1487" s="14"/>
      <c r="BE1487" s="14"/>
      <c r="BF1487" s="14"/>
      <c r="BG1487" s="14"/>
      <c r="BH1487" s="14"/>
      <c r="BI1487" s="14"/>
    </row>
    <row r="1488" spans="1:61" x14ac:dyDescent="0.25">
      <c r="A1488">
        <v>1487</v>
      </c>
      <c r="B1488" s="3">
        <v>2025</v>
      </c>
      <c r="C1488" s="3">
        <v>3</v>
      </c>
      <c r="D1488" t="s">
        <v>16</v>
      </c>
      <c r="E1488" s="21">
        <v>45736.619495659717</v>
      </c>
      <c r="F1488" t="s">
        <v>112</v>
      </c>
      <c r="G1488" t="s">
        <v>112</v>
      </c>
      <c r="H1488" t="s">
        <v>78</v>
      </c>
      <c r="I1488" t="s">
        <v>78</v>
      </c>
      <c r="J1488" t="s">
        <v>97</v>
      </c>
      <c r="K1488" t="s">
        <v>97</v>
      </c>
      <c r="L1488" t="s">
        <v>34</v>
      </c>
      <c r="M1488" t="s">
        <v>34</v>
      </c>
      <c r="N1488" t="s">
        <v>633</v>
      </c>
      <c r="O1488" t="s">
        <v>1832</v>
      </c>
      <c r="P1488" t="s">
        <v>5029</v>
      </c>
      <c r="Q1488" t="s">
        <v>5030</v>
      </c>
      <c r="R1488" t="s">
        <v>5031</v>
      </c>
      <c r="S1488" t="s">
        <v>5032</v>
      </c>
      <c r="T1488" s="4">
        <v>1585</v>
      </c>
      <c r="U1488" s="4">
        <v>11</v>
      </c>
      <c r="V1488" s="3">
        <v>1</v>
      </c>
      <c r="W1488" t="s">
        <v>208</v>
      </c>
      <c r="X1488" t="s">
        <v>229</v>
      </c>
      <c r="Y1488">
        <v>261</v>
      </c>
      <c r="Z1488" s="14">
        <v>2</v>
      </c>
      <c r="AA1488" s="14"/>
      <c r="AB1488" s="14"/>
      <c r="AC1488" s="14"/>
      <c r="AD1488" s="14"/>
      <c r="AE1488" s="14"/>
      <c r="AF1488" s="14"/>
      <c r="AG1488" s="14"/>
      <c r="AH1488" s="14"/>
      <c r="AI1488" s="14"/>
      <c r="AJ1488" s="14"/>
      <c r="AK1488" s="14"/>
      <c r="AL1488" s="14"/>
      <c r="AM1488" s="14"/>
      <c r="AN1488" s="14">
        <v>2</v>
      </c>
      <c r="AO1488" s="14">
        <v>2</v>
      </c>
      <c r="AP1488" s="14">
        <v>3</v>
      </c>
      <c r="AQ1488" s="14"/>
      <c r="AR1488" s="14"/>
      <c r="AS1488" s="14"/>
      <c r="AT1488" s="14">
        <v>2</v>
      </c>
      <c r="AU1488" s="14"/>
      <c r="AV1488" s="14"/>
      <c r="AW1488" s="14"/>
      <c r="AX1488" s="14"/>
      <c r="AY1488" s="14"/>
      <c r="AZ1488" s="14"/>
      <c r="BA1488" s="14"/>
      <c r="BB1488" s="14"/>
      <c r="BC1488" s="14"/>
      <c r="BD1488" s="14"/>
      <c r="BE1488" s="14"/>
      <c r="BF1488" s="14"/>
      <c r="BG1488" s="14"/>
      <c r="BH1488" s="14"/>
      <c r="BI1488" s="14"/>
    </row>
    <row r="1489" spans="1:61" x14ac:dyDescent="0.25">
      <c r="A1489">
        <v>1488</v>
      </c>
      <c r="B1489" s="3">
        <v>2025</v>
      </c>
      <c r="C1489" s="3">
        <v>3</v>
      </c>
      <c r="D1489" t="s">
        <v>16</v>
      </c>
      <c r="E1489" s="21">
        <v>45736.688202939818</v>
      </c>
      <c r="F1489" t="s">
        <v>882</v>
      </c>
      <c r="G1489" t="s">
        <v>111</v>
      </c>
      <c r="H1489" t="s">
        <v>78</v>
      </c>
      <c r="I1489" t="s">
        <v>78</v>
      </c>
      <c r="J1489" t="s">
        <v>97</v>
      </c>
      <c r="K1489" t="s">
        <v>97</v>
      </c>
      <c r="L1489" t="s">
        <v>37</v>
      </c>
      <c r="M1489" t="s">
        <v>37</v>
      </c>
      <c r="N1489" t="s">
        <v>5033</v>
      </c>
      <c r="O1489" t="s">
        <v>1832</v>
      </c>
      <c r="P1489" t="s">
        <v>5034</v>
      </c>
      <c r="Q1489" t="s">
        <v>5035</v>
      </c>
      <c r="S1489" t="s">
        <v>5036</v>
      </c>
      <c r="T1489" s="4">
        <v>1990</v>
      </c>
      <c r="U1489" s="4">
        <v>14</v>
      </c>
      <c r="V1489" s="3">
        <v>1</v>
      </c>
      <c r="W1489" t="s">
        <v>208</v>
      </c>
      <c r="X1489" t="s">
        <v>229</v>
      </c>
      <c r="Y1489">
        <v>262</v>
      </c>
      <c r="Z1489" s="14">
        <v>1</v>
      </c>
      <c r="AA1489" s="14"/>
      <c r="AB1489" s="14"/>
      <c r="AC1489" s="14"/>
      <c r="AD1489" s="14"/>
      <c r="AE1489" s="14"/>
      <c r="AF1489" s="14"/>
      <c r="AG1489" s="14"/>
      <c r="AH1489" s="14"/>
      <c r="AI1489" s="14">
        <v>1</v>
      </c>
      <c r="AJ1489" s="14">
        <v>1</v>
      </c>
      <c r="AK1489" s="14"/>
      <c r="AL1489" s="14"/>
      <c r="AM1489" s="14"/>
      <c r="AN1489" s="14">
        <v>3</v>
      </c>
      <c r="AO1489" s="14">
        <v>3</v>
      </c>
      <c r="AP1489" s="14">
        <v>3</v>
      </c>
      <c r="AQ1489" s="14"/>
      <c r="AR1489" s="14"/>
      <c r="AS1489" s="14"/>
      <c r="AT1489" s="14">
        <v>1</v>
      </c>
      <c r="AU1489" s="14">
        <v>1</v>
      </c>
      <c r="AV1489" s="14"/>
      <c r="AW1489" s="14"/>
      <c r="AX1489" s="14"/>
      <c r="AY1489" s="14"/>
      <c r="AZ1489" s="14"/>
      <c r="BA1489" s="14"/>
      <c r="BB1489" s="14"/>
      <c r="BC1489" s="14"/>
      <c r="BD1489" s="14"/>
      <c r="BE1489" s="14"/>
      <c r="BF1489" s="14"/>
      <c r="BG1489" s="14"/>
      <c r="BH1489" s="14"/>
      <c r="BI1489" s="14"/>
    </row>
    <row r="1490" spans="1:61" x14ac:dyDescent="0.25">
      <c r="A1490">
        <v>1489</v>
      </c>
      <c r="B1490" s="3">
        <v>2025</v>
      </c>
      <c r="C1490" s="3">
        <v>3</v>
      </c>
      <c r="D1490" t="s">
        <v>16</v>
      </c>
      <c r="E1490" s="21">
        <v>45736.696824826387</v>
      </c>
      <c r="F1490" t="s">
        <v>882</v>
      </c>
      <c r="G1490" t="s">
        <v>111</v>
      </c>
      <c r="H1490" t="s">
        <v>80</v>
      </c>
      <c r="I1490" t="s">
        <v>80</v>
      </c>
      <c r="J1490" t="s">
        <v>98</v>
      </c>
      <c r="K1490" t="s">
        <v>98</v>
      </c>
      <c r="L1490" t="s">
        <v>32</v>
      </c>
      <c r="M1490" t="s">
        <v>32</v>
      </c>
      <c r="N1490" t="s">
        <v>1013</v>
      </c>
      <c r="O1490" t="s">
        <v>1832</v>
      </c>
      <c r="P1490" t="s">
        <v>5037</v>
      </c>
      <c r="Q1490" t="s">
        <v>5038</v>
      </c>
      <c r="S1490" t="s">
        <v>5039</v>
      </c>
      <c r="T1490" s="4">
        <v>770</v>
      </c>
      <c r="U1490" s="4">
        <v>4</v>
      </c>
      <c r="V1490" s="3">
        <v>1</v>
      </c>
      <c r="W1490" t="s">
        <v>208</v>
      </c>
      <c r="X1490" t="s">
        <v>229</v>
      </c>
      <c r="Y1490">
        <v>263</v>
      </c>
      <c r="Z1490" s="14"/>
      <c r="AA1490" s="14"/>
      <c r="AB1490" s="14">
        <v>2</v>
      </c>
      <c r="AC1490" s="14"/>
      <c r="AD1490" s="14"/>
      <c r="AE1490" s="14"/>
      <c r="AF1490" s="14"/>
      <c r="AG1490" s="14"/>
      <c r="AH1490" s="14"/>
      <c r="AI1490" s="14"/>
      <c r="AJ1490" s="14"/>
      <c r="AK1490" s="14">
        <v>2</v>
      </c>
      <c r="AL1490" s="14"/>
      <c r="AM1490" s="14"/>
      <c r="AN1490" s="14"/>
      <c r="AO1490" s="14"/>
      <c r="AP1490" s="14"/>
      <c r="AQ1490" s="14"/>
      <c r="AR1490" s="14"/>
      <c r="AS1490" s="14"/>
      <c r="AT1490" s="14"/>
      <c r="AU1490" s="14"/>
      <c r="AV1490" s="14"/>
      <c r="AW1490" s="14"/>
      <c r="AX1490" s="14"/>
      <c r="AY1490" s="14"/>
      <c r="AZ1490" s="14"/>
      <c r="BA1490" s="14"/>
      <c r="BB1490" s="14"/>
      <c r="BC1490" s="14"/>
      <c r="BD1490" s="14"/>
      <c r="BE1490" s="14"/>
      <c r="BF1490" s="14"/>
      <c r="BG1490" s="14"/>
      <c r="BH1490" s="14"/>
      <c r="BI1490" s="14"/>
    </row>
    <row r="1491" spans="1:61" x14ac:dyDescent="0.25">
      <c r="A1491">
        <v>1490</v>
      </c>
      <c r="B1491" s="3">
        <v>2025</v>
      </c>
      <c r="C1491" s="3">
        <v>3</v>
      </c>
      <c r="D1491" t="s">
        <v>16</v>
      </c>
      <c r="E1491" s="21">
        <v>45736.785239710647</v>
      </c>
      <c r="F1491" t="s">
        <v>112</v>
      </c>
      <c r="G1491" t="s">
        <v>112</v>
      </c>
      <c r="H1491" t="s">
        <v>78</v>
      </c>
      <c r="I1491" t="s">
        <v>78</v>
      </c>
      <c r="J1491" t="s">
        <v>2972</v>
      </c>
      <c r="K1491" t="s">
        <v>101</v>
      </c>
      <c r="L1491" t="s">
        <v>34</v>
      </c>
      <c r="M1491" t="s">
        <v>34</v>
      </c>
      <c r="N1491" t="s">
        <v>1040</v>
      </c>
      <c r="O1491" t="s">
        <v>1832</v>
      </c>
      <c r="P1491" t="s">
        <v>5040</v>
      </c>
      <c r="Q1491" t="s">
        <v>5041</v>
      </c>
      <c r="S1491" t="s">
        <v>3295</v>
      </c>
      <c r="T1491" s="4">
        <v>2765</v>
      </c>
      <c r="U1491" s="4">
        <v>14</v>
      </c>
      <c r="V1491" s="3">
        <v>1</v>
      </c>
      <c r="W1491" t="s">
        <v>208</v>
      </c>
      <c r="X1491" t="s">
        <v>229</v>
      </c>
      <c r="Y1491">
        <v>264</v>
      </c>
      <c r="Z1491" s="14">
        <v>4</v>
      </c>
      <c r="AA1491" s="14"/>
      <c r="AB1491" s="14"/>
      <c r="AC1491" s="14"/>
      <c r="AD1491" s="14"/>
      <c r="AE1491" s="14"/>
      <c r="AF1491" s="14"/>
      <c r="AG1491" s="14"/>
      <c r="AH1491" s="14">
        <v>3</v>
      </c>
      <c r="AI1491" s="14">
        <v>1</v>
      </c>
      <c r="AJ1491" s="14">
        <v>1</v>
      </c>
      <c r="AK1491" s="14">
        <v>1</v>
      </c>
      <c r="AL1491" s="14"/>
      <c r="AM1491" s="14"/>
      <c r="AN1491" s="14"/>
      <c r="AO1491" s="14"/>
      <c r="AP1491" s="14"/>
      <c r="AQ1491" s="14"/>
      <c r="AR1491" s="14"/>
      <c r="AS1491" s="14"/>
      <c r="AT1491" s="14"/>
      <c r="AU1491" s="14">
        <v>4</v>
      </c>
      <c r="AV1491" s="14"/>
      <c r="AW1491" s="14"/>
      <c r="AX1491" s="14"/>
      <c r="AY1491" s="14"/>
      <c r="AZ1491" s="14"/>
      <c r="BA1491" s="14"/>
      <c r="BB1491" s="14"/>
      <c r="BC1491" s="14"/>
      <c r="BD1491" s="14"/>
      <c r="BE1491" s="14"/>
      <c r="BF1491" s="14"/>
      <c r="BG1491" s="14"/>
      <c r="BH1491" s="14"/>
      <c r="BI1491" s="14"/>
    </row>
    <row r="1492" spans="1:61" x14ac:dyDescent="0.25">
      <c r="A1492">
        <v>1491</v>
      </c>
      <c r="B1492" s="3">
        <v>2025</v>
      </c>
      <c r="C1492" s="3">
        <v>3</v>
      </c>
      <c r="D1492" t="s">
        <v>16</v>
      </c>
      <c r="E1492" s="21">
        <v>45737.009613518523</v>
      </c>
      <c r="F1492" t="s">
        <v>565</v>
      </c>
      <c r="G1492" t="s">
        <v>114</v>
      </c>
      <c r="H1492" t="s">
        <v>80</v>
      </c>
      <c r="I1492" t="s">
        <v>80</v>
      </c>
      <c r="J1492" t="s">
        <v>97</v>
      </c>
      <c r="K1492" t="s">
        <v>97</v>
      </c>
      <c r="L1492" t="s">
        <v>34</v>
      </c>
      <c r="M1492" t="s">
        <v>34</v>
      </c>
      <c r="N1492" t="s">
        <v>2860</v>
      </c>
      <c r="O1492" t="s">
        <v>1832</v>
      </c>
      <c r="P1492" t="s">
        <v>5042</v>
      </c>
      <c r="Q1492" t="s">
        <v>5043</v>
      </c>
      <c r="S1492" t="s">
        <v>5044</v>
      </c>
      <c r="T1492" s="4">
        <v>1585</v>
      </c>
      <c r="U1492" s="4">
        <v>11</v>
      </c>
      <c r="V1492" s="3">
        <v>1</v>
      </c>
      <c r="W1492" t="s">
        <v>208</v>
      </c>
      <c r="X1492" t="s">
        <v>229</v>
      </c>
      <c r="Y1492">
        <v>265</v>
      </c>
      <c r="Z1492" s="14">
        <v>2</v>
      </c>
      <c r="AA1492" s="14"/>
      <c r="AB1492" s="14"/>
      <c r="AC1492" s="14"/>
      <c r="AD1492" s="14"/>
      <c r="AE1492" s="14"/>
      <c r="AF1492" s="14"/>
      <c r="AG1492" s="14"/>
      <c r="AH1492" s="14"/>
      <c r="AI1492" s="14"/>
      <c r="AJ1492" s="14"/>
      <c r="AK1492" s="14"/>
      <c r="AL1492" s="14"/>
      <c r="AM1492" s="14"/>
      <c r="AN1492" s="14">
        <v>2</v>
      </c>
      <c r="AO1492" s="14">
        <v>2</v>
      </c>
      <c r="AP1492" s="14">
        <v>3</v>
      </c>
      <c r="AQ1492" s="14"/>
      <c r="AR1492" s="14"/>
      <c r="AS1492" s="14"/>
      <c r="AT1492" s="14">
        <v>2</v>
      </c>
      <c r="AU1492" s="14"/>
      <c r="AV1492" s="14"/>
      <c r="AW1492" s="14"/>
      <c r="AX1492" s="14"/>
      <c r="AY1492" s="14"/>
      <c r="AZ1492" s="14"/>
      <c r="BA1492" s="14"/>
      <c r="BB1492" s="14"/>
      <c r="BC1492" s="14"/>
      <c r="BD1492" s="14"/>
      <c r="BE1492" s="14"/>
      <c r="BF1492" s="14"/>
      <c r="BG1492" s="14"/>
      <c r="BH1492" s="14"/>
      <c r="BI1492" s="14"/>
    </row>
    <row r="1493" spans="1:61" x14ac:dyDescent="0.25">
      <c r="A1493">
        <v>1492</v>
      </c>
      <c r="B1493" s="3">
        <v>2025</v>
      </c>
      <c r="C1493" s="3">
        <v>3</v>
      </c>
      <c r="D1493" t="s">
        <v>16</v>
      </c>
      <c r="E1493" s="21">
        <v>45735.972408773137</v>
      </c>
      <c r="F1493" t="s">
        <v>541</v>
      </c>
      <c r="G1493" t="s">
        <v>110</v>
      </c>
      <c r="H1493" t="s">
        <v>78</v>
      </c>
      <c r="I1493" t="s">
        <v>78</v>
      </c>
      <c r="J1493" t="s">
        <v>97</v>
      </c>
      <c r="K1493" t="s">
        <v>97</v>
      </c>
      <c r="L1493" t="s">
        <v>36</v>
      </c>
      <c r="M1493" t="s">
        <v>36</v>
      </c>
      <c r="N1493" t="s">
        <v>70</v>
      </c>
      <c r="O1493" t="s">
        <v>1832</v>
      </c>
      <c r="P1493" t="s">
        <v>5045</v>
      </c>
      <c r="Q1493" t="s">
        <v>5046</v>
      </c>
      <c r="S1493" t="s">
        <v>5047</v>
      </c>
      <c r="T1493" s="4">
        <v>1915</v>
      </c>
      <c r="U1493" s="4">
        <v>12</v>
      </c>
      <c r="V1493" s="3">
        <v>1</v>
      </c>
      <c r="W1493" t="s">
        <v>208</v>
      </c>
      <c r="X1493" t="s">
        <v>229</v>
      </c>
      <c r="Y1493">
        <v>266</v>
      </c>
      <c r="Z1493" s="14"/>
      <c r="AA1493" s="14">
        <v>1</v>
      </c>
      <c r="AB1493" s="14">
        <v>1</v>
      </c>
      <c r="AC1493" s="14"/>
      <c r="AD1493" s="14"/>
      <c r="AE1493" s="14"/>
      <c r="AF1493" s="14"/>
      <c r="AG1493" s="14"/>
      <c r="AH1493" s="14"/>
      <c r="AI1493" s="14">
        <v>1</v>
      </c>
      <c r="AJ1493" s="14">
        <v>1</v>
      </c>
      <c r="AK1493" s="14"/>
      <c r="AL1493" s="14"/>
      <c r="AM1493" s="14"/>
      <c r="AN1493" s="14">
        <v>2</v>
      </c>
      <c r="AO1493" s="14">
        <v>2</v>
      </c>
      <c r="AP1493" s="14">
        <v>2</v>
      </c>
      <c r="AQ1493" s="14"/>
      <c r="AR1493" s="14"/>
      <c r="AS1493" s="14"/>
      <c r="AT1493" s="14">
        <v>1</v>
      </c>
      <c r="AU1493" s="14">
        <v>1</v>
      </c>
      <c r="AV1493" s="14"/>
      <c r="AW1493" s="14"/>
      <c r="AX1493" s="14"/>
      <c r="AY1493" s="14"/>
      <c r="AZ1493" s="14"/>
      <c r="BA1493" s="14"/>
      <c r="BB1493" s="14"/>
      <c r="BC1493" s="14"/>
      <c r="BD1493" s="14"/>
      <c r="BE1493" s="14"/>
      <c r="BF1493" s="14"/>
      <c r="BG1493" s="14"/>
      <c r="BH1493" s="14"/>
      <c r="BI1493" s="14"/>
    </row>
    <row r="1494" spans="1:61" x14ac:dyDescent="0.25">
      <c r="A1494">
        <v>1493</v>
      </c>
      <c r="B1494" s="3">
        <v>2025</v>
      </c>
      <c r="C1494" s="3">
        <v>3</v>
      </c>
      <c r="D1494" t="s">
        <v>16</v>
      </c>
      <c r="E1494" s="21">
        <v>45737.052077766202</v>
      </c>
      <c r="F1494" t="s">
        <v>541</v>
      </c>
      <c r="G1494" t="s">
        <v>110</v>
      </c>
      <c r="H1494" t="s">
        <v>78</v>
      </c>
      <c r="I1494" t="s">
        <v>78</v>
      </c>
      <c r="J1494" t="s">
        <v>98</v>
      </c>
      <c r="K1494" t="s">
        <v>98</v>
      </c>
      <c r="L1494" t="s">
        <v>32</v>
      </c>
      <c r="M1494" t="s">
        <v>32</v>
      </c>
      <c r="N1494" t="s">
        <v>751</v>
      </c>
      <c r="O1494" t="s">
        <v>1832</v>
      </c>
      <c r="P1494" t="s">
        <v>5048</v>
      </c>
      <c r="Q1494" t="s">
        <v>5049</v>
      </c>
      <c r="S1494" t="s">
        <v>5050</v>
      </c>
      <c r="T1494" s="4">
        <v>1915</v>
      </c>
      <c r="U1494" s="4">
        <v>12</v>
      </c>
      <c r="V1494" s="3">
        <v>1</v>
      </c>
      <c r="W1494" t="s">
        <v>208</v>
      </c>
      <c r="X1494" t="s">
        <v>229</v>
      </c>
      <c r="Y1494">
        <v>267</v>
      </c>
      <c r="Z1494" s="14"/>
      <c r="AA1494" s="14">
        <v>1</v>
      </c>
      <c r="AB1494" s="14">
        <v>1</v>
      </c>
      <c r="AC1494" s="14"/>
      <c r="AD1494" s="14"/>
      <c r="AE1494" s="14"/>
      <c r="AF1494" s="14"/>
      <c r="AG1494" s="14"/>
      <c r="AH1494" s="14"/>
      <c r="AI1494" s="14">
        <v>1</v>
      </c>
      <c r="AJ1494" s="14">
        <v>1</v>
      </c>
      <c r="AK1494" s="14"/>
      <c r="AL1494" s="14"/>
      <c r="AM1494" s="14"/>
      <c r="AN1494" s="14">
        <v>2</v>
      </c>
      <c r="AO1494" s="14">
        <v>2</v>
      </c>
      <c r="AP1494" s="14">
        <v>2</v>
      </c>
      <c r="AQ1494" s="14"/>
      <c r="AR1494" s="14"/>
      <c r="AS1494" s="14"/>
      <c r="AT1494" s="14">
        <v>1</v>
      </c>
      <c r="AU1494" s="14">
        <v>1</v>
      </c>
      <c r="AV1494" s="14"/>
      <c r="AW1494" s="14"/>
      <c r="AX1494" s="14"/>
      <c r="AY1494" s="14"/>
      <c r="AZ1494" s="14"/>
      <c r="BA1494" s="14"/>
      <c r="BB1494" s="14"/>
      <c r="BC1494" s="14"/>
      <c r="BD1494" s="14"/>
      <c r="BE1494" s="14"/>
      <c r="BF1494" s="14"/>
      <c r="BG1494" s="14"/>
      <c r="BH1494" s="14"/>
      <c r="BI1494" s="14"/>
    </row>
    <row r="1495" spans="1:61" x14ac:dyDescent="0.25">
      <c r="A1495">
        <v>1494</v>
      </c>
      <c r="B1495" s="3">
        <v>2025</v>
      </c>
      <c r="C1495" s="3">
        <v>3</v>
      </c>
      <c r="D1495" t="s">
        <v>16</v>
      </c>
      <c r="E1495" s="21">
        <v>45737.053704178237</v>
      </c>
      <c r="F1495" t="s">
        <v>541</v>
      </c>
      <c r="G1495" t="s">
        <v>110</v>
      </c>
      <c r="H1495" t="s">
        <v>78</v>
      </c>
      <c r="I1495" t="s">
        <v>78</v>
      </c>
      <c r="J1495" t="s">
        <v>97</v>
      </c>
      <c r="K1495" t="s">
        <v>97</v>
      </c>
      <c r="L1495" t="s">
        <v>36</v>
      </c>
      <c r="M1495" t="s">
        <v>36</v>
      </c>
      <c r="N1495" t="s">
        <v>70</v>
      </c>
      <c r="O1495" t="s">
        <v>1832</v>
      </c>
      <c r="P1495" t="s">
        <v>5051</v>
      </c>
      <c r="Q1495" t="s">
        <v>5052</v>
      </c>
      <c r="R1495" t="s">
        <v>5053</v>
      </c>
      <c r="S1495" t="s">
        <v>5054</v>
      </c>
      <c r="T1495" s="4">
        <v>460</v>
      </c>
      <c r="U1495" s="4">
        <v>2</v>
      </c>
      <c r="V1495" s="3">
        <v>1</v>
      </c>
      <c r="W1495" t="s">
        <v>208</v>
      </c>
      <c r="X1495" t="s">
        <v>229</v>
      </c>
      <c r="Y1495">
        <v>268</v>
      </c>
      <c r="Z1495" s="14">
        <v>2</v>
      </c>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c r="AY1495" s="14"/>
      <c r="AZ1495" s="14"/>
      <c r="BA1495" s="14"/>
      <c r="BB1495" s="14"/>
      <c r="BC1495" s="14"/>
      <c r="BD1495" s="14"/>
      <c r="BE1495" s="14"/>
      <c r="BF1495" s="14"/>
      <c r="BG1495" s="14"/>
      <c r="BH1495" s="14"/>
      <c r="BI1495" s="14"/>
    </row>
    <row r="1496" spans="1:61" x14ac:dyDescent="0.25">
      <c r="A1496">
        <v>1495</v>
      </c>
      <c r="B1496" s="3">
        <v>2025</v>
      </c>
      <c r="C1496" s="3">
        <v>3</v>
      </c>
      <c r="D1496" t="s">
        <v>16</v>
      </c>
      <c r="E1496" s="21">
        <v>45737.093952881944</v>
      </c>
      <c r="F1496" t="s">
        <v>882</v>
      </c>
      <c r="G1496" t="s">
        <v>111</v>
      </c>
      <c r="H1496" t="s">
        <v>78</v>
      </c>
      <c r="I1496" t="s">
        <v>78</v>
      </c>
      <c r="J1496" t="s">
        <v>98</v>
      </c>
      <c r="K1496" t="s">
        <v>98</v>
      </c>
      <c r="L1496" t="s">
        <v>32</v>
      </c>
      <c r="M1496" t="s">
        <v>32</v>
      </c>
      <c r="N1496" t="s">
        <v>650</v>
      </c>
      <c r="O1496" t="s">
        <v>1832</v>
      </c>
      <c r="P1496" t="s">
        <v>5055</v>
      </c>
      <c r="Q1496" t="s">
        <v>5056</v>
      </c>
      <c r="S1496" t="s">
        <v>5057</v>
      </c>
      <c r="T1496" s="4">
        <v>2145</v>
      </c>
      <c r="U1496" s="4">
        <v>15</v>
      </c>
      <c r="V1496" s="3">
        <v>1</v>
      </c>
      <c r="W1496" t="s">
        <v>208</v>
      </c>
      <c r="X1496" t="s">
        <v>229</v>
      </c>
      <c r="Y1496">
        <v>269</v>
      </c>
      <c r="Z1496" s="14">
        <v>2</v>
      </c>
      <c r="AA1496" s="14"/>
      <c r="AB1496" s="14"/>
      <c r="AC1496" s="14"/>
      <c r="AD1496" s="14"/>
      <c r="AE1496" s="14"/>
      <c r="AF1496" s="14"/>
      <c r="AG1496" s="14"/>
      <c r="AH1496" s="14"/>
      <c r="AI1496" s="14"/>
      <c r="AJ1496" s="14"/>
      <c r="AK1496" s="14">
        <v>2</v>
      </c>
      <c r="AL1496" s="14"/>
      <c r="AM1496" s="14">
        <v>2</v>
      </c>
      <c r="AN1496" s="14">
        <v>2</v>
      </c>
      <c r="AO1496" s="14">
        <v>2</v>
      </c>
      <c r="AP1496" s="14">
        <v>3</v>
      </c>
      <c r="AQ1496" s="14"/>
      <c r="AR1496" s="14"/>
      <c r="AS1496" s="14"/>
      <c r="AT1496" s="14">
        <v>2</v>
      </c>
      <c r="AU1496" s="14"/>
      <c r="AV1496" s="14"/>
      <c r="AW1496" s="14"/>
      <c r="AX1496" s="14"/>
      <c r="AY1496" s="14"/>
      <c r="AZ1496" s="14"/>
      <c r="BA1496" s="14"/>
      <c r="BB1496" s="14"/>
      <c r="BC1496" s="14"/>
      <c r="BD1496" s="14"/>
      <c r="BE1496" s="14"/>
      <c r="BF1496" s="14"/>
      <c r="BG1496" s="14"/>
      <c r="BH1496" s="14"/>
      <c r="BI1496" s="14"/>
    </row>
    <row r="1497" spans="1:61" x14ac:dyDescent="0.25">
      <c r="A1497">
        <v>1496</v>
      </c>
      <c r="B1497" s="3">
        <v>2025</v>
      </c>
      <c r="C1497" s="3">
        <v>3</v>
      </c>
      <c r="D1497" t="s">
        <v>16</v>
      </c>
      <c r="E1497" s="21">
        <v>45737.691681111108</v>
      </c>
      <c r="F1497" t="s">
        <v>565</v>
      </c>
      <c r="G1497" t="s">
        <v>114</v>
      </c>
      <c r="H1497" t="s">
        <v>80</v>
      </c>
      <c r="I1497" t="s">
        <v>80</v>
      </c>
      <c r="J1497" t="s">
        <v>97</v>
      </c>
      <c r="K1497" t="s">
        <v>97</v>
      </c>
      <c r="L1497" t="s">
        <v>36</v>
      </c>
      <c r="M1497" t="s">
        <v>36</v>
      </c>
      <c r="N1497" t="s">
        <v>2213</v>
      </c>
      <c r="O1497" t="s">
        <v>1832</v>
      </c>
      <c r="P1497" t="s">
        <v>5058</v>
      </c>
      <c r="Q1497" t="s">
        <v>5059</v>
      </c>
      <c r="R1497" t="s">
        <v>5060</v>
      </c>
      <c r="S1497" t="s">
        <v>5061</v>
      </c>
      <c r="T1497" s="4">
        <v>1990</v>
      </c>
      <c r="U1497" s="4">
        <v>14</v>
      </c>
      <c r="V1497" s="3">
        <v>1</v>
      </c>
      <c r="W1497" t="s">
        <v>208</v>
      </c>
      <c r="X1497" t="s">
        <v>229</v>
      </c>
      <c r="Y1497">
        <v>270</v>
      </c>
      <c r="Z1497" s="14">
        <v>1</v>
      </c>
      <c r="AA1497" s="14"/>
      <c r="AB1497" s="14"/>
      <c r="AC1497" s="14"/>
      <c r="AD1497" s="14"/>
      <c r="AE1497" s="14"/>
      <c r="AF1497" s="14"/>
      <c r="AG1497" s="14"/>
      <c r="AH1497" s="14"/>
      <c r="AI1497" s="14">
        <v>1</v>
      </c>
      <c r="AJ1497" s="14">
        <v>1</v>
      </c>
      <c r="AK1497" s="14"/>
      <c r="AL1497" s="14"/>
      <c r="AM1497" s="14"/>
      <c r="AN1497" s="14">
        <v>3</v>
      </c>
      <c r="AO1497" s="14">
        <v>3</v>
      </c>
      <c r="AP1497" s="14">
        <v>3</v>
      </c>
      <c r="AQ1497" s="14"/>
      <c r="AR1497" s="14"/>
      <c r="AS1497" s="14"/>
      <c r="AT1497" s="14">
        <v>1</v>
      </c>
      <c r="AU1497" s="14">
        <v>1</v>
      </c>
      <c r="AV1497" s="14"/>
      <c r="AW1497" s="14"/>
      <c r="AX1497" s="14"/>
      <c r="AY1497" s="14"/>
      <c r="AZ1497" s="14"/>
      <c r="BA1497" s="14"/>
      <c r="BB1497" s="14"/>
      <c r="BC1497" s="14"/>
      <c r="BD1497" s="14"/>
      <c r="BE1497" s="14"/>
      <c r="BF1497" s="14"/>
      <c r="BG1497" s="14"/>
      <c r="BH1497" s="14"/>
      <c r="BI1497" s="14"/>
    </row>
    <row r="1498" spans="1:61" x14ac:dyDescent="0.25">
      <c r="A1498">
        <v>1497</v>
      </c>
      <c r="B1498" s="3">
        <v>2025</v>
      </c>
      <c r="C1498" s="3">
        <v>3</v>
      </c>
      <c r="D1498" t="s">
        <v>16</v>
      </c>
      <c r="E1498" s="21">
        <v>45737.059158472221</v>
      </c>
      <c r="F1498" t="s">
        <v>541</v>
      </c>
      <c r="G1498" t="s">
        <v>110</v>
      </c>
      <c r="H1498" t="s">
        <v>78</v>
      </c>
      <c r="I1498" t="s">
        <v>78</v>
      </c>
      <c r="J1498" t="s">
        <v>97</v>
      </c>
      <c r="K1498" t="s">
        <v>97</v>
      </c>
      <c r="L1498" t="s">
        <v>36</v>
      </c>
      <c r="M1498" t="s">
        <v>36</v>
      </c>
      <c r="N1498" t="s">
        <v>606</v>
      </c>
      <c r="O1498" t="s">
        <v>1832</v>
      </c>
      <c r="P1498" t="s">
        <v>5062</v>
      </c>
      <c r="Q1498" t="s">
        <v>5063</v>
      </c>
      <c r="R1498" t="s">
        <v>5064</v>
      </c>
      <c r="S1498" t="s">
        <v>5065</v>
      </c>
      <c r="T1498" s="4">
        <v>2035</v>
      </c>
      <c r="U1498" s="4">
        <v>14</v>
      </c>
      <c r="V1498" s="3">
        <v>1</v>
      </c>
      <c r="W1498" t="s">
        <v>208</v>
      </c>
      <c r="X1498" t="s">
        <v>229</v>
      </c>
      <c r="Y1498">
        <v>271</v>
      </c>
      <c r="Z1498" s="14">
        <v>2</v>
      </c>
      <c r="AA1498" s="14"/>
      <c r="AB1498" s="14"/>
      <c r="AC1498" s="14"/>
      <c r="AD1498" s="14"/>
      <c r="AE1498" s="14"/>
      <c r="AF1498" s="14"/>
      <c r="AG1498" s="14"/>
      <c r="AH1498" s="14"/>
      <c r="AI1498" s="14"/>
      <c r="AJ1498" s="14"/>
      <c r="AK1498" s="14">
        <v>3</v>
      </c>
      <c r="AL1498" s="14"/>
      <c r="AM1498" s="14"/>
      <c r="AN1498" s="14">
        <v>2</v>
      </c>
      <c r="AO1498" s="14">
        <v>2</v>
      </c>
      <c r="AP1498" s="14">
        <v>3</v>
      </c>
      <c r="AQ1498" s="14"/>
      <c r="AR1498" s="14"/>
      <c r="AS1498" s="14"/>
      <c r="AT1498" s="14">
        <v>2</v>
      </c>
      <c r="AU1498" s="14"/>
      <c r="AV1498" s="14"/>
      <c r="AW1498" s="14"/>
      <c r="AX1498" s="14"/>
      <c r="AY1498" s="14"/>
      <c r="AZ1498" s="14"/>
      <c r="BA1498" s="14"/>
      <c r="BB1498" s="14"/>
      <c r="BC1498" s="14"/>
      <c r="BD1498" s="14"/>
      <c r="BE1498" s="14"/>
      <c r="BF1498" s="14"/>
      <c r="BG1498" s="14"/>
      <c r="BH1498" s="14"/>
      <c r="BI1498" s="14"/>
    </row>
    <row r="1499" spans="1:61" x14ac:dyDescent="0.25">
      <c r="A1499">
        <v>1498</v>
      </c>
      <c r="B1499" s="3">
        <v>2025</v>
      </c>
      <c r="C1499" s="3">
        <v>3</v>
      </c>
      <c r="D1499" t="s">
        <v>16</v>
      </c>
      <c r="E1499" s="21">
        <v>45737.720327175928</v>
      </c>
      <c r="F1499" t="s">
        <v>541</v>
      </c>
      <c r="G1499" t="s">
        <v>110</v>
      </c>
      <c r="H1499" t="s">
        <v>80</v>
      </c>
      <c r="I1499" t="s">
        <v>80</v>
      </c>
      <c r="J1499" t="s">
        <v>98</v>
      </c>
      <c r="K1499" t="s">
        <v>98</v>
      </c>
      <c r="L1499" t="s">
        <v>32</v>
      </c>
      <c r="M1499" t="s">
        <v>32</v>
      </c>
      <c r="N1499" t="s">
        <v>751</v>
      </c>
      <c r="O1499" t="s">
        <v>1832</v>
      </c>
      <c r="P1499" t="s">
        <v>5066</v>
      </c>
      <c r="Q1499" t="s">
        <v>5067</v>
      </c>
      <c r="R1499" t="s">
        <v>5068</v>
      </c>
      <c r="S1499" t="s">
        <v>5069</v>
      </c>
      <c r="T1499" s="4">
        <v>1990</v>
      </c>
      <c r="U1499" s="4">
        <v>14</v>
      </c>
      <c r="V1499" s="3">
        <v>1</v>
      </c>
      <c r="W1499" t="s">
        <v>208</v>
      </c>
      <c r="X1499" t="s">
        <v>229</v>
      </c>
      <c r="Y1499">
        <v>272</v>
      </c>
      <c r="Z1499" s="14">
        <v>1</v>
      </c>
      <c r="AA1499" s="14"/>
      <c r="AB1499" s="14"/>
      <c r="AC1499" s="14"/>
      <c r="AD1499" s="14"/>
      <c r="AE1499" s="14"/>
      <c r="AF1499" s="14"/>
      <c r="AG1499" s="14"/>
      <c r="AH1499" s="14"/>
      <c r="AI1499" s="14">
        <v>1</v>
      </c>
      <c r="AJ1499" s="14">
        <v>1</v>
      </c>
      <c r="AK1499" s="14"/>
      <c r="AL1499" s="14"/>
      <c r="AM1499" s="14"/>
      <c r="AN1499" s="14">
        <v>3</v>
      </c>
      <c r="AO1499" s="14">
        <v>3</v>
      </c>
      <c r="AP1499" s="14">
        <v>3</v>
      </c>
      <c r="AQ1499" s="14"/>
      <c r="AR1499" s="14"/>
      <c r="AS1499" s="14"/>
      <c r="AT1499" s="14">
        <v>1</v>
      </c>
      <c r="AU1499" s="14">
        <v>1</v>
      </c>
      <c r="AV1499" s="14"/>
      <c r="AW1499" s="14"/>
      <c r="AX1499" s="14"/>
      <c r="AY1499" s="14"/>
      <c r="AZ1499" s="14"/>
      <c r="BA1499" s="14"/>
      <c r="BB1499" s="14"/>
      <c r="BC1499" s="14"/>
      <c r="BD1499" s="14"/>
      <c r="BE1499" s="14"/>
      <c r="BF1499" s="14"/>
      <c r="BG1499" s="14"/>
      <c r="BH1499" s="14"/>
      <c r="BI1499" s="14"/>
    </row>
    <row r="1500" spans="1:61" x14ac:dyDescent="0.25">
      <c r="A1500">
        <v>1499</v>
      </c>
      <c r="B1500" s="3">
        <v>2025</v>
      </c>
      <c r="C1500" s="3">
        <v>3</v>
      </c>
      <c r="D1500" t="s">
        <v>16</v>
      </c>
      <c r="E1500" s="21">
        <v>45737.748776539353</v>
      </c>
      <c r="F1500" t="s">
        <v>541</v>
      </c>
      <c r="G1500" t="s">
        <v>110</v>
      </c>
      <c r="H1500" t="s">
        <v>80</v>
      </c>
      <c r="I1500" t="s">
        <v>80</v>
      </c>
      <c r="J1500" t="s">
        <v>98</v>
      </c>
      <c r="K1500" t="s">
        <v>98</v>
      </c>
      <c r="L1500" t="s">
        <v>32</v>
      </c>
      <c r="M1500" t="s">
        <v>32</v>
      </c>
      <c r="N1500" t="s">
        <v>1231</v>
      </c>
      <c r="O1500" t="s">
        <v>1832</v>
      </c>
      <c r="P1500" t="s">
        <v>5070</v>
      </c>
      <c r="Q1500" t="s">
        <v>5071</v>
      </c>
      <c r="S1500" t="s">
        <v>5072</v>
      </c>
      <c r="T1500" s="4">
        <v>1990</v>
      </c>
      <c r="U1500" s="4">
        <v>14</v>
      </c>
      <c r="V1500" s="3">
        <v>1</v>
      </c>
      <c r="W1500" t="s">
        <v>208</v>
      </c>
      <c r="X1500" t="s">
        <v>229</v>
      </c>
      <c r="Y1500">
        <v>273</v>
      </c>
      <c r="Z1500" s="14">
        <v>1</v>
      </c>
      <c r="AA1500" s="14"/>
      <c r="AB1500" s="14"/>
      <c r="AC1500" s="14"/>
      <c r="AD1500" s="14"/>
      <c r="AE1500" s="14"/>
      <c r="AF1500" s="14"/>
      <c r="AG1500" s="14"/>
      <c r="AH1500" s="14"/>
      <c r="AI1500" s="14">
        <v>1</v>
      </c>
      <c r="AJ1500" s="14">
        <v>1</v>
      </c>
      <c r="AK1500" s="14"/>
      <c r="AL1500" s="14"/>
      <c r="AM1500" s="14"/>
      <c r="AN1500" s="14">
        <v>3</v>
      </c>
      <c r="AO1500" s="14">
        <v>3</v>
      </c>
      <c r="AP1500" s="14">
        <v>3</v>
      </c>
      <c r="AQ1500" s="14"/>
      <c r="AR1500" s="14"/>
      <c r="AS1500" s="14"/>
      <c r="AT1500" s="14">
        <v>1</v>
      </c>
      <c r="AU1500" s="14">
        <v>1</v>
      </c>
      <c r="AV1500" s="14"/>
      <c r="AW1500" s="14"/>
      <c r="AX1500" s="14"/>
      <c r="AY1500" s="14"/>
      <c r="AZ1500" s="14"/>
      <c r="BA1500" s="14"/>
      <c r="BB1500" s="14"/>
      <c r="BC1500" s="14"/>
      <c r="BD1500" s="14"/>
      <c r="BE1500" s="14"/>
      <c r="BF1500" s="14"/>
      <c r="BG1500" s="14"/>
      <c r="BH1500" s="14"/>
      <c r="BI1500" s="14"/>
    </row>
    <row r="1501" spans="1:61" x14ac:dyDescent="0.25">
      <c r="A1501">
        <v>1500</v>
      </c>
      <c r="B1501" s="3">
        <v>2025</v>
      </c>
      <c r="C1501" s="3">
        <v>3</v>
      </c>
      <c r="D1501" t="s">
        <v>16</v>
      </c>
      <c r="E1501" s="21">
        <v>45737.817942164351</v>
      </c>
      <c r="F1501" t="s">
        <v>541</v>
      </c>
      <c r="G1501" t="s">
        <v>110</v>
      </c>
      <c r="H1501" t="s">
        <v>80</v>
      </c>
      <c r="I1501" t="s">
        <v>80</v>
      </c>
      <c r="J1501" t="s">
        <v>98</v>
      </c>
      <c r="K1501" t="s">
        <v>98</v>
      </c>
      <c r="L1501" t="s">
        <v>32</v>
      </c>
      <c r="M1501" t="s">
        <v>32</v>
      </c>
      <c r="N1501" t="s">
        <v>1259</v>
      </c>
      <c r="O1501" t="s">
        <v>1832</v>
      </c>
      <c r="P1501" t="s">
        <v>5073</v>
      </c>
      <c r="Q1501" t="s">
        <v>5074</v>
      </c>
      <c r="S1501" t="s">
        <v>5075</v>
      </c>
      <c r="T1501" s="4">
        <v>480</v>
      </c>
      <c r="U1501" s="4">
        <v>2</v>
      </c>
      <c r="V1501" s="3">
        <v>1</v>
      </c>
      <c r="W1501" t="s">
        <v>208</v>
      </c>
      <c r="X1501" t="s">
        <v>229</v>
      </c>
      <c r="Y1501">
        <v>274</v>
      </c>
      <c r="Z1501" s="14"/>
      <c r="AA1501" s="14">
        <v>2</v>
      </c>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c r="AY1501" s="14"/>
      <c r="AZ1501" s="14"/>
      <c r="BA1501" s="14"/>
      <c r="BB1501" s="14"/>
      <c r="BC1501" s="14"/>
      <c r="BD1501" s="14"/>
      <c r="BE1501" s="14"/>
      <c r="BF1501" s="14"/>
      <c r="BG1501" s="14"/>
      <c r="BH1501" s="14"/>
      <c r="BI1501" s="14"/>
    </row>
    <row r="1502" spans="1:61" x14ac:dyDescent="0.25">
      <c r="A1502">
        <v>1501</v>
      </c>
      <c r="B1502" s="3">
        <v>2025</v>
      </c>
      <c r="C1502" s="3">
        <v>3</v>
      </c>
      <c r="D1502" t="s">
        <v>16</v>
      </c>
      <c r="E1502" s="21">
        <v>45737.843101319442</v>
      </c>
      <c r="F1502" t="s">
        <v>882</v>
      </c>
      <c r="G1502" t="s">
        <v>111</v>
      </c>
      <c r="H1502" t="s">
        <v>78</v>
      </c>
      <c r="I1502" t="s">
        <v>78</v>
      </c>
      <c r="J1502" t="s">
        <v>98</v>
      </c>
      <c r="K1502" t="s">
        <v>98</v>
      </c>
      <c r="L1502" t="s">
        <v>32</v>
      </c>
      <c r="M1502" t="s">
        <v>32</v>
      </c>
      <c r="N1502" t="s">
        <v>927</v>
      </c>
      <c r="O1502" t="s">
        <v>1832</v>
      </c>
      <c r="P1502" t="s">
        <v>5076</v>
      </c>
      <c r="Q1502" t="s">
        <v>5077</v>
      </c>
      <c r="S1502" t="s">
        <v>5078</v>
      </c>
      <c r="T1502" s="4">
        <v>1150</v>
      </c>
      <c r="U1502" s="4">
        <v>2</v>
      </c>
      <c r="V1502" s="3">
        <v>1</v>
      </c>
      <c r="W1502" t="s">
        <v>208</v>
      </c>
      <c r="X1502" t="s">
        <v>229</v>
      </c>
      <c r="Y1502">
        <v>275</v>
      </c>
      <c r="Z1502" s="14"/>
      <c r="AA1502" s="14"/>
      <c r="AB1502" s="14"/>
      <c r="AC1502" s="14"/>
      <c r="AD1502" s="14"/>
      <c r="AE1502" s="14"/>
      <c r="AF1502" s="14"/>
      <c r="AG1502" s="14"/>
      <c r="AH1502" s="14"/>
      <c r="AI1502" s="14"/>
      <c r="AJ1502" s="14"/>
      <c r="AK1502" s="14"/>
      <c r="AL1502" s="14"/>
      <c r="AM1502" s="14"/>
      <c r="AN1502" s="14">
        <v>2</v>
      </c>
      <c r="AO1502" s="14"/>
      <c r="AP1502" s="14"/>
      <c r="AQ1502" s="14"/>
      <c r="AR1502" s="14"/>
      <c r="AS1502" s="14"/>
      <c r="AT1502" s="14"/>
      <c r="AU1502" s="14"/>
      <c r="AV1502" s="14"/>
      <c r="AW1502" s="14"/>
      <c r="AX1502" s="14"/>
      <c r="AY1502" s="14"/>
      <c r="AZ1502" s="14"/>
      <c r="BA1502" s="14"/>
      <c r="BB1502" s="14"/>
      <c r="BC1502" s="14"/>
      <c r="BD1502" s="14"/>
      <c r="BE1502" s="14"/>
      <c r="BF1502" s="14"/>
      <c r="BG1502" s="14"/>
      <c r="BH1502" s="14"/>
      <c r="BI1502" s="14"/>
    </row>
    <row r="1503" spans="1:61" x14ac:dyDescent="0.25">
      <c r="A1503">
        <v>1502</v>
      </c>
      <c r="B1503" s="3">
        <v>2025</v>
      </c>
      <c r="C1503" s="3">
        <v>3</v>
      </c>
      <c r="D1503" t="s">
        <v>16</v>
      </c>
      <c r="E1503" s="21">
        <v>45738.023645717592</v>
      </c>
      <c r="F1503" t="s">
        <v>112</v>
      </c>
      <c r="G1503" t="s">
        <v>112</v>
      </c>
      <c r="H1503" t="s">
        <v>78</v>
      </c>
      <c r="I1503" t="s">
        <v>78</v>
      </c>
      <c r="J1503" t="s">
        <v>97</v>
      </c>
      <c r="K1503" t="s">
        <v>97</v>
      </c>
      <c r="L1503" t="s">
        <v>34</v>
      </c>
      <c r="M1503" t="s">
        <v>34</v>
      </c>
      <c r="N1503" t="s">
        <v>633</v>
      </c>
      <c r="O1503" t="s">
        <v>1832</v>
      </c>
      <c r="P1503" t="s">
        <v>5079</v>
      </c>
      <c r="Q1503" t="s">
        <v>5080</v>
      </c>
      <c r="R1503" t="s">
        <v>5081</v>
      </c>
      <c r="S1503" t="s">
        <v>5082</v>
      </c>
      <c r="T1503" s="4">
        <v>1585</v>
      </c>
      <c r="U1503" s="4">
        <v>11</v>
      </c>
      <c r="V1503" s="3">
        <v>1</v>
      </c>
      <c r="W1503" t="s">
        <v>208</v>
      </c>
      <c r="X1503" t="s">
        <v>229</v>
      </c>
      <c r="Y1503">
        <v>276</v>
      </c>
      <c r="Z1503" s="14">
        <v>2</v>
      </c>
      <c r="AA1503" s="14"/>
      <c r="AB1503" s="14"/>
      <c r="AC1503" s="14"/>
      <c r="AD1503" s="14"/>
      <c r="AE1503" s="14"/>
      <c r="AF1503" s="14"/>
      <c r="AG1503" s="14"/>
      <c r="AH1503" s="14"/>
      <c r="AI1503" s="14"/>
      <c r="AJ1503" s="14"/>
      <c r="AK1503" s="14"/>
      <c r="AL1503" s="14"/>
      <c r="AM1503" s="14"/>
      <c r="AN1503" s="14">
        <v>2</v>
      </c>
      <c r="AO1503" s="14">
        <v>2</v>
      </c>
      <c r="AP1503" s="14">
        <v>3</v>
      </c>
      <c r="AQ1503" s="14"/>
      <c r="AR1503" s="14"/>
      <c r="AS1503" s="14"/>
      <c r="AT1503" s="14">
        <v>2</v>
      </c>
      <c r="AU1503" s="14"/>
      <c r="AV1503" s="14"/>
      <c r="AW1503" s="14"/>
      <c r="AX1503" s="14"/>
      <c r="AY1503" s="14"/>
      <c r="AZ1503" s="14"/>
      <c r="BA1503" s="14"/>
      <c r="BB1503" s="14"/>
      <c r="BC1503" s="14"/>
      <c r="BD1503" s="14"/>
      <c r="BE1503" s="14"/>
      <c r="BF1503" s="14"/>
      <c r="BG1503" s="14"/>
      <c r="BH1503" s="14"/>
      <c r="BI1503" s="14"/>
    </row>
    <row r="1504" spans="1:61" x14ac:dyDescent="0.25">
      <c r="A1504">
        <v>1503</v>
      </c>
      <c r="B1504" s="3">
        <v>2025</v>
      </c>
      <c r="C1504" s="3">
        <v>3</v>
      </c>
      <c r="D1504" t="s">
        <v>16</v>
      </c>
      <c r="E1504" s="21">
        <v>45737.820568344912</v>
      </c>
      <c r="F1504" t="s">
        <v>541</v>
      </c>
      <c r="G1504" t="s">
        <v>110</v>
      </c>
      <c r="H1504" t="s">
        <v>78</v>
      </c>
      <c r="I1504" t="s">
        <v>78</v>
      </c>
      <c r="J1504" t="s">
        <v>98</v>
      </c>
      <c r="K1504" t="s">
        <v>98</v>
      </c>
      <c r="L1504" t="s">
        <v>32</v>
      </c>
      <c r="M1504" t="s">
        <v>32</v>
      </c>
      <c r="N1504" t="s">
        <v>751</v>
      </c>
      <c r="O1504" t="s">
        <v>1832</v>
      </c>
      <c r="P1504" t="s">
        <v>5083</v>
      </c>
      <c r="Q1504" t="s">
        <v>189</v>
      </c>
      <c r="R1504" t="s">
        <v>4831</v>
      </c>
      <c r="S1504" t="s">
        <v>4832</v>
      </c>
      <c r="T1504" s="4">
        <v>2430</v>
      </c>
      <c r="U1504" s="4">
        <v>10</v>
      </c>
      <c r="V1504" s="3">
        <v>1</v>
      </c>
      <c r="W1504" t="s">
        <v>208</v>
      </c>
      <c r="X1504" t="s">
        <v>229</v>
      </c>
      <c r="Y1504">
        <v>277</v>
      </c>
      <c r="Z1504" s="14"/>
      <c r="AA1504" s="14">
        <v>2</v>
      </c>
      <c r="AB1504" s="14">
        <v>2</v>
      </c>
      <c r="AC1504" s="14"/>
      <c r="AD1504" s="14"/>
      <c r="AE1504" s="14">
        <v>2</v>
      </c>
      <c r="AF1504" s="14">
        <v>2</v>
      </c>
      <c r="AG1504" s="14">
        <v>2</v>
      </c>
      <c r="AH1504" s="14"/>
      <c r="AI1504" s="14"/>
      <c r="AJ1504" s="14"/>
      <c r="AK1504" s="14"/>
      <c r="AL1504" s="14"/>
      <c r="AM1504" s="14"/>
      <c r="AN1504" s="14"/>
      <c r="AO1504" s="14"/>
      <c r="AP1504" s="14"/>
      <c r="AQ1504" s="14"/>
      <c r="AR1504" s="14"/>
      <c r="AS1504" s="14"/>
      <c r="AT1504" s="14"/>
      <c r="AU1504" s="14"/>
      <c r="AV1504" s="14"/>
      <c r="AW1504" s="14"/>
      <c r="AX1504" s="14"/>
      <c r="AY1504" s="14"/>
      <c r="AZ1504" s="14"/>
      <c r="BA1504" s="14"/>
      <c r="BB1504" s="14"/>
      <c r="BC1504" s="14"/>
      <c r="BD1504" s="14"/>
      <c r="BE1504" s="14"/>
      <c r="BF1504" s="14"/>
      <c r="BG1504" s="14"/>
      <c r="BH1504" s="14"/>
      <c r="BI1504" s="14"/>
    </row>
    <row r="1505" spans="1:61" x14ac:dyDescent="0.25">
      <c r="A1505">
        <v>1504</v>
      </c>
      <c r="B1505" s="3">
        <v>2025</v>
      </c>
      <c r="C1505" s="3">
        <v>3</v>
      </c>
      <c r="D1505" t="s">
        <v>16</v>
      </c>
      <c r="E1505" s="21">
        <v>45738.868568067133</v>
      </c>
      <c r="F1505" t="s">
        <v>541</v>
      </c>
      <c r="G1505" t="s">
        <v>110</v>
      </c>
      <c r="H1505" t="s">
        <v>78</v>
      </c>
      <c r="I1505" t="s">
        <v>78</v>
      </c>
      <c r="J1505" t="s">
        <v>98</v>
      </c>
      <c r="K1505" t="s">
        <v>98</v>
      </c>
      <c r="L1505" t="s">
        <v>33</v>
      </c>
      <c r="M1505" t="s">
        <v>33</v>
      </c>
      <c r="N1505" t="s">
        <v>33</v>
      </c>
      <c r="O1505" t="s">
        <v>1832</v>
      </c>
      <c r="P1505" t="s">
        <v>5084</v>
      </c>
      <c r="Q1505" t="s">
        <v>5085</v>
      </c>
      <c r="S1505" t="s">
        <v>5086</v>
      </c>
      <c r="T1505" s="4">
        <v>2190</v>
      </c>
      <c r="U1505" s="4">
        <v>10</v>
      </c>
      <c r="V1505" s="3">
        <v>1</v>
      </c>
      <c r="W1505" t="s">
        <v>208</v>
      </c>
      <c r="X1505" t="s">
        <v>229</v>
      </c>
      <c r="Y1505">
        <v>278</v>
      </c>
      <c r="Z1505" s="14">
        <v>2</v>
      </c>
      <c r="AA1505" s="14">
        <v>4</v>
      </c>
      <c r="AB1505" s="14">
        <v>2</v>
      </c>
      <c r="AC1505" s="14"/>
      <c r="AD1505" s="14"/>
      <c r="AE1505" s="14"/>
      <c r="AF1505" s="14"/>
      <c r="AG1505" s="14"/>
      <c r="AH1505" s="14"/>
      <c r="AI1505" s="14"/>
      <c r="AJ1505" s="14"/>
      <c r="AK1505" s="14">
        <v>2</v>
      </c>
      <c r="AL1505" s="14"/>
      <c r="AM1505" s="14"/>
      <c r="AN1505" s="14"/>
      <c r="AO1505" s="14"/>
      <c r="AP1505" s="14"/>
      <c r="AQ1505" s="14"/>
      <c r="AR1505" s="14"/>
      <c r="AS1505" s="14"/>
      <c r="AT1505" s="14"/>
      <c r="AU1505" s="14"/>
      <c r="AV1505" s="14"/>
      <c r="AW1505" s="14"/>
      <c r="AX1505" s="14"/>
      <c r="AY1505" s="14"/>
      <c r="AZ1505" s="14"/>
      <c r="BA1505" s="14"/>
      <c r="BB1505" s="14"/>
      <c r="BC1505" s="14"/>
      <c r="BD1505" s="14"/>
      <c r="BE1505" s="14"/>
      <c r="BF1505" s="14"/>
      <c r="BG1505" s="14"/>
      <c r="BH1505" s="14"/>
      <c r="BI1505" s="14"/>
    </row>
    <row r="1506" spans="1:61" x14ac:dyDescent="0.25">
      <c r="A1506">
        <v>1505</v>
      </c>
      <c r="B1506" s="3">
        <v>2025</v>
      </c>
      <c r="C1506" s="3">
        <v>3</v>
      </c>
      <c r="D1506" t="s">
        <v>16</v>
      </c>
      <c r="E1506" s="21">
        <v>45738.874030729166</v>
      </c>
      <c r="F1506" t="s">
        <v>541</v>
      </c>
      <c r="G1506" t="s">
        <v>110</v>
      </c>
      <c r="H1506" t="s">
        <v>78</v>
      </c>
      <c r="I1506" t="s">
        <v>78</v>
      </c>
      <c r="J1506" t="s">
        <v>98</v>
      </c>
      <c r="K1506" t="s">
        <v>98</v>
      </c>
      <c r="L1506" t="s">
        <v>33</v>
      </c>
      <c r="M1506" t="s">
        <v>33</v>
      </c>
      <c r="N1506" t="s">
        <v>714</v>
      </c>
      <c r="O1506" t="s">
        <v>1832</v>
      </c>
      <c r="P1506" t="s">
        <v>5087</v>
      </c>
      <c r="Q1506" t="s">
        <v>5088</v>
      </c>
      <c r="S1506" t="s">
        <v>5089</v>
      </c>
      <c r="T1506" s="4">
        <v>1990</v>
      </c>
      <c r="U1506" s="4">
        <v>14</v>
      </c>
      <c r="V1506" s="3">
        <v>1</v>
      </c>
      <c r="W1506" t="s">
        <v>208</v>
      </c>
      <c r="X1506" t="s">
        <v>229</v>
      </c>
      <c r="Y1506">
        <v>279</v>
      </c>
      <c r="Z1506" s="14">
        <v>1</v>
      </c>
      <c r="AA1506" s="14"/>
      <c r="AB1506" s="14"/>
      <c r="AC1506" s="14"/>
      <c r="AD1506" s="14"/>
      <c r="AE1506" s="14"/>
      <c r="AF1506" s="14"/>
      <c r="AG1506" s="14"/>
      <c r="AH1506" s="14"/>
      <c r="AI1506" s="14">
        <v>1</v>
      </c>
      <c r="AJ1506" s="14">
        <v>1</v>
      </c>
      <c r="AK1506" s="14"/>
      <c r="AL1506" s="14"/>
      <c r="AM1506" s="14"/>
      <c r="AN1506" s="14">
        <v>3</v>
      </c>
      <c r="AO1506" s="14">
        <v>3</v>
      </c>
      <c r="AP1506" s="14">
        <v>3</v>
      </c>
      <c r="AQ1506" s="14"/>
      <c r="AR1506" s="14"/>
      <c r="AS1506" s="14"/>
      <c r="AT1506" s="14">
        <v>1</v>
      </c>
      <c r="AU1506" s="14">
        <v>1</v>
      </c>
      <c r="AV1506" s="14"/>
      <c r="AW1506" s="14"/>
      <c r="AX1506" s="14"/>
      <c r="AY1506" s="14"/>
      <c r="AZ1506" s="14"/>
      <c r="BA1506" s="14"/>
      <c r="BB1506" s="14"/>
      <c r="BC1506" s="14"/>
      <c r="BD1506" s="14"/>
      <c r="BE1506" s="14"/>
      <c r="BF1506" s="14"/>
      <c r="BG1506" s="14"/>
      <c r="BH1506" s="14"/>
      <c r="BI1506" s="14"/>
    </row>
    <row r="1507" spans="1:61" x14ac:dyDescent="0.25">
      <c r="A1507">
        <v>1506</v>
      </c>
      <c r="B1507" s="3">
        <v>2025</v>
      </c>
      <c r="C1507" s="3">
        <v>3</v>
      </c>
      <c r="D1507" t="s">
        <v>16</v>
      </c>
      <c r="E1507" s="21">
        <v>45738.883125902779</v>
      </c>
      <c r="F1507" t="s">
        <v>565</v>
      </c>
      <c r="G1507" t="s">
        <v>114</v>
      </c>
      <c r="H1507" t="s">
        <v>80</v>
      </c>
      <c r="I1507" t="s">
        <v>80</v>
      </c>
      <c r="J1507" t="s">
        <v>98</v>
      </c>
      <c r="K1507" t="s">
        <v>98</v>
      </c>
      <c r="L1507" t="s">
        <v>32</v>
      </c>
      <c r="M1507" t="s">
        <v>32</v>
      </c>
      <c r="N1507" t="s">
        <v>1228</v>
      </c>
      <c r="O1507" t="s">
        <v>1832</v>
      </c>
      <c r="P1507" t="s">
        <v>5090</v>
      </c>
      <c r="Q1507" t="s">
        <v>5091</v>
      </c>
      <c r="S1507" t="s">
        <v>5092</v>
      </c>
      <c r="T1507" s="4">
        <v>1585</v>
      </c>
      <c r="U1507" s="4">
        <v>11</v>
      </c>
      <c r="V1507" s="3">
        <v>1</v>
      </c>
      <c r="W1507" t="s">
        <v>208</v>
      </c>
      <c r="X1507" t="s">
        <v>229</v>
      </c>
      <c r="Y1507">
        <v>280</v>
      </c>
      <c r="Z1507" s="14">
        <v>2</v>
      </c>
      <c r="AA1507" s="14"/>
      <c r="AB1507" s="14"/>
      <c r="AC1507" s="14"/>
      <c r="AD1507" s="14"/>
      <c r="AE1507" s="14"/>
      <c r="AF1507" s="14"/>
      <c r="AG1507" s="14"/>
      <c r="AH1507" s="14"/>
      <c r="AI1507" s="14"/>
      <c r="AJ1507" s="14"/>
      <c r="AK1507" s="14"/>
      <c r="AL1507" s="14"/>
      <c r="AM1507" s="14"/>
      <c r="AN1507" s="14">
        <v>2</v>
      </c>
      <c r="AO1507" s="14">
        <v>2</v>
      </c>
      <c r="AP1507" s="14">
        <v>3</v>
      </c>
      <c r="AQ1507" s="14"/>
      <c r="AR1507" s="14"/>
      <c r="AS1507" s="14"/>
      <c r="AT1507" s="14">
        <v>2</v>
      </c>
      <c r="AU1507" s="14"/>
      <c r="AV1507" s="14"/>
      <c r="AW1507" s="14"/>
      <c r="AX1507" s="14"/>
      <c r="AY1507" s="14"/>
      <c r="AZ1507" s="14"/>
      <c r="BA1507" s="14"/>
      <c r="BB1507" s="14"/>
      <c r="BC1507" s="14"/>
      <c r="BD1507" s="14"/>
      <c r="BE1507" s="14"/>
      <c r="BF1507" s="14"/>
      <c r="BG1507" s="14"/>
      <c r="BH1507" s="14"/>
      <c r="BI1507" s="14"/>
    </row>
    <row r="1508" spans="1:61" x14ac:dyDescent="0.25">
      <c r="A1508">
        <v>1507</v>
      </c>
      <c r="B1508" s="3">
        <v>2025</v>
      </c>
      <c r="C1508" s="3">
        <v>3</v>
      </c>
      <c r="D1508" t="s">
        <v>16</v>
      </c>
      <c r="E1508" s="21">
        <v>45738.881497303242</v>
      </c>
      <c r="F1508" t="s">
        <v>541</v>
      </c>
      <c r="G1508" t="s">
        <v>110</v>
      </c>
      <c r="H1508" t="s">
        <v>78</v>
      </c>
      <c r="I1508" t="s">
        <v>78</v>
      </c>
      <c r="J1508" t="s">
        <v>98</v>
      </c>
      <c r="K1508" t="s">
        <v>98</v>
      </c>
      <c r="L1508" t="s">
        <v>32</v>
      </c>
      <c r="M1508" t="s">
        <v>32</v>
      </c>
      <c r="N1508" t="s">
        <v>867</v>
      </c>
      <c r="O1508" t="s">
        <v>1832</v>
      </c>
      <c r="P1508" t="s">
        <v>5093</v>
      </c>
      <c r="Q1508" t="s">
        <v>5094</v>
      </c>
      <c r="S1508" t="s">
        <v>5095</v>
      </c>
      <c r="T1508" s="4">
        <v>1910</v>
      </c>
      <c r="U1508" s="4">
        <v>8</v>
      </c>
      <c r="V1508" s="3">
        <v>1</v>
      </c>
      <c r="W1508" t="s">
        <v>208</v>
      </c>
      <c r="X1508" t="s">
        <v>229</v>
      </c>
      <c r="Y1508">
        <v>281</v>
      </c>
      <c r="Z1508" s="14">
        <v>2</v>
      </c>
      <c r="AA1508" s="14"/>
      <c r="AB1508" s="14"/>
      <c r="AC1508" s="14">
        <v>2</v>
      </c>
      <c r="AD1508" s="14">
        <v>4</v>
      </c>
      <c r="AE1508" s="14"/>
      <c r="AF1508" s="14"/>
      <c r="AG1508" s="14"/>
      <c r="AH1508" s="14"/>
      <c r="AI1508" s="14"/>
      <c r="AJ1508" s="14"/>
      <c r="AK1508" s="14"/>
      <c r="AL1508" s="14"/>
      <c r="AM1508" s="14"/>
      <c r="AN1508" s="14"/>
      <c r="AO1508" s="14"/>
      <c r="AP1508" s="14"/>
      <c r="AQ1508" s="14"/>
      <c r="AR1508" s="14"/>
      <c r="AS1508" s="14"/>
      <c r="AT1508" s="14"/>
      <c r="AU1508" s="14"/>
      <c r="AV1508" s="14"/>
      <c r="AW1508" s="14"/>
      <c r="AX1508" s="14"/>
      <c r="AY1508" s="14"/>
      <c r="AZ1508" s="14"/>
      <c r="BA1508" s="14"/>
      <c r="BB1508" s="14"/>
      <c r="BC1508" s="14"/>
      <c r="BD1508" s="14"/>
      <c r="BE1508" s="14"/>
      <c r="BF1508" s="14"/>
      <c r="BG1508" s="14"/>
      <c r="BH1508" s="14"/>
      <c r="BI1508" s="14"/>
    </row>
    <row r="1509" spans="1:61" x14ac:dyDescent="0.25">
      <c r="A1509">
        <v>1508</v>
      </c>
      <c r="B1509" s="3">
        <v>2025</v>
      </c>
      <c r="C1509" s="3">
        <v>3</v>
      </c>
      <c r="D1509" t="s">
        <v>16</v>
      </c>
      <c r="E1509" s="21">
        <v>45739.067932523147</v>
      </c>
      <c r="F1509" t="s">
        <v>112</v>
      </c>
      <c r="G1509" t="s">
        <v>112</v>
      </c>
      <c r="H1509" t="s">
        <v>78</v>
      </c>
      <c r="I1509" t="s">
        <v>78</v>
      </c>
      <c r="J1509" t="s">
        <v>98</v>
      </c>
      <c r="K1509" t="s">
        <v>98</v>
      </c>
      <c r="L1509" t="s">
        <v>32</v>
      </c>
      <c r="M1509" t="s">
        <v>32</v>
      </c>
      <c r="N1509" t="s">
        <v>658</v>
      </c>
      <c r="O1509" t="s">
        <v>1832</v>
      </c>
      <c r="P1509" t="s">
        <v>4091</v>
      </c>
      <c r="Q1509" t="s">
        <v>4092</v>
      </c>
      <c r="S1509" t="s">
        <v>5096</v>
      </c>
      <c r="T1509" s="4">
        <v>3310</v>
      </c>
      <c r="U1509" s="4">
        <v>18</v>
      </c>
      <c r="V1509" s="3">
        <v>1</v>
      </c>
      <c r="W1509" t="s">
        <v>208</v>
      </c>
      <c r="X1509" t="s">
        <v>229</v>
      </c>
      <c r="Y1509">
        <v>282</v>
      </c>
      <c r="Z1509" s="14"/>
      <c r="AA1509" s="14"/>
      <c r="AB1509" s="14">
        <v>3</v>
      </c>
      <c r="AC1509" s="14"/>
      <c r="AD1509" s="14"/>
      <c r="AE1509" s="14"/>
      <c r="AF1509" s="14"/>
      <c r="AG1509" s="14"/>
      <c r="AH1509" s="14"/>
      <c r="AI1509" s="14">
        <v>2</v>
      </c>
      <c r="AJ1509" s="14">
        <v>2</v>
      </c>
      <c r="AK1509" s="14"/>
      <c r="AL1509" s="14"/>
      <c r="AM1509" s="14"/>
      <c r="AN1509" s="14">
        <v>3</v>
      </c>
      <c r="AO1509" s="14">
        <v>3</v>
      </c>
      <c r="AP1509" s="14">
        <v>3</v>
      </c>
      <c r="AQ1509" s="14"/>
      <c r="AR1509" s="14"/>
      <c r="AS1509" s="14"/>
      <c r="AT1509" s="14">
        <v>1</v>
      </c>
      <c r="AU1509" s="14">
        <v>1</v>
      </c>
      <c r="AV1509" s="14"/>
      <c r="AW1509" s="14"/>
      <c r="AX1509" s="14"/>
      <c r="AY1509" s="14"/>
      <c r="AZ1509" s="14"/>
      <c r="BA1509" s="14"/>
      <c r="BB1509" s="14"/>
      <c r="BC1509" s="14"/>
      <c r="BD1509" s="14"/>
      <c r="BE1509" s="14"/>
      <c r="BF1509" s="14"/>
      <c r="BG1509" s="14"/>
      <c r="BH1509" s="14"/>
      <c r="BI1509" s="14"/>
    </row>
    <row r="1510" spans="1:61" x14ac:dyDescent="0.25">
      <c r="A1510">
        <v>1509</v>
      </c>
      <c r="B1510" s="3">
        <v>2025</v>
      </c>
      <c r="C1510" s="3">
        <v>3</v>
      </c>
      <c r="D1510" t="s">
        <v>16</v>
      </c>
      <c r="E1510" s="21">
        <v>45739.713264062499</v>
      </c>
      <c r="F1510" t="s">
        <v>565</v>
      </c>
      <c r="G1510" t="s">
        <v>114</v>
      </c>
      <c r="H1510" t="s">
        <v>80</v>
      </c>
      <c r="I1510" t="s">
        <v>80</v>
      </c>
      <c r="J1510" t="s">
        <v>98</v>
      </c>
      <c r="K1510" t="s">
        <v>98</v>
      </c>
      <c r="L1510" t="s">
        <v>32</v>
      </c>
      <c r="M1510" t="s">
        <v>32</v>
      </c>
      <c r="N1510" t="s">
        <v>1228</v>
      </c>
      <c r="O1510" t="s">
        <v>1832</v>
      </c>
      <c r="P1510" t="s">
        <v>5097</v>
      </c>
      <c r="Q1510" t="s">
        <v>5098</v>
      </c>
      <c r="S1510" t="s">
        <v>5099</v>
      </c>
      <c r="T1510" s="4">
        <v>2030</v>
      </c>
      <c r="U1510" s="4">
        <v>9</v>
      </c>
      <c r="V1510" s="3">
        <v>1</v>
      </c>
      <c r="W1510" t="s">
        <v>208</v>
      </c>
      <c r="X1510" t="s">
        <v>229</v>
      </c>
      <c r="Y1510">
        <v>283</v>
      </c>
      <c r="Z1510" s="14">
        <v>4</v>
      </c>
      <c r="AA1510" s="14">
        <v>4</v>
      </c>
      <c r="AB1510" s="14"/>
      <c r="AC1510" s="14"/>
      <c r="AD1510" s="14"/>
      <c r="AE1510" s="14"/>
      <c r="AF1510" s="14"/>
      <c r="AG1510" s="14"/>
      <c r="AH1510" s="14"/>
      <c r="AI1510" s="14"/>
      <c r="AJ1510" s="14"/>
      <c r="AK1510" s="14"/>
      <c r="AL1510" s="14">
        <v>1</v>
      </c>
      <c r="AM1510" s="14"/>
      <c r="AN1510" s="14"/>
      <c r="AO1510" s="14"/>
      <c r="AP1510" s="14"/>
      <c r="AQ1510" s="14"/>
      <c r="AR1510" s="14"/>
      <c r="AS1510" s="14"/>
      <c r="AT1510" s="14"/>
      <c r="AU1510" s="14"/>
      <c r="AV1510" s="14"/>
      <c r="AW1510" s="14"/>
      <c r="AX1510" s="14"/>
      <c r="AY1510" s="14"/>
      <c r="AZ1510" s="14"/>
      <c r="BA1510" s="14"/>
      <c r="BB1510" s="14"/>
      <c r="BC1510" s="14"/>
      <c r="BD1510" s="14"/>
      <c r="BE1510" s="14"/>
      <c r="BF1510" s="14"/>
      <c r="BG1510" s="14"/>
      <c r="BH1510" s="14"/>
      <c r="BI1510" s="14"/>
    </row>
    <row r="1511" spans="1:61" x14ac:dyDescent="0.25">
      <c r="A1511">
        <v>1510</v>
      </c>
      <c r="B1511" s="3">
        <v>2025</v>
      </c>
      <c r="C1511" s="3">
        <v>3</v>
      </c>
      <c r="D1511" t="s">
        <v>16</v>
      </c>
      <c r="E1511" s="21">
        <v>45739.716121400466</v>
      </c>
      <c r="F1511" t="s">
        <v>565</v>
      </c>
      <c r="G1511" t="s">
        <v>114</v>
      </c>
      <c r="H1511" t="s">
        <v>80</v>
      </c>
      <c r="I1511" t="s">
        <v>80</v>
      </c>
      <c r="J1511" t="s">
        <v>632</v>
      </c>
      <c r="K1511" t="s">
        <v>101</v>
      </c>
      <c r="L1511" t="s">
        <v>33</v>
      </c>
      <c r="M1511" t="s">
        <v>33</v>
      </c>
      <c r="N1511" t="s">
        <v>654</v>
      </c>
      <c r="O1511" t="s">
        <v>1832</v>
      </c>
      <c r="P1511" t="s">
        <v>496</v>
      </c>
      <c r="Q1511" t="s">
        <v>5100</v>
      </c>
      <c r="S1511" t="s">
        <v>5101</v>
      </c>
      <c r="T1511" s="4">
        <v>925</v>
      </c>
      <c r="U1511" s="4">
        <v>6</v>
      </c>
      <c r="V1511" s="3">
        <v>1</v>
      </c>
      <c r="W1511" t="s">
        <v>208</v>
      </c>
      <c r="X1511" t="s">
        <v>229</v>
      </c>
      <c r="Y1511">
        <v>284</v>
      </c>
      <c r="Z1511" s="14"/>
      <c r="AA1511" s="14">
        <v>1</v>
      </c>
      <c r="AB1511" s="14">
        <v>1</v>
      </c>
      <c r="AC1511" s="14"/>
      <c r="AD1511" s="14"/>
      <c r="AE1511" s="14"/>
      <c r="AF1511" s="14"/>
      <c r="AG1511" s="14"/>
      <c r="AH1511" s="14"/>
      <c r="AI1511" s="14"/>
      <c r="AJ1511" s="14"/>
      <c r="AK1511" s="14">
        <v>1</v>
      </c>
      <c r="AL1511" s="14"/>
      <c r="AM1511" s="14">
        <v>2</v>
      </c>
      <c r="AN1511" s="14">
        <v>1</v>
      </c>
      <c r="AO1511" s="14"/>
      <c r="AP1511" s="14"/>
      <c r="AQ1511" s="14"/>
      <c r="AR1511" s="14"/>
      <c r="AS1511" s="14"/>
      <c r="AT1511" s="14"/>
      <c r="AU1511" s="14"/>
      <c r="AV1511" s="14"/>
      <c r="AW1511" s="14"/>
      <c r="AX1511" s="14"/>
      <c r="AY1511" s="14"/>
      <c r="AZ1511" s="14"/>
      <c r="BA1511" s="14"/>
      <c r="BB1511" s="14"/>
      <c r="BC1511" s="14"/>
      <c r="BD1511" s="14"/>
      <c r="BE1511" s="14"/>
      <c r="BF1511" s="14"/>
      <c r="BG1511" s="14"/>
      <c r="BH1511" s="14"/>
      <c r="BI1511" s="14"/>
    </row>
    <row r="1512" spans="1:61" x14ac:dyDescent="0.25">
      <c r="A1512">
        <v>1511</v>
      </c>
      <c r="B1512" s="3">
        <v>2025</v>
      </c>
      <c r="C1512" s="3">
        <v>3</v>
      </c>
      <c r="D1512" t="s">
        <v>16</v>
      </c>
      <c r="E1512" s="21">
        <v>45739.015613483803</v>
      </c>
      <c r="F1512" t="s">
        <v>541</v>
      </c>
      <c r="G1512" t="s">
        <v>110</v>
      </c>
      <c r="H1512" t="s">
        <v>78</v>
      </c>
      <c r="I1512" t="s">
        <v>78</v>
      </c>
      <c r="J1512" t="s">
        <v>632</v>
      </c>
      <c r="K1512" t="s">
        <v>101</v>
      </c>
      <c r="L1512" t="s">
        <v>32</v>
      </c>
      <c r="M1512" t="s">
        <v>32</v>
      </c>
      <c r="N1512" t="s">
        <v>1197</v>
      </c>
      <c r="O1512" t="s">
        <v>1832</v>
      </c>
      <c r="P1512" t="s">
        <v>5102</v>
      </c>
      <c r="Q1512" t="s">
        <v>5103</v>
      </c>
      <c r="S1512" t="s">
        <v>1197</v>
      </c>
      <c r="T1512" s="4">
        <v>17700</v>
      </c>
      <c r="U1512" s="4">
        <v>5</v>
      </c>
      <c r="V1512" s="3">
        <v>1</v>
      </c>
      <c r="W1512" t="s">
        <v>5104</v>
      </c>
      <c r="X1512" t="s">
        <v>229</v>
      </c>
      <c r="Y1512">
        <v>285</v>
      </c>
      <c r="Z1512" s="14"/>
      <c r="AA1512" s="14"/>
      <c r="AB1512" s="14"/>
      <c r="AC1512" s="14"/>
      <c r="AD1512" s="14"/>
      <c r="AE1512" s="14"/>
      <c r="AF1512" s="14"/>
      <c r="AG1512" s="14"/>
      <c r="AH1512" s="14"/>
      <c r="AI1512" s="14"/>
      <c r="AJ1512" s="14"/>
      <c r="AK1512" s="14">
        <v>5</v>
      </c>
      <c r="AL1512" s="14"/>
      <c r="AM1512" s="14"/>
      <c r="AN1512" s="14"/>
      <c r="AO1512" s="14"/>
      <c r="AP1512" s="14"/>
      <c r="AQ1512" s="14"/>
      <c r="AR1512" s="14"/>
      <c r="AS1512" s="14"/>
      <c r="AT1512" s="14"/>
      <c r="AU1512" s="14"/>
      <c r="AV1512" s="14"/>
      <c r="AW1512" s="14"/>
      <c r="AX1512" s="14"/>
      <c r="AY1512" s="14"/>
      <c r="AZ1512" s="14"/>
      <c r="BA1512" s="14"/>
      <c r="BB1512" s="14"/>
      <c r="BC1512" s="14"/>
      <c r="BD1512" s="14"/>
      <c r="BE1512" s="14"/>
      <c r="BF1512" s="14"/>
      <c r="BG1512" s="14"/>
      <c r="BH1512" s="14"/>
      <c r="BI1512" s="14"/>
    </row>
    <row r="1513" spans="1:61" x14ac:dyDescent="0.25">
      <c r="A1513">
        <v>1512</v>
      </c>
      <c r="B1513" s="3">
        <v>2025</v>
      </c>
      <c r="C1513" s="3">
        <v>3</v>
      </c>
      <c r="D1513" t="s">
        <v>16</v>
      </c>
      <c r="E1513" s="21">
        <v>45739.72874283565</v>
      </c>
      <c r="F1513" t="s">
        <v>541</v>
      </c>
      <c r="G1513" t="s">
        <v>110</v>
      </c>
      <c r="H1513" t="s">
        <v>78</v>
      </c>
      <c r="I1513" t="s">
        <v>78</v>
      </c>
      <c r="J1513" t="s">
        <v>632</v>
      </c>
      <c r="K1513" t="s">
        <v>101</v>
      </c>
      <c r="L1513" t="s">
        <v>693</v>
      </c>
      <c r="M1513" t="s">
        <v>35</v>
      </c>
      <c r="N1513" t="s">
        <v>766</v>
      </c>
      <c r="O1513" t="s">
        <v>1832</v>
      </c>
      <c r="P1513" t="s">
        <v>5105</v>
      </c>
      <c r="Q1513" t="s">
        <v>5106</v>
      </c>
      <c r="S1513" t="s">
        <v>766</v>
      </c>
      <c r="T1513" s="4">
        <v>1020</v>
      </c>
      <c r="U1513" s="4">
        <v>6</v>
      </c>
      <c r="V1513" s="3">
        <v>1</v>
      </c>
      <c r="W1513" t="s">
        <v>208</v>
      </c>
      <c r="X1513" t="s">
        <v>229</v>
      </c>
      <c r="Y1513">
        <v>286</v>
      </c>
      <c r="Z1513" s="14">
        <v>2</v>
      </c>
      <c r="AA1513" s="14"/>
      <c r="AB1513" s="14"/>
      <c r="AC1513" s="14"/>
      <c r="AD1513" s="14"/>
      <c r="AE1513" s="14"/>
      <c r="AF1513" s="14"/>
      <c r="AG1513" s="14"/>
      <c r="AH1513" s="14"/>
      <c r="AI1513" s="14"/>
      <c r="AJ1513" s="14"/>
      <c r="AK1513" s="14">
        <v>2</v>
      </c>
      <c r="AL1513" s="14"/>
      <c r="AM1513" s="14">
        <v>2</v>
      </c>
      <c r="AN1513" s="14"/>
      <c r="AO1513" s="14"/>
      <c r="AP1513" s="14"/>
      <c r="AQ1513" s="14"/>
      <c r="AR1513" s="14"/>
      <c r="AS1513" s="14"/>
      <c r="AT1513" s="14"/>
      <c r="AU1513" s="14"/>
      <c r="AV1513" s="14"/>
      <c r="AW1513" s="14"/>
      <c r="AX1513" s="14"/>
      <c r="AY1513" s="14"/>
      <c r="AZ1513" s="14"/>
      <c r="BA1513" s="14"/>
      <c r="BB1513" s="14"/>
      <c r="BC1513" s="14"/>
      <c r="BD1513" s="14"/>
      <c r="BE1513" s="14"/>
      <c r="BF1513" s="14"/>
      <c r="BG1513" s="14"/>
      <c r="BH1513" s="14"/>
      <c r="BI1513" s="14"/>
    </row>
    <row r="1514" spans="1:61" x14ac:dyDescent="0.25">
      <c r="A1514">
        <v>1513</v>
      </c>
      <c r="B1514" s="3">
        <v>2025</v>
      </c>
      <c r="C1514" s="3">
        <v>3</v>
      </c>
      <c r="D1514" t="s">
        <v>16</v>
      </c>
      <c r="E1514" s="21">
        <v>45739.778446770833</v>
      </c>
      <c r="F1514" t="s">
        <v>112</v>
      </c>
      <c r="G1514" t="s">
        <v>112</v>
      </c>
      <c r="H1514" t="s">
        <v>78</v>
      </c>
      <c r="I1514" t="s">
        <v>78</v>
      </c>
      <c r="J1514" t="s">
        <v>98</v>
      </c>
      <c r="K1514" t="s">
        <v>98</v>
      </c>
      <c r="L1514" t="s">
        <v>33</v>
      </c>
      <c r="M1514" t="s">
        <v>33</v>
      </c>
      <c r="N1514" t="s">
        <v>2326</v>
      </c>
      <c r="O1514" t="s">
        <v>1832</v>
      </c>
      <c r="P1514" t="s">
        <v>5107</v>
      </c>
      <c r="Q1514" t="s">
        <v>5108</v>
      </c>
      <c r="R1514" t="s">
        <v>5109</v>
      </c>
      <c r="S1514" t="s">
        <v>5110</v>
      </c>
      <c r="T1514" s="4">
        <v>1585</v>
      </c>
      <c r="U1514" s="4">
        <v>11</v>
      </c>
      <c r="V1514" s="3">
        <v>1</v>
      </c>
      <c r="W1514" t="s">
        <v>208</v>
      </c>
      <c r="X1514" t="s">
        <v>229</v>
      </c>
      <c r="Y1514">
        <v>287</v>
      </c>
      <c r="Z1514" s="14">
        <v>2</v>
      </c>
      <c r="AA1514" s="14"/>
      <c r="AB1514" s="14"/>
      <c r="AC1514" s="14"/>
      <c r="AD1514" s="14"/>
      <c r="AE1514" s="14"/>
      <c r="AF1514" s="14"/>
      <c r="AG1514" s="14"/>
      <c r="AH1514" s="14"/>
      <c r="AI1514" s="14"/>
      <c r="AJ1514" s="14"/>
      <c r="AK1514" s="14"/>
      <c r="AL1514" s="14"/>
      <c r="AM1514" s="14"/>
      <c r="AN1514" s="14">
        <v>2</v>
      </c>
      <c r="AO1514" s="14">
        <v>2</v>
      </c>
      <c r="AP1514" s="14">
        <v>3</v>
      </c>
      <c r="AQ1514" s="14"/>
      <c r="AR1514" s="14"/>
      <c r="AS1514" s="14"/>
      <c r="AT1514" s="14">
        <v>2</v>
      </c>
      <c r="AU1514" s="14"/>
      <c r="AV1514" s="14"/>
      <c r="AW1514" s="14"/>
      <c r="AX1514" s="14"/>
      <c r="AY1514" s="14"/>
      <c r="AZ1514" s="14"/>
      <c r="BA1514" s="14"/>
      <c r="BB1514" s="14"/>
      <c r="BC1514" s="14"/>
      <c r="BD1514" s="14"/>
      <c r="BE1514" s="14"/>
      <c r="BF1514" s="14"/>
      <c r="BG1514" s="14"/>
      <c r="BH1514" s="14"/>
      <c r="BI1514" s="14"/>
    </row>
    <row r="1515" spans="1:61" x14ac:dyDescent="0.25">
      <c r="A1515">
        <v>1514</v>
      </c>
      <c r="B1515" s="3">
        <v>2025</v>
      </c>
      <c r="C1515" s="3">
        <v>3</v>
      </c>
      <c r="D1515" t="s">
        <v>16</v>
      </c>
      <c r="E1515" s="21">
        <v>45739.920029201392</v>
      </c>
      <c r="F1515" t="s">
        <v>882</v>
      </c>
      <c r="G1515" t="s">
        <v>111</v>
      </c>
      <c r="H1515" t="s">
        <v>78</v>
      </c>
      <c r="I1515" t="s">
        <v>78</v>
      </c>
      <c r="J1515" t="s">
        <v>98</v>
      </c>
      <c r="K1515" t="s">
        <v>98</v>
      </c>
      <c r="L1515" t="s">
        <v>33</v>
      </c>
      <c r="M1515" t="s">
        <v>33</v>
      </c>
      <c r="N1515" t="s">
        <v>2127</v>
      </c>
      <c r="O1515" t="s">
        <v>1832</v>
      </c>
      <c r="P1515" t="s">
        <v>5111</v>
      </c>
      <c r="Q1515" t="s">
        <v>5112</v>
      </c>
      <c r="S1515" t="s">
        <v>5113</v>
      </c>
      <c r="T1515" s="4">
        <v>1245</v>
      </c>
      <c r="U1515" s="4">
        <v>7</v>
      </c>
      <c r="V1515" s="3">
        <v>1</v>
      </c>
      <c r="W1515" t="s">
        <v>208</v>
      </c>
      <c r="X1515" t="s">
        <v>229</v>
      </c>
      <c r="Y1515">
        <v>288</v>
      </c>
      <c r="Z1515" s="14"/>
      <c r="AA1515" s="14">
        <v>2</v>
      </c>
      <c r="AB1515" s="14"/>
      <c r="AC1515" s="14"/>
      <c r="AD1515" s="14"/>
      <c r="AE1515" s="14"/>
      <c r="AF1515" s="14"/>
      <c r="AG1515" s="14"/>
      <c r="AH1515" s="14"/>
      <c r="AI1515" s="14"/>
      <c r="AJ1515" s="14"/>
      <c r="AK1515" s="14">
        <v>2</v>
      </c>
      <c r="AL1515" s="14"/>
      <c r="AM1515" s="14">
        <v>2</v>
      </c>
      <c r="AN1515" s="14"/>
      <c r="AO1515" s="14">
        <v>1</v>
      </c>
      <c r="AP1515" s="14"/>
      <c r="AQ1515" s="14"/>
      <c r="AR1515" s="14"/>
      <c r="AS1515" s="14"/>
      <c r="AT1515" s="14"/>
      <c r="AU1515" s="14"/>
      <c r="AV1515" s="14"/>
      <c r="AW1515" s="14"/>
      <c r="AX1515" s="14"/>
      <c r="AY1515" s="14"/>
      <c r="AZ1515" s="14"/>
      <c r="BA1515" s="14"/>
      <c r="BB1515" s="14"/>
      <c r="BC1515" s="14"/>
      <c r="BD1515" s="14"/>
      <c r="BE1515" s="14"/>
      <c r="BF1515" s="14"/>
      <c r="BG1515" s="14"/>
      <c r="BH1515" s="14"/>
      <c r="BI1515" s="14"/>
    </row>
    <row r="1516" spans="1:61" x14ac:dyDescent="0.25">
      <c r="A1516">
        <v>1515</v>
      </c>
      <c r="B1516" s="3">
        <v>2025</v>
      </c>
      <c r="C1516" s="3">
        <v>3</v>
      </c>
      <c r="D1516" t="s">
        <v>16</v>
      </c>
      <c r="E1516" s="21">
        <v>45740.571692407408</v>
      </c>
      <c r="F1516" t="s">
        <v>112</v>
      </c>
      <c r="G1516" t="s">
        <v>112</v>
      </c>
      <c r="H1516" t="s">
        <v>78</v>
      </c>
      <c r="I1516" t="s">
        <v>78</v>
      </c>
      <c r="J1516" t="s">
        <v>97</v>
      </c>
      <c r="K1516" t="s">
        <v>97</v>
      </c>
      <c r="L1516" t="s">
        <v>34</v>
      </c>
      <c r="M1516" t="s">
        <v>34</v>
      </c>
      <c r="N1516" t="s">
        <v>881</v>
      </c>
      <c r="O1516" t="s">
        <v>1832</v>
      </c>
      <c r="P1516" t="s">
        <v>5114</v>
      </c>
      <c r="Q1516" t="s">
        <v>5115</v>
      </c>
      <c r="S1516" t="s">
        <v>5116</v>
      </c>
      <c r="T1516" s="4">
        <v>920</v>
      </c>
      <c r="U1516" s="4">
        <v>4</v>
      </c>
      <c r="V1516" s="3">
        <v>1</v>
      </c>
      <c r="W1516" t="s">
        <v>208</v>
      </c>
      <c r="X1516" t="s">
        <v>229</v>
      </c>
      <c r="Y1516">
        <v>289</v>
      </c>
      <c r="Z1516" s="14">
        <v>4</v>
      </c>
      <c r="AA1516" s="14"/>
      <c r="AB1516" s="14"/>
      <c r="AC1516" s="14"/>
      <c r="AD1516" s="14"/>
      <c r="AE1516" s="14"/>
      <c r="AF1516" s="14"/>
      <c r="AG1516" s="14"/>
      <c r="AH1516" s="14"/>
      <c r="AI1516" s="14"/>
      <c r="AJ1516" s="14"/>
      <c r="AK1516" s="14"/>
      <c r="AL1516" s="14"/>
      <c r="AM1516" s="14"/>
      <c r="AN1516" s="14"/>
      <c r="AO1516" s="14"/>
      <c r="AP1516" s="14"/>
      <c r="AQ1516" s="14"/>
      <c r="AR1516" s="14"/>
      <c r="AS1516" s="14"/>
      <c r="AT1516" s="14"/>
      <c r="AU1516" s="14"/>
      <c r="AV1516" s="14"/>
      <c r="AW1516" s="14"/>
      <c r="AX1516" s="14"/>
      <c r="AY1516" s="14"/>
      <c r="AZ1516" s="14"/>
      <c r="BA1516" s="14"/>
      <c r="BB1516" s="14"/>
      <c r="BC1516" s="14"/>
      <c r="BD1516" s="14"/>
      <c r="BE1516" s="14"/>
      <c r="BF1516" s="14"/>
      <c r="BG1516" s="14"/>
      <c r="BH1516" s="14"/>
      <c r="BI1516" s="14"/>
    </row>
    <row r="1517" spans="1:61" x14ac:dyDescent="0.25">
      <c r="A1517">
        <v>1516</v>
      </c>
      <c r="B1517" s="3">
        <v>2025</v>
      </c>
      <c r="C1517" s="3">
        <v>3</v>
      </c>
      <c r="D1517" t="s">
        <v>16</v>
      </c>
      <c r="E1517" s="21">
        <v>45740.717895983798</v>
      </c>
      <c r="F1517" t="s">
        <v>112</v>
      </c>
      <c r="G1517" t="s">
        <v>112</v>
      </c>
      <c r="H1517" t="s">
        <v>78</v>
      </c>
      <c r="I1517" t="s">
        <v>78</v>
      </c>
      <c r="J1517" t="s">
        <v>98</v>
      </c>
      <c r="K1517" t="s">
        <v>98</v>
      </c>
      <c r="L1517" t="s">
        <v>32</v>
      </c>
      <c r="M1517" t="s">
        <v>32</v>
      </c>
      <c r="N1517" t="s">
        <v>650</v>
      </c>
      <c r="O1517" t="s">
        <v>1832</v>
      </c>
      <c r="P1517" t="s">
        <v>5117</v>
      </c>
      <c r="Q1517" t="s">
        <v>5118</v>
      </c>
      <c r="S1517" t="s">
        <v>5119</v>
      </c>
      <c r="T1517" s="4">
        <v>1755</v>
      </c>
      <c r="U1517" s="4">
        <v>12</v>
      </c>
      <c r="V1517" s="3">
        <v>1</v>
      </c>
      <c r="W1517" t="s">
        <v>208</v>
      </c>
      <c r="X1517" t="s">
        <v>229</v>
      </c>
      <c r="Y1517">
        <v>290</v>
      </c>
      <c r="Z1517" s="14"/>
      <c r="AA1517" s="14"/>
      <c r="AB1517" s="14">
        <v>1</v>
      </c>
      <c r="AC1517" s="14"/>
      <c r="AD1517" s="14"/>
      <c r="AE1517" s="14"/>
      <c r="AF1517" s="14"/>
      <c r="AG1517" s="14"/>
      <c r="AH1517" s="14"/>
      <c r="AI1517" s="14">
        <v>1</v>
      </c>
      <c r="AJ1517" s="14">
        <v>1</v>
      </c>
      <c r="AK1517" s="14"/>
      <c r="AL1517" s="14"/>
      <c r="AM1517" s="14"/>
      <c r="AN1517" s="14">
        <v>3</v>
      </c>
      <c r="AO1517" s="14">
        <v>3</v>
      </c>
      <c r="AP1517" s="14">
        <v>3</v>
      </c>
      <c r="AQ1517" s="14"/>
      <c r="AR1517" s="14"/>
      <c r="AS1517" s="14"/>
      <c r="AT1517" s="14"/>
      <c r="AU1517" s="14"/>
      <c r="AV1517" s="14"/>
      <c r="AW1517" s="14"/>
      <c r="AX1517" s="14"/>
      <c r="AY1517" s="14"/>
      <c r="AZ1517" s="14"/>
      <c r="BA1517" s="14"/>
      <c r="BB1517" s="14"/>
      <c r="BC1517" s="14"/>
      <c r="BD1517" s="14"/>
      <c r="BE1517" s="14"/>
      <c r="BF1517" s="14"/>
      <c r="BG1517" s="14"/>
      <c r="BH1517" s="14"/>
      <c r="BI1517" s="14"/>
    </row>
    <row r="1518" spans="1:61" x14ac:dyDescent="0.25">
      <c r="A1518">
        <v>1517</v>
      </c>
      <c r="B1518" s="3">
        <v>2025</v>
      </c>
      <c r="C1518" s="3">
        <v>3</v>
      </c>
      <c r="D1518" t="s">
        <v>16</v>
      </c>
      <c r="E1518" s="21">
        <v>45740.896811828701</v>
      </c>
      <c r="F1518" t="s">
        <v>112</v>
      </c>
      <c r="G1518" t="s">
        <v>112</v>
      </c>
      <c r="H1518" t="s">
        <v>78</v>
      </c>
      <c r="I1518" t="s">
        <v>78</v>
      </c>
      <c r="J1518" t="s">
        <v>98</v>
      </c>
      <c r="K1518" t="s">
        <v>98</v>
      </c>
      <c r="L1518" t="s">
        <v>32</v>
      </c>
      <c r="M1518" t="s">
        <v>32</v>
      </c>
      <c r="N1518" t="s">
        <v>1197</v>
      </c>
      <c r="O1518" t="s">
        <v>1832</v>
      </c>
      <c r="P1518" t="s">
        <v>357</v>
      </c>
      <c r="Q1518" t="s">
        <v>358</v>
      </c>
      <c r="S1518" t="s">
        <v>4714</v>
      </c>
      <c r="T1518" s="4">
        <v>380</v>
      </c>
      <c r="U1518" s="4">
        <v>0</v>
      </c>
      <c r="V1518" s="3">
        <v>1</v>
      </c>
      <c r="W1518" t="s">
        <v>208</v>
      </c>
      <c r="X1518" t="s">
        <v>229</v>
      </c>
      <c r="Y1518">
        <v>291</v>
      </c>
      <c r="Z1518" s="14"/>
      <c r="AA1518" s="14"/>
      <c r="AB1518" s="14"/>
      <c r="AC1518" s="14"/>
      <c r="AD1518" s="14"/>
      <c r="AE1518" s="14"/>
      <c r="AF1518" s="14"/>
      <c r="AG1518" s="14"/>
      <c r="AH1518" s="14"/>
      <c r="AI1518" s="14"/>
      <c r="AJ1518" s="14"/>
      <c r="AK1518" s="14"/>
      <c r="AL1518" s="14"/>
      <c r="AM1518" s="14"/>
      <c r="AN1518" s="14"/>
      <c r="AO1518" s="14"/>
      <c r="AP1518" s="14"/>
      <c r="AQ1518" s="14"/>
      <c r="AR1518" s="14"/>
      <c r="AS1518" s="14"/>
      <c r="AT1518" s="14"/>
      <c r="AU1518" s="14"/>
      <c r="AV1518" s="14"/>
      <c r="AW1518" s="14"/>
      <c r="AX1518" s="14"/>
      <c r="AY1518" s="14"/>
      <c r="AZ1518" s="14"/>
      <c r="BA1518" s="14"/>
      <c r="BB1518" s="14"/>
      <c r="BC1518" s="14"/>
      <c r="BD1518" s="14"/>
      <c r="BE1518" s="14"/>
      <c r="BF1518" s="14"/>
      <c r="BG1518" s="14"/>
      <c r="BH1518" s="14"/>
      <c r="BI1518" s="14"/>
    </row>
    <row r="1519" spans="1:61" x14ac:dyDescent="0.25">
      <c r="A1519">
        <v>1518</v>
      </c>
      <c r="B1519" s="3">
        <v>2025</v>
      </c>
      <c r="C1519" s="3">
        <v>3</v>
      </c>
      <c r="D1519" t="s">
        <v>16</v>
      </c>
      <c r="E1519" s="21">
        <v>45739.731097476862</v>
      </c>
      <c r="F1519" t="s">
        <v>541</v>
      </c>
      <c r="G1519" t="s">
        <v>110</v>
      </c>
      <c r="H1519" t="s">
        <v>78</v>
      </c>
      <c r="I1519" t="s">
        <v>78</v>
      </c>
      <c r="J1519" t="s">
        <v>97</v>
      </c>
      <c r="K1519" t="s">
        <v>97</v>
      </c>
      <c r="L1519" t="s">
        <v>693</v>
      </c>
      <c r="M1519" t="s">
        <v>35</v>
      </c>
      <c r="N1519" t="s">
        <v>694</v>
      </c>
      <c r="O1519" t="s">
        <v>1832</v>
      </c>
      <c r="P1519" t="s">
        <v>283</v>
      </c>
      <c r="Q1519" t="s">
        <v>287</v>
      </c>
      <c r="S1519" t="s">
        <v>5120</v>
      </c>
      <c r="T1519" s="4">
        <v>42000</v>
      </c>
      <c r="U1519" s="4">
        <v>0</v>
      </c>
      <c r="V1519" s="3">
        <v>1</v>
      </c>
      <c r="W1519" t="s">
        <v>359</v>
      </c>
      <c r="X1519" t="s">
        <v>229</v>
      </c>
      <c r="Y1519">
        <v>292</v>
      </c>
      <c r="Z1519" s="14"/>
      <c r="AA1519" s="14"/>
      <c r="AB1519" s="14"/>
      <c r="AC1519" s="14"/>
      <c r="AD1519" s="14"/>
      <c r="AE1519" s="14"/>
      <c r="AF1519" s="14"/>
      <c r="AG1519" s="14"/>
      <c r="AH1519" s="14"/>
      <c r="AI1519" s="14"/>
      <c r="AJ1519" s="14"/>
      <c r="AK1519" s="14"/>
      <c r="AL1519" s="14"/>
      <c r="AM1519" s="14"/>
      <c r="AN1519" s="14"/>
      <c r="AO1519" s="14"/>
      <c r="AP1519" s="14"/>
      <c r="AQ1519" s="14"/>
      <c r="AR1519" s="14"/>
      <c r="AS1519" s="14"/>
      <c r="AT1519" s="14"/>
      <c r="AU1519" s="14"/>
      <c r="AV1519" s="14"/>
      <c r="AW1519" s="14"/>
      <c r="AX1519" s="14"/>
      <c r="AY1519" s="14"/>
      <c r="AZ1519" s="14"/>
      <c r="BA1519" s="14"/>
      <c r="BB1519" s="14"/>
      <c r="BC1519" s="14"/>
      <c r="BD1519" s="14"/>
      <c r="BE1519" s="14"/>
      <c r="BF1519" s="14"/>
      <c r="BG1519" s="14"/>
      <c r="BH1519" s="14"/>
      <c r="BI1519" s="14"/>
    </row>
    <row r="1520" spans="1:61" x14ac:dyDescent="0.25">
      <c r="A1520">
        <v>1519</v>
      </c>
      <c r="B1520" s="3">
        <v>2025</v>
      </c>
      <c r="C1520" s="3">
        <v>3</v>
      </c>
      <c r="D1520" t="s">
        <v>16</v>
      </c>
      <c r="E1520" s="21">
        <v>45740.977020370367</v>
      </c>
      <c r="F1520" t="s">
        <v>541</v>
      </c>
      <c r="G1520" t="s">
        <v>110</v>
      </c>
      <c r="H1520" t="s">
        <v>78</v>
      </c>
      <c r="I1520" t="s">
        <v>78</v>
      </c>
      <c r="J1520" t="s">
        <v>632</v>
      </c>
      <c r="K1520" t="s">
        <v>101</v>
      </c>
      <c r="L1520" t="s">
        <v>34</v>
      </c>
      <c r="M1520" t="s">
        <v>34</v>
      </c>
      <c r="N1520" t="s">
        <v>711</v>
      </c>
      <c r="O1520" t="s">
        <v>1832</v>
      </c>
      <c r="P1520" t="s">
        <v>5121</v>
      </c>
      <c r="Q1520" t="s">
        <v>5122</v>
      </c>
      <c r="S1520" t="s">
        <v>5123</v>
      </c>
      <c r="T1520" s="4">
        <v>920</v>
      </c>
      <c r="U1520" s="4">
        <v>4</v>
      </c>
      <c r="V1520" s="3">
        <v>1</v>
      </c>
      <c r="W1520" t="s">
        <v>208</v>
      </c>
      <c r="X1520" t="s">
        <v>229</v>
      </c>
      <c r="Y1520">
        <v>293</v>
      </c>
      <c r="Z1520" s="14">
        <v>4</v>
      </c>
      <c r="AA1520" s="14"/>
      <c r="AB1520" s="14"/>
      <c r="AC1520" s="14"/>
      <c r="AD1520" s="14"/>
      <c r="AE1520" s="14"/>
      <c r="AF1520" s="14"/>
      <c r="AG1520" s="14"/>
      <c r="AH1520" s="14"/>
      <c r="AI1520" s="14"/>
      <c r="AJ1520" s="14"/>
      <c r="AK1520" s="14"/>
      <c r="AL1520" s="14"/>
      <c r="AM1520" s="14"/>
      <c r="AN1520" s="14"/>
      <c r="AO1520" s="14"/>
      <c r="AP1520" s="14"/>
      <c r="AQ1520" s="14"/>
      <c r="AR1520" s="14"/>
      <c r="AS1520" s="14"/>
      <c r="AT1520" s="14"/>
      <c r="AU1520" s="14"/>
      <c r="AV1520" s="14"/>
      <c r="AW1520" s="14"/>
      <c r="AX1520" s="14"/>
      <c r="AY1520" s="14"/>
      <c r="AZ1520" s="14"/>
      <c r="BA1520" s="14"/>
      <c r="BB1520" s="14"/>
      <c r="BC1520" s="14"/>
      <c r="BD1520" s="14"/>
      <c r="BE1520" s="14"/>
      <c r="BF1520" s="14"/>
      <c r="BG1520" s="14"/>
      <c r="BH1520" s="14"/>
      <c r="BI1520" s="14"/>
    </row>
    <row r="1521" spans="1:61" x14ac:dyDescent="0.25">
      <c r="A1521">
        <v>1520</v>
      </c>
      <c r="B1521" s="3">
        <v>2025</v>
      </c>
      <c r="C1521" s="3">
        <v>3</v>
      </c>
      <c r="D1521" t="s">
        <v>16</v>
      </c>
      <c r="E1521" s="21">
        <v>45740.978483483799</v>
      </c>
      <c r="F1521" t="s">
        <v>541</v>
      </c>
      <c r="G1521" t="s">
        <v>110</v>
      </c>
      <c r="H1521" t="s">
        <v>78</v>
      </c>
      <c r="I1521" t="s">
        <v>78</v>
      </c>
      <c r="J1521" t="s">
        <v>1031</v>
      </c>
      <c r="K1521" t="s">
        <v>100</v>
      </c>
      <c r="L1521" t="s">
        <v>34</v>
      </c>
      <c r="M1521" t="s">
        <v>34</v>
      </c>
      <c r="N1521" t="s">
        <v>673</v>
      </c>
      <c r="O1521" t="s">
        <v>1832</v>
      </c>
      <c r="P1521" t="s">
        <v>5124</v>
      </c>
      <c r="Q1521" t="s">
        <v>5125</v>
      </c>
      <c r="S1521" t="s">
        <v>950</v>
      </c>
      <c r="T1521" s="4">
        <v>605</v>
      </c>
      <c r="U1521" s="4">
        <v>1</v>
      </c>
      <c r="V1521" s="3">
        <v>1</v>
      </c>
      <c r="W1521" t="s">
        <v>4926</v>
      </c>
      <c r="X1521" t="s">
        <v>229</v>
      </c>
      <c r="Y1521">
        <v>294</v>
      </c>
      <c r="Z1521" s="14"/>
      <c r="AA1521" s="14"/>
      <c r="AB1521" s="14"/>
      <c r="AC1521" s="14"/>
      <c r="AD1521" s="14"/>
      <c r="AE1521" s="14"/>
      <c r="AF1521" s="14"/>
      <c r="AG1521" s="14"/>
      <c r="AH1521" s="14">
        <v>1</v>
      </c>
      <c r="AI1521" s="14"/>
      <c r="AJ1521" s="14"/>
      <c r="AK1521" s="14"/>
      <c r="AL1521" s="14"/>
      <c r="AM1521" s="14"/>
      <c r="AN1521" s="14"/>
      <c r="AO1521" s="14"/>
      <c r="AP1521" s="14"/>
      <c r="AQ1521" s="14"/>
      <c r="AR1521" s="14"/>
      <c r="AS1521" s="14"/>
      <c r="AT1521" s="14"/>
      <c r="AU1521" s="14"/>
      <c r="AV1521" s="14"/>
      <c r="AW1521" s="14"/>
      <c r="AX1521" s="14"/>
      <c r="AY1521" s="14"/>
      <c r="AZ1521" s="14"/>
      <c r="BA1521" s="14"/>
      <c r="BB1521" s="14"/>
      <c r="BC1521" s="14"/>
      <c r="BD1521" s="14"/>
      <c r="BE1521" s="14"/>
      <c r="BF1521" s="14"/>
      <c r="BG1521" s="14"/>
      <c r="BH1521" s="14"/>
      <c r="BI1521" s="14"/>
    </row>
    <row r="1522" spans="1:61" x14ac:dyDescent="0.25">
      <c r="A1522">
        <v>1521</v>
      </c>
      <c r="B1522" s="3">
        <v>2025</v>
      </c>
      <c r="C1522" s="3">
        <v>3</v>
      </c>
      <c r="D1522" t="s">
        <v>16</v>
      </c>
      <c r="E1522" s="21">
        <v>45740.987251435188</v>
      </c>
      <c r="F1522" t="s">
        <v>541</v>
      </c>
      <c r="G1522" t="s">
        <v>110</v>
      </c>
      <c r="H1522" t="s">
        <v>78</v>
      </c>
      <c r="I1522" t="s">
        <v>78</v>
      </c>
      <c r="J1522" t="s">
        <v>98</v>
      </c>
      <c r="K1522" t="s">
        <v>98</v>
      </c>
      <c r="L1522" t="s">
        <v>33</v>
      </c>
      <c r="M1522" t="s">
        <v>33</v>
      </c>
      <c r="N1522" t="s">
        <v>654</v>
      </c>
      <c r="O1522" t="s">
        <v>1832</v>
      </c>
      <c r="P1522" t="s">
        <v>2322</v>
      </c>
      <c r="Q1522" t="s">
        <v>2323</v>
      </c>
      <c r="R1522" t="s">
        <v>2324</v>
      </c>
      <c r="S1522" t="s">
        <v>2325</v>
      </c>
      <c r="T1522" s="4">
        <v>1585</v>
      </c>
      <c r="U1522" s="4">
        <v>11</v>
      </c>
      <c r="V1522" s="3">
        <v>1</v>
      </c>
      <c r="W1522" t="s">
        <v>208</v>
      </c>
      <c r="X1522" t="s">
        <v>229</v>
      </c>
      <c r="Y1522">
        <v>295</v>
      </c>
      <c r="Z1522" s="14">
        <v>2</v>
      </c>
      <c r="AA1522" s="14"/>
      <c r="AB1522" s="14"/>
      <c r="AC1522" s="14"/>
      <c r="AD1522" s="14"/>
      <c r="AE1522" s="14"/>
      <c r="AF1522" s="14"/>
      <c r="AG1522" s="14"/>
      <c r="AH1522" s="14"/>
      <c r="AI1522" s="14"/>
      <c r="AJ1522" s="14"/>
      <c r="AK1522" s="14"/>
      <c r="AL1522" s="14"/>
      <c r="AM1522" s="14"/>
      <c r="AN1522" s="14">
        <v>2</v>
      </c>
      <c r="AO1522" s="14">
        <v>2</v>
      </c>
      <c r="AP1522" s="14">
        <v>3</v>
      </c>
      <c r="AQ1522" s="14"/>
      <c r="AR1522" s="14"/>
      <c r="AS1522" s="14"/>
      <c r="AT1522" s="14">
        <v>2</v>
      </c>
      <c r="AU1522" s="14"/>
      <c r="AV1522" s="14"/>
      <c r="AW1522" s="14"/>
      <c r="AX1522" s="14"/>
      <c r="AY1522" s="14"/>
      <c r="AZ1522" s="14"/>
      <c r="BA1522" s="14"/>
      <c r="BB1522" s="14"/>
      <c r="BC1522" s="14"/>
      <c r="BD1522" s="14"/>
      <c r="BE1522" s="14"/>
      <c r="BF1522" s="14"/>
      <c r="BG1522" s="14"/>
      <c r="BH1522" s="14"/>
      <c r="BI1522" s="14"/>
    </row>
    <row r="1523" spans="1:61" x14ac:dyDescent="0.25">
      <c r="A1523">
        <v>1522</v>
      </c>
      <c r="B1523" s="3">
        <v>2025</v>
      </c>
      <c r="C1523" s="3">
        <v>3</v>
      </c>
      <c r="D1523" t="s">
        <v>16</v>
      </c>
      <c r="E1523" s="21">
        <v>45741.681985300929</v>
      </c>
      <c r="F1523" t="s">
        <v>541</v>
      </c>
      <c r="G1523" t="s">
        <v>110</v>
      </c>
      <c r="H1523" t="s">
        <v>78</v>
      </c>
      <c r="I1523" t="s">
        <v>78</v>
      </c>
      <c r="J1523" t="s">
        <v>97</v>
      </c>
      <c r="K1523" t="s">
        <v>97</v>
      </c>
      <c r="L1523" t="s">
        <v>34</v>
      </c>
      <c r="M1523" t="s">
        <v>34</v>
      </c>
      <c r="N1523" t="s">
        <v>633</v>
      </c>
      <c r="O1523" t="s">
        <v>1832</v>
      </c>
      <c r="P1523" t="s">
        <v>5126</v>
      </c>
      <c r="Q1523" t="s">
        <v>5127</v>
      </c>
      <c r="S1523" t="s">
        <v>633</v>
      </c>
      <c r="T1523" s="4">
        <v>920</v>
      </c>
      <c r="U1523" s="4">
        <v>4</v>
      </c>
      <c r="V1523" s="3">
        <v>1</v>
      </c>
      <c r="W1523" t="s">
        <v>208</v>
      </c>
      <c r="X1523" t="s">
        <v>229</v>
      </c>
      <c r="Y1523">
        <v>296</v>
      </c>
      <c r="Z1523" s="14">
        <v>4</v>
      </c>
      <c r="AA1523" s="14"/>
      <c r="AB1523" s="14"/>
      <c r="AC1523" s="14"/>
      <c r="AD1523" s="14"/>
      <c r="AE1523" s="14"/>
      <c r="AF1523" s="14"/>
      <c r="AG1523" s="14"/>
      <c r="AH1523" s="14"/>
      <c r="AI1523" s="14"/>
      <c r="AJ1523" s="14"/>
      <c r="AK1523" s="14"/>
      <c r="AL1523" s="14"/>
      <c r="AM1523" s="14"/>
      <c r="AN1523" s="14"/>
      <c r="AO1523" s="14"/>
      <c r="AP1523" s="14"/>
      <c r="AQ1523" s="14"/>
      <c r="AR1523" s="14"/>
      <c r="AS1523" s="14"/>
      <c r="AT1523" s="14"/>
      <c r="AU1523" s="14"/>
      <c r="AV1523" s="14"/>
      <c r="AW1523" s="14"/>
      <c r="AX1523" s="14"/>
      <c r="AY1523" s="14"/>
      <c r="AZ1523" s="14"/>
      <c r="BA1523" s="14"/>
      <c r="BB1523" s="14"/>
      <c r="BC1523" s="14"/>
      <c r="BD1523" s="14"/>
      <c r="BE1523" s="14"/>
      <c r="BF1523" s="14"/>
      <c r="BG1523" s="14"/>
      <c r="BH1523" s="14"/>
      <c r="BI1523" s="14"/>
    </row>
    <row r="1524" spans="1:61" x14ac:dyDescent="0.25">
      <c r="A1524">
        <v>1523</v>
      </c>
      <c r="B1524" s="3">
        <v>2025</v>
      </c>
      <c r="C1524" s="3">
        <v>3</v>
      </c>
      <c r="D1524" t="s">
        <v>16</v>
      </c>
      <c r="E1524" s="21">
        <v>45743.031577847221</v>
      </c>
      <c r="F1524" t="s">
        <v>541</v>
      </c>
      <c r="G1524" t="s">
        <v>110</v>
      </c>
      <c r="H1524" t="s">
        <v>78</v>
      </c>
      <c r="I1524" t="s">
        <v>78</v>
      </c>
      <c r="J1524" t="s">
        <v>632</v>
      </c>
      <c r="K1524" t="s">
        <v>101</v>
      </c>
      <c r="L1524" t="s">
        <v>32</v>
      </c>
      <c r="M1524" t="s">
        <v>32</v>
      </c>
      <c r="N1524" t="s">
        <v>32</v>
      </c>
      <c r="O1524" t="s">
        <v>1832</v>
      </c>
      <c r="P1524" t="s">
        <v>360</v>
      </c>
      <c r="Q1524" t="s">
        <v>361</v>
      </c>
      <c r="S1524" t="s">
        <v>32</v>
      </c>
      <c r="T1524" s="4">
        <v>2730</v>
      </c>
      <c r="U1524" s="4">
        <v>0</v>
      </c>
      <c r="V1524" s="3">
        <v>1</v>
      </c>
      <c r="W1524" t="s">
        <v>305</v>
      </c>
      <c r="X1524" t="s">
        <v>229</v>
      </c>
      <c r="Y1524">
        <v>297</v>
      </c>
      <c r="Z1524" s="14"/>
      <c r="AA1524" s="14"/>
      <c r="AB1524" s="14"/>
      <c r="AC1524" s="14"/>
      <c r="AD1524" s="14"/>
      <c r="AE1524" s="14"/>
      <c r="AF1524" s="14"/>
      <c r="AG1524" s="14"/>
      <c r="AH1524" s="14"/>
      <c r="AI1524" s="14"/>
      <c r="AJ1524" s="14"/>
      <c r="AK1524" s="14"/>
      <c r="AL1524" s="14"/>
      <c r="AM1524" s="14"/>
      <c r="AN1524" s="14"/>
      <c r="AO1524" s="14"/>
      <c r="AP1524" s="14"/>
      <c r="AQ1524" s="14"/>
      <c r="AR1524" s="14"/>
      <c r="AS1524" s="14"/>
      <c r="AT1524" s="14"/>
      <c r="AU1524" s="14"/>
      <c r="AV1524" s="14"/>
      <c r="AW1524" s="14"/>
      <c r="AX1524" s="14"/>
      <c r="AY1524" s="14"/>
      <c r="AZ1524" s="14"/>
      <c r="BA1524" s="14"/>
      <c r="BB1524" s="14"/>
      <c r="BC1524" s="14"/>
      <c r="BD1524" s="14"/>
      <c r="BE1524" s="14"/>
      <c r="BF1524" s="14"/>
      <c r="BG1524" s="14"/>
      <c r="BH1524" s="14"/>
      <c r="BI1524" s="14"/>
    </row>
    <row r="1525" spans="1:61" x14ac:dyDescent="0.25">
      <c r="A1525">
        <v>1524</v>
      </c>
      <c r="B1525" s="3">
        <v>2025</v>
      </c>
      <c r="C1525" s="3">
        <v>3</v>
      </c>
      <c r="D1525" t="s">
        <v>16</v>
      </c>
      <c r="E1525" s="21">
        <v>45726.060479490741</v>
      </c>
      <c r="F1525" t="s">
        <v>112</v>
      </c>
      <c r="G1525" t="s">
        <v>112</v>
      </c>
      <c r="H1525" t="s">
        <v>78</v>
      </c>
      <c r="I1525" t="s">
        <v>78</v>
      </c>
      <c r="J1525" t="s">
        <v>97</v>
      </c>
      <c r="K1525" t="s">
        <v>97</v>
      </c>
      <c r="L1525" t="s">
        <v>32</v>
      </c>
      <c r="M1525" t="s">
        <v>32</v>
      </c>
      <c r="N1525" t="s">
        <v>1807</v>
      </c>
      <c r="O1525" t="s">
        <v>1832</v>
      </c>
      <c r="P1525" t="s">
        <v>5128</v>
      </c>
      <c r="Q1525" t="s">
        <v>5129</v>
      </c>
      <c r="R1525" t="s">
        <v>5130</v>
      </c>
      <c r="S1525" t="s">
        <v>5131</v>
      </c>
      <c r="T1525" s="4">
        <v>1699</v>
      </c>
      <c r="U1525" s="4">
        <v>10</v>
      </c>
      <c r="V1525" s="3">
        <v>1</v>
      </c>
      <c r="W1525" t="s">
        <v>208</v>
      </c>
      <c r="X1525" t="s">
        <v>229</v>
      </c>
      <c r="Y1525">
        <v>298</v>
      </c>
      <c r="Z1525" s="14">
        <v>1</v>
      </c>
      <c r="AA1525" s="14">
        <v>1</v>
      </c>
      <c r="AB1525" s="14">
        <v>1</v>
      </c>
      <c r="AC1525" s="14"/>
      <c r="AD1525" s="14"/>
      <c r="AE1525" s="14"/>
      <c r="AF1525" s="14"/>
      <c r="AG1525" s="14"/>
      <c r="AH1525" s="14"/>
      <c r="AI1525" s="14"/>
      <c r="AJ1525" s="14"/>
      <c r="AK1525" s="14"/>
      <c r="AL1525" s="14"/>
      <c r="AM1525" s="14">
        <v>1</v>
      </c>
      <c r="AN1525" s="14">
        <v>2</v>
      </c>
      <c r="AO1525" s="14">
        <v>2</v>
      </c>
      <c r="AP1525" s="14">
        <v>2</v>
      </c>
      <c r="AQ1525" s="14"/>
      <c r="AR1525" s="14"/>
      <c r="AS1525" s="14"/>
      <c r="AT1525" s="14"/>
      <c r="AU1525" s="14"/>
      <c r="AV1525" s="14"/>
      <c r="AW1525" s="14"/>
      <c r="AX1525" s="14"/>
      <c r="AY1525" s="14"/>
      <c r="AZ1525" s="14"/>
      <c r="BA1525" s="14"/>
      <c r="BB1525" s="14"/>
      <c r="BC1525" s="14"/>
      <c r="BD1525" s="14"/>
      <c r="BE1525" s="14"/>
      <c r="BF1525" s="14"/>
      <c r="BG1525" s="14"/>
      <c r="BH1525" s="14"/>
      <c r="BI1525" s="14"/>
    </row>
    <row r="1526" spans="1:61" x14ac:dyDescent="0.25">
      <c r="A1526">
        <v>1525</v>
      </c>
      <c r="B1526" s="3">
        <v>2025</v>
      </c>
      <c r="C1526" s="3">
        <v>3</v>
      </c>
      <c r="D1526" t="s">
        <v>16</v>
      </c>
      <c r="E1526" s="21">
        <v>45726.069272476852</v>
      </c>
      <c r="F1526" t="s">
        <v>112</v>
      </c>
      <c r="G1526" t="s">
        <v>112</v>
      </c>
      <c r="H1526" t="s">
        <v>78</v>
      </c>
      <c r="I1526" t="s">
        <v>78</v>
      </c>
      <c r="J1526" t="s">
        <v>97</v>
      </c>
      <c r="K1526" t="s">
        <v>97</v>
      </c>
      <c r="L1526" t="s">
        <v>38</v>
      </c>
      <c r="M1526" t="s">
        <v>38</v>
      </c>
      <c r="N1526" t="s">
        <v>1816</v>
      </c>
      <c r="O1526" t="s">
        <v>1832</v>
      </c>
      <c r="P1526" t="s">
        <v>5132</v>
      </c>
      <c r="Q1526" t="s">
        <v>2994</v>
      </c>
      <c r="S1526" t="s">
        <v>5133</v>
      </c>
      <c r="T1526" s="4">
        <v>1585</v>
      </c>
      <c r="U1526" s="4">
        <v>11</v>
      </c>
      <c r="V1526" s="3">
        <v>1</v>
      </c>
      <c r="W1526" t="s">
        <v>208</v>
      </c>
      <c r="X1526" t="s">
        <v>229</v>
      </c>
      <c r="Y1526">
        <v>299</v>
      </c>
      <c r="Z1526" s="14">
        <v>2</v>
      </c>
      <c r="AA1526" s="14"/>
      <c r="AB1526" s="14"/>
      <c r="AC1526" s="14"/>
      <c r="AD1526" s="14"/>
      <c r="AE1526" s="14"/>
      <c r="AF1526" s="14"/>
      <c r="AG1526" s="14"/>
      <c r="AH1526" s="14"/>
      <c r="AI1526" s="14"/>
      <c r="AJ1526" s="14"/>
      <c r="AK1526" s="14"/>
      <c r="AL1526" s="14"/>
      <c r="AM1526" s="14"/>
      <c r="AN1526" s="14">
        <v>3</v>
      </c>
      <c r="AO1526" s="14">
        <v>2</v>
      </c>
      <c r="AP1526" s="14">
        <v>2</v>
      </c>
      <c r="AQ1526" s="14"/>
      <c r="AR1526" s="14"/>
      <c r="AS1526" s="14"/>
      <c r="AT1526" s="14">
        <v>2</v>
      </c>
      <c r="AU1526" s="14"/>
      <c r="AV1526" s="14"/>
      <c r="AW1526" s="14"/>
      <c r="AX1526" s="14"/>
      <c r="AY1526" s="14"/>
      <c r="AZ1526" s="14"/>
      <c r="BA1526" s="14"/>
      <c r="BB1526" s="14"/>
      <c r="BC1526" s="14"/>
      <c r="BD1526" s="14"/>
      <c r="BE1526" s="14"/>
      <c r="BF1526" s="14"/>
      <c r="BG1526" s="14"/>
      <c r="BH1526" s="14"/>
      <c r="BI1526" s="14"/>
    </row>
    <row r="1527" spans="1:61" x14ac:dyDescent="0.25">
      <c r="A1527">
        <v>1526</v>
      </c>
      <c r="B1527" s="3">
        <v>2025</v>
      </c>
      <c r="C1527" s="3">
        <v>3</v>
      </c>
      <c r="D1527" t="s">
        <v>16</v>
      </c>
      <c r="E1527" s="21">
        <v>45727.219780636573</v>
      </c>
      <c r="F1527" t="s">
        <v>112</v>
      </c>
      <c r="G1527" t="s">
        <v>112</v>
      </c>
      <c r="H1527" t="s">
        <v>78</v>
      </c>
      <c r="I1527" t="s">
        <v>78</v>
      </c>
      <c r="J1527" t="s">
        <v>97</v>
      </c>
      <c r="K1527" t="s">
        <v>97</v>
      </c>
      <c r="L1527" t="s">
        <v>32</v>
      </c>
      <c r="M1527" t="s">
        <v>32</v>
      </c>
      <c r="N1527" t="s">
        <v>55</v>
      </c>
      <c r="O1527" t="s">
        <v>1832</v>
      </c>
      <c r="P1527" t="s">
        <v>5134</v>
      </c>
      <c r="Q1527" t="s">
        <v>5135</v>
      </c>
      <c r="S1527" t="s">
        <v>5136</v>
      </c>
      <c r="T1527" s="4">
        <v>3590</v>
      </c>
      <c r="U1527" s="4">
        <v>18</v>
      </c>
      <c r="V1527" s="3">
        <v>1</v>
      </c>
      <c r="W1527" t="s">
        <v>208</v>
      </c>
      <c r="X1527" t="s">
        <v>229</v>
      </c>
      <c r="Y1527">
        <v>300</v>
      </c>
      <c r="Z1527" s="14"/>
      <c r="AA1527" s="14">
        <v>12</v>
      </c>
      <c r="AB1527" s="14"/>
      <c r="AC1527" s="14"/>
      <c r="AD1527" s="14"/>
      <c r="AE1527" s="14"/>
      <c r="AF1527" s="14"/>
      <c r="AG1527" s="14"/>
      <c r="AH1527" s="14"/>
      <c r="AI1527" s="14"/>
      <c r="AJ1527" s="14"/>
      <c r="AK1527" s="14"/>
      <c r="AL1527" s="14"/>
      <c r="AM1527" s="14"/>
      <c r="AN1527" s="14">
        <v>2</v>
      </c>
      <c r="AO1527" s="14"/>
      <c r="AP1527" s="14"/>
      <c r="AQ1527" s="14"/>
      <c r="AR1527" s="14"/>
      <c r="AS1527" s="14"/>
      <c r="AT1527" s="14">
        <v>4</v>
      </c>
      <c r="AU1527" s="14"/>
      <c r="AV1527" s="14"/>
      <c r="AW1527" s="14"/>
      <c r="AX1527" s="14"/>
      <c r="AY1527" s="14"/>
      <c r="AZ1527" s="14"/>
      <c r="BA1527" s="14"/>
      <c r="BB1527" s="14"/>
      <c r="BC1527" s="14"/>
      <c r="BD1527" s="14"/>
      <c r="BE1527" s="14"/>
      <c r="BF1527" s="14"/>
      <c r="BG1527" s="14"/>
      <c r="BH1527" s="14"/>
      <c r="BI1527" s="14"/>
    </row>
    <row r="1528" spans="1:61" x14ac:dyDescent="0.25">
      <c r="A1528">
        <v>1527</v>
      </c>
      <c r="B1528" s="3">
        <v>2025</v>
      </c>
      <c r="C1528" s="3">
        <v>3</v>
      </c>
      <c r="D1528" t="s">
        <v>16</v>
      </c>
      <c r="E1528" s="21">
        <v>45728.750613263888</v>
      </c>
      <c r="F1528" t="s">
        <v>112</v>
      </c>
      <c r="G1528" t="s">
        <v>112</v>
      </c>
      <c r="H1528" t="s">
        <v>80</v>
      </c>
      <c r="I1528" t="s">
        <v>80</v>
      </c>
      <c r="J1528" t="s">
        <v>97</v>
      </c>
      <c r="K1528" t="s">
        <v>97</v>
      </c>
      <c r="L1528" t="s">
        <v>32</v>
      </c>
      <c r="M1528" t="s">
        <v>32</v>
      </c>
      <c r="N1528" t="s">
        <v>2078</v>
      </c>
      <c r="O1528" t="s">
        <v>1832</v>
      </c>
      <c r="P1528" t="s">
        <v>5137</v>
      </c>
      <c r="Q1528" t="s">
        <v>5138</v>
      </c>
      <c r="S1528" t="s">
        <v>5139</v>
      </c>
      <c r="T1528" s="4">
        <v>460</v>
      </c>
      <c r="U1528" s="4">
        <v>2</v>
      </c>
      <c r="V1528" s="3">
        <v>1</v>
      </c>
      <c r="W1528" t="s">
        <v>208</v>
      </c>
      <c r="X1528" t="s">
        <v>229</v>
      </c>
      <c r="Y1528">
        <v>301</v>
      </c>
      <c r="Z1528" s="14">
        <v>2</v>
      </c>
      <c r="AA1528" s="14"/>
      <c r="AB1528" s="14"/>
      <c r="AC1528" s="14"/>
      <c r="AD1528" s="14"/>
      <c r="AE1528" s="14"/>
      <c r="AF1528" s="14"/>
      <c r="AG1528" s="14"/>
      <c r="AH1528" s="14"/>
      <c r="AI1528" s="14"/>
      <c r="AJ1528" s="14"/>
      <c r="AK1528" s="14"/>
      <c r="AL1528" s="14"/>
      <c r="AM1528" s="14"/>
      <c r="AN1528" s="14"/>
      <c r="AO1528" s="14"/>
      <c r="AP1528" s="14"/>
      <c r="AQ1528" s="14"/>
      <c r="AR1528" s="14"/>
      <c r="AS1528" s="14"/>
      <c r="AT1528" s="14"/>
      <c r="AU1528" s="14"/>
      <c r="AV1528" s="14"/>
      <c r="AW1528" s="14"/>
      <c r="AX1528" s="14"/>
      <c r="AY1528" s="14"/>
      <c r="AZ1528" s="14"/>
      <c r="BA1528" s="14"/>
      <c r="BB1528" s="14"/>
      <c r="BC1528" s="14"/>
      <c r="BD1528" s="14"/>
      <c r="BE1528" s="14"/>
      <c r="BF1528" s="14"/>
      <c r="BG1528" s="14"/>
      <c r="BH1528" s="14"/>
      <c r="BI1528" s="14"/>
    </row>
    <row r="1529" spans="1:61" x14ac:dyDescent="0.25">
      <c r="A1529">
        <v>1528</v>
      </c>
      <c r="B1529" s="3">
        <v>2025</v>
      </c>
      <c r="C1529" s="3">
        <v>3</v>
      </c>
      <c r="D1529" t="s">
        <v>16</v>
      </c>
      <c r="E1529" s="21">
        <v>45728.784987453713</v>
      </c>
      <c r="F1529" t="s">
        <v>112</v>
      </c>
      <c r="G1529" t="s">
        <v>112</v>
      </c>
      <c r="H1529" t="s">
        <v>80</v>
      </c>
      <c r="I1529" t="s">
        <v>80</v>
      </c>
      <c r="J1529" t="s">
        <v>97</v>
      </c>
      <c r="K1529" t="s">
        <v>97</v>
      </c>
      <c r="L1529" t="s">
        <v>32</v>
      </c>
      <c r="M1529" t="s">
        <v>32</v>
      </c>
      <c r="N1529" t="s">
        <v>55</v>
      </c>
      <c r="O1529" t="s">
        <v>1832</v>
      </c>
      <c r="P1529" t="s">
        <v>5140</v>
      </c>
      <c r="Q1529" t="s">
        <v>5141</v>
      </c>
      <c r="S1529" t="s">
        <v>5142</v>
      </c>
      <c r="T1529" s="4">
        <v>1585</v>
      </c>
      <c r="U1529" s="4">
        <v>11</v>
      </c>
      <c r="V1529" s="3">
        <v>1</v>
      </c>
      <c r="W1529" t="s">
        <v>208</v>
      </c>
      <c r="X1529" t="s">
        <v>229</v>
      </c>
      <c r="Y1529">
        <v>302</v>
      </c>
      <c r="Z1529" s="14">
        <v>2</v>
      </c>
      <c r="AA1529" s="14"/>
      <c r="AB1529" s="14"/>
      <c r="AC1529" s="14"/>
      <c r="AD1529" s="14"/>
      <c r="AE1529" s="14"/>
      <c r="AF1529" s="14"/>
      <c r="AG1529" s="14"/>
      <c r="AH1529" s="14"/>
      <c r="AI1529" s="14"/>
      <c r="AJ1529" s="14"/>
      <c r="AK1529" s="14"/>
      <c r="AL1529" s="14"/>
      <c r="AM1529" s="14"/>
      <c r="AN1529" s="14">
        <v>2</v>
      </c>
      <c r="AO1529" s="14">
        <v>2</v>
      </c>
      <c r="AP1529" s="14">
        <v>3</v>
      </c>
      <c r="AQ1529" s="14"/>
      <c r="AR1529" s="14"/>
      <c r="AS1529" s="14"/>
      <c r="AT1529" s="14">
        <v>2</v>
      </c>
      <c r="AU1529" s="14"/>
      <c r="AV1529" s="14"/>
      <c r="AW1529" s="14"/>
      <c r="AX1529" s="14"/>
      <c r="AY1529" s="14"/>
      <c r="AZ1529" s="14"/>
      <c r="BA1529" s="14"/>
      <c r="BB1529" s="14"/>
      <c r="BC1529" s="14"/>
      <c r="BD1529" s="14"/>
      <c r="BE1529" s="14"/>
      <c r="BF1529" s="14"/>
      <c r="BG1529" s="14"/>
      <c r="BH1529" s="14"/>
      <c r="BI1529" s="14"/>
    </row>
    <row r="1530" spans="1:61" x14ac:dyDescent="0.25">
      <c r="A1530">
        <v>1529</v>
      </c>
      <c r="B1530" s="3">
        <v>2025</v>
      </c>
      <c r="C1530" s="3">
        <v>3</v>
      </c>
      <c r="D1530" t="s">
        <v>16</v>
      </c>
      <c r="E1530" s="21">
        <v>45729.975102395831</v>
      </c>
      <c r="F1530" t="s">
        <v>565</v>
      </c>
      <c r="G1530" t="s">
        <v>114</v>
      </c>
      <c r="H1530" t="s">
        <v>80</v>
      </c>
      <c r="I1530" t="s">
        <v>80</v>
      </c>
      <c r="J1530" t="s">
        <v>98</v>
      </c>
      <c r="K1530" t="s">
        <v>98</v>
      </c>
      <c r="L1530" t="s">
        <v>32</v>
      </c>
      <c r="M1530" t="s">
        <v>32</v>
      </c>
      <c r="N1530" t="s">
        <v>1013</v>
      </c>
      <c r="O1530" t="s">
        <v>1832</v>
      </c>
      <c r="P1530" t="s">
        <v>306</v>
      </c>
      <c r="Q1530" t="s">
        <v>307</v>
      </c>
      <c r="S1530" t="s">
        <v>2297</v>
      </c>
      <c r="T1530" s="4">
        <v>1590</v>
      </c>
      <c r="U1530" s="4">
        <v>13</v>
      </c>
      <c r="V1530" s="3">
        <v>1</v>
      </c>
      <c r="W1530" t="s">
        <v>208</v>
      </c>
      <c r="X1530" t="s">
        <v>229</v>
      </c>
      <c r="Y1530">
        <v>303</v>
      </c>
      <c r="Z1530" s="14"/>
      <c r="AA1530" s="14"/>
      <c r="AB1530" s="14"/>
      <c r="AC1530" s="14"/>
      <c r="AD1530" s="14"/>
      <c r="AE1530" s="14"/>
      <c r="AF1530" s="14"/>
      <c r="AG1530" s="14">
        <v>2</v>
      </c>
      <c r="AH1530" s="14"/>
      <c r="AI1530" s="14">
        <v>3</v>
      </c>
      <c r="AJ1530" s="14">
        <v>3</v>
      </c>
      <c r="AK1530" s="14">
        <v>5</v>
      </c>
      <c r="AL1530" s="14"/>
      <c r="AM1530" s="14"/>
      <c r="AN1530" s="14"/>
      <c r="AO1530" s="14"/>
      <c r="AP1530" s="14"/>
      <c r="AQ1530" s="14"/>
      <c r="AR1530" s="14"/>
      <c r="AS1530" s="14"/>
      <c r="AT1530" s="14"/>
      <c r="AU1530" s="14"/>
      <c r="AV1530" s="14"/>
      <c r="AW1530" s="14"/>
      <c r="AX1530" s="14"/>
      <c r="AY1530" s="14"/>
      <c r="AZ1530" s="14"/>
      <c r="BA1530" s="14"/>
      <c r="BB1530" s="14"/>
      <c r="BC1530" s="14"/>
      <c r="BD1530" s="14"/>
      <c r="BE1530" s="14"/>
      <c r="BF1530" s="14"/>
      <c r="BG1530" s="14"/>
      <c r="BH1530" s="14"/>
      <c r="BI1530" s="14"/>
    </row>
    <row r="1531" spans="1:61" x14ac:dyDescent="0.25">
      <c r="A1531">
        <v>1530</v>
      </c>
      <c r="B1531" s="3">
        <v>2025</v>
      </c>
      <c r="C1531" s="3">
        <v>3</v>
      </c>
      <c r="D1531" t="s">
        <v>16</v>
      </c>
      <c r="E1531" s="21">
        <v>45730.877625092588</v>
      </c>
      <c r="F1531" t="s">
        <v>565</v>
      </c>
      <c r="G1531" t="s">
        <v>114</v>
      </c>
      <c r="H1531" t="s">
        <v>80</v>
      </c>
      <c r="I1531" t="s">
        <v>80</v>
      </c>
      <c r="J1531" t="s">
        <v>97</v>
      </c>
      <c r="K1531" t="s">
        <v>97</v>
      </c>
      <c r="L1531" t="s">
        <v>34</v>
      </c>
      <c r="M1531" t="s">
        <v>34</v>
      </c>
      <c r="N1531" t="s">
        <v>1082</v>
      </c>
      <c r="O1531" t="s">
        <v>1832</v>
      </c>
      <c r="P1531" t="s">
        <v>5143</v>
      </c>
      <c r="Q1531" t="s">
        <v>5144</v>
      </c>
      <c r="S1531" t="s">
        <v>5145</v>
      </c>
      <c r="T1531" s="4">
        <v>970</v>
      </c>
      <c r="U1531" s="4">
        <v>4</v>
      </c>
      <c r="V1531" s="3">
        <v>1</v>
      </c>
      <c r="W1531" t="s">
        <v>208</v>
      </c>
      <c r="X1531" t="s">
        <v>229</v>
      </c>
      <c r="Y1531">
        <v>304</v>
      </c>
      <c r="Z1531" s="14"/>
      <c r="AA1531" s="14">
        <v>2</v>
      </c>
      <c r="AB1531" s="14"/>
      <c r="AC1531" s="14"/>
      <c r="AD1531" s="14">
        <v>2</v>
      </c>
      <c r="AE1531" s="14"/>
      <c r="AF1531" s="14"/>
      <c r="AG1531" s="14"/>
      <c r="AH1531" s="14"/>
      <c r="AI1531" s="14"/>
      <c r="AJ1531" s="14"/>
      <c r="AK1531" s="14"/>
      <c r="AL1531" s="14"/>
      <c r="AM1531" s="14"/>
      <c r="AN1531" s="14"/>
      <c r="AO1531" s="14"/>
      <c r="AP1531" s="14"/>
      <c r="AQ1531" s="14"/>
      <c r="AR1531" s="14"/>
      <c r="AS1531" s="14"/>
      <c r="AT1531" s="14"/>
      <c r="AU1531" s="14"/>
      <c r="AV1531" s="14"/>
      <c r="AW1531" s="14"/>
      <c r="AX1531" s="14"/>
      <c r="AY1531" s="14"/>
      <c r="AZ1531" s="14"/>
      <c r="BA1531" s="14"/>
      <c r="BB1531" s="14"/>
      <c r="BC1531" s="14"/>
      <c r="BD1531" s="14"/>
      <c r="BE1531" s="14"/>
      <c r="BF1531" s="14"/>
      <c r="BG1531" s="14"/>
      <c r="BH1531" s="14"/>
      <c r="BI1531" s="14"/>
    </row>
    <row r="1532" spans="1:61" x14ac:dyDescent="0.25">
      <c r="A1532">
        <v>1531</v>
      </c>
      <c r="B1532" s="3">
        <v>2025</v>
      </c>
      <c r="C1532" s="3">
        <v>3</v>
      </c>
      <c r="D1532" t="s">
        <v>16</v>
      </c>
      <c r="E1532" s="21">
        <v>45732.389233981477</v>
      </c>
      <c r="F1532" t="s">
        <v>882</v>
      </c>
      <c r="G1532" t="s">
        <v>111</v>
      </c>
      <c r="H1532" t="s">
        <v>80</v>
      </c>
      <c r="I1532" t="s">
        <v>80</v>
      </c>
      <c r="J1532" t="s">
        <v>97</v>
      </c>
      <c r="K1532" t="s">
        <v>97</v>
      </c>
      <c r="L1532" t="s">
        <v>37</v>
      </c>
      <c r="M1532" t="s">
        <v>37</v>
      </c>
      <c r="N1532" t="s">
        <v>1807</v>
      </c>
      <c r="O1532" t="s">
        <v>1832</v>
      </c>
      <c r="P1532" t="s">
        <v>5146</v>
      </c>
      <c r="Q1532" t="s">
        <v>5147</v>
      </c>
      <c r="S1532" t="s">
        <v>5148</v>
      </c>
      <c r="T1532" s="4">
        <v>1585</v>
      </c>
      <c r="U1532" s="4">
        <v>11</v>
      </c>
      <c r="V1532" s="3">
        <v>1</v>
      </c>
      <c r="W1532" t="s">
        <v>208</v>
      </c>
      <c r="X1532" t="s">
        <v>229</v>
      </c>
      <c r="Y1532">
        <v>305</v>
      </c>
      <c r="Z1532" s="14">
        <v>2</v>
      </c>
      <c r="AA1532" s="14"/>
      <c r="AB1532" s="14"/>
      <c r="AC1532" s="14"/>
      <c r="AD1532" s="14"/>
      <c r="AE1532" s="14"/>
      <c r="AF1532" s="14"/>
      <c r="AG1532" s="14"/>
      <c r="AH1532" s="14"/>
      <c r="AI1532" s="14"/>
      <c r="AJ1532" s="14"/>
      <c r="AK1532" s="14"/>
      <c r="AL1532" s="14"/>
      <c r="AM1532" s="14"/>
      <c r="AN1532" s="14">
        <v>2</v>
      </c>
      <c r="AO1532" s="14">
        <v>2</v>
      </c>
      <c r="AP1532" s="14">
        <v>3</v>
      </c>
      <c r="AQ1532" s="14"/>
      <c r="AR1532" s="14"/>
      <c r="AS1532" s="14"/>
      <c r="AT1532" s="14">
        <v>2</v>
      </c>
      <c r="AU1532" s="14"/>
      <c r="AV1532" s="14"/>
      <c r="AW1532" s="14"/>
      <c r="AX1532" s="14"/>
      <c r="AY1532" s="14"/>
      <c r="AZ1532" s="14"/>
      <c r="BA1532" s="14"/>
      <c r="BB1532" s="14"/>
      <c r="BC1532" s="14"/>
      <c r="BD1532" s="14"/>
      <c r="BE1532" s="14"/>
      <c r="BF1532" s="14"/>
      <c r="BG1532" s="14"/>
      <c r="BH1532" s="14"/>
      <c r="BI1532" s="14"/>
    </row>
    <row r="1533" spans="1:61" x14ac:dyDescent="0.25">
      <c r="A1533">
        <v>1532</v>
      </c>
      <c r="B1533" s="3">
        <v>2025</v>
      </c>
      <c r="C1533" s="3">
        <v>3</v>
      </c>
      <c r="D1533" t="s">
        <v>16</v>
      </c>
      <c r="E1533" s="21">
        <v>45733.042448842592</v>
      </c>
      <c r="F1533" t="s">
        <v>565</v>
      </c>
      <c r="G1533" t="s">
        <v>114</v>
      </c>
      <c r="H1533" t="s">
        <v>80</v>
      </c>
      <c r="I1533" t="s">
        <v>80</v>
      </c>
      <c r="J1533" t="s">
        <v>610</v>
      </c>
      <c r="K1533" t="s">
        <v>101</v>
      </c>
      <c r="L1533" t="s">
        <v>36</v>
      </c>
      <c r="M1533" t="s">
        <v>36</v>
      </c>
      <c r="N1533" t="s">
        <v>49</v>
      </c>
      <c r="O1533" t="s">
        <v>1832</v>
      </c>
      <c r="P1533" t="s">
        <v>362</v>
      </c>
      <c r="Q1533" t="s">
        <v>363</v>
      </c>
      <c r="S1533" t="s">
        <v>5149</v>
      </c>
      <c r="T1533" s="4">
        <v>8190</v>
      </c>
      <c r="U1533" s="4">
        <v>0</v>
      </c>
      <c r="V1533" s="3">
        <v>1</v>
      </c>
      <c r="W1533" t="s">
        <v>364</v>
      </c>
      <c r="X1533" t="s">
        <v>229</v>
      </c>
      <c r="Y1533">
        <v>306</v>
      </c>
      <c r="Z1533" s="14"/>
      <c r="AA1533" s="14"/>
      <c r="AB1533" s="14"/>
      <c r="AC1533" s="14"/>
      <c r="AD1533" s="14"/>
      <c r="AE1533" s="14"/>
      <c r="AF1533" s="14"/>
      <c r="AG1533" s="14"/>
      <c r="AH1533" s="14"/>
      <c r="AI1533" s="14"/>
      <c r="AJ1533" s="14"/>
      <c r="AK1533" s="14"/>
      <c r="AL1533" s="14"/>
      <c r="AM1533" s="14"/>
      <c r="AN1533" s="14"/>
      <c r="AO1533" s="14"/>
      <c r="AP1533" s="14"/>
      <c r="AQ1533" s="14"/>
      <c r="AR1533" s="14"/>
      <c r="AS1533" s="14"/>
      <c r="AT1533" s="14"/>
      <c r="AU1533" s="14"/>
      <c r="AV1533" s="14"/>
      <c r="AW1533" s="14"/>
      <c r="AX1533" s="14"/>
      <c r="AY1533" s="14"/>
      <c r="AZ1533" s="14"/>
      <c r="BA1533" s="14"/>
      <c r="BB1533" s="14"/>
      <c r="BC1533" s="14"/>
      <c r="BD1533" s="14"/>
      <c r="BE1533" s="14"/>
      <c r="BF1533" s="14"/>
      <c r="BG1533" s="14"/>
      <c r="BH1533" s="14"/>
      <c r="BI1533" s="14"/>
    </row>
    <row r="1534" spans="1:61" x14ac:dyDescent="0.25">
      <c r="A1534">
        <v>1533</v>
      </c>
      <c r="B1534" s="3">
        <v>2025</v>
      </c>
      <c r="C1534" s="3">
        <v>3</v>
      </c>
      <c r="D1534" t="s">
        <v>16</v>
      </c>
      <c r="E1534" s="21">
        <v>45734.201983738429</v>
      </c>
      <c r="F1534" t="s">
        <v>565</v>
      </c>
      <c r="G1534" t="s">
        <v>114</v>
      </c>
      <c r="H1534" t="s">
        <v>80</v>
      </c>
      <c r="I1534" t="s">
        <v>80</v>
      </c>
      <c r="J1534" t="s">
        <v>97</v>
      </c>
      <c r="K1534" t="s">
        <v>97</v>
      </c>
      <c r="L1534" t="s">
        <v>36</v>
      </c>
      <c r="M1534" t="s">
        <v>36</v>
      </c>
      <c r="N1534" t="s">
        <v>1040</v>
      </c>
      <c r="O1534" t="s">
        <v>1832</v>
      </c>
      <c r="P1534" t="s">
        <v>5150</v>
      </c>
      <c r="Q1534" t="s">
        <v>5151</v>
      </c>
      <c r="S1534" t="s">
        <v>5152</v>
      </c>
      <c r="T1534" s="4">
        <v>1950</v>
      </c>
      <c r="U1534" s="4">
        <v>8</v>
      </c>
      <c r="V1534" s="3">
        <v>1</v>
      </c>
      <c r="W1534" t="s">
        <v>208</v>
      </c>
      <c r="X1534" t="s">
        <v>229</v>
      </c>
      <c r="Y1534">
        <v>307</v>
      </c>
      <c r="Z1534" s="14"/>
      <c r="AA1534" s="14"/>
      <c r="AB1534" s="14">
        <v>2</v>
      </c>
      <c r="AC1534" s="14">
        <v>2</v>
      </c>
      <c r="AD1534" s="14">
        <v>2</v>
      </c>
      <c r="AE1534" s="14"/>
      <c r="AF1534" s="14"/>
      <c r="AG1534" s="14">
        <v>2</v>
      </c>
      <c r="AH1534" s="14"/>
      <c r="AI1534" s="14"/>
      <c r="AJ1534" s="14"/>
      <c r="AK1534" s="14"/>
      <c r="AL1534" s="14"/>
      <c r="AM1534" s="14"/>
      <c r="AN1534" s="14"/>
      <c r="AO1534" s="14"/>
      <c r="AP1534" s="14"/>
      <c r="AQ1534" s="14"/>
      <c r="AR1534" s="14"/>
      <c r="AS1534" s="14"/>
      <c r="AT1534" s="14"/>
      <c r="AU1534" s="14"/>
      <c r="AV1534" s="14"/>
      <c r="AW1534" s="14"/>
      <c r="AX1534" s="14"/>
      <c r="AY1534" s="14"/>
      <c r="AZ1534" s="14"/>
      <c r="BA1534" s="14"/>
      <c r="BB1534" s="14"/>
      <c r="BC1534" s="14"/>
      <c r="BD1534" s="14"/>
      <c r="BE1534" s="14"/>
      <c r="BF1534" s="14"/>
      <c r="BG1534" s="14"/>
      <c r="BH1534" s="14"/>
      <c r="BI1534" s="14"/>
    </row>
    <row r="1535" spans="1:61" x14ac:dyDescent="0.25">
      <c r="A1535">
        <v>1534</v>
      </c>
      <c r="B1535" s="3">
        <v>2025</v>
      </c>
      <c r="C1535" s="3">
        <v>3</v>
      </c>
      <c r="D1535" t="s">
        <v>16</v>
      </c>
      <c r="E1535" s="21">
        <v>45734.564797800929</v>
      </c>
      <c r="F1535" t="s">
        <v>882</v>
      </c>
      <c r="G1535" t="s">
        <v>111</v>
      </c>
      <c r="H1535" t="s">
        <v>78</v>
      </c>
      <c r="I1535" t="s">
        <v>78</v>
      </c>
      <c r="J1535" t="s">
        <v>98</v>
      </c>
      <c r="K1535" t="s">
        <v>98</v>
      </c>
      <c r="L1535" t="s">
        <v>32</v>
      </c>
      <c r="M1535" t="s">
        <v>32</v>
      </c>
      <c r="N1535" t="s">
        <v>5153</v>
      </c>
      <c r="O1535" t="s">
        <v>1832</v>
      </c>
      <c r="P1535" t="s">
        <v>5154</v>
      </c>
      <c r="Q1535" t="s">
        <v>5155</v>
      </c>
      <c r="S1535" t="s">
        <v>5156</v>
      </c>
      <c r="T1535" s="4">
        <v>1460</v>
      </c>
      <c r="U1535" s="4">
        <v>6</v>
      </c>
      <c r="V1535" s="3">
        <v>1</v>
      </c>
      <c r="W1535" t="s">
        <v>208</v>
      </c>
      <c r="X1535" t="s">
        <v>229</v>
      </c>
      <c r="Y1535">
        <v>308</v>
      </c>
      <c r="Z1535" s="14"/>
      <c r="AA1535" s="14">
        <v>4</v>
      </c>
      <c r="AB1535" s="14"/>
      <c r="AC1535" s="14"/>
      <c r="AD1535" s="14"/>
      <c r="AE1535" s="14"/>
      <c r="AF1535" s="14"/>
      <c r="AG1535" s="14"/>
      <c r="AH1535" s="14">
        <v>2</v>
      </c>
      <c r="AI1535" s="14"/>
      <c r="AJ1535" s="14"/>
      <c r="AK1535" s="14"/>
      <c r="AL1535" s="14"/>
      <c r="AM1535" s="14"/>
      <c r="AN1535" s="14"/>
      <c r="AO1535" s="14"/>
      <c r="AP1535" s="14"/>
      <c r="AQ1535" s="14"/>
      <c r="AR1535" s="14"/>
      <c r="AS1535" s="14"/>
      <c r="AT1535" s="14"/>
      <c r="AU1535" s="14"/>
      <c r="AV1535" s="14"/>
      <c r="AW1535" s="14"/>
      <c r="AX1535" s="14"/>
      <c r="AY1535" s="14"/>
      <c r="AZ1535" s="14"/>
      <c r="BA1535" s="14"/>
      <c r="BB1535" s="14"/>
      <c r="BC1535" s="14"/>
      <c r="BD1535" s="14"/>
      <c r="BE1535" s="14"/>
      <c r="BF1535" s="14"/>
      <c r="BG1535" s="14"/>
      <c r="BH1535" s="14"/>
      <c r="BI1535" s="14"/>
    </row>
    <row r="1536" spans="1:61" x14ac:dyDescent="0.25">
      <c r="A1536">
        <v>1535</v>
      </c>
      <c r="B1536" s="3">
        <v>2025</v>
      </c>
      <c r="C1536" s="3">
        <v>3</v>
      </c>
      <c r="D1536" t="s">
        <v>16</v>
      </c>
      <c r="E1536" s="21">
        <v>45734.87861010417</v>
      </c>
      <c r="F1536" t="s">
        <v>112</v>
      </c>
      <c r="G1536" t="s">
        <v>112</v>
      </c>
      <c r="H1536" t="s">
        <v>78</v>
      </c>
      <c r="I1536" t="s">
        <v>78</v>
      </c>
      <c r="J1536" t="s">
        <v>97</v>
      </c>
      <c r="K1536" t="s">
        <v>97</v>
      </c>
      <c r="L1536" t="s">
        <v>36</v>
      </c>
      <c r="M1536" t="s">
        <v>36</v>
      </c>
      <c r="N1536" t="s">
        <v>825</v>
      </c>
      <c r="O1536" t="s">
        <v>1832</v>
      </c>
      <c r="P1536" t="s">
        <v>5157</v>
      </c>
      <c r="Q1536" t="s">
        <v>5158</v>
      </c>
      <c r="S1536" t="s">
        <v>5159</v>
      </c>
      <c r="T1536" s="4">
        <v>1585</v>
      </c>
      <c r="U1536" s="4">
        <v>11</v>
      </c>
      <c r="V1536" s="3">
        <v>1</v>
      </c>
      <c r="W1536" t="s">
        <v>208</v>
      </c>
      <c r="X1536" t="s">
        <v>229</v>
      </c>
      <c r="Y1536">
        <v>309</v>
      </c>
      <c r="Z1536" s="14">
        <v>2</v>
      </c>
      <c r="AA1536" s="14"/>
      <c r="AB1536" s="14"/>
      <c r="AC1536" s="14"/>
      <c r="AD1536" s="14"/>
      <c r="AE1536" s="14"/>
      <c r="AF1536" s="14"/>
      <c r="AG1536" s="14"/>
      <c r="AH1536" s="14"/>
      <c r="AI1536" s="14"/>
      <c r="AJ1536" s="14"/>
      <c r="AK1536" s="14"/>
      <c r="AL1536" s="14"/>
      <c r="AM1536" s="14"/>
      <c r="AN1536" s="14">
        <v>2</v>
      </c>
      <c r="AO1536" s="14">
        <v>2</v>
      </c>
      <c r="AP1536" s="14">
        <v>3</v>
      </c>
      <c r="AQ1536" s="14"/>
      <c r="AR1536" s="14"/>
      <c r="AS1536" s="14"/>
      <c r="AT1536" s="14">
        <v>2</v>
      </c>
      <c r="AU1536" s="14"/>
      <c r="AV1536" s="14"/>
      <c r="AW1536" s="14"/>
      <c r="AX1536" s="14"/>
      <c r="AY1536" s="14"/>
      <c r="AZ1536" s="14"/>
      <c r="BA1536" s="14"/>
      <c r="BB1536" s="14"/>
      <c r="BC1536" s="14"/>
      <c r="BD1536" s="14"/>
      <c r="BE1536" s="14"/>
      <c r="BF1536" s="14"/>
      <c r="BG1536" s="14"/>
      <c r="BH1536" s="14"/>
      <c r="BI1536" s="14"/>
    </row>
    <row r="1537" spans="1:61" x14ac:dyDescent="0.25">
      <c r="A1537">
        <v>1536</v>
      </c>
      <c r="B1537" s="3">
        <v>2025</v>
      </c>
      <c r="C1537" s="3">
        <v>3</v>
      </c>
      <c r="D1537" t="s">
        <v>16</v>
      </c>
      <c r="E1537" s="21">
        <v>45735.011367268518</v>
      </c>
      <c r="F1537" t="s">
        <v>565</v>
      </c>
      <c r="G1537" t="s">
        <v>114</v>
      </c>
      <c r="H1537" t="s">
        <v>80</v>
      </c>
      <c r="I1537" t="s">
        <v>80</v>
      </c>
      <c r="J1537" t="s">
        <v>97</v>
      </c>
      <c r="K1537" t="s">
        <v>97</v>
      </c>
      <c r="L1537" t="s">
        <v>43</v>
      </c>
      <c r="M1537" t="s">
        <v>43</v>
      </c>
      <c r="N1537" t="s">
        <v>43</v>
      </c>
      <c r="O1537" t="s">
        <v>1832</v>
      </c>
      <c r="P1537" t="s">
        <v>5160</v>
      </c>
      <c r="Q1537" t="s">
        <v>5161</v>
      </c>
      <c r="S1537" t="s">
        <v>5162</v>
      </c>
      <c r="T1537" s="4">
        <v>2295</v>
      </c>
      <c r="U1537" s="4">
        <v>15</v>
      </c>
      <c r="V1537" s="3">
        <v>1</v>
      </c>
      <c r="W1537" t="s">
        <v>208</v>
      </c>
      <c r="X1537" t="s">
        <v>229</v>
      </c>
      <c r="Y1537">
        <v>310</v>
      </c>
      <c r="Z1537" s="14"/>
      <c r="AA1537" s="14">
        <v>1</v>
      </c>
      <c r="AB1537" s="14">
        <v>1</v>
      </c>
      <c r="AC1537" s="14"/>
      <c r="AD1537" s="14"/>
      <c r="AE1537" s="14"/>
      <c r="AF1537" s="14"/>
      <c r="AG1537" s="14"/>
      <c r="AH1537" s="14">
        <v>1</v>
      </c>
      <c r="AI1537" s="14">
        <v>1</v>
      </c>
      <c r="AJ1537" s="14">
        <v>1</v>
      </c>
      <c r="AK1537" s="14"/>
      <c r="AL1537" s="14"/>
      <c r="AM1537" s="14">
        <v>1</v>
      </c>
      <c r="AN1537" s="14">
        <v>2</v>
      </c>
      <c r="AO1537" s="14">
        <v>2</v>
      </c>
      <c r="AP1537" s="14">
        <v>2</v>
      </c>
      <c r="AQ1537" s="14"/>
      <c r="AR1537" s="14"/>
      <c r="AS1537" s="14"/>
      <c r="AT1537" s="14">
        <v>2</v>
      </c>
      <c r="AU1537" s="14">
        <v>1</v>
      </c>
      <c r="AV1537" s="14"/>
      <c r="AW1537" s="14"/>
      <c r="AX1537" s="14"/>
      <c r="AY1537" s="14"/>
      <c r="AZ1537" s="14"/>
      <c r="BA1537" s="14"/>
      <c r="BB1537" s="14"/>
      <c r="BC1537" s="14"/>
      <c r="BD1537" s="14"/>
      <c r="BE1537" s="14"/>
      <c r="BF1537" s="14"/>
      <c r="BG1537" s="14"/>
      <c r="BH1537" s="14"/>
      <c r="BI1537" s="14"/>
    </row>
    <row r="1538" spans="1:61" x14ac:dyDescent="0.25">
      <c r="A1538">
        <v>1537</v>
      </c>
      <c r="B1538" s="3">
        <v>2025</v>
      </c>
      <c r="C1538" s="3">
        <v>3</v>
      </c>
      <c r="D1538" t="s">
        <v>16</v>
      </c>
      <c r="E1538" s="21">
        <v>45735.689235428239</v>
      </c>
      <c r="F1538" t="s">
        <v>112</v>
      </c>
      <c r="G1538" t="s">
        <v>112</v>
      </c>
      <c r="H1538" t="s">
        <v>80</v>
      </c>
      <c r="I1538" t="s">
        <v>80</v>
      </c>
      <c r="J1538" t="s">
        <v>97</v>
      </c>
      <c r="K1538" t="s">
        <v>97</v>
      </c>
      <c r="L1538" t="s">
        <v>34</v>
      </c>
      <c r="M1538" t="s">
        <v>34</v>
      </c>
      <c r="N1538" t="s">
        <v>673</v>
      </c>
      <c r="O1538" t="s">
        <v>1832</v>
      </c>
      <c r="P1538" t="s">
        <v>5163</v>
      </c>
      <c r="Q1538" t="s">
        <v>5164</v>
      </c>
      <c r="S1538" t="s">
        <v>5165</v>
      </c>
      <c r="T1538" s="4">
        <v>460</v>
      </c>
      <c r="U1538" s="4">
        <v>2</v>
      </c>
      <c r="V1538" s="3">
        <v>1</v>
      </c>
      <c r="W1538" t="s">
        <v>208</v>
      </c>
      <c r="X1538" t="s">
        <v>229</v>
      </c>
      <c r="Y1538">
        <v>311</v>
      </c>
      <c r="Z1538" s="14">
        <v>2</v>
      </c>
      <c r="AA1538" s="14"/>
      <c r="AB1538" s="14"/>
      <c r="AC1538" s="14"/>
      <c r="AD1538" s="14"/>
      <c r="AE1538" s="14"/>
      <c r="AF1538" s="14"/>
      <c r="AG1538" s="14"/>
      <c r="AH1538" s="14"/>
      <c r="AI1538" s="14"/>
      <c r="AJ1538" s="14"/>
      <c r="AK1538" s="14"/>
      <c r="AL1538" s="14"/>
      <c r="AM1538" s="14"/>
      <c r="AN1538" s="14"/>
      <c r="AO1538" s="14"/>
      <c r="AP1538" s="14"/>
      <c r="AQ1538" s="14"/>
      <c r="AR1538" s="14"/>
      <c r="AS1538" s="14"/>
      <c r="AT1538" s="14"/>
      <c r="AU1538" s="14"/>
      <c r="AV1538" s="14"/>
      <c r="AW1538" s="14"/>
      <c r="AX1538" s="14"/>
      <c r="AY1538" s="14"/>
      <c r="AZ1538" s="14"/>
      <c r="BA1538" s="14"/>
      <c r="BB1538" s="14"/>
      <c r="BC1538" s="14"/>
      <c r="BD1538" s="14"/>
      <c r="BE1538" s="14"/>
      <c r="BF1538" s="14"/>
      <c r="BG1538" s="14"/>
      <c r="BH1538" s="14"/>
      <c r="BI1538" s="14"/>
    </row>
    <row r="1539" spans="1:61" x14ac:dyDescent="0.25">
      <c r="A1539">
        <v>1538</v>
      </c>
      <c r="B1539" s="3">
        <v>2025</v>
      </c>
      <c r="C1539" s="3">
        <v>3</v>
      </c>
      <c r="D1539" t="s">
        <v>16</v>
      </c>
      <c r="E1539" s="21">
        <v>45736.066539270832</v>
      </c>
      <c r="F1539" t="s">
        <v>565</v>
      </c>
      <c r="G1539" t="s">
        <v>114</v>
      </c>
      <c r="H1539" t="s">
        <v>80</v>
      </c>
      <c r="I1539" t="s">
        <v>80</v>
      </c>
      <c r="J1539" t="s">
        <v>98</v>
      </c>
      <c r="K1539" t="s">
        <v>98</v>
      </c>
      <c r="L1539" t="s">
        <v>32</v>
      </c>
      <c r="M1539" t="s">
        <v>32</v>
      </c>
      <c r="N1539" t="s">
        <v>5166</v>
      </c>
      <c r="O1539" t="s">
        <v>1832</v>
      </c>
      <c r="P1539" t="s">
        <v>1188</v>
      </c>
      <c r="Q1539" t="s">
        <v>2434</v>
      </c>
      <c r="S1539" t="s">
        <v>5167</v>
      </c>
      <c r="T1539" s="4">
        <v>1585</v>
      </c>
      <c r="U1539" s="4">
        <v>11</v>
      </c>
      <c r="V1539" s="3">
        <v>1</v>
      </c>
      <c r="W1539" t="s">
        <v>208</v>
      </c>
      <c r="X1539" t="s">
        <v>229</v>
      </c>
      <c r="Y1539">
        <v>312</v>
      </c>
      <c r="Z1539" s="14">
        <v>2</v>
      </c>
      <c r="AA1539" s="14"/>
      <c r="AB1539" s="14"/>
      <c r="AC1539" s="14"/>
      <c r="AD1539" s="14"/>
      <c r="AE1539" s="14"/>
      <c r="AF1539" s="14"/>
      <c r="AG1539" s="14"/>
      <c r="AH1539" s="14"/>
      <c r="AI1539" s="14"/>
      <c r="AJ1539" s="14"/>
      <c r="AK1539" s="14"/>
      <c r="AL1539" s="14"/>
      <c r="AM1539" s="14"/>
      <c r="AN1539" s="14">
        <v>2</v>
      </c>
      <c r="AO1539" s="14">
        <v>2</v>
      </c>
      <c r="AP1539" s="14">
        <v>3</v>
      </c>
      <c r="AQ1539" s="14"/>
      <c r="AR1539" s="14"/>
      <c r="AS1539" s="14"/>
      <c r="AT1539" s="14">
        <v>2</v>
      </c>
      <c r="AU1539" s="14"/>
      <c r="AV1539" s="14"/>
      <c r="AW1539" s="14"/>
      <c r="AX1539" s="14"/>
      <c r="AY1539" s="14"/>
      <c r="AZ1539" s="14"/>
      <c r="BA1539" s="14"/>
      <c r="BB1539" s="14"/>
      <c r="BC1539" s="14"/>
      <c r="BD1539" s="14"/>
      <c r="BE1539" s="14"/>
      <c r="BF1539" s="14"/>
      <c r="BG1539" s="14"/>
      <c r="BH1539" s="14"/>
      <c r="BI1539" s="14"/>
    </row>
    <row r="1540" spans="1:61" x14ac:dyDescent="0.25">
      <c r="A1540">
        <v>1539</v>
      </c>
      <c r="B1540" s="3">
        <v>2025</v>
      </c>
      <c r="C1540" s="3">
        <v>3</v>
      </c>
      <c r="D1540" t="s">
        <v>16</v>
      </c>
      <c r="E1540" s="21">
        <v>45736.639674143516</v>
      </c>
      <c r="F1540" t="s">
        <v>882</v>
      </c>
      <c r="G1540" t="s">
        <v>111</v>
      </c>
      <c r="H1540" t="s">
        <v>78</v>
      </c>
      <c r="I1540" t="s">
        <v>78</v>
      </c>
      <c r="J1540" t="s">
        <v>97</v>
      </c>
      <c r="K1540" t="s">
        <v>97</v>
      </c>
      <c r="L1540" t="s">
        <v>39</v>
      </c>
      <c r="M1540" t="s">
        <v>39</v>
      </c>
      <c r="N1540" t="s">
        <v>2548</v>
      </c>
      <c r="O1540" t="s">
        <v>1832</v>
      </c>
      <c r="P1540" t="s">
        <v>5168</v>
      </c>
      <c r="Q1540" t="s">
        <v>5169</v>
      </c>
      <c r="S1540" t="s">
        <v>2548</v>
      </c>
      <c r="T1540" s="4">
        <v>1990</v>
      </c>
      <c r="U1540" s="4">
        <v>14</v>
      </c>
      <c r="V1540" s="3">
        <v>1</v>
      </c>
      <c r="W1540" t="s">
        <v>208</v>
      </c>
      <c r="X1540" t="s">
        <v>229</v>
      </c>
      <c r="Y1540">
        <v>313</v>
      </c>
      <c r="Z1540" s="14">
        <v>1</v>
      </c>
      <c r="AA1540" s="14"/>
      <c r="AB1540" s="14"/>
      <c r="AC1540" s="14"/>
      <c r="AD1540" s="14"/>
      <c r="AE1540" s="14"/>
      <c r="AF1540" s="14"/>
      <c r="AG1540" s="14"/>
      <c r="AH1540" s="14"/>
      <c r="AI1540" s="14">
        <v>1</v>
      </c>
      <c r="AJ1540" s="14">
        <v>1</v>
      </c>
      <c r="AK1540" s="14"/>
      <c r="AL1540" s="14"/>
      <c r="AM1540" s="14"/>
      <c r="AN1540" s="14">
        <v>3</v>
      </c>
      <c r="AO1540" s="14">
        <v>3</v>
      </c>
      <c r="AP1540" s="14">
        <v>3</v>
      </c>
      <c r="AQ1540" s="14"/>
      <c r="AR1540" s="14"/>
      <c r="AS1540" s="14"/>
      <c r="AT1540" s="14">
        <v>1</v>
      </c>
      <c r="AU1540" s="14">
        <v>1</v>
      </c>
      <c r="AV1540" s="14"/>
      <c r="AW1540" s="14"/>
      <c r="AX1540" s="14"/>
      <c r="AY1540" s="14"/>
      <c r="AZ1540" s="14"/>
      <c r="BA1540" s="14"/>
      <c r="BB1540" s="14"/>
      <c r="BC1540" s="14"/>
      <c r="BD1540" s="14"/>
      <c r="BE1540" s="14"/>
      <c r="BF1540" s="14"/>
      <c r="BG1540" s="14"/>
      <c r="BH1540" s="14"/>
      <c r="BI1540" s="14"/>
    </row>
    <row r="1541" spans="1:61" x14ac:dyDescent="0.25">
      <c r="A1541">
        <v>1540</v>
      </c>
      <c r="B1541" s="3">
        <v>2025</v>
      </c>
      <c r="C1541" s="3">
        <v>3</v>
      </c>
      <c r="D1541" t="s">
        <v>16</v>
      </c>
      <c r="E1541" s="21">
        <v>45737.016703506953</v>
      </c>
      <c r="F1541" t="s">
        <v>565</v>
      </c>
      <c r="G1541" t="s">
        <v>114</v>
      </c>
      <c r="H1541" t="s">
        <v>80</v>
      </c>
      <c r="I1541" t="s">
        <v>80</v>
      </c>
      <c r="J1541" t="s">
        <v>98</v>
      </c>
      <c r="K1541" t="s">
        <v>98</v>
      </c>
      <c r="L1541" t="s">
        <v>33</v>
      </c>
      <c r="M1541" t="s">
        <v>33</v>
      </c>
      <c r="N1541" t="s">
        <v>5170</v>
      </c>
      <c r="O1541" t="s">
        <v>1832</v>
      </c>
      <c r="P1541" t="s">
        <v>5171</v>
      </c>
      <c r="Q1541" t="s">
        <v>5172</v>
      </c>
      <c r="S1541" t="s">
        <v>5170</v>
      </c>
      <c r="T1541" s="4">
        <v>2240</v>
      </c>
      <c r="U1541" s="4">
        <v>10</v>
      </c>
      <c r="V1541" s="3">
        <v>1</v>
      </c>
      <c r="W1541" t="s">
        <v>208</v>
      </c>
      <c r="X1541" t="s">
        <v>229</v>
      </c>
      <c r="Y1541">
        <v>314</v>
      </c>
      <c r="Z1541" s="14"/>
      <c r="AA1541" s="14">
        <v>4</v>
      </c>
      <c r="AB1541" s="14"/>
      <c r="AC1541" s="14"/>
      <c r="AD1541" s="14">
        <v>4</v>
      </c>
      <c r="AE1541" s="14"/>
      <c r="AF1541" s="14"/>
      <c r="AG1541" s="14"/>
      <c r="AH1541" s="14"/>
      <c r="AI1541" s="14">
        <v>2</v>
      </c>
      <c r="AJ1541" s="14"/>
      <c r="AK1541" s="14"/>
      <c r="AL1541" s="14"/>
      <c r="AM1541" s="14"/>
      <c r="AN1541" s="14"/>
      <c r="AO1541" s="14"/>
      <c r="AP1541" s="14"/>
      <c r="AQ1541" s="14"/>
      <c r="AR1541" s="14"/>
      <c r="AS1541" s="14"/>
      <c r="AT1541" s="14"/>
      <c r="AU1541" s="14"/>
      <c r="AV1541" s="14"/>
      <c r="AW1541" s="14"/>
      <c r="AX1541" s="14"/>
      <c r="AY1541" s="14"/>
      <c r="AZ1541" s="14"/>
      <c r="BA1541" s="14"/>
      <c r="BB1541" s="14"/>
      <c r="BC1541" s="14"/>
      <c r="BD1541" s="14"/>
      <c r="BE1541" s="14"/>
      <c r="BF1541" s="14"/>
      <c r="BG1541" s="14"/>
      <c r="BH1541" s="14"/>
      <c r="BI1541" s="14"/>
    </row>
    <row r="1542" spans="1:61" x14ac:dyDescent="0.25">
      <c r="A1542">
        <v>1541</v>
      </c>
      <c r="B1542" s="3">
        <v>2025</v>
      </c>
      <c r="C1542" s="3">
        <v>3</v>
      </c>
      <c r="D1542" t="s">
        <v>16</v>
      </c>
      <c r="E1542" s="21">
        <v>45737.024335590278</v>
      </c>
      <c r="F1542" t="s">
        <v>565</v>
      </c>
      <c r="G1542" t="s">
        <v>114</v>
      </c>
      <c r="H1542" t="s">
        <v>80</v>
      </c>
      <c r="I1542" t="s">
        <v>80</v>
      </c>
      <c r="J1542" t="s">
        <v>97</v>
      </c>
      <c r="K1542" t="s">
        <v>97</v>
      </c>
      <c r="L1542" t="s">
        <v>36</v>
      </c>
      <c r="M1542" t="s">
        <v>36</v>
      </c>
      <c r="N1542" t="s">
        <v>49</v>
      </c>
      <c r="O1542" t="s">
        <v>1832</v>
      </c>
      <c r="P1542" t="s">
        <v>5173</v>
      </c>
      <c r="Q1542" t="s">
        <v>5174</v>
      </c>
      <c r="S1542" t="s">
        <v>5175</v>
      </c>
      <c r="T1542" s="4">
        <v>6380</v>
      </c>
      <c r="U1542" s="4">
        <v>4</v>
      </c>
      <c r="V1542" s="3">
        <v>1</v>
      </c>
      <c r="W1542" t="s">
        <v>5176</v>
      </c>
      <c r="X1542" t="s">
        <v>229</v>
      </c>
      <c r="Y1542">
        <v>315</v>
      </c>
      <c r="Z1542" s="14">
        <v>4</v>
      </c>
      <c r="AA1542" s="14"/>
      <c r="AB1542" s="14"/>
      <c r="AC1542" s="14"/>
      <c r="AD1542" s="14"/>
      <c r="AE1542" s="14"/>
      <c r="AF1542" s="14"/>
      <c r="AG1542" s="14"/>
      <c r="AH1542" s="14"/>
      <c r="AI1542" s="14"/>
      <c r="AJ1542" s="14"/>
      <c r="AK1542" s="14"/>
      <c r="AL1542" s="14"/>
      <c r="AM1542" s="14"/>
      <c r="AN1542" s="14"/>
      <c r="AO1542" s="14"/>
      <c r="AP1542" s="14"/>
      <c r="AQ1542" s="14"/>
      <c r="AR1542" s="14"/>
      <c r="AS1542" s="14"/>
      <c r="AT1542" s="14"/>
      <c r="AU1542" s="14"/>
      <c r="AV1542" s="14"/>
      <c r="AW1542" s="14"/>
      <c r="AX1542" s="14"/>
      <c r="AY1542" s="14"/>
      <c r="AZ1542" s="14"/>
      <c r="BA1542" s="14"/>
      <c r="BB1542" s="14"/>
      <c r="BC1542" s="14"/>
      <c r="BD1542" s="14"/>
      <c r="BE1542" s="14"/>
      <c r="BF1542" s="14"/>
      <c r="BG1542" s="14"/>
      <c r="BH1542" s="14"/>
      <c r="BI1542" s="14"/>
    </row>
    <row r="1543" spans="1:61" x14ac:dyDescent="0.25">
      <c r="A1543">
        <v>1542</v>
      </c>
      <c r="B1543" s="3">
        <v>2025</v>
      </c>
      <c r="C1543" s="3">
        <v>3</v>
      </c>
      <c r="D1543" t="s">
        <v>16</v>
      </c>
      <c r="E1543" s="21">
        <v>45737.70314622685</v>
      </c>
      <c r="F1543" t="s">
        <v>565</v>
      </c>
      <c r="G1543" t="s">
        <v>114</v>
      </c>
      <c r="H1543" t="s">
        <v>80</v>
      </c>
      <c r="I1543" t="s">
        <v>80</v>
      </c>
      <c r="J1543" t="s">
        <v>97</v>
      </c>
      <c r="K1543" t="s">
        <v>97</v>
      </c>
      <c r="L1543" t="s">
        <v>36</v>
      </c>
      <c r="M1543" t="s">
        <v>36</v>
      </c>
      <c r="N1543" t="s">
        <v>49</v>
      </c>
      <c r="O1543" t="s">
        <v>1832</v>
      </c>
      <c r="P1543" t="s">
        <v>5177</v>
      </c>
      <c r="Q1543" t="s">
        <v>5178</v>
      </c>
      <c r="S1543" t="s">
        <v>5179</v>
      </c>
      <c r="T1543" s="4">
        <v>1230</v>
      </c>
      <c r="U1543" s="4">
        <v>6</v>
      </c>
      <c r="V1543" s="3">
        <v>1</v>
      </c>
      <c r="W1543" t="s">
        <v>208</v>
      </c>
      <c r="X1543" t="s">
        <v>229</v>
      </c>
      <c r="Y1543">
        <v>316</v>
      </c>
      <c r="Z1543" s="14">
        <v>2</v>
      </c>
      <c r="AA1543" s="14"/>
      <c r="AB1543" s="14">
        <v>2</v>
      </c>
      <c r="AC1543" s="14"/>
      <c r="AD1543" s="14"/>
      <c r="AE1543" s="14"/>
      <c r="AF1543" s="14"/>
      <c r="AG1543" s="14"/>
      <c r="AH1543" s="14"/>
      <c r="AI1543" s="14"/>
      <c r="AJ1543" s="14"/>
      <c r="AK1543" s="14">
        <v>2</v>
      </c>
      <c r="AL1543" s="14"/>
      <c r="AM1543" s="14"/>
      <c r="AN1543" s="14"/>
      <c r="AO1543" s="14"/>
      <c r="AP1543" s="14"/>
      <c r="AQ1543" s="14"/>
      <c r="AR1543" s="14"/>
      <c r="AS1543" s="14"/>
      <c r="AT1543" s="14"/>
      <c r="AU1543" s="14"/>
      <c r="AV1543" s="14"/>
      <c r="AW1543" s="14"/>
      <c r="AX1543" s="14"/>
      <c r="AY1543" s="14"/>
      <c r="AZ1543" s="14"/>
      <c r="BA1543" s="14"/>
      <c r="BB1543" s="14"/>
      <c r="BC1543" s="14"/>
      <c r="BD1543" s="14"/>
      <c r="BE1543" s="14"/>
      <c r="BF1543" s="14"/>
      <c r="BG1543" s="14"/>
      <c r="BH1543" s="14"/>
      <c r="BI1543" s="14"/>
    </row>
    <row r="1544" spans="1:61" x14ac:dyDescent="0.25">
      <c r="A1544">
        <v>1543</v>
      </c>
      <c r="B1544" s="3">
        <v>2025</v>
      </c>
      <c r="C1544" s="3">
        <v>3</v>
      </c>
      <c r="D1544" t="s">
        <v>16</v>
      </c>
      <c r="E1544" s="21">
        <v>45737.710055717587</v>
      </c>
      <c r="F1544" t="s">
        <v>565</v>
      </c>
      <c r="G1544" t="s">
        <v>114</v>
      </c>
      <c r="H1544" t="s">
        <v>80</v>
      </c>
      <c r="I1544" t="s">
        <v>80</v>
      </c>
      <c r="J1544" t="s">
        <v>97</v>
      </c>
      <c r="K1544" t="s">
        <v>97</v>
      </c>
      <c r="L1544" t="s">
        <v>36</v>
      </c>
      <c r="M1544" t="s">
        <v>36</v>
      </c>
      <c r="N1544" t="s">
        <v>2223</v>
      </c>
      <c r="O1544" t="s">
        <v>1832</v>
      </c>
      <c r="P1544" t="s">
        <v>365</v>
      </c>
      <c r="Q1544" t="s">
        <v>366</v>
      </c>
      <c r="R1544" t="s">
        <v>5180</v>
      </c>
      <c r="S1544" t="s">
        <v>5181</v>
      </c>
      <c r="T1544" s="4">
        <v>2730</v>
      </c>
      <c r="U1544" s="4">
        <v>0</v>
      </c>
      <c r="V1544" s="3">
        <v>1</v>
      </c>
      <c r="W1544" t="s">
        <v>349</v>
      </c>
      <c r="X1544" t="s">
        <v>229</v>
      </c>
      <c r="Y1544">
        <v>317</v>
      </c>
      <c r="Z1544" s="14"/>
      <c r="AA1544" s="14"/>
      <c r="AB1544" s="14"/>
      <c r="AC1544" s="14"/>
      <c r="AD1544" s="14"/>
      <c r="AE1544" s="14"/>
      <c r="AF1544" s="14"/>
      <c r="AG1544" s="14"/>
      <c r="AH1544" s="14"/>
      <c r="AI1544" s="14"/>
      <c r="AJ1544" s="14"/>
      <c r="AK1544" s="14"/>
      <c r="AL1544" s="14"/>
      <c r="AM1544" s="14"/>
      <c r="AN1544" s="14"/>
      <c r="AO1544" s="14"/>
      <c r="AP1544" s="14"/>
      <c r="AQ1544" s="14"/>
      <c r="AR1544" s="14"/>
      <c r="AS1544" s="14"/>
      <c r="AT1544" s="14"/>
      <c r="AU1544" s="14"/>
      <c r="AV1544" s="14"/>
      <c r="AW1544" s="14"/>
      <c r="AX1544" s="14"/>
      <c r="AY1544" s="14"/>
      <c r="AZ1544" s="14"/>
      <c r="BA1544" s="14"/>
      <c r="BB1544" s="14"/>
      <c r="BC1544" s="14"/>
      <c r="BD1544" s="14"/>
      <c r="BE1544" s="14"/>
      <c r="BF1544" s="14"/>
      <c r="BG1544" s="14"/>
      <c r="BH1544" s="14"/>
      <c r="BI1544" s="14"/>
    </row>
    <row r="1545" spans="1:61" x14ac:dyDescent="0.25">
      <c r="A1545">
        <v>1544</v>
      </c>
      <c r="B1545" s="3">
        <v>2025</v>
      </c>
      <c r="C1545" s="3">
        <v>3</v>
      </c>
      <c r="D1545" t="s">
        <v>16</v>
      </c>
      <c r="E1545" s="21">
        <v>45738.87850608796</v>
      </c>
      <c r="F1545" t="s">
        <v>565</v>
      </c>
      <c r="G1545" t="s">
        <v>114</v>
      </c>
      <c r="H1545" t="s">
        <v>80</v>
      </c>
      <c r="I1545" t="s">
        <v>80</v>
      </c>
      <c r="J1545" t="s">
        <v>97</v>
      </c>
      <c r="K1545" t="s">
        <v>97</v>
      </c>
      <c r="L1545" t="s">
        <v>32</v>
      </c>
      <c r="M1545" t="s">
        <v>32</v>
      </c>
      <c r="N1545" t="s">
        <v>1807</v>
      </c>
      <c r="O1545" t="s">
        <v>1832</v>
      </c>
      <c r="P1545" t="s">
        <v>5182</v>
      </c>
      <c r="Q1545" t="s">
        <v>5183</v>
      </c>
      <c r="S1545" t="s">
        <v>5184</v>
      </c>
      <c r="T1545" s="4">
        <v>1990</v>
      </c>
      <c r="U1545" s="4">
        <v>14</v>
      </c>
      <c r="V1545" s="3">
        <v>1</v>
      </c>
      <c r="W1545" t="s">
        <v>208</v>
      </c>
      <c r="X1545" t="s">
        <v>229</v>
      </c>
      <c r="Y1545">
        <v>318</v>
      </c>
      <c r="Z1545" s="14">
        <v>1</v>
      </c>
      <c r="AA1545" s="14"/>
      <c r="AB1545" s="14"/>
      <c r="AC1545" s="14"/>
      <c r="AD1545" s="14"/>
      <c r="AE1545" s="14"/>
      <c r="AF1545" s="14"/>
      <c r="AG1545" s="14"/>
      <c r="AH1545" s="14"/>
      <c r="AI1545" s="14">
        <v>1</v>
      </c>
      <c r="AJ1545" s="14">
        <v>1</v>
      </c>
      <c r="AK1545" s="14"/>
      <c r="AL1545" s="14"/>
      <c r="AM1545" s="14"/>
      <c r="AN1545" s="14">
        <v>3</v>
      </c>
      <c r="AO1545" s="14">
        <v>3</v>
      </c>
      <c r="AP1545" s="14">
        <v>3</v>
      </c>
      <c r="AQ1545" s="14"/>
      <c r="AR1545" s="14"/>
      <c r="AS1545" s="14"/>
      <c r="AT1545" s="14">
        <v>1</v>
      </c>
      <c r="AU1545" s="14">
        <v>1</v>
      </c>
      <c r="AV1545" s="14"/>
      <c r="AW1545" s="14"/>
      <c r="AX1545" s="14"/>
      <c r="AY1545" s="14"/>
      <c r="AZ1545" s="14"/>
      <c r="BA1545" s="14"/>
      <c r="BB1545" s="14"/>
      <c r="BC1545" s="14"/>
      <c r="BD1545" s="14"/>
      <c r="BE1545" s="14"/>
      <c r="BF1545" s="14"/>
      <c r="BG1545" s="14"/>
      <c r="BH1545" s="14"/>
      <c r="BI1545" s="14"/>
    </row>
    <row r="1546" spans="1:61" x14ac:dyDescent="0.25">
      <c r="A1546">
        <v>1545</v>
      </c>
      <c r="B1546" s="3">
        <v>2025</v>
      </c>
      <c r="C1546" s="3">
        <v>3</v>
      </c>
      <c r="D1546" t="s">
        <v>16</v>
      </c>
      <c r="E1546" s="21">
        <v>45739.6885075463</v>
      </c>
      <c r="F1546" t="s">
        <v>565</v>
      </c>
      <c r="G1546" t="s">
        <v>114</v>
      </c>
      <c r="H1546" t="s">
        <v>80</v>
      </c>
      <c r="I1546" t="s">
        <v>80</v>
      </c>
      <c r="J1546" t="s">
        <v>98</v>
      </c>
      <c r="K1546" t="s">
        <v>98</v>
      </c>
      <c r="L1546" t="s">
        <v>32</v>
      </c>
      <c r="M1546" t="s">
        <v>32</v>
      </c>
      <c r="N1546" t="s">
        <v>867</v>
      </c>
      <c r="O1546" t="s">
        <v>1832</v>
      </c>
      <c r="P1546" t="s">
        <v>5185</v>
      </c>
      <c r="Q1546" t="s">
        <v>5186</v>
      </c>
      <c r="S1546" t="s">
        <v>5187</v>
      </c>
      <c r="T1546" s="4">
        <v>1585</v>
      </c>
      <c r="U1546" s="4">
        <v>11</v>
      </c>
      <c r="V1546" s="3">
        <v>1</v>
      </c>
      <c r="W1546" t="s">
        <v>208</v>
      </c>
      <c r="X1546" t="s">
        <v>229</v>
      </c>
      <c r="Y1546">
        <v>319</v>
      </c>
      <c r="Z1546" s="14">
        <v>2</v>
      </c>
      <c r="AA1546" s="14"/>
      <c r="AB1546" s="14"/>
      <c r="AC1546" s="14"/>
      <c r="AD1546" s="14"/>
      <c r="AE1546" s="14"/>
      <c r="AF1546" s="14"/>
      <c r="AG1546" s="14"/>
      <c r="AH1546" s="14"/>
      <c r="AI1546" s="14"/>
      <c r="AJ1546" s="14"/>
      <c r="AK1546" s="14"/>
      <c r="AL1546" s="14"/>
      <c r="AM1546" s="14"/>
      <c r="AN1546" s="14">
        <v>2</v>
      </c>
      <c r="AO1546" s="14">
        <v>2</v>
      </c>
      <c r="AP1546" s="14">
        <v>3</v>
      </c>
      <c r="AQ1546" s="14"/>
      <c r="AR1546" s="14"/>
      <c r="AS1546" s="14"/>
      <c r="AT1546" s="14">
        <v>2</v>
      </c>
      <c r="AU1546" s="14"/>
      <c r="AV1546" s="14"/>
      <c r="AW1546" s="14"/>
      <c r="AX1546" s="14"/>
      <c r="AY1546" s="14"/>
      <c r="AZ1546" s="14"/>
      <c r="BA1546" s="14"/>
      <c r="BB1546" s="14"/>
      <c r="BC1546" s="14"/>
      <c r="BD1546" s="14"/>
      <c r="BE1546" s="14"/>
      <c r="BF1546" s="14"/>
      <c r="BG1546" s="14"/>
      <c r="BH1546" s="14"/>
      <c r="BI1546" s="14"/>
    </row>
    <row r="1547" spans="1:61" x14ac:dyDescent="0.25">
      <c r="A1547">
        <v>1546</v>
      </c>
      <c r="B1547" s="3">
        <v>2025</v>
      </c>
      <c r="C1547" s="3">
        <v>3</v>
      </c>
      <c r="D1547" t="s">
        <v>16</v>
      </c>
      <c r="E1547" s="21">
        <v>45739.916444502313</v>
      </c>
      <c r="F1547" t="s">
        <v>882</v>
      </c>
      <c r="G1547" t="s">
        <v>111</v>
      </c>
      <c r="H1547" t="s">
        <v>78</v>
      </c>
      <c r="I1547" t="s">
        <v>78</v>
      </c>
      <c r="J1547" t="s">
        <v>97</v>
      </c>
      <c r="K1547" t="s">
        <v>97</v>
      </c>
      <c r="L1547" t="s">
        <v>36</v>
      </c>
      <c r="M1547" t="s">
        <v>36</v>
      </c>
      <c r="N1547" t="s">
        <v>49</v>
      </c>
      <c r="O1547" t="s">
        <v>1832</v>
      </c>
      <c r="P1547" t="s">
        <v>5188</v>
      </c>
      <c r="Q1547" t="s">
        <v>5189</v>
      </c>
      <c r="S1547" t="s">
        <v>5190</v>
      </c>
      <c r="T1547" s="4">
        <v>1190</v>
      </c>
      <c r="U1547" s="4">
        <v>6</v>
      </c>
      <c r="V1547" s="3">
        <v>1</v>
      </c>
      <c r="W1547" t="s">
        <v>208</v>
      </c>
      <c r="X1547" t="s">
        <v>229</v>
      </c>
      <c r="Y1547">
        <v>320</v>
      </c>
      <c r="Z1547" s="14">
        <v>2</v>
      </c>
      <c r="AA1547" s="14"/>
      <c r="AB1547" s="14">
        <v>2</v>
      </c>
      <c r="AC1547" s="14"/>
      <c r="AD1547" s="14"/>
      <c r="AE1547" s="14"/>
      <c r="AF1547" s="14"/>
      <c r="AG1547" s="14"/>
      <c r="AH1547" s="14"/>
      <c r="AI1547" s="14"/>
      <c r="AJ1547" s="14"/>
      <c r="AK1547" s="14"/>
      <c r="AL1547" s="14"/>
      <c r="AM1547" s="14">
        <v>2</v>
      </c>
      <c r="AN1547" s="14"/>
      <c r="AO1547" s="14"/>
      <c r="AP1547" s="14"/>
      <c r="AQ1547" s="14"/>
      <c r="AR1547" s="14"/>
      <c r="AS1547" s="14"/>
      <c r="AT1547" s="14"/>
      <c r="AU1547" s="14"/>
      <c r="AV1547" s="14"/>
      <c r="AW1547" s="14"/>
      <c r="AX1547" s="14"/>
      <c r="AY1547" s="14"/>
      <c r="AZ1547" s="14"/>
      <c r="BA1547" s="14"/>
      <c r="BB1547" s="14"/>
      <c r="BC1547" s="14"/>
      <c r="BD1547" s="14"/>
      <c r="BE1547" s="14"/>
      <c r="BF1547" s="14"/>
      <c r="BG1547" s="14"/>
      <c r="BH1547" s="14"/>
      <c r="BI1547" s="14"/>
    </row>
    <row r="1548" spans="1:61" x14ac:dyDescent="0.25">
      <c r="A1548">
        <v>1547</v>
      </c>
      <c r="B1548" s="3">
        <v>2025</v>
      </c>
      <c r="C1548" s="3">
        <v>3</v>
      </c>
      <c r="D1548" t="s">
        <v>16</v>
      </c>
      <c r="E1548" s="21">
        <v>45740.565236469913</v>
      </c>
      <c r="F1548" t="s">
        <v>112</v>
      </c>
      <c r="G1548" t="s">
        <v>112</v>
      </c>
      <c r="H1548" t="s">
        <v>78</v>
      </c>
      <c r="I1548" t="s">
        <v>78</v>
      </c>
      <c r="J1548" t="s">
        <v>97</v>
      </c>
      <c r="K1548" t="s">
        <v>97</v>
      </c>
      <c r="L1548" t="s">
        <v>36</v>
      </c>
      <c r="M1548" t="s">
        <v>36</v>
      </c>
      <c r="N1548" t="s">
        <v>2193</v>
      </c>
      <c r="O1548" t="s">
        <v>1832</v>
      </c>
      <c r="P1548" t="s">
        <v>5191</v>
      </c>
      <c r="Q1548" t="s">
        <v>5192</v>
      </c>
      <c r="R1548" t="s">
        <v>5193</v>
      </c>
      <c r="S1548" t="s">
        <v>5194</v>
      </c>
      <c r="T1548" s="4">
        <v>1755</v>
      </c>
      <c r="U1548" s="4">
        <v>12</v>
      </c>
      <c r="V1548" s="3">
        <v>1</v>
      </c>
      <c r="W1548" t="s">
        <v>208</v>
      </c>
      <c r="X1548" t="s">
        <v>229</v>
      </c>
      <c r="Y1548">
        <v>321</v>
      </c>
      <c r="Z1548" s="14"/>
      <c r="AA1548" s="14"/>
      <c r="AB1548" s="14">
        <v>1</v>
      </c>
      <c r="AC1548" s="14"/>
      <c r="AD1548" s="14"/>
      <c r="AE1548" s="14"/>
      <c r="AF1548" s="14"/>
      <c r="AG1548" s="14"/>
      <c r="AH1548" s="14"/>
      <c r="AI1548" s="14">
        <v>1</v>
      </c>
      <c r="AJ1548" s="14">
        <v>1</v>
      </c>
      <c r="AK1548" s="14"/>
      <c r="AL1548" s="14"/>
      <c r="AM1548" s="14"/>
      <c r="AN1548" s="14">
        <v>3</v>
      </c>
      <c r="AO1548" s="14">
        <v>3</v>
      </c>
      <c r="AP1548" s="14">
        <v>3</v>
      </c>
      <c r="AQ1548" s="14"/>
      <c r="AR1548" s="14"/>
      <c r="AS1548" s="14"/>
      <c r="AT1548" s="14"/>
      <c r="AU1548" s="14"/>
      <c r="AV1548" s="14"/>
      <c r="AW1548" s="14"/>
      <c r="AX1548" s="14"/>
      <c r="AY1548" s="14"/>
      <c r="AZ1548" s="14"/>
      <c r="BA1548" s="14"/>
      <c r="BB1548" s="14"/>
      <c r="BC1548" s="14"/>
      <c r="BD1548" s="14"/>
      <c r="BE1548" s="14"/>
      <c r="BF1548" s="14"/>
      <c r="BG1548" s="14"/>
      <c r="BH1548" s="14"/>
      <c r="BI1548" s="14"/>
    </row>
    <row r="1549" spans="1:61" x14ac:dyDescent="0.25">
      <c r="A1549">
        <v>1548</v>
      </c>
      <c r="B1549" s="3">
        <v>2025</v>
      </c>
      <c r="C1549" s="3">
        <v>3</v>
      </c>
      <c r="D1549" t="s">
        <v>16</v>
      </c>
      <c r="E1549" s="21">
        <v>45741.828154756942</v>
      </c>
      <c r="F1549" t="s">
        <v>882</v>
      </c>
      <c r="G1549" t="s">
        <v>111</v>
      </c>
      <c r="H1549" t="s">
        <v>78</v>
      </c>
      <c r="I1549" t="s">
        <v>78</v>
      </c>
      <c r="J1549" t="s">
        <v>97</v>
      </c>
      <c r="K1549" t="s">
        <v>97</v>
      </c>
      <c r="L1549" t="s">
        <v>36</v>
      </c>
      <c r="M1549" t="s">
        <v>36</v>
      </c>
      <c r="N1549" t="s">
        <v>43</v>
      </c>
      <c r="O1549" t="s">
        <v>1832</v>
      </c>
      <c r="P1549" t="s">
        <v>5195</v>
      </c>
      <c r="Q1549" t="s">
        <v>5196</v>
      </c>
      <c r="R1549" t="s">
        <v>5197</v>
      </c>
      <c r="S1549" t="s">
        <v>5198</v>
      </c>
      <c r="T1549" s="4">
        <v>1990</v>
      </c>
      <c r="U1549" s="4">
        <v>14</v>
      </c>
      <c r="V1549" s="3">
        <v>1</v>
      </c>
      <c r="W1549" t="s">
        <v>208</v>
      </c>
      <c r="X1549" t="s">
        <v>229</v>
      </c>
      <c r="Y1549">
        <v>322</v>
      </c>
      <c r="Z1549" s="14">
        <v>1</v>
      </c>
      <c r="AA1549" s="14"/>
      <c r="AB1549" s="14"/>
      <c r="AC1549" s="14"/>
      <c r="AD1549" s="14"/>
      <c r="AE1549" s="14"/>
      <c r="AF1549" s="14"/>
      <c r="AG1549" s="14"/>
      <c r="AH1549" s="14"/>
      <c r="AI1549" s="14">
        <v>1</v>
      </c>
      <c r="AJ1549" s="14">
        <v>1</v>
      </c>
      <c r="AK1549" s="14"/>
      <c r="AL1549" s="14"/>
      <c r="AM1549" s="14"/>
      <c r="AN1549" s="14">
        <v>3</v>
      </c>
      <c r="AO1549" s="14">
        <v>3</v>
      </c>
      <c r="AP1549" s="14">
        <v>3</v>
      </c>
      <c r="AQ1549" s="14"/>
      <c r="AR1549" s="14"/>
      <c r="AS1549" s="14"/>
      <c r="AT1549" s="14">
        <v>1</v>
      </c>
      <c r="AU1549" s="14">
        <v>1</v>
      </c>
      <c r="AV1549" s="14"/>
      <c r="AW1549" s="14"/>
      <c r="AX1549" s="14"/>
      <c r="AY1549" s="14"/>
      <c r="AZ1549" s="14"/>
      <c r="BA1549" s="14"/>
      <c r="BB1549" s="14"/>
      <c r="BC1549" s="14"/>
      <c r="BD1549" s="14"/>
      <c r="BE1549" s="14"/>
      <c r="BF1549" s="14"/>
      <c r="BG1549" s="14"/>
      <c r="BH1549" s="14"/>
      <c r="BI1549" s="14"/>
    </row>
    <row r="1550" spans="1:61" x14ac:dyDescent="0.25">
      <c r="A1550">
        <v>1549</v>
      </c>
      <c r="B1550" s="3">
        <v>2025</v>
      </c>
      <c r="C1550" s="3">
        <v>3</v>
      </c>
      <c r="D1550" t="s">
        <v>16</v>
      </c>
      <c r="E1550" s="21">
        <v>45742.013255300917</v>
      </c>
      <c r="F1550" t="s">
        <v>882</v>
      </c>
      <c r="G1550" t="s">
        <v>111</v>
      </c>
      <c r="H1550" t="s">
        <v>78</v>
      </c>
      <c r="I1550" t="s">
        <v>78</v>
      </c>
      <c r="J1550" t="s">
        <v>97</v>
      </c>
      <c r="K1550" t="s">
        <v>97</v>
      </c>
      <c r="L1550" t="s">
        <v>39</v>
      </c>
      <c r="M1550" t="s">
        <v>39</v>
      </c>
      <c r="N1550" t="s">
        <v>1936</v>
      </c>
      <c r="O1550" t="s">
        <v>1832</v>
      </c>
      <c r="P1550" t="s">
        <v>5199</v>
      </c>
      <c r="Q1550" t="s">
        <v>5200</v>
      </c>
      <c r="S1550" t="s">
        <v>5201</v>
      </c>
      <c r="T1550" s="4">
        <v>2000</v>
      </c>
      <c r="U1550" s="4">
        <v>8</v>
      </c>
      <c r="V1550" s="3">
        <v>1</v>
      </c>
      <c r="W1550" t="s">
        <v>208</v>
      </c>
      <c r="X1550" t="s">
        <v>229</v>
      </c>
      <c r="Y1550">
        <v>323</v>
      </c>
      <c r="Z1550" s="14"/>
      <c r="AA1550" s="14"/>
      <c r="AB1550" s="14">
        <v>4</v>
      </c>
      <c r="AC1550" s="14"/>
      <c r="AD1550" s="14"/>
      <c r="AE1550" s="14">
        <v>4</v>
      </c>
      <c r="AF1550" s="14"/>
      <c r="AG1550" s="14"/>
      <c r="AH1550" s="14"/>
      <c r="AI1550" s="14"/>
      <c r="AJ1550" s="14"/>
      <c r="AK1550" s="14"/>
      <c r="AL1550" s="14"/>
      <c r="AM1550" s="14"/>
      <c r="AN1550" s="14"/>
      <c r="AO1550" s="14"/>
      <c r="AP1550" s="14"/>
      <c r="AQ1550" s="14"/>
      <c r="AR1550" s="14"/>
      <c r="AS1550" s="14"/>
      <c r="AT1550" s="14"/>
      <c r="AU1550" s="14"/>
      <c r="AV1550" s="14"/>
      <c r="AW1550" s="14"/>
      <c r="AX1550" s="14"/>
      <c r="AY1550" s="14"/>
      <c r="AZ1550" s="14"/>
      <c r="BA1550" s="14"/>
      <c r="BB1550" s="14"/>
      <c r="BC1550" s="14"/>
      <c r="BD1550" s="14"/>
      <c r="BE1550" s="14"/>
      <c r="BF1550" s="14"/>
      <c r="BG1550" s="14"/>
      <c r="BH1550" s="14"/>
      <c r="BI1550" s="14"/>
    </row>
    <row r="1551" spans="1:61" x14ac:dyDescent="0.25">
      <c r="A1551">
        <v>1550</v>
      </c>
      <c r="B1551" s="3">
        <v>2025</v>
      </c>
      <c r="C1551" s="3">
        <v>3</v>
      </c>
      <c r="D1551" t="s">
        <v>16</v>
      </c>
      <c r="E1551" s="21">
        <v>45743.168627314823</v>
      </c>
      <c r="F1551" t="s">
        <v>882</v>
      </c>
      <c r="G1551" t="s">
        <v>111</v>
      </c>
      <c r="H1551" t="s">
        <v>78</v>
      </c>
      <c r="I1551" t="s">
        <v>78</v>
      </c>
      <c r="J1551" t="s">
        <v>98</v>
      </c>
      <c r="K1551" t="s">
        <v>98</v>
      </c>
      <c r="L1551" t="s">
        <v>33</v>
      </c>
      <c r="M1551" t="s">
        <v>33</v>
      </c>
      <c r="N1551" t="s">
        <v>854</v>
      </c>
      <c r="O1551" t="s">
        <v>1832</v>
      </c>
      <c r="P1551" t="s">
        <v>214</v>
      </c>
      <c r="Q1551" t="s">
        <v>5202</v>
      </c>
      <c r="S1551" t="s">
        <v>5203</v>
      </c>
      <c r="T1551" s="4">
        <v>1755</v>
      </c>
      <c r="U1551" s="4">
        <v>12</v>
      </c>
      <c r="V1551" s="3">
        <v>1</v>
      </c>
      <c r="W1551" t="s">
        <v>208</v>
      </c>
      <c r="X1551" t="s">
        <v>229</v>
      </c>
      <c r="Y1551">
        <v>324</v>
      </c>
      <c r="Z1551" s="14">
        <v>1</v>
      </c>
      <c r="AA1551" s="14"/>
      <c r="AB1551" s="14"/>
      <c r="AC1551" s="14"/>
      <c r="AD1551" s="14"/>
      <c r="AE1551" s="14"/>
      <c r="AF1551" s="14"/>
      <c r="AG1551" s="14"/>
      <c r="AH1551" s="14"/>
      <c r="AI1551" s="14">
        <v>1</v>
      </c>
      <c r="AJ1551" s="14">
        <v>1</v>
      </c>
      <c r="AK1551" s="14"/>
      <c r="AL1551" s="14"/>
      <c r="AM1551" s="14"/>
      <c r="AN1551" s="14">
        <v>3</v>
      </c>
      <c r="AO1551" s="14">
        <v>3</v>
      </c>
      <c r="AP1551" s="14">
        <v>3</v>
      </c>
      <c r="AQ1551" s="14"/>
      <c r="AR1551" s="14"/>
      <c r="AS1551" s="14"/>
      <c r="AT1551" s="14"/>
      <c r="AU1551" s="14"/>
      <c r="AV1551" s="14"/>
      <c r="AW1551" s="14"/>
      <c r="AX1551" s="14"/>
      <c r="AY1551" s="14"/>
      <c r="AZ1551" s="14"/>
      <c r="BA1551" s="14"/>
      <c r="BB1551" s="14"/>
      <c r="BC1551" s="14"/>
      <c r="BD1551" s="14"/>
      <c r="BE1551" s="14"/>
      <c r="BF1551" s="14"/>
      <c r="BG1551" s="14"/>
      <c r="BH1551" s="14"/>
      <c r="BI1551" s="14"/>
    </row>
    <row r="1552" spans="1:61" x14ac:dyDescent="0.25">
      <c r="A1552">
        <v>1551</v>
      </c>
      <c r="B1552" s="3">
        <v>2025</v>
      </c>
      <c r="C1552" s="3">
        <v>3</v>
      </c>
      <c r="D1552" t="s">
        <v>16</v>
      </c>
      <c r="E1552" s="21">
        <v>45743.48982357639</v>
      </c>
      <c r="F1552" t="s">
        <v>882</v>
      </c>
      <c r="G1552" t="s">
        <v>111</v>
      </c>
      <c r="H1552" t="s">
        <v>78</v>
      </c>
      <c r="I1552" t="s">
        <v>78</v>
      </c>
      <c r="J1552" t="s">
        <v>97</v>
      </c>
      <c r="K1552" t="s">
        <v>97</v>
      </c>
      <c r="L1552" t="s">
        <v>38</v>
      </c>
      <c r="M1552" t="s">
        <v>38</v>
      </c>
      <c r="N1552" t="s">
        <v>542</v>
      </c>
      <c r="O1552" t="s">
        <v>1832</v>
      </c>
      <c r="P1552" t="s">
        <v>5204</v>
      </c>
      <c r="Q1552" t="s">
        <v>5205</v>
      </c>
      <c r="S1552" t="s">
        <v>5206</v>
      </c>
      <c r="T1552" s="4">
        <v>2845</v>
      </c>
      <c r="U1552" s="4">
        <v>18</v>
      </c>
      <c r="V1552" s="3">
        <v>1</v>
      </c>
      <c r="W1552" t="s">
        <v>208</v>
      </c>
      <c r="X1552" t="s">
        <v>229</v>
      </c>
      <c r="Y1552">
        <v>325</v>
      </c>
      <c r="Z1552" s="14">
        <v>2</v>
      </c>
      <c r="AA1552" s="14"/>
      <c r="AB1552" s="14"/>
      <c r="AC1552" s="14"/>
      <c r="AD1552" s="14"/>
      <c r="AE1552" s="14"/>
      <c r="AF1552" s="14">
        <v>2</v>
      </c>
      <c r="AG1552" s="14"/>
      <c r="AH1552" s="14"/>
      <c r="AI1552" s="14">
        <v>1</v>
      </c>
      <c r="AJ1552" s="14">
        <v>1</v>
      </c>
      <c r="AK1552" s="14"/>
      <c r="AL1552" s="14"/>
      <c r="AM1552" s="14">
        <v>1</v>
      </c>
      <c r="AN1552" s="14">
        <v>2</v>
      </c>
      <c r="AO1552" s="14">
        <v>2</v>
      </c>
      <c r="AP1552" s="14">
        <v>3</v>
      </c>
      <c r="AQ1552" s="14"/>
      <c r="AR1552" s="14"/>
      <c r="AS1552" s="14"/>
      <c r="AT1552" s="14">
        <v>2</v>
      </c>
      <c r="AU1552" s="14">
        <v>2</v>
      </c>
      <c r="AV1552" s="14"/>
      <c r="AW1552" s="14"/>
      <c r="AX1552" s="14"/>
      <c r="AY1552" s="14"/>
      <c r="AZ1552" s="14"/>
      <c r="BA1552" s="14"/>
      <c r="BB1552" s="14"/>
      <c r="BC1552" s="14"/>
      <c r="BD1552" s="14"/>
      <c r="BE1552" s="14"/>
      <c r="BF1552" s="14"/>
      <c r="BG1552" s="14"/>
      <c r="BH1552" s="14"/>
      <c r="BI1552" s="14"/>
    </row>
    <row r="1553" spans="1:61" x14ac:dyDescent="0.25">
      <c r="A1553">
        <v>1552</v>
      </c>
      <c r="B1553" s="3">
        <v>2025</v>
      </c>
      <c r="C1553" s="3">
        <v>3</v>
      </c>
      <c r="D1553" t="s">
        <v>16</v>
      </c>
      <c r="E1553" s="21">
        <v>45743.502131979163</v>
      </c>
      <c r="F1553" t="s">
        <v>882</v>
      </c>
      <c r="G1553" t="s">
        <v>111</v>
      </c>
      <c r="H1553" t="s">
        <v>78</v>
      </c>
      <c r="I1553" t="s">
        <v>78</v>
      </c>
      <c r="J1553" t="s">
        <v>98</v>
      </c>
      <c r="K1553" t="s">
        <v>98</v>
      </c>
      <c r="L1553" t="s">
        <v>32</v>
      </c>
      <c r="M1553" t="s">
        <v>32</v>
      </c>
      <c r="N1553" t="s">
        <v>4296</v>
      </c>
      <c r="O1553" t="s">
        <v>1832</v>
      </c>
      <c r="P1553" t="s">
        <v>5207</v>
      </c>
      <c r="Q1553" t="s">
        <v>5208</v>
      </c>
      <c r="S1553" t="s">
        <v>5209</v>
      </c>
      <c r="T1553" s="4">
        <v>1250</v>
      </c>
      <c r="U1553" s="4">
        <v>6</v>
      </c>
      <c r="V1553" s="3">
        <v>1</v>
      </c>
      <c r="W1553" t="s">
        <v>208</v>
      </c>
      <c r="X1553" t="s">
        <v>229</v>
      </c>
      <c r="Y1553">
        <v>326</v>
      </c>
      <c r="Z1553" s="14"/>
      <c r="AA1553" s="14">
        <v>2</v>
      </c>
      <c r="AB1553" s="14">
        <v>2</v>
      </c>
      <c r="AC1553" s="14"/>
      <c r="AD1553" s="14"/>
      <c r="AE1553" s="14"/>
      <c r="AF1553" s="14"/>
      <c r="AG1553" s="14"/>
      <c r="AH1553" s="14"/>
      <c r="AI1553" s="14">
        <v>2</v>
      </c>
      <c r="AJ1553" s="14"/>
      <c r="AK1553" s="14"/>
      <c r="AL1553" s="14"/>
      <c r="AM1553" s="14"/>
      <c r="AN1553" s="14"/>
      <c r="AO1553" s="14"/>
      <c r="AP1553" s="14"/>
      <c r="AQ1553" s="14"/>
      <c r="AR1553" s="14"/>
      <c r="AS1553" s="14"/>
      <c r="AT1553" s="14"/>
      <c r="AU1553" s="14"/>
      <c r="AV1553" s="14"/>
      <c r="AW1553" s="14"/>
      <c r="AX1553" s="14"/>
      <c r="AY1553" s="14"/>
      <c r="AZ1553" s="14"/>
      <c r="BA1553" s="14"/>
      <c r="BB1553" s="14"/>
      <c r="BC1553" s="14"/>
      <c r="BD1553" s="14"/>
      <c r="BE1553" s="14"/>
      <c r="BF1553" s="14"/>
      <c r="BG1553" s="14"/>
      <c r="BH1553" s="14"/>
      <c r="BI1553" s="14"/>
    </row>
    <row r="1554" spans="1:61" x14ac:dyDescent="0.25">
      <c r="A1554">
        <v>1553</v>
      </c>
      <c r="B1554" s="3">
        <v>2025</v>
      </c>
      <c r="C1554" s="3">
        <v>3</v>
      </c>
      <c r="D1554" t="s">
        <v>16</v>
      </c>
      <c r="E1554" s="21">
        <v>45743.591070300929</v>
      </c>
      <c r="F1554" t="s">
        <v>565</v>
      </c>
      <c r="G1554" t="s">
        <v>114</v>
      </c>
      <c r="H1554" t="s">
        <v>80</v>
      </c>
      <c r="I1554" t="s">
        <v>80</v>
      </c>
      <c r="J1554" t="s">
        <v>97</v>
      </c>
      <c r="K1554" t="s">
        <v>97</v>
      </c>
      <c r="L1554" t="s">
        <v>34</v>
      </c>
      <c r="M1554" t="s">
        <v>34</v>
      </c>
      <c r="N1554" t="s">
        <v>598</v>
      </c>
      <c r="O1554" t="s">
        <v>1832</v>
      </c>
      <c r="P1554" t="s">
        <v>5210</v>
      </c>
      <c r="Q1554" t="s">
        <v>5211</v>
      </c>
      <c r="S1554" t="s">
        <v>5212</v>
      </c>
      <c r="T1554" s="4">
        <v>1470</v>
      </c>
      <c r="U1554" s="4">
        <v>6</v>
      </c>
      <c r="V1554" s="3">
        <v>1</v>
      </c>
      <c r="W1554" t="s">
        <v>208</v>
      </c>
      <c r="X1554" t="s">
        <v>229</v>
      </c>
      <c r="Y1554">
        <v>327</v>
      </c>
      <c r="Z1554" s="14"/>
      <c r="AA1554" s="14"/>
      <c r="AB1554" s="14"/>
      <c r="AC1554" s="14"/>
      <c r="AD1554" s="14">
        <v>6</v>
      </c>
      <c r="AE1554" s="14"/>
      <c r="AF1554" s="14"/>
      <c r="AG1554" s="14"/>
      <c r="AH1554" s="14"/>
      <c r="AI1554" s="14"/>
      <c r="AJ1554" s="14"/>
      <c r="AK1554" s="14"/>
      <c r="AL1554" s="14"/>
      <c r="AM1554" s="14"/>
      <c r="AN1554" s="14"/>
      <c r="AO1554" s="14"/>
      <c r="AP1554" s="14"/>
      <c r="AQ1554" s="14"/>
      <c r="AR1554" s="14"/>
      <c r="AS1554" s="14"/>
      <c r="AT1554" s="14"/>
      <c r="AU1554" s="14"/>
      <c r="AV1554" s="14"/>
      <c r="AW1554" s="14"/>
      <c r="AX1554" s="14"/>
      <c r="AY1554" s="14"/>
      <c r="AZ1554" s="14"/>
      <c r="BA1554" s="14"/>
      <c r="BB1554" s="14"/>
      <c r="BC1554" s="14"/>
      <c r="BD1554" s="14"/>
      <c r="BE1554" s="14"/>
      <c r="BF1554" s="14"/>
      <c r="BG1554" s="14"/>
      <c r="BH1554" s="14"/>
      <c r="BI1554" s="14"/>
    </row>
    <row r="1555" spans="1:61" x14ac:dyDescent="0.25">
      <c r="A1555">
        <v>1554</v>
      </c>
      <c r="B1555" s="3">
        <v>2025</v>
      </c>
      <c r="C1555" s="3">
        <v>3</v>
      </c>
      <c r="D1555" t="s">
        <v>16</v>
      </c>
      <c r="E1555" s="21">
        <v>45743.693872245371</v>
      </c>
      <c r="F1555" t="s">
        <v>112</v>
      </c>
      <c r="G1555" t="s">
        <v>112</v>
      </c>
      <c r="H1555" t="s">
        <v>78</v>
      </c>
      <c r="I1555" t="s">
        <v>78</v>
      </c>
      <c r="J1555" t="s">
        <v>97</v>
      </c>
      <c r="K1555" t="s">
        <v>97</v>
      </c>
      <c r="L1555" t="s">
        <v>34</v>
      </c>
      <c r="M1555" t="s">
        <v>34</v>
      </c>
      <c r="N1555" t="s">
        <v>633</v>
      </c>
      <c r="O1555" t="s">
        <v>1832</v>
      </c>
      <c r="P1555" t="s">
        <v>5213</v>
      </c>
      <c r="Q1555" t="s">
        <v>5214</v>
      </c>
      <c r="S1555" t="s">
        <v>5215</v>
      </c>
      <c r="T1555" s="4">
        <v>1755</v>
      </c>
      <c r="U1555" s="4">
        <v>12</v>
      </c>
      <c r="V1555" s="3">
        <v>1</v>
      </c>
      <c r="W1555" t="s">
        <v>208</v>
      </c>
      <c r="X1555" t="s">
        <v>229</v>
      </c>
      <c r="Y1555">
        <v>328</v>
      </c>
      <c r="Z1555" s="14">
        <v>1</v>
      </c>
      <c r="AA1555" s="14"/>
      <c r="AB1555" s="14"/>
      <c r="AC1555" s="14"/>
      <c r="AD1555" s="14"/>
      <c r="AE1555" s="14"/>
      <c r="AF1555" s="14"/>
      <c r="AG1555" s="14"/>
      <c r="AH1555" s="14"/>
      <c r="AI1555" s="14">
        <v>1</v>
      </c>
      <c r="AJ1555" s="14">
        <v>1</v>
      </c>
      <c r="AK1555" s="14"/>
      <c r="AL1555" s="14"/>
      <c r="AM1555" s="14"/>
      <c r="AN1555" s="14">
        <v>3</v>
      </c>
      <c r="AO1555" s="14">
        <v>3</v>
      </c>
      <c r="AP1555" s="14">
        <v>3</v>
      </c>
      <c r="AQ1555" s="14"/>
      <c r="AR1555" s="14"/>
      <c r="AS1555" s="14"/>
      <c r="AT1555" s="14"/>
      <c r="AU1555" s="14"/>
      <c r="AV1555" s="14"/>
      <c r="AW1555" s="14"/>
      <c r="AX1555" s="14"/>
      <c r="AY1555" s="14"/>
      <c r="AZ1555" s="14"/>
      <c r="BA1555" s="14"/>
      <c r="BB1555" s="14"/>
      <c r="BC1555" s="14"/>
      <c r="BD1555" s="14"/>
      <c r="BE1555" s="14"/>
      <c r="BF1555" s="14"/>
      <c r="BG1555" s="14"/>
      <c r="BH1555" s="14"/>
      <c r="BI1555" s="14"/>
    </row>
    <row r="1556" spans="1:61" x14ac:dyDescent="0.25">
      <c r="A1556">
        <v>1555</v>
      </c>
      <c r="B1556" s="3">
        <v>2025</v>
      </c>
      <c r="C1556" s="3">
        <v>3</v>
      </c>
      <c r="D1556" t="s">
        <v>16</v>
      </c>
      <c r="E1556" s="21">
        <v>45743.6997634375</v>
      </c>
      <c r="F1556" t="s">
        <v>112</v>
      </c>
      <c r="G1556" t="s">
        <v>112</v>
      </c>
      <c r="H1556" t="s">
        <v>78</v>
      </c>
      <c r="I1556" t="s">
        <v>78</v>
      </c>
      <c r="J1556" t="s">
        <v>98</v>
      </c>
      <c r="K1556" t="s">
        <v>98</v>
      </c>
      <c r="L1556" t="s">
        <v>32</v>
      </c>
      <c r="M1556" t="s">
        <v>32</v>
      </c>
      <c r="N1556" t="s">
        <v>2575</v>
      </c>
      <c r="O1556" t="s">
        <v>1832</v>
      </c>
      <c r="P1556" t="s">
        <v>5216</v>
      </c>
      <c r="Q1556" t="s">
        <v>5217</v>
      </c>
      <c r="S1556" t="s">
        <v>5218</v>
      </c>
      <c r="T1556" s="4">
        <v>1585</v>
      </c>
      <c r="U1556" s="4">
        <v>11</v>
      </c>
      <c r="V1556" s="3">
        <v>1</v>
      </c>
      <c r="W1556" t="s">
        <v>208</v>
      </c>
      <c r="X1556" t="s">
        <v>229</v>
      </c>
      <c r="Y1556">
        <v>329</v>
      </c>
      <c r="Z1556" s="14">
        <v>2</v>
      </c>
      <c r="AA1556" s="14"/>
      <c r="AB1556" s="14"/>
      <c r="AC1556" s="14"/>
      <c r="AD1556" s="14"/>
      <c r="AE1556" s="14"/>
      <c r="AF1556" s="14"/>
      <c r="AG1556" s="14"/>
      <c r="AH1556" s="14"/>
      <c r="AI1556" s="14"/>
      <c r="AJ1556" s="14"/>
      <c r="AK1556" s="14"/>
      <c r="AL1556" s="14"/>
      <c r="AM1556" s="14"/>
      <c r="AN1556" s="14">
        <v>2</v>
      </c>
      <c r="AO1556" s="14">
        <v>2</v>
      </c>
      <c r="AP1556" s="14">
        <v>3</v>
      </c>
      <c r="AQ1556" s="14"/>
      <c r="AR1556" s="14"/>
      <c r="AS1556" s="14"/>
      <c r="AT1556" s="14">
        <v>2</v>
      </c>
      <c r="AU1556" s="14"/>
      <c r="AV1556" s="14"/>
      <c r="AW1556" s="14"/>
      <c r="AX1556" s="14"/>
      <c r="AY1556" s="14"/>
      <c r="AZ1556" s="14"/>
      <c r="BA1556" s="14"/>
      <c r="BB1556" s="14"/>
      <c r="BC1556" s="14"/>
      <c r="BD1556" s="14"/>
      <c r="BE1556" s="14"/>
      <c r="BF1556" s="14"/>
      <c r="BG1556" s="14"/>
      <c r="BH1556" s="14"/>
      <c r="BI1556" s="14"/>
    </row>
    <row r="1557" spans="1:61" x14ac:dyDescent="0.25">
      <c r="A1557">
        <v>1556</v>
      </c>
      <c r="B1557" s="3">
        <v>2025</v>
      </c>
      <c r="C1557" s="3">
        <v>3</v>
      </c>
      <c r="D1557" t="s">
        <v>16</v>
      </c>
      <c r="E1557" s="21">
        <v>45743.703285729163</v>
      </c>
      <c r="F1557" t="s">
        <v>112</v>
      </c>
      <c r="G1557" t="s">
        <v>112</v>
      </c>
      <c r="H1557" t="s">
        <v>78</v>
      </c>
      <c r="I1557" t="s">
        <v>78</v>
      </c>
      <c r="J1557" t="s">
        <v>98</v>
      </c>
      <c r="K1557" t="s">
        <v>98</v>
      </c>
      <c r="L1557" t="s">
        <v>32</v>
      </c>
      <c r="M1557" t="s">
        <v>32</v>
      </c>
      <c r="N1557" t="s">
        <v>809</v>
      </c>
      <c r="O1557" t="s">
        <v>1832</v>
      </c>
      <c r="P1557" t="s">
        <v>3509</v>
      </c>
      <c r="Q1557" t="s">
        <v>5219</v>
      </c>
      <c r="S1557" t="s">
        <v>5220</v>
      </c>
      <c r="T1557" s="4">
        <v>590</v>
      </c>
      <c r="U1557" s="4">
        <v>5</v>
      </c>
      <c r="V1557" s="3">
        <v>1</v>
      </c>
      <c r="W1557" t="s">
        <v>208</v>
      </c>
      <c r="X1557" t="s">
        <v>229</v>
      </c>
      <c r="Y1557">
        <v>330</v>
      </c>
      <c r="Z1557" s="14"/>
      <c r="AA1557" s="14"/>
      <c r="AB1557" s="14"/>
      <c r="AC1557" s="14"/>
      <c r="AD1557" s="14"/>
      <c r="AE1557" s="14"/>
      <c r="AF1557" s="14"/>
      <c r="AG1557" s="14"/>
      <c r="AH1557" s="14"/>
      <c r="AI1557" s="14"/>
      <c r="AJ1557" s="14">
        <v>4</v>
      </c>
      <c r="AK1557" s="14">
        <v>1</v>
      </c>
      <c r="AL1557" s="14"/>
      <c r="AM1557" s="14"/>
      <c r="AN1557" s="14"/>
      <c r="AO1557" s="14"/>
      <c r="AP1557" s="14"/>
      <c r="AQ1557" s="14"/>
      <c r="AR1557" s="14"/>
      <c r="AS1557" s="14"/>
      <c r="AT1557" s="14"/>
      <c r="AU1557" s="14"/>
      <c r="AV1557" s="14"/>
      <c r="AW1557" s="14"/>
      <c r="AX1557" s="14"/>
      <c r="AY1557" s="14"/>
      <c r="AZ1557" s="14"/>
      <c r="BA1557" s="14"/>
      <c r="BB1557" s="14"/>
      <c r="BC1557" s="14"/>
      <c r="BD1557" s="14"/>
      <c r="BE1557" s="14"/>
      <c r="BF1557" s="14"/>
      <c r="BG1557" s="14"/>
      <c r="BH1557" s="14"/>
      <c r="BI1557" s="14"/>
    </row>
    <row r="1558" spans="1:61" x14ac:dyDescent="0.25">
      <c r="A1558">
        <v>1557</v>
      </c>
      <c r="B1558" s="3">
        <v>2025</v>
      </c>
      <c r="C1558" s="3">
        <v>3</v>
      </c>
      <c r="D1558" t="s">
        <v>16</v>
      </c>
      <c r="E1558" s="21">
        <v>45745.780047592591</v>
      </c>
      <c r="F1558" t="s">
        <v>112</v>
      </c>
      <c r="G1558" t="s">
        <v>112</v>
      </c>
      <c r="H1558" t="s">
        <v>78</v>
      </c>
      <c r="I1558" t="s">
        <v>78</v>
      </c>
      <c r="J1558" t="s">
        <v>632</v>
      </c>
      <c r="K1558" t="s">
        <v>101</v>
      </c>
      <c r="L1558" t="s">
        <v>34</v>
      </c>
      <c r="M1558" t="s">
        <v>34</v>
      </c>
      <c r="N1558" t="s">
        <v>673</v>
      </c>
      <c r="O1558" t="s">
        <v>1832</v>
      </c>
      <c r="P1558" t="s">
        <v>5221</v>
      </c>
      <c r="Q1558" t="s">
        <v>5222</v>
      </c>
      <c r="S1558" t="s">
        <v>3187</v>
      </c>
      <c r="T1558" s="4">
        <v>960</v>
      </c>
      <c r="U1558" s="4">
        <v>4</v>
      </c>
      <c r="V1558" s="3">
        <v>1</v>
      </c>
      <c r="W1558" t="s">
        <v>208</v>
      </c>
      <c r="X1558" t="s">
        <v>229</v>
      </c>
      <c r="Y1558">
        <v>331</v>
      </c>
      <c r="Z1558" s="14"/>
      <c r="AA1558" s="14">
        <v>4</v>
      </c>
      <c r="AB1558" s="14"/>
      <c r="AC1558" s="14"/>
      <c r="AD1558" s="14"/>
      <c r="AE1558" s="14"/>
      <c r="AF1558" s="14"/>
      <c r="AG1558" s="14"/>
      <c r="AH1558" s="14"/>
      <c r="AI1558" s="14"/>
      <c r="AJ1558" s="14"/>
      <c r="AK1558" s="14"/>
      <c r="AL1558" s="14"/>
      <c r="AM1558" s="14"/>
      <c r="AN1558" s="14"/>
      <c r="AO1558" s="14"/>
      <c r="AP1558" s="14"/>
      <c r="AQ1558" s="14"/>
      <c r="AR1558" s="14"/>
      <c r="AS1558" s="14"/>
      <c r="AT1558" s="14"/>
      <c r="AU1558" s="14"/>
      <c r="AV1558" s="14"/>
      <c r="AW1558" s="14"/>
      <c r="AX1558" s="14"/>
      <c r="AY1558" s="14"/>
      <c r="AZ1558" s="14"/>
      <c r="BA1558" s="14"/>
      <c r="BB1558" s="14"/>
      <c r="BC1558" s="14"/>
      <c r="BD1558" s="14"/>
      <c r="BE1558" s="14"/>
      <c r="BF1558" s="14"/>
      <c r="BG1558" s="14"/>
      <c r="BH1558" s="14"/>
      <c r="BI1558" s="14"/>
    </row>
    <row r="1559" spans="1:61" x14ac:dyDescent="0.25">
      <c r="A1559">
        <v>1558</v>
      </c>
      <c r="B1559" s="3">
        <v>2025</v>
      </c>
      <c r="C1559" s="3">
        <v>4</v>
      </c>
      <c r="D1559" t="s">
        <v>17</v>
      </c>
      <c r="E1559" s="21">
        <v>45748.046999398153</v>
      </c>
      <c r="F1559" t="s">
        <v>112</v>
      </c>
      <c r="G1559" t="s">
        <v>112</v>
      </c>
      <c r="H1559" t="s">
        <v>78</v>
      </c>
      <c r="I1559" t="s">
        <v>78</v>
      </c>
      <c r="J1559" t="s">
        <v>97</v>
      </c>
      <c r="K1559" t="s">
        <v>97</v>
      </c>
      <c r="L1559" t="s">
        <v>36</v>
      </c>
      <c r="M1559" t="s">
        <v>36</v>
      </c>
      <c r="N1559" t="s">
        <v>825</v>
      </c>
      <c r="O1559" t="s">
        <v>1832</v>
      </c>
      <c r="P1559" t="s">
        <v>226</v>
      </c>
      <c r="Q1559" t="s">
        <v>227</v>
      </c>
      <c r="R1559" t="s">
        <v>5223</v>
      </c>
      <c r="S1559" t="s">
        <v>5224</v>
      </c>
      <c r="T1559" s="4">
        <v>5205</v>
      </c>
      <c r="U1559" s="4">
        <v>17</v>
      </c>
      <c r="V1559" s="3">
        <v>1</v>
      </c>
      <c r="W1559" t="s">
        <v>228</v>
      </c>
      <c r="X1559" t="s">
        <v>229</v>
      </c>
      <c r="Y1559">
        <v>332</v>
      </c>
      <c r="Z1559" s="14"/>
      <c r="AA1559" s="14"/>
      <c r="AB1559" s="14">
        <v>1</v>
      </c>
      <c r="AC1559" s="14"/>
      <c r="AD1559" s="14"/>
      <c r="AE1559" s="14"/>
      <c r="AF1559" s="14"/>
      <c r="AG1559" s="14"/>
      <c r="AH1559" s="14"/>
      <c r="AI1559" s="14">
        <v>1</v>
      </c>
      <c r="AJ1559" s="14">
        <v>1</v>
      </c>
      <c r="AK1559" s="14">
        <v>2</v>
      </c>
      <c r="AL1559" s="14"/>
      <c r="AM1559" s="14">
        <v>2</v>
      </c>
      <c r="AN1559" s="14">
        <v>3</v>
      </c>
      <c r="AO1559" s="14">
        <v>3</v>
      </c>
      <c r="AP1559" s="14">
        <v>3</v>
      </c>
      <c r="AQ1559" s="14"/>
      <c r="AR1559" s="14"/>
      <c r="AS1559" s="14"/>
      <c r="AT1559" s="14"/>
      <c r="AU1559" s="14">
        <v>1</v>
      </c>
      <c r="AV1559" s="14"/>
      <c r="AW1559" s="14"/>
      <c r="AX1559" s="14"/>
      <c r="AY1559" s="14"/>
      <c r="AZ1559" s="14"/>
      <c r="BA1559" s="14"/>
      <c r="BB1559" s="14"/>
      <c r="BC1559" s="14"/>
      <c r="BD1559" s="14"/>
      <c r="BE1559" s="14"/>
      <c r="BF1559" s="14"/>
      <c r="BG1559" s="14"/>
      <c r="BH1559" s="14"/>
      <c r="BI1559" s="14"/>
    </row>
    <row r="1560" spans="1:61" x14ac:dyDescent="0.25">
      <c r="A1560">
        <v>1559</v>
      </c>
      <c r="B1560" s="3">
        <v>2025</v>
      </c>
      <c r="C1560" s="3">
        <v>3</v>
      </c>
      <c r="D1560" t="s">
        <v>16</v>
      </c>
      <c r="E1560" s="21">
        <v>45717.795989722217</v>
      </c>
      <c r="F1560" t="s">
        <v>541</v>
      </c>
      <c r="G1560" t="s">
        <v>110</v>
      </c>
      <c r="H1560" t="s">
        <v>78</v>
      </c>
      <c r="I1560" t="s">
        <v>78</v>
      </c>
      <c r="J1560" t="s">
        <v>97</v>
      </c>
      <c r="K1560" t="s">
        <v>97</v>
      </c>
      <c r="L1560" t="s">
        <v>37</v>
      </c>
      <c r="M1560" t="s">
        <v>37</v>
      </c>
      <c r="N1560" t="s">
        <v>689</v>
      </c>
      <c r="O1560" t="s">
        <v>1832</v>
      </c>
      <c r="P1560" t="s">
        <v>442</v>
      </c>
      <c r="Q1560" t="s">
        <v>5225</v>
      </c>
      <c r="R1560" t="s">
        <v>5226</v>
      </c>
      <c r="S1560" t="s">
        <v>5227</v>
      </c>
      <c r="T1560" s="4">
        <v>2560</v>
      </c>
      <c r="U1560" s="4">
        <v>17</v>
      </c>
      <c r="V1560" s="3">
        <v>1</v>
      </c>
      <c r="W1560" t="s">
        <v>208</v>
      </c>
      <c r="X1560" t="s">
        <v>229</v>
      </c>
      <c r="Y1560">
        <v>333</v>
      </c>
      <c r="Z1560" s="14">
        <v>1</v>
      </c>
      <c r="AA1560" s="14">
        <v>1</v>
      </c>
      <c r="AB1560" s="14">
        <v>1</v>
      </c>
      <c r="AC1560" s="14">
        <v>1</v>
      </c>
      <c r="AD1560" s="14">
        <v>1</v>
      </c>
      <c r="AE1560" s="14"/>
      <c r="AF1560" s="14"/>
      <c r="AG1560" s="14"/>
      <c r="AH1560" s="14"/>
      <c r="AI1560" s="14"/>
      <c r="AJ1560" s="14"/>
      <c r="AK1560" s="14">
        <v>2</v>
      </c>
      <c r="AL1560" s="14"/>
      <c r="AM1560" s="14"/>
      <c r="AN1560" s="14">
        <v>2</v>
      </c>
      <c r="AO1560" s="14">
        <v>2</v>
      </c>
      <c r="AP1560" s="14">
        <v>2</v>
      </c>
      <c r="AQ1560" s="14">
        <v>2</v>
      </c>
      <c r="AR1560" s="14"/>
      <c r="AS1560" s="14"/>
      <c r="AT1560" s="14">
        <v>2</v>
      </c>
      <c r="AU1560" s="14"/>
      <c r="AV1560" s="14"/>
      <c r="AW1560" s="14"/>
      <c r="AX1560" s="14"/>
      <c r="AY1560" s="14"/>
      <c r="AZ1560" s="14"/>
      <c r="BA1560" s="14"/>
      <c r="BB1560" s="14"/>
      <c r="BC1560" s="14"/>
      <c r="BD1560" s="14"/>
      <c r="BE1560" s="14"/>
      <c r="BF1560" s="14"/>
      <c r="BG1560" s="14"/>
      <c r="BH1560" s="14"/>
      <c r="BI1560" s="14"/>
    </row>
    <row r="1561" spans="1:61" x14ac:dyDescent="0.25">
      <c r="A1561">
        <v>1560</v>
      </c>
      <c r="B1561" s="3">
        <v>2025</v>
      </c>
      <c r="C1561" s="3">
        <v>3</v>
      </c>
      <c r="D1561" t="s">
        <v>16</v>
      </c>
      <c r="E1561" s="21">
        <v>45733.585320787039</v>
      </c>
      <c r="F1561" t="s">
        <v>541</v>
      </c>
      <c r="G1561" t="s">
        <v>110</v>
      </c>
      <c r="H1561" t="s">
        <v>80</v>
      </c>
      <c r="I1561" t="s">
        <v>80</v>
      </c>
      <c r="J1561" t="s">
        <v>97</v>
      </c>
      <c r="K1561" t="s">
        <v>97</v>
      </c>
      <c r="L1561" t="s">
        <v>39</v>
      </c>
      <c r="M1561" t="s">
        <v>39</v>
      </c>
      <c r="N1561" t="s">
        <v>1850</v>
      </c>
      <c r="O1561" t="s">
        <v>1832</v>
      </c>
      <c r="P1561" t="s">
        <v>5228</v>
      </c>
      <c r="Q1561" t="s">
        <v>5229</v>
      </c>
      <c r="S1561" t="s">
        <v>5230</v>
      </c>
      <c r="T1561" s="4">
        <v>1965</v>
      </c>
      <c r="U1561" s="4">
        <v>11</v>
      </c>
      <c r="V1561" s="3">
        <v>1</v>
      </c>
      <c r="W1561" t="s">
        <v>378</v>
      </c>
      <c r="X1561" t="s">
        <v>229</v>
      </c>
      <c r="Y1561">
        <v>334</v>
      </c>
      <c r="Z1561" s="14">
        <v>2</v>
      </c>
      <c r="AA1561" s="14"/>
      <c r="AB1561" s="14"/>
      <c r="AC1561" s="14"/>
      <c r="AD1561" s="14"/>
      <c r="AE1561" s="14"/>
      <c r="AF1561" s="14"/>
      <c r="AG1561" s="14"/>
      <c r="AH1561" s="14"/>
      <c r="AI1561" s="14"/>
      <c r="AJ1561" s="14"/>
      <c r="AK1561" s="14"/>
      <c r="AL1561" s="14"/>
      <c r="AM1561" s="14"/>
      <c r="AN1561" s="14">
        <v>2</v>
      </c>
      <c r="AO1561" s="14">
        <v>2</v>
      </c>
      <c r="AP1561" s="14">
        <v>3</v>
      </c>
      <c r="AQ1561" s="14"/>
      <c r="AR1561" s="14"/>
      <c r="AS1561" s="14"/>
      <c r="AT1561" s="14">
        <v>2</v>
      </c>
      <c r="AU1561" s="14"/>
      <c r="AV1561" s="14"/>
      <c r="AW1561" s="14"/>
      <c r="AX1561" s="14"/>
      <c r="AY1561" s="14"/>
      <c r="AZ1561" s="14"/>
      <c r="BA1561" s="14"/>
      <c r="BB1561" s="14"/>
      <c r="BC1561" s="14"/>
      <c r="BD1561" s="14"/>
      <c r="BE1561" s="14"/>
      <c r="BF1561" s="14"/>
      <c r="BG1561" s="14"/>
      <c r="BH1561" s="14"/>
      <c r="BI1561" s="14"/>
    </row>
    <row r="1562" spans="1:61" x14ac:dyDescent="0.25">
      <c r="A1562">
        <v>1561</v>
      </c>
      <c r="B1562" s="3">
        <v>2025</v>
      </c>
      <c r="C1562" s="3">
        <v>3</v>
      </c>
      <c r="D1562" t="s">
        <v>16</v>
      </c>
      <c r="E1562" s="21">
        <v>45733.710432673608</v>
      </c>
      <c r="F1562" t="s">
        <v>541</v>
      </c>
      <c r="G1562" t="s">
        <v>110</v>
      </c>
      <c r="H1562" t="s">
        <v>78</v>
      </c>
      <c r="I1562" t="s">
        <v>78</v>
      </c>
      <c r="J1562" t="s">
        <v>97</v>
      </c>
      <c r="K1562" t="s">
        <v>97</v>
      </c>
      <c r="L1562" t="s">
        <v>37</v>
      </c>
      <c r="M1562" t="s">
        <v>37</v>
      </c>
      <c r="N1562" t="s">
        <v>5231</v>
      </c>
      <c r="O1562" t="s">
        <v>1832</v>
      </c>
      <c r="P1562" t="s">
        <v>4531</v>
      </c>
      <c r="Q1562" t="s">
        <v>5232</v>
      </c>
      <c r="R1562" t="s">
        <v>5233</v>
      </c>
      <c r="S1562" t="s">
        <v>5234</v>
      </c>
      <c r="T1562" s="4">
        <v>1970</v>
      </c>
      <c r="U1562" s="4">
        <v>8</v>
      </c>
      <c r="V1562" s="3">
        <v>1</v>
      </c>
      <c r="W1562" t="s">
        <v>208</v>
      </c>
      <c r="X1562" t="s">
        <v>229</v>
      </c>
      <c r="Y1562">
        <v>335</v>
      </c>
      <c r="Z1562" s="14"/>
      <c r="AA1562" s="14">
        <v>2</v>
      </c>
      <c r="AB1562" s="14">
        <v>2</v>
      </c>
      <c r="AC1562" s="14"/>
      <c r="AD1562" s="14">
        <v>2</v>
      </c>
      <c r="AE1562" s="14">
        <v>2</v>
      </c>
      <c r="AF1562" s="14"/>
      <c r="AG1562" s="14"/>
      <c r="AH1562" s="14"/>
      <c r="AI1562" s="14"/>
      <c r="AJ1562" s="14"/>
      <c r="AK1562" s="14"/>
      <c r="AL1562" s="14"/>
      <c r="AM1562" s="14"/>
      <c r="AN1562" s="14"/>
      <c r="AO1562" s="14"/>
      <c r="AP1562" s="14"/>
      <c r="AQ1562" s="14"/>
      <c r="AR1562" s="14"/>
      <c r="AS1562" s="14"/>
      <c r="AT1562" s="14"/>
      <c r="AU1562" s="14"/>
      <c r="AV1562" s="14"/>
      <c r="AW1562" s="14"/>
      <c r="AX1562" s="14"/>
      <c r="AY1562" s="14"/>
      <c r="AZ1562" s="14"/>
      <c r="BA1562" s="14"/>
      <c r="BB1562" s="14"/>
      <c r="BC1562" s="14"/>
      <c r="BD1562" s="14"/>
      <c r="BE1562" s="14"/>
      <c r="BF1562" s="14"/>
      <c r="BG1562" s="14"/>
      <c r="BH1562" s="14"/>
      <c r="BI1562" s="14"/>
    </row>
    <row r="1563" spans="1:61" x14ac:dyDescent="0.25">
      <c r="A1563">
        <v>1562</v>
      </c>
      <c r="B1563" s="3">
        <v>2025</v>
      </c>
      <c r="C1563" s="3">
        <v>3</v>
      </c>
      <c r="D1563" t="s">
        <v>16</v>
      </c>
      <c r="E1563" s="21">
        <v>45737.062289687499</v>
      </c>
      <c r="F1563" t="s">
        <v>541</v>
      </c>
      <c r="G1563" t="s">
        <v>110</v>
      </c>
      <c r="H1563" t="s">
        <v>80</v>
      </c>
      <c r="I1563" t="s">
        <v>80</v>
      </c>
      <c r="J1563" t="s">
        <v>98</v>
      </c>
      <c r="K1563" t="s">
        <v>98</v>
      </c>
      <c r="L1563" t="s">
        <v>32</v>
      </c>
      <c r="M1563" t="s">
        <v>32</v>
      </c>
      <c r="N1563" t="s">
        <v>809</v>
      </c>
      <c r="O1563" t="s">
        <v>1832</v>
      </c>
      <c r="P1563" t="s">
        <v>5235</v>
      </c>
      <c r="Q1563" t="s">
        <v>5236</v>
      </c>
      <c r="R1563" t="s">
        <v>5237</v>
      </c>
      <c r="S1563" t="s">
        <v>5238</v>
      </c>
      <c r="T1563" s="4">
        <v>3720</v>
      </c>
      <c r="U1563" s="4">
        <v>16</v>
      </c>
      <c r="V1563" s="3">
        <v>1</v>
      </c>
      <c r="W1563" t="s">
        <v>208</v>
      </c>
      <c r="X1563" t="s">
        <v>229</v>
      </c>
      <c r="Y1563">
        <v>336</v>
      </c>
      <c r="Z1563" s="14">
        <v>8</v>
      </c>
      <c r="AA1563" s="14"/>
      <c r="AB1563" s="14">
        <v>8</v>
      </c>
      <c r="AC1563" s="14"/>
      <c r="AD1563" s="14"/>
      <c r="AE1563" s="14"/>
      <c r="AF1563" s="14"/>
      <c r="AG1563" s="14"/>
      <c r="AH1563" s="14"/>
      <c r="AI1563" s="14"/>
      <c r="AJ1563" s="14"/>
      <c r="AK1563" s="14"/>
      <c r="AL1563" s="14"/>
      <c r="AM1563" s="14"/>
      <c r="AN1563" s="14"/>
      <c r="AO1563" s="14"/>
      <c r="AP1563" s="14"/>
      <c r="AQ1563" s="14"/>
      <c r="AR1563" s="14"/>
      <c r="AS1563" s="14"/>
      <c r="AT1563" s="14"/>
      <c r="AU1563" s="14"/>
      <c r="AV1563" s="14"/>
      <c r="AW1563" s="14"/>
      <c r="AX1563" s="14"/>
      <c r="AY1563" s="14"/>
      <c r="AZ1563" s="14"/>
      <c r="BA1563" s="14"/>
      <c r="BB1563" s="14"/>
      <c r="BC1563" s="14"/>
      <c r="BD1563" s="14"/>
      <c r="BE1563" s="14"/>
      <c r="BF1563" s="14"/>
      <c r="BG1563" s="14"/>
      <c r="BH1563" s="14"/>
      <c r="BI1563" s="14"/>
    </row>
    <row r="1564" spans="1:61" x14ac:dyDescent="0.25">
      <c r="A1564">
        <v>1563</v>
      </c>
      <c r="B1564" s="3">
        <v>2025</v>
      </c>
      <c r="C1564" s="3">
        <v>3</v>
      </c>
      <c r="D1564" t="s">
        <v>16</v>
      </c>
      <c r="E1564" s="21">
        <v>45737.757506018519</v>
      </c>
      <c r="F1564" t="s">
        <v>541</v>
      </c>
      <c r="G1564" t="s">
        <v>110</v>
      </c>
      <c r="H1564" t="s">
        <v>80</v>
      </c>
      <c r="I1564" t="s">
        <v>80</v>
      </c>
      <c r="J1564" t="s">
        <v>97</v>
      </c>
      <c r="K1564" t="s">
        <v>97</v>
      </c>
      <c r="L1564" t="s">
        <v>39</v>
      </c>
      <c r="M1564" t="s">
        <v>39</v>
      </c>
      <c r="N1564" t="s">
        <v>645</v>
      </c>
      <c r="O1564" t="s">
        <v>1832</v>
      </c>
      <c r="P1564" t="s">
        <v>5239</v>
      </c>
      <c r="Q1564" t="s">
        <v>5240</v>
      </c>
      <c r="S1564" t="s">
        <v>5241</v>
      </c>
      <c r="T1564" s="4">
        <v>1810</v>
      </c>
      <c r="U1564" s="4">
        <v>12</v>
      </c>
      <c r="V1564" s="3">
        <v>1</v>
      </c>
      <c r="W1564" t="s">
        <v>208</v>
      </c>
      <c r="X1564" t="s">
        <v>229</v>
      </c>
      <c r="Y1564">
        <v>337</v>
      </c>
      <c r="Z1564" s="14">
        <v>2</v>
      </c>
      <c r="AA1564" s="14"/>
      <c r="AB1564" s="14"/>
      <c r="AC1564" s="14"/>
      <c r="AD1564" s="14"/>
      <c r="AE1564" s="14"/>
      <c r="AF1564" s="14"/>
      <c r="AG1564" s="14"/>
      <c r="AH1564" s="14">
        <v>1</v>
      </c>
      <c r="AI1564" s="14"/>
      <c r="AJ1564" s="14"/>
      <c r="AK1564" s="14"/>
      <c r="AL1564" s="14"/>
      <c r="AM1564" s="14"/>
      <c r="AN1564" s="14">
        <v>2</v>
      </c>
      <c r="AO1564" s="14">
        <v>2</v>
      </c>
      <c r="AP1564" s="14">
        <v>3</v>
      </c>
      <c r="AQ1564" s="14"/>
      <c r="AR1564" s="14"/>
      <c r="AS1564" s="14"/>
      <c r="AT1564" s="14">
        <v>2</v>
      </c>
      <c r="AU1564" s="14"/>
      <c r="AV1564" s="14"/>
      <c r="AW1564" s="14"/>
      <c r="AX1564" s="14"/>
      <c r="AY1564" s="14"/>
      <c r="AZ1564" s="14"/>
      <c r="BA1564" s="14"/>
      <c r="BB1564" s="14"/>
      <c r="BC1564" s="14"/>
      <c r="BD1564" s="14"/>
      <c r="BE1564" s="14"/>
      <c r="BF1564" s="14"/>
      <c r="BG1564" s="14"/>
      <c r="BH1564" s="14"/>
      <c r="BI1564" s="14"/>
    </row>
    <row r="1565" spans="1:61" x14ac:dyDescent="0.25">
      <c r="A1565">
        <v>1564</v>
      </c>
      <c r="B1565" s="3">
        <v>2025</v>
      </c>
      <c r="C1565" s="3">
        <v>3</v>
      </c>
      <c r="D1565" t="s">
        <v>16</v>
      </c>
      <c r="E1565" s="21">
        <v>45738.549389375003</v>
      </c>
      <c r="F1565" t="s">
        <v>541</v>
      </c>
      <c r="G1565" t="s">
        <v>110</v>
      </c>
      <c r="H1565" t="s">
        <v>80</v>
      </c>
      <c r="I1565" t="s">
        <v>80</v>
      </c>
      <c r="J1565" t="s">
        <v>98</v>
      </c>
      <c r="K1565" t="s">
        <v>98</v>
      </c>
      <c r="L1565" t="s">
        <v>32</v>
      </c>
      <c r="M1565" t="s">
        <v>32</v>
      </c>
      <c r="N1565" t="s">
        <v>751</v>
      </c>
      <c r="O1565" t="s">
        <v>1832</v>
      </c>
      <c r="P1565" t="s">
        <v>5242</v>
      </c>
      <c r="Q1565" t="s">
        <v>5243</v>
      </c>
      <c r="R1565" t="s">
        <v>5244</v>
      </c>
      <c r="S1565" t="s">
        <v>5245</v>
      </c>
      <c r="T1565" s="4">
        <v>3005</v>
      </c>
      <c r="U1565" s="4">
        <v>17</v>
      </c>
      <c r="V1565" s="3">
        <v>1</v>
      </c>
      <c r="W1565" t="s">
        <v>208</v>
      </c>
      <c r="X1565" t="s">
        <v>229</v>
      </c>
      <c r="Y1565">
        <v>338</v>
      </c>
      <c r="Z1565" s="14">
        <v>4</v>
      </c>
      <c r="AA1565" s="14">
        <v>4</v>
      </c>
      <c r="AB1565" s="14"/>
      <c r="AC1565" s="14"/>
      <c r="AD1565" s="14"/>
      <c r="AE1565" s="14"/>
      <c r="AF1565" s="14"/>
      <c r="AG1565" s="14"/>
      <c r="AH1565" s="14"/>
      <c r="AI1565" s="14"/>
      <c r="AJ1565" s="14"/>
      <c r="AK1565" s="14"/>
      <c r="AL1565" s="14"/>
      <c r="AM1565" s="14"/>
      <c r="AN1565" s="14">
        <v>2</v>
      </c>
      <c r="AO1565" s="14">
        <v>2</v>
      </c>
      <c r="AP1565" s="14">
        <v>3</v>
      </c>
      <c r="AQ1565" s="14"/>
      <c r="AR1565" s="14"/>
      <c r="AS1565" s="14"/>
      <c r="AT1565" s="14">
        <v>2</v>
      </c>
      <c r="AU1565" s="14"/>
      <c r="AV1565" s="14"/>
      <c r="AW1565" s="14"/>
      <c r="AX1565" s="14"/>
      <c r="AY1565" s="14"/>
      <c r="AZ1565" s="14"/>
      <c r="BA1565" s="14"/>
      <c r="BB1565" s="14"/>
      <c r="BC1565" s="14"/>
      <c r="BD1565" s="14"/>
      <c r="BE1565" s="14"/>
      <c r="BF1565" s="14"/>
      <c r="BG1565" s="14"/>
      <c r="BH1565" s="14"/>
      <c r="BI1565" s="14"/>
    </row>
    <row r="1566" spans="1:61" x14ac:dyDescent="0.25">
      <c r="A1566">
        <v>1565</v>
      </c>
      <c r="B1566" s="3">
        <v>2025</v>
      </c>
      <c r="C1566" s="3">
        <v>3</v>
      </c>
      <c r="D1566" t="s">
        <v>16</v>
      </c>
      <c r="E1566" s="21">
        <v>45738.876144918977</v>
      </c>
      <c r="F1566" t="s">
        <v>541</v>
      </c>
      <c r="G1566" t="s">
        <v>110</v>
      </c>
      <c r="H1566" t="s">
        <v>78</v>
      </c>
      <c r="I1566" t="s">
        <v>78</v>
      </c>
      <c r="J1566" t="s">
        <v>98</v>
      </c>
      <c r="K1566" t="s">
        <v>98</v>
      </c>
      <c r="L1566" t="s">
        <v>32</v>
      </c>
      <c r="M1566" t="s">
        <v>32</v>
      </c>
      <c r="N1566" t="s">
        <v>809</v>
      </c>
      <c r="O1566" t="s">
        <v>1832</v>
      </c>
      <c r="P1566" t="s">
        <v>5246</v>
      </c>
      <c r="Q1566" t="s">
        <v>5247</v>
      </c>
      <c r="S1566" t="s">
        <v>5248</v>
      </c>
      <c r="T1566" s="4">
        <v>1990</v>
      </c>
      <c r="U1566" s="4">
        <v>14</v>
      </c>
      <c r="V1566" s="3">
        <v>1</v>
      </c>
      <c r="W1566" t="s">
        <v>208</v>
      </c>
      <c r="X1566" t="s">
        <v>229</v>
      </c>
      <c r="Y1566">
        <v>339</v>
      </c>
      <c r="Z1566" s="14"/>
      <c r="AA1566" s="14"/>
      <c r="AB1566" s="14">
        <v>1</v>
      </c>
      <c r="AC1566" s="14"/>
      <c r="AD1566" s="14"/>
      <c r="AE1566" s="14"/>
      <c r="AF1566" s="14"/>
      <c r="AG1566" s="14"/>
      <c r="AH1566" s="14"/>
      <c r="AI1566" s="14">
        <v>1</v>
      </c>
      <c r="AJ1566" s="14">
        <v>1</v>
      </c>
      <c r="AK1566" s="14"/>
      <c r="AL1566" s="14"/>
      <c r="AM1566" s="14"/>
      <c r="AN1566" s="14">
        <v>3</v>
      </c>
      <c r="AO1566" s="14">
        <v>3</v>
      </c>
      <c r="AP1566" s="14">
        <v>3</v>
      </c>
      <c r="AQ1566" s="14"/>
      <c r="AR1566" s="14"/>
      <c r="AS1566" s="14"/>
      <c r="AT1566" s="14">
        <v>1</v>
      </c>
      <c r="AU1566" s="14">
        <v>1</v>
      </c>
      <c r="AV1566" s="14"/>
      <c r="AW1566" s="14"/>
      <c r="AX1566" s="14"/>
      <c r="AY1566" s="14"/>
      <c r="AZ1566" s="14"/>
      <c r="BA1566" s="14"/>
      <c r="BB1566" s="14"/>
      <c r="BC1566" s="14"/>
      <c r="BD1566" s="14"/>
      <c r="BE1566" s="14"/>
      <c r="BF1566" s="14"/>
      <c r="BG1566" s="14"/>
      <c r="BH1566" s="14"/>
      <c r="BI1566" s="14"/>
    </row>
    <row r="1567" spans="1:61" x14ac:dyDescent="0.25">
      <c r="A1567">
        <v>1566</v>
      </c>
      <c r="B1567" s="3">
        <v>2025</v>
      </c>
      <c r="C1567" s="3">
        <v>3</v>
      </c>
      <c r="D1567" t="s">
        <v>16</v>
      </c>
      <c r="E1567" s="21">
        <v>45739.725406597223</v>
      </c>
      <c r="F1567" t="s">
        <v>541</v>
      </c>
      <c r="G1567" t="s">
        <v>110</v>
      </c>
      <c r="H1567" t="s">
        <v>78</v>
      </c>
      <c r="I1567" t="s">
        <v>78</v>
      </c>
      <c r="J1567" t="s">
        <v>98</v>
      </c>
      <c r="K1567" t="s">
        <v>98</v>
      </c>
      <c r="L1567" t="s">
        <v>32</v>
      </c>
      <c r="M1567" t="s">
        <v>32</v>
      </c>
      <c r="N1567" t="s">
        <v>927</v>
      </c>
      <c r="O1567" t="s">
        <v>1832</v>
      </c>
      <c r="P1567" t="s">
        <v>5249</v>
      </c>
      <c r="Q1567" t="s">
        <v>4535</v>
      </c>
      <c r="S1567" t="s">
        <v>4536</v>
      </c>
      <c r="T1567" s="4">
        <v>2130</v>
      </c>
      <c r="U1567" s="4">
        <v>8</v>
      </c>
      <c r="V1567" s="3">
        <v>1</v>
      </c>
      <c r="W1567" t="s">
        <v>208</v>
      </c>
      <c r="X1567" t="s">
        <v>229</v>
      </c>
      <c r="Y1567">
        <v>340</v>
      </c>
      <c r="Z1567" s="14"/>
      <c r="AA1567" s="14"/>
      <c r="AB1567" s="14"/>
      <c r="AC1567" s="14"/>
      <c r="AD1567" s="14"/>
      <c r="AE1567" s="14">
        <v>8</v>
      </c>
      <c r="AF1567" s="14"/>
      <c r="AG1567" s="14"/>
      <c r="AH1567" s="14"/>
      <c r="AI1567" s="14"/>
      <c r="AJ1567" s="14"/>
      <c r="AK1567" s="14"/>
      <c r="AL1567" s="14"/>
      <c r="AM1567" s="14"/>
      <c r="AN1567" s="14"/>
      <c r="AO1567" s="14"/>
      <c r="AP1567" s="14"/>
      <c r="AQ1567" s="14"/>
      <c r="AR1567" s="14"/>
      <c r="AS1567" s="14"/>
      <c r="AT1567" s="14"/>
      <c r="AU1567" s="14"/>
      <c r="AV1567" s="14"/>
      <c r="AW1567" s="14"/>
      <c r="AX1567" s="14"/>
      <c r="AY1567" s="14"/>
      <c r="AZ1567" s="14"/>
      <c r="BA1567" s="14"/>
      <c r="BB1567" s="14"/>
      <c r="BC1567" s="14"/>
      <c r="BD1567" s="14"/>
      <c r="BE1567" s="14"/>
      <c r="BF1567" s="14"/>
      <c r="BG1567" s="14"/>
      <c r="BH1567" s="14"/>
      <c r="BI1567" s="14"/>
    </row>
    <row r="1568" spans="1:61" x14ac:dyDescent="0.25">
      <c r="A1568">
        <v>1567</v>
      </c>
      <c r="B1568" s="3">
        <v>2025</v>
      </c>
      <c r="C1568" s="3">
        <v>3</v>
      </c>
      <c r="D1568" t="s">
        <v>16</v>
      </c>
      <c r="E1568" s="21">
        <v>45741.691677615738</v>
      </c>
      <c r="F1568" t="s">
        <v>541</v>
      </c>
      <c r="G1568" t="s">
        <v>110</v>
      </c>
      <c r="H1568" t="s">
        <v>78</v>
      </c>
      <c r="I1568" t="s">
        <v>78</v>
      </c>
      <c r="J1568" t="s">
        <v>97</v>
      </c>
      <c r="K1568" t="s">
        <v>97</v>
      </c>
      <c r="L1568" t="s">
        <v>36</v>
      </c>
      <c r="M1568" t="s">
        <v>36</v>
      </c>
      <c r="N1568" t="s">
        <v>70</v>
      </c>
      <c r="O1568" t="s">
        <v>1832</v>
      </c>
      <c r="P1568" t="s">
        <v>1191</v>
      </c>
      <c r="Q1568" t="s">
        <v>1192</v>
      </c>
      <c r="S1568" t="s">
        <v>1193</v>
      </c>
      <c r="T1568" s="4">
        <v>2460</v>
      </c>
      <c r="U1568" s="4">
        <v>16</v>
      </c>
      <c r="V1568" s="3">
        <v>1</v>
      </c>
      <c r="W1568" t="s">
        <v>208</v>
      </c>
      <c r="X1568" t="s">
        <v>229</v>
      </c>
      <c r="Y1568">
        <v>341</v>
      </c>
      <c r="Z1568" s="14">
        <v>1</v>
      </c>
      <c r="AA1568" s="14">
        <v>1</v>
      </c>
      <c r="AB1568" s="14">
        <v>1</v>
      </c>
      <c r="AC1568" s="14"/>
      <c r="AD1568" s="14"/>
      <c r="AE1568" s="14"/>
      <c r="AF1568" s="14"/>
      <c r="AG1568" s="14"/>
      <c r="AH1568" s="14"/>
      <c r="AI1568" s="14">
        <v>1</v>
      </c>
      <c r="AJ1568" s="14">
        <v>1</v>
      </c>
      <c r="AK1568" s="14"/>
      <c r="AL1568" s="14"/>
      <c r="AM1568" s="14"/>
      <c r="AN1568" s="14">
        <v>3</v>
      </c>
      <c r="AO1568" s="14">
        <v>3</v>
      </c>
      <c r="AP1568" s="14">
        <v>3</v>
      </c>
      <c r="AQ1568" s="14"/>
      <c r="AR1568" s="14"/>
      <c r="AS1568" s="14"/>
      <c r="AT1568" s="14">
        <v>1</v>
      </c>
      <c r="AU1568" s="14">
        <v>1</v>
      </c>
      <c r="AV1568" s="14"/>
      <c r="AW1568" s="14"/>
      <c r="AX1568" s="14"/>
      <c r="AY1568" s="14"/>
      <c r="AZ1568" s="14"/>
      <c r="BA1568" s="14"/>
      <c r="BB1568" s="14"/>
      <c r="BC1568" s="14"/>
      <c r="BD1568" s="14"/>
      <c r="BE1568" s="14"/>
      <c r="BF1568" s="14"/>
      <c r="BG1568" s="14"/>
      <c r="BH1568" s="14"/>
      <c r="BI1568" s="14"/>
    </row>
    <row r="1569" spans="1:61" x14ac:dyDescent="0.25">
      <c r="A1569">
        <v>1568</v>
      </c>
      <c r="B1569" s="3">
        <v>2025</v>
      </c>
      <c r="C1569" s="3">
        <v>3</v>
      </c>
      <c r="D1569" t="s">
        <v>16</v>
      </c>
      <c r="E1569" s="21">
        <v>45742.004020995373</v>
      </c>
      <c r="F1569" t="s">
        <v>541</v>
      </c>
      <c r="G1569" t="s">
        <v>110</v>
      </c>
      <c r="H1569" t="s">
        <v>78</v>
      </c>
      <c r="I1569" t="s">
        <v>78</v>
      </c>
      <c r="J1569" t="s">
        <v>97</v>
      </c>
      <c r="K1569" t="s">
        <v>97</v>
      </c>
      <c r="L1569" t="s">
        <v>36</v>
      </c>
      <c r="M1569" t="s">
        <v>36</v>
      </c>
      <c r="N1569" t="s">
        <v>70</v>
      </c>
      <c r="O1569" t="s">
        <v>1832</v>
      </c>
      <c r="P1569" t="s">
        <v>5250</v>
      </c>
      <c r="Q1569" t="s">
        <v>5251</v>
      </c>
      <c r="S1569" t="s">
        <v>5252</v>
      </c>
      <c r="T1569" s="4">
        <v>150</v>
      </c>
      <c r="U1569" s="4">
        <v>1</v>
      </c>
      <c r="V1569" s="3">
        <v>1</v>
      </c>
      <c r="W1569" t="s">
        <v>208</v>
      </c>
      <c r="X1569" t="s">
        <v>229</v>
      </c>
      <c r="Y1569">
        <v>342</v>
      </c>
      <c r="Z1569" s="14"/>
      <c r="AA1569" s="14"/>
      <c r="AB1569" s="14"/>
      <c r="AC1569" s="14"/>
      <c r="AD1569" s="14"/>
      <c r="AE1569" s="14"/>
      <c r="AF1569" s="14"/>
      <c r="AG1569" s="14"/>
      <c r="AH1569" s="14"/>
      <c r="AI1569" s="14"/>
      <c r="AJ1569" s="14"/>
      <c r="AK1569" s="14"/>
      <c r="AL1569" s="14">
        <v>1</v>
      </c>
      <c r="AM1569" s="14"/>
      <c r="AN1569" s="14"/>
      <c r="AO1569" s="14"/>
      <c r="AP1569" s="14"/>
      <c r="AQ1569" s="14"/>
      <c r="AR1569" s="14"/>
      <c r="AS1569" s="14"/>
      <c r="AT1569" s="14"/>
      <c r="AU1569" s="14"/>
      <c r="AV1569" s="14"/>
      <c r="AW1569" s="14"/>
      <c r="AX1569" s="14"/>
      <c r="AY1569" s="14"/>
      <c r="AZ1569" s="14"/>
      <c r="BA1569" s="14"/>
      <c r="BB1569" s="14"/>
      <c r="BC1569" s="14"/>
      <c r="BD1569" s="14"/>
      <c r="BE1569" s="14"/>
      <c r="BF1569" s="14"/>
      <c r="BG1569" s="14"/>
      <c r="BH1569" s="14"/>
      <c r="BI1569" s="14"/>
    </row>
    <row r="1570" spans="1:61" x14ac:dyDescent="0.25">
      <c r="A1570">
        <v>1569</v>
      </c>
      <c r="B1570" s="3">
        <v>2025</v>
      </c>
      <c r="C1570" s="3">
        <v>3</v>
      </c>
      <c r="D1570" t="s">
        <v>16</v>
      </c>
      <c r="E1570" s="21">
        <v>45742.005396446759</v>
      </c>
      <c r="F1570" t="s">
        <v>541</v>
      </c>
      <c r="G1570" t="s">
        <v>110</v>
      </c>
      <c r="H1570" t="s">
        <v>78</v>
      </c>
      <c r="I1570" t="s">
        <v>78</v>
      </c>
      <c r="J1570" t="s">
        <v>97</v>
      </c>
      <c r="K1570" t="s">
        <v>97</v>
      </c>
      <c r="L1570" t="s">
        <v>34</v>
      </c>
      <c r="M1570" t="s">
        <v>34</v>
      </c>
      <c r="N1570" t="s">
        <v>633</v>
      </c>
      <c r="O1570" t="s">
        <v>1832</v>
      </c>
      <c r="P1570" t="s">
        <v>2203</v>
      </c>
      <c r="Q1570" t="s">
        <v>5253</v>
      </c>
      <c r="S1570" t="s">
        <v>5254</v>
      </c>
      <c r="T1570" s="4">
        <v>1260</v>
      </c>
      <c r="U1570" s="4">
        <v>6</v>
      </c>
      <c r="V1570" s="3">
        <v>1</v>
      </c>
      <c r="W1570" t="s">
        <v>208</v>
      </c>
      <c r="X1570" t="s">
        <v>229</v>
      </c>
      <c r="Y1570">
        <v>343</v>
      </c>
      <c r="Z1570" s="14"/>
      <c r="AA1570" s="14">
        <v>4</v>
      </c>
      <c r="AB1570" s="14"/>
      <c r="AC1570" s="14"/>
      <c r="AD1570" s="14"/>
      <c r="AE1570" s="14"/>
      <c r="AF1570" s="14"/>
      <c r="AG1570" s="14"/>
      <c r="AH1570" s="14"/>
      <c r="AI1570" s="14"/>
      <c r="AJ1570" s="14"/>
      <c r="AK1570" s="14">
        <v>2</v>
      </c>
      <c r="AL1570" s="14"/>
      <c r="AM1570" s="14"/>
      <c r="AN1570" s="14"/>
      <c r="AO1570" s="14"/>
      <c r="AP1570" s="14"/>
      <c r="AQ1570" s="14"/>
      <c r="AR1570" s="14"/>
      <c r="AS1570" s="14"/>
      <c r="AT1570" s="14"/>
      <c r="AU1570" s="14"/>
      <c r="AV1570" s="14"/>
      <c r="AW1570" s="14"/>
      <c r="AX1570" s="14"/>
      <c r="AY1570" s="14"/>
      <c r="AZ1570" s="14"/>
      <c r="BA1570" s="14"/>
      <c r="BB1570" s="14"/>
      <c r="BC1570" s="14"/>
      <c r="BD1570" s="14"/>
      <c r="BE1570" s="14"/>
      <c r="BF1570" s="14"/>
      <c r="BG1570" s="14"/>
      <c r="BH1570" s="14"/>
      <c r="BI1570" s="14"/>
    </row>
    <row r="1571" spans="1:61" x14ac:dyDescent="0.25">
      <c r="A1571">
        <v>1570</v>
      </c>
      <c r="B1571" s="3">
        <v>2025</v>
      </c>
      <c r="C1571" s="3">
        <v>3</v>
      </c>
      <c r="D1571" t="s">
        <v>16</v>
      </c>
      <c r="E1571" s="21">
        <v>45742.796906631942</v>
      </c>
      <c r="F1571" t="s">
        <v>541</v>
      </c>
      <c r="G1571" t="s">
        <v>110</v>
      </c>
      <c r="H1571" t="s">
        <v>78</v>
      </c>
      <c r="I1571" t="s">
        <v>78</v>
      </c>
      <c r="J1571" t="s">
        <v>97</v>
      </c>
      <c r="K1571" t="s">
        <v>97</v>
      </c>
      <c r="L1571" t="s">
        <v>34</v>
      </c>
      <c r="M1571" t="s">
        <v>34</v>
      </c>
      <c r="N1571" t="s">
        <v>673</v>
      </c>
      <c r="O1571" t="s">
        <v>1832</v>
      </c>
      <c r="P1571" t="s">
        <v>5255</v>
      </c>
      <c r="Q1571" t="s">
        <v>5256</v>
      </c>
      <c r="S1571" t="s">
        <v>5257</v>
      </c>
      <c r="T1571" s="4">
        <v>1775</v>
      </c>
      <c r="U1571" s="4">
        <v>12</v>
      </c>
      <c r="V1571" s="3">
        <v>1</v>
      </c>
      <c r="W1571" t="s">
        <v>208</v>
      </c>
      <c r="X1571" t="s">
        <v>229</v>
      </c>
      <c r="Y1571">
        <v>344</v>
      </c>
      <c r="Z1571" s="14"/>
      <c r="AA1571" s="14"/>
      <c r="AB1571" s="14">
        <v>1</v>
      </c>
      <c r="AC1571" s="14"/>
      <c r="AD1571" s="14"/>
      <c r="AE1571" s="14"/>
      <c r="AF1571" s="14"/>
      <c r="AG1571" s="14"/>
      <c r="AH1571" s="14"/>
      <c r="AI1571" s="14">
        <v>1</v>
      </c>
      <c r="AJ1571" s="14">
        <v>1</v>
      </c>
      <c r="AK1571" s="14"/>
      <c r="AL1571" s="14"/>
      <c r="AM1571" s="14"/>
      <c r="AN1571" s="14">
        <v>3</v>
      </c>
      <c r="AO1571" s="14">
        <v>3</v>
      </c>
      <c r="AP1571" s="14">
        <v>3</v>
      </c>
      <c r="AQ1571" s="14"/>
      <c r="AR1571" s="14"/>
      <c r="AS1571" s="14"/>
      <c r="AT1571" s="14"/>
      <c r="AU1571" s="14"/>
      <c r="AV1571" s="14"/>
      <c r="AW1571" s="14"/>
      <c r="AX1571" s="14"/>
      <c r="AY1571" s="14"/>
      <c r="AZ1571" s="14"/>
      <c r="BA1571" s="14"/>
      <c r="BB1571" s="14"/>
      <c r="BC1571" s="14"/>
      <c r="BD1571" s="14"/>
      <c r="BE1571" s="14"/>
      <c r="BF1571" s="14"/>
      <c r="BG1571" s="14"/>
      <c r="BH1571" s="14"/>
      <c r="BI1571" s="14"/>
    </row>
    <row r="1572" spans="1:61" x14ac:dyDescent="0.25">
      <c r="A1572">
        <v>1571</v>
      </c>
      <c r="B1572" s="3">
        <v>2025</v>
      </c>
      <c r="C1572" s="3">
        <v>3</v>
      </c>
      <c r="D1572" t="s">
        <v>16</v>
      </c>
      <c r="E1572" s="21">
        <v>45743.027566064811</v>
      </c>
      <c r="F1572" t="s">
        <v>541</v>
      </c>
      <c r="G1572" t="s">
        <v>110</v>
      </c>
      <c r="H1572" t="s">
        <v>80</v>
      </c>
      <c r="I1572" t="s">
        <v>80</v>
      </c>
      <c r="J1572" t="s">
        <v>97</v>
      </c>
      <c r="K1572" t="s">
        <v>97</v>
      </c>
      <c r="L1572" t="s">
        <v>36</v>
      </c>
      <c r="M1572" t="s">
        <v>36</v>
      </c>
      <c r="N1572" t="s">
        <v>49</v>
      </c>
      <c r="O1572" t="s">
        <v>1832</v>
      </c>
      <c r="P1572" t="s">
        <v>712</v>
      </c>
      <c r="Q1572" t="s">
        <v>5258</v>
      </c>
      <c r="S1572" t="s">
        <v>5259</v>
      </c>
      <c r="T1572" s="4">
        <v>1755</v>
      </c>
      <c r="U1572" s="4">
        <v>12</v>
      </c>
      <c r="V1572" s="3">
        <v>1</v>
      </c>
      <c r="W1572" t="s">
        <v>208</v>
      </c>
      <c r="X1572" t="s">
        <v>229</v>
      </c>
      <c r="Y1572">
        <v>345</v>
      </c>
      <c r="Z1572" s="14">
        <v>1</v>
      </c>
      <c r="AA1572" s="14"/>
      <c r="AB1572" s="14"/>
      <c r="AC1572" s="14"/>
      <c r="AD1572" s="14"/>
      <c r="AE1572" s="14"/>
      <c r="AF1572" s="14"/>
      <c r="AG1572" s="14"/>
      <c r="AH1572" s="14"/>
      <c r="AI1572" s="14">
        <v>1</v>
      </c>
      <c r="AJ1572" s="14">
        <v>1</v>
      </c>
      <c r="AK1572" s="14"/>
      <c r="AL1572" s="14"/>
      <c r="AM1572" s="14"/>
      <c r="AN1572" s="14">
        <v>3</v>
      </c>
      <c r="AO1572" s="14">
        <v>3</v>
      </c>
      <c r="AP1572" s="14">
        <v>3</v>
      </c>
      <c r="AQ1572" s="14"/>
      <c r="AR1572" s="14"/>
      <c r="AS1572" s="14"/>
      <c r="AT1572" s="14"/>
      <c r="AU1572" s="14"/>
      <c r="AV1572" s="14"/>
      <c r="AW1572" s="14"/>
      <c r="AX1572" s="14"/>
      <c r="AY1572" s="14"/>
      <c r="AZ1572" s="14"/>
      <c r="BA1572" s="14"/>
      <c r="BB1572" s="14"/>
      <c r="BC1572" s="14"/>
      <c r="BD1572" s="14"/>
      <c r="BE1572" s="14"/>
      <c r="BF1572" s="14"/>
      <c r="BG1572" s="14"/>
      <c r="BH1572" s="14"/>
      <c r="BI1572" s="14"/>
    </row>
    <row r="1573" spans="1:61" x14ac:dyDescent="0.25">
      <c r="A1573">
        <v>1572</v>
      </c>
      <c r="B1573" s="3">
        <v>2025</v>
      </c>
      <c r="C1573" s="3">
        <v>3</v>
      </c>
      <c r="D1573" t="s">
        <v>16</v>
      </c>
      <c r="E1573" s="21">
        <v>45743.034255763887</v>
      </c>
      <c r="F1573" t="s">
        <v>541</v>
      </c>
      <c r="G1573" t="s">
        <v>110</v>
      </c>
      <c r="H1573" t="s">
        <v>78</v>
      </c>
      <c r="I1573" t="s">
        <v>78</v>
      </c>
      <c r="J1573" t="s">
        <v>610</v>
      </c>
      <c r="K1573" t="s">
        <v>101</v>
      </c>
      <c r="L1573" t="s">
        <v>34</v>
      </c>
      <c r="M1573" t="s">
        <v>34</v>
      </c>
      <c r="N1573" t="s">
        <v>1035</v>
      </c>
      <c r="O1573" t="s">
        <v>1832</v>
      </c>
      <c r="P1573" t="s">
        <v>367</v>
      </c>
      <c r="Q1573" t="s">
        <v>368</v>
      </c>
      <c r="S1573" t="s">
        <v>5260</v>
      </c>
      <c r="T1573" s="4">
        <v>10140</v>
      </c>
      <c r="U1573" s="4">
        <v>0</v>
      </c>
      <c r="V1573" s="3">
        <v>1</v>
      </c>
      <c r="W1573" t="s">
        <v>369</v>
      </c>
      <c r="X1573" t="s">
        <v>229</v>
      </c>
      <c r="Y1573">
        <v>346</v>
      </c>
      <c r="Z1573" s="14"/>
      <c r="AA1573" s="14"/>
      <c r="AB1573" s="14"/>
      <c r="AC1573" s="14"/>
      <c r="AD1573" s="14"/>
      <c r="AE1573" s="14"/>
      <c r="AF1573" s="14"/>
      <c r="AG1573" s="14"/>
      <c r="AH1573" s="14"/>
      <c r="AI1573" s="14"/>
      <c r="AJ1573" s="14"/>
      <c r="AK1573" s="14"/>
      <c r="AL1573" s="14"/>
      <c r="AM1573" s="14"/>
      <c r="AN1573" s="14"/>
      <c r="AO1573" s="14"/>
      <c r="AP1573" s="14"/>
      <c r="AQ1573" s="14"/>
      <c r="AR1573" s="14"/>
      <c r="AS1573" s="14"/>
      <c r="AT1573" s="14"/>
      <c r="AU1573" s="14"/>
      <c r="AV1573" s="14"/>
      <c r="AW1573" s="14"/>
      <c r="AX1573" s="14"/>
      <c r="AY1573" s="14"/>
      <c r="AZ1573" s="14"/>
      <c r="BA1573" s="14"/>
      <c r="BB1573" s="14"/>
      <c r="BC1573" s="14"/>
      <c r="BD1573" s="14"/>
      <c r="BE1573" s="14"/>
      <c r="BF1573" s="14"/>
      <c r="BG1573" s="14"/>
      <c r="BH1573" s="14"/>
      <c r="BI1573" s="14"/>
    </row>
    <row r="1574" spans="1:61" x14ac:dyDescent="0.25">
      <c r="A1574">
        <v>1573</v>
      </c>
      <c r="B1574" s="3">
        <v>2025</v>
      </c>
      <c r="C1574" s="3">
        <v>3</v>
      </c>
      <c r="D1574" t="s">
        <v>16</v>
      </c>
      <c r="E1574" s="21">
        <v>45743.05308203704</v>
      </c>
      <c r="F1574" t="s">
        <v>541</v>
      </c>
      <c r="G1574" t="s">
        <v>110</v>
      </c>
      <c r="H1574" t="s">
        <v>80</v>
      </c>
      <c r="I1574" t="s">
        <v>80</v>
      </c>
      <c r="J1574" t="s">
        <v>97</v>
      </c>
      <c r="K1574" t="s">
        <v>97</v>
      </c>
      <c r="L1574" t="s">
        <v>34</v>
      </c>
      <c r="M1574" t="s">
        <v>34</v>
      </c>
      <c r="N1574" t="s">
        <v>2860</v>
      </c>
      <c r="O1574" t="s">
        <v>1832</v>
      </c>
      <c r="P1574" t="s">
        <v>5261</v>
      </c>
      <c r="Q1574" t="s">
        <v>5262</v>
      </c>
      <c r="S1574" t="s">
        <v>5263</v>
      </c>
      <c r="T1574" s="4">
        <v>1755</v>
      </c>
      <c r="U1574" s="4">
        <v>12</v>
      </c>
      <c r="V1574" s="3">
        <v>1</v>
      </c>
      <c r="W1574" t="s">
        <v>208</v>
      </c>
      <c r="X1574" t="s">
        <v>229</v>
      </c>
      <c r="Y1574">
        <v>347</v>
      </c>
      <c r="Z1574" s="14"/>
      <c r="AA1574" s="14"/>
      <c r="AB1574" s="14">
        <v>1</v>
      </c>
      <c r="AC1574" s="14"/>
      <c r="AD1574" s="14"/>
      <c r="AE1574" s="14"/>
      <c r="AF1574" s="14"/>
      <c r="AG1574" s="14"/>
      <c r="AH1574" s="14"/>
      <c r="AI1574" s="14">
        <v>1</v>
      </c>
      <c r="AJ1574" s="14">
        <v>1</v>
      </c>
      <c r="AK1574" s="14"/>
      <c r="AL1574" s="14"/>
      <c r="AM1574" s="14"/>
      <c r="AN1574" s="14">
        <v>3</v>
      </c>
      <c r="AO1574" s="14">
        <v>3</v>
      </c>
      <c r="AP1574" s="14">
        <v>3</v>
      </c>
      <c r="AQ1574" s="14"/>
      <c r="AR1574" s="14"/>
      <c r="AS1574" s="14"/>
      <c r="AT1574" s="14"/>
      <c r="AU1574" s="14"/>
      <c r="AV1574" s="14"/>
      <c r="AW1574" s="14"/>
      <c r="AX1574" s="14"/>
      <c r="AY1574" s="14"/>
      <c r="AZ1574" s="14"/>
      <c r="BA1574" s="14"/>
      <c r="BB1574" s="14"/>
      <c r="BC1574" s="14"/>
      <c r="BD1574" s="14"/>
      <c r="BE1574" s="14"/>
      <c r="BF1574" s="14"/>
      <c r="BG1574" s="14"/>
      <c r="BH1574" s="14"/>
      <c r="BI1574" s="14"/>
    </row>
    <row r="1575" spans="1:61" x14ac:dyDescent="0.25">
      <c r="A1575">
        <v>1574</v>
      </c>
      <c r="B1575" s="3">
        <v>2025</v>
      </c>
      <c r="C1575" s="3">
        <v>3</v>
      </c>
      <c r="D1575" t="s">
        <v>16</v>
      </c>
      <c r="E1575" s="21">
        <v>45744.913601689812</v>
      </c>
      <c r="F1575" t="s">
        <v>541</v>
      </c>
      <c r="G1575" t="s">
        <v>110</v>
      </c>
      <c r="H1575" t="s">
        <v>78</v>
      </c>
      <c r="I1575" t="s">
        <v>78</v>
      </c>
      <c r="J1575" t="s">
        <v>97</v>
      </c>
      <c r="K1575" t="s">
        <v>97</v>
      </c>
      <c r="L1575" t="s">
        <v>693</v>
      </c>
      <c r="M1575" t="s">
        <v>35</v>
      </c>
      <c r="N1575" t="s">
        <v>766</v>
      </c>
      <c r="O1575" t="s">
        <v>1832</v>
      </c>
      <c r="P1575" t="s">
        <v>5264</v>
      </c>
      <c r="Q1575" t="s">
        <v>5265</v>
      </c>
      <c r="R1575" t="s">
        <v>5266</v>
      </c>
      <c r="S1575" t="s">
        <v>766</v>
      </c>
      <c r="T1575" s="4">
        <v>1880</v>
      </c>
      <c r="U1575" s="4">
        <v>8</v>
      </c>
      <c r="V1575" s="3">
        <v>1</v>
      </c>
      <c r="W1575" t="s">
        <v>208</v>
      </c>
      <c r="X1575" t="s">
        <v>229</v>
      </c>
      <c r="Y1575">
        <v>348</v>
      </c>
      <c r="Z1575" s="14"/>
      <c r="AA1575" s="14"/>
      <c r="AB1575" s="14">
        <v>8</v>
      </c>
      <c r="AC1575" s="14"/>
      <c r="AD1575" s="14"/>
      <c r="AE1575" s="14"/>
      <c r="AF1575" s="14"/>
      <c r="AG1575" s="14"/>
      <c r="AH1575" s="14"/>
      <c r="AI1575" s="14"/>
      <c r="AJ1575" s="14"/>
      <c r="AK1575" s="14"/>
      <c r="AL1575" s="14"/>
      <c r="AM1575" s="14"/>
      <c r="AN1575" s="14"/>
      <c r="AO1575" s="14"/>
      <c r="AP1575" s="14"/>
      <c r="AQ1575" s="14"/>
      <c r="AR1575" s="14"/>
      <c r="AS1575" s="14"/>
      <c r="AT1575" s="14"/>
      <c r="AU1575" s="14"/>
      <c r="AV1575" s="14"/>
      <c r="AW1575" s="14"/>
      <c r="AX1575" s="14"/>
      <c r="AY1575" s="14"/>
      <c r="AZ1575" s="14"/>
      <c r="BA1575" s="14"/>
      <c r="BB1575" s="14"/>
      <c r="BC1575" s="14"/>
      <c r="BD1575" s="14"/>
      <c r="BE1575" s="14"/>
      <c r="BF1575" s="14"/>
      <c r="BG1575" s="14"/>
      <c r="BH1575" s="14"/>
      <c r="BI1575" s="14"/>
    </row>
    <row r="1576" spans="1:61" x14ac:dyDescent="0.25">
      <c r="A1576">
        <v>1575</v>
      </c>
      <c r="B1576" s="3">
        <v>2025</v>
      </c>
      <c r="C1576" s="3">
        <v>3</v>
      </c>
      <c r="D1576" t="s">
        <v>16</v>
      </c>
      <c r="E1576" s="21">
        <v>45745.61886166667</v>
      </c>
      <c r="F1576" t="s">
        <v>541</v>
      </c>
      <c r="G1576" t="s">
        <v>110</v>
      </c>
      <c r="H1576" t="s">
        <v>78</v>
      </c>
      <c r="I1576" t="s">
        <v>78</v>
      </c>
      <c r="J1576" t="s">
        <v>97</v>
      </c>
      <c r="K1576" t="s">
        <v>97</v>
      </c>
      <c r="L1576" t="s">
        <v>36</v>
      </c>
      <c r="M1576" t="s">
        <v>36</v>
      </c>
      <c r="N1576" t="s">
        <v>70</v>
      </c>
      <c r="O1576" t="s">
        <v>1832</v>
      </c>
      <c r="P1576" t="s">
        <v>5267</v>
      </c>
      <c r="Q1576" t="s">
        <v>5268</v>
      </c>
      <c r="S1576" t="s">
        <v>1193</v>
      </c>
      <c r="T1576" s="4">
        <v>1755</v>
      </c>
      <c r="U1576" s="4">
        <v>12</v>
      </c>
      <c r="V1576" s="3">
        <v>1</v>
      </c>
      <c r="W1576" t="s">
        <v>208</v>
      </c>
      <c r="X1576" t="s">
        <v>229</v>
      </c>
      <c r="Y1576">
        <v>349</v>
      </c>
      <c r="Z1576" s="14">
        <v>1</v>
      </c>
      <c r="AA1576" s="14"/>
      <c r="AB1576" s="14"/>
      <c r="AC1576" s="14"/>
      <c r="AD1576" s="14"/>
      <c r="AE1576" s="14"/>
      <c r="AF1576" s="14"/>
      <c r="AG1576" s="14"/>
      <c r="AH1576" s="14"/>
      <c r="AI1576" s="14">
        <v>1</v>
      </c>
      <c r="AJ1576" s="14">
        <v>1</v>
      </c>
      <c r="AK1576" s="14"/>
      <c r="AL1576" s="14"/>
      <c r="AM1576" s="14"/>
      <c r="AN1576" s="14">
        <v>3</v>
      </c>
      <c r="AO1576" s="14">
        <v>3</v>
      </c>
      <c r="AP1576" s="14">
        <v>3</v>
      </c>
      <c r="AQ1576" s="14"/>
      <c r="AR1576" s="14"/>
      <c r="AS1576" s="14"/>
      <c r="AT1576" s="14"/>
      <c r="AU1576" s="14"/>
      <c r="AV1576" s="14"/>
      <c r="AW1576" s="14"/>
      <c r="AX1576" s="14"/>
      <c r="AY1576" s="14"/>
      <c r="AZ1576" s="14"/>
      <c r="BA1576" s="14"/>
      <c r="BB1576" s="14"/>
      <c r="BC1576" s="14"/>
      <c r="BD1576" s="14"/>
      <c r="BE1576" s="14"/>
      <c r="BF1576" s="14"/>
      <c r="BG1576" s="14"/>
      <c r="BH1576" s="14"/>
      <c r="BI1576" s="14"/>
    </row>
    <row r="1577" spans="1:61" x14ac:dyDescent="0.25">
      <c r="A1577">
        <v>1576</v>
      </c>
      <c r="B1577" s="3">
        <v>2025</v>
      </c>
      <c r="C1577" s="3">
        <v>3</v>
      </c>
      <c r="D1577" t="s">
        <v>16</v>
      </c>
      <c r="E1577" s="21">
        <v>45720.617604583327</v>
      </c>
      <c r="F1577" t="s">
        <v>112</v>
      </c>
      <c r="G1577" t="s">
        <v>112</v>
      </c>
      <c r="H1577" t="s">
        <v>78</v>
      </c>
      <c r="I1577" t="s">
        <v>78</v>
      </c>
      <c r="J1577" t="s">
        <v>97</v>
      </c>
      <c r="K1577" t="s">
        <v>97</v>
      </c>
      <c r="L1577" t="s">
        <v>36</v>
      </c>
      <c r="M1577" t="s">
        <v>36</v>
      </c>
      <c r="N1577" t="s">
        <v>825</v>
      </c>
      <c r="O1577" t="s">
        <v>1832</v>
      </c>
      <c r="P1577" t="s">
        <v>905</v>
      </c>
      <c r="Q1577" t="s">
        <v>5269</v>
      </c>
      <c r="S1577" t="s">
        <v>5270</v>
      </c>
      <c r="T1577" s="4">
        <v>2530</v>
      </c>
      <c r="U1577" s="4">
        <v>16</v>
      </c>
      <c r="V1577" s="3">
        <v>1</v>
      </c>
      <c r="W1577" t="s">
        <v>208</v>
      </c>
      <c r="X1577" t="s">
        <v>229</v>
      </c>
      <c r="Y1577">
        <v>350</v>
      </c>
      <c r="Z1577" s="14">
        <v>1</v>
      </c>
      <c r="AA1577" s="14">
        <v>1</v>
      </c>
      <c r="AB1577" s="14">
        <v>1</v>
      </c>
      <c r="AC1577" s="14">
        <v>1</v>
      </c>
      <c r="AD1577" s="14">
        <v>1</v>
      </c>
      <c r="AE1577" s="14"/>
      <c r="AF1577" s="14"/>
      <c r="AG1577" s="14"/>
      <c r="AH1577" s="14"/>
      <c r="AI1577" s="14"/>
      <c r="AJ1577" s="14"/>
      <c r="AK1577" s="14">
        <v>2</v>
      </c>
      <c r="AL1577" s="14"/>
      <c r="AM1577" s="14"/>
      <c r="AN1577" s="14">
        <v>2</v>
      </c>
      <c r="AO1577" s="14">
        <v>2</v>
      </c>
      <c r="AP1577" s="14">
        <v>2</v>
      </c>
      <c r="AQ1577" s="14"/>
      <c r="AR1577" s="14"/>
      <c r="AS1577" s="14"/>
      <c r="AT1577" s="14">
        <v>2</v>
      </c>
      <c r="AU1577" s="14">
        <v>1</v>
      </c>
      <c r="AV1577" s="14"/>
      <c r="AW1577" s="14"/>
      <c r="AX1577" s="14"/>
      <c r="AY1577" s="14"/>
      <c r="AZ1577" s="14"/>
      <c r="BA1577" s="14"/>
      <c r="BB1577" s="14"/>
      <c r="BC1577" s="14"/>
      <c r="BD1577" s="14"/>
      <c r="BE1577" s="14"/>
      <c r="BF1577" s="14"/>
      <c r="BG1577" s="14"/>
      <c r="BH1577" s="14"/>
      <c r="BI1577" s="14"/>
    </row>
    <row r="1578" spans="1:61" x14ac:dyDescent="0.25">
      <c r="A1578">
        <v>1577</v>
      </c>
      <c r="B1578" s="3">
        <v>2025</v>
      </c>
      <c r="C1578" s="3">
        <v>3</v>
      </c>
      <c r="D1578" t="s">
        <v>16</v>
      </c>
      <c r="E1578" s="21">
        <v>45722.6481752662</v>
      </c>
      <c r="F1578" t="s">
        <v>112</v>
      </c>
      <c r="G1578" t="s">
        <v>112</v>
      </c>
      <c r="H1578" t="s">
        <v>78</v>
      </c>
      <c r="I1578" t="s">
        <v>78</v>
      </c>
      <c r="J1578" t="s">
        <v>97</v>
      </c>
      <c r="K1578" t="s">
        <v>97</v>
      </c>
      <c r="L1578" t="s">
        <v>38</v>
      </c>
      <c r="M1578" t="s">
        <v>38</v>
      </c>
      <c r="N1578" t="s">
        <v>1680</v>
      </c>
      <c r="O1578" t="s">
        <v>1832</v>
      </c>
      <c r="P1578" t="s">
        <v>5271</v>
      </c>
      <c r="Q1578" t="s">
        <v>5272</v>
      </c>
      <c r="S1578" t="s">
        <v>5273</v>
      </c>
      <c r="T1578" s="4">
        <v>1710</v>
      </c>
      <c r="U1578" s="4">
        <v>10</v>
      </c>
      <c r="V1578" s="3">
        <v>1</v>
      </c>
      <c r="W1578" t="s">
        <v>208</v>
      </c>
      <c r="X1578" t="s">
        <v>229</v>
      </c>
      <c r="Y1578">
        <v>351</v>
      </c>
      <c r="Z1578" s="14">
        <v>1</v>
      </c>
      <c r="AA1578" s="14">
        <v>1</v>
      </c>
      <c r="AB1578" s="14"/>
      <c r="AC1578" s="14"/>
      <c r="AD1578" s="14"/>
      <c r="AE1578" s="14"/>
      <c r="AF1578" s="14"/>
      <c r="AG1578" s="14"/>
      <c r="AH1578" s="14"/>
      <c r="AI1578" s="14"/>
      <c r="AJ1578" s="14"/>
      <c r="AK1578" s="14">
        <v>2</v>
      </c>
      <c r="AL1578" s="14"/>
      <c r="AM1578" s="14"/>
      <c r="AN1578" s="14">
        <v>2</v>
      </c>
      <c r="AO1578" s="14">
        <v>2</v>
      </c>
      <c r="AP1578" s="14">
        <v>2</v>
      </c>
      <c r="AQ1578" s="14"/>
      <c r="AR1578" s="14"/>
      <c r="AS1578" s="14"/>
      <c r="AT1578" s="14"/>
      <c r="AU1578" s="14"/>
      <c r="AV1578" s="14"/>
      <c r="AW1578" s="14"/>
      <c r="AX1578" s="14"/>
      <c r="AY1578" s="14"/>
      <c r="AZ1578" s="14"/>
      <c r="BA1578" s="14"/>
      <c r="BB1578" s="14"/>
      <c r="BC1578" s="14"/>
      <c r="BD1578" s="14"/>
      <c r="BE1578" s="14"/>
      <c r="BF1578" s="14"/>
      <c r="BG1578" s="14"/>
      <c r="BH1578" s="14"/>
      <c r="BI1578" s="14"/>
    </row>
    <row r="1579" spans="1:61" x14ac:dyDescent="0.25">
      <c r="A1579">
        <v>1578</v>
      </c>
      <c r="B1579" s="3">
        <v>2025</v>
      </c>
      <c r="C1579" s="3">
        <v>3</v>
      </c>
      <c r="D1579" t="s">
        <v>16</v>
      </c>
      <c r="E1579" s="21">
        <v>45722.97683284722</v>
      </c>
      <c r="F1579" t="s">
        <v>541</v>
      </c>
      <c r="G1579" t="s">
        <v>110</v>
      </c>
      <c r="H1579" t="s">
        <v>78</v>
      </c>
      <c r="I1579" t="s">
        <v>78</v>
      </c>
      <c r="J1579" t="s">
        <v>97</v>
      </c>
      <c r="K1579" t="s">
        <v>97</v>
      </c>
      <c r="L1579" t="s">
        <v>37</v>
      </c>
      <c r="M1579" t="s">
        <v>37</v>
      </c>
      <c r="N1579" t="s">
        <v>1878</v>
      </c>
      <c r="O1579" t="s">
        <v>1832</v>
      </c>
      <c r="P1579" t="s">
        <v>5274</v>
      </c>
      <c r="Q1579" t="s">
        <v>5275</v>
      </c>
      <c r="S1579" t="s">
        <v>1878</v>
      </c>
      <c r="T1579" s="4">
        <v>1270</v>
      </c>
      <c r="U1579" s="4">
        <v>6</v>
      </c>
      <c r="V1579" s="3">
        <v>1</v>
      </c>
      <c r="W1579" t="s">
        <v>208</v>
      </c>
      <c r="X1579" t="s">
        <v>229</v>
      </c>
      <c r="Y1579">
        <v>352</v>
      </c>
      <c r="Z1579" s="14"/>
      <c r="AA1579" s="14"/>
      <c r="AB1579" s="14">
        <v>2</v>
      </c>
      <c r="AC1579" s="14"/>
      <c r="AD1579" s="14"/>
      <c r="AE1579" s="14">
        <v>2</v>
      </c>
      <c r="AF1579" s="14"/>
      <c r="AG1579" s="14"/>
      <c r="AH1579" s="14"/>
      <c r="AI1579" s="14"/>
      <c r="AJ1579" s="14"/>
      <c r="AK1579" s="14">
        <v>2</v>
      </c>
      <c r="AL1579" s="14"/>
      <c r="AM1579" s="14"/>
      <c r="AN1579" s="14"/>
      <c r="AO1579" s="14"/>
      <c r="AP1579" s="14"/>
      <c r="AQ1579" s="14"/>
      <c r="AR1579" s="14"/>
      <c r="AS1579" s="14"/>
      <c r="AT1579" s="14"/>
      <c r="AU1579" s="14"/>
      <c r="AV1579" s="14"/>
      <c r="AW1579" s="14"/>
      <c r="AX1579" s="14"/>
      <c r="AY1579" s="14"/>
      <c r="AZ1579" s="14"/>
      <c r="BA1579" s="14"/>
      <c r="BB1579" s="14"/>
      <c r="BC1579" s="14"/>
      <c r="BD1579" s="14"/>
      <c r="BE1579" s="14"/>
      <c r="BF1579" s="14"/>
      <c r="BG1579" s="14"/>
      <c r="BH1579" s="14"/>
      <c r="BI1579" s="14"/>
    </row>
    <row r="1580" spans="1:61" x14ac:dyDescent="0.25">
      <c r="A1580">
        <v>1579</v>
      </c>
      <c r="B1580" s="3">
        <v>2025</v>
      </c>
      <c r="C1580" s="3">
        <v>3</v>
      </c>
      <c r="D1580" t="s">
        <v>16</v>
      </c>
      <c r="E1580" s="21">
        <v>45723.03205292824</v>
      </c>
      <c r="F1580" t="s">
        <v>565</v>
      </c>
      <c r="G1580" t="s">
        <v>114</v>
      </c>
      <c r="H1580" t="s">
        <v>80</v>
      </c>
      <c r="I1580" t="s">
        <v>80</v>
      </c>
      <c r="J1580" t="s">
        <v>97</v>
      </c>
      <c r="K1580" t="s">
        <v>97</v>
      </c>
      <c r="L1580" t="s">
        <v>43</v>
      </c>
      <c r="M1580" t="s">
        <v>43</v>
      </c>
      <c r="N1580" t="s">
        <v>5276</v>
      </c>
      <c r="O1580" t="s">
        <v>1832</v>
      </c>
      <c r="P1580" t="s">
        <v>5277</v>
      </c>
      <c r="Q1580" t="s">
        <v>5278</v>
      </c>
      <c r="S1580" t="s">
        <v>5279</v>
      </c>
      <c r="T1580" s="4">
        <v>1710</v>
      </c>
      <c r="U1580" s="4">
        <v>10</v>
      </c>
      <c r="V1580" s="3">
        <v>1</v>
      </c>
      <c r="W1580" t="s">
        <v>208</v>
      </c>
      <c r="X1580" t="s">
        <v>229</v>
      </c>
      <c r="Y1580">
        <v>353</v>
      </c>
      <c r="Z1580" s="14">
        <v>1</v>
      </c>
      <c r="AA1580" s="14">
        <v>1</v>
      </c>
      <c r="AB1580" s="14"/>
      <c r="AC1580" s="14"/>
      <c r="AD1580" s="14"/>
      <c r="AE1580" s="14"/>
      <c r="AF1580" s="14"/>
      <c r="AG1580" s="14"/>
      <c r="AH1580" s="14"/>
      <c r="AI1580" s="14"/>
      <c r="AJ1580" s="14"/>
      <c r="AK1580" s="14">
        <v>1</v>
      </c>
      <c r="AL1580" s="14"/>
      <c r="AM1580" s="14">
        <v>1</v>
      </c>
      <c r="AN1580" s="14">
        <v>2</v>
      </c>
      <c r="AO1580" s="14">
        <v>2</v>
      </c>
      <c r="AP1580" s="14">
        <v>2</v>
      </c>
      <c r="AQ1580" s="14"/>
      <c r="AR1580" s="14"/>
      <c r="AS1580" s="14"/>
      <c r="AT1580" s="14"/>
      <c r="AU1580" s="14"/>
      <c r="AV1580" s="14"/>
      <c r="AW1580" s="14"/>
      <c r="AX1580" s="14"/>
      <c r="AY1580" s="14"/>
      <c r="AZ1580" s="14"/>
      <c r="BA1580" s="14"/>
      <c r="BB1580" s="14"/>
      <c r="BC1580" s="14"/>
      <c r="BD1580" s="14"/>
      <c r="BE1580" s="14"/>
      <c r="BF1580" s="14"/>
      <c r="BG1580" s="14"/>
      <c r="BH1580" s="14"/>
      <c r="BI1580" s="14"/>
    </row>
    <row r="1581" spans="1:61" x14ac:dyDescent="0.25">
      <c r="A1581">
        <v>1580</v>
      </c>
      <c r="B1581" s="3">
        <v>2025</v>
      </c>
      <c r="C1581" s="3">
        <v>3</v>
      </c>
      <c r="D1581" t="s">
        <v>16</v>
      </c>
      <c r="E1581" s="21">
        <v>45723.601467731482</v>
      </c>
      <c r="F1581" t="s">
        <v>112</v>
      </c>
      <c r="G1581" t="s">
        <v>112</v>
      </c>
      <c r="H1581" t="s">
        <v>80</v>
      </c>
      <c r="I1581" t="s">
        <v>80</v>
      </c>
      <c r="J1581" t="s">
        <v>97</v>
      </c>
      <c r="K1581" t="s">
        <v>97</v>
      </c>
      <c r="L1581" t="s">
        <v>40</v>
      </c>
      <c r="M1581" t="s">
        <v>40</v>
      </c>
      <c r="N1581" t="s">
        <v>589</v>
      </c>
      <c r="O1581" t="s">
        <v>1832</v>
      </c>
      <c r="P1581" t="s">
        <v>5280</v>
      </c>
      <c r="Q1581" t="s">
        <v>5281</v>
      </c>
      <c r="S1581" t="s">
        <v>5282</v>
      </c>
      <c r="T1581" s="4">
        <v>880</v>
      </c>
      <c r="U1581" s="4">
        <v>4</v>
      </c>
      <c r="V1581" s="3">
        <v>1</v>
      </c>
      <c r="W1581" t="s">
        <v>208</v>
      </c>
      <c r="X1581" t="s">
        <v>229</v>
      </c>
      <c r="Y1581">
        <v>354</v>
      </c>
      <c r="Z1581" s="14">
        <v>4</v>
      </c>
      <c r="AA1581" s="14"/>
      <c r="AB1581" s="14"/>
      <c r="AC1581" s="14"/>
      <c r="AD1581" s="14"/>
      <c r="AE1581" s="14"/>
      <c r="AF1581" s="14"/>
      <c r="AG1581" s="14"/>
      <c r="AH1581" s="14"/>
      <c r="AI1581" s="14"/>
      <c r="AJ1581" s="14"/>
      <c r="AK1581" s="14"/>
      <c r="AL1581" s="14"/>
      <c r="AM1581" s="14"/>
      <c r="AN1581" s="14"/>
      <c r="AO1581" s="14"/>
      <c r="AP1581" s="14"/>
      <c r="AQ1581" s="14"/>
      <c r="AR1581" s="14"/>
      <c r="AS1581" s="14"/>
      <c r="AT1581" s="14"/>
      <c r="AU1581" s="14"/>
      <c r="AV1581" s="14"/>
      <c r="AW1581" s="14"/>
      <c r="AX1581" s="14"/>
      <c r="AY1581" s="14"/>
      <c r="AZ1581" s="14"/>
      <c r="BA1581" s="14"/>
      <c r="BB1581" s="14"/>
      <c r="BC1581" s="14"/>
      <c r="BD1581" s="14"/>
      <c r="BE1581" s="14"/>
      <c r="BF1581" s="14"/>
      <c r="BG1581" s="14"/>
      <c r="BH1581" s="14"/>
      <c r="BI1581" s="14"/>
    </row>
    <row r="1582" spans="1:61" x14ac:dyDescent="0.25">
      <c r="A1582">
        <v>1581</v>
      </c>
      <c r="B1582" s="3">
        <v>2025</v>
      </c>
      <c r="C1582" s="3">
        <v>3</v>
      </c>
      <c r="D1582" t="s">
        <v>16</v>
      </c>
      <c r="E1582" s="21">
        <v>45724.10353763889</v>
      </c>
      <c r="F1582" t="s">
        <v>565</v>
      </c>
      <c r="G1582" t="s">
        <v>114</v>
      </c>
      <c r="H1582" t="s">
        <v>80</v>
      </c>
      <c r="I1582" t="s">
        <v>80</v>
      </c>
      <c r="J1582" t="s">
        <v>97</v>
      </c>
      <c r="K1582" t="s">
        <v>97</v>
      </c>
      <c r="L1582" t="s">
        <v>43</v>
      </c>
      <c r="M1582" t="s">
        <v>43</v>
      </c>
      <c r="N1582" t="s">
        <v>53</v>
      </c>
      <c r="O1582" t="s">
        <v>1832</v>
      </c>
      <c r="P1582" t="s">
        <v>5283</v>
      </c>
      <c r="Q1582" t="s">
        <v>5284</v>
      </c>
      <c r="S1582" t="s">
        <v>5285</v>
      </c>
      <c r="T1582" s="4">
        <v>1395</v>
      </c>
      <c r="U1582" s="4">
        <v>7</v>
      </c>
      <c r="V1582" s="3">
        <v>1</v>
      </c>
      <c r="W1582" t="s">
        <v>208</v>
      </c>
      <c r="X1582" t="s">
        <v>229</v>
      </c>
      <c r="Y1582">
        <v>355</v>
      </c>
      <c r="Z1582" s="14"/>
      <c r="AA1582" s="14">
        <v>1</v>
      </c>
      <c r="AB1582" s="14">
        <v>2</v>
      </c>
      <c r="AC1582" s="14">
        <v>1</v>
      </c>
      <c r="AD1582" s="14"/>
      <c r="AE1582" s="14"/>
      <c r="AF1582" s="14"/>
      <c r="AG1582" s="14"/>
      <c r="AH1582" s="14"/>
      <c r="AI1582" s="14"/>
      <c r="AJ1582" s="14">
        <v>3</v>
      </c>
      <c r="AK1582" s="14"/>
      <c r="AL1582" s="14"/>
      <c r="AM1582" s="14"/>
      <c r="AN1582" s="14"/>
      <c r="AO1582" s="14"/>
      <c r="AP1582" s="14"/>
      <c r="AQ1582" s="14"/>
      <c r="AR1582" s="14"/>
      <c r="AS1582" s="14"/>
      <c r="AT1582" s="14"/>
      <c r="AU1582" s="14"/>
      <c r="AV1582" s="14"/>
      <c r="AW1582" s="14"/>
      <c r="AX1582" s="14"/>
      <c r="AY1582" s="14"/>
      <c r="AZ1582" s="14"/>
      <c r="BA1582" s="14"/>
      <c r="BB1582" s="14"/>
      <c r="BC1582" s="14"/>
      <c r="BD1582" s="14"/>
      <c r="BE1582" s="14"/>
      <c r="BF1582" s="14"/>
      <c r="BG1582" s="14"/>
      <c r="BH1582" s="14"/>
      <c r="BI1582" s="14"/>
    </row>
    <row r="1583" spans="1:61" x14ac:dyDescent="0.25">
      <c r="A1583">
        <v>1582</v>
      </c>
      <c r="B1583" s="3">
        <v>2025</v>
      </c>
      <c r="C1583" s="3">
        <v>3</v>
      </c>
      <c r="D1583" t="s">
        <v>16</v>
      </c>
      <c r="E1583" s="21">
        <v>45724.739965960653</v>
      </c>
      <c r="F1583" t="s">
        <v>541</v>
      </c>
      <c r="G1583" t="s">
        <v>110</v>
      </c>
      <c r="H1583" t="s">
        <v>78</v>
      </c>
      <c r="I1583" t="s">
        <v>78</v>
      </c>
      <c r="J1583" t="s">
        <v>105</v>
      </c>
      <c r="K1583" t="s">
        <v>105</v>
      </c>
      <c r="L1583" t="s">
        <v>34</v>
      </c>
      <c r="M1583" t="s">
        <v>34</v>
      </c>
      <c r="N1583" t="s">
        <v>673</v>
      </c>
      <c r="O1583" t="s">
        <v>1832</v>
      </c>
      <c r="P1583" t="s">
        <v>5286</v>
      </c>
      <c r="Q1583" t="s">
        <v>5287</v>
      </c>
      <c r="S1583" t="s">
        <v>711</v>
      </c>
      <c r="T1583" s="4">
        <v>375</v>
      </c>
      <c r="U1583" s="4">
        <v>2</v>
      </c>
      <c r="V1583" s="3">
        <v>1</v>
      </c>
      <c r="W1583" t="s">
        <v>208</v>
      </c>
      <c r="X1583" t="s">
        <v>229</v>
      </c>
      <c r="Y1583">
        <v>356</v>
      </c>
      <c r="Z1583" s="14"/>
      <c r="AA1583" s="14"/>
      <c r="AB1583" s="14"/>
      <c r="AC1583" s="14"/>
      <c r="AD1583" s="14"/>
      <c r="AE1583" s="14"/>
      <c r="AF1583" s="14"/>
      <c r="AG1583" s="14"/>
      <c r="AH1583" s="14">
        <v>1</v>
      </c>
      <c r="AI1583" s="14">
        <v>1</v>
      </c>
      <c r="AJ1583" s="14"/>
      <c r="AK1583" s="14"/>
      <c r="AL1583" s="14"/>
      <c r="AM1583" s="14"/>
      <c r="AN1583" s="14"/>
      <c r="AO1583" s="14"/>
      <c r="AP1583" s="14"/>
      <c r="AQ1583" s="14"/>
      <c r="AR1583" s="14"/>
      <c r="AS1583" s="14"/>
      <c r="AT1583" s="14"/>
      <c r="AU1583" s="14"/>
      <c r="AV1583" s="14"/>
      <c r="AW1583" s="14"/>
      <c r="AX1583" s="14"/>
      <c r="AY1583" s="14"/>
      <c r="AZ1583" s="14"/>
      <c r="BA1583" s="14"/>
      <c r="BB1583" s="14"/>
      <c r="BC1583" s="14"/>
      <c r="BD1583" s="14"/>
      <c r="BE1583" s="14"/>
      <c r="BF1583" s="14"/>
      <c r="BG1583" s="14"/>
      <c r="BH1583" s="14"/>
      <c r="BI1583" s="14"/>
    </row>
    <row r="1584" spans="1:61" x14ac:dyDescent="0.25">
      <c r="A1584">
        <v>1583</v>
      </c>
      <c r="B1584" s="3">
        <v>2025</v>
      </c>
      <c r="C1584" s="3">
        <v>3</v>
      </c>
      <c r="D1584" t="s">
        <v>16</v>
      </c>
      <c r="E1584" s="21">
        <v>45725.005445289353</v>
      </c>
      <c r="F1584" t="s">
        <v>112</v>
      </c>
      <c r="G1584" t="s">
        <v>112</v>
      </c>
      <c r="H1584" t="s">
        <v>78</v>
      </c>
      <c r="I1584" t="s">
        <v>78</v>
      </c>
      <c r="J1584" t="s">
        <v>97</v>
      </c>
      <c r="K1584" t="s">
        <v>97</v>
      </c>
      <c r="L1584" t="s">
        <v>39</v>
      </c>
      <c r="M1584" t="s">
        <v>39</v>
      </c>
      <c r="N1584" t="s">
        <v>1905</v>
      </c>
      <c r="O1584" t="s">
        <v>1832</v>
      </c>
      <c r="P1584" t="s">
        <v>1740</v>
      </c>
      <c r="Q1584" t="s">
        <v>5288</v>
      </c>
      <c r="S1584" t="s">
        <v>1742</v>
      </c>
      <c r="T1584" s="4">
        <v>940</v>
      </c>
      <c r="U1584" s="4">
        <v>4</v>
      </c>
      <c r="V1584" s="3">
        <v>1</v>
      </c>
      <c r="W1584" t="s">
        <v>208</v>
      </c>
      <c r="X1584" t="s">
        <v>229</v>
      </c>
      <c r="Y1584">
        <v>357</v>
      </c>
      <c r="Z1584" s="14"/>
      <c r="AA1584" s="14"/>
      <c r="AB1584" s="14">
        <v>4</v>
      </c>
      <c r="AC1584" s="14"/>
      <c r="AD1584" s="14"/>
      <c r="AE1584" s="14"/>
      <c r="AF1584" s="14"/>
      <c r="AG1584" s="14"/>
      <c r="AH1584" s="14"/>
      <c r="AI1584" s="14"/>
      <c r="AJ1584" s="14"/>
      <c r="AK1584" s="14"/>
      <c r="AL1584" s="14"/>
      <c r="AM1584" s="14"/>
      <c r="AN1584" s="14"/>
      <c r="AO1584" s="14"/>
      <c r="AP1584" s="14"/>
      <c r="AQ1584" s="14"/>
      <c r="AR1584" s="14"/>
      <c r="AS1584" s="14"/>
      <c r="AT1584" s="14"/>
      <c r="AU1584" s="14"/>
      <c r="AV1584" s="14"/>
      <c r="AW1584" s="14"/>
      <c r="AX1584" s="14"/>
      <c r="AY1584" s="14"/>
      <c r="AZ1584" s="14"/>
      <c r="BA1584" s="14"/>
      <c r="BB1584" s="14"/>
      <c r="BC1584" s="14"/>
      <c r="BD1584" s="14"/>
      <c r="BE1584" s="14"/>
      <c r="BF1584" s="14"/>
      <c r="BG1584" s="14"/>
      <c r="BH1584" s="14"/>
      <c r="BI1584" s="14"/>
    </row>
    <row r="1585" spans="1:61" x14ac:dyDescent="0.25">
      <c r="A1585">
        <v>1584</v>
      </c>
      <c r="B1585" s="3">
        <v>2025</v>
      </c>
      <c r="C1585" s="3">
        <v>3</v>
      </c>
      <c r="D1585" t="s">
        <v>16</v>
      </c>
      <c r="E1585" s="21">
        <v>45726.69303559028</v>
      </c>
      <c r="F1585" t="s">
        <v>112</v>
      </c>
      <c r="G1585" t="s">
        <v>112</v>
      </c>
      <c r="H1585" t="s">
        <v>78</v>
      </c>
      <c r="I1585" t="s">
        <v>78</v>
      </c>
      <c r="J1585" t="s">
        <v>97</v>
      </c>
      <c r="K1585" t="s">
        <v>97</v>
      </c>
      <c r="L1585" t="s">
        <v>39</v>
      </c>
      <c r="M1585" t="s">
        <v>39</v>
      </c>
      <c r="N1585" t="s">
        <v>1905</v>
      </c>
      <c r="O1585" t="s">
        <v>1832</v>
      </c>
      <c r="P1585" t="s">
        <v>5289</v>
      </c>
      <c r="Q1585" t="s">
        <v>5290</v>
      </c>
      <c r="S1585" t="s">
        <v>5291</v>
      </c>
      <c r="T1585" s="4">
        <v>1585</v>
      </c>
      <c r="U1585" s="4">
        <v>11</v>
      </c>
      <c r="V1585" s="3">
        <v>1</v>
      </c>
      <c r="W1585" t="s">
        <v>208</v>
      </c>
      <c r="X1585" t="s">
        <v>229</v>
      </c>
      <c r="Y1585">
        <v>358</v>
      </c>
      <c r="Z1585" s="14">
        <v>2</v>
      </c>
      <c r="AA1585" s="14"/>
      <c r="AB1585" s="14"/>
      <c r="AC1585" s="14"/>
      <c r="AD1585" s="14"/>
      <c r="AE1585" s="14"/>
      <c r="AF1585" s="14"/>
      <c r="AG1585" s="14"/>
      <c r="AH1585" s="14"/>
      <c r="AI1585" s="14"/>
      <c r="AJ1585" s="14"/>
      <c r="AK1585" s="14"/>
      <c r="AL1585" s="14"/>
      <c r="AM1585" s="14"/>
      <c r="AN1585" s="14">
        <v>2</v>
      </c>
      <c r="AO1585" s="14">
        <v>2</v>
      </c>
      <c r="AP1585" s="14">
        <v>3</v>
      </c>
      <c r="AQ1585" s="14"/>
      <c r="AR1585" s="14"/>
      <c r="AS1585" s="14"/>
      <c r="AT1585" s="14">
        <v>2</v>
      </c>
      <c r="AU1585" s="14"/>
      <c r="AV1585" s="14"/>
      <c r="AW1585" s="14"/>
      <c r="AX1585" s="14"/>
      <c r="AY1585" s="14"/>
      <c r="AZ1585" s="14"/>
      <c r="BA1585" s="14"/>
      <c r="BB1585" s="14"/>
      <c r="BC1585" s="14"/>
      <c r="BD1585" s="14"/>
      <c r="BE1585" s="14"/>
      <c r="BF1585" s="14"/>
      <c r="BG1585" s="14"/>
      <c r="BH1585" s="14"/>
      <c r="BI1585" s="14"/>
    </row>
    <row r="1586" spans="1:61" x14ac:dyDescent="0.25">
      <c r="A1586">
        <v>1585</v>
      </c>
      <c r="B1586" s="3">
        <v>2025</v>
      </c>
      <c r="C1586" s="3">
        <v>3</v>
      </c>
      <c r="D1586" t="s">
        <v>16</v>
      </c>
      <c r="E1586" s="21">
        <v>45726.708284004628</v>
      </c>
      <c r="F1586" t="s">
        <v>541</v>
      </c>
      <c r="G1586" t="s">
        <v>110</v>
      </c>
      <c r="H1586" t="s">
        <v>78</v>
      </c>
      <c r="I1586" t="s">
        <v>78</v>
      </c>
      <c r="J1586" t="s">
        <v>97</v>
      </c>
      <c r="K1586" t="s">
        <v>97</v>
      </c>
      <c r="L1586" t="s">
        <v>38</v>
      </c>
      <c r="M1586" t="s">
        <v>38</v>
      </c>
      <c r="N1586" t="s">
        <v>5292</v>
      </c>
      <c r="O1586" t="s">
        <v>1832</v>
      </c>
      <c r="P1586" t="s">
        <v>5293</v>
      </c>
      <c r="Q1586" t="s">
        <v>5294</v>
      </c>
      <c r="S1586" t="s">
        <v>5295</v>
      </c>
      <c r="T1586" s="4">
        <v>1820</v>
      </c>
      <c r="U1586" s="4">
        <v>10</v>
      </c>
      <c r="V1586" s="3">
        <v>1</v>
      </c>
      <c r="W1586" t="s">
        <v>208</v>
      </c>
      <c r="X1586" t="s">
        <v>229</v>
      </c>
      <c r="Y1586">
        <v>359</v>
      </c>
      <c r="Z1586" s="14"/>
      <c r="AA1586" s="14">
        <v>4</v>
      </c>
      <c r="AB1586" s="14"/>
      <c r="AC1586" s="14"/>
      <c r="AD1586" s="14"/>
      <c r="AE1586" s="14"/>
      <c r="AF1586" s="14"/>
      <c r="AG1586" s="14"/>
      <c r="AH1586" s="14"/>
      <c r="AI1586" s="14">
        <v>2</v>
      </c>
      <c r="AJ1586" s="14">
        <v>2</v>
      </c>
      <c r="AK1586" s="14">
        <v>2</v>
      </c>
      <c r="AL1586" s="14"/>
      <c r="AM1586" s="14"/>
      <c r="AN1586" s="14"/>
      <c r="AO1586" s="14"/>
      <c r="AP1586" s="14"/>
      <c r="AQ1586" s="14"/>
      <c r="AR1586" s="14"/>
      <c r="AS1586" s="14"/>
      <c r="AT1586" s="14"/>
      <c r="AU1586" s="14"/>
      <c r="AV1586" s="14"/>
      <c r="AW1586" s="14"/>
      <c r="AX1586" s="14"/>
      <c r="AY1586" s="14"/>
      <c r="AZ1586" s="14"/>
      <c r="BA1586" s="14"/>
      <c r="BB1586" s="14"/>
      <c r="BC1586" s="14"/>
      <c r="BD1586" s="14"/>
      <c r="BE1586" s="14"/>
      <c r="BF1586" s="14"/>
      <c r="BG1586" s="14"/>
      <c r="BH1586" s="14"/>
      <c r="BI1586" s="14"/>
    </row>
    <row r="1587" spans="1:61" x14ac:dyDescent="0.25">
      <c r="A1587">
        <v>1586</v>
      </c>
      <c r="B1587" s="3">
        <v>2025</v>
      </c>
      <c r="C1587" s="3">
        <v>3</v>
      </c>
      <c r="D1587" t="s">
        <v>16</v>
      </c>
      <c r="E1587" s="21">
        <v>45726.737516759262</v>
      </c>
      <c r="F1587" t="s">
        <v>565</v>
      </c>
      <c r="G1587" t="s">
        <v>114</v>
      </c>
      <c r="H1587" t="s">
        <v>80</v>
      </c>
      <c r="I1587" t="s">
        <v>80</v>
      </c>
      <c r="J1587" t="s">
        <v>97</v>
      </c>
      <c r="K1587" t="s">
        <v>97</v>
      </c>
      <c r="L1587" t="s">
        <v>40</v>
      </c>
      <c r="M1587" t="s">
        <v>40</v>
      </c>
      <c r="N1587" t="s">
        <v>589</v>
      </c>
      <c r="O1587" t="s">
        <v>1832</v>
      </c>
      <c r="P1587" t="s">
        <v>5296</v>
      </c>
      <c r="Q1587" t="s">
        <v>5297</v>
      </c>
      <c r="S1587" t="s">
        <v>5298</v>
      </c>
      <c r="T1587" s="4">
        <v>2530</v>
      </c>
      <c r="U1587" s="4">
        <v>16</v>
      </c>
      <c r="V1587" s="3">
        <v>1</v>
      </c>
      <c r="W1587" t="s">
        <v>208</v>
      </c>
      <c r="X1587" t="s">
        <v>229</v>
      </c>
      <c r="Y1587">
        <v>360</v>
      </c>
      <c r="Z1587" s="14">
        <v>1</v>
      </c>
      <c r="AA1587" s="14">
        <v>1</v>
      </c>
      <c r="AB1587" s="14">
        <v>1</v>
      </c>
      <c r="AC1587" s="14">
        <v>1</v>
      </c>
      <c r="AD1587" s="14">
        <v>1</v>
      </c>
      <c r="AE1587" s="14"/>
      <c r="AF1587" s="14"/>
      <c r="AG1587" s="14"/>
      <c r="AH1587" s="14"/>
      <c r="AI1587" s="14"/>
      <c r="AJ1587" s="14"/>
      <c r="AK1587" s="14">
        <v>2</v>
      </c>
      <c r="AL1587" s="14"/>
      <c r="AM1587" s="14">
        <v>1</v>
      </c>
      <c r="AN1587" s="14">
        <v>2</v>
      </c>
      <c r="AO1587" s="14">
        <v>2</v>
      </c>
      <c r="AP1587" s="14">
        <v>2</v>
      </c>
      <c r="AQ1587" s="14"/>
      <c r="AR1587" s="14"/>
      <c r="AS1587" s="14"/>
      <c r="AT1587" s="14">
        <v>2</v>
      </c>
      <c r="AU1587" s="14"/>
      <c r="AV1587" s="14"/>
      <c r="AW1587" s="14"/>
      <c r="AX1587" s="14"/>
      <c r="AY1587" s="14"/>
      <c r="AZ1587" s="14"/>
      <c r="BA1587" s="14"/>
      <c r="BB1587" s="14"/>
      <c r="BC1587" s="14"/>
      <c r="BD1587" s="14"/>
      <c r="BE1587" s="14"/>
      <c r="BF1587" s="14"/>
      <c r="BG1587" s="14"/>
      <c r="BH1587" s="14"/>
      <c r="BI1587" s="14"/>
    </row>
    <row r="1588" spans="1:61" x14ac:dyDescent="0.25">
      <c r="A1588">
        <v>1587</v>
      </c>
      <c r="B1588" s="3">
        <v>2025</v>
      </c>
      <c r="C1588" s="3">
        <v>3</v>
      </c>
      <c r="D1588" t="s">
        <v>16</v>
      </c>
      <c r="E1588" s="21">
        <v>45727.487595462961</v>
      </c>
      <c r="F1588" t="s">
        <v>541</v>
      </c>
      <c r="G1588" t="s">
        <v>110</v>
      </c>
      <c r="H1588" t="s">
        <v>80</v>
      </c>
      <c r="I1588" t="s">
        <v>80</v>
      </c>
      <c r="J1588" t="s">
        <v>97</v>
      </c>
      <c r="K1588" t="s">
        <v>97</v>
      </c>
      <c r="L1588" t="s">
        <v>38</v>
      </c>
      <c r="M1588" t="s">
        <v>38</v>
      </c>
      <c r="N1588" t="s">
        <v>2078</v>
      </c>
      <c r="O1588" t="s">
        <v>1832</v>
      </c>
      <c r="P1588" t="s">
        <v>5299</v>
      </c>
      <c r="Q1588" t="s">
        <v>5300</v>
      </c>
      <c r="S1588" t="s">
        <v>5301</v>
      </c>
      <c r="T1588" s="4">
        <v>1700</v>
      </c>
      <c r="U1588" s="4">
        <v>10</v>
      </c>
      <c r="V1588" s="3">
        <v>1</v>
      </c>
      <c r="W1588" t="s">
        <v>208</v>
      </c>
      <c r="X1588" t="s">
        <v>229</v>
      </c>
      <c r="Y1588">
        <v>361</v>
      </c>
      <c r="Z1588" s="14">
        <v>1</v>
      </c>
      <c r="AA1588" s="14">
        <v>1</v>
      </c>
      <c r="AB1588" s="14">
        <v>1</v>
      </c>
      <c r="AC1588" s="14"/>
      <c r="AD1588" s="14"/>
      <c r="AE1588" s="14"/>
      <c r="AF1588" s="14"/>
      <c r="AG1588" s="14"/>
      <c r="AH1588" s="14"/>
      <c r="AI1588" s="14"/>
      <c r="AJ1588" s="14"/>
      <c r="AK1588" s="14"/>
      <c r="AL1588" s="14"/>
      <c r="AM1588" s="14">
        <v>1</v>
      </c>
      <c r="AN1588" s="14">
        <v>2</v>
      </c>
      <c r="AO1588" s="14">
        <v>2</v>
      </c>
      <c r="AP1588" s="14">
        <v>2</v>
      </c>
      <c r="AQ1588" s="14"/>
      <c r="AR1588" s="14"/>
      <c r="AS1588" s="14"/>
      <c r="AT1588" s="14"/>
      <c r="AU1588" s="14"/>
      <c r="AV1588" s="14"/>
      <c r="AW1588" s="14"/>
      <c r="AX1588" s="14"/>
      <c r="AY1588" s="14"/>
      <c r="AZ1588" s="14"/>
      <c r="BA1588" s="14"/>
      <c r="BB1588" s="14"/>
      <c r="BC1588" s="14"/>
      <c r="BD1588" s="14"/>
      <c r="BE1588" s="14"/>
      <c r="BF1588" s="14"/>
      <c r="BG1588" s="14"/>
      <c r="BH1588" s="14"/>
      <c r="BI1588" s="14"/>
    </row>
    <row r="1589" spans="1:61" x14ac:dyDescent="0.25">
      <c r="A1589">
        <v>1588</v>
      </c>
      <c r="B1589" s="3">
        <v>2025</v>
      </c>
      <c r="C1589" s="3">
        <v>3</v>
      </c>
      <c r="D1589" t="s">
        <v>16</v>
      </c>
      <c r="E1589" s="21">
        <v>45728.926800486108</v>
      </c>
      <c r="F1589" t="s">
        <v>112</v>
      </c>
      <c r="G1589" t="s">
        <v>112</v>
      </c>
      <c r="H1589" t="s">
        <v>78</v>
      </c>
      <c r="I1589" t="s">
        <v>78</v>
      </c>
      <c r="J1589" t="s">
        <v>97</v>
      </c>
      <c r="K1589" t="s">
        <v>97</v>
      </c>
      <c r="L1589" t="s">
        <v>33</v>
      </c>
      <c r="M1589" t="s">
        <v>33</v>
      </c>
      <c r="N1589" t="s">
        <v>1631</v>
      </c>
      <c r="O1589" t="s">
        <v>1832</v>
      </c>
      <c r="P1589" t="s">
        <v>1727</v>
      </c>
      <c r="Q1589" t="s">
        <v>5302</v>
      </c>
      <c r="S1589" t="s">
        <v>5303</v>
      </c>
      <c r="T1589" s="4">
        <v>1500</v>
      </c>
      <c r="U1589" s="4">
        <v>10</v>
      </c>
      <c r="V1589" s="3">
        <v>1</v>
      </c>
      <c r="W1589" t="s">
        <v>208</v>
      </c>
      <c r="X1589" t="s">
        <v>229</v>
      </c>
      <c r="Y1589">
        <v>362</v>
      </c>
      <c r="Z1589" s="14"/>
      <c r="AA1589" s="14"/>
      <c r="AB1589" s="14"/>
      <c r="AC1589" s="14"/>
      <c r="AD1589" s="14"/>
      <c r="AE1589" s="14"/>
      <c r="AF1589" s="14"/>
      <c r="AG1589" s="14"/>
      <c r="AH1589" s="14"/>
      <c r="AI1589" s="14"/>
      <c r="AJ1589" s="14"/>
      <c r="AK1589" s="14"/>
      <c r="AL1589" s="14">
        <v>10</v>
      </c>
      <c r="AM1589" s="14"/>
      <c r="AN1589" s="14"/>
      <c r="AO1589" s="14"/>
      <c r="AP1589" s="14"/>
      <c r="AQ1589" s="14"/>
      <c r="AR1589" s="14"/>
      <c r="AS1589" s="14"/>
      <c r="AT1589" s="14"/>
      <c r="AU1589" s="14"/>
      <c r="AV1589" s="14"/>
      <c r="AW1589" s="14"/>
      <c r="AX1589" s="14"/>
      <c r="AY1589" s="14"/>
      <c r="AZ1589" s="14"/>
      <c r="BA1589" s="14"/>
      <c r="BB1589" s="14"/>
      <c r="BC1589" s="14"/>
      <c r="BD1589" s="14"/>
      <c r="BE1589" s="14"/>
      <c r="BF1589" s="14"/>
      <c r="BG1589" s="14"/>
      <c r="BH1589" s="14"/>
      <c r="BI1589" s="14"/>
    </row>
    <row r="1590" spans="1:61" x14ac:dyDescent="0.25">
      <c r="A1590">
        <v>1589</v>
      </c>
      <c r="B1590" s="3">
        <v>2025</v>
      </c>
      <c r="C1590" s="3">
        <v>3</v>
      </c>
      <c r="D1590" t="s">
        <v>16</v>
      </c>
      <c r="E1590" s="21">
        <v>45730.913927314818</v>
      </c>
      <c r="F1590" t="s">
        <v>565</v>
      </c>
      <c r="G1590" t="s">
        <v>114</v>
      </c>
      <c r="H1590" t="s">
        <v>80</v>
      </c>
      <c r="I1590" t="s">
        <v>80</v>
      </c>
      <c r="J1590" t="s">
        <v>97</v>
      </c>
      <c r="K1590" t="s">
        <v>97</v>
      </c>
      <c r="L1590" t="s">
        <v>60</v>
      </c>
      <c r="M1590" t="s">
        <v>60</v>
      </c>
      <c r="N1590" t="s">
        <v>5304</v>
      </c>
      <c r="O1590" t="s">
        <v>1832</v>
      </c>
      <c r="P1590" t="s">
        <v>5305</v>
      </c>
      <c r="Q1590" t="s">
        <v>5306</v>
      </c>
      <c r="S1590" t="s">
        <v>5307</v>
      </c>
      <c r="T1590" s="4">
        <v>2780</v>
      </c>
      <c r="U1590" s="4">
        <v>14</v>
      </c>
      <c r="V1590" s="3">
        <v>1</v>
      </c>
      <c r="W1590" t="s">
        <v>208</v>
      </c>
      <c r="X1590" t="s">
        <v>229</v>
      </c>
      <c r="Y1590">
        <v>363</v>
      </c>
      <c r="Z1590" s="14">
        <v>4</v>
      </c>
      <c r="AA1590" s="14"/>
      <c r="AB1590" s="14">
        <v>4</v>
      </c>
      <c r="AC1590" s="14">
        <v>2</v>
      </c>
      <c r="AD1590" s="14"/>
      <c r="AE1590" s="14"/>
      <c r="AF1590" s="14"/>
      <c r="AG1590" s="14"/>
      <c r="AH1590" s="14"/>
      <c r="AI1590" s="14"/>
      <c r="AJ1590" s="14"/>
      <c r="AK1590" s="14">
        <v>2</v>
      </c>
      <c r="AL1590" s="14">
        <v>2</v>
      </c>
      <c r="AM1590" s="14"/>
      <c r="AN1590" s="14"/>
      <c r="AO1590" s="14"/>
      <c r="AP1590" s="14"/>
      <c r="AQ1590" s="14"/>
      <c r="AR1590" s="14"/>
      <c r="AS1590" s="14"/>
      <c r="AT1590" s="14"/>
      <c r="AU1590" s="14"/>
      <c r="AV1590" s="14"/>
      <c r="AW1590" s="14"/>
      <c r="AX1590" s="14"/>
      <c r="AY1590" s="14"/>
      <c r="AZ1590" s="14"/>
      <c r="BA1590" s="14"/>
      <c r="BB1590" s="14"/>
      <c r="BC1590" s="14"/>
      <c r="BD1590" s="14"/>
      <c r="BE1590" s="14"/>
      <c r="BF1590" s="14"/>
      <c r="BG1590" s="14"/>
      <c r="BH1590" s="14"/>
      <c r="BI1590" s="14"/>
    </row>
    <row r="1591" spans="1:61" x14ac:dyDescent="0.25">
      <c r="A1591">
        <v>1590</v>
      </c>
      <c r="B1591" s="3">
        <v>2025</v>
      </c>
      <c r="C1591" s="3">
        <v>3</v>
      </c>
      <c r="D1591" t="s">
        <v>16</v>
      </c>
      <c r="E1591" s="21">
        <v>45730.943590844909</v>
      </c>
      <c r="F1591" t="s">
        <v>565</v>
      </c>
      <c r="G1591" t="s">
        <v>114</v>
      </c>
      <c r="H1591" t="s">
        <v>80</v>
      </c>
      <c r="I1591" t="s">
        <v>80</v>
      </c>
      <c r="J1591" t="s">
        <v>97</v>
      </c>
      <c r="K1591" t="s">
        <v>97</v>
      </c>
      <c r="L1591" t="s">
        <v>40</v>
      </c>
      <c r="M1591" t="s">
        <v>40</v>
      </c>
      <c r="N1591" t="s">
        <v>5308</v>
      </c>
      <c r="O1591" t="s">
        <v>1832</v>
      </c>
      <c r="P1591" t="s">
        <v>5309</v>
      </c>
      <c r="Q1591" t="s">
        <v>5310</v>
      </c>
      <c r="S1591" t="s">
        <v>5308</v>
      </c>
      <c r="T1591" s="4">
        <v>1699</v>
      </c>
      <c r="U1591" s="4">
        <v>10</v>
      </c>
      <c r="V1591" s="3">
        <v>1</v>
      </c>
      <c r="W1591" t="s">
        <v>208</v>
      </c>
      <c r="X1591" t="s">
        <v>229</v>
      </c>
      <c r="Y1591">
        <v>364</v>
      </c>
      <c r="Z1591" s="14">
        <v>1</v>
      </c>
      <c r="AA1591" s="14">
        <v>1</v>
      </c>
      <c r="AB1591" s="14">
        <v>1</v>
      </c>
      <c r="AC1591" s="14"/>
      <c r="AD1591" s="14"/>
      <c r="AE1591" s="14"/>
      <c r="AF1591" s="14"/>
      <c r="AG1591" s="14"/>
      <c r="AH1591" s="14"/>
      <c r="AI1591" s="14"/>
      <c r="AJ1591" s="14"/>
      <c r="AK1591" s="14"/>
      <c r="AL1591" s="14"/>
      <c r="AM1591" s="14">
        <v>1</v>
      </c>
      <c r="AN1591" s="14">
        <v>2</v>
      </c>
      <c r="AO1591" s="14">
        <v>2</v>
      </c>
      <c r="AP1591" s="14">
        <v>2</v>
      </c>
      <c r="AQ1591" s="14"/>
      <c r="AR1591" s="14"/>
      <c r="AS1591" s="14"/>
      <c r="AT1591" s="14"/>
      <c r="AU1591" s="14"/>
      <c r="AV1591" s="14"/>
      <c r="AW1591" s="14"/>
      <c r="AX1591" s="14"/>
      <c r="AY1591" s="14"/>
      <c r="AZ1591" s="14"/>
      <c r="BA1591" s="14"/>
      <c r="BB1591" s="14"/>
      <c r="BC1591" s="14"/>
      <c r="BD1591" s="14"/>
      <c r="BE1591" s="14"/>
      <c r="BF1591" s="14"/>
      <c r="BG1591" s="14"/>
      <c r="BH1591" s="14"/>
      <c r="BI1591" s="14"/>
    </row>
    <row r="1592" spans="1:61" x14ac:dyDescent="0.25">
      <c r="A1592">
        <v>1591</v>
      </c>
      <c r="B1592" s="3">
        <v>2025</v>
      </c>
      <c r="C1592" s="3">
        <v>3</v>
      </c>
      <c r="D1592" t="s">
        <v>16</v>
      </c>
      <c r="E1592" s="21">
        <v>45731.996359803241</v>
      </c>
      <c r="F1592" t="s">
        <v>112</v>
      </c>
      <c r="G1592" t="s">
        <v>112</v>
      </c>
      <c r="H1592" t="s">
        <v>78</v>
      </c>
      <c r="I1592" t="s">
        <v>78</v>
      </c>
      <c r="J1592" t="s">
        <v>97</v>
      </c>
      <c r="K1592" t="s">
        <v>97</v>
      </c>
      <c r="L1592" t="s">
        <v>34</v>
      </c>
      <c r="M1592" t="s">
        <v>34</v>
      </c>
      <c r="N1592" t="s">
        <v>67</v>
      </c>
      <c r="O1592" t="s">
        <v>1832</v>
      </c>
      <c r="P1592" t="s">
        <v>5311</v>
      </c>
      <c r="Q1592" t="s">
        <v>5312</v>
      </c>
      <c r="S1592" t="s">
        <v>5313</v>
      </c>
      <c r="T1592" s="4">
        <v>1585</v>
      </c>
      <c r="U1592" s="4">
        <v>11</v>
      </c>
      <c r="V1592" s="3">
        <v>1</v>
      </c>
      <c r="W1592" t="s">
        <v>208</v>
      </c>
      <c r="X1592" t="s">
        <v>229</v>
      </c>
      <c r="Y1592">
        <v>365</v>
      </c>
      <c r="Z1592" s="14">
        <v>2</v>
      </c>
      <c r="AA1592" s="14"/>
      <c r="AB1592" s="14"/>
      <c r="AC1592" s="14"/>
      <c r="AD1592" s="14"/>
      <c r="AE1592" s="14"/>
      <c r="AF1592" s="14"/>
      <c r="AG1592" s="14"/>
      <c r="AH1592" s="14"/>
      <c r="AI1592" s="14"/>
      <c r="AJ1592" s="14"/>
      <c r="AK1592" s="14"/>
      <c r="AL1592" s="14"/>
      <c r="AM1592" s="14"/>
      <c r="AN1592" s="14">
        <v>2</v>
      </c>
      <c r="AO1592" s="14">
        <v>2</v>
      </c>
      <c r="AP1592" s="14">
        <v>3</v>
      </c>
      <c r="AQ1592" s="14"/>
      <c r="AR1592" s="14"/>
      <c r="AS1592" s="14"/>
      <c r="AT1592" s="14">
        <v>2</v>
      </c>
      <c r="AU1592" s="14"/>
      <c r="AV1592" s="14"/>
      <c r="AW1592" s="14"/>
      <c r="AX1592" s="14"/>
      <c r="AY1592" s="14"/>
      <c r="AZ1592" s="14"/>
      <c r="BA1592" s="14"/>
      <c r="BB1592" s="14"/>
      <c r="BC1592" s="14"/>
      <c r="BD1592" s="14"/>
      <c r="BE1592" s="14"/>
      <c r="BF1592" s="14"/>
      <c r="BG1592" s="14"/>
      <c r="BH1592" s="14"/>
      <c r="BI1592" s="14"/>
    </row>
    <row r="1593" spans="1:61" x14ac:dyDescent="0.25">
      <c r="A1593">
        <v>1592</v>
      </c>
      <c r="B1593" s="3">
        <v>2025</v>
      </c>
      <c r="C1593" s="3">
        <v>3</v>
      </c>
      <c r="D1593" t="s">
        <v>16</v>
      </c>
      <c r="E1593" s="21">
        <v>45734.094828263893</v>
      </c>
      <c r="F1593" t="s">
        <v>882</v>
      </c>
      <c r="G1593" t="s">
        <v>111</v>
      </c>
      <c r="H1593" t="s">
        <v>78</v>
      </c>
      <c r="I1593" t="s">
        <v>78</v>
      </c>
      <c r="J1593" t="s">
        <v>97</v>
      </c>
      <c r="K1593" t="s">
        <v>97</v>
      </c>
      <c r="L1593" t="s">
        <v>36</v>
      </c>
      <c r="M1593" t="s">
        <v>36</v>
      </c>
      <c r="N1593" t="s">
        <v>2611</v>
      </c>
      <c r="O1593" t="s">
        <v>1832</v>
      </c>
      <c r="P1593" t="s">
        <v>5314</v>
      </c>
      <c r="Q1593" t="s">
        <v>5315</v>
      </c>
      <c r="S1593" t="s">
        <v>5316</v>
      </c>
      <c r="T1593" s="4">
        <v>940</v>
      </c>
      <c r="U1593" s="4">
        <v>4</v>
      </c>
      <c r="V1593" s="3">
        <v>1</v>
      </c>
      <c r="W1593" t="s">
        <v>208</v>
      </c>
      <c r="X1593" t="s">
        <v>229</v>
      </c>
      <c r="Y1593">
        <v>366</v>
      </c>
      <c r="Z1593" s="14"/>
      <c r="AA1593" s="14"/>
      <c r="AB1593" s="14">
        <v>2</v>
      </c>
      <c r="AC1593" s="14">
        <v>2</v>
      </c>
      <c r="AD1593" s="14"/>
      <c r="AE1593" s="14"/>
      <c r="AF1593" s="14"/>
      <c r="AG1593" s="14"/>
      <c r="AH1593" s="14"/>
      <c r="AI1593" s="14"/>
      <c r="AJ1593" s="14"/>
      <c r="AK1593" s="14"/>
      <c r="AL1593" s="14"/>
      <c r="AM1593" s="14"/>
      <c r="AN1593" s="14"/>
      <c r="AO1593" s="14"/>
      <c r="AP1593" s="14"/>
      <c r="AQ1593" s="14"/>
      <c r="AR1593" s="14"/>
      <c r="AS1593" s="14"/>
      <c r="AT1593" s="14"/>
      <c r="AU1593" s="14"/>
      <c r="AV1593" s="14"/>
      <c r="AW1593" s="14"/>
      <c r="AX1593" s="14"/>
      <c r="AY1593" s="14"/>
      <c r="AZ1593" s="14"/>
      <c r="BA1593" s="14"/>
      <c r="BB1593" s="14"/>
      <c r="BC1593" s="14"/>
      <c r="BD1593" s="14"/>
      <c r="BE1593" s="14"/>
      <c r="BF1593" s="14"/>
      <c r="BG1593" s="14"/>
      <c r="BH1593" s="14"/>
      <c r="BI1593" s="14"/>
    </row>
    <row r="1594" spans="1:61" x14ac:dyDescent="0.25">
      <c r="A1594">
        <v>1593</v>
      </c>
      <c r="B1594" s="3">
        <v>2025</v>
      </c>
      <c r="C1594" s="3">
        <v>3</v>
      </c>
      <c r="D1594" t="s">
        <v>16</v>
      </c>
      <c r="E1594" s="21">
        <v>45734.864334699072</v>
      </c>
      <c r="F1594" t="s">
        <v>112</v>
      </c>
      <c r="G1594" t="s">
        <v>112</v>
      </c>
      <c r="H1594" t="s">
        <v>80</v>
      </c>
      <c r="I1594" t="s">
        <v>80</v>
      </c>
      <c r="J1594" t="s">
        <v>97</v>
      </c>
      <c r="K1594" t="s">
        <v>97</v>
      </c>
      <c r="L1594" t="s">
        <v>39</v>
      </c>
      <c r="M1594" t="s">
        <v>39</v>
      </c>
      <c r="N1594" t="s">
        <v>5317</v>
      </c>
      <c r="O1594" t="s">
        <v>1832</v>
      </c>
      <c r="P1594" t="s">
        <v>5318</v>
      </c>
      <c r="Q1594" t="s">
        <v>5319</v>
      </c>
      <c r="S1594" t="s">
        <v>5320</v>
      </c>
      <c r="T1594" s="4">
        <v>2205</v>
      </c>
      <c r="U1594" s="4">
        <v>13</v>
      </c>
      <c r="V1594" s="3">
        <v>1</v>
      </c>
      <c r="W1594" t="s">
        <v>208</v>
      </c>
      <c r="X1594" t="s">
        <v>229</v>
      </c>
      <c r="Y1594">
        <v>367</v>
      </c>
      <c r="Z1594" s="14"/>
      <c r="AA1594" s="14">
        <v>1</v>
      </c>
      <c r="AB1594" s="14">
        <v>1</v>
      </c>
      <c r="AC1594" s="14"/>
      <c r="AD1594" s="14"/>
      <c r="AE1594" s="14"/>
      <c r="AF1594" s="14"/>
      <c r="AG1594" s="14"/>
      <c r="AH1594" s="14">
        <v>2</v>
      </c>
      <c r="AI1594" s="14">
        <v>1</v>
      </c>
      <c r="AJ1594" s="14">
        <v>1</v>
      </c>
      <c r="AK1594" s="14"/>
      <c r="AL1594" s="14"/>
      <c r="AM1594" s="14"/>
      <c r="AN1594" s="14">
        <v>2</v>
      </c>
      <c r="AO1594" s="14">
        <v>2</v>
      </c>
      <c r="AP1594" s="14">
        <v>2</v>
      </c>
      <c r="AQ1594" s="14"/>
      <c r="AR1594" s="14"/>
      <c r="AS1594" s="14"/>
      <c r="AT1594" s="14"/>
      <c r="AU1594" s="14">
        <v>1</v>
      </c>
      <c r="AV1594" s="14"/>
      <c r="AW1594" s="14"/>
      <c r="AX1594" s="14"/>
      <c r="AY1594" s="14"/>
      <c r="AZ1594" s="14"/>
      <c r="BA1594" s="14"/>
      <c r="BB1594" s="14"/>
      <c r="BC1594" s="14"/>
      <c r="BD1594" s="14"/>
      <c r="BE1594" s="14"/>
      <c r="BF1594" s="14"/>
      <c r="BG1594" s="14"/>
      <c r="BH1594" s="14"/>
      <c r="BI1594" s="14"/>
    </row>
    <row r="1595" spans="1:61" x14ac:dyDescent="0.25">
      <c r="A1595">
        <v>1594</v>
      </c>
      <c r="B1595" s="3">
        <v>2025</v>
      </c>
      <c r="C1595" s="3">
        <v>3</v>
      </c>
      <c r="D1595" t="s">
        <v>16</v>
      </c>
      <c r="E1595" s="21">
        <v>45737.039658622693</v>
      </c>
      <c r="F1595" t="s">
        <v>112</v>
      </c>
      <c r="G1595" t="s">
        <v>112</v>
      </c>
      <c r="H1595" t="s">
        <v>78</v>
      </c>
      <c r="I1595" t="s">
        <v>78</v>
      </c>
      <c r="J1595" t="s">
        <v>98</v>
      </c>
      <c r="K1595" t="s">
        <v>98</v>
      </c>
      <c r="L1595" t="s">
        <v>32</v>
      </c>
      <c r="M1595" t="s">
        <v>32</v>
      </c>
      <c r="N1595" t="s">
        <v>5321</v>
      </c>
      <c r="O1595" t="s">
        <v>1832</v>
      </c>
      <c r="P1595" t="s">
        <v>5322</v>
      </c>
      <c r="Q1595" t="s">
        <v>5323</v>
      </c>
      <c r="S1595" t="s">
        <v>5324</v>
      </c>
      <c r="T1595" s="4">
        <v>2440</v>
      </c>
      <c r="U1595" s="4">
        <v>10</v>
      </c>
      <c r="V1595" s="3">
        <v>1</v>
      </c>
      <c r="W1595" t="s">
        <v>208</v>
      </c>
      <c r="X1595" t="s">
        <v>229</v>
      </c>
      <c r="Y1595">
        <v>368</v>
      </c>
      <c r="Z1595" s="14"/>
      <c r="AA1595" s="14">
        <v>2</v>
      </c>
      <c r="AB1595" s="14">
        <v>2</v>
      </c>
      <c r="AC1595" s="14">
        <v>2</v>
      </c>
      <c r="AD1595" s="14">
        <v>2</v>
      </c>
      <c r="AE1595" s="14">
        <v>2</v>
      </c>
      <c r="AF1595" s="14"/>
      <c r="AG1595" s="14"/>
      <c r="AH1595" s="14"/>
      <c r="AI1595" s="14"/>
      <c r="AJ1595" s="14"/>
      <c r="AK1595" s="14"/>
      <c r="AL1595" s="14"/>
      <c r="AM1595" s="14"/>
      <c r="AN1595" s="14"/>
      <c r="AO1595" s="14"/>
      <c r="AP1595" s="14"/>
      <c r="AQ1595" s="14"/>
      <c r="AR1595" s="14"/>
      <c r="AS1595" s="14"/>
      <c r="AT1595" s="14"/>
      <c r="AU1595" s="14"/>
      <c r="AV1595" s="14"/>
      <c r="AW1595" s="14"/>
      <c r="AX1595" s="14"/>
      <c r="AY1595" s="14"/>
      <c r="AZ1595" s="14"/>
      <c r="BA1595" s="14"/>
      <c r="BB1595" s="14"/>
      <c r="BC1595" s="14"/>
      <c r="BD1595" s="14"/>
      <c r="BE1595" s="14"/>
      <c r="BF1595" s="14"/>
      <c r="BG1595" s="14"/>
      <c r="BH1595" s="14"/>
      <c r="BI1595" s="14"/>
    </row>
    <row r="1596" spans="1:61" x14ac:dyDescent="0.25">
      <c r="A1596">
        <v>1595</v>
      </c>
      <c r="B1596" s="3">
        <v>2025</v>
      </c>
      <c r="C1596" s="3">
        <v>3</v>
      </c>
      <c r="D1596" t="s">
        <v>16</v>
      </c>
      <c r="E1596" s="21">
        <v>45737.055887199072</v>
      </c>
      <c r="F1596" t="s">
        <v>541</v>
      </c>
      <c r="G1596" t="s">
        <v>110</v>
      </c>
      <c r="H1596" t="s">
        <v>80</v>
      </c>
      <c r="I1596" t="s">
        <v>80</v>
      </c>
      <c r="J1596" t="s">
        <v>97</v>
      </c>
      <c r="K1596" t="s">
        <v>97</v>
      </c>
      <c r="L1596" t="s">
        <v>36</v>
      </c>
      <c r="M1596" t="s">
        <v>36</v>
      </c>
      <c r="N1596" t="s">
        <v>5325</v>
      </c>
      <c r="O1596" t="s">
        <v>1832</v>
      </c>
      <c r="P1596" t="s">
        <v>5326</v>
      </c>
      <c r="Q1596" t="s">
        <v>5327</v>
      </c>
      <c r="R1596" t="s">
        <v>5328</v>
      </c>
      <c r="S1596" t="s">
        <v>5325</v>
      </c>
      <c r="T1596" s="4">
        <v>1585</v>
      </c>
      <c r="U1596" s="4">
        <v>11</v>
      </c>
      <c r="V1596" s="3">
        <v>1</v>
      </c>
      <c r="W1596" t="s">
        <v>208</v>
      </c>
      <c r="X1596" t="s">
        <v>229</v>
      </c>
      <c r="Y1596">
        <v>369</v>
      </c>
      <c r="Z1596" s="14">
        <v>2</v>
      </c>
      <c r="AA1596" s="14"/>
      <c r="AB1596" s="14"/>
      <c r="AC1596" s="14"/>
      <c r="AD1596" s="14"/>
      <c r="AE1596" s="14"/>
      <c r="AF1596" s="14"/>
      <c r="AG1596" s="14"/>
      <c r="AH1596" s="14"/>
      <c r="AI1596" s="14"/>
      <c r="AJ1596" s="14"/>
      <c r="AK1596" s="14"/>
      <c r="AL1596" s="14"/>
      <c r="AM1596" s="14"/>
      <c r="AN1596" s="14">
        <v>2</v>
      </c>
      <c r="AO1596" s="14">
        <v>2</v>
      </c>
      <c r="AP1596" s="14">
        <v>3</v>
      </c>
      <c r="AQ1596" s="14"/>
      <c r="AR1596" s="14"/>
      <c r="AS1596" s="14"/>
      <c r="AT1596" s="14">
        <v>2</v>
      </c>
      <c r="AU1596" s="14"/>
      <c r="AV1596" s="14"/>
      <c r="AW1596" s="14"/>
      <c r="AX1596" s="14"/>
      <c r="AY1596" s="14"/>
      <c r="AZ1596" s="14"/>
      <c r="BA1596" s="14"/>
      <c r="BB1596" s="14"/>
      <c r="BC1596" s="14"/>
      <c r="BD1596" s="14"/>
      <c r="BE1596" s="14"/>
      <c r="BF1596" s="14"/>
      <c r="BG1596" s="14"/>
      <c r="BH1596" s="14"/>
      <c r="BI1596" s="14"/>
    </row>
    <row r="1597" spans="1:61" x14ac:dyDescent="0.25">
      <c r="A1597">
        <v>1596</v>
      </c>
      <c r="B1597" s="3">
        <v>2025</v>
      </c>
      <c r="C1597" s="3">
        <v>3</v>
      </c>
      <c r="D1597" t="s">
        <v>16</v>
      </c>
      <c r="E1597" s="21">
        <v>45737.718115150463</v>
      </c>
      <c r="F1597" t="s">
        <v>541</v>
      </c>
      <c r="G1597" t="s">
        <v>110</v>
      </c>
      <c r="H1597" t="s">
        <v>80</v>
      </c>
      <c r="I1597" t="s">
        <v>80</v>
      </c>
      <c r="J1597" t="s">
        <v>97</v>
      </c>
      <c r="K1597" t="s">
        <v>97</v>
      </c>
      <c r="L1597" t="s">
        <v>39</v>
      </c>
      <c r="M1597" t="s">
        <v>39</v>
      </c>
      <c r="N1597" t="s">
        <v>645</v>
      </c>
      <c r="O1597" t="s">
        <v>1832</v>
      </c>
      <c r="P1597" t="s">
        <v>5329</v>
      </c>
      <c r="Q1597" t="s">
        <v>5330</v>
      </c>
      <c r="R1597" t="s">
        <v>5331</v>
      </c>
      <c r="S1597" t="s">
        <v>5332</v>
      </c>
      <c r="T1597" s="4">
        <v>460</v>
      </c>
      <c r="U1597" s="4">
        <v>2</v>
      </c>
      <c r="V1597" s="3">
        <v>1</v>
      </c>
      <c r="W1597" t="s">
        <v>208</v>
      </c>
      <c r="X1597" t="s">
        <v>229</v>
      </c>
      <c r="Y1597">
        <v>370</v>
      </c>
      <c r="Z1597" s="14">
        <v>2</v>
      </c>
      <c r="AA1597" s="14"/>
      <c r="AB1597" s="14"/>
      <c r="AC1597" s="14"/>
      <c r="AD1597" s="14"/>
      <c r="AE1597" s="14"/>
      <c r="AF1597" s="14"/>
      <c r="AG1597" s="14"/>
      <c r="AH1597" s="14"/>
      <c r="AI1597" s="14"/>
      <c r="AJ1597" s="14"/>
      <c r="AK1597" s="14"/>
      <c r="AL1597" s="14"/>
      <c r="AM1597" s="14"/>
      <c r="AN1597" s="14"/>
      <c r="AO1597" s="14"/>
      <c r="AP1597" s="14"/>
      <c r="AQ1597" s="14"/>
      <c r="AR1597" s="14"/>
      <c r="AS1597" s="14"/>
      <c r="AT1597" s="14"/>
      <c r="AU1597" s="14"/>
      <c r="AV1597" s="14"/>
      <c r="AW1597" s="14"/>
      <c r="AX1597" s="14"/>
      <c r="AY1597" s="14"/>
      <c r="AZ1597" s="14"/>
      <c r="BA1597" s="14"/>
      <c r="BB1597" s="14"/>
      <c r="BC1597" s="14"/>
      <c r="BD1597" s="14"/>
      <c r="BE1597" s="14"/>
      <c r="BF1597" s="14"/>
      <c r="BG1597" s="14"/>
      <c r="BH1597" s="14"/>
      <c r="BI1597" s="14"/>
    </row>
    <row r="1598" spans="1:61" x14ac:dyDescent="0.25">
      <c r="A1598">
        <v>1597</v>
      </c>
      <c r="B1598" s="3">
        <v>2025</v>
      </c>
      <c r="C1598" s="3">
        <v>3</v>
      </c>
      <c r="D1598" t="s">
        <v>16</v>
      </c>
      <c r="E1598" s="21">
        <v>45737.886596203702</v>
      </c>
      <c r="F1598" t="s">
        <v>112</v>
      </c>
      <c r="G1598" t="s">
        <v>112</v>
      </c>
      <c r="H1598" t="s">
        <v>78</v>
      </c>
      <c r="I1598" t="s">
        <v>78</v>
      </c>
      <c r="J1598" t="s">
        <v>97</v>
      </c>
      <c r="K1598" t="s">
        <v>97</v>
      </c>
      <c r="L1598" t="s">
        <v>39</v>
      </c>
      <c r="M1598" t="s">
        <v>39</v>
      </c>
      <c r="N1598" t="s">
        <v>1680</v>
      </c>
      <c r="O1598" t="s">
        <v>1832</v>
      </c>
      <c r="P1598" t="s">
        <v>5333</v>
      </c>
      <c r="Q1598" t="s">
        <v>5334</v>
      </c>
      <c r="S1598" t="s">
        <v>5335</v>
      </c>
      <c r="T1598" s="4">
        <v>1990</v>
      </c>
      <c r="U1598" s="4">
        <v>14</v>
      </c>
      <c r="V1598" s="3">
        <v>1</v>
      </c>
      <c r="W1598" t="s">
        <v>208</v>
      </c>
      <c r="X1598" t="s">
        <v>229</v>
      </c>
      <c r="Y1598">
        <v>371</v>
      </c>
      <c r="Z1598" s="14"/>
      <c r="AA1598" s="14"/>
      <c r="AB1598" s="14">
        <v>1</v>
      </c>
      <c r="AC1598" s="14"/>
      <c r="AD1598" s="14"/>
      <c r="AE1598" s="14"/>
      <c r="AF1598" s="14"/>
      <c r="AG1598" s="14"/>
      <c r="AH1598" s="14"/>
      <c r="AI1598" s="14">
        <v>1</v>
      </c>
      <c r="AJ1598" s="14">
        <v>1</v>
      </c>
      <c r="AK1598" s="14"/>
      <c r="AL1598" s="14"/>
      <c r="AM1598" s="14"/>
      <c r="AN1598" s="14">
        <v>3</v>
      </c>
      <c r="AO1598" s="14">
        <v>3</v>
      </c>
      <c r="AP1598" s="14">
        <v>3</v>
      </c>
      <c r="AQ1598" s="14"/>
      <c r="AR1598" s="14"/>
      <c r="AS1598" s="14"/>
      <c r="AT1598" s="14">
        <v>1</v>
      </c>
      <c r="AU1598" s="14">
        <v>1</v>
      </c>
      <c r="AV1598" s="14"/>
      <c r="AW1598" s="14"/>
      <c r="AX1598" s="14"/>
      <c r="AY1598" s="14"/>
      <c r="AZ1598" s="14"/>
      <c r="BA1598" s="14"/>
      <c r="BB1598" s="14"/>
      <c r="BC1598" s="14"/>
      <c r="BD1598" s="14"/>
      <c r="BE1598" s="14"/>
      <c r="BF1598" s="14"/>
      <c r="BG1598" s="14"/>
      <c r="BH1598" s="14"/>
      <c r="BI1598" s="14"/>
    </row>
    <row r="1599" spans="1:61" x14ac:dyDescent="0.25">
      <c r="A1599">
        <v>1598</v>
      </c>
      <c r="B1599" s="3">
        <v>2025</v>
      </c>
      <c r="C1599" s="3">
        <v>3</v>
      </c>
      <c r="D1599" t="s">
        <v>16</v>
      </c>
      <c r="E1599" s="21">
        <v>45737.917435300929</v>
      </c>
      <c r="F1599" t="s">
        <v>882</v>
      </c>
      <c r="G1599" t="s">
        <v>111</v>
      </c>
      <c r="H1599" t="s">
        <v>78</v>
      </c>
      <c r="I1599" t="s">
        <v>78</v>
      </c>
      <c r="J1599" t="s">
        <v>97</v>
      </c>
      <c r="K1599" t="s">
        <v>97</v>
      </c>
      <c r="L1599" t="s">
        <v>37</v>
      </c>
      <c r="M1599" t="s">
        <v>37</v>
      </c>
      <c r="N1599" t="s">
        <v>689</v>
      </c>
      <c r="O1599" t="s">
        <v>1832</v>
      </c>
      <c r="P1599" t="s">
        <v>370</v>
      </c>
      <c r="Q1599" t="s">
        <v>371</v>
      </c>
      <c r="S1599" t="s">
        <v>5336</v>
      </c>
      <c r="T1599" s="4">
        <v>760</v>
      </c>
      <c r="U1599" s="4">
        <v>0</v>
      </c>
      <c r="V1599" s="3">
        <v>1</v>
      </c>
      <c r="W1599" t="s">
        <v>208</v>
      </c>
      <c r="X1599" t="s">
        <v>229</v>
      </c>
      <c r="Y1599">
        <v>372</v>
      </c>
      <c r="Z1599" s="14"/>
      <c r="AA1599" s="14"/>
      <c r="AB1599" s="14"/>
      <c r="AC1599" s="14"/>
      <c r="AD1599" s="14"/>
      <c r="AE1599" s="14"/>
      <c r="AF1599" s="14"/>
      <c r="AG1599" s="14"/>
      <c r="AH1599" s="14"/>
      <c r="AI1599" s="14"/>
      <c r="AJ1599" s="14"/>
      <c r="AK1599" s="14"/>
      <c r="AL1599" s="14"/>
      <c r="AM1599" s="14"/>
      <c r="AN1599" s="14"/>
      <c r="AO1599" s="14"/>
      <c r="AP1599" s="14"/>
      <c r="AQ1599" s="14"/>
      <c r="AR1599" s="14"/>
      <c r="AS1599" s="14"/>
      <c r="AT1599" s="14"/>
      <c r="AU1599" s="14"/>
      <c r="AV1599" s="14"/>
      <c r="AW1599" s="14"/>
      <c r="AX1599" s="14"/>
      <c r="AY1599" s="14"/>
      <c r="AZ1599" s="14"/>
      <c r="BA1599" s="14"/>
      <c r="BB1599" s="14"/>
      <c r="BC1599" s="14"/>
      <c r="BD1599" s="14"/>
      <c r="BE1599" s="14"/>
      <c r="BF1599" s="14"/>
      <c r="BG1599" s="14"/>
      <c r="BH1599" s="14"/>
      <c r="BI1599" s="14"/>
    </row>
    <row r="1600" spans="1:61" x14ac:dyDescent="0.25">
      <c r="A1600">
        <v>1599</v>
      </c>
      <c r="B1600" s="3">
        <v>2025</v>
      </c>
      <c r="C1600" s="3">
        <v>3</v>
      </c>
      <c r="D1600" t="s">
        <v>16</v>
      </c>
      <c r="E1600" s="21">
        <v>45737.991848344907</v>
      </c>
      <c r="F1600" t="s">
        <v>541</v>
      </c>
      <c r="G1600" t="s">
        <v>110</v>
      </c>
      <c r="H1600" t="s">
        <v>78</v>
      </c>
      <c r="I1600" t="s">
        <v>78</v>
      </c>
      <c r="J1600" t="s">
        <v>98</v>
      </c>
      <c r="K1600" t="s">
        <v>98</v>
      </c>
      <c r="L1600" t="s">
        <v>33</v>
      </c>
      <c r="M1600" t="s">
        <v>33</v>
      </c>
      <c r="N1600" t="s">
        <v>650</v>
      </c>
      <c r="O1600" t="s">
        <v>1832</v>
      </c>
      <c r="P1600" t="s">
        <v>5337</v>
      </c>
      <c r="Q1600" t="s">
        <v>5338</v>
      </c>
      <c r="R1600" t="s">
        <v>5339</v>
      </c>
      <c r="S1600" t="s">
        <v>5340</v>
      </c>
      <c r="T1600" s="4">
        <v>1585</v>
      </c>
      <c r="U1600" s="4">
        <v>11</v>
      </c>
      <c r="V1600" s="3">
        <v>1</v>
      </c>
      <c r="W1600" t="s">
        <v>208</v>
      </c>
      <c r="X1600" t="s">
        <v>229</v>
      </c>
      <c r="Y1600">
        <v>373</v>
      </c>
      <c r="Z1600" s="14">
        <v>2</v>
      </c>
      <c r="AA1600" s="14"/>
      <c r="AB1600" s="14"/>
      <c r="AC1600" s="14"/>
      <c r="AD1600" s="14"/>
      <c r="AE1600" s="14"/>
      <c r="AF1600" s="14"/>
      <c r="AG1600" s="14"/>
      <c r="AH1600" s="14"/>
      <c r="AI1600" s="14"/>
      <c r="AJ1600" s="14"/>
      <c r="AK1600" s="14"/>
      <c r="AL1600" s="14"/>
      <c r="AM1600" s="14"/>
      <c r="AN1600" s="14">
        <v>2</v>
      </c>
      <c r="AO1600" s="14">
        <v>2</v>
      </c>
      <c r="AP1600" s="14">
        <v>3</v>
      </c>
      <c r="AQ1600" s="14"/>
      <c r="AR1600" s="14"/>
      <c r="AS1600" s="14"/>
      <c r="AT1600" s="14">
        <v>2</v>
      </c>
      <c r="AU1600" s="14"/>
      <c r="AV1600" s="14"/>
      <c r="AW1600" s="14"/>
      <c r="AX1600" s="14"/>
      <c r="AY1600" s="14"/>
      <c r="AZ1600" s="14"/>
      <c r="BA1600" s="14"/>
      <c r="BB1600" s="14"/>
      <c r="BC1600" s="14"/>
      <c r="BD1600" s="14"/>
      <c r="BE1600" s="14"/>
      <c r="BF1600" s="14"/>
      <c r="BG1600" s="14"/>
      <c r="BH1600" s="14"/>
      <c r="BI1600" s="14"/>
    </row>
    <row r="1601" spans="1:61" x14ac:dyDescent="0.25">
      <c r="A1601">
        <v>1600</v>
      </c>
      <c r="B1601" s="3">
        <v>2025</v>
      </c>
      <c r="C1601" s="3">
        <v>3</v>
      </c>
      <c r="D1601" t="s">
        <v>16</v>
      </c>
      <c r="E1601" s="21">
        <v>45738.025664826389</v>
      </c>
      <c r="F1601" t="s">
        <v>112</v>
      </c>
      <c r="G1601" t="s">
        <v>112</v>
      </c>
      <c r="H1601" t="s">
        <v>78</v>
      </c>
      <c r="I1601" t="s">
        <v>78</v>
      </c>
      <c r="J1601" t="s">
        <v>97</v>
      </c>
      <c r="K1601" t="s">
        <v>97</v>
      </c>
      <c r="L1601" t="s">
        <v>41</v>
      </c>
      <c r="M1601" t="s">
        <v>41</v>
      </c>
      <c r="N1601" t="s">
        <v>41</v>
      </c>
      <c r="O1601" t="s">
        <v>1832</v>
      </c>
      <c r="P1601" t="s">
        <v>5341</v>
      </c>
      <c r="Q1601" t="s">
        <v>5342</v>
      </c>
      <c r="S1601" t="s">
        <v>5343</v>
      </c>
      <c r="T1601" s="4">
        <v>600</v>
      </c>
      <c r="U1601" s="4">
        <v>4</v>
      </c>
      <c r="V1601" s="3">
        <v>1</v>
      </c>
      <c r="W1601" t="s">
        <v>208</v>
      </c>
      <c r="X1601" t="s">
        <v>229</v>
      </c>
      <c r="Y1601">
        <v>374</v>
      </c>
      <c r="Z1601" s="14"/>
      <c r="AA1601" s="14"/>
      <c r="AB1601" s="14"/>
      <c r="AC1601" s="14"/>
      <c r="AD1601" s="14"/>
      <c r="AE1601" s="14"/>
      <c r="AF1601" s="14"/>
      <c r="AG1601" s="14"/>
      <c r="AH1601" s="14"/>
      <c r="AI1601" s="14"/>
      <c r="AJ1601" s="14"/>
      <c r="AK1601" s="14">
        <v>4</v>
      </c>
      <c r="AL1601" s="14"/>
      <c r="AM1601" s="14"/>
      <c r="AN1601" s="14"/>
      <c r="AO1601" s="14"/>
      <c r="AP1601" s="14"/>
      <c r="AQ1601" s="14"/>
      <c r="AR1601" s="14"/>
      <c r="AS1601" s="14"/>
      <c r="AT1601" s="14"/>
      <c r="AU1601" s="14"/>
      <c r="AV1601" s="14"/>
      <c r="AW1601" s="14"/>
      <c r="AX1601" s="14"/>
      <c r="AY1601" s="14"/>
      <c r="AZ1601" s="14"/>
      <c r="BA1601" s="14"/>
      <c r="BB1601" s="14"/>
      <c r="BC1601" s="14"/>
      <c r="BD1601" s="14"/>
      <c r="BE1601" s="14"/>
      <c r="BF1601" s="14"/>
      <c r="BG1601" s="14"/>
      <c r="BH1601" s="14"/>
      <c r="BI1601" s="14"/>
    </row>
    <row r="1602" spans="1:61" x14ac:dyDescent="0.25">
      <c r="A1602">
        <v>1601</v>
      </c>
      <c r="B1602" s="3">
        <v>2025</v>
      </c>
      <c r="C1602" s="3">
        <v>3</v>
      </c>
      <c r="D1602" t="s">
        <v>16</v>
      </c>
      <c r="E1602" s="21">
        <v>45738.171153020827</v>
      </c>
      <c r="F1602" t="s">
        <v>112</v>
      </c>
      <c r="G1602" t="s">
        <v>112</v>
      </c>
      <c r="H1602" t="s">
        <v>78</v>
      </c>
      <c r="I1602" t="s">
        <v>78</v>
      </c>
      <c r="J1602" t="s">
        <v>97</v>
      </c>
      <c r="K1602" t="s">
        <v>97</v>
      </c>
      <c r="L1602" t="s">
        <v>36</v>
      </c>
      <c r="M1602" t="s">
        <v>36</v>
      </c>
      <c r="N1602" t="s">
        <v>49</v>
      </c>
      <c r="O1602" t="s">
        <v>1832</v>
      </c>
      <c r="P1602" t="s">
        <v>5344</v>
      </c>
      <c r="Q1602" t="s">
        <v>5345</v>
      </c>
      <c r="S1602" t="s">
        <v>5346</v>
      </c>
      <c r="T1602" s="4">
        <v>3530</v>
      </c>
      <c r="U1602" s="4">
        <v>22</v>
      </c>
      <c r="V1602" s="3">
        <v>1</v>
      </c>
      <c r="W1602" t="s">
        <v>208</v>
      </c>
      <c r="X1602" t="s">
        <v>229</v>
      </c>
      <c r="Y1602">
        <v>375</v>
      </c>
      <c r="Z1602" s="14">
        <v>2</v>
      </c>
      <c r="AA1602" s="14"/>
      <c r="AB1602" s="14"/>
      <c r="AC1602" s="14"/>
      <c r="AD1602" s="14"/>
      <c r="AE1602" s="14"/>
      <c r="AF1602" s="14"/>
      <c r="AG1602" s="14"/>
      <c r="AH1602" s="14"/>
      <c r="AI1602" s="14"/>
      <c r="AJ1602" s="14"/>
      <c r="AK1602" s="14"/>
      <c r="AL1602" s="14"/>
      <c r="AM1602" s="14">
        <v>20</v>
      </c>
      <c r="AN1602" s="14"/>
      <c r="AO1602" s="14"/>
      <c r="AP1602" s="14"/>
      <c r="AQ1602" s="14"/>
      <c r="AR1602" s="14"/>
      <c r="AS1602" s="14"/>
      <c r="AT1602" s="14"/>
      <c r="AU1602" s="14"/>
      <c r="AV1602" s="14"/>
      <c r="AW1602" s="14"/>
      <c r="AX1602" s="14"/>
      <c r="AY1602" s="14"/>
      <c r="AZ1602" s="14"/>
      <c r="BA1602" s="14"/>
      <c r="BB1602" s="14"/>
      <c r="BC1602" s="14"/>
      <c r="BD1602" s="14"/>
      <c r="BE1602" s="14"/>
      <c r="BF1602" s="14"/>
      <c r="BG1602" s="14"/>
      <c r="BH1602" s="14"/>
      <c r="BI1602" s="14"/>
    </row>
    <row r="1603" spans="1:61" x14ac:dyDescent="0.25">
      <c r="A1603">
        <v>1602</v>
      </c>
      <c r="B1603" s="3">
        <v>2025</v>
      </c>
      <c r="C1603" s="3">
        <v>3</v>
      </c>
      <c r="D1603" t="s">
        <v>16</v>
      </c>
      <c r="E1603" s="21">
        <v>45738.708498877313</v>
      </c>
      <c r="F1603" t="s">
        <v>112</v>
      </c>
      <c r="G1603" t="s">
        <v>112</v>
      </c>
      <c r="H1603" t="s">
        <v>78</v>
      </c>
      <c r="I1603" t="s">
        <v>78</v>
      </c>
      <c r="J1603" t="s">
        <v>97</v>
      </c>
      <c r="K1603" t="s">
        <v>97</v>
      </c>
      <c r="L1603" t="s">
        <v>38</v>
      </c>
      <c r="M1603" t="s">
        <v>38</v>
      </c>
      <c r="N1603" t="s">
        <v>2078</v>
      </c>
      <c r="O1603" t="s">
        <v>1832</v>
      </c>
      <c r="P1603" t="s">
        <v>5347</v>
      </c>
      <c r="Q1603" t="s">
        <v>5348</v>
      </c>
      <c r="S1603" t="s">
        <v>5349</v>
      </c>
      <c r="T1603" s="4">
        <v>1990</v>
      </c>
      <c r="U1603" s="4">
        <v>14</v>
      </c>
      <c r="V1603" s="3">
        <v>1</v>
      </c>
      <c r="W1603" t="s">
        <v>208</v>
      </c>
      <c r="X1603" t="s">
        <v>229</v>
      </c>
      <c r="Y1603">
        <v>376</v>
      </c>
      <c r="Z1603" s="14"/>
      <c r="AA1603" s="14"/>
      <c r="AB1603" s="14">
        <v>1</v>
      </c>
      <c r="AC1603" s="14"/>
      <c r="AD1603" s="14"/>
      <c r="AE1603" s="14"/>
      <c r="AF1603" s="14"/>
      <c r="AG1603" s="14"/>
      <c r="AH1603" s="14"/>
      <c r="AI1603" s="14">
        <v>1</v>
      </c>
      <c r="AJ1603" s="14">
        <v>1</v>
      </c>
      <c r="AK1603" s="14"/>
      <c r="AL1603" s="14"/>
      <c r="AM1603" s="14"/>
      <c r="AN1603" s="14">
        <v>3</v>
      </c>
      <c r="AO1603" s="14">
        <v>3</v>
      </c>
      <c r="AP1603" s="14">
        <v>3</v>
      </c>
      <c r="AQ1603" s="14"/>
      <c r="AR1603" s="14"/>
      <c r="AS1603" s="14"/>
      <c r="AT1603" s="14">
        <v>1</v>
      </c>
      <c r="AU1603" s="14">
        <v>1</v>
      </c>
      <c r="AV1603" s="14"/>
      <c r="AW1603" s="14"/>
      <c r="AX1603" s="14"/>
      <c r="AY1603" s="14"/>
      <c r="AZ1603" s="14"/>
      <c r="BA1603" s="14"/>
      <c r="BB1603" s="14"/>
      <c r="BC1603" s="14"/>
      <c r="BD1603" s="14"/>
      <c r="BE1603" s="14"/>
      <c r="BF1603" s="14"/>
      <c r="BG1603" s="14"/>
      <c r="BH1603" s="14"/>
      <c r="BI1603" s="14"/>
    </row>
    <row r="1604" spans="1:61" x14ac:dyDescent="0.25">
      <c r="A1604">
        <v>1603</v>
      </c>
      <c r="B1604" s="3">
        <v>2025</v>
      </c>
      <c r="C1604" s="3">
        <v>3</v>
      </c>
      <c r="D1604" t="s">
        <v>16</v>
      </c>
      <c r="E1604" s="21">
        <v>45738.713621446761</v>
      </c>
      <c r="F1604" t="s">
        <v>112</v>
      </c>
      <c r="G1604" t="s">
        <v>112</v>
      </c>
      <c r="H1604" t="s">
        <v>78</v>
      </c>
      <c r="I1604" t="s">
        <v>78</v>
      </c>
      <c r="J1604" t="s">
        <v>97</v>
      </c>
      <c r="K1604" t="s">
        <v>97</v>
      </c>
      <c r="L1604" t="s">
        <v>36</v>
      </c>
      <c r="M1604" t="s">
        <v>36</v>
      </c>
      <c r="N1604" t="s">
        <v>49</v>
      </c>
      <c r="O1604" t="s">
        <v>1832</v>
      </c>
      <c r="P1604" t="s">
        <v>3205</v>
      </c>
      <c r="Q1604" t="s">
        <v>5350</v>
      </c>
      <c r="S1604" t="s">
        <v>3207</v>
      </c>
      <c r="T1604" s="4">
        <v>1585</v>
      </c>
      <c r="U1604" s="4">
        <v>11</v>
      </c>
      <c r="V1604" s="3">
        <v>1</v>
      </c>
      <c r="W1604" t="s">
        <v>208</v>
      </c>
      <c r="X1604" t="s">
        <v>229</v>
      </c>
      <c r="Y1604">
        <v>377</v>
      </c>
      <c r="Z1604" s="14">
        <v>2</v>
      </c>
      <c r="AA1604" s="14"/>
      <c r="AB1604" s="14"/>
      <c r="AC1604" s="14"/>
      <c r="AD1604" s="14"/>
      <c r="AE1604" s="14"/>
      <c r="AF1604" s="14"/>
      <c r="AG1604" s="14"/>
      <c r="AH1604" s="14"/>
      <c r="AI1604" s="14"/>
      <c r="AJ1604" s="14"/>
      <c r="AK1604" s="14"/>
      <c r="AL1604" s="14"/>
      <c r="AM1604" s="14"/>
      <c r="AN1604" s="14">
        <v>2</v>
      </c>
      <c r="AO1604" s="14">
        <v>2</v>
      </c>
      <c r="AP1604" s="14">
        <v>3</v>
      </c>
      <c r="AQ1604" s="14"/>
      <c r="AR1604" s="14"/>
      <c r="AS1604" s="14"/>
      <c r="AT1604" s="14">
        <v>2</v>
      </c>
      <c r="AU1604" s="14"/>
      <c r="AV1604" s="14"/>
      <c r="AW1604" s="14"/>
      <c r="AX1604" s="14"/>
      <c r="AY1604" s="14"/>
      <c r="AZ1604" s="14"/>
      <c r="BA1604" s="14"/>
      <c r="BB1604" s="14"/>
      <c r="BC1604" s="14"/>
      <c r="BD1604" s="14"/>
      <c r="BE1604" s="14"/>
      <c r="BF1604" s="14"/>
      <c r="BG1604" s="14"/>
      <c r="BH1604" s="14"/>
      <c r="BI1604" s="14"/>
    </row>
    <row r="1605" spans="1:61" x14ac:dyDescent="0.25">
      <c r="A1605">
        <v>1604</v>
      </c>
      <c r="B1605" s="3">
        <v>2025</v>
      </c>
      <c r="C1605" s="3">
        <v>3</v>
      </c>
      <c r="D1605" t="s">
        <v>16</v>
      </c>
      <c r="E1605" s="21">
        <v>45741.106657175929</v>
      </c>
      <c r="F1605" t="s">
        <v>882</v>
      </c>
      <c r="G1605" t="s">
        <v>111</v>
      </c>
      <c r="H1605" t="s">
        <v>78</v>
      </c>
      <c r="I1605" t="s">
        <v>78</v>
      </c>
      <c r="J1605" t="s">
        <v>97</v>
      </c>
      <c r="K1605" t="s">
        <v>97</v>
      </c>
      <c r="L1605" t="s">
        <v>41</v>
      </c>
      <c r="M1605" t="s">
        <v>41</v>
      </c>
      <c r="N1605" t="s">
        <v>41</v>
      </c>
      <c r="O1605" t="s">
        <v>1832</v>
      </c>
      <c r="P1605" t="s">
        <v>5351</v>
      </c>
      <c r="Q1605" t="s">
        <v>5352</v>
      </c>
      <c r="S1605" t="s">
        <v>5353</v>
      </c>
      <c r="T1605" s="4">
        <v>760</v>
      </c>
      <c r="U1605" s="4">
        <v>4</v>
      </c>
      <c r="V1605" s="3">
        <v>1</v>
      </c>
      <c r="W1605" t="s">
        <v>208</v>
      </c>
      <c r="X1605" t="s">
        <v>229</v>
      </c>
      <c r="Y1605">
        <v>378</v>
      </c>
      <c r="Z1605" s="14">
        <v>2</v>
      </c>
      <c r="AA1605" s="14"/>
      <c r="AB1605" s="14"/>
      <c r="AC1605" s="14"/>
      <c r="AD1605" s="14"/>
      <c r="AE1605" s="14"/>
      <c r="AF1605" s="14"/>
      <c r="AG1605" s="14"/>
      <c r="AH1605" s="14"/>
      <c r="AI1605" s="14"/>
      <c r="AJ1605" s="14"/>
      <c r="AK1605" s="14">
        <v>2</v>
      </c>
      <c r="AL1605" s="14"/>
      <c r="AM1605" s="14"/>
      <c r="AN1605" s="14"/>
      <c r="AO1605" s="14"/>
      <c r="AP1605" s="14"/>
      <c r="AQ1605" s="14"/>
      <c r="AR1605" s="14"/>
      <c r="AS1605" s="14"/>
      <c r="AT1605" s="14"/>
      <c r="AU1605" s="14"/>
      <c r="AV1605" s="14"/>
      <c r="AW1605" s="14"/>
      <c r="AX1605" s="14"/>
      <c r="AY1605" s="14"/>
      <c r="AZ1605" s="14"/>
      <c r="BA1605" s="14"/>
      <c r="BB1605" s="14"/>
      <c r="BC1605" s="14"/>
      <c r="BD1605" s="14"/>
      <c r="BE1605" s="14"/>
      <c r="BF1605" s="14"/>
      <c r="BG1605" s="14"/>
      <c r="BH1605" s="14"/>
      <c r="BI1605" s="14"/>
    </row>
    <row r="1606" spans="1:61" x14ac:dyDescent="0.25">
      <c r="A1606">
        <v>1605</v>
      </c>
      <c r="B1606" s="3">
        <v>2025</v>
      </c>
      <c r="C1606" s="3">
        <v>3</v>
      </c>
      <c r="D1606" t="s">
        <v>16</v>
      </c>
      <c r="E1606" s="21">
        <v>45743.042412303243</v>
      </c>
      <c r="F1606" t="s">
        <v>541</v>
      </c>
      <c r="G1606" t="s">
        <v>110</v>
      </c>
      <c r="H1606" t="s">
        <v>80</v>
      </c>
      <c r="I1606" t="s">
        <v>80</v>
      </c>
      <c r="J1606" t="s">
        <v>97</v>
      </c>
      <c r="K1606" t="s">
        <v>97</v>
      </c>
      <c r="L1606" t="s">
        <v>41</v>
      </c>
      <c r="M1606" t="s">
        <v>41</v>
      </c>
      <c r="N1606" t="s">
        <v>41</v>
      </c>
      <c r="O1606" t="s">
        <v>1832</v>
      </c>
      <c r="P1606" t="s">
        <v>5354</v>
      </c>
      <c r="Q1606" t="s">
        <v>5355</v>
      </c>
      <c r="S1606" t="s">
        <v>5356</v>
      </c>
      <c r="T1606" s="4">
        <v>1380</v>
      </c>
      <c r="U1606" s="4">
        <v>6</v>
      </c>
      <c r="V1606" s="3">
        <v>1</v>
      </c>
      <c r="W1606" t="s">
        <v>208</v>
      </c>
      <c r="X1606" t="s">
        <v>229</v>
      </c>
      <c r="Y1606">
        <v>379</v>
      </c>
      <c r="Z1606" s="14">
        <v>6</v>
      </c>
      <c r="AA1606" s="14"/>
      <c r="AB1606" s="14"/>
      <c r="AC1606" s="14"/>
      <c r="AD1606" s="14"/>
      <c r="AE1606" s="14"/>
      <c r="AF1606" s="14"/>
      <c r="AG1606" s="14"/>
      <c r="AH1606" s="14"/>
      <c r="AI1606" s="14"/>
      <c r="AJ1606" s="14"/>
      <c r="AK1606" s="14"/>
      <c r="AL1606" s="14"/>
      <c r="AM1606" s="14"/>
      <c r="AN1606" s="14"/>
      <c r="AO1606" s="14"/>
      <c r="AP1606" s="14"/>
      <c r="AQ1606" s="14"/>
      <c r="AR1606" s="14"/>
      <c r="AS1606" s="14"/>
      <c r="AT1606" s="14"/>
      <c r="AU1606" s="14"/>
      <c r="AV1606" s="14"/>
      <c r="AW1606" s="14"/>
      <c r="AX1606" s="14"/>
      <c r="AY1606" s="14"/>
      <c r="AZ1606" s="14"/>
      <c r="BA1606" s="14"/>
      <c r="BB1606" s="14"/>
      <c r="BC1606" s="14"/>
      <c r="BD1606" s="14"/>
      <c r="BE1606" s="14"/>
      <c r="BF1606" s="14"/>
      <c r="BG1606" s="14"/>
      <c r="BH1606" s="14"/>
      <c r="BI1606" s="14"/>
    </row>
    <row r="1607" spans="1:61" x14ac:dyDescent="0.25">
      <c r="A1607">
        <v>1606</v>
      </c>
      <c r="B1607" s="3">
        <v>2025</v>
      </c>
      <c r="C1607" s="3">
        <v>3</v>
      </c>
      <c r="D1607" t="s">
        <v>16</v>
      </c>
      <c r="E1607" s="21">
        <v>45743.04425684028</v>
      </c>
      <c r="F1607" t="s">
        <v>541</v>
      </c>
      <c r="G1607" t="s">
        <v>110</v>
      </c>
      <c r="H1607" t="s">
        <v>78</v>
      </c>
      <c r="I1607" t="s">
        <v>78</v>
      </c>
      <c r="J1607" t="s">
        <v>97</v>
      </c>
      <c r="K1607" t="s">
        <v>97</v>
      </c>
      <c r="L1607" t="s">
        <v>34</v>
      </c>
      <c r="M1607" t="s">
        <v>34</v>
      </c>
      <c r="N1607" t="s">
        <v>633</v>
      </c>
      <c r="O1607" t="s">
        <v>1832</v>
      </c>
      <c r="P1607" t="s">
        <v>5357</v>
      </c>
      <c r="Q1607" t="s">
        <v>5358</v>
      </c>
      <c r="S1607" t="s">
        <v>5359</v>
      </c>
      <c r="T1607" s="4">
        <v>1755</v>
      </c>
      <c r="U1607" s="4">
        <v>12</v>
      </c>
      <c r="V1607" s="3">
        <v>1</v>
      </c>
      <c r="W1607" t="s">
        <v>208</v>
      </c>
      <c r="X1607" t="s">
        <v>229</v>
      </c>
      <c r="Y1607">
        <v>380</v>
      </c>
      <c r="Z1607" s="14">
        <v>1</v>
      </c>
      <c r="AA1607" s="14"/>
      <c r="AB1607" s="14"/>
      <c r="AC1607" s="14"/>
      <c r="AD1607" s="14"/>
      <c r="AE1607" s="14"/>
      <c r="AF1607" s="14"/>
      <c r="AG1607" s="14"/>
      <c r="AH1607" s="14"/>
      <c r="AI1607" s="14">
        <v>1</v>
      </c>
      <c r="AJ1607" s="14">
        <v>1</v>
      </c>
      <c r="AK1607" s="14"/>
      <c r="AL1607" s="14"/>
      <c r="AM1607" s="14"/>
      <c r="AN1607" s="14">
        <v>3</v>
      </c>
      <c r="AO1607" s="14">
        <v>3</v>
      </c>
      <c r="AP1607" s="14">
        <v>3</v>
      </c>
      <c r="AQ1607" s="14"/>
      <c r="AR1607" s="14"/>
      <c r="AS1607" s="14"/>
      <c r="AT1607" s="14"/>
      <c r="AU1607" s="14"/>
      <c r="AV1607" s="14"/>
      <c r="AW1607" s="14"/>
      <c r="AX1607" s="14"/>
      <c r="AY1607" s="14"/>
      <c r="AZ1607" s="14"/>
      <c r="BA1607" s="14"/>
      <c r="BB1607" s="14"/>
      <c r="BC1607" s="14"/>
      <c r="BD1607" s="14"/>
      <c r="BE1607" s="14"/>
      <c r="BF1607" s="14"/>
      <c r="BG1607" s="14"/>
      <c r="BH1607" s="14"/>
      <c r="BI1607" s="14"/>
    </row>
    <row r="1608" spans="1:61" x14ac:dyDescent="0.25">
      <c r="A1608">
        <v>1607</v>
      </c>
      <c r="B1608" s="3">
        <v>2025</v>
      </c>
      <c r="C1608" s="3">
        <v>3</v>
      </c>
      <c r="D1608" t="s">
        <v>16</v>
      </c>
      <c r="E1608" s="21">
        <v>45743.497736701393</v>
      </c>
      <c r="F1608" t="s">
        <v>882</v>
      </c>
      <c r="G1608" t="s">
        <v>111</v>
      </c>
      <c r="H1608" t="s">
        <v>78</v>
      </c>
      <c r="I1608" t="s">
        <v>78</v>
      </c>
      <c r="J1608" t="s">
        <v>97</v>
      </c>
      <c r="K1608" t="s">
        <v>97</v>
      </c>
      <c r="L1608" t="s">
        <v>693</v>
      </c>
      <c r="M1608" t="s">
        <v>35</v>
      </c>
      <c r="N1608" t="s">
        <v>5360</v>
      </c>
      <c r="O1608" t="s">
        <v>1832</v>
      </c>
      <c r="P1608" t="s">
        <v>4293</v>
      </c>
      <c r="Q1608" t="s">
        <v>5361</v>
      </c>
      <c r="R1608" t="s">
        <v>5362</v>
      </c>
      <c r="S1608" t="s">
        <v>5363</v>
      </c>
      <c r="T1608" s="4">
        <v>4550</v>
      </c>
      <c r="U1608" s="4">
        <v>10</v>
      </c>
      <c r="V1608" s="3">
        <v>1</v>
      </c>
      <c r="W1608" t="s">
        <v>208</v>
      </c>
      <c r="X1608" t="s">
        <v>229</v>
      </c>
      <c r="Y1608">
        <v>381</v>
      </c>
      <c r="Z1608" s="14"/>
      <c r="AA1608" s="14">
        <v>10</v>
      </c>
      <c r="AB1608" s="14"/>
      <c r="AC1608" s="14"/>
      <c r="AD1608" s="14"/>
      <c r="AE1608" s="14"/>
      <c r="AF1608" s="14"/>
      <c r="AG1608" s="14"/>
      <c r="AH1608" s="14"/>
      <c r="AI1608" s="14"/>
      <c r="AJ1608" s="14"/>
      <c r="AK1608" s="14"/>
      <c r="AL1608" s="14"/>
      <c r="AM1608" s="14"/>
      <c r="AN1608" s="14"/>
      <c r="AO1608" s="14"/>
      <c r="AP1608" s="14"/>
      <c r="AQ1608" s="14"/>
      <c r="AR1608" s="14"/>
      <c r="AS1608" s="14"/>
      <c r="AT1608" s="14"/>
      <c r="AU1608" s="14"/>
      <c r="AV1608" s="14"/>
      <c r="AW1608" s="14"/>
      <c r="AX1608" s="14"/>
      <c r="AY1608" s="14"/>
      <c r="AZ1608" s="14"/>
      <c r="BA1608" s="14"/>
      <c r="BB1608" s="14"/>
      <c r="BC1608" s="14"/>
      <c r="BD1608" s="14"/>
      <c r="BE1608" s="14"/>
      <c r="BF1608" s="14"/>
      <c r="BG1608" s="14"/>
      <c r="BH1608" s="14"/>
      <c r="BI1608" s="14"/>
    </row>
    <row r="1609" spans="1:61" x14ac:dyDescent="0.25">
      <c r="A1609">
        <v>1608</v>
      </c>
      <c r="B1609" s="3">
        <v>2025</v>
      </c>
      <c r="C1609" s="3">
        <v>3</v>
      </c>
      <c r="D1609" t="s">
        <v>16</v>
      </c>
      <c r="E1609" s="21">
        <v>45743.581673842593</v>
      </c>
      <c r="F1609" t="s">
        <v>565</v>
      </c>
      <c r="G1609" t="s">
        <v>114</v>
      </c>
      <c r="H1609" t="s">
        <v>80</v>
      </c>
      <c r="I1609" t="s">
        <v>80</v>
      </c>
      <c r="J1609" t="s">
        <v>97</v>
      </c>
      <c r="K1609" t="s">
        <v>97</v>
      </c>
      <c r="L1609" t="s">
        <v>34</v>
      </c>
      <c r="M1609" t="s">
        <v>34</v>
      </c>
      <c r="N1609" t="s">
        <v>633</v>
      </c>
      <c r="O1609" t="s">
        <v>1832</v>
      </c>
      <c r="P1609" t="s">
        <v>5364</v>
      </c>
      <c r="Q1609" t="s">
        <v>5365</v>
      </c>
      <c r="S1609" t="s">
        <v>5366</v>
      </c>
      <c r="T1609" s="4">
        <v>460</v>
      </c>
      <c r="U1609" s="4">
        <v>2</v>
      </c>
      <c r="V1609" s="3">
        <v>1</v>
      </c>
      <c r="W1609" t="s">
        <v>208</v>
      </c>
      <c r="X1609" t="s">
        <v>229</v>
      </c>
      <c r="Y1609">
        <v>382</v>
      </c>
      <c r="Z1609" s="14">
        <v>2</v>
      </c>
      <c r="AA1609" s="14"/>
      <c r="AB1609" s="14"/>
      <c r="AC1609" s="14"/>
      <c r="AD1609" s="14"/>
      <c r="AE1609" s="14"/>
      <c r="AF1609" s="14"/>
      <c r="AG1609" s="14"/>
      <c r="AH1609" s="14"/>
      <c r="AI1609" s="14"/>
      <c r="AJ1609" s="14"/>
      <c r="AK1609" s="14"/>
      <c r="AL1609" s="14"/>
      <c r="AM1609" s="14"/>
      <c r="AN1609" s="14"/>
      <c r="AO1609" s="14"/>
      <c r="AP1609" s="14"/>
      <c r="AQ1609" s="14"/>
      <c r="AR1609" s="14"/>
      <c r="AS1609" s="14"/>
      <c r="AT1609" s="14"/>
      <c r="AU1609" s="14"/>
      <c r="AV1609" s="14"/>
      <c r="AW1609" s="14"/>
      <c r="AX1609" s="14"/>
      <c r="AY1609" s="14"/>
      <c r="AZ1609" s="14"/>
      <c r="BA1609" s="14"/>
      <c r="BB1609" s="14"/>
      <c r="BC1609" s="14"/>
      <c r="BD1609" s="14"/>
      <c r="BE1609" s="14"/>
      <c r="BF1609" s="14"/>
      <c r="BG1609" s="14"/>
      <c r="BH1609" s="14"/>
      <c r="BI1609" s="14"/>
    </row>
    <row r="1610" spans="1:61" x14ac:dyDescent="0.25">
      <c r="A1610">
        <v>1609</v>
      </c>
      <c r="B1610" s="3">
        <v>2025</v>
      </c>
      <c r="C1610" s="3">
        <v>3</v>
      </c>
      <c r="D1610" t="s">
        <v>16</v>
      </c>
      <c r="E1610" s="21">
        <v>45743.586263865742</v>
      </c>
      <c r="F1610" t="s">
        <v>565</v>
      </c>
      <c r="G1610" t="s">
        <v>114</v>
      </c>
      <c r="H1610" t="s">
        <v>80</v>
      </c>
      <c r="I1610" t="s">
        <v>80</v>
      </c>
      <c r="J1610" t="s">
        <v>97</v>
      </c>
      <c r="K1610" t="s">
        <v>97</v>
      </c>
      <c r="L1610" t="s">
        <v>693</v>
      </c>
      <c r="M1610" t="s">
        <v>35</v>
      </c>
      <c r="N1610" t="s">
        <v>737</v>
      </c>
      <c r="O1610" t="s">
        <v>1832</v>
      </c>
      <c r="P1610" t="s">
        <v>5367</v>
      </c>
      <c r="Q1610" t="s">
        <v>5368</v>
      </c>
      <c r="S1610" t="s">
        <v>763</v>
      </c>
      <c r="T1610" s="4">
        <v>460</v>
      </c>
      <c r="U1610" s="4">
        <v>2</v>
      </c>
      <c r="V1610" s="3">
        <v>1</v>
      </c>
      <c r="W1610" t="s">
        <v>208</v>
      </c>
      <c r="X1610" t="s">
        <v>229</v>
      </c>
      <c r="Y1610">
        <v>383</v>
      </c>
      <c r="Z1610" s="14">
        <v>2</v>
      </c>
      <c r="AA1610" s="14"/>
      <c r="AB1610" s="14"/>
      <c r="AC1610" s="14"/>
      <c r="AD1610" s="14"/>
      <c r="AE1610" s="14"/>
      <c r="AF1610" s="14"/>
      <c r="AG1610" s="14"/>
      <c r="AH1610" s="14"/>
      <c r="AI1610" s="14"/>
      <c r="AJ1610" s="14"/>
      <c r="AK1610" s="14"/>
      <c r="AL1610" s="14"/>
      <c r="AM1610" s="14"/>
      <c r="AN1610" s="14"/>
      <c r="AO1610" s="14"/>
      <c r="AP1610" s="14"/>
      <c r="AQ1610" s="14"/>
      <c r="AR1610" s="14"/>
      <c r="AS1610" s="14"/>
      <c r="AT1610" s="14"/>
      <c r="AU1610" s="14"/>
      <c r="AV1610" s="14"/>
      <c r="AW1610" s="14"/>
      <c r="AX1610" s="14"/>
      <c r="AY1610" s="14"/>
      <c r="AZ1610" s="14"/>
      <c r="BA1610" s="14"/>
      <c r="BB1610" s="14"/>
      <c r="BC1610" s="14"/>
      <c r="BD1610" s="14"/>
      <c r="BE1610" s="14"/>
      <c r="BF1610" s="14"/>
      <c r="BG1610" s="14"/>
      <c r="BH1610" s="14"/>
      <c r="BI1610" s="14"/>
    </row>
    <row r="1611" spans="1:61" x14ac:dyDescent="0.25">
      <c r="A1611">
        <v>1610</v>
      </c>
      <c r="B1611" s="3">
        <v>2025</v>
      </c>
      <c r="C1611" s="3">
        <v>3</v>
      </c>
      <c r="D1611" t="s">
        <v>16</v>
      </c>
      <c r="E1611" s="21">
        <v>45744.205540682873</v>
      </c>
      <c r="F1611" t="s">
        <v>565</v>
      </c>
      <c r="G1611" t="s">
        <v>114</v>
      </c>
      <c r="H1611" t="s">
        <v>80</v>
      </c>
      <c r="I1611" t="s">
        <v>80</v>
      </c>
      <c r="J1611" t="s">
        <v>97</v>
      </c>
      <c r="K1611" t="s">
        <v>97</v>
      </c>
      <c r="L1611" t="s">
        <v>34</v>
      </c>
      <c r="M1611" t="s">
        <v>34</v>
      </c>
      <c r="N1611" t="s">
        <v>881</v>
      </c>
      <c r="O1611" t="s">
        <v>1832</v>
      </c>
      <c r="P1611" t="s">
        <v>5369</v>
      </c>
      <c r="Q1611" t="s">
        <v>5370</v>
      </c>
      <c r="S1611" t="s">
        <v>881</v>
      </c>
      <c r="T1611" s="4">
        <v>1755</v>
      </c>
      <c r="U1611" s="4">
        <v>12</v>
      </c>
      <c r="V1611" s="3">
        <v>1</v>
      </c>
      <c r="W1611" t="s">
        <v>208</v>
      </c>
      <c r="X1611" t="s">
        <v>229</v>
      </c>
      <c r="Y1611">
        <v>384</v>
      </c>
      <c r="Z1611" s="14">
        <v>1</v>
      </c>
      <c r="AA1611" s="14"/>
      <c r="AB1611" s="14"/>
      <c r="AC1611" s="14"/>
      <c r="AD1611" s="14"/>
      <c r="AE1611" s="14"/>
      <c r="AF1611" s="14"/>
      <c r="AG1611" s="14"/>
      <c r="AH1611" s="14"/>
      <c r="AI1611" s="14">
        <v>1</v>
      </c>
      <c r="AJ1611" s="14">
        <v>1</v>
      </c>
      <c r="AK1611" s="14"/>
      <c r="AL1611" s="14"/>
      <c r="AM1611" s="14"/>
      <c r="AN1611" s="14">
        <v>3</v>
      </c>
      <c r="AO1611" s="14">
        <v>3</v>
      </c>
      <c r="AP1611" s="14">
        <v>3</v>
      </c>
      <c r="AQ1611" s="14"/>
      <c r="AR1611" s="14"/>
      <c r="AS1611" s="14"/>
      <c r="AT1611" s="14"/>
      <c r="AU1611" s="14"/>
      <c r="AV1611" s="14"/>
      <c r="AW1611" s="14"/>
      <c r="AX1611" s="14"/>
      <c r="AY1611" s="14"/>
      <c r="AZ1611" s="14"/>
      <c r="BA1611" s="14"/>
      <c r="BB1611" s="14"/>
      <c r="BC1611" s="14"/>
      <c r="BD1611" s="14"/>
      <c r="BE1611" s="14"/>
      <c r="BF1611" s="14"/>
      <c r="BG1611" s="14"/>
      <c r="BH1611" s="14"/>
      <c r="BI1611" s="14"/>
    </row>
    <row r="1612" spans="1:61" x14ac:dyDescent="0.25">
      <c r="A1612">
        <v>1611</v>
      </c>
      <c r="B1612" s="3">
        <v>2025</v>
      </c>
      <c r="C1612" s="3">
        <v>3</v>
      </c>
      <c r="D1612" t="s">
        <v>16</v>
      </c>
      <c r="E1612" s="21">
        <v>45717.521706956017</v>
      </c>
      <c r="F1612" t="s">
        <v>112</v>
      </c>
      <c r="G1612" t="s">
        <v>112</v>
      </c>
      <c r="H1612" t="s">
        <v>78</v>
      </c>
      <c r="I1612" t="s">
        <v>78</v>
      </c>
      <c r="J1612" t="s">
        <v>98</v>
      </c>
      <c r="K1612" t="s">
        <v>98</v>
      </c>
      <c r="L1612" t="s">
        <v>32</v>
      </c>
      <c r="M1612" t="s">
        <v>32</v>
      </c>
      <c r="N1612" t="s">
        <v>23</v>
      </c>
      <c r="O1612" t="s">
        <v>1832</v>
      </c>
      <c r="P1612" t="s">
        <v>5371</v>
      </c>
      <c r="Q1612" t="s">
        <v>5372</v>
      </c>
      <c r="S1612" t="s">
        <v>5373</v>
      </c>
      <c r="T1612" s="4">
        <v>607</v>
      </c>
      <c r="U1612" s="4">
        <v>3</v>
      </c>
      <c r="V1612" s="3">
        <v>1</v>
      </c>
      <c r="W1612" t="s">
        <v>208</v>
      </c>
      <c r="X1612" t="s">
        <v>229</v>
      </c>
      <c r="Y1612">
        <v>405</v>
      </c>
      <c r="Z1612" s="14">
        <v>1</v>
      </c>
      <c r="AA1612" s="14"/>
      <c r="AB1612" s="14"/>
      <c r="AC1612" s="14"/>
      <c r="AD1612" s="14"/>
      <c r="AE1612" s="14"/>
      <c r="AF1612" s="14"/>
      <c r="AG1612" s="14"/>
      <c r="AH1612" s="14"/>
      <c r="AI1612" s="14"/>
      <c r="AJ1612" s="14"/>
      <c r="AK1612" s="14"/>
      <c r="AL1612" s="14"/>
      <c r="AM1612" s="14"/>
      <c r="AN1612" s="14"/>
      <c r="AO1612" s="14">
        <v>1</v>
      </c>
      <c r="AP1612" s="14">
        <v>1</v>
      </c>
      <c r="AQ1612" s="14"/>
      <c r="AR1612" s="14"/>
      <c r="AS1612" s="14"/>
      <c r="AT1612" s="14"/>
      <c r="AU1612" s="14"/>
      <c r="AV1612" s="14"/>
      <c r="AW1612" s="14"/>
      <c r="AX1612" s="14"/>
      <c r="AY1612" s="14"/>
      <c r="AZ1612" s="14"/>
      <c r="BA1612" s="14"/>
      <c r="BB1612" s="14"/>
      <c r="BC1612" s="14"/>
      <c r="BD1612" s="14"/>
      <c r="BE1612" s="14"/>
      <c r="BF1612" s="14"/>
      <c r="BG1612" s="14"/>
      <c r="BH1612" s="14"/>
      <c r="BI1612" s="14"/>
    </row>
    <row r="1613" spans="1:61" x14ac:dyDescent="0.25">
      <c r="A1613">
        <v>1612</v>
      </c>
      <c r="B1613" s="3">
        <v>2025</v>
      </c>
      <c r="C1613" s="3">
        <v>3</v>
      </c>
      <c r="D1613" t="s">
        <v>16</v>
      </c>
      <c r="E1613" s="21">
        <v>45717.552930763894</v>
      </c>
      <c r="F1613" t="s">
        <v>112</v>
      </c>
      <c r="G1613" t="s">
        <v>112</v>
      </c>
      <c r="H1613" t="s">
        <v>78</v>
      </c>
      <c r="I1613" t="s">
        <v>78</v>
      </c>
      <c r="J1613" t="s">
        <v>97</v>
      </c>
      <c r="K1613" t="s">
        <v>97</v>
      </c>
      <c r="L1613" t="s">
        <v>693</v>
      </c>
      <c r="M1613" t="s">
        <v>35</v>
      </c>
      <c r="N1613" t="s">
        <v>2174</v>
      </c>
      <c r="O1613" t="s">
        <v>1832</v>
      </c>
      <c r="P1613" t="s">
        <v>5374</v>
      </c>
      <c r="Q1613" t="s">
        <v>5375</v>
      </c>
      <c r="S1613" t="s">
        <v>5376</v>
      </c>
      <c r="T1613" s="4">
        <v>2595</v>
      </c>
      <c r="U1613" s="4">
        <v>15</v>
      </c>
      <c r="V1613" s="3">
        <v>1</v>
      </c>
      <c r="W1613" t="s">
        <v>208</v>
      </c>
      <c r="X1613" t="s">
        <v>229</v>
      </c>
      <c r="Y1613">
        <v>406</v>
      </c>
      <c r="Z1613" s="14">
        <v>1</v>
      </c>
      <c r="AA1613" s="14">
        <v>1</v>
      </c>
      <c r="AB1613" s="14">
        <v>1</v>
      </c>
      <c r="AC1613" s="14">
        <v>1</v>
      </c>
      <c r="AD1613" s="14">
        <v>1</v>
      </c>
      <c r="AE1613" s="14">
        <v>1</v>
      </c>
      <c r="AF1613" s="14">
        <v>1</v>
      </c>
      <c r="AG1613" s="14"/>
      <c r="AH1613" s="14"/>
      <c r="AI1613" s="14"/>
      <c r="AJ1613" s="14"/>
      <c r="AK1613" s="14">
        <v>2</v>
      </c>
      <c r="AL1613" s="14"/>
      <c r="AM1613" s="14">
        <v>2</v>
      </c>
      <c r="AN1613" s="14"/>
      <c r="AO1613" s="14">
        <v>1</v>
      </c>
      <c r="AP1613" s="14">
        <v>1</v>
      </c>
      <c r="AQ1613" s="14">
        <v>2</v>
      </c>
      <c r="AR1613" s="14"/>
      <c r="AS1613" s="14"/>
      <c r="AT1613" s="14"/>
      <c r="AU1613" s="14"/>
      <c r="AV1613" s="14"/>
      <c r="AW1613" s="14"/>
      <c r="AX1613" s="14"/>
      <c r="AY1613" s="14"/>
      <c r="AZ1613" s="14"/>
      <c r="BA1613" s="14"/>
      <c r="BB1613" s="14"/>
      <c r="BC1613" s="14"/>
      <c r="BD1613" s="14"/>
      <c r="BE1613" s="14"/>
      <c r="BF1613" s="14"/>
      <c r="BG1613" s="14"/>
      <c r="BH1613" s="14"/>
      <c r="BI1613" s="14"/>
    </row>
    <row r="1614" spans="1:61" x14ac:dyDescent="0.25">
      <c r="A1614">
        <v>1613</v>
      </c>
      <c r="B1614" s="3">
        <v>2025</v>
      </c>
      <c r="C1614" s="3">
        <v>3</v>
      </c>
      <c r="D1614" t="s">
        <v>16</v>
      </c>
      <c r="E1614" s="21">
        <v>45717.658522175923</v>
      </c>
      <c r="F1614" t="s">
        <v>112</v>
      </c>
      <c r="G1614" t="s">
        <v>112</v>
      </c>
      <c r="H1614" t="s">
        <v>78</v>
      </c>
      <c r="I1614" t="s">
        <v>78</v>
      </c>
      <c r="J1614" t="s">
        <v>98</v>
      </c>
      <c r="K1614" t="s">
        <v>98</v>
      </c>
      <c r="L1614" t="s">
        <v>32</v>
      </c>
      <c r="M1614" t="s">
        <v>32</v>
      </c>
      <c r="N1614" t="s">
        <v>1359</v>
      </c>
      <c r="O1614" t="s">
        <v>1832</v>
      </c>
      <c r="P1614" t="s">
        <v>5377</v>
      </c>
      <c r="Q1614" t="s">
        <v>5378</v>
      </c>
      <c r="S1614" t="s">
        <v>5379</v>
      </c>
      <c r="T1614" s="4">
        <v>1640</v>
      </c>
      <c r="U1614" s="4">
        <v>12</v>
      </c>
      <c r="V1614" s="3">
        <v>1</v>
      </c>
      <c r="W1614" t="s">
        <v>208</v>
      </c>
      <c r="X1614" t="s">
        <v>229</v>
      </c>
      <c r="Y1614">
        <v>407</v>
      </c>
      <c r="Z1614" s="14">
        <v>2</v>
      </c>
      <c r="AA1614" s="14"/>
      <c r="AB1614" s="14"/>
      <c r="AC1614" s="14"/>
      <c r="AD1614" s="14"/>
      <c r="AE1614" s="14"/>
      <c r="AF1614" s="14"/>
      <c r="AG1614" s="14"/>
      <c r="AH1614" s="14"/>
      <c r="AI1614" s="14"/>
      <c r="AJ1614" s="14"/>
      <c r="AK1614" s="14">
        <v>2</v>
      </c>
      <c r="AL1614" s="14"/>
      <c r="AM1614" s="14"/>
      <c r="AN1614" s="14">
        <v>2</v>
      </c>
      <c r="AO1614" s="14">
        <v>2</v>
      </c>
      <c r="AP1614" s="14">
        <v>2</v>
      </c>
      <c r="AQ1614" s="14">
        <v>2</v>
      </c>
      <c r="AR1614" s="14"/>
      <c r="AS1614" s="14"/>
      <c r="AT1614" s="14"/>
      <c r="AU1614" s="14"/>
      <c r="AV1614" s="14"/>
      <c r="AW1614" s="14"/>
      <c r="AX1614" s="14"/>
      <c r="AY1614" s="14"/>
      <c r="AZ1614" s="14"/>
      <c r="BA1614" s="14"/>
      <c r="BB1614" s="14"/>
      <c r="BC1614" s="14"/>
      <c r="BD1614" s="14"/>
      <c r="BE1614" s="14"/>
      <c r="BF1614" s="14"/>
      <c r="BG1614" s="14"/>
      <c r="BH1614" s="14"/>
      <c r="BI1614" s="14"/>
    </row>
    <row r="1615" spans="1:61" x14ac:dyDescent="0.25">
      <c r="A1615">
        <v>1614</v>
      </c>
      <c r="B1615" s="3">
        <v>2025</v>
      </c>
      <c r="C1615" s="3">
        <v>3</v>
      </c>
      <c r="D1615" t="s">
        <v>16</v>
      </c>
      <c r="E1615" s="21">
        <v>45717.697408159722</v>
      </c>
      <c r="F1615" t="s">
        <v>112</v>
      </c>
      <c r="G1615" t="s">
        <v>112</v>
      </c>
      <c r="H1615" t="s">
        <v>78</v>
      </c>
      <c r="I1615" t="s">
        <v>78</v>
      </c>
      <c r="J1615" t="s">
        <v>97</v>
      </c>
      <c r="K1615" t="s">
        <v>97</v>
      </c>
      <c r="L1615" t="s">
        <v>34</v>
      </c>
      <c r="M1615" t="s">
        <v>34</v>
      </c>
      <c r="N1615" t="s">
        <v>758</v>
      </c>
      <c r="O1615" t="s">
        <v>1832</v>
      </c>
      <c r="P1615" t="s">
        <v>5380</v>
      </c>
      <c r="Q1615" t="s">
        <v>5381</v>
      </c>
      <c r="S1615" t="s">
        <v>5382</v>
      </c>
      <c r="T1615" s="4">
        <v>1550</v>
      </c>
      <c r="U1615" s="4">
        <v>16</v>
      </c>
      <c r="V1615" s="3">
        <v>1</v>
      </c>
      <c r="W1615" t="s">
        <v>208</v>
      </c>
      <c r="X1615" t="s">
        <v>229</v>
      </c>
      <c r="Y1615">
        <v>408</v>
      </c>
      <c r="Z1615" s="14">
        <v>2</v>
      </c>
      <c r="AA1615" s="14"/>
      <c r="AB1615" s="14"/>
      <c r="AC1615" s="14"/>
      <c r="AD1615" s="14"/>
      <c r="AE1615" s="14"/>
      <c r="AF1615" s="14"/>
      <c r="AG1615" s="14"/>
      <c r="AH1615" s="14"/>
      <c r="AI1615" s="14">
        <v>2</v>
      </c>
      <c r="AJ1615" s="14"/>
      <c r="AK1615" s="14">
        <v>2</v>
      </c>
      <c r="AL1615" s="14"/>
      <c r="AM1615" s="14"/>
      <c r="AN1615" s="14">
        <v>2</v>
      </c>
      <c r="AO1615" s="14">
        <v>2</v>
      </c>
      <c r="AP1615" s="14">
        <v>2</v>
      </c>
      <c r="AQ1615" s="14">
        <v>2</v>
      </c>
      <c r="AR1615" s="14"/>
      <c r="AS1615" s="14"/>
      <c r="AT1615" s="14">
        <v>2</v>
      </c>
      <c r="AU1615" s="14"/>
      <c r="AV1615" s="14"/>
      <c r="AW1615" s="14"/>
      <c r="AX1615" s="14"/>
      <c r="AY1615" s="14"/>
      <c r="AZ1615" s="14"/>
      <c r="BA1615" s="14"/>
      <c r="BB1615" s="14"/>
      <c r="BC1615" s="14"/>
      <c r="BD1615" s="14"/>
      <c r="BE1615" s="14"/>
      <c r="BF1615" s="14"/>
      <c r="BG1615" s="14"/>
      <c r="BH1615" s="14"/>
      <c r="BI1615" s="14"/>
    </row>
    <row r="1616" spans="1:61" x14ac:dyDescent="0.25">
      <c r="A1616">
        <v>1615</v>
      </c>
      <c r="B1616" s="3">
        <v>2025</v>
      </c>
      <c r="C1616" s="3">
        <v>3</v>
      </c>
      <c r="D1616" t="s">
        <v>16</v>
      </c>
      <c r="E1616" s="21">
        <v>45717.716097777768</v>
      </c>
      <c r="F1616" t="s">
        <v>112</v>
      </c>
      <c r="G1616" t="s">
        <v>112</v>
      </c>
      <c r="H1616" t="s">
        <v>80</v>
      </c>
      <c r="I1616" t="s">
        <v>80</v>
      </c>
      <c r="J1616" t="s">
        <v>97</v>
      </c>
      <c r="K1616" t="s">
        <v>97</v>
      </c>
      <c r="L1616" t="s">
        <v>38</v>
      </c>
      <c r="M1616" t="s">
        <v>38</v>
      </c>
      <c r="N1616" t="s">
        <v>585</v>
      </c>
      <c r="O1616" t="s">
        <v>1832</v>
      </c>
      <c r="P1616" t="s">
        <v>3188</v>
      </c>
      <c r="Q1616" t="s">
        <v>5383</v>
      </c>
      <c r="S1616" t="s">
        <v>5384</v>
      </c>
      <c r="T1616" s="4">
        <v>435</v>
      </c>
      <c r="U1616" s="4">
        <v>2</v>
      </c>
      <c r="V1616" s="3">
        <v>1</v>
      </c>
      <c r="W1616" t="s">
        <v>208</v>
      </c>
      <c r="X1616" t="s">
        <v>229</v>
      </c>
      <c r="Y1616">
        <v>409</v>
      </c>
      <c r="Z1616" s="14">
        <v>2</v>
      </c>
      <c r="AA1616" s="14"/>
      <c r="AB1616" s="14"/>
      <c r="AC1616" s="14"/>
      <c r="AD1616" s="14"/>
      <c r="AE1616" s="14"/>
      <c r="AF1616" s="14"/>
      <c r="AG1616" s="14"/>
      <c r="AH1616" s="14"/>
      <c r="AI1616" s="14"/>
      <c r="AJ1616" s="14"/>
      <c r="AK1616" s="14"/>
      <c r="AL1616" s="14"/>
      <c r="AM1616" s="14"/>
      <c r="AN1616" s="14"/>
      <c r="AO1616" s="14"/>
      <c r="AP1616" s="14"/>
      <c r="AQ1616" s="14"/>
      <c r="AR1616" s="14"/>
      <c r="AS1616" s="14"/>
      <c r="AT1616" s="14"/>
      <c r="AU1616" s="14"/>
      <c r="AV1616" s="14"/>
      <c r="AW1616" s="14"/>
      <c r="AX1616" s="14"/>
      <c r="AY1616" s="14"/>
      <c r="AZ1616" s="14"/>
      <c r="BA1616" s="14"/>
      <c r="BB1616" s="14"/>
      <c r="BC1616" s="14"/>
      <c r="BD1616" s="14"/>
      <c r="BE1616" s="14"/>
      <c r="BF1616" s="14"/>
      <c r="BG1616" s="14"/>
      <c r="BH1616" s="14"/>
      <c r="BI1616" s="14"/>
    </row>
    <row r="1617" spans="1:61" x14ac:dyDescent="0.25">
      <c r="A1617">
        <v>1616</v>
      </c>
      <c r="B1617" s="3">
        <v>2025</v>
      </c>
      <c r="C1617" s="3">
        <v>3</v>
      </c>
      <c r="D1617" t="s">
        <v>16</v>
      </c>
      <c r="E1617" s="21">
        <v>45717.719792546297</v>
      </c>
      <c r="F1617" t="s">
        <v>112</v>
      </c>
      <c r="G1617" t="s">
        <v>112</v>
      </c>
      <c r="H1617" t="s">
        <v>80</v>
      </c>
      <c r="I1617" t="s">
        <v>80</v>
      </c>
      <c r="J1617" t="s">
        <v>97</v>
      </c>
      <c r="K1617" t="s">
        <v>97</v>
      </c>
      <c r="L1617" t="s">
        <v>36</v>
      </c>
      <c r="M1617" t="s">
        <v>36</v>
      </c>
      <c r="N1617" t="s">
        <v>5385</v>
      </c>
      <c r="O1617" t="s">
        <v>1832</v>
      </c>
      <c r="P1617" t="s">
        <v>5386</v>
      </c>
      <c r="Q1617" t="s">
        <v>5387</v>
      </c>
      <c r="S1617" t="s">
        <v>5388</v>
      </c>
      <c r="T1617" s="4">
        <v>940</v>
      </c>
      <c r="U1617" s="4">
        <v>4</v>
      </c>
      <c r="V1617" s="3">
        <v>1</v>
      </c>
      <c r="W1617" t="s">
        <v>208</v>
      </c>
      <c r="X1617" t="s">
        <v>229</v>
      </c>
      <c r="Y1617">
        <v>410</v>
      </c>
      <c r="Z1617" s="14">
        <v>4</v>
      </c>
      <c r="AA1617" s="14"/>
      <c r="AB1617" s="14"/>
      <c r="AC1617" s="14"/>
      <c r="AD1617" s="14"/>
      <c r="AE1617" s="14"/>
      <c r="AF1617" s="14"/>
      <c r="AG1617" s="14"/>
      <c r="AH1617" s="14"/>
      <c r="AI1617" s="14"/>
      <c r="AJ1617" s="14"/>
      <c r="AK1617" s="14"/>
      <c r="AL1617" s="14"/>
      <c r="AM1617" s="14"/>
      <c r="AN1617" s="14"/>
      <c r="AO1617" s="14"/>
      <c r="AP1617" s="14"/>
      <c r="AQ1617" s="14"/>
      <c r="AR1617" s="14"/>
      <c r="AS1617" s="14"/>
      <c r="AT1617" s="14"/>
      <c r="AU1617" s="14"/>
      <c r="AV1617" s="14"/>
      <c r="AW1617" s="14"/>
      <c r="AX1617" s="14"/>
      <c r="AY1617" s="14"/>
      <c r="AZ1617" s="14"/>
      <c r="BA1617" s="14"/>
      <c r="BB1617" s="14"/>
      <c r="BC1617" s="14"/>
      <c r="BD1617" s="14"/>
      <c r="BE1617" s="14"/>
      <c r="BF1617" s="14"/>
      <c r="BG1617" s="14"/>
      <c r="BH1617" s="14"/>
      <c r="BI1617" s="14"/>
    </row>
    <row r="1618" spans="1:61" x14ac:dyDescent="0.25">
      <c r="A1618">
        <v>1617</v>
      </c>
      <c r="B1618" s="3">
        <v>2025</v>
      </c>
      <c r="C1618" s="3">
        <v>3</v>
      </c>
      <c r="D1618" t="s">
        <v>16</v>
      </c>
      <c r="E1618" s="21">
        <v>45718.050182314822</v>
      </c>
      <c r="F1618" t="s">
        <v>541</v>
      </c>
      <c r="G1618" t="s">
        <v>110</v>
      </c>
      <c r="H1618" t="s">
        <v>78</v>
      </c>
      <c r="I1618" t="s">
        <v>78</v>
      </c>
      <c r="J1618" t="s">
        <v>98</v>
      </c>
      <c r="K1618" t="s">
        <v>98</v>
      </c>
      <c r="L1618" t="s">
        <v>32</v>
      </c>
      <c r="M1618" t="s">
        <v>32</v>
      </c>
      <c r="N1618" t="s">
        <v>2018</v>
      </c>
      <c r="O1618" t="s">
        <v>1832</v>
      </c>
      <c r="P1618" t="s">
        <v>5389</v>
      </c>
      <c r="Q1618" t="s">
        <v>5390</v>
      </c>
      <c r="S1618" t="s">
        <v>5391</v>
      </c>
      <c r="T1618" s="4">
        <v>1590</v>
      </c>
      <c r="U1618" s="4">
        <v>7</v>
      </c>
      <c r="V1618" s="3">
        <v>1</v>
      </c>
      <c r="W1618" t="s">
        <v>208</v>
      </c>
      <c r="X1618" t="s">
        <v>229</v>
      </c>
      <c r="Y1618">
        <v>411</v>
      </c>
      <c r="Z1618" s="14"/>
      <c r="AA1618" s="14"/>
      <c r="AB1618" s="14">
        <v>3</v>
      </c>
      <c r="AC1618" s="14"/>
      <c r="AD1618" s="14">
        <v>3</v>
      </c>
      <c r="AE1618" s="14"/>
      <c r="AF1618" s="14"/>
      <c r="AG1618" s="14"/>
      <c r="AH1618" s="14">
        <v>1</v>
      </c>
      <c r="AI1618" s="14"/>
      <c r="AJ1618" s="14"/>
      <c r="AK1618" s="14"/>
      <c r="AL1618" s="14"/>
      <c r="AM1618" s="14"/>
      <c r="AN1618" s="14"/>
      <c r="AO1618" s="14"/>
      <c r="AP1618" s="14"/>
      <c r="AQ1618" s="14"/>
      <c r="AR1618" s="14"/>
      <c r="AS1618" s="14"/>
      <c r="AT1618" s="14"/>
      <c r="AU1618" s="14"/>
      <c r="AV1618" s="14"/>
      <c r="AW1618" s="14"/>
      <c r="AX1618" s="14"/>
      <c r="AY1618" s="14"/>
      <c r="AZ1618" s="14"/>
      <c r="BA1618" s="14"/>
      <c r="BB1618" s="14"/>
      <c r="BC1618" s="14"/>
      <c r="BD1618" s="14"/>
      <c r="BE1618" s="14"/>
      <c r="BF1618" s="14"/>
      <c r="BG1618" s="14"/>
      <c r="BH1618" s="14"/>
      <c r="BI1618" s="14"/>
    </row>
    <row r="1619" spans="1:61" x14ac:dyDescent="0.25">
      <c r="A1619">
        <v>1618</v>
      </c>
      <c r="B1619" s="3">
        <v>2025</v>
      </c>
      <c r="C1619" s="3">
        <v>3</v>
      </c>
      <c r="D1619" t="s">
        <v>16</v>
      </c>
      <c r="E1619" s="21">
        <v>45718.709677893523</v>
      </c>
      <c r="F1619" t="s">
        <v>112</v>
      </c>
      <c r="G1619" t="s">
        <v>112</v>
      </c>
      <c r="H1619" t="s">
        <v>78</v>
      </c>
      <c r="I1619" t="s">
        <v>78</v>
      </c>
      <c r="J1619" t="s">
        <v>97</v>
      </c>
      <c r="K1619" t="s">
        <v>97</v>
      </c>
      <c r="L1619" t="s">
        <v>34</v>
      </c>
      <c r="M1619" t="s">
        <v>34</v>
      </c>
      <c r="N1619" t="s">
        <v>633</v>
      </c>
      <c r="O1619" t="s">
        <v>1832</v>
      </c>
      <c r="P1619" t="s">
        <v>5392</v>
      </c>
      <c r="Q1619" t="s">
        <v>5393</v>
      </c>
      <c r="S1619" t="s">
        <v>5394</v>
      </c>
      <c r="T1619" s="4">
        <v>1550</v>
      </c>
      <c r="U1619" s="4">
        <v>12</v>
      </c>
      <c r="V1619" s="3">
        <v>1</v>
      </c>
      <c r="W1619" t="s">
        <v>208</v>
      </c>
      <c r="X1619" t="s">
        <v>229</v>
      </c>
      <c r="Y1619">
        <v>412</v>
      </c>
      <c r="Z1619" s="14">
        <v>2</v>
      </c>
      <c r="AA1619" s="14"/>
      <c r="AB1619" s="14"/>
      <c r="AC1619" s="14"/>
      <c r="AD1619" s="14"/>
      <c r="AE1619" s="14"/>
      <c r="AF1619" s="14"/>
      <c r="AG1619" s="14"/>
      <c r="AH1619" s="14"/>
      <c r="AI1619" s="14"/>
      <c r="AJ1619" s="14"/>
      <c r="AK1619" s="14"/>
      <c r="AL1619" s="14"/>
      <c r="AM1619" s="14"/>
      <c r="AN1619" s="14">
        <v>2</v>
      </c>
      <c r="AO1619" s="14">
        <v>2</v>
      </c>
      <c r="AP1619" s="14">
        <v>2</v>
      </c>
      <c r="AQ1619" s="14">
        <v>2</v>
      </c>
      <c r="AR1619" s="14"/>
      <c r="AS1619" s="14"/>
      <c r="AT1619" s="14">
        <v>2</v>
      </c>
      <c r="AU1619" s="14"/>
      <c r="AV1619" s="14"/>
      <c r="AW1619" s="14"/>
      <c r="AX1619" s="14"/>
      <c r="AY1619" s="14"/>
      <c r="AZ1619" s="14"/>
      <c r="BA1619" s="14"/>
      <c r="BB1619" s="14"/>
      <c r="BC1619" s="14"/>
      <c r="BD1619" s="14"/>
      <c r="BE1619" s="14"/>
      <c r="BF1619" s="14"/>
      <c r="BG1619" s="14"/>
      <c r="BH1619" s="14"/>
      <c r="BI1619" s="14"/>
    </row>
    <row r="1620" spans="1:61" x14ac:dyDescent="0.25">
      <c r="A1620">
        <v>1619</v>
      </c>
      <c r="B1620" s="3">
        <v>2025</v>
      </c>
      <c r="C1620" s="3">
        <v>3</v>
      </c>
      <c r="D1620" t="s">
        <v>16</v>
      </c>
      <c r="E1620" s="21">
        <v>45718.81257105324</v>
      </c>
      <c r="F1620" t="s">
        <v>112</v>
      </c>
      <c r="G1620" t="s">
        <v>112</v>
      </c>
      <c r="H1620" t="s">
        <v>78</v>
      </c>
      <c r="I1620" t="s">
        <v>78</v>
      </c>
      <c r="J1620" t="s">
        <v>98</v>
      </c>
      <c r="K1620" t="s">
        <v>98</v>
      </c>
      <c r="L1620" t="s">
        <v>33</v>
      </c>
      <c r="M1620" t="s">
        <v>33</v>
      </c>
      <c r="N1620" t="s">
        <v>684</v>
      </c>
      <c r="O1620" t="s">
        <v>1832</v>
      </c>
      <c r="P1620" t="s">
        <v>5395</v>
      </c>
      <c r="Q1620" t="s">
        <v>5396</v>
      </c>
      <c r="S1620" t="s">
        <v>5397</v>
      </c>
      <c r="T1620" s="4">
        <v>2300</v>
      </c>
      <c r="U1620" s="4">
        <v>12</v>
      </c>
      <c r="V1620" s="3">
        <v>1</v>
      </c>
      <c r="W1620" t="s">
        <v>208</v>
      </c>
      <c r="X1620" t="s">
        <v>229</v>
      </c>
      <c r="Y1620">
        <v>413</v>
      </c>
      <c r="Z1620" s="14"/>
      <c r="AA1620" s="14">
        <v>6</v>
      </c>
      <c r="AB1620" s="14"/>
      <c r="AC1620" s="14">
        <v>2</v>
      </c>
      <c r="AD1620" s="14"/>
      <c r="AE1620" s="14"/>
      <c r="AF1620" s="14"/>
      <c r="AG1620" s="14"/>
      <c r="AH1620" s="14"/>
      <c r="AI1620" s="14"/>
      <c r="AJ1620" s="14"/>
      <c r="AK1620" s="14">
        <v>4</v>
      </c>
      <c r="AL1620" s="14"/>
      <c r="AM1620" s="14"/>
      <c r="AN1620" s="14"/>
      <c r="AO1620" s="14"/>
      <c r="AP1620" s="14"/>
      <c r="AQ1620" s="14"/>
      <c r="AR1620" s="14"/>
      <c r="AS1620" s="14"/>
      <c r="AT1620" s="14"/>
      <c r="AU1620" s="14"/>
      <c r="AV1620" s="14"/>
      <c r="AW1620" s="14"/>
      <c r="AX1620" s="14"/>
      <c r="AY1620" s="14"/>
      <c r="AZ1620" s="14"/>
      <c r="BA1620" s="14"/>
      <c r="BB1620" s="14"/>
      <c r="BC1620" s="14"/>
      <c r="BD1620" s="14"/>
      <c r="BE1620" s="14"/>
      <c r="BF1620" s="14"/>
      <c r="BG1620" s="14"/>
      <c r="BH1620" s="14"/>
      <c r="BI1620" s="14"/>
    </row>
    <row r="1621" spans="1:61" x14ac:dyDescent="0.25">
      <c r="A1621">
        <v>1620</v>
      </c>
      <c r="B1621" s="3">
        <v>2025</v>
      </c>
      <c r="C1621" s="3">
        <v>3</v>
      </c>
      <c r="D1621" t="s">
        <v>16</v>
      </c>
      <c r="E1621" s="21">
        <v>45719.005078599534</v>
      </c>
      <c r="F1621" t="s">
        <v>117</v>
      </c>
      <c r="G1621" t="s">
        <v>117</v>
      </c>
      <c r="H1621" t="s">
        <v>78</v>
      </c>
      <c r="I1621" t="s">
        <v>78</v>
      </c>
      <c r="J1621" t="s">
        <v>98</v>
      </c>
      <c r="K1621" t="s">
        <v>98</v>
      </c>
      <c r="L1621" t="s">
        <v>32</v>
      </c>
      <c r="M1621" t="s">
        <v>32</v>
      </c>
      <c r="N1621" t="s">
        <v>1506</v>
      </c>
      <c r="O1621" t="s">
        <v>1832</v>
      </c>
      <c r="P1621" t="s">
        <v>5398</v>
      </c>
      <c r="Q1621" t="s">
        <v>5399</v>
      </c>
      <c r="S1621" t="s">
        <v>5400</v>
      </c>
      <c r="T1621" s="4">
        <v>3150</v>
      </c>
      <c r="U1621" s="4">
        <v>14</v>
      </c>
      <c r="V1621" s="3">
        <v>1</v>
      </c>
      <c r="W1621" t="s">
        <v>208</v>
      </c>
      <c r="X1621" t="s">
        <v>229</v>
      </c>
      <c r="Y1621">
        <v>414</v>
      </c>
      <c r="Z1621" s="14">
        <v>2</v>
      </c>
      <c r="AA1621" s="14">
        <v>2</v>
      </c>
      <c r="AB1621" s="14">
        <v>2</v>
      </c>
      <c r="AC1621" s="14">
        <v>2</v>
      </c>
      <c r="AD1621" s="14">
        <v>2</v>
      </c>
      <c r="AE1621" s="14">
        <v>2</v>
      </c>
      <c r="AF1621" s="14"/>
      <c r="AG1621" s="14"/>
      <c r="AH1621" s="14"/>
      <c r="AI1621" s="14"/>
      <c r="AJ1621" s="14"/>
      <c r="AK1621" s="14"/>
      <c r="AL1621" s="14"/>
      <c r="AM1621" s="14"/>
      <c r="AN1621" s="14"/>
      <c r="AO1621" s="14">
        <v>2</v>
      </c>
      <c r="AP1621" s="14"/>
      <c r="AQ1621" s="14"/>
      <c r="AR1621" s="14"/>
      <c r="AS1621" s="14"/>
      <c r="AT1621" s="14"/>
      <c r="AU1621" s="14"/>
      <c r="AV1621" s="14"/>
      <c r="AW1621" s="14"/>
      <c r="AX1621" s="14"/>
      <c r="AY1621" s="14"/>
      <c r="AZ1621" s="14"/>
      <c r="BA1621" s="14"/>
      <c r="BB1621" s="14"/>
      <c r="BC1621" s="14"/>
      <c r="BD1621" s="14"/>
      <c r="BE1621" s="14"/>
      <c r="BF1621" s="14"/>
      <c r="BG1621" s="14"/>
      <c r="BH1621" s="14"/>
      <c r="BI1621" s="14"/>
    </row>
    <row r="1622" spans="1:61" x14ac:dyDescent="0.25">
      <c r="A1622">
        <v>1621</v>
      </c>
      <c r="B1622" s="3">
        <v>2025</v>
      </c>
      <c r="C1622" s="3">
        <v>3</v>
      </c>
      <c r="D1622" t="s">
        <v>16</v>
      </c>
      <c r="E1622" s="21">
        <v>45719.110477835653</v>
      </c>
      <c r="F1622" t="s">
        <v>565</v>
      </c>
      <c r="G1622" t="s">
        <v>114</v>
      </c>
      <c r="H1622" t="s">
        <v>80</v>
      </c>
      <c r="I1622" t="s">
        <v>80</v>
      </c>
      <c r="J1622" t="s">
        <v>97</v>
      </c>
      <c r="K1622" t="s">
        <v>97</v>
      </c>
      <c r="L1622" t="s">
        <v>41</v>
      </c>
      <c r="M1622" t="s">
        <v>41</v>
      </c>
      <c r="N1622" t="s">
        <v>5401</v>
      </c>
      <c r="O1622" t="s">
        <v>1832</v>
      </c>
      <c r="P1622" t="s">
        <v>5402</v>
      </c>
      <c r="Q1622" t="s">
        <v>5403</v>
      </c>
      <c r="S1622" t="s">
        <v>5404</v>
      </c>
      <c r="T1622" s="4">
        <v>1670</v>
      </c>
      <c r="U1622" s="4">
        <v>12</v>
      </c>
      <c r="V1622" s="3">
        <v>1</v>
      </c>
      <c r="W1622" t="s">
        <v>208</v>
      </c>
      <c r="X1622" t="s">
        <v>229</v>
      </c>
      <c r="Y1622">
        <v>415</v>
      </c>
      <c r="Z1622" s="14">
        <v>2</v>
      </c>
      <c r="AA1622" s="14"/>
      <c r="AB1622" s="14"/>
      <c r="AC1622" s="14"/>
      <c r="AD1622" s="14"/>
      <c r="AE1622" s="14"/>
      <c r="AF1622" s="14"/>
      <c r="AG1622" s="14"/>
      <c r="AH1622" s="14"/>
      <c r="AI1622" s="14"/>
      <c r="AJ1622" s="14"/>
      <c r="AK1622" s="14"/>
      <c r="AL1622" s="14"/>
      <c r="AM1622" s="14"/>
      <c r="AN1622" s="14">
        <v>2</v>
      </c>
      <c r="AO1622" s="14">
        <v>2</v>
      </c>
      <c r="AP1622" s="14">
        <v>2</v>
      </c>
      <c r="AQ1622" s="14">
        <v>2</v>
      </c>
      <c r="AR1622" s="14"/>
      <c r="AS1622" s="14"/>
      <c r="AT1622" s="14">
        <v>2</v>
      </c>
      <c r="AU1622" s="14"/>
      <c r="AV1622" s="14"/>
      <c r="AW1622" s="14"/>
      <c r="AX1622" s="14"/>
      <c r="AY1622" s="14"/>
      <c r="AZ1622" s="14"/>
      <c r="BA1622" s="14"/>
      <c r="BB1622" s="14"/>
      <c r="BC1622" s="14"/>
      <c r="BD1622" s="14"/>
      <c r="BE1622" s="14"/>
      <c r="BF1622" s="14"/>
      <c r="BG1622" s="14"/>
      <c r="BH1622" s="14"/>
      <c r="BI1622" s="14"/>
    </row>
    <row r="1623" spans="1:61" x14ac:dyDescent="0.25">
      <c r="A1623">
        <v>1622</v>
      </c>
      <c r="B1623" s="3">
        <v>2025</v>
      </c>
      <c r="C1623" s="3">
        <v>3</v>
      </c>
      <c r="D1623" t="s">
        <v>16</v>
      </c>
      <c r="E1623" s="21">
        <v>45719.11640363426</v>
      </c>
      <c r="F1623" t="s">
        <v>565</v>
      </c>
      <c r="G1623" t="s">
        <v>114</v>
      </c>
      <c r="H1623" t="s">
        <v>80</v>
      </c>
      <c r="I1623" t="s">
        <v>80</v>
      </c>
      <c r="J1623" t="s">
        <v>97</v>
      </c>
      <c r="K1623" t="s">
        <v>97</v>
      </c>
      <c r="L1623" t="s">
        <v>37</v>
      </c>
      <c r="M1623" t="s">
        <v>37</v>
      </c>
      <c r="N1623" t="s">
        <v>689</v>
      </c>
      <c r="O1623" t="s">
        <v>1832</v>
      </c>
      <c r="P1623" t="s">
        <v>5405</v>
      </c>
      <c r="Q1623" t="s">
        <v>5406</v>
      </c>
      <c r="S1623" t="s">
        <v>5407</v>
      </c>
      <c r="T1623" s="4">
        <v>1320</v>
      </c>
      <c r="U1623" s="4">
        <v>6</v>
      </c>
      <c r="V1623" s="3">
        <v>1</v>
      </c>
      <c r="W1623" t="s">
        <v>208</v>
      </c>
      <c r="X1623" t="s">
        <v>229</v>
      </c>
      <c r="Y1623">
        <v>416</v>
      </c>
      <c r="Z1623" s="14">
        <v>6</v>
      </c>
      <c r="AA1623" s="14"/>
      <c r="AB1623" s="14"/>
      <c r="AC1623" s="14"/>
      <c r="AD1623" s="14"/>
      <c r="AE1623" s="14"/>
      <c r="AF1623" s="14"/>
      <c r="AG1623" s="14"/>
      <c r="AH1623" s="14"/>
      <c r="AI1623" s="14"/>
      <c r="AJ1623" s="14"/>
      <c r="AK1623" s="14"/>
      <c r="AL1623" s="14"/>
      <c r="AM1623" s="14"/>
      <c r="AN1623" s="14"/>
      <c r="AO1623" s="14"/>
      <c r="AP1623" s="14"/>
      <c r="AQ1623" s="14"/>
      <c r="AR1623" s="14"/>
      <c r="AS1623" s="14"/>
      <c r="AT1623" s="14"/>
      <c r="AU1623" s="14"/>
      <c r="AV1623" s="14"/>
      <c r="AW1623" s="14"/>
      <c r="AX1623" s="14"/>
      <c r="AY1623" s="14"/>
      <c r="AZ1623" s="14"/>
      <c r="BA1623" s="14"/>
      <c r="BB1623" s="14"/>
      <c r="BC1623" s="14"/>
      <c r="BD1623" s="14"/>
      <c r="BE1623" s="14"/>
      <c r="BF1623" s="14"/>
      <c r="BG1623" s="14"/>
      <c r="BH1623" s="14"/>
      <c r="BI1623" s="14"/>
    </row>
    <row r="1624" spans="1:61" x14ac:dyDescent="0.25">
      <c r="A1624">
        <v>1623</v>
      </c>
      <c r="B1624" s="3">
        <v>2025</v>
      </c>
      <c r="C1624" s="3">
        <v>3</v>
      </c>
      <c r="D1624" t="s">
        <v>16</v>
      </c>
      <c r="E1624" s="21">
        <v>45719.727578043981</v>
      </c>
      <c r="F1624" t="s">
        <v>112</v>
      </c>
      <c r="G1624" t="s">
        <v>112</v>
      </c>
      <c r="H1624" t="s">
        <v>78</v>
      </c>
      <c r="I1624" t="s">
        <v>78</v>
      </c>
      <c r="J1624" t="s">
        <v>98</v>
      </c>
      <c r="K1624" t="s">
        <v>98</v>
      </c>
      <c r="L1624" t="s">
        <v>32</v>
      </c>
      <c r="M1624" t="s">
        <v>32</v>
      </c>
      <c r="N1624" t="s">
        <v>658</v>
      </c>
      <c r="O1624" t="s">
        <v>1832</v>
      </c>
      <c r="P1624" t="s">
        <v>5408</v>
      </c>
      <c r="Q1624" t="s">
        <v>5409</v>
      </c>
      <c r="S1624" t="s">
        <v>5410</v>
      </c>
      <c r="T1624" s="4">
        <v>1550</v>
      </c>
      <c r="U1624" s="4">
        <v>11</v>
      </c>
      <c r="V1624" s="3">
        <v>1</v>
      </c>
      <c r="W1624" t="s">
        <v>208</v>
      </c>
      <c r="X1624" t="s">
        <v>229</v>
      </c>
      <c r="Y1624">
        <v>417</v>
      </c>
      <c r="Z1624" s="14">
        <v>2</v>
      </c>
      <c r="AA1624" s="14"/>
      <c r="AB1624" s="14"/>
      <c r="AC1624" s="14"/>
      <c r="AD1624" s="14"/>
      <c r="AE1624" s="14"/>
      <c r="AF1624" s="14"/>
      <c r="AG1624" s="14"/>
      <c r="AH1624" s="14"/>
      <c r="AI1624" s="14"/>
      <c r="AJ1624" s="14"/>
      <c r="AK1624" s="14"/>
      <c r="AL1624" s="14"/>
      <c r="AM1624" s="14"/>
      <c r="AN1624" s="14">
        <v>2</v>
      </c>
      <c r="AO1624" s="14">
        <v>2</v>
      </c>
      <c r="AP1624" s="14">
        <v>2</v>
      </c>
      <c r="AQ1624" s="14"/>
      <c r="AR1624" s="14"/>
      <c r="AS1624" s="14"/>
      <c r="AT1624" s="14">
        <v>2</v>
      </c>
      <c r="AU1624" s="14">
        <v>1</v>
      </c>
      <c r="AV1624" s="14"/>
      <c r="AW1624" s="14"/>
      <c r="AX1624" s="14"/>
      <c r="AY1624" s="14"/>
      <c r="AZ1624" s="14"/>
      <c r="BA1624" s="14"/>
      <c r="BB1624" s="14"/>
      <c r="BC1624" s="14"/>
      <c r="BD1624" s="14"/>
      <c r="BE1624" s="14"/>
      <c r="BF1624" s="14"/>
      <c r="BG1624" s="14"/>
      <c r="BH1624" s="14"/>
      <c r="BI1624" s="14"/>
    </row>
    <row r="1625" spans="1:61" x14ac:dyDescent="0.25">
      <c r="A1625">
        <v>1624</v>
      </c>
      <c r="B1625" s="3">
        <v>2025</v>
      </c>
      <c r="C1625" s="3">
        <v>3</v>
      </c>
      <c r="D1625" t="s">
        <v>16</v>
      </c>
      <c r="E1625" s="21">
        <v>45719.737368993046</v>
      </c>
      <c r="F1625" t="s">
        <v>112</v>
      </c>
      <c r="G1625" t="s">
        <v>112</v>
      </c>
      <c r="H1625" t="s">
        <v>78</v>
      </c>
      <c r="I1625" t="s">
        <v>78</v>
      </c>
      <c r="J1625" t="s">
        <v>1031</v>
      </c>
      <c r="K1625" t="s">
        <v>100</v>
      </c>
      <c r="L1625" t="s">
        <v>34</v>
      </c>
      <c r="M1625" t="s">
        <v>34</v>
      </c>
      <c r="N1625" t="s">
        <v>964</v>
      </c>
      <c r="O1625" t="s">
        <v>1832</v>
      </c>
      <c r="P1625" t="s">
        <v>5411</v>
      </c>
      <c r="Q1625" t="s">
        <v>5412</v>
      </c>
      <c r="S1625" t="s">
        <v>5413</v>
      </c>
      <c r="T1625" s="4">
        <v>4080</v>
      </c>
      <c r="U1625" s="4">
        <v>26</v>
      </c>
      <c r="V1625" s="3">
        <v>1</v>
      </c>
      <c r="W1625" t="s">
        <v>208</v>
      </c>
      <c r="X1625" t="s">
        <v>229</v>
      </c>
      <c r="Y1625">
        <v>418</v>
      </c>
      <c r="Z1625" s="14">
        <v>3</v>
      </c>
      <c r="AA1625" s="14"/>
      <c r="AB1625" s="14">
        <v>1</v>
      </c>
      <c r="AC1625" s="14">
        <v>1</v>
      </c>
      <c r="AD1625" s="14">
        <v>1</v>
      </c>
      <c r="AE1625" s="14"/>
      <c r="AF1625" s="14"/>
      <c r="AG1625" s="14"/>
      <c r="AH1625" s="14"/>
      <c r="AI1625" s="14"/>
      <c r="AJ1625" s="14"/>
      <c r="AK1625" s="14">
        <v>2</v>
      </c>
      <c r="AL1625" s="14"/>
      <c r="AM1625" s="14"/>
      <c r="AN1625" s="14">
        <v>4</v>
      </c>
      <c r="AO1625" s="14">
        <v>4</v>
      </c>
      <c r="AP1625" s="14">
        <v>4</v>
      </c>
      <c r="AQ1625" s="14">
        <v>2</v>
      </c>
      <c r="AR1625" s="14"/>
      <c r="AS1625" s="14"/>
      <c r="AT1625" s="14">
        <v>4</v>
      </c>
      <c r="AU1625" s="14"/>
      <c r="AV1625" s="14"/>
      <c r="AW1625" s="14"/>
      <c r="AX1625" s="14"/>
      <c r="AY1625" s="14"/>
      <c r="AZ1625" s="14"/>
      <c r="BA1625" s="14"/>
      <c r="BB1625" s="14"/>
      <c r="BC1625" s="14"/>
      <c r="BD1625" s="14"/>
      <c r="BE1625" s="14"/>
      <c r="BF1625" s="14"/>
      <c r="BG1625" s="14"/>
      <c r="BH1625" s="14"/>
      <c r="BI1625" s="14"/>
    </row>
    <row r="1626" spans="1:61" x14ac:dyDescent="0.25">
      <c r="A1626">
        <v>1625</v>
      </c>
      <c r="B1626" s="3">
        <v>2025</v>
      </c>
      <c r="C1626" s="3">
        <v>3</v>
      </c>
      <c r="D1626" t="s">
        <v>16</v>
      </c>
      <c r="E1626" s="21">
        <v>45719.770733645833</v>
      </c>
      <c r="F1626" t="s">
        <v>112</v>
      </c>
      <c r="G1626" t="s">
        <v>112</v>
      </c>
      <c r="H1626" t="s">
        <v>78</v>
      </c>
      <c r="I1626" t="s">
        <v>78</v>
      </c>
      <c r="J1626" t="s">
        <v>98</v>
      </c>
      <c r="K1626" t="s">
        <v>98</v>
      </c>
      <c r="L1626" t="s">
        <v>32</v>
      </c>
      <c r="M1626" t="s">
        <v>32</v>
      </c>
      <c r="N1626" t="s">
        <v>2078</v>
      </c>
      <c r="O1626" t="s">
        <v>1832</v>
      </c>
      <c r="P1626" t="s">
        <v>5414</v>
      </c>
      <c r="Q1626" t="s">
        <v>5415</v>
      </c>
      <c r="S1626" t="s">
        <v>5416</v>
      </c>
      <c r="T1626" s="4">
        <v>1550</v>
      </c>
      <c r="U1626" s="4">
        <v>11</v>
      </c>
      <c r="V1626" s="3">
        <v>1</v>
      </c>
      <c r="W1626" t="s">
        <v>208</v>
      </c>
      <c r="X1626" t="s">
        <v>229</v>
      </c>
      <c r="Y1626">
        <v>419</v>
      </c>
      <c r="Z1626" s="14">
        <v>2</v>
      </c>
      <c r="AA1626" s="14"/>
      <c r="AB1626" s="14"/>
      <c r="AC1626" s="14"/>
      <c r="AD1626" s="14"/>
      <c r="AE1626" s="14"/>
      <c r="AF1626" s="14"/>
      <c r="AG1626" s="14"/>
      <c r="AH1626" s="14"/>
      <c r="AI1626" s="14"/>
      <c r="AJ1626" s="14"/>
      <c r="AK1626" s="14"/>
      <c r="AL1626" s="14"/>
      <c r="AM1626" s="14"/>
      <c r="AN1626" s="14">
        <v>2</v>
      </c>
      <c r="AO1626" s="14">
        <v>2</v>
      </c>
      <c r="AP1626" s="14">
        <v>2</v>
      </c>
      <c r="AQ1626" s="14"/>
      <c r="AR1626" s="14"/>
      <c r="AS1626" s="14"/>
      <c r="AT1626" s="14">
        <v>2</v>
      </c>
      <c r="AU1626" s="14">
        <v>1</v>
      </c>
      <c r="AV1626" s="14"/>
      <c r="AW1626" s="14"/>
      <c r="AX1626" s="14"/>
      <c r="AY1626" s="14"/>
      <c r="AZ1626" s="14"/>
      <c r="BA1626" s="14"/>
      <c r="BB1626" s="14"/>
      <c r="BC1626" s="14"/>
      <c r="BD1626" s="14"/>
      <c r="BE1626" s="14"/>
      <c r="BF1626" s="14"/>
      <c r="BG1626" s="14"/>
      <c r="BH1626" s="14"/>
      <c r="BI1626" s="14"/>
    </row>
    <row r="1627" spans="1:61" x14ac:dyDescent="0.25">
      <c r="A1627">
        <v>1626</v>
      </c>
      <c r="B1627" s="3">
        <v>2025</v>
      </c>
      <c r="C1627" s="3">
        <v>3</v>
      </c>
      <c r="D1627" t="s">
        <v>16</v>
      </c>
      <c r="E1627" s="21">
        <v>45719.805684398147</v>
      </c>
      <c r="F1627" t="s">
        <v>112</v>
      </c>
      <c r="G1627" t="s">
        <v>112</v>
      </c>
      <c r="H1627" t="s">
        <v>78</v>
      </c>
      <c r="I1627" t="s">
        <v>78</v>
      </c>
      <c r="J1627" t="s">
        <v>98</v>
      </c>
      <c r="K1627" t="s">
        <v>98</v>
      </c>
      <c r="L1627" t="s">
        <v>32</v>
      </c>
      <c r="M1627" t="s">
        <v>32</v>
      </c>
      <c r="N1627" t="s">
        <v>3865</v>
      </c>
      <c r="O1627" t="s">
        <v>1832</v>
      </c>
      <c r="P1627" t="s">
        <v>5417</v>
      </c>
      <c r="Q1627" t="s">
        <v>5418</v>
      </c>
      <c r="S1627" t="s">
        <v>5419</v>
      </c>
      <c r="T1627" s="4">
        <v>890</v>
      </c>
      <c r="U1627" s="4">
        <v>4</v>
      </c>
      <c r="V1627" s="3">
        <v>1</v>
      </c>
      <c r="W1627" t="s">
        <v>208</v>
      </c>
      <c r="X1627" t="s">
        <v>229</v>
      </c>
      <c r="Y1627">
        <v>420</v>
      </c>
      <c r="Z1627" s="14">
        <v>2</v>
      </c>
      <c r="AA1627" s="14">
        <v>2</v>
      </c>
      <c r="AB1627" s="14"/>
      <c r="AC1627" s="14"/>
      <c r="AD1627" s="14"/>
      <c r="AE1627" s="14"/>
      <c r="AF1627" s="14"/>
      <c r="AG1627" s="14"/>
      <c r="AH1627" s="14"/>
      <c r="AI1627" s="14"/>
      <c r="AJ1627" s="14"/>
      <c r="AK1627" s="14"/>
      <c r="AL1627" s="14"/>
      <c r="AM1627" s="14"/>
      <c r="AN1627" s="14"/>
      <c r="AO1627" s="14"/>
      <c r="AP1627" s="14"/>
      <c r="AQ1627" s="14"/>
      <c r="AR1627" s="14"/>
      <c r="AS1627" s="14"/>
      <c r="AT1627" s="14"/>
      <c r="AU1627" s="14"/>
      <c r="AV1627" s="14"/>
      <c r="AW1627" s="14"/>
      <c r="AX1627" s="14"/>
      <c r="AY1627" s="14"/>
      <c r="AZ1627" s="14"/>
      <c r="BA1627" s="14"/>
      <c r="BB1627" s="14"/>
      <c r="BC1627" s="14"/>
      <c r="BD1627" s="14"/>
      <c r="BE1627" s="14"/>
      <c r="BF1627" s="14"/>
      <c r="BG1627" s="14"/>
      <c r="BH1627" s="14"/>
      <c r="BI1627" s="14"/>
    </row>
    <row r="1628" spans="1:61" x14ac:dyDescent="0.25">
      <c r="A1628">
        <v>1627</v>
      </c>
      <c r="B1628" s="3">
        <v>2025</v>
      </c>
      <c r="C1628" s="3">
        <v>3</v>
      </c>
      <c r="D1628" t="s">
        <v>16</v>
      </c>
      <c r="E1628" s="21">
        <v>45719.920381041673</v>
      </c>
      <c r="F1628" t="s">
        <v>115</v>
      </c>
      <c r="G1628" t="s">
        <v>115</v>
      </c>
      <c r="H1628" t="s">
        <v>78</v>
      </c>
      <c r="I1628" t="s">
        <v>78</v>
      </c>
      <c r="J1628" t="s">
        <v>97</v>
      </c>
      <c r="K1628" t="s">
        <v>97</v>
      </c>
      <c r="L1628" t="s">
        <v>36</v>
      </c>
      <c r="M1628" t="s">
        <v>36</v>
      </c>
      <c r="N1628" t="s">
        <v>825</v>
      </c>
      <c r="O1628" t="s">
        <v>1832</v>
      </c>
      <c r="P1628" t="s">
        <v>5157</v>
      </c>
      <c r="Q1628" t="s">
        <v>5158</v>
      </c>
      <c r="S1628" t="s">
        <v>5420</v>
      </c>
      <c r="T1628" s="4">
        <v>1640</v>
      </c>
      <c r="U1628" s="4">
        <v>12</v>
      </c>
      <c r="V1628" s="3">
        <v>1</v>
      </c>
      <c r="W1628" t="s">
        <v>208</v>
      </c>
      <c r="X1628" t="s">
        <v>229</v>
      </c>
      <c r="Y1628">
        <v>421</v>
      </c>
      <c r="Z1628" s="14">
        <v>2</v>
      </c>
      <c r="AA1628" s="14"/>
      <c r="AB1628" s="14"/>
      <c r="AC1628" s="14"/>
      <c r="AD1628" s="14"/>
      <c r="AE1628" s="14"/>
      <c r="AF1628" s="14"/>
      <c r="AG1628" s="14"/>
      <c r="AH1628" s="14"/>
      <c r="AI1628" s="14"/>
      <c r="AJ1628" s="14"/>
      <c r="AK1628" s="14">
        <v>2</v>
      </c>
      <c r="AL1628" s="14"/>
      <c r="AM1628" s="14"/>
      <c r="AN1628" s="14">
        <v>2</v>
      </c>
      <c r="AO1628" s="14">
        <v>2</v>
      </c>
      <c r="AP1628" s="14">
        <v>2</v>
      </c>
      <c r="AQ1628" s="14"/>
      <c r="AR1628" s="14"/>
      <c r="AS1628" s="14"/>
      <c r="AT1628" s="14">
        <v>2</v>
      </c>
      <c r="AU1628" s="14"/>
      <c r="AV1628" s="14"/>
      <c r="AW1628" s="14"/>
      <c r="AX1628" s="14"/>
      <c r="AY1628" s="14"/>
      <c r="AZ1628" s="14"/>
      <c r="BA1628" s="14"/>
      <c r="BB1628" s="14"/>
      <c r="BC1628" s="14"/>
      <c r="BD1628" s="14"/>
      <c r="BE1628" s="14"/>
      <c r="BF1628" s="14"/>
      <c r="BG1628" s="14"/>
      <c r="BH1628" s="14"/>
      <c r="BI1628" s="14"/>
    </row>
    <row r="1629" spans="1:61" x14ac:dyDescent="0.25">
      <c r="A1629">
        <v>1628</v>
      </c>
      <c r="B1629" s="3">
        <v>2025</v>
      </c>
      <c r="C1629" s="3">
        <v>3</v>
      </c>
      <c r="D1629" t="s">
        <v>16</v>
      </c>
      <c r="E1629" s="21">
        <v>45720.580345023147</v>
      </c>
      <c r="F1629" t="s">
        <v>112</v>
      </c>
      <c r="G1629" t="s">
        <v>112</v>
      </c>
      <c r="H1629" t="s">
        <v>78</v>
      </c>
      <c r="I1629" t="s">
        <v>78</v>
      </c>
      <c r="J1629" t="s">
        <v>97</v>
      </c>
      <c r="K1629" t="s">
        <v>97</v>
      </c>
      <c r="L1629" t="s">
        <v>34</v>
      </c>
      <c r="M1629" t="s">
        <v>34</v>
      </c>
      <c r="N1629" t="s">
        <v>633</v>
      </c>
      <c r="O1629" t="s">
        <v>1832</v>
      </c>
      <c r="P1629" t="s">
        <v>918</v>
      </c>
      <c r="Q1629" t="s">
        <v>5421</v>
      </c>
      <c r="S1629" t="s">
        <v>5422</v>
      </c>
      <c r="T1629" s="4">
        <v>525</v>
      </c>
      <c r="U1629" s="4">
        <v>3</v>
      </c>
      <c r="V1629" s="3">
        <v>1</v>
      </c>
      <c r="W1629" t="s">
        <v>208</v>
      </c>
      <c r="X1629" t="s">
        <v>229</v>
      </c>
      <c r="Y1629">
        <v>422</v>
      </c>
      <c r="Z1629" s="14"/>
      <c r="AA1629" s="14"/>
      <c r="AB1629" s="14"/>
      <c r="AC1629" s="14"/>
      <c r="AD1629" s="14"/>
      <c r="AE1629" s="14"/>
      <c r="AF1629" s="14"/>
      <c r="AG1629" s="14"/>
      <c r="AH1629" s="14">
        <v>3</v>
      </c>
      <c r="AI1629" s="14"/>
      <c r="AJ1629" s="14"/>
      <c r="AK1629" s="14"/>
      <c r="AL1629" s="14"/>
      <c r="AM1629" s="14"/>
      <c r="AN1629" s="14"/>
      <c r="AO1629" s="14"/>
      <c r="AP1629" s="14"/>
      <c r="AQ1629" s="14"/>
      <c r="AR1629" s="14"/>
      <c r="AS1629" s="14"/>
      <c r="AT1629" s="14"/>
      <c r="AU1629" s="14"/>
      <c r="AV1629" s="14"/>
      <c r="AW1629" s="14"/>
      <c r="AX1629" s="14"/>
      <c r="AY1629" s="14"/>
      <c r="AZ1629" s="14"/>
      <c r="BA1629" s="14"/>
      <c r="BB1629" s="14"/>
      <c r="BC1629" s="14"/>
      <c r="BD1629" s="14"/>
      <c r="BE1629" s="14"/>
      <c r="BF1629" s="14"/>
      <c r="BG1629" s="14"/>
      <c r="BH1629" s="14"/>
      <c r="BI1629" s="14"/>
    </row>
    <row r="1630" spans="1:61" x14ac:dyDescent="0.25">
      <c r="A1630">
        <v>1629</v>
      </c>
      <c r="B1630" s="3">
        <v>2025</v>
      </c>
      <c r="C1630" s="3">
        <v>3</v>
      </c>
      <c r="D1630" t="s">
        <v>16</v>
      </c>
      <c r="E1630" s="21">
        <v>45720.743412627307</v>
      </c>
      <c r="F1630" t="s">
        <v>112</v>
      </c>
      <c r="G1630" t="s">
        <v>112</v>
      </c>
      <c r="H1630" t="s">
        <v>80</v>
      </c>
      <c r="I1630" t="s">
        <v>80</v>
      </c>
      <c r="J1630" t="s">
        <v>98</v>
      </c>
      <c r="K1630" t="s">
        <v>98</v>
      </c>
      <c r="L1630" t="s">
        <v>32</v>
      </c>
      <c r="M1630" t="s">
        <v>32</v>
      </c>
      <c r="N1630" t="s">
        <v>658</v>
      </c>
      <c r="O1630" t="s">
        <v>1832</v>
      </c>
      <c r="P1630" t="s">
        <v>1424</v>
      </c>
      <c r="Q1630" t="s">
        <v>5423</v>
      </c>
      <c r="S1630" t="s">
        <v>5424</v>
      </c>
      <c r="T1630" s="4">
        <v>450</v>
      </c>
      <c r="U1630" s="4">
        <v>2</v>
      </c>
      <c r="V1630" s="3">
        <v>1</v>
      </c>
      <c r="W1630" t="s">
        <v>208</v>
      </c>
      <c r="X1630" t="s">
        <v>229</v>
      </c>
      <c r="Y1630">
        <v>423</v>
      </c>
      <c r="Z1630" s="14"/>
      <c r="AA1630" s="14"/>
      <c r="AB1630" s="14">
        <v>2</v>
      </c>
      <c r="AC1630" s="14"/>
      <c r="AD1630" s="14"/>
      <c r="AE1630" s="14"/>
      <c r="AF1630" s="14"/>
      <c r="AG1630" s="14"/>
      <c r="AH1630" s="14"/>
      <c r="AI1630" s="14"/>
      <c r="AJ1630" s="14"/>
      <c r="AK1630" s="14"/>
      <c r="AL1630" s="14"/>
      <c r="AM1630" s="14"/>
      <c r="AN1630" s="14"/>
      <c r="AO1630" s="14"/>
      <c r="AP1630" s="14"/>
      <c r="AQ1630" s="14"/>
      <c r="AR1630" s="14"/>
      <c r="AS1630" s="14"/>
      <c r="AT1630" s="14"/>
      <c r="AU1630" s="14"/>
      <c r="AV1630" s="14"/>
      <c r="AW1630" s="14"/>
      <c r="AX1630" s="14"/>
      <c r="AY1630" s="14"/>
      <c r="AZ1630" s="14"/>
      <c r="BA1630" s="14"/>
      <c r="BB1630" s="14"/>
      <c r="BC1630" s="14"/>
      <c r="BD1630" s="14"/>
      <c r="BE1630" s="14"/>
      <c r="BF1630" s="14"/>
      <c r="BG1630" s="14"/>
      <c r="BH1630" s="14"/>
      <c r="BI1630" s="14"/>
    </row>
    <row r="1631" spans="1:61" x14ac:dyDescent="0.25">
      <c r="A1631">
        <v>1630</v>
      </c>
      <c r="B1631" s="3">
        <v>2025</v>
      </c>
      <c r="C1631" s="3">
        <v>3</v>
      </c>
      <c r="D1631" t="s">
        <v>16</v>
      </c>
      <c r="E1631" s="21">
        <v>45720.791776516213</v>
      </c>
      <c r="F1631" t="s">
        <v>112</v>
      </c>
      <c r="G1631" t="s">
        <v>112</v>
      </c>
      <c r="H1631" t="s">
        <v>78</v>
      </c>
      <c r="I1631" t="s">
        <v>78</v>
      </c>
      <c r="J1631" t="s">
        <v>98</v>
      </c>
      <c r="K1631" t="s">
        <v>98</v>
      </c>
      <c r="L1631" t="s">
        <v>32</v>
      </c>
      <c r="M1631" t="s">
        <v>32</v>
      </c>
      <c r="N1631" t="s">
        <v>1259</v>
      </c>
      <c r="O1631" t="s">
        <v>1832</v>
      </c>
      <c r="P1631" t="s">
        <v>4659</v>
      </c>
      <c r="Q1631" t="s">
        <v>5425</v>
      </c>
      <c r="S1631" t="s">
        <v>5426</v>
      </c>
      <c r="T1631" s="4">
        <v>450</v>
      </c>
      <c r="U1631" s="4">
        <v>2</v>
      </c>
      <c r="V1631" s="3">
        <v>1</v>
      </c>
      <c r="W1631" t="s">
        <v>208</v>
      </c>
      <c r="X1631" t="s">
        <v>229</v>
      </c>
      <c r="Y1631">
        <v>424</v>
      </c>
      <c r="Z1631" s="14"/>
      <c r="AA1631" s="14">
        <v>2</v>
      </c>
      <c r="AB1631" s="14"/>
      <c r="AC1631" s="14"/>
      <c r="AD1631" s="14"/>
      <c r="AE1631" s="14"/>
      <c r="AF1631" s="14"/>
      <c r="AG1631" s="14"/>
      <c r="AH1631" s="14"/>
      <c r="AI1631" s="14"/>
      <c r="AJ1631" s="14"/>
      <c r="AK1631" s="14"/>
      <c r="AL1631" s="14"/>
      <c r="AM1631" s="14"/>
      <c r="AN1631" s="14"/>
      <c r="AO1631" s="14"/>
      <c r="AP1631" s="14"/>
      <c r="AQ1631" s="14"/>
      <c r="AR1631" s="14"/>
      <c r="AS1631" s="14"/>
      <c r="AT1631" s="14"/>
      <c r="AU1631" s="14"/>
      <c r="AV1631" s="14"/>
      <c r="AW1631" s="14"/>
      <c r="AX1631" s="14"/>
      <c r="AY1631" s="14"/>
      <c r="AZ1631" s="14"/>
      <c r="BA1631" s="14"/>
      <c r="BB1631" s="14"/>
      <c r="BC1631" s="14"/>
      <c r="BD1631" s="14"/>
      <c r="BE1631" s="14"/>
      <c r="BF1631" s="14"/>
      <c r="BG1631" s="14"/>
      <c r="BH1631" s="14"/>
      <c r="BI1631" s="14"/>
    </row>
    <row r="1632" spans="1:61" x14ac:dyDescent="0.25">
      <c r="A1632">
        <v>1631</v>
      </c>
      <c r="B1632" s="3">
        <v>2025</v>
      </c>
      <c r="C1632" s="3">
        <v>3</v>
      </c>
      <c r="D1632" t="s">
        <v>16</v>
      </c>
      <c r="E1632" s="21">
        <v>45721.493314340281</v>
      </c>
      <c r="F1632" t="s">
        <v>565</v>
      </c>
      <c r="G1632" t="s">
        <v>114</v>
      </c>
      <c r="H1632" t="s">
        <v>80</v>
      </c>
      <c r="I1632" t="s">
        <v>80</v>
      </c>
      <c r="J1632" t="s">
        <v>98</v>
      </c>
      <c r="K1632" t="s">
        <v>98</v>
      </c>
      <c r="L1632" t="s">
        <v>33</v>
      </c>
      <c r="M1632" t="s">
        <v>33</v>
      </c>
      <c r="N1632" t="s">
        <v>4402</v>
      </c>
      <c r="O1632" t="s">
        <v>1832</v>
      </c>
      <c r="P1632" t="s">
        <v>5427</v>
      </c>
      <c r="Q1632" t="s">
        <v>5428</v>
      </c>
      <c r="S1632" t="s">
        <v>5429</v>
      </c>
      <c r="T1632" s="4">
        <v>1710</v>
      </c>
      <c r="U1632" s="4">
        <v>11</v>
      </c>
      <c r="V1632" s="3">
        <v>1</v>
      </c>
      <c r="W1632" t="s">
        <v>208</v>
      </c>
      <c r="X1632" t="s">
        <v>229</v>
      </c>
      <c r="Y1632">
        <v>425</v>
      </c>
      <c r="Z1632" s="14">
        <v>1</v>
      </c>
      <c r="AA1632" s="14">
        <v>1</v>
      </c>
      <c r="AB1632" s="14"/>
      <c r="AC1632" s="14"/>
      <c r="AD1632" s="14"/>
      <c r="AE1632" s="14"/>
      <c r="AF1632" s="14"/>
      <c r="AG1632" s="14"/>
      <c r="AH1632" s="14"/>
      <c r="AI1632" s="14"/>
      <c r="AJ1632" s="14"/>
      <c r="AK1632" s="14">
        <v>2</v>
      </c>
      <c r="AL1632" s="14"/>
      <c r="AM1632" s="14">
        <v>1</v>
      </c>
      <c r="AN1632" s="14">
        <v>2</v>
      </c>
      <c r="AO1632" s="14">
        <v>2</v>
      </c>
      <c r="AP1632" s="14">
        <v>2</v>
      </c>
      <c r="AQ1632" s="14"/>
      <c r="AR1632" s="14"/>
      <c r="AS1632" s="14"/>
      <c r="AT1632" s="14"/>
      <c r="AU1632" s="14"/>
      <c r="AV1632" s="14"/>
      <c r="AW1632" s="14"/>
      <c r="AX1632" s="14"/>
      <c r="AY1632" s="14"/>
      <c r="AZ1632" s="14"/>
      <c r="BA1632" s="14"/>
      <c r="BB1632" s="14"/>
      <c r="BC1632" s="14"/>
      <c r="BD1632" s="14"/>
      <c r="BE1632" s="14"/>
      <c r="BF1632" s="14"/>
      <c r="BG1632" s="14"/>
      <c r="BH1632" s="14"/>
      <c r="BI1632" s="14"/>
    </row>
    <row r="1633" spans="1:61" x14ac:dyDescent="0.25">
      <c r="A1633">
        <v>1632</v>
      </c>
      <c r="B1633" s="3">
        <v>2025</v>
      </c>
      <c r="C1633" s="3">
        <v>3</v>
      </c>
      <c r="D1633" t="s">
        <v>16</v>
      </c>
      <c r="E1633" s="21">
        <v>45721.522914062502</v>
      </c>
      <c r="F1633" t="s">
        <v>117</v>
      </c>
      <c r="G1633" t="s">
        <v>117</v>
      </c>
      <c r="H1633" t="s">
        <v>78</v>
      </c>
      <c r="I1633" t="s">
        <v>78</v>
      </c>
      <c r="J1633" t="s">
        <v>97</v>
      </c>
      <c r="K1633" t="s">
        <v>97</v>
      </c>
      <c r="L1633" t="s">
        <v>38</v>
      </c>
      <c r="M1633" t="s">
        <v>38</v>
      </c>
      <c r="N1633" t="s">
        <v>1686</v>
      </c>
      <c r="O1633" t="s">
        <v>1832</v>
      </c>
      <c r="P1633" t="s">
        <v>5430</v>
      </c>
      <c r="Q1633" t="s">
        <v>5431</v>
      </c>
      <c r="S1633" t="s">
        <v>5432</v>
      </c>
      <c r="T1633" s="4">
        <v>740</v>
      </c>
      <c r="U1633" s="4">
        <v>4</v>
      </c>
      <c r="V1633" s="3">
        <v>1</v>
      </c>
      <c r="W1633" t="s">
        <v>208</v>
      </c>
      <c r="X1633" t="s">
        <v>229</v>
      </c>
      <c r="Y1633">
        <v>426</v>
      </c>
      <c r="Z1633" s="14">
        <v>2</v>
      </c>
      <c r="AA1633" s="14"/>
      <c r="AB1633" s="14"/>
      <c r="AC1633" s="14"/>
      <c r="AD1633" s="14"/>
      <c r="AE1633" s="14"/>
      <c r="AF1633" s="14"/>
      <c r="AG1633" s="14"/>
      <c r="AH1633" s="14"/>
      <c r="AI1633" s="14"/>
      <c r="AJ1633" s="14"/>
      <c r="AK1633" s="14">
        <v>2</v>
      </c>
      <c r="AL1633" s="14"/>
      <c r="AM1633" s="14"/>
      <c r="AN1633" s="14"/>
      <c r="AO1633" s="14"/>
      <c r="AP1633" s="14"/>
      <c r="AQ1633" s="14"/>
      <c r="AR1633" s="14"/>
      <c r="AS1633" s="14"/>
      <c r="AT1633" s="14"/>
      <c r="AU1633" s="14"/>
      <c r="AV1633" s="14"/>
      <c r="AW1633" s="14"/>
      <c r="AX1633" s="14"/>
      <c r="AY1633" s="14"/>
      <c r="AZ1633" s="14"/>
      <c r="BA1633" s="14"/>
      <c r="BB1633" s="14"/>
      <c r="BC1633" s="14"/>
      <c r="BD1633" s="14"/>
      <c r="BE1633" s="14"/>
      <c r="BF1633" s="14"/>
      <c r="BG1633" s="14"/>
      <c r="BH1633" s="14"/>
      <c r="BI1633" s="14"/>
    </row>
    <row r="1634" spans="1:61" x14ac:dyDescent="0.25">
      <c r="A1634">
        <v>1633</v>
      </c>
      <c r="B1634" s="3">
        <v>2025</v>
      </c>
      <c r="C1634" s="3">
        <v>3</v>
      </c>
      <c r="D1634" t="s">
        <v>16</v>
      </c>
      <c r="E1634" s="21">
        <v>45721.575634699067</v>
      </c>
      <c r="F1634" t="s">
        <v>565</v>
      </c>
      <c r="G1634" t="s">
        <v>114</v>
      </c>
      <c r="H1634" t="s">
        <v>80</v>
      </c>
      <c r="I1634" t="s">
        <v>80</v>
      </c>
      <c r="J1634" t="s">
        <v>97</v>
      </c>
      <c r="K1634" t="s">
        <v>97</v>
      </c>
      <c r="L1634" t="s">
        <v>34</v>
      </c>
      <c r="M1634" t="s">
        <v>34</v>
      </c>
      <c r="N1634" t="s">
        <v>5433</v>
      </c>
      <c r="O1634" t="s">
        <v>1832</v>
      </c>
      <c r="P1634" t="s">
        <v>2171</v>
      </c>
      <c r="Q1634" t="s">
        <v>5434</v>
      </c>
      <c r="S1634" t="s">
        <v>5435</v>
      </c>
      <c r="T1634" s="4">
        <v>2300</v>
      </c>
      <c r="U1634" s="4">
        <v>14</v>
      </c>
      <c r="V1634" s="3">
        <v>1</v>
      </c>
      <c r="W1634" t="s">
        <v>208</v>
      </c>
      <c r="X1634" t="s">
        <v>229</v>
      </c>
      <c r="Y1634">
        <v>427</v>
      </c>
      <c r="Z1634" s="14">
        <v>2</v>
      </c>
      <c r="AA1634" s="14">
        <v>2</v>
      </c>
      <c r="AB1634" s="14">
        <v>2</v>
      </c>
      <c r="AC1634" s="14"/>
      <c r="AD1634" s="14"/>
      <c r="AE1634" s="14"/>
      <c r="AF1634" s="14"/>
      <c r="AG1634" s="14"/>
      <c r="AH1634" s="14">
        <v>2</v>
      </c>
      <c r="AI1634" s="14"/>
      <c r="AJ1634" s="14">
        <v>2</v>
      </c>
      <c r="AK1634" s="14"/>
      <c r="AL1634" s="14"/>
      <c r="AM1634" s="14">
        <v>4</v>
      </c>
      <c r="AN1634" s="14"/>
      <c r="AO1634" s="14"/>
      <c r="AP1634" s="14"/>
      <c r="AQ1634" s="14"/>
      <c r="AR1634" s="14"/>
      <c r="AS1634" s="14"/>
      <c r="AT1634" s="14"/>
      <c r="AU1634" s="14"/>
      <c r="AV1634" s="14"/>
      <c r="AW1634" s="14"/>
      <c r="AX1634" s="14"/>
      <c r="AY1634" s="14"/>
      <c r="AZ1634" s="14"/>
      <c r="BA1634" s="14"/>
      <c r="BB1634" s="14"/>
      <c r="BC1634" s="14"/>
      <c r="BD1634" s="14"/>
      <c r="BE1634" s="14"/>
      <c r="BF1634" s="14"/>
      <c r="BG1634" s="14"/>
      <c r="BH1634" s="14"/>
      <c r="BI1634" s="14"/>
    </row>
    <row r="1635" spans="1:61" x14ac:dyDescent="0.25">
      <c r="A1635">
        <v>1634</v>
      </c>
      <c r="B1635" s="3">
        <v>2025</v>
      </c>
      <c r="C1635" s="3">
        <v>3</v>
      </c>
      <c r="D1635" t="s">
        <v>16</v>
      </c>
      <c r="E1635" s="21">
        <v>45721.761508020827</v>
      </c>
      <c r="F1635" t="s">
        <v>541</v>
      </c>
      <c r="G1635" t="s">
        <v>110</v>
      </c>
      <c r="H1635" t="s">
        <v>80</v>
      </c>
      <c r="I1635" t="s">
        <v>80</v>
      </c>
      <c r="J1635" t="s">
        <v>97</v>
      </c>
      <c r="K1635" t="s">
        <v>97</v>
      </c>
      <c r="L1635" t="s">
        <v>45</v>
      </c>
      <c r="M1635" t="s">
        <v>45</v>
      </c>
      <c r="N1635" t="s">
        <v>45</v>
      </c>
      <c r="O1635" t="s">
        <v>1832</v>
      </c>
      <c r="P1635" t="s">
        <v>5436</v>
      </c>
      <c r="Q1635" t="s">
        <v>5437</v>
      </c>
      <c r="R1635" t="s">
        <v>5438</v>
      </c>
      <c r="S1635" t="s">
        <v>45</v>
      </c>
      <c r="T1635" s="4">
        <v>1710</v>
      </c>
      <c r="U1635" s="4">
        <v>11</v>
      </c>
      <c r="V1635" s="3">
        <v>1</v>
      </c>
      <c r="W1635" t="s">
        <v>208</v>
      </c>
      <c r="X1635" t="s">
        <v>229</v>
      </c>
      <c r="Y1635">
        <v>428</v>
      </c>
      <c r="Z1635" s="14">
        <v>1</v>
      </c>
      <c r="AA1635" s="14">
        <v>1</v>
      </c>
      <c r="AB1635" s="14"/>
      <c r="AC1635" s="14"/>
      <c r="AD1635" s="14"/>
      <c r="AE1635" s="14"/>
      <c r="AF1635" s="14"/>
      <c r="AG1635" s="14"/>
      <c r="AH1635" s="14"/>
      <c r="AI1635" s="14"/>
      <c r="AJ1635" s="14"/>
      <c r="AK1635" s="14">
        <v>2</v>
      </c>
      <c r="AL1635" s="14"/>
      <c r="AM1635" s="14">
        <v>1</v>
      </c>
      <c r="AN1635" s="14">
        <v>2</v>
      </c>
      <c r="AO1635" s="14">
        <v>2</v>
      </c>
      <c r="AP1635" s="14">
        <v>2</v>
      </c>
      <c r="AQ1635" s="14"/>
      <c r="AR1635" s="14"/>
      <c r="AS1635" s="14"/>
      <c r="AT1635" s="14"/>
      <c r="AU1635" s="14"/>
      <c r="AV1635" s="14"/>
      <c r="AW1635" s="14"/>
      <c r="AX1635" s="14"/>
      <c r="AY1635" s="14"/>
      <c r="AZ1635" s="14"/>
      <c r="BA1635" s="14"/>
      <c r="BB1635" s="14"/>
      <c r="BC1635" s="14"/>
      <c r="BD1635" s="14"/>
      <c r="BE1635" s="14"/>
      <c r="BF1635" s="14"/>
      <c r="BG1635" s="14"/>
      <c r="BH1635" s="14"/>
      <c r="BI1635" s="14"/>
    </row>
    <row r="1636" spans="1:61" x14ac:dyDescent="0.25">
      <c r="A1636">
        <v>1635</v>
      </c>
      <c r="B1636" s="3">
        <v>2025</v>
      </c>
      <c r="C1636" s="3">
        <v>3</v>
      </c>
      <c r="D1636" t="s">
        <v>16</v>
      </c>
      <c r="E1636" s="21">
        <v>45721.765100381941</v>
      </c>
      <c r="F1636" t="s">
        <v>541</v>
      </c>
      <c r="G1636" t="s">
        <v>110</v>
      </c>
      <c r="H1636" t="s">
        <v>78</v>
      </c>
      <c r="I1636" t="s">
        <v>78</v>
      </c>
      <c r="J1636" t="s">
        <v>97</v>
      </c>
      <c r="K1636" t="s">
        <v>97</v>
      </c>
      <c r="L1636" t="s">
        <v>34</v>
      </c>
      <c r="M1636" t="s">
        <v>34</v>
      </c>
      <c r="N1636" t="s">
        <v>633</v>
      </c>
      <c r="O1636" t="s">
        <v>1832</v>
      </c>
      <c r="P1636" t="s">
        <v>5439</v>
      </c>
      <c r="Q1636" t="s">
        <v>5440</v>
      </c>
      <c r="S1636" t="s">
        <v>5441</v>
      </c>
      <c r="T1636" s="4">
        <v>885</v>
      </c>
      <c r="U1636" s="4">
        <v>2</v>
      </c>
      <c r="V1636" s="3">
        <v>1</v>
      </c>
      <c r="W1636" t="s">
        <v>208</v>
      </c>
      <c r="X1636" t="s">
        <v>229</v>
      </c>
      <c r="Y1636">
        <v>429</v>
      </c>
      <c r="Z1636" s="14">
        <v>1</v>
      </c>
      <c r="AA1636" s="14"/>
      <c r="AB1636" s="14"/>
      <c r="AC1636" s="14"/>
      <c r="AD1636" s="14"/>
      <c r="AE1636" s="14"/>
      <c r="AF1636" s="14"/>
      <c r="AG1636" s="14"/>
      <c r="AH1636" s="14"/>
      <c r="AI1636" s="14"/>
      <c r="AJ1636" s="14"/>
      <c r="AK1636" s="14">
        <v>1</v>
      </c>
      <c r="AL1636" s="14"/>
      <c r="AM1636" s="14"/>
      <c r="AN1636" s="14"/>
      <c r="AO1636" s="14"/>
      <c r="AP1636" s="14"/>
      <c r="AQ1636" s="14"/>
      <c r="AR1636" s="14"/>
      <c r="AS1636" s="14"/>
      <c r="AT1636" s="14"/>
      <c r="AU1636" s="14"/>
      <c r="AV1636" s="14"/>
      <c r="AW1636" s="14"/>
      <c r="AX1636" s="14"/>
      <c r="AY1636" s="14"/>
      <c r="AZ1636" s="14"/>
      <c r="BA1636" s="14"/>
      <c r="BB1636" s="14"/>
      <c r="BC1636" s="14"/>
      <c r="BD1636" s="14"/>
      <c r="BE1636" s="14"/>
      <c r="BF1636" s="14"/>
      <c r="BG1636" s="14"/>
      <c r="BH1636" s="14"/>
      <c r="BI1636" s="14"/>
    </row>
    <row r="1637" spans="1:61" x14ac:dyDescent="0.25">
      <c r="A1637">
        <v>1636</v>
      </c>
      <c r="B1637" s="3">
        <v>2025</v>
      </c>
      <c r="C1637" s="3">
        <v>3</v>
      </c>
      <c r="D1637" t="s">
        <v>16</v>
      </c>
      <c r="E1637" s="21">
        <v>45721.76730107639</v>
      </c>
      <c r="F1637" t="s">
        <v>541</v>
      </c>
      <c r="G1637" t="s">
        <v>110</v>
      </c>
      <c r="H1637" t="s">
        <v>80</v>
      </c>
      <c r="I1637" t="s">
        <v>80</v>
      </c>
      <c r="J1637" t="s">
        <v>97</v>
      </c>
      <c r="K1637" t="s">
        <v>97</v>
      </c>
      <c r="L1637" t="s">
        <v>36</v>
      </c>
      <c r="M1637" t="s">
        <v>36</v>
      </c>
      <c r="N1637" t="s">
        <v>1553</v>
      </c>
      <c r="O1637" t="s">
        <v>1832</v>
      </c>
      <c r="P1637" t="s">
        <v>5442</v>
      </c>
      <c r="Q1637" t="s">
        <v>5443</v>
      </c>
      <c r="R1637" t="s">
        <v>5444</v>
      </c>
      <c r="S1637" t="s">
        <v>5445</v>
      </c>
      <c r="T1637" s="4">
        <v>1320</v>
      </c>
      <c r="U1637" s="4">
        <v>6</v>
      </c>
      <c r="V1637" s="3">
        <v>1</v>
      </c>
      <c r="W1637" t="s">
        <v>208</v>
      </c>
      <c r="X1637" t="s">
        <v>229</v>
      </c>
      <c r="Y1637">
        <v>430</v>
      </c>
      <c r="Z1637" s="14">
        <v>6</v>
      </c>
      <c r="AA1637" s="14"/>
      <c r="AB1637" s="14"/>
      <c r="AC1637" s="14"/>
      <c r="AD1637" s="14"/>
      <c r="AE1637" s="14"/>
      <c r="AF1637" s="14"/>
      <c r="AG1637" s="14"/>
      <c r="AH1637" s="14"/>
      <c r="AI1637" s="14"/>
      <c r="AJ1637" s="14"/>
      <c r="AK1637" s="14"/>
      <c r="AL1637" s="14"/>
      <c r="AM1637" s="14"/>
      <c r="AN1637" s="14"/>
      <c r="AO1637" s="14"/>
      <c r="AP1637" s="14"/>
      <c r="AQ1637" s="14"/>
      <c r="AR1637" s="14"/>
      <c r="AS1637" s="14"/>
      <c r="AT1637" s="14"/>
      <c r="AU1637" s="14"/>
      <c r="AV1637" s="14"/>
      <c r="AW1637" s="14"/>
      <c r="AX1637" s="14"/>
      <c r="AY1637" s="14"/>
      <c r="AZ1637" s="14"/>
      <c r="BA1637" s="14"/>
      <c r="BB1637" s="14"/>
      <c r="BC1637" s="14"/>
      <c r="BD1637" s="14"/>
      <c r="BE1637" s="14"/>
      <c r="BF1637" s="14"/>
      <c r="BG1637" s="14"/>
      <c r="BH1637" s="14"/>
      <c r="BI1637" s="14"/>
    </row>
    <row r="1638" spans="1:61" x14ac:dyDescent="0.25">
      <c r="A1638">
        <v>1637</v>
      </c>
      <c r="B1638" s="3">
        <v>2025</v>
      </c>
      <c r="C1638" s="3">
        <v>3</v>
      </c>
      <c r="D1638" t="s">
        <v>16</v>
      </c>
      <c r="E1638" s="21">
        <v>45721.785167233793</v>
      </c>
      <c r="F1638" t="s">
        <v>541</v>
      </c>
      <c r="G1638" t="s">
        <v>110</v>
      </c>
      <c r="H1638" t="s">
        <v>80</v>
      </c>
      <c r="I1638" t="s">
        <v>80</v>
      </c>
      <c r="J1638" t="s">
        <v>98</v>
      </c>
      <c r="K1638" t="s">
        <v>98</v>
      </c>
      <c r="L1638" t="s">
        <v>32</v>
      </c>
      <c r="M1638" t="s">
        <v>32</v>
      </c>
      <c r="N1638" t="s">
        <v>2161</v>
      </c>
      <c r="O1638" t="s">
        <v>1832</v>
      </c>
      <c r="P1638" t="s">
        <v>5446</v>
      </c>
      <c r="Q1638" t="s">
        <v>5447</v>
      </c>
      <c r="R1638" t="s">
        <v>5448</v>
      </c>
      <c r="S1638" t="s">
        <v>5449</v>
      </c>
      <c r="T1638" s="4">
        <v>1710</v>
      </c>
      <c r="U1638" s="4">
        <v>11</v>
      </c>
      <c r="V1638" s="3">
        <v>1</v>
      </c>
      <c r="W1638" t="s">
        <v>208</v>
      </c>
      <c r="X1638" t="s">
        <v>229</v>
      </c>
      <c r="Y1638">
        <v>431</v>
      </c>
      <c r="Z1638" s="14">
        <v>1</v>
      </c>
      <c r="AA1638" s="14">
        <v>1</v>
      </c>
      <c r="AB1638" s="14"/>
      <c r="AC1638" s="14"/>
      <c r="AD1638" s="14"/>
      <c r="AE1638" s="14"/>
      <c r="AF1638" s="14"/>
      <c r="AG1638" s="14"/>
      <c r="AH1638" s="14"/>
      <c r="AI1638" s="14"/>
      <c r="AJ1638" s="14"/>
      <c r="AK1638" s="14">
        <v>2</v>
      </c>
      <c r="AL1638" s="14"/>
      <c r="AM1638" s="14">
        <v>1</v>
      </c>
      <c r="AN1638" s="14">
        <v>2</v>
      </c>
      <c r="AO1638" s="14">
        <v>2</v>
      </c>
      <c r="AP1638" s="14">
        <v>2</v>
      </c>
      <c r="AQ1638" s="14"/>
      <c r="AR1638" s="14"/>
      <c r="AS1638" s="14"/>
      <c r="AT1638" s="14"/>
      <c r="AU1638" s="14"/>
      <c r="AV1638" s="14"/>
      <c r="AW1638" s="14"/>
      <c r="AX1638" s="14"/>
      <c r="AY1638" s="14"/>
      <c r="AZ1638" s="14"/>
      <c r="BA1638" s="14"/>
      <c r="BB1638" s="14"/>
      <c r="BC1638" s="14"/>
      <c r="BD1638" s="14"/>
      <c r="BE1638" s="14"/>
      <c r="BF1638" s="14"/>
      <c r="BG1638" s="14"/>
      <c r="BH1638" s="14"/>
      <c r="BI1638" s="14"/>
    </row>
    <row r="1639" spans="1:61" x14ac:dyDescent="0.25">
      <c r="A1639">
        <v>1638</v>
      </c>
      <c r="B1639" s="3">
        <v>2025</v>
      </c>
      <c r="C1639" s="3">
        <v>3</v>
      </c>
      <c r="D1639" t="s">
        <v>16</v>
      </c>
      <c r="E1639" s="21">
        <v>45721.980687002317</v>
      </c>
      <c r="F1639" t="s">
        <v>541</v>
      </c>
      <c r="G1639" t="s">
        <v>110</v>
      </c>
      <c r="H1639" t="s">
        <v>78</v>
      </c>
      <c r="I1639" t="s">
        <v>78</v>
      </c>
      <c r="J1639" t="s">
        <v>97</v>
      </c>
      <c r="K1639" t="s">
        <v>97</v>
      </c>
      <c r="L1639" t="s">
        <v>38</v>
      </c>
      <c r="M1639" t="s">
        <v>38</v>
      </c>
      <c r="N1639" t="s">
        <v>1816</v>
      </c>
      <c r="O1639" t="s">
        <v>1832</v>
      </c>
      <c r="P1639" t="s">
        <v>712</v>
      </c>
      <c r="Q1639" t="s">
        <v>5450</v>
      </c>
      <c r="R1639" t="s">
        <v>5451</v>
      </c>
      <c r="S1639" t="s">
        <v>5452</v>
      </c>
      <c r="T1639" s="4">
        <v>2560</v>
      </c>
      <c r="U1639" s="4">
        <v>11</v>
      </c>
      <c r="V1639" s="3">
        <v>1</v>
      </c>
      <c r="W1639" t="s">
        <v>208</v>
      </c>
      <c r="X1639" t="s">
        <v>229</v>
      </c>
      <c r="Y1639">
        <v>432</v>
      </c>
      <c r="Z1639" s="14">
        <v>4</v>
      </c>
      <c r="AA1639" s="14">
        <v>4</v>
      </c>
      <c r="AB1639" s="14"/>
      <c r="AC1639" s="14"/>
      <c r="AD1639" s="14"/>
      <c r="AE1639" s="14">
        <v>3</v>
      </c>
      <c r="AF1639" s="14"/>
      <c r="AG1639" s="14"/>
      <c r="AH1639" s="14"/>
      <c r="AI1639" s="14"/>
      <c r="AJ1639" s="14"/>
      <c r="AK1639" s="14"/>
      <c r="AL1639" s="14"/>
      <c r="AM1639" s="14"/>
      <c r="AN1639" s="14"/>
      <c r="AO1639" s="14"/>
      <c r="AP1639" s="14"/>
      <c r="AQ1639" s="14"/>
      <c r="AR1639" s="14"/>
      <c r="AS1639" s="14"/>
      <c r="AT1639" s="14"/>
      <c r="AU1639" s="14"/>
      <c r="AV1639" s="14"/>
      <c r="AW1639" s="14"/>
      <c r="AX1639" s="14"/>
      <c r="AY1639" s="14"/>
      <c r="AZ1639" s="14"/>
      <c r="BA1639" s="14"/>
      <c r="BB1639" s="14"/>
      <c r="BC1639" s="14"/>
      <c r="BD1639" s="14"/>
      <c r="BE1639" s="14"/>
      <c r="BF1639" s="14"/>
      <c r="BG1639" s="14"/>
      <c r="BH1639" s="14"/>
      <c r="BI1639" s="14"/>
    </row>
    <row r="1640" spans="1:61" x14ac:dyDescent="0.25">
      <c r="A1640">
        <v>1639</v>
      </c>
      <c r="B1640" s="3">
        <v>2025</v>
      </c>
      <c r="C1640" s="3">
        <v>3</v>
      </c>
      <c r="D1640" t="s">
        <v>16</v>
      </c>
      <c r="E1640" s="21">
        <v>45722.599276886584</v>
      </c>
      <c r="F1640" t="s">
        <v>112</v>
      </c>
      <c r="G1640" t="s">
        <v>112</v>
      </c>
      <c r="H1640" t="s">
        <v>78</v>
      </c>
      <c r="I1640" t="s">
        <v>78</v>
      </c>
      <c r="J1640" t="s">
        <v>97</v>
      </c>
      <c r="K1640" t="s">
        <v>97</v>
      </c>
      <c r="L1640" t="s">
        <v>41</v>
      </c>
      <c r="M1640" t="s">
        <v>41</v>
      </c>
      <c r="N1640" t="s">
        <v>41</v>
      </c>
      <c r="O1640" t="s">
        <v>1832</v>
      </c>
      <c r="P1640" t="s">
        <v>5453</v>
      </c>
      <c r="Q1640" t="s">
        <v>5454</v>
      </c>
      <c r="S1640" t="s">
        <v>5455</v>
      </c>
      <c r="T1640" s="4">
        <v>2200</v>
      </c>
      <c r="U1640" s="4">
        <v>10</v>
      </c>
      <c r="V1640" s="3">
        <v>1</v>
      </c>
      <c r="W1640" t="s">
        <v>208</v>
      </c>
      <c r="X1640" t="s">
        <v>229</v>
      </c>
      <c r="Y1640">
        <v>433</v>
      </c>
      <c r="Z1640" s="14">
        <v>10</v>
      </c>
      <c r="AA1640" s="14"/>
      <c r="AB1640" s="14"/>
      <c r="AC1640" s="14"/>
      <c r="AD1640" s="14"/>
      <c r="AE1640" s="14"/>
      <c r="AF1640" s="14"/>
      <c r="AG1640" s="14"/>
      <c r="AH1640" s="14"/>
      <c r="AI1640" s="14"/>
      <c r="AJ1640" s="14"/>
      <c r="AK1640" s="14"/>
      <c r="AL1640" s="14"/>
      <c r="AM1640" s="14"/>
      <c r="AN1640" s="14"/>
      <c r="AO1640" s="14"/>
      <c r="AP1640" s="14"/>
      <c r="AQ1640" s="14"/>
      <c r="AR1640" s="14"/>
      <c r="AS1640" s="14"/>
      <c r="AT1640" s="14"/>
      <c r="AU1640" s="14"/>
      <c r="AV1640" s="14"/>
      <c r="AW1640" s="14"/>
      <c r="AX1640" s="14"/>
      <c r="AY1640" s="14"/>
      <c r="AZ1640" s="14"/>
      <c r="BA1640" s="14"/>
      <c r="BB1640" s="14"/>
      <c r="BC1640" s="14"/>
      <c r="BD1640" s="14"/>
      <c r="BE1640" s="14"/>
      <c r="BF1640" s="14"/>
      <c r="BG1640" s="14"/>
      <c r="BH1640" s="14"/>
      <c r="BI1640" s="14"/>
    </row>
    <row r="1641" spans="1:61" x14ac:dyDescent="0.25">
      <c r="A1641">
        <v>1640</v>
      </c>
      <c r="B1641" s="3">
        <v>2025</v>
      </c>
      <c r="C1641" s="3">
        <v>3</v>
      </c>
      <c r="D1641" t="s">
        <v>16</v>
      </c>
      <c r="E1641" s="21">
        <v>45722.605547488427</v>
      </c>
      <c r="F1641" t="s">
        <v>112</v>
      </c>
      <c r="G1641" t="s">
        <v>112</v>
      </c>
      <c r="H1641" t="s">
        <v>80</v>
      </c>
      <c r="I1641" t="s">
        <v>80</v>
      </c>
      <c r="J1641" t="s">
        <v>97</v>
      </c>
      <c r="K1641" t="s">
        <v>97</v>
      </c>
      <c r="L1641" t="s">
        <v>41</v>
      </c>
      <c r="M1641" t="s">
        <v>41</v>
      </c>
      <c r="N1641" t="s">
        <v>41</v>
      </c>
      <c r="O1641" t="s">
        <v>1832</v>
      </c>
      <c r="P1641" t="s">
        <v>3274</v>
      </c>
      <c r="Q1641" t="s">
        <v>5456</v>
      </c>
      <c r="R1641" t="s">
        <v>5457</v>
      </c>
      <c r="S1641" t="s">
        <v>5458</v>
      </c>
      <c r="T1641" s="4">
        <v>1710</v>
      </c>
      <c r="U1641" s="4">
        <v>11</v>
      </c>
      <c r="V1641" s="3">
        <v>1</v>
      </c>
      <c r="W1641" t="s">
        <v>208</v>
      </c>
      <c r="X1641" t="s">
        <v>229</v>
      </c>
      <c r="Y1641">
        <v>434</v>
      </c>
      <c r="Z1641" s="14">
        <v>1</v>
      </c>
      <c r="AA1641" s="14">
        <v>1</v>
      </c>
      <c r="AB1641" s="14"/>
      <c r="AC1641" s="14"/>
      <c r="AD1641" s="14"/>
      <c r="AE1641" s="14"/>
      <c r="AF1641" s="14"/>
      <c r="AG1641" s="14"/>
      <c r="AH1641" s="14"/>
      <c r="AI1641" s="14"/>
      <c r="AJ1641" s="14"/>
      <c r="AK1641" s="14">
        <v>2</v>
      </c>
      <c r="AL1641" s="14"/>
      <c r="AM1641" s="14">
        <v>1</v>
      </c>
      <c r="AN1641" s="14">
        <v>2</v>
      </c>
      <c r="AO1641" s="14">
        <v>2</v>
      </c>
      <c r="AP1641" s="14">
        <v>2</v>
      </c>
      <c r="AQ1641" s="14"/>
      <c r="AR1641" s="14"/>
      <c r="AS1641" s="14"/>
      <c r="AT1641" s="14"/>
      <c r="AU1641" s="14"/>
      <c r="AV1641" s="14"/>
      <c r="AW1641" s="14"/>
      <c r="AX1641" s="14"/>
      <c r="AY1641" s="14"/>
      <c r="AZ1641" s="14"/>
      <c r="BA1641" s="14"/>
      <c r="BB1641" s="14"/>
      <c r="BC1641" s="14"/>
      <c r="BD1641" s="14"/>
      <c r="BE1641" s="14"/>
      <c r="BF1641" s="14"/>
      <c r="BG1641" s="14"/>
      <c r="BH1641" s="14"/>
      <c r="BI1641" s="14"/>
    </row>
    <row r="1642" spans="1:61" x14ac:dyDescent="0.25">
      <c r="A1642">
        <v>1641</v>
      </c>
      <c r="B1642" s="3">
        <v>2025</v>
      </c>
      <c r="C1642" s="3">
        <v>3</v>
      </c>
      <c r="D1642" t="s">
        <v>16</v>
      </c>
      <c r="E1642" s="21">
        <v>45722.761133229164</v>
      </c>
      <c r="F1642" t="s">
        <v>112</v>
      </c>
      <c r="G1642" t="s">
        <v>112</v>
      </c>
      <c r="H1642" t="s">
        <v>78</v>
      </c>
      <c r="I1642" t="s">
        <v>78</v>
      </c>
      <c r="J1642" t="s">
        <v>97</v>
      </c>
      <c r="K1642" t="s">
        <v>97</v>
      </c>
      <c r="L1642" t="s">
        <v>38</v>
      </c>
      <c r="M1642" t="s">
        <v>38</v>
      </c>
      <c r="N1642" t="s">
        <v>585</v>
      </c>
      <c r="O1642" t="s">
        <v>1832</v>
      </c>
      <c r="P1642" t="s">
        <v>1916</v>
      </c>
      <c r="Q1642" t="s">
        <v>5459</v>
      </c>
      <c r="S1642" t="s">
        <v>5460</v>
      </c>
      <c r="T1642" s="4">
        <v>1200</v>
      </c>
      <c r="U1642" s="4">
        <v>8</v>
      </c>
      <c r="V1642" s="3">
        <v>1</v>
      </c>
      <c r="W1642" t="s">
        <v>208</v>
      </c>
      <c r="X1642" t="s">
        <v>229</v>
      </c>
      <c r="Y1642">
        <v>435</v>
      </c>
      <c r="Z1642" s="14"/>
      <c r="AA1642" s="14"/>
      <c r="AB1642" s="14"/>
      <c r="AC1642" s="14"/>
      <c r="AD1642" s="14"/>
      <c r="AE1642" s="14"/>
      <c r="AF1642" s="14"/>
      <c r="AG1642" s="14"/>
      <c r="AH1642" s="14"/>
      <c r="AI1642" s="14"/>
      <c r="AJ1642" s="14"/>
      <c r="AK1642" s="14">
        <v>8</v>
      </c>
      <c r="AL1642" s="14"/>
      <c r="AM1642" s="14"/>
      <c r="AN1642" s="14"/>
      <c r="AO1642" s="14"/>
      <c r="AP1642" s="14"/>
      <c r="AQ1642" s="14"/>
      <c r="AR1642" s="14"/>
      <c r="AS1642" s="14"/>
      <c r="AT1642" s="14"/>
      <c r="AU1642" s="14"/>
      <c r="AV1642" s="14"/>
      <c r="AW1642" s="14"/>
      <c r="AX1642" s="14"/>
      <c r="AY1642" s="14"/>
      <c r="AZ1642" s="14"/>
      <c r="BA1642" s="14"/>
      <c r="BB1642" s="14"/>
      <c r="BC1642" s="14"/>
      <c r="BD1642" s="14"/>
      <c r="BE1642" s="14"/>
      <c r="BF1642" s="14"/>
      <c r="BG1642" s="14"/>
      <c r="BH1642" s="14"/>
      <c r="BI1642" s="14"/>
    </row>
    <row r="1643" spans="1:61" x14ac:dyDescent="0.25">
      <c r="A1643">
        <v>1642</v>
      </c>
      <c r="B1643" s="3">
        <v>2025</v>
      </c>
      <c r="C1643" s="3">
        <v>3</v>
      </c>
      <c r="D1643" t="s">
        <v>16</v>
      </c>
      <c r="E1643" s="21">
        <v>45722.848830613417</v>
      </c>
      <c r="F1643" t="s">
        <v>112</v>
      </c>
      <c r="G1643" t="s">
        <v>112</v>
      </c>
      <c r="H1643" t="s">
        <v>78</v>
      </c>
      <c r="I1643" t="s">
        <v>78</v>
      </c>
      <c r="J1643" t="s">
        <v>97</v>
      </c>
      <c r="K1643" t="s">
        <v>97</v>
      </c>
      <c r="L1643" t="s">
        <v>47</v>
      </c>
      <c r="M1643" t="s">
        <v>47</v>
      </c>
      <c r="N1643" t="s">
        <v>47</v>
      </c>
      <c r="O1643" t="s">
        <v>1832</v>
      </c>
      <c r="P1643" t="s">
        <v>521</v>
      </c>
      <c r="Q1643" t="s">
        <v>5461</v>
      </c>
      <c r="S1643" t="s">
        <v>1859</v>
      </c>
      <c r="T1643" s="4">
        <v>1710</v>
      </c>
      <c r="U1643" s="4">
        <v>11</v>
      </c>
      <c r="V1643" s="3">
        <v>1</v>
      </c>
      <c r="W1643" t="s">
        <v>208</v>
      </c>
      <c r="X1643" t="s">
        <v>229</v>
      </c>
      <c r="Y1643">
        <v>436</v>
      </c>
      <c r="Z1643" s="14">
        <v>1</v>
      </c>
      <c r="AA1643" s="14">
        <v>1</v>
      </c>
      <c r="AB1643" s="14"/>
      <c r="AC1643" s="14"/>
      <c r="AD1643" s="14"/>
      <c r="AE1643" s="14"/>
      <c r="AF1643" s="14"/>
      <c r="AG1643" s="14"/>
      <c r="AH1643" s="14"/>
      <c r="AI1643" s="14"/>
      <c r="AJ1643" s="14"/>
      <c r="AK1643" s="14">
        <v>2</v>
      </c>
      <c r="AL1643" s="14"/>
      <c r="AM1643" s="14">
        <v>1</v>
      </c>
      <c r="AN1643" s="14">
        <v>2</v>
      </c>
      <c r="AO1643" s="14">
        <v>2</v>
      </c>
      <c r="AP1643" s="14">
        <v>2</v>
      </c>
      <c r="AQ1643" s="14"/>
      <c r="AR1643" s="14"/>
      <c r="AS1643" s="14"/>
      <c r="AT1643" s="14"/>
      <c r="AU1643" s="14"/>
      <c r="AV1643" s="14"/>
      <c r="AW1643" s="14"/>
      <c r="AX1643" s="14"/>
      <c r="AY1643" s="14"/>
      <c r="AZ1643" s="14"/>
      <c r="BA1643" s="14"/>
      <c r="BB1643" s="14"/>
      <c r="BC1643" s="14"/>
      <c r="BD1643" s="14"/>
      <c r="BE1643" s="14"/>
      <c r="BF1643" s="14"/>
      <c r="BG1643" s="14"/>
      <c r="BH1643" s="14"/>
      <c r="BI1643" s="14"/>
    </row>
    <row r="1644" spans="1:61" x14ac:dyDescent="0.25">
      <c r="A1644">
        <v>1643</v>
      </c>
      <c r="B1644" s="3">
        <v>2025</v>
      </c>
      <c r="C1644" s="3">
        <v>3</v>
      </c>
      <c r="D1644" t="s">
        <v>16</v>
      </c>
      <c r="E1644" s="21">
        <v>45722.850711701387</v>
      </c>
      <c r="F1644" t="s">
        <v>112</v>
      </c>
      <c r="G1644" t="s">
        <v>112</v>
      </c>
      <c r="H1644" t="s">
        <v>78</v>
      </c>
      <c r="I1644" t="s">
        <v>78</v>
      </c>
      <c r="J1644" t="s">
        <v>97</v>
      </c>
      <c r="K1644" t="s">
        <v>97</v>
      </c>
      <c r="L1644" t="s">
        <v>47</v>
      </c>
      <c r="M1644" t="s">
        <v>47</v>
      </c>
      <c r="N1644" t="s">
        <v>47</v>
      </c>
      <c r="O1644" t="s">
        <v>1832</v>
      </c>
      <c r="P1644" t="s">
        <v>5462</v>
      </c>
      <c r="Q1644" t="s">
        <v>5463</v>
      </c>
      <c r="S1644" t="s">
        <v>5464</v>
      </c>
      <c r="T1644" s="4">
        <v>500</v>
      </c>
      <c r="U1644" s="4">
        <v>2</v>
      </c>
      <c r="V1644" s="3">
        <v>1</v>
      </c>
      <c r="W1644" t="s">
        <v>208</v>
      </c>
      <c r="X1644" t="s">
        <v>229</v>
      </c>
      <c r="Y1644">
        <v>437</v>
      </c>
      <c r="Z1644" s="14"/>
      <c r="AA1644" s="14">
        <v>2</v>
      </c>
      <c r="AB1644" s="14"/>
      <c r="AC1644" s="14"/>
      <c r="AD1644" s="14"/>
      <c r="AE1644" s="14"/>
      <c r="AF1644" s="14"/>
      <c r="AG1644" s="14"/>
      <c r="AH1644" s="14"/>
      <c r="AI1644" s="14"/>
      <c r="AJ1644" s="14"/>
      <c r="AK1644" s="14"/>
      <c r="AL1644" s="14"/>
      <c r="AM1644" s="14"/>
      <c r="AN1644" s="14"/>
      <c r="AO1644" s="14"/>
      <c r="AP1644" s="14"/>
      <c r="AQ1644" s="14"/>
      <c r="AR1644" s="14"/>
      <c r="AS1644" s="14"/>
      <c r="AT1644" s="14"/>
      <c r="AU1644" s="14"/>
      <c r="AV1644" s="14"/>
      <c r="AW1644" s="14"/>
      <c r="AX1644" s="14"/>
      <c r="AY1644" s="14"/>
      <c r="AZ1644" s="14"/>
      <c r="BA1644" s="14"/>
      <c r="BB1644" s="14"/>
      <c r="BC1644" s="14"/>
      <c r="BD1644" s="14"/>
      <c r="BE1644" s="14"/>
      <c r="BF1644" s="14"/>
      <c r="BG1644" s="14"/>
      <c r="BH1644" s="14"/>
      <c r="BI1644" s="14"/>
    </row>
    <row r="1645" spans="1:61" x14ac:dyDescent="0.25">
      <c r="A1645">
        <v>1644</v>
      </c>
      <c r="B1645" s="3">
        <v>2025</v>
      </c>
      <c r="C1645" s="3">
        <v>3</v>
      </c>
      <c r="D1645" t="s">
        <v>16</v>
      </c>
      <c r="E1645" s="21">
        <v>45723.06078104167</v>
      </c>
      <c r="F1645" t="s">
        <v>565</v>
      </c>
      <c r="G1645" t="s">
        <v>114</v>
      </c>
      <c r="H1645" t="s">
        <v>80</v>
      </c>
      <c r="I1645" t="s">
        <v>80</v>
      </c>
      <c r="J1645" t="s">
        <v>97</v>
      </c>
      <c r="K1645" t="s">
        <v>97</v>
      </c>
      <c r="L1645" t="s">
        <v>693</v>
      </c>
      <c r="M1645" t="s">
        <v>35</v>
      </c>
      <c r="N1645" t="s">
        <v>737</v>
      </c>
      <c r="O1645" t="s">
        <v>1832</v>
      </c>
      <c r="P1645" t="s">
        <v>5465</v>
      </c>
      <c r="Q1645" t="s">
        <v>5466</v>
      </c>
      <c r="S1645" t="s">
        <v>737</v>
      </c>
      <c r="T1645" s="4">
        <v>1350</v>
      </c>
      <c r="U1645" s="4">
        <v>6</v>
      </c>
      <c r="V1645" s="3">
        <v>1</v>
      </c>
      <c r="W1645" t="s">
        <v>208</v>
      </c>
      <c r="X1645" t="s">
        <v>229</v>
      </c>
      <c r="Y1645">
        <v>438</v>
      </c>
      <c r="Z1645" s="14"/>
      <c r="AA1645" s="14">
        <v>6</v>
      </c>
      <c r="AB1645" s="14"/>
      <c r="AC1645" s="14"/>
      <c r="AD1645" s="14"/>
      <c r="AE1645" s="14"/>
      <c r="AF1645" s="14"/>
      <c r="AG1645" s="14"/>
      <c r="AH1645" s="14"/>
      <c r="AI1645" s="14"/>
      <c r="AJ1645" s="14"/>
      <c r="AK1645" s="14"/>
      <c r="AL1645" s="14"/>
      <c r="AM1645" s="14"/>
      <c r="AN1645" s="14"/>
      <c r="AO1645" s="14"/>
      <c r="AP1645" s="14"/>
      <c r="AQ1645" s="14"/>
      <c r="AR1645" s="14"/>
      <c r="AS1645" s="14"/>
      <c r="AT1645" s="14"/>
      <c r="AU1645" s="14"/>
      <c r="AV1645" s="14"/>
      <c r="AW1645" s="14"/>
      <c r="AX1645" s="14"/>
      <c r="AY1645" s="14"/>
      <c r="AZ1645" s="14"/>
      <c r="BA1645" s="14"/>
      <c r="BB1645" s="14"/>
      <c r="BC1645" s="14"/>
      <c r="BD1645" s="14"/>
      <c r="BE1645" s="14"/>
      <c r="BF1645" s="14"/>
      <c r="BG1645" s="14"/>
      <c r="BH1645" s="14"/>
      <c r="BI1645" s="14"/>
    </row>
    <row r="1646" spans="1:61" x14ac:dyDescent="0.25">
      <c r="A1646">
        <v>1645</v>
      </c>
      <c r="B1646" s="3">
        <v>2025</v>
      </c>
      <c r="C1646" s="3">
        <v>3</v>
      </c>
      <c r="D1646" t="s">
        <v>16</v>
      </c>
      <c r="E1646" s="21">
        <v>45723.53768292824</v>
      </c>
      <c r="F1646" t="s">
        <v>112</v>
      </c>
      <c r="G1646" t="s">
        <v>112</v>
      </c>
      <c r="H1646" t="s">
        <v>80</v>
      </c>
      <c r="I1646" t="s">
        <v>80</v>
      </c>
      <c r="J1646" t="s">
        <v>98</v>
      </c>
      <c r="K1646" t="s">
        <v>98</v>
      </c>
      <c r="L1646" t="s">
        <v>32</v>
      </c>
      <c r="M1646" t="s">
        <v>32</v>
      </c>
      <c r="N1646" t="s">
        <v>717</v>
      </c>
      <c r="O1646" t="s">
        <v>1832</v>
      </c>
      <c r="P1646" t="s">
        <v>5467</v>
      </c>
      <c r="Q1646" t="s">
        <v>5468</v>
      </c>
      <c r="R1646" t="s">
        <v>5469</v>
      </c>
      <c r="S1646" t="s">
        <v>5470</v>
      </c>
      <c r="T1646" s="4">
        <v>1710</v>
      </c>
      <c r="U1646" s="4">
        <v>11</v>
      </c>
      <c r="V1646" s="3">
        <v>1</v>
      </c>
      <c r="W1646" t="s">
        <v>208</v>
      </c>
      <c r="X1646" t="s">
        <v>229</v>
      </c>
      <c r="Y1646">
        <v>439</v>
      </c>
      <c r="Z1646" s="14">
        <v>1</v>
      </c>
      <c r="AA1646" s="14">
        <v>1</v>
      </c>
      <c r="AB1646" s="14"/>
      <c r="AC1646" s="14"/>
      <c r="AD1646" s="14"/>
      <c r="AE1646" s="14"/>
      <c r="AF1646" s="14"/>
      <c r="AG1646" s="14"/>
      <c r="AH1646" s="14"/>
      <c r="AI1646" s="14"/>
      <c r="AJ1646" s="14"/>
      <c r="AK1646" s="14">
        <v>2</v>
      </c>
      <c r="AL1646" s="14"/>
      <c r="AM1646" s="14">
        <v>1</v>
      </c>
      <c r="AN1646" s="14">
        <v>2</v>
      </c>
      <c r="AO1646" s="14">
        <v>2</v>
      </c>
      <c r="AP1646" s="14">
        <v>2</v>
      </c>
      <c r="AQ1646" s="14"/>
      <c r="AR1646" s="14"/>
      <c r="AS1646" s="14"/>
      <c r="AT1646" s="14"/>
      <c r="AU1646" s="14"/>
      <c r="AV1646" s="14"/>
      <c r="AW1646" s="14"/>
      <c r="AX1646" s="14"/>
      <c r="AY1646" s="14"/>
      <c r="AZ1646" s="14"/>
      <c r="BA1646" s="14"/>
      <c r="BB1646" s="14"/>
      <c r="BC1646" s="14"/>
      <c r="BD1646" s="14"/>
      <c r="BE1646" s="14"/>
      <c r="BF1646" s="14"/>
      <c r="BG1646" s="14"/>
      <c r="BH1646" s="14"/>
      <c r="BI1646" s="14"/>
    </row>
    <row r="1647" spans="1:61" x14ac:dyDescent="0.25">
      <c r="A1647">
        <v>1646</v>
      </c>
      <c r="B1647" s="3">
        <v>2025</v>
      </c>
      <c r="C1647" s="3">
        <v>3</v>
      </c>
      <c r="D1647" t="s">
        <v>16</v>
      </c>
      <c r="E1647" s="21">
        <v>45723.643164814806</v>
      </c>
      <c r="F1647" t="s">
        <v>112</v>
      </c>
      <c r="G1647" t="s">
        <v>112</v>
      </c>
      <c r="H1647" t="s">
        <v>78</v>
      </c>
      <c r="I1647" t="s">
        <v>78</v>
      </c>
      <c r="J1647" t="s">
        <v>98</v>
      </c>
      <c r="K1647" t="s">
        <v>98</v>
      </c>
      <c r="L1647" t="s">
        <v>32</v>
      </c>
      <c r="M1647" t="s">
        <v>32</v>
      </c>
      <c r="N1647" t="s">
        <v>717</v>
      </c>
      <c r="O1647" t="s">
        <v>1832</v>
      </c>
      <c r="P1647" t="s">
        <v>5471</v>
      </c>
      <c r="Q1647" t="s">
        <v>5472</v>
      </c>
      <c r="S1647" t="s">
        <v>5473</v>
      </c>
      <c r="T1647" s="4">
        <v>1860</v>
      </c>
      <c r="U1647" s="4">
        <v>12</v>
      </c>
      <c r="V1647" s="3">
        <v>1</v>
      </c>
      <c r="W1647" t="s">
        <v>208</v>
      </c>
      <c r="X1647" t="s">
        <v>229</v>
      </c>
      <c r="Y1647">
        <v>440</v>
      </c>
      <c r="Z1647" s="14">
        <v>1</v>
      </c>
      <c r="AA1647" s="14">
        <v>1</v>
      </c>
      <c r="AB1647" s="14"/>
      <c r="AC1647" s="14"/>
      <c r="AD1647" s="14"/>
      <c r="AE1647" s="14"/>
      <c r="AF1647" s="14"/>
      <c r="AG1647" s="14"/>
      <c r="AH1647" s="14"/>
      <c r="AI1647" s="14"/>
      <c r="AJ1647" s="14"/>
      <c r="AK1647" s="14">
        <v>2</v>
      </c>
      <c r="AL1647" s="14">
        <v>1</v>
      </c>
      <c r="AM1647" s="14">
        <v>1</v>
      </c>
      <c r="AN1647" s="14">
        <v>2</v>
      </c>
      <c r="AO1647" s="14">
        <v>2</v>
      </c>
      <c r="AP1647" s="14">
        <v>2</v>
      </c>
      <c r="AQ1647" s="14"/>
      <c r="AR1647" s="14"/>
      <c r="AS1647" s="14"/>
      <c r="AT1647" s="14"/>
      <c r="AU1647" s="14"/>
      <c r="AV1647" s="14"/>
      <c r="AW1647" s="14"/>
      <c r="AX1647" s="14"/>
      <c r="AY1647" s="14"/>
      <c r="AZ1647" s="14"/>
      <c r="BA1647" s="14"/>
      <c r="BB1647" s="14"/>
      <c r="BC1647" s="14"/>
      <c r="BD1647" s="14"/>
      <c r="BE1647" s="14"/>
      <c r="BF1647" s="14"/>
      <c r="BG1647" s="14"/>
      <c r="BH1647" s="14"/>
      <c r="BI1647" s="14"/>
    </row>
    <row r="1648" spans="1:61" x14ac:dyDescent="0.25">
      <c r="A1648">
        <v>1647</v>
      </c>
      <c r="B1648" s="3">
        <v>2025</v>
      </c>
      <c r="C1648" s="3">
        <v>3</v>
      </c>
      <c r="D1648" t="s">
        <v>16</v>
      </c>
      <c r="E1648" s="21">
        <v>45723.956410636572</v>
      </c>
      <c r="F1648" t="s">
        <v>112</v>
      </c>
      <c r="G1648" t="s">
        <v>112</v>
      </c>
      <c r="H1648" t="s">
        <v>78</v>
      </c>
      <c r="I1648" t="s">
        <v>78</v>
      </c>
      <c r="J1648" t="s">
        <v>97</v>
      </c>
      <c r="K1648" t="s">
        <v>97</v>
      </c>
      <c r="L1648" t="s">
        <v>34</v>
      </c>
      <c r="M1648" t="s">
        <v>34</v>
      </c>
      <c r="N1648" t="s">
        <v>633</v>
      </c>
      <c r="O1648" t="s">
        <v>1832</v>
      </c>
      <c r="P1648" t="s">
        <v>5474</v>
      </c>
      <c r="Q1648" t="s">
        <v>5475</v>
      </c>
      <c r="S1648" t="s">
        <v>5476</v>
      </c>
      <c r="T1648" s="4">
        <v>1940</v>
      </c>
      <c r="U1648" s="4">
        <v>9</v>
      </c>
      <c r="V1648" s="3">
        <v>1</v>
      </c>
      <c r="W1648" t="s">
        <v>208</v>
      </c>
      <c r="X1648" t="s">
        <v>229</v>
      </c>
      <c r="Y1648">
        <v>441</v>
      </c>
      <c r="Z1648" s="14">
        <v>1</v>
      </c>
      <c r="AA1648" s="14">
        <v>1</v>
      </c>
      <c r="AB1648" s="14"/>
      <c r="AC1648" s="14"/>
      <c r="AD1648" s="14"/>
      <c r="AE1648" s="14"/>
      <c r="AF1648" s="14"/>
      <c r="AG1648" s="14"/>
      <c r="AH1648" s="14"/>
      <c r="AI1648" s="14"/>
      <c r="AJ1648" s="14"/>
      <c r="AK1648" s="14"/>
      <c r="AL1648" s="14"/>
      <c r="AM1648" s="14">
        <v>1</v>
      </c>
      <c r="AN1648" s="14">
        <v>2</v>
      </c>
      <c r="AO1648" s="14"/>
      <c r="AP1648" s="14">
        <v>4</v>
      </c>
      <c r="AQ1648" s="14"/>
      <c r="AR1648" s="14"/>
      <c r="AS1648" s="14"/>
      <c r="AT1648" s="14"/>
      <c r="AU1648" s="14"/>
      <c r="AV1648" s="14"/>
      <c r="AW1648" s="14"/>
      <c r="AX1648" s="14"/>
      <c r="AY1648" s="14"/>
      <c r="AZ1648" s="14"/>
      <c r="BA1648" s="14"/>
      <c r="BB1648" s="14"/>
      <c r="BC1648" s="14"/>
      <c r="BD1648" s="14"/>
      <c r="BE1648" s="14"/>
      <c r="BF1648" s="14"/>
      <c r="BG1648" s="14"/>
      <c r="BH1648" s="14"/>
      <c r="BI1648" s="14"/>
    </row>
    <row r="1649" spans="1:61" x14ac:dyDescent="0.25">
      <c r="A1649">
        <v>1648</v>
      </c>
      <c r="B1649" s="3">
        <v>2025</v>
      </c>
      <c r="C1649" s="3">
        <v>3</v>
      </c>
      <c r="D1649" t="s">
        <v>16</v>
      </c>
      <c r="E1649" s="21">
        <v>45723.999452800927</v>
      </c>
      <c r="F1649" t="s">
        <v>112</v>
      </c>
      <c r="G1649" t="s">
        <v>112</v>
      </c>
      <c r="H1649" t="s">
        <v>78</v>
      </c>
      <c r="I1649" t="s">
        <v>78</v>
      </c>
      <c r="J1649" t="s">
        <v>98</v>
      </c>
      <c r="K1649" t="s">
        <v>98</v>
      </c>
      <c r="L1649" t="s">
        <v>32</v>
      </c>
      <c r="M1649" t="s">
        <v>32</v>
      </c>
      <c r="N1649" t="s">
        <v>5477</v>
      </c>
      <c r="O1649" t="s">
        <v>1832</v>
      </c>
      <c r="P1649" t="s">
        <v>901</v>
      </c>
      <c r="Q1649" t="s">
        <v>5478</v>
      </c>
      <c r="S1649" t="s">
        <v>5479</v>
      </c>
      <c r="T1649" s="4">
        <v>1935</v>
      </c>
      <c r="U1649" s="4">
        <v>13</v>
      </c>
      <c r="V1649" s="3">
        <v>1</v>
      </c>
      <c r="W1649" t="s">
        <v>208</v>
      </c>
      <c r="X1649" t="s">
        <v>229</v>
      </c>
      <c r="Y1649">
        <v>442</v>
      </c>
      <c r="Z1649" s="14">
        <v>1</v>
      </c>
      <c r="AA1649" s="14">
        <v>1</v>
      </c>
      <c r="AB1649" s="14"/>
      <c r="AC1649" s="14"/>
      <c r="AD1649" s="14"/>
      <c r="AE1649" s="14"/>
      <c r="AF1649" s="14"/>
      <c r="AG1649" s="14"/>
      <c r="AH1649" s="14">
        <v>1</v>
      </c>
      <c r="AI1649" s="14"/>
      <c r="AJ1649" s="14"/>
      <c r="AK1649" s="14">
        <v>2</v>
      </c>
      <c r="AL1649" s="14"/>
      <c r="AM1649" s="14">
        <v>2</v>
      </c>
      <c r="AN1649" s="14">
        <v>2</v>
      </c>
      <c r="AO1649" s="14">
        <v>2</v>
      </c>
      <c r="AP1649" s="14">
        <v>2</v>
      </c>
      <c r="AQ1649" s="14"/>
      <c r="AR1649" s="14"/>
      <c r="AS1649" s="14"/>
      <c r="AT1649" s="14"/>
      <c r="AU1649" s="14"/>
      <c r="AV1649" s="14"/>
      <c r="AW1649" s="14"/>
      <c r="AX1649" s="14"/>
      <c r="AY1649" s="14"/>
      <c r="AZ1649" s="14"/>
      <c r="BA1649" s="14"/>
      <c r="BB1649" s="14"/>
      <c r="BC1649" s="14"/>
      <c r="BD1649" s="14"/>
      <c r="BE1649" s="14"/>
      <c r="BF1649" s="14"/>
      <c r="BG1649" s="14"/>
      <c r="BH1649" s="14"/>
      <c r="BI1649" s="14"/>
    </row>
    <row r="1650" spans="1:61" x14ac:dyDescent="0.25">
      <c r="A1650">
        <v>1649</v>
      </c>
      <c r="B1650" s="3">
        <v>2025</v>
      </c>
      <c r="C1650" s="3">
        <v>3</v>
      </c>
      <c r="D1650" t="s">
        <v>16</v>
      </c>
      <c r="E1650" s="21">
        <v>45724.107256724543</v>
      </c>
      <c r="F1650" t="s">
        <v>565</v>
      </c>
      <c r="G1650" t="s">
        <v>114</v>
      </c>
      <c r="H1650" t="s">
        <v>80</v>
      </c>
      <c r="I1650" t="s">
        <v>80</v>
      </c>
      <c r="J1650" t="s">
        <v>97</v>
      </c>
      <c r="K1650" t="s">
        <v>97</v>
      </c>
      <c r="L1650" t="s">
        <v>693</v>
      </c>
      <c r="M1650" t="s">
        <v>35</v>
      </c>
      <c r="N1650" t="s">
        <v>737</v>
      </c>
      <c r="O1650" t="s">
        <v>1832</v>
      </c>
      <c r="P1650" t="s">
        <v>5480</v>
      </c>
      <c r="Q1650" t="s">
        <v>5481</v>
      </c>
      <c r="S1650" t="s">
        <v>737</v>
      </c>
      <c r="T1650" s="4">
        <v>600</v>
      </c>
      <c r="U1650" s="4">
        <v>4</v>
      </c>
      <c r="V1650" s="3">
        <v>1</v>
      </c>
      <c r="W1650" t="s">
        <v>208</v>
      </c>
      <c r="X1650" t="s">
        <v>229</v>
      </c>
      <c r="Y1650">
        <v>443</v>
      </c>
      <c r="Z1650" s="14"/>
      <c r="AA1650" s="14"/>
      <c r="AB1650" s="14"/>
      <c r="AC1650" s="14"/>
      <c r="AD1650" s="14"/>
      <c r="AE1650" s="14"/>
      <c r="AF1650" s="14"/>
      <c r="AG1650" s="14"/>
      <c r="AH1650" s="14"/>
      <c r="AI1650" s="14"/>
      <c r="AJ1650" s="14"/>
      <c r="AK1650" s="14">
        <v>4</v>
      </c>
      <c r="AL1650" s="14"/>
      <c r="AM1650" s="14"/>
      <c r="AN1650" s="14"/>
      <c r="AO1650" s="14"/>
      <c r="AP1650" s="14"/>
      <c r="AQ1650" s="14"/>
      <c r="AR1650" s="14"/>
      <c r="AS1650" s="14"/>
      <c r="AT1650" s="14"/>
      <c r="AU1650" s="14"/>
      <c r="AV1650" s="14"/>
      <c r="AW1650" s="14"/>
      <c r="AX1650" s="14"/>
      <c r="AY1650" s="14"/>
      <c r="AZ1650" s="14"/>
      <c r="BA1650" s="14"/>
      <c r="BB1650" s="14"/>
      <c r="BC1650" s="14"/>
      <c r="BD1650" s="14"/>
      <c r="BE1650" s="14"/>
      <c r="BF1650" s="14"/>
      <c r="BG1650" s="14"/>
      <c r="BH1650" s="14"/>
      <c r="BI1650" s="14"/>
    </row>
    <row r="1651" spans="1:61" x14ac:dyDescent="0.25">
      <c r="A1651">
        <v>1650</v>
      </c>
      <c r="B1651" s="3">
        <v>2025</v>
      </c>
      <c r="C1651" s="3">
        <v>3</v>
      </c>
      <c r="D1651" t="s">
        <v>16</v>
      </c>
      <c r="E1651" s="21">
        <v>45724.540516701389</v>
      </c>
      <c r="F1651" t="s">
        <v>112</v>
      </c>
      <c r="G1651" t="s">
        <v>112</v>
      </c>
      <c r="H1651" t="s">
        <v>78</v>
      </c>
      <c r="I1651" t="s">
        <v>78</v>
      </c>
      <c r="J1651" t="s">
        <v>97</v>
      </c>
      <c r="K1651" t="s">
        <v>97</v>
      </c>
      <c r="L1651" t="s">
        <v>34</v>
      </c>
      <c r="M1651" t="s">
        <v>34</v>
      </c>
      <c r="N1651" t="s">
        <v>964</v>
      </c>
      <c r="O1651" t="s">
        <v>1832</v>
      </c>
      <c r="P1651" t="s">
        <v>5482</v>
      </c>
      <c r="Q1651" t="s">
        <v>5483</v>
      </c>
      <c r="S1651" t="s">
        <v>5484</v>
      </c>
      <c r="T1651" s="4">
        <v>1699</v>
      </c>
      <c r="U1651" s="4">
        <v>10</v>
      </c>
      <c r="V1651" s="3">
        <v>1</v>
      </c>
      <c r="W1651" t="s">
        <v>208</v>
      </c>
      <c r="X1651" t="s">
        <v>229</v>
      </c>
      <c r="Y1651">
        <v>444</v>
      </c>
      <c r="Z1651" s="14">
        <v>1</v>
      </c>
      <c r="AA1651" s="14">
        <v>1</v>
      </c>
      <c r="AB1651" s="14">
        <v>1</v>
      </c>
      <c r="AC1651" s="14"/>
      <c r="AD1651" s="14"/>
      <c r="AE1651" s="14"/>
      <c r="AF1651" s="14"/>
      <c r="AG1651" s="14"/>
      <c r="AH1651" s="14"/>
      <c r="AI1651" s="14"/>
      <c r="AJ1651" s="14"/>
      <c r="AK1651" s="14"/>
      <c r="AL1651" s="14"/>
      <c r="AM1651" s="14">
        <v>1</v>
      </c>
      <c r="AN1651" s="14">
        <v>2</v>
      </c>
      <c r="AO1651" s="14">
        <v>2</v>
      </c>
      <c r="AP1651" s="14">
        <v>2</v>
      </c>
      <c r="AQ1651" s="14"/>
      <c r="AR1651" s="14"/>
      <c r="AS1651" s="14"/>
      <c r="AT1651" s="14"/>
      <c r="AU1651" s="14"/>
      <c r="AV1651" s="14"/>
      <c r="AW1651" s="14"/>
      <c r="AX1651" s="14"/>
      <c r="AY1651" s="14"/>
      <c r="AZ1651" s="14"/>
      <c r="BA1651" s="14"/>
      <c r="BB1651" s="14"/>
      <c r="BC1651" s="14"/>
      <c r="BD1651" s="14"/>
      <c r="BE1651" s="14"/>
      <c r="BF1651" s="14"/>
      <c r="BG1651" s="14"/>
      <c r="BH1651" s="14"/>
      <c r="BI1651" s="14"/>
    </row>
    <row r="1652" spans="1:61" x14ac:dyDescent="0.25">
      <c r="A1652">
        <v>1651</v>
      </c>
      <c r="B1652" s="3">
        <v>2025</v>
      </c>
      <c r="C1652" s="3">
        <v>3</v>
      </c>
      <c r="D1652" t="s">
        <v>16</v>
      </c>
      <c r="E1652" s="21">
        <v>45724.735309444448</v>
      </c>
      <c r="F1652" t="s">
        <v>112</v>
      </c>
      <c r="G1652" t="s">
        <v>112</v>
      </c>
      <c r="H1652" t="s">
        <v>78</v>
      </c>
      <c r="I1652" t="s">
        <v>78</v>
      </c>
      <c r="J1652" t="s">
        <v>97</v>
      </c>
      <c r="K1652" t="s">
        <v>97</v>
      </c>
      <c r="L1652" t="s">
        <v>693</v>
      </c>
      <c r="M1652" t="s">
        <v>35</v>
      </c>
      <c r="N1652" t="s">
        <v>766</v>
      </c>
      <c r="O1652" t="s">
        <v>1832</v>
      </c>
      <c r="P1652" t="s">
        <v>5485</v>
      </c>
      <c r="Q1652" t="s">
        <v>5486</v>
      </c>
      <c r="S1652" t="s">
        <v>5487</v>
      </c>
      <c r="T1652" s="4">
        <v>2285</v>
      </c>
      <c r="U1652" s="4">
        <v>16</v>
      </c>
      <c r="V1652" s="3">
        <v>1</v>
      </c>
      <c r="W1652" t="s">
        <v>208</v>
      </c>
      <c r="X1652" t="s">
        <v>229</v>
      </c>
      <c r="Y1652">
        <v>445</v>
      </c>
      <c r="Z1652" s="14"/>
      <c r="AA1652" s="14">
        <v>1</v>
      </c>
      <c r="AB1652" s="14">
        <v>2</v>
      </c>
      <c r="AC1652" s="14"/>
      <c r="AD1652" s="14">
        <v>2</v>
      </c>
      <c r="AE1652" s="14"/>
      <c r="AF1652" s="14"/>
      <c r="AG1652" s="14"/>
      <c r="AH1652" s="14">
        <v>1</v>
      </c>
      <c r="AI1652" s="14">
        <v>2</v>
      </c>
      <c r="AJ1652" s="14">
        <v>2</v>
      </c>
      <c r="AK1652" s="14"/>
      <c r="AL1652" s="14"/>
      <c r="AM1652" s="14">
        <v>6</v>
      </c>
      <c r="AN1652" s="14"/>
      <c r="AO1652" s="14"/>
      <c r="AP1652" s="14"/>
      <c r="AQ1652" s="14"/>
      <c r="AR1652" s="14"/>
      <c r="AS1652" s="14"/>
      <c r="AT1652" s="14"/>
      <c r="AU1652" s="14"/>
      <c r="AV1652" s="14"/>
      <c r="AW1652" s="14"/>
      <c r="AX1652" s="14"/>
      <c r="AY1652" s="14"/>
      <c r="AZ1652" s="14"/>
      <c r="BA1652" s="14"/>
      <c r="BB1652" s="14"/>
      <c r="BC1652" s="14"/>
      <c r="BD1652" s="14"/>
      <c r="BE1652" s="14"/>
      <c r="BF1652" s="14"/>
      <c r="BG1652" s="14"/>
      <c r="BH1652" s="14"/>
      <c r="BI1652" s="14"/>
    </row>
    <row r="1653" spans="1:61" x14ac:dyDescent="0.25">
      <c r="A1653">
        <v>1652</v>
      </c>
      <c r="B1653" s="3">
        <v>2025</v>
      </c>
      <c r="C1653" s="3">
        <v>3</v>
      </c>
      <c r="D1653" t="s">
        <v>16</v>
      </c>
      <c r="E1653" s="21">
        <v>45724.772949409722</v>
      </c>
      <c r="F1653" t="s">
        <v>112</v>
      </c>
      <c r="G1653" t="s">
        <v>112</v>
      </c>
      <c r="H1653" t="s">
        <v>78</v>
      </c>
      <c r="I1653" t="s">
        <v>78</v>
      </c>
      <c r="J1653" t="s">
        <v>97</v>
      </c>
      <c r="K1653" t="s">
        <v>97</v>
      </c>
      <c r="L1653" t="s">
        <v>36</v>
      </c>
      <c r="M1653" t="s">
        <v>36</v>
      </c>
      <c r="N1653" t="s">
        <v>70</v>
      </c>
      <c r="O1653" t="s">
        <v>1832</v>
      </c>
      <c r="P1653" t="s">
        <v>5488</v>
      </c>
      <c r="Q1653" t="s">
        <v>4359</v>
      </c>
      <c r="S1653" t="s">
        <v>5489</v>
      </c>
      <c r="T1653" s="4">
        <v>940</v>
      </c>
      <c r="U1653" s="4">
        <v>4</v>
      </c>
      <c r="V1653" s="3">
        <v>1</v>
      </c>
      <c r="W1653" t="s">
        <v>208</v>
      </c>
      <c r="X1653" t="s">
        <v>229</v>
      </c>
      <c r="Y1653">
        <v>446</v>
      </c>
      <c r="Z1653" s="14"/>
      <c r="AA1653" s="14"/>
      <c r="AB1653" s="14">
        <v>4</v>
      </c>
      <c r="AC1653" s="14"/>
      <c r="AD1653" s="14"/>
      <c r="AE1653" s="14"/>
      <c r="AF1653" s="14"/>
      <c r="AG1653" s="14"/>
      <c r="AH1653" s="14"/>
      <c r="AI1653" s="14"/>
      <c r="AJ1653" s="14"/>
      <c r="AK1653" s="14"/>
      <c r="AL1653" s="14"/>
      <c r="AM1653" s="14"/>
      <c r="AN1653" s="14"/>
      <c r="AO1653" s="14"/>
      <c r="AP1653" s="14"/>
      <c r="AQ1653" s="14"/>
      <c r="AR1653" s="14"/>
      <c r="AS1653" s="14"/>
      <c r="AT1653" s="14"/>
      <c r="AU1653" s="14"/>
      <c r="AV1653" s="14"/>
      <c r="AW1653" s="14"/>
      <c r="AX1653" s="14"/>
      <c r="AY1653" s="14"/>
      <c r="AZ1653" s="14"/>
      <c r="BA1653" s="14"/>
      <c r="BB1653" s="14"/>
      <c r="BC1653" s="14"/>
      <c r="BD1653" s="14"/>
      <c r="BE1653" s="14"/>
      <c r="BF1653" s="14"/>
      <c r="BG1653" s="14"/>
      <c r="BH1653" s="14"/>
      <c r="BI1653" s="14"/>
    </row>
    <row r="1654" spans="1:61" x14ac:dyDescent="0.25">
      <c r="A1654">
        <v>1653</v>
      </c>
      <c r="B1654" s="3">
        <v>2025</v>
      </c>
      <c r="C1654" s="3">
        <v>3</v>
      </c>
      <c r="D1654" t="s">
        <v>16</v>
      </c>
      <c r="E1654" s="21">
        <v>45724.895886296297</v>
      </c>
      <c r="F1654" t="s">
        <v>541</v>
      </c>
      <c r="G1654" t="s">
        <v>110</v>
      </c>
      <c r="H1654" t="s">
        <v>78</v>
      </c>
      <c r="I1654" t="s">
        <v>78</v>
      </c>
      <c r="J1654" t="s">
        <v>98</v>
      </c>
      <c r="K1654" t="s">
        <v>98</v>
      </c>
      <c r="L1654" t="s">
        <v>32</v>
      </c>
      <c r="M1654" t="s">
        <v>32</v>
      </c>
      <c r="N1654" t="s">
        <v>5321</v>
      </c>
      <c r="O1654" t="s">
        <v>1832</v>
      </c>
      <c r="P1654" t="s">
        <v>5490</v>
      </c>
      <c r="Q1654" t="s">
        <v>5491</v>
      </c>
      <c r="S1654" t="s">
        <v>5492</v>
      </c>
      <c r="T1654" s="4">
        <v>920</v>
      </c>
      <c r="U1654" s="4">
        <v>4</v>
      </c>
      <c r="V1654" s="3">
        <v>1</v>
      </c>
      <c r="W1654" t="s">
        <v>208</v>
      </c>
      <c r="X1654" t="s">
        <v>229</v>
      </c>
      <c r="Y1654">
        <v>447</v>
      </c>
      <c r="Z1654" s="14">
        <v>4</v>
      </c>
      <c r="AA1654" s="14"/>
      <c r="AB1654" s="14"/>
      <c r="AC1654" s="14"/>
      <c r="AD1654" s="14"/>
      <c r="AE1654" s="14"/>
      <c r="AF1654" s="14"/>
      <c r="AG1654" s="14"/>
      <c r="AH1654" s="14"/>
      <c r="AI1654" s="14"/>
      <c r="AJ1654" s="14"/>
      <c r="AK1654" s="14"/>
      <c r="AL1654" s="14"/>
      <c r="AM1654" s="14"/>
      <c r="AN1654" s="14"/>
      <c r="AO1654" s="14"/>
      <c r="AP1654" s="14"/>
      <c r="AQ1654" s="14"/>
      <c r="AR1654" s="14"/>
      <c r="AS1654" s="14"/>
      <c r="AT1654" s="14"/>
      <c r="AU1654" s="14"/>
      <c r="AV1654" s="14"/>
      <c r="AW1654" s="14"/>
      <c r="AX1654" s="14"/>
      <c r="AY1654" s="14"/>
      <c r="AZ1654" s="14"/>
      <c r="BA1654" s="14"/>
      <c r="BB1654" s="14"/>
      <c r="BC1654" s="14"/>
      <c r="BD1654" s="14"/>
      <c r="BE1654" s="14"/>
      <c r="BF1654" s="14"/>
      <c r="BG1654" s="14"/>
      <c r="BH1654" s="14"/>
      <c r="BI1654" s="14"/>
    </row>
    <row r="1655" spans="1:61" x14ac:dyDescent="0.25">
      <c r="A1655">
        <v>1654</v>
      </c>
      <c r="B1655" s="3">
        <v>2025</v>
      </c>
      <c r="C1655" s="3">
        <v>3</v>
      </c>
      <c r="D1655" t="s">
        <v>16</v>
      </c>
      <c r="E1655" s="21">
        <v>45725.009681932868</v>
      </c>
      <c r="F1655" t="s">
        <v>112</v>
      </c>
      <c r="G1655" t="s">
        <v>112</v>
      </c>
      <c r="H1655" t="s">
        <v>78</v>
      </c>
      <c r="I1655" t="s">
        <v>78</v>
      </c>
      <c r="J1655" t="s">
        <v>97</v>
      </c>
      <c r="K1655" t="s">
        <v>97</v>
      </c>
      <c r="L1655" t="s">
        <v>41</v>
      </c>
      <c r="M1655" t="s">
        <v>41</v>
      </c>
      <c r="N1655" t="s">
        <v>5401</v>
      </c>
      <c r="O1655" t="s">
        <v>1832</v>
      </c>
      <c r="P1655" t="s">
        <v>5493</v>
      </c>
      <c r="Q1655" t="s">
        <v>5494</v>
      </c>
      <c r="S1655" t="s">
        <v>5495</v>
      </c>
      <c r="T1655" s="4">
        <v>1350</v>
      </c>
      <c r="U1655" s="4">
        <v>6</v>
      </c>
      <c r="V1655" s="3">
        <v>1</v>
      </c>
      <c r="W1655" t="s">
        <v>208</v>
      </c>
      <c r="X1655" t="s">
        <v>229</v>
      </c>
      <c r="Y1655">
        <v>448</v>
      </c>
      <c r="Z1655" s="14"/>
      <c r="AA1655" s="14"/>
      <c r="AB1655" s="14"/>
      <c r="AC1655" s="14"/>
      <c r="AD1655" s="14"/>
      <c r="AE1655" s="14"/>
      <c r="AF1655" s="14"/>
      <c r="AG1655" s="14"/>
      <c r="AH1655" s="14">
        <v>6</v>
      </c>
      <c r="AI1655" s="14"/>
      <c r="AJ1655" s="14"/>
      <c r="AK1655" s="14"/>
      <c r="AL1655" s="14"/>
      <c r="AM1655" s="14"/>
      <c r="AN1655" s="14"/>
      <c r="AO1655" s="14"/>
      <c r="AP1655" s="14"/>
      <c r="AQ1655" s="14"/>
      <c r="AR1655" s="14"/>
      <c r="AS1655" s="14"/>
      <c r="AT1655" s="14"/>
      <c r="AU1655" s="14"/>
      <c r="AV1655" s="14"/>
      <c r="AW1655" s="14"/>
      <c r="AX1655" s="14"/>
      <c r="AY1655" s="14"/>
      <c r="AZ1655" s="14"/>
      <c r="BA1655" s="14"/>
      <c r="BB1655" s="14"/>
      <c r="BC1655" s="14"/>
      <c r="BD1655" s="14"/>
      <c r="BE1655" s="14"/>
      <c r="BF1655" s="14"/>
      <c r="BG1655" s="14"/>
      <c r="BH1655" s="14"/>
      <c r="BI1655" s="14"/>
    </row>
    <row r="1656" spans="1:61" x14ac:dyDescent="0.25">
      <c r="A1656">
        <v>1655</v>
      </c>
      <c r="B1656" s="3">
        <v>2025</v>
      </c>
      <c r="C1656" s="3">
        <v>3</v>
      </c>
      <c r="D1656" t="s">
        <v>16</v>
      </c>
      <c r="E1656" s="21">
        <v>45725.548612037041</v>
      </c>
      <c r="F1656" t="s">
        <v>541</v>
      </c>
      <c r="G1656" t="s">
        <v>110</v>
      </c>
      <c r="H1656" t="s">
        <v>80</v>
      </c>
      <c r="I1656" t="s">
        <v>80</v>
      </c>
      <c r="J1656" t="s">
        <v>98</v>
      </c>
      <c r="K1656" t="s">
        <v>98</v>
      </c>
      <c r="L1656" t="s">
        <v>32</v>
      </c>
      <c r="M1656" t="s">
        <v>32</v>
      </c>
      <c r="N1656" t="s">
        <v>751</v>
      </c>
      <c r="O1656" t="s">
        <v>1832</v>
      </c>
      <c r="P1656" t="s">
        <v>5496</v>
      </c>
      <c r="Q1656" t="s">
        <v>5497</v>
      </c>
      <c r="S1656" t="s">
        <v>5498</v>
      </c>
      <c r="T1656" s="4">
        <v>2140</v>
      </c>
      <c r="U1656" s="4">
        <v>10</v>
      </c>
      <c r="V1656" s="3">
        <v>1</v>
      </c>
      <c r="W1656" t="s">
        <v>208</v>
      </c>
      <c r="X1656" t="s">
        <v>229</v>
      </c>
      <c r="Y1656">
        <v>449</v>
      </c>
      <c r="Z1656" s="14">
        <v>5</v>
      </c>
      <c r="AA1656" s="14">
        <v>1</v>
      </c>
      <c r="AB1656" s="14">
        <v>1</v>
      </c>
      <c r="AC1656" s="14"/>
      <c r="AD1656" s="14"/>
      <c r="AE1656" s="14"/>
      <c r="AF1656" s="14"/>
      <c r="AG1656" s="14"/>
      <c r="AH1656" s="14"/>
      <c r="AI1656" s="14"/>
      <c r="AJ1656" s="14"/>
      <c r="AK1656" s="14"/>
      <c r="AL1656" s="14"/>
      <c r="AM1656" s="14">
        <v>1</v>
      </c>
      <c r="AN1656" s="14"/>
      <c r="AO1656" s="14"/>
      <c r="AP1656" s="14">
        <v>2</v>
      </c>
      <c r="AQ1656" s="14"/>
      <c r="AR1656" s="14"/>
      <c r="AS1656" s="14"/>
      <c r="AT1656" s="14"/>
      <c r="AU1656" s="14"/>
      <c r="AV1656" s="14"/>
      <c r="AW1656" s="14"/>
      <c r="AX1656" s="14"/>
      <c r="AY1656" s="14"/>
      <c r="AZ1656" s="14"/>
      <c r="BA1656" s="14"/>
      <c r="BB1656" s="14"/>
      <c r="BC1656" s="14"/>
      <c r="BD1656" s="14"/>
      <c r="BE1656" s="14"/>
      <c r="BF1656" s="14"/>
      <c r="BG1656" s="14"/>
      <c r="BH1656" s="14"/>
      <c r="BI1656" s="14"/>
    </row>
    <row r="1657" spans="1:61" x14ac:dyDescent="0.25">
      <c r="A1657">
        <v>1656</v>
      </c>
      <c r="B1657" s="3">
        <v>2025</v>
      </c>
      <c r="C1657" s="3">
        <v>3</v>
      </c>
      <c r="D1657" t="s">
        <v>16</v>
      </c>
      <c r="E1657" s="21">
        <v>45725.655993460648</v>
      </c>
      <c r="F1657" t="s">
        <v>882</v>
      </c>
      <c r="G1657" t="s">
        <v>111</v>
      </c>
      <c r="H1657" t="s">
        <v>80</v>
      </c>
      <c r="I1657" t="s">
        <v>80</v>
      </c>
      <c r="J1657" t="s">
        <v>98</v>
      </c>
      <c r="K1657" t="s">
        <v>98</v>
      </c>
      <c r="L1657" t="s">
        <v>32</v>
      </c>
      <c r="M1657" t="s">
        <v>32</v>
      </c>
      <c r="N1657" t="s">
        <v>1197</v>
      </c>
      <c r="O1657" t="s">
        <v>1832</v>
      </c>
      <c r="P1657" t="s">
        <v>5499</v>
      </c>
      <c r="Q1657" t="s">
        <v>5500</v>
      </c>
      <c r="R1657" t="s">
        <v>5501</v>
      </c>
      <c r="S1657" t="s">
        <v>5502</v>
      </c>
      <c r="T1657" s="4">
        <v>1240</v>
      </c>
      <c r="U1657" s="4">
        <v>6</v>
      </c>
      <c r="V1657" s="3">
        <v>1</v>
      </c>
      <c r="W1657" t="s">
        <v>208</v>
      </c>
      <c r="X1657" t="s">
        <v>229</v>
      </c>
      <c r="Y1657">
        <v>450</v>
      </c>
      <c r="Z1657" s="14"/>
      <c r="AA1657" s="14"/>
      <c r="AB1657" s="14">
        <v>4</v>
      </c>
      <c r="AC1657" s="14"/>
      <c r="AD1657" s="14"/>
      <c r="AE1657" s="14"/>
      <c r="AF1657" s="14"/>
      <c r="AG1657" s="14"/>
      <c r="AH1657" s="14"/>
      <c r="AI1657" s="14"/>
      <c r="AJ1657" s="14"/>
      <c r="AK1657" s="14"/>
      <c r="AL1657" s="14"/>
      <c r="AM1657" s="14">
        <v>2</v>
      </c>
      <c r="AN1657" s="14"/>
      <c r="AO1657" s="14"/>
      <c r="AP1657" s="14"/>
      <c r="AQ1657" s="14"/>
      <c r="AR1657" s="14"/>
      <c r="AS1657" s="14"/>
      <c r="AT1657" s="14"/>
      <c r="AU1657" s="14"/>
      <c r="AV1657" s="14"/>
      <c r="AW1657" s="14"/>
      <c r="AX1657" s="14"/>
      <c r="AY1657" s="14"/>
      <c r="AZ1657" s="14"/>
      <c r="BA1657" s="14"/>
      <c r="BB1657" s="14"/>
      <c r="BC1657" s="14"/>
      <c r="BD1657" s="14"/>
      <c r="BE1657" s="14"/>
      <c r="BF1657" s="14"/>
      <c r="BG1657" s="14"/>
      <c r="BH1657" s="14"/>
      <c r="BI1657" s="14"/>
    </row>
    <row r="1658" spans="1:61" x14ac:dyDescent="0.25">
      <c r="A1658">
        <v>1657</v>
      </c>
      <c r="B1658" s="3">
        <v>2025</v>
      </c>
      <c r="C1658" s="3">
        <v>3</v>
      </c>
      <c r="D1658" t="s">
        <v>16</v>
      </c>
      <c r="E1658" s="21">
        <v>45726.061888263888</v>
      </c>
      <c r="F1658" t="s">
        <v>541</v>
      </c>
      <c r="G1658" t="s">
        <v>110</v>
      </c>
      <c r="H1658" t="s">
        <v>80</v>
      </c>
      <c r="I1658" t="s">
        <v>80</v>
      </c>
      <c r="J1658" t="s">
        <v>97</v>
      </c>
      <c r="K1658" t="s">
        <v>97</v>
      </c>
      <c r="L1658" t="s">
        <v>34</v>
      </c>
      <c r="M1658" t="s">
        <v>34</v>
      </c>
      <c r="N1658" t="s">
        <v>964</v>
      </c>
      <c r="O1658" t="s">
        <v>1832</v>
      </c>
      <c r="P1658" t="s">
        <v>4921</v>
      </c>
      <c r="Q1658" t="s">
        <v>5503</v>
      </c>
      <c r="S1658" t="s">
        <v>5504</v>
      </c>
      <c r="T1658" s="4">
        <v>1700</v>
      </c>
      <c r="U1658" s="4">
        <v>10</v>
      </c>
      <c r="V1658" s="3">
        <v>1</v>
      </c>
      <c r="W1658" t="s">
        <v>208</v>
      </c>
      <c r="X1658" t="s">
        <v>229</v>
      </c>
      <c r="Y1658">
        <v>451</v>
      </c>
      <c r="Z1658" s="14">
        <v>1</v>
      </c>
      <c r="AA1658" s="14">
        <v>1</v>
      </c>
      <c r="AB1658" s="14">
        <v>1</v>
      </c>
      <c r="AC1658" s="14"/>
      <c r="AD1658" s="14"/>
      <c r="AE1658" s="14"/>
      <c r="AF1658" s="14"/>
      <c r="AG1658" s="14"/>
      <c r="AH1658" s="14"/>
      <c r="AI1658" s="14"/>
      <c r="AJ1658" s="14"/>
      <c r="AK1658" s="14"/>
      <c r="AL1658" s="14"/>
      <c r="AM1658" s="14">
        <v>1</v>
      </c>
      <c r="AN1658" s="14">
        <v>2</v>
      </c>
      <c r="AO1658" s="14">
        <v>2</v>
      </c>
      <c r="AP1658" s="14">
        <v>2</v>
      </c>
      <c r="AQ1658" s="14"/>
      <c r="AR1658" s="14"/>
      <c r="AS1658" s="14"/>
      <c r="AT1658" s="14"/>
      <c r="AU1658" s="14"/>
      <c r="AV1658" s="14"/>
      <c r="AW1658" s="14"/>
      <c r="AX1658" s="14"/>
      <c r="AY1658" s="14"/>
      <c r="AZ1658" s="14"/>
      <c r="BA1658" s="14"/>
      <c r="BB1658" s="14"/>
      <c r="BC1658" s="14"/>
      <c r="BD1658" s="14"/>
      <c r="BE1658" s="14"/>
      <c r="BF1658" s="14"/>
      <c r="BG1658" s="14"/>
      <c r="BH1658" s="14"/>
      <c r="BI1658" s="14"/>
    </row>
    <row r="1659" spans="1:61" x14ac:dyDescent="0.25">
      <c r="A1659">
        <v>1658</v>
      </c>
      <c r="B1659" s="3">
        <v>2025</v>
      </c>
      <c r="C1659" s="3">
        <v>3</v>
      </c>
      <c r="D1659" t="s">
        <v>16</v>
      </c>
      <c r="E1659" s="21">
        <v>45726.715442071763</v>
      </c>
      <c r="F1659" t="s">
        <v>541</v>
      </c>
      <c r="G1659" t="s">
        <v>110</v>
      </c>
      <c r="H1659" t="s">
        <v>78</v>
      </c>
      <c r="I1659" t="s">
        <v>78</v>
      </c>
      <c r="J1659" t="s">
        <v>97</v>
      </c>
      <c r="K1659" t="s">
        <v>97</v>
      </c>
      <c r="L1659" t="s">
        <v>39</v>
      </c>
      <c r="M1659" t="s">
        <v>39</v>
      </c>
      <c r="N1659" t="s">
        <v>978</v>
      </c>
      <c r="O1659" t="s">
        <v>1832</v>
      </c>
      <c r="P1659" t="s">
        <v>5505</v>
      </c>
      <c r="Q1659" t="s">
        <v>5506</v>
      </c>
      <c r="S1659" t="s">
        <v>5507</v>
      </c>
      <c r="T1659" s="4">
        <v>1810</v>
      </c>
      <c r="U1659" s="4">
        <v>11</v>
      </c>
      <c r="V1659" s="3">
        <v>1</v>
      </c>
      <c r="W1659" t="s">
        <v>208</v>
      </c>
      <c r="X1659" t="s">
        <v>229</v>
      </c>
      <c r="Y1659">
        <v>452</v>
      </c>
      <c r="Z1659" s="14">
        <v>1</v>
      </c>
      <c r="AA1659" s="14">
        <v>1</v>
      </c>
      <c r="AB1659" s="14">
        <v>1</v>
      </c>
      <c r="AC1659" s="14"/>
      <c r="AD1659" s="14"/>
      <c r="AE1659" s="14"/>
      <c r="AF1659" s="14"/>
      <c r="AG1659" s="14"/>
      <c r="AH1659" s="14"/>
      <c r="AI1659" s="14"/>
      <c r="AJ1659" s="14"/>
      <c r="AK1659" s="14"/>
      <c r="AL1659" s="14"/>
      <c r="AM1659" s="14"/>
      <c r="AN1659" s="14"/>
      <c r="AO1659" s="14">
        <v>2</v>
      </c>
      <c r="AP1659" s="14">
        <v>2</v>
      </c>
      <c r="AQ1659" s="14"/>
      <c r="AR1659" s="14"/>
      <c r="AS1659" s="14"/>
      <c r="AT1659" s="14">
        <v>2</v>
      </c>
      <c r="AU1659" s="14">
        <v>2</v>
      </c>
      <c r="AV1659" s="14"/>
      <c r="AW1659" s="14"/>
      <c r="AX1659" s="14"/>
      <c r="AY1659" s="14"/>
      <c r="AZ1659" s="14"/>
      <c r="BA1659" s="14"/>
      <c r="BB1659" s="14"/>
      <c r="BC1659" s="14"/>
      <c r="BD1659" s="14"/>
      <c r="BE1659" s="14"/>
      <c r="BF1659" s="14"/>
      <c r="BG1659" s="14"/>
      <c r="BH1659" s="14"/>
      <c r="BI1659" s="14"/>
    </row>
    <row r="1660" spans="1:61" x14ac:dyDescent="0.25">
      <c r="A1660">
        <v>1659</v>
      </c>
      <c r="B1660" s="3">
        <v>2025</v>
      </c>
      <c r="C1660" s="3">
        <v>3</v>
      </c>
      <c r="D1660" t="s">
        <v>16</v>
      </c>
      <c r="E1660" s="21">
        <v>45726.721857453696</v>
      </c>
      <c r="F1660" t="s">
        <v>112</v>
      </c>
      <c r="G1660" t="s">
        <v>112</v>
      </c>
      <c r="H1660" t="s">
        <v>78</v>
      </c>
      <c r="I1660" t="s">
        <v>78</v>
      </c>
      <c r="J1660" t="s">
        <v>97</v>
      </c>
      <c r="K1660" t="s">
        <v>97</v>
      </c>
      <c r="L1660" t="s">
        <v>34</v>
      </c>
      <c r="M1660" t="s">
        <v>34</v>
      </c>
      <c r="N1660" t="s">
        <v>673</v>
      </c>
      <c r="O1660" t="s">
        <v>1832</v>
      </c>
      <c r="P1660" t="s">
        <v>5508</v>
      </c>
      <c r="Q1660" t="s">
        <v>5509</v>
      </c>
      <c r="R1660" t="s">
        <v>5510</v>
      </c>
      <c r="S1660" t="s">
        <v>5511</v>
      </c>
      <c r="T1660" s="4">
        <v>1595</v>
      </c>
      <c r="U1660" s="4">
        <v>11</v>
      </c>
      <c r="V1660" s="3">
        <v>1</v>
      </c>
      <c r="W1660" t="s">
        <v>208</v>
      </c>
      <c r="X1660" t="s">
        <v>229</v>
      </c>
      <c r="Y1660">
        <v>453</v>
      </c>
      <c r="Z1660" s="14"/>
      <c r="AA1660" s="14"/>
      <c r="AB1660" s="14">
        <v>2</v>
      </c>
      <c r="AC1660" s="14"/>
      <c r="AD1660" s="14"/>
      <c r="AE1660" s="14"/>
      <c r="AF1660" s="14"/>
      <c r="AG1660" s="14"/>
      <c r="AH1660" s="14"/>
      <c r="AI1660" s="14"/>
      <c r="AJ1660" s="14"/>
      <c r="AK1660" s="14"/>
      <c r="AL1660" s="14"/>
      <c r="AM1660" s="14"/>
      <c r="AN1660" s="14">
        <v>2</v>
      </c>
      <c r="AO1660" s="14">
        <v>2</v>
      </c>
      <c r="AP1660" s="14">
        <v>3</v>
      </c>
      <c r="AQ1660" s="14"/>
      <c r="AR1660" s="14"/>
      <c r="AS1660" s="14"/>
      <c r="AT1660" s="14">
        <v>2</v>
      </c>
      <c r="AU1660" s="14"/>
      <c r="AV1660" s="14"/>
      <c r="AW1660" s="14"/>
      <c r="AX1660" s="14"/>
      <c r="AY1660" s="14"/>
      <c r="AZ1660" s="14"/>
      <c r="BA1660" s="14"/>
      <c r="BB1660" s="14"/>
      <c r="BC1660" s="14"/>
      <c r="BD1660" s="14"/>
      <c r="BE1660" s="14"/>
      <c r="BF1660" s="14"/>
      <c r="BG1660" s="14"/>
      <c r="BH1660" s="14"/>
      <c r="BI1660" s="14"/>
    </row>
    <row r="1661" spans="1:61" x14ac:dyDescent="0.25">
      <c r="A1661">
        <v>1660</v>
      </c>
      <c r="B1661" s="3">
        <v>2025</v>
      </c>
      <c r="C1661" s="3">
        <v>3</v>
      </c>
      <c r="D1661" t="s">
        <v>16</v>
      </c>
      <c r="E1661" s="21">
        <v>45726.729704363417</v>
      </c>
      <c r="F1661" t="s">
        <v>541</v>
      </c>
      <c r="G1661" t="s">
        <v>110</v>
      </c>
      <c r="H1661" t="s">
        <v>80</v>
      </c>
      <c r="I1661" t="s">
        <v>80</v>
      </c>
      <c r="J1661" t="s">
        <v>98</v>
      </c>
      <c r="K1661" t="s">
        <v>98</v>
      </c>
      <c r="L1661" t="s">
        <v>33</v>
      </c>
      <c r="M1661" t="s">
        <v>33</v>
      </c>
      <c r="N1661" t="s">
        <v>4371</v>
      </c>
      <c r="O1661" t="s">
        <v>1832</v>
      </c>
      <c r="P1661" t="s">
        <v>5512</v>
      </c>
      <c r="Q1661" t="s">
        <v>5513</v>
      </c>
      <c r="S1661" t="s">
        <v>5514</v>
      </c>
      <c r="T1661" s="4">
        <v>1585</v>
      </c>
      <c r="U1661" s="4">
        <v>11</v>
      </c>
      <c r="V1661" s="3">
        <v>1</v>
      </c>
      <c r="W1661" t="s">
        <v>208</v>
      </c>
      <c r="X1661" t="s">
        <v>229</v>
      </c>
      <c r="Y1661">
        <v>454</v>
      </c>
      <c r="Z1661" s="14">
        <v>2</v>
      </c>
      <c r="AA1661" s="14"/>
      <c r="AB1661" s="14"/>
      <c r="AC1661" s="14"/>
      <c r="AD1661" s="14"/>
      <c r="AE1661" s="14"/>
      <c r="AF1661" s="14"/>
      <c r="AG1661" s="14"/>
      <c r="AH1661" s="14"/>
      <c r="AI1661" s="14"/>
      <c r="AJ1661" s="14"/>
      <c r="AK1661" s="14"/>
      <c r="AL1661" s="14"/>
      <c r="AM1661" s="14"/>
      <c r="AN1661" s="14">
        <v>2</v>
      </c>
      <c r="AO1661" s="14">
        <v>2</v>
      </c>
      <c r="AP1661" s="14">
        <v>3</v>
      </c>
      <c r="AQ1661" s="14"/>
      <c r="AR1661" s="14"/>
      <c r="AS1661" s="14"/>
      <c r="AT1661" s="14">
        <v>2</v>
      </c>
      <c r="AU1661" s="14"/>
      <c r="AV1661" s="14"/>
      <c r="AW1661" s="14"/>
      <c r="AX1661" s="14"/>
      <c r="AY1661" s="14"/>
      <c r="AZ1661" s="14"/>
      <c r="BA1661" s="14"/>
      <c r="BB1661" s="14"/>
      <c r="BC1661" s="14"/>
      <c r="BD1661" s="14"/>
      <c r="BE1661" s="14"/>
      <c r="BF1661" s="14"/>
      <c r="BG1661" s="14"/>
      <c r="BH1661" s="14"/>
      <c r="BI1661" s="14"/>
    </row>
    <row r="1662" spans="1:61" x14ac:dyDescent="0.25">
      <c r="A1662">
        <v>1661</v>
      </c>
      <c r="B1662" s="3">
        <v>2025</v>
      </c>
      <c r="C1662" s="3">
        <v>3</v>
      </c>
      <c r="D1662" t="s">
        <v>16</v>
      </c>
      <c r="E1662" s="21">
        <v>45726.899721504633</v>
      </c>
      <c r="F1662" t="s">
        <v>565</v>
      </c>
      <c r="G1662" t="s">
        <v>114</v>
      </c>
      <c r="H1662" t="s">
        <v>80</v>
      </c>
      <c r="I1662" t="s">
        <v>80</v>
      </c>
      <c r="J1662" t="s">
        <v>97</v>
      </c>
      <c r="K1662" t="s">
        <v>97</v>
      </c>
      <c r="L1662" t="s">
        <v>40</v>
      </c>
      <c r="M1662" t="s">
        <v>40</v>
      </c>
      <c r="N1662" t="s">
        <v>56</v>
      </c>
      <c r="O1662" t="s">
        <v>1832</v>
      </c>
      <c r="P1662" t="s">
        <v>5515</v>
      </c>
      <c r="Q1662" t="s">
        <v>5516</v>
      </c>
      <c r="S1662" t="s">
        <v>5517</v>
      </c>
      <c r="T1662" s="4">
        <v>1585</v>
      </c>
      <c r="U1662" s="4">
        <v>11</v>
      </c>
      <c r="V1662" s="3">
        <v>1</v>
      </c>
      <c r="W1662" t="s">
        <v>208</v>
      </c>
      <c r="X1662" t="s">
        <v>229</v>
      </c>
      <c r="Y1662">
        <v>455</v>
      </c>
      <c r="Z1662" s="14">
        <v>2</v>
      </c>
      <c r="AA1662" s="14"/>
      <c r="AB1662" s="14"/>
      <c r="AC1662" s="14"/>
      <c r="AD1662" s="14"/>
      <c r="AE1662" s="14"/>
      <c r="AF1662" s="14"/>
      <c r="AG1662" s="14"/>
      <c r="AH1662" s="14"/>
      <c r="AI1662" s="14"/>
      <c r="AJ1662" s="14"/>
      <c r="AK1662" s="14"/>
      <c r="AL1662" s="14"/>
      <c r="AM1662" s="14"/>
      <c r="AN1662" s="14">
        <v>2</v>
      </c>
      <c r="AO1662" s="14">
        <v>2</v>
      </c>
      <c r="AP1662" s="14">
        <v>3</v>
      </c>
      <c r="AQ1662" s="14"/>
      <c r="AR1662" s="14"/>
      <c r="AS1662" s="14"/>
      <c r="AT1662" s="14">
        <v>2</v>
      </c>
      <c r="AU1662" s="14"/>
      <c r="AV1662" s="14"/>
      <c r="AW1662" s="14"/>
      <c r="AX1662" s="14"/>
      <c r="AY1662" s="14"/>
      <c r="AZ1662" s="14"/>
      <c r="BA1662" s="14"/>
      <c r="BB1662" s="14"/>
      <c r="BC1662" s="14"/>
      <c r="BD1662" s="14"/>
      <c r="BE1662" s="14"/>
      <c r="BF1662" s="14"/>
      <c r="BG1662" s="14"/>
      <c r="BH1662" s="14"/>
      <c r="BI1662" s="14"/>
    </row>
    <row r="1663" spans="1:61" x14ac:dyDescent="0.25">
      <c r="A1663">
        <v>1662</v>
      </c>
      <c r="B1663" s="3">
        <v>2025</v>
      </c>
      <c r="C1663" s="3">
        <v>3</v>
      </c>
      <c r="D1663" t="s">
        <v>16</v>
      </c>
      <c r="E1663" s="21">
        <v>45726.985221331022</v>
      </c>
      <c r="F1663" t="s">
        <v>565</v>
      </c>
      <c r="G1663" t="s">
        <v>114</v>
      </c>
      <c r="H1663" t="s">
        <v>80</v>
      </c>
      <c r="I1663" t="s">
        <v>80</v>
      </c>
      <c r="J1663" t="s">
        <v>98</v>
      </c>
      <c r="K1663" t="s">
        <v>98</v>
      </c>
      <c r="L1663" t="s">
        <v>33</v>
      </c>
      <c r="M1663" t="s">
        <v>33</v>
      </c>
      <c r="N1663" t="s">
        <v>5518</v>
      </c>
      <c r="O1663" t="s">
        <v>1832</v>
      </c>
      <c r="P1663" t="s">
        <v>5519</v>
      </c>
      <c r="Q1663" t="s">
        <v>5520</v>
      </c>
      <c r="S1663" t="s">
        <v>5521</v>
      </c>
      <c r="T1663" s="4">
        <v>1699</v>
      </c>
      <c r="U1663" s="4">
        <v>10</v>
      </c>
      <c r="V1663" s="3">
        <v>1</v>
      </c>
      <c r="W1663" t="s">
        <v>208</v>
      </c>
      <c r="X1663" t="s">
        <v>229</v>
      </c>
      <c r="Y1663">
        <v>456</v>
      </c>
      <c r="Z1663" s="14">
        <v>1</v>
      </c>
      <c r="AA1663" s="14">
        <v>1</v>
      </c>
      <c r="AB1663" s="14">
        <v>1</v>
      </c>
      <c r="AC1663" s="14"/>
      <c r="AD1663" s="14"/>
      <c r="AE1663" s="14"/>
      <c r="AF1663" s="14"/>
      <c r="AG1663" s="14"/>
      <c r="AH1663" s="14"/>
      <c r="AI1663" s="14"/>
      <c r="AJ1663" s="14"/>
      <c r="AK1663" s="14"/>
      <c r="AL1663" s="14"/>
      <c r="AM1663" s="14">
        <v>1</v>
      </c>
      <c r="AN1663" s="14">
        <v>2</v>
      </c>
      <c r="AO1663" s="14">
        <v>2</v>
      </c>
      <c r="AP1663" s="14">
        <v>2</v>
      </c>
      <c r="AQ1663" s="14"/>
      <c r="AR1663" s="14"/>
      <c r="AS1663" s="14"/>
      <c r="AT1663" s="14"/>
      <c r="AU1663" s="14"/>
      <c r="AV1663" s="14"/>
      <c r="AW1663" s="14"/>
      <c r="AX1663" s="14"/>
      <c r="AY1663" s="14"/>
      <c r="AZ1663" s="14"/>
      <c r="BA1663" s="14"/>
      <c r="BB1663" s="14"/>
      <c r="BC1663" s="14"/>
      <c r="BD1663" s="14"/>
      <c r="BE1663" s="14"/>
      <c r="BF1663" s="14"/>
      <c r="BG1663" s="14"/>
      <c r="BH1663" s="14"/>
      <c r="BI1663" s="14"/>
    </row>
    <row r="1664" spans="1:61" x14ac:dyDescent="0.25">
      <c r="A1664">
        <v>1663</v>
      </c>
      <c r="B1664" s="3">
        <v>2025</v>
      </c>
      <c r="C1664" s="3">
        <v>3</v>
      </c>
      <c r="D1664" t="s">
        <v>16</v>
      </c>
      <c r="E1664" s="21">
        <v>45726.991271539351</v>
      </c>
      <c r="F1664" t="s">
        <v>541</v>
      </c>
      <c r="G1664" t="s">
        <v>110</v>
      </c>
      <c r="H1664" t="s">
        <v>78</v>
      </c>
      <c r="I1664" t="s">
        <v>78</v>
      </c>
      <c r="J1664" t="s">
        <v>98</v>
      </c>
      <c r="K1664" t="s">
        <v>98</v>
      </c>
      <c r="L1664" t="s">
        <v>32</v>
      </c>
      <c r="M1664" t="s">
        <v>32</v>
      </c>
      <c r="N1664" t="s">
        <v>550</v>
      </c>
      <c r="O1664" t="s">
        <v>1832</v>
      </c>
      <c r="P1664" t="s">
        <v>1609</v>
      </c>
      <c r="Q1664" t="s">
        <v>5522</v>
      </c>
      <c r="S1664" t="s">
        <v>5523</v>
      </c>
      <c r="T1664" s="4">
        <v>920</v>
      </c>
      <c r="U1664" s="4">
        <v>4</v>
      </c>
      <c r="V1664" s="3">
        <v>1</v>
      </c>
      <c r="W1664" t="s">
        <v>208</v>
      </c>
      <c r="X1664" t="s">
        <v>229</v>
      </c>
      <c r="Y1664">
        <v>457</v>
      </c>
      <c r="Z1664" s="14">
        <v>4</v>
      </c>
      <c r="AA1664" s="14"/>
      <c r="AB1664" s="14"/>
      <c r="AC1664" s="14"/>
      <c r="AD1664" s="14"/>
      <c r="AE1664" s="14"/>
      <c r="AF1664" s="14"/>
      <c r="AG1664" s="14"/>
      <c r="AH1664" s="14"/>
      <c r="AI1664" s="14"/>
      <c r="AJ1664" s="14"/>
      <c r="AK1664" s="14"/>
      <c r="AL1664" s="14"/>
      <c r="AM1664" s="14"/>
      <c r="AN1664" s="14"/>
      <c r="AO1664" s="14"/>
      <c r="AP1664" s="14"/>
      <c r="AQ1664" s="14"/>
      <c r="AR1664" s="14"/>
      <c r="AS1664" s="14"/>
      <c r="AT1664" s="14"/>
      <c r="AU1664" s="14"/>
      <c r="AV1664" s="14"/>
      <c r="AW1664" s="14"/>
      <c r="AX1664" s="14"/>
      <c r="AY1664" s="14"/>
      <c r="AZ1664" s="14"/>
      <c r="BA1664" s="14"/>
      <c r="BB1664" s="14"/>
      <c r="BC1664" s="14"/>
      <c r="BD1664" s="14"/>
      <c r="BE1664" s="14"/>
      <c r="BF1664" s="14"/>
      <c r="BG1664" s="14"/>
      <c r="BH1664" s="14"/>
      <c r="BI1664" s="14"/>
    </row>
    <row r="1665" spans="1:61" x14ac:dyDescent="0.25">
      <c r="A1665">
        <v>1664</v>
      </c>
      <c r="B1665" s="3">
        <v>2025</v>
      </c>
      <c r="C1665" s="3">
        <v>3</v>
      </c>
      <c r="D1665" t="s">
        <v>16</v>
      </c>
      <c r="E1665" s="21">
        <v>45727.149732789352</v>
      </c>
      <c r="F1665" t="s">
        <v>112</v>
      </c>
      <c r="G1665" t="s">
        <v>112</v>
      </c>
      <c r="H1665" t="s">
        <v>78</v>
      </c>
      <c r="I1665" t="s">
        <v>78</v>
      </c>
      <c r="J1665" t="s">
        <v>97</v>
      </c>
      <c r="K1665" t="s">
        <v>97</v>
      </c>
      <c r="L1665" t="s">
        <v>36</v>
      </c>
      <c r="M1665" t="s">
        <v>36</v>
      </c>
      <c r="N1665" t="s">
        <v>49</v>
      </c>
      <c r="O1665" t="s">
        <v>1832</v>
      </c>
      <c r="P1665" t="s">
        <v>5524</v>
      </c>
      <c r="Q1665" t="s">
        <v>5525</v>
      </c>
      <c r="S1665" t="s">
        <v>5526</v>
      </c>
      <c r="T1665" s="4">
        <v>4765</v>
      </c>
      <c r="U1665" s="4">
        <v>13</v>
      </c>
      <c r="V1665" s="3">
        <v>1</v>
      </c>
      <c r="W1665" t="s">
        <v>297</v>
      </c>
      <c r="X1665" t="s">
        <v>229</v>
      </c>
      <c r="Y1665">
        <v>458</v>
      </c>
      <c r="Z1665" s="14">
        <v>2</v>
      </c>
      <c r="AA1665" s="14"/>
      <c r="AB1665" s="14"/>
      <c r="AC1665" s="14"/>
      <c r="AD1665" s="14"/>
      <c r="AE1665" s="14"/>
      <c r="AF1665" s="14"/>
      <c r="AG1665" s="14"/>
      <c r="AH1665" s="14">
        <v>2</v>
      </c>
      <c r="AI1665" s="14"/>
      <c r="AJ1665" s="14"/>
      <c r="AK1665" s="14"/>
      <c r="AL1665" s="14"/>
      <c r="AM1665" s="14"/>
      <c r="AN1665" s="14">
        <v>2</v>
      </c>
      <c r="AO1665" s="14">
        <v>2</v>
      </c>
      <c r="AP1665" s="14">
        <v>3</v>
      </c>
      <c r="AQ1665" s="14"/>
      <c r="AR1665" s="14"/>
      <c r="AS1665" s="14"/>
      <c r="AT1665" s="14">
        <v>2</v>
      </c>
      <c r="AU1665" s="14"/>
      <c r="AV1665" s="14"/>
      <c r="AW1665" s="14"/>
      <c r="AX1665" s="14"/>
      <c r="AY1665" s="14"/>
      <c r="AZ1665" s="14"/>
      <c r="BA1665" s="14"/>
      <c r="BB1665" s="14"/>
      <c r="BC1665" s="14"/>
      <c r="BD1665" s="14"/>
      <c r="BE1665" s="14"/>
      <c r="BF1665" s="14"/>
      <c r="BG1665" s="14"/>
      <c r="BH1665" s="14"/>
      <c r="BI1665" s="14"/>
    </row>
    <row r="1666" spans="1:61" x14ac:dyDescent="0.25">
      <c r="A1666">
        <v>1665</v>
      </c>
      <c r="B1666" s="3">
        <v>2025</v>
      </c>
      <c r="C1666" s="3">
        <v>3</v>
      </c>
      <c r="D1666" t="s">
        <v>16</v>
      </c>
      <c r="E1666" s="21">
        <v>45727.492415509259</v>
      </c>
      <c r="F1666" t="s">
        <v>541</v>
      </c>
      <c r="G1666" t="s">
        <v>110</v>
      </c>
      <c r="H1666" t="s">
        <v>81</v>
      </c>
      <c r="I1666" t="s">
        <v>81</v>
      </c>
      <c r="J1666" t="s">
        <v>98</v>
      </c>
      <c r="K1666" t="s">
        <v>98</v>
      </c>
      <c r="L1666" t="s">
        <v>33</v>
      </c>
      <c r="M1666" t="s">
        <v>33</v>
      </c>
      <c r="N1666" t="s">
        <v>637</v>
      </c>
      <c r="O1666" t="s">
        <v>1832</v>
      </c>
      <c r="P1666" t="s">
        <v>5527</v>
      </c>
      <c r="Q1666" t="s">
        <v>5528</v>
      </c>
      <c r="S1666" t="s">
        <v>5529</v>
      </c>
      <c r="T1666" s="4">
        <v>1585</v>
      </c>
      <c r="U1666" s="4">
        <v>11</v>
      </c>
      <c r="V1666" s="3">
        <v>1</v>
      </c>
      <c r="W1666" t="s">
        <v>208</v>
      </c>
      <c r="X1666" t="s">
        <v>229</v>
      </c>
      <c r="Y1666">
        <v>459</v>
      </c>
      <c r="Z1666" s="14">
        <v>2</v>
      </c>
      <c r="AA1666" s="14"/>
      <c r="AB1666" s="14"/>
      <c r="AC1666" s="14"/>
      <c r="AD1666" s="14"/>
      <c r="AE1666" s="14"/>
      <c r="AF1666" s="14"/>
      <c r="AG1666" s="14"/>
      <c r="AH1666" s="14"/>
      <c r="AI1666" s="14"/>
      <c r="AJ1666" s="14"/>
      <c r="AK1666" s="14"/>
      <c r="AL1666" s="14"/>
      <c r="AM1666" s="14"/>
      <c r="AN1666" s="14">
        <v>2</v>
      </c>
      <c r="AO1666" s="14">
        <v>2</v>
      </c>
      <c r="AP1666" s="14">
        <v>3</v>
      </c>
      <c r="AQ1666" s="14"/>
      <c r="AR1666" s="14"/>
      <c r="AS1666" s="14"/>
      <c r="AT1666" s="14">
        <v>2</v>
      </c>
      <c r="AU1666" s="14"/>
      <c r="AV1666" s="14"/>
      <c r="AW1666" s="14"/>
      <c r="AX1666" s="14"/>
      <c r="AY1666" s="14"/>
      <c r="AZ1666" s="14"/>
      <c r="BA1666" s="14"/>
      <c r="BB1666" s="14"/>
      <c r="BC1666" s="14"/>
      <c r="BD1666" s="14"/>
      <c r="BE1666" s="14"/>
      <c r="BF1666" s="14"/>
      <c r="BG1666" s="14"/>
      <c r="BH1666" s="14"/>
      <c r="BI1666" s="14"/>
    </row>
    <row r="1667" spans="1:61" x14ac:dyDescent="0.25">
      <c r="A1667">
        <v>1666</v>
      </c>
      <c r="B1667" s="3">
        <v>2025</v>
      </c>
      <c r="C1667" s="3">
        <v>3</v>
      </c>
      <c r="D1667" t="s">
        <v>16</v>
      </c>
      <c r="E1667" s="21">
        <v>45727.50475738426</v>
      </c>
      <c r="F1667" t="s">
        <v>541</v>
      </c>
      <c r="G1667" t="s">
        <v>110</v>
      </c>
      <c r="H1667" t="s">
        <v>80</v>
      </c>
      <c r="I1667" t="s">
        <v>80</v>
      </c>
      <c r="J1667" t="s">
        <v>97</v>
      </c>
      <c r="K1667" t="s">
        <v>97</v>
      </c>
      <c r="L1667" t="s">
        <v>37</v>
      </c>
      <c r="M1667" t="s">
        <v>37</v>
      </c>
      <c r="N1667" t="s">
        <v>1752</v>
      </c>
      <c r="O1667" t="s">
        <v>1832</v>
      </c>
      <c r="P1667" t="s">
        <v>5530</v>
      </c>
      <c r="Q1667" t="s">
        <v>5531</v>
      </c>
      <c r="S1667" t="s">
        <v>5532</v>
      </c>
      <c r="T1667" s="4">
        <v>940</v>
      </c>
      <c r="U1667" s="4">
        <v>4</v>
      </c>
      <c r="V1667" s="3">
        <v>1</v>
      </c>
      <c r="W1667" t="s">
        <v>208</v>
      </c>
      <c r="X1667" t="s">
        <v>229</v>
      </c>
      <c r="Y1667">
        <v>460</v>
      </c>
      <c r="Z1667" s="14"/>
      <c r="AA1667" s="14"/>
      <c r="AB1667" s="14">
        <v>4</v>
      </c>
      <c r="AC1667" s="14"/>
      <c r="AD1667" s="14"/>
      <c r="AE1667" s="14"/>
      <c r="AF1667" s="14"/>
      <c r="AG1667" s="14"/>
      <c r="AH1667" s="14"/>
      <c r="AI1667" s="14"/>
      <c r="AJ1667" s="14"/>
      <c r="AK1667" s="14"/>
      <c r="AL1667" s="14"/>
      <c r="AM1667" s="14"/>
      <c r="AN1667" s="14"/>
      <c r="AO1667" s="14"/>
      <c r="AP1667" s="14"/>
      <c r="AQ1667" s="14"/>
      <c r="AR1667" s="14"/>
      <c r="AS1667" s="14"/>
      <c r="AT1667" s="14"/>
      <c r="AU1667" s="14"/>
      <c r="AV1667" s="14"/>
      <c r="AW1667" s="14"/>
      <c r="AX1667" s="14"/>
      <c r="AY1667" s="14"/>
      <c r="AZ1667" s="14"/>
      <c r="BA1667" s="14"/>
      <c r="BB1667" s="14"/>
      <c r="BC1667" s="14"/>
      <c r="BD1667" s="14"/>
      <c r="BE1667" s="14"/>
      <c r="BF1667" s="14"/>
      <c r="BG1667" s="14"/>
      <c r="BH1667" s="14"/>
      <c r="BI1667" s="14"/>
    </row>
    <row r="1668" spans="1:61" x14ac:dyDescent="0.25">
      <c r="A1668">
        <v>1667</v>
      </c>
      <c r="B1668" s="3">
        <v>2025</v>
      </c>
      <c r="C1668" s="3">
        <v>3</v>
      </c>
      <c r="D1668" t="s">
        <v>16</v>
      </c>
      <c r="E1668" s="21">
        <v>45728.004892118057</v>
      </c>
      <c r="F1668" t="s">
        <v>541</v>
      </c>
      <c r="G1668" t="s">
        <v>110</v>
      </c>
      <c r="H1668" t="s">
        <v>80</v>
      </c>
      <c r="I1668" t="s">
        <v>80</v>
      </c>
      <c r="J1668" t="s">
        <v>97</v>
      </c>
      <c r="K1668" t="s">
        <v>97</v>
      </c>
      <c r="L1668" t="s">
        <v>693</v>
      </c>
      <c r="M1668" t="s">
        <v>35</v>
      </c>
      <c r="N1668" t="s">
        <v>4931</v>
      </c>
      <c r="O1668" t="s">
        <v>1832</v>
      </c>
      <c r="P1668" t="s">
        <v>5533</v>
      </c>
      <c r="Q1668" t="s">
        <v>5534</v>
      </c>
      <c r="S1668" t="s">
        <v>5535</v>
      </c>
      <c r="T1668" s="4">
        <v>1700</v>
      </c>
      <c r="U1668" s="4">
        <v>10</v>
      </c>
      <c r="V1668" s="3">
        <v>1</v>
      </c>
      <c r="W1668" t="s">
        <v>208</v>
      </c>
      <c r="X1668" t="s">
        <v>229</v>
      </c>
      <c r="Y1668">
        <v>461</v>
      </c>
      <c r="Z1668" s="14">
        <v>1</v>
      </c>
      <c r="AA1668" s="14">
        <v>1</v>
      </c>
      <c r="AB1668" s="14">
        <v>1</v>
      </c>
      <c r="AC1668" s="14"/>
      <c r="AD1668" s="14"/>
      <c r="AE1668" s="14"/>
      <c r="AF1668" s="14"/>
      <c r="AG1668" s="14"/>
      <c r="AH1668" s="14"/>
      <c r="AI1668" s="14"/>
      <c r="AJ1668" s="14"/>
      <c r="AK1668" s="14"/>
      <c r="AL1668" s="14"/>
      <c r="AM1668" s="14">
        <v>1</v>
      </c>
      <c r="AN1668" s="14">
        <v>2</v>
      </c>
      <c r="AO1668" s="14">
        <v>2</v>
      </c>
      <c r="AP1668" s="14">
        <v>2</v>
      </c>
      <c r="AQ1668" s="14"/>
      <c r="AR1668" s="14"/>
      <c r="AS1668" s="14"/>
      <c r="AT1668" s="14"/>
      <c r="AU1668" s="14"/>
      <c r="AV1668" s="14"/>
      <c r="AW1668" s="14"/>
      <c r="AX1668" s="14"/>
      <c r="AY1668" s="14"/>
      <c r="AZ1668" s="14"/>
      <c r="BA1668" s="14"/>
      <c r="BB1668" s="14"/>
      <c r="BC1668" s="14"/>
      <c r="BD1668" s="14"/>
      <c r="BE1668" s="14"/>
      <c r="BF1668" s="14"/>
      <c r="BG1668" s="14"/>
      <c r="BH1668" s="14"/>
      <c r="BI1668" s="14"/>
    </row>
    <row r="1669" spans="1:61" x14ac:dyDescent="0.25">
      <c r="A1669">
        <v>1668</v>
      </c>
      <c r="B1669" s="3">
        <v>2025</v>
      </c>
      <c r="C1669" s="3">
        <v>3</v>
      </c>
      <c r="D1669" t="s">
        <v>16</v>
      </c>
      <c r="E1669" s="21">
        <v>45728.741804143523</v>
      </c>
      <c r="F1669" t="s">
        <v>565</v>
      </c>
      <c r="G1669" t="s">
        <v>114</v>
      </c>
      <c r="H1669" t="s">
        <v>80</v>
      </c>
      <c r="I1669" t="s">
        <v>80</v>
      </c>
      <c r="J1669" t="s">
        <v>98</v>
      </c>
      <c r="K1669" t="s">
        <v>98</v>
      </c>
      <c r="L1669" t="s">
        <v>32</v>
      </c>
      <c r="M1669" t="s">
        <v>32</v>
      </c>
      <c r="N1669" t="s">
        <v>4675</v>
      </c>
      <c r="O1669" t="s">
        <v>1832</v>
      </c>
      <c r="P1669" t="s">
        <v>5536</v>
      </c>
      <c r="Q1669" t="s">
        <v>5537</v>
      </c>
      <c r="R1669" t="s">
        <v>5538</v>
      </c>
      <c r="S1669" t="s">
        <v>5539</v>
      </c>
      <c r="T1669" s="4">
        <v>4230</v>
      </c>
      <c r="U1669" s="4">
        <v>18</v>
      </c>
      <c r="V1669" s="3">
        <v>1</v>
      </c>
      <c r="W1669" t="s">
        <v>208</v>
      </c>
      <c r="X1669" t="s">
        <v>229</v>
      </c>
      <c r="Y1669">
        <v>462</v>
      </c>
      <c r="Z1669" s="14"/>
      <c r="AA1669" s="14">
        <v>16</v>
      </c>
      <c r="AB1669" s="14"/>
      <c r="AC1669" s="14"/>
      <c r="AD1669" s="14"/>
      <c r="AE1669" s="14"/>
      <c r="AF1669" s="14"/>
      <c r="AG1669" s="14"/>
      <c r="AH1669" s="14"/>
      <c r="AI1669" s="14"/>
      <c r="AJ1669" s="14"/>
      <c r="AK1669" s="14"/>
      <c r="AL1669" s="14"/>
      <c r="AM1669" s="14"/>
      <c r="AN1669" s="14"/>
      <c r="AO1669" s="14"/>
      <c r="AP1669" s="14">
        <v>2</v>
      </c>
      <c r="AQ1669" s="14"/>
      <c r="AR1669" s="14"/>
      <c r="AS1669" s="14"/>
      <c r="AT1669" s="14"/>
      <c r="AU1669" s="14"/>
      <c r="AV1669" s="14"/>
      <c r="AW1669" s="14"/>
      <c r="AX1669" s="14"/>
      <c r="AY1669" s="14"/>
      <c r="AZ1669" s="14"/>
      <c r="BA1669" s="14"/>
      <c r="BB1669" s="14"/>
      <c r="BC1669" s="14"/>
      <c r="BD1669" s="14"/>
      <c r="BE1669" s="14"/>
      <c r="BF1669" s="14"/>
      <c r="BG1669" s="14"/>
      <c r="BH1669" s="14"/>
      <c r="BI1669" s="14"/>
    </row>
    <row r="1670" spans="1:61" x14ac:dyDescent="0.25">
      <c r="A1670">
        <v>1669</v>
      </c>
      <c r="B1670" s="3">
        <v>2025</v>
      </c>
      <c r="C1670" s="3">
        <v>3</v>
      </c>
      <c r="D1670" t="s">
        <v>16</v>
      </c>
      <c r="E1670" s="21">
        <v>45728.745737199068</v>
      </c>
      <c r="F1670" t="s">
        <v>112</v>
      </c>
      <c r="G1670" t="s">
        <v>112</v>
      </c>
      <c r="H1670" t="s">
        <v>80</v>
      </c>
      <c r="I1670" t="s">
        <v>80</v>
      </c>
      <c r="J1670" t="s">
        <v>98</v>
      </c>
      <c r="K1670" t="s">
        <v>98</v>
      </c>
      <c r="L1670" t="s">
        <v>32</v>
      </c>
      <c r="M1670" t="s">
        <v>32</v>
      </c>
      <c r="N1670" t="s">
        <v>994</v>
      </c>
      <c r="O1670" t="s">
        <v>1832</v>
      </c>
      <c r="P1670" t="s">
        <v>5540</v>
      </c>
      <c r="Q1670" t="s">
        <v>5541</v>
      </c>
      <c r="S1670" t="s">
        <v>5542</v>
      </c>
      <c r="T1670" s="4">
        <v>1585</v>
      </c>
      <c r="U1670" s="4">
        <v>11</v>
      </c>
      <c r="V1670" s="3">
        <v>1</v>
      </c>
      <c r="W1670" t="s">
        <v>208</v>
      </c>
      <c r="X1670" t="s">
        <v>229</v>
      </c>
      <c r="Y1670">
        <v>463</v>
      </c>
      <c r="Z1670" s="14">
        <v>2</v>
      </c>
      <c r="AA1670" s="14"/>
      <c r="AB1670" s="14"/>
      <c r="AC1670" s="14"/>
      <c r="AD1670" s="14"/>
      <c r="AE1670" s="14"/>
      <c r="AF1670" s="14"/>
      <c r="AG1670" s="14"/>
      <c r="AH1670" s="14"/>
      <c r="AI1670" s="14"/>
      <c r="AJ1670" s="14"/>
      <c r="AK1670" s="14"/>
      <c r="AL1670" s="14"/>
      <c r="AM1670" s="14"/>
      <c r="AN1670" s="14">
        <v>2</v>
      </c>
      <c r="AO1670" s="14">
        <v>2</v>
      </c>
      <c r="AP1670" s="14">
        <v>3</v>
      </c>
      <c r="AQ1670" s="14"/>
      <c r="AR1670" s="14"/>
      <c r="AS1670" s="14"/>
      <c r="AT1670" s="14">
        <v>2</v>
      </c>
      <c r="AU1670" s="14"/>
      <c r="AV1670" s="14"/>
      <c r="AW1670" s="14"/>
      <c r="AX1670" s="14"/>
      <c r="AY1670" s="14"/>
      <c r="AZ1670" s="14"/>
      <c r="BA1670" s="14"/>
      <c r="BB1670" s="14"/>
      <c r="BC1670" s="14"/>
      <c r="BD1670" s="14"/>
      <c r="BE1670" s="14"/>
      <c r="BF1670" s="14"/>
      <c r="BG1670" s="14"/>
      <c r="BH1670" s="14"/>
      <c r="BI1670" s="14"/>
    </row>
    <row r="1671" spans="1:61" x14ac:dyDescent="0.25">
      <c r="A1671">
        <v>1670</v>
      </c>
      <c r="B1671" s="3">
        <v>2025</v>
      </c>
      <c r="C1671" s="3">
        <v>3</v>
      </c>
      <c r="D1671" t="s">
        <v>16</v>
      </c>
      <c r="E1671" s="21">
        <v>45728.774377511567</v>
      </c>
      <c r="F1671" t="s">
        <v>112</v>
      </c>
      <c r="G1671" t="s">
        <v>112</v>
      </c>
      <c r="H1671" t="s">
        <v>78</v>
      </c>
      <c r="I1671" t="s">
        <v>78</v>
      </c>
      <c r="J1671" t="s">
        <v>98</v>
      </c>
      <c r="K1671" t="s">
        <v>98</v>
      </c>
      <c r="L1671" t="s">
        <v>32</v>
      </c>
      <c r="M1671" t="s">
        <v>32</v>
      </c>
      <c r="N1671" t="s">
        <v>5321</v>
      </c>
      <c r="O1671" t="s">
        <v>1832</v>
      </c>
      <c r="P1671" t="s">
        <v>5543</v>
      </c>
      <c r="Q1671" t="s">
        <v>5323</v>
      </c>
      <c r="S1671" t="s">
        <v>5544</v>
      </c>
      <c r="T1671" s="4">
        <v>2900</v>
      </c>
      <c r="U1671" s="4">
        <v>12</v>
      </c>
      <c r="V1671" s="3">
        <v>1</v>
      </c>
      <c r="W1671" t="s">
        <v>208</v>
      </c>
      <c r="X1671" t="s">
        <v>229</v>
      </c>
      <c r="Y1671">
        <v>464</v>
      </c>
      <c r="Z1671" s="14">
        <v>2</v>
      </c>
      <c r="AA1671" s="14">
        <v>2</v>
      </c>
      <c r="AB1671" s="14">
        <v>2</v>
      </c>
      <c r="AC1671" s="14">
        <v>2</v>
      </c>
      <c r="AD1671" s="14">
        <v>2</v>
      </c>
      <c r="AE1671" s="14">
        <v>2</v>
      </c>
      <c r="AF1671" s="14"/>
      <c r="AG1671" s="14"/>
      <c r="AH1671" s="14"/>
      <c r="AI1671" s="14"/>
      <c r="AJ1671" s="14"/>
      <c r="AK1671" s="14"/>
      <c r="AL1671" s="14"/>
      <c r="AM1671" s="14"/>
      <c r="AN1671" s="14"/>
      <c r="AO1671" s="14"/>
      <c r="AP1671" s="14"/>
      <c r="AQ1671" s="14"/>
      <c r="AR1671" s="14"/>
      <c r="AS1671" s="14"/>
      <c r="AT1671" s="14"/>
      <c r="AU1671" s="14"/>
      <c r="AV1671" s="14"/>
      <c r="AW1671" s="14"/>
      <c r="AX1671" s="14"/>
      <c r="AY1671" s="14"/>
      <c r="AZ1671" s="14"/>
      <c r="BA1671" s="14"/>
      <c r="BB1671" s="14"/>
      <c r="BC1671" s="14"/>
      <c r="BD1671" s="14"/>
      <c r="BE1671" s="14"/>
      <c r="BF1671" s="14"/>
      <c r="BG1671" s="14"/>
      <c r="BH1671" s="14"/>
      <c r="BI1671" s="14"/>
    </row>
    <row r="1672" spans="1:61" x14ac:dyDescent="0.25">
      <c r="A1672">
        <v>1671</v>
      </c>
      <c r="B1672" s="3">
        <v>2025</v>
      </c>
      <c r="C1672" s="3">
        <v>3</v>
      </c>
      <c r="D1672" t="s">
        <v>16</v>
      </c>
      <c r="E1672" s="21">
        <v>45728.778408599537</v>
      </c>
      <c r="F1672" t="s">
        <v>112</v>
      </c>
      <c r="G1672" t="s">
        <v>112</v>
      </c>
      <c r="H1672" t="s">
        <v>78</v>
      </c>
      <c r="I1672" t="s">
        <v>78</v>
      </c>
      <c r="J1672" t="s">
        <v>97</v>
      </c>
      <c r="K1672" t="s">
        <v>97</v>
      </c>
      <c r="L1672" t="s">
        <v>36</v>
      </c>
      <c r="M1672" t="s">
        <v>36</v>
      </c>
      <c r="N1672" t="s">
        <v>49</v>
      </c>
      <c r="O1672" t="s">
        <v>1832</v>
      </c>
      <c r="P1672" t="s">
        <v>5545</v>
      </c>
      <c r="Q1672" t="s">
        <v>5546</v>
      </c>
      <c r="S1672" t="s">
        <v>5547</v>
      </c>
      <c r="T1672" s="4">
        <v>1585</v>
      </c>
      <c r="U1672" s="4">
        <v>11</v>
      </c>
      <c r="V1672" s="3">
        <v>1</v>
      </c>
      <c r="W1672" t="s">
        <v>208</v>
      </c>
      <c r="X1672" t="s">
        <v>229</v>
      </c>
      <c r="Y1672">
        <v>465</v>
      </c>
      <c r="Z1672" s="14">
        <v>2</v>
      </c>
      <c r="AA1672" s="14"/>
      <c r="AB1672" s="14"/>
      <c r="AC1672" s="14"/>
      <c r="AD1672" s="14"/>
      <c r="AE1672" s="14"/>
      <c r="AF1672" s="14"/>
      <c r="AG1672" s="14"/>
      <c r="AH1672" s="14"/>
      <c r="AI1672" s="14"/>
      <c r="AJ1672" s="14"/>
      <c r="AK1672" s="14"/>
      <c r="AL1672" s="14"/>
      <c r="AM1672" s="14"/>
      <c r="AN1672" s="14">
        <v>2</v>
      </c>
      <c r="AO1672" s="14">
        <v>2</v>
      </c>
      <c r="AP1672" s="14">
        <v>3</v>
      </c>
      <c r="AQ1672" s="14"/>
      <c r="AR1672" s="14"/>
      <c r="AS1672" s="14"/>
      <c r="AT1672" s="14">
        <v>2</v>
      </c>
      <c r="AU1672" s="14"/>
      <c r="AV1672" s="14"/>
      <c r="AW1672" s="14"/>
      <c r="AX1672" s="14"/>
      <c r="AY1672" s="14"/>
      <c r="AZ1672" s="14"/>
      <c r="BA1672" s="14"/>
      <c r="BB1672" s="14"/>
      <c r="BC1672" s="14"/>
      <c r="BD1672" s="14"/>
      <c r="BE1672" s="14"/>
      <c r="BF1672" s="14"/>
      <c r="BG1672" s="14"/>
      <c r="BH1672" s="14"/>
      <c r="BI1672" s="14"/>
    </row>
    <row r="1673" spans="1:61" x14ac:dyDescent="0.25">
      <c r="A1673">
        <v>1672</v>
      </c>
      <c r="B1673" s="3">
        <v>2025</v>
      </c>
      <c r="C1673" s="3">
        <v>3</v>
      </c>
      <c r="D1673" t="s">
        <v>16</v>
      </c>
      <c r="E1673" s="21">
        <v>45729.003244131942</v>
      </c>
      <c r="F1673" t="s">
        <v>541</v>
      </c>
      <c r="G1673" t="s">
        <v>110</v>
      </c>
      <c r="H1673" t="s">
        <v>80</v>
      </c>
      <c r="I1673" t="s">
        <v>80</v>
      </c>
      <c r="J1673" t="s">
        <v>97</v>
      </c>
      <c r="K1673" t="s">
        <v>97</v>
      </c>
      <c r="L1673" t="s">
        <v>693</v>
      </c>
      <c r="M1673" t="s">
        <v>35</v>
      </c>
      <c r="N1673" t="s">
        <v>737</v>
      </c>
      <c r="O1673" t="s">
        <v>1832</v>
      </c>
      <c r="P1673" t="s">
        <v>5548</v>
      </c>
      <c r="Q1673" t="s">
        <v>5549</v>
      </c>
      <c r="S1673" t="s">
        <v>766</v>
      </c>
      <c r="T1673" s="4">
        <v>1585</v>
      </c>
      <c r="U1673" s="4">
        <v>11</v>
      </c>
      <c r="V1673" s="3">
        <v>1</v>
      </c>
      <c r="W1673" t="s">
        <v>208</v>
      </c>
      <c r="X1673" t="s">
        <v>229</v>
      </c>
      <c r="Y1673">
        <v>466</v>
      </c>
      <c r="Z1673" s="14">
        <v>2</v>
      </c>
      <c r="AA1673" s="14"/>
      <c r="AB1673" s="14"/>
      <c r="AC1673" s="14"/>
      <c r="AD1673" s="14"/>
      <c r="AE1673" s="14"/>
      <c r="AF1673" s="14"/>
      <c r="AG1673" s="14"/>
      <c r="AH1673" s="14"/>
      <c r="AI1673" s="14"/>
      <c r="AJ1673" s="14"/>
      <c r="AK1673" s="14"/>
      <c r="AL1673" s="14"/>
      <c r="AM1673" s="14"/>
      <c r="AN1673" s="14">
        <v>2</v>
      </c>
      <c r="AO1673" s="14">
        <v>2</v>
      </c>
      <c r="AP1673" s="14">
        <v>3</v>
      </c>
      <c r="AQ1673" s="14"/>
      <c r="AR1673" s="14"/>
      <c r="AS1673" s="14"/>
      <c r="AT1673" s="14">
        <v>2</v>
      </c>
      <c r="AU1673" s="14"/>
      <c r="AV1673" s="14"/>
      <c r="AW1673" s="14"/>
      <c r="AX1673" s="14"/>
      <c r="AY1673" s="14"/>
      <c r="AZ1673" s="14"/>
      <c r="BA1673" s="14"/>
      <c r="BB1673" s="14"/>
      <c r="BC1673" s="14"/>
      <c r="BD1673" s="14"/>
      <c r="BE1673" s="14"/>
      <c r="BF1673" s="14"/>
      <c r="BG1673" s="14"/>
      <c r="BH1673" s="14"/>
      <c r="BI1673" s="14"/>
    </row>
    <row r="1674" spans="1:61" x14ac:dyDescent="0.25">
      <c r="A1674">
        <v>1673</v>
      </c>
      <c r="B1674" s="3">
        <v>2025</v>
      </c>
      <c r="C1674" s="3">
        <v>3</v>
      </c>
      <c r="D1674" t="s">
        <v>16</v>
      </c>
      <c r="E1674" s="21">
        <v>45729.639459259262</v>
      </c>
      <c r="F1674" t="s">
        <v>112</v>
      </c>
      <c r="G1674" t="s">
        <v>112</v>
      </c>
      <c r="H1674" t="s">
        <v>78</v>
      </c>
      <c r="I1674" t="s">
        <v>78</v>
      </c>
      <c r="J1674" t="s">
        <v>98</v>
      </c>
      <c r="K1674" t="s">
        <v>98</v>
      </c>
      <c r="L1674" t="s">
        <v>32</v>
      </c>
      <c r="M1674" t="s">
        <v>32</v>
      </c>
      <c r="N1674" t="s">
        <v>1013</v>
      </c>
      <c r="O1674" t="s">
        <v>1832</v>
      </c>
      <c r="P1674" t="s">
        <v>3418</v>
      </c>
      <c r="Q1674" t="s">
        <v>5550</v>
      </c>
      <c r="S1674" t="s">
        <v>5551</v>
      </c>
      <c r="T1674" s="4">
        <v>1585</v>
      </c>
      <c r="U1674" s="4">
        <v>11</v>
      </c>
      <c r="V1674" s="3">
        <v>1</v>
      </c>
      <c r="W1674" t="s">
        <v>208</v>
      </c>
      <c r="X1674" t="s">
        <v>229</v>
      </c>
      <c r="Y1674">
        <v>467</v>
      </c>
      <c r="Z1674" s="14">
        <v>2</v>
      </c>
      <c r="AA1674" s="14"/>
      <c r="AB1674" s="14"/>
      <c r="AC1674" s="14"/>
      <c r="AD1674" s="14"/>
      <c r="AE1674" s="14"/>
      <c r="AF1674" s="14"/>
      <c r="AG1674" s="14"/>
      <c r="AH1674" s="14"/>
      <c r="AI1674" s="14"/>
      <c r="AJ1674" s="14"/>
      <c r="AK1674" s="14"/>
      <c r="AL1674" s="14"/>
      <c r="AM1674" s="14"/>
      <c r="AN1674" s="14">
        <v>2</v>
      </c>
      <c r="AO1674" s="14">
        <v>2</v>
      </c>
      <c r="AP1674" s="14">
        <v>3</v>
      </c>
      <c r="AQ1674" s="14"/>
      <c r="AR1674" s="14"/>
      <c r="AS1674" s="14"/>
      <c r="AT1674" s="14">
        <v>2</v>
      </c>
      <c r="AU1674" s="14"/>
      <c r="AV1674" s="14"/>
      <c r="AW1674" s="14"/>
      <c r="AX1674" s="14"/>
      <c r="AY1674" s="14"/>
      <c r="AZ1674" s="14"/>
      <c r="BA1674" s="14"/>
      <c r="BB1674" s="14"/>
      <c r="BC1674" s="14"/>
      <c r="BD1674" s="14"/>
      <c r="BE1674" s="14"/>
      <c r="BF1674" s="14"/>
      <c r="BG1674" s="14"/>
      <c r="BH1674" s="14"/>
      <c r="BI1674" s="14"/>
    </row>
    <row r="1675" spans="1:61" x14ac:dyDescent="0.25">
      <c r="A1675">
        <v>1674</v>
      </c>
      <c r="B1675" s="3">
        <v>2025</v>
      </c>
      <c r="C1675" s="3">
        <v>3</v>
      </c>
      <c r="D1675" t="s">
        <v>16</v>
      </c>
      <c r="E1675" s="21">
        <v>45730.043899537042</v>
      </c>
      <c r="F1675" t="s">
        <v>541</v>
      </c>
      <c r="G1675" t="s">
        <v>110</v>
      </c>
      <c r="H1675" t="s">
        <v>78</v>
      </c>
      <c r="I1675" t="s">
        <v>78</v>
      </c>
      <c r="J1675" t="s">
        <v>97</v>
      </c>
      <c r="K1675" t="s">
        <v>97</v>
      </c>
      <c r="L1675" t="s">
        <v>39</v>
      </c>
      <c r="M1675" t="s">
        <v>39</v>
      </c>
      <c r="N1675" t="s">
        <v>1854</v>
      </c>
      <c r="O1675" t="s">
        <v>1832</v>
      </c>
      <c r="P1675" t="s">
        <v>372</v>
      </c>
      <c r="Q1675" t="s">
        <v>373</v>
      </c>
      <c r="S1675" t="s">
        <v>1854</v>
      </c>
      <c r="T1675" s="4">
        <v>2730</v>
      </c>
      <c r="U1675" s="4">
        <v>0</v>
      </c>
      <c r="V1675" s="3">
        <v>1</v>
      </c>
      <c r="W1675" t="s">
        <v>305</v>
      </c>
      <c r="X1675" t="s">
        <v>229</v>
      </c>
      <c r="Y1675">
        <v>468</v>
      </c>
      <c r="Z1675" s="14"/>
      <c r="AA1675" s="14"/>
      <c r="AB1675" s="14"/>
      <c r="AC1675" s="14"/>
      <c r="AD1675" s="14"/>
      <c r="AE1675" s="14"/>
      <c r="AF1675" s="14"/>
      <c r="AG1675" s="14"/>
      <c r="AH1675" s="14"/>
      <c r="AI1675" s="14"/>
      <c r="AJ1675" s="14"/>
      <c r="AK1675" s="14"/>
      <c r="AL1675" s="14"/>
      <c r="AM1675" s="14"/>
      <c r="AN1675" s="14"/>
      <c r="AO1675" s="14"/>
      <c r="AP1675" s="14"/>
      <c r="AQ1675" s="14"/>
      <c r="AR1675" s="14"/>
      <c r="AS1675" s="14"/>
      <c r="AT1675" s="14"/>
      <c r="AU1675" s="14"/>
      <c r="AV1675" s="14"/>
      <c r="AW1675" s="14"/>
      <c r="AX1675" s="14"/>
      <c r="AY1675" s="14"/>
      <c r="AZ1675" s="14"/>
      <c r="BA1675" s="14"/>
      <c r="BB1675" s="14"/>
      <c r="BC1675" s="14"/>
      <c r="BD1675" s="14"/>
      <c r="BE1675" s="14"/>
      <c r="BF1675" s="14"/>
      <c r="BG1675" s="14"/>
      <c r="BH1675" s="14"/>
      <c r="BI1675" s="14"/>
    </row>
    <row r="1676" spans="1:61" x14ac:dyDescent="0.25">
      <c r="A1676">
        <v>1675</v>
      </c>
      <c r="B1676" s="3">
        <v>2025</v>
      </c>
      <c r="C1676" s="3">
        <v>3</v>
      </c>
      <c r="D1676" t="s">
        <v>16</v>
      </c>
      <c r="E1676" s="21">
        <v>45730.089011215277</v>
      </c>
      <c r="F1676" t="s">
        <v>112</v>
      </c>
      <c r="G1676" t="s">
        <v>112</v>
      </c>
      <c r="H1676" t="s">
        <v>78</v>
      </c>
      <c r="I1676" t="s">
        <v>78</v>
      </c>
      <c r="J1676" t="s">
        <v>98</v>
      </c>
      <c r="K1676" t="s">
        <v>98</v>
      </c>
      <c r="L1676" t="s">
        <v>32</v>
      </c>
      <c r="M1676" t="s">
        <v>32</v>
      </c>
      <c r="N1676" t="s">
        <v>637</v>
      </c>
      <c r="O1676" t="s">
        <v>1832</v>
      </c>
      <c r="P1676" t="s">
        <v>5552</v>
      </c>
      <c r="Q1676" t="s">
        <v>5553</v>
      </c>
      <c r="S1676" t="s">
        <v>5554</v>
      </c>
      <c r="T1676" s="4">
        <v>460</v>
      </c>
      <c r="U1676" s="4">
        <v>2</v>
      </c>
      <c r="V1676" s="3">
        <v>1</v>
      </c>
      <c r="W1676" t="s">
        <v>208</v>
      </c>
      <c r="X1676" t="s">
        <v>229</v>
      </c>
      <c r="Y1676">
        <v>469</v>
      </c>
      <c r="Z1676" s="14">
        <v>2</v>
      </c>
      <c r="AA1676" s="14"/>
      <c r="AB1676" s="14"/>
      <c r="AC1676" s="14"/>
      <c r="AD1676" s="14"/>
      <c r="AE1676" s="14"/>
      <c r="AF1676" s="14"/>
      <c r="AG1676" s="14"/>
      <c r="AH1676" s="14"/>
      <c r="AI1676" s="14"/>
      <c r="AJ1676" s="14"/>
      <c r="AK1676" s="14"/>
      <c r="AL1676" s="14"/>
      <c r="AM1676" s="14"/>
      <c r="AN1676" s="14"/>
      <c r="AO1676" s="14"/>
      <c r="AP1676" s="14"/>
      <c r="AQ1676" s="14"/>
      <c r="AR1676" s="14"/>
      <c r="AS1676" s="14"/>
      <c r="AT1676" s="14"/>
      <c r="AU1676" s="14"/>
      <c r="AV1676" s="14"/>
      <c r="AW1676" s="14"/>
      <c r="AX1676" s="14"/>
      <c r="AY1676" s="14"/>
      <c r="AZ1676" s="14"/>
      <c r="BA1676" s="14"/>
      <c r="BB1676" s="14"/>
      <c r="BC1676" s="14"/>
      <c r="BD1676" s="14"/>
      <c r="BE1676" s="14"/>
      <c r="BF1676" s="14"/>
      <c r="BG1676" s="14"/>
      <c r="BH1676" s="14"/>
      <c r="BI1676" s="14"/>
    </row>
    <row r="1677" spans="1:61" x14ac:dyDescent="0.25">
      <c r="A1677">
        <v>1676</v>
      </c>
      <c r="B1677" s="3">
        <v>2025</v>
      </c>
      <c r="C1677" s="3">
        <v>3</v>
      </c>
      <c r="D1677" t="s">
        <v>16</v>
      </c>
      <c r="E1677" s="21">
        <v>45730.583771851852</v>
      </c>
      <c r="F1677" t="s">
        <v>112</v>
      </c>
      <c r="G1677" t="s">
        <v>112</v>
      </c>
      <c r="H1677" t="s">
        <v>78</v>
      </c>
      <c r="I1677" t="s">
        <v>78</v>
      </c>
      <c r="J1677" t="s">
        <v>98</v>
      </c>
      <c r="K1677" t="s">
        <v>98</v>
      </c>
      <c r="L1677" t="s">
        <v>33</v>
      </c>
      <c r="M1677" t="s">
        <v>33</v>
      </c>
      <c r="N1677" t="s">
        <v>2326</v>
      </c>
      <c r="O1677" t="s">
        <v>1832</v>
      </c>
      <c r="P1677" t="s">
        <v>5555</v>
      </c>
      <c r="Q1677" t="s">
        <v>5556</v>
      </c>
      <c r="R1677" t="s">
        <v>5557</v>
      </c>
      <c r="S1677" t="s">
        <v>5558</v>
      </c>
      <c r="T1677" s="4">
        <v>1585</v>
      </c>
      <c r="U1677" s="4">
        <v>10</v>
      </c>
      <c r="V1677" s="3">
        <v>1</v>
      </c>
      <c r="W1677" t="s">
        <v>208</v>
      </c>
      <c r="X1677" t="s">
        <v>229</v>
      </c>
      <c r="Y1677">
        <v>470</v>
      </c>
      <c r="Z1677" s="14">
        <v>1</v>
      </c>
      <c r="AA1677" s="14"/>
      <c r="AB1677" s="14"/>
      <c r="AC1677" s="14"/>
      <c r="AD1677" s="14"/>
      <c r="AE1677" s="14"/>
      <c r="AF1677" s="14"/>
      <c r="AG1677" s="14"/>
      <c r="AH1677" s="14"/>
      <c r="AI1677" s="14"/>
      <c r="AJ1677" s="14"/>
      <c r="AK1677" s="14"/>
      <c r="AL1677" s="14"/>
      <c r="AM1677" s="14"/>
      <c r="AN1677" s="14">
        <v>2</v>
      </c>
      <c r="AO1677" s="14">
        <v>2</v>
      </c>
      <c r="AP1677" s="14">
        <v>3</v>
      </c>
      <c r="AQ1677" s="14"/>
      <c r="AR1677" s="14"/>
      <c r="AS1677" s="14"/>
      <c r="AT1677" s="14">
        <v>2</v>
      </c>
      <c r="AU1677" s="14"/>
      <c r="AV1677" s="14"/>
      <c r="AW1677" s="14"/>
      <c r="AX1677" s="14"/>
      <c r="AY1677" s="14"/>
      <c r="AZ1677" s="14"/>
      <c r="BA1677" s="14"/>
      <c r="BB1677" s="14"/>
      <c r="BC1677" s="14"/>
      <c r="BD1677" s="14"/>
      <c r="BE1677" s="14"/>
      <c r="BF1677" s="14"/>
      <c r="BG1677" s="14"/>
      <c r="BH1677" s="14"/>
      <c r="BI1677" s="14"/>
    </row>
    <row r="1678" spans="1:61" x14ac:dyDescent="0.25">
      <c r="A1678">
        <v>1677</v>
      </c>
      <c r="B1678" s="3">
        <v>2025</v>
      </c>
      <c r="C1678" s="3">
        <v>3</v>
      </c>
      <c r="D1678" t="s">
        <v>16</v>
      </c>
      <c r="E1678" s="21">
        <v>45730.609796180557</v>
      </c>
      <c r="F1678" t="s">
        <v>112</v>
      </c>
      <c r="G1678" t="s">
        <v>112</v>
      </c>
      <c r="H1678" t="s">
        <v>78</v>
      </c>
      <c r="I1678" t="s">
        <v>78</v>
      </c>
      <c r="J1678" t="s">
        <v>97</v>
      </c>
      <c r="K1678" t="s">
        <v>97</v>
      </c>
      <c r="L1678" t="s">
        <v>41</v>
      </c>
      <c r="M1678" t="s">
        <v>41</v>
      </c>
      <c r="N1678" t="s">
        <v>41</v>
      </c>
      <c r="O1678" t="s">
        <v>1832</v>
      </c>
      <c r="P1678" t="s">
        <v>5559</v>
      </c>
      <c r="Q1678" t="s">
        <v>5560</v>
      </c>
      <c r="S1678" t="s">
        <v>5561</v>
      </c>
      <c r="T1678" s="4">
        <v>1585</v>
      </c>
      <c r="U1678" s="4">
        <v>9</v>
      </c>
      <c r="V1678" s="3">
        <v>1</v>
      </c>
      <c r="W1678" t="s">
        <v>208</v>
      </c>
      <c r="X1678" t="s">
        <v>229</v>
      </c>
      <c r="Y1678">
        <v>471</v>
      </c>
      <c r="Z1678" s="14">
        <v>2</v>
      </c>
      <c r="AA1678" s="14"/>
      <c r="AB1678" s="14"/>
      <c r="AC1678" s="14"/>
      <c r="AD1678" s="14"/>
      <c r="AE1678" s="14"/>
      <c r="AF1678" s="14"/>
      <c r="AG1678" s="14"/>
      <c r="AH1678" s="14"/>
      <c r="AI1678" s="14"/>
      <c r="AJ1678" s="14"/>
      <c r="AK1678" s="14"/>
      <c r="AL1678" s="14"/>
      <c r="AM1678" s="14"/>
      <c r="AN1678" s="14">
        <v>2</v>
      </c>
      <c r="AO1678" s="14">
        <v>2</v>
      </c>
      <c r="AP1678" s="14">
        <v>3</v>
      </c>
      <c r="AQ1678" s="14"/>
      <c r="AR1678" s="14"/>
      <c r="AS1678" s="14"/>
      <c r="AT1678" s="14"/>
      <c r="AU1678" s="14"/>
      <c r="AV1678" s="14"/>
      <c r="AW1678" s="14"/>
      <c r="AX1678" s="14"/>
      <c r="AY1678" s="14"/>
      <c r="AZ1678" s="14"/>
      <c r="BA1678" s="14"/>
      <c r="BB1678" s="14"/>
      <c r="BC1678" s="14"/>
      <c r="BD1678" s="14"/>
      <c r="BE1678" s="14"/>
      <c r="BF1678" s="14"/>
      <c r="BG1678" s="14"/>
      <c r="BH1678" s="14"/>
      <c r="BI1678" s="14"/>
    </row>
    <row r="1679" spans="1:61" x14ac:dyDescent="0.25">
      <c r="A1679">
        <v>1678</v>
      </c>
      <c r="B1679" s="3">
        <v>2025</v>
      </c>
      <c r="C1679" s="3">
        <v>3</v>
      </c>
      <c r="D1679" t="s">
        <v>16</v>
      </c>
      <c r="E1679" s="21">
        <v>45730.638926493048</v>
      </c>
      <c r="F1679" t="s">
        <v>112</v>
      </c>
      <c r="G1679" t="s">
        <v>112</v>
      </c>
      <c r="H1679" t="s">
        <v>78</v>
      </c>
      <c r="I1679" t="s">
        <v>78</v>
      </c>
      <c r="J1679" t="s">
        <v>97</v>
      </c>
      <c r="K1679" t="s">
        <v>97</v>
      </c>
      <c r="L1679" t="s">
        <v>41</v>
      </c>
      <c r="M1679" t="s">
        <v>41</v>
      </c>
      <c r="N1679" t="s">
        <v>41</v>
      </c>
      <c r="O1679" t="s">
        <v>1832</v>
      </c>
      <c r="P1679" t="s">
        <v>5562</v>
      </c>
      <c r="Q1679" t="s">
        <v>5563</v>
      </c>
      <c r="S1679" t="s">
        <v>5564</v>
      </c>
      <c r="T1679" s="4">
        <v>2045</v>
      </c>
      <c r="U1679" s="4">
        <v>13</v>
      </c>
      <c r="V1679" s="3">
        <v>1</v>
      </c>
      <c r="W1679" t="s">
        <v>208</v>
      </c>
      <c r="X1679" t="s">
        <v>229</v>
      </c>
      <c r="Y1679">
        <v>472</v>
      </c>
      <c r="Z1679" s="14">
        <v>4</v>
      </c>
      <c r="AA1679" s="14"/>
      <c r="AB1679" s="14"/>
      <c r="AC1679" s="14"/>
      <c r="AD1679" s="14"/>
      <c r="AE1679" s="14"/>
      <c r="AF1679" s="14"/>
      <c r="AG1679" s="14"/>
      <c r="AH1679" s="14"/>
      <c r="AI1679" s="14"/>
      <c r="AJ1679" s="14"/>
      <c r="AK1679" s="14"/>
      <c r="AL1679" s="14"/>
      <c r="AM1679" s="14"/>
      <c r="AN1679" s="14">
        <v>2</v>
      </c>
      <c r="AO1679" s="14">
        <v>2</v>
      </c>
      <c r="AP1679" s="14">
        <v>3</v>
      </c>
      <c r="AQ1679" s="14"/>
      <c r="AR1679" s="14"/>
      <c r="AS1679" s="14"/>
      <c r="AT1679" s="14">
        <v>2</v>
      </c>
      <c r="AU1679" s="14"/>
      <c r="AV1679" s="14"/>
      <c r="AW1679" s="14"/>
      <c r="AX1679" s="14"/>
      <c r="AY1679" s="14"/>
      <c r="AZ1679" s="14"/>
      <c r="BA1679" s="14"/>
      <c r="BB1679" s="14"/>
      <c r="BC1679" s="14"/>
      <c r="BD1679" s="14"/>
      <c r="BE1679" s="14"/>
      <c r="BF1679" s="14"/>
      <c r="BG1679" s="14"/>
      <c r="BH1679" s="14"/>
      <c r="BI1679" s="14"/>
    </row>
    <row r="1680" spans="1:61" x14ac:dyDescent="0.25">
      <c r="A1680">
        <v>1679</v>
      </c>
      <c r="B1680" s="3">
        <v>2025</v>
      </c>
      <c r="C1680" s="3">
        <v>3</v>
      </c>
      <c r="D1680" t="s">
        <v>16</v>
      </c>
      <c r="E1680" s="21">
        <v>45730.895473287041</v>
      </c>
      <c r="F1680" t="s">
        <v>565</v>
      </c>
      <c r="G1680" t="s">
        <v>114</v>
      </c>
      <c r="H1680" t="s">
        <v>80</v>
      </c>
      <c r="I1680" t="s">
        <v>80</v>
      </c>
      <c r="J1680" t="s">
        <v>97</v>
      </c>
      <c r="K1680" t="s">
        <v>97</v>
      </c>
      <c r="L1680" t="s">
        <v>43</v>
      </c>
      <c r="M1680" t="s">
        <v>43</v>
      </c>
      <c r="N1680" t="s">
        <v>50</v>
      </c>
      <c r="O1680" t="s">
        <v>1832</v>
      </c>
      <c r="P1680" t="s">
        <v>5565</v>
      </c>
      <c r="Q1680" t="s">
        <v>5566</v>
      </c>
      <c r="S1680" t="s">
        <v>5567</v>
      </c>
      <c r="T1680" s="4">
        <v>1585</v>
      </c>
      <c r="U1680" s="4">
        <v>11</v>
      </c>
      <c r="V1680" s="3">
        <v>1</v>
      </c>
      <c r="W1680" t="s">
        <v>208</v>
      </c>
      <c r="X1680" t="s">
        <v>229</v>
      </c>
      <c r="Y1680">
        <v>473</v>
      </c>
      <c r="Z1680" s="14">
        <v>2</v>
      </c>
      <c r="AA1680" s="14"/>
      <c r="AB1680" s="14"/>
      <c r="AC1680" s="14"/>
      <c r="AD1680" s="14"/>
      <c r="AE1680" s="14"/>
      <c r="AF1680" s="14"/>
      <c r="AG1680" s="14"/>
      <c r="AH1680" s="14"/>
      <c r="AI1680" s="14"/>
      <c r="AJ1680" s="14"/>
      <c r="AK1680" s="14"/>
      <c r="AL1680" s="14"/>
      <c r="AM1680" s="14"/>
      <c r="AN1680" s="14">
        <v>2</v>
      </c>
      <c r="AO1680" s="14">
        <v>2</v>
      </c>
      <c r="AP1680" s="14">
        <v>3</v>
      </c>
      <c r="AQ1680" s="14"/>
      <c r="AR1680" s="14"/>
      <c r="AS1680" s="14"/>
      <c r="AT1680" s="14">
        <v>2</v>
      </c>
      <c r="AU1680" s="14"/>
      <c r="AV1680" s="14"/>
      <c r="AW1680" s="14"/>
      <c r="AX1680" s="14"/>
      <c r="AY1680" s="14"/>
      <c r="AZ1680" s="14"/>
      <c r="BA1680" s="14"/>
      <c r="BB1680" s="14"/>
      <c r="BC1680" s="14"/>
      <c r="BD1680" s="14"/>
      <c r="BE1680" s="14"/>
      <c r="BF1680" s="14"/>
      <c r="BG1680" s="14"/>
      <c r="BH1680" s="14"/>
      <c r="BI1680" s="14"/>
    </row>
    <row r="1681" spans="1:61" x14ac:dyDescent="0.25">
      <c r="A1681">
        <v>1680</v>
      </c>
      <c r="B1681" s="3">
        <v>2025</v>
      </c>
      <c r="C1681" s="3">
        <v>3</v>
      </c>
      <c r="D1681" t="s">
        <v>16</v>
      </c>
      <c r="E1681" s="21">
        <v>45730.913995011571</v>
      </c>
      <c r="F1681" t="s">
        <v>112</v>
      </c>
      <c r="G1681" t="s">
        <v>112</v>
      </c>
      <c r="H1681" t="s">
        <v>78</v>
      </c>
      <c r="I1681" t="s">
        <v>78</v>
      </c>
      <c r="J1681" t="s">
        <v>97</v>
      </c>
      <c r="K1681" t="s">
        <v>97</v>
      </c>
      <c r="L1681" t="s">
        <v>693</v>
      </c>
      <c r="M1681" t="s">
        <v>35</v>
      </c>
      <c r="N1681" t="s">
        <v>4931</v>
      </c>
      <c r="O1681" t="s">
        <v>1832</v>
      </c>
      <c r="P1681" t="s">
        <v>5568</v>
      </c>
      <c r="Q1681" t="s">
        <v>5569</v>
      </c>
      <c r="S1681" t="s">
        <v>5570</v>
      </c>
      <c r="T1681" s="4">
        <v>1830</v>
      </c>
      <c r="U1681" s="4">
        <v>8</v>
      </c>
      <c r="V1681" s="3">
        <v>1</v>
      </c>
      <c r="W1681" t="s">
        <v>208</v>
      </c>
      <c r="X1681" t="s">
        <v>229</v>
      </c>
      <c r="Y1681">
        <v>474</v>
      </c>
      <c r="Z1681" s="14"/>
      <c r="AA1681" s="14"/>
      <c r="AB1681" s="14">
        <v>6</v>
      </c>
      <c r="AC1681" s="14"/>
      <c r="AD1681" s="14"/>
      <c r="AE1681" s="14"/>
      <c r="AF1681" s="14"/>
      <c r="AG1681" s="14">
        <v>2</v>
      </c>
      <c r="AH1681" s="14"/>
      <c r="AI1681" s="14"/>
      <c r="AJ1681" s="14"/>
      <c r="AK1681" s="14"/>
      <c r="AL1681" s="14"/>
      <c r="AM1681" s="14"/>
      <c r="AN1681" s="14"/>
      <c r="AO1681" s="14"/>
      <c r="AP1681" s="14"/>
      <c r="AQ1681" s="14"/>
      <c r="AR1681" s="14"/>
      <c r="AS1681" s="14"/>
      <c r="AT1681" s="14"/>
      <c r="AU1681" s="14"/>
      <c r="AV1681" s="14"/>
      <c r="AW1681" s="14"/>
      <c r="AX1681" s="14"/>
      <c r="AY1681" s="14"/>
      <c r="AZ1681" s="14"/>
      <c r="BA1681" s="14"/>
      <c r="BB1681" s="14"/>
      <c r="BC1681" s="14"/>
      <c r="BD1681" s="14"/>
      <c r="BE1681" s="14"/>
      <c r="BF1681" s="14"/>
      <c r="BG1681" s="14"/>
      <c r="BH1681" s="14"/>
      <c r="BI1681" s="14"/>
    </row>
    <row r="1682" spans="1:61" x14ac:dyDescent="0.25">
      <c r="A1682">
        <v>1681</v>
      </c>
      <c r="B1682" s="3">
        <v>2025</v>
      </c>
      <c r="C1682" s="3">
        <v>3</v>
      </c>
      <c r="D1682" t="s">
        <v>16</v>
      </c>
      <c r="E1682" s="21">
        <v>45730.91795023148</v>
      </c>
      <c r="F1682" t="s">
        <v>112</v>
      </c>
      <c r="G1682" t="s">
        <v>112</v>
      </c>
      <c r="H1682" t="s">
        <v>78</v>
      </c>
      <c r="I1682" t="s">
        <v>78</v>
      </c>
      <c r="J1682" t="s">
        <v>97</v>
      </c>
      <c r="K1682" t="s">
        <v>97</v>
      </c>
      <c r="L1682" t="s">
        <v>693</v>
      </c>
      <c r="M1682" t="s">
        <v>35</v>
      </c>
      <c r="N1682" t="s">
        <v>766</v>
      </c>
      <c r="O1682" t="s">
        <v>1832</v>
      </c>
      <c r="P1682" t="s">
        <v>5571</v>
      </c>
      <c r="Q1682" t="s">
        <v>5572</v>
      </c>
      <c r="S1682" t="s">
        <v>5573</v>
      </c>
      <c r="T1682" s="4">
        <v>2010</v>
      </c>
      <c r="U1682" s="4">
        <v>8</v>
      </c>
      <c r="V1682" s="3">
        <v>1</v>
      </c>
      <c r="W1682" t="s">
        <v>208</v>
      </c>
      <c r="X1682" t="s">
        <v>229</v>
      </c>
      <c r="Y1682">
        <v>475</v>
      </c>
      <c r="Z1682" s="14"/>
      <c r="AA1682" s="14">
        <v>2</v>
      </c>
      <c r="AB1682" s="14">
        <v>2</v>
      </c>
      <c r="AC1682" s="14"/>
      <c r="AD1682" s="14"/>
      <c r="AE1682" s="14">
        <v>2</v>
      </c>
      <c r="AF1682" s="14">
        <v>2</v>
      </c>
      <c r="AG1682" s="14"/>
      <c r="AH1682" s="14"/>
      <c r="AI1682" s="14"/>
      <c r="AJ1682" s="14"/>
      <c r="AK1682" s="14"/>
      <c r="AL1682" s="14"/>
      <c r="AM1682" s="14"/>
      <c r="AN1682" s="14"/>
      <c r="AO1682" s="14"/>
      <c r="AP1682" s="14"/>
      <c r="AQ1682" s="14"/>
      <c r="AR1682" s="14"/>
      <c r="AS1682" s="14"/>
      <c r="AT1682" s="14"/>
      <c r="AU1682" s="14"/>
      <c r="AV1682" s="14"/>
      <c r="AW1682" s="14"/>
      <c r="AX1682" s="14"/>
      <c r="AY1682" s="14"/>
      <c r="AZ1682" s="14"/>
      <c r="BA1682" s="14"/>
      <c r="BB1682" s="14"/>
      <c r="BC1682" s="14"/>
      <c r="BD1682" s="14"/>
      <c r="BE1682" s="14"/>
      <c r="BF1682" s="14"/>
      <c r="BG1682" s="14"/>
      <c r="BH1682" s="14"/>
      <c r="BI1682" s="14"/>
    </row>
    <row r="1683" spans="1:61" x14ac:dyDescent="0.25">
      <c r="A1683">
        <v>1682</v>
      </c>
      <c r="B1683" s="3">
        <v>2025</v>
      </c>
      <c r="C1683" s="3">
        <v>3</v>
      </c>
      <c r="D1683" t="s">
        <v>16</v>
      </c>
      <c r="E1683" s="21">
        <v>45730.925108020827</v>
      </c>
      <c r="F1683" t="s">
        <v>112</v>
      </c>
      <c r="G1683" t="s">
        <v>112</v>
      </c>
      <c r="H1683" t="s">
        <v>78</v>
      </c>
      <c r="I1683" t="s">
        <v>78</v>
      </c>
      <c r="J1683" t="s">
        <v>97</v>
      </c>
      <c r="K1683" t="s">
        <v>97</v>
      </c>
      <c r="L1683" t="s">
        <v>693</v>
      </c>
      <c r="M1683" t="s">
        <v>35</v>
      </c>
      <c r="N1683" t="s">
        <v>5574</v>
      </c>
      <c r="O1683" t="s">
        <v>1832</v>
      </c>
      <c r="P1683" t="s">
        <v>5575</v>
      </c>
      <c r="Q1683" t="s">
        <v>5576</v>
      </c>
      <c r="S1683" t="s">
        <v>5577</v>
      </c>
      <c r="T1683" s="4">
        <v>5080</v>
      </c>
      <c r="U1683" s="4">
        <v>18</v>
      </c>
      <c r="V1683" s="3">
        <v>1</v>
      </c>
      <c r="W1683" t="s">
        <v>208</v>
      </c>
      <c r="X1683" t="s">
        <v>229</v>
      </c>
      <c r="Y1683">
        <v>476</v>
      </c>
      <c r="Z1683" s="14">
        <v>4</v>
      </c>
      <c r="AA1683" s="14">
        <v>6</v>
      </c>
      <c r="AB1683" s="14"/>
      <c r="AC1683" s="14"/>
      <c r="AD1683" s="14"/>
      <c r="AE1683" s="14"/>
      <c r="AF1683" s="14"/>
      <c r="AG1683" s="14"/>
      <c r="AH1683" s="14"/>
      <c r="AI1683" s="14"/>
      <c r="AJ1683" s="14"/>
      <c r="AK1683" s="14">
        <v>8</v>
      </c>
      <c r="AL1683" s="14"/>
      <c r="AM1683" s="14"/>
      <c r="AN1683" s="14"/>
      <c r="AO1683" s="14"/>
      <c r="AP1683" s="14"/>
      <c r="AQ1683" s="14"/>
      <c r="AR1683" s="14"/>
      <c r="AS1683" s="14"/>
      <c r="AT1683" s="14"/>
      <c r="AU1683" s="14"/>
      <c r="AV1683" s="14"/>
      <c r="AW1683" s="14"/>
      <c r="AX1683" s="14"/>
      <c r="AY1683" s="14"/>
      <c r="AZ1683" s="14"/>
      <c r="BA1683" s="14"/>
      <c r="BB1683" s="14"/>
      <c r="BC1683" s="14"/>
      <c r="BD1683" s="14"/>
      <c r="BE1683" s="14"/>
      <c r="BF1683" s="14"/>
      <c r="BG1683" s="14"/>
      <c r="BH1683" s="14"/>
      <c r="BI1683" s="14"/>
    </row>
    <row r="1684" spans="1:61" x14ac:dyDescent="0.25">
      <c r="A1684">
        <v>1683</v>
      </c>
      <c r="B1684" s="3">
        <v>2025</v>
      </c>
      <c r="C1684" s="3">
        <v>3</v>
      </c>
      <c r="D1684" t="s">
        <v>16</v>
      </c>
      <c r="E1684" s="21">
        <v>45731.059029699078</v>
      </c>
      <c r="F1684" t="s">
        <v>541</v>
      </c>
      <c r="G1684" t="s">
        <v>110</v>
      </c>
      <c r="H1684" t="s">
        <v>78</v>
      </c>
      <c r="I1684" t="s">
        <v>78</v>
      </c>
      <c r="J1684" t="s">
        <v>97</v>
      </c>
      <c r="K1684" t="s">
        <v>97</v>
      </c>
      <c r="L1684" t="s">
        <v>37</v>
      </c>
      <c r="M1684" t="s">
        <v>37</v>
      </c>
      <c r="N1684" t="s">
        <v>689</v>
      </c>
      <c r="O1684" t="s">
        <v>1832</v>
      </c>
      <c r="P1684" t="s">
        <v>266</v>
      </c>
      <c r="Q1684" t="s">
        <v>5578</v>
      </c>
      <c r="S1684" t="s">
        <v>689</v>
      </c>
      <c r="T1684" s="4">
        <v>930</v>
      </c>
      <c r="U1684" s="4">
        <v>4</v>
      </c>
      <c r="V1684" s="3">
        <v>1</v>
      </c>
      <c r="W1684" t="s">
        <v>208</v>
      </c>
      <c r="X1684" t="s">
        <v>229</v>
      </c>
      <c r="Y1684">
        <v>477</v>
      </c>
      <c r="Z1684" s="14">
        <v>2</v>
      </c>
      <c r="AA1684" s="14"/>
      <c r="AB1684" s="14">
        <v>2</v>
      </c>
      <c r="AC1684" s="14"/>
      <c r="AD1684" s="14"/>
      <c r="AE1684" s="14"/>
      <c r="AF1684" s="14"/>
      <c r="AG1684" s="14"/>
      <c r="AH1684" s="14"/>
      <c r="AI1684" s="14"/>
      <c r="AJ1684" s="14"/>
      <c r="AK1684" s="14"/>
      <c r="AL1684" s="14"/>
      <c r="AM1684" s="14"/>
      <c r="AN1684" s="14"/>
      <c r="AO1684" s="14"/>
      <c r="AP1684" s="14"/>
      <c r="AQ1684" s="14"/>
      <c r="AR1684" s="14"/>
      <c r="AS1684" s="14"/>
      <c r="AT1684" s="14"/>
      <c r="AU1684" s="14"/>
      <c r="AV1684" s="14"/>
      <c r="AW1684" s="14"/>
      <c r="AX1684" s="14"/>
      <c r="AY1684" s="14"/>
      <c r="AZ1684" s="14"/>
      <c r="BA1684" s="14"/>
      <c r="BB1684" s="14"/>
      <c r="BC1684" s="14"/>
      <c r="BD1684" s="14"/>
      <c r="BE1684" s="14"/>
      <c r="BF1684" s="14"/>
      <c r="BG1684" s="14"/>
      <c r="BH1684" s="14"/>
      <c r="BI1684" s="14"/>
    </row>
    <row r="1685" spans="1:61" x14ac:dyDescent="0.25">
      <c r="A1685">
        <v>1684</v>
      </c>
      <c r="B1685" s="3">
        <v>2025</v>
      </c>
      <c r="C1685" s="3">
        <v>3</v>
      </c>
      <c r="D1685" t="s">
        <v>16</v>
      </c>
      <c r="E1685" s="21">
        <v>45731.065176898148</v>
      </c>
      <c r="F1685" t="s">
        <v>541</v>
      </c>
      <c r="G1685" t="s">
        <v>110</v>
      </c>
      <c r="H1685" t="s">
        <v>78</v>
      </c>
      <c r="I1685" t="s">
        <v>78</v>
      </c>
      <c r="J1685" t="s">
        <v>97</v>
      </c>
      <c r="K1685" t="s">
        <v>97</v>
      </c>
      <c r="L1685" t="s">
        <v>36</v>
      </c>
      <c r="M1685" t="s">
        <v>36</v>
      </c>
      <c r="N1685" t="s">
        <v>49</v>
      </c>
      <c r="O1685" t="s">
        <v>1832</v>
      </c>
      <c r="P1685" t="s">
        <v>374</v>
      </c>
      <c r="Q1685" t="s">
        <v>375</v>
      </c>
      <c r="R1685" t="s">
        <v>5579</v>
      </c>
      <c r="S1685" t="s">
        <v>49</v>
      </c>
      <c r="T1685" s="4">
        <v>2730</v>
      </c>
      <c r="U1685" s="4">
        <v>0</v>
      </c>
      <c r="V1685" s="3">
        <v>1</v>
      </c>
      <c r="W1685" t="s">
        <v>305</v>
      </c>
      <c r="X1685" t="s">
        <v>229</v>
      </c>
      <c r="Y1685">
        <v>478</v>
      </c>
      <c r="Z1685" s="14"/>
      <c r="AA1685" s="14"/>
      <c r="AB1685" s="14"/>
      <c r="AC1685" s="14"/>
      <c r="AD1685" s="14"/>
      <c r="AE1685" s="14"/>
      <c r="AF1685" s="14"/>
      <c r="AG1685" s="14"/>
      <c r="AH1685" s="14"/>
      <c r="AI1685" s="14"/>
      <c r="AJ1685" s="14"/>
      <c r="AK1685" s="14"/>
      <c r="AL1685" s="14"/>
      <c r="AM1685" s="14"/>
      <c r="AN1685" s="14"/>
      <c r="AO1685" s="14"/>
      <c r="AP1685" s="14"/>
      <c r="AQ1685" s="14"/>
      <c r="AR1685" s="14"/>
      <c r="AS1685" s="14"/>
      <c r="AT1685" s="14"/>
      <c r="AU1685" s="14"/>
      <c r="AV1685" s="14"/>
      <c r="AW1685" s="14"/>
      <c r="AX1685" s="14"/>
      <c r="AY1685" s="14"/>
      <c r="AZ1685" s="14"/>
      <c r="BA1685" s="14"/>
      <c r="BB1685" s="14"/>
      <c r="BC1685" s="14"/>
      <c r="BD1685" s="14"/>
      <c r="BE1685" s="14"/>
      <c r="BF1685" s="14"/>
      <c r="BG1685" s="14"/>
      <c r="BH1685" s="14"/>
      <c r="BI1685" s="14"/>
    </row>
    <row r="1686" spans="1:61" x14ac:dyDescent="0.25">
      <c r="A1686">
        <v>1685</v>
      </c>
      <c r="B1686" s="3">
        <v>2025</v>
      </c>
      <c r="C1686" s="3">
        <v>3</v>
      </c>
      <c r="D1686" t="s">
        <v>16</v>
      </c>
      <c r="E1686" s="21">
        <v>45731.122590057872</v>
      </c>
      <c r="F1686" t="s">
        <v>882</v>
      </c>
      <c r="G1686" t="s">
        <v>111</v>
      </c>
      <c r="H1686" t="s">
        <v>80</v>
      </c>
      <c r="I1686" t="s">
        <v>80</v>
      </c>
      <c r="J1686" t="s">
        <v>98</v>
      </c>
      <c r="K1686" t="s">
        <v>98</v>
      </c>
      <c r="L1686" t="s">
        <v>33</v>
      </c>
      <c r="M1686" t="s">
        <v>33</v>
      </c>
      <c r="N1686" t="s">
        <v>5580</v>
      </c>
      <c r="O1686" t="s">
        <v>1832</v>
      </c>
      <c r="P1686" t="s">
        <v>5581</v>
      </c>
      <c r="Q1686" t="s">
        <v>5582</v>
      </c>
      <c r="S1686" t="s">
        <v>5583</v>
      </c>
      <c r="T1686" s="4">
        <v>2270</v>
      </c>
      <c r="U1686" s="4">
        <v>10</v>
      </c>
      <c r="V1686" s="3">
        <v>1</v>
      </c>
      <c r="W1686" t="s">
        <v>208</v>
      </c>
      <c r="X1686" t="s">
        <v>229</v>
      </c>
      <c r="Y1686">
        <v>479</v>
      </c>
      <c r="Z1686" s="14">
        <v>2</v>
      </c>
      <c r="AA1686" s="14">
        <v>2</v>
      </c>
      <c r="AB1686" s="14">
        <v>2</v>
      </c>
      <c r="AC1686" s="14">
        <v>2</v>
      </c>
      <c r="AD1686" s="14"/>
      <c r="AE1686" s="14"/>
      <c r="AF1686" s="14"/>
      <c r="AG1686" s="14"/>
      <c r="AH1686" s="14"/>
      <c r="AI1686" s="14"/>
      <c r="AJ1686" s="14"/>
      <c r="AK1686" s="14"/>
      <c r="AL1686" s="14"/>
      <c r="AM1686" s="14"/>
      <c r="AN1686" s="14">
        <v>1</v>
      </c>
      <c r="AO1686" s="14">
        <v>1</v>
      </c>
      <c r="AP1686" s="14"/>
      <c r="AQ1686" s="14"/>
      <c r="AR1686" s="14"/>
      <c r="AS1686" s="14"/>
      <c r="AT1686" s="14"/>
      <c r="AU1686" s="14"/>
      <c r="AV1686" s="14"/>
      <c r="AW1686" s="14"/>
      <c r="AX1686" s="14"/>
      <c r="AY1686" s="14"/>
      <c r="AZ1686" s="14"/>
      <c r="BA1686" s="14"/>
      <c r="BB1686" s="14"/>
      <c r="BC1686" s="14"/>
      <c r="BD1686" s="14"/>
      <c r="BE1686" s="14"/>
      <c r="BF1686" s="14"/>
      <c r="BG1686" s="14"/>
      <c r="BH1686" s="14"/>
      <c r="BI1686" s="14"/>
    </row>
    <row r="1687" spans="1:61" x14ac:dyDescent="0.25">
      <c r="A1687">
        <v>1686</v>
      </c>
      <c r="B1687" s="3">
        <v>2025</v>
      </c>
      <c r="C1687" s="3">
        <v>3</v>
      </c>
      <c r="D1687" t="s">
        <v>16</v>
      </c>
      <c r="E1687" s="21">
        <v>45731.459362465277</v>
      </c>
      <c r="F1687" t="s">
        <v>882</v>
      </c>
      <c r="G1687" t="s">
        <v>111</v>
      </c>
      <c r="H1687" t="s">
        <v>80</v>
      </c>
      <c r="I1687" t="s">
        <v>80</v>
      </c>
      <c r="J1687" t="s">
        <v>98</v>
      </c>
      <c r="K1687" t="s">
        <v>98</v>
      </c>
      <c r="L1687" t="s">
        <v>32</v>
      </c>
      <c r="M1687" t="s">
        <v>32</v>
      </c>
      <c r="N1687" t="s">
        <v>23</v>
      </c>
      <c r="O1687" t="s">
        <v>1832</v>
      </c>
      <c r="P1687" t="s">
        <v>5584</v>
      </c>
      <c r="Q1687" t="s">
        <v>5585</v>
      </c>
      <c r="S1687" t="s">
        <v>5586</v>
      </c>
      <c r="T1687" s="4">
        <v>1585</v>
      </c>
      <c r="U1687" s="4">
        <v>11</v>
      </c>
      <c r="V1687" s="3">
        <v>1</v>
      </c>
      <c r="W1687" t="s">
        <v>208</v>
      </c>
      <c r="X1687" t="s">
        <v>229</v>
      </c>
      <c r="Y1687">
        <v>480</v>
      </c>
      <c r="Z1687" s="14">
        <v>2</v>
      </c>
      <c r="AA1687" s="14"/>
      <c r="AB1687" s="14"/>
      <c r="AC1687" s="14"/>
      <c r="AD1687" s="14"/>
      <c r="AE1687" s="14"/>
      <c r="AF1687" s="14"/>
      <c r="AG1687" s="14"/>
      <c r="AH1687" s="14"/>
      <c r="AI1687" s="14"/>
      <c r="AJ1687" s="14"/>
      <c r="AK1687" s="14"/>
      <c r="AL1687" s="14"/>
      <c r="AM1687" s="14"/>
      <c r="AN1687" s="14">
        <v>2</v>
      </c>
      <c r="AO1687" s="14">
        <v>2</v>
      </c>
      <c r="AP1687" s="14">
        <v>3</v>
      </c>
      <c r="AQ1687" s="14"/>
      <c r="AR1687" s="14"/>
      <c r="AS1687" s="14"/>
      <c r="AT1687" s="14">
        <v>2</v>
      </c>
      <c r="AU1687" s="14"/>
      <c r="AV1687" s="14"/>
      <c r="AW1687" s="14"/>
      <c r="AX1687" s="14"/>
      <c r="AY1687" s="14"/>
      <c r="AZ1687" s="14"/>
      <c r="BA1687" s="14"/>
      <c r="BB1687" s="14"/>
      <c r="BC1687" s="14"/>
      <c r="BD1687" s="14"/>
      <c r="BE1687" s="14"/>
      <c r="BF1687" s="14"/>
      <c r="BG1687" s="14"/>
      <c r="BH1687" s="14"/>
      <c r="BI1687" s="14"/>
    </row>
    <row r="1688" spans="1:61" x14ac:dyDescent="0.25">
      <c r="A1688">
        <v>1687</v>
      </c>
      <c r="B1688" s="3">
        <v>2025</v>
      </c>
      <c r="C1688" s="3">
        <v>3</v>
      </c>
      <c r="D1688" t="s">
        <v>16</v>
      </c>
      <c r="E1688" s="21">
        <v>45731.877175706017</v>
      </c>
      <c r="F1688" t="s">
        <v>541</v>
      </c>
      <c r="G1688" t="s">
        <v>110</v>
      </c>
      <c r="H1688" t="s">
        <v>78</v>
      </c>
      <c r="I1688" t="s">
        <v>78</v>
      </c>
      <c r="J1688" t="s">
        <v>98</v>
      </c>
      <c r="K1688" t="s">
        <v>98</v>
      </c>
      <c r="L1688" t="s">
        <v>33</v>
      </c>
      <c r="M1688" t="s">
        <v>33</v>
      </c>
      <c r="N1688" t="s">
        <v>5587</v>
      </c>
      <c r="O1688" t="s">
        <v>1832</v>
      </c>
      <c r="P1688" t="s">
        <v>5588</v>
      </c>
      <c r="Q1688" t="s">
        <v>5589</v>
      </c>
      <c r="R1688" t="s">
        <v>5590</v>
      </c>
      <c r="S1688" t="s">
        <v>5591</v>
      </c>
      <c r="T1688" s="4">
        <v>1585</v>
      </c>
      <c r="U1688" s="4">
        <v>11</v>
      </c>
      <c r="V1688" s="3">
        <v>1</v>
      </c>
      <c r="W1688" t="s">
        <v>208</v>
      </c>
      <c r="X1688" t="s">
        <v>229</v>
      </c>
      <c r="Y1688">
        <v>481</v>
      </c>
      <c r="Z1688" s="14">
        <v>2</v>
      </c>
      <c r="AA1688" s="14"/>
      <c r="AB1688" s="14"/>
      <c r="AC1688" s="14"/>
      <c r="AD1688" s="14"/>
      <c r="AE1688" s="14"/>
      <c r="AF1688" s="14"/>
      <c r="AG1688" s="14"/>
      <c r="AH1688" s="14"/>
      <c r="AI1688" s="14"/>
      <c r="AJ1688" s="14"/>
      <c r="AK1688" s="14"/>
      <c r="AL1688" s="14"/>
      <c r="AM1688" s="14"/>
      <c r="AN1688" s="14">
        <v>2</v>
      </c>
      <c r="AO1688" s="14">
        <v>2</v>
      </c>
      <c r="AP1688" s="14">
        <v>3</v>
      </c>
      <c r="AQ1688" s="14"/>
      <c r="AR1688" s="14"/>
      <c r="AS1688" s="14"/>
      <c r="AT1688" s="14">
        <v>2</v>
      </c>
      <c r="AU1688" s="14"/>
      <c r="AV1688" s="14"/>
      <c r="AW1688" s="14"/>
      <c r="AX1688" s="14"/>
      <c r="AY1688" s="14"/>
      <c r="AZ1688" s="14"/>
      <c r="BA1688" s="14"/>
      <c r="BB1688" s="14"/>
      <c r="BC1688" s="14"/>
      <c r="BD1688" s="14"/>
      <c r="BE1688" s="14"/>
      <c r="BF1688" s="14"/>
      <c r="BG1688" s="14"/>
      <c r="BH1688" s="14"/>
      <c r="BI1688" s="14"/>
    </row>
    <row r="1689" spans="1:61" x14ac:dyDescent="0.25">
      <c r="A1689">
        <v>1688</v>
      </c>
      <c r="B1689" s="3">
        <v>2025</v>
      </c>
      <c r="C1689" s="3">
        <v>3</v>
      </c>
      <c r="D1689" t="s">
        <v>16</v>
      </c>
      <c r="E1689" s="21">
        <v>45731.984426064817</v>
      </c>
      <c r="F1689" t="s">
        <v>112</v>
      </c>
      <c r="G1689" t="s">
        <v>112</v>
      </c>
      <c r="H1689" t="s">
        <v>78</v>
      </c>
      <c r="I1689" t="s">
        <v>78</v>
      </c>
      <c r="J1689" t="s">
        <v>98</v>
      </c>
      <c r="K1689" t="s">
        <v>98</v>
      </c>
      <c r="L1689" t="s">
        <v>32</v>
      </c>
      <c r="M1689" t="s">
        <v>32</v>
      </c>
      <c r="N1689" t="s">
        <v>637</v>
      </c>
      <c r="O1689" t="s">
        <v>1832</v>
      </c>
      <c r="P1689" t="s">
        <v>5592</v>
      </c>
      <c r="Q1689" t="s">
        <v>5593</v>
      </c>
      <c r="S1689" t="s">
        <v>5594</v>
      </c>
      <c r="T1689" s="4">
        <v>635</v>
      </c>
      <c r="U1689" s="4">
        <v>3</v>
      </c>
      <c r="V1689" s="3">
        <v>1</v>
      </c>
      <c r="W1689" t="s">
        <v>208</v>
      </c>
      <c r="X1689" t="s">
        <v>229</v>
      </c>
      <c r="Y1689">
        <v>482</v>
      </c>
      <c r="Z1689" s="14"/>
      <c r="AA1689" s="14">
        <v>1</v>
      </c>
      <c r="AB1689" s="14">
        <v>1</v>
      </c>
      <c r="AC1689" s="14"/>
      <c r="AD1689" s="14"/>
      <c r="AE1689" s="14"/>
      <c r="AF1689" s="14"/>
      <c r="AG1689" s="14"/>
      <c r="AH1689" s="14"/>
      <c r="AI1689" s="14"/>
      <c r="AJ1689" s="14"/>
      <c r="AK1689" s="14"/>
      <c r="AL1689" s="14"/>
      <c r="AM1689" s="14"/>
      <c r="AN1689" s="14"/>
      <c r="AO1689" s="14"/>
      <c r="AP1689" s="14"/>
      <c r="AQ1689" s="14"/>
      <c r="AR1689" s="14"/>
      <c r="AS1689" s="14"/>
      <c r="AT1689" s="14"/>
      <c r="AU1689" s="14">
        <v>1</v>
      </c>
      <c r="AV1689" s="14"/>
      <c r="AW1689" s="14"/>
      <c r="AX1689" s="14"/>
      <c r="AY1689" s="14"/>
      <c r="AZ1689" s="14"/>
      <c r="BA1689" s="14"/>
      <c r="BB1689" s="14"/>
      <c r="BC1689" s="14"/>
      <c r="BD1689" s="14"/>
      <c r="BE1689" s="14"/>
      <c r="BF1689" s="14"/>
      <c r="BG1689" s="14"/>
      <c r="BH1689" s="14"/>
      <c r="BI1689" s="14"/>
    </row>
    <row r="1690" spans="1:61" x14ac:dyDescent="0.25">
      <c r="A1690">
        <v>1689</v>
      </c>
      <c r="B1690" s="3">
        <v>2025</v>
      </c>
      <c r="C1690" s="3">
        <v>3</v>
      </c>
      <c r="D1690" t="s">
        <v>16</v>
      </c>
      <c r="E1690" s="21">
        <v>45732.755516134261</v>
      </c>
      <c r="F1690" t="s">
        <v>882</v>
      </c>
      <c r="G1690" t="s">
        <v>111</v>
      </c>
      <c r="H1690" t="s">
        <v>80</v>
      </c>
      <c r="I1690" t="s">
        <v>80</v>
      </c>
      <c r="J1690" t="s">
        <v>97</v>
      </c>
      <c r="K1690" t="s">
        <v>97</v>
      </c>
      <c r="L1690" t="s">
        <v>37</v>
      </c>
      <c r="M1690" t="s">
        <v>37</v>
      </c>
      <c r="N1690" t="s">
        <v>689</v>
      </c>
      <c r="O1690" t="s">
        <v>1832</v>
      </c>
      <c r="P1690" t="s">
        <v>1885</v>
      </c>
      <c r="Q1690" t="s">
        <v>5595</v>
      </c>
      <c r="S1690" t="s">
        <v>5596</v>
      </c>
      <c r="T1690" s="4">
        <v>1585</v>
      </c>
      <c r="U1690" s="4">
        <v>11</v>
      </c>
      <c r="V1690" s="3">
        <v>1</v>
      </c>
      <c r="W1690" t="s">
        <v>208</v>
      </c>
      <c r="X1690" t="s">
        <v>229</v>
      </c>
      <c r="Y1690">
        <v>483</v>
      </c>
      <c r="Z1690" s="14">
        <v>2</v>
      </c>
      <c r="AA1690" s="14"/>
      <c r="AB1690" s="14"/>
      <c r="AC1690" s="14"/>
      <c r="AD1690" s="14"/>
      <c r="AE1690" s="14"/>
      <c r="AF1690" s="14"/>
      <c r="AG1690" s="14"/>
      <c r="AH1690" s="14"/>
      <c r="AI1690" s="14"/>
      <c r="AJ1690" s="14"/>
      <c r="AK1690" s="14"/>
      <c r="AL1690" s="14"/>
      <c r="AM1690" s="14"/>
      <c r="AN1690" s="14">
        <v>2</v>
      </c>
      <c r="AO1690" s="14">
        <v>2</v>
      </c>
      <c r="AP1690" s="14">
        <v>3</v>
      </c>
      <c r="AQ1690" s="14"/>
      <c r="AR1690" s="14"/>
      <c r="AS1690" s="14"/>
      <c r="AT1690" s="14">
        <v>2</v>
      </c>
      <c r="AU1690" s="14"/>
      <c r="AV1690" s="14"/>
      <c r="AW1690" s="14"/>
      <c r="AX1690" s="14"/>
      <c r="AY1690" s="14"/>
      <c r="AZ1690" s="14"/>
      <c r="BA1690" s="14"/>
      <c r="BB1690" s="14"/>
      <c r="BC1690" s="14"/>
      <c r="BD1690" s="14"/>
      <c r="BE1690" s="14"/>
      <c r="BF1690" s="14"/>
      <c r="BG1690" s="14"/>
      <c r="BH1690" s="14"/>
      <c r="BI1690" s="14"/>
    </row>
    <row r="1691" spans="1:61" x14ac:dyDescent="0.25">
      <c r="A1691">
        <v>1690</v>
      </c>
      <c r="B1691" s="3">
        <v>2025</v>
      </c>
      <c r="C1691" s="3">
        <v>3</v>
      </c>
      <c r="D1691" t="s">
        <v>16</v>
      </c>
      <c r="E1691" s="21">
        <v>45732.765457222224</v>
      </c>
      <c r="F1691" t="s">
        <v>541</v>
      </c>
      <c r="G1691" t="s">
        <v>110</v>
      </c>
      <c r="H1691" t="s">
        <v>80</v>
      </c>
      <c r="I1691" t="s">
        <v>80</v>
      </c>
      <c r="J1691" t="s">
        <v>97</v>
      </c>
      <c r="K1691" t="s">
        <v>97</v>
      </c>
      <c r="L1691" t="s">
        <v>39</v>
      </c>
      <c r="M1691" t="s">
        <v>39</v>
      </c>
      <c r="N1691" t="s">
        <v>1680</v>
      </c>
      <c r="O1691" t="s">
        <v>1832</v>
      </c>
      <c r="P1691" t="s">
        <v>5597</v>
      </c>
      <c r="Q1691" t="s">
        <v>5598</v>
      </c>
      <c r="S1691" t="s">
        <v>5599</v>
      </c>
      <c r="T1691" s="4">
        <v>1585</v>
      </c>
      <c r="U1691" s="4">
        <v>11</v>
      </c>
      <c r="V1691" s="3">
        <v>1</v>
      </c>
      <c r="W1691" t="s">
        <v>208</v>
      </c>
      <c r="X1691" t="s">
        <v>229</v>
      </c>
      <c r="Y1691">
        <v>484</v>
      </c>
      <c r="Z1691" s="14">
        <v>2</v>
      </c>
      <c r="AA1691" s="14"/>
      <c r="AB1691" s="14"/>
      <c r="AC1691" s="14"/>
      <c r="AD1691" s="14"/>
      <c r="AE1691" s="14"/>
      <c r="AF1691" s="14"/>
      <c r="AG1691" s="14"/>
      <c r="AH1691" s="14"/>
      <c r="AI1691" s="14"/>
      <c r="AJ1691" s="14"/>
      <c r="AK1691" s="14"/>
      <c r="AL1691" s="14"/>
      <c r="AM1691" s="14"/>
      <c r="AN1691" s="14">
        <v>2</v>
      </c>
      <c r="AO1691" s="14">
        <v>2</v>
      </c>
      <c r="AP1691" s="14">
        <v>3</v>
      </c>
      <c r="AQ1691" s="14"/>
      <c r="AR1691" s="14"/>
      <c r="AS1691" s="14"/>
      <c r="AT1691" s="14">
        <v>2</v>
      </c>
      <c r="AU1691" s="14"/>
      <c r="AV1691" s="14"/>
      <c r="AW1691" s="14"/>
      <c r="AX1691" s="14"/>
      <c r="AY1691" s="14"/>
      <c r="AZ1691" s="14"/>
      <c r="BA1691" s="14"/>
      <c r="BB1691" s="14"/>
      <c r="BC1691" s="14"/>
      <c r="BD1691" s="14"/>
      <c r="BE1691" s="14"/>
      <c r="BF1691" s="14"/>
      <c r="BG1691" s="14"/>
      <c r="BH1691" s="14"/>
      <c r="BI1691" s="14"/>
    </row>
    <row r="1692" spans="1:61" x14ac:dyDescent="0.25">
      <c r="A1692">
        <v>1691</v>
      </c>
      <c r="B1692" s="3">
        <v>2025</v>
      </c>
      <c r="C1692" s="3">
        <v>3</v>
      </c>
      <c r="D1692" t="s">
        <v>16</v>
      </c>
      <c r="E1692" s="21">
        <v>45732.795126400473</v>
      </c>
      <c r="F1692" t="s">
        <v>541</v>
      </c>
      <c r="G1692" t="s">
        <v>110</v>
      </c>
      <c r="H1692" t="s">
        <v>78</v>
      </c>
      <c r="I1692" t="s">
        <v>78</v>
      </c>
      <c r="J1692" t="s">
        <v>98</v>
      </c>
      <c r="K1692" t="s">
        <v>98</v>
      </c>
      <c r="L1692" t="s">
        <v>33</v>
      </c>
      <c r="M1692" t="s">
        <v>33</v>
      </c>
      <c r="N1692" t="s">
        <v>650</v>
      </c>
      <c r="P1692" t="s">
        <v>5600</v>
      </c>
      <c r="Q1692" t="s">
        <v>5601</v>
      </c>
      <c r="R1692" t="s">
        <v>5602</v>
      </c>
      <c r="S1692" t="s">
        <v>5603</v>
      </c>
      <c r="T1692" s="4">
        <v>4830</v>
      </c>
      <c r="U1692" s="4">
        <v>30</v>
      </c>
      <c r="V1692" s="3">
        <v>1</v>
      </c>
      <c r="W1692" t="s">
        <v>208</v>
      </c>
      <c r="X1692" t="s">
        <v>229</v>
      </c>
      <c r="Y1692">
        <v>485</v>
      </c>
      <c r="Z1692" s="14">
        <v>4</v>
      </c>
      <c r="AA1692" s="14"/>
      <c r="AB1692" s="14"/>
      <c r="AC1692" s="14"/>
      <c r="AD1692" s="14"/>
      <c r="AE1692" s="14"/>
      <c r="AF1692" s="14">
        <v>4</v>
      </c>
      <c r="AG1692" s="14"/>
      <c r="AH1692" s="14"/>
      <c r="AI1692" s="14"/>
      <c r="AJ1692" s="14"/>
      <c r="AK1692" s="14">
        <v>4</v>
      </c>
      <c r="AL1692" s="14"/>
      <c r="AM1692" s="14"/>
      <c r="AN1692" s="14">
        <v>4</v>
      </c>
      <c r="AO1692" s="14">
        <v>4</v>
      </c>
      <c r="AP1692" s="14">
        <v>6</v>
      </c>
      <c r="AQ1692" s="14"/>
      <c r="AR1692" s="14"/>
      <c r="AS1692" s="14"/>
      <c r="AT1692" s="14">
        <v>4</v>
      </c>
      <c r="AU1692" s="14"/>
      <c r="AV1692" s="14"/>
      <c r="AW1692" s="14"/>
      <c r="AX1692" s="14"/>
      <c r="AY1692" s="14"/>
      <c r="AZ1692" s="14"/>
      <c r="BA1692" s="14"/>
      <c r="BB1692" s="14"/>
      <c r="BC1692" s="14"/>
      <c r="BD1692" s="14"/>
      <c r="BE1692" s="14"/>
      <c r="BF1692" s="14"/>
      <c r="BG1692" s="14"/>
      <c r="BH1692" s="14"/>
      <c r="BI1692" s="14"/>
    </row>
    <row r="1693" spans="1:61" x14ac:dyDescent="0.25">
      <c r="A1693">
        <v>1692</v>
      </c>
      <c r="B1693" s="3">
        <v>2025</v>
      </c>
      <c r="C1693" s="3">
        <v>3</v>
      </c>
      <c r="D1693" t="s">
        <v>16</v>
      </c>
      <c r="E1693" s="21">
        <v>45733.038191898151</v>
      </c>
      <c r="F1693" t="s">
        <v>112</v>
      </c>
      <c r="G1693" t="s">
        <v>112</v>
      </c>
      <c r="H1693" t="s">
        <v>78</v>
      </c>
      <c r="I1693" t="s">
        <v>78</v>
      </c>
      <c r="J1693" t="s">
        <v>98</v>
      </c>
      <c r="K1693" t="s">
        <v>98</v>
      </c>
      <c r="L1693" t="s">
        <v>32</v>
      </c>
      <c r="M1693" t="s">
        <v>32</v>
      </c>
      <c r="N1693" t="s">
        <v>2575</v>
      </c>
      <c r="P1693" t="s">
        <v>5604</v>
      </c>
      <c r="Q1693" t="s">
        <v>5605</v>
      </c>
      <c r="S1693" t="s">
        <v>5606</v>
      </c>
      <c r="T1693" s="4">
        <v>1585</v>
      </c>
      <c r="U1693" s="4">
        <v>11</v>
      </c>
      <c r="V1693" s="3">
        <v>1</v>
      </c>
      <c r="W1693" t="s">
        <v>208</v>
      </c>
      <c r="X1693" t="s">
        <v>229</v>
      </c>
      <c r="Y1693">
        <v>486</v>
      </c>
      <c r="Z1693" s="14">
        <v>2</v>
      </c>
      <c r="AA1693" s="14"/>
      <c r="AB1693" s="14"/>
      <c r="AC1693" s="14"/>
      <c r="AD1693" s="14"/>
      <c r="AE1693" s="14"/>
      <c r="AF1693" s="14"/>
      <c r="AG1693" s="14"/>
      <c r="AH1693" s="14"/>
      <c r="AI1693" s="14"/>
      <c r="AJ1693" s="14"/>
      <c r="AK1693" s="14"/>
      <c r="AL1693" s="14"/>
      <c r="AM1693" s="14"/>
      <c r="AN1693" s="14">
        <v>2</v>
      </c>
      <c r="AO1693" s="14">
        <v>2</v>
      </c>
      <c r="AP1693" s="14">
        <v>3</v>
      </c>
      <c r="AQ1693" s="14"/>
      <c r="AR1693" s="14"/>
      <c r="AS1693" s="14"/>
      <c r="AT1693" s="14">
        <v>2</v>
      </c>
      <c r="AU1693" s="14"/>
      <c r="AV1693" s="14"/>
      <c r="AW1693" s="14"/>
      <c r="AX1693" s="14"/>
      <c r="AY1693" s="14"/>
      <c r="AZ1693" s="14"/>
      <c r="BA1693" s="14"/>
      <c r="BB1693" s="14"/>
      <c r="BC1693" s="14"/>
      <c r="BD1693" s="14"/>
      <c r="BE1693" s="14"/>
      <c r="BF1693" s="14"/>
      <c r="BG1693" s="14"/>
      <c r="BH1693" s="14"/>
      <c r="BI1693" s="14"/>
    </row>
    <row r="1694" spans="1:61" x14ac:dyDescent="0.25">
      <c r="A1694">
        <v>1693</v>
      </c>
      <c r="B1694" s="3">
        <v>2025</v>
      </c>
      <c r="C1694" s="3">
        <v>3</v>
      </c>
      <c r="D1694" t="s">
        <v>16</v>
      </c>
      <c r="E1694" s="21">
        <v>45733.052623912037</v>
      </c>
      <c r="F1694" t="s">
        <v>112</v>
      </c>
      <c r="G1694" t="s">
        <v>112</v>
      </c>
      <c r="H1694" t="s">
        <v>78</v>
      </c>
      <c r="I1694" t="s">
        <v>78</v>
      </c>
      <c r="J1694" t="s">
        <v>98</v>
      </c>
      <c r="K1694" t="s">
        <v>98</v>
      </c>
      <c r="L1694" t="s">
        <v>32</v>
      </c>
      <c r="M1694" t="s">
        <v>32</v>
      </c>
      <c r="N1694" t="s">
        <v>3865</v>
      </c>
      <c r="P1694" t="s">
        <v>5607</v>
      </c>
      <c r="Q1694" t="s">
        <v>5608</v>
      </c>
      <c r="S1694" t="s">
        <v>5609</v>
      </c>
      <c r="T1694" s="4">
        <v>920</v>
      </c>
      <c r="U1694" s="4">
        <v>4</v>
      </c>
      <c r="V1694" s="3">
        <v>1</v>
      </c>
      <c r="W1694" t="s">
        <v>208</v>
      </c>
      <c r="X1694" t="s">
        <v>229</v>
      </c>
      <c r="Y1694">
        <v>487</v>
      </c>
      <c r="Z1694" s="14">
        <v>4</v>
      </c>
      <c r="AA1694" s="14"/>
      <c r="AB1694" s="14"/>
      <c r="AC1694" s="14"/>
      <c r="AD1694" s="14"/>
      <c r="AE1694" s="14"/>
      <c r="AF1694" s="14"/>
      <c r="AG1694" s="14"/>
      <c r="AH1694" s="14"/>
      <c r="AI1694" s="14"/>
      <c r="AJ1694" s="14"/>
      <c r="AK1694" s="14"/>
      <c r="AL1694" s="14"/>
      <c r="AM1694" s="14"/>
      <c r="AN1694" s="14"/>
      <c r="AO1694" s="14"/>
      <c r="AP1694" s="14"/>
      <c r="AQ1694" s="14"/>
      <c r="AR1694" s="14"/>
      <c r="AS1694" s="14"/>
      <c r="AT1694" s="14"/>
      <c r="AU1694" s="14"/>
      <c r="AV1694" s="14"/>
      <c r="AW1694" s="14"/>
      <c r="AX1694" s="14"/>
      <c r="AY1694" s="14"/>
      <c r="AZ1694" s="14"/>
      <c r="BA1694" s="14"/>
      <c r="BB1694" s="14"/>
      <c r="BC1694" s="14"/>
      <c r="BD1694" s="14"/>
      <c r="BE1694" s="14"/>
      <c r="BF1694" s="14"/>
      <c r="BG1694" s="14"/>
      <c r="BH1694" s="14"/>
      <c r="BI1694" s="14"/>
    </row>
    <row r="1695" spans="1:61" x14ac:dyDescent="0.25">
      <c r="A1695">
        <v>1694</v>
      </c>
      <c r="B1695" s="3">
        <v>2025</v>
      </c>
      <c r="C1695" s="3">
        <v>3</v>
      </c>
      <c r="D1695" t="s">
        <v>16</v>
      </c>
      <c r="E1695" s="21">
        <v>45734.187372233799</v>
      </c>
      <c r="F1695" t="s">
        <v>565</v>
      </c>
      <c r="G1695" t="s">
        <v>114</v>
      </c>
      <c r="H1695" t="s">
        <v>80</v>
      </c>
      <c r="I1695" t="s">
        <v>80</v>
      </c>
      <c r="J1695" t="s">
        <v>98</v>
      </c>
      <c r="K1695" t="s">
        <v>98</v>
      </c>
      <c r="L1695" t="s">
        <v>33</v>
      </c>
      <c r="M1695" t="s">
        <v>33</v>
      </c>
      <c r="N1695" t="s">
        <v>5610</v>
      </c>
      <c r="P1695" t="s">
        <v>5611</v>
      </c>
      <c r="Q1695" t="s">
        <v>5612</v>
      </c>
      <c r="S1695" t="s">
        <v>5613</v>
      </c>
      <c r="T1695" s="4">
        <v>1585</v>
      </c>
      <c r="U1695" s="4">
        <v>11</v>
      </c>
      <c r="V1695" s="3">
        <v>1</v>
      </c>
      <c r="W1695" t="s">
        <v>208</v>
      </c>
      <c r="X1695" t="s">
        <v>229</v>
      </c>
      <c r="Y1695">
        <v>488</v>
      </c>
      <c r="Z1695" s="14">
        <v>2</v>
      </c>
      <c r="AA1695" s="14"/>
      <c r="AB1695" s="14"/>
      <c r="AC1695" s="14"/>
      <c r="AD1695" s="14"/>
      <c r="AE1695" s="14"/>
      <c r="AF1695" s="14"/>
      <c r="AG1695" s="14"/>
      <c r="AH1695" s="14"/>
      <c r="AI1695" s="14"/>
      <c r="AJ1695" s="14"/>
      <c r="AK1695" s="14"/>
      <c r="AL1695" s="14"/>
      <c r="AM1695" s="14"/>
      <c r="AN1695" s="14">
        <v>2</v>
      </c>
      <c r="AO1695" s="14">
        <v>2</v>
      </c>
      <c r="AP1695" s="14">
        <v>3</v>
      </c>
      <c r="AQ1695" s="14"/>
      <c r="AR1695" s="14"/>
      <c r="AS1695" s="14"/>
      <c r="AT1695" s="14">
        <v>2</v>
      </c>
      <c r="AU1695" s="14"/>
      <c r="AV1695" s="14"/>
      <c r="AW1695" s="14"/>
      <c r="AX1695" s="14"/>
      <c r="AY1695" s="14"/>
      <c r="AZ1695" s="14"/>
      <c r="BA1695" s="14"/>
      <c r="BB1695" s="14"/>
      <c r="BC1695" s="14"/>
      <c r="BD1695" s="14"/>
      <c r="BE1695" s="14"/>
      <c r="BF1695" s="14"/>
      <c r="BG1695" s="14"/>
      <c r="BH1695" s="14"/>
      <c r="BI1695" s="14"/>
    </row>
    <row r="1696" spans="1:61" x14ac:dyDescent="0.25">
      <c r="A1696">
        <v>1695</v>
      </c>
      <c r="B1696" s="3">
        <v>2025</v>
      </c>
      <c r="C1696" s="3">
        <v>3</v>
      </c>
      <c r="D1696" t="s">
        <v>16</v>
      </c>
      <c r="E1696" s="21">
        <v>45734.204949027779</v>
      </c>
      <c r="F1696" t="s">
        <v>565</v>
      </c>
      <c r="G1696" t="s">
        <v>114</v>
      </c>
      <c r="H1696" t="s">
        <v>80</v>
      </c>
      <c r="I1696" t="s">
        <v>80</v>
      </c>
      <c r="J1696" t="s">
        <v>98</v>
      </c>
      <c r="K1696" t="s">
        <v>98</v>
      </c>
      <c r="L1696" t="s">
        <v>32</v>
      </c>
      <c r="M1696" t="s">
        <v>32</v>
      </c>
      <c r="N1696" t="s">
        <v>867</v>
      </c>
      <c r="P1696" t="s">
        <v>5614</v>
      </c>
      <c r="Q1696" t="s">
        <v>5615</v>
      </c>
      <c r="S1696" t="s">
        <v>5616</v>
      </c>
      <c r="T1696" s="4">
        <v>1900</v>
      </c>
      <c r="U1696" s="4">
        <v>8</v>
      </c>
      <c r="V1696" s="3">
        <v>1</v>
      </c>
      <c r="W1696" t="s">
        <v>208</v>
      </c>
      <c r="X1696" t="s">
        <v>229</v>
      </c>
      <c r="Y1696">
        <v>489</v>
      </c>
      <c r="Z1696" s="14">
        <v>2</v>
      </c>
      <c r="AA1696" s="14">
        <v>2</v>
      </c>
      <c r="AB1696" s="14">
        <v>2</v>
      </c>
      <c r="AC1696" s="14"/>
      <c r="AD1696" s="14">
        <v>2</v>
      </c>
      <c r="AE1696" s="14"/>
      <c r="AF1696" s="14"/>
      <c r="AG1696" s="14"/>
      <c r="AH1696" s="14"/>
      <c r="AI1696" s="14"/>
      <c r="AJ1696" s="14"/>
      <c r="AK1696" s="14"/>
      <c r="AL1696" s="14"/>
      <c r="AM1696" s="14"/>
      <c r="AN1696" s="14"/>
      <c r="AO1696" s="14"/>
      <c r="AP1696" s="14"/>
      <c r="AQ1696" s="14"/>
      <c r="AR1696" s="14"/>
      <c r="AS1696" s="14"/>
      <c r="AT1696" s="14"/>
      <c r="AU1696" s="14"/>
      <c r="AV1696" s="14"/>
      <c r="AW1696" s="14"/>
      <c r="AX1696" s="14"/>
      <c r="AY1696" s="14"/>
      <c r="AZ1696" s="14"/>
      <c r="BA1696" s="14"/>
      <c r="BB1696" s="14"/>
      <c r="BC1696" s="14"/>
      <c r="BD1696" s="14"/>
      <c r="BE1696" s="14"/>
      <c r="BF1696" s="14"/>
      <c r="BG1696" s="14"/>
      <c r="BH1696" s="14"/>
      <c r="BI1696" s="14"/>
    </row>
    <row r="1697" spans="1:61" x14ac:dyDescent="0.25">
      <c r="A1697">
        <v>1696</v>
      </c>
      <c r="B1697" s="3">
        <v>2025</v>
      </c>
      <c r="C1697" s="3">
        <v>3</v>
      </c>
      <c r="D1697" t="s">
        <v>16</v>
      </c>
      <c r="E1697" s="21">
        <v>45734.551429259263</v>
      </c>
      <c r="F1697" t="s">
        <v>112</v>
      </c>
      <c r="G1697" t="s">
        <v>112</v>
      </c>
      <c r="H1697" t="s">
        <v>78</v>
      </c>
      <c r="I1697" t="s">
        <v>78</v>
      </c>
      <c r="J1697" t="s">
        <v>98</v>
      </c>
      <c r="K1697" t="s">
        <v>98</v>
      </c>
      <c r="L1697" t="s">
        <v>32</v>
      </c>
      <c r="M1697" t="s">
        <v>32</v>
      </c>
      <c r="N1697" t="s">
        <v>23</v>
      </c>
      <c r="P1697" t="s">
        <v>5617</v>
      </c>
      <c r="Q1697" t="s">
        <v>5618</v>
      </c>
      <c r="S1697" t="s">
        <v>5619</v>
      </c>
      <c r="T1697" s="4">
        <v>1585</v>
      </c>
      <c r="U1697" s="4">
        <v>11</v>
      </c>
      <c r="V1697" s="3">
        <v>1</v>
      </c>
      <c r="W1697" t="s">
        <v>208</v>
      </c>
      <c r="X1697" t="s">
        <v>229</v>
      </c>
      <c r="Y1697">
        <v>490</v>
      </c>
      <c r="Z1697" s="14">
        <v>2</v>
      </c>
      <c r="AA1697" s="14"/>
      <c r="AB1697" s="14"/>
      <c r="AC1697" s="14"/>
      <c r="AD1697" s="14"/>
      <c r="AE1697" s="14"/>
      <c r="AF1697" s="14"/>
      <c r="AG1697" s="14"/>
      <c r="AH1697" s="14"/>
      <c r="AI1697" s="14"/>
      <c r="AJ1697" s="14"/>
      <c r="AK1697" s="14"/>
      <c r="AL1697" s="14"/>
      <c r="AM1697" s="14"/>
      <c r="AN1697" s="14">
        <v>2</v>
      </c>
      <c r="AO1697" s="14">
        <v>2</v>
      </c>
      <c r="AP1697" s="14">
        <v>3</v>
      </c>
      <c r="AQ1697" s="14"/>
      <c r="AR1697" s="14"/>
      <c r="AS1697" s="14"/>
      <c r="AT1697" s="14">
        <v>2</v>
      </c>
      <c r="AU1697" s="14"/>
      <c r="AV1697" s="14"/>
      <c r="AW1697" s="14"/>
      <c r="AX1697" s="14"/>
      <c r="AY1697" s="14"/>
      <c r="AZ1697" s="14"/>
      <c r="BA1697" s="14"/>
      <c r="BB1697" s="14"/>
      <c r="BC1697" s="14"/>
      <c r="BD1697" s="14"/>
      <c r="BE1697" s="14"/>
      <c r="BF1697" s="14"/>
      <c r="BG1697" s="14"/>
      <c r="BH1697" s="14"/>
      <c r="BI1697" s="14"/>
    </row>
    <row r="1698" spans="1:61" x14ac:dyDescent="0.25">
      <c r="A1698">
        <v>1697</v>
      </c>
      <c r="B1698" s="3">
        <v>2025</v>
      </c>
      <c r="C1698" s="3">
        <v>3</v>
      </c>
      <c r="D1698" t="s">
        <v>16</v>
      </c>
      <c r="E1698" s="21">
        <v>45734.557465196762</v>
      </c>
      <c r="F1698" t="s">
        <v>112</v>
      </c>
      <c r="G1698" t="s">
        <v>112</v>
      </c>
      <c r="H1698" t="s">
        <v>78</v>
      </c>
      <c r="I1698" t="s">
        <v>78</v>
      </c>
      <c r="J1698" t="s">
        <v>97</v>
      </c>
      <c r="K1698" t="s">
        <v>97</v>
      </c>
      <c r="L1698" t="s">
        <v>38</v>
      </c>
      <c r="M1698" t="s">
        <v>38</v>
      </c>
      <c r="N1698" t="s">
        <v>822</v>
      </c>
      <c r="P1698" t="s">
        <v>5620</v>
      </c>
      <c r="Q1698" t="s">
        <v>5621</v>
      </c>
      <c r="S1698" t="s">
        <v>5622</v>
      </c>
      <c r="T1698" s="4">
        <v>1500</v>
      </c>
      <c r="U1698" s="4">
        <v>10</v>
      </c>
      <c r="V1698" s="3">
        <v>1</v>
      </c>
      <c r="W1698" t="s">
        <v>208</v>
      </c>
      <c r="X1698" t="s">
        <v>229</v>
      </c>
      <c r="Y1698">
        <v>491</v>
      </c>
      <c r="Z1698" s="14"/>
      <c r="AA1698" s="14"/>
      <c r="AB1698" s="14"/>
      <c r="AC1698" s="14"/>
      <c r="AD1698" s="14"/>
      <c r="AE1698" s="14"/>
      <c r="AF1698" s="14"/>
      <c r="AG1698" s="14"/>
      <c r="AH1698" s="14"/>
      <c r="AI1698" s="14"/>
      <c r="AJ1698" s="14"/>
      <c r="AK1698" s="14">
        <v>10</v>
      </c>
      <c r="AL1698" s="14"/>
      <c r="AM1698" s="14"/>
      <c r="AN1698" s="14"/>
      <c r="AO1698" s="14"/>
      <c r="AP1698" s="14"/>
      <c r="AQ1698" s="14"/>
      <c r="AR1698" s="14"/>
      <c r="AS1698" s="14"/>
      <c r="AT1698" s="14"/>
      <c r="AU1698" s="14"/>
      <c r="AV1698" s="14"/>
      <c r="AW1698" s="14"/>
      <c r="AX1698" s="14"/>
      <c r="AY1698" s="14"/>
      <c r="AZ1698" s="14"/>
      <c r="BA1698" s="14"/>
      <c r="BB1698" s="14"/>
      <c r="BC1698" s="14"/>
      <c r="BD1698" s="14"/>
      <c r="BE1698" s="14"/>
      <c r="BF1698" s="14"/>
      <c r="BG1698" s="14"/>
      <c r="BH1698" s="14"/>
      <c r="BI1698" s="14"/>
    </row>
    <row r="1699" spans="1:61" x14ac:dyDescent="0.25">
      <c r="A1699">
        <v>1698</v>
      </c>
      <c r="B1699" s="3">
        <v>2025</v>
      </c>
      <c r="C1699" s="3">
        <v>3</v>
      </c>
      <c r="D1699" t="s">
        <v>16</v>
      </c>
      <c r="E1699" s="21">
        <v>45734.590802847233</v>
      </c>
      <c r="F1699" t="s">
        <v>112</v>
      </c>
      <c r="G1699" t="s">
        <v>112</v>
      </c>
      <c r="H1699" t="s">
        <v>78</v>
      </c>
      <c r="I1699" t="s">
        <v>78</v>
      </c>
      <c r="J1699" t="s">
        <v>97</v>
      </c>
      <c r="K1699" t="s">
        <v>97</v>
      </c>
      <c r="L1699" t="s">
        <v>34</v>
      </c>
      <c r="M1699" t="s">
        <v>34</v>
      </c>
      <c r="N1699" t="s">
        <v>594</v>
      </c>
      <c r="P1699" t="s">
        <v>835</v>
      </c>
      <c r="Q1699" t="s">
        <v>5623</v>
      </c>
      <c r="S1699" t="s">
        <v>5624</v>
      </c>
      <c r="T1699" s="4">
        <v>3295</v>
      </c>
      <c r="U1699" s="4">
        <v>18</v>
      </c>
      <c r="V1699" s="3">
        <v>1</v>
      </c>
      <c r="W1699" t="s">
        <v>208</v>
      </c>
      <c r="X1699" t="s">
        <v>229</v>
      </c>
      <c r="Y1699">
        <v>492</v>
      </c>
      <c r="Z1699" s="14">
        <v>6</v>
      </c>
      <c r="AA1699" s="14">
        <v>1</v>
      </c>
      <c r="AB1699" s="14">
        <v>1</v>
      </c>
      <c r="AC1699" s="14"/>
      <c r="AD1699" s="14"/>
      <c r="AE1699" s="14"/>
      <c r="AF1699" s="14"/>
      <c r="AG1699" s="14"/>
      <c r="AH1699" s="14"/>
      <c r="AI1699" s="14">
        <v>1</v>
      </c>
      <c r="AJ1699" s="14">
        <v>1</v>
      </c>
      <c r="AK1699" s="14"/>
      <c r="AL1699" s="14"/>
      <c r="AM1699" s="14"/>
      <c r="AN1699" s="14">
        <v>2</v>
      </c>
      <c r="AO1699" s="14">
        <v>2</v>
      </c>
      <c r="AP1699" s="14">
        <v>2</v>
      </c>
      <c r="AQ1699" s="14"/>
      <c r="AR1699" s="14"/>
      <c r="AS1699" s="14"/>
      <c r="AT1699" s="14">
        <v>1</v>
      </c>
      <c r="AU1699" s="14">
        <v>1</v>
      </c>
      <c r="AV1699" s="14"/>
      <c r="AW1699" s="14"/>
      <c r="AX1699" s="14"/>
      <c r="AY1699" s="14"/>
      <c r="AZ1699" s="14"/>
      <c r="BA1699" s="14"/>
      <c r="BB1699" s="14"/>
      <c r="BC1699" s="14"/>
      <c r="BD1699" s="14"/>
      <c r="BE1699" s="14"/>
      <c r="BF1699" s="14"/>
      <c r="BG1699" s="14"/>
      <c r="BH1699" s="14"/>
      <c r="BI1699" s="14"/>
    </row>
    <row r="1700" spans="1:61" x14ac:dyDescent="0.25">
      <c r="A1700">
        <v>1699</v>
      </c>
      <c r="B1700" s="3">
        <v>2025</v>
      </c>
      <c r="C1700" s="3">
        <v>3</v>
      </c>
      <c r="D1700" t="s">
        <v>16</v>
      </c>
      <c r="E1700" s="21">
        <v>45734.626497534722</v>
      </c>
      <c r="F1700" t="s">
        <v>112</v>
      </c>
      <c r="G1700" t="s">
        <v>112</v>
      </c>
      <c r="H1700" t="s">
        <v>78</v>
      </c>
      <c r="I1700" t="s">
        <v>78</v>
      </c>
      <c r="J1700" t="s">
        <v>97</v>
      </c>
      <c r="K1700" t="s">
        <v>97</v>
      </c>
      <c r="L1700" t="s">
        <v>37</v>
      </c>
      <c r="M1700" t="s">
        <v>37</v>
      </c>
      <c r="N1700" t="s">
        <v>689</v>
      </c>
      <c r="P1700" t="s">
        <v>5625</v>
      </c>
      <c r="Q1700" t="s">
        <v>5626</v>
      </c>
      <c r="S1700" t="s">
        <v>5627</v>
      </c>
      <c r="T1700" s="4">
        <v>2045</v>
      </c>
      <c r="U1700" s="4">
        <v>13</v>
      </c>
      <c r="V1700" s="3">
        <v>1</v>
      </c>
      <c r="W1700" t="s">
        <v>208</v>
      </c>
      <c r="X1700" t="s">
        <v>229</v>
      </c>
      <c r="Y1700">
        <v>493</v>
      </c>
      <c r="Z1700" s="14">
        <v>4</v>
      </c>
      <c r="AA1700" s="14"/>
      <c r="AB1700" s="14"/>
      <c r="AC1700" s="14"/>
      <c r="AD1700" s="14"/>
      <c r="AE1700" s="14"/>
      <c r="AF1700" s="14"/>
      <c r="AG1700" s="14"/>
      <c r="AH1700" s="14"/>
      <c r="AI1700" s="14"/>
      <c r="AJ1700" s="14"/>
      <c r="AK1700" s="14"/>
      <c r="AL1700" s="14"/>
      <c r="AM1700" s="14"/>
      <c r="AN1700" s="14">
        <v>2</v>
      </c>
      <c r="AO1700" s="14">
        <v>2</v>
      </c>
      <c r="AP1700" s="14">
        <v>3</v>
      </c>
      <c r="AQ1700" s="14"/>
      <c r="AR1700" s="14"/>
      <c r="AS1700" s="14"/>
      <c r="AT1700" s="14">
        <v>2</v>
      </c>
      <c r="AU1700" s="14"/>
      <c r="AV1700" s="14"/>
      <c r="AW1700" s="14"/>
      <c r="AX1700" s="14"/>
      <c r="AY1700" s="14"/>
      <c r="AZ1700" s="14"/>
      <c r="BA1700" s="14"/>
      <c r="BB1700" s="14"/>
      <c r="BC1700" s="14"/>
      <c r="BD1700" s="14"/>
      <c r="BE1700" s="14"/>
      <c r="BF1700" s="14"/>
      <c r="BG1700" s="14"/>
      <c r="BH1700" s="14"/>
      <c r="BI1700" s="14"/>
    </row>
    <row r="1701" spans="1:61" x14ac:dyDescent="0.25">
      <c r="A1701">
        <v>1700</v>
      </c>
      <c r="B1701" s="3">
        <v>2025</v>
      </c>
      <c r="C1701" s="3">
        <v>3</v>
      </c>
      <c r="D1701" t="s">
        <v>16</v>
      </c>
      <c r="E1701" s="21">
        <v>45734.865663032397</v>
      </c>
      <c r="F1701" t="s">
        <v>112</v>
      </c>
      <c r="G1701" t="s">
        <v>112</v>
      </c>
      <c r="H1701" t="s">
        <v>78</v>
      </c>
      <c r="I1701" t="s">
        <v>78</v>
      </c>
      <c r="J1701" t="s">
        <v>98</v>
      </c>
      <c r="K1701" t="s">
        <v>98</v>
      </c>
      <c r="L1701" t="s">
        <v>32</v>
      </c>
      <c r="M1701" t="s">
        <v>32</v>
      </c>
      <c r="N1701" t="s">
        <v>658</v>
      </c>
      <c r="P1701" t="s">
        <v>5628</v>
      </c>
      <c r="Q1701" t="s">
        <v>5629</v>
      </c>
      <c r="S1701" t="s">
        <v>5630</v>
      </c>
      <c r="T1701" s="4">
        <v>950</v>
      </c>
      <c r="U1701" s="4">
        <v>4</v>
      </c>
      <c r="V1701" s="3">
        <v>1</v>
      </c>
      <c r="W1701" t="s">
        <v>208</v>
      </c>
      <c r="X1701" t="s">
        <v>229</v>
      </c>
      <c r="Y1701">
        <v>494</v>
      </c>
      <c r="Z1701" s="14"/>
      <c r="AA1701" s="14">
        <v>2</v>
      </c>
      <c r="AB1701" s="14">
        <v>2</v>
      </c>
      <c r="AC1701" s="14"/>
      <c r="AD1701" s="14"/>
      <c r="AE1701" s="14"/>
      <c r="AF1701" s="14"/>
      <c r="AG1701" s="14"/>
      <c r="AH1701" s="14"/>
      <c r="AI1701" s="14"/>
      <c r="AJ1701" s="14"/>
      <c r="AK1701" s="14"/>
      <c r="AL1701" s="14"/>
      <c r="AM1701" s="14"/>
      <c r="AN1701" s="14"/>
      <c r="AO1701" s="14"/>
      <c r="AP1701" s="14"/>
      <c r="AQ1701" s="14"/>
      <c r="AR1701" s="14"/>
      <c r="AS1701" s="14"/>
      <c r="AT1701" s="14"/>
      <c r="AU1701" s="14"/>
      <c r="AV1701" s="14"/>
      <c r="AW1701" s="14"/>
      <c r="AX1701" s="14"/>
      <c r="AY1701" s="14"/>
      <c r="AZ1701" s="14"/>
      <c r="BA1701" s="14"/>
      <c r="BB1701" s="14"/>
      <c r="BC1701" s="14"/>
      <c r="BD1701" s="14"/>
      <c r="BE1701" s="14"/>
      <c r="BF1701" s="14"/>
      <c r="BG1701" s="14"/>
      <c r="BH1701" s="14"/>
      <c r="BI1701" s="14"/>
    </row>
    <row r="1702" spans="1:61" x14ac:dyDescent="0.25">
      <c r="A1702">
        <v>1701</v>
      </c>
      <c r="B1702" s="3">
        <v>2025</v>
      </c>
      <c r="C1702" s="3">
        <v>3</v>
      </c>
      <c r="D1702" t="s">
        <v>16</v>
      </c>
      <c r="E1702" s="21">
        <v>45735.757902743047</v>
      </c>
      <c r="F1702" t="s">
        <v>112</v>
      </c>
      <c r="G1702" t="s">
        <v>112</v>
      </c>
      <c r="H1702" t="s">
        <v>78</v>
      </c>
      <c r="I1702" t="s">
        <v>78</v>
      </c>
      <c r="J1702" t="s">
        <v>98</v>
      </c>
      <c r="K1702" t="s">
        <v>98</v>
      </c>
      <c r="L1702" t="s">
        <v>32</v>
      </c>
      <c r="M1702" t="s">
        <v>32</v>
      </c>
      <c r="N1702" t="s">
        <v>4371</v>
      </c>
      <c r="P1702" t="s">
        <v>5631</v>
      </c>
      <c r="Q1702" t="s">
        <v>5632</v>
      </c>
      <c r="S1702" t="s">
        <v>5633</v>
      </c>
      <c r="T1702" s="4">
        <v>3885</v>
      </c>
      <c r="U1702" s="4">
        <v>21</v>
      </c>
      <c r="V1702" s="3">
        <v>1</v>
      </c>
      <c r="W1702" t="s">
        <v>208</v>
      </c>
      <c r="X1702" t="s">
        <v>229</v>
      </c>
      <c r="Y1702">
        <v>495</v>
      </c>
      <c r="Z1702" s="14">
        <v>12</v>
      </c>
      <c r="AA1702" s="14"/>
      <c r="AB1702" s="14"/>
      <c r="AC1702" s="14"/>
      <c r="AD1702" s="14"/>
      <c r="AE1702" s="14"/>
      <c r="AF1702" s="14"/>
      <c r="AG1702" s="14"/>
      <c r="AH1702" s="14"/>
      <c r="AI1702" s="14"/>
      <c r="AJ1702" s="14"/>
      <c r="AK1702" s="14"/>
      <c r="AL1702" s="14"/>
      <c r="AM1702" s="14"/>
      <c r="AN1702" s="14">
        <v>2</v>
      </c>
      <c r="AO1702" s="14">
        <v>2</v>
      </c>
      <c r="AP1702" s="14">
        <v>3</v>
      </c>
      <c r="AQ1702" s="14"/>
      <c r="AR1702" s="14"/>
      <c r="AS1702" s="14"/>
      <c r="AT1702" s="14">
        <v>2</v>
      </c>
      <c r="AU1702" s="14"/>
      <c r="AV1702" s="14"/>
      <c r="AW1702" s="14"/>
      <c r="AX1702" s="14"/>
      <c r="AY1702" s="14"/>
      <c r="AZ1702" s="14"/>
      <c r="BA1702" s="14"/>
      <c r="BB1702" s="14"/>
      <c r="BC1702" s="14"/>
      <c r="BD1702" s="14"/>
      <c r="BE1702" s="14"/>
      <c r="BF1702" s="14"/>
      <c r="BG1702" s="14"/>
      <c r="BH1702" s="14"/>
      <c r="BI1702" s="14"/>
    </row>
    <row r="1703" spans="1:61" x14ac:dyDescent="0.25">
      <c r="A1703">
        <v>1702</v>
      </c>
      <c r="B1703" s="3">
        <v>2025</v>
      </c>
      <c r="C1703" s="3">
        <v>3</v>
      </c>
      <c r="D1703" t="s">
        <v>16</v>
      </c>
      <c r="E1703" s="21">
        <v>45736.56834622685</v>
      </c>
      <c r="F1703" t="s">
        <v>112</v>
      </c>
      <c r="G1703" t="s">
        <v>112</v>
      </c>
      <c r="H1703" t="s">
        <v>80</v>
      </c>
      <c r="I1703" t="s">
        <v>80</v>
      </c>
      <c r="J1703" t="s">
        <v>98</v>
      </c>
      <c r="K1703" t="s">
        <v>98</v>
      </c>
      <c r="L1703" t="s">
        <v>32</v>
      </c>
      <c r="M1703" t="s">
        <v>32</v>
      </c>
      <c r="N1703" t="s">
        <v>5634</v>
      </c>
      <c r="P1703" t="s">
        <v>5635</v>
      </c>
      <c r="Q1703" t="s">
        <v>5636</v>
      </c>
      <c r="S1703" t="s">
        <v>5637</v>
      </c>
      <c r="T1703" s="4">
        <v>900</v>
      </c>
      <c r="U1703" s="4">
        <v>6</v>
      </c>
      <c r="V1703" s="3">
        <v>1</v>
      </c>
      <c r="W1703" t="s">
        <v>208</v>
      </c>
      <c r="X1703" t="s">
        <v>229</v>
      </c>
      <c r="Y1703">
        <v>496</v>
      </c>
      <c r="Z1703" s="14"/>
      <c r="AA1703" s="14"/>
      <c r="AB1703" s="14"/>
      <c r="AC1703" s="14"/>
      <c r="AD1703" s="14"/>
      <c r="AE1703" s="14"/>
      <c r="AF1703" s="14"/>
      <c r="AG1703" s="14"/>
      <c r="AH1703" s="14"/>
      <c r="AI1703" s="14"/>
      <c r="AJ1703" s="14"/>
      <c r="AK1703" s="14">
        <v>6</v>
      </c>
      <c r="AL1703" s="14"/>
      <c r="AM1703" s="14"/>
      <c r="AN1703" s="14"/>
      <c r="AO1703" s="14"/>
      <c r="AP1703" s="14"/>
      <c r="AQ1703" s="14"/>
      <c r="AR1703" s="14"/>
      <c r="AS1703" s="14"/>
      <c r="AT1703" s="14"/>
      <c r="AU1703" s="14"/>
      <c r="AV1703" s="14"/>
      <c r="AW1703" s="14"/>
      <c r="AX1703" s="14"/>
      <c r="AY1703" s="14"/>
      <c r="AZ1703" s="14"/>
      <c r="BA1703" s="14"/>
      <c r="BB1703" s="14"/>
      <c r="BC1703" s="14"/>
      <c r="BD1703" s="14"/>
      <c r="BE1703" s="14"/>
      <c r="BF1703" s="14"/>
      <c r="BG1703" s="14"/>
      <c r="BH1703" s="14"/>
      <c r="BI1703" s="14"/>
    </row>
    <row r="1704" spans="1:61" x14ac:dyDescent="0.25">
      <c r="A1704">
        <v>1703</v>
      </c>
      <c r="B1704" s="3">
        <v>2025</v>
      </c>
      <c r="C1704" s="3">
        <v>3</v>
      </c>
      <c r="D1704" t="s">
        <v>16</v>
      </c>
      <c r="E1704" s="21">
        <v>45737.047444097218</v>
      </c>
      <c r="F1704" t="s">
        <v>541</v>
      </c>
      <c r="G1704" t="s">
        <v>110</v>
      </c>
      <c r="H1704" t="s">
        <v>78</v>
      </c>
      <c r="I1704" t="s">
        <v>78</v>
      </c>
      <c r="J1704" t="s">
        <v>98</v>
      </c>
      <c r="K1704" t="s">
        <v>98</v>
      </c>
      <c r="L1704" t="s">
        <v>32</v>
      </c>
      <c r="M1704" t="s">
        <v>32</v>
      </c>
      <c r="N1704" t="s">
        <v>714</v>
      </c>
      <c r="P1704" t="s">
        <v>5638</v>
      </c>
      <c r="Q1704" t="s">
        <v>5639</v>
      </c>
      <c r="R1704" t="s">
        <v>5640</v>
      </c>
      <c r="S1704" t="s">
        <v>714</v>
      </c>
      <c r="T1704" s="4">
        <v>480</v>
      </c>
      <c r="U1704" s="4">
        <v>2</v>
      </c>
      <c r="V1704" s="3">
        <v>1</v>
      </c>
      <c r="W1704" t="s">
        <v>208</v>
      </c>
      <c r="X1704" t="s">
        <v>229</v>
      </c>
      <c r="Y1704">
        <v>497</v>
      </c>
      <c r="Z1704" s="14"/>
      <c r="AA1704" s="14">
        <v>2</v>
      </c>
      <c r="AB1704" s="14"/>
      <c r="AC1704" s="14"/>
      <c r="AD1704" s="14"/>
      <c r="AE1704" s="14"/>
      <c r="AF1704" s="14"/>
      <c r="AG1704" s="14"/>
      <c r="AH1704" s="14"/>
      <c r="AI1704" s="14"/>
      <c r="AJ1704" s="14"/>
      <c r="AK1704" s="14"/>
      <c r="AL1704" s="14"/>
      <c r="AM1704" s="14"/>
      <c r="AN1704" s="14"/>
      <c r="AO1704" s="14"/>
      <c r="AP1704" s="14"/>
      <c r="AQ1704" s="14"/>
      <c r="AR1704" s="14"/>
      <c r="AS1704" s="14"/>
      <c r="AT1704" s="14"/>
      <c r="AU1704" s="14"/>
      <c r="AV1704" s="14"/>
      <c r="AW1704" s="14"/>
      <c r="AX1704" s="14"/>
      <c r="AY1704" s="14"/>
      <c r="AZ1704" s="14"/>
      <c r="BA1704" s="14"/>
      <c r="BB1704" s="14"/>
      <c r="BC1704" s="14"/>
      <c r="BD1704" s="14"/>
      <c r="BE1704" s="14"/>
      <c r="BF1704" s="14"/>
      <c r="BG1704" s="14"/>
      <c r="BH1704" s="14"/>
      <c r="BI1704" s="14"/>
    </row>
    <row r="1705" spans="1:61" x14ac:dyDescent="0.25">
      <c r="A1705">
        <v>1704</v>
      </c>
      <c r="B1705" s="3">
        <v>2025</v>
      </c>
      <c r="C1705" s="3">
        <v>3</v>
      </c>
      <c r="D1705" t="s">
        <v>16</v>
      </c>
      <c r="E1705" s="21">
        <v>45738.160652349543</v>
      </c>
      <c r="F1705" t="s">
        <v>112</v>
      </c>
      <c r="G1705" t="s">
        <v>112</v>
      </c>
      <c r="H1705" t="s">
        <v>78</v>
      </c>
      <c r="I1705" t="s">
        <v>78</v>
      </c>
      <c r="J1705" t="s">
        <v>97</v>
      </c>
      <c r="K1705" t="s">
        <v>97</v>
      </c>
      <c r="L1705" t="s">
        <v>32</v>
      </c>
      <c r="M1705" t="s">
        <v>32</v>
      </c>
      <c r="N1705" t="s">
        <v>1807</v>
      </c>
      <c r="P1705" t="s">
        <v>5641</v>
      </c>
      <c r="Q1705" t="s">
        <v>5642</v>
      </c>
      <c r="S1705" t="s">
        <v>5643</v>
      </c>
      <c r="T1705" s="4">
        <v>2130</v>
      </c>
      <c r="U1705" s="4">
        <v>6</v>
      </c>
      <c r="V1705" s="3">
        <v>1</v>
      </c>
      <c r="W1705" t="s">
        <v>208</v>
      </c>
      <c r="X1705" t="s">
        <v>229</v>
      </c>
      <c r="Y1705">
        <v>498</v>
      </c>
      <c r="Z1705" s="14">
        <v>4</v>
      </c>
      <c r="AA1705" s="14"/>
      <c r="AB1705" s="14"/>
      <c r="AC1705" s="14"/>
      <c r="AD1705" s="14"/>
      <c r="AE1705" s="14"/>
      <c r="AF1705" s="14"/>
      <c r="AG1705" s="14"/>
      <c r="AH1705" s="14">
        <v>2</v>
      </c>
      <c r="AI1705" s="14"/>
      <c r="AJ1705" s="14"/>
      <c r="AK1705" s="14"/>
      <c r="AL1705" s="14"/>
      <c r="AM1705" s="14"/>
      <c r="AN1705" s="14"/>
      <c r="AO1705" s="14"/>
      <c r="AP1705" s="14"/>
      <c r="AQ1705" s="14"/>
      <c r="AR1705" s="14"/>
      <c r="AS1705" s="14"/>
      <c r="AT1705" s="14"/>
      <c r="AU1705" s="14"/>
      <c r="AV1705" s="14"/>
      <c r="AW1705" s="14"/>
      <c r="AX1705" s="14"/>
      <c r="AY1705" s="14"/>
      <c r="AZ1705" s="14"/>
      <c r="BA1705" s="14"/>
      <c r="BB1705" s="14"/>
      <c r="BC1705" s="14"/>
      <c r="BD1705" s="14"/>
      <c r="BE1705" s="14"/>
      <c r="BF1705" s="14"/>
      <c r="BG1705" s="14"/>
      <c r="BH1705" s="14"/>
      <c r="BI1705" s="14"/>
    </row>
    <row r="1706" spans="1:61" x14ac:dyDescent="0.25">
      <c r="A1706">
        <v>1705</v>
      </c>
      <c r="B1706" s="3">
        <v>2025</v>
      </c>
      <c r="C1706" s="3">
        <v>3</v>
      </c>
      <c r="D1706" t="s">
        <v>16</v>
      </c>
      <c r="E1706" s="21">
        <v>45738.54779222222</v>
      </c>
      <c r="F1706" t="s">
        <v>541</v>
      </c>
      <c r="G1706" t="s">
        <v>110</v>
      </c>
      <c r="H1706" t="s">
        <v>78</v>
      </c>
      <c r="I1706" t="s">
        <v>78</v>
      </c>
      <c r="J1706" t="s">
        <v>97</v>
      </c>
      <c r="K1706" t="s">
        <v>97</v>
      </c>
      <c r="L1706" t="s">
        <v>34</v>
      </c>
      <c r="M1706" t="s">
        <v>34</v>
      </c>
      <c r="N1706" t="s">
        <v>2860</v>
      </c>
      <c r="P1706" t="s">
        <v>5644</v>
      </c>
      <c r="Q1706" t="s">
        <v>5645</v>
      </c>
      <c r="S1706" t="s">
        <v>5646</v>
      </c>
      <c r="T1706" s="4">
        <v>2510</v>
      </c>
      <c r="U1706" s="4">
        <v>18</v>
      </c>
      <c r="V1706" s="3">
        <v>1</v>
      </c>
      <c r="W1706" t="s">
        <v>208</v>
      </c>
      <c r="X1706" t="s">
        <v>229</v>
      </c>
      <c r="Y1706">
        <v>499</v>
      </c>
      <c r="Z1706" s="14"/>
      <c r="AA1706" s="14"/>
      <c r="AB1706" s="14">
        <v>1</v>
      </c>
      <c r="AC1706" s="14"/>
      <c r="AD1706" s="14"/>
      <c r="AE1706" s="14"/>
      <c r="AF1706" s="14"/>
      <c r="AG1706" s="14"/>
      <c r="AH1706" s="14"/>
      <c r="AI1706" s="14">
        <v>1</v>
      </c>
      <c r="AJ1706" s="14">
        <v>1</v>
      </c>
      <c r="AK1706" s="14"/>
      <c r="AL1706" s="14"/>
      <c r="AM1706" s="14">
        <v>4</v>
      </c>
      <c r="AN1706" s="14">
        <v>3</v>
      </c>
      <c r="AO1706" s="14">
        <v>3</v>
      </c>
      <c r="AP1706" s="14">
        <v>3</v>
      </c>
      <c r="AQ1706" s="14"/>
      <c r="AR1706" s="14"/>
      <c r="AS1706" s="14"/>
      <c r="AT1706" s="14">
        <v>1</v>
      </c>
      <c r="AU1706" s="14">
        <v>1</v>
      </c>
      <c r="AV1706" s="14"/>
      <c r="AW1706" s="14"/>
      <c r="AX1706" s="14"/>
      <c r="AY1706" s="14"/>
      <c r="AZ1706" s="14"/>
      <c r="BA1706" s="14"/>
      <c r="BB1706" s="14"/>
      <c r="BC1706" s="14"/>
      <c r="BD1706" s="14"/>
      <c r="BE1706" s="14"/>
      <c r="BF1706" s="14"/>
      <c r="BG1706" s="14"/>
      <c r="BH1706" s="14"/>
      <c r="BI1706" s="14"/>
    </row>
    <row r="1707" spans="1:61" x14ac:dyDescent="0.25">
      <c r="A1707">
        <v>1706</v>
      </c>
      <c r="B1707" s="3">
        <v>2025</v>
      </c>
      <c r="C1707" s="3">
        <v>3</v>
      </c>
      <c r="D1707" t="s">
        <v>16</v>
      </c>
      <c r="E1707" s="21">
        <v>45738.875207743047</v>
      </c>
      <c r="F1707" t="s">
        <v>565</v>
      </c>
      <c r="G1707" t="s">
        <v>114</v>
      </c>
      <c r="H1707" t="s">
        <v>80</v>
      </c>
      <c r="I1707" t="s">
        <v>80</v>
      </c>
      <c r="J1707" t="s">
        <v>97</v>
      </c>
      <c r="K1707" t="s">
        <v>97</v>
      </c>
      <c r="L1707" t="s">
        <v>37</v>
      </c>
      <c r="M1707" t="s">
        <v>37</v>
      </c>
      <c r="N1707" t="s">
        <v>689</v>
      </c>
      <c r="P1707" t="s">
        <v>5647</v>
      </c>
      <c r="Q1707" t="s">
        <v>5648</v>
      </c>
      <c r="S1707" t="s">
        <v>5649</v>
      </c>
      <c r="T1707" s="4">
        <v>940</v>
      </c>
      <c r="U1707" s="4">
        <v>4</v>
      </c>
      <c r="V1707" s="3">
        <v>1</v>
      </c>
      <c r="W1707" t="s">
        <v>208</v>
      </c>
      <c r="X1707" t="s">
        <v>229</v>
      </c>
      <c r="Y1707">
        <v>500</v>
      </c>
      <c r="Z1707" s="14"/>
      <c r="AA1707" s="14"/>
      <c r="AB1707" s="14">
        <v>4</v>
      </c>
      <c r="AC1707" s="14"/>
      <c r="AD1707" s="14"/>
      <c r="AE1707" s="14"/>
      <c r="AF1707" s="14"/>
      <c r="AG1707" s="14"/>
      <c r="AH1707" s="14"/>
      <c r="AI1707" s="14"/>
      <c r="AJ1707" s="14"/>
      <c r="AK1707" s="14"/>
      <c r="AL1707" s="14"/>
      <c r="AM1707" s="14"/>
      <c r="AN1707" s="14"/>
      <c r="AO1707" s="14"/>
      <c r="AP1707" s="14"/>
      <c r="AQ1707" s="14"/>
      <c r="AR1707" s="14"/>
      <c r="AS1707" s="14"/>
      <c r="AT1707" s="14"/>
      <c r="AU1707" s="14"/>
      <c r="AV1707" s="14"/>
      <c r="AW1707" s="14"/>
      <c r="AX1707" s="14"/>
      <c r="AY1707" s="14"/>
      <c r="AZ1707" s="14"/>
      <c r="BA1707" s="14"/>
      <c r="BB1707" s="14"/>
      <c r="BC1707" s="14"/>
      <c r="BD1707" s="14"/>
      <c r="BE1707" s="14"/>
      <c r="BF1707" s="14"/>
      <c r="BG1707" s="14"/>
      <c r="BH1707" s="14"/>
      <c r="BI1707" s="14"/>
    </row>
    <row r="1708" spans="1:61" x14ac:dyDescent="0.25">
      <c r="A1708">
        <v>1707</v>
      </c>
      <c r="B1708" s="3">
        <v>2025</v>
      </c>
      <c r="C1708" s="3">
        <v>3</v>
      </c>
      <c r="D1708" t="s">
        <v>16</v>
      </c>
      <c r="E1708" s="21">
        <v>45739.685780381937</v>
      </c>
      <c r="F1708" t="s">
        <v>565</v>
      </c>
      <c r="G1708" t="s">
        <v>114</v>
      </c>
      <c r="H1708" t="s">
        <v>80</v>
      </c>
      <c r="I1708" t="s">
        <v>80</v>
      </c>
      <c r="J1708" t="s">
        <v>98</v>
      </c>
      <c r="K1708" t="s">
        <v>98</v>
      </c>
      <c r="L1708" t="s">
        <v>32</v>
      </c>
      <c r="M1708" t="s">
        <v>32</v>
      </c>
      <c r="N1708" t="s">
        <v>2631</v>
      </c>
      <c r="P1708" t="s">
        <v>5650</v>
      </c>
      <c r="Q1708" t="s">
        <v>5651</v>
      </c>
      <c r="S1708" t="s">
        <v>2631</v>
      </c>
      <c r="T1708" s="4">
        <v>2340</v>
      </c>
      <c r="U1708" s="4">
        <v>10</v>
      </c>
      <c r="V1708" s="3">
        <v>1</v>
      </c>
      <c r="W1708" t="s">
        <v>208</v>
      </c>
      <c r="X1708" t="s">
        <v>229</v>
      </c>
      <c r="Y1708">
        <v>501</v>
      </c>
      <c r="Z1708" s="14">
        <v>8</v>
      </c>
      <c r="AA1708" s="14"/>
      <c r="AB1708" s="14"/>
      <c r="AC1708" s="14"/>
      <c r="AD1708" s="14"/>
      <c r="AE1708" s="14"/>
      <c r="AF1708" s="14"/>
      <c r="AG1708" s="14"/>
      <c r="AH1708" s="14">
        <v>2</v>
      </c>
      <c r="AI1708" s="14"/>
      <c r="AJ1708" s="14"/>
      <c r="AK1708" s="14"/>
      <c r="AL1708" s="14"/>
      <c r="AM1708" s="14"/>
      <c r="AN1708" s="14"/>
      <c r="AO1708" s="14"/>
      <c r="AP1708" s="14"/>
      <c r="AQ1708" s="14"/>
      <c r="AR1708" s="14"/>
      <c r="AS1708" s="14"/>
      <c r="AT1708" s="14"/>
      <c r="AU1708" s="14"/>
      <c r="AV1708" s="14"/>
      <c r="AW1708" s="14"/>
      <c r="AX1708" s="14"/>
      <c r="AY1708" s="14"/>
      <c r="AZ1708" s="14"/>
      <c r="BA1708" s="14"/>
      <c r="BB1708" s="14"/>
      <c r="BC1708" s="14"/>
      <c r="BD1708" s="14"/>
      <c r="BE1708" s="14"/>
      <c r="BF1708" s="14"/>
      <c r="BG1708" s="14"/>
      <c r="BH1708" s="14"/>
      <c r="BI1708" s="14"/>
    </row>
    <row r="1709" spans="1:61" x14ac:dyDescent="0.25">
      <c r="A1709">
        <v>1708</v>
      </c>
      <c r="B1709" s="3">
        <v>2025</v>
      </c>
      <c r="C1709" s="3">
        <v>3</v>
      </c>
      <c r="D1709" t="s">
        <v>16</v>
      </c>
      <c r="E1709" s="21">
        <v>45740.050087152777</v>
      </c>
      <c r="F1709" t="s">
        <v>112</v>
      </c>
      <c r="G1709" t="s">
        <v>112</v>
      </c>
      <c r="H1709" t="s">
        <v>78</v>
      </c>
      <c r="I1709" t="s">
        <v>78</v>
      </c>
      <c r="J1709" t="s">
        <v>97</v>
      </c>
      <c r="K1709" t="s">
        <v>97</v>
      </c>
      <c r="L1709" t="s">
        <v>36</v>
      </c>
      <c r="M1709" t="s">
        <v>36</v>
      </c>
      <c r="N1709" t="s">
        <v>2611</v>
      </c>
      <c r="P1709" t="s">
        <v>5652</v>
      </c>
      <c r="Q1709" t="s">
        <v>5653</v>
      </c>
      <c r="S1709" t="s">
        <v>5654</v>
      </c>
      <c r="T1709" s="4">
        <v>1990</v>
      </c>
      <c r="U1709" s="4">
        <v>14</v>
      </c>
      <c r="V1709" s="3">
        <v>1</v>
      </c>
      <c r="W1709" t="s">
        <v>208</v>
      </c>
      <c r="X1709" t="s">
        <v>229</v>
      </c>
      <c r="Y1709">
        <v>502</v>
      </c>
      <c r="Z1709" s="14">
        <v>1</v>
      </c>
      <c r="AA1709" s="14"/>
      <c r="AB1709" s="14"/>
      <c r="AC1709" s="14"/>
      <c r="AD1709" s="14"/>
      <c r="AE1709" s="14"/>
      <c r="AF1709" s="14"/>
      <c r="AG1709" s="14"/>
      <c r="AH1709" s="14"/>
      <c r="AI1709" s="14">
        <v>1</v>
      </c>
      <c r="AJ1709" s="14">
        <v>1</v>
      </c>
      <c r="AK1709" s="14"/>
      <c r="AL1709" s="14"/>
      <c r="AM1709" s="14"/>
      <c r="AN1709" s="14">
        <v>3</v>
      </c>
      <c r="AO1709" s="14">
        <v>3</v>
      </c>
      <c r="AP1709" s="14">
        <v>3</v>
      </c>
      <c r="AQ1709" s="14"/>
      <c r="AR1709" s="14"/>
      <c r="AS1709" s="14"/>
      <c r="AT1709" s="14">
        <v>1</v>
      </c>
      <c r="AU1709" s="14">
        <v>1</v>
      </c>
      <c r="AV1709" s="14"/>
      <c r="AW1709" s="14"/>
      <c r="AX1709" s="14"/>
      <c r="AY1709" s="14"/>
      <c r="AZ1709" s="14"/>
      <c r="BA1709" s="14"/>
      <c r="BB1709" s="14"/>
      <c r="BC1709" s="14"/>
      <c r="BD1709" s="14"/>
      <c r="BE1709" s="14"/>
      <c r="BF1709" s="14"/>
      <c r="BG1709" s="14"/>
      <c r="BH1709" s="14"/>
      <c r="BI1709" s="14"/>
    </row>
    <row r="1710" spans="1:61" x14ac:dyDescent="0.25">
      <c r="A1710">
        <v>1709</v>
      </c>
      <c r="B1710" s="3">
        <v>2025</v>
      </c>
      <c r="C1710" s="3">
        <v>3</v>
      </c>
      <c r="D1710" t="s">
        <v>16</v>
      </c>
      <c r="E1710" s="21">
        <v>45740.159447106482</v>
      </c>
      <c r="F1710" t="s">
        <v>565</v>
      </c>
      <c r="G1710" t="s">
        <v>114</v>
      </c>
      <c r="H1710" t="s">
        <v>80</v>
      </c>
      <c r="I1710" t="s">
        <v>80</v>
      </c>
      <c r="J1710" t="s">
        <v>98</v>
      </c>
      <c r="K1710" t="s">
        <v>98</v>
      </c>
      <c r="L1710" t="s">
        <v>32</v>
      </c>
      <c r="M1710" t="s">
        <v>32</v>
      </c>
      <c r="N1710" t="s">
        <v>1259</v>
      </c>
      <c r="P1710" t="s">
        <v>5655</v>
      </c>
      <c r="Q1710" t="s">
        <v>5656</v>
      </c>
      <c r="S1710" t="s">
        <v>5657</v>
      </c>
      <c r="T1710" s="4">
        <v>1670</v>
      </c>
      <c r="U1710" s="4">
        <v>8</v>
      </c>
      <c r="V1710" s="3">
        <v>1</v>
      </c>
      <c r="W1710" t="s">
        <v>208</v>
      </c>
      <c r="X1710" t="s">
        <v>229</v>
      </c>
      <c r="Y1710">
        <v>503</v>
      </c>
      <c r="Z1710" s="14"/>
      <c r="AA1710" s="14">
        <v>4</v>
      </c>
      <c r="AB1710" s="14"/>
      <c r="AC1710" s="14"/>
      <c r="AD1710" s="14"/>
      <c r="AE1710" s="14"/>
      <c r="AF1710" s="14"/>
      <c r="AG1710" s="14"/>
      <c r="AH1710" s="14"/>
      <c r="AI1710" s="14"/>
      <c r="AJ1710" s="14"/>
      <c r="AK1710" s="14"/>
      <c r="AL1710" s="14"/>
      <c r="AM1710" s="14"/>
      <c r="AN1710" s="14"/>
      <c r="AO1710" s="14">
        <v>2</v>
      </c>
      <c r="AP1710" s="14"/>
      <c r="AQ1710" s="14"/>
      <c r="AR1710" s="14"/>
      <c r="AS1710" s="14"/>
      <c r="AT1710" s="14"/>
      <c r="AU1710" s="14">
        <v>2</v>
      </c>
      <c r="AV1710" s="14"/>
      <c r="AW1710" s="14"/>
      <c r="AX1710" s="14"/>
      <c r="AY1710" s="14"/>
      <c r="AZ1710" s="14"/>
      <c r="BA1710" s="14"/>
      <c r="BB1710" s="14"/>
      <c r="BC1710" s="14"/>
      <c r="BD1710" s="14"/>
      <c r="BE1710" s="14"/>
      <c r="BF1710" s="14"/>
      <c r="BG1710" s="14"/>
      <c r="BH1710" s="14"/>
      <c r="BI1710" s="14"/>
    </row>
    <row r="1711" spans="1:61" x14ac:dyDescent="0.25">
      <c r="A1711">
        <v>1710</v>
      </c>
      <c r="B1711" s="3">
        <v>2025</v>
      </c>
      <c r="C1711" s="3">
        <v>3</v>
      </c>
      <c r="D1711" t="s">
        <v>16</v>
      </c>
      <c r="E1711" s="21">
        <v>45741.891572719913</v>
      </c>
      <c r="F1711" t="s">
        <v>112</v>
      </c>
      <c r="G1711" t="s">
        <v>112</v>
      </c>
      <c r="H1711" t="s">
        <v>78</v>
      </c>
      <c r="I1711" t="s">
        <v>78</v>
      </c>
      <c r="J1711" t="s">
        <v>97</v>
      </c>
      <c r="K1711" t="s">
        <v>97</v>
      </c>
      <c r="L1711" t="s">
        <v>693</v>
      </c>
      <c r="M1711" t="s">
        <v>35</v>
      </c>
      <c r="N1711" t="s">
        <v>5658</v>
      </c>
      <c r="P1711" t="s">
        <v>5659</v>
      </c>
      <c r="Q1711" t="s">
        <v>5660</v>
      </c>
      <c r="S1711" t="s">
        <v>5661</v>
      </c>
      <c r="T1711" s="4">
        <v>840</v>
      </c>
      <c r="U1711" s="4">
        <v>5</v>
      </c>
      <c r="V1711" s="3">
        <v>1</v>
      </c>
      <c r="W1711" t="s">
        <v>208</v>
      </c>
      <c r="X1711" t="s">
        <v>229</v>
      </c>
      <c r="Y1711">
        <v>504</v>
      </c>
      <c r="Z1711" s="14">
        <v>2</v>
      </c>
      <c r="AA1711" s="14"/>
      <c r="AB1711" s="14"/>
      <c r="AC1711" s="14"/>
      <c r="AD1711" s="14"/>
      <c r="AE1711" s="14"/>
      <c r="AF1711" s="14"/>
      <c r="AG1711" s="14"/>
      <c r="AH1711" s="14"/>
      <c r="AI1711" s="14"/>
      <c r="AJ1711" s="14">
        <v>1</v>
      </c>
      <c r="AK1711" s="14"/>
      <c r="AL1711" s="14">
        <v>2</v>
      </c>
      <c r="AM1711" s="14"/>
      <c r="AN1711" s="14"/>
      <c r="AO1711" s="14"/>
      <c r="AP1711" s="14"/>
      <c r="AQ1711" s="14"/>
      <c r="AR1711" s="14"/>
      <c r="AS1711" s="14"/>
      <c r="AT1711" s="14"/>
      <c r="AU1711" s="14"/>
      <c r="AV1711" s="14"/>
      <c r="AW1711" s="14"/>
      <c r="AX1711" s="14"/>
      <c r="AY1711" s="14"/>
      <c r="AZ1711" s="14"/>
      <c r="BA1711" s="14"/>
      <c r="BB1711" s="14"/>
      <c r="BC1711" s="14"/>
      <c r="BD1711" s="14"/>
      <c r="BE1711" s="14"/>
      <c r="BF1711" s="14"/>
      <c r="BG1711" s="14"/>
      <c r="BH1711" s="14"/>
      <c r="BI1711" s="14"/>
    </row>
    <row r="1712" spans="1:61" x14ac:dyDescent="0.25">
      <c r="A1712">
        <v>1711</v>
      </c>
      <c r="B1712" s="3">
        <v>2025</v>
      </c>
      <c r="C1712" s="3">
        <v>4</v>
      </c>
      <c r="D1712" t="s">
        <v>17</v>
      </c>
      <c r="E1712" s="21">
        <v>45761.999367094897</v>
      </c>
      <c r="F1712" t="s">
        <v>112</v>
      </c>
      <c r="G1712" t="s">
        <v>112</v>
      </c>
      <c r="H1712" t="s">
        <v>80</v>
      </c>
      <c r="I1712" t="s">
        <v>80</v>
      </c>
      <c r="J1712" t="s">
        <v>97</v>
      </c>
      <c r="K1712" t="s">
        <v>97</v>
      </c>
      <c r="L1712" t="s">
        <v>38</v>
      </c>
      <c r="M1712" t="s">
        <v>38</v>
      </c>
      <c r="N1712" t="s">
        <v>5662</v>
      </c>
      <c r="O1712" t="s">
        <v>1832</v>
      </c>
      <c r="P1712" t="s">
        <v>5663</v>
      </c>
      <c r="Q1712" t="s">
        <v>5664</v>
      </c>
      <c r="S1712" t="s">
        <v>5665</v>
      </c>
      <c r="T1712" s="4">
        <v>2140</v>
      </c>
      <c r="U1712" s="4">
        <v>12</v>
      </c>
      <c r="V1712" s="3">
        <v>1</v>
      </c>
      <c r="W1712" t="s">
        <v>208</v>
      </c>
      <c r="X1712" t="s">
        <v>291</v>
      </c>
      <c r="Y1712">
        <v>2</v>
      </c>
      <c r="Z1712" s="14">
        <v>2</v>
      </c>
      <c r="AA1712" s="14">
        <v>2</v>
      </c>
      <c r="AB1712" s="14"/>
      <c r="AC1712" s="14"/>
      <c r="AD1712" s="14"/>
      <c r="AE1712" s="14"/>
      <c r="AF1712" s="14"/>
      <c r="AG1712" s="14"/>
      <c r="AH1712" s="14">
        <v>2</v>
      </c>
      <c r="AI1712" s="14"/>
      <c r="AJ1712" s="14"/>
      <c r="AK1712" s="14"/>
      <c r="AL1712" s="14"/>
      <c r="AM1712" s="14"/>
      <c r="AN1712" s="14">
        <v>2</v>
      </c>
      <c r="AO1712" s="14">
        <v>2</v>
      </c>
      <c r="AP1712" s="14">
        <v>2</v>
      </c>
      <c r="AQ1712" s="14"/>
      <c r="AR1712" s="14"/>
      <c r="AS1712" s="14"/>
      <c r="AT1712" s="14"/>
      <c r="AU1712" s="14"/>
      <c r="AV1712" s="14"/>
      <c r="AW1712" s="14"/>
      <c r="AX1712" s="14"/>
      <c r="AY1712" s="14"/>
      <c r="AZ1712" s="14"/>
      <c r="BA1712" s="14"/>
      <c r="BB1712" s="14"/>
      <c r="BC1712" s="14"/>
      <c r="BD1712" s="14"/>
      <c r="BE1712" s="14"/>
      <c r="BF1712" s="14"/>
      <c r="BG1712" s="14"/>
      <c r="BH1712" s="14"/>
      <c r="BI1712" s="14"/>
    </row>
    <row r="1713" spans="1:61" x14ac:dyDescent="0.25">
      <c r="A1713">
        <v>1712</v>
      </c>
      <c r="B1713" s="3">
        <v>2025</v>
      </c>
      <c r="C1713" s="3">
        <v>4</v>
      </c>
      <c r="D1713" t="s">
        <v>17</v>
      </c>
      <c r="E1713" s="21">
        <v>45768.80836289352</v>
      </c>
      <c r="F1713" t="s">
        <v>112</v>
      </c>
      <c r="G1713" t="s">
        <v>112</v>
      </c>
      <c r="H1713" t="s">
        <v>78</v>
      </c>
      <c r="I1713" t="s">
        <v>78</v>
      </c>
      <c r="J1713" t="s">
        <v>97</v>
      </c>
      <c r="K1713" t="s">
        <v>97</v>
      </c>
      <c r="L1713" t="s">
        <v>693</v>
      </c>
      <c r="M1713" t="s">
        <v>35</v>
      </c>
      <c r="N1713" t="s">
        <v>766</v>
      </c>
      <c r="O1713" t="s">
        <v>1832</v>
      </c>
      <c r="P1713" t="s">
        <v>5666</v>
      </c>
      <c r="Q1713" t="s">
        <v>5667</v>
      </c>
      <c r="S1713" t="s">
        <v>5668</v>
      </c>
      <c r="T1713" s="4">
        <v>1710</v>
      </c>
      <c r="U1713" s="4">
        <v>10</v>
      </c>
      <c r="V1713" s="3">
        <v>1</v>
      </c>
      <c r="W1713" t="s">
        <v>208</v>
      </c>
      <c r="X1713" t="s">
        <v>291</v>
      </c>
      <c r="Y1713">
        <v>3</v>
      </c>
      <c r="Z1713" s="14"/>
      <c r="AA1713" s="14">
        <v>1</v>
      </c>
      <c r="AB1713" s="14">
        <v>1</v>
      </c>
      <c r="AC1713" s="14"/>
      <c r="AD1713" s="14">
        <v>1</v>
      </c>
      <c r="AE1713" s="14"/>
      <c r="AF1713" s="14"/>
      <c r="AG1713" s="14"/>
      <c r="AH1713" s="14">
        <v>1</v>
      </c>
      <c r="AI1713" s="14"/>
      <c r="AJ1713" s="14"/>
      <c r="AK1713" s="14"/>
      <c r="AL1713" s="14"/>
      <c r="AM1713" s="14"/>
      <c r="AN1713" s="14">
        <v>2</v>
      </c>
      <c r="AO1713" s="14">
        <v>2</v>
      </c>
      <c r="AP1713" s="14">
        <v>2</v>
      </c>
      <c r="AQ1713" s="14"/>
      <c r="AR1713" s="14"/>
      <c r="AS1713" s="14"/>
      <c r="AT1713" s="14"/>
      <c r="AU1713" s="14"/>
      <c r="AV1713" s="14"/>
      <c r="AW1713" s="14"/>
      <c r="AX1713" s="14"/>
      <c r="AY1713" s="14"/>
      <c r="AZ1713" s="14"/>
      <c r="BA1713" s="14"/>
      <c r="BB1713" s="14"/>
      <c r="BC1713" s="14"/>
      <c r="BD1713" s="14"/>
      <c r="BE1713" s="14"/>
      <c r="BF1713" s="14"/>
      <c r="BG1713" s="14"/>
      <c r="BH1713" s="14"/>
      <c r="BI1713" s="14"/>
    </row>
    <row r="1714" spans="1:61" x14ac:dyDescent="0.25">
      <c r="A1714">
        <v>1713</v>
      </c>
      <c r="B1714" s="3">
        <v>2025</v>
      </c>
      <c r="C1714" s="3">
        <v>4</v>
      </c>
      <c r="D1714" t="s">
        <v>17</v>
      </c>
      <c r="E1714" s="21">
        <v>45768.871414884263</v>
      </c>
      <c r="F1714" t="s">
        <v>541</v>
      </c>
      <c r="G1714" t="s">
        <v>110</v>
      </c>
      <c r="H1714" t="s">
        <v>84</v>
      </c>
      <c r="I1714" t="s">
        <v>84</v>
      </c>
      <c r="J1714" t="s">
        <v>97</v>
      </c>
      <c r="K1714" t="s">
        <v>97</v>
      </c>
      <c r="L1714" t="s">
        <v>37</v>
      </c>
      <c r="M1714" t="s">
        <v>37</v>
      </c>
      <c r="N1714" t="s">
        <v>2082</v>
      </c>
      <c r="O1714" t="s">
        <v>1832</v>
      </c>
      <c r="P1714" t="s">
        <v>376</v>
      </c>
      <c r="Q1714" t="s">
        <v>377</v>
      </c>
      <c r="S1714" t="s">
        <v>2082</v>
      </c>
      <c r="T1714" s="4">
        <v>380</v>
      </c>
      <c r="U1714" s="4">
        <v>0</v>
      </c>
      <c r="V1714" s="3">
        <v>1</v>
      </c>
      <c r="W1714" t="s">
        <v>378</v>
      </c>
      <c r="X1714" t="s">
        <v>291</v>
      </c>
      <c r="Y1714">
        <v>4</v>
      </c>
      <c r="Z1714" s="14"/>
      <c r="AA1714" s="14"/>
      <c r="AB1714" s="14"/>
      <c r="AC1714" s="14"/>
      <c r="AD1714" s="14"/>
      <c r="AE1714" s="14"/>
      <c r="AF1714" s="14"/>
      <c r="AG1714" s="14"/>
      <c r="AH1714" s="14"/>
      <c r="AI1714" s="14"/>
      <c r="AJ1714" s="14"/>
      <c r="AK1714" s="14"/>
      <c r="AL1714" s="14"/>
      <c r="AM1714" s="14"/>
      <c r="AN1714" s="14"/>
      <c r="AO1714" s="14"/>
      <c r="AP1714" s="14"/>
      <c r="AQ1714" s="14"/>
      <c r="AR1714" s="14"/>
      <c r="AS1714" s="14"/>
      <c r="AT1714" s="14"/>
      <c r="AU1714" s="14"/>
      <c r="AV1714" s="14"/>
      <c r="AW1714" s="14"/>
      <c r="AX1714" s="14"/>
      <c r="AY1714" s="14"/>
      <c r="AZ1714" s="14"/>
      <c r="BA1714" s="14"/>
      <c r="BB1714" s="14"/>
      <c r="BC1714" s="14"/>
      <c r="BD1714" s="14"/>
      <c r="BE1714" s="14"/>
      <c r="BF1714" s="14"/>
      <c r="BG1714" s="14"/>
      <c r="BH1714" s="14"/>
      <c r="BI1714" s="14"/>
    </row>
    <row r="1715" spans="1:61" x14ac:dyDescent="0.25">
      <c r="A1715">
        <v>1714</v>
      </c>
      <c r="B1715" s="3">
        <v>2025</v>
      </c>
      <c r="C1715" s="3">
        <v>4</v>
      </c>
      <c r="D1715" t="s">
        <v>17</v>
      </c>
      <c r="E1715" s="21">
        <v>45769.00905212963</v>
      </c>
      <c r="F1715" t="s">
        <v>541</v>
      </c>
      <c r="G1715" t="s">
        <v>110</v>
      </c>
      <c r="H1715" t="s">
        <v>78</v>
      </c>
      <c r="I1715" t="s">
        <v>78</v>
      </c>
      <c r="J1715" t="s">
        <v>97</v>
      </c>
      <c r="K1715" t="s">
        <v>97</v>
      </c>
      <c r="L1715" t="s">
        <v>45</v>
      </c>
      <c r="M1715" t="s">
        <v>45</v>
      </c>
      <c r="N1715" t="s">
        <v>2165</v>
      </c>
      <c r="O1715" t="s">
        <v>1832</v>
      </c>
      <c r="P1715" t="s">
        <v>5669</v>
      </c>
      <c r="Q1715" t="s">
        <v>5670</v>
      </c>
      <c r="S1715" t="s">
        <v>5671</v>
      </c>
      <c r="T1715" s="4">
        <v>1720</v>
      </c>
      <c r="U1715" s="4">
        <v>11</v>
      </c>
      <c r="V1715" s="3">
        <v>1</v>
      </c>
      <c r="W1715" t="s">
        <v>208</v>
      </c>
      <c r="X1715" t="s">
        <v>291</v>
      </c>
      <c r="Y1715">
        <v>5</v>
      </c>
      <c r="Z1715" s="14"/>
      <c r="AA1715" s="14"/>
      <c r="AB1715" s="14">
        <v>2</v>
      </c>
      <c r="AC1715" s="14"/>
      <c r="AD1715" s="14"/>
      <c r="AE1715" s="14"/>
      <c r="AF1715" s="14"/>
      <c r="AG1715" s="14"/>
      <c r="AH1715" s="14">
        <v>2</v>
      </c>
      <c r="AI1715" s="14">
        <v>1</v>
      </c>
      <c r="AJ1715" s="14">
        <v>1</v>
      </c>
      <c r="AK1715" s="14">
        <v>2</v>
      </c>
      <c r="AL1715" s="14"/>
      <c r="AM1715" s="14"/>
      <c r="AN1715" s="14">
        <v>1</v>
      </c>
      <c r="AO1715" s="14">
        <v>1</v>
      </c>
      <c r="AP1715" s="14">
        <v>1</v>
      </c>
      <c r="AQ1715" s="14"/>
      <c r="AR1715" s="14"/>
      <c r="AS1715" s="14"/>
      <c r="AT1715" s="14"/>
      <c r="AU1715" s="14"/>
      <c r="AV1715" s="14"/>
      <c r="AW1715" s="14"/>
      <c r="AX1715" s="14"/>
      <c r="AY1715" s="14"/>
      <c r="AZ1715" s="14"/>
      <c r="BA1715" s="14"/>
      <c r="BB1715" s="14"/>
      <c r="BC1715" s="14"/>
      <c r="BD1715" s="14"/>
      <c r="BE1715" s="14"/>
      <c r="BF1715" s="14"/>
      <c r="BG1715" s="14"/>
      <c r="BH1715" s="14"/>
      <c r="BI1715" s="14"/>
    </row>
    <row r="1716" spans="1:61" x14ac:dyDescent="0.25">
      <c r="A1716">
        <v>1715</v>
      </c>
      <c r="B1716" s="3">
        <v>2025</v>
      </c>
      <c r="C1716" s="3">
        <v>4</v>
      </c>
      <c r="D1716" t="s">
        <v>17</v>
      </c>
      <c r="E1716" s="21">
        <v>45772.973064375001</v>
      </c>
      <c r="F1716" t="s">
        <v>565</v>
      </c>
      <c r="G1716" t="s">
        <v>114</v>
      </c>
      <c r="H1716" t="s">
        <v>78</v>
      </c>
      <c r="I1716" t="s">
        <v>78</v>
      </c>
      <c r="J1716" t="s">
        <v>97</v>
      </c>
      <c r="K1716" t="s">
        <v>97</v>
      </c>
      <c r="L1716" t="s">
        <v>39</v>
      </c>
      <c r="M1716" t="s">
        <v>39</v>
      </c>
      <c r="N1716" t="s">
        <v>2146</v>
      </c>
      <c r="O1716" t="s">
        <v>1832</v>
      </c>
      <c r="P1716" t="s">
        <v>5672</v>
      </c>
      <c r="Q1716" t="s">
        <v>5673</v>
      </c>
      <c r="S1716" t="s">
        <v>5674</v>
      </c>
      <c r="T1716" s="4">
        <v>1720</v>
      </c>
      <c r="U1716" s="4">
        <v>11</v>
      </c>
      <c r="V1716" s="3">
        <v>1</v>
      </c>
      <c r="W1716" t="s">
        <v>208</v>
      </c>
      <c r="X1716" t="s">
        <v>291</v>
      </c>
      <c r="Y1716">
        <v>6</v>
      </c>
      <c r="Z1716" s="14"/>
      <c r="AA1716" s="14"/>
      <c r="AB1716" s="14">
        <v>2</v>
      </c>
      <c r="AC1716" s="14"/>
      <c r="AD1716" s="14"/>
      <c r="AE1716" s="14"/>
      <c r="AF1716" s="14"/>
      <c r="AG1716" s="14"/>
      <c r="AH1716" s="14">
        <v>2</v>
      </c>
      <c r="AI1716" s="14">
        <v>1</v>
      </c>
      <c r="AJ1716" s="14">
        <v>1</v>
      </c>
      <c r="AK1716" s="14">
        <v>2</v>
      </c>
      <c r="AL1716" s="14"/>
      <c r="AM1716" s="14"/>
      <c r="AN1716" s="14">
        <v>1</v>
      </c>
      <c r="AO1716" s="14">
        <v>1</v>
      </c>
      <c r="AP1716" s="14">
        <v>1</v>
      </c>
      <c r="AQ1716" s="14"/>
      <c r="AR1716" s="14"/>
      <c r="AS1716" s="14"/>
      <c r="AT1716" s="14"/>
      <c r="AU1716" s="14"/>
      <c r="AV1716" s="14"/>
      <c r="AW1716" s="14"/>
      <c r="AX1716" s="14"/>
      <c r="AY1716" s="14"/>
      <c r="AZ1716" s="14"/>
      <c r="BA1716" s="14"/>
      <c r="BB1716" s="14"/>
      <c r="BC1716" s="14"/>
      <c r="BD1716" s="14"/>
      <c r="BE1716" s="14"/>
      <c r="BF1716" s="14"/>
      <c r="BG1716" s="14"/>
      <c r="BH1716" s="14"/>
      <c r="BI1716" s="14"/>
    </row>
    <row r="1717" spans="1:61" x14ac:dyDescent="0.25">
      <c r="A1717">
        <v>1716</v>
      </c>
      <c r="B1717" s="3">
        <v>2025</v>
      </c>
      <c r="C1717" s="3">
        <v>4</v>
      </c>
      <c r="D1717" t="s">
        <v>17</v>
      </c>
      <c r="E1717" s="21">
        <v>45774.866596956017</v>
      </c>
      <c r="F1717" t="s">
        <v>112</v>
      </c>
      <c r="G1717" t="s">
        <v>112</v>
      </c>
      <c r="H1717" t="s">
        <v>80</v>
      </c>
      <c r="I1717" t="s">
        <v>80</v>
      </c>
      <c r="J1717" t="s">
        <v>97</v>
      </c>
      <c r="K1717" t="s">
        <v>97</v>
      </c>
      <c r="L1717" t="s">
        <v>38</v>
      </c>
      <c r="M1717" t="s">
        <v>38</v>
      </c>
      <c r="N1717" t="s">
        <v>585</v>
      </c>
      <c r="O1717" t="s">
        <v>1832</v>
      </c>
      <c r="P1717" t="s">
        <v>5675</v>
      </c>
      <c r="Q1717" t="s">
        <v>5676</v>
      </c>
      <c r="S1717" t="s">
        <v>5677</v>
      </c>
      <c r="T1717" s="4">
        <v>950</v>
      </c>
      <c r="U1717" s="4">
        <v>4</v>
      </c>
      <c r="V1717" s="3">
        <v>1</v>
      </c>
      <c r="W1717" t="s">
        <v>208</v>
      </c>
      <c r="X1717" t="s">
        <v>291</v>
      </c>
      <c r="Y1717">
        <v>7</v>
      </c>
      <c r="Z1717" s="14"/>
      <c r="AA1717" s="14">
        <v>2</v>
      </c>
      <c r="AB1717" s="14">
        <v>2</v>
      </c>
      <c r="AC1717" s="14"/>
      <c r="AD1717" s="14"/>
      <c r="AE1717" s="14"/>
      <c r="AF1717" s="14"/>
      <c r="AG1717" s="14"/>
      <c r="AH1717" s="14"/>
      <c r="AI1717" s="14"/>
      <c r="AJ1717" s="14"/>
      <c r="AK1717" s="14"/>
      <c r="AL1717" s="14"/>
      <c r="AM1717" s="14"/>
      <c r="AN1717" s="14"/>
      <c r="AO1717" s="14"/>
      <c r="AP1717" s="14"/>
      <c r="AQ1717" s="14"/>
      <c r="AR1717" s="14"/>
      <c r="AS1717" s="14"/>
      <c r="AT1717" s="14"/>
      <c r="AU1717" s="14"/>
      <c r="AV1717" s="14"/>
      <c r="AW1717" s="14"/>
      <c r="AX1717" s="14"/>
      <c r="AY1717" s="14"/>
      <c r="AZ1717" s="14"/>
      <c r="BA1717" s="14"/>
      <c r="BB1717" s="14"/>
      <c r="BC1717" s="14"/>
      <c r="BD1717" s="14"/>
      <c r="BE1717" s="14"/>
      <c r="BF1717" s="14"/>
      <c r="BG1717" s="14"/>
      <c r="BH1717" s="14"/>
      <c r="BI1717" s="14"/>
    </row>
    <row r="1718" spans="1:61" x14ac:dyDescent="0.25">
      <c r="A1718">
        <v>1717</v>
      </c>
      <c r="B1718" s="3">
        <v>2025</v>
      </c>
      <c r="C1718" s="3">
        <v>4</v>
      </c>
      <c r="D1718" t="s">
        <v>17</v>
      </c>
      <c r="E1718" s="21">
        <v>45774.960171493047</v>
      </c>
      <c r="F1718" t="s">
        <v>882</v>
      </c>
      <c r="G1718" t="s">
        <v>111</v>
      </c>
      <c r="H1718" t="s">
        <v>80</v>
      </c>
      <c r="I1718" t="s">
        <v>80</v>
      </c>
      <c r="J1718" t="s">
        <v>98</v>
      </c>
      <c r="K1718" t="s">
        <v>98</v>
      </c>
      <c r="L1718" t="s">
        <v>32</v>
      </c>
      <c r="M1718" t="s">
        <v>32</v>
      </c>
      <c r="N1718" t="s">
        <v>550</v>
      </c>
      <c r="O1718" t="s">
        <v>1832</v>
      </c>
      <c r="P1718" t="s">
        <v>5678</v>
      </c>
      <c r="Q1718" t="s">
        <v>5679</v>
      </c>
      <c r="S1718" t="s">
        <v>5680</v>
      </c>
      <c r="T1718" s="4">
        <v>920</v>
      </c>
      <c r="U1718" s="4">
        <v>6</v>
      </c>
      <c r="V1718" s="3">
        <v>1</v>
      </c>
      <c r="W1718" t="s">
        <v>208</v>
      </c>
      <c r="X1718" t="s">
        <v>291</v>
      </c>
      <c r="Y1718">
        <v>8</v>
      </c>
      <c r="Z1718" s="14"/>
      <c r="AA1718" s="14"/>
      <c r="AB1718" s="14"/>
      <c r="AC1718" s="14"/>
      <c r="AD1718" s="14"/>
      <c r="AE1718" s="14"/>
      <c r="AF1718" s="14"/>
      <c r="AG1718" s="14"/>
      <c r="AH1718" s="14"/>
      <c r="AI1718" s="14"/>
      <c r="AJ1718" s="14"/>
      <c r="AK1718" s="14"/>
      <c r="AL1718" s="14"/>
      <c r="AM1718" s="14"/>
      <c r="AN1718" s="14">
        <v>2</v>
      </c>
      <c r="AO1718" s="14">
        <v>2</v>
      </c>
      <c r="AP1718" s="14">
        <v>2</v>
      </c>
      <c r="AQ1718" s="14"/>
      <c r="AR1718" s="14"/>
      <c r="AS1718" s="14"/>
      <c r="AT1718" s="14"/>
      <c r="AU1718" s="14"/>
      <c r="AV1718" s="14"/>
      <c r="AW1718" s="14"/>
      <c r="AX1718" s="14"/>
      <c r="AY1718" s="14"/>
      <c r="AZ1718" s="14"/>
      <c r="BA1718" s="14"/>
      <c r="BB1718" s="14"/>
      <c r="BC1718" s="14"/>
      <c r="BD1718" s="14"/>
      <c r="BE1718" s="14"/>
      <c r="BF1718" s="14"/>
      <c r="BG1718" s="14"/>
      <c r="BH1718" s="14"/>
      <c r="BI1718" s="14"/>
    </row>
    <row r="1719" spans="1:61" x14ac:dyDescent="0.25">
      <c r="A1719">
        <v>1718</v>
      </c>
      <c r="B1719" s="3">
        <v>2025</v>
      </c>
      <c r="C1719" s="3">
        <v>4</v>
      </c>
      <c r="D1719" t="s">
        <v>17</v>
      </c>
      <c r="E1719" s="21">
        <v>45775.095785648147</v>
      </c>
      <c r="F1719" t="s">
        <v>565</v>
      </c>
      <c r="G1719" t="s">
        <v>114</v>
      </c>
      <c r="H1719" t="s">
        <v>80</v>
      </c>
      <c r="I1719" t="s">
        <v>80</v>
      </c>
      <c r="J1719" t="s">
        <v>98</v>
      </c>
      <c r="K1719" t="s">
        <v>98</v>
      </c>
      <c r="L1719" t="s">
        <v>32</v>
      </c>
      <c r="M1719" t="s">
        <v>32</v>
      </c>
      <c r="N1719" t="s">
        <v>5681</v>
      </c>
      <c r="O1719" t="s">
        <v>1832</v>
      </c>
      <c r="P1719" t="s">
        <v>5682</v>
      </c>
      <c r="Q1719" t="s">
        <v>5683</v>
      </c>
      <c r="S1719" t="s">
        <v>5684</v>
      </c>
      <c r="T1719" s="4">
        <v>470</v>
      </c>
      <c r="U1719" s="4">
        <v>2</v>
      </c>
      <c r="V1719" s="3">
        <v>1</v>
      </c>
      <c r="W1719" t="s">
        <v>208</v>
      </c>
      <c r="X1719" t="s">
        <v>291</v>
      </c>
      <c r="Y1719">
        <v>9</v>
      </c>
      <c r="Z1719" s="14"/>
      <c r="AA1719" s="14"/>
      <c r="AB1719" s="14">
        <v>2</v>
      </c>
      <c r="AC1719" s="14"/>
      <c r="AD1719" s="14"/>
      <c r="AE1719" s="14"/>
      <c r="AF1719" s="14"/>
      <c r="AG1719" s="14"/>
      <c r="AH1719" s="14"/>
      <c r="AI1719" s="14"/>
      <c r="AJ1719" s="14"/>
      <c r="AK1719" s="14"/>
      <c r="AL1719" s="14"/>
      <c r="AM1719" s="14"/>
      <c r="AN1719" s="14"/>
      <c r="AO1719" s="14"/>
      <c r="AP1719" s="14"/>
      <c r="AQ1719" s="14"/>
      <c r="AR1719" s="14"/>
      <c r="AS1719" s="14"/>
      <c r="AT1719" s="14"/>
      <c r="AU1719" s="14"/>
      <c r="AV1719" s="14"/>
      <c r="AW1719" s="14"/>
      <c r="AX1719" s="14"/>
      <c r="AY1719" s="14"/>
      <c r="AZ1719" s="14"/>
      <c r="BA1719" s="14"/>
      <c r="BB1719" s="14"/>
      <c r="BC1719" s="14"/>
      <c r="BD1719" s="14"/>
      <c r="BE1719" s="14"/>
      <c r="BF1719" s="14"/>
      <c r="BG1719" s="14"/>
      <c r="BH1719" s="14"/>
      <c r="BI1719" s="14"/>
    </row>
    <row r="1720" spans="1:61" x14ac:dyDescent="0.25">
      <c r="A1720">
        <v>1719</v>
      </c>
      <c r="B1720" s="3">
        <v>2025</v>
      </c>
      <c r="C1720" s="3">
        <v>4</v>
      </c>
      <c r="D1720" t="s">
        <v>17</v>
      </c>
      <c r="E1720" s="21">
        <v>45776.056970625003</v>
      </c>
      <c r="F1720" t="s">
        <v>565</v>
      </c>
      <c r="G1720" t="s">
        <v>114</v>
      </c>
      <c r="H1720" t="s">
        <v>80</v>
      </c>
      <c r="I1720" t="s">
        <v>80</v>
      </c>
      <c r="J1720" t="s">
        <v>97</v>
      </c>
      <c r="K1720" t="s">
        <v>97</v>
      </c>
      <c r="L1720" t="s">
        <v>36</v>
      </c>
      <c r="M1720" t="s">
        <v>36</v>
      </c>
      <c r="N1720" t="s">
        <v>49</v>
      </c>
      <c r="O1720" t="s">
        <v>1832</v>
      </c>
      <c r="P1720" t="s">
        <v>3741</v>
      </c>
      <c r="Q1720" t="s">
        <v>5685</v>
      </c>
      <c r="R1720" t="s">
        <v>5686</v>
      </c>
      <c r="S1720" t="s">
        <v>5687</v>
      </c>
      <c r="T1720" s="4">
        <v>2200</v>
      </c>
      <c r="U1720" s="4">
        <v>12</v>
      </c>
      <c r="V1720" s="3">
        <v>1</v>
      </c>
      <c r="W1720" t="s">
        <v>208</v>
      </c>
      <c r="X1720" t="s">
        <v>291</v>
      </c>
      <c r="Y1720">
        <v>10</v>
      </c>
      <c r="Z1720" s="14">
        <v>2</v>
      </c>
      <c r="AA1720" s="14"/>
      <c r="AB1720" s="14">
        <v>4</v>
      </c>
      <c r="AC1720" s="14"/>
      <c r="AD1720" s="14"/>
      <c r="AE1720" s="14"/>
      <c r="AF1720" s="14"/>
      <c r="AG1720" s="14"/>
      <c r="AH1720" s="14"/>
      <c r="AI1720" s="14"/>
      <c r="AJ1720" s="14"/>
      <c r="AK1720" s="14"/>
      <c r="AL1720" s="14"/>
      <c r="AM1720" s="14"/>
      <c r="AN1720" s="14">
        <v>2</v>
      </c>
      <c r="AO1720" s="14">
        <v>2</v>
      </c>
      <c r="AP1720" s="14">
        <v>2</v>
      </c>
      <c r="AQ1720" s="14"/>
      <c r="AR1720" s="14"/>
      <c r="AS1720" s="14"/>
      <c r="AT1720" s="14"/>
      <c r="AU1720" s="14"/>
      <c r="AV1720" s="14"/>
      <c r="AW1720" s="14"/>
      <c r="AX1720" s="14"/>
      <c r="AY1720" s="14"/>
      <c r="AZ1720" s="14"/>
      <c r="BA1720" s="14"/>
      <c r="BB1720" s="14"/>
      <c r="BC1720" s="14"/>
      <c r="BD1720" s="14"/>
      <c r="BE1720" s="14"/>
      <c r="BF1720" s="14"/>
      <c r="BG1720" s="14"/>
      <c r="BH1720" s="14"/>
      <c r="BI1720" s="14"/>
    </row>
    <row r="1721" spans="1:61" x14ac:dyDescent="0.25">
      <c r="A1721">
        <v>1720</v>
      </c>
      <c r="B1721" s="3">
        <v>2025</v>
      </c>
      <c r="C1721" s="3">
        <v>4</v>
      </c>
      <c r="D1721" t="s">
        <v>17</v>
      </c>
      <c r="E1721" s="21">
        <v>45776.853292511572</v>
      </c>
      <c r="F1721" t="s">
        <v>882</v>
      </c>
      <c r="G1721" t="s">
        <v>111</v>
      </c>
      <c r="H1721" t="s">
        <v>80</v>
      </c>
      <c r="I1721" t="s">
        <v>80</v>
      </c>
      <c r="J1721" t="s">
        <v>98</v>
      </c>
      <c r="K1721" t="s">
        <v>98</v>
      </c>
      <c r="L1721" t="s">
        <v>32</v>
      </c>
      <c r="M1721" t="s">
        <v>32</v>
      </c>
      <c r="N1721" t="s">
        <v>550</v>
      </c>
      <c r="O1721" t="s">
        <v>1832</v>
      </c>
      <c r="P1721" t="s">
        <v>5688</v>
      </c>
      <c r="Q1721" t="s">
        <v>5689</v>
      </c>
      <c r="R1721" t="s">
        <v>5690</v>
      </c>
      <c r="S1721" t="s">
        <v>5691</v>
      </c>
      <c r="T1721" s="4">
        <v>150</v>
      </c>
      <c r="U1721" s="4">
        <v>2</v>
      </c>
      <c r="V1721" s="3">
        <v>1</v>
      </c>
      <c r="W1721" t="s">
        <v>208</v>
      </c>
      <c r="X1721" t="s">
        <v>291</v>
      </c>
      <c r="Y1721">
        <v>11</v>
      </c>
      <c r="Z1721" s="14"/>
      <c r="AA1721" s="14"/>
      <c r="AB1721" s="14"/>
      <c r="AC1721" s="14"/>
      <c r="AD1721" s="14"/>
      <c r="AE1721" s="14"/>
      <c r="AF1721" s="14"/>
      <c r="AG1721" s="14"/>
      <c r="AH1721" s="14"/>
      <c r="AI1721" s="14"/>
      <c r="AJ1721" s="14"/>
      <c r="AK1721" s="14"/>
      <c r="AL1721" s="14">
        <v>2</v>
      </c>
      <c r="AM1721" s="14"/>
      <c r="AN1721" s="14"/>
      <c r="AO1721" s="14"/>
      <c r="AP1721" s="14"/>
      <c r="AQ1721" s="14"/>
      <c r="AR1721" s="14"/>
      <c r="AS1721" s="14"/>
      <c r="AT1721" s="14"/>
      <c r="AU1721" s="14"/>
      <c r="AV1721" s="14"/>
      <c r="AW1721" s="14"/>
      <c r="AX1721" s="14"/>
      <c r="AY1721" s="14"/>
      <c r="AZ1721" s="14"/>
      <c r="BA1721" s="14"/>
      <c r="BB1721" s="14"/>
      <c r="BC1721" s="14"/>
      <c r="BD1721" s="14"/>
      <c r="BE1721" s="14"/>
      <c r="BF1721" s="14"/>
      <c r="BG1721" s="14"/>
      <c r="BH1721" s="14"/>
      <c r="BI1721" s="14"/>
    </row>
    <row r="1722" spans="1:61" x14ac:dyDescent="0.25">
      <c r="A1722">
        <v>1721</v>
      </c>
      <c r="B1722" s="3">
        <v>2025</v>
      </c>
      <c r="C1722" s="3">
        <v>4</v>
      </c>
      <c r="D1722" t="s">
        <v>17</v>
      </c>
      <c r="E1722" s="21">
        <v>45776.993722615742</v>
      </c>
      <c r="F1722" t="s">
        <v>882</v>
      </c>
      <c r="G1722" t="s">
        <v>111</v>
      </c>
      <c r="H1722" t="s">
        <v>78</v>
      </c>
      <c r="I1722" t="s">
        <v>78</v>
      </c>
      <c r="J1722" t="s">
        <v>97</v>
      </c>
      <c r="K1722" t="s">
        <v>97</v>
      </c>
      <c r="L1722" t="s">
        <v>34</v>
      </c>
      <c r="M1722" t="s">
        <v>34</v>
      </c>
      <c r="N1722" t="s">
        <v>633</v>
      </c>
      <c r="O1722" t="s">
        <v>1832</v>
      </c>
      <c r="P1722" t="s">
        <v>5692</v>
      </c>
      <c r="Q1722" t="s">
        <v>5693</v>
      </c>
      <c r="S1722" t="s">
        <v>5694</v>
      </c>
      <c r="T1722" s="4">
        <v>860</v>
      </c>
      <c r="U1722" s="4">
        <v>2</v>
      </c>
      <c r="V1722" s="3">
        <v>1</v>
      </c>
      <c r="W1722" t="s">
        <v>5695</v>
      </c>
      <c r="X1722" t="s">
        <v>291</v>
      </c>
      <c r="Y1722">
        <v>12</v>
      </c>
      <c r="Z1722" s="14"/>
      <c r="AA1722" s="14">
        <v>2</v>
      </c>
      <c r="AB1722" s="14"/>
      <c r="AC1722" s="14"/>
      <c r="AD1722" s="14"/>
      <c r="AE1722" s="14"/>
      <c r="AF1722" s="14"/>
      <c r="AG1722" s="14"/>
      <c r="AH1722" s="14"/>
      <c r="AI1722" s="14"/>
      <c r="AJ1722" s="14"/>
      <c r="AK1722" s="14"/>
      <c r="AL1722" s="14"/>
      <c r="AM1722" s="14"/>
      <c r="AN1722" s="14"/>
      <c r="AO1722" s="14"/>
      <c r="AP1722" s="14"/>
      <c r="AQ1722" s="14"/>
      <c r="AR1722" s="14"/>
      <c r="AS1722" s="14"/>
      <c r="AT1722" s="14"/>
      <c r="AU1722" s="14"/>
      <c r="AV1722" s="14"/>
      <c r="AW1722" s="14"/>
      <c r="AX1722" s="14"/>
      <c r="AY1722" s="14"/>
      <c r="AZ1722" s="14"/>
      <c r="BA1722" s="14"/>
      <c r="BB1722" s="14"/>
      <c r="BC1722" s="14"/>
      <c r="BD1722" s="14"/>
      <c r="BE1722" s="14"/>
      <c r="BF1722" s="14"/>
      <c r="BG1722" s="14"/>
      <c r="BH1722" s="14"/>
      <c r="BI1722" s="14"/>
    </row>
    <row r="1723" spans="1:61" x14ac:dyDescent="0.25">
      <c r="A1723">
        <v>1722</v>
      </c>
      <c r="B1723" s="3">
        <v>2025</v>
      </c>
      <c r="C1723" s="3">
        <v>4</v>
      </c>
      <c r="D1723" t="s">
        <v>17</v>
      </c>
      <c r="E1723" s="21">
        <v>45777.029549108804</v>
      </c>
      <c r="F1723" t="s">
        <v>565</v>
      </c>
      <c r="G1723" t="s">
        <v>114</v>
      </c>
      <c r="H1723" t="s">
        <v>80</v>
      </c>
      <c r="I1723" t="s">
        <v>80</v>
      </c>
      <c r="J1723" t="s">
        <v>98</v>
      </c>
      <c r="K1723" t="s">
        <v>98</v>
      </c>
      <c r="L1723" t="s">
        <v>32</v>
      </c>
      <c r="M1723" t="s">
        <v>32</v>
      </c>
      <c r="N1723" t="s">
        <v>867</v>
      </c>
      <c r="O1723" t="s">
        <v>1832</v>
      </c>
      <c r="P1723" t="s">
        <v>5696</v>
      </c>
      <c r="Q1723" t="s">
        <v>5697</v>
      </c>
      <c r="S1723" t="s">
        <v>5698</v>
      </c>
      <c r="T1723" s="4">
        <v>1260</v>
      </c>
      <c r="U1723" s="4">
        <v>8</v>
      </c>
      <c r="V1723" s="3">
        <v>1</v>
      </c>
      <c r="W1723" t="s">
        <v>208</v>
      </c>
      <c r="X1723" t="s">
        <v>291</v>
      </c>
      <c r="Y1723">
        <v>13</v>
      </c>
      <c r="Z1723" s="14">
        <v>2</v>
      </c>
      <c r="AA1723" s="14"/>
      <c r="AB1723" s="14"/>
      <c r="AC1723" s="14"/>
      <c r="AD1723" s="14"/>
      <c r="AE1723" s="14"/>
      <c r="AF1723" s="14"/>
      <c r="AG1723" s="14"/>
      <c r="AH1723" s="14"/>
      <c r="AI1723" s="14"/>
      <c r="AJ1723" s="14"/>
      <c r="AK1723" s="14"/>
      <c r="AL1723" s="14"/>
      <c r="AM1723" s="14"/>
      <c r="AN1723" s="14">
        <v>2</v>
      </c>
      <c r="AO1723" s="14">
        <v>2</v>
      </c>
      <c r="AP1723" s="14">
        <v>2</v>
      </c>
      <c r="AQ1723" s="14"/>
      <c r="AR1723" s="14"/>
      <c r="AS1723" s="14"/>
      <c r="AT1723" s="14"/>
      <c r="AU1723" s="14"/>
      <c r="AV1723" s="14"/>
      <c r="AW1723" s="14"/>
      <c r="AX1723" s="14"/>
      <c r="AY1723" s="14"/>
      <c r="AZ1723" s="14"/>
      <c r="BA1723" s="14"/>
      <c r="BB1723" s="14"/>
      <c r="BC1723" s="14"/>
      <c r="BD1723" s="14"/>
      <c r="BE1723" s="14"/>
      <c r="BF1723" s="14"/>
      <c r="BG1723" s="14"/>
      <c r="BH1723" s="14"/>
      <c r="BI1723" s="14"/>
    </row>
    <row r="1724" spans="1:61" x14ac:dyDescent="0.25">
      <c r="A1724">
        <v>1723</v>
      </c>
      <c r="B1724" s="3">
        <v>2025</v>
      </c>
      <c r="C1724" s="3">
        <v>4</v>
      </c>
      <c r="D1724" t="s">
        <v>17</v>
      </c>
      <c r="E1724" s="21">
        <v>45777.043617754629</v>
      </c>
      <c r="F1724" t="s">
        <v>565</v>
      </c>
      <c r="G1724" t="s">
        <v>114</v>
      </c>
      <c r="H1724" t="s">
        <v>80</v>
      </c>
      <c r="I1724" t="s">
        <v>80</v>
      </c>
      <c r="J1724" t="s">
        <v>98</v>
      </c>
      <c r="K1724" t="s">
        <v>98</v>
      </c>
      <c r="L1724" t="s">
        <v>33</v>
      </c>
      <c r="M1724" t="s">
        <v>33</v>
      </c>
      <c r="N1724" t="s">
        <v>1518</v>
      </c>
      <c r="O1724" t="s">
        <v>1832</v>
      </c>
      <c r="P1724" t="s">
        <v>2996</v>
      </c>
      <c r="Q1724" t="s">
        <v>5699</v>
      </c>
      <c r="S1724" t="s">
        <v>5700</v>
      </c>
      <c r="T1724" s="4">
        <v>1740</v>
      </c>
      <c r="U1724" s="4">
        <v>12</v>
      </c>
      <c r="V1724" s="3">
        <v>1</v>
      </c>
      <c r="W1724" t="s">
        <v>208</v>
      </c>
      <c r="X1724" t="s">
        <v>291</v>
      </c>
      <c r="Y1724">
        <v>14</v>
      </c>
      <c r="Z1724" s="14">
        <v>2</v>
      </c>
      <c r="AA1724" s="14"/>
      <c r="AB1724" s="14"/>
      <c r="AC1724" s="14"/>
      <c r="AD1724" s="14"/>
      <c r="AE1724" s="14"/>
      <c r="AF1724" s="14"/>
      <c r="AG1724" s="14"/>
      <c r="AH1724" s="14"/>
      <c r="AI1724" s="14"/>
      <c r="AJ1724" s="14"/>
      <c r="AK1724" s="14"/>
      <c r="AL1724" s="14"/>
      <c r="AM1724" s="14"/>
      <c r="AN1724" s="14">
        <v>3</v>
      </c>
      <c r="AO1724" s="14"/>
      <c r="AP1724" s="14">
        <v>3</v>
      </c>
      <c r="AQ1724" s="14">
        <v>2</v>
      </c>
      <c r="AR1724" s="14"/>
      <c r="AS1724" s="14"/>
      <c r="AT1724" s="14"/>
      <c r="AU1724" s="14">
        <v>2</v>
      </c>
      <c r="AV1724" s="14"/>
      <c r="AW1724" s="14"/>
      <c r="AX1724" s="14"/>
      <c r="AY1724" s="14"/>
      <c r="AZ1724" s="14"/>
      <c r="BA1724" s="14"/>
      <c r="BB1724" s="14"/>
      <c r="BC1724" s="14"/>
      <c r="BD1724" s="14"/>
      <c r="BE1724" s="14"/>
      <c r="BF1724" s="14"/>
      <c r="BG1724" s="14"/>
      <c r="BH1724" s="14"/>
      <c r="BI1724" s="14"/>
    </row>
    <row r="1725" spans="1:61" x14ac:dyDescent="0.25">
      <c r="A1725">
        <v>1724</v>
      </c>
      <c r="B1725" s="3">
        <v>2025</v>
      </c>
      <c r="C1725" s="3">
        <v>4</v>
      </c>
      <c r="D1725" t="s">
        <v>17</v>
      </c>
      <c r="E1725" s="21">
        <v>45777.047396284717</v>
      </c>
      <c r="F1725" t="s">
        <v>565</v>
      </c>
      <c r="G1725" t="s">
        <v>114</v>
      </c>
      <c r="H1725" t="s">
        <v>80</v>
      </c>
      <c r="I1725" t="s">
        <v>80</v>
      </c>
      <c r="J1725" t="s">
        <v>98</v>
      </c>
      <c r="K1725" t="s">
        <v>98</v>
      </c>
      <c r="L1725" t="s">
        <v>32</v>
      </c>
      <c r="M1725" t="s">
        <v>32</v>
      </c>
      <c r="N1725" t="s">
        <v>867</v>
      </c>
      <c r="O1725" t="s">
        <v>1832</v>
      </c>
      <c r="P1725" t="s">
        <v>5701</v>
      </c>
      <c r="Q1725" t="s">
        <v>5702</v>
      </c>
      <c r="S1725" t="s">
        <v>5703</v>
      </c>
      <c r="T1725" s="4">
        <v>1220</v>
      </c>
      <c r="U1725" s="4">
        <v>6</v>
      </c>
      <c r="V1725" s="3">
        <v>1</v>
      </c>
      <c r="W1725" t="s">
        <v>208</v>
      </c>
      <c r="X1725" t="s">
        <v>291</v>
      </c>
      <c r="Y1725">
        <v>15</v>
      </c>
      <c r="Z1725" s="14">
        <v>2</v>
      </c>
      <c r="AA1725" s="14"/>
      <c r="AB1725" s="14"/>
      <c r="AC1725" s="14"/>
      <c r="AD1725" s="14"/>
      <c r="AE1725" s="14"/>
      <c r="AF1725" s="14"/>
      <c r="AG1725" s="14"/>
      <c r="AH1725" s="14">
        <v>2</v>
      </c>
      <c r="AI1725" s="14"/>
      <c r="AJ1725" s="14"/>
      <c r="AK1725" s="14"/>
      <c r="AL1725" s="14"/>
      <c r="AM1725" s="14">
        <v>2</v>
      </c>
      <c r="AN1725" s="14"/>
      <c r="AO1725" s="14"/>
      <c r="AP1725" s="14"/>
      <c r="AQ1725" s="14"/>
      <c r="AR1725" s="14"/>
      <c r="AS1725" s="14"/>
      <c r="AT1725" s="14"/>
      <c r="AU1725" s="14"/>
      <c r="AV1725" s="14"/>
      <c r="AW1725" s="14"/>
      <c r="AX1725" s="14"/>
      <c r="AY1725" s="14"/>
      <c r="AZ1725" s="14"/>
      <c r="BA1725" s="14"/>
      <c r="BB1725" s="14"/>
      <c r="BC1725" s="14"/>
      <c r="BD1725" s="14"/>
      <c r="BE1725" s="14"/>
      <c r="BF1725" s="14"/>
      <c r="BG1725" s="14"/>
      <c r="BH1725" s="14"/>
      <c r="BI1725" s="14"/>
    </row>
    <row r="1726" spans="1:61" x14ac:dyDescent="0.25">
      <c r="A1726">
        <v>1725</v>
      </c>
      <c r="B1726" s="3">
        <v>2025</v>
      </c>
      <c r="C1726" s="3">
        <v>4</v>
      </c>
      <c r="D1726" t="s">
        <v>17</v>
      </c>
      <c r="E1726" s="21">
        <v>45777.714503333344</v>
      </c>
      <c r="F1726" t="s">
        <v>112</v>
      </c>
      <c r="G1726" t="s">
        <v>112</v>
      </c>
      <c r="H1726" t="s">
        <v>78</v>
      </c>
      <c r="I1726" t="s">
        <v>78</v>
      </c>
      <c r="J1726" t="s">
        <v>98</v>
      </c>
      <c r="K1726" t="s">
        <v>98</v>
      </c>
      <c r="L1726" t="s">
        <v>32</v>
      </c>
      <c r="M1726" t="s">
        <v>32</v>
      </c>
      <c r="N1726" t="s">
        <v>1228</v>
      </c>
      <c r="O1726" t="s">
        <v>1832</v>
      </c>
      <c r="P1726" t="s">
        <v>5704</v>
      </c>
      <c r="Q1726" t="s">
        <v>5705</v>
      </c>
      <c r="S1726" t="s">
        <v>5706</v>
      </c>
      <c r="T1726" s="4">
        <v>1880</v>
      </c>
      <c r="U1726" s="4">
        <v>10</v>
      </c>
      <c r="V1726" s="3">
        <v>1</v>
      </c>
      <c r="W1726" t="s">
        <v>208</v>
      </c>
      <c r="X1726" t="s">
        <v>291</v>
      </c>
      <c r="Y1726">
        <v>16</v>
      </c>
      <c r="Z1726" s="14">
        <v>2</v>
      </c>
      <c r="AA1726" s="14">
        <v>2</v>
      </c>
      <c r="AB1726" s="14">
        <v>2</v>
      </c>
      <c r="AC1726" s="14"/>
      <c r="AD1726" s="14"/>
      <c r="AE1726" s="14"/>
      <c r="AF1726" s="14"/>
      <c r="AG1726" s="14"/>
      <c r="AH1726" s="14"/>
      <c r="AI1726" s="14"/>
      <c r="AJ1726" s="14">
        <v>2</v>
      </c>
      <c r="AK1726" s="14">
        <v>2</v>
      </c>
      <c r="AL1726" s="14"/>
      <c r="AM1726" s="14"/>
      <c r="AN1726" s="14"/>
      <c r="AO1726" s="14"/>
      <c r="AP1726" s="14"/>
      <c r="AQ1726" s="14"/>
      <c r="AR1726" s="14"/>
      <c r="AS1726" s="14"/>
      <c r="AT1726" s="14"/>
      <c r="AU1726" s="14"/>
      <c r="AV1726" s="14"/>
      <c r="AW1726" s="14"/>
      <c r="AX1726" s="14"/>
      <c r="AY1726" s="14"/>
      <c r="AZ1726" s="14"/>
      <c r="BA1726" s="14"/>
      <c r="BB1726" s="14"/>
      <c r="BC1726" s="14"/>
      <c r="BD1726" s="14"/>
      <c r="BE1726" s="14"/>
      <c r="BF1726" s="14"/>
      <c r="BG1726" s="14"/>
      <c r="BH1726" s="14"/>
      <c r="BI1726" s="14"/>
    </row>
    <row r="1727" spans="1:61" x14ac:dyDescent="0.25">
      <c r="A1727">
        <v>1726</v>
      </c>
      <c r="B1727" s="3">
        <v>2025</v>
      </c>
      <c r="C1727" s="3">
        <v>4</v>
      </c>
      <c r="D1727" t="s">
        <v>17</v>
      </c>
      <c r="E1727" s="21">
        <v>45777.717934131942</v>
      </c>
      <c r="F1727" t="s">
        <v>112</v>
      </c>
      <c r="G1727" t="s">
        <v>112</v>
      </c>
      <c r="H1727" t="s">
        <v>78</v>
      </c>
      <c r="I1727" t="s">
        <v>78</v>
      </c>
      <c r="J1727" t="s">
        <v>97</v>
      </c>
      <c r="K1727" t="s">
        <v>97</v>
      </c>
      <c r="L1727" t="s">
        <v>37</v>
      </c>
      <c r="M1727" t="s">
        <v>37</v>
      </c>
      <c r="N1727" t="s">
        <v>546</v>
      </c>
      <c r="O1727" t="s">
        <v>1832</v>
      </c>
      <c r="P1727" t="s">
        <v>5707</v>
      </c>
      <c r="Q1727" t="s">
        <v>5708</v>
      </c>
      <c r="S1727" t="s">
        <v>5709</v>
      </c>
      <c r="T1727" s="4">
        <v>1600</v>
      </c>
      <c r="U1727" s="4">
        <v>10</v>
      </c>
      <c r="V1727" s="3">
        <v>1</v>
      </c>
      <c r="W1727" t="s">
        <v>208</v>
      </c>
      <c r="X1727" t="s">
        <v>291</v>
      </c>
      <c r="Y1727">
        <v>17</v>
      </c>
      <c r="Z1727" s="14">
        <v>2</v>
      </c>
      <c r="AA1727" s="14"/>
      <c r="AB1727" s="14"/>
      <c r="AC1727" s="14"/>
      <c r="AD1727" s="14"/>
      <c r="AE1727" s="14"/>
      <c r="AF1727" s="14"/>
      <c r="AG1727" s="14"/>
      <c r="AH1727" s="14"/>
      <c r="AI1727" s="14"/>
      <c r="AJ1727" s="14"/>
      <c r="AK1727" s="14"/>
      <c r="AL1727" s="14"/>
      <c r="AM1727" s="14"/>
      <c r="AN1727" s="14">
        <v>2</v>
      </c>
      <c r="AO1727" s="14">
        <v>2</v>
      </c>
      <c r="AP1727" s="14">
        <v>2</v>
      </c>
      <c r="AQ1727" s="14"/>
      <c r="AR1727" s="14"/>
      <c r="AS1727" s="14"/>
      <c r="AT1727" s="14">
        <v>1</v>
      </c>
      <c r="AU1727" s="14">
        <v>1</v>
      </c>
      <c r="AV1727" s="14"/>
      <c r="AW1727" s="14"/>
      <c r="AX1727" s="14"/>
      <c r="AY1727" s="14"/>
      <c r="AZ1727" s="14"/>
      <c r="BA1727" s="14"/>
      <c r="BB1727" s="14"/>
      <c r="BC1727" s="14"/>
      <c r="BD1727" s="14"/>
      <c r="BE1727" s="14"/>
      <c r="BF1727" s="14"/>
      <c r="BG1727" s="14"/>
      <c r="BH1727" s="14"/>
      <c r="BI1727" s="14"/>
    </row>
    <row r="1728" spans="1:61" x14ac:dyDescent="0.25">
      <c r="A1728">
        <v>1727</v>
      </c>
      <c r="B1728" s="3">
        <v>2025</v>
      </c>
      <c r="C1728" s="3">
        <v>4</v>
      </c>
      <c r="D1728" t="s">
        <v>17</v>
      </c>
      <c r="E1728" s="21">
        <v>45777.797739270827</v>
      </c>
      <c r="F1728" t="s">
        <v>112</v>
      </c>
      <c r="G1728" t="s">
        <v>112</v>
      </c>
      <c r="H1728" t="s">
        <v>78</v>
      </c>
      <c r="I1728" t="s">
        <v>78</v>
      </c>
      <c r="J1728" t="s">
        <v>97</v>
      </c>
      <c r="K1728" t="s">
        <v>97</v>
      </c>
      <c r="L1728" t="s">
        <v>34</v>
      </c>
      <c r="M1728" t="s">
        <v>34</v>
      </c>
      <c r="N1728" t="s">
        <v>1553</v>
      </c>
      <c r="O1728" t="s">
        <v>1832</v>
      </c>
      <c r="P1728" t="s">
        <v>5710</v>
      </c>
      <c r="Q1728" t="s">
        <v>5711</v>
      </c>
      <c r="S1728" t="s">
        <v>5712</v>
      </c>
      <c r="T1728" s="4">
        <v>1880</v>
      </c>
      <c r="U1728" s="4">
        <v>10</v>
      </c>
      <c r="V1728" s="3">
        <v>1</v>
      </c>
      <c r="W1728" t="s">
        <v>208</v>
      </c>
      <c r="X1728" t="s">
        <v>291</v>
      </c>
      <c r="Y1728">
        <v>18</v>
      </c>
      <c r="Z1728" s="14">
        <v>2</v>
      </c>
      <c r="AA1728" s="14">
        <v>2</v>
      </c>
      <c r="AB1728" s="14">
        <v>2</v>
      </c>
      <c r="AC1728" s="14"/>
      <c r="AD1728" s="14"/>
      <c r="AE1728" s="14"/>
      <c r="AF1728" s="14"/>
      <c r="AG1728" s="14"/>
      <c r="AH1728" s="14"/>
      <c r="AI1728" s="14"/>
      <c r="AJ1728" s="14">
        <v>2</v>
      </c>
      <c r="AK1728" s="14">
        <v>2</v>
      </c>
      <c r="AL1728" s="14"/>
      <c r="AM1728" s="14"/>
      <c r="AN1728" s="14"/>
      <c r="AO1728" s="14"/>
      <c r="AP1728" s="14"/>
      <c r="AQ1728" s="14"/>
      <c r="AR1728" s="14"/>
      <c r="AS1728" s="14"/>
      <c r="AT1728" s="14"/>
      <c r="AU1728" s="14"/>
      <c r="AV1728" s="14"/>
      <c r="AW1728" s="14"/>
      <c r="AX1728" s="14"/>
      <c r="AY1728" s="14"/>
      <c r="AZ1728" s="14"/>
      <c r="BA1728" s="14"/>
      <c r="BB1728" s="14"/>
      <c r="BC1728" s="14"/>
      <c r="BD1728" s="14"/>
      <c r="BE1728" s="14"/>
      <c r="BF1728" s="14"/>
      <c r="BG1728" s="14"/>
      <c r="BH1728" s="14"/>
      <c r="BI1728" s="14"/>
    </row>
    <row r="1729" spans="1:61" x14ac:dyDescent="0.25">
      <c r="A1729">
        <v>1728</v>
      </c>
      <c r="B1729" s="3">
        <v>2025</v>
      </c>
      <c r="C1729" s="3">
        <v>4</v>
      </c>
      <c r="D1729" t="s">
        <v>17</v>
      </c>
      <c r="E1729" s="21">
        <v>45777.98093366898</v>
      </c>
      <c r="F1729" t="s">
        <v>565</v>
      </c>
      <c r="G1729" t="s">
        <v>114</v>
      </c>
      <c r="H1729" t="s">
        <v>80</v>
      </c>
      <c r="I1729" t="s">
        <v>80</v>
      </c>
      <c r="J1729" t="s">
        <v>98</v>
      </c>
      <c r="K1729" t="s">
        <v>98</v>
      </c>
      <c r="L1729" t="s">
        <v>32</v>
      </c>
      <c r="M1729" t="s">
        <v>32</v>
      </c>
      <c r="N1729" t="s">
        <v>809</v>
      </c>
      <c r="O1729" t="s">
        <v>1832</v>
      </c>
      <c r="P1729" t="s">
        <v>5713</v>
      </c>
      <c r="Q1729" t="s">
        <v>5714</v>
      </c>
      <c r="S1729" t="s">
        <v>5715</v>
      </c>
      <c r="T1729" s="4">
        <v>1860</v>
      </c>
      <c r="U1729" s="4">
        <v>8</v>
      </c>
      <c r="V1729" s="3">
        <v>1</v>
      </c>
      <c r="W1729" t="s">
        <v>208</v>
      </c>
      <c r="X1729" t="s">
        <v>291</v>
      </c>
      <c r="Y1729">
        <v>19</v>
      </c>
      <c r="Z1729" s="14">
        <v>4</v>
      </c>
      <c r="AA1729" s="14"/>
      <c r="AB1729" s="14">
        <v>4</v>
      </c>
      <c r="AC1729" s="14"/>
      <c r="AD1729" s="14"/>
      <c r="AE1729" s="14"/>
      <c r="AF1729" s="14"/>
      <c r="AG1729" s="14"/>
      <c r="AH1729" s="14"/>
      <c r="AI1729" s="14"/>
      <c r="AJ1729" s="14"/>
      <c r="AK1729" s="14"/>
      <c r="AL1729" s="14"/>
      <c r="AM1729" s="14"/>
      <c r="AN1729" s="14"/>
      <c r="AO1729" s="14"/>
      <c r="AP1729" s="14"/>
      <c r="AQ1729" s="14"/>
      <c r="AR1729" s="14"/>
      <c r="AS1729" s="14"/>
      <c r="AT1729" s="14"/>
      <c r="AU1729" s="14"/>
      <c r="AV1729" s="14"/>
      <c r="AW1729" s="14"/>
      <c r="AX1729" s="14"/>
      <c r="AY1729" s="14"/>
      <c r="AZ1729" s="14"/>
      <c r="BA1729" s="14"/>
      <c r="BB1729" s="14"/>
      <c r="BC1729" s="14"/>
      <c r="BD1729" s="14"/>
      <c r="BE1729" s="14"/>
      <c r="BF1729" s="14"/>
      <c r="BG1729" s="14"/>
      <c r="BH1729" s="14"/>
      <c r="BI1729" s="14"/>
    </row>
    <row r="1730" spans="1:61" x14ac:dyDescent="0.25">
      <c r="A1730">
        <v>1729</v>
      </c>
      <c r="B1730" s="3">
        <v>2025</v>
      </c>
      <c r="C1730" s="3">
        <v>4</v>
      </c>
      <c r="D1730" t="s">
        <v>17</v>
      </c>
      <c r="E1730" s="21">
        <v>45777.985942511572</v>
      </c>
      <c r="F1730" t="s">
        <v>565</v>
      </c>
      <c r="G1730" t="s">
        <v>114</v>
      </c>
      <c r="H1730" t="s">
        <v>80</v>
      </c>
      <c r="I1730" t="s">
        <v>80</v>
      </c>
      <c r="J1730" t="s">
        <v>98</v>
      </c>
      <c r="K1730" t="s">
        <v>98</v>
      </c>
      <c r="L1730" t="s">
        <v>32</v>
      </c>
      <c r="M1730" t="s">
        <v>32</v>
      </c>
      <c r="N1730" t="s">
        <v>658</v>
      </c>
      <c r="O1730" t="s">
        <v>1832</v>
      </c>
      <c r="P1730" t="s">
        <v>5716</v>
      </c>
      <c r="Q1730" t="s">
        <v>5717</v>
      </c>
      <c r="S1730" t="s">
        <v>5718</v>
      </c>
      <c r="T1730" s="4">
        <v>1710</v>
      </c>
      <c r="U1730" s="4">
        <v>10</v>
      </c>
      <c r="V1730" s="3">
        <v>1</v>
      </c>
      <c r="W1730" t="s">
        <v>208</v>
      </c>
      <c r="X1730" t="s">
        <v>291</v>
      </c>
      <c r="Y1730">
        <v>20</v>
      </c>
      <c r="Z1730" s="14"/>
      <c r="AA1730" s="14">
        <v>1</v>
      </c>
      <c r="AB1730" s="14">
        <v>1</v>
      </c>
      <c r="AC1730" s="14"/>
      <c r="AD1730" s="14">
        <v>1</v>
      </c>
      <c r="AE1730" s="14"/>
      <c r="AF1730" s="14"/>
      <c r="AG1730" s="14"/>
      <c r="AH1730" s="14">
        <v>1</v>
      </c>
      <c r="AI1730" s="14"/>
      <c r="AJ1730" s="14"/>
      <c r="AK1730" s="14"/>
      <c r="AL1730" s="14"/>
      <c r="AM1730" s="14"/>
      <c r="AN1730" s="14">
        <v>2</v>
      </c>
      <c r="AO1730" s="14">
        <v>2</v>
      </c>
      <c r="AP1730" s="14">
        <v>2</v>
      </c>
      <c r="AQ1730" s="14"/>
      <c r="AR1730" s="14"/>
      <c r="AS1730" s="14"/>
      <c r="AT1730" s="14"/>
      <c r="AU1730" s="14"/>
      <c r="AV1730" s="14"/>
      <c r="AW1730" s="14"/>
      <c r="AX1730" s="14"/>
      <c r="AY1730" s="14"/>
      <c r="AZ1730" s="14"/>
      <c r="BA1730" s="14"/>
      <c r="BB1730" s="14"/>
      <c r="BC1730" s="14"/>
      <c r="BD1730" s="14"/>
      <c r="BE1730" s="14"/>
      <c r="BF1730" s="14"/>
      <c r="BG1730" s="14"/>
      <c r="BH1730" s="14"/>
      <c r="BI1730" s="14"/>
    </row>
    <row r="1731" spans="1:61" x14ac:dyDescent="0.25">
      <c r="A1731">
        <v>1730</v>
      </c>
      <c r="B1731" s="3">
        <v>2025</v>
      </c>
      <c r="C1731" s="3">
        <v>4</v>
      </c>
      <c r="D1731" t="s">
        <v>17</v>
      </c>
      <c r="E1731" s="21">
        <v>45777.989053206024</v>
      </c>
      <c r="F1731" t="s">
        <v>565</v>
      </c>
      <c r="G1731" t="s">
        <v>114</v>
      </c>
      <c r="H1731" t="s">
        <v>80</v>
      </c>
      <c r="I1731" t="s">
        <v>80</v>
      </c>
      <c r="J1731" t="s">
        <v>98</v>
      </c>
      <c r="K1731" t="s">
        <v>98</v>
      </c>
      <c r="L1731" t="s">
        <v>33</v>
      </c>
      <c r="M1731" t="s">
        <v>33</v>
      </c>
      <c r="N1731" t="s">
        <v>830</v>
      </c>
      <c r="O1731" t="s">
        <v>1832</v>
      </c>
      <c r="P1731" t="s">
        <v>5719</v>
      </c>
      <c r="Q1731" t="s">
        <v>5720</v>
      </c>
      <c r="R1731" t="s">
        <v>5721</v>
      </c>
      <c r="S1731" t="s">
        <v>5722</v>
      </c>
      <c r="T1731" s="4">
        <v>1600</v>
      </c>
      <c r="U1731" s="4">
        <v>10</v>
      </c>
      <c r="V1731" s="3">
        <v>1</v>
      </c>
      <c r="W1731" t="s">
        <v>208</v>
      </c>
      <c r="X1731" t="s">
        <v>291</v>
      </c>
      <c r="Y1731">
        <v>21</v>
      </c>
      <c r="Z1731" s="14">
        <v>2</v>
      </c>
      <c r="AA1731" s="14"/>
      <c r="AB1731" s="14"/>
      <c r="AC1731" s="14"/>
      <c r="AD1731" s="14"/>
      <c r="AE1731" s="14"/>
      <c r="AF1731" s="14"/>
      <c r="AG1731" s="14"/>
      <c r="AH1731" s="14"/>
      <c r="AI1731" s="14"/>
      <c r="AJ1731" s="14"/>
      <c r="AK1731" s="14"/>
      <c r="AL1731" s="14"/>
      <c r="AM1731" s="14"/>
      <c r="AN1731" s="14">
        <v>2</v>
      </c>
      <c r="AO1731" s="14">
        <v>2</v>
      </c>
      <c r="AP1731" s="14">
        <v>2</v>
      </c>
      <c r="AQ1731" s="14"/>
      <c r="AR1731" s="14"/>
      <c r="AS1731" s="14"/>
      <c r="AT1731" s="14">
        <v>1</v>
      </c>
      <c r="AU1731" s="14">
        <v>1</v>
      </c>
      <c r="AV1731" s="14"/>
      <c r="AW1731" s="14"/>
      <c r="AX1731" s="14"/>
      <c r="AY1731" s="14"/>
      <c r="AZ1731" s="14"/>
      <c r="BA1731" s="14"/>
      <c r="BB1731" s="14"/>
      <c r="BC1731" s="14"/>
      <c r="BD1731" s="14"/>
      <c r="BE1731" s="14"/>
      <c r="BF1731" s="14"/>
      <c r="BG1731" s="14"/>
      <c r="BH1731" s="14"/>
      <c r="BI1731" s="14"/>
    </row>
    <row r="1732" spans="1:61" x14ac:dyDescent="0.25">
      <c r="A1732">
        <v>1731</v>
      </c>
      <c r="B1732" s="3">
        <v>2025</v>
      </c>
      <c r="C1732" s="3">
        <v>4</v>
      </c>
      <c r="D1732" t="s">
        <v>17</v>
      </c>
      <c r="E1732" s="21">
        <v>45748.612081550928</v>
      </c>
      <c r="F1732" t="s">
        <v>541</v>
      </c>
      <c r="G1732" t="s">
        <v>110</v>
      </c>
      <c r="H1732" t="s">
        <v>78</v>
      </c>
      <c r="I1732" t="s">
        <v>78</v>
      </c>
      <c r="J1732" t="s">
        <v>5723</v>
      </c>
      <c r="K1732" t="s">
        <v>101</v>
      </c>
      <c r="L1732" t="s">
        <v>39</v>
      </c>
      <c r="M1732" t="s">
        <v>39</v>
      </c>
      <c r="N1732" t="s">
        <v>645</v>
      </c>
      <c r="O1732" t="s">
        <v>1832</v>
      </c>
      <c r="P1732" t="s">
        <v>5724</v>
      </c>
      <c r="Q1732" t="s">
        <v>5725</v>
      </c>
      <c r="S1732" t="s">
        <v>5726</v>
      </c>
      <c r="T1732" s="4">
        <v>1820</v>
      </c>
      <c r="U1732" s="4">
        <v>10</v>
      </c>
      <c r="V1732" s="3">
        <v>1</v>
      </c>
      <c r="W1732" t="s">
        <v>208</v>
      </c>
      <c r="X1732" t="s">
        <v>291</v>
      </c>
      <c r="Y1732">
        <v>22</v>
      </c>
      <c r="Z1732" s="14"/>
      <c r="AA1732" s="14">
        <v>4</v>
      </c>
      <c r="AB1732" s="14">
        <v>4</v>
      </c>
      <c r="AC1732" s="14"/>
      <c r="AD1732" s="14"/>
      <c r="AE1732" s="14"/>
      <c r="AF1732" s="14">
        <v>1</v>
      </c>
      <c r="AG1732" s="14"/>
      <c r="AH1732" s="14"/>
      <c r="AI1732" s="14"/>
      <c r="AJ1732" s="14"/>
      <c r="AK1732" s="14"/>
      <c r="AL1732" s="14"/>
      <c r="AM1732" s="14"/>
      <c r="AN1732" s="14">
        <v>1</v>
      </c>
      <c r="AO1732" s="14"/>
      <c r="AP1732" s="14"/>
      <c r="AQ1732" s="14"/>
      <c r="AR1732" s="14"/>
      <c r="AS1732" s="14"/>
      <c r="AT1732" s="14"/>
      <c r="AU1732" s="14"/>
      <c r="AV1732" s="14"/>
      <c r="AW1732" s="14"/>
      <c r="AX1732" s="14"/>
      <c r="AY1732" s="14"/>
      <c r="AZ1732" s="14"/>
      <c r="BA1732" s="14"/>
      <c r="BB1732" s="14"/>
      <c r="BC1732" s="14"/>
      <c r="BD1732" s="14"/>
      <c r="BE1732" s="14"/>
      <c r="BF1732" s="14"/>
      <c r="BG1732" s="14"/>
      <c r="BH1732" s="14"/>
      <c r="BI1732" s="14"/>
    </row>
    <row r="1733" spans="1:61" x14ac:dyDescent="0.25">
      <c r="A1733">
        <v>1732</v>
      </c>
      <c r="B1733" s="3">
        <v>2025</v>
      </c>
      <c r="C1733" s="3">
        <v>4</v>
      </c>
      <c r="D1733" t="s">
        <v>17</v>
      </c>
      <c r="E1733" s="21">
        <v>45748.621881018516</v>
      </c>
      <c r="F1733" t="s">
        <v>541</v>
      </c>
      <c r="G1733" t="s">
        <v>110</v>
      </c>
      <c r="H1733" t="s">
        <v>78</v>
      </c>
      <c r="I1733" t="s">
        <v>78</v>
      </c>
      <c r="J1733" t="s">
        <v>97</v>
      </c>
      <c r="K1733" t="s">
        <v>97</v>
      </c>
      <c r="L1733" t="s">
        <v>36</v>
      </c>
      <c r="M1733" t="s">
        <v>36</v>
      </c>
      <c r="N1733" t="s">
        <v>49</v>
      </c>
      <c r="O1733" t="s">
        <v>1832</v>
      </c>
      <c r="P1733" t="s">
        <v>1847</v>
      </c>
      <c r="Q1733" t="s">
        <v>5727</v>
      </c>
      <c r="S1733" t="s">
        <v>5728</v>
      </c>
      <c r="T1733" s="4">
        <v>2595</v>
      </c>
      <c r="U1733" s="4">
        <v>11</v>
      </c>
      <c r="V1733" s="3">
        <v>1</v>
      </c>
      <c r="W1733" t="s">
        <v>208</v>
      </c>
      <c r="X1733" t="s">
        <v>291</v>
      </c>
      <c r="Y1733">
        <v>23</v>
      </c>
      <c r="Z1733" s="14">
        <v>4</v>
      </c>
      <c r="AA1733" s="14"/>
      <c r="AB1733" s="14">
        <v>4</v>
      </c>
      <c r="AC1733" s="14"/>
      <c r="AD1733" s="14">
        <v>3</v>
      </c>
      <c r="AE1733" s="14"/>
      <c r="AF1733" s="14"/>
      <c r="AG1733" s="14"/>
      <c r="AH1733" s="14"/>
      <c r="AI1733" s="14"/>
      <c r="AJ1733" s="14"/>
      <c r="AK1733" s="14"/>
      <c r="AL1733" s="14"/>
      <c r="AM1733" s="14"/>
      <c r="AN1733" s="14"/>
      <c r="AO1733" s="14"/>
      <c r="AP1733" s="14"/>
      <c r="AQ1733" s="14"/>
      <c r="AR1733" s="14"/>
      <c r="AS1733" s="14"/>
      <c r="AT1733" s="14"/>
      <c r="AU1733" s="14"/>
      <c r="AV1733" s="14"/>
      <c r="AW1733" s="14"/>
      <c r="AX1733" s="14"/>
      <c r="AY1733" s="14"/>
      <c r="AZ1733" s="14"/>
      <c r="BA1733" s="14"/>
      <c r="BB1733" s="14"/>
      <c r="BC1733" s="14"/>
      <c r="BD1733" s="14"/>
      <c r="BE1733" s="14"/>
      <c r="BF1733" s="14"/>
      <c r="BG1733" s="14"/>
      <c r="BH1733" s="14"/>
      <c r="BI1733" s="14"/>
    </row>
    <row r="1734" spans="1:61" x14ac:dyDescent="0.25">
      <c r="A1734">
        <v>1733</v>
      </c>
      <c r="B1734" s="3">
        <v>2025</v>
      </c>
      <c r="C1734" s="3">
        <v>4</v>
      </c>
      <c r="D1734" t="s">
        <v>17</v>
      </c>
      <c r="E1734" s="21">
        <v>45748.630435277781</v>
      </c>
      <c r="F1734" t="s">
        <v>541</v>
      </c>
      <c r="G1734" t="s">
        <v>110</v>
      </c>
      <c r="H1734" t="s">
        <v>78</v>
      </c>
      <c r="I1734" t="s">
        <v>78</v>
      </c>
      <c r="J1734" t="s">
        <v>97</v>
      </c>
      <c r="K1734" t="s">
        <v>97</v>
      </c>
      <c r="L1734" t="s">
        <v>34</v>
      </c>
      <c r="M1734" t="s">
        <v>34</v>
      </c>
      <c r="N1734" t="s">
        <v>758</v>
      </c>
      <c r="O1734" t="s">
        <v>1832</v>
      </c>
      <c r="P1734" t="s">
        <v>5729</v>
      </c>
      <c r="Q1734" t="s">
        <v>5730</v>
      </c>
      <c r="R1734" t="s">
        <v>5731</v>
      </c>
      <c r="S1734" t="s">
        <v>5732</v>
      </c>
      <c r="T1734" s="4">
        <v>1975</v>
      </c>
      <c r="U1734" s="4">
        <v>14</v>
      </c>
      <c r="V1734" s="3">
        <v>1</v>
      </c>
      <c r="W1734" t="s">
        <v>208</v>
      </c>
      <c r="X1734" t="s">
        <v>291</v>
      </c>
      <c r="Y1734">
        <v>24</v>
      </c>
      <c r="Z1734" s="14">
        <v>2</v>
      </c>
      <c r="AA1734" s="14"/>
      <c r="AB1734" s="14"/>
      <c r="AC1734" s="14"/>
      <c r="AD1734" s="14"/>
      <c r="AE1734" s="14"/>
      <c r="AF1734" s="14"/>
      <c r="AG1734" s="14"/>
      <c r="AH1734" s="14"/>
      <c r="AI1734" s="14"/>
      <c r="AJ1734" s="14"/>
      <c r="AK1734" s="14"/>
      <c r="AL1734" s="14"/>
      <c r="AM1734" s="14">
        <v>3</v>
      </c>
      <c r="AN1734" s="14">
        <v>2</v>
      </c>
      <c r="AO1734" s="14">
        <v>2</v>
      </c>
      <c r="AP1734" s="14">
        <v>3</v>
      </c>
      <c r="AQ1734" s="14"/>
      <c r="AR1734" s="14"/>
      <c r="AS1734" s="14"/>
      <c r="AT1734" s="14">
        <v>2</v>
      </c>
      <c r="AU1734" s="14"/>
      <c r="AV1734" s="14"/>
      <c r="AW1734" s="14"/>
      <c r="AX1734" s="14"/>
      <c r="AY1734" s="14"/>
      <c r="AZ1734" s="14"/>
      <c r="BA1734" s="14"/>
      <c r="BB1734" s="14"/>
      <c r="BC1734" s="14"/>
      <c r="BD1734" s="14"/>
      <c r="BE1734" s="14"/>
      <c r="BF1734" s="14"/>
      <c r="BG1734" s="14"/>
      <c r="BH1734" s="14"/>
      <c r="BI1734" s="14"/>
    </row>
    <row r="1735" spans="1:61" x14ac:dyDescent="0.25">
      <c r="A1735">
        <v>1734</v>
      </c>
      <c r="B1735" s="3">
        <v>2025</v>
      </c>
      <c r="C1735" s="3">
        <v>4</v>
      </c>
      <c r="D1735" t="s">
        <v>17</v>
      </c>
      <c r="E1735" s="21">
        <v>45748.634387662038</v>
      </c>
      <c r="F1735" t="s">
        <v>541</v>
      </c>
      <c r="G1735" t="s">
        <v>110</v>
      </c>
      <c r="H1735" t="s">
        <v>78</v>
      </c>
      <c r="I1735" t="s">
        <v>78</v>
      </c>
      <c r="J1735" t="s">
        <v>97</v>
      </c>
      <c r="K1735" t="s">
        <v>97</v>
      </c>
      <c r="L1735" t="s">
        <v>36</v>
      </c>
      <c r="M1735" t="s">
        <v>36</v>
      </c>
      <c r="N1735" t="s">
        <v>70</v>
      </c>
      <c r="O1735" t="s">
        <v>1832</v>
      </c>
      <c r="P1735" t="s">
        <v>5733</v>
      </c>
      <c r="Q1735" t="s">
        <v>5734</v>
      </c>
      <c r="R1735" t="s">
        <v>5735</v>
      </c>
      <c r="S1735" t="s">
        <v>5736</v>
      </c>
      <c r="T1735" s="4">
        <v>1585</v>
      </c>
      <c r="U1735" s="4">
        <v>9</v>
      </c>
      <c r="V1735" s="3">
        <v>1</v>
      </c>
      <c r="W1735" t="s">
        <v>208</v>
      </c>
      <c r="X1735" t="s">
        <v>291</v>
      </c>
      <c r="Y1735">
        <v>25</v>
      </c>
      <c r="Z1735" s="14">
        <v>2</v>
      </c>
      <c r="AA1735" s="14"/>
      <c r="AB1735" s="14"/>
      <c r="AC1735" s="14"/>
      <c r="AD1735" s="14"/>
      <c r="AE1735" s="14"/>
      <c r="AF1735" s="14"/>
      <c r="AG1735" s="14"/>
      <c r="AH1735" s="14"/>
      <c r="AI1735" s="14"/>
      <c r="AJ1735" s="14"/>
      <c r="AK1735" s="14"/>
      <c r="AL1735" s="14"/>
      <c r="AM1735" s="14"/>
      <c r="AN1735" s="14">
        <v>2</v>
      </c>
      <c r="AO1735" s="14">
        <v>2</v>
      </c>
      <c r="AP1735" s="14">
        <v>3</v>
      </c>
      <c r="AQ1735" s="14"/>
      <c r="AR1735" s="14"/>
      <c r="AS1735" s="14"/>
      <c r="AT1735" s="14"/>
      <c r="AU1735" s="14"/>
      <c r="AV1735" s="14"/>
      <c r="AW1735" s="14"/>
      <c r="AX1735" s="14"/>
      <c r="AY1735" s="14"/>
      <c r="AZ1735" s="14"/>
      <c r="BA1735" s="14"/>
      <c r="BB1735" s="14"/>
      <c r="BC1735" s="14"/>
      <c r="BD1735" s="14"/>
      <c r="BE1735" s="14"/>
      <c r="BF1735" s="14"/>
      <c r="BG1735" s="14"/>
      <c r="BH1735" s="14"/>
      <c r="BI1735" s="14"/>
    </row>
    <row r="1736" spans="1:61" x14ac:dyDescent="0.25">
      <c r="A1736">
        <v>1735</v>
      </c>
      <c r="B1736" s="3">
        <v>2025</v>
      </c>
      <c r="C1736" s="3">
        <v>4</v>
      </c>
      <c r="D1736" t="s">
        <v>17</v>
      </c>
      <c r="E1736" s="21">
        <v>45749.186812928237</v>
      </c>
      <c r="F1736" t="s">
        <v>882</v>
      </c>
      <c r="G1736" t="s">
        <v>111</v>
      </c>
      <c r="H1736" t="s">
        <v>78</v>
      </c>
      <c r="I1736" t="s">
        <v>78</v>
      </c>
      <c r="J1736" t="s">
        <v>97</v>
      </c>
      <c r="K1736" t="s">
        <v>97</v>
      </c>
      <c r="L1736" t="s">
        <v>34</v>
      </c>
      <c r="M1736" t="s">
        <v>34</v>
      </c>
      <c r="N1736" t="s">
        <v>594</v>
      </c>
      <c r="O1736" t="s">
        <v>1832</v>
      </c>
      <c r="P1736" t="s">
        <v>5737</v>
      </c>
      <c r="Q1736" t="s">
        <v>5738</v>
      </c>
      <c r="S1736" t="s">
        <v>5739</v>
      </c>
      <c r="T1736" s="4">
        <v>1940</v>
      </c>
      <c r="U1736" s="4">
        <v>8</v>
      </c>
      <c r="V1736" s="3">
        <v>1</v>
      </c>
      <c r="W1736" t="s">
        <v>208</v>
      </c>
      <c r="X1736" t="s">
        <v>291</v>
      </c>
      <c r="Y1736">
        <v>26</v>
      </c>
      <c r="Z1736" s="14"/>
      <c r="AA1736" s="14"/>
      <c r="AB1736" s="14">
        <v>8</v>
      </c>
      <c r="AC1736" s="14"/>
      <c r="AD1736" s="14"/>
      <c r="AE1736" s="14"/>
      <c r="AF1736" s="14"/>
      <c r="AG1736" s="14"/>
      <c r="AH1736" s="14"/>
      <c r="AI1736" s="14"/>
      <c r="AJ1736" s="14"/>
      <c r="AK1736" s="14"/>
      <c r="AL1736" s="14"/>
      <c r="AM1736" s="14"/>
      <c r="AN1736" s="14"/>
      <c r="AO1736" s="14"/>
      <c r="AP1736" s="14"/>
      <c r="AQ1736" s="14"/>
      <c r="AR1736" s="14"/>
      <c r="AS1736" s="14"/>
      <c r="AT1736" s="14"/>
      <c r="AU1736" s="14"/>
      <c r="AV1736" s="14"/>
      <c r="AW1736" s="14"/>
      <c r="AX1736" s="14"/>
      <c r="AY1736" s="14"/>
      <c r="AZ1736" s="14"/>
      <c r="BA1736" s="14"/>
      <c r="BB1736" s="14"/>
      <c r="BC1736" s="14"/>
      <c r="BD1736" s="14"/>
      <c r="BE1736" s="14"/>
      <c r="BF1736" s="14"/>
      <c r="BG1736" s="14"/>
      <c r="BH1736" s="14"/>
      <c r="BI1736" s="14"/>
    </row>
    <row r="1737" spans="1:61" x14ac:dyDescent="0.25">
      <c r="A1737">
        <v>1736</v>
      </c>
      <c r="B1737" s="3">
        <v>2025</v>
      </c>
      <c r="C1737" s="3">
        <v>4</v>
      </c>
      <c r="D1737" t="s">
        <v>17</v>
      </c>
      <c r="E1737" s="21">
        <v>45749.188410740739</v>
      </c>
      <c r="F1737" t="s">
        <v>882</v>
      </c>
      <c r="G1737" t="s">
        <v>111</v>
      </c>
      <c r="H1737" t="s">
        <v>78</v>
      </c>
      <c r="I1737" t="s">
        <v>78</v>
      </c>
      <c r="J1737" t="s">
        <v>97</v>
      </c>
      <c r="K1737" t="s">
        <v>97</v>
      </c>
      <c r="L1737" t="s">
        <v>34</v>
      </c>
      <c r="M1737" t="s">
        <v>34</v>
      </c>
      <c r="N1737" t="s">
        <v>594</v>
      </c>
      <c r="O1737" t="s">
        <v>1832</v>
      </c>
      <c r="P1737" t="s">
        <v>1250</v>
      </c>
      <c r="Q1737" t="s">
        <v>5740</v>
      </c>
      <c r="S1737" t="s">
        <v>5741</v>
      </c>
      <c r="T1737" s="4">
        <v>1755</v>
      </c>
      <c r="U1737" s="4">
        <v>12</v>
      </c>
      <c r="V1737" s="3">
        <v>1</v>
      </c>
      <c r="W1737" t="s">
        <v>208</v>
      </c>
      <c r="X1737" t="s">
        <v>291</v>
      </c>
      <c r="Y1737">
        <v>27</v>
      </c>
      <c r="Z1737" s="14">
        <v>1</v>
      </c>
      <c r="AA1737" s="14"/>
      <c r="AB1737" s="14"/>
      <c r="AC1737" s="14"/>
      <c r="AD1737" s="14"/>
      <c r="AE1737" s="14"/>
      <c r="AF1737" s="14"/>
      <c r="AG1737" s="14"/>
      <c r="AH1737" s="14"/>
      <c r="AI1737" s="14">
        <v>1</v>
      </c>
      <c r="AJ1737" s="14">
        <v>1</v>
      </c>
      <c r="AK1737" s="14"/>
      <c r="AL1737" s="14"/>
      <c r="AM1737" s="14"/>
      <c r="AN1737" s="14">
        <v>3</v>
      </c>
      <c r="AO1737" s="14">
        <v>3</v>
      </c>
      <c r="AP1737" s="14">
        <v>3</v>
      </c>
      <c r="AQ1737" s="14"/>
      <c r="AR1737" s="14"/>
      <c r="AS1737" s="14"/>
      <c r="AT1737" s="14"/>
      <c r="AU1737" s="14"/>
      <c r="AV1737" s="14"/>
      <c r="AW1737" s="14"/>
      <c r="AX1737" s="14"/>
      <c r="AY1737" s="14"/>
      <c r="AZ1737" s="14"/>
      <c r="BA1737" s="14"/>
      <c r="BB1737" s="14"/>
      <c r="BC1737" s="14"/>
      <c r="BD1737" s="14"/>
      <c r="BE1737" s="14"/>
      <c r="BF1737" s="14"/>
      <c r="BG1737" s="14"/>
      <c r="BH1737" s="14"/>
      <c r="BI1737" s="14"/>
    </row>
    <row r="1738" spans="1:61" x14ac:dyDescent="0.25">
      <c r="A1738">
        <v>1737</v>
      </c>
      <c r="B1738" s="3">
        <v>2025</v>
      </c>
      <c r="C1738" s="3">
        <v>4</v>
      </c>
      <c r="D1738" t="s">
        <v>17</v>
      </c>
      <c r="E1738" s="21">
        <v>45749.190665034723</v>
      </c>
      <c r="F1738" t="s">
        <v>882</v>
      </c>
      <c r="G1738" t="s">
        <v>111</v>
      </c>
      <c r="H1738" t="s">
        <v>78</v>
      </c>
      <c r="I1738" t="s">
        <v>78</v>
      </c>
      <c r="J1738" t="s">
        <v>97</v>
      </c>
      <c r="K1738" t="s">
        <v>97</v>
      </c>
      <c r="L1738" t="s">
        <v>38</v>
      </c>
      <c r="M1738" t="s">
        <v>38</v>
      </c>
      <c r="N1738" t="s">
        <v>2548</v>
      </c>
      <c r="O1738" t="s">
        <v>1832</v>
      </c>
      <c r="P1738" t="s">
        <v>1672</v>
      </c>
      <c r="Q1738" t="s">
        <v>5742</v>
      </c>
      <c r="S1738" t="s">
        <v>5743</v>
      </c>
      <c r="T1738" s="4">
        <v>1960</v>
      </c>
      <c r="U1738" s="4">
        <v>8</v>
      </c>
      <c r="V1738" s="3">
        <v>1</v>
      </c>
      <c r="W1738" t="s">
        <v>208</v>
      </c>
      <c r="X1738" t="s">
        <v>291</v>
      </c>
      <c r="Y1738">
        <v>28</v>
      </c>
      <c r="Z1738" s="14">
        <v>4</v>
      </c>
      <c r="AA1738" s="14"/>
      <c r="AB1738" s="14">
        <v>4</v>
      </c>
      <c r="AC1738" s="14"/>
      <c r="AD1738" s="14"/>
      <c r="AE1738" s="14"/>
      <c r="AF1738" s="14"/>
      <c r="AG1738" s="14"/>
      <c r="AH1738" s="14"/>
      <c r="AI1738" s="14"/>
      <c r="AJ1738" s="14"/>
      <c r="AK1738" s="14"/>
      <c r="AL1738" s="14"/>
      <c r="AM1738" s="14"/>
      <c r="AN1738" s="14"/>
      <c r="AO1738" s="14"/>
      <c r="AP1738" s="14"/>
      <c r="AQ1738" s="14"/>
      <c r="AR1738" s="14"/>
      <c r="AS1738" s="14"/>
      <c r="AT1738" s="14"/>
      <c r="AU1738" s="14"/>
      <c r="AV1738" s="14"/>
      <c r="AW1738" s="14"/>
      <c r="AX1738" s="14"/>
      <c r="AY1738" s="14"/>
      <c r="AZ1738" s="14"/>
      <c r="BA1738" s="14"/>
      <c r="BB1738" s="14"/>
      <c r="BC1738" s="14"/>
      <c r="BD1738" s="14"/>
      <c r="BE1738" s="14"/>
      <c r="BF1738" s="14"/>
      <c r="BG1738" s="14"/>
      <c r="BH1738" s="14"/>
      <c r="BI1738" s="14"/>
    </row>
    <row r="1739" spans="1:61" x14ac:dyDescent="0.25">
      <c r="A1739">
        <v>1738</v>
      </c>
      <c r="B1739" s="3">
        <v>2025</v>
      </c>
      <c r="C1739" s="3">
        <v>4</v>
      </c>
      <c r="D1739" t="s">
        <v>17</v>
      </c>
      <c r="E1739" s="21">
        <v>45749.410888090279</v>
      </c>
      <c r="F1739" t="s">
        <v>112</v>
      </c>
      <c r="G1739" t="s">
        <v>112</v>
      </c>
      <c r="H1739" t="s">
        <v>78</v>
      </c>
      <c r="I1739" t="s">
        <v>78</v>
      </c>
      <c r="J1739" t="s">
        <v>98</v>
      </c>
      <c r="K1739" t="s">
        <v>98</v>
      </c>
      <c r="L1739" t="s">
        <v>32</v>
      </c>
      <c r="M1739" t="s">
        <v>32</v>
      </c>
      <c r="N1739" t="s">
        <v>809</v>
      </c>
      <c r="O1739" t="s">
        <v>1832</v>
      </c>
      <c r="P1739" t="s">
        <v>5744</v>
      </c>
      <c r="Q1739" t="s">
        <v>5217</v>
      </c>
      <c r="S1739" t="s">
        <v>5218</v>
      </c>
      <c r="T1739" s="4">
        <v>1585</v>
      </c>
      <c r="U1739" s="4">
        <v>11</v>
      </c>
      <c r="V1739" s="3">
        <v>1</v>
      </c>
      <c r="W1739" t="s">
        <v>208</v>
      </c>
      <c r="X1739" t="s">
        <v>291</v>
      </c>
      <c r="Y1739">
        <v>29</v>
      </c>
      <c r="Z1739" s="14">
        <v>2</v>
      </c>
      <c r="AA1739" s="14"/>
      <c r="AB1739" s="14"/>
      <c r="AC1739" s="14"/>
      <c r="AD1739" s="14"/>
      <c r="AE1739" s="14"/>
      <c r="AF1739" s="14"/>
      <c r="AG1739" s="14"/>
      <c r="AH1739" s="14"/>
      <c r="AI1739" s="14"/>
      <c r="AJ1739" s="14"/>
      <c r="AK1739" s="14"/>
      <c r="AL1739" s="14"/>
      <c r="AM1739" s="14"/>
      <c r="AN1739" s="14">
        <v>2</v>
      </c>
      <c r="AO1739" s="14">
        <v>2</v>
      </c>
      <c r="AP1739" s="14">
        <v>3</v>
      </c>
      <c r="AQ1739" s="14"/>
      <c r="AR1739" s="14"/>
      <c r="AS1739" s="14"/>
      <c r="AT1739" s="14">
        <v>2</v>
      </c>
      <c r="AU1739" s="14"/>
      <c r="AV1739" s="14"/>
      <c r="AW1739" s="14"/>
      <c r="AX1739" s="14"/>
      <c r="AY1739" s="14"/>
      <c r="AZ1739" s="14"/>
      <c r="BA1739" s="14"/>
      <c r="BB1739" s="14"/>
      <c r="BC1739" s="14"/>
      <c r="BD1739" s="14"/>
      <c r="BE1739" s="14"/>
      <c r="BF1739" s="14"/>
      <c r="BG1739" s="14"/>
      <c r="BH1739" s="14"/>
      <c r="BI1739" s="14"/>
    </row>
    <row r="1740" spans="1:61" x14ac:dyDescent="0.25">
      <c r="A1740">
        <v>1739</v>
      </c>
      <c r="B1740" s="3">
        <v>2025</v>
      </c>
      <c r="C1740" s="3">
        <v>4</v>
      </c>
      <c r="D1740" t="s">
        <v>17</v>
      </c>
      <c r="E1740" s="21">
        <v>45749.611261284721</v>
      </c>
      <c r="F1740" t="s">
        <v>112</v>
      </c>
      <c r="G1740" t="s">
        <v>112</v>
      </c>
      <c r="H1740" t="s">
        <v>78</v>
      </c>
      <c r="I1740" t="s">
        <v>78</v>
      </c>
      <c r="J1740" t="s">
        <v>2972</v>
      </c>
      <c r="K1740" t="s">
        <v>101</v>
      </c>
      <c r="L1740" t="s">
        <v>34</v>
      </c>
      <c r="M1740" t="s">
        <v>34</v>
      </c>
      <c r="N1740" t="s">
        <v>673</v>
      </c>
      <c r="O1740" t="s">
        <v>1832</v>
      </c>
      <c r="P1740" t="s">
        <v>5745</v>
      </c>
      <c r="Q1740" t="s">
        <v>5222</v>
      </c>
      <c r="S1740" t="s">
        <v>3253</v>
      </c>
      <c r="T1740" s="4">
        <v>1920</v>
      </c>
      <c r="U1740" s="4">
        <v>8</v>
      </c>
      <c r="V1740" s="3">
        <v>1</v>
      </c>
      <c r="W1740" t="s">
        <v>208</v>
      </c>
      <c r="X1740" t="s">
        <v>291</v>
      </c>
      <c r="Y1740">
        <v>30</v>
      </c>
      <c r="Z1740" s="14"/>
      <c r="AA1740" s="14">
        <v>8</v>
      </c>
      <c r="AB1740" s="14"/>
      <c r="AC1740" s="14"/>
      <c r="AD1740" s="14"/>
      <c r="AE1740" s="14"/>
      <c r="AF1740" s="14"/>
      <c r="AG1740" s="14"/>
      <c r="AH1740" s="14"/>
      <c r="AI1740" s="14"/>
      <c r="AJ1740" s="14"/>
      <c r="AK1740" s="14"/>
      <c r="AL1740" s="14"/>
      <c r="AM1740" s="14"/>
      <c r="AN1740" s="14"/>
      <c r="AO1740" s="14"/>
      <c r="AP1740" s="14"/>
      <c r="AQ1740" s="14"/>
      <c r="AR1740" s="14"/>
      <c r="AS1740" s="14"/>
      <c r="AT1740" s="14"/>
      <c r="AU1740" s="14"/>
      <c r="AV1740" s="14"/>
      <c r="AW1740" s="14"/>
      <c r="AX1740" s="14"/>
      <c r="AY1740" s="14"/>
      <c r="AZ1740" s="14"/>
      <c r="BA1740" s="14"/>
      <c r="BB1740" s="14"/>
      <c r="BC1740" s="14"/>
      <c r="BD1740" s="14"/>
      <c r="BE1740" s="14"/>
      <c r="BF1740" s="14"/>
      <c r="BG1740" s="14"/>
      <c r="BH1740" s="14"/>
      <c r="BI1740" s="14"/>
    </row>
    <row r="1741" spans="1:61" x14ac:dyDescent="0.25">
      <c r="A1741">
        <v>1740</v>
      </c>
      <c r="B1741" s="3">
        <v>2025</v>
      </c>
      <c r="C1741" s="3">
        <v>4</v>
      </c>
      <c r="D1741" t="s">
        <v>17</v>
      </c>
      <c r="E1741" s="21">
        <v>45749.8214356713</v>
      </c>
      <c r="F1741" t="s">
        <v>541</v>
      </c>
      <c r="G1741" t="s">
        <v>110</v>
      </c>
      <c r="H1741" t="s">
        <v>78</v>
      </c>
      <c r="I1741" t="s">
        <v>78</v>
      </c>
      <c r="J1741" t="s">
        <v>97</v>
      </c>
      <c r="K1741" t="s">
        <v>97</v>
      </c>
      <c r="L1741" t="s">
        <v>39</v>
      </c>
      <c r="M1741" t="s">
        <v>39</v>
      </c>
      <c r="N1741" t="s">
        <v>645</v>
      </c>
      <c r="O1741" t="s">
        <v>1832</v>
      </c>
      <c r="P1741" t="s">
        <v>5746</v>
      </c>
      <c r="Q1741" t="s">
        <v>5747</v>
      </c>
      <c r="S1741" t="s">
        <v>1079</v>
      </c>
      <c r="T1741" s="4">
        <v>2100</v>
      </c>
      <c r="U1741" s="4">
        <v>14</v>
      </c>
      <c r="V1741" s="3">
        <v>1</v>
      </c>
      <c r="W1741" t="s">
        <v>208</v>
      </c>
      <c r="X1741" t="s">
        <v>291</v>
      </c>
      <c r="Y1741">
        <v>31</v>
      </c>
      <c r="Z1741" s="14"/>
      <c r="AA1741" s="14"/>
      <c r="AB1741" s="14"/>
      <c r="AC1741" s="14"/>
      <c r="AD1741" s="14"/>
      <c r="AE1741" s="14"/>
      <c r="AF1741" s="14"/>
      <c r="AG1741" s="14"/>
      <c r="AH1741" s="14"/>
      <c r="AI1741" s="14"/>
      <c r="AJ1741" s="14"/>
      <c r="AK1741" s="14">
        <v>14</v>
      </c>
      <c r="AL1741" s="14"/>
      <c r="AM1741" s="14"/>
      <c r="AN1741" s="14"/>
      <c r="AO1741" s="14"/>
      <c r="AP1741" s="14"/>
      <c r="AQ1741" s="14"/>
      <c r="AR1741" s="14"/>
      <c r="AS1741" s="14"/>
      <c r="AT1741" s="14"/>
      <c r="AU1741" s="14"/>
      <c r="AV1741" s="14"/>
      <c r="AW1741" s="14"/>
      <c r="AX1741" s="14"/>
      <c r="AY1741" s="14"/>
      <c r="AZ1741" s="14"/>
      <c r="BA1741" s="14"/>
      <c r="BB1741" s="14"/>
      <c r="BC1741" s="14"/>
      <c r="BD1741" s="14"/>
      <c r="BE1741" s="14"/>
      <c r="BF1741" s="14"/>
      <c r="BG1741" s="14"/>
      <c r="BH1741" s="14"/>
      <c r="BI1741" s="14"/>
    </row>
    <row r="1742" spans="1:61" x14ac:dyDescent="0.25">
      <c r="A1742">
        <v>1741</v>
      </c>
      <c r="B1742" s="3">
        <v>2025</v>
      </c>
      <c r="C1742" s="3">
        <v>4</v>
      </c>
      <c r="D1742" t="s">
        <v>17</v>
      </c>
      <c r="E1742" s="21">
        <v>45749.823652592589</v>
      </c>
      <c r="F1742" t="s">
        <v>541</v>
      </c>
      <c r="G1742" t="s">
        <v>110</v>
      </c>
      <c r="H1742" t="s">
        <v>78</v>
      </c>
      <c r="I1742" t="s">
        <v>78</v>
      </c>
      <c r="J1742" t="s">
        <v>98</v>
      </c>
      <c r="K1742" t="s">
        <v>98</v>
      </c>
      <c r="L1742" t="s">
        <v>32</v>
      </c>
      <c r="M1742" t="s">
        <v>32</v>
      </c>
      <c r="N1742" t="s">
        <v>1197</v>
      </c>
      <c r="O1742" t="s">
        <v>1832</v>
      </c>
      <c r="P1742" t="s">
        <v>5748</v>
      </c>
      <c r="Q1742" t="s">
        <v>5749</v>
      </c>
      <c r="R1742" t="s">
        <v>5750</v>
      </c>
      <c r="S1742" t="s">
        <v>5751</v>
      </c>
      <c r="T1742" s="4">
        <v>1755</v>
      </c>
      <c r="U1742" s="4">
        <v>12</v>
      </c>
      <c r="V1742" s="3">
        <v>1</v>
      </c>
      <c r="W1742" t="s">
        <v>208</v>
      </c>
      <c r="X1742" t="s">
        <v>291</v>
      </c>
      <c r="Y1742">
        <v>32</v>
      </c>
      <c r="Z1742" s="14">
        <v>1</v>
      </c>
      <c r="AA1742" s="14"/>
      <c r="AB1742" s="14"/>
      <c r="AC1742" s="14"/>
      <c r="AD1742" s="14"/>
      <c r="AE1742" s="14"/>
      <c r="AF1742" s="14"/>
      <c r="AG1742" s="14"/>
      <c r="AH1742" s="14"/>
      <c r="AI1742" s="14">
        <v>1</v>
      </c>
      <c r="AJ1742" s="14">
        <v>1</v>
      </c>
      <c r="AK1742" s="14"/>
      <c r="AL1742" s="14"/>
      <c r="AM1742" s="14"/>
      <c r="AN1742" s="14">
        <v>3</v>
      </c>
      <c r="AO1742" s="14">
        <v>3</v>
      </c>
      <c r="AP1742" s="14">
        <v>3</v>
      </c>
      <c r="AQ1742" s="14"/>
      <c r="AR1742" s="14"/>
      <c r="AS1742" s="14"/>
      <c r="AT1742" s="14"/>
      <c r="AU1742" s="14"/>
      <c r="AV1742" s="14"/>
      <c r="AW1742" s="14"/>
      <c r="AX1742" s="14"/>
      <c r="AY1742" s="14"/>
      <c r="AZ1742" s="14"/>
      <c r="BA1742" s="14"/>
      <c r="BB1742" s="14"/>
      <c r="BC1742" s="14"/>
      <c r="BD1742" s="14"/>
      <c r="BE1742" s="14"/>
      <c r="BF1742" s="14"/>
      <c r="BG1742" s="14"/>
      <c r="BH1742" s="14"/>
      <c r="BI1742" s="14"/>
    </row>
    <row r="1743" spans="1:61" x14ac:dyDescent="0.25">
      <c r="A1743">
        <v>1742</v>
      </c>
      <c r="B1743" s="3">
        <v>2025</v>
      </c>
      <c r="C1743" s="3">
        <v>4</v>
      </c>
      <c r="D1743" t="s">
        <v>17</v>
      </c>
      <c r="E1743" s="21">
        <v>45749.832690810188</v>
      </c>
      <c r="F1743" t="s">
        <v>541</v>
      </c>
      <c r="G1743" t="s">
        <v>110</v>
      </c>
      <c r="H1743" t="s">
        <v>78</v>
      </c>
      <c r="I1743" t="s">
        <v>78</v>
      </c>
      <c r="J1743" t="s">
        <v>98</v>
      </c>
      <c r="K1743" t="s">
        <v>98</v>
      </c>
      <c r="L1743" t="s">
        <v>32</v>
      </c>
      <c r="M1743" t="s">
        <v>32</v>
      </c>
      <c r="N1743" t="s">
        <v>974</v>
      </c>
      <c r="O1743" t="s">
        <v>1832</v>
      </c>
      <c r="P1743" t="s">
        <v>4614</v>
      </c>
      <c r="Q1743" t="s">
        <v>4615</v>
      </c>
      <c r="S1743" t="s">
        <v>5752</v>
      </c>
      <c r="T1743" s="4">
        <v>2130</v>
      </c>
      <c r="U1743" s="4">
        <v>8</v>
      </c>
      <c r="V1743" s="3">
        <v>1</v>
      </c>
      <c r="W1743" t="s">
        <v>5753</v>
      </c>
      <c r="X1743" t="s">
        <v>291</v>
      </c>
      <c r="Y1743">
        <v>33</v>
      </c>
      <c r="Z1743" s="14"/>
      <c r="AA1743" s="14">
        <v>4</v>
      </c>
      <c r="AB1743" s="14"/>
      <c r="AC1743" s="14"/>
      <c r="AD1743" s="14"/>
      <c r="AE1743" s="14"/>
      <c r="AF1743" s="14"/>
      <c r="AG1743" s="14">
        <v>4</v>
      </c>
      <c r="AH1743" s="14"/>
      <c r="AI1743" s="14"/>
      <c r="AJ1743" s="14"/>
      <c r="AK1743" s="14"/>
      <c r="AL1743" s="14"/>
      <c r="AM1743" s="14"/>
      <c r="AN1743" s="14"/>
      <c r="AO1743" s="14"/>
      <c r="AP1743" s="14"/>
      <c r="AQ1743" s="14"/>
      <c r="AR1743" s="14"/>
      <c r="AS1743" s="14"/>
      <c r="AT1743" s="14"/>
      <c r="AU1743" s="14"/>
      <c r="AV1743" s="14"/>
      <c r="AW1743" s="14"/>
      <c r="AX1743" s="14"/>
      <c r="AY1743" s="14"/>
      <c r="AZ1743" s="14"/>
      <c r="BA1743" s="14"/>
      <c r="BB1743" s="14"/>
      <c r="BC1743" s="14"/>
      <c r="BD1743" s="14"/>
      <c r="BE1743" s="14"/>
      <c r="BF1743" s="14"/>
      <c r="BG1743" s="14"/>
      <c r="BH1743" s="14"/>
      <c r="BI1743" s="14"/>
    </row>
    <row r="1744" spans="1:61" x14ac:dyDescent="0.25">
      <c r="A1744">
        <v>1743</v>
      </c>
      <c r="B1744" s="3">
        <v>2025</v>
      </c>
      <c r="C1744" s="3">
        <v>4</v>
      </c>
      <c r="D1744" t="s">
        <v>17</v>
      </c>
      <c r="E1744" s="21">
        <v>45749.864819479168</v>
      </c>
      <c r="F1744" t="s">
        <v>541</v>
      </c>
      <c r="G1744" t="s">
        <v>110</v>
      </c>
      <c r="H1744" t="s">
        <v>78</v>
      </c>
      <c r="I1744" t="s">
        <v>78</v>
      </c>
      <c r="J1744" t="s">
        <v>97</v>
      </c>
      <c r="K1744" t="s">
        <v>97</v>
      </c>
      <c r="L1744" t="s">
        <v>36</v>
      </c>
      <c r="M1744" t="s">
        <v>36</v>
      </c>
      <c r="N1744" t="s">
        <v>49</v>
      </c>
      <c r="O1744" t="s">
        <v>1832</v>
      </c>
      <c r="P1744" t="s">
        <v>5754</v>
      </c>
      <c r="Q1744" t="s">
        <v>5755</v>
      </c>
      <c r="R1744" t="s">
        <v>5756</v>
      </c>
      <c r="S1744" t="s">
        <v>5757</v>
      </c>
      <c r="T1744" s="4">
        <v>1230</v>
      </c>
      <c r="U1744" s="4">
        <v>6</v>
      </c>
      <c r="V1744" s="3">
        <v>1</v>
      </c>
      <c r="W1744" t="s">
        <v>208</v>
      </c>
      <c r="X1744" t="s">
        <v>291</v>
      </c>
      <c r="Y1744">
        <v>34</v>
      </c>
      <c r="Z1744" s="14">
        <v>2</v>
      </c>
      <c r="AA1744" s="14"/>
      <c r="AB1744" s="14">
        <v>2</v>
      </c>
      <c r="AC1744" s="14"/>
      <c r="AD1744" s="14"/>
      <c r="AE1744" s="14"/>
      <c r="AF1744" s="14"/>
      <c r="AG1744" s="14"/>
      <c r="AH1744" s="14"/>
      <c r="AI1744" s="14"/>
      <c r="AJ1744" s="14"/>
      <c r="AK1744" s="14">
        <v>2</v>
      </c>
      <c r="AL1744" s="14"/>
      <c r="AM1744" s="14"/>
      <c r="AN1744" s="14"/>
      <c r="AO1744" s="14"/>
      <c r="AP1744" s="14"/>
      <c r="AQ1744" s="14"/>
      <c r="AR1744" s="14"/>
      <c r="AS1744" s="14"/>
      <c r="AT1744" s="14"/>
      <c r="AU1744" s="14"/>
      <c r="AV1744" s="14"/>
      <c r="AW1744" s="14"/>
      <c r="AX1744" s="14"/>
      <c r="AY1744" s="14"/>
      <c r="AZ1744" s="14"/>
      <c r="BA1744" s="14"/>
      <c r="BB1744" s="14"/>
      <c r="BC1744" s="14"/>
      <c r="BD1744" s="14"/>
      <c r="BE1744" s="14"/>
      <c r="BF1744" s="14"/>
      <c r="BG1744" s="14"/>
      <c r="BH1744" s="14"/>
      <c r="BI1744" s="14"/>
    </row>
    <row r="1745" spans="1:61" x14ac:dyDescent="0.25">
      <c r="A1745">
        <v>1744</v>
      </c>
      <c r="B1745" s="3">
        <v>2025</v>
      </c>
      <c r="C1745" s="3">
        <v>4</v>
      </c>
      <c r="D1745" t="s">
        <v>17</v>
      </c>
      <c r="E1745" s="21">
        <v>45750.023700057871</v>
      </c>
      <c r="F1745" t="s">
        <v>541</v>
      </c>
      <c r="G1745" t="s">
        <v>110</v>
      </c>
      <c r="H1745" t="s">
        <v>78</v>
      </c>
      <c r="I1745" t="s">
        <v>78</v>
      </c>
      <c r="J1745" t="s">
        <v>98</v>
      </c>
      <c r="K1745" t="s">
        <v>98</v>
      </c>
      <c r="L1745" t="s">
        <v>32</v>
      </c>
      <c r="M1745" t="s">
        <v>32</v>
      </c>
      <c r="N1745" t="s">
        <v>684</v>
      </c>
      <c r="O1745" t="s">
        <v>1832</v>
      </c>
      <c r="P1745" t="s">
        <v>5758</v>
      </c>
      <c r="Q1745" t="s">
        <v>5759</v>
      </c>
      <c r="S1745" t="s">
        <v>5760</v>
      </c>
      <c r="T1745" s="4">
        <v>0</v>
      </c>
      <c r="U1745" s="4">
        <v>6</v>
      </c>
      <c r="V1745" s="3">
        <v>1</v>
      </c>
      <c r="W1745" t="s">
        <v>208</v>
      </c>
      <c r="X1745" t="s">
        <v>291</v>
      </c>
      <c r="Y1745">
        <v>35</v>
      </c>
      <c r="Z1745" s="14"/>
      <c r="AA1745" s="14">
        <v>2</v>
      </c>
      <c r="AB1745" s="14">
        <v>2</v>
      </c>
      <c r="AC1745" s="14"/>
      <c r="AD1745" s="14"/>
      <c r="AE1745" s="14">
        <v>2</v>
      </c>
      <c r="AF1745" s="14"/>
      <c r="AG1745" s="14"/>
      <c r="AH1745" s="14"/>
      <c r="AI1745" s="14"/>
      <c r="AJ1745" s="14"/>
      <c r="AK1745" s="14"/>
      <c r="AL1745" s="14"/>
      <c r="AM1745" s="14"/>
      <c r="AN1745" s="14"/>
      <c r="AO1745" s="14"/>
      <c r="AP1745" s="14"/>
      <c r="AQ1745" s="14"/>
      <c r="AR1745" s="14"/>
      <c r="AS1745" s="14"/>
      <c r="AT1745" s="14"/>
      <c r="AU1745" s="14"/>
      <c r="AV1745" s="14"/>
      <c r="AW1745" s="14"/>
      <c r="AX1745" s="14"/>
      <c r="AY1745" s="14"/>
      <c r="AZ1745" s="14"/>
      <c r="BA1745" s="14"/>
      <c r="BB1745" s="14"/>
      <c r="BC1745" s="14"/>
      <c r="BD1745" s="14"/>
      <c r="BE1745" s="14"/>
      <c r="BF1745" s="14"/>
      <c r="BG1745" s="14"/>
      <c r="BH1745" s="14"/>
      <c r="BI1745" s="14"/>
    </row>
    <row r="1746" spans="1:61" x14ac:dyDescent="0.25">
      <c r="A1746">
        <v>1745</v>
      </c>
      <c r="B1746" s="3">
        <v>2025</v>
      </c>
      <c r="C1746" s="3">
        <v>4</v>
      </c>
      <c r="D1746" t="s">
        <v>17</v>
      </c>
      <c r="E1746" s="21">
        <v>45750.037695798608</v>
      </c>
      <c r="F1746" t="s">
        <v>565</v>
      </c>
      <c r="G1746" t="s">
        <v>114</v>
      </c>
      <c r="H1746" t="s">
        <v>80</v>
      </c>
      <c r="I1746" t="s">
        <v>80</v>
      </c>
      <c r="J1746" t="s">
        <v>97</v>
      </c>
      <c r="K1746" t="s">
        <v>97</v>
      </c>
      <c r="L1746" t="s">
        <v>34</v>
      </c>
      <c r="M1746" t="s">
        <v>34</v>
      </c>
      <c r="N1746" t="s">
        <v>633</v>
      </c>
      <c r="O1746" t="s">
        <v>1832</v>
      </c>
      <c r="P1746" t="s">
        <v>3398</v>
      </c>
      <c r="Q1746" t="s">
        <v>4461</v>
      </c>
      <c r="R1746" t="s">
        <v>3399</v>
      </c>
      <c r="S1746" t="s">
        <v>4462</v>
      </c>
      <c r="T1746" s="4">
        <v>1820</v>
      </c>
      <c r="U1746" s="4">
        <v>8</v>
      </c>
      <c r="V1746" s="3">
        <v>1</v>
      </c>
      <c r="W1746" t="s">
        <v>208</v>
      </c>
      <c r="X1746" t="s">
        <v>291</v>
      </c>
      <c r="Y1746">
        <v>36</v>
      </c>
      <c r="Z1746" s="14"/>
      <c r="AA1746" s="14"/>
      <c r="AB1746" s="14"/>
      <c r="AC1746" s="14"/>
      <c r="AD1746" s="14"/>
      <c r="AE1746" s="14"/>
      <c r="AF1746" s="14"/>
      <c r="AG1746" s="14"/>
      <c r="AH1746" s="14"/>
      <c r="AI1746" s="14"/>
      <c r="AJ1746" s="14"/>
      <c r="AK1746" s="14"/>
      <c r="AL1746" s="14"/>
      <c r="AM1746" s="14"/>
      <c r="AN1746" s="14"/>
      <c r="AO1746" s="14"/>
      <c r="AP1746" s="14">
        <v>8</v>
      </c>
      <c r="AQ1746" s="14"/>
      <c r="AR1746" s="14"/>
      <c r="AS1746" s="14"/>
      <c r="AT1746" s="14"/>
      <c r="AU1746" s="14"/>
      <c r="AV1746" s="14"/>
      <c r="AW1746" s="14"/>
      <c r="AX1746" s="14"/>
      <c r="AY1746" s="14"/>
      <c r="AZ1746" s="14"/>
      <c r="BA1746" s="14"/>
      <c r="BB1746" s="14"/>
      <c r="BC1746" s="14"/>
      <c r="BD1746" s="14"/>
      <c r="BE1746" s="14"/>
      <c r="BF1746" s="14"/>
      <c r="BG1746" s="14"/>
      <c r="BH1746" s="14"/>
      <c r="BI1746" s="14"/>
    </row>
    <row r="1747" spans="1:61" x14ac:dyDescent="0.25">
      <c r="A1747">
        <v>1746</v>
      </c>
      <c r="B1747" s="3">
        <v>2025</v>
      </c>
      <c r="C1747" s="3">
        <v>4</v>
      </c>
      <c r="D1747" t="s">
        <v>17</v>
      </c>
      <c r="E1747" s="21">
        <v>45750.04029138889</v>
      </c>
      <c r="F1747" t="s">
        <v>565</v>
      </c>
      <c r="G1747" t="s">
        <v>114</v>
      </c>
      <c r="H1747" t="s">
        <v>80</v>
      </c>
      <c r="I1747" t="s">
        <v>80</v>
      </c>
      <c r="J1747" t="s">
        <v>97</v>
      </c>
      <c r="K1747" t="s">
        <v>97</v>
      </c>
      <c r="L1747" t="s">
        <v>34</v>
      </c>
      <c r="M1747" t="s">
        <v>34</v>
      </c>
      <c r="N1747" t="s">
        <v>633</v>
      </c>
      <c r="O1747" t="s">
        <v>1832</v>
      </c>
      <c r="P1747" t="s">
        <v>3905</v>
      </c>
      <c r="Q1747" t="s">
        <v>5761</v>
      </c>
      <c r="R1747" t="s">
        <v>3906</v>
      </c>
      <c r="S1747" t="s">
        <v>5762</v>
      </c>
      <c r="T1747" s="4">
        <v>1560</v>
      </c>
      <c r="U1747" s="4">
        <v>11</v>
      </c>
      <c r="V1747" s="3">
        <v>1</v>
      </c>
      <c r="W1747" t="s">
        <v>208</v>
      </c>
      <c r="X1747" t="s">
        <v>291</v>
      </c>
      <c r="Y1747">
        <v>37</v>
      </c>
      <c r="Z1747" s="14">
        <v>2</v>
      </c>
      <c r="AA1747" s="14"/>
      <c r="AB1747" s="14"/>
      <c r="AC1747" s="14"/>
      <c r="AD1747" s="14"/>
      <c r="AE1747" s="14"/>
      <c r="AF1747" s="14"/>
      <c r="AG1747" s="14"/>
      <c r="AH1747" s="14"/>
      <c r="AI1747" s="14"/>
      <c r="AJ1747" s="14"/>
      <c r="AK1747" s="14"/>
      <c r="AL1747" s="14"/>
      <c r="AM1747" s="14"/>
      <c r="AN1747" s="14">
        <v>2</v>
      </c>
      <c r="AO1747" s="14">
        <v>2</v>
      </c>
      <c r="AP1747" s="14">
        <v>3</v>
      </c>
      <c r="AQ1747" s="14"/>
      <c r="AR1747" s="14"/>
      <c r="AS1747" s="14"/>
      <c r="AT1747" s="14">
        <v>2</v>
      </c>
      <c r="AU1747" s="14"/>
      <c r="AV1747" s="14"/>
      <c r="AW1747" s="14"/>
      <c r="AX1747" s="14"/>
      <c r="AY1747" s="14"/>
      <c r="AZ1747" s="14"/>
      <c r="BA1747" s="14"/>
      <c r="BB1747" s="14"/>
      <c r="BC1747" s="14"/>
      <c r="BD1747" s="14"/>
      <c r="BE1747" s="14"/>
      <c r="BF1747" s="14"/>
      <c r="BG1747" s="14"/>
      <c r="BH1747" s="14"/>
      <c r="BI1747" s="14"/>
    </row>
    <row r="1748" spans="1:61" x14ac:dyDescent="0.25">
      <c r="A1748">
        <v>1747</v>
      </c>
      <c r="B1748" s="3">
        <v>2025</v>
      </c>
      <c r="C1748" s="3">
        <v>4</v>
      </c>
      <c r="D1748" t="s">
        <v>17</v>
      </c>
      <c r="E1748" s="21">
        <v>45750.7464544213</v>
      </c>
      <c r="F1748" t="s">
        <v>541</v>
      </c>
      <c r="G1748" t="s">
        <v>110</v>
      </c>
      <c r="H1748" t="s">
        <v>78</v>
      </c>
      <c r="I1748" t="s">
        <v>78</v>
      </c>
      <c r="J1748" t="s">
        <v>632</v>
      </c>
      <c r="K1748" t="s">
        <v>101</v>
      </c>
      <c r="L1748" t="s">
        <v>693</v>
      </c>
      <c r="M1748" t="s">
        <v>35</v>
      </c>
      <c r="N1748" t="s">
        <v>766</v>
      </c>
      <c r="O1748" t="s">
        <v>1832</v>
      </c>
      <c r="P1748" t="s">
        <v>4293</v>
      </c>
      <c r="Q1748" t="s">
        <v>5361</v>
      </c>
      <c r="S1748" t="s">
        <v>766</v>
      </c>
      <c r="T1748" s="4">
        <v>1820</v>
      </c>
      <c r="U1748" s="4">
        <v>28</v>
      </c>
      <c r="V1748" s="3">
        <v>1</v>
      </c>
      <c r="W1748" t="s">
        <v>208</v>
      </c>
      <c r="X1748" t="s">
        <v>291</v>
      </c>
      <c r="Y1748">
        <v>38</v>
      </c>
      <c r="Z1748" s="14"/>
      <c r="AA1748" s="14">
        <v>6</v>
      </c>
      <c r="AB1748" s="14">
        <v>2</v>
      </c>
      <c r="AC1748" s="14"/>
      <c r="AD1748" s="14">
        <v>2</v>
      </c>
      <c r="AE1748" s="14"/>
      <c r="AF1748" s="14"/>
      <c r="AG1748" s="14"/>
      <c r="AH1748" s="14"/>
      <c r="AI1748" s="14"/>
      <c r="AJ1748" s="14"/>
      <c r="AK1748" s="14">
        <v>4</v>
      </c>
      <c r="AL1748" s="14"/>
      <c r="AM1748" s="14">
        <v>8</v>
      </c>
      <c r="AN1748" s="14">
        <v>2</v>
      </c>
      <c r="AO1748" s="14">
        <v>2</v>
      </c>
      <c r="AP1748" s="14">
        <v>2</v>
      </c>
      <c r="AQ1748" s="14"/>
      <c r="AR1748" s="14"/>
      <c r="AS1748" s="14"/>
      <c r="AT1748" s="14"/>
      <c r="AU1748" s="14"/>
      <c r="AV1748" s="14"/>
      <c r="AW1748" s="14"/>
      <c r="AX1748" s="14"/>
      <c r="AY1748" s="14"/>
      <c r="AZ1748" s="14"/>
      <c r="BA1748" s="14"/>
      <c r="BB1748" s="14"/>
      <c r="BC1748" s="14"/>
      <c r="BD1748" s="14"/>
      <c r="BE1748" s="14"/>
      <c r="BF1748" s="14"/>
      <c r="BG1748" s="14"/>
      <c r="BH1748" s="14"/>
      <c r="BI1748" s="14"/>
    </row>
    <row r="1749" spans="1:61" x14ac:dyDescent="0.25">
      <c r="A1749">
        <v>1748</v>
      </c>
      <c r="B1749" s="3">
        <v>2025</v>
      </c>
      <c r="C1749" s="3">
        <v>4</v>
      </c>
      <c r="D1749" t="s">
        <v>17</v>
      </c>
      <c r="E1749" s="21">
        <v>45750.894547581018</v>
      </c>
      <c r="F1749" t="s">
        <v>541</v>
      </c>
      <c r="G1749" t="s">
        <v>110</v>
      </c>
      <c r="H1749" t="s">
        <v>78</v>
      </c>
      <c r="I1749" t="s">
        <v>78</v>
      </c>
      <c r="J1749" t="s">
        <v>98</v>
      </c>
      <c r="K1749" t="s">
        <v>98</v>
      </c>
      <c r="L1749" t="s">
        <v>32</v>
      </c>
      <c r="M1749" t="s">
        <v>32</v>
      </c>
      <c r="N1749" t="s">
        <v>809</v>
      </c>
      <c r="O1749" t="s">
        <v>1832</v>
      </c>
      <c r="P1749" t="s">
        <v>5763</v>
      </c>
      <c r="Q1749" t="s">
        <v>5237</v>
      </c>
      <c r="S1749" t="s">
        <v>5238</v>
      </c>
      <c r="T1749" s="4">
        <v>970</v>
      </c>
      <c r="U1749" s="4">
        <v>4</v>
      </c>
      <c r="V1749" s="3">
        <v>1</v>
      </c>
      <c r="W1749" t="s">
        <v>208</v>
      </c>
      <c r="X1749" t="s">
        <v>291</v>
      </c>
      <c r="Y1749">
        <v>39</v>
      </c>
      <c r="Z1749" s="14"/>
      <c r="AA1749" s="14"/>
      <c r="AB1749" s="14"/>
      <c r="AC1749" s="14"/>
      <c r="AD1749" s="14"/>
      <c r="AE1749" s="14"/>
      <c r="AF1749" s="14"/>
      <c r="AG1749" s="14"/>
      <c r="AH1749" s="14">
        <v>4</v>
      </c>
      <c r="AI1749" s="14"/>
      <c r="AJ1749" s="14"/>
      <c r="AK1749" s="14"/>
      <c r="AL1749" s="14"/>
      <c r="AM1749" s="14"/>
      <c r="AN1749" s="14"/>
      <c r="AO1749" s="14"/>
      <c r="AP1749" s="14"/>
      <c r="AQ1749" s="14"/>
      <c r="AR1749" s="14"/>
      <c r="AS1749" s="14"/>
      <c r="AT1749" s="14"/>
      <c r="AU1749" s="14"/>
      <c r="AV1749" s="14"/>
      <c r="AW1749" s="14"/>
      <c r="AX1749" s="14"/>
      <c r="AY1749" s="14"/>
      <c r="AZ1749" s="14"/>
      <c r="BA1749" s="14"/>
      <c r="BB1749" s="14"/>
      <c r="BC1749" s="14"/>
      <c r="BD1749" s="14"/>
      <c r="BE1749" s="14"/>
      <c r="BF1749" s="14"/>
      <c r="BG1749" s="14"/>
      <c r="BH1749" s="14"/>
      <c r="BI1749" s="14"/>
    </row>
    <row r="1750" spans="1:61" x14ac:dyDescent="0.25">
      <c r="A1750">
        <v>1749</v>
      </c>
      <c r="B1750" s="3">
        <v>2025</v>
      </c>
      <c r="C1750" s="3">
        <v>4</v>
      </c>
      <c r="D1750" t="s">
        <v>17</v>
      </c>
      <c r="E1750" s="21">
        <v>45751.12259402778</v>
      </c>
      <c r="F1750" t="s">
        <v>565</v>
      </c>
      <c r="G1750" t="s">
        <v>114</v>
      </c>
      <c r="H1750" t="s">
        <v>80</v>
      </c>
      <c r="I1750" t="s">
        <v>80</v>
      </c>
      <c r="J1750" t="s">
        <v>98</v>
      </c>
      <c r="K1750" t="s">
        <v>98</v>
      </c>
      <c r="L1750" t="s">
        <v>33</v>
      </c>
      <c r="M1750" t="s">
        <v>33</v>
      </c>
      <c r="N1750" t="s">
        <v>5764</v>
      </c>
      <c r="O1750" t="s">
        <v>1832</v>
      </c>
      <c r="P1750" t="s">
        <v>5765</v>
      </c>
      <c r="Q1750" t="s">
        <v>5766</v>
      </c>
      <c r="S1750" t="s">
        <v>5767</v>
      </c>
      <c r="T1750" s="4">
        <v>990</v>
      </c>
      <c r="U1750" s="4">
        <v>4</v>
      </c>
      <c r="V1750" s="3">
        <v>1</v>
      </c>
      <c r="W1750" t="s">
        <v>208</v>
      </c>
      <c r="X1750" t="s">
        <v>291</v>
      </c>
      <c r="Y1750">
        <v>40</v>
      </c>
      <c r="Z1750" s="14">
        <v>4</v>
      </c>
      <c r="AA1750" s="14"/>
      <c r="AB1750" s="14"/>
      <c r="AC1750" s="14"/>
      <c r="AD1750" s="14"/>
      <c r="AE1750" s="14"/>
      <c r="AF1750" s="14"/>
      <c r="AG1750" s="14"/>
      <c r="AH1750" s="14"/>
      <c r="AI1750" s="14"/>
      <c r="AJ1750" s="14"/>
      <c r="AK1750" s="14"/>
      <c r="AL1750" s="14"/>
      <c r="AM1750" s="14"/>
      <c r="AN1750" s="14"/>
      <c r="AO1750" s="14"/>
      <c r="AP1750" s="14"/>
      <c r="AQ1750" s="14"/>
      <c r="AR1750" s="14"/>
      <c r="AS1750" s="14"/>
      <c r="AT1750" s="14"/>
      <c r="AU1750" s="14"/>
      <c r="AV1750" s="14"/>
      <c r="AW1750" s="14"/>
      <c r="AX1750" s="14"/>
      <c r="AY1750" s="14"/>
      <c r="AZ1750" s="14"/>
      <c r="BA1750" s="14"/>
      <c r="BB1750" s="14"/>
      <c r="BC1750" s="14"/>
      <c r="BD1750" s="14"/>
      <c r="BE1750" s="14"/>
      <c r="BF1750" s="14"/>
      <c r="BG1750" s="14"/>
      <c r="BH1750" s="14"/>
      <c r="BI1750" s="14"/>
    </row>
    <row r="1751" spans="1:61" x14ac:dyDescent="0.25">
      <c r="A1751">
        <v>1750</v>
      </c>
      <c r="B1751" s="3">
        <v>2025</v>
      </c>
      <c r="C1751" s="3">
        <v>4</v>
      </c>
      <c r="D1751" t="s">
        <v>17</v>
      </c>
      <c r="E1751" s="21">
        <v>45751.129459583331</v>
      </c>
      <c r="F1751" t="s">
        <v>565</v>
      </c>
      <c r="G1751" t="s">
        <v>114</v>
      </c>
      <c r="H1751" t="s">
        <v>80</v>
      </c>
      <c r="I1751" t="s">
        <v>80</v>
      </c>
      <c r="J1751" t="s">
        <v>98</v>
      </c>
      <c r="K1751" t="s">
        <v>98</v>
      </c>
      <c r="L1751" t="s">
        <v>32</v>
      </c>
      <c r="M1751" t="s">
        <v>32</v>
      </c>
      <c r="N1751" t="s">
        <v>927</v>
      </c>
      <c r="O1751" t="s">
        <v>1832</v>
      </c>
      <c r="P1751" t="s">
        <v>5768</v>
      </c>
      <c r="Q1751" t="s">
        <v>5769</v>
      </c>
      <c r="S1751" t="s">
        <v>5770</v>
      </c>
      <c r="T1751" s="4">
        <v>1010</v>
      </c>
      <c r="U1751" s="4">
        <v>5</v>
      </c>
      <c r="V1751" s="3">
        <v>1</v>
      </c>
      <c r="W1751" t="s">
        <v>208</v>
      </c>
      <c r="X1751" t="s">
        <v>291</v>
      </c>
      <c r="Y1751">
        <v>41</v>
      </c>
      <c r="Z1751" s="14">
        <v>1</v>
      </c>
      <c r="AA1751" s="14"/>
      <c r="AB1751" s="14"/>
      <c r="AC1751" s="14"/>
      <c r="AD1751" s="14"/>
      <c r="AE1751" s="14"/>
      <c r="AF1751" s="14"/>
      <c r="AG1751" s="14"/>
      <c r="AH1751" s="14"/>
      <c r="AI1751" s="14"/>
      <c r="AJ1751" s="14"/>
      <c r="AK1751" s="14"/>
      <c r="AL1751" s="14"/>
      <c r="AM1751" s="14"/>
      <c r="AN1751" s="14"/>
      <c r="AO1751" s="14">
        <v>4</v>
      </c>
      <c r="AP1751" s="14"/>
      <c r="AQ1751" s="14"/>
      <c r="AR1751" s="14"/>
      <c r="AS1751" s="14"/>
      <c r="AT1751" s="14"/>
      <c r="AU1751" s="14"/>
      <c r="AV1751" s="14"/>
      <c r="AW1751" s="14"/>
      <c r="AX1751" s="14"/>
      <c r="AY1751" s="14"/>
      <c r="AZ1751" s="14"/>
      <c r="BA1751" s="14"/>
      <c r="BB1751" s="14"/>
      <c r="BC1751" s="14"/>
      <c r="BD1751" s="14"/>
      <c r="BE1751" s="14"/>
      <c r="BF1751" s="14"/>
      <c r="BG1751" s="14"/>
      <c r="BH1751" s="14"/>
      <c r="BI1751" s="14"/>
    </row>
    <row r="1752" spans="1:61" x14ac:dyDescent="0.25">
      <c r="A1752">
        <v>1751</v>
      </c>
      <c r="B1752" s="3">
        <v>2025</v>
      </c>
      <c r="C1752" s="3">
        <v>4</v>
      </c>
      <c r="D1752" t="s">
        <v>17</v>
      </c>
      <c r="E1752" s="21">
        <v>45751.821178020837</v>
      </c>
      <c r="F1752" t="s">
        <v>541</v>
      </c>
      <c r="G1752" t="s">
        <v>110</v>
      </c>
      <c r="H1752" t="s">
        <v>78</v>
      </c>
      <c r="I1752" t="s">
        <v>78</v>
      </c>
      <c r="J1752" t="s">
        <v>98</v>
      </c>
      <c r="K1752" t="s">
        <v>98</v>
      </c>
      <c r="L1752" t="s">
        <v>32</v>
      </c>
      <c r="M1752" t="s">
        <v>32</v>
      </c>
      <c r="N1752" t="s">
        <v>658</v>
      </c>
      <c r="O1752" t="s">
        <v>1832</v>
      </c>
      <c r="P1752" t="s">
        <v>4450</v>
      </c>
      <c r="Q1752" t="s">
        <v>4451</v>
      </c>
      <c r="S1752" t="s">
        <v>4452</v>
      </c>
      <c r="T1752" s="4">
        <v>1530</v>
      </c>
      <c r="U1752" s="4">
        <v>10</v>
      </c>
      <c r="V1752" s="3">
        <v>1</v>
      </c>
      <c r="W1752" t="s">
        <v>208</v>
      </c>
      <c r="X1752" t="s">
        <v>291</v>
      </c>
      <c r="Y1752">
        <v>42</v>
      </c>
      <c r="Z1752" s="14">
        <v>2</v>
      </c>
      <c r="AA1752" s="14"/>
      <c r="AB1752" s="14"/>
      <c r="AC1752" s="14"/>
      <c r="AD1752" s="14"/>
      <c r="AE1752" s="14"/>
      <c r="AF1752" s="14"/>
      <c r="AG1752" s="14"/>
      <c r="AH1752" s="14"/>
      <c r="AI1752" s="14">
        <v>1</v>
      </c>
      <c r="AJ1752" s="14">
        <v>1</v>
      </c>
      <c r="AK1752" s="14"/>
      <c r="AL1752" s="14"/>
      <c r="AM1752" s="14"/>
      <c r="AN1752" s="14">
        <v>2</v>
      </c>
      <c r="AO1752" s="14">
        <v>2</v>
      </c>
      <c r="AP1752" s="14">
        <v>2</v>
      </c>
      <c r="AQ1752" s="14"/>
      <c r="AR1752" s="14"/>
      <c r="AS1752" s="14"/>
      <c r="AT1752" s="14"/>
      <c r="AU1752" s="14"/>
      <c r="AV1752" s="14"/>
      <c r="AW1752" s="14"/>
      <c r="AX1752" s="14"/>
      <c r="AY1752" s="14"/>
      <c r="AZ1752" s="14"/>
      <c r="BA1752" s="14"/>
      <c r="BB1752" s="14"/>
      <c r="BC1752" s="14"/>
      <c r="BD1752" s="14"/>
      <c r="BE1752" s="14"/>
      <c r="BF1752" s="14"/>
      <c r="BG1752" s="14"/>
      <c r="BH1752" s="14"/>
      <c r="BI1752" s="14"/>
    </row>
    <row r="1753" spans="1:61" x14ac:dyDescent="0.25">
      <c r="A1753">
        <v>1752</v>
      </c>
      <c r="B1753" s="3">
        <v>2025</v>
      </c>
      <c r="C1753" s="3">
        <v>4</v>
      </c>
      <c r="D1753" t="s">
        <v>17</v>
      </c>
      <c r="E1753" s="21">
        <v>45751.822804374999</v>
      </c>
      <c r="F1753" t="s">
        <v>565</v>
      </c>
      <c r="G1753" t="s">
        <v>114</v>
      </c>
      <c r="H1753" t="s">
        <v>80</v>
      </c>
      <c r="I1753" t="s">
        <v>80</v>
      </c>
      <c r="J1753" t="s">
        <v>98</v>
      </c>
      <c r="K1753" t="s">
        <v>98</v>
      </c>
      <c r="L1753" t="s">
        <v>32</v>
      </c>
      <c r="M1753" t="s">
        <v>32</v>
      </c>
      <c r="N1753" t="s">
        <v>927</v>
      </c>
      <c r="O1753" t="s">
        <v>1832</v>
      </c>
      <c r="P1753" t="s">
        <v>5771</v>
      </c>
      <c r="Q1753" t="s">
        <v>5772</v>
      </c>
      <c r="S1753" t="s">
        <v>5773</v>
      </c>
      <c r="T1753" s="4">
        <v>1550</v>
      </c>
      <c r="U1753" s="4">
        <v>11</v>
      </c>
      <c r="V1753" s="3">
        <v>1</v>
      </c>
      <c r="W1753" t="s">
        <v>208</v>
      </c>
      <c r="X1753" t="s">
        <v>291</v>
      </c>
      <c r="Y1753">
        <v>43</v>
      </c>
      <c r="Z1753" s="14">
        <v>2</v>
      </c>
      <c r="AA1753" s="14"/>
      <c r="AB1753" s="14"/>
      <c r="AC1753" s="14"/>
      <c r="AD1753" s="14"/>
      <c r="AE1753" s="14"/>
      <c r="AF1753" s="14"/>
      <c r="AG1753" s="14"/>
      <c r="AH1753" s="14"/>
      <c r="AI1753" s="14"/>
      <c r="AJ1753" s="14"/>
      <c r="AK1753" s="14">
        <v>1</v>
      </c>
      <c r="AL1753" s="14"/>
      <c r="AM1753" s="14"/>
      <c r="AN1753" s="14">
        <v>2</v>
      </c>
      <c r="AO1753" s="14">
        <v>2</v>
      </c>
      <c r="AP1753" s="14">
        <v>2</v>
      </c>
      <c r="AQ1753" s="14"/>
      <c r="AR1753" s="14"/>
      <c r="AS1753" s="14"/>
      <c r="AT1753" s="14">
        <v>2</v>
      </c>
      <c r="AU1753" s="14"/>
      <c r="AV1753" s="14"/>
      <c r="AW1753" s="14"/>
      <c r="AX1753" s="14"/>
      <c r="AY1753" s="14"/>
      <c r="AZ1753" s="14"/>
      <c r="BA1753" s="14"/>
      <c r="BB1753" s="14"/>
      <c r="BC1753" s="14"/>
      <c r="BD1753" s="14"/>
      <c r="BE1753" s="14"/>
      <c r="BF1753" s="14"/>
      <c r="BG1753" s="14"/>
      <c r="BH1753" s="14"/>
      <c r="BI1753" s="14"/>
    </row>
    <row r="1754" spans="1:61" x14ac:dyDescent="0.25">
      <c r="A1754">
        <v>1753</v>
      </c>
      <c r="B1754" s="3">
        <v>2025</v>
      </c>
      <c r="C1754" s="3">
        <v>4</v>
      </c>
      <c r="D1754" t="s">
        <v>17</v>
      </c>
      <c r="E1754" s="21">
        <v>45751.862032245372</v>
      </c>
      <c r="F1754" t="s">
        <v>541</v>
      </c>
      <c r="G1754" t="s">
        <v>110</v>
      </c>
      <c r="H1754" t="s">
        <v>78</v>
      </c>
      <c r="I1754" t="s">
        <v>78</v>
      </c>
      <c r="J1754" t="s">
        <v>98</v>
      </c>
      <c r="K1754" t="s">
        <v>98</v>
      </c>
      <c r="L1754" t="s">
        <v>32</v>
      </c>
      <c r="M1754" t="s">
        <v>32</v>
      </c>
      <c r="N1754" t="s">
        <v>714</v>
      </c>
      <c r="O1754" t="s">
        <v>1832</v>
      </c>
      <c r="P1754" t="s">
        <v>889</v>
      </c>
      <c r="Q1754" t="s">
        <v>5774</v>
      </c>
      <c r="S1754" t="s">
        <v>5775</v>
      </c>
      <c r="T1754" s="4">
        <v>1630</v>
      </c>
      <c r="U1754" s="4">
        <v>12</v>
      </c>
      <c r="V1754" s="3">
        <v>1</v>
      </c>
      <c r="W1754" t="s">
        <v>208</v>
      </c>
      <c r="X1754" t="s">
        <v>291</v>
      </c>
      <c r="Y1754">
        <v>44</v>
      </c>
      <c r="Z1754" s="14"/>
      <c r="AA1754" s="14"/>
      <c r="AB1754" s="14"/>
      <c r="AC1754" s="14"/>
      <c r="AD1754" s="14"/>
      <c r="AE1754" s="14"/>
      <c r="AF1754" s="14"/>
      <c r="AG1754" s="14"/>
      <c r="AH1754" s="14"/>
      <c r="AI1754" s="14"/>
      <c r="AJ1754" s="14"/>
      <c r="AK1754" s="14"/>
      <c r="AL1754" s="14"/>
      <c r="AM1754" s="14"/>
      <c r="AN1754" s="14">
        <v>1</v>
      </c>
      <c r="AO1754" s="14">
        <v>1</v>
      </c>
      <c r="AP1754" s="14">
        <v>10</v>
      </c>
      <c r="AQ1754" s="14"/>
      <c r="AR1754" s="14"/>
      <c r="AS1754" s="14"/>
      <c r="AT1754" s="14"/>
      <c r="AU1754" s="14"/>
      <c r="AV1754" s="14"/>
      <c r="AW1754" s="14"/>
      <c r="AX1754" s="14"/>
      <c r="AY1754" s="14"/>
      <c r="AZ1754" s="14"/>
      <c r="BA1754" s="14"/>
      <c r="BB1754" s="14"/>
      <c r="BC1754" s="14"/>
      <c r="BD1754" s="14"/>
      <c r="BE1754" s="14"/>
      <c r="BF1754" s="14"/>
      <c r="BG1754" s="14"/>
      <c r="BH1754" s="14"/>
      <c r="BI1754" s="14"/>
    </row>
    <row r="1755" spans="1:61" x14ac:dyDescent="0.25">
      <c r="A1755">
        <v>1754</v>
      </c>
      <c r="B1755" s="3">
        <v>2025</v>
      </c>
      <c r="C1755" s="3">
        <v>4</v>
      </c>
      <c r="D1755" t="s">
        <v>17</v>
      </c>
      <c r="E1755" s="21">
        <v>45751.959306331017</v>
      </c>
      <c r="F1755" t="s">
        <v>541</v>
      </c>
      <c r="G1755" t="s">
        <v>110</v>
      </c>
      <c r="H1755" t="s">
        <v>78</v>
      </c>
      <c r="I1755" t="s">
        <v>78</v>
      </c>
      <c r="J1755" t="s">
        <v>97</v>
      </c>
      <c r="K1755" t="s">
        <v>97</v>
      </c>
      <c r="L1755" t="s">
        <v>39</v>
      </c>
      <c r="M1755" t="s">
        <v>39</v>
      </c>
      <c r="N1755" t="s">
        <v>645</v>
      </c>
      <c r="O1755" t="s">
        <v>1832</v>
      </c>
      <c r="P1755" t="s">
        <v>5597</v>
      </c>
      <c r="Q1755" t="s">
        <v>5598</v>
      </c>
      <c r="S1755" t="s">
        <v>5599</v>
      </c>
      <c r="T1755" s="4">
        <v>1585</v>
      </c>
      <c r="U1755" s="4">
        <v>11</v>
      </c>
      <c r="V1755" s="3">
        <v>1</v>
      </c>
      <c r="W1755" t="s">
        <v>208</v>
      </c>
      <c r="X1755" t="s">
        <v>291</v>
      </c>
      <c r="Y1755">
        <v>45</v>
      </c>
      <c r="Z1755" s="14">
        <v>2</v>
      </c>
      <c r="AA1755" s="14"/>
      <c r="AB1755" s="14"/>
      <c r="AC1755" s="14"/>
      <c r="AD1755" s="14"/>
      <c r="AE1755" s="14"/>
      <c r="AF1755" s="14"/>
      <c r="AG1755" s="14"/>
      <c r="AH1755" s="14"/>
      <c r="AI1755" s="14"/>
      <c r="AJ1755" s="14"/>
      <c r="AK1755" s="14"/>
      <c r="AL1755" s="14"/>
      <c r="AM1755" s="14"/>
      <c r="AN1755" s="14">
        <v>2</v>
      </c>
      <c r="AO1755" s="14">
        <v>2</v>
      </c>
      <c r="AP1755" s="14">
        <v>3</v>
      </c>
      <c r="AQ1755" s="14"/>
      <c r="AR1755" s="14"/>
      <c r="AS1755" s="14"/>
      <c r="AT1755" s="14">
        <v>2</v>
      </c>
      <c r="AU1755" s="14"/>
      <c r="AV1755" s="14"/>
      <c r="AW1755" s="14"/>
      <c r="AX1755" s="14"/>
      <c r="AY1755" s="14"/>
      <c r="AZ1755" s="14"/>
      <c r="BA1755" s="14"/>
      <c r="BB1755" s="14"/>
      <c r="BC1755" s="14"/>
      <c r="BD1755" s="14"/>
      <c r="BE1755" s="14"/>
      <c r="BF1755" s="14"/>
      <c r="BG1755" s="14"/>
      <c r="BH1755" s="14"/>
      <c r="BI1755" s="14"/>
    </row>
    <row r="1756" spans="1:61" x14ac:dyDescent="0.25">
      <c r="A1756">
        <v>1755</v>
      </c>
      <c r="B1756" s="3">
        <v>2025</v>
      </c>
      <c r="C1756" s="3">
        <v>4</v>
      </c>
      <c r="D1756" t="s">
        <v>17</v>
      </c>
      <c r="E1756" s="21">
        <v>45751.978496446762</v>
      </c>
      <c r="F1756" t="s">
        <v>882</v>
      </c>
      <c r="G1756" t="s">
        <v>111</v>
      </c>
      <c r="H1756" t="s">
        <v>78</v>
      </c>
      <c r="I1756" t="s">
        <v>78</v>
      </c>
      <c r="J1756" t="s">
        <v>98</v>
      </c>
      <c r="K1756" t="s">
        <v>98</v>
      </c>
      <c r="L1756" t="s">
        <v>32</v>
      </c>
      <c r="M1756" t="s">
        <v>32</v>
      </c>
      <c r="N1756" t="s">
        <v>647</v>
      </c>
      <c r="O1756" t="s">
        <v>1832</v>
      </c>
      <c r="P1756" t="s">
        <v>5776</v>
      </c>
      <c r="Q1756" t="s">
        <v>5777</v>
      </c>
      <c r="S1756" t="s">
        <v>5778</v>
      </c>
      <c r="T1756" s="4">
        <v>695</v>
      </c>
      <c r="U1756" s="4">
        <v>5</v>
      </c>
      <c r="V1756" s="3">
        <v>1</v>
      </c>
      <c r="W1756" t="s">
        <v>208</v>
      </c>
      <c r="X1756" t="s">
        <v>291</v>
      </c>
      <c r="Y1756">
        <v>46</v>
      </c>
      <c r="Z1756" s="14">
        <v>1</v>
      </c>
      <c r="AA1756" s="14"/>
      <c r="AB1756" s="14"/>
      <c r="AC1756" s="14"/>
      <c r="AD1756" s="14"/>
      <c r="AE1756" s="14"/>
      <c r="AF1756" s="14"/>
      <c r="AG1756" s="14"/>
      <c r="AH1756" s="14"/>
      <c r="AI1756" s="14"/>
      <c r="AJ1756" s="14"/>
      <c r="AK1756" s="14"/>
      <c r="AL1756" s="14"/>
      <c r="AM1756" s="14"/>
      <c r="AN1756" s="14">
        <v>1</v>
      </c>
      <c r="AO1756" s="14">
        <v>1</v>
      </c>
      <c r="AP1756" s="14">
        <v>1</v>
      </c>
      <c r="AQ1756" s="14"/>
      <c r="AR1756" s="14"/>
      <c r="AS1756" s="14"/>
      <c r="AT1756" s="14">
        <v>1</v>
      </c>
      <c r="AU1756" s="14"/>
      <c r="AV1756" s="14"/>
      <c r="AW1756" s="14"/>
      <c r="AX1756" s="14"/>
      <c r="AY1756" s="14"/>
      <c r="AZ1756" s="14"/>
      <c r="BA1756" s="14"/>
      <c r="BB1756" s="14"/>
      <c r="BC1756" s="14"/>
      <c r="BD1756" s="14"/>
      <c r="BE1756" s="14"/>
      <c r="BF1756" s="14"/>
      <c r="BG1756" s="14"/>
      <c r="BH1756" s="14"/>
      <c r="BI1756" s="14"/>
    </row>
    <row r="1757" spans="1:61" x14ac:dyDescent="0.25">
      <c r="A1757">
        <v>1756</v>
      </c>
      <c r="B1757" s="3">
        <v>2025</v>
      </c>
      <c r="C1757" s="3">
        <v>4</v>
      </c>
      <c r="D1757" t="s">
        <v>17</v>
      </c>
      <c r="E1757" s="21">
        <v>45752.576357754631</v>
      </c>
      <c r="F1757" t="s">
        <v>112</v>
      </c>
      <c r="G1757" t="s">
        <v>112</v>
      </c>
      <c r="H1757" t="s">
        <v>78</v>
      </c>
      <c r="I1757" t="s">
        <v>78</v>
      </c>
      <c r="J1757" t="s">
        <v>98</v>
      </c>
      <c r="K1757" t="s">
        <v>98</v>
      </c>
      <c r="L1757" t="s">
        <v>32</v>
      </c>
      <c r="M1757" t="s">
        <v>32</v>
      </c>
      <c r="N1757" t="s">
        <v>751</v>
      </c>
      <c r="O1757" t="s">
        <v>1832</v>
      </c>
      <c r="P1757" t="s">
        <v>5779</v>
      </c>
      <c r="Q1757" t="s">
        <v>5780</v>
      </c>
      <c r="S1757" t="s">
        <v>5781</v>
      </c>
      <c r="T1757" s="4">
        <v>1500</v>
      </c>
      <c r="U1757" s="4">
        <v>10</v>
      </c>
      <c r="V1757" s="3">
        <v>1</v>
      </c>
      <c r="W1757" t="s">
        <v>208</v>
      </c>
      <c r="X1757" t="s">
        <v>291</v>
      </c>
      <c r="Y1757">
        <v>47</v>
      </c>
      <c r="Z1757" s="14"/>
      <c r="AA1757" s="14"/>
      <c r="AB1757" s="14"/>
      <c r="AC1757" s="14"/>
      <c r="AD1757" s="14"/>
      <c r="AE1757" s="14"/>
      <c r="AF1757" s="14"/>
      <c r="AG1757" s="14"/>
      <c r="AH1757" s="14"/>
      <c r="AI1757" s="14"/>
      <c r="AJ1757" s="14"/>
      <c r="AK1757" s="14"/>
      <c r="AL1757" s="14">
        <v>10</v>
      </c>
      <c r="AM1757" s="14"/>
      <c r="AN1757" s="14"/>
      <c r="AO1757" s="14"/>
      <c r="AP1757" s="14"/>
      <c r="AQ1757" s="14"/>
      <c r="AR1757" s="14"/>
      <c r="AS1757" s="14"/>
      <c r="AT1757" s="14"/>
      <c r="AU1757" s="14"/>
      <c r="AV1757" s="14"/>
      <c r="AW1757" s="14"/>
      <c r="AX1757" s="14"/>
      <c r="AY1757" s="14"/>
      <c r="AZ1757" s="14"/>
      <c r="BA1757" s="14"/>
      <c r="BB1757" s="14"/>
      <c r="BC1757" s="14"/>
      <c r="BD1757" s="14"/>
      <c r="BE1757" s="14"/>
      <c r="BF1757" s="14"/>
      <c r="BG1757" s="14"/>
      <c r="BH1757" s="14"/>
      <c r="BI1757" s="14"/>
    </row>
    <row r="1758" spans="1:61" x14ac:dyDescent="0.25">
      <c r="A1758">
        <v>1757</v>
      </c>
      <c r="B1758" s="3">
        <v>2025</v>
      </c>
      <c r="C1758" s="3">
        <v>4</v>
      </c>
      <c r="D1758" t="s">
        <v>17</v>
      </c>
      <c r="E1758" s="21">
        <v>45752.58961722222</v>
      </c>
      <c r="F1758" t="s">
        <v>112</v>
      </c>
      <c r="G1758" t="s">
        <v>112</v>
      </c>
      <c r="H1758" t="s">
        <v>78</v>
      </c>
      <c r="I1758" t="s">
        <v>78</v>
      </c>
      <c r="J1758" t="s">
        <v>97</v>
      </c>
      <c r="K1758" t="s">
        <v>97</v>
      </c>
      <c r="L1758" t="s">
        <v>34</v>
      </c>
      <c r="M1758" t="s">
        <v>34</v>
      </c>
      <c r="N1758" t="s">
        <v>633</v>
      </c>
      <c r="O1758" t="s">
        <v>1832</v>
      </c>
      <c r="P1758" t="s">
        <v>5392</v>
      </c>
      <c r="Q1758" t="s">
        <v>5782</v>
      </c>
      <c r="S1758" t="s">
        <v>2868</v>
      </c>
      <c r="T1758" s="4">
        <v>2310</v>
      </c>
      <c r="U1758" s="4">
        <v>16</v>
      </c>
      <c r="V1758" s="3">
        <v>1</v>
      </c>
      <c r="W1758" t="s">
        <v>208</v>
      </c>
      <c r="X1758" t="s">
        <v>291</v>
      </c>
      <c r="Y1758">
        <v>48</v>
      </c>
      <c r="Z1758" s="14">
        <v>4</v>
      </c>
      <c r="AA1758" s="14"/>
      <c r="AB1758" s="14"/>
      <c r="AC1758" s="14"/>
      <c r="AD1758" s="14"/>
      <c r="AE1758" s="14"/>
      <c r="AF1758" s="14"/>
      <c r="AG1758" s="14"/>
      <c r="AH1758" s="14"/>
      <c r="AI1758" s="14"/>
      <c r="AJ1758" s="14"/>
      <c r="AK1758" s="14"/>
      <c r="AL1758" s="14"/>
      <c r="AM1758" s="14"/>
      <c r="AN1758" s="14">
        <v>4</v>
      </c>
      <c r="AO1758" s="14">
        <v>4</v>
      </c>
      <c r="AP1758" s="14">
        <v>4</v>
      </c>
      <c r="AQ1758" s="14"/>
      <c r="AR1758" s="14"/>
      <c r="AS1758" s="14"/>
      <c r="AT1758" s="14"/>
      <c r="AU1758" s="14"/>
      <c r="AV1758" s="14"/>
      <c r="AW1758" s="14"/>
      <c r="AX1758" s="14"/>
      <c r="AY1758" s="14"/>
      <c r="AZ1758" s="14"/>
      <c r="BA1758" s="14"/>
      <c r="BB1758" s="14"/>
      <c r="BC1758" s="14"/>
      <c r="BD1758" s="14"/>
      <c r="BE1758" s="14"/>
      <c r="BF1758" s="14"/>
      <c r="BG1758" s="14"/>
      <c r="BH1758" s="14"/>
      <c r="BI1758" s="14"/>
    </row>
    <row r="1759" spans="1:61" x14ac:dyDescent="0.25">
      <c r="A1759">
        <v>1758</v>
      </c>
      <c r="B1759" s="3">
        <v>2025</v>
      </c>
      <c r="C1759" s="3">
        <v>4</v>
      </c>
      <c r="D1759" t="s">
        <v>17</v>
      </c>
      <c r="E1759" s="21">
        <v>45752.597563414347</v>
      </c>
      <c r="F1759" t="s">
        <v>112</v>
      </c>
      <c r="G1759" t="s">
        <v>112</v>
      </c>
      <c r="H1759" t="s">
        <v>78</v>
      </c>
      <c r="I1759" t="s">
        <v>78</v>
      </c>
      <c r="J1759" t="s">
        <v>97</v>
      </c>
      <c r="K1759" t="s">
        <v>97</v>
      </c>
      <c r="L1759" t="s">
        <v>34</v>
      </c>
      <c r="M1759" t="s">
        <v>34</v>
      </c>
      <c r="N1759" t="s">
        <v>2860</v>
      </c>
      <c r="O1759" t="s">
        <v>1832</v>
      </c>
      <c r="P1759" t="s">
        <v>5783</v>
      </c>
      <c r="Q1759" t="s">
        <v>5784</v>
      </c>
      <c r="S1759" t="s">
        <v>5785</v>
      </c>
      <c r="T1759" s="4">
        <v>1120</v>
      </c>
      <c r="U1759" s="4">
        <v>8</v>
      </c>
      <c r="V1759" s="3">
        <v>1</v>
      </c>
      <c r="W1759" t="s">
        <v>208</v>
      </c>
      <c r="X1759" t="s">
        <v>291</v>
      </c>
      <c r="Y1759">
        <v>49</v>
      </c>
      <c r="Z1759" s="14">
        <v>2</v>
      </c>
      <c r="AA1759" s="14"/>
      <c r="AB1759" s="14"/>
      <c r="AC1759" s="14"/>
      <c r="AD1759" s="14"/>
      <c r="AE1759" s="14"/>
      <c r="AF1759" s="14"/>
      <c r="AG1759" s="14"/>
      <c r="AH1759" s="14"/>
      <c r="AI1759" s="14"/>
      <c r="AJ1759" s="14"/>
      <c r="AK1759" s="14"/>
      <c r="AL1759" s="14"/>
      <c r="AM1759" s="14"/>
      <c r="AN1759" s="14">
        <v>2</v>
      </c>
      <c r="AO1759" s="14">
        <v>2</v>
      </c>
      <c r="AP1759" s="14">
        <v>2</v>
      </c>
      <c r="AQ1759" s="14"/>
      <c r="AR1759" s="14"/>
      <c r="AS1759" s="14"/>
      <c r="AT1759" s="14"/>
      <c r="AU1759" s="14"/>
      <c r="AV1759" s="14"/>
      <c r="AW1759" s="14"/>
      <c r="AX1759" s="14"/>
      <c r="AY1759" s="14"/>
      <c r="AZ1759" s="14"/>
      <c r="BA1759" s="14"/>
      <c r="BB1759" s="14"/>
      <c r="BC1759" s="14"/>
      <c r="BD1759" s="14"/>
      <c r="BE1759" s="14"/>
      <c r="BF1759" s="14"/>
      <c r="BG1759" s="14"/>
      <c r="BH1759" s="14"/>
      <c r="BI1759" s="14"/>
    </row>
    <row r="1760" spans="1:61" x14ac:dyDescent="0.25">
      <c r="A1760">
        <v>1759</v>
      </c>
      <c r="B1760" s="3">
        <v>2025</v>
      </c>
      <c r="C1760" s="3">
        <v>4</v>
      </c>
      <c r="D1760" t="s">
        <v>17</v>
      </c>
      <c r="E1760" s="21">
        <v>45752.955621678237</v>
      </c>
      <c r="F1760" t="s">
        <v>541</v>
      </c>
      <c r="G1760" t="s">
        <v>110</v>
      </c>
      <c r="H1760" t="s">
        <v>78</v>
      </c>
      <c r="I1760" t="s">
        <v>78</v>
      </c>
      <c r="J1760" t="s">
        <v>98</v>
      </c>
      <c r="K1760" t="s">
        <v>98</v>
      </c>
      <c r="L1760" t="s">
        <v>32</v>
      </c>
      <c r="M1760" t="s">
        <v>32</v>
      </c>
      <c r="N1760" t="s">
        <v>2791</v>
      </c>
      <c r="O1760" t="s">
        <v>1832</v>
      </c>
      <c r="P1760" t="s">
        <v>5786</v>
      </c>
      <c r="Q1760" t="s">
        <v>5787</v>
      </c>
      <c r="S1760" t="s">
        <v>5788</v>
      </c>
      <c r="T1760" s="4">
        <v>520</v>
      </c>
      <c r="U1760" s="4">
        <v>4</v>
      </c>
      <c r="V1760" s="3">
        <v>1</v>
      </c>
      <c r="W1760" t="s">
        <v>208</v>
      </c>
      <c r="X1760" t="s">
        <v>291</v>
      </c>
      <c r="Y1760">
        <v>50</v>
      </c>
      <c r="Z1760" s="14"/>
      <c r="AA1760" s="14"/>
      <c r="AB1760" s="14"/>
      <c r="AC1760" s="14"/>
      <c r="AD1760" s="14"/>
      <c r="AE1760" s="14"/>
      <c r="AF1760" s="14"/>
      <c r="AG1760" s="14"/>
      <c r="AH1760" s="14"/>
      <c r="AI1760" s="14"/>
      <c r="AJ1760" s="14"/>
      <c r="AK1760" s="14"/>
      <c r="AL1760" s="14"/>
      <c r="AM1760" s="14">
        <v>4</v>
      </c>
      <c r="AN1760" s="14"/>
      <c r="AO1760" s="14"/>
      <c r="AP1760" s="14"/>
      <c r="AQ1760" s="14"/>
      <c r="AR1760" s="14"/>
      <c r="AS1760" s="14"/>
      <c r="AT1760" s="14"/>
      <c r="AU1760" s="14"/>
      <c r="AV1760" s="14"/>
      <c r="AW1760" s="14"/>
      <c r="AX1760" s="14"/>
      <c r="AY1760" s="14"/>
      <c r="AZ1760" s="14"/>
      <c r="BA1760" s="14"/>
      <c r="BB1760" s="14"/>
      <c r="BC1760" s="14"/>
      <c r="BD1760" s="14"/>
      <c r="BE1760" s="14"/>
      <c r="BF1760" s="14"/>
      <c r="BG1760" s="14"/>
      <c r="BH1760" s="14"/>
      <c r="BI1760" s="14"/>
    </row>
    <row r="1761" spans="1:61" x14ac:dyDescent="0.25">
      <c r="A1761">
        <v>1760</v>
      </c>
      <c r="B1761" s="3">
        <v>2025</v>
      </c>
      <c r="C1761" s="3">
        <v>4</v>
      </c>
      <c r="D1761" t="s">
        <v>17</v>
      </c>
      <c r="E1761" s="21">
        <v>45753.633640069442</v>
      </c>
      <c r="F1761" t="s">
        <v>112</v>
      </c>
      <c r="G1761" t="s">
        <v>112</v>
      </c>
      <c r="H1761" t="s">
        <v>78</v>
      </c>
      <c r="I1761" t="s">
        <v>78</v>
      </c>
      <c r="J1761" t="s">
        <v>97</v>
      </c>
      <c r="K1761" t="s">
        <v>97</v>
      </c>
      <c r="L1761" t="s">
        <v>41</v>
      </c>
      <c r="M1761" t="s">
        <v>41</v>
      </c>
      <c r="N1761" t="s">
        <v>41</v>
      </c>
      <c r="O1761" t="s">
        <v>1832</v>
      </c>
      <c r="P1761" t="s">
        <v>5789</v>
      </c>
      <c r="Q1761" t="s">
        <v>5790</v>
      </c>
      <c r="S1761" t="s">
        <v>5791</v>
      </c>
      <c r="T1761" s="4">
        <v>1120</v>
      </c>
      <c r="U1761" s="4">
        <v>8</v>
      </c>
      <c r="V1761" s="3">
        <v>1</v>
      </c>
      <c r="W1761" t="s">
        <v>208</v>
      </c>
      <c r="X1761" t="s">
        <v>291</v>
      </c>
      <c r="Y1761">
        <v>51</v>
      </c>
      <c r="Z1761" s="14">
        <v>2</v>
      </c>
      <c r="AA1761" s="14"/>
      <c r="AB1761" s="14"/>
      <c r="AC1761" s="14"/>
      <c r="AD1761" s="14"/>
      <c r="AE1761" s="14"/>
      <c r="AF1761" s="14"/>
      <c r="AG1761" s="14"/>
      <c r="AH1761" s="14"/>
      <c r="AI1761" s="14"/>
      <c r="AJ1761" s="14"/>
      <c r="AK1761" s="14"/>
      <c r="AL1761" s="14"/>
      <c r="AM1761" s="14"/>
      <c r="AN1761" s="14">
        <v>2</v>
      </c>
      <c r="AO1761" s="14">
        <v>2</v>
      </c>
      <c r="AP1761" s="14">
        <v>2</v>
      </c>
      <c r="AQ1761" s="14"/>
      <c r="AR1761" s="14"/>
      <c r="AS1761" s="14"/>
      <c r="AT1761" s="14"/>
      <c r="AU1761" s="14"/>
      <c r="AV1761" s="14"/>
      <c r="AW1761" s="14"/>
      <c r="AX1761" s="14"/>
      <c r="AY1761" s="14"/>
      <c r="AZ1761" s="14"/>
      <c r="BA1761" s="14"/>
      <c r="BB1761" s="14"/>
      <c r="BC1761" s="14"/>
      <c r="BD1761" s="14"/>
      <c r="BE1761" s="14"/>
      <c r="BF1761" s="14"/>
      <c r="BG1761" s="14"/>
      <c r="BH1761" s="14"/>
      <c r="BI1761" s="14"/>
    </row>
    <row r="1762" spans="1:61" x14ac:dyDescent="0.25">
      <c r="A1762">
        <v>1761</v>
      </c>
      <c r="B1762" s="3">
        <v>2025</v>
      </c>
      <c r="C1762" s="3">
        <v>4</v>
      </c>
      <c r="D1762" t="s">
        <v>17</v>
      </c>
      <c r="E1762" s="21">
        <v>45753.70322703704</v>
      </c>
      <c r="F1762" t="s">
        <v>541</v>
      </c>
      <c r="G1762" t="s">
        <v>110</v>
      </c>
      <c r="H1762" t="s">
        <v>78</v>
      </c>
      <c r="I1762" t="s">
        <v>78</v>
      </c>
      <c r="J1762" t="s">
        <v>97</v>
      </c>
      <c r="K1762" t="s">
        <v>97</v>
      </c>
      <c r="L1762" t="s">
        <v>38</v>
      </c>
      <c r="M1762" t="s">
        <v>38</v>
      </c>
      <c r="N1762" t="s">
        <v>1816</v>
      </c>
      <c r="O1762" t="s">
        <v>1832</v>
      </c>
      <c r="P1762" t="s">
        <v>5792</v>
      </c>
      <c r="Q1762" t="s">
        <v>5793</v>
      </c>
      <c r="R1762" t="s">
        <v>5794</v>
      </c>
      <c r="S1762" t="s">
        <v>5795</v>
      </c>
      <c r="T1762" s="4">
        <v>1120</v>
      </c>
      <c r="U1762" s="4">
        <v>8</v>
      </c>
      <c r="V1762" s="3">
        <v>1</v>
      </c>
      <c r="W1762" t="s">
        <v>208</v>
      </c>
      <c r="X1762" t="s">
        <v>291</v>
      </c>
      <c r="Y1762">
        <v>52</v>
      </c>
      <c r="Z1762" s="14">
        <v>2</v>
      </c>
      <c r="AA1762" s="14"/>
      <c r="AB1762" s="14"/>
      <c r="AC1762" s="14"/>
      <c r="AD1762" s="14"/>
      <c r="AE1762" s="14"/>
      <c r="AF1762" s="14"/>
      <c r="AG1762" s="14"/>
      <c r="AH1762" s="14"/>
      <c r="AI1762" s="14"/>
      <c r="AJ1762" s="14"/>
      <c r="AK1762" s="14"/>
      <c r="AL1762" s="14"/>
      <c r="AM1762" s="14"/>
      <c r="AN1762" s="14">
        <v>3</v>
      </c>
      <c r="AO1762" s="14"/>
      <c r="AP1762" s="14">
        <v>3</v>
      </c>
      <c r="AQ1762" s="14"/>
      <c r="AR1762" s="14"/>
      <c r="AS1762" s="14"/>
      <c r="AT1762" s="14"/>
      <c r="AU1762" s="14"/>
      <c r="AV1762" s="14"/>
      <c r="AW1762" s="14"/>
      <c r="AX1762" s="14"/>
      <c r="AY1762" s="14"/>
      <c r="AZ1762" s="14"/>
      <c r="BA1762" s="14"/>
      <c r="BB1762" s="14"/>
      <c r="BC1762" s="14"/>
      <c r="BD1762" s="14"/>
      <c r="BE1762" s="14"/>
      <c r="BF1762" s="14"/>
      <c r="BG1762" s="14"/>
      <c r="BH1762" s="14"/>
      <c r="BI1762" s="14"/>
    </row>
    <row r="1763" spans="1:61" x14ac:dyDescent="0.25">
      <c r="A1763">
        <v>1762</v>
      </c>
      <c r="B1763" s="3">
        <v>2025</v>
      </c>
      <c r="C1763" s="3">
        <v>4</v>
      </c>
      <c r="D1763" t="s">
        <v>17</v>
      </c>
      <c r="E1763" s="21">
        <v>45753.70555770833</v>
      </c>
      <c r="F1763" t="s">
        <v>541</v>
      </c>
      <c r="G1763" t="s">
        <v>110</v>
      </c>
      <c r="H1763" t="s">
        <v>78</v>
      </c>
      <c r="I1763" t="s">
        <v>78</v>
      </c>
      <c r="J1763" t="s">
        <v>98</v>
      </c>
      <c r="K1763" t="s">
        <v>98</v>
      </c>
      <c r="L1763" t="s">
        <v>32</v>
      </c>
      <c r="M1763" t="s">
        <v>32</v>
      </c>
      <c r="N1763" t="s">
        <v>1146</v>
      </c>
      <c r="O1763" t="s">
        <v>1832</v>
      </c>
      <c r="P1763" t="s">
        <v>5796</v>
      </c>
      <c r="Q1763" t="s">
        <v>5797</v>
      </c>
      <c r="R1763" t="s">
        <v>5798</v>
      </c>
      <c r="S1763" t="s">
        <v>5799</v>
      </c>
      <c r="T1763" s="4">
        <v>1420</v>
      </c>
      <c r="U1763" s="4">
        <v>10</v>
      </c>
      <c r="V1763" s="3">
        <v>1</v>
      </c>
      <c r="W1763" t="s">
        <v>208</v>
      </c>
      <c r="X1763" t="s">
        <v>291</v>
      </c>
      <c r="Y1763">
        <v>53</v>
      </c>
      <c r="Z1763" s="14"/>
      <c r="AA1763" s="14"/>
      <c r="AB1763" s="14"/>
      <c r="AC1763" s="14"/>
      <c r="AD1763" s="14"/>
      <c r="AE1763" s="14"/>
      <c r="AF1763" s="14"/>
      <c r="AG1763" s="14"/>
      <c r="AH1763" s="14"/>
      <c r="AI1763" s="14"/>
      <c r="AJ1763" s="14"/>
      <c r="AK1763" s="14">
        <v>6</v>
      </c>
      <c r="AL1763" s="14"/>
      <c r="AM1763" s="14">
        <v>4</v>
      </c>
      <c r="AN1763" s="14"/>
      <c r="AO1763" s="14"/>
      <c r="AP1763" s="14"/>
      <c r="AQ1763" s="14"/>
      <c r="AR1763" s="14"/>
      <c r="AS1763" s="14"/>
      <c r="AT1763" s="14"/>
      <c r="AU1763" s="14"/>
      <c r="AV1763" s="14"/>
      <c r="AW1763" s="14"/>
      <c r="AX1763" s="14"/>
      <c r="AY1763" s="14"/>
      <c r="AZ1763" s="14"/>
      <c r="BA1763" s="14"/>
      <c r="BB1763" s="14"/>
      <c r="BC1763" s="14"/>
      <c r="BD1763" s="14"/>
      <c r="BE1763" s="14"/>
      <c r="BF1763" s="14"/>
      <c r="BG1763" s="14"/>
      <c r="BH1763" s="14"/>
      <c r="BI1763" s="14"/>
    </row>
    <row r="1764" spans="1:61" x14ac:dyDescent="0.25">
      <c r="A1764">
        <v>1763</v>
      </c>
      <c r="B1764" s="3">
        <v>2025</v>
      </c>
      <c r="C1764" s="3">
        <v>4</v>
      </c>
      <c r="D1764" t="s">
        <v>17</v>
      </c>
      <c r="E1764" s="21">
        <v>45753.75451027778</v>
      </c>
      <c r="F1764" t="s">
        <v>112</v>
      </c>
      <c r="G1764" t="s">
        <v>112</v>
      </c>
      <c r="H1764" t="s">
        <v>78</v>
      </c>
      <c r="I1764" t="s">
        <v>78</v>
      </c>
      <c r="J1764" t="s">
        <v>2972</v>
      </c>
      <c r="K1764" t="s">
        <v>101</v>
      </c>
      <c r="L1764" t="s">
        <v>34</v>
      </c>
      <c r="M1764" t="s">
        <v>34</v>
      </c>
      <c r="N1764" t="s">
        <v>673</v>
      </c>
      <c r="O1764" t="s">
        <v>1832</v>
      </c>
      <c r="P1764" t="s">
        <v>5800</v>
      </c>
      <c r="Q1764" t="s">
        <v>5801</v>
      </c>
      <c r="S1764" t="s">
        <v>2970</v>
      </c>
      <c r="T1764" s="4">
        <v>1640</v>
      </c>
      <c r="U1764" s="4">
        <v>12</v>
      </c>
      <c r="V1764" s="3">
        <v>1</v>
      </c>
      <c r="W1764" t="s">
        <v>208</v>
      </c>
      <c r="X1764" t="s">
        <v>291</v>
      </c>
      <c r="Y1764">
        <v>54</v>
      </c>
      <c r="Z1764" s="14">
        <v>2</v>
      </c>
      <c r="AA1764" s="14"/>
      <c r="AB1764" s="14"/>
      <c r="AC1764" s="14"/>
      <c r="AD1764" s="14"/>
      <c r="AE1764" s="14"/>
      <c r="AF1764" s="14"/>
      <c r="AG1764" s="14"/>
      <c r="AH1764" s="14"/>
      <c r="AI1764" s="14"/>
      <c r="AJ1764" s="14"/>
      <c r="AK1764" s="14"/>
      <c r="AL1764" s="14"/>
      <c r="AM1764" s="14"/>
      <c r="AN1764" s="14">
        <v>2</v>
      </c>
      <c r="AO1764" s="14">
        <v>2</v>
      </c>
      <c r="AP1764" s="14">
        <v>2</v>
      </c>
      <c r="AQ1764" s="14"/>
      <c r="AR1764" s="14"/>
      <c r="AS1764" s="14"/>
      <c r="AT1764" s="14">
        <v>4</v>
      </c>
      <c r="AU1764" s="14"/>
      <c r="AV1764" s="14"/>
      <c r="AW1764" s="14"/>
      <c r="AX1764" s="14"/>
      <c r="AY1764" s="14"/>
      <c r="AZ1764" s="14"/>
      <c r="BA1764" s="14"/>
      <c r="BB1764" s="14"/>
      <c r="BC1764" s="14"/>
      <c r="BD1764" s="14"/>
      <c r="BE1764" s="14"/>
      <c r="BF1764" s="14"/>
      <c r="BG1764" s="14"/>
      <c r="BH1764" s="14"/>
      <c r="BI1764" s="14"/>
    </row>
    <row r="1765" spans="1:61" x14ac:dyDescent="0.25">
      <c r="A1765">
        <v>1764</v>
      </c>
      <c r="B1765" s="3">
        <v>2025</v>
      </c>
      <c r="C1765" s="3">
        <v>4</v>
      </c>
      <c r="D1765" t="s">
        <v>17</v>
      </c>
      <c r="E1765" s="21">
        <v>45753.761967175917</v>
      </c>
      <c r="F1765" t="s">
        <v>112</v>
      </c>
      <c r="G1765" t="s">
        <v>112</v>
      </c>
      <c r="H1765" t="s">
        <v>78</v>
      </c>
      <c r="I1765" t="s">
        <v>78</v>
      </c>
      <c r="J1765" t="s">
        <v>98</v>
      </c>
      <c r="K1765" t="s">
        <v>98</v>
      </c>
      <c r="L1765" t="s">
        <v>32</v>
      </c>
      <c r="M1765" t="s">
        <v>32</v>
      </c>
      <c r="N1765" t="s">
        <v>637</v>
      </c>
      <c r="O1765" t="s">
        <v>1832</v>
      </c>
      <c r="P1765" t="s">
        <v>3009</v>
      </c>
      <c r="Q1765" t="s">
        <v>5802</v>
      </c>
      <c r="S1765" t="s">
        <v>5803</v>
      </c>
      <c r="T1765" s="4">
        <v>1135</v>
      </c>
      <c r="U1765" s="4">
        <v>7</v>
      </c>
      <c r="V1765" s="3">
        <v>1</v>
      </c>
      <c r="W1765" t="s">
        <v>208</v>
      </c>
      <c r="X1765" t="s">
        <v>291</v>
      </c>
      <c r="Y1765">
        <v>55</v>
      </c>
      <c r="Z1765" s="14">
        <v>2</v>
      </c>
      <c r="AA1765" s="14"/>
      <c r="AB1765" s="14"/>
      <c r="AC1765" s="14"/>
      <c r="AD1765" s="14"/>
      <c r="AE1765" s="14"/>
      <c r="AF1765" s="14"/>
      <c r="AG1765" s="14"/>
      <c r="AH1765" s="14">
        <v>1</v>
      </c>
      <c r="AI1765" s="14"/>
      <c r="AJ1765" s="14"/>
      <c r="AK1765" s="14">
        <v>2</v>
      </c>
      <c r="AL1765" s="14">
        <v>2</v>
      </c>
      <c r="AM1765" s="14"/>
      <c r="AN1765" s="14"/>
      <c r="AO1765" s="14"/>
      <c r="AP1765" s="14"/>
      <c r="AQ1765" s="14"/>
      <c r="AR1765" s="14"/>
      <c r="AS1765" s="14"/>
      <c r="AT1765" s="14"/>
      <c r="AU1765" s="14"/>
      <c r="AV1765" s="14"/>
      <c r="AW1765" s="14"/>
      <c r="AX1765" s="14"/>
      <c r="AY1765" s="14"/>
      <c r="AZ1765" s="14"/>
      <c r="BA1765" s="14"/>
      <c r="BB1765" s="14"/>
      <c r="BC1765" s="14"/>
      <c r="BD1765" s="14"/>
      <c r="BE1765" s="14"/>
      <c r="BF1765" s="14"/>
      <c r="BG1765" s="14"/>
      <c r="BH1765" s="14"/>
      <c r="BI1765" s="14"/>
    </row>
    <row r="1766" spans="1:61" x14ac:dyDescent="0.25">
      <c r="A1766">
        <v>1765</v>
      </c>
      <c r="B1766" s="3">
        <v>2025</v>
      </c>
      <c r="C1766" s="3">
        <v>4</v>
      </c>
      <c r="D1766" t="s">
        <v>17</v>
      </c>
      <c r="E1766" s="21">
        <v>45753.810385648147</v>
      </c>
      <c r="F1766" t="s">
        <v>112</v>
      </c>
      <c r="G1766" t="s">
        <v>112</v>
      </c>
      <c r="H1766" t="s">
        <v>78</v>
      </c>
      <c r="I1766" t="s">
        <v>78</v>
      </c>
      <c r="J1766" t="s">
        <v>98</v>
      </c>
      <c r="K1766" t="s">
        <v>98</v>
      </c>
      <c r="L1766" t="s">
        <v>32</v>
      </c>
      <c r="M1766" t="s">
        <v>32</v>
      </c>
      <c r="N1766" t="s">
        <v>1228</v>
      </c>
      <c r="O1766" t="s">
        <v>1832</v>
      </c>
      <c r="P1766" t="s">
        <v>5804</v>
      </c>
      <c r="Q1766" t="s">
        <v>5805</v>
      </c>
      <c r="S1766" t="s">
        <v>5806</v>
      </c>
      <c r="T1766" s="4">
        <v>1120</v>
      </c>
      <c r="U1766" s="4">
        <v>8</v>
      </c>
      <c r="V1766" s="3">
        <v>1</v>
      </c>
      <c r="W1766" t="s">
        <v>208</v>
      </c>
      <c r="X1766" t="s">
        <v>291</v>
      </c>
      <c r="Y1766">
        <v>56</v>
      </c>
      <c r="Z1766" s="14">
        <v>2</v>
      </c>
      <c r="AA1766" s="14"/>
      <c r="AB1766" s="14"/>
      <c r="AC1766" s="14"/>
      <c r="AD1766" s="14"/>
      <c r="AE1766" s="14"/>
      <c r="AF1766" s="14"/>
      <c r="AG1766" s="14"/>
      <c r="AH1766" s="14"/>
      <c r="AI1766" s="14"/>
      <c r="AJ1766" s="14"/>
      <c r="AK1766" s="14"/>
      <c r="AL1766" s="14"/>
      <c r="AM1766" s="14"/>
      <c r="AN1766" s="14">
        <v>2</v>
      </c>
      <c r="AO1766" s="14">
        <v>2</v>
      </c>
      <c r="AP1766" s="14">
        <v>2</v>
      </c>
      <c r="AQ1766" s="14"/>
      <c r="AR1766" s="14"/>
      <c r="AS1766" s="14"/>
      <c r="AT1766" s="14"/>
      <c r="AU1766" s="14"/>
      <c r="AV1766" s="14"/>
      <c r="AW1766" s="14"/>
      <c r="AX1766" s="14"/>
      <c r="AY1766" s="14"/>
      <c r="AZ1766" s="14"/>
      <c r="BA1766" s="14"/>
      <c r="BB1766" s="14"/>
      <c r="BC1766" s="14"/>
      <c r="BD1766" s="14"/>
      <c r="BE1766" s="14"/>
      <c r="BF1766" s="14"/>
      <c r="BG1766" s="14"/>
      <c r="BH1766" s="14"/>
      <c r="BI1766" s="14"/>
    </row>
    <row r="1767" spans="1:61" x14ac:dyDescent="0.25">
      <c r="A1767">
        <v>1766</v>
      </c>
      <c r="B1767" s="3">
        <v>2025</v>
      </c>
      <c r="C1767" s="3">
        <v>4</v>
      </c>
      <c r="D1767" t="s">
        <v>17</v>
      </c>
      <c r="E1767" s="21">
        <v>45753.863010370369</v>
      </c>
      <c r="F1767" t="s">
        <v>565</v>
      </c>
      <c r="G1767" t="s">
        <v>114</v>
      </c>
      <c r="H1767" t="s">
        <v>80</v>
      </c>
      <c r="I1767" t="s">
        <v>80</v>
      </c>
      <c r="J1767" t="s">
        <v>97</v>
      </c>
      <c r="K1767" t="s">
        <v>97</v>
      </c>
      <c r="L1767" t="s">
        <v>36</v>
      </c>
      <c r="M1767" t="s">
        <v>36</v>
      </c>
      <c r="N1767" t="s">
        <v>49</v>
      </c>
      <c r="O1767" t="s">
        <v>1832</v>
      </c>
      <c r="P1767" t="s">
        <v>5807</v>
      </c>
      <c r="Q1767" t="s">
        <v>5808</v>
      </c>
      <c r="S1767" t="s">
        <v>5809</v>
      </c>
      <c r="T1767" s="4">
        <v>1550</v>
      </c>
      <c r="U1767" s="4">
        <v>11</v>
      </c>
      <c r="V1767" s="3">
        <v>1</v>
      </c>
      <c r="W1767" t="s">
        <v>208</v>
      </c>
      <c r="X1767" t="s">
        <v>291</v>
      </c>
      <c r="Y1767">
        <v>57</v>
      </c>
      <c r="Z1767" s="14">
        <v>2</v>
      </c>
      <c r="AA1767" s="14"/>
      <c r="AB1767" s="14"/>
      <c r="AC1767" s="14"/>
      <c r="AD1767" s="14"/>
      <c r="AE1767" s="14"/>
      <c r="AF1767" s="14"/>
      <c r="AG1767" s="14"/>
      <c r="AH1767" s="14"/>
      <c r="AI1767" s="14"/>
      <c r="AJ1767" s="14"/>
      <c r="AK1767" s="14">
        <v>1</v>
      </c>
      <c r="AL1767" s="14"/>
      <c r="AM1767" s="14"/>
      <c r="AN1767" s="14">
        <v>2</v>
      </c>
      <c r="AO1767" s="14">
        <v>2</v>
      </c>
      <c r="AP1767" s="14">
        <v>2</v>
      </c>
      <c r="AQ1767" s="14"/>
      <c r="AR1767" s="14"/>
      <c r="AS1767" s="14"/>
      <c r="AT1767" s="14">
        <v>2</v>
      </c>
      <c r="AU1767" s="14"/>
      <c r="AV1767" s="14"/>
      <c r="AW1767" s="14"/>
      <c r="AX1767" s="14"/>
      <c r="AY1767" s="14"/>
      <c r="AZ1767" s="14"/>
      <c r="BA1767" s="14"/>
      <c r="BB1767" s="14"/>
      <c r="BC1767" s="14"/>
      <c r="BD1767" s="14"/>
      <c r="BE1767" s="14"/>
      <c r="BF1767" s="14"/>
      <c r="BG1767" s="14"/>
      <c r="BH1767" s="14"/>
      <c r="BI1767" s="14"/>
    </row>
    <row r="1768" spans="1:61" x14ac:dyDescent="0.25">
      <c r="A1768">
        <v>1767</v>
      </c>
      <c r="B1768" s="3">
        <v>2025</v>
      </c>
      <c r="C1768" s="3">
        <v>4</v>
      </c>
      <c r="D1768" t="s">
        <v>17</v>
      </c>
      <c r="E1768" s="21">
        <v>45753.991309351863</v>
      </c>
      <c r="F1768" t="s">
        <v>541</v>
      </c>
      <c r="G1768" t="s">
        <v>110</v>
      </c>
      <c r="H1768" t="s">
        <v>78</v>
      </c>
      <c r="I1768" t="s">
        <v>78</v>
      </c>
      <c r="J1768" t="s">
        <v>97</v>
      </c>
      <c r="K1768" t="s">
        <v>97</v>
      </c>
      <c r="L1768" t="s">
        <v>32</v>
      </c>
      <c r="M1768" t="s">
        <v>32</v>
      </c>
      <c r="N1768" t="s">
        <v>647</v>
      </c>
      <c r="O1768" t="s">
        <v>1832</v>
      </c>
      <c r="P1768" t="s">
        <v>889</v>
      </c>
      <c r="Q1768" t="s">
        <v>5810</v>
      </c>
      <c r="S1768" t="s">
        <v>5811</v>
      </c>
      <c r="T1768" s="4">
        <v>8800</v>
      </c>
      <c r="U1768" s="4">
        <v>40</v>
      </c>
      <c r="V1768" s="3">
        <v>1</v>
      </c>
      <c r="W1768" t="s">
        <v>208</v>
      </c>
      <c r="X1768" t="s">
        <v>291</v>
      </c>
      <c r="Y1768">
        <v>58</v>
      </c>
      <c r="Z1768" s="14">
        <v>10</v>
      </c>
      <c r="AA1768" s="14"/>
      <c r="AB1768" s="14">
        <v>16</v>
      </c>
      <c r="AC1768" s="14">
        <v>14</v>
      </c>
      <c r="AD1768" s="14"/>
      <c r="AE1768" s="14"/>
      <c r="AF1768" s="14"/>
      <c r="AG1768" s="14"/>
      <c r="AH1768" s="14"/>
      <c r="AI1768" s="14"/>
      <c r="AJ1768" s="14"/>
      <c r="AK1768" s="14"/>
      <c r="AL1768" s="14"/>
      <c r="AM1768" s="14"/>
      <c r="AN1768" s="14"/>
      <c r="AO1768" s="14"/>
      <c r="AP1768" s="14"/>
      <c r="AQ1768" s="14"/>
      <c r="AR1768" s="14"/>
      <c r="AS1768" s="14"/>
      <c r="AT1768" s="14"/>
      <c r="AU1768" s="14"/>
      <c r="AV1768" s="14"/>
      <c r="AW1768" s="14"/>
      <c r="AX1768" s="14"/>
      <c r="AY1768" s="14"/>
      <c r="AZ1768" s="14"/>
      <c r="BA1768" s="14"/>
      <c r="BB1768" s="14"/>
      <c r="BC1768" s="14"/>
      <c r="BD1768" s="14"/>
      <c r="BE1768" s="14"/>
      <c r="BF1768" s="14"/>
      <c r="BG1768" s="14"/>
      <c r="BH1768" s="14"/>
      <c r="BI1768" s="14"/>
    </row>
    <row r="1769" spans="1:61" x14ac:dyDescent="0.25">
      <c r="A1769">
        <v>1768</v>
      </c>
      <c r="B1769" s="3">
        <v>2025</v>
      </c>
      <c r="C1769" s="3">
        <v>4</v>
      </c>
      <c r="D1769" t="s">
        <v>17</v>
      </c>
      <c r="E1769" s="21">
        <v>45753.997826018523</v>
      </c>
      <c r="F1769" t="s">
        <v>541</v>
      </c>
      <c r="G1769" t="s">
        <v>110</v>
      </c>
      <c r="H1769" t="s">
        <v>78</v>
      </c>
      <c r="I1769" t="s">
        <v>78</v>
      </c>
      <c r="J1769" t="s">
        <v>98</v>
      </c>
      <c r="K1769" t="s">
        <v>98</v>
      </c>
      <c r="L1769" t="s">
        <v>33</v>
      </c>
      <c r="M1769" t="s">
        <v>33</v>
      </c>
      <c r="N1769" t="s">
        <v>654</v>
      </c>
      <c r="O1769" t="s">
        <v>1832</v>
      </c>
      <c r="P1769" t="s">
        <v>5812</v>
      </c>
      <c r="Q1769" t="s">
        <v>5813</v>
      </c>
      <c r="S1769" t="s">
        <v>5814</v>
      </c>
      <c r="T1769" s="4">
        <v>1380</v>
      </c>
      <c r="U1769" s="4">
        <v>6</v>
      </c>
      <c r="V1769" s="3">
        <v>1</v>
      </c>
      <c r="W1769" t="s">
        <v>208</v>
      </c>
      <c r="X1769" t="s">
        <v>291</v>
      </c>
      <c r="Y1769">
        <v>59</v>
      </c>
      <c r="Z1769" s="14">
        <v>6</v>
      </c>
      <c r="AA1769" s="14"/>
      <c r="AB1769" s="14"/>
      <c r="AC1769" s="14"/>
      <c r="AD1769" s="14"/>
      <c r="AE1769" s="14"/>
      <c r="AF1769" s="14"/>
      <c r="AG1769" s="14"/>
      <c r="AH1769" s="14"/>
      <c r="AI1769" s="14"/>
      <c r="AJ1769" s="14"/>
      <c r="AK1769" s="14"/>
      <c r="AL1769" s="14"/>
      <c r="AM1769" s="14"/>
      <c r="AN1769" s="14"/>
      <c r="AO1769" s="14"/>
      <c r="AP1769" s="14"/>
      <c r="AQ1769" s="14"/>
      <c r="AR1769" s="14"/>
      <c r="AS1769" s="14"/>
      <c r="AT1769" s="14"/>
      <c r="AU1769" s="14"/>
      <c r="AV1769" s="14"/>
      <c r="AW1769" s="14"/>
      <c r="AX1769" s="14"/>
      <c r="AY1769" s="14"/>
      <c r="AZ1769" s="14"/>
      <c r="BA1769" s="14"/>
      <c r="BB1769" s="14"/>
      <c r="BC1769" s="14"/>
      <c r="BD1769" s="14"/>
      <c r="BE1769" s="14"/>
      <c r="BF1769" s="14"/>
      <c r="BG1769" s="14"/>
      <c r="BH1769" s="14"/>
      <c r="BI1769" s="14"/>
    </row>
    <row r="1770" spans="1:61" x14ac:dyDescent="0.25">
      <c r="A1770">
        <v>1769</v>
      </c>
      <c r="B1770" s="3">
        <v>2025</v>
      </c>
      <c r="C1770" s="3">
        <v>4</v>
      </c>
      <c r="D1770" t="s">
        <v>17</v>
      </c>
      <c r="E1770" s="21">
        <v>45754.746807013893</v>
      </c>
      <c r="F1770" t="s">
        <v>541</v>
      </c>
      <c r="G1770" t="s">
        <v>110</v>
      </c>
      <c r="H1770" t="s">
        <v>78</v>
      </c>
      <c r="I1770" t="s">
        <v>78</v>
      </c>
      <c r="J1770" t="s">
        <v>98</v>
      </c>
      <c r="K1770" t="s">
        <v>98</v>
      </c>
      <c r="L1770" t="s">
        <v>33</v>
      </c>
      <c r="M1770" t="s">
        <v>33</v>
      </c>
      <c r="N1770" t="s">
        <v>1884</v>
      </c>
      <c r="O1770" t="s">
        <v>1832</v>
      </c>
      <c r="P1770" t="s">
        <v>5815</v>
      </c>
      <c r="Q1770" t="s">
        <v>5816</v>
      </c>
      <c r="S1770" t="s">
        <v>5817</v>
      </c>
      <c r="T1770" s="4">
        <v>5850</v>
      </c>
      <c r="U1770" s="4">
        <v>28</v>
      </c>
      <c r="V1770" s="3">
        <v>1</v>
      </c>
      <c r="W1770" t="s">
        <v>208</v>
      </c>
      <c r="X1770" t="s">
        <v>291</v>
      </c>
      <c r="Y1770">
        <v>60</v>
      </c>
      <c r="Z1770" s="14">
        <v>6</v>
      </c>
      <c r="AA1770" s="14"/>
      <c r="AB1770" s="14">
        <v>4</v>
      </c>
      <c r="AC1770" s="14"/>
      <c r="AD1770" s="14"/>
      <c r="AE1770" s="14">
        <v>4</v>
      </c>
      <c r="AF1770" s="14">
        <v>4</v>
      </c>
      <c r="AG1770" s="14"/>
      <c r="AH1770" s="14">
        <v>2</v>
      </c>
      <c r="AI1770" s="14">
        <v>2</v>
      </c>
      <c r="AJ1770" s="14"/>
      <c r="AK1770" s="14"/>
      <c r="AL1770" s="14"/>
      <c r="AM1770" s="14"/>
      <c r="AN1770" s="14">
        <v>2</v>
      </c>
      <c r="AO1770" s="14">
        <v>2</v>
      </c>
      <c r="AP1770" s="14">
        <v>2</v>
      </c>
      <c r="AQ1770" s="14"/>
      <c r="AR1770" s="14"/>
      <c r="AS1770" s="14"/>
      <c r="AT1770" s="14"/>
      <c r="AU1770" s="14"/>
      <c r="AV1770" s="14"/>
      <c r="AW1770" s="14"/>
      <c r="AX1770" s="14"/>
      <c r="AY1770" s="14"/>
      <c r="AZ1770" s="14"/>
      <c r="BA1770" s="14"/>
      <c r="BB1770" s="14"/>
      <c r="BC1770" s="14"/>
      <c r="BD1770" s="14"/>
      <c r="BE1770" s="14"/>
      <c r="BF1770" s="14"/>
      <c r="BG1770" s="14"/>
      <c r="BH1770" s="14"/>
      <c r="BI1770" s="14"/>
    </row>
    <row r="1771" spans="1:61" x14ac:dyDescent="0.25">
      <c r="A1771">
        <v>1770</v>
      </c>
      <c r="B1771" s="3">
        <v>2025</v>
      </c>
      <c r="C1771" s="3">
        <v>4</v>
      </c>
      <c r="D1771" t="s">
        <v>17</v>
      </c>
      <c r="E1771" s="21">
        <v>45754.757659409719</v>
      </c>
      <c r="F1771" t="s">
        <v>541</v>
      </c>
      <c r="G1771" t="s">
        <v>110</v>
      </c>
      <c r="H1771" t="s">
        <v>81</v>
      </c>
      <c r="I1771" t="s">
        <v>81</v>
      </c>
      <c r="J1771" t="s">
        <v>98</v>
      </c>
      <c r="K1771" t="s">
        <v>98</v>
      </c>
      <c r="L1771" t="s">
        <v>33</v>
      </c>
      <c r="M1771" t="s">
        <v>33</v>
      </c>
      <c r="N1771" t="s">
        <v>33</v>
      </c>
      <c r="O1771" t="s">
        <v>1832</v>
      </c>
      <c r="P1771" t="s">
        <v>5818</v>
      </c>
      <c r="Q1771" t="s">
        <v>5819</v>
      </c>
      <c r="S1771" t="s">
        <v>5820</v>
      </c>
      <c r="T1771" s="4">
        <v>1550</v>
      </c>
      <c r="U1771" s="4">
        <v>11</v>
      </c>
      <c r="V1771" s="3">
        <v>1</v>
      </c>
      <c r="W1771" t="s">
        <v>208</v>
      </c>
      <c r="X1771" t="s">
        <v>291</v>
      </c>
      <c r="Y1771">
        <v>61</v>
      </c>
      <c r="Z1771" s="14">
        <v>2</v>
      </c>
      <c r="AA1771" s="14"/>
      <c r="AB1771" s="14"/>
      <c r="AC1771" s="14"/>
      <c r="AD1771" s="14"/>
      <c r="AE1771" s="14"/>
      <c r="AF1771" s="14"/>
      <c r="AG1771" s="14"/>
      <c r="AH1771" s="14"/>
      <c r="AI1771" s="14"/>
      <c r="AJ1771" s="14"/>
      <c r="AK1771" s="14">
        <v>1</v>
      </c>
      <c r="AL1771" s="14"/>
      <c r="AM1771" s="14"/>
      <c r="AN1771" s="14">
        <v>2</v>
      </c>
      <c r="AO1771" s="14">
        <v>2</v>
      </c>
      <c r="AP1771" s="14">
        <v>2</v>
      </c>
      <c r="AQ1771" s="14"/>
      <c r="AR1771" s="14"/>
      <c r="AS1771" s="14"/>
      <c r="AT1771" s="14">
        <v>2</v>
      </c>
      <c r="AU1771" s="14"/>
      <c r="AV1771" s="14"/>
      <c r="AW1771" s="14"/>
      <c r="AX1771" s="14"/>
      <c r="AY1771" s="14"/>
      <c r="AZ1771" s="14"/>
      <c r="BA1771" s="14"/>
      <c r="BB1771" s="14"/>
      <c r="BC1771" s="14"/>
      <c r="BD1771" s="14"/>
      <c r="BE1771" s="14"/>
      <c r="BF1771" s="14"/>
      <c r="BG1771" s="14"/>
      <c r="BH1771" s="14"/>
      <c r="BI1771" s="14"/>
    </row>
    <row r="1772" spans="1:61" x14ac:dyDescent="0.25">
      <c r="A1772">
        <v>1771</v>
      </c>
      <c r="B1772" s="3">
        <v>2025</v>
      </c>
      <c r="C1772" s="3">
        <v>4</v>
      </c>
      <c r="D1772" t="s">
        <v>17</v>
      </c>
      <c r="E1772" s="21">
        <v>45754.76073908565</v>
      </c>
      <c r="F1772" t="s">
        <v>112</v>
      </c>
      <c r="G1772" t="s">
        <v>112</v>
      </c>
      <c r="H1772" t="s">
        <v>78</v>
      </c>
      <c r="I1772" t="s">
        <v>78</v>
      </c>
      <c r="J1772" t="s">
        <v>98</v>
      </c>
      <c r="K1772" t="s">
        <v>98</v>
      </c>
      <c r="L1772" t="s">
        <v>32</v>
      </c>
      <c r="M1772" t="s">
        <v>32</v>
      </c>
      <c r="N1772" t="s">
        <v>637</v>
      </c>
      <c r="O1772" t="s">
        <v>1832</v>
      </c>
      <c r="P1772" t="s">
        <v>5821</v>
      </c>
      <c r="Q1772" t="s">
        <v>5822</v>
      </c>
      <c r="S1772" t="s">
        <v>5823</v>
      </c>
      <c r="T1772" s="4">
        <v>1120</v>
      </c>
      <c r="U1772" s="4">
        <v>8</v>
      </c>
      <c r="V1772" s="3">
        <v>1</v>
      </c>
      <c r="W1772" t="s">
        <v>208</v>
      </c>
      <c r="X1772" t="s">
        <v>291</v>
      </c>
      <c r="Y1772">
        <v>62</v>
      </c>
      <c r="Z1772" s="14">
        <v>2</v>
      </c>
      <c r="AA1772" s="14"/>
      <c r="AB1772" s="14"/>
      <c r="AC1772" s="14"/>
      <c r="AD1772" s="14"/>
      <c r="AE1772" s="14"/>
      <c r="AF1772" s="14"/>
      <c r="AG1772" s="14"/>
      <c r="AH1772" s="14"/>
      <c r="AI1772" s="14"/>
      <c r="AJ1772" s="14"/>
      <c r="AK1772" s="14"/>
      <c r="AL1772" s="14"/>
      <c r="AM1772" s="14"/>
      <c r="AN1772" s="14">
        <v>2</v>
      </c>
      <c r="AO1772" s="14">
        <v>2</v>
      </c>
      <c r="AP1772" s="14">
        <v>2</v>
      </c>
      <c r="AQ1772" s="14"/>
      <c r="AR1772" s="14"/>
      <c r="AS1772" s="14"/>
      <c r="AT1772" s="14"/>
      <c r="AU1772" s="14"/>
      <c r="AV1772" s="14"/>
      <c r="AW1772" s="14"/>
      <c r="AX1772" s="14"/>
      <c r="AY1772" s="14"/>
      <c r="AZ1772" s="14"/>
      <c r="BA1772" s="14"/>
      <c r="BB1772" s="14"/>
      <c r="BC1772" s="14"/>
      <c r="BD1772" s="14"/>
      <c r="BE1772" s="14"/>
      <c r="BF1772" s="14"/>
      <c r="BG1772" s="14"/>
      <c r="BH1772" s="14"/>
      <c r="BI1772" s="14"/>
    </row>
    <row r="1773" spans="1:61" x14ac:dyDescent="0.25">
      <c r="A1773">
        <v>1772</v>
      </c>
      <c r="B1773" s="3">
        <v>2025</v>
      </c>
      <c r="C1773" s="3">
        <v>4</v>
      </c>
      <c r="D1773" t="s">
        <v>17</v>
      </c>
      <c r="E1773" s="21">
        <v>45754.76479361111</v>
      </c>
      <c r="F1773" t="s">
        <v>541</v>
      </c>
      <c r="G1773" t="s">
        <v>110</v>
      </c>
      <c r="H1773" t="s">
        <v>78</v>
      </c>
      <c r="I1773" t="s">
        <v>78</v>
      </c>
      <c r="J1773" t="s">
        <v>98</v>
      </c>
      <c r="K1773" t="s">
        <v>98</v>
      </c>
      <c r="L1773" t="s">
        <v>32</v>
      </c>
      <c r="M1773" t="s">
        <v>32</v>
      </c>
      <c r="N1773" t="s">
        <v>927</v>
      </c>
      <c r="O1773" t="s">
        <v>1832</v>
      </c>
      <c r="P1773" t="s">
        <v>4759</v>
      </c>
      <c r="Q1773" t="s">
        <v>5824</v>
      </c>
      <c r="S1773" t="s">
        <v>5825</v>
      </c>
      <c r="T1773" s="4">
        <v>960</v>
      </c>
      <c r="U1773" s="4">
        <v>4</v>
      </c>
      <c r="V1773" s="3">
        <v>1</v>
      </c>
      <c r="W1773" t="s">
        <v>208</v>
      </c>
      <c r="X1773" t="s">
        <v>291</v>
      </c>
      <c r="Y1773">
        <v>63</v>
      </c>
      <c r="Z1773" s="14"/>
      <c r="AA1773" s="14">
        <v>4</v>
      </c>
      <c r="AB1773" s="14"/>
      <c r="AC1773" s="14"/>
      <c r="AD1773" s="14"/>
      <c r="AE1773" s="14"/>
      <c r="AF1773" s="14"/>
      <c r="AG1773" s="14"/>
      <c r="AH1773" s="14"/>
      <c r="AI1773" s="14"/>
      <c r="AJ1773" s="14"/>
      <c r="AK1773" s="14"/>
      <c r="AL1773" s="14"/>
      <c r="AM1773" s="14"/>
      <c r="AN1773" s="14"/>
      <c r="AO1773" s="14"/>
      <c r="AP1773" s="14"/>
      <c r="AQ1773" s="14"/>
      <c r="AR1773" s="14"/>
      <c r="AS1773" s="14"/>
      <c r="AT1773" s="14"/>
      <c r="AU1773" s="14"/>
      <c r="AV1773" s="14"/>
      <c r="AW1773" s="14"/>
      <c r="AX1773" s="14"/>
      <c r="AY1773" s="14"/>
      <c r="AZ1773" s="14"/>
      <c r="BA1773" s="14"/>
      <c r="BB1773" s="14"/>
      <c r="BC1773" s="14"/>
      <c r="BD1773" s="14"/>
      <c r="BE1773" s="14"/>
      <c r="BF1773" s="14"/>
      <c r="BG1773" s="14"/>
      <c r="BH1773" s="14"/>
      <c r="BI1773" s="14"/>
    </row>
    <row r="1774" spans="1:61" x14ac:dyDescent="0.25">
      <c r="A1774">
        <v>1773</v>
      </c>
      <c r="B1774" s="3">
        <v>2025</v>
      </c>
      <c r="C1774" s="3">
        <v>4</v>
      </c>
      <c r="D1774" t="s">
        <v>17</v>
      </c>
      <c r="E1774" s="21">
        <v>45754.765792002312</v>
      </c>
      <c r="F1774" t="s">
        <v>112</v>
      </c>
      <c r="G1774" t="s">
        <v>112</v>
      </c>
      <c r="H1774" t="s">
        <v>78</v>
      </c>
      <c r="I1774" t="s">
        <v>78</v>
      </c>
      <c r="J1774" t="s">
        <v>97</v>
      </c>
      <c r="K1774" t="s">
        <v>97</v>
      </c>
      <c r="L1774" t="s">
        <v>37</v>
      </c>
      <c r="M1774" t="s">
        <v>37</v>
      </c>
      <c r="N1774" t="s">
        <v>689</v>
      </c>
      <c r="O1774" t="s">
        <v>1832</v>
      </c>
      <c r="P1774" t="s">
        <v>5826</v>
      </c>
      <c r="Q1774" t="s">
        <v>5827</v>
      </c>
      <c r="S1774" t="s">
        <v>5828</v>
      </c>
      <c r="T1774" s="4">
        <v>1580</v>
      </c>
      <c r="U1774" s="4">
        <v>8</v>
      </c>
      <c r="V1774" s="3">
        <v>1</v>
      </c>
      <c r="W1774" t="s">
        <v>208</v>
      </c>
      <c r="X1774" t="s">
        <v>291</v>
      </c>
      <c r="Y1774">
        <v>64</v>
      </c>
      <c r="Z1774" s="14">
        <v>1</v>
      </c>
      <c r="AA1774" s="14"/>
      <c r="AB1774" s="14">
        <v>1</v>
      </c>
      <c r="AC1774" s="14"/>
      <c r="AD1774" s="14"/>
      <c r="AE1774" s="14"/>
      <c r="AF1774" s="14"/>
      <c r="AG1774" s="14"/>
      <c r="AH1774" s="14">
        <v>1</v>
      </c>
      <c r="AI1774" s="14">
        <v>1</v>
      </c>
      <c r="AJ1774" s="14">
        <v>1</v>
      </c>
      <c r="AK1774" s="14">
        <v>1</v>
      </c>
      <c r="AL1774" s="14"/>
      <c r="AM1774" s="14">
        <v>2</v>
      </c>
      <c r="AN1774" s="14"/>
      <c r="AO1774" s="14"/>
      <c r="AP1774" s="14"/>
      <c r="AQ1774" s="14"/>
      <c r="AR1774" s="14"/>
      <c r="AS1774" s="14"/>
      <c r="AT1774" s="14"/>
      <c r="AU1774" s="14"/>
      <c r="AV1774" s="14"/>
      <c r="AW1774" s="14"/>
      <c r="AX1774" s="14"/>
      <c r="AY1774" s="14"/>
      <c r="AZ1774" s="14"/>
      <c r="BA1774" s="14"/>
      <c r="BB1774" s="14"/>
      <c r="BC1774" s="14"/>
      <c r="BD1774" s="14"/>
      <c r="BE1774" s="14"/>
      <c r="BF1774" s="14"/>
      <c r="BG1774" s="14"/>
      <c r="BH1774" s="14"/>
      <c r="BI1774" s="14"/>
    </row>
    <row r="1775" spans="1:61" x14ac:dyDescent="0.25">
      <c r="A1775">
        <v>1774</v>
      </c>
      <c r="B1775" s="3">
        <v>2025</v>
      </c>
      <c r="C1775" s="3">
        <v>4</v>
      </c>
      <c r="D1775" t="s">
        <v>17</v>
      </c>
      <c r="E1775" s="21">
        <v>45754.770623055563</v>
      </c>
      <c r="F1775" t="s">
        <v>541</v>
      </c>
      <c r="G1775" t="s">
        <v>110</v>
      </c>
      <c r="H1775" t="s">
        <v>81</v>
      </c>
      <c r="I1775" t="s">
        <v>81</v>
      </c>
      <c r="J1775" t="s">
        <v>97</v>
      </c>
      <c r="K1775" t="s">
        <v>97</v>
      </c>
      <c r="L1775" t="s">
        <v>43</v>
      </c>
      <c r="M1775" t="s">
        <v>43</v>
      </c>
      <c r="N1775" t="s">
        <v>43</v>
      </c>
      <c r="O1775" t="s">
        <v>1832</v>
      </c>
      <c r="P1775" t="s">
        <v>1660</v>
      </c>
      <c r="Q1775" t="s">
        <v>5829</v>
      </c>
      <c r="S1775" t="s">
        <v>53</v>
      </c>
      <c r="T1775" s="4">
        <v>1935</v>
      </c>
      <c r="U1775" s="4">
        <v>13</v>
      </c>
      <c r="V1775" s="3">
        <v>1</v>
      </c>
      <c r="W1775" t="s">
        <v>208</v>
      </c>
      <c r="X1775" t="s">
        <v>291</v>
      </c>
      <c r="Y1775">
        <v>65</v>
      </c>
      <c r="Z1775" s="14">
        <v>2</v>
      </c>
      <c r="AA1775" s="14"/>
      <c r="AB1775" s="14"/>
      <c r="AC1775" s="14"/>
      <c r="AD1775" s="14"/>
      <c r="AE1775" s="14"/>
      <c r="AF1775" s="14"/>
      <c r="AG1775" s="14"/>
      <c r="AH1775" s="14">
        <v>1</v>
      </c>
      <c r="AI1775" s="14"/>
      <c r="AJ1775" s="14">
        <v>1</v>
      </c>
      <c r="AK1775" s="14">
        <v>2</v>
      </c>
      <c r="AL1775" s="14"/>
      <c r="AM1775" s="14"/>
      <c r="AN1775" s="14">
        <v>2</v>
      </c>
      <c r="AO1775" s="14">
        <v>2</v>
      </c>
      <c r="AP1775" s="14">
        <v>2</v>
      </c>
      <c r="AQ1775" s="14"/>
      <c r="AR1775" s="14"/>
      <c r="AS1775" s="14"/>
      <c r="AT1775" s="14"/>
      <c r="AU1775" s="14">
        <v>1</v>
      </c>
      <c r="AV1775" s="14"/>
      <c r="AW1775" s="14"/>
      <c r="AX1775" s="14"/>
      <c r="AY1775" s="14"/>
      <c r="AZ1775" s="14"/>
      <c r="BA1775" s="14"/>
      <c r="BB1775" s="14"/>
      <c r="BC1775" s="14"/>
      <c r="BD1775" s="14"/>
      <c r="BE1775" s="14"/>
      <c r="BF1775" s="14"/>
      <c r="BG1775" s="14"/>
      <c r="BH1775" s="14"/>
      <c r="BI1775" s="14"/>
    </row>
    <row r="1776" spans="1:61" x14ac:dyDescent="0.25">
      <c r="A1776">
        <v>1775</v>
      </c>
      <c r="B1776" s="3">
        <v>2025</v>
      </c>
      <c r="C1776" s="3">
        <v>4</v>
      </c>
      <c r="D1776" t="s">
        <v>17</v>
      </c>
      <c r="E1776" s="21">
        <v>45754.772347372687</v>
      </c>
      <c r="F1776" t="s">
        <v>541</v>
      </c>
      <c r="G1776" t="s">
        <v>110</v>
      </c>
      <c r="H1776" t="s">
        <v>81</v>
      </c>
      <c r="I1776" t="s">
        <v>81</v>
      </c>
      <c r="J1776" t="s">
        <v>98</v>
      </c>
      <c r="K1776" t="s">
        <v>98</v>
      </c>
      <c r="L1776" t="s">
        <v>32</v>
      </c>
      <c r="M1776" t="s">
        <v>32</v>
      </c>
      <c r="N1776" t="s">
        <v>927</v>
      </c>
      <c r="O1776" t="s">
        <v>1832</v>
      </c>
      <c r="P1776" t="s">
        <v>5830</v>
      </c>
      <c r="Q1776" t="s">
        <v>5831</v>
      </c>
      <c r="S1776" t="s">
        <v>5832</v>
      </c>
      <c r="T1776" s="4">
        <v>1120</v>
      </c>
      <c r="U1776" s="4">
        <v>8</v>
      </c>
      <c r="V1776" s="3">
        <v>1</v>
      </c>
      <c r="W1776" t="s">
        <v>208</v>
      </c>
      <c r="X1776" t="s">
        <v>291</v>
      </c>
      <c r="Y1776">
        <v>66</v>
      </c>
      <c r="Z1776" s="14">
        <v>2</v>
      </c>
      <c r="AA1776" s="14"/>
      <c r="AB1776" s="14"/>
      <c r="AC1776" s="14"/>
      <c r="AD1776" s="14"/>
      <c r="AE1776" s="14"/>
      <c r="AF1776" s="14"/>
      <c r="AG1776" s="14"/>
      <c r="AH1776" s="14"/>
      <c r="AI1776" s="14"/>
      <c r="AJ1776" s="14"/>
      <c r="AK1776" s="14"/>
      <c r="AL1776" s="14"/>
      <c r="AM1776" s="14"/>
      <c r="AN1776" s="14">
        <v>2</v>
      </c>
      <c r="AO1776" s="14">
        <v>2</v>
      </c>
      <c r="AP1776" s="14">
        <v>2</v>
      </c>
      <c r="AQ1776" s="14"/>
      <c r="AR1776" s="14"/>
      <c r="AS1776" s="14"/>
      <c r="AT1776" s="14"/>
      <c r="AU1776" s="14"/>
      <c r="AV1776" s="14"/>
      <c r="AW1776" s="14"/>
      <c r="AX1776" s="14"/>
      <c r="AY1776" s="14"/>
      <c r="AZ1776" s="14"/>
      <c r="BA1776" s="14"/>
      <c r="BB1776" s="14"/>
      <c r="BC1776" s="14"/>
      <c r="BD1776" s="14"/>
      <c r="BE1776" s="14"/>
      <c r="BF1776" s="14"/>
      <c r="BG1776" s="14"/>
      <c r="BH1776" s="14"/>
      <c r="BI1776" s="14"/>
    </row>
    <row r="1777" spans="1:61" x14ac:dyDescent="0.25">
      <c r="A1777">
        <v>1776</v>
      </c>
      <c r="B1777" s="3">
        <v>2025</v>
      </c>
      <c r="C1777" s="3">
        <v>4</v>
      </c>
      <c r="D1777" t="s">
        <v>17</v>
      </c>
      <c r="E1777" s="21">
        <v>45754.776101620373</v>
      </c>
      <c r="F1777" t="s">
        <v>541</v>
      </c>
      <c r="G1777" t="s">
        <v>110</v>
      </c>
      <c r="H1777" t="s">
        <v>78</v>
      </c>
      <c r="I1777" t="s">
        <v>78</v>
      </c>
      <c r="J1777" t="s">
        <v>97</v>
      </c>
      <c r="K1777" t="s">
        <v>97</v>
      </c>
      <c r="L1777" t="s">
        <v>693</v>
      </c>
      <c r="M1777" t="s">
        <v>35</v>
      </c>
      <c r="N1777" t="s">
        <v>694</v>
      </c>
      <c r="O1777" t="s">
        <v>1832</v>
      </c>
      <c r="P1777" t="s">
        <v>283</v>
      </c>
      <c r="Q1777" t="s">
        <v>288</v>
      </c>
      <c r="S1777" t="s">
        <v>5120</v>
      </c>
      <c r="T1777" s="4">
        <v>42000</v>
      </c>
      <c r="U1777" s="4">
        <v>200</v>
      </c>
      <c r="V1777" s="3">
        <v>1</v>
      </c>
      <c r="W1777" t="s">
        <v>208</v>
      </c>
      <c r="X1777" t="s">
        <v>291</v>
      </c>
      <c r="Y1777">
        <v>67</v>
      </c>
      <c r="Z1777" s="14">
        <v>200</v>
      </c>
      <c r="AA1777" s="14"/>
      <c r="AB1777" s="14"/>
      <c r="AC1777" s="14"/>
      <c r="AD1777" s="14"/>
      <c r="AE1777" s="14"/>
      <c r="AF1777" s="14"/>
      <c r="AG1777" s="14"/>
      <c r="AH1777" s="14"/>
      <c r="AI1777" s="14"/>
      <c r="AJ1777" s="14"/>
      <c r="AK1777" s="14"/>
      <c r="AL1777" s="14"/>
      <c r="AM1777" s="14"/>
      <c r="AN1777" s="14"/>
      <c r="AO1777" s="14"/>
      <c r="AP1777" s="14"/>
      <c r="AQ1777" s="14"/>
      <c r="AR1777" s="14"/>
      <c r="AS1777" s="14"/>
      <c r="AT1777" s="14"/>
      <c r="AU1777" s="14"/>
      <c r="AV1777" s="14"/>
      <c r="AW1777" s="14"/>
      <c r="AX1777" s="14"/>
      <c r="AY1777" s="14"/>
      <c r="AZ1777" s="14"/>
      <c r="BA1777" s="14"/>
      <c r="BB1777" s="14"/>
      <c r="BC1777" s="14"/>
      <c r="BD1777" s="14"/>
      <c r="BE1777" s="14"/>
      <c r="BF1777" s="14"/>
      <c r="BG1777" s="14"/>
      <c r="BH1777" s="14"/>
      <c r="BI1777" s="14"/>
    </row>
    <row r="1778" spans="1:61" x14ac:dyDescent="0.25">
      <c r="A1778">
        <v>1777</v>
      </c>
      <c r="B1778" s="3">
        <v>2025</v>
      </c>
      <c r="C1778" s="3">
        <v>4</v>
      </c>
      <c r="D1778" t="s">
        <v>17</v>
      </c>
      <c r="E1778" s="21">
        <v>45754.881043460649</v>
      </c>
      <c r="F1778" t="s">
        <v>541</v>
      </c>
      <c r="G1778" t="s">
        <v>110</v>
      </c>
      <c r="H1778" t="s">
        <v>78</v>
      </c>
      <c r="I1778" t="s">
        <v>78</v>
      </c>
      <c r="J1778" t="s">
        <v>98</v>
      </c>
      <c r="K1778" t="s">
        <v>98</v>
      </c>
      <c r="L1778" t="s">
        <v>33</v>
      </c>
      <c r="M1778" t="s">
        <v>33</v>
      </c>
      <c r="N1778" t="s">
        <v>684</v>
      </c>
      <c r="O1778" t="s">
        <v>1832</v>
      </c>
      <c r="P1778" t="s">
        <v>5833</v>
      </c>
      <c r="Q1778" t="s">
        <v>5834</v>
      </c>
      <c r="S1778" t="s">
        <v>5835</v>
      </c>
      <c r="T1778" s="4">
        <v>1990</v>
      </c>
      <c r="U1778" s="4">
        <v>8</v>
      </c>
      <c r="V1778" s="3">
        <v>1</v>
      </c>
      <c r="W1778" t="s">
        <v>208</v>
      </c>
      <c r="X1778" t="s">
        <v>291</v>
      </c>
      <c r="Y1778">
        <v>68</v>
      </c>
      <c r="Z1778" s="14">
        <v>2</v>
      </c>
      <c r="AA1778" s="14"/>
      <c r="AB1778" s="14">
        <v>2</v>
      </c>
      <c r="AC1778" s="14"/>
      <c r="AD1778" s="14"/>
      <c r="AE1778" s="14"/>
      <c r="AF1778" s="14">
        <v>4</v>
      </c>
      <c r="AG1778" s="14"/>
      <c r="AH1778" s="14"/>
      <c r="AI1778" s="14"/>
      <c r="AJ1778" s="14"/>
      <c r="AK1778" s="14"/>
      <c r="AL1778" s="14"/>
      <c r="AM1778" s="14"/>
      <c r="AN1778" s="14"/>
      <c r="AO1778" s="14"/>
      <c r="AP1778" s="14"/>
      <c r="AQ1778" s="14"/>
      <c r="AR1778" s="14"/>
      <c r="AS1778" s="14"/>
      <c r="AT1778" s="14"/>
      <c r="AU1778" s="14"/>
      <c r="AV1778" s="14"/>
      <c r="AW1778" s="14"/>
      <c r="AX1778" s="14"/>
      <c r="AY1778" s="14"/>
      <c r="AZ1778" s="14"/>
      <c r="BA1778" s="14"/>
      <c r="BB1778" s="14"/>
      <c r="BC1778" s="14"/>
      <c r="BD1778" s="14"/>
      <c r="BE1778" s="14"/>
      <c r="BF1778" s="14"/>
      <c r="BG1778" s="14"/>
      <c r="BH1778" s="14"/>
      <c r="BI1778" s="14"/>
    </row>
    <row r="1779" spans="1:61" x14ac:dyDescent="0.25">
      <c r="A1779">
        <v>1778</v>
      </c>
      <c r="B1779" s="3">
        <v>2025</v>
      </c>
      <c r="C1779" s="3">
        <v>4</v>
      </c>
      <c r="D1779" t="s">
        <v>17</v>
      </c>
      <c r="E1779" s="21">
        <v>45754.963268564818</v>
      </c>
      <c r="F1779" t="s">
        <v>541</v>
      </c>
      <c r="G1779" t="s">
        <v>110</v>
      </c>
      <c r="H1779" t="s">
        <v>80</v>
      </c>
      <c r="I1779" t="s">
        <v>80</v>
      </c>
      <c r="J1779" t="s">
        <v>98</v>
      </c>
      <c r="K1779" t="s">
        <v>98</v>
      </c>
      <c r="L1779" t="s">
        <v>32</v>
      </c>
      <c r="M1779" t="s">
        <v>32</v>
      </c>
      <c r="N1779" t="s">
        <v>1053</v>
      </c>
      <c r="O1779" t="s">
        <v>1832</v>
      </c>
      <c r="P1779" t="s">
        <v>5836</v>
      </c>
      <c r="Q1779" t="s">
        <v>5837</v>
      </c>
      <c r="S1779" t="s">
        <v>5838</v>
      </c>
      <c r="T1779" s="4">
        <v>1010</v>
      </c>
      <c r="U1779" s="4">
        <v>4</v>
      </c>
      <c r="V1779" s="3">
        <v>1</v>
      </c>
      <c r="W1779" t="s">
        <v>208</v>
      </c>
      <c r="X1779" t="s">
        <v>291</v>
      </c>
      <c r="Y1779">
        <v>69</v>
      </c>
      <c r="Z1779" s="14"/>
      <c r="AA1779" s="14">
        <v>2</v>
      </c>
      <c r="AB1779" s="14"/>
      <c r="AC1779" s="14"/>
      <c r="AD1779" s="14"/>
      <c r="AE1779" s="14">
        <v>2</v>
      </c>
      <c r="AF1779" s="14"/>
      <c r="AG1779" s="14"/>
      <c r="AH1779" s="14"/>
      <c r="AI1779" s="14"/>
      <c r="AJ1779" s="14"/>
      <c r="AK1779" s="14"/>
      <c r="AL1779" s="14"/>
      <c r="AM1779" s="14"/>
      <c r="AN1779" s="14"/>
      <c r="AO1779" s="14"/>
      <c r="AP1779" s="14"/>
      <c r="AQ1779" s="14"/>
      <c r="AR1779" s="14"/>
      <c r="AS1779" s="14"/>
      <c r="AT1779" s="14"/>
      <c r="AU1779" s="14"/>
      <c r="AV1779" s="14"/>
      <c r="AW1779" s="14"/>
      <c r="AX1779" s="14"/>
      <c r="AY1779" s="14"/>
      <c r="AZ1779" s="14"/>
      <c r="BA1779" s="14"/>
      <c r="BB1779" s="14"/>
      <c r="BC1779" s="14"/>
      <c r="BD1779" s="14"/>
      <c r="BE1779" s="14"/>
      <c r="BF1779" s="14"/>
      <c r="BG1779" s="14"/>
      <c r="BH1779" s="14"/>
      <c r="BI1779" s="14"/>
    </row>
    <row r="1780" spans="1:61" x14ac:dyDescent="0.25">
      <c r="A1780">
        <v>1779</v>
      </c>
      <c r="B1780" s="3">
        <v>2025</v>
      </c>
      <c r="C1780" s="3">
        <v>4</v>
      </c>
      <c r="D1780" t="s">
        <v>17</v>
      </c>
      <c r="E1780" s="21">
        <v>45754.967331736108</v>
      </c>
      <c r="F1780" t="s">
        <v>541</v>
      </c>
      <c r="G1780" t="s">
        <v>110</v>
      </c>
      <c r="H1780" t="s">
        <v>80</v>
      </c>
      <c r="I1780" t="s">
        <v>80</v>
      </c>
      <c r="J1780" t="s">
        <v>98</v>
      </c>
      <c r="K1780" t="s">
        <v>98</v>
      </c>
      <c r="L1780" t="s">
        <v>33</v>
      </c>
      <c r="M1780" t="s">
        <v>33</v>
      </c>
      <c r="N1780" t="s">
        <v>743</v>
      </c>
      <c r="O1780" t="s">
        <v>1832</v>
      </c>
      <c r="P1780" t="s">
        <v>5839</v>
      </c>
      <c r="Q1780" t="s">
        <v>5840</v>
      </c>
      <c r="R1780" t="s">
        <v>5841</v>
      </c>
      <c r="S1780" t="s">
        <v>5842</v>
      </c>
      <c r="T1780" s="4">
        <v>935</v>
      </c>
      <c r="U1780" s="4">
        <v>6</v>
      </c>
      <c r="V1780" s="3">
        <v>1</v>
      </c>
      <c r="W1780" t="s">
        <v>208</v>
      </c>
      <c r="X1780" t="s">
        <v>291</v>
      </c>
      <c r="Y1780">
        <v>70</v>
      </c>
      <c r="Z1780" s="14">
        <v>1</v>
      </c>
      <c r="AA1780" s="14">
        <v>1</v>
      </c>
      <c r="AB1780" s="14"/>
      <c r="AC1780" s="14"/>
      <c r="AD1780" s="14"/>
      <c r="AE1780" s="14"/>
      <c r="AF1780" s="14"/>
      <c r="AG1780" s="14"/>
      <c r="AH1780" s="14"/>
      <c r="AI1780" s="14"/>
      <c r="AJ1780" s="14"/>
      <c r="AK1780" s="14"/>
      <c r="AL1780" s="14"/>
      <c r="AM1780" s="14"/>
      <c r="AN1780" s="14">
        <v>1</v>
      </c>
      <c r="AO1780" s="14">
        <v>1</v>
      </c>
      <c r="AP1780" s="14">
        <v>1</v>
      </c>
      <c r="AQ1780" s="14"/>
      <c r="AR1780" s="14"/>
      <c r="AS1780" s="14"/>
      <c r="AT1780" s="14">
        <v>1</v>
      </c>
      <c r="AU1780" s="14"/>
      <c r="AV1780" s="14"/>
      <c r="AW1780" s="14"/>
      <c r="AX1780" s="14"/>
      <c r="AY1780" s="14"/>
      <c r="AZ1780" s="14"/>
      <c r="BA1780" s="14"/>
      <c r="BB1780" s="14"/>
      <c r="BC1780" s="14"/>
      <c r="BD1780" s="14"/>
      <c r="BE1780" s="14"/>
      <c r="BF1780" s="14"/>
      <c r="BG1780" s="14"/>
      <c r="BH1780" s="14"/>
      <c r="BI1780" s="14"/>
    </row>
    <row r="1781" spans="1:61" x14ac:dyDescent="0.25">
      <c r="A1781">
        <v>1780</v>
      </c>
      <c r="B1781" s="3">
        <v>2025</v>
      </c>
      <c r="C1781" s="3">
        <v>4</v>
      </c>
      <c r="D1781" t="s">
        <v>17</v>
      </c>
      <c r="E1781" s="21">
        <v>45755.030434131942</v>
      </c>
      <c r="F1781" t="s">
        <v>565</v>
      </c>
      <c r="G1781" t="s">
        <v>114</v>
      </c>
      <c r="H1781" t="s">
        <v>80</v>
      </c>
      <c r="I1781" t="s">
        <v>80</v>
      </c>
      <c r="J1781" t="s">
        <v>98</v>
      </c>
      <c r="K1781" t="s">
        <v>98</v>
      </c>
      <c r="L1781" t="s">
        <v>33</v>
      </c>
      <c r="M1781" t="s">
        <v>33</v>
      </c>
      <c r="N1781" t="s">
        <v>654</v>
      </c>
      <c r="O1781" t="s">
        <v>1832</v>
      </c>
      <c r="P1781" t="s">
        <v>5843</v>
      </c>
      <c r="Q1781" t="s">
        <v>5844</v>
      </c>
      <c r="S1781" t="s">
        <v>5845</v>
      </c>
      <c r="T1781" s="4">
        <v>1120</v>
      </c>
      <c r="U1781" s="4">
        <v>8</v>
      </c>
      <c r="V1781" s="3">
        <v>1</v>
      </c>
      <c r="W1781" t="s">
        <v>208</v>
      </c>
      <c r="X1781" t="s">
        <v>291</v>
      </c>
      <c r="Y1781">
        <v>71</v>
      </c>
      <c r="Z1781" s="14">
        <v>2</v>
      </c>
      <c r="AA1781" s="14"/>
      <c r="AB1781" s="14"/>
      <c r="AC1781" s="14"/>
      <c r="AD1781" s="14"/>
      <c r="AE1781" s="14"/>
      <c r="AF1781" s="14"/>
      <c r="AG1781" s="14"/>
      <c r="AH1781" s="14"/>
      <c r="AI1781" s="14"/>
      <c r="AJ1781" s="14"/>
      <c r="AK1781" s="14"/>
      <c r="AL1781" s="14"/>
      <c r="AM1781" s="14"/>
      <c r="AN1781" s="14">
        <v>2</v>
      </c>
      <c r="AO1781" s="14">
        <v>2</v>
      </c>
      <c r="AP1781" s="14">
        <v>2</v>
      </c>
      <c r="AQ1781" s="14"/>
      <c r="AR1781" s="14"/>
      <c r="AS1781" s="14"/>
      <c r="AT1781" s="14"/>
      <c r="AU1781" s="14"/>
      <c r="AV1781" s="14"/>
      <c r="AW1781" s="14"/>
      <c r="AX1781" s="14"/>
      <c r="AY1781" s="14"/>
      <c r="AZ1781" s="14"/>
      <c r="BA1781" s="14"/>
      <c r="BB1781" s="14"/>
      <c r="BC1781" s="14"/>
      <c r="BD1781" s="14"/>
      <c r="BE1781" s="14"/>
      <c r="BF1781" s="14"/>
      <c r="BG1781" s="14"/>
      <c r="BH1781" s="14"/>
      <c r="BI1781" s="14"/>
    </row>
    <row r="1782" spans="1:61" x14ac:dyDescent="0.25">
      <c r="A1782">
        <v>1781</v>
      </c>
      <c r="B1782" s="3">
        <v>2025</v>
      </c>
      <c r="C1782" s="3">
        <v>4</v>
      </c>
      <c r="D1782" t="s">
        <v>17</v>
      </c>
      <c r="E1782" s="21">
        <v>45755.038582430563</v>
      </c>
      <c r="F1782" t="s">
        <v>565</v>
      </c>
      <c r="G1782" t="s">
        <v>114</v>
      </c>
      <c r="H1782" t="s">
        <v>80</v>
      </c>
      <c r="I1782" t="s">
        <v>80</v>
      </c>
      <c r="J1782" t="s">
        <v>97</v>
      </c>
      <c r="K1782" t="s">
        <v>97</v>
      </c>
      <c r="L1782" t="s">
        <v>34</v>
      </c>
      <c r="M1782" t="s">
        <v>34</v>
      </c>
      <c r="N1782" t="s">
        <v>1395</v>
      </c>
      <c r="O1782" t="s">
        <v>1832</v>
      </c>
      <c r="P1782" t="s">
        <v>2889</v>
      </c>
      <c r="Q1782" t="s">
        <v>2890</v>
      </c>
      <c r="S1782" t="s">
        <v>2891</v>
      </c>
      <c r="T1782" s="4">
        <v>1190</v>
      </c>
      <c r="U1782" s="4">
        <v>8</v>
      </c>
      <c r="V1782" s="3">
        <v>1</v>
      </c>
      <c r="W1782" t="s">
        <v>208</v>
      </c>
      <c r="X1782" t="s">
        <v>291</v>
      </c>
      <c r="Y1782">
        <v>72</v>
      </c>
      <c r="Z1782" s="14">
        <v>2</v>
      </c>
      <c r="AA1782" s="14"/>
      <c r="AB1782" s="14"/>
      <c r="AC1782" s="14"/>
      <c r="AD1782" s="14"/>
      <c r="AE1782" s="14"/>
      <c r="AF1782" s="14"/>
      <c r="AG1782" s="14"/>
      <c r="AH1782" s="14"/>
      <c r="AI1782" s="14"/>
      <c r="AJ1782" s="14"/>
      <c r="AK1782" s="14"/>
      <c r="AL1782" s="14"/>
      <c r="AM1782" s="14"/>
      <c r="AN1782" s="14">
        <v>2</v>
      </c>
      <c r="AO1782" s="14">
        <v>2</v>
      </c>
      <c r="AP1782" s="14">
        <v>2</v>
      </c>
      <c r="AQ1782" s="14"/>
      <c r="AR1782" s="14"/>
      <c r="AS1782" s="14"/>
      <c r="AT1782" s="14"/>
      <c r="AU1782" s="14"/>
      <c r="AV1782" s="14"/>
      <c r="AW1782" s="14"/>
      <c r="AX1782" s="14"/>
      <c r="AY1782" s="14"/>
      <c r="AZ1782" s="14"/>
      <c r="BA1782" s="14"/>
      <c r="BB1782" s="14"/>
      <c r="BC1782" s="14"/>
      <c r="BD1782" s="14"/>
      <c r="BE1782" s="14"/>
      <c r="BF1782" s="14"/>
      <c r="BG1782" s="14"/>
      <c r="BH1782" s="14"/>
      <c r="BI1782" s="14"/>
    </row>
    <row r="1783" spans="1:61" x14ac:dyDescent="0.25">
      <c r="A1783">
        <v>1782</v>
      </c>
      <c r="B1783" s="3">
        <v>2025</v>
      </c>
      <c r="C1783" s="3">
        <v>4</v>
      </c>
      <c r="D1783" t="s">
        <v>17</v>
      </c>
      <c r="E1783" s="21">
        <v>45755.043428333331</v>
      </c>
      <c r="F1783" t="s">
        <v>882</v>
      </c>
      <c r="G1783" t="s">
        <v>111</v>
      </c>
      <c r="H1783" t="s">
        <v>78</v>
      </c>
      <c r="I1783" t="s">
        <v>78</v>
      </c>
      <c r="J1783" t="s">
        <v>97</v>
      </c>
      <c r="K1783" t="s">
        <v>97</v>
      </c>
      <c r="L1783" t="s">
        <v>40</v>
      </c>
      <c r="M1783" t="s">
        <v>40</v>
      </c>
      <c r="N1783" t="s">
        <v>4278</v>
      </c>
      <c r="O1783" t="s">
        <v>1832</v>
      </c>
      <c r="P1783" t="s">
        <v>5846</v>
      </c>
      <c r="Q1783" t="s">
        <v>5847</v>
      </c>
      <c r="S1783" t="s">
        <v>5848</v>
      </c>
      <c r="T1783" s="4">
        <v>1120</v>
      </c>
      <c r="U1783" s="4">
        <v>8</v>
      </c>
      <c r="V1783" s="3">
        <v>1</v>
      </c>
      <c r="W1783" t="s">
        <v>208</v>
      </c>
      <c r="X1783" t="s">
        <v>291</v>
      </c>
      <c r="Y1783">
        <v>73</v>
      </c>
      <c r="Z1783" s="14">
        <v>2</v>
      </c>
      <c r="AA1783" s="14"/>
      <c r="AB1783" s="14"/>
      <c r="AC1783" s="14"/>
      <c r="AD1783" s="14"/>
      <c r="AE1783" s="14"/>
      <c r="AF1783" s="14"/>
      <c r="AG1783" s="14"/>
      <c r="AH1783" s="14"/>
      <c r="AI1783" s="14"/>
      <c r="AJ1783" s="14"/>
      <c r="AK1783" s="14"/>
      <c r="AL1783" s="14"/>
      <c r="AM1783" s="14"/>
      <c r="AN1783" s="14">
        <v>2</v>
      </c>
      <c r="AO1783" s="14">
        <v>2</v>
      </c>
      <c r="AP1783" s="14">
        <v>2</v>
      </c>
      <c r="AQ1783" s="14"/>
      <c r="AR1783" s="14"/>
      <c r="AS1783" s="14"/>
      <c r="AT1783" s="14"/>
      <c r="AU1783" s="14"/>
      <c r="AV1783" s="14"/>
      <c r="AW1783" s="14"/>
      <c r="AX1783" s="14"/>
      <c r="AY1783" s="14"/>
      <c r="AZ1783" s="14"/>
      <c r="BA1783" s="14"/>
      <c r="BB1783" s="14"/>
      <c r="BC1783" s="14"/>
      <c r="BD1783" s="14"/>
      <c r="BE1783" s="14"/>
      <c r="BF1783" s="14"/>
      <c r="BG1783" s="14"/>
      <c r="BH1783" s="14"/>
      <c r="BI1783" s="14"/>
    </row>
    <row r="1784" spans="1:61" x14ac:dyDescent="0.25">
      <c r="A1784">
        <v>1783</v>
      </c>
      <c r="B1784" s="3">
        <v>2025</v>
      </c>
      <c r="C1784" s="3">
        <v>4</v>
      </c>
      <c r="D1784" t="s">
        <v>17</v>
      </c>
      <c r="E1784" s="21">
        <v>45755.053161377313</v>
      </c>
      <c r="F1784" t="s">
        <v>882</v>
      </c>
      <c r="G1784" t="s">
        <v>111</v>
      </c>
      <c r="H1784" t="s">
        <v>78</v>
      </c>
      <c r="I1784" t="s">
        <v>78</v>
      </c>
      <c r="J1784" t="s">
        <v>98</v>
      </c>
      <c r="K1784" t="s">
        <v>98</v>
      </c>
      <c r="L1784" t="s">
        <v>32</v>
      </c>
      <c r="M1784" t="s">
        <v>32</v>
      </c>
      <c r="N1784" t="s">
        <v>2161</v>
      </c>
      <c r="O1784" t="s">
        <v>1832</v>
      </c>
      <c r="P1784" t="s">
        <v>5849</v>
      </c>
      <c r="Q1784" t="s">
        <v>5850</v>
      </c>
      <c r="S1784" t="s">
        <v>5851</v>
      </c>
      <c r="T1784" s="4">
        <v>1120</v>
      </c>
      <c r="U1784" s="4">
        <v>8</v>
      </c>
      <c r="V1784" s="3">
        <v>1</v>
      </c>
      <c r="W1784" t="s">
        <v>208</v>
      </c>
      <c r="X1784" t="s">
        <v>291</v>
      </c>
      <c r="Y1784">
        <v>74</v>
      </c>
      <c r="Z1784" s="14">
        <v>2</v>
      </c>
      <c r="AA1784" s="14"/>
      <c r="AB1784" s="14"/>
      <c r="AC1784" s="14"/>
      <c r="AD1784" s="14"/>
      <c r="AE1784" s="14"/>
      <c r="AF1784" s="14"/>
      <c r="AG1784" s="14"/>
      <c r="AH1784" s="14"/>
      <c r="AI1784" s="14"/>
      <c r="AJ1784" s="14"/>
      <c r="AK1784" s="14"/>
      <c r="AL1784" s="14"/>
      <c r="AM1784" s="14"/>
      <c r="AN1784" s="14">
        <v>2</v>
      </c>
      <c r="AO1784" s="14">
        <v>2</v>
      </c>
      <c r="AP1784" s="14">
        <v>2</v>
      </c>
      <c r="AQ1784" s="14"/>
      <c r="AR1784" s="14"/>
      <c r="AS1784" s="14"/>
      <c r="AT1784" s="14"/>
      <c r="AU1784" s="14"/>
      <c r="AV1784" s="14"/>
      <c r="AW1784" s="14"/>
      <c r="AX1784" s="14"/>
      <c r="AY1784" s="14"/>
      <c r="AZ1784" s="14"/>
      <c r="BA1784" s="14"/>
      <c r="BB1784" s="14"/>
      <c r="BC1784" s="14"/>
      <c r="BD1784" s="14"/>
      <c r="BE1784" s="14"/>
      <c r="BF1784" s="14"/>
      <c r="BG1784" s="14"/>
      <c r="BH1784" s="14"/>
      <c r="BI1784" s="14"/>
    </row>
    <row r="1785" spans="1:61" x14ac:dyDescent="0.25">
      <c r="A1785">
        <v>1784</v>
      </c>
      <c r="B1785" s="3">
        <v>2025</v>
      </c>
      <c r="C1785" s="3">
        <v>4</v>
      </c>
      <c r="D1785" t="s">
        <v>17</v>
      </c>
      <c r="E1785" s="21">
        <v>45755.349163136583</v>
      </c>
      <c r="F1785" t="s">
        <v>882</v>
      </c>
      <c r="G1785" t="s">
        <v>111</v>
      </c>
      <c r="H1785" t="s">
        <v>78</v>
      </c>
      <c r="I1785" t="s">
        <v>78</v>
      </c>
      <c r="J1785" t="s">
        <v>97</v>
      </c>
      <c r="K1785" t="s">
        <v>97</v>
      </c>
      <c r="L1785" t="s">
        <v>37</v>
      </c>
      <c r="M1785" t="s">
        <v>37</v>
      </c>
      <c r="N1785" t="s">
        <v>1807</v>
      </c>
      <c r="O1785" t="s">
        <v>1832</v>
      </c>
      <c r="P1785" t="s">
        <v>5852</v>
      </c>
      <c r="Q1785" t="s">
        <v>5853</v>
      </c>
      <c r="S1785" t="s">
        <v>5854</v>
      </c>
      <c r="T1785" s="4">
        <v>1120</v>
      </c>
      <c r="U1785" s="4">
        <v>8</v>
      </c>
      <c r="V1785" s="3">
        <v>1</v>
      </c>
      <c r="W1785" t="s">
        <v>208</v>
      </c>
      <c r="X1785" t="s">
        <v>291</v>
      </c>
      <c r="Y1785">
        <v>75</v>
      </c>
      <c r="Z1785" s="14">
        <v>2</v>
      </c>
      <c r="AA1785" s="14"/>
      <c r="AB1785" s="14"/>
      <c r="AC1785" s="14"/>
      <c r="AD1785" s="14"/>
      <c r="AE1785" s="14"/>
      <c r="AF1785" s="14"/>
      <c r="AG1785" s="14"/>
      <c r="AH1785" s="14"/>
      <c r="AI1785" s="14"/>
      <c r="AJ1785" s="14"/>
      <c r="AK1785" s="14"/>
      <c r="AL1785" s="14"/>
      <c r="AM1785" s="14"/>
      <c r="AN1785" s="14">
        <v>2</v>
      </c>
      <c r="AO1785" s="14">
        <v>2</v>
      </c>
      <c r="AP1785" s="14">
        <v>2</v>
      </c>
      <c r="AQ1785" s="14"/>
      <c r="AR1785" s="14"/>
      <c r="AS1785" s="14"/>
      <c r="AT1785" s="14"/>
      <c r="AU1785" s="14"/>
      <c r="AV1785" s="14"/>
      <c r="AW1785" s="14"/>
      <c r="AX1785" s="14"/>
      <c r="AY1785" s="14"/>
      <c r="AZ1785" s="14"/>
      <c r="BA1785" s="14"/>
      <c r="BB1785" s="14"/>
      <c r="BC1785" s="14"/>
      <c r="BD1785" s="14"/>
      <c r="BE1785" s="14"/>
      <c r="BF1785" s="14"/>
      <c r="BG1785" s="14"/>
      <c r="BH1785" s="14"/>
      <c r="BI1785" s="14"/>
    </row>
    <row r="1786" spans="1:61" x14ac:dyDescent="0.25">
      <c r="A1786">
        <v>1785</v>
      </c>
      <c r="B1786" s="3">
        <v>2025</v>
      </c>
      <c r="C1786" s="3">
        <v>4</v>
      </c>
      <c r="D1786" t="s">
        <v>17</v>
      </c>
      <c r="E1786" s="21">
        <v>45755.389457256948</v>
      </c>
      <c r="F1786" t="s">
        <v>882</v>
      </c>
      <c r="G1786" t="s">
        <v>111</v>
      </c>
      <c r="H1786" t="s">
        <v>78</v>
      </c>
      <c r="I1786" t="s">
        <v>78</v>
      </c>
      <c r="J1786" t="s">
        <v>98</v>
      </c>
      <c r="K1786" t="s">
        <v>98</v>
      </c>
      <c r="L1786" t="s">
        <v>32</v>
      </c>
      <c r="M1786" t="s">
        <v>32</v>
      </c>
      <c r="N1786" t="s">
        <v>1228</v>
      </c>
      <c r="O1786" t="s">
        <v>1832</v>
      </c>
      <c r="P1786" t="s">
        <v>3019</v>
      </c>
      <c r="Q1786" t="s">
        <v>3021</v>
      </c>
      <c r="S1786" t="s">
        <v>5855</v>
      </c>
      <c r="T1786" s="4">
        <v>2000</v>
      </c>
      <c r="U1786" s="4">
        <v>12</v>
      </c>
      <c r="V1786" s="3">
        <v>1</v>
      </c>
      <c r="W1786" t="s">
        <v>208</v>
      </c>
      <c r="X1786" t="s">
        <v>291</v>
      </c>
      <c r="Y1786">
        <v>76</v>
      </c>
      <c r="Z1786" s="14">
        <v>3</v>
      </c>
      <c r="AA1786" s="14">
        <v>1</v>
      </c>
      <c r="AB1786" s="14">
        <v>1</v>
      </c>
      <c r="AC1786" s="14">
        <v>1</v>
      </c>
      <c r="AD1786" s="14"/>
      <c r="AE1786" s="14"/>
      <c r="AF1786" s="14"/>
      <c r="AG1786" s="14"/>
      <c r="AH1786" s="14"/>
      <c r="AI1786" s="14"/>
      <c r="AJ1786" s="14"/>
      <c r="AK1786" s="14"/>
      <c r="AL1786" s="14"/>
      <c r="AM1786" s="14"/>
      <c r="AN1786" s="14">
        <v>2</v>
      </c>
      <c r="AO1786" s="14">
        <v>2</v>
      </c>
      <c r="AP1786" s="14">
        <v>2</v>
      </c>
      <c r="AQ1786" s="14"/>
      <c r="AR1786" s="14"/>
      <c r="AS1786" s="14"/>
      <c r="AT1786" s="14"/>
      <c r="AU1786" s="14"/>
      <c r="AV1786" s="14"/>
      <c r="AW1786" s="14"/>
      <c r="AX1786" s="14"/>
      <c r="AY1786" s="14"/>
      <c r="AZ1786" s="14"/>
      <c r="BA1786" s="14"/>
      <c r="BB1786" s="14"/>
      <c r="BC1786" s="14"/>
      <c r="BD1786" s="14"/>
      <c r="BE1786" s="14"/>
      <c r="BF1786" s="14"/>
      <c r="BG1786" s="14"/>
      <c r="BH1786" s="14"/>
      <c r="BI1786" s="14"/>
    </row>
    <row r="1787" spans="1:61" x14ac:dyDescent="0.25">
      <c r="A1787">
        <v>1786</v>
      </c>
      <c r="B1787" s="3">
        <v>2025</v>
      </c>
      <c r="C1787" s="3">
        <v>4</v>
      </c>
      <c r="D1787" t="s">
        <v>17</v>
      </c>
      <c r="E1787" s="21">
        <v>45755.531828530089</v>
      </c>
      <c r="F1787" t="s">
        <v>882</v>
      </c>
      <c r="G1787" t="s">
        <v>111</v>
      </c>
      <c r="H1787" t="s">
        <v>78</v>
      </c>
      <c r="I1787" t="s">
        <v>78</v>
      </c>
      <c r="J1787" t="s">
        <v>97</v>
      </c>
      <c r="K1787" t="s">
        <v>97</v>
      </c>
      <c r="L1787" t="s">
        <v>34</v>
      </c>
      <c r="M1787" t="s">
        <v>34</v>
      </c>
      <c r="N1787" t="s">
        <v>594</v>
      </c>
      <c r="O1787" t="s">
        <v>1832</v>
      </c>
      <c r="P1787" t="s">
        <v>5856</v>
      </c>
      <c r="Q1787" t="s">
        <v>5857</v>
      </c>
      <c r="S1787" t="s">
        <v>5858</v>
      </c>
      <c r="T1787" s="4">
        <v>1120</v>
      </c>
      <c r="U1787" s="4">
        <v>8</v>
      </c>
      <c r="V1787" s="3">
        <v>1</v>
      </c>
      <c r="W1787" t="s">
        <v>208</v>
      </c>
      <c r="X1787" t="s">
        <v>291</v>
      </c>
      <c r="Y1787">
        <v>77</v>
      </c>
      <c r="Z1787" s="14">
        <v>2</v>
      </c>
      <c r="AA1787" s="14"/>
      <c r="AB1787" s="14"/>
      <c r="AC1787" s="14"/>
      <c r="AD1787" s="14"/>
      <c r="AE1787" s="14"/>
      <c r="AF1787" s="14"/>
      <c r="AG1787" s="14"/>
      <c r="AH1787" s="14"/>
      <c r="AI1787" s="14"/>
      <c r="AJ1787" s="14"/>
      <c r="AK1787" s="14"/>
      <c r="AL1787" s="14"/>
      <c r="AM1787" s="14"/>
      <c r="AN1787" s="14">
        <v>2</v>
      </c>
      <c r="AO1787" s="14">
        <v>2</v>
      </c>
      <c r="AP1787" s="14">
        <v>2</v>
      </c>
      <c r="AQ1787" s="14"/>
      <c r="AR1787" s="14"/>
      <c r="AS1787" s="14"/>
      <c r="AT1787" s="14"/>
      <c r="AU1787" s="14"/>
      <c r="AV1787" s="14"/>
      <c r="AW1787" s="14"/>
      <c r="AX1787" s="14"/>
      <c r="AY1787" s="14"/>
      <c r="AZ1787" s="14"/>
      <c r="BA1787" s="14"/>
      <c r="BB1787" s="14"/>
      <c r="BC1787" s="14"/>
      <c r="BD1787" s="14"/>
      <c r="BE1787" s="14"/>
      <c r="BF1787" s="14"/>
      <c r="BG1787" s="14"/>
      <c r="BH1787" s="14"/>
      <c r="BI1787" s="14"/>
    </row>
    <row r="1788" spans="1:61" x14ac:dyDescent="0.25">
      <c r="A1788">
        <v>1787</v>
      </c>
      <c r="B1788" s="3">
        <v>2025</v>
      </c>
      <c r="C1788" s="3">
        <v>4</v>
      </c>
      <c r="D1788" t="s">
        <v>17</v>
      </c>
      <c r="E1788" s="21">
        <v>45755.53589890046</v>
      </c>
      <c r="F1788" t="s">
        <v>882</v>
      </c>
      <c r="G1788" t="s">
        <v>111</v>
      </c>
      <c r="H1788" t="s">
        <v>78</v>
      </c>
      <c r="I1788" t="s">
        <v>78</v>
      </c>
      <c r="J1788" t="s">
        <v>98</v>
      </c>
      <c r="K1788" t="s">
        <v>98</v>
      </c>
      <c r="L1788" t="s">
        <v>32</v>
      </c>
      <c r="M1788" t="s">
        <v>32</v>
      </c>
      <c r="N1788" t="s">
        <v>2248</v>
      </c>
      <c r="O1788" t="s">
        <v>1832</v>
      </c>
      <c r="P1788" t="s">
        <v>5859</v>
      </c>
      <c r="Q1788" t="s">
        <v>5860</v>
      </c>
      <c r="S1788" t="s">
        <v>5861</v>
      </c>
      <c r="T1788" s="4">
        <v>1120</v>
      </c>
      <c r="U1788" s="4">
        <v>8</v>
      </c>
      <c r="V1788" s="3">
        <v>1</v>
      </c>
      <c r="W1788" t="s">
        <v>208</v>
      </c>
      <c r="X1788" t="s">
        <v>291</v>
      </c>
      <c r="Y1788">
        <v>78</v>
      </c>
      <c r="Z1788" s="14">
        <v>2</v>
      </c>
      <c r="AA1788" s="14"/>
      <c r="AB1788" s="14"/>
      <c r="AC1788" s="14"/>
      <c r="AD1788" s="14"/>
      <c r="AE1788" s="14"/>
      <c r="AF1788" s="14"/>
      <c r="AG1788" s="14"/>
      <c r="AH1788" s="14"/>
      <c r="AI1788" s="14"/>
      <c r="AJ1788" s="14"/>
      <c r="AK1788" s="14"/>
      <c r="AL1788" s="14"/>
      <c r="AM1788" s="14"/>
      <c r="AN1788" s="14">
        <v>2</v>
      </c>
      <c r="AO1788" s="14">
        <v>2</v>
      </c>
      <c r="AP1788" s="14">
        <v>2</v>
      </c>
      <c r="AQ1788" s="14"/>
      <c r="AR1788" s="14"/>
      <c r="AS1788" s="14"/>
      <c r="AT1788" s="14"/>
      <c r="AU1788" s="14"/>
      <c r="AV1788" s="14"/>
      <c r="AW1788" s="14"/>
      <c r="AX1788" s="14"/>
      <c r="AY1788" s="14"/>
      <c r="AZ1788" s="14"/>
      <c r="BA1788" s="14"/>
      <c r="BB1788" s="14"/>
      <c r="BC1788" s="14"/>
      <c r="BD1788" s="14"/>
      <c r="BE1788" s="14"/>
      <c r="BF1788" s="14"/>
      <c r="BG1788" s="14"/>
      <c r="BH1788" s="14"/>
      <c r="BI1788" s="14"/>
    </row>
    <row r="1789" spans="1:61" x14ac:dyDescent="0.25">
      <c r="A1789">
        <v>1788</v>
      </c>
      <c r="B1789" s="3">
        <v>2025</v>
      </c>
      <c r="C1789" s="3">
        <v>4</v>
      </c>
      <c r="D1789" t="s">
        <v>17</v>
      </c>
      <c r="E1789" s="21">
        <v>45755.541606956023</v>
      </c>
      <c r="F1789" t="s">
        <v>882</v>
      </c>
      <c r="G1789" t="s">
        <v>111</v>
      </c>
      <c r="H1789" t="s">
        <v>78</v>
      </c>
      <c r="I1789" t="s">
        <v>78</v>
      </c>
      <c r="J1789" t="s">
        <v>98</v>
      </c>
      <c r="K1789" t="s">
        <v>98</v>
      </c>
      <c r="L1789" t="s">
        <v>32</v>
      </c>
      <c r="M1789" t="s">
        <v>32</v>
      </c>
      <c r="N1789" t="s">
        <v>5862</v>
      </c>
      <c r="O1789" t="s">
        <v>1832</v>
      </c>
      <c r="P1789" t="s">
        <v>5863</v>
      </c>
      <c r="Q1789" t="s">
        <v>5864</v>
      </c>
      <c r="R1789" t="s">
        <v>5865</v>
      </c>
      <c r="S1789" t="s">
        <v>5866</v>
      </c>
      <c r="T1789" s="4">
        <v>880</v>
      </c>
      <c r="U1789" s="4">
        <v>4</v>
      </c>
      <c r="V1789" s="3">
        <v>1</v>
      </c>
      <c r="W1789" t="s">
        <v>208</v>
      </c>
      <c r="X1789" t="s">
        <v>291</v>
      </c>
      <c r="Y1789">
        <v>79</v>
      </c>
      <c r="Z1789" s="14">
        <v>1</v>
      </c>
      <c r="AA1789" s="14">
        <v>1</v>
      </c>
      <c r="AB1789" s="14">
        <v>1</v>
      </c>
      <c r="AC1789" s="14">
        <v>1</v>
      </c>
      <c r="AD1789" s="14"/>
      <c r="AE1789" s="14"/>
      <c r="AF1789" s="14"/>
      <c r="AG1789" s="14"/>
      <c r="AH1789" s="14"/>
      <c r="AI1789" s="14"/>
      <c r="AJ1789" s="14"/>
      <c r="AK1789" s="14"/>
      <c r="AL1789" s="14"/>
      <c r="AM1789" s="14"/>
      <c r="AN1789" s="14"/>
      <c r="AO1789" s="14"/>
      <c r="AP1789" s="14"/>
      <c r="AQ1789" s="14"/>
      <c r="AR1789" s="14"/>
      <c r="AS1789" s="14"/>
      <c r="AT1789" s="14"/>
      <c r="AU1789" s="14"/>
      <c r="AV1789" s="14"/>
      <c r="AW1789" s="14"/>
      <c r="AX1789" s="14"/>
      <c r="AY1789" s="14"/>
      <c r="AZ1789" s="14"/>
      <c r="BA1789" s="14"/>
      <c r="BB1789" s="14"/>
      <c r="BC1789" s="14"/>
      <c r="BD1789" s="14"/>
      <c r="BE1789" s="14"/>
      <c r="BF1789" s="14"/>
      <c r="BG1789" s="14"/>
      <c r="BH1789" s="14"/>
      <c r="BI1789" s="14"/>
    </row>
    <row r="1790" spans="1:61" x14ac:dyDescent="0.25">
      <c r="A1790">
        <v>1789</v>
      </c>
      <c r="B1790" s="3">
        <v>2025</v>
      </c>
      <c r="C1790" s="3">
        <v>4</v>
      </c>
      <c r="D1790" t="s">
        <v>17</v>
      </c>
      <c r="E1790" s="21">
        <v>45755.545460243047</v>
      </c>
      <c r="F1790" t="s">
        <v>882</v>
      </c>
      <c r="G1790" t="s">
        <v>111</v>
      </c>
      <c r="H1790" t="s">
        <v>78</v>
      </c>
      <c r="I1790" t="s">
        <v>78</v>
      </c>
      <c r="J1790" t="s">
        <v>97</v>
      </c>
      <c r="K1790" t="s">
        <v>97</v>
      </c>
      <c r="L1790" t="s">
        <v>36</v>
      </c>
      <c r="M1790" t="s">
        <v>36</v>
      </c>
      <c r="N1790" t="s">
        <v>70</v>
      </c>
      <c r="O1790" t="s">
        <v>1832</v>
      </c>
      <c r="P1790" t="s">
        <v>5867</v>
      </c>
      <c r="Q1790" t="s">
        <v>5868</v>
      </c>
      <c r="S1790" t="s">
        <v>5869</v>
      </c>
      <c r="T1790" s="4">
        <v>1120</v>
      </c>
      <c r="U1790" s="4">
        <v>8</v>
      </c>
      <c r="V1790" s="3">
        <v>1</v>
      </c>
      <c r="W1790" t="s">
        <v>208</v>
      </c>
      <c r="X1790" t="s">
        <v>291</v>
      </c>
      <c r="Y1790">
        <v>80</v>
      </c>
      <c r="Z1790" s="14">
        <v>2</v>
      </c>
      <c r="AA1790" s="14"/>
      <c r="AB1790" s="14"/>
      <c r="AC1790" s="14"/>
      <c r="AD1790" s="14"/>
      <c r="AE1790" s="14"/>
      <c r="AF1790" s="14"/>
      <c r="AG1790" s="14"/>
      <c r="AH1790" s="14"/>
      <c r="AI1790" s="14"/>
      <c r="AJ1790" s="14"/>
      <c r="AK1790" s="14"/>
      <c r="AL1790" s="14"/>
      <c r="AM1790" s="14"/>
      <c r="AN1790" s="14">
        <v>2</v>
      </c>
      <c r="AO1790" s="14">
        <v>2</v>
      </c>
      <c r="AP1790" s="14">
        <v>2</v>
      </c>
      <c r="AQ1790" s="14"/>
      <c r="AR1790" s="14"/>
      <c r="AS1790" s="14"/>
      <c r="AT1790" s="14"/>
      <c r="AU1790" s="14"/>
      <c r="AV1790" s="14"/>
      <c r="AW1790" s="14"/>
      <c r="AX1790" s="14"/>
      <c r="AY1790" s="14"/>
      <c r="AZ1790" s="14"/>
      <c r="BA1790" s="14"/>
      <c r="BB1790" s="14"/>
      <c r="BC1790" s="14"/>
      <c r="BD1790" s="14"/>
      <c r="BE1790" s="14"/>
      <c r="BF1790" s="14"/>
      <c r="BG1790" s="14"/>
      <c r="BH1790" s="14"/>
      <c r="BI1790" s="14"/>
    </row>
    <row r="1791" spans="1:61" x14ac:dyDescent="0.25">
      <c r="A1791">
        <v>1790</v>
      </c>
      <c r="B1791" s="3">
        <v>2025</v>
      </c>
      <c r="C1791" s="3">
        <v>4</v>
      </c>
      <c r="D1791" t="s">
        <v>17</v>
      </c>
      <c r="E1791" s="21">
        <v>45755.722591979167</v>
      </c>
      <c r="F1791" t="s">
        <v>541</v>
      </c>
      <c r="G1791" t="s">
        <v>110</v>
      </c>
      <c r="H1791" t="s">
        <v>78</v>
      </c>
      <c r="I1791" t="s">
        <v>78</v>
      </c>
      <c r="J1791" t="s">
        <v>632</v>
      </c>
      <c r="K1791" t="s">
        <v>101</v>
      </c>
      <c r="L1791" t="s">
        <v>34</v>
      </c>
      <c r="M1791" t="s">
        <v>34</v>
      </c>
      <c r="N1791" t="s">
        <v>673</v>
      </c>
      <c r="O1791" t="s">
        <v>1832</v>
      </c>
      <c r="P1791" t="s">
        <v>5870</v>
      </c>
      <c r="Q1791" t="s">
        <v>5871</v>
      </c>
      <c r="S1791" t="s">
        <v>711</v>
      </c>
      <c r="T1791" s="4">
        <v>2050</v>
      </c>
      <c r="U1791" s="4">
        <v>10</v>
      </c>
      <c r="V1791" s="3">
        <v>1</v>
      </c>
      <c r="W1791" t="s">
        <v>208</v>
      </c>
      <c r="X1791" t="s">
        <v>291</v>
      </c>
      <c r="Y1791">
        <v>81</v>
      </c>
      <c r="Z1791" s="14">
        <v>8</v>
      </c>
      <c r="AA1791" s="14"/>
      <c r="AB1791" s="14"/>
      <c r="AC1791" s="14"/>
      <c r="AD1791" s="14"/>
      <c r="AE1791" s="14"/>
      <c r="AF1791" s="14"/>
      <c r="AG1791" s="14"/>
      <c r="AH1791" s="14"/>
      <c r="AI1791" s="14"/>
      <c r="AJ1791" s="14"/>
      <c r="AK1791" s="14">
        <v>2</v>
      </c>
      <c r="AL1791" s="14"/>
      <c r="AM1791" s="14"/>
      <c r="AN1791" s="14"/>
      <c r="AO1791" s="14"/>
      <c r="AP1791" s="14"/>
      <c r="AQ1791" s="14"/>
      <c r="AR1791" s="14"/>
      <c r="AS1791" s="14"/>
      <c r="AT1791" s="14"/>
      <c r="AU1791" s="14"/>
      <c r="AV1791" s="14"/>
      <c r="AW1791" s="14"/>
      <c r="AX1791" s="14"/>
      <c r="AY1791" s="14"/>
      <c r="AZ1791" s="14"/>
      <c r="BA1791" s="14"/>
      <c r="BB1791" s="14"/>
      <c r="BC1791" s="14"/>
      <c r="BD1791" s="14"/>
      <c r="BE1791" s="14"/>
      <c r="BF1791" s="14"/>
      <c r="BG1791" s="14"/>
      <c r="BH1791" s="14"/>
      <c r="BI1791" s="14"/>
    </row>
    <row r="1792" spans="1:61" x14ac:dyDescent="0.25">
      <c r="A1792">
        <v>1791</v>
      </c>
      <c r="B1792" s="3">
        <v>2025</v>
      </c>
      <c r="C1792" s="3">
        <v>4</v>
      </c>
      <c r="D1792" t="s">
        <v>17</v>
      </c>
      <c r="E1792" s="21">
        <v>45755.725322418977</v>
      </c>
      <c r="F1792" t="s">
        <v>541</v>
      </c>
      <c r="G1792" t="s">
        <v>110</v>
      </c>
      <c r="H1792" t="s">
        <v>78</v>
      </c>
      <c r="I1792" t="s">
        <v>78</v>
      </c>
      <c r="J1792" t="s">
        <v>97</v>
      </c>
      <c r="K1792" t="s">
        <v>97</v>
      </c>
      <c r="L1792" t="s">
        <v>34</v>
      </c>
      <c r="M1792" t="s">
        <v>34</v>
      </c>
      <c r="N1792" t="s">
        <v>673</v>
      </c>
      <c r="O1792" t="s">
        <v>1832</v>
      </c>
      <c r="P1792" t="s">
        <v>5872</v>
      </c>
      <c r="Q1792" t="s">
        <v>5873</v>
      </c>
      <c r="S1792" t="s">
        <v>3540</v>
      </c>
      <c r="T1792" s="4">
        <v>1120</v>
      </c>
      <c r="U1792" s="4">
        <v>8</v>
      </c>
      <c r="V1792" s="3">
        <v>1</v>
      </c>
      <c r="W1792" t="s">
        <v>208</v>
      </c>
      <c r="X1792" t="s">
        <v>291</v>
      </c>
      <c r="Y1792">
        <v>82</v>
      </c>
      <c r="Z1792" s="14">
        <v>2</v>
      </c>
      <c r="AA1792" s="14"/>
      <c r="AB1792" s="14"/>
      <c r="AC1792" s="14"/>
      <c r="AD1792" s="14"/>
      <c r="AE1792" s="14"/>
      <c r="AF1792" s="14"/>
      <c r="AG1792" s="14"/>
      <c r="AH1792" s="14"/>
      <c r="AI1792" s="14"/>
      <c r="AJ1792" s="14"/>
      <c r="AK1792" s="14"/>
      <c r="AL1792" s="14"/>
      <c r="AM1792" s="14"/>
      <c r="AN1792" s="14">
        <v>2</v>
      </c>
      <c r="AO1792" s="14">
        <v>2</v>
      </c>
      <c r="AP1792" s="14">
        <v>2</v>
      </c>
      <c r="AQ1792" s="14"/>
      <c r="AR1792" s="14"/>
      <c r="AS1792" s="14"/>
      <c r="AT1792" s="14"/>
      <c r="AU1792" s="14"/>
      <c r="AV1792" s="14"/>
      <c r="AW1792" s="14"/>
      <c r="AX1792" s="14"/>
      <c r="AY1792" s="14"/>
      <c r="AZ1792" s="14"/>
      <c r="BA1792" s="14"/>
      <c r="BB1792" s="14"/>
      <c r="BC1792" s="14"/>
      <c r="BD1792" s="14"/>
      <c r="BE1792" s="14"/>
      <c r="BF1792" s="14"/>
      <c r="BG1792" s="14"/>
      <c r="BH1792" s="14"/>
      <c r="BI1792" s="14"/>
    </row>
    <row r="1793" spans="1:61" x14ac:dyDescent="0.25">
      <c r="A1793">
        <v>1792</v>
      </c>
      <c r="B1793" s="3">
        <v>2025</v>
      </c>
      <c r="C1793" s="3">
        <v>4</v>
      </c>
      <c r="D1793" t="s">
        <v>17</v>
      </c>
      <c r="E1793" s="21">
        <v>45755.727209710647</v>
      </c>
      <c r="F1793" t="s">
        <v>541</v>
      </c>
      <c r="G1793" t="s">
        <v>110</v>
      </c>
      <c r="H1793" t="s">
        <v>78</v>
      </c>
      <c r="I1793" t="s">
        <v>78</v>
      </c>
      <c r="J1793" t="s">
        <v>97</v>
      </c>
      <c r="K1793" t="s">
        <v>97</v>
      </c>
      <c r="L1793" t="s">
        <v>38</v>
      </c>
      <c r="M1793" t="s">
        <v>38</v>
      </c>
      <c r="N1793" t="s">
        <v>1170</v>
      </c>
      <c r="O1793" t="s">
        <v>1832</v>
      </c>
      <c r="P1793" t="s">
        <v>4787</v>
      </c>
      <c r="Q1793" t="s">
        <v>5874</v>
      </c>
      <c r="R1793" t="s">
        <v>5875</v>
      </c>
      <c r="S1793" t="s">
        <v>5876</v>
      </c>
      <c r="T1793" s="4">
        <v>1120</v>
      </c>
      <c r="U1793" s="4">
        <v>8</v>
      </c>
      <c r="V1793" s="3">
        <v>1</v>
      </c>
      <c r="W1793" t="s">
        <v>208</v>
      </c>
      <c r="X1793" t="s">
        <v>291</v>
      </c>
      <c r="Y1793">
        <v>83</v>
      </c>
      <c r="Z1793" s="14">
        <v>2</v>
      </c>
      <c r="AA1793" s="14"/>
      <c r="AB1793" s="14"/>
      <c r="AC1793" s="14"/>
      <c r="AD1793" s="14"/>
      <c r="AE1793" s="14"/>
      <c r="AF1793" s="14"/>
      <c r="AG1793" s="14"/>
      <c r="AH1793" s="14"/>
      <c r="AI1793" s="14"/>
      <c r="AJ1793" s="14"/>
      <c r="AK1793" s="14"/>
      <c r="AL1793" s="14"/>
      <c r="AM1793" s="14"/>
      <c r="AN1793" s="14">
        <v>2</v>
      </c>
      <c r="AO1793" s="14">
        <v>2</v>
      </c>
      <c r="AP1793" s="14">
        <v>2</v>
      </c>
      <c r="AQ1793" s="14"/>
      <c r="AR1793" s="14"/>
      <c r="AS1793" s="14"/>
      <c r="AT1793" s="14"/>
      <c r="AU1793" s="14"/>
      <c r="AV1793" s="14"/>
      <c r="AW1793" s="14"/>
      <c r="AX1793" s="14"/>
      <c r="AY1793" s="14"/>
      <c r="AZ1793" s="14"/>
      <c r="BA1793" s="14"/>
      <c r="BB1793" s="14"/>
      <c r="BC1793" s="14"/>
      <c r="BD1793" s="14"/>
      <c r="BE1793" s="14"/>
      <c r="BF1793" s="14"/>
      <c r="BG1793" s="14"/>
      <c r="BH1793" s="14"/>
      <c r="BI1793" s="14"/>
    </row>
    <row r="1794" spans="1:61" x14ac:dyDescent="0.25">
      <c r="A1794">
        <v>1793</v>
      </c>
      <c r="B1794" s="3">
        <v>2025</v>
      </c>
      <c r="C1794" s="3">
        <v>4</v>
      </c>
      <c r="D1794" t="s">
        <v>17</v>
      </c>
      <c r="E1794" s="21">
        <v>45755.728683078712</v>
      </c>
      <c r="F1794" t="s">
        <v>541</v>
      </c>
      <c r="G1794" t="s">
        <v>110</v>
      </c>
      <c r="H1794" t="s">
        <v>81</v>
      </c>
      <c r="I1794" t="s">
        <v>81</v>
      </c>
      <c r="J1794" t="s">
        <v>98</v>
      </c>
      <c r="K1794" t="s">
        <v>98</v>
      </c>
      <c r="L1794" t="s">
        <v>32</v>
      </c>
      <c r="M1794" t="s">
        <v>32</v>
      </c>
      <c r="N1794" t="s">
        <v>658</v>
      </c>
      <c r="O1794" t="s">
        <v>1832</v>
      </c>
      <c r="P1794" t="s">
        <v>5877</v>
      </c>
      <c r="Q1794" t="s">
        <v>5878</v>
      </c>
      <c r="S1794" t="s">
        <v>5879</v>
      </c>
      <c r="T1794" s="4">
        <v>1120</v>
      </c>
      <c r="U1794" s="4">
        <v>8</v>
      </c>
      <c r="V1794" s="3">
        <v>1</v>
      </c>
      <c r="W1794" t="s">
        <v>208</v>
      </c>
      <c r="X1794" t="s">
        <v>291</v>
      </c>
      <c r="Y1794">
        <v>84</v>
      </c>
      <c r="Z1794" s="14">
        <v>2</v>
      </c>
      <c r="AA1794" s="14"/>
      <c r="AB1794" s="14"/>
      <c r="AC1794" s="14"/>
      <c r="AD1794" s="14"/>
      <c r="AE1794" s="14"/>
      <c r="AF1794" s="14"/>
      <c r="AG1794" s="14"/>
      <c r="AH1794" s="14"/>
      <c r="AI1794" s="14"/>
      <c r="AJ1794" s="14"/>
      <c r="AK1794" s="14"/>
      <c r="AL1794" s="14"/>
      <c r="AM1794" s="14"/>
      <c r="AN1794" s="14">
        <v>2</v>
      </c>
      <c r="AO1794" s="14">
        <v>2</v>
      </c>
      <c r="AP1794" s="14">
        <v>2</v>
      </c>
      <c r="AQ1794" s="14"/>
      <c r="AR1794" s="14"/>
      <c r="AS1794" s="14"/>
      <c r="AT1794" s="14"/>
      <c r="AU1794" s="14"/>
      <c r="AV1794" s="14"/>
      <c r="AW1794" s="14"/>
      <c r="AX1794" s="14"/>
      <c r="AY1794" s="14"/>
      <c r="AZ1794" s="14"/>
      <c r="BA1794" s="14"/>
      <c r="BB1794" s="14"/>
      <c r="BC1794" s="14"/>
      <c r="BD1794" s="14"/>
      <c r="BE1794" s="14"/>
      <c r="BF1794" s="14"/>
      <c r="BG1794" s="14"/>
      <c r="BH1794" s="14"/>
      <c r="BI1794" s="14"/>
    </row>
    <row r="1795" spans="1:61" x14ac:dyDescent="0.25">
      <c r="A1795">
        <v>1794</v>
      </c>
      <c r="B1795" s="3">
        <v>2025</v>
      </c>
      <c r="C1795" s="3">
        <v>4</v>
      </c>
      <c r="D1795" t="s">
        <v>17</v>
      </c>
      <c r="E1795" s="21">
        <v>45755.732028483799</v>
      </c>
      <c r="F1795" t="s">
        <v>541</v>
      </c>
      <c r="G1795" t="s">
        <v>110</v>
      </c>
      <c r="H1795" t="s">
        <v>80</v>
      </c>
      <c r="I1795" t="s">
        <v>80</v>
      </c>
      <c r="J1795" t="s">
        <v>98</v>
      </c>
      <c r="K1795" t="s">
        <v>98</v>
      </c>
      <c r="L1795" t="s">
        <v>33</v>
      </c>
      <c r="M1795" t="s">
        <v>33</v>
      </c>
      <c r="N1795" t="s">
        <v>5880</v>
      </c>
      <c r="O1795" t="s">
        <v>1832</v>
      </c>
      <c r="P1795" t="s">
        <v>5881</v>
      </c>
      <c r="Q1795" t="s">
        <v>5882</v>
      </c>
      <c r="S1795" t="s">
        <v>5883</v>
      </c>
      <c r="T1795" s="4">
        <v>1120</v>
      </c>
      <c r="U1795" s="4">
        <v>8</v>
      </c>
      <c r="V1795" s="3">
        <v>1</v>
      </c>
      <c r="W1795" t="s">
        <v>208</v>
      </c>
      <c r="X1795" t="s">
        <v>291</v>
      </c>
      <c r="Y1795">
        <v>85</v>
      </c>
      <c r="Z1795" s="14">
        <v>2</v>
      </c>
      <c r="AA1795" s="14"/>
      <c r="AB1795" s="14"/>
      <c r="AC1795" s="14"/>
      <c r="AD1795" s="14"/>
      <c r="AE1795" s="14"/>
      <c r="AF1795" s="14"/>
      <c r="AG1795" s="14"/>
      <c r="AH1795" s="14"/>
      <c r="AI1795" s="14"/>
      <c r="AJ1795" s="14"/>
      <c r="AK1795" s="14"/>
      <c r="AL1795" s="14"/>
      <c r="AM1795" s="14"/>
      <c r="AN1795" s="14">
        <v>2</v>
      </c>
      <c r="AO1795" s="14">
        <v>2</v>
      </c>
      <c r="AP1795" s="14">
        <v>2</v>
      </c>
      <c r="AQ1795" s="14"/>
      <c r="AR1795" s="14"/>
      <c r="AS1795" s="14"/>
      <c r="AT1795" s="14"/>
      <c r="AU1795" s="14"/>
      <c r="AV1795" s="14"/>
      <c r="AW1795" s="14"/>
      <c r="AX1795" s="14"/>
      <c r="AY1795" s="14"/>
      <c r="AZ1795" s="14"/>
      <c r="BA1795" s="14"/>
      <c r="BB1795" s="14"/>
      <c r="BC1795" s="14"/>
      <c r="BD1795" s="14"/>
      <c r="BE1795" s="14"/>
      <c r="BF1795" s="14"/>
      <c r="BG1795" s="14"/>
      <c r="BH1795" s="14"/>
      <c r="BI1795" s="14"/>
    </row>
    <row r="1796" spans="1:61" x14ac:dyDescent="0.25">
      <c r="A1796">
        <v>1795</v>
      </c>
      <c r="B1796" s="3">
        <v>2025</v>
      </c>
      <c r="C1796" s="3">
        <v>4</v>
      </c>
      <c r="D1796" t="s">
        <v>17</v>
      </c>
      <c r="E1796" s="21">
        <v>45755.733082118059</v>
      </c>
      <c r="F1796" t="s">
        <v>541</v>
      </c>
      <c r="G1796" t="s">
        <v>110</v>
      </c>
      <c r="H1796" t="s">
        <v>80</v>
      </c>
      <c r="I1796" t="s">
        <v>80</v>
      </c>
      <c r="J1796" t="s">
        <v>98</v>
      </c>
      <c r="K1796" t="s">
        <v>98</v>
      </c>
      <c r="L1796" t="s">
        <v>32</v>
      </c>
      <c r="M1796" t="s">
        <v>32</v>
      </c>
      <c r="N1796" t="s">
        <v>767</v>
      </c>
      <c r="O1796" t="s">
        <v>1832</v>
      </c>
      <c r="P1796" t="s">
        <v>5884</v>
      </c>
      <c r="Q1796" t="s">
        <v>5885</v>
      </c>
      <c r="S1796" t="s">
        <v>5886</v>
      </c>
      <c r="T1796" s="4">
        <v>1120</v>
      </c>
      <c r="U1796" s="4">
        <v>8</v>
      </c>
      <c r="V1796" s="3">
        <v>1</v>
      </c>
      <c r="W1796" t="s">
        <v>208</v>
      </c>
      <c r="X1796" t="s">
        <v>291</v>
      </c>
      <c r="Y1796">
        <v>86</v>
      </c>
      <c r="Z1796" s="14">
        <v>2</v>
      </c>
      <c r="AA1796" s="14"/>
      <c r="AB1796" s="14"/>
      <c r="AC1796" s="14"/>
      <c r="AD1796" s="14"/>
      <c r="AE1796" s="14"/>
      <c r="AF1796" s="14"/>
      <c r="AG1796" s="14"/>
      <c r="AH1796" s="14"/>
      <c r="AI1796" s="14"/>
      <c r="AJ1796" s="14"/>
      <c r="AK1796" s="14"/>
      <c r="AL1796" s="14"/>
      <c r="AM1796" s="14"/>
      <c r="AN1796" s="14">
        <v>2</v>
      </c>
      <c r="AO1796" s="14">
        <v>2</v>
      </c>
      <c r="AP1796" s="14">
        <v>2</v>
      </c>
      <c r="AQ1796" s="14"/>
      <c r="AR1796" s="14"/>
      <c r="AS1796" s="14"/>
      <c r="AT1796" s="14"/>
      <c r="AU1796" s="14"/>
      <c r="AV1796" s="14"/>
      <c r="AW1796" s="14"/>
      <c r="AX1796" s="14"/>
      <c r="AY1796" s="14"/>
      <c r="AZ1796" s="14"/>
      <c r="BA1796" s="14"/>
      <c r="BB1796" s="14"/>
      <c r="BC1796" s="14"/>
      <c r="BD1796" s="14"/>
      <c r="BE1796" s="14"/>
      <c r="BF1796" s="14"/>
      <c r="BG1796" s="14"/>
      <c r="BH1796" s="14"/>
      <c r="BI1796" s="14"/>
    </row>
    <row r="1797" spans="1:61" x14ac:dyDescent="0.25">
      <c r="A1797">
        <v>1796</v>
      </c>
      <c r="B1797" s="3">
        <v>2025</v>
      </c>
      <c r="C1797" s="3">
        <v>4</v>
      </c>
      <c r="D1797" t="s">
        <v>17</v>
      </c>
      <c r="E1797" s="21">
        <v>45755.737005208342</v>
      </c>
      <c r="F1797" t="s">
        <v>541</v>
      </c>
      <c r="G1797" t="s">
        <v>110</v>
      </c>
      <c r="H1797" t="s">
        <v>80</v>
      </c>
      <c r="I1797" t="s">
        <v>80</v>
      </c>
      <c r="J1797" t="s">
        <v>98</v>
      </c>
      <c r="K1797" t="s">
        <v>98</v>
      </c>
      <c r="L1797" t="s">
        <v>32</v>
      </c>
      <c r="M1797" t="s">
        <v>32</v>
      </c>
      <c r="N1797" t="s">
        <v>18</v>
      </c>
      <c r="O1797" t="s">
        <v>1832</v>
      </c>
      <c r="P1797" t="s">
        <v>5887</v>
      </c>
      <c r="Q1797" t="s">
        <v>5888</v>
      </c>
      <c r="R1797" t="s">
        <v>5889</v>
      </c>
      <c r="S1797" t="s">
        <v>5890</v>
      </c>
      <c r="T1797" s="4">
        <v>1710</v>
      </c>
      <c r="U1797" s="4">
        <v>13</v>
      </c>
      <c r="V1797" s="3">
        <v>1</v>
      </c>
      <c r="W1797" t="s">
        <v>208</v>
      </c>
      <c r="X1797" t="s">
        <v>291</v>
      </c>
      <c r="Y1797">
        <v>87</v>
      </c>
      <c r="Z1797" s="14">
        <v>2</v>
      </c>
      <c r="AA1797" s="14"/>
      <c r="AB1797" s="14"/>
      <c r="AC1797" s="14"/>
      <c r="AD1797" s="14"/>
      <c r="AE1797" s="14"/>
      <c r="AF1797" s="14"/>
      <c r="AG1797" s="14"/>
      <c r="AH1797" s="14"/>
      <c r="AI1797" s="14"/>
      <c r="AJ1797" s="14"/>
      <c r="AK1797" s="14"/>
      <c r="AL1797" s="14"/>
      <c r="AM1797" s="14"/>
      <c r="AN1797" s="14">
        <v>3</v>
      </c>
      <c r="AO1797" s="14">
        <v>3</v>
      </c>
      <c r="AP1797" s="14">
        <v>3</v>
      </c>
      <c r="AQ1797" s="14"/>
      <c r="AR1797" s="14"/>
      <c r="AS1797" s="14"/>
      <c r="AT1797" s="14">
        <v>1</v>
      </c>
      <c r="AU1797" s="14">
        <v>1</v>
      </c>
      <c r="AV1797" s="14"/>
      <c r="AW1797" s="14"/>
      <c r="AX1797" s="14"/>
      <c r="AY1797" s="14"/>
      <c r="AZ1797" s="14"/>
      <c r="BA1797" s="14"/>
      <c r="BB1797" s="14"/>
      <c r="BC1797" s="14"/>
      <c r="BD1797" s="14"/>
      <c r="BE1797" s="14"/>
      <c r="BF1797" s="14"/>
      <c r="BG1797" s="14"/>
      <c r="BH1797" s="14"/>
      <c r="BI1797" s="14"/>
    </row>
    <row r="1798" spans="1:61" x14ac:dyDescent="0.25">
      <c r="A1798">
        <v>1797</v>
      </c>
      <c r="B1798" s="3">
        <v>2025</v>
      </c>
      <c r="C1798" s="3">
        <v>4</v>
      </c>
      <c r="D1798" t="s">
        <v>17</v>
      </c>
      <c r="E1798" s="21">
        <v>45755.73963502315</v>
      </c>
      <c r="F1798" t="s">
        <v>541</v>
      </c>
      <c r="G1798" t="s">
        <v>110</v>
      </c>
      <c r="H1798" t="s">
        <v>81</v>
      </c>
      <c r="I1798" t="s">
        <v>81</v>
      </c>
      <c r="J1798" t="s">
        <v>98</v>
      </c>
      <c r="K1798" t="s">
        <v>98</v>
      </c>
      <c r="L1798" t="s">
        <v>32</v>
      </c>
      <c r="M1798" t="s">
        <v>32</v>
      </c>
      <c r="N1798" t="s">
        <v>18</v>
      </c>
      <c r="O1798" t="s">
        <v>1832</v>
      </c>
      <c r="P1798" t="s">
        <v>1430</v>
      </c>
      <c r="Q1798" t="s">
        <v>186</v>
      </c>
      <c r="R1798" t="s">
        <v>4778</v>
      </c>
      <c r="S1798" t="s">
        <v>4779</v>
      </c>
      <c r="T1798" s="4">
        <v>1580</v>
      </c>
      <c r="U1798" s="4">
        <v>8</v>
      </c>
      <c r="V1798" s="3">
        <v>1</v>
      </c>
      <c r="W1798" t="s">
        <v>208</v>
      </c>
      <c r="X1798" t="s">
        <v>291</v>
      </c>
      <c r="Y1798">
        <v>88</v>
      </c>
      <c r="Z1798" s="14">
        <v>1</v>
      </c>
      <c r="AA1798" s="14">
        <v>1</v>
      </c>
      <c r="AB1798" s="14">
        <v>1</v>
      </c>
      <c r="AC1798" s="14">
        <v>1</v>
      </c>
      <c r="AD1798" s="14"/>
      <c r="AE1798" s="14"/>
      <c r="AF1798" s="14"/>
      <c r="AG1798" s="14"/>
      <c r="AH1798" s="14">
        <v>4</v>
      </c>
      <c r="AI1798" s="14"/>
      <c r="AJ1798" s="14"/>
      <c r="AK1798" s="14"/>
      <c r="AL1798" s="14"/>
      <c r="AM1798" s="14"/>
      <c r="AN1798" s="14"/>
      <c r="AO1798" s="14"/>
      <c r="AP1798" s="14"/>
      <c r="AQ1798" s="14"/>
      <c r="AR1798" s="14"/>
      <c r="AS1798" s="14"/>
      <c r="AT1798" s="14"/>
      <c r="AU1798" s="14"/>
      <c r="AV1798" s="14"/>
      <c r="AW1798" s="14"/>
      <c r="AX1798" s="14"/>
      <c r="AY1798" s="14"/>
      <c r="AZ1798" s="14"/>
      <c r="BA1798" s="14"/>
      <c r="BB1798" s="14"/>
      <c r="BC1798" s="14"/>
      <c r="BD1798" s="14"/>
      <c r="BE1798" s="14"/>
      <c r="BF1798" s="14"/>
      <c r="BG1798" s="14"/>
      <c r="BH1798" s="14"/>
      <c r="BI1798" s="14"/>
    </row>
    <row r="1799" spans="1:61" x14ac:dyDescent="0.25">
      <c r="A1799">
        <v>1798</v>
      </c>
      <c r="B1799" s="3">
        <v>2025</v>
      </c>
      <c r="C1799" s="3">
        <v>4</v>
      </c>
      <c r="D1799" t="s">
        <v>17</v>
      </c>
      <c r="E1799" s="21">
        <v>45755.868913275473</v>
      </c>
      <c r="F1799" t="s">
        <v>112</v>
      </c>
      <c r="G1799" t="s">
        <v>112</v>
      </c>
      <c r="H1799" t="s">
        <v>78</v>
      </c>
      <c r="I1799" t="s">
        <v>78</v>
      </c>
      <c r="J1799" t="s">
        <v>98</v>
      </c>
      <c r="K1799" t="s">
        <v>98</v>
      </c>
      <c r="L1799" t="s">
        <v>32</v>
      </c>
      <c r="M1799" t="s">
        <v>32</v>
      </c>
      <c r="N1799" t="s">
        <v>5891</v>
      </c>
      <c r="O1799" t="s">
        <v>1832</v>
      </c>
      <c r="P1799" t="s">
        <v>5892</v>
      </c>
      <c r="Q1799" t="s">
        <v>5893</v>
      </c>
      <c r="S1799" t="s">
        <v>5894</v>
      </c>
      <c r="T1799" s="4">
        <v>1120</v>
      </c>
      <c r="U1799" s="4">
        <v>8</v>
      </c>
      <c r="V1799" s="3">
        <v>1</v>
      </c>
      <c r="W1799" t="s">
        <v>208</v>
      </c>
      <c r="X1799" t="s">
        <v>291</v>
      </c>
      <c r="Y1799">
        <v>89</v>
      </c>
      <c r="Z1799" s="14">
        <v>2</v>
      </c>
      <c r="AA1799" s="14"/>
      <c r="AB1799" s="14"/>
      <c r="AC1799" s="14"/>
      <c r="AD1799" s="14"/>
      <c r="AE1799" s="14"/>
      <c r="AF1799" s="14"/>
      <c r="AG1799" s="14"/>
      <c r="AH1799" s="14"/>
      <c r="AI1799" s="14"/>
      <c r="AJ1799" s="14"/>
      <c r="AK1799" s="14"/>
      <c r="AL1799" s="14"/>
      <c r="AM1799" s="14"/>
      <c r="AN1799" s="14">
        <v>2</v>
      </c>
      <c r="AO1799" s="14">
        <v>2</v>
      </c>
      <c r="AP1799" s="14">
        <v>2</v>
      </c>
      <c r="AQ1799" s="14"/>
      <c r="AR1799" s="14"/>
      <c r="AS1799" s="14"/>
      <c r="AT1799" s="14"/>
      <c r="AU1799" s="14"/>
      <c r="AV1799" s="14"/>
      <c r="AW1799" s="14"/>
      <c r="AX1799" s="14"/>
      <c r="AY1799" s="14"/>
      <c r="AZ1799" s="14"/>
      <c r="BA1799" s="14"/>
      <c r="BB1799" s="14"/>
      <c r="BC1799" s="14"/>
      <c r="BD1799" s="14"/>
      <c r="BE1799" s="14"/>
      <c r="BF1799" s="14"/>
      <c r="BG1799" s="14"/>
      <c r="BH1799" s="14"/>
      <c r="BI1799" s="14"/>
    </row>
    <row r="1800" spans="1:61" x14ac:dyDescent="0.25">
      <c r="A1800">
        <v>1799</v>
      </c>
      <c r="B1800" s="3">
        <v>2025</v>
      </c>
      <c r="C1800" s="3">
        <v>4</v>
      </c>
      <c r="D1800" t="s">
        <v>17</v>
      </c>
      <c r="E1800" s="21">
        <v>45755.874629849539</v>
      </c>
      <c r="F1800" t="s">
        <v>112</v>
      </c>
      <c r="G1800" t="s">
        <v>112</v>
      </c>
      <c r="H1800" t="s">
        <v>78</v>
      </c>
      <c r="I1800" t="s">
        <v>78</v>
      </c>
      <c r="J1800" t="s">
        <v>97</v>
      </c>
      <c r="K1800" t="s">
        <v>97</v>
      </c>
      <c r="L1800" t="s">
        <v>37</v>
      </c>
      <c r="M1800" t="s">
        <v>37</v>
      </c>
      <c r="N1800" t="s">
        <v>689</v>
      </c>
      <c r="O1800" t="s">
        <v>1832</v>
      </c>
      <c r="P1800" t="s">
        <v>5895</v>
      </c>
      <c r="Q1800" t="s">
        <v>5896</v>
      </c>
      <c r="R1800" t="s">
        <v>5897</v>
      </c>
      <c r="S1800" t="s">
        <v>5898</v>
      </c>
      <c r="T1800" s="4">
        <v>1120</v>
      </c>
      <c r="U1800" s="4">
        <v>8</v>
      </c>
      <c r="V1800" s="3">
        <v>1</v>
      </c>
      <c r="W1800" t="s">
        <v>208</v>
      </c>
      <c r="X1800" t="s">
        <v>291</v>
      </c>
      <c r="Y1800">
        <v>90</v>
      </c>
      <c r="Z1800" s="14">
        <v>2</v>
      </c>
      <c r="AA1800" s="14"/>
      <c r="AB1800" s="14"/>
      <c r="AC1800" s="14"/>
      <c r="AD1800" s="14"/>
      <c r="AE1800" s="14"/>
      <c r="AF1800" s="14"/>
      <c r="AG1800" s="14"/>
      <c r="AH1800" s="14"/>
      <c r="AI1800" s="14"/>
      <c r="AJ1800" s="14"/>
      <c r="AK1800" s="14"/>
      <c r="AL1800" s="14"/>
      <c r="AM1800" s="14"/>
      <c r="AN1800" s="14">
        <v>2</v>
      </c>
      <c r="AO1800" s="14">
        <v>2</v>
      </c>
      <c r="AP1800" s="14">
        <v>2</v>
      </c>
      <c r="AQ1800" s="14"/>
      <c r="AR1800" s="14"/>
      <c r="AS1800" s="14"/>
      <c r="AT1800" s="14"/>
      <c r="AU1800" s="14"/>
      <c r="AV1800" s="14"/>
      <c r="AW1800" s="14"/>
      <c r="AX1800" s="14"/>
      <c r="AY1800" s="14"/>
      <c r="AZ1800" s="14"/>
      <c r="BA1800" s="14"/>
      <c r="BB1800" s="14"/>
      <c r="BC1800" s="14"/>
      <c r="BD1800" s="14"/>
      <c r="BE1800" s="14"/>
      <c r="BF1800" s="14"/>
      <c r="BG1800" s="14"/>
      <c r="BH1800" s="14"/>
      <c r="BI1800" s="14"/>
    </row>
    <row r="1801" spans="1:61" x14ac:dyDescent="0.25">
      <c r="A1801">
        <v>1800</v>
      </c>
      <c r="B1801" s="3">
        <v>2025</v>
      </c>
      <c r="C1801" s="3">
        <v>4</v>
      </c>
      <c r="D1801" t="s">
        <v>17</v>
      </c>
      <c r="E1801" s="21">
        <v>45755.877406550928</v>
      </c>
      <c r="F1801" t="s">
        <v>112</v>
      </c>
      <c r="G1801" t="s">
        <v>112</v>
      </c>
      <c r="H1801" t="s">
        <v>81</v>
      </c>
      <c r="I1801" t="s">
        <v>81</v>
      </c>
      <c r="J1801" t="s">
        <v>98</v>
      </c>
      <c r="K1801" t="s">
        <v>98</v>
      </c>
      <c r="L1801" t="s">
        <v>32</v>
      </c>
      <c r="M1801" t="s">
        <v>32</v>
      </c>
      <c r="N1801" t="s">
        <v>714</v>
      </c>
      <c r="O1801" t="s">
        <v>1832</v>
      </c>
      <c r="P1801" t="s">
        <v>5899</v>
      </c>
      <c r="Q1801" t="s">
        <v>5900</v>
      </c>
      <c r="S1801" t="s">
        <v>5901</v>
      </c>
      <c r="T1801" s="4">
        <v>440</v>
      </c>
      <c r="U1801" s="4">
        <v>2</v>
      </c>
      <c r="V1801" s="3">
        <v>1</v>
      </c>
      <c r="W1801" t="s">
        <v>208</v>
      </c>
      <c r="X1801" t="s">
        <v>291</v>
      </c>
      <c r="Y1801">
        <v>91</v>
      </c>
      <c r="Z1801" s="14"/>
      <c r="AA1801" s="14">
        <v>2</v>
      </c>
      <c r="AB1801" s="14"/>
      <c r="AC1801" s="14"/>
      <c r="AD1801" s="14"/>
      <c r="AE1801" s="14"/>
      <c r="AF1801" s="14"/>
      <c r="AG1801" s="14"/>
      <c r="AH1801" s="14"/>
      <c r="AI1801" s="14"/>
      <c r="AJ1801" s="14"/>
      <c r="AK1801" s="14"/>
      <c r="AL1801" s="14"/>
      <c r="AM1801" s="14"/>
      <c r="AN1801" s="14"/>
      <c r="AO1801" s="14"/>
      <c r="AP1801" s="14"/>
      <c r="AQ1801" s="14"/>
      <c r="AR1801" s="14"/>
      <c r="AS1801" s="14"/>
      <c r="AT1801" s="14"/>
      <c r="AU1801" s="14"/>
      <c r="AV1801" s="14"/>
      <c r="AW1801" s="14"/>
      <c r="AX1801" s="14"/>
      <c r="AY1801" s="14"/>
      <c r="AZ1801" s="14"/>
      <c r="BA1801" s="14"/>
      <c r="BB1801" s="14"/>
      <c r="BC1801" s="14"/>
      <c r="BD1801" s="14"/>
      <c r="BE1801" s="14"/>
      <c r="BF1801" s="14"/>
      <c r="BG1801" s="14"/>
      <c r="BH1801" s="14"/>
      <c r="BI1801" s="14"/>
    </row>
    <row r="1802" spans="1:61" x14ac:dyDescent="0.25">
      <c r="A1802">
        <v>1801</v>
      </c>
      <c r="B1802" s="3">
        <v>2025</v>
      </c>
      <c r="C1802" s="3">
        <v>4</v>
      </c>
      <c r="D1802" t="s">
        <v>17</v>
      </c>
      <c r="E1802" s="21">
        <v>45755.884700069437</v>
      </c>
      <c r="F1802" t="s">
        <v>112</v>
      </c>
      <c r="G1802" t="s">
        <v>112</v>
      </c>
      <c r="H1802" t="s">
        <v>81</v>
      </c>
      <c r="I1802" t="s">
        <v>81</v>
      </c>
      <c r="J1802" t="s">
        <v>98</v>
      </c>
      <c r="K1802" t="s">
        <v>98</v>
      </c>
      <c r="L1802" t="s">
        <v>32</v>
      </c>
      <c r="M1802" t="s">
        <v>32</v>
      </c>
      <c r="N1802" t="s">
        <v>1025</v>
      </c>
      <c r="O1802" t="s">
        <v>1832</v>
      </c>
      <c r="P1802" t="s">
        <v>5902</v>
      </c>
      <c r="Q1802" t="s">
        <v>5903</v>
      </c>
      <c r="S1802" t="s">
        <v>5904</v>
      </c>
      <c r="T1802" s="4">
        <v>320</v>
      </c>
      <c r="U1802" s="4">
        <v>2</v>
      </c>
      <c r="V1802" s="3">
        <v>1</v>
      </c>
      <c r="W1802" t="s">
        <v>208</v>
      </c>
      <c r="X1802" t="s">
        <v>291</v>
      </c>
      <c r="Y1802">
        <v>92</v>
      </c>
      <c r="Z1802" s="14"/>
      <c r="AA1802" s="14">
        <v>1</v>
      </c>
      <c r="AB1802" s="14"/>
      <c r="AC1802" s="14"/>
      <c r="AD1802" s="14"/>
      <c r="AE1802" s="14"/>
      <c r="AF1802" s="14"/>
      <c r="AG1802" s="14"/>
      <c r="AH1802" s="14"/>
      <c r="AI1802" s="14"/>
      <c r="AJ1802" s="14"/>
      <c r="AK1802" s="14"/>
      <c r="AL1802" s="14"/>
      <c r="AM1802" s="14"/>
      <c r="AN1802" s="14"/>
      <c r="AO1802" s="14"/>
      <c r="AP1802" s="14"/>
      <c r="AQ1802" s="14"/>
      <c r="AR1802" s="14"/>
      <c r="AS1802" s="14"/>
      <c r="AT1802" s="14">
        <v>1</v>
      </c>
      <c r="AU1802" s="14"/>
      <c r="AV1802" s="14"/>
      <c r="AW1802" s="14"/>
      <c r="AX1802" s="14"/>
      <c r="AY1802" s="14"/>
      <c r="AZ1802" s="14"/>
      <c r="BA1802" s="14"/>
      <c r="BB1802" s="14"/>
      <c r="BC1802" s="14"/>
      <c r="BD1802" s="14"/>
      <c r="BE1802" s="14"/>
      <c r="BF1802" s="14"/>
      <c r="BG1802" s="14"/>
      <c r="BH1802" s="14"/>
      <c r="BI1802" s="14"/>
    </row>
    <row r="1803" spans="1:61" x14ac:dyDescent="0.25">
      <c r="A1803">
        <v>1802</v>
      </c>
      <c r="B1803" s="3">
        <v>2025</v>
      </c>
      <c r="C1803" s="3">
        <v>4</v>
      </c>
      <c r="D1803" t="s">
        <v>17</v>
      </c>
      <c r="E1803" s="21">
        <v>45755.891128310177</v>
      </c>
      <c r="F1803" t="s">
        <v>112</v>
      </c>
      <c r="G1803" t="s">
        <v>112</v>
      </c>
      <c r="H1803" t="s">
        <v>78</v>
      </c>
      <c r="I1803" t="s">
        <v>78</v>
      </c>
      <c r="J1803" t="s">
        <v>97</v>
      </c>
      <c r="K1803" t="s">
        <v>97</v>
      </c>
      <c r="L1803" t="s">
        <v>34</v>
      </c>
      <c r="M1803" t="s">
        <v>34</v>
      </c>
      <c r="N1803" t="s">
        <v>758</v>
      </c>
      <c r="O1803" t="s">
        <v>1832</v>
      </c>
      <c r="P1803" t="s">
        <v>5905</v>
      </c>
      <c r="Q1803" t="s">
        <v>5906</v>
      </c>
      <c r="R1803" t="s">
        <v>5907</v>
      </c>
      <c r="S1803" t="s">
        <v>5908</v>
      </c>
      <c r="T1803" s="4">
        <v>1190</v>
      </c>
      <c r="U1803" s="4">
        <v>8</v>
      </c>
      <c r="V1803" s="3">
        <v>1</v>
      </c>
      <c r="W1803" t="s">
        <v>208</v>
      </c>
      <c r="X1803" t="s">
        <v>291</v>
      </c>
      <c r="Y1803">
        <v>93</v>
      </c>
      <c r="Z1803" s="14">
        <v>2</v>
      </c>
      <c r="AA1803" s="14"/>
      <c r="AB1803" s="14"/>
      <c r="AC1803" s="14"/>
      <c r="AD1803" s="14"/>
      <c r="AE1803" s="14"/>
      <c r="AF1803" s="14"/>
      <c r="AG1803" s="14"/>
      <c r="AH1803" s="14"/>
      <c r="AI1803" s="14"/>
      <c r="AJ1803" s="14"/>
      <c r="AK1803" s="14"/>
      <c r="AL1803" s="14"/>
      <c r="AM1803" s="14"/>
      <c r="AN1803" s="14">
        <v>2</v>
      </c>
      <c r="AO1803" s="14">
        <v>2</v>
      </c>
      <c r="AP1803" s="14">
        <v>2</v>
      </c>
      <c r="AQ1803" s="14"/>
      <c r="AR1803" s="14"/>
      <c r="AS1803" s="14"/>
      <c r="AT1803" s="14"/>
      <c r="AU1803" s="14"/>
      <c r="AV1803" s="14"/>
      <c r="AW1803" s="14"/>
      <c r="AX1803" s="14"/>
      <c r="AY1803" s="14"/>
      <c r="AZ1803" s="14"/>
      <c r="BA1803" s="14"/>
      <c r="BB1803" s="14"/>
      <c r="BC1803" s="14"/>
      <c r="BD1803" s="14"/>
      <c r="BE1803" s="14"/>
      <c r="BF1803" s="14"/>
      <c r="BG1803" s="14"/>
      <c r="BH1803" s="14"/>
      <c r="BI1803" s="14"/>
    </row>
    <row r="1804" spans="1:61" x14ac:dyDescent="0.25">
      <c r="A1804">
        <v>1803</v>
      </c>
      <c r="B1804" s="3">
        <v>2025</v>
      </c>
      <c r="C1804" s="3">
        <v>4</v>
      </c>
      <c r="D1804" t="s">
        <v>17</v>
      </c>
      <c r="E1804" s="21">
        <v>45755.951872858786</v>
      </c>
      <c r="F1804" t="s">
        <v>565</v>
      </c>
      <c r="G1804" t="s">
        <v>114</v>
      </c>
      <c r="H1804" t="s">
        <v>80</v>
      </c>
      <c r="I1804" t="s">
        <v>80</v>
      </c>
      <c r="J1804" t="s">
        <v>97</v>
      </c>
      <c r="K1804" t="s">
        <v>97</v>
      </c>
      <c r="L1804" t="s">
        <v>34</v>
      </c>
      <c r="M1804" t="s">
        <v>34</v>
      </c>
      <c r="N1804" t="s">
        <v>633</v>
      </c>
      <c r="O1804" t="s">
        <v>1832</v>
      </c>
      <c r="P1804" t="s">
        <v>5909</v>
      </c>
      <c r="Q1804" t="s">
        <v>5910</v>
      </c>
      <c r="S1804" t="s">
        <v>5911</v>
      </c>
      <c r="T1804" s="4">
        <v>1150</v>
      </c>
      <c r="U1804" s="4">
        <v>8</v>
      </c>
      <c r="V1804" s="3">
        <v>1</v>
      </c>
      <c r="W1804" t="s">
        <v>208</v>
      </c>
      <c r="X1804" t="s">
        <v>291</v>
      </c>
      <c r="Y1804">
        <v>94</v>
      </c>
      <c r="Z1804" s="14"/>
      <c r="AA1804" s="14"/>
      <c r="AB1804" s="14">
        <v>2</v>
      </c>
      <c r="AC1804" s="14"/>
      <c r="AD1804" s="14"/>
      <c r="AE1804" s="14"/>
      <c r="AF1804" s="14"/>
      <c r="AG1804" s="14"/>
      <c r="AH1804" s="14"/>
      <c r="AI1804" s="14"/>
      <c r="AJ1804" s="14"/>
      <c r="AK1804" s="14"/>
      <c r="AL1804" s="14"/>
      <c r="AM1804" s="14"/>
      <c r="AN1804" s="14">
        <v>2</v>
      </c>
      <c r="AO1804" s="14">
        <v>2</v>
      </c>
      <c r="AP1804" s="14">
        <v>2</v>
      </c>
      <c r="AQ1804" s="14"/>
      <c r="AR1804" s="14"/>
      <c r="AS1804" s="14"/>
      <c r="AT1804" s="14"/>
      <c r="AU1804" s="14"/>
      <c r="AV1804" s="14"/>
      <c r="AW1804" s="14"/>
      <c r="AX1804" s="14"/>
      <c r="AY1804" s="14"/>
      <c r="AZ1804" s="14"/>
      <c r="BA1804" s="14"/>
      <c r="BB1804" s="14"/>
      <c r="BC1804" s="14"/>
      <c r="BD1804" s="14"/>
      <c r="BE1804" s="14"/>
      <c r="BF1804" s="14"/>
      <c r="BG1804" s="14"/>
      <c r="BH1804" s="14"/>
      <c r="BI1804" s="14"/>
    </row>
    <row r="1805" spans="1:61" x14ac:dyDescent="0.25">
      <c r="A1805">
        <v>1804</v>
      </c>
      <c r="B1805" s="3">
        <v>2025</v>
      </c>
      <c r="C1805" s="3">
        <v>4</v>
      </c>
      <c r="D1805" t="s">
        <v>17</v>
      </c>
      <c r="E1805" s="21">
        <v>45755.97234925926</v>
      </c>
      <c r="F1805" t="s">
        <v>565</v>
      </c>
      <c r="G1805" t="s">
        <v>114</v>
      </c>
      <c r="H1805" t="s">
        <v>80</v>
      </c>
      <c r="I1805" t="s">
        <v>80</v>
      </c>
      <c r="J1805" t="s">
        <v>97</v>
      </c>
      <c r="K1805" t="s">
        <v>97</v>
      </c>
      <c r="L1805" t="s">
        <v>43</v>
      </c>
      <c r="M1805" t="s">
        <v>43</v>
      </c>
      <c r="N1805" t="s">
        <v>53</v>
      </c>
      <c r="O1805" t="s">
        <v>1832</v>
      </c>
      <c r="P1805" t="s">
        <v>5160</v>
      </c>
      <c r="Q1805" t="s">
        <v>5161</v>
      </c>
      <c r="S1805" t="s">
        <v>5162</v>
      </c>
      <c r="T1805" s="4">
        <v>1915</v>
      </c>
      <c r="U1805" s="4">
        <v>12</v>
      </c>
      <c r="V1805" s="3">
        <v>1</v>
      </c>
      <c r="W1805" t="s">
        <v>208</v>
      </c>
      <c r="X1805" t="s">
        <v>291</v>
      </c>
      <c r="Y1805">
        <v>95</v>
      </c>
      <c r="Z1805" s="14"/>
      <c r="AA1805" s="14">
        <v>1</v>
      </c>
      <c r="AB1805" s="14">
        <v>1</v>
      </c>
      <c r="AC1805" s="14"/>
      <c r="AD1805" s="14"/>
      <c r="AE1805" s="14"/>
      <c r="AF1805" s="14"/>
      <c r="AG1805" s="14"/>
      <c r="AH1805" s="14"/>
      <c r="AI1805" s="14">
        <v>1</v>
      </c>
      <c r="AJ1805" s="14">
        <v>1</v>
      </c>
      <c r="AK1805" s="14"/>
      <c r="AL1805" s="14"/>
      <c r="AM1805" s="14"/>
      <c r="AN1805" s="14">
        <v>2</v>
      </c>
      <c r="AO1805" s="14">
        <v>2</v>
      </c>
      <c r="AP1805" s="14">
        <v>2</v>
      </c>
      <c r="AQ1805" s="14"/>
      <c r="AR1805" s="14"/>
      <c r="AS1805" s="14"/>
      <c r="AT1805" s="14">
        <v>1</v>
      </c>
      <c r="AU1805" s="14">
        <v>1</v>
      </c>
      <c r="AV1805" s="14"/>
      <c r="AW1805" s="14"/>
      <c r="AX1805" s="14"/>
      <c r="AY1805" s="14"/>
      <c r="AZ1805" s="14"/>
      <c r="BA1805" s="14"/>
      <c r="BB1805" s="14"/>
      <c r="BC1805" s="14"/>
      <c r="BD1805" s="14"/>
      <c r="BE1805" s="14"/>
      <c r="BF1805" s="14"/>
      <c r="BG1805" s="14"/>
      <c r="BH1805" s="14"/>
      <c r="BI1805" s="14"/>
    </row>
    <row r="1806" spans="1:61" x14ac:dyDescent="0.25">
      <c r="A1806">
        <v>1805</v>
      </c>
      <c r="B1806" s="3">
        <v>2025</v>
      </c>
      <c r="C1806" s="3">
        <v>4</v>
      </c>
      <c r="D1806" t="s">
        <v>17</v>
      </c>
      <c r="E1806" s="21">
        <v>45756.066203391201</v>
      </c>
      <c r="F1806" t="s">
        <v>565</v>
      </c>
      <c r="G1806" t="s">
        <v>114</v>
      </c>
      <c r="H1806" t="s">
        <v>80</v>
      </c>
      <c r="I1806" t="s">
        <v>80</v>
      </c>
      <c r="J1806" t="s">
        <v>98</v>
      </c>
      <c r="K1806" t="s">
        <v>98</v>
      </c>
      <c r="L1806" t="s">
        <v>33</v>
      </c>
      <c r="M1806" t="s">
        <v>33</v>
      </c>
      <c r="N1806" t="s">
        <v>654</v>
      </c>
      <c r="O1806" t="s">
        <v>1832</v>
      </c>
      <c r="P1806" t="s">
        <v>5912</v>
      </c>
      <c r="Q1806" t="s">
        <v>5913</v>
      </c>
      <c r="S1806" t="s">
        <v>5914</v>
      </c>
      <c r="T1806" s="4">
        <v>1120</v>
      </c>
      <c r="U1806" s="4">
        <v>8</v>
      </c>
      <c r="V1806" s="3">
        <v>1</v>
      </c>
      <c r="W1806" t="s">
        <v>208</v>
      </c>
      <c r="X1806" t="s">
        <v>291</v>
      </c>
      <c r="Y1806">
        <v>96</v>
      </c>
      <c r="Z1806" s="14">
        <v>2</v>
      </c>
      <c r="AA1806" s="14"/>
      <c r="AB1806" s="14"/>
      <c r="AC1806" s="14"/>
      <c r="AD1806" s="14"/>
      <c r="AE1806" s="14"/>
      <c r="AF1806" s="14"/>
      <c r="AG1806" s="14"/>
      <c r="AH1806" s="14"/>
      <c r="AI1806" s="14"/>
      <c r="AJ1806" s="14"/>
      <c r="AK1806" s="14"/>
      <c r="AL1806" s="14"/>
      <c r="AM1806" s="14"/>
      <c r="AN1806" s="14">
        <v>2</v>
      </c>
      <c r="AO1806" s="14">
        <v>2</v>
      </c>
      <c r="AP1806" s="14">
        <v>2</v>
      </c>
      <c r="AQ1806" s="14"/>
      <c r="AR1806" s="14"/>
      <c r="AS1806" s="14"/>
      <c r="AT1806" s="14"/>
      <c r="AU1806" s="14"/>
      <c r="AV1806" s="14"/>
      <c r="AW1806" s="14"/>
      <c r="AX1806" s="14"/>
      <c r="AY1806" s="14"/>
      <c r="AZ1806" s="14"/>
      <c r="BA1806" s="14"/>
      <c r="BB1806" s="14"/>
      <c r="BC1806" s="14"/>
      <c r="BD1806" s="14"/>
      <c r="BE1806" s="14"/>
      <c r="BF1806" s="14"/>
      <c r="BG1806" s="14"/>
      <c r="BH1806" s="14"/>
      <c r="BI1806" s="14"/>
    </row>
    <row r="1807" spans="1:61" x14ac:dyDescent="0.25">
      <c r="A1807">
        <v>1806</v>
      </c>
      <c r="B1807" s="3">
        <v>2025</v>
      </c>
      <c r="C1807" s="3">
        <v>4</v>
      </c>
      <c r="D1807" t="s">
        <v>17</v>
      </c>
      <c r="E1807" s="21">
        <v>45756.073358113426</v>
      </c>
      <c r="F1807" t="s">
        <v>565</v>
      </c>
      <c r="G1807" t="s">
        <v>114</v>
      </c>
      <c r="H1807" t="s">
        <v>80</v>
      </c>
      <c r="I1807" t="s">
        <v>80</v>
      </c>
      <c r="J1807" t="s">
        <v>98</v>
      </c>
      <c r="K1807" t="s">
        <v>98</v>
      </c>
      <c r="L1807" t="s">
        <v>32</v>
      </c>
      <c r="M1807" t="s">
        <v>32</v>
      </c>
      <c r="N1807" t="s">
        <v>1359</v>
      </c>
      <c r="O1807" t="s">
        <v>1832</v>
      </c>
      <c r="P1807" t="s">
        <v>5915</v>
      </c>
      <c r="Q1807" t="s">
        <v>5916</v>
      </c>
      <c r="S1807" t="s">
        <v>5917</v>
      </c>
      <c r="T1807" s="4">
        <v>1460</v>
      </c>
      <c r="U1807" s="4">
        <v>10</v>
      </c>
      <c r="V1807" s="3">
        <v>1</v>
      </c>
      <c r="W1807" t="s">
        <v>208</v>
      </c>
      <c r="X1807" t="s">
        <v>291</v>
      </c>
      <c r="Y1807">
        <v>97</v>
      </c>
      <c r="Z1807" s="14">
        <v>2</v>
      </c>
      <c r="AA1807" s="14"/>
      <c r="AB1807" s="14"/>
      <c r="AC1807" s="14"/>
      <c r="AD1807" s="14"/>
      <c r="AE1807" s="14"/>
      <c r="AF1807" s="14"/>
      <c r="AG1807" s="14"/>
      <c r="AH1807" s="14"/>
      <c r="AI1807" s="14">
        <v>1</v>
      </c>
      <c r="AJ1807" s="14">
        <v>1</v>
      </c>
      <c r="AK1807" s="14"/>
      <c r="AL1807" s="14"/>
      <c r="AM1807" s="14"/>
      <c r="AN1807" s="14">
        <v>2</v>
      </c>
      <c r="AO1807" s="14">
        <v>2</v>
      </c>
      <c r="AP1807" s="14">
        <v>2</v>
      </c>
      <c r="AQ1807" s="14"/>
      <c r="AR1807" s="14"/>
      <c r="AS1807" s="14"/>
      <c r="AT1807" s="14"/>
      <c r="AU1807" s="14"/>
      <c r="AV1807" s="14"/>
      <c r="AW1807" s="14"/>
      <c r="AX1807" s="14"/>
      <c r="AY1807" s="14"/>
      <c r="AZ1807" s="14"/>
      <c r="BA1807" s="14"/>
      <c r="BB1807" s="14"/>
      <c r="BC1807" s="14"/>
      <c r="BD1807" s="14"/>
      <c r="BE1807" s="14"/>
      <c r="BF1807" s="14"/>
      <c r="BG1807" s="14"/>
      <c r="BH1807" s="14"/>
      <c r="BI1807" s="14"/>
    </row>
    <row r="1808" spans="1:61" x14ac:dyDescent="0.25">
      <c r="A1808">
        <v>1807</v>
      </c>
      <c r="B1808" s="3">
        <v>2025</v>
      </c>
      <c r="C1808" s="3">
        <v>4</v>
      </c>
      <c r="D1808" t="s">
        <v>17</v>
      </c>
      <c r="E1808" s="21">
        <v>45756.296211365741</v>
      </c>
      <c r="F1808" t="s">
        <v>882</v>
      </c>
      <c r="G1808" t="s">
        <v>111</v>
      </c>
      <c r="H1808" t="s">
        <v>78</v>
      </c>
      <c r="I1808" t="s">
        <v>78</v>
      </c>
      <c r="J1808" t="s">
        <v>97</v>
      </c>
      <c r="K1808" t="s">
        <v>97</v>
      </c>
      <c r="L1808" t="s">
        <v>34</v>
      </c>
      <c r="M1808" t="s">
        <v>34</v>
      </c>
      <c r="N1808" t="s">
        <v>758</v>
      </c>
      <c r="O1808" t="s">
        <v>1832</v>
      </c>
      <c r="P1808" t="s">
        <v>5918</v>
      </c>
      <c r="Q1808" t="s">
        <v>5919</v>
      </c>
      <c r="S1808" t="s">
        <v>5920</v>
      </c>
      <c r="T1808" s="4">
        <v>625</v>
      </c>
      <c r="U1808" s="4">
        <v>3</v>
      </c>
      <c r="V1808" s="3">
        <v>1</v>
      </c>
      <c r="W1808" t="s">
        <v>208</v>
      </c>
      <c r="X1808" t="s">
        <v>291</v>
      </c>
      <c r="Y1808">
        <v>98</v>
      </c>
      <c r="Z1808" s="14"/>
      <c r="AA1808" s="14">
        <v>1</v>
      </c>
      <c r="AB1808" s="14">
        <v>1</v>
      </c>
      <c r="AC1808" s="14"/>
      <c r="AD1808" s="14"/>
      <c r="AE1808" s="14"/>
      <c r="AF1808" s="14"/>
      <c r="AG1808" s="14"/>
      <c r="AH1808" s="14"/>
      <c r="AI1808" s="14"/>
      <c r="AJ1808" s="14"/>
      <c r="AK1808" s="14">
        <v>1</v>
      </c>
      <c r="AL1808" s="14"/>
      <c r="AM1808" s="14"/>
      <c r="AN1808" s="14"/>
      <c r="AO1808" s="14"/>
      <c r="AP1808" s="14"/>
      <c r="AQ1808" s="14"/>
      <c r="AR1808" s="14"/>
      <c r="AS1808" s="14"/>
      <c r="AT1808" s="14"/>
      <c r="AU1808" s="14"/>
      <c r="AV1808" s="14"/>
      <c r="AW1808" s="14"/>
      <c r="AX1808" s="14"/>
      <c r="AY1808" s="14"/>
      <c r="AZ1808" s="14"/>
      <c r="BA1808" s="14"/>
      <c r="BB1808" s="14"/>
      <c r="BC1808" s="14"/>
      <c r="BD1808" s="14"/>
      <c r="BE1808" s="14"/>
      <c r="BF1808" s="14"/>
      <c r="BG1808" s="14"/>
      <c r="BH1808" s="14"/>
      <c r="BI1808" s="14"/>
    </row>
    <row r="1809" spans="1:61" x14ac:dyDescent="0.25">
      <c r="A1809">
        <v>1808</v>
      </c>
      <c r="B1809" s="3">
        <v>2025</v>
      </c>
      <c r="C1809" s="3">
        <v>4</v>
      </c>
      <c r="D1809" t="s">
        <v>17</v>
      </c>
      <c r="E1809" s="21">
        <v>45756.540334699072</v>
      </c>
      <c r="F1809" t="s">
        <v>541</v>
      </c>
      <c r="G1809" t="s">
        <v>110</v>
      </c>
      <c r="H1809" t="s">
        <v>78</v>
      </c>
      <c r="I1809" t="s">
        <v>78</v>
      </c>
      <c r="J1809" t="s">
        <v>97</v>
      </c>
      <c r="K1809" t="s">
        <v>97</v>
      </c>
      <c r="L1809" t="s">
        <v>34</v>
      </c>
      <c r="M1809" t="s">
        <v>34</v>
      </c>
      <c r="N1809" t="s">
        <v>2860</v>
      </c>
      <c r="O1809" t="s">
        <v>1832</v>
      </c>
      <c r="P1809" t="s">
        <v>5261</v>
      </c>
      <c r="Q1809" t="s">
        <v>5262</v>
      </c>
      <c r="S1809" t="s">
        <v>5921</v>
      </c>
      <c r="T1809" s="4">
        <v>1120</v>
      </c>
      <c r="U1809" s="4">
        <v>8</v>
      </c>
      <c r="V1809" s="3">
        <v>1</v>
      </c>
      <c r="W1809" t="s">
        <v>208</v>
      </c>
      <c r="X1809" t="s">
        <v>291</v>
      </c>
      <c r="Y1809">
        <v>99</v>
      </c>
      <c r="Z1809" s="14">
        <v>2</v>
      </c>
      <c r="AA1809" s="14"/>
      <c r="AB1809" s="14"/>
      <c r="AC1809" s="14"/>
      <c r="AD1809" s="14"/>
      <c r="AE1809" s="14"/>
      <c r="AF1809" s="14"/>
      <c r="AG1809" s="14"/>
      <c r="AH1809" s="14"/>
      <c r="AI1809" s="14"/>
      <c r="AJ1809" s="14"/>
      <c r="AK1809" s="14"/>
      <c r="AL1809" s="14"/>
      <c r="AM1809" s="14"/>
      <c r="AN1809" s="14">
        <v>2</v>
      </c>
      <c r="AO1809" s="14">
        <v>2</v>
      </c>
      <c r="AP1809" s="14">
        <v>2</v>
      </c>
      <c r="AQ1809" s="14"/>
      <c r="AR1809" s="14"/>
      <c r="AS1809" s="14"/>
      <c r="AT1809" s="14"/>
      <c r="AU1809" s="14"/>
      <c r="AV1809" s="14"/>
      <c r="AW1809" s="14"/>
      <c r="AX1809" s="14"/>
      <c r="AY1809" s="14"/>
      <c r="AZ1809" s="14"/>
      <c r="BA1809" s="14"/>
      <c r="BB1809" s="14"/>
      <c r="BC1809" s="14"/>
      <c r="BD1809" s="14"/>
      <c r="BE1809" s="14"/>
      <c r="BF1809" s="14"/>
      <c r="BG1809" s="14"/>
      <c r="BH1809" s="14"/>
      <c r="BI1809" s="14"/>
    </row>
    <row r="1810" spans="1:61" x14ac:dyDescent="0.25">
      <c r="A1810">
        <v>1809</v>
      </c>
      <c r="B1810" s="3">
        <v>2025</v>
      </c>
      <c r="C1810" s="3">
        <v>4</v>
      </c>
      <c r="D1810" t="s">
        <v>17</v>
      </c>
      <c r="E1810" s="21">
        <v>45756.541640023148</v>
      </c>
      <c r="F1810" t="s">
        <v>541</v>
      </c>
      <c r="G1810" t="s">
        <v>110</v>
      </c>
      <c r="H1810" t="s">
        <v>78</v>
      </c>
      <c r="I1810" t="s">
        <v>78</v>
      </c>
      <c r="J1810" t="s">
        <v>97</v>
      </c>
      <c r="K1810" t="s">
        <v>97</v>
      </c>
      <c r="L1810" t="s">
        <v>36</v>
      </c>
      <c r="M1810" t="s">
        <v>36</v>
      </c>
      <c r="N1810" t="s">
        <v>70</v>
      </c>
      <c r="O1810" t="s">
        <v>1832</v>
      </c>
      <c r="P1810" t="s">
        <v>5922</v>
      </c>
      <c r="Q1810" t="s">
        <v>5923</v>
      </c>
      <c r="S1810" t="s">
        <v>5924</v>
      </c>
      <c r="T1810" s="4">
        <v>960</v>
      </c>
      <c r="U1810" s="4">
        <v>4</v>
      </c>
      <c r="V1810" s="3">
        <v>1</v>
      </c>
      <c r="W1810" t="s">
        <v>208</v>
      </c>
      <c r="X1810" t="s">
        <v>291</v>
      </c>
      <c r="Y1810">
        <v>100</v>
      </c>
      <c r="Z1810" s="14"/>
      <c r="AA1810" s="14">
        <v>4</v>
      </c>
      <c r="AB1810" s="14"/>
      <c r="AC1810" s="14"/>
      <c r="AD1810" s="14"/>
      <c r="AE1810" s="14"/>
      <c r="AF1810" s="14"/>
      <c r="AG1810" s="14"/>
      <c r="AH1810" s="14"/>
      <c r="AI1810" s="14"/>
      <c r="AJ1810" s="14"/>
      <c r="AK1810" s="14"/>
      <c r="AL1810" s="14"/>
      <c r="AM1810" s="14"/>
      <c r="AN1810" s="14"/>
      <c r="AO1810" s="14"/>
      <c r="AP1810" s="14"/>
      <c r="AQ1810" s="14"/>
      <c r="AR1810" s="14"/>
      <c r="AS1810" s="14"/>
      <c r="AT1810" s="14"/>
      <c r="AU1810" s="14"/>
      <c r="AV1810" s="14"/>
      <c r="AW1810" s="14"/>
      <c r="AX1810" s="14"/>
      <c r="AY1810" s="14"/>
      <c r="AZ1810" s="14"/>
      <c r="BA1810" s="14"/>
      <c r="BB1810" s="14"/>
      <c r="BC1810" s="14"/>
      <c r="BD1810" s="14"/>
      <c r="BE1810" s="14"/>
      <c r="BF1810" s="14"/>
      <c r="BG1810" s="14"/>
      <c r="BH1810" s="14"/>
      <c r="BI1810" s="14"/>
    </row>
    <row r="1811" spans="1:61" x14ac:dyDescent="0.25">
      <c r="A1811">
        <v>1810</v>
      </c>
      <c r="B1811" s="3">
        <v>2025</v>
      </c>
      <c r="C1811" s="3">
        <v>4</v>
      </c>
      <c r="D1811" t="s">
        <v>17</v>
      </c>
      <c r="E1811" s="21">
        <v>45756.736496192127</v>
      </c>
      <c r="F1811" t="s">
        <v>112</v>
      </c>
      <c r="G1811" t="s">
        <v>112</v>
      </c>
      <c r="H1811" t="s">
        <v>81</v>
      </c>
      <c r="I1811" t="s">
        <v>81</v>
      </c>
      <c r="J1811" t="s">
        <v>98</v>
      </c>
      <c r="K1811" t="s">
        <v>98</v>
      </c>
      <c r="L1811" t="s">
        <v>32</v>
      </c>
      <c r="M1811" t="s">
        <v>32</v>
      </c>
      <c r="N1811" t="s">
        <v>854</v>
      </c>
      <c r="O1811" t="s">
        <v>1832</v>
      </c>
      <c r="P1811" t="s">
        <v>5925</v>
      </c>
      <c r="Q1811" t="s">
        <v>5926</v>
      </c>
      <c r="R1811" t="s">
        <v>5927</v>
      </c>
      <c r="S1811" t="s">
        <v>5928</v>
      </c>
      <c r="T1811" s="4">
        <v>1850</v>
      </c>
      <c r="U1811" s="4">
        <v>13</v>
      </c>
      <c r="V1811" s="3">
        <v>1</v>
      </c>
      <c r="W1811" t="s">
        <v>208</v>
      </c>
      <c r="X1811" t="s">
        <v>291</v>
      </c>
      <c r="Y1811">
        <v>101</v>
      </c>
      <c r="Z1811" s="14">
        <v>1</v>
      </c>
      <c r="AA1811" s="14"/>
      <c r="AB1811" s="14">
        <v>1</v>
      </c>
      <c r="AC1811" s="14"/>
      <c r="AD1811" s="14"/>
      <c r="AE1811" s="14"/>
      <c r="AF1811" s="14"/>
      <c r="AG1811" s="14"/>
      <c r="AH1811" s="14"/>
      <c r="AI1811" s="14"/>
      <c r="AJ1811" s="14"/>
      <c r="AK1811" s="14"/>
      <c r="AL1811" s="14"/>
      <c r="AM1811" s="14"/>
      <c r="AN1811" s="14">
        <v>3</v>
      </c>
      <c r="AO1811" s="14">
        <v>3</v>
      </c>
      <c r="AP1811" s="14">
        <v>3</v>
      </c>
      <c r="AQ1811" s="14"/>
      <c r="AR1811" s="14"/>
      <c r="AS1811" s="14"/>
      <c r="AT1811" s="14">
        <v>2</v>
      </c>
      <c r="AU1811" s="14"/>
      <c r="AV1811" s="14"/>
      <c r="AW1811" s="14"/>
      <c r="AX1811" s="14"/>
      <c r="AY1811" s="14"/>
      <c r="AZ1811" s="14"/>
      <c r="BA1811" s="14"/>
      <c r="BB1811" s="14"/>
      <c r="BC1811" s="14"/>
      <c r="BD1811" s="14"/>
      <c r="BE1811" s="14"/>
      <c r="BF1811" s="14"/>
      <c r="BG1811" s="14"/>
      <c r="BH1811" s="14"/>
      <c r="BI1811" s="14"/>
    </row>
    <row r="1812" spans="1:61" x14ac:dyDescent="0.25">
      <c r="A1812">
        <v>1811</v>
      </c>
      <c r="B1812" s="3">
        <v>2025</v>
      </c>
      <c r="C1812" s="3">
        <v>4</v>
      </c>
      <c r="D1812" t="s">
        <v>17</v>
      </c>
      <c r="E1812" s="21">
        <v>45756.77698234954</v>
      </c>
      <c r="F1812" t="s">
        <v>541</v>
      </c>
      <c r="G1812" t="s">
        <v>110</v>
      </c>
      <c r="H1812" t="s">
        <v>78</v>
      </c>
      <c r="I1812" t="s">
        <v>78</v>
      </c>
      <c r="J1812" t="s">
        <v>5929</v>
      </c>
      <c r="K1812" t="s">
        <v>101</v>
      </c>
      <c r="L1812" t="s">
        <v>34</v>
      </c>
      <c r="M1812" t="s">
        <v>34</v>
      </c>
      <c r="N1812" t="s">
        <v>5930</v>
      </c>
      <c r="O1812" t="s">
        <v>1832</v>
      </c>
      <c r="P1812" t="s">
        <v>5931</v>
      </c>
      <c r="Q1812" t="s">
        <v>5932</v>
      </c>
      <c r="S1812" t="s">
        <v>5930</v>
      </c>
      <c r="T1812" s="4">
        <v>1355</v>
      </c>
      <c r="U1812" s="4">
        <v>9</v>
      </c>
      <c r="V1812" s="3">
        <v>1</v>
      </c>
      <c r="W1812" t="s">
        <v>208</v>
      </c>
      <c r="X1812" t="s">
        <v>291</v>
      </c>
      <c r="Y1812">
        <v>102</v>
      </c>
      <c r="Z1812" s="14"/>
      <c r="AA1812" s="14"/>
      <c r="AB1812" s="14">
        <v>3</v>
      </c>
      <c r="AC1812" s="14"/>
      <c r="AD1812" s="14"/>
      <c r="AE1812" s="14"/>
      <c r="AF1812" s="14"/>
      <c r="AG1812" s="14"/>
      <c r="AH1812" s="14"/>
      <c r="AI1812" s="14"/>
      <c r="AJ1812" s="14"/>
      <c r="AK1812" s="14"/>
      <c r="AL1812" s="14"/>
      <c r="AM1812" s="14"/>
      <c r="AN1812" s="14">
        <v>2</v>
      </c>
      <c r="AO1812" s="14">
        <v>2</v>
      </c>
      <c r="AP1812" s="14">
        <v>2</v>
      </c>
      <c r="AQ1812" s="14"/>
      <c r="AR1812" s="14"/>
      <c r="AS1812" s="14"/>
      <c r="AT1812" s="14"/>
      <c r="AU1812" s="14"/>
      <c r="AV1812" s="14"/>
      <c r="AW1812" s="14"/>
      <c r="AX1812" s="14"/>
      <c r="AY1812" s="14"/>
      <c r="AZ1812" s="14"/>
      <c r="BA1812" s="14"/>
      <c r="BB1812" s="14"/>
      <c r="BC1812" s="14"/>
      <c r="BD1812" s="14"/>
      <c r="BE1812" s="14"/>
      <c r="BF1812" s="14"/>
      <c r="BG1812" s="14"/>
      <c r="BH1812" s="14"/>
      <c r="BI1812" s="14"/>
    </row>
    <row r="1813" spans="1:61" x14ac:dyDescent="0.25">
      <c r="A1813">
        <v>1812</v>
      </c>
      <c r="B1813" s="3">
        <v>2025</v>
      </c>
      <c r="C1813" s="3">
        <v>4</v>
      </c>
      <c r="D1813" t="s">
        <v>17</v>
      </c>
      <c r="E1813" s="21">
        <v>45756.791720949077</v>
      </c>
      <c r="F1813" t="s">
        <v>112</v>
      </c>
      <c r="G1813" t="s">
        <v>112</v>
      </c>
      <c r="H1813" t="s">
        <v>81</v>
      </c>
      <c r="I1813" t="s">
        <v>81</v>
      </c>
      <c r="J1813" t="s">
        <v>97</v>
      </c>
      <c r="K1813" t="s">
        <v>97</v>
      </c>
      <c r="L1813" t="s">
        <v>693</v>
      </c>
      <c r="M1813" t="s">
        <v>35</v>
      </c>
      <c r="N1813" t="s">
        <v>766</v>
      </c>
      <c r="O1813" t="s">
        <v>1832</v>
      </c>
      <c r="P1813" t="s">
        <v>1129</v>
      </c>
      <c r="Q1813" t="s">
        <v>1130</v>
      </c>
      <c r="S1813" t="s">
        <v>1131</v>
      </c>
      <c r="T1813" s="4">
        <v>2540</v>
      </c>
      <c r="U1813" s="4">
        <v>18</v>
      </c>
      <c r="V1813" s="3">
        <v>1</v>
      </c>
      <c r="W1813" t="s">
        <v>208</v>
      </c>
      <c r="X1813" t="s">
        <v>291</v>
      </c>
      <c r="Y1813">
        <v>103</v>
      </c>
      <c r="Z1813" s="14"/>
      <c r="AA1813" s="14"/>
      <c r="AB1813" s="14"/>
      <c r="AC1813" s="14"/>
      <c r="AD1813" s="14"/>
      <c r="AE1813" s="14"/>
      <c r="AF1813" s="14"/>
      <c r="AG1813" s="14"/>
      <c r="AH1813" s="14">
        <v>4</v>
      </c>
      <c r="AI1813" s="14"/>
      <c r="AJ1813" s="14"/>
      <c r="AK1813" s="14">
        <v>3</v>
      </c>
      <c r="AL1813" s="14"/>
      <c r="AM1813" s="14">
        <v>6</v>
      </c>
      <c r="AN1813" s="14"/>
      <c r="AO1813" s="14">
        <v>1</v>
      </c>
      <c r="AP1813" s="14"/>
      <c r="AQ1813" s="14">
        <v>2</v>
      </c>
      <c r="AR1813" s="14"/>
      <c r="AS1813" s="14"/>
      <c r="AT1813" s="14"/>
      <c r="AU1813" s="14">
        <v>2</v>
      </c>
      <c r="AV1813" s="14"/>
      <c r="AW1813" s="14"/>
      <c r="AX1813" s="14"/>
      <c r="AY1813" s="14"/>
      <c r="AZ1813" s="14"/>
      <c r="BA1813" s="14"/>
      <c r="BB1813" s="14"/>
      <c r="BC1813" s="14"/>
      <c r="BD1813" s="14"/>
      <c r="BE1813" s="14"/>
      <c r="BF1813" s="14"/>
      <c r="BG1813" s="14"/>
      <c r="BH1813" s="14"/>
      <c r="BI1813" s="14"/>
    </row>
    <row r="1814" spans="1:61" x14ac:dyDescent="0.25">
      <c r="A1814">
        <v>1813</v>
      </c>
      <c r="B1814" s="3">
        <v>2025</v>
      </c>
      <c r="C1814" s="3">
        <v>4</v>
      </c>
      <c r="D1814" t="s">
        <v>17</v>
      </c>
      <c r="E1814" s="21">
        <v>45756.801605879627</v>
      </c>
      <c r="F1814" t="s">
        <v>112</v>
      </c>
      <c r="G1814" t="s">
        <v>112</v>
      </c>
      <c r="H1814" t="s">
        <v>81</v>
      </c>
      <c r="I1814" t="s">
        <v>81</v>
      </c>
      <c r="J1814" t="s">
        <v>97</v>
      </c>
      <c r="K1814" t="s">
        <v>97</v>
      </c>
      <c r="L1814" t="s">
        <v>693</v>
      </c>
      <c r="M1814" t="s">
        <v>35</v>
      </c>
      <c r="N1814" t="s">
        <v>766</v>
      </c>
      <c r="O1814" t="s">
        <v>1832</v>
      </c>
      <c r="P1814" t="s">
        <v>3975</v>
      </c>
      <c r="Q1814" t="s">
        <v>5933</v>
      </c>
      <c r="S1814" t="s">
        <v>5934</v>
      </c>
      <c r="T1814" s="4">
        <v>3700</v>
      </c>
      <c r="U1814" s="4">
        <v>21</v>
      </c>
      <c r="V1814" s="3">
        <v>1</v>
      </c>
      <c r="W1814" t="s">
        <v>208</v>
      </c>
      <c r="X1814" t="s">
        <v>291</v>
      </c>
      <c r="Y1814">
        <v>104</v>
      </c>
      <c r="Z1814" s="14">
        <v>3</v>
      </c>
      <c r="AA1814" s="14">
        <v>2</v>
      </c>
      <c r="AB1814" s="14">
        <v>3</v>
      </c>
      <c r="AC1814" s="14">
        <v>2</v>
      </c>
      <c r="AD1814" s="14"/>
      <c r="AE1814" s="14"/>
      <c r="AF1814" s="14"/>
      <c r="AG1814" s="14"/>
      <c r="AH1814" s="14"/>
      <c r="AI1814" s="14"/>
      <c r="AJ1814" s="14"/>
      <c r="AK1814" s="14"/>
      <c r="AL1814" s="14"/>
      <c r="AM1814" s="14"/>
      <c r="AN1814" s="14">
        <v>3</v>
      </c>
      <c r="AO1814" s="14">
        <v>3</v>
      </c>
      <c r="AP1814" s="14">
        <v>3</v>
      </c>
      <c r="AQ1814" s="14"/>
      <c r="AR1814" s="14"/>
      <c r="AS1814" s="14"/>
      <c r="AT1814" s="14">
        <v>2</v>
      </c>
      <c r="AU1814" s="14"/>
      <c r="AV1814" s="14"/>
      <c r="AW1814" s="14"/>
      <c r="AX1814" s="14"/>
      <c r="AY1814" s="14"/>
      <c r="AZ1814" s="14"/>
      <c r="BA1814" s="14"/>
      <c r="BB1814" s="14"/>
      <c r="BC1814" s="14"/>
      <c r="BD1814" s="14"/>
      <c r="BE1814" s="14"/>
      <c r="BF1814" s="14"/>
      <c r="BG1814" s="14"/>
      <c r="BH1814" s="14"/>
      <c r="BI1814" s="14"/>
    </row>
    <row r="1815" spans="1:61" x14ac:dyDescent="0.25">
      <c r="A1815">
        <v>1814</v>
      </c>
      <c r="B1815" s="3">
        <v>2025</v>
      </c>
      <c r="C1815" s="3">
        <v>4</v>
      </c>
      <c r="D1815" t="s">
        <v>17</v>
      </c>
      <c r="E1815" s="21">
        <v>45756.80360540509</v>
      </c>
      <c r="F1815" t="s">
        <v>541</v>
      </c>
      <c r="G1815" t="s">
        <v>110</v>
      </c>
      <c r="H1815" t="s">
        <v>78</v>
      </c>
      <c r="I1815" t="s">
        <v>78</v>
      </c>
      <c r="J1815" t="s">
        <v>98</v>
      </c>
      <c r="K1815" t="s">
        <v>98</v>
      </c>
      <c r="L1815" t="s">
        <v>32</v>
      </c>
      <c r="M1815" t="s">
        <v>32</v>
      </c>
      <c r="N1815" t="s">
        <v>1146</v>
      </c>
      <c r="O1815" t="s">
        <v>1832</v>
      </c>
      <c r="P1815" t="s">
        <v>5935</v>
      </c>
      <c r="Q1815" t="s">
        <v>5936</v>
      </c>
      <c r="R1815" t="s">
        <v>5937</v>
      </c>
      <c r="S1815" t="s">
        <v>5938</v>
      </c>
      <c r="T1815" s="4">
        <v>1120</v>
      </c>
      <c r="U1815" s="4">
        <v>8</v>
      </c>
      <c r="V1815" s="3">
        <v>1</v>
      </c>
      <c r="W1815" t="s">
        <v>208</v>
      </c>
      <c r="X1815" t="s">
        <v>291</v>
      </c>
      <c r="Y1815">
        <v>105</v>
      </c>
      <c r="Z1815" s="14">
        <v>2</v>
      </c>
      <c r="AA1815" s="14"/>
      <c r="AB1815" s="14"/>
      <c r="AC1815" s="14"/>
      <c r="AD1815" s="14"/>
      <c r="AE1815" s="14"/>
      <c r="AF1815" s="14"/>
      <c r="AG1815" s="14"/>
      <c r="AH1815" s="14"/>
      <c r="AI1815" s="14"/>
      <c r="AJ1815" s="14"/>
      <c r="AK1815" s="14"/>
      <c r="AL1815" s="14"/>
      <c r="AM1815" s="14"/>
      <c r="AN1815" s="14">
        <v>2</v>
      </c>
      <c r="AO1815" s="14">
        <v>2</v>
      </c>
      <c r="AP1815" s="14">
        <v>2</v>
      </c>
      <c r="AQ1815" s="14"/>
      <c r="AR1815" s="14"/>
      <c r="AS1815" s="14"/>
      <c r="AT1815" s="14"/>
      <c r="AU1815" s="14"/>
      <c r="AV1815" s="14"/>
      <c r="AW1815" s="14"/>
      <c r="AX1815" s="14"/>
      <c r="AY1815" s="14"/>
      <c r="AZ1815" s="14"/>
      <c r="BA1815" s="14"/>
      <c r="BB1815" s="14"/>
      <c r="BC1815" s="14"/>
      <c r="BD1815" s="14"/>
      <c r="BE1815" s="14"/>
      <c r="BF1815" s="14"/>
      <c r="BG1815" s="14"/>
      <c r="BH1815" s="14"/>
      <c r="BI1815" s="14"/>
    </row>
    <row r="1816" spans="1:61" x14ac:dyDescent="0.25">
      <c r="A1816">
        <v>1815</v>
      </c>
      <c r="B1816" s="3">
        <v>2025</v>
      </c>
      <c r="C1816" s="3">
        <v>4</v>
      </c>
      <c r="D1816" t="s">
        <v>17</v>
      </c>
      <c r="E1816" s="21">
        <v>45756.807591608798</v>
      </c>
      <c r="F1816" t="s">
        <v>541</v>
      </c>
      <c r="G1816" t="s">
        <v>110</v>
      </c>
      <c r="H1816" t="s">
        <v>78</v>
      </c>
      <c r="I1816" t="s">
        <v>78</v>
      </c>
      <c r="J1816" t="s">
        <v>98</v>
      </c>
      <c r="K1816" t="s">
        <v>98</v>
      </c>
      <c r="L1816" t="s">
        <v>32</v>
      </c>
      <c r="M1816" t="s">
        <v>32</v>
      </c>
      <c r="N1816" t="s">
        <v>867</v>
      </c>
      <c r="O1816" t="s">
        <v>1832</v>
      </c>
      <c r="P1816" t="s">
        <v>5939</v>
      </c>
      <c r="Q1816" t="s">
        <v>5940</v>
      </c>
      <c r="R1816" t="s">
        <v>5941</v>
      </c>
      <c r="S1816" t="s">
        <v>5942</v>
      </c>
      <c r="T1816" s="4">
        <v>1265</v>
      </c>
      <c r="U1816" s="4">
        <v>5</v>
      </c>
      <c r="V1816" s="3">
        <v>1</v>
      </c>
      <c r="W1816" t="s">
        <v>208</v>
      </c>
      <c r="X1816" t="s">
        <v>291</v>
      </c>
      <c r="Y1816">
        <v>106</v>
      </c>
      <c r="Z1816" s="14"/>
      <c r="AA1816" s="14"/>
      <c r="AB1816" s="14">
        <v>2</v>
      </c>
      <c r="AC1816" s="14"/>
      <c r="AD1816" s="14"/>
      <c r="AE1816" s="14">
        <v>2</v>
      </c>
      <c r="AF1816" s="14">
        <v>1</v>
      </c>
      <c r="AG1816" s="14"/>
      <c r="AH1816" s="14"/>
      <c r="AI1816" s="14"/>
      <c r="AJ1816" s="14"/>
      <c r="AK1816" s="14"/>
      <c r="AL1816" s="14"/>
      <c r="AM1816" s="14"/>
      <c r="AN1816" s="14"/>
      <c r="AO1816" s="14"/>
      <c r="AP1816" s="14"/>
      <c r="AQ1816" s="14"/>
      <c r="AR1816" s="14"/>
      <c r="AS1816" s="14"/>
      <c r="AT1816" s="14"/>
      <c r="AU1816" s="14"/>
      <c r="AV1816" s="14"/>
      <c r="AW1816" s="14"/>
      <c r="AX1816" s="14"/>
      <c r="AY1816" s="14"/>
      <c r="AZ1816" s="14"/>
      <c r="BA1816" s="14"/>
      <c r="BB1816" s="14"/>
      <c r="BC1816" s="14"/>
      <c r="BD1816" s="14"/>
      <c r="BE1816" s="14"/>
      <c r="BF1816" s="14"/>
      <c r="BG1816" s="14"/>
      <c r="BH1816" s="14"/>
      <c r="BI1816" s="14"/>
    </row>
    <row r="1817" spans="1:61" x14ac:dyDescent="0.25">
      <c r="A1817">
        <v>1816</v>
      </c>
      <c r="B1817" s="3">
        <v>2025</v>
      </c>
      <c r="C1817" s="3">
        <v>4</v>
      </c>
      <c r="D1817" t="s">
        <v>17</v>
      </c>
      <c r="E1817" s="21">
        <v>45756.809964675929</v>
      </c>
      <c r="F1817" t="s">
        <v>541</v>
      </c>
      <c r="G1817" t="s">
        <v>110</v>
      </c>
      <c r="H1817" t="s">
        <v>78</v>
      </c>
      <c r="I1817" t="s">
        <v>78</v>
      </c>
      <c r="J1817" t="s">
        <v>98</v>
      </c>
      <c r="K1817" t="s">
        <v>98</v>
      </c>
      <c r="L1817" t="s">
        <v>32</v>
      </c>
      <c r="M1817" t="s">
        <v>32</v>
      </c>
      <c r="N1817" t="s">
        <v>867</v>
      </c>
      <c r="O1817" t="s">
        <v>1832</v>
      </c>
      <c r="P1817" t="s">
        <v>5943</v>
      </c>
      <c r="Q1817" t="s">
        <v>5944</v>
      </c>
      <c r="S1817" t="s">
        <v>5945</v>
      </c>
      <c r="T1817" s="4">
        <v>1850</v>
      </c>
      <c r="U1817" s="4">
        <v>8</v>
      </c>
      <c r="V1817" s="3">
        <v>1</v>
      </c>
      <c r="W1817" t="s">
        <v>208</v>
      </c>
      <c r="X1817" t="s">
        <v>291</v>
      </c>
      <c r="Y1817">
        <v>107</v>
      </c>
      <c r="Z1817" s="14">
        <v>2</v>
      </c>
      <c r="AA1817" s="14">
        <v>2</v>
      </c>
      <c r="AB1817" s="14">
        <v>2</v>
      </c>
      <c r="AC1817" s="14">
        <v>2</v>
      </c>
      <c r="AD1817" s="14"/>
      <c r="AE1817" s="14"/>
      <c r="AF1817" s="14"/>
      <c r="AG1817" s="14"/>
      <c r="AH1817" s="14"/>
      <c r="AI1817" s="14"/>
      <c r="AJ1817" s="14"/>
      <c r="AK1817" s="14"/>
      <c r="AL1817" s="14"/>
      <c r="AM1817" s="14"/>
      <c r="AN1817" s="14"/>
      <c r="AO1817" s="14"/>
      <c r="AP1817" s="14"/>
      <c r="AQ1817" s="14"/>
      <c r="AR1817" s="14"/>
      <c r="AS1817" s="14"/>
      <c r="AT1817" s="14"/>
      <c r="AU1817" s="14"/>
      <c r="AV1817" s="14"/>
      <c r="AW1817" s="14"/>
      <c r="AX1817" s="14"/>
      <c r="AY1817" s="14"/>
      <c r="AZ1817" s="14"/>
      <c r="BA1817" s="14"/>
      <c r="BB1817" s="14"/>
      <c r="BC1817" s="14"/>
      <c r="BD1817" s="14"/>
      <c r="BE1817" s="14"/>
      <c r="BF1817" s="14"/>
      <c r="BG1817" s="14"/>
      <c r="BH1817" s="14"/>
      <c r="BI1817" s="14"/>
    </row>
    <row r="1818" spans="1:61" x14ac:dyDescent="0.25">
      <c r="A1818">
        <v>1817</v>
      </c>
      <c r="B1818" s="3">
        <v>2025</v>
      </c>
      <c r="C1818" s="3">
        <v>4</v>
      </c>
      <c r="D1818" t="s">
        <v>17</v>
      </c>
      <c r="E1818" s="21">
        <v>45756.825346423611</v>
      </c>
      <c r="F1818" t="s">
        <v>112</v>
      </c>
      <c r="G1818" t="s">
        <v>112</v>
      </c>
      <c r="H1818" t="s">
        <v>81</v>
      </c>
      <c r="I1818" t="s">
        <v>81</v>
      </c>
      <c r="J1818" t="s">
        <v>97</v>
      </c>
      <c r="K1818" t="s">
        <v>97</v>
      </c>
      <c r="L1818" t="s">
        <v>38</v>
      </c>
      <c r="M1818" t="s">
        <v>38</v>
      </c>
      <c r="N1818" t="s">
        <v>5292</v>
      </c>
      <c r="O1818" t="s">
        <v>1832</v>
      </c>
      <c r="P1818" t="s">
        <v>5946</v>
      </c>
      <c r="Q1818" t="s">
        <v>5947</v>
      </c>
      <c r="S1818" t="s">
        <v>5948</v>
      </c>
      <c r="T1818" s="4">
        <v>1850</v>
      </c>
      <c r="U1818" s="4">
        <v>13</v>
      </c>
      <c r="V1818" s="3">
        <v>1</v>
      </c>
      <c r="W1818" t="s">
        <v>208</v>
      </c>
      <c r="X1818" t="s">
        <v>291</v>
      </c>
      <c r="Y1818">
        <v>108</v>
      </c>
      <c r="Z1818" s="14">
        <v>1</v>
      </c>
      <c r="AA1818" s="14"/>
      <c r="AB1818" s="14">
        <v>1</v>
      </c>
      <c r="AC1818" s="14"/>
      <c r="AD1818" s="14"/>
      <c r="AE1818" s="14"/>
      <c r="AF1818" s="14"/>
      <c r="AG1818" s="14"/>
      <c r="AH1818" s="14"/>
      <c r="AI1818" s="14"/>
      <c r="AJ1818" s="14"/>
      <c r="AK1818" s="14"/>
      <c r="AL1818" s="14"/>
      <c r="AM1818" s="14"/>
      <c r="AN1818" s="14">
        <v>3</v>
      </c>
      <c r="AO1818" s="14">
        <v>3</v>
      </c>
      <c r="AP1818" s="14">
        <v>3</v>
      </c>
      <c r="AQ1818" s="14"/>
      <c r="AR1818" s="14"/>
      <c r="AS1818" s="14"/>
      <c r="AT1818" s="14">
        <v>2</v>
      </c>
      <c r="AU1818" s="14"/>
      <c r="AV1818" s="14"/>
      <c r="AW1818" s="14"/>
      <c r="AX1818" s="14"/>
      <c r="AY1818" s="14"/>
      <c r="AZ1818" s="14"/>
      <c r="BA1818" s="14"/>
      <c r="BB1818" s="14"/>
      <c r="BC1818" s="14"/>
      <c r="BD1818" s="14"/>
      <c r="BE1818" s="14"/>
      <c r="BF1818" s="14"/>
      <c r="BG1818" s="14"/>
      <c r="BH1818" s="14"/>
      <c r="BI1818" s="14"/>
    </row>
    <row r="1819" spans="1:61" x14ac:dyDescent="0.25">
      <c r="A1819">
        <v>1818</v>
      </c>
      <c r="B1819" s="3">
        <v>2025</v>
      </c>
      <c r="C1819" s="3">
        <v>4</v>
      </c>
      <c r="D1819" t="s">
        <v>17</v>
      </c>
      <c r="E1819" s="21">
        <v>45756.828476377312</v>
      </c>
      <c r="F1819" t="s">
        <v>112</v>
      </c>
      <c r="G1819" t="s">
        <v>112</v>
      </c>
      <c r="H1819" t="s">
        <v>80</v>
      </c>
      <c r="I1819" t="s">
        <v>80</v>
      </c>
      <c r="J1819" t="s">
        <v>97</v>
      </c>
      <c r="K1819" t="s">
        <v>97</v>
      </c>
      <c r="L1819" t="s">
        <v>36</v>
      </c>
      <c r="M1819" t="s">
        <v>36</v>
      </c>
      <c r="N1819" t="s">
        <v>70</v>
      </c>
      <c r="O1819" t="s">
        <v>1832</v>
      </c>
      <c r="P1819" t="s">
        <v>5949</v>
      </c>
      <c r="Q1819" t="s">
        <v>5950</v>
      </c>
      <c r="S1819" t="s">
        <v>5951</v>
      </c>
      <c r="T1819" s="4">
        <v>1550</v>
      </c>
      <c r="U1819" s="4">
        <v>11</v>
      </c>
      <c r="V1819" s="3">
        <v>1</v>
      </c>
      <c r="W1819" t="s">
        <v>208</v>
      </c>
      <c r="X1819" t="s">
        <v>291</v>
      </c>
      <c r="Y1819">
        <v>109</v>
      </c>
      <c r="Z1819" s="14">
        <v>2</v>
      </c>
      <c r="AA1819" s="14"/>
      <c r="AB1819" s="14"/>
      <c r="AC1819" s="14"/>
      <c r="AD1819" s="14"/>
      <c r="AE1819" s="14"/>
      <c r="AF1819" s="14"/>
      <c r="AG1819" s="14"/>
      <c r="AH1819" s="14"/>
      <c r="AI1819" s="14"/>
      <c r="AJ1819" s="14"/>
      <c r="AK1819" s="14">
        <v>1</v>
      </c>
      <c r="AL1819" s="14"/>
      <c r="AM1819" s="14"/>
      <c r="AN1819" s="14">
        <v>2</v>
      </c>
      <c r="AO1819" s="14">
        <v>2</v>
      </c>
      <c r="AP1819" s="14">
        <v>2</v>
      </c>
      <c r="AQ1819" s="14"/>
      <c r="AR1819" s="14"/>
      <c r="AS1819" s="14"/>
      <c r="AT1819" s="14">
        <v>2</v>
      </c>
      <c r="AU1819" s="14"/>
      <c r="AV1819" s="14"/>
      <c r="AW1819" s="14"/>
      <c r="AX1819" s="14"/>
      <c r="AY1819" s="14"/>
      <c r="AZ1819" s="14"/>
      <c r="BA1819" s="14"/>
      <c r="BB1819" s="14"/>
      <c r="BC1819" s="14"/>
      <c r="BD1819" s="14"/>
      <c r="BE1819" s="14"/>
      <c r="BF1819" s="14"/>
      <c r="BG1819" s="14"/>
      <c r="BH1819" s="14"/>
      <c r="BI1819" s="14"/>
    </row>
    <row r="1820" spans="1:61" x14ac:dyDescent="0.25">
      <c r="A1820">
        <v>1819</v>
      </c>
      <c r="B1820" s="3">
        <v>2025</v>
      </c>
      <c r="C1820" s="3">
        <v>4</v>
      </c>
      <c r="D1820" t="s">
        <v>17</v>
      </c>
      <c r="E1820" s="21">
        <v>45756.8406737037</v>
      </c>
      <c r="F1820" t="s">
        <v>112</v>
      </c>
      <c r="G1820" t="s">
        <v>112</v>
      </c>
      <c r="H1820" t="s">
        <v>80</v>
      </c>
      <c r="I1820" t="s">
        <v>80</v>
      </c>
      <c r="J1820" t="s">
        <v>98</v>
      </c>
      <c r="K1820" t="s">
        <v>98</v>
      </c>
      <c r="L1820" t="s">
        <v>32</v>
      </c>
      <c r="M1820" t="s">
        <v>32</v>
      </c>
      <c r="N1820" t="s">
        <v>658</v>
      </c>
      <c r="O1820" t="s">
        <v>1832</v>
      </c>
      <c r="P1820" t="s">
        <v>5952</v>
      </c>
      <c r="Q1820" t="s">
        <v>5953</v>
      </c>
      <c r="S1820" t="s">
        <v>5954</v>
      </c>
      <c r="T1820" s="4">
        <v>920</v>
      </c>
      <c r="U1820" s="4">
        <v>4</v>
      </c>
      <c r="V1820" s="3">
        <v>1</v>
      </c>
      <c r="W1820" t="s">
        <v>208</v>
      </c>
      <c r="X1820" t="s">
        <v>291</v>
      </c>
      <c r="Y1820">
        <v>110</v>
      </c>
      <c r="Z1820" s="14">
        <v>4</v>
      </c>
      <c r="AA1820" s="14"/>
      <c r="AB1820" s="14"/>
      <c r="AC1820" s="14"/>
      <c r="AD1820" s="14"/>
      <c r="AE1820" s="14"/>
      <c r="AF1820" s="14"/>
      <c r="AG1820" s="14"/>
      <c r="AH1820" s="14"/>
      <c r="AI1820" s="14"/>
      <c r="AJ1820" s="14"/>
      <c r="AK1820" s="14"/>
      <c r="AL1820" s="14"/>
      <c r="AM1820" s="14"/>
      <c r="AN1820" s="14"/>
      <c r="AO1820" s="14"/>
      <c r="AP1820" s="14"/>
      <c r="AQ1820" s="14"/>
      <c r="AR1820" s="14"/>
      <c r="AS1820" s="14"/>
      <c r="AT1820" s="14"/>
      <c r="AU1820" s="14"/>
      <c r="AV1820" s="14"/>
      <c r="AW1820" s="14"/>
      <c r="AX1820" s="14"/>
      <c r="AY1820" s="14"/>
      <c r="AZ1820" s="14"/>
      <c r="BA1820" s="14"/>
      <c r="BB1820" s="14"/>
      <c r="BC1820" s="14"/>
      <c r="BD1820" s="14"/>
      <c r="BE1820" s="14"/>
      <c r="BF1820" s="14"/>
      <c r="BG1820" s="14"/>
      <c r="BH1820" s="14"/>
      <c r="BI1820" s="14"/>
    </row>
    <row r="1821" spans="1:61" x14ac:dyDescent="0.25">
      <c r="A1821">
        <v>1820</v>
      </c>
      <c r="B1821" s="3">
        <v>2025</v>
      </c>
      <c r="C1821" s="3">
        <v>4</v>
      </c>
      <c r="D1821" t="s">
        <v>17</v>
      </c>
      <c r="E1821" s="21">
        <v>45756.89833585648</v>
      </c>
      <c r="F1821" t="s">
        <v>112</v>
      </c>
      <c r="G1821" t="s">
        <v>112</v>
      </c>
      <c r="H1821" t="s">
        <v>80</v>
      </c>
      <c r="I1821" t="s">
        <v>80</v>
      </c>
      <c r="J1821" t="s">
        <v>97</v>
      </c>
      <c r="K1821" t="s">
        <v>97</v>
      </c>
      <c r="L1821" t="s">
        <v>37</v>
      </c>
      <c r="M1821" t="s">
        <v>37</v>
      </c>
      <c r="N1821" t="s">
        <v>1807</v>
      </c>
      <c r="O1821" t="s">
        <v>1832</v>
      </c>
      <c r="P1821" t="s">
        <v>5955</v>
      </c>
      <c r="Q1821" t="s">
        <v>5956</v>
      </c>
      <c r="S1821" t="s">
        <v>5957</v>
      </c>
      <c r="T1821" s="4">
        <v>1120</v>
      </c>
      <c r="U1821" s="4">
        <v>8</v>
      </c>
      <c r="V1821" s="3">
        <v>1</v>
      </c>
      <c r="W1821" t="s">
        <v>208</v>
      </c>
      <c r="X1821" t="s">
        <v>291</v>
      </c>
      <c r="Y1821">
        <v>111</v>
      </c>
      <c r="Z1821" s="14">
        <v>2</v>
      </c>
      <c r="AA1821" s="14"/>
      <c r="AB1821" s="14"/>
      <c r="AC1821" s="14"/>
      <c r="AD1821" s="14"/>
      <c r="AE1821" s="14"/>
      <c r="AF1821" s="14"/>
      <c r="AG1821" s="14"/>
      <c r="AH1821" s="14"/>
      <c r="AI1821" s="14"/>
      <c r="AJ1821" s="14"/>
      <c r="AK1821" s="14"/>
      <c r="AL1821" s="14"/>
      <c r="AM1821" s="14"/>
      <c r="AN1821" s="14">
        <v>2</v>
      </c>
      <c r="AO1821" s="14">
        <v>2</v>
      </c>
      <c r="AP1821" s="14">
        <v>2</v>
      </c>
      <c r="AQ1821" s="14"/>
      <c r="AR1821" s="14"/>
      <c r="AS1821" s="14"/>
      <c r="AT1821" s="14"/>
      <c r="AU1821" s="14"/>
      <c r="AV1821" s="14"/>
      <c r="AW1821" s="14"/>
      <c r="AX1821" s="14"/>
      <c r="AY1821" s="14"/>
      <c r="AZ1821" s="14"/>
      <c r="BA1821" s="14"/>
      <c r="BB1821" s="14"/>
      <c r="BC1821" s="14"/>
      <c r="BD1821" s="14"/>
      <c r="BE1821" s="14"/>
      <c r="BF1821" s="14"/>
      <c r="BG1821" s="14"/>
      <c r="BH1821" s="14"/>
      <c r="BI1821" s="14"/>
    </row>
    <row r="1822" spans="1:61" x14ac:dyDescent="0.25">
      <c r="A1822">
        <v>1821</v>
      </c>
      <c r="B1822" s="3">
        <v>2025</v>
      </c>
      <c r="C1822" s="3">
        <v>4</v>
      </c>
      <c r="D1822" t="s">
        <v>17</v>
      </c>
      <c r="E1822" s="21">
        <v>45756.985667546287</v>
      </c>
      <c r="F1822" t="s">
        <v>565</v>
      </c>
      <c r="G1822" t="s">
        <v>114</v>
      </c>
      <c r="H1822" t="s">
        <v>80</v>
      </c>
      <c r="I1822" t="s">
        <v>80</v>
      </c>
      <c r="J1822" t="s">
        <v>98</v>
      </c>
      <c r="K1822" t="s">
        <v>98</v>
      </c>
      <c r="L1822" t="s">
        <v>33</v>
      </c>
      <c r="M1822" t="s">
        <v>33</v>
      </c>
      <c r="N1822" t="s">
        <v>854</v>
      </c>
      <c r="O1822" t="s">
        <v>1832</v>
      </c>
      <c r="P1822" t="s">
        <v>5958</v>
      </c>
      <c r="Q1822" t="s">
        <v>5959</v>
      </c>
      <c r="R1822" t="s">
        <v>5960</v>
      </c>
      <c r="S1822" t="s">
        <v>5961</v>
      </c>
      <c r="T1822" s="4">
        <v>150</v>
      </c>
      <c r="U1822" s="4">
        <v>2</v>
      </c>
      <c r="V1822" s="3">
        <v>1</v>
      </c>
      <c r="W1822" t="s">
        <v>208</v>
      </c>
      <c r="X1822" t="s">
        <v>291</v>
      </c>
      <c r="Y1822">
        <v>112</v>
      </c>
      <c r="Z1822" s="14"/>
      <c r="AA1822" s="14"/>
      <c r="AB1822" s="14"/>
      <c r="AC1822" s="14"/>
      <c r="AD1822" s="14"/>
      <c r="AE1822" s="14"/>
      <c r="AF1822" s="14"/>
      <c r="AG1822" s="14"/>
      <c r="AH1822" s="14"/>
      <c r="AI1822" s="14"/>
      <c r="AJ1822" s="14"/>
      <c r="AK1822" s="14"/>
      <c r="AL1822" s="14">
        <v>2</v>
      </c>
      <c r="AM1822" s="14"/>
      <c r="AN1822" s="14"/>
      <c r="AO1822" s="14"/>
      <c r="AP1822" s="14"/>
      <c r="AQ1822" s="14"/>
      <c r="AR1822" s="14"/>
      <c r="AS1822" s="14"/>
      <c r="AT1822" s="14"/>
      <c r="AU1822" s="14"/>
      <c r="AV1822" s="14"/>
      <c r="AW1822" s="14"/>
      <c r="AX1822" s="14"/>
      <c r="AY1822" s="14"/>
      <c r="AZ1822" s="14"/>
      <c r="BA1822" s="14"/>
      <c r="BB1822" s="14"/>
      <c r="BC1822" s="14"/>
      <c r="BD1822" s="14"/>
      <c r="BE1822" s="14"/>
      <c r="BF1822" s="14"/>
      <c r="BG1822" s="14"/>
      <c r="BH1822" s="14"/>
      <c r="BI1822" s="14"/>
    </row>
    <row r="1823" spans="1:61" x14ac:dyDescent="0.25">
      <c r="A1823">
        <v>1822</v>
      </c>
      <c r="B1823" s="3">
        <v>2025</v>
      </c>
      <c r="C1823" s="3">
        <v>4</v>
      </c>
      <c r="D1823" t="s">
        <v>17</v>
      </c>
      <c r="E1823" s="21">
        <v>45756.988876817129</v>
      </c>
      <c r="F1823" t="s">
        <v>565</v>
      </c>
      <c r="G1823" t="s">
        <v>114</v>
      </c>
      <c r="H1823" t="s">
        <v>80</v>
      </c>
      <c r="I1823" t="s">
        <v>80</v>
      </c>
      <c r="J1823" t="s">
        <v>97</v>
      </c>
      <c r="K1823" t="s">
        <v>97</v>
      </c>
      <c r="L1823" t="s">
        <v>40</v>
      </c>
      <c r="M1823" t="s">
        <v>40</v>
      </c>
      <c r="N1823" t="s">
        <v>5962</v>
      </c>
      <c r="O1823" t="s">
        <v>1832</v>
      </c>
      <c r="P1823" t="s">
        <v>5963</v>
      </c>
      <c r="Q1823" t="s">
        <v>5964</v>
      </c>
      <c r="R1823" t="s">
        <v>5965</v>
      </c>
      <c r="S1823" t="s">
        <v>5966</v>
      </c>
      <c r="T1823" s="4">
        <v>1120</v>
      </c>
      <c r="U1823" s="4">
        <v>8</v>
      </c>
      <c r="V1823" s="3">
        <v>1</v>
      </c>
      <c r="W1823" t="s">
        <v>208</v>
      </c>
      <c r="X1823" t="s">
        <v>291</v>
      </c>
      <c r="Y1823">
        <v>113</v>
      </c>
      <c r="Z1823" s="14">
        <v>2</v>
      </c>
      <c r="AA1823" s="14"/>
      <c r="AB1823" s="14"/>
      <c r="AC1823" s="14"/>
      <c r="AD1823" s="14"/>
      <c r="AE1823" s="14"/>
      <c r="AF1823" s="14"/>
      <c r="AG1823" s="14"/>
      <c r="AH1823" s="14"/>
      <c r="AI1823" s="14"/>
      <c r="AJ1823" s="14"/>
      <c r="AK1823" s="14"/>
      <c r="AL1823" s="14"/>
      <c r="AM1823" s="14"/>
      <c r="AN1823" s="14">
        <v>2</v>
      </c>
      <c r="AO1823" s="14">
        <v>2</v>
      </c>
      <c r="AP1823" s="14">
        <v>2</v>
      </c>
      <c r="AQ1823" s="14"/>
      <c r="AR1823" s="14"/>
      <c r="AS1823" s="14"/>
      <c r="AT1823" s="14"/>
      <c r="AU1823" s="14"/>
      <c r="AV1823" s="14"/>
      <c r="AW1823" s="14"/>
      <c r="AX1823" s="14"/>
      <c r="AY1823" s="14"/>
      <c r="AZ1823" s="14"/>
      <c r="BA1823" s="14"/>
      <c r="BB1823" s="14"/>
      <c r="BC1823" s="14"/>
      <c r="BD1823" s="14"/>
      <c r="BE1823" s="14"/>
      <c r="BF1823" s="14"/>
      <c r="BG1823" s="14"/>
      <c r="BH1823" s="14"/>
      <c r="BI1823" s="14"/>
    </row>
    <row r="1824" spans="1:61" x14ac:dyDescent="0.25">
      <c r="A1824">
        <v>1823</v>
      </c>
      <c r="B1824" s="3">
        <v>2025</v>
      </c>
      <c r="C1824" s="3">
        <v>4</v>
      </c>
      <c r="D1824" t="s">
        <v>17</v>
      </c>
      <c r="E1824" s="21">
        <v>45756.992415104163</v>
      </c>
      <c r="F1824" t="s">
        <v>565</v>
      </c>
      <c r="G1824" t="s">
        <v>114</v>
      </c>
      <c r="H1824" t="s">
        <v>80</v>
      </c>
      <c r="I1824" t="s">
        <v>80</v>
      </c>
      <c r="J1824" t="s">
        <v>97</v>
      </c>
      <c r="K1824" t="s">
        <v>97</v>
      </c>
      <c r="L1824" t="s">
        <v>39</v>
      </c>
      <c r="M1824" t="s">
        <v>39</v>
      </c>
      <c r="N1824" t="s">
        <v>662</v>
      </c>
      <c r="O1824" t="s">
        <v>1832</v>
      </c>
      <c r="P1824" t="s">
        <v>5967</v>
      </c>
      <c r="Q1824" t="s">
        <v>5968</v>
      </c>
      <c r="S1824" t="s">
        <v>5969</v>
      </c>
      <c r="T1824" s="4">
        <v>920</v>
      </c>
      <c r="U1824" s="4">
        <v>4</v>
      </c>
      <c r="V1824" s="3">
        <v>1</v>
      </c>
      <c r="W1824" t="s">
        <v>208</v>
      </c>
      <c r="X1824" t="s">
        <v>291</v>
      </c>
      <c r="Y1824">
        <v>114</v>
      </c>
      <c r="Z1824" s="14">
        <v>4</v>
      </c>
      <c r="AA1824" s="14"/>
      <c r="AB1824" s="14"/>
      <c r="AC1824" s="14"/>
      <c r="AD1824" s="14"/>
      <c r="AE1824" s="14"/>
      <c r="AF1824" s="14"/>
      <c r="AG1824" s="14"/>
      <c r="AH1824" s="14"/>
      <c r="AI1824" s="14"/>
      <c r="AJ1824" s="14"/>
      <c r="AK1824" s="14"/>
      <c r="AL1824" s="14"/>
      <c r="AM1824" s="14"/>
      <c r="AN1824" s="14"/>
      <c r="AO1824" s="14"/>
      <c r="AP1824" s="14"/>
      <c r="AQ1824" s="14"/>
      <c r="AR1824" s="14"/>
      <c r="AS1824" s="14"/>
      <c r="AT1824" s="14"/>
      <c r="AU1824" s="14"/>
      <c r="AV1824" s="14"/>
      <c r="AW1824" s="14"/>
      <c r="AX1824" s="14"/>
      <c r="AY1824" s="14"/>
      <c r="AZ1824" s="14"/>
      <c r="BA1824" s="14"/>
      <c r="BB1824" s="14"/>
      <c r="BC1824" s="14"/>
      <c r="BD1824" s="14"/>
      <c r="BE1824" s="14"/>
      <c r="BF1824" s="14"/>
      <c r="BG1824" s="14"/>
      <c r="BH1824" s="14"/>
      <c r="BI1824" s="14"/>
    </row>
    <row r="1825" spans="1:61" x14ac:dyDescent="0.25">
      <c r="A1825">
        <v>1824</v>
      </c>
      <c r="B1825" s="3">
        <v>2025</v>
      </c>
      <c r="C1825" s="3">
        <v>4</v>
      </c>
      <c r="D1825" t="s">
        <v>17</v>
      </c>
      <c r="E1825" s="21">
        <v>45756.997819398151</v>
      </c>
      <c r="F1825" t="s">
        <v>565</v>
      </c>
      <c r="G1825" t="s">
        <v>114</v>
      </c>
      <c r="H1825" t="s">
        <v>80</v>
      </c>
      <c r="I1825" t="s">
        <v>80</v>
      </c>
      <c r="J1825" t="s">
        <v>98</v>
      </c>
      <c r="K1825" t="s">
        <v>98</v>
      </c>
      <c r="L1825" t="s">
        <v>32</v>
      </c>
      <c r="M1825" t="s">
        <v>32</v>
      </c>
      <c r="N1825" t="s">
        <v>703</v>
      </c>
      <c r="O1825" t="s">
        <v>1832</v>
      </c>
      <c r="P1825" t="s">
        <v>5970</v>
      </c>
      <c r="Q1825" t="s">
        <v>5971</v>
      </c>
      <c r="S1825" t="s">
        <v>5972</v>
      </c>
      <c r="T1825" s="4">
        <v>1120</v>
      </c>
      <c r="U1825" s="4">
        <v>8</v>
      </c>
      <c r="V1825" s="3">
        <v>1</v>
      </c>
      <c r="W1825" t="s">
        <v>208</v>
      </c>
      <c r="X1825" t="s">
        <v>291</v>
      </c>
      <c r="Y1825">
        <v>115</v>
      </c>
      <c r="Z1825" s="14">
        <v>2</v>
      </c>
      <c r="AA1825" s="14"/>
      <c r="AB1825" s="14"/>
      <c r="AC1825" s="14"/>
      <c r="AD1825" s="14"/>
      <c r="AE1825" s="14"/>
      <c r="AF1825" s="14"/>
      <c r="AG1825" s="14"/>
      <c r="AH1825" s="14"/>
      <c r="AI1825" s="14"/>
      <c r="AJ1825" s="14"/>
      <c r="AK1825" s="14"/>
      <c r="AL1825" s="14"/>
      <c r="AM1825" s="14"/>
      <c r="AN1825" s="14">
        <v>2</v>
      </c>
      <c r="AO1825" s="14">
        <v>2</v>
      </c>
      <c r="AP1825" s="14">
        <v>2</v>
      </c>
      <c r="AQ1825" s="14"/>
      <c r="AR1825" s="14"/>
      <c r="AS1825" s="14"/>
      <c r="AT1825" s="14"/>
      <c r="AU1825" s="14"/>
      <c r="AV1825" s="14"/>
      <c r="AW1825" s="14"/>
      <c r="AX1825" s="14"/>
      <c r="AY1825" s="14"/>
      <c r="AZ1825" s="14"/>
      <c r="BA1825" s="14"/>
      <c r="BB1825" s="14"/>
      <c r="BC1825" s="14"/>
      <c r="BD1825" s="14"/>
      <c r="BE1825" s="14"/>
      <c r="BF1825" s="14"/>
      <c r="BG1825" s="14"/>
      <c r="BH1825" s="14"/>
      <c r="BI1825" s="14"/>
    </row>
    <row r="1826" spans="1:61" x14ac:dyDescent="0.25">
      <c r="A1826">
        <v>1825</v>
      </c>
      <c r="B1826" s="3">
        <v>2025</v>
      </c>
      <c r="C1826" s="3">
        <v>4</v>
      </c>
      <c r="D1826" t="s">
        <v>17</v>
      </c>
      <c r="E1826" s="21">
        <v>45757.002143981481</v>
      </c>
      <c r="F1826" t="s">
        <v>565</v>
      </c>
      <c r="G1826" t="s">
        <v>114</v>
      </c>
      <c r="H1826" t="s">
        <v>80</v>
      </c>
      <c r="I1826" t="s">
        <v>80</v>
      </c>
      <c r="J1826" t="s">
        <v>97</v>
      </c>
      <c r="K1826" t="s">
        <v>97</v>
      </c>
      <c r="L1826" t="s">
        <v>37</v>
      </c>
      <c r="M1826" t="s">
        <v>37</v>
      </c>
      <c r="N1826" t="s">
        <v>689</v>
      </c>
      <c r="O1826" t="s">
        <v>1832</v>
      </c>
      <c r="P1826" t="s">
        <v>5973</v>
      </c>
      <c r="Q1826" t="s">
        <v>2287</v>
      </c>
      <c r="S1826" t="s">
        <v>5974</v>
      </c>
      <c r="T1826" s="4">
        <v>1850</v>
      </c>
      <c r="U1826" s="4">
        <v>19</v>
      </c>
      <c r="V1826" s="3">
        <v>1</v>
      </c>
      <c r="W1826" t="s">
        <v>208</v>
      </c>
      <c r="X1826" t="s">
        <v>291</v>
      </c>
      <c r="Y1826">
        <v>116</v>
      </c>
      <c r="Z1826" s="14">
        <v>1</v>
      </c>
      <c r="AA1826" s="14"/>
      <c r="AB1826" s="14">
        <v>1</v>
      </c>
      <c r="AC1826" s="14"/>
      <c r="AD1826" s="14"/>
      <c r="AE1826" s="14"/>
      <c r="AF1826" s="14"/>
      <c r="AG1826" s="14"/>
      <c r="AH1826" s="14"/>
      <c r="AI1826" s="14"/>
      <c r="AJ1826" s="14"/>
      <c r="AK1826" s="14"/>
      <c r="AL1826" s="14"/>
      <c r="AM1826" s="14"/>
      <c r="AN1826" s="14">
        <v>3</v>
      </c>
      <c r="AO1826" s="14">
        <v>3</v>
      </c>
      <c r="AP1826" s="14">
        <v>3</v>
      </c>
      <c r="AQ1826" s="14"/>
      <c r="AR1826" s="14"/>
      <c r="AS1826" s="14">
        <v>6</v>
      </c>
      <c r="AT1826" s="14">
        <v>2</v>
      </c>
      <c r="AU1826" s="14"/>
      <c r="AV1826" s="14"/>
      <c r="AW1826" s="14"/>
      <c r="AX1826" s="14"/>
      <c r="AY1826" s="14"/>
      <c r="AZ1826" s="14"/>
      <c r="BA1826" s="14"/>
      <c r="BB1826" s="14"/>
      <c r="BC1826" s="14"/>
      <c r="BD1826" s="14"/>
      <c r="BE1826" s="14"/>
      <c r="BF1826" s="14"/>
      <c r="BG1826" s="14"/>
      <c r="BH1826" s="14"/>
      <c r="BI1826" s="14"/>
    </row>
    <row r="1827" spans="1:61" x14ac:dyDescent="0.25">
      <c r="A1827">
        <v>1826</v>
      </c>
      <c r="B1827" s="3">
        <v>2025</v>
      </c>
      <c r="C1827" s="3">
        <v>4</v>
      </c>
      <c r="D1827" t="s">
        <v>17</v>
      </c>
      <c r="E1827" s="21">
        <v>45757.416612939807</v>
      </c>
      <c r="F1827" t="s">
        <v>882</v>
      </c>
      <c r="G1827" t="s">
        <v>111</v>
      </c>
      <c r="H1827" t="s">
        <v>78</v>
      </c>
      <c r="I1827" t="s">
        <v>78</v>
      </c>
      <c r="J1827" t="s">
        <v>98</v>
      </c>
      <c r="K1827" t="s">
        <v>98</v>
      </c>
      <c r="L1827" t="s">
        <v>32</v>
      </c>
      <c r="M1827" t="s">
        <v>32</v>
      </c>
      <c r="N1827" t="s">
        <v>550</v>
      </c>
      <c r="O1827" t="s">
        <v>1832</v>
      </c>
      <c r="P1827" t="s">
        <v>5975</v>
      </c>
      <c r="Q1827" t="s">
        <v>5976</v>
      </c>
      <c r="S1827" t="s">
        <v>5977</v>
      </c>
      <c r="T1827" s="4">
        <v>2140</v>
      </c>
      <c r="U1827" s="4">
        <v>16</v>
      </c>
      <c r="V1827" s="3">
        <v>1</v>
      </c>
      <c r="W1827" t="s">
        <v>208</v>
      </c>
      <c r="X1827" t="s">
        <v>291</v>
      </c>
      <c r="Y1827">
        <v>117</v>
      </c>
      <c r="Z1827" s="14">
        <v>2</v>
      </c>
      <c r="AA1827" s="14"/>
      <c r="AB1827" s="14"/>
      <c r="AC1827" s="14"/>
      <c r="AD1827" s="14"/>
      <c r="AE1827" s="14"/>
      <c r="AF1827" s="14"/>
      <c r="AG1827" s="14"/>
      <c r="AH1827" s="14">
        <v>2</v>
      </c>
      <c r="AI1827" s="14">
        <v>1</v>
      </c>
      <c r="AJ1827" s="14">
        <v>1</v>
      </c>
      <c r="AK1827" s="14">
        <v>2</v>
      </c>
      <c r="AL1827" s="14"/>
      <c r="AM1827" s="14">
        <v>2</v>
      </c>
      <c r="AN1827" s="14">
        <v>2</v>
      </c>
      <c r="AO1827" s="14">
        <v>2</v>
      </c>
      <c r="AP1827" s="14">
        <v>2</v>
      </c>
      <c r="AQ1827" s="14"/>
      <c r="AR1827" s="14"/>
      <c r="AS1827" s="14"/>
      <c r="AT1827" s="14"/>
      <c r="AU1827" s="14"/>
      <c r="AV1827" s="14"/>
      <c r="AW1827" s="14"/>
      <c r="AX1827" s="14"/>
      <c r="AY1827" s="14"/>
      <c r="AZ1827" s="14"/>
      <c r="BA1827" s="14"/>
      <c r="BB1827" s="14"/>
      <c r="BC1827" s="14"/>
      <c r="BD1827" s="14"/>
      <c r="BE1827" s="14"/>
      <c r="BF1827" s="14"/>
      <c r="BG1827" s="14"/>
      <c r="BH1827" s="14"/>
      <c r="BI1827" s="14"/>
    </row>
    <row r="1828" spans="1:61" x14ac:dyDescent="0.25">
      <c r="A1828">
        <v>1827</v>
      </c>
      <c r="B1828" s="3">
        <v>2025</v>
      </c>
      <c r="C1828" s="3">
        <v>4</v>
      </c>
      <c r="D1828" t="s">
        <v>17</v>
      </c>
      <c r="E1828" s="21">
        <v>45757.472180659723</v>
      </c>
      <c r="F1828" t="s">
        <v>112</v>
      </c>
      <c r="G1828" t="s">
        <v>112</v>
      </c>
      <c r="H1828" t="s">
        <v>81</v>
      </c>
      <c r="I1828" t="s">
        <v>81</v>
      </c>
      <c r="J1828" t="s">
        <v>97</v>
      </c>
      <c r="K1828" t="s">
        <v>97</v>
      </c>
      <c r="L1828" t="s">
        <v>39</v>
      </c>
      <c r="M1828" t="s">
        <v>39</v>
      </c>
      <c r="N1828" t="s">
        <v>1850</v>
      </c>
      <c r="O1828" t="s">
        <v>1832</v>
      </c>
      <c r="P1828" t="s">
        <v>5978</v>
      </c>
      <c r="Q1828" t="s">
        <v>5979</v>
      </c>
      <c r="S1828" t="s">
        <v>5980</v>
      </c>
      <c r="T1828" s="4">
        <v>1120</v>
      </c>
      <c r="U1828" s="4">
        <v>8</v>
      </c>
      <c r="V1828" s="3">
        <v>1</v>
      </c>
      <c r="W1828" t="s">
        <v>208</v>
      </c>
      <c r="X1828" t="s">
        <v>291</v>
      </c>
      <c r="Y1828">
        <v>118</v>
      </c>
      <c r="Z1828" s="14">
        <v>2</v>
      </c>
      <c r="AA1828" s="14"/>
      <c r="AB1828" s="14"/>
      <c r="AC1828" s="14"/>
      <c r="AD1828" s="14"/>
      <c r="AE1828" s="14"/>
      <c r="AF1828" s="14"/>
      <c r="AG1828" s="14"/>
      <c r="AH1828" s="14"/>
      <c r="AI1828" s="14"/>
      <c r="AJ1828" s="14"/>
      <c r="AK1828" s="14"/>
      <c r="AL1828" s="14"/>
      <c r="AM1828" s="14"/>
      <c r="AN1828" s="14">
        <v>2</v>
      </c>
      <c r="AO1828" s="14">
        <v>2</v>
      </c>
      <c r="AP1828" s="14">
        <v>2</v>
      </c>
      <c r="AQ1828" s="14"/>
      <c r="AR1828" s="14"/>
      <c r="AS1828" s="14"/>
      <c r="AT1828" s="14"/>
      <c r="AU1828" s="14"/>
      <c r="AV1828" s="14"/>
      <c r="AW1828" s="14"/>
      <c r="AX1828" s="14"/>
      <c r="AY1828" s="14"/>
      <c r="AZ1828" s="14"/>
      <c r="BA1828" s="14"/>
      <c r="BB1828" s="14"/>
      <c r="BC1828" s="14"/>
      <c r="BD1828" s="14"/>
      <c r="BE1828" s="14"/>
      <c r="BF1828" s="14"/>
      <c r="BG1828" s="14"/>
      <c r="BH1828" s="14"/>
      <c r="BI1828" s="14"/>
    </row>
    <row r="1829" spans="1:61" x14ac:dyDescent="0.25">
      <c r="A1829">
        <v>1828</v>
      </c>
      <c r="B1829" s="3">
        <v>2025</v>
      </c>
      <c r="C1829" s="3">
        <v>4</v>
      </c>
      <c r="D1829" t="s">
        <v>17</v>
      </c>
      <c r="E1829" s="21">
        <v>45757.541886516206</v>
      </c>
      <c r="F1829" t="s">
        <v>541</v>
      </c>
      <c r="G1829" t="s">
        <v>110</v>
      </c>
      <c r="H1829" t="s">
        <v>81</v>
      </c>
      <c r="I1829" t="s">
        <v>81</v>
      </c>
      <c r="J1829" t="s">
        <v>98</v>
      </c>
      <c r="K1829" t="s">
        <v>98</v>
      </c>
      <c r="L1829" t="s">
        <v>33</v>
      </c>
      <c r="M1829" t="s">
        <v>33</v>
      </c>
      <c r="N1829" t="s">
        <v>684</v>
      </c>
      <c r="O1829" t="s">
        <v>1832</v>
      </c>
      <c r="P1829" t="s">
        <v>5981</v>
      </c>
      <c r="Q1829" t="s">
        <v>5982</v>
      </c>
      <c r="S1829" t="s">
        <v>5983</v>
      </c>
      <c r="T1829" s="4">
        <v>2950</v>
      </c>
      <c r="U1829" s="4">
        <v>23</v>
      </c>
      <c r="V1829" s="3">
        <v>1</v>
      </c>
      <c r="W1829" t="s">
        <v>208</v>
      </c>
      <c r="X1829" t="s">
        <v>291</v>
      </c>
      <c r="Y1829">
        <v>119</v>
      </c>
      <c r="Z1829" s="14">
        <v>2</v>
      </c>
      <c r="AA1829" s="14">
        <v>2</v>
      </c>
      <c r="AB1829" s="14">
        <v>2</v>
      </c>
      <c r="AC1829" s="14">
        <v>2</v>
      </c>
      <c r="AD1829" s="14"/>
      <c r="AE1829" s="14"/>
      <c r="AF1829" s="14"/>
      <c r="AG1829" s="14"/>
      <c r="AH1829" s="14"/>
      <c r="AI1829" s="14"/>
      <c r="AJ1829" s="14"/>
      <c r="AK1829" s="14"/>
      <c r="AL1829" s="14"/>
      <c r="AM1829" s="14">
        <v>10</v>
      </c>
      <c r="AN1829" s="14">
        <v>1</v>
      </c>
      <c r="AO1829" s="14">
        <v>1</v>
      </c>
      <c r="AP1829" s="14">
        <v>1</v>
      </c>
      <c r="AQ1829" s="14"/>
      <c r="AR1829" s="14"/>
      <c r="AS1829" s="14"/>
      <c r="AT1829" s="14">
        <v>1</v>
      </c>
      <c r="AU1829" s="14">
        <v>1</v>
      </c>
      <c r="AV1829" s="14"/>
      <c r="AW1829" s="14"/>
      <c r="AX1829" s="14"/>
      <c r="AY1829" s="14"/>
      <c r="AZ1829" s="14"/>
      <c r="BA1829" s="14"/>
      <c r="BB1829" s="14"/>
      <c r="BC1829" s="14"/>
      <c r="BD1829" s="14"/>
      <c r="BE1829" s="14"/>
      <c r="BF1829" s="14"/>
      <c r="BG1829" s="14"/>
      <c r="BH1829" s="14"/>
      <c r="BI1829" s="14"/>
    </row>
    <row r="1830" spans="1:61" x14ac:dyDescent="0.25">
      <c r="A1830">
        <v>1829</v>
      </c>
      <c r="B1830" s="3">
        <v>2025</v>
      </c>
      <c r="C1830" s="3">
        <v>4</v>
      </c>
      <c r="D1830" t="s">
        <v>17</v>
      </c>
      <c r="E1830" s="21">
        <v>45757.578855648149</v>
      </c>
      <c r="F1830" t="s">
        <v>541</v>
      </c>
      <c r="G1830" t="s">
        <v>110</v>
      </c>
      <c r="H1830" t="s">
        <v>78</v>
      </c>
      <c r="I1830" t="s">
        <v>78</v>
      </c>
      <c r="J1830" t="s">
        <v>98</v>
      </c>
      <c r="K1830" t="s">
        <v>98</v>
      </c>
      <c r="L1830" t="s">
        <v>32</v>
      </c>
      <c r="M1830" t="s">
        <v>32</v>
      </c>
      <c r="N1830" t="s">
        <v>658</v>
      </c>
      <c r="O1830" t="s">
        <v>1832</v>
      </c>
      <c r="P1830" t="s">
        <v>5984</v>
      </c>
      <c r="Q1830" t="s">
        <v>5985</v>
      </c>
      <c r="R1830" t="s">
        <v>5986</v>
      </c>
      <c r="S1830" t="s">
        <v>5987</v>
      </c>
      <c r="T1830" s="4">
        <v>1585</v>
      </c>
      <c r="U1830" s="4">
        <v>11</v>
      </c>
      <c r="V1830" s="3">
        <v>1</v>
      </c>
      <c r="W1830" t="s">
        <v>208</v>
      </c>
      <c r="X1830" t="s">
        <v>291</v>
      </c>
      <c r="Y1830">
        <v>120</v>
      </c>
      <c r="Z1830" s="14">
        <v>2</v>
      </c>
      <c r="AA1830" s="14"/>
      <c r="AB1830" s="14"/>
      <c r="AC1830" s="14"/>
      <c r="AD1830" s="14"/>
      <c r="AE1830" s="14"/>
      <c r="AF1830" s="14"/>
      <c r="AG1830" s="14"/>
      <c r="AH1830" s="14"/>
      <c r="AI1830" s="14"/>
      <c r="AJ1830" s="14"/>
      <c r="AK1830" s="14"/>
      <c r="AL1830" s="14"/>
      <c r="AM1830" s="14"/>
      <c r="AN1830" s="14">
        <v>2</v>
      </c>
      <c r="AO1830" s="14">
        <v>2</v>
      </c>
      <c r="AP1830" s="14">
        <v>3</v>
      </c>
      <c r="AQ1830" s="14"/>
      <c r="AR1830" s="14"/>
      <c r="AS1830" s="14"/>
      <c r="AT1830" s="14">
        <v>2</v>
      </c>
      <c r="AU1830" s="14"/>
      <c r="AV1830" s="14"/>
      <c r="AW1830" s="14"/>
      <c r="AX1830" s="14"/>
      <c r="AY1830" s="14"/>
      <c r="AZ1830" s="14"/>
      <c r="BA1830" s="14"/>
      <c r="BB1830" s="14"/>
      <c r="BC1830" s="14"/>
      <c r="BD1830" s="14"/>
      <c r="BE1830" s="14"/>
      <c r="BF1830" s="14"/>
      <c r="BG1830" s="14"/>
      <c r="BH1830" s="14"/>
      <c r="BI1830" s="14"/>
    </row>
    <row r="1831" spans="1:61" x14ac:dyDescent="0.25">
      <c r="A1831">
        <v>1830</v>
      </c>
      <c r="B1831" s="3">
        <v>2025</v>
      </c>
      <c r="C1831" s="3">
        <v>4</v>
      </c>
      <c r="D1831" t="s">
        <v>17</v>
      </c>
      <c r="E1831" s="21">
        <v>45757.622862916673</v>
      </c>
      <c r="F1831" t="s">
        <v>541</v>
      </c>
      <c r="G1831" t="s">
        <v>110</v>
      </c>
      <c r="H1831" t="s">
        <v>80</v>
      </c>
      <c r="I1831" t="s">
        <v>80</v>
      </c>
      <c r="J1831" t="s">
        <v>98</v>
      </c>
      <c r="K1831" t="s">
        <v>98</v>
      </c>
      <c r="L1831" t="s">
        <v>33</v>
      </c>
      <c r="M1831" t="s">
        <v>33</v>
      </c>
      <c r="N1831" t="s">
        <v>650</v>
      </c>
      <c r="O1831" t="s">
        <v>1832</v>
      </c>
      <c r="P1831" t="s">
        <v>5988</v>
      </c>
      <c r="Q1831" t="s">
        <v>5989</v>
      </c>
      <c r="R1831" t="s">
        <v>5990</v>
      </c>
      <c r="S1831" t="s">
        <v>5991</v>
      </c>
      <c r="T1831" s="4">
        <v>2140</v>
      </c>
      <c r="U1831" s="4">
        <v>16</v>
      </c>
      <c r="V1831" s="3">
        <v>1</v>
      </c>
      <c r="W1831" t="s">
        <v>208</v>
      </c>
      <c r="X1831" t="s">
        <v>291</v>
      </c>
      <c r="Y1831">
        <v>121</v>
      </c>
      <c r="Z1831" s="14">
        <v>2</v>
      </c>
      <c r="AA1831" s="14"/>
      <c r="AB1831" s="14"/>
      <c r="AC1831" s="14"/>
      <c r="AD1831" s="14"/>
      <c r="AE1831" s="14"/>
      <c r="AF1831" s="14"/>
      <c r="AG1831" s="14"/>
      <c r="AH1831" s="14">
        <v>2</v>
      </c>
      <c r="AI1831" s="14">
        <v>1</v>
      </c>
      <c r="AJ1831" s="14">
        <v>1</v>
      </c>
      <c r="AK1831" s="14">
        <v>2</v>
      </c>
      <c r="AL1831" s="14"/>
      <c r="AM1831" s="14">
        <v>2</v>
      </c>
      <c r="AN1831" s="14">
        <v>2</v>
      </c>
      <c r="AO1831" s="14">
        <v>2</v>
      </c>
      <c r="AP1831" s="14">
        <v>2</v>
      </c>
      <c r="AQ1831" s="14"/>
      <c r="AR1831" s="14"/>
      <c r="AS1831" s="14"/>
      <c r="AT1831" s="14"/>
      <c r="AU1831" s="14"/>
      <c r="AV1831" s="14"/>
      <c r="AW1831" s="14"/>
      <c r="AX1831" s="14"/>
      <c r="AY1831" s="14"/>
      <c r="AZ1831" s="14"/>
      <c r="BA1831" s="14"/>
      <c r="BB1831" s="14"/>
      <c r="BC1831" s="14"/>
      <c r="BD1831" s="14"/>
      <c r="BE1831" s="14"/>
      <c r="BF1831" s="14"/>
      <c r="BG1831" s="14"/>
      <c r="BH1831" s="14"/>
      <c r="BI1831" s="14"/>
    </row>
    <row r="1832" spans="1:61" x14ac:dyDescent="0.25">
      <c r="A1832">
        <v>1831</v>
      </c>
      <c r="B1832" s="3">
        <v>2025</v>
      </c>
      <c r="C1832" s="3">
        <v>4</v>
      </c>
      <c r="D1832" t="s">
        <v>17</v>
      </c>
      <c r="E1832" s="21">
        <v>45757.625351608804</v>
      </c>
      <c r="F1832" t="s">
        <v>541</v>
      </c>
      <c r="G1832" t="s">
        <v>110</v>
      </c>
      <c r="H1832" t="s">
        <v>80</v>
      </c>
      <c r="I1832" t="s">
        <v>80</v>
      </c>
      <c r="J1832" t="s">
        <v>97</v>
      </c>
      <c r="K1832" t="s">
        <v>97</v>
      </c>
      <c r="L1832" t="s">
        <v>34</v>
      </c>
      <c r="M1832" t="s">
        <v>34</v>
      </c>
      <c r="N1832" t="s">
        <v>633</v>
      </c>
      <c r="O1832" t="s">
        <v>1832</v>
      </c>
      <c r="P1832" t="s">
        <v>5992</v>
      </c>
      <c r="Q1832" t="s">
        <v>5993</v>
      </c>
      <c r="S1832" t="s">
        <v>5994</v>
      </c>
      <c r="T1832" s="4">
        <v>1070</v>
      </c>
      <c r="U1832" s="4">
        <v>8</v>
      </c>
      <c r="V1832" s="3">
        <v>1</v>
      </c>
      <c r="W1832" t="s">
        <v>208</v>
      </c>
      <c r="X1832" t="s">
        <v>291</v>
      </c>
      <c r="Y1832">
        <v>122</v>
      </c>
      <c r="Z1832" s="14"/>
      <c r="AA1832" s="14"/>
      <c r="AB1832" s="14"/>
      <c r="AC1832" s="14"/>
      <c r="AD1832" s="14"/>
      <c r="AE1832" s="14"/>
      <c r="AF1832" s="14"/>
      <c r="AG1832" s="14"/>
      <c r="AH1832" s="14">
        <v>2</v>
      </c>
      <c r="AI1832" s="14"/>
      <c r="AJ1832" s="14"/>
      <c r="AK1832" s="14">
        <v>4</v>
      </c>
      <c r="AL1832" s="14"/>
      <c r="AM1832" s="14">
        <v>2</v>
      </c>
      <c r="AN1832" s="14"/>
      <c r="AO1832" s="14"/>
      <c r="AP1832" s="14"/>
      <c r="AQ1832" s="14"/>
      <c r="AR1832" s="14"/>
      <c r="AS1832" s="14"/>
      <c r="AT1832" s="14"/>
      <c r="AU1832" s="14"/>
      <c r="AV1832" s="14"/>
      <c r="AW1832" s="14"/>
      <c r="AX1832" s="14"/>
      <c r="AY1832" s="14"/>
      <c r="AZ1832" s="14"/>
      <c r="BA1832" s="14"/>
      <c r="BB1832" s="14"/>
      <c r="BC1832" s="14"/>
      <c r="BD1832" s="14"/>
      <c r="BE1832" s="14"/>
      <c r="BF1832" s="14"/>
      <c r="BG1832" s="14"/>
      <c r="BH1832" s="14"/>
      <c r="BI1832" s="14"/>
    </row>
    <row r="1833" spans="1:61" x14ac:dyDescent="0.25">
      <c r="A1833">
        <v>1832</v>
      </c>
      <c r="B1833" s="3">
        <v>2025</v>
      </c>
      <c r="C1833" s="3">
        <v>4</v>
      </c>
      <c r="D1833" t="s">
        <v>17</v>
      </c>
      <c r="E1833" s="21">
        <v>45757.692328356483</v>
      </c>
      <c r="F1833" t="s">
        <v>541</v>
      </c>
      <c r="G1833" t="s">
        <v>110</v>
      </c>
      <c r="H1833" t="s">
        <v>80</v>
      </c>
      <c r="I1833" t="s">
        <v>80</v>
      </c>
      <c r="J1833" t="s">
        <v>98</v>
      </c>
      <c r="K1833" t="s">
        <v>98</v>
      </c>
      <c r="L1833" t="s">
        <v>32</v>
      </c>
      <c r="M1833" t="s">
        <v>32</v>
      </c>
      <c r="N1833" t="s">
        <v>809</v>
      </c>
      <c r="O1833" t="s">
        <v>1832</v>
      </c>
      <c r="P1833" t="s">
        <v>5995</v>
      </c>
      <c r="Q1833" t="s">
        <v>5996</v>
      </c>
      <c r="R1833" t="s">
        <v>5997</v>
      </c>
      <c r="S1833" t="s">
        <v>5998</v>
      </c>
      <c r="T1833" s="4">
        <v>1120</v>
      </c>
      <c r="U1833" s="4">
        <v>8</v>
      </c>
      <c r="V1833" s="3">
        <v>1</v>
      </c>
      <c r="W1833" t="s">
        <v>208</v>
      </c>
      <c r="X1833" t="s">
        <v>291</v>
      </c>
      <c r="Y1833">
        <v>123</v>
      </c>
      <c r="Z1833" s="14">
        <v>2</v>
      </c>
      <c r="AA1833" s="14"/>
      <c r="AB1833" s="14"/>
      <c r="AC1833" s="14"/>
      <c r="AD1833" s="14"/>
      <c r="AE1833" s="14"/>
      <c r="AF1833" s="14"/>
      <c r="AG1833" s="14"/>
      <c r="AH1833" s="14"/>
      <c r="AI1833" s="14"/>
      <c r="AJ1833" s="14"/>
      <c r="AK1833" s="14"/>
      <c r="AL1833" s="14"/>
      <c r="AM1833" s="14"/>
      <c r="AN1833" s="14">
        <v>2</v>
      </c>
      <c r="AO1833" s="14">
        <v>2</v>
      </c>
      <c r="AP1833" s="14">
        <v>2</v>
      </c>
      <c r="AQ1833" s="14"/>
      <c r="AR1833" s="14"/>
      <c r="AS1833" s="14"/>
      <c r="AT1833" s="14"/>
      <c r="AU1833" s="14"/>
      <c r="AV1833" s="14"/>
      <c r="AW1833" s="14"/>
      <c r="AX1833" s="14"/>
      <c r="AY1833" s="14"/>
      <c r="AZ1833" s="14"/>
      <c r="BA1833" s="14"/>
      <c r="BB1833" s="14"/>
      <c r="BC1833" s="14"/>
      <c r="BD1833" s="14"/>
      <c r="BE1833" s="14"/>
      <c r="BF1833" s="14"/>
      <c r="BG1833" s="14"/>
      <c r="BH1833" s="14"/>
      <c r="BI1833" s="14"/>
    </row>
    <row r="1834" spans="1:61" x14ac:dyDescent="0.25">
      <c r="A1834">
        <v>1833</v>
      </c>
      <c r="B1834" s="3">
        <v>2025</v>
      </c>
      <c r="C1834" s="3">
        <v>4</v>
      </c>
      <c r="D1834" t="s">
        <v>17</v>
      </c>
      <c r="E1834" s="21">
        <v>45757.695825509261</v>
      </c>
      <c r="F1834" t="s">
        <v>541</v>
      </c>
      <c r="G1834" t="s">
        <v>110</v>
      </c>
      <c r="H1834" t="s">
        <v>80</v>
      </c>
      <c r="I1834" t="s">
        <v>80</v>
      </c>
      <c r="J1834" t="s">
        <v>98</v>
      </c>
      <c r="K1834" t="s">
        <v>98</v>
      </c>
      <c r="L1834" t="s">
        <v>32</v>
      </c>
      <c r="M1834" t="s">
        <v>32</v>
      </c>
      <c r="N1834" t="s">
        <v>2362</v>
      </c>
      <c r="O1834" t="s">
        <v>1832</v>
      </c>
      <c r="P1834" t="s">
        <v>5999</v>
      </c>
      <c r="Q1834" t="s">
        <v>6000</v>
      </c>
      <c r="R1834" t="s">
        <v>6001</v>
      </c>
      <c r="S1834" t="s">
        <v>6002</v>
      </c>
      <c r="T1834" s="4">
        <v>1850</v>
      </c>
      <c r="U1834" s="4">
        <v>13</v>
      </c>
      <c r="V1834" s="3">
        <v>1</v>
      </c>
      <c r="W1834" t="s">
        <v>208</v>
      </c>
      <c r="X1834" t="s">
        <v>291</v>
      </c>
      <c r="Y1834">
        <v>124</v>
      </c>
      <c r="Z1834" s="14">
        <v>1</v>
      </c>
      <c r="AA1834" s="14"/>
      <c r="AB1834" s="14">
        <v>1</v>
      </c>
      <c r="AC1834" s="14"/>
      <c r="AD1834" s="14"/>
      <c r="AE1834" s="14"/>
      <c r="AF1834" s="14"/>
      <c r="AG1834" s="14"/>
      <c r="AH1834" s="14"/>
      <c r="AI1834" s="14"/>
      <c r="AJ1834" s="14"/>
      <c r="AK1834" s="14"/>
      <c r="AL1834" s="14"/>
      <c r="AM1834" s="14"/>
      <c r="AN1834" s="14">
        <v>3</v>
      </c>
      <c r="AO1834" s="14">
        <v>3</v>
      </c>
      <c r="AP1834" s="14">
        <v>3</v>
      </c>
      <c r="AQ1834" s="14"/>
      <c r="AR1834" s="14"/>
      <c r="AS1834" s="14"/>
      <c r="AT1834" s="14">
        <v>2</v>
      </c>
      <c r="AU1834" s="14"/>
      <c r="AV1834" s="14"/>
      <c r="AW1834" s="14"/>
      <c r="AX1834" s="14"/>
      <c r="AY1834" s="14"/>
      <c r="AZ1834" s="14"/>
      <c r="BA1834" s="14"/>
      <c r="BB1834" s="14"/>
      <c r="BC1834" s="14"/>
      <c r="BD1834" s="14"/>
      <c r="BE1834" s="14"/>
      <c r="BF1834" s="14"/>
      <c r="BG1834" s="14"/>
      <c r="BH1834" s="14"/>
      <c r="BI1834" s="14"/>
    </row>
    <row r="1835" spans="1:61" x14ac:dyDescent="0.25">
      <c r="A1835">
        <v>1834</v>
      </c>
      <c r="B1835" s="3">
        <v>2025</v>
      </c>
      <c r="C1835" s="3">
        <v>4</v>
      </c>
      <c r="D1835" t="s">
        <v>17</v>
      </c>
      <c r="E1835" s="21">
        <v>45757.750318749997</v>
      </c>
      <c r="F1835" t="s">
        <v>541</v>
      </c>
      <c r="G1835" t="s">
        <v>110</v>
      </c>
      <c r="H1835" t="s">
        <v>78</v>
      </c>
      <c r="I1835" t="s">
        <v>78</v>
      </c>
      <c r="J1835" t="s">
        <v>98</v>
      </c>
      <c r="K1835" t="s">
        <v>98</v>
      </c>
      <c r="L1835" t="s">
        <v>32</v>
      </c>
      <c r="M1835" t="s">
        <v>32</v>
      </c>
      <c r="N1835" t="s">
        <v>1884</v>
      </c>
      <c r="O1835" t="s">
        <v>1832</v>
      </c>
      <c r="P1835" t="s">
        <v>6003</v>
      </c>
      <c r="Q1835" t="s">
        <v>6004</v>
      </c>
      <c r="S1835" t="s">
        <v>6005</v>
      </c>
      <c r="T1835" s="4">
        <v>1120</v>
      </c>
      <c r="U1835" s="4">
        <v>8</v>
      </c>
      <c r="V1835" s="3">
        <v>1</v>
      </c>
      <c r="W1835" t="s">
        <v>208</v>
      </c>
      <c r="X1835" t="s">
        <v>291</v>
      </c>
      <c r="Y1835">
        <v>125</v>
      </c>
      <c r="Z1835" s="14">
        <v>2</v>
      </c>
      <c r="AA1835" s="14"/>
      <c r="AB1835" s="14"/>
      <c r="AC1835" s="14"/>
      <c r="AD1835" s="14"/>
      <c r="AE1835" s="14"/>
      <c r="AF1835" s="14"/>
      <c r="AG1835" s="14"/>
      <c r="AH1835" s="14"/>
      <c r="AI1835" s="14"/>
      <c r="AJ1835" s="14"/>
      <c r="AK1835" s="14"/>
      <c r="AL1835" s="14"/>
      <c r="AM1835" s="14"/>
      <c r="AN1835" s="14">
        <v>2</v>
      </c>
      <c r="AO1835" s="14">
        <v>2</v>
      </c>
      <c r="AP1835" s="14">
        <v>2</v>
      </c>
      <c r="AQ1835" s="14"/>
      <c r="AR1835" s="14"/>
      <c r="AS1835" s="14"/>
      <c r="AT1835" s="14"/>
      <c r="AU1835" s="14"/>
      <c r="AV1835" s="14"/>
      <c r="AW1835" s="14"/>
      <c r="AX1835" s="14"/>
      <c r="AY1835" s="14"/>
      <c r="AZ1835" s="14"/>
      <c r="BA1835" s="14"/>
      <c r="BB1835" s="14"/>
      <c r="BC1835" s="14"/>
      <c r="BD1835" s="14"/>
      <c r="BE1835" s="14"/>
      <c r="BF1835" s="14"/>
      <c r="BG1835" s="14"/>
      <c r="BH1835" s="14"/>
      <c r="BI1835" s="14"/>
    </row>
    <row r="1836" spans="1:61" x14ac:dyDescent="0.25">
      <c r="A1836">
        <v>1835</v>
      </c>
      <c r="B1836" s="3">
        <v>2025</v>
      </c>
      <c r="C1836" s="3">
        <v>4</v>
      </c>
      <c r="D1836" t="s">
        <v>17</v>
      </c>
      <c r="E1836" s="21">
        <v>45757.904246979168</v>
      </c>
      <c r="F1836" t="s">
        <v>541</v>
      </c>
      <c r="G1836" t="s">
        <v>110</v>
      </c>
      <c r="H1836" t="s">
        <v>78</v>
      </c>
      <c r="I1836" t="s">
        <v>78</v>
      </c>
      <c r="J1836" t="s">
        <v>97</v>
      </c>
      <c r="K1836" t="s">
        <v>97</v>
      </c>
      <c r="L1836" t="s">
        <v>36</v>
      </c>
      <c r="M1836" t="s">
        <v>36</v>
      </c>
      <c r="N1836" t="s">
        <v>2193</v>
      </c>
      <c r="O1836" t="s">
        <v>1832</v>
      </c>
      <c r="P1836" t="s">
        <v>6006</v>
      </c>
      <c r="Q1836" t="s">
        <v>6007</v>
      </c>
      <c r="R1836" t="s">
        <v>6008</v>
      </c>
      <c r="S1836" t="s">
        <v>2193</v>
      </c>
      <c r="T1836" s="4">
        <v>1250</v>
      </c>
      <c r="U1836" s="4">
        <v>10</v>
      </c>
      <c r="V1836" s="3">
        <v>1</v>
      </c>
      <c r="W1836" t="s">
        <v>208</v>
      </c>
      <c r="X1836" t="s">
        <v>291</v>
      </c>
      <c r="Y1836">
        <v>126</v>
      </c>
      <c r="Z1836" s="14"/>
      <c r="AA1836" s="14"/>
      <c r="AB1836" s="14"/>
      <c r="AC1836" s="14"/>
      <c r="AD1836" s="14"/>
      <c r="AE1836" s="14"/>
      <c r="AF1836" s="14"/>
      <c r="AG1836" s="14"/>
      <c r="AH1836" s="14"/>
      <c r="AI1836" s="14"/>
      <c r="AJ1836" s="14"/>
      <c r="AK1836" s="14">
        <v>10</v>
      </c>
      <c r="AL1836" s="14"/>
      <c r="AM1836" s="14"/>
      <c r="AN1836" s="14"/>
      <c r="AO1836" s="14"/>
      <c r="AP1836" s="14"/>
      <c r="AQ1836" s="14"/>
      <c r="AR1836" s="14"/>
      <c r="AS1836" s="14"/>
      <c r="AT1836" s="14"/>
      <c r="AU1836" s="14"/>
      <c r="AV1836" s="14"/>
      <c r="AW1836" s="14"/>
      <c r="AX1836" s="14"/>
      <c r="AY1836" s="14"/>
      <c r="AZ1836" s="14"/>
      <c r="BA1836" s="14"/>
      <c r="BB1836" s="14"/>
      <c r="BC1836" s="14"/>
      <c r="BD1836" s="14"/>
      <c r="BE1836" s="14"/>
      <c r="BF1836" s="14"/>
      <c r="BG1836" s="14"/>
      <c r="BH1836" s="14"/>
      <c r="BI1836" s="14"/>
    </row>
    <row r="1837" spans="1:61" x14ac:dyDescent="0.25">
      <c r="A1837">
        <v>1836</v>
      </c>
      <c r="B1837" s="3">
        <v>2025</v>
      </c>
      <c r="C1837" s="3">
        <v>4</v>
      </c>
      <c r="D1837" t="s">
        <v>17</v>
      </c>
      <c r="E1837" s="21">
        <v>45758.082612453712</v>
      </c>
      <c r="F1837" t="s">
        <v>565</v>
      </c>
      <c r="G1837" t="s">
        <v>114</v>
      </c>
      <c r="H1837" t="s">
        <v>80</v>
      </c>
      <c r="I1837" t="s">
        <v>80</v>
      </c>
      <c r="J1837" t="s">
        <v>98</v>
      </c>
      <c r="K1837" t="s">
        <v>98</v>
      </c>
      <c r="L1837" t="s">
        <v>32</v>
      </c>
      <c r="M1837" t="s">
        <v>32</v>
      </c>
      <c r="N1837" t="s">
        <v>658</v>
      </c>
      <c r="O1837" t="s">
        <v>1832</v>
      </c>
      <c r="P1837" t="s">
        <v>284</v>
      </c>
      <c r="Q1837" t="s">
        <v>6009</v>
      </c>
      <c r="R1837" t="s">
        <v>6010</v>
      </c>
      <c r="S1837" t="s">
        <v>6011</v>
      </c>
      <c r="T1837" s="4">
        <v>1220</v>
      </c>
      <c r="U1837" s="4">
        <v>6</v>
      </c>
      <c r="V1837" s="3">
        <v>1</v>
      </c>
      <c r="W1837" t="s">
        <v>208</v>
      </c>
      <c r="X1837" t="s">
        <v>291</v>
      </c>
      <c r="Y1837">
        <v>127</v>
      </c>
      <c r="Z1837" s="14">
        <v>4</v>
      </c>
      <c r="AA1837" s="14"/>
      <c r="AB1837" s="14"/>
      <c r="AC1837" s="14"/>
      <c r="AD1837" s="14"/>
      <c r="AE1837" s="14"/>
      <c r="AF1837" s="14"/>
      <c r="AG1837" s="14"/>
      <c r="AH1837" s="14"/>
      <c r="AI1837" s="14"/>
      <c r="AJ1837" s="14"/>
      <c r="AK1837" s="14">
        <v>2</v>
      </c>
      <c r="AL1837" s="14"/>
      <c r="AM1837" s="14"/>
      <c r="AN1837" s="14"/>
      <c r="AO1837" s="14"/>
      <c r="AP1837" s="14"/>
      <c r="AQ1837" s="14"/>
      <c r="AR1837" s="14"/>
      <c r="AS1837" s="14"/>
      <c r="AT1837" s="14"/>
      <c r="AU1837" s="14"/>
      <c r="AV1837" s="14"/>
      <c r="AW1837" s="14"/>
      <c r="AX1837" s="14"/>
      <c r="AY1837" s="14"/>
      <c r="AZ1837" s="14"/>
      <c r="BA1837" s="14"/>
      <c r="BB1837" s="14"/>
      <c r="BC1837" s="14"/>
      <c r="BD1837" s="14"/>
      <c r="BE1837" s="14"/>
      <c r="BF1837" s="14"/>
      <c r="BG1837" s="14"/>
      <c r="BH1837" s="14"/>
      <c r="BI1837" s="14"/>
    </row>
    <row r="1838" spans="1:61" x14ac:dyDescent="0.25">
      <c r="A1838">
        <v>1837</v>
      </c>
      <c r="B1838" s="3">
        <v>2025</v>
      </c>
      <c r="C1838" s="3">
        <v>4</v>
      </c>
      <c r="D1838" t="s">
        <v>17</v>
      </c>
      <c r="E1838" s="21">
        <v>45758.680430243046</v>
      </c>
      <c r="F1838" t="s">
        <v>882</v>
      </c>
      <c r="G1838" t="s">
        <v>111</v>
      </c>
      <c r="H1838" t="s">
        <v>78</v>
      </c>
      <c r="I1838" t="s">
        <v>78</v>
      </c>
      <c r="J1838" t="s">
        <v>98</v>
      </c>
      <c r="K1838" t="s">
        <v>98</v>
      </c>
      <c r="L1838" t="s">
        <v>32</v>
      </c>
      <c r="M1838" t="s">
        <v>32</v>
      </c>
      <c r="N1838" t="s">
        <v>981</v>
      </c>
      <c r="O1838" t="s">
        <v>1832</v>
      </c>
      <c r="P1838" t="s">
        <v>6012</v>
      </c>
      <c r="Q1838" t="s">
        <v>6013</v>
      </c>
      <c r="S1838" t="s">
        <v>6014</v>
      </c>
      <c r="T1838" s="4">
        <v>1440</v>
      </c>
      <c r="U1838" s="4">
        <v>4</v>
      </c>
      <c r="V1838" s="3">
        <v>1</v>
      </c>
      <c r="W1838" t="s">
        <v>378</v>
      </c>
      <c r="X1838" t="s">
        <v>291</v>
      </c>
      <c r="Y1838">
        <v>128</v>
      </c>
      <c r="Z1838" s="14"/>
      <c r="AA1838" s="14"/>
      <c r="AB1838" s="14"/>
      <c r="AC1838" s="14"/>
      <c r="AD1838" s="14"/>
      <c r="AE1838" s="14">
        <v>4</v>
      </c>
      <c r="AF1838" s="14"/>
      <c r="AG1838" s="14"/>
      <c r="AH1838" s="14"/>
      <c r="AI1838" s="14"/>
      <c r="AJ1838" s="14"/>
      <c r="AK1838" s="14"/>
      <c r="AL1838" s="14"/>
      <c r="AM1838" s="14"/>
      <c r="AN1838" s="14"/>
      <c r="AO1838" s="14"/>
      <c r="AP1838" s="14"/>
      <c r="AQ1838" s="14"/>
      <c r="AR1838" s="14"/>
      <c r="AS1838" s="14"/>
      <c r="AT1838" s="14"/>
      <c r="AU1838" s="14"/>
      <c r="AV1838" s="14"/>
      <c r="AW1838" s="14"/>
      <c r="AX1838" s="14"/>
      <c r="AY1838" s="14"/>
      <c r="AZ1838" s="14"/>
      <c r="BA1838" s="14"/>
      <c r="BB1838" s="14"/>
      <c r="BC1838" s="14"/>
      <c r="BD1838" s="14"/>
      <c r="BE1838" s="14"/>
      <c r="BF1838" s="14"/>
      <c r="BG1838" s="14"/>
      <c r="BH1838" s="14"/>
      <c r="BI1838" s="14"/>
    </row>
    <row r="1839" spans="1:61" x14ac:dyDescent="0.25">
      <c r="A1839">
        <v>1838</v>
      </c>
      <c r="B1839" s="3">
        <v>2025</v>
      </c>
      <c r="C1839" s="3">
        <v>4</v>
      </c>
      <c r="D1839" t="s">
        <v>17</v>
      </c>
      <c r="E1839" s="21">
        <v>45758.81308709491</v>
      </c>
      <c r="F1839" t="s">
        <v>882</v>
      </c>
      <c r="G1839" t="s">
        <v>111</v>
      </c>
      <c r="H1839" t="s">
        <v>78</v>
      </c>
      <c r="I1839" t="s">
        <v>78</v>
      </c>
      <c r="J1839" t="s">
        <v>98</v>
      </c>
      <c r="K1839" t="s">
        <v>98</v>
      </c>
      <c r="L1839" t="s">
        <v>32</v>
      </c>
      <c r="M1839" t="s">
        <v>32</v>
      </c>
      <c r="N1839" t="s">
        <v>6015</v>
      </c>
      <c r="O1839" t="s">
        <v>1832</v>
      </c>
      <c r="P1839" t="s">
        <v>6016</v>
      </c>
      <c r="Q1839" t="s">
        <v>6017</v>
      </c>
      <c r="S1839" t="s">
        <v>6018</v>
      </c>
      <c r="T1839" s="4">
        <v>1060</v>
      </c>
      <c r="U1839" s="4">
        <v>4</v>
      </c>
      <c r="V1839" s="3">
        <v>1</v>
      </c>
      <c r="W1839" t="s">
        <v>208</v>
      </c>
      <c r="X1839" t="s">
        <v>291</v>
      </c>
      <c r="Y1839">
        <v>129</v>
      </c>
      <c r="Z1839" s="14"/>
      <c r="AA1839" s="14"/>
      <c r="AB1839" s="14"/>
      <c r="AC1839" s="14"/>
      <c r="AD1839" s="14"/>
      <c r="AE1839" s="14">
        <v>4</v>
      </c>
      <c r="AF1839" s="14"/>
      <c r="AG1839" s="14"/>
      <c r="AH1839" s="14"/>
      <c r="AI1839" s="14"/>
      <c r="AJ1839" s="14"/>
      <c r="AK1839" s="14"/>
      <c r="AL1839" s="14"/>
      <c r="AM1839" s="14"/>
      <c r="AN1839" s="14"/>
      <c r="AO1839" s="14"/>
      <c r="AP1839" s="14"/>
      <c r="AQ1839" s="14"/>
      <c r="AR1839" s="14"/>
      <c r="AS1839" s="14"/>
      <c r="AT1839" s="14"/>
      <c r="AU1839" s="14"/>
      <c r="AV1839" s="14"/>
      <c r="AW1839" s="14"/>
      <c r="AX1839" s="14"/>
      <c r="AY1839" s="14"/>
      <c r="AZ1839" s="14"/>
      <c r="BA1839" s="14"/>
      <c r="BB1839" s="14"/>
      <c r="BC1839" s="14"/>
      <c r="BD1839" s="14"/>
      <c r="BE1839" s="14"/>
      <c r="BF1839" s="14"/>
      <c r="BG1839" s="14"/>
      <c r="BH1839" s="14"/>
      <c r="BI1839" s="14"/>
    </row>
    <row r="1840" spans="1:61" x14ac:dyDescent="0.25">
      <c r="A1840">
        <v>1839</v>
      </c>
      <c r="B1840" s="3">
        <v>2025</v>
      </c>
      <c r="C1840" s="3">
        <v>4</v>
      </c>
      <c r="D1840" t="s">
        <v>17</v>
      </c>
      <c r="E1840" s="21">
        <v>45758.999154722223</v>
      </c>
      <c r="F1840" t="s">
        <v>565</v>
      </c>
      <c r="G1840" t="s">
        <v>114</v>
      </c>
      <c r="H1840" t="s">
        <v>80</v>
      </c>
      <c r="I1840" t="s">
        <v>80</v>
      </c>
      <c r="J1840" t="s">
        <v>97</v>
      </c>
      <c r="K1840" t="s">
        <v>97</v>
      </c>
      <c r="L1840" t="s">
        <v>693</v>
      </c>
      <c r="M1840" t="s">
        <v>35</v>
      </c>
      <c r="N1840" t="s">
        <v>737</v>
      </c>
      <c r="O1840" t="s">
        <v>1832</v>
      </c>
      <c r="P1840" t="s">
        <v>379</v>
      </c>
      <c r="Q1840" t="s">
        <v>380</v>
      </c>
      <c r="S1840" t="s">
        <v>1454</v>
      </c>
      <c r="T1840" s="4">
        <v>2730</v>
      </c>
      <c r="U1840" s="4">
        <v>0</v>
      </c>
      <c r="V1840" s="3">
        <v>1</v>
      </c>
      <c r="W1840" t="s">
        <v>381</v>
      </c>
      <c r="X1840" t="s">
        <v>291</v>
      </c>
      <c r="Y1840">
        <v>130</v>
      </c>
      <c r="Z1840" s="14"/>
      <c r="AA1840" s="14"/>
      <c r="AB1840" s="14"/>
      <c r="AC1840" s="14"/>
      <c r="AD1840" s="14"/>
      <c r="AE1840" s="14"/>
      <c r="AF1840" s="14"/>
      <c r="AG1840" s="14"/>
      <c r="AH1840" s="14"/>
      <c r="AI1840" s="14"/>
      <c r="AJ1840" s="14"/>
      <c r="AK1840" s="14"/>
      <c r="AL1840" s="14"/>
      <c r="AM1840" s="14"/>
      <c r="AN1840" s="14"/>
      <c r="AO1840" s="14"/>
      <c r="AP1840" s="14"/>
      <c r="AQ1840" s="14"/>
      <c r="AR1840" s="14"/>
      <c r="AS1840" s="14"/>
      <c r="AT1840" s="14"/>
      <c r="AU1840" s="14"/>
      <c r="AV1840" s="14"/>
      <c r="AW1840" s="14"/>
      <c r="AX1840" s="14"/>
      <c r="AY1840" s="14"/>
      <c r="AZ1840" s="14"/>
      <c r="BA1840" s="14"/>
      <c r="BB1840" s="14"/>
      <c r="BC1840" s="14"/>
      <c r="BD1840" s="14"/>
      <c r="BE1840" s="14"/>
      <c r="BF1840" s="14"/>
      <c r="BG1840" s="14"/>
      <c r="BH1840" s="14"/>
      <c r="BI1840" s="14"/>
    </row>
    <row r="1841" spans="1:61" x14ac:dyDescent="0.25">
      <c r="A1841">
        <v>1840</v>
      </c>
      <c r="B1841" s="3">
        <v>2025</v>
      </c>
      <c r="C1841" s="3">
        <v>4</v>
      </c>
      <c r="D1841" t="s">
        <v>17</v>
      </c>
      <c r="E1841" s="21">
        <v>45759.005582858787</v>
      </c>
      <c r="F1841" t="s">
        <v>565</v>
      </c>
      <c r="G1841" t="s">
        <v>114</v>
      </c>
      <c r="H1841" t="s">
        <v>80</v>
      </c>
      <c r="I1841" t="s">
        <v>80</v>
      </c>
      <c r="J1841" t="s">
        <v>98</v>
      </c>
      <c r="K1841" t="s">
        <v>98</v>
      </c>
      <c r="L1841" t="s">
        <v>32</v>
      </c>
      <c r="M1841" t="s">
        <v>32</v>
      </c>
      <c r="N1841" t="s">
        <v>809</v>
      </c>
      <c r="O1841" t="s">
        <v>1832</v>
      </c>
      <c r="P1841" t="s">
        <v>6019</v>
      </c>
      <c r="Q1841" t="s">
        <v>6020</v>
      </c>
      <c r="S1841" t="s">
        <v>6021</v>
      </c>
      <c r="T1841" s="4">
        <v>1220</v>
      </c>
      <c r="U1841" s="4">
        <v>10</v>
      </c>
      <c r="V1841" s="3">
        <v>1</v>
      </c>
      <c r="W1841" t="s">
        <v>208</v>
      </c>
      <c r="X1841" t="s">
        <v>291</v>
      </c>
      <c r="Y1841">
        <v>131</v>
      </c>
      <c r="Z1841" s="14">
        <v>2</v>
      </c>
      <c r="AA1841" s="14"/>
      <c r="AB1841" s="14"/>
      <c r="AC1841" s="14"/>
      <c r="AD1841" s="14"/>
      <c r="AE1841" s="14"/>
      <c r="AF1841" s="14"/>
      <c r="AG1841" s="14"/>
      <c r="AH1841" s="14"/>
      <c r="AI1841" s="14"/>
      <c r="AJ1841" s="14"/>
      <c r="AK1841" s="14"/>
      <c r="AL1841" s="14"/>
      <c r="AM1841" s="14"/>
      <c r="AN1841" s="14">
        <v>2</v>
      </c>
      <c r="AO1841" s="14">
        <v>2</v>
      </c>
      <c r="AP1841" s="14">
        <v>2</v>
      </c>
      <c r="AQ1841" s="14"/>
      <c r="AR1841" s="14"/>
      <c r="AS1841" s="14"/>
      <c r="AT1841" s="14"/>
      <c r="AU1841" s="14"/>
      <c r="AV1841" s="14"/>
      <c r="AW1841" s="14"/>
      <c r="AX1841" s="14">
        <v>2</v>
      </c>
      <c r="AY1841" s="14"/>
      <c r="AZ1841" s="14"/>
      <c r="BA1841" s="14"/>
      <c r="BB1841" s="14"/>
      <c r="BC1841" s="14"/>
      <c r="BD1841" s="14"/>
      <c r="BE1841" s="14"/>
      <c r="BF1841" s="14"/>
      <c r="BG1841" s="14"/>
      <c r="BH1841" s="14"/>
      <c r="BI1841" s="14"/>
    </row>
    <row r="1842" spans="1:61" x14ac:dyDescent="0.25">
      <c r="A1842">
        <v>1841</v>
      </c>
      <c r="B1842" s="3">
        <v>2025</v>
      </c>
      <c r="C1842" s="3">
        <v>4</v>
      </c>
      <c r="D1842" t="s">
        <v>17</v>
      </c>
      <c r="E1842" s="21">
        <v>45759.020372916668</v>
      </c>
      <c r="F1842" t="s">
        <v>565</v>
      </c>
      <c r="G1842" t="s">
        <v>114</v>
      </c>
      <c r="H1842" t="s">
        <v>80</v>
      </c>
      <c r="I1842" t="s">
        <v>80</v>
      </c>
      <c r="J1842" t="s">
        <v>97</v>
      </c>
      <c r="K1842" t="s">
        <v>97</v>
      </c>
      <c r="L1842" t="s">
        <v>34</v>
      </c>
      <c r="M1842" t="s">
        <v>34</v>
      </c>
      <c r="N1842" t="s">
        <v>598</v>
      </c>
      <c r="O1842" t="s">
        <v>1832</v>
      </c>
      <c r="P1842" t="s">
        <v>6022</v>
      </c>
      <c r="Q1842" t="s">
        <v>6023</v>
      </c>
      <c r="S1842" t="s">
        <v>6024</v>
      </c>
      <c r="T1842" s="4">
        <v>1850</v>
      </c>
      <c r="U1842" s="4">
        <v>15</v>
      </c>
      <c r="V1842" s="3">
        <v>1</v>
      </c>
      <c r="W1842" t="s">
        <v>208</v>
      </c>
      <c r="X1842" t="s">
        <v>291</v>
      </c>
      <c r="Y1842">
        <v>132</v>
      </c>
      <c r="Z1842" s="14">
        <v>1</v>
      </c>
      <c r="AA1842" s="14"/>
      <c r="AB1842" s="14">
        <v>3</v>
      </c>
      <c r="AC1842" s="14"/>
      <c r="AD1842" s="14"/>
      <c r="AE1842" s="14"/>
      <c r="AF1842" s="14"/>
      <c r="AG1842" s="14"/>
      <c r="AH1842" s="14"/>
      <c r="AI1842" s="14"/>
      <c r="AJ1842" s="14"/>
      <c r="AK1842" s="14"/>
      <c r="AL1842" s="14"/>
      <c r="AM1842" s="14"/>
      <c r="AN1842" s="14">
        <v>3</v>
      </c>
      <c r="AO1842" s="14">
        <v>3</v>
      </c>
      <c r="AP1842" s="14">
        <v>3</v>
      </c>
      <c r="AQ1842" s="14"/>
      <c r="AR1842" s="14"/>
      <c r="AS1842" s="14"/>
      <c r="AT1842" s="14">
        <v>2</v>
      </c>
      <c r="AU1842" s="14"/>
      <c r="AV1842" s="14"/>
      <c r="AW1842" s="14"/>
      <c r="AX1842" s="14"/>
      <c r="AY1842" s="14"/>
      <c r="AZ1842" s="14"/>
      <c r="BA1842" s="14"/>
      <c r="BB1842" s="14"/>
      <c r="BC1842" s="14"/>
      <c r="BD1842" s="14"/>
      <c r="BE1842" s="14"/>
      <c r="BF1842" s="14"/>
      <c r="BG1842" s="14"/>
      <c r="BH1842" s="14"/>
      <c r="BI1842" s="14"/>
    </row>
    <row r="1843" spans="1:61" x14ac:dyDescent="0.25">
      <c r="A1843">
        <v>1842</v>
      </c>
      <c r="B1843" s="3">
        <v>2025</v>
      </c>
      <c r="C1843" s="3">
        <v>4</v>
      </c>
      <c r="D1843" t="s">
        <v>17</v>
      </c>
      <c r="E1843" s="21">
        <v>45759.036844027767</v>
      </c>
      <c r="F1843" t="s">
        <v>541</v>
      </c>
      <c r="G1843" t="s">
        <v>110</v>
      </c>
      <c r="H1843" t="s">
        <v>80</v>
      </c>
      <c r="I1843" t="s">
        <v>80</v>
      </c>
      <c r="J1843" t="s">
        <v>97</v>
      </c>
      <c r="K1843" t="s">
        <v>97</v>
      </c>
      <c r="L1843" t="s">
        <v>39</v>
      </c>
      <c r="M1843" t="s">
        <v>39</v>
      </c>
      <c r="N1843" t="s">
        <v>1850</v>
      </c>
      <c r="O1843" t="s">
        <v>1832</v>
      </c>
      <c r="P1843" t="s">
        <v>6025</v>
      </c>
      <c r="Q1843" t="s">
        <v>6026</v>
      </c>
      <c r="R1843" t="s">
        <v>6027</v>
      </c>
      <c r="S1843" t="s">
        <v>1936</v>
      </c>
      <c r="T1843" s="4">
        <v>1220</v>
      </c>
      <c r="U1843" s="4">
        <v>8</v>
      </c>
      <c r="V1843" s="3">
        <v>1</v>
      </c>
      <c r="W1843" t="s">
        <v>208</v>
      </c>
      <c r="X1843" t="s">
        <v>291</v>
      </c>
      <c r="Y1843">
        <v>133</v>
      </c>
      <c r="Z1843" s="14">
        <v>2</v>
      </c>
      <c r="AA1843" s="14"/>
      <c r="AB1843" s="14"/>
      <c r="AC1843" s="14"/>
      <c r="AD1843" s="14"/>
      <c r="AE1843" s="14"/>
      <c r="AF1843" s="14"/>
      <c r="AG1843" s="14"/>
      <c r="AH1843" s="14"/>
      <c r="AI1843" s="14"/>
      <c r="AJ1843" s="14"/>
      <c r="AK1843" s="14"/>
      <c r="AL1843" s="14"/>
      <c r="AM1843" s="14"/>
      <c r="AN1843" s="14">
        <v>2</v>
      </c>
      <c r="AO1843" s="14">
        <v>2</v>
      </c>
      <c r="AP1843" s="14">
        <v>2</v>
      </c>
      <c r="AQ1843" s="14"/>
      <c r="AR1843" s="14"/>
      <c r="AS1843" s="14"/>
      <c r="AT1843" s="14"/>
      <c r="AU1843" s="14"/>
      <c r="AV1843" s="14"/>
      <c r="AW1843" s="14"/>
      <c r="AX1843" s="14"/>
      <c r="AY1843" s="14"/>
      <c r="AZ1843" s="14"/>
      <c r="BA1843" s="14"/>
      <c r="BB1843" s="14"/>
      <c r="BC1843" s="14"/>
      <c r="BD1843" s="14"/>
      <c r="BE1843" s="14"/>
      <c r="BF1843" s="14"/>
      <c r="BG1843" s="14"/>
      <c r="BH1843" s="14"/>
      <c r="BI1843" s="14"/>
    </row>
    <row r="1844" spans="1:61" x14ac:dyDescent="0.25">
      <c r="A1844">
        <v>1843</v>
      </c>
      <c r="B1844" s="3">
        <v>2025</v>
      </c>
      <c r="C1844" s="3">
        <v>4</v>
      </c>
      <c r="D1844" t="s">
        <v>17</v>
      </c>
      <c r="E1844" s="21">
        <v>45759.038746307873</v>
      </c>
      <c r="F1844" t="s">
        <v>541</v>
      </c>
      <c r="G1844" t="s">
        <v>110</v>
      </c>
      <c r="H1844" t="s">
        <v>80</v>
      </c>
      <c r="I1844" t="s">
        <v>80</v>
      </c>
      <c r="J1844" t="s">
        <v>97</v>
      </c>
      <c r="K1844" t="s">
        <v>97</v>
      </c>
      <c r="L1844" t="s">
        <v>37</v>
      </c>
      <c r="M1844" t="s">
        <v>37</v>
      </c>
      <c r="N1844" t="s">
        <v>689</v>
      </c>
      <c r="O1844" t="s">
        <v>1832</v>
      </c>
      <c r="P1844" t="s">
        <v>2741</v>
      </c>
      <c r="Q1844" t="s">
        <v>6028</v>
      </c>
      <c r="S1844" t="s">
        <v>6029</v>
      </c>
      <c r="T1844" s="4">
        <v>1220</v>
      </c>
      <c r="U1844" s="4">
        <v>8</v>
      </c>
      <c r="V1844" s="3">
        <v>1</v>
      </c>
      <c r="W1844" t="s">
        <v>208</v>
      </c>
      <c r="X1844" t="s">
        <v>291</v>
      </c>
      <c r="Y1844">
        <v>134</v>
      </c>
      <c r="Z1844" s="14">
        <v>2</v>
      </c>
      <c r="AA1844" s="14"/>
      <c r="AB1844" s="14"/>
      <c r="AC1844" s="14"/>
      <c r="AD1844" s="14"/>
      <c r="AE1844" s="14"/>
      <c r="AF1844" s="14"/>
      <c r="AG1844" s="14"/>
      <c r="AH1844" s="14"/>
      <c r="AI1844" s="14"/>
      <c r="AJ1844" s="14"/>
      <c r="AK1844" s="14"/>
      <c r="AL1844" s="14"/>
      <c r="AM1844" s="14"/>
      <c r="AN1844" s="14">
        <v>2</v>
      </c>
      <c r="AO1844" s="14">
        <v>2</v>
      </c>
      <c r="AP1844" s="14">
        <v>2</v>
      </c>
      <c r="AQ1844" s="14"/>
      <c r="AR1844" s="14"/>
      <c r="AS1844" s="14"/>
      <c r="AT1844" s="14"/>
      <c r="AU1844" s="14"/>
      <c r="AV1844" s="14"/>
      <c r="AW1844" s="14"/>
      <c r="AX1844" s="14"/>
      <c r="AY1844" s="14"/>
      <c r="AZ1844" s="14"/>
      <c r="BA1844" s="14"/>
      <c r="BB1844" s="14"/>
      <c r="BC1844" s="14"/>
      <c r="BD1844" s="14"/>
      <c r="BE1844" s="14"/>
      <c r="BF1844" s="14"/>
      <c r="BG1844" s="14"/>
      <c r="BH1844" s="14"/>
      <c r="BI1844" s="14"/>
    </row>
    <row r="1845" spans="1:61" x14ac:dyDescent="0.25">
      <c r="A1845">
        <v>1844</v>
      </c>
      <c r="B1845" s="3">
        <v>2025</v>
      </c>
      <c r="C1845" s="3">
        <v>4</v>
      </c>
      <c r="D1845" t="s">
        <v>17</v>
      </c>
      <c r="E1845" s="21">
        <v>45759.041014085647</v>
      </c>
      <c r="F1845" t="s">
        <v>541</v>
      </c>
      <c r="G1845" t="s">
        <v>110</v>
      </c>
      <c r="H1845" t="s">
        <v>80</v>
      </c>
      <c r="I1845" t="s">
        <v>80</v>
      </c>
      <c r="J1845" t="s">
        <v>97</v>
      </c>
      <c r="K1845" t="s">
        <v>97</v>
      </c>
      <c r="L1845" t="s">
        <v>34</v>
      </c>
      <c r="M1845" t="s">
        <v>34</v>
      </c>
      <c r="N1845" t="s">
        <v>633</v>
      </c>
      <c r="O1845" t="s">
        <v>1832</v>
      </c>
      <c r="P1845" t="s">
        <v>6030</v>
      </c>
      <c r="Q1845" t="s">
        <v>6031</v>
      </c>
      <c r="S1845" t="s">
        <v>6032</v>
      </c>
      <c r="T1845" s="4">
        <v>1220</v>
      </c>
      <c r="U1845" s="4">
        <v>8</v>
      </c>
      <c r="V1845" s="3">
        <v>1</v>
      </c>
      <c r="W1845" t="s">
        <v>208</v>
      </c>
      <c r="X1845" t="s">
        <v>291</v>
      </c>
      <c r="Y1845">
        <v>135</v>
      </c>
      <c r="Z1845" s="14">
        <v>2</v>
      </c>
      <c r="AA1845" s="14"/>
      <c r="AB1845" s="14"/>
      <c r="AC1845" s="14"/>
      <c r="AD1845" s="14"/>
      <c r="AE1845" s="14"/>
      <c r="AF1845" s="14"/>
      <c r="AG1845" s="14"/>
      <c r="AH1845" s="14"/>
      <c r="AI1845" s="14"/>
      <c r="AJ1845" s="14"/>
      <c r="AK1845" s="14"/>
      <c r="AL1845" s="14"/>
      <c r="AM1845" s="14"/>
      <c r="AN1845" s="14">
        <v>2</v>
      </c>
      <c r="AO1845" s="14">
        <v>2</v>
      </c>
      <c r="AP1845" s="14">
        <v>2</v>
      </c>
      <c r="AQ1845" s="14"/>
      <c r="AR1845" s="14"/>
      <c r="AS1845" s="14"/>
      <c r="AT1845" s="14"/>
      <c r="AU1845" s="14"/>
      <c r="AV1845" s="14"/>
      <c r="AW1845" s="14"/>
      <c r="AX1845" s="14"/>
      <c r="AY1845" s="14"/>
      <c r="AZ1845" s="14"/>
      <c r="BA1845" s="14"/>
      <c r="BB1845" s="14"/>
      <c r="BC1845" s="14"/>
      <c r="BD1845" s="14"/>
      <c r="BE1845" s="14"/>
      <c r="BF1845" s="14"/>
      <c r="BG1845" s="14"/>
      <c r="BH1845" s="14"/>
      <c r="BI1845" s="14"/>
    </row>
    <row r="1846" spans="1:61" x14ac:dyDescent="0.25">
      <c r="A1846">
        <v>1845</v>
      </c>
      <c r="B1846" s="3">
        <v>2025</v>
      </c>
      <c r="C1846" s="3">
        <v>4</v>
      </c>
      <c r="D1846" t="s">
        <v>17</v>
      </c>
      <c r="E1846" s="21">
        <v>45759.043129953701</v>
      </c>
      <c r="F1846" t="s">
        <v>541</v>
      </c>
      <c r="G1846" t="s">
        <v>110</v>
      </c>
      <c r="H1846" t="s">
        <v>80</v>
      </c>
      <c r="I1846" t="s">
        <v>80</v>
      </c>
      <c r="J1846" t="s">
        <v>97</v>
      </c>
      <c r="K1846" t="s">
        <v>97</v>
      </c>
      <c r="L1846" t="s">
        <v>37</v>
      </c>
      <c r="M1846" t="s">
        <v>37</v>
      </c>
      <c r="N1846" t="s">
        <v>55</v>
      </c>
      <c r="O1846" t="s">
        <v>1832</v>
      </c>
      <c r="P1846" t="s">
        <v>6033</v>
      </c>
      <c r="Q1846" t="s">
        <v>6034</v>
      </c>
      <c r="S1846" t="s">
        <v>1807</v>
      </c>
      <c r="T1846" s="4">
        <v>1220</v>
      </c>
      <c r="U1846" s="4">
        <v>8</v>
      </c>
      <c r="V1846" s="3">
        <v>1</v>
      </c>
      <c r="W1846" t="s">
        <v>208</v>
      </c>
      <c r="X1846" t="s">
        <v>291</v>
      </c>
      <c r="Y1846">
        <v>136</v>
      </c>
      <c r="Z1846" s="14">
        <v>2</v>
      </c>
      <c r="AA1846" s="14"/>
      <c r="AB1846" s="14"/>
      <c r="AC1846" s="14"/>
      <c r="AD1846" s="14"/>
      <c r="AE1846" s="14"/>
      <c r="AF1846" s="14"/>
      <c r="AG1846" s="14"/>
      <c r="AH1846" s="14"/>
      <c r="AI1846" s="14"/>
      <c r="AJ1846" s="14"/>
      <c r="AK1846" s="14"/>
      <c r="AL1846" s="14"/>
      <c r="AM1846" s="14"/>
      <c r="AN1846" s="14">
        <v>2</v>
      </c>
      <c r="AO1846" s="14">
        <v>2</v>
      </c>
      <c r="AP1846" s="14">
        <v>2</v>
      </c>
      <c r="AQ1846" s="14"/>
      <c r="AR1846" s="14"/>
      <c r="AS1846" s="14"/>
      <c r="AT1846" s="14"/>
      <c r="AU1846" s="14"/>
      <c r="AV1846" s="14"/>
      <c r="AW1846" s="14"/>
      <c r="AX1846" s="14"/>
      <c r="AY1846" s="14"/>
      <c r="AZ1846" s="14"/>
      <c r="BA1846" s="14"/>
      <c r="BB1846" s="14"/>
      <c r="BC1846" s="14"/>
      <c r="BD1846" s="14"/>
      <c r="BE1846" s="14"/>
      <c r="BF1846" s="14"/>
      <c r="BG1846" s="14"/>
      <c r="BH1846" s="14"/>
      <c r="BI1846" s="14"/>
    </row>
    <row r="1847" spans="1:61" x14ac:dyDescent="0.25">
      <c r="A1847">
        <v>1846</v>
      </c>
      <c r="B1847" s="3">
        <v>2025</v>
      </c>
      <c r="C1847" s="3">
        <v>4</v>
      </c>
      <c r="D1847" t="s">
        <v>17</v>
      </c>
      <c r="E1847" s="21">
        <v>45759.044865358803</v>
      </c>
      <c r="F1847" t="s">
        <v>541</v>
      </c>
      <c r="G1847" t="s">
        <v>110</v>
      </c>
      <c r="H1847" t="s">
        <v>80</v>
      </c>
      <c r="I1847" t="s">
        <v>80</v>
      </c>
      <c r="J1847" t="s">
        <v>98</v>
      </c>
      <c r="K1847" t="s">
        <v>98</v>
      </c>
      <c r="L1847" t="s">
        <v>32</v>
      </c>
      <c r="M1847" t="s">
        <v>32</v>
      </c>
      <c r="N1847" t="s">
        <v>6035</v>
      </c>
      <c r="O1847" t="s">
        <v>1832</v>
      </c>
      <c r="P1847" t="s">
        <v>6036</v>
      </c>
      <c r="Q1847" t="s">
        <v>6037</v>
      </c>
      <c r="S1847" t="s">
        <v>6038</v>
      </c>
      <c r="T1847" s="4">
        <v>1220</v>
      </c>
      <c r="U1847" s="4">
        <v>8</v>
      </c>
      <c r="V1847" s="3">
        <v>1</v>
      </c>
      <c r="W1847" t="s">
        <v>208</v>
      </c>
      <c r="X1847" t="s">
        <v>291</v>
      </c>
      <c r="Y1847">
        <v>137</v>
      </c>
      <c r="Z1847" s="14">
        <v>2</v>
      </c>
      <c r="AA1847" s="14"/>
      <c r="AB1847" s="14"/>
      <c r="AC1847" s="14"/>
      <c r="AD1847" s="14"/>
      <c r="AE1847" s="14"/>
      <c r="AF1847" s="14"/>
      <c r="AG1847" s="14"/>
      <c r="AH1847" s="14"/>
      <c r="AI1847" s="14"/>
      <c r="AJ1847" s="14"/>
      <c r="AK1847" s="14"/>
      <c r="AL1847" s="14"/>
      <c r="AM1847" s="14"/>
      <c r="AN1847" s="14">
        <v>2</v>
      </c>
      <c r="AO1847" s="14">
        <v>2</v>
      </c>
      <c r="AP1847" s="14">
        <v>2</v>
      </c>
      <c r="AQ1847" s="14"/>
      <c r="AR1847" s="14"/>
      <c r="AS1847" s="14"/>
      <c r="AT1847" s="14"/>
      <c r="AU1847" s="14"/>
      <c r="AV1847" s="14"/>
      <c r="AW1847" s="14"/>
      <c r="AX1847" s="14"/>
      <c r="AY1847" s="14"/>
      <c r="AZ1847" s="14"/>
      <c r="BA1847" s="14"/>
      <c r="BB1847" s="14"/>
      <c r="BC1847" s="14"/>
      <c r="BD1847" s="14"/>
      <c r="BE1847" s="14"/>
      <c r="BF1847" s="14"/>
      <c r="BG1847" s="14"/>
      <c r="BH1847" s="14"/>
      <c r="BI1847" s="14"/>
    </row>
    <row r="1848" spans="1:61" x14ac:dyDescent="0.25">
      <c r="A1848">
        <v>1847</v>
      </c>
      <c r="B1848" s="3">
        <v>2025</v>
      </c>
      <c r="C1848" s="3">
        <v>4</v>
      </c>
      <c r="D1848" t="s">
        <v>17</v>
      </c>
      <c r="E1848" s="21">
        <v>45759.585849178242</v>
      </c>
      <c r="F1848" t="s">
        <v>112</v>
      </c>
      <c r="G1848" t="s">
        <v>112</v>
      </c>
      <c r="H1848" t="s">
        <v>80</v>
      </c>
      <c r="I1848" t="s">
        <v>80</v>
      </c>
      <c r="J1848" t="s">
        <v>97</v>
      </c>
      <c r="K1848" t="s">
        <v>97</v>
      </c>
      <c r="L1848" t="s">
        <v>32</v>
      </c>
      <c r="M1848" t="s">
        <v>32</v>
      </c>
      <c r="N1848" t="s">
        <v>55</v>
      </c>
      <c r="O1848" t="s">
        <v>1832</v>
      </c>
      <c r="P1848" t="s">
        <v>6039</v>
      </c>
      <c r="Q1848" t="s">
        <v>6040</v>
      </c>
      <c r="S1848" t="s">
        <v>6041</v>
      </c>
      <c r="T1848" s="4">
        <v>1445</v>
      </c>
      <c r="U1848" s="4">
        <v>9</v>
      </c>
      <c r="V1848" s="3">
        <v>1</v>
      </c>
      <c r="W1848" t="s">
        <v>208</v>
      </c>
      <c r="X1848" t="s">
        <v>291</v>
      </c>
      <c r="Y1848">
        <v>138</v>
      </c>
      <c r="Z1848" s="14">
        <v>2</v>
      </c>
      <c r="AA1848" s="14"/>
      <c r="AB1848" s="14"/>
      <c r="AC1848" s="14"/>
      <c r="AD1848" s="14"/>
      <c r="AE1848" s="14"/>
      <c r="AF1848" s="14"/>
      <c r="AG1848" s="14"/>
      <c r="AH1848" s="14">
        <v>1</v>
      </c>
      <c r="AI1848" s="14"/>
      <c r="AJ1848" s="14"/>
      <c r="AK1848" s="14"/>
      <c r="AL1848" s="14"/>
      <c r="AM1848" s="14"/>
      <c r="AN1848" s="14">
        <v>2</v>
      </c>
      <c r="AO1848" s="14">
        <v>2</v>
      </c>
      <c r="AP1848" s="14">
        <v>2</v>
      </c>
      <c r="AQ1848" s="14"/>
      <c r="AR1848" s="14"/>
      <c r="AS1848" s="14"/>
      <c r="AT1848" s="14"/>
      <c r="AU1848" s="14"/>
      <c r="AV1848" s="14"/>
      <c r="AW1848" s="14"/>
      <c r="AX1848" s="14"/>
      <c r="AY1848" s="14"/>
      <c r="AZ1848" s="14"/>
      <c r="BA1848" s="14"/>
      <c r="BB1848" s="14"/>
      <c r="BC1848" s="14"/>
      <c r="BD1848" s="14"/>
      <c r="BE1848" s="14"/>
      <c r="BF1848" s="14"/>
      <c r="BG1848" s="14"/>
      <c r="BH1848" s="14"/>
      <c r="BI1848" s="14"/>
    </row>
    <row r="1849" spans="1:61" x14ac:dyDescent="0.25">
      <c r="A1849">
        <v>1848</v>
      </c>
      <c r="B1849" s="3">
        <v>2025</v>
      </c>
      <c r="C1849" s="3">
        <v>4</v>
      </c>
      <c r="D1849" t="s">
        <v>17</v>
      </c>
      <c r="E1849" s="21">
        <v>45759.591344652777</v>
      </c>
      <c r="F1849" t="s">
        <v>112</v>
      </c>
      <c r="G1849" t="s">
        <v>112</v>
      </c>
      <c r="H1849" t="s">
        <v>80</v>
      </c>
      <c r="I1849" t="s">
        <v>80</v>
      </c>
      <c r="J1849" t="s">
        <v>97</v>
      </c>
      <c r="K1849" t="s">
        <v>97</v>
      </c>
      <c r="L1849" t="s">
        <v>34</v>
      </c>
      <c r="M1849" t="s">
        <v>34</v>
      </c>
      <c r="N1849" t="s">
        <v>758</v>
      </c>
      <c r="O1849" t="s">
        <v>1832</v>
      </c>
      <c r="P1849" t="s">
        <v>6042</v>
      </c>
      <c r="Q1849" t="s">
        <v>6043</v>
      </c>
      <c r="S1849" t="s">
        <v>6044</v>
      </c>
      <c r="T1849" s="4">
        <v>2440</v>
      </c>
      <c r="U1849" s="4">
        <v>16</v>
      </c>
      <c r="V1849" s="3">
        <v>1</v>
      </c>
      <c r="W1849" t="s">
        <v>208</v>
      </c>
      <c r="X1849" t="s">
        <v>291</v>
      </c>
      <c r="Y1849">
        <v>139</v>
      </c>
      <c r="Z1849" s="14">
        <v>4</v>
      </c>
      <c r="AA1849" s="14"/>
      <c r="AB1849" s="14"/>
      <c r="AC1849" s="14"/>
      <c r="AD1849" s="14"/>
      <c r="AE1849" s="14"/>
      <c r="AF1849" s="14"/>
      <c r="AG1849" s="14"/>
      <c r="AH1849" s="14"/>
      <c r="AI1849" s="14"/>
      <c r="AJ1849" s="14"/>
      <c r="AK1849" s="14"/>
      <c r="AL1849" s="14"/>
      <c r="AM1849" s="14"/>
      <c r="AN1849" s="14">
        <v>4</v>
      </c>
      <c r="AO1849" s="14">
        <v>4</v>
      </c>
      <c r="AP1849" s="14">
        <v>4</v>
      </c>
      <c r="AQ1849" s="14"/>
      <c r="AR1849" s="14"/>
      <c r="AS1849" s="14"/>
      <c r="AT1849" s="14"/>
      <c r="AU1849" s="14"/>
      <c r="AV1849" s="14"/>
      <c r="AW1849" s="14"/>
      <c r="AX1849" s="14"/>
      <c r="AY1849" s="14"/>
      <c r="AZ1849" s="14"/>
      <c r="BA1849" s="14"/>
      <c r="BB1849" s="14"/>
      <c r="BC1849" s="14"/>
      <c r="BD1849" s="14"/>
      <c r="BE1849" s="14"/>
      <c r="BF1849" s="14"/>
      <c r="BG1849" s="14"/>
      <c r="BH1849" s="14"/>
      <c r="BI1849" s="14"/>
    </row>
    <row r="1850" spans="1:61" x14ac:dyDescent="0.25">
      <c r="A1850">
        <v>1849</v>
      </c>
      <c r="B1850" s="3">
        <v>2025</v>
      </c>
      <c r="C1850" s="3">
        <v>4</v>
      </c>
      <c r="D1850" t="s">
        <v>17</v>
      </c>
      <c r="E1850" s="21">
        <v>45759.60057303241</v>
      </c>
      <c r="F1850" t="s">
        <v>882</v>
      </c>
      <c r="G1850" t="s">
        <v>111</v>
      </c>
      <c r="H1850" t="s">
        <v>78</v>
      </c>
      <c r="I1850" t="s">
        <v>78</v>
      </c>
      <c r="J1850" t="s">
        <v>98</v>
      </c>
      <c r="K1850" t="s">
        <v>98</v>
      </c>
      <c r="L1850" t="s">
        <v>32</v>
      </c>
      <c r="M1850" t="s">
        <v>32</v>
      </c>
      <c r="N1850" t="s">
        <v>650</v>
      </c>
      <c r="O1850" t="s">
        <v>1832</v>
      </c>
      <c r="P1850" t="s">
        <v>352</v>
      </c>
      <c r="Q1850" t="s">
        <v>6045</v>
      </c>
      <c r="S1850" t="s">
        <v>6046</v>
      </c>
      <c r="T1850" s="4">
        <v>2840</v>
      </c>
      <c r="U1850" s="4">
        <v>21</v>
      </c>
      <c r="V1850" s="3">
        <v>1</v>
      </c>
      <c r="W1850" t="s">
        <v>208</v>
      </c>
      <c r="X1850" t="s">
        <v>291</v>
      </c>
      <c r="Y1850">
        <v>140</v>
      </c>
      <c r="Z1850" s="14">
        <v>4</v>
      </c>
      <c r="AA1850" s="14"/>
      <c r="AB1850" s="14"/>
      <c r="AC1850" s="14"/>
      <c r="AD1850" s="14"/>
      <c r="AE1850" s="14"/>
      <c r="AF1850" s="14"/>
      <c r="AG1850" s="14"/>
      <c r="AH1850" s="14"/>
      <c r="AI1850" s="14"/>
      <c r="AJ1850" s="14"/>
      <c r="AK1850" s="14"/>
      <c r="AL1850" s="14"/>
      <c r="AM1850" s="14">
        <v>5</v>
      </c>
      <c r="AN1850" s="14">
        <v>4</v>
      </c>
      <c r="AO1850" s="14">
        <v>4</v>
      </c>
      <c r="AP1850" s="14">
        <v>4</v>
      </c>
      <c r="AQ1850" s="14"/>
      <c r="AR1850" s="14"/>
      <c r="AS1850" s="14"/>
      <c r="AT1850" s="14"/>
      <c r="AU1850" s="14"/>
      <c r="AV1850" s="14"/>
      <c r="AW1850" s="14"/>
      <c r="AX1850" s="14"/>
      <c r="AY1850" s="14"/>
      <c r="AZ1850" s="14"/>
      <c r="BA1850" s="14"/>
      <c r="BB1850" s="14"/>
      <c r="BC1850" s="14"/>
      <c r="BD1850" s="14"/>
      <c r="BE1850" s="14"/>
      <c r="BF1850" s="14"/>
      <c r="BG1850" s="14"/>
      <c r="BH1850" s="14"/>
      <c r="BI1850" s="14"/>
    </row>
    <row r="1851" spans="1:61" x14ac:dyDescent="0.25">
      <c r="A1851">
        <v>1850</v>
      </c>
      <c r="B1851" s="3">
        <v>2025</v>
      </c>
      <c r="C1851" s="3">
        <v>4</v>
      </c>
      <c r="D1851" t="s">
        <v>17</v>
      </c>
      <c r="E1851" s="21">
        <v>45759.628821689817</v>
      </c>
      <c r="F1851" t="s">
        <v>112</v>
      </c>
      <c r="G1851" t="s">
        <v>112</v>
      </c>
      <c r="H1851" t="s">
        <v>80</v>
      </c>
      <c r="I1851" t="s">
        <v>80</v>
      </c>
      <c r="J1851" t="s">
        <v>98</v>
      </c>
      <c r="K1851" t="s">
        <v>98</v>
      </c>
      <c r="L1851" t="s">
        <v>32</v>
      </c>
      <c r="M1851" t="s">
        <v>32</v>
      </c>
      <c r="N1851" t="s">
        <v>867</v>
      </c>
      <c r="O1851" t="s">
        <v>1832</v>
      </c>
      <c r="P1851" t="s">
        <v>6047</v>
      </c>
      <c r="Q1851" t="s">
        <v>6048</v>
      </c>
      <c r="S1851" t="s">
        <v>6049</v>
      </c>
      <c r="T1851" s="4">
        <v>1220</v>
      </c>
      <c r="U1851" s="4">
        <v>8</v>
      </c>
      <c r="V1851" s="3">
        <v>1</v>
      </c>
      <c r="W1851" t="s">
        <v>208</v>
      </c>
      <c r="X1851" t="s">
        <v>291</v>
      </c>
      <c r="Y1851">
        <v>141</v>
      </c>
      <c r="Z1851" s="14">
        <v>2</v>
      </c>
      <c r="AA1851" s="14"/>
      <c r="AB1851" s="14"/>
      <c r="AC1851" s="14"/>
      <c r="AD1851" s="14"/>
      <c r="AE1851" s="14"/>
      <c r="AF1851" s="14"/>
      <c r="AG1851" s="14"/>
      <c r="AH1851" s="14"/>
      <c r="AI1851" s="14"/>
      <c r="AJ1851" s="14"/>
      <c r="AK1851" s="14"/>
      <c r="AL1851" s="14"/>
      <c r="AM1851" s="14"/>
      <c r="AN1851" s="14">
        <v>2</v>
      </c>
      <c r="AO1851" s="14">
        <v>2</v>
      </c>
      <c r="AP1851" s="14">
        <v>2</v>
      </c>
      <c r="AQ1851" s="14"/>
      <c r="AR1851" s="14"/>
      <c r="AS1851" s="14"/>
      <c r="AT1851" s="14"/>
      <c r="AU1851" s="14"/>
      <c r="AV1851" s="14"/>
      <c r="AW1851" s="14"/>
      <c r="AX1851" s="14"/>
      <c r="AY1851" s="14"/>
      <c r="AZ1851" s="14"/>
      <c r="BA1851" s="14"/>
      <c r="BB1851" s="14"/>
      <c r="BC1851" s="14"/>
      <c r="BD1851" s="14"/>
      <c r="BE1851" s="14"/>
      <c r="BF1851" s="14"/>
      <c r="BG1851" s="14"/>
      <c r="BH1851" s="14"/>
      <c r="BI1851" s="14"/>
    </row>
    <row r="1852" spans="1:61" x14ac:dyDescent="0.25">
      <c r="A1852">
        <v>1851</v>
      </c>
      <c r="B1852" s="3">
        <v>2025</v>
      </c>
      <c r="C1852" s="3">
        <v>4</v>
      </c>
      <c r="D1852" t="s">
        <v>17</v>
      </c>
      <c r="E1852" s="21">
        <v>45759.691693217603</v>
      </c>
      <c r="F1852" t="s">
        <v>882</v>
      </c>
      <c r="G1852" t="s">
        <v>111</v>
      </c>
      <c r="H1852" t="s">
        <v>78</v>
      </c>
      <c r="I1852" t="s">
        <v>78</v>
      </c>
      <c r="J1852" t="s">
        <v>98</v>
      </c>
      <c r="K1852" t="s">
        <v>98</v>
      </c>
      <c r="L1852" t="s">
        <v>32</v>
      </c>
      <c r="M1852" t="s">
        <v>32</v>
      </c>
      <c r="N1852" t="s">
        <v>717</v>
      </c>
      <c r="O1852" t="s">
        <v>1832</v>
      </c>
      <c r="P1852" t="s">
        <v>6050</v>
      </c>
      <c r="Q1852" t="s">
        <v>6051</v>
      </c>
      <c r="S1852" t="s">
        <v>6052</v>
      </c>
      <c r="T1852" s="4">
        <v>1510</v>
      </c>
      <c r="U1852" s="4">
        <v>10</v>
      </c>
      <c r="V1852" s="3">
        <v>1</v>
      </c>
      <c r="W1852" t="s">
        <v>208</v>
      </c>
      <c r="X1852" t="s">
        <v>291</v>
      </c>
      <c r="Y1852">
        <v>142</v>
      </c>
      <c r="Z1852" s="14">
        <v>2</v>
      </c>
      <c r="AA1852" s="14"/>
      <c r="AB1852" s="14"/>
      <c r="AC1852" s="14"/>
      <c r="AD1852" s="14"/>
      <c r="AE1852" s="14"/>
      <c r="AF1852" s="14"/>
      <c r="AG1852" s="14"/>
      <c r="AH1852" s="14"/>
      <c r="AI1852" s="14"/>
      <c r="AJ1852" s="14"/>
      <c r="AK1852" s="14"/>
      <c r="AL1852" s="14"/>
      <c r="AM1852" s="14"/>
      <c r="AN1852" s="14">
        <v>2</v>
      </c>
      <c r="AO1852" s="14">
        <v>2</v>
      </c>
      <c r="AP1852" s="14">
        <v>2</v>
      </c>
      <c r="AQ1852" s="14"/>
      <c r="AR1852" s="14"/>
      <c r="AS1852" s="14"/>
      <c r="AT1852" s="14">
        <v>2</v>
      </c>
      <c r="AU1852" s="14"/>
      <c r="AV1852" s="14"/>
      <c r="AW1852" s="14"/>
      <c r="AX1852" s="14"/>
      <c r="AY1852" s="14"/>
      <c r="AZ1852" s="14"/>
      <c r="BA1852" s="14"/>
      <c r="BB1852" s="14"/>
      <c r="BC1852" s="14"/>
      <c r="BD1852" s="14"/>
      <c r="BE1852" s="14"/>
      <c r="BF1852" s="14"/>
      <c r="BG1852" s="14"/>
      <c r="BH1852" s="14"/>
      <c r="BI1852" s="14"/>
    </row>
    <row r="1853" spans="1:61" x14ac:dyDescent="0.25">
      <c r="A1853">
        <v>1852</v>
      </c>
      <c r="B1853" s="3">
        <v>2025</v>
      </c>
      <c r="C1853" s="3">
        <v>4</v>
      </c>
      <c r="D1853" t="s">
        <v>17</v>
      </c>
      <c r="E1853" s="21">
        <v>45759.783802002312</v>
      </c>
      <c r="F1853" t="s">
        <v>882</v>
      </c>
      <c r="G1853" t="s">
        <v>111</v>
      </c>
      <c r="H1853" t="s">
        <v>78</v>
      </c>
      <c r="I1853" t="s">
        <v>78</v>
      </c>
      <c r="J1853" t="s">
        <v>97</v>
      </c>
      <c r="K1853" t="s">
        <v>97</v>
      </c>
      <c r="L1853" t="s">
        <v>36</v>
      </c>
      <c r="M1853" t="s">
        <v>36</v>
      </c>
      <c r="N1853" t="s">
        <v>2193</v>
      </c>
      <c r="O1853" t="s">
        <v>1832</v>
      </c>
      <c r="P1853" t="s">
        <v>6053</v>
      </c>
      <c r="Q1853" t="s">
        <v>6054</v>
      </c>
      <c r="S1853" t="s">
        <v>6055</v>
      </c>
      <c r="T1853" s="4">
        <v>1220</v>
      </c>
      <c r="U1853" s="4">
        <v>8</v>
      </c>
      <c r="V1853" s="3">
        <v>1</v>
      </c>
      <c r="W1853" t="s">
        <v>208</v>
      </c>
      <c r="X1853" t="s">
        <v>291</v>
      </c>
      <c r="Y1853">
        <v>143</v>
      </c>
      <c r="Z1853" s="14">
        <v>2</v>
      </c>
      <c r="AA1853" s="14"/>
      <c r="AB1853" s="14"/>
      <c r="AC1853" s="14"/>
      <c r="AD1853" s="14"/>
      <c r="AE1853" s="14"/>
      <c r="AF1853" s="14"/>
      <c r="AG1853" s="14"/>
      <c r="AH1853" s="14"/>
      <c r="AI1853" s="14"/>
      <c r="AJ1853" s="14"/>
      <c r="AK1853" s="14"/>
      <c r="AL1853" s="14"/>
      <c r="AM1853" s="14"/>
      <c r="AN1853" s="14">
        <v>2</v>
      </c>
      <c r="AO1853" s="14">
        <v>2</v>
      </c>
      <c r="AP1853" s="14">
        <v>2</v>
      </c>
      <c r="AQ1853" s="14"/>
      <c r="AR1853" s="14"/>
      <c r="AS1853" s="14"/>
      <c r="AT1853" s="14"/>
      <c r="AU1853" s="14"/>
      <c r="AV1853" s="14"/>
      <c r="AW1853" s="14"/>
      <c r="AX1853" s="14"/>
      <c r="AY1853" s="14"/>
      <c r="AZ1853" s="14"/>
      <c r="BA1853" s="14"/>
      <c r="BB1853" s="14"/>
      <c r="BC1853" s="14"/>
      <c r="BD1853" s="14"/>
      <c r="BE1853" s="14"/>
      <c r="BF1853" s="14"/>
      <c r="BG1853" s="14"/>
      <c r="BH1853" s="14"/>
      <c r="BI1853" s="14"/>
    </row>
    <row r="1854" spans="1:61" x14ac:dyDescent="0.25">
      <c r="A1854">
        <v>1853</v>
      </c>
      <c r="B1854" s="3">
        <v>2025</v>
      </c>
      <c r="C1854" s="3">
        <v>4</v>
      </c>
      <c r="D1854" t="s">
        <v>17</v>
      </c>
      <c r="E1854" s="21">
        <v>45759.861546701388</v>
      </c>
      <c r="F1854" t="s">
        <v>565</v>
      </c>
      <c r="G1854" t="s">
        <v>114</v>
      </c>
      <c r="H1854" t="s">
        <v>80</v>
      </c>
      <c r="I1854" t="s">
        <v>80</v>
      </c>
      <c r="J1854" t="s">
        <v>98</v>
      </c>
      <c r="K1854" t="s">
        <v>98</v>
      </c>
      <c r="L1854" t="s">
        <v>33</v>
      </c>
      <c r="M1854" t="s">
        <v>33</v>
      </c>
      <c r="N1854" t="s">
        <v>3735</v>
      </c>
      <c r="O1854" t="s">
        <v>1832</v>
      </c>
      <c r="P1854" t="s">
        <v>6056</v>
      </c>
      <c r="Q1854" t="s">
        <v>6057</v>
      </c>
      <c r="S1854" t="s">
        <v>6058</v>
      </c>
      <c r="T1854" s="4">
        <v>1850</v>
      </c>
      <c r="U1854" s="4">
        <v>13</v>
      </c>
      <c r="V1854" s="3">
        <v>1</v>
      </c>
      <c r="W1854" t="s">
        <v>208</v>
      </c>
      <c r="X1854" t="s">
        <v>291</v>
      </c>
      <c r="Y1854">
        <v>144</v>
      </c>
      <c r="Z1854" s="14">
        <v>1</v>
      </c>
      <c r="AA1854" s="14"/>
      <c r="AB1854" s="14">
        <v>1</v>
      </c>
      <c r="AC1854" s="14"/>
      <c r="AD1854" s="14"/>
      <c r="AE1854" s="14"/>
      <c r="AF1854" s="14"/>
      <c r="AG1854" s="14"/>
      <c r="AH1854" s="14"/>
      <c r="AI1854" s="14"/>
      <c r="AJ1854" s="14"/>
      <c r="AK1854" s="14"/>
      <c r="AL1854" s="14"/>
      <c r="AM1854" s="14"/>
      <c r="AN1854" s="14">
        <v>3</v>
      </c>
      <c r="AO1854" s="14">
        <v>3</v>
      </c>
      <c r="AP1854" s="14">
        <v>3</v>
      </c>
      <c r="AQ1854" s="14"/>
      <c r="AR1854" s="14"/>
      <c r="AS1854" s="14"/>
      <c r="AT1854" s="14">
        <v>2</v>
      </c>
      <c r="AU1854" s="14"/>
      <c r="AV1854" s="14"/>
      <c r="AW1854" s="14"/>
      <c r="AX1854" s="14"/>
      <c r="AY1854" s="14"/>
      <c r="AZ1854" s="14"/>
      <c r="BA1854" s="14"/>
      <c r="BB1854" s="14"/>
      <c r="BC1854" s="14"/>
      <c r="BD1854" s="14"/>
      <c r="BE1854" s="14"/>
      <c r="BF1854" s="14"/>
      <c r="BG1854" s="14"/>
      <c r="BH1854" s="14"/>
      <c r="BI1854" s="14"/>
    </row>
    <row r="1855" spans="1:61" x14ac:dyDescent="0.25">
      <c r="A1855">
        <v>1854</v>
      </c>
      <c r="B1855" s="3">
        <v>2025</v>
      </c>
      <c r="C1855" s="3">
        <v>4</v>
      </c>
      <c r="D1855" t="s">
        <v>17</v>
      </c>
      <c r="E1855" s="21">
        <v>45759.879591793979</v>
      </c>
      <c r="F1855" t="s">
        <v>565</v>
      </c>
      <c r="G1855" t="s">
        <v>114</v>
      </c>
      <c r="H1855" t="s">
        <v>80</v>
      </c>
      <c r="I1855" t="s">
        <v>80</v>
      </c>
      <c r="J1855" t="s">
        <v>97</v>
      </c>
      <c r="K1855" t="s">
        <v>97</v>
      </c>
      <c r="L1855" t="s">
        <v>37</v>
      </c>
      <c r="M1855" t="s">
        <v>37</v>
      </c>
      <c r="N1855" t="s">
        <v>6059</v>
      </c>
      <c r="O1855" t="s">
        <v>1832</v>
      </c>
      <c r="P1855" t="s">
        <v>6060</v>
      </c>
      <c r="Q1855" t="s">
        <v>6061</v>
      </c>
      <c r="S1855" t="s">
        <v>6062</v>
      </c>
      <c r="T1855" s="4">
        <v>1220</v>
      </c>
      <c r="U1855" s="4">
        <v>6</v>
      </c>
      <c r="V1855" s="3">
        <v>1</v>
      </c>
      <c r="W1855" t="s">
        <v>208</v>
      </c>
      <c r="X1855" t="s">
        <v>291</v>
      </c>
      <c r="Y1855">
        <v>145</v>
      </c>
      <c r="Z1855" s="14"/>
      <c r="AA1855" s="14"/>
      <c r="AB1855" s="14">
        <v>2</v>
      </c>
      <c r="AC1855" s="14"/>
      <c r="AD1855" s="14">
        <v>2</v>
      </c>
      <c r="AE1855" s="14"/>
      <c r="AF1855" s="14"/>
      <c r="AG1855" s="14"/>
      <c r="AH1855" s="14"/>
      <c r="AI1855" s="14"/>
      <c r="AJ1855" s="14">
        <v>2</v>
      </c>
      <c r="AK1855" s="14"/>
      <c r="AL1855" s="14"/>
      <c r="AM1855" s="14"/>
      <c r="AN1855" s="14"/>
      <c r="AO1855" s="14"/>
      <c r="AP1855" s="14"/>
      <c r="AQ1855" s="14"/>
      <c r="AR1855" s="14"/>
      <c r="AS1855" s="14"/>
      <c r="AT1855" s="14"/>
      <c r="AU1855" s="14"/>
      <c r="AV1855" s="14"/>
      <c r="AW1855" s="14"/>
      <c r="AX1855" s="14"/>
      <c r="AY1855" s="14"/>
      <c r="AZ1855" s="14"/>
      <c r="BA1855" s="14"/>
      <c r="BB1855" s="14"/>
      <c r="BC1855" s="14"/>
      <c r="BD1855" s="14"/>
      <c r="BE1855" s="14"/>
      <c r="BF1855" s="14"/>
      <c r="BG1855" s="14"/>
      <c r="BH1855" s="14"/>
      <c r="BI1855" s="14"/>
    </row>
    <row r="1856" spans="1:61" x14ac:dyDescent="0.25">
      <c r="A1856">
        <v>1855</v>
      </c>
      <c r="B1856" s="3">
        <v>2025</v>
      </c>
      <c r="C1856" s="3">
        <v>4</v>
      </c>
      <c r="D1856" t="s">
        <v>17</v>
      </c>
      <c r="E1856" s="21">
        <v>45759.885198796299</v>
      </c>
      <c r="F1856" t="s">
        <v>565</v>
      </c>
      <c r="G1856" t="s">
        <v>114</v>
      </c>
      <c r="H1856" t="s">
        <v>80</v>
      </c>
      <c r="I1856" t="s">
        <v>80</v>
      </c>
      <c r="J1856" t="s">
        <v>97</v>
      </c>
      <c r="K1856" t="s">
        <v>97</v>
      </c>
      <c r="L1856" t="s">
        <v>39</v>
      </c>
      <c r="M1856" t="s">
        <v>39</v>
      </c>
      <c r="N1856" t="s">
        <v>1850</v>
      </c>
      <c r="O1856" t="s">
        <v>1832</v>
      </c>
      <c r="P1856" t="s">
        <v>6063</v>
      </c>
      <c r="Q1856" t="s">
        <v>2126</v>
      </c>
      <c r="S1856" t="s">
        <v>6064</v>
      </c>
      <c r="T1856" s="4">
        <v>1220</v>
      </c>
      <c r="U1856" s="4">
        <v>8</v>
      </c>
      <c r="V1856" s="3">
        <v>1</v>
      </c>
      <c r="W1856" t="s">
        <v>208</v>
      </c>
      <c r="X1856" t="s">
        <v>291</v>
      </c>
      <c r="Y1856">
        <v>146</v>
      </c>
      <c r="Z1856" s="14">
        <v>2</v>
      </c>
      <c r="AA1856" s="14"/>
      <c r="AB1856" s="14"/>
      <c r="AC1856" s="14"/>
      <c r="AD1856" s="14"/>
      <c r="AE1856" s="14"/>
      <c r="AF1856" s="14"/>
      <c r="AG1856" s="14"/>
      <c r="AH1856" s="14"/>
      <c r="AI1856" s="14"/>
      <c r="AJ1856" s="14"/>
      <c r="AK1856" s="14"/>
      <c r="AL1856" s="14"/>
      <c r="AM1856" s="14"/>
      <c r="AN1856" s="14">
        <v>2</v>
      </c>
      <c r="AO1856" s="14">
        <v>2</v>
      </c>
      <c r="AP1856" s="14">
        <v>2</v>
      </c>
      <c r="AQ1856" s="14"/>
      <c r="AR1856" s="14"/>
      <c r="AS1856" s="14"/>
      <c r="AT1856" s="14"/>
      <c r="AU1856" s="14"/>
      <c r="AV1856" s="14"/>
      <c r="AW1856" s="14"/>
      <c r="AX1856" s="14"/>
      <c r="AY1856" s="14"/>
      <c r="AZ1856" s="14"/>
      <c r="BA1856" s="14"/>
      <c r="BB1856" s="14"/>
      <c r="BC1856" s="14"/>
      <c r="BD1856" s="14"/>
      <c r="BE1856" s="14"/>
      <c r="BF1856" s="14"/>
      <c r="BG1856" s="14"/>
      <c r="BH1856" s="14"/>
      <c r="BI1856" s="14"/>
    </row>
    <row r="1857" spans="1:61" x14ac:dyDescent="0.25">
      <c r="A1857">
        <v>1856</v>
      </c>
      <c r="B1857" s="3">
        <v>2025</v>
      </c>
      <c r="C1857" s="3">
        <v>4</v>
      </c>
      <c r="D1857" t="s">
        <v>17</v>
      </c>
      <c r="E1857" s="21">
        <v>45759.893200671293</v>
      </c>
      <c r="F1857" t="s">
        <v>565</v>
      </c>
      <c r="G1857" t="s">
        <v>114</v>
      </c>
      <c r="H1857" t="s">
        <v>80</v>
      </c>
      <c r="I1857" t="s">
        <v>80</v>
      </c>
      <c r="J1857" t="s">
        <v>97</v>
      </c>
      <c r="K1857" t="s">
        <v>97</v>
      </c>
      <c r="L1857" t="s">
        <v>37</v>
      </c>
      <c r="M1857" t="s">
        <v>37</v>
      </c>
      <c r="N1857" t="s">
        <v>6065</v>
      </c>
      <c r="O1857" t="s">
        <v>1832</v>
      </c>
      <c r="P1857" t="s">
        <v>6066</v>
      </c>
      <c r="Q1857" t="s">
        <v>6067</v>
      </c>
      <c r="S1857" t="s">
        <v>6068</v>
      </c>
      <c r="T1857" s="4">
        <v>980</v>
      </c>
      <c r="U1857" s="4">
        <v>4</v>
      </c>
      <c r="V1857" s="3">
        <v>1</v>
      </c>
      <c r="W1857" t="s">
        <v>208</v>
      </c>
      <c r="X1857" t="s">
        <v>291</v>
      </c>
      <c r="Y1857">
        <v>147</v>
      </c>
      <c r="Z1857" s="14"/>
      <c r="AA1857" s="14"/>
      <c r="AB1857" s="14">
        <v>2</v>
      </c>
      <c r="AC1857" s="14"/>
      <c r="AD1857" s="14">
        <v>1</v>
      </c>
      <c r="AE1857" s="14"/>
      <c r="AF1857" s="14">
        <v>1</v>
      </c>
      <c r="AG1857" s="14"/>
      <c r="AH1857" s="14"/>
      <c r="AI1857" s="14"/>
      <c r="AJ1857" s="14"/>
      <c r="AK1857" s="14"/>
      <c r="AL1857" s="14"/>
      <c r="AM1857" s="14"/>
      <c r="AN1857" s="14"/>
      <c r="AO1857" s="14"/>
      <c r="AP1857" s="14"/>
      <c r="AQ1857" s="14"/>
      <c r="AR1857" s="14"/>
      <c r="AS1857" s="14"/>
      <c r="AT1857" s="14"/>
      <c r="AU1857" s="14"/>
      <c r="AV1857" s="14"/>
      <c r="AW1857" s="14"/>
      <c r="AX1857" s="14"/>
      <c r="AY1857" s="14"/>
      <c r="AZ1857" s="14"/>
      <c r="BA1857" s="14"/>
      <c r="BB1857" s="14"/>
      <c r="BC1857" s="14"/>
      <c r="BD1857" s="14"/>
      <c r="BE1857" s="14"/>
      <c r="BF1857" s="14"/>
      <c r="BG1857" s="14"/>
      <c r="BH1857" s="14"/>
      <c r="BI1857" s="14"/>
    </row>
    <row r="1858" spans="1:61" x14ac:dyDescent="0.25">
      <c r="A1858">
        <v>1857</v>
      </c>
      <c r="B1858" s="3">
        <v>2025</v>
      </c>
      <c r="C1858" s="3">
        <v>4</v>
      </c>
      <c r="D1858" t="s">
        <v>17</v>
      </c>
      <c r="E1858" s="21">
        <v>45759.964277453713</v>
      </c>
      <c r="F1858" t="s">
        <v>112</v>
      </c>
      <c r="G1858" t="s">
        <v>112</v>
      </c>
      <c r="H1858" t="s">
        <v>81</v>
      </c>
      <c r="I1858" t="s">
        <v>81</v>
      </c>
      <c r="J1858" t="s">
        <v>98</v>
      </c>
      <c r="K1858" t="s">
        <v>98</v>
      </c>
      <c r="L1858" t="s">
        <v>32</v>
      </c>
      <c r="M1858" t="s">
        <v>32</v>
      </c>
      <c r="N1858" t="s">
        <v>981</v>
      </c>
      <c r="O1858" t="s">
        <v>1832</v>
      </c>
      <c r="P1858" t="s">
        <v>6069</v>
      </c>
      <c r="Q1858" t="s">
        <v>6070</v>
      </c>
      <c r="S1858" t="s">
        <v>6071</v>
      </c>
      <c r="T1858" s="4">
        <v>1220</v>
      </c>
      <c r="U1858" s="4">
        <v>8</v>
      </c>
      <c r="V1858" s="3">
        <v>1</v>
      </c>
      <c r="W1858" t="s">
        <v>208</v>
      </c>
      <c r="X1858" t="s">
        <v>291</v>
      </c>
      <c r="Y1858">
        <v>148</v>
      </c>
      <c r="Z1858" s="14">
        <v>2</v>
      </c>
      <c r="AA1858" s="14"/>
      <c r="AB1858" s="14"/>
      <c r="AC1858" s="14"/>
      <c r="AD1858" s="14"/>
      <c r="AE1858" s="14"/>
      <c r="AF1858" s="14"/>
      <c r="AG1858" s="14"/>
      <c r="AH1858" s="14"/>
      <c r="AI1858" s="14"/>
      <c r="AJ1858" s="14"/>
      <c r="AK1858" s="14"/>
      <c r="AL1858" s="14"/>
      <c r="AM1858" s="14"/>
      <c r="AN1858" s="14">
        <v>2</v>
      </c>
      <c r="AO1858" s="14">
        <v>2</v>
      </c>
      <c r="AP1858" s="14">
        <v>2</v>
      </c>
      <c r="AQ1858" s="14"/>
      <c r="AR1858" s="14"/>
      <c r="AS1858" s="14"/>
      <c r="AT1858" s="14"/>
      <c r="AU1858" s="14"/>
      <c r="AV1858" s="14"/>
      <c r="AW1858" s="14"/>
      <c r="AX1858" s="14"/>
      <c r="AY1858" s="14"/>
      <c r="AZ1858" s="14"/>
      <c r="BA1858" s="14"/>
      <c r="BB1858" s="14"/>
      <c r="BC1858" s="14"/>
      <c r="BD1858" s="14"/>
      <c r="BE1858" s="14"/>
      <c r="BF1858" s="14"/>
      <c r="BG1858" s="14"/>
      <c r="BH1858" s="14"/>
      <c r="BI1858" s="14"/>
    </row>
    <row r="1859" spans="1:61" x14ac:dyDescent="0.25">
      <c r="A1859">
        <v>1858</v>
      </c>
      <c r="B1859" s="3">
        <v>2025</v>
      </c>
      <c r="C1859" s="3">
        <v>4</v>
      </c>
      <c r="D1859" t="s">
        <v>17</v>
      </c>
      <c r="E1859" s="21">
        <v>45759.964307696762</v>
      </c>
      <c r="F1859" t="s">
        <v>541</v>
      </c>
      <c r="G1859" t="s">
        <v>110</v>
      </c>
      <c r="H1859" t="s">
        <v>80</v>
      </c>
      <c r="I1859" t="s">
        <v>80</v>
      </c>
      <c r="J1859" t="s">
        <v>98</v>
      </c>
      <c r="K1859" t="s">
        <v>98</v>
      </c>
      <c r="L1859" t="s">
        <v>32</v>
      </c>
      <c r="M1859" t="s">
        <v>32</v>
      </c>
      <c r="N1859" t="s">
        <v>751</v>
      </c>
      <c r="O1859" t="s">
        <v>1832</v>
      </c>
      <c r="P1859" t="s">
        <v>6072</v>
      </c>
      <c r="Q1859" t="s">
        <v>6073</v>
      </c>
      <c r="S1859" t="s">
        <v>6074</v>
      </c>
      <c r="T1859" s="4">
        <v>1220</v>
      </c>
      <c r="U1859" s="4">
        <v>8</v>
      </c>
      <c r="V1859" s="3">
        <v>1</v>
      </c>
      <c r="W1859" t="s">
        <v>208</v>
      </c>
      <c r="X1859" t="s">
        <v>291</v>
      </c>
      <c r="Y1859">
        <v>149</v>
      </c>
      <c r="Z1859" s="14">
        <v>2</v>
      </c>
      <c r="AA1859" s="14"/>
      <c r="AB1859" s="14"/>
      <c r="AC1859" s="14"/>
      <c r="AD1859" s="14"/>
      <c r="AE1859" s="14"/>
      <c r="AF1859" s="14"/>
      <c r="AG1859" s="14"/>
      <c r="AH1859" s="14"/>
      <c r="AI1859" s="14"/>
      <c r="AJ1859" s="14"/>
      <c r="AK1859" s="14"/>
      <c r="AL1859" s="14"/>
      <c r="AM1859" s="14"/>
      <c r="AN1859" s="14">
        <v>2</v>
      </c>
      <c r="AO1859" s="14">
        <v>2</v>
      </c>
      <c r="AP1859" s="14">
        <v>2</v>
      </c>
      <c r="AQ1859" s="14"/>
      <c r="AR1859" s="14"/>
      <c r="AS1859" s="14"/>
      <c r="AT1859" s="14"/>
      <c r="AU1859" s="14"/>
      <c r="AV1859" s="14"/>
      <c r="AW1859" s="14"/>
      <c r="AX1859" s="14"/>
      <c r="AY1859" s="14"/>
      <c r="AZ1859" s="14"/>
      <c r="BA1859" s="14"/>
      <c r="BB1859" s="14"/>
      <c r="BC1859" s="14"/>
      <c r="BD1859" s="14"/>
      <c r="BE1859" s="14"/>
      <c r="BF1859" s="14"/>
      <c r="BG1859" s="14"/>
      <c r="BH1859" s="14"/>
      <c r="BI1859" s="14"/>
    </row>
    <row r="1860" spans="1:61" x14ac:dyDescent="0.25">
      <c r="A1860">
        <v>1859</v>
      </c>
      <c r="B1860" s="3">
        <v>2025</v>
      </c>
      <c r="C1860" s="3">
        <v>4</v>
      </c>
      <c r="D1860" t="s">
        <v>17</v>
      </c>
      <c r="E1860" s="21">
        <v>45759.967242418978</v>
      </c>
      <c r="F1860" t="s">
        <v>541</v>
      </c>
      <c r="G1860" t="s">
        <v>110</v>
      </c>
      <c r="H1860" t="s">
        <v>80</v>
      </c>
      <c r="I1860" t="s">
        <v>80</v>
      </c>
      <c r="J1860" t="s">
        <v>98</v>
      </c>
      <c r="K1860" t="s">
        <v>98</v>
      </c>
      <c r="L1860" t="s">
        <v>33</v>
      </c>
      <c r="M1860" t="s">
        <v>33</v>
      </c>
      <c r="N1860" t="s">
        <v>684</v>
      </c>
      <c r="O1860" t="s">
        <v>1832</v>
      </c>
      <c r="P1860" t="s">
        <v>6075</v>
      </c>
      <c r="Q1860" t="s">
        <v>6076</v>
      </c>
      <c r="S1860" t="s">
        <v>6077</v>
      </c>
      <c r="T1860" s="4">
        <v>530</v>
      </c>
      <c r="U1860" s="4">
        <v>3</v>
      </c>
      <c r="V1860" s="3">
        <v>1</v>
      </c>
      <c r="W1860" t="s">
        <v>208</v>
      </c>
      <c r="X1860" t="s">
        <v>291</v>
      </c>
      <c r="Y1860">
        <v>150</v>
      </c>
      <c r="Z1860" s="14">
        <v>1</v>
      </c>
      <c r="AA1860" s="14"/>
      <c r="AB1860" s="14"/>
      <c r="AC1860" s="14"/>
      <c r="AD1860" s="14"/>
      <c r="AE1860" s="14"/>
      <c r="AF1860" s="14"/>
      <c r="AG1860" s="14"/>
      <c r="AH1860" s="14"/>
      <c r="AI1860" s="14"/>
      <c r="AJ1860" s="14"/>
      <c r="AK1860" s="14">
        <v>2</v>
      </c>
      <c r="AL1860" s="14"/>
      <c r="AM1860" s="14"/>
      <c r="AN1860" s="14"/>
      <c r="AO1860" s="14"/>
      <c r="AP1860" s="14"/>
      <c r="AQ1860" s="14"/>
      <c r="AR1860" s="14"/>
      <c r="AS1860" s="14"/>
      <c r="AT1860" s="14"/>
      <c r="AU1860" s="14"/>
      <c r="AV1860" s="14"/>
      <c r="AW1860" s="14"/>
      <c r="AX1860" s="14"/>
      <c r="AY1860" s="14"/>
      <c r="AZ1860" s="14"/>
      <c r="BA1860" s="14"/>
      <c r="BB1860" s="14"/>
      <c r="BC1860" s="14"/>
      <c r="BD1860" s="14"/>
      <c r="BE1860" s="14"/>
      <c r="BF1860" s="14"/>
      <c r="BG1860" s="14"/>
      <c r="BH1860" s="14"/>
      <c r="BI1860" s="14"/>
    </row>
    <row r="1861" spans="1:61" x14ac:dyDescent="0.25">
      <c r="A1861">
        <v>1860</v>
      </c>
      <c r="B1861" s="3">
        <v>2025</v>
      </c>
      <c r="C1861" s="3">
        <v>4</v>
      </c>
      <c r="D1861" t="s">
        <v>17</v>
      </c>
      <c r="E1861" s="21">
        <v>45759.967849618057</v>
      </c>
      <c r="F1861" t="s">
        <v>541</v>
      </c>
      <c r="G1861" t="s">
        <v>110</v>
      </c>
      <c r="H1861" t="s">
        <v>78</v>
      </c>
      <c r="I1861" t="s">
        <v>78</v>
      </c>
      <c r="J1861" t="s">
        <v>97</v>
      </c>
      <c r="K1861" t="s">
        <v>97</v>
      </c>
      <c r="L1861" t="s">
        <v>38</v>
      </c>
      <c r="M1861" t="s">
        <v>38</v>
      </c>
      <c r="N1861" t="s">
        <v>1631</v>
      </c>
      <c r="O1861" t="s">
        <v>1832</v>
      </c>
      <c r="P1861" t="s">
        <v>6078</v>
      </c>
      <c r="Q1861" t="s">
        <v>6079</v>
      </c>
      <c r="S1861" t="s">
        <v>71</v>
      </c>
      <c r="T1861" s="4">
        <v>920</v>
      </c>
      <c r="U1861" s="4">
        <v>4</v>
      </c>
      <c r="V1861" s="3">
        <v>1</v>
      </c>
      <c r="W1861" t="s">
        <v>208</v>
      </c>
      <c r="X1861" t="s">
        <v>291</v>
      </c>
      <c r="Y1861">
        <v>151</v>
      </c>
      <c r="Z1861" s="14">
        <v>4</v>
      </c>
      <c r="AA1861" s="14"/>
      <c r="AB1861" s="14"/>
      <c r="AC1861" s="14"/>
      <c r="AD1861" s="14"/>
      <c r="AE1861" s="14"/>
      <c r="AF1861" s="14"/>
      <c r="AG1861" s="14"/>
      <c r="AH1861" s="14"/>
      <c r="AI1861" s="14"/>
      <c r="AJ1861" s="14"/>
      <c r="AK1861" s="14"/>
      <c r="AL1861" s="14"/>
      <c r="AM1861" s="14"/>
      <c r="AN1861" s="14"/>
      <c r="AO1861" s="14"/>
      <c r="AP1861" s="14"/>
      <c r="AQ1861" s="14"/>
      <c r="AR1861" s="14"/>
      <c r="AS1861" s="14"/>
      <c r="AT1861" s="14"/>
      <c r="AU1861" s="14"/>
      <c r="AV1861" s="14"/>
      <c r="AW1861" s="14"/>
      <c r="AX1861" s="14"/>
      <c r="AY1861" s="14"/>
      <c r="AZ1861" s="14"/>
      <c r="BA1861" s="14"/>
      <c r="BB1861" s="14"/>
      <c r="BC1861" s="14"/>
      <c r="BD1861" s="14"/>
      <c r="BE1861" s="14"/>
      <c r="BF1861" s="14"/>
      <c r="BG1861" s="14"/>
      <c r="BH1861" s="14"/>
      <c r="BI1861" s="14"/>
    </row>
    <row r="1862" spans="1:61" x14ac:dyDescent="0.25">
      <c r="A1862">
        <v>1861</v>
      </c>
      <c r="B1862" s="3">
        <v>2025</v>
      </c>
      <c r="C1862" s="3">
        <v>4</v>
      </c>
      <c r="D1862" t="s">
        <v>17</v>
      </c>
      <c r="E1862" s="21">
        <v>45759.984417777778</v>
      </c>
      <c r="F1862" t="s">
        <v>541</v>
      </c>
      <c r="G1862" t="s">
        <v>110</v>
      </c>
      <c r="H1862" t="s">
        <v>80</v>
      </c>
      <c r="I1862" t="s">
        <v>80</v>
      </c>
      <c r="J1862" t="s">
        <v>98</v>
      </c>
      <c r="K1862" t="s">
        <v>98</v>
      </c>
      <c r="L1862" t="s">
        <v>33</v>
      </c>
      <c r="M1862" t="s">
        <v>33</v>
      </c>
      <c r="N1862" t="s">
        <v>684</v>
      </c>
      <c r="O1862" t="s">
        <v>1832</v>
      </c>
      <c r="P1862" t="s">
        <v>6080</v>
      </c>
      <c r="Q1862" t="s">
        <v>6081</v>
      </c>
      <c r="S1862" t="s">
        <v>6082</v>
      </c>
      <c r="T1862" s="4">
        <v>1520</v>
      </c>
      <c r="U1862" s="4">
        <v>10</v>
      </c>
      <c r="V1862" s="3">
        <v>1</v>
      </c>
      <c r="W1862" t="s">
        <v>208</v>
      </c>
      <c r="X1862" t="s">
        <v>291</v>
      </c>
      <c r="Y1862">
        <v>152</v>
      </c>
      <c r="Z1862" s="14">
        <v>2</v>
      </c>
      <c r="AA1862" s="14"/>
      <c r="AB1862" s="14"/>
      <c r="AC1862" s="14"/>
      <c r="AD1862" s="14"/>
      <c r="AE1862" s="14"/>
      <c r="AF1862" s="14"/>
      <c r="AG1862" s="14"/>
      <c r="AH1862" s="14"/>
      <c r="AI1862" s="14"/>
      <c r="AJ1862" s="14"/>
      <c r="AK1862" s="14">
        <v>2</v>
      </c>
      <c r="AL1862" s="14"/>
      <c r="AM1862" s="14"/>
      <c r="AN1862" s="14">
        <v>2</v>
      </c>
      <c r="AO1862" s="14">
        <v>2</v>
      </c>
      <c r="AP1862" s="14">
        <v>2</v>
      </c>
      <c r="AQ1862" s="14"/>
      <c r="AR1862" s="14"/>
      <c r="AS1862" s="14"/>
      <c r="AT1862" s="14"/>
      <c r="AU1862" s="14"/>
      <c r="AV1862" s="14"/>
      <c r="AW1862" s="14"/>
      <c r="AX1862" s="14"/>
      <c r="AY1862" s="14"/>
      <c r="AZ1862" s="14"/>
      <c r="BA1862" s="14"/>
      <c r="BB1862" s="14"/>
      <c r="BC1862" s="14"/>
      <c r="BD1862" s="14"/>
      <c r="BE1862" s="14"/>
      <c r="BF1862" s="14"/>
      <c r="BG1862" s="14"/>
      <c r="BH1862" s="14"/>
      <c r="BI1862" s="14"/>
    </row>
    <row r="1863" spans="1:61" x14ac:dyDescent="0.25">
      <c r="A1863">
        <v>1862</v>
      </c>
      <c r="B1863" s="3">
        <v>2025</v>
      </c>
      <c r="C1863" s="3">
        <v>4</v>
      </c>
      <c r="D1863" t="s">
        <v>17</v>
      </c>
      <c r="E1863" s="21">
        <v>45760.640801041664</v>
      </c>
      <c r="F1863" t="s">
        <v>882</v>
      </c>
      <c r="G1863" t="s">
        <v>111</v>
      </c>
      <c r="H1863" t="s">
        <v>78</v>
      </c>
      <c r="I1863" t="s">
        <v>78</v>
      </c>
      <c r="J1863" t="s">
        <v>98</v>
      </c>
      <c r="K1863" t="s">
        <v>98</v>
      </c>
      <c r="L1863" t="s">
        <v>32</v>
      </c>
      <c r="M1863" t="s">
        <v>32</v>
      </c>
      <c r="N1863" t="s">
        <v>1359</v>
      </c>
      <c r="O1863" t="s">
        <v>1832</v>
      </c>
      <c r="P1863" t="s">
        <v>6083</v>
      </c>
      <c r="Q1863" t="s">
        <v>6084</v>
      </c>
      <c r="S1863" t="s">
        <v>6085</v>
      </c>
      <c r="T1863" s="4">
        <v>1600</v>
      </c>
      <c r="U1863" s="4">
        <v>8</v>
      </c>
      <c r="V1863" s="3">
        <v>1</v>
      </c>
      <c r="W1863" t="s">
        <v>5753</v>
      </c>
      <c r="X1863" t="s">
        <v>291</v>
      </c>
      <c r="Y1863">
        <v>153</v>
      </c>
      <c r="Z1863" s="14">
        <v>2</v>
      </c>
      <c r="AA1863" s="14"/>
      <c r="AB1863" s="14"/>
      <c r="AC1863" s="14"/>
      <c r="AD1863" s="14"/>
      <c r="AE1863" s="14"/>
      <c r="AF1863" s="14"/>
      <c r="AG1863" s="14"/>
      <c r="AH1863" s="14"/>
      <c r="AI1863" s="14"/>
      <c r="AJ1863" s="14"/>
      <c r="AK1863" s="14"/>
      <c r="AL1863" s="14"/>
      <c r="AM1863" s="14"/>
      <c r="AN1863" s="14">
        <v>2</v>
      </c>
      <c r="AO1863" s="14">
        <v>2</v>
      </c>
      <c r="AP1863" s="14">
        <v>2</v>
      </c>
      <c r="AQ1863" s="14"/>
      <c r="AR1863" s="14"/>
      <c r="AS1863" s="14"/>
      <c r="AT1863" s="14"/>
      <c r="AU1863" s="14"/>
      <c r="AV1863" s="14"/>
      <c r="AW1863" s="14"/>
      <c r="AX1863" s="14"/>
      <c r="AY1863" s="14"/>
      <c r="AZ1863" s="14"/>
      <c r="BA1863" s="14"/>
      <c r="BB1863" s="14"/>
      <c r="BC1863" s="14"/>
      <c r="BD1863" s="14"/>
      <c r="BE1863" s="14"/>
      <c r="BF1863" s="14"/>
      <c r="BG1863" s="14"/>
      <c r="BH1863" s="14"/>
      <c r="BI1863" s="14"/>
    </row>
    <row r="1864" spans="1:61" x14ac:dyDescent="0.25">
      <c r="A1864">
        <v>1863</v>
      </c>
      <c r="B1864" s="3">
        <v>2025</v>
      </c>
      <c r="C1864" s="3">
        <v>4</v>
      </c>
      <c r="D1864" t="s">
        <v>17</v>
      </c>
      <c r="E1864" s="21">
        <v>45760.677045312499</v>
      </c>
      <c r="F1864" t="s">
        <v>882</v>
      </c>
      <c r="G1864" t="s">
        <v>111</v>
      </c>
      <c r="H1864" t="s">
        <v>78</v>
      </c>
      <c r="I1864" t="s">
        <v>78</v>
      </c>
      <c r="J1864" t="s">
        <v>97</v>
      </c>
      <c r="K1864" t="s">
        <v>97</v>
      </c>
      <c r="L1864" t="s">
        <v>36</v>
      </c>
      <c r="M1864" t="s">
        <v>36</v>
      </c>
      <c r="N1864" t="s">
        <v>49</v>
      </c>
      <c r="O1864" t="s">
        <v>1832</v>
      </c>
      <c r="P1864" t="s">
        <v>6086</v>
      </c>
      <c r="Q1864" t="s">
        <v>6087</v>
      </c>
      <c r="S1864" t="s">
        <v>49</v>
      </c>
      <c r="T1864" s="4">
        <v>2800</v>
      </c>
      <c r="U1864" s="4">
        <v>12</v>
      </c>
      <c r="V1864" s="3">
        <v>1</v>
      </c>
      <c r="W1864" t="s">
        <v>208</v>
      </c>
      <c r="X1864" t="s">
        <v>291</v>
      </c>
      <c r="Y1864">
        <v>154</v>
      </c>
      <c r="Z1864" s="14">
        <v>4</v>
      </c>
      <c r="AA1864" s="14"/>
      <c r="AB1864" s="14">
        <v>8</v>
      </c>
      <c r="AC1864" s="14"/>
      <c r="AD1864" s="14"/>
      <c r="AE1864" s="14"/>
      <c r="AF1864" s="14"/>
      <c r="AG1864" s="14"/>
      <c r="AH1864" s="14"/>
      <c r="AI1864" s="14"/>
      <c r="AJ1864" s="14"/>
      <c r="AK1864" s="14"/>
      <c r="AL1864" s="14"/>
      <c r="AM1864" s="14"/>
      <c r="AN1864" s="14"/>
      <c r="AO1864" s="14"/>
      <c r="AP1864" s="14"/>
      <c r="AQ1864" s="14"/>
      <c r="AR1864" s="14"/>
      <c r="AS1864" s="14"/>
      <c r="AT1864" s="14"/>
      <c r="AU1864" s="14"/>
      <c r="AV1864" s="14"/>
      <c r="AW1864" s="14"/>
      <c r="AX1864" s="14"/>
      <c r="AY1864" s="14"/>
      <c r="AZ1864" s="14"/>
      <c r="BA1864" s="14"/>
      <c r="BB1864" s="14"/>
      <c r="BC1864" s="14"/>
      <c r="BD1864" s="14"/>
      <c r="BE1864" s="14"/>
      <c r="BF1864" s="14"/>
      <c r="BG1864" s="14"/>
      <c r="BH1864" s="14"/>
      <c r="BI1864" s="14"/>
    </row>
    <row r="1865" spans="1:61" x14ac:dyDescent="0.25">
      <c r="A1865">
        <v>1864</v>
      </c>
      <c r="B1865" s="3">
        <v>2025</v>
      </c>
      <c r="C1865" s="3">
        <v>4</v>
      </c>
      <c r="D1865" t="s">
        <v>17</v>
      </c>
      <c r="E1865" s="21">
        <v>45760.797009444454</v>
      </c>
      <c r="F1865" t="s">
        <v>112</v>
      </c>
      <c r="G1865" t="s">
        <v>112</v>
      </c>
      <c r="H1865" t="s">
        <v>81</v>
      </c>
      <c r="I1865" t="s">
        <v>81</v>
      </c>
      <c r="J1865" t="s">
        <v>98</v>
      </c>
      <c r="K1865" t="s">
        <v>98</v>
      </c>
      <c r="L1865" t="s">
        <v>32</v>
      </c>
      <c r="M1865" t="s">
        <v>32</v>
      </c>
      <c r="N1865" t="s">
        <v>637</v>
      </c>
      <c r="O1865" t="s">
        <v>1832</v>
      </c>
      <c r="P1865" t="s">
        <v>6088</v>
      </c>
      <c r="Q1865" t="s">
        <v>6089</v>
      </c>
      <c r="S1865" t="s">
        <v>6090</v>
      </c>
      <c r="T1865" s="4">
        <v>1120</v>
      </c>
      <c r="U1865" s="4">
        <v>8</v>
      </c>
      <c r="V1865" s="3">
        <v>1</v>
      </c>
      <c r="W1865" t="s">
        <v>208</v>
      </c>
      <c r="X1865" t="s">
        <v>291</v>
      </c>
      <c r="Y1865">
        <v>155</v>
      </c>
      <c r="Z1865" s="14">
        <v>2</v>
      </c>
      <c r="AA1865" s="14"/>
      <c r="AB1865" s="14"/>
      <c r="AC1865" s="14"/>
      <c r="AD1865" s="14"/>
      <c r="AE1865" s="14"/>
      <c r="AF1865" s="14"/>
      <c r="AG1865" s="14"/>
      <c r="AH1865" s="14"/>
      <c r="AI1865" s="14"/>
      <c r="AJ1865" s="14"/>
      <c r="AK1865" s="14"/>
      <c r="AL1865" s="14"/>
      <c r="AM1865" s="14"/>
      <c r="AN1865" s="14">
        <v>2</v>
      </c>
      <c r="AO1865" s="14">
        <v>2</v>
      </c>
      <c r="AP1865" s="14">
        <v>2</v>
      </c>
      <c r="AQ1865" s="14"/>
      <c r="AR1865" s="14"/>
      <c r="AS1865" s="14"/>
      <c r="AT1865" s="14"/>
      <c r="AU1865" s="14"/>
      <c r="AV1865" s="14"/>
      <c r="AW1865" s="14"/>
      <c r="AX1865" s="14"/>
      <c r="AY1865" s="14"/>
      <c r="AZ1865" s="14"/>
      <c r="BA1865" s="14"/>
      <c r="BB1865" s="14"/>
      <c r="BC1865" s="14"/>
      <c r="BD1865" s="14"/>
      <c r="BE1865" s="14"/>
      <c r="BF1865" s="14"/>
      <c r="BG1865" s="14"/>
      <c r="BH1865" s="14"/>
      <c r="BI1865" s="14"/>
    </row>
    <row r="1866" spans="1:61" x14ac:dyDescent="0.25">
      <c r="A1866">
        <v>1865</v>
      </c>
      <c r="B1866" s="3">
        <v>2025</v>
      </c>
      <c r="C1866" s="3">
        <v>4</v>
      </c>
      <c r="D1866" t="s">
        <v>17</v>
      </c>
      <c r="E1866" s="21">
        <v>45760.839933541669</v>
      </c>
      <c r="F1866" t="s">
        <v>565</v>
      </c>
      <c r="G1866" t="s">
        <v>114</v>
      </c>
      <c r="H1866" t="s">
        <v>80</v>
      </c>
      <c r="I1866" t="s">
        <v>80</v>
      </c>
      <c r="J1866" t="s">
        <v>98</v>
      </c>
      <c r="K1866" t="s">
        <v>98</v>
      </c>
      <c r="L1866" t="s">
        <v>32</v>
      </c>
      <c r="M1866" t="s">
        <v>32</v>
      </c>
      <c r="N1866" t="s">
        <v>4881</v>
      </c>
      <c r="O1866" t="s">
        <v>1832</v>
      </c>
      <c r="P1866" t="s">
        <v>2197</v>
      </c>
      <c r="Q1866" t="s">
        <v>179</v>
      </c>
      <c r="R1866" t="s">
        <v>2198</v>
      </c>
      <c r="S1866" t="s">
        <v>4882</v>
      </c>
      <c r="T1866" s="4">
        <v>750</v>
      </c>
      <c r="U1866" s="4">
        <v>5</v>
      </c>
      <c r="V1866" s="3">
        <v>1</v>
      </c>
      <c r="W1866" t="s">
        <v>208</v>
      </c>
      <c r="X1866" t="s">
        <v>291</v>
      </c>
      <c r="Y1866">
        <v>156</v>
      </c>
      <c r="Z1866" s="14"/>
      <c r="AA1866" s="14"/>
      <c r="AB1866" s="14"/>
      <c r="AC1866" s="14"/>
      <c r="AD1866" s="14"/>
      <c r="AE1866" s="14"/>
      <c r="AF1866" s="14"/>
      <c r="AG1866" s="14"/>
      <c r="AH1866" s="14"/>
      <c r="AI1866" s="14"/>
      <c r="AJ1866" s="14"/>
      <c r="AK1866" s="14"/>
      <c r="AL1866" s="14">
        <v>5</v>
      </c>
      <c r="AM1866" s="14"/>
      <c r="AN1866" s="14"/>
      <c r="AO1866" s="14"/>
      <c r="AP1866" s="14"/>
      <c r="AQ1866" s="14"/>
      <c r="AR1866" s="14"/>
      <c r="AS1866" s="14"/>
      <c r="AT1866" s="14"/>
      <c r="AU1866" s="14"/>
      <c r="AV1866" s="14"/>
      <c r="AW1866" s="14"/>
      <c r="AX1866" s="14"/>
      <c r="AY1866" s="14"/>
      <c r="AZ1866" s="14"/>
      <c r="BA1866" s="14"/>
      <c r="BB1866" s="14"/>
      <c r="BC1866" s="14"/>
      <c r="BD1866" s="14"/>
      <c r="BE1866" s="14"/>
      <c r="BF1866" s="14"/>
      <c r="BG1866" s="14"/>
      <c r="BH1866" s="14"/>
      <c r="BI1866" s="14"/>
    </row>
    <row r="1867" spans="1:61" x14ac:dyDescent="0.25">
      <c r="A1867">
        <v>1866</v>
      </c>
      <c r="B1867" s="3">
        <v>2025</v>
      </c>
      <c r="C1867" s="3">
        <v>4</v>
      </c>
      <c r="D1867" t="s">
        <v>17</v>
      </c>
      <c r="E1867" s="21">
        <v>45760.852130208332</v>
      </c>
      <c r="F1867" t="s">
        <v>112</v>
      </c>
      <c r="G1867" t="s">
        <v>112</v>
      </c>
      <c r="H1867" t="s">
        <v>81</v>
      </c>
      <c r="I1867" t="s">
        <v>81</v>
      </c>
      <c r="J1867" t="s">
        <v>98</v>
      </c>
      <c r="K1867" t="s">
        <v>98</v>
      </c>
      <c r="L1867" t="s">
        <v>32</v>
      </c>
      <c r="M1867" t="s">
        <v>32</v>
      </c>
      <c r="N1867" t="s">
        <v>3974</v>
      </c>
      <c r="O1867" t="s">
        <v>1832</v>
      </c>
      <c r="P1867" t="s">
        <v>6091</v>
      </c>
      <c r="Q1867" t="s">
        <v>6092</v>
      </c>
      <c r="S1867" t="s">
        <v>6093</v>
      </c>
      <c r="T1867" s="4">
        <v>1120</v>
      </c>
      <c r="U1867" s="4">
        <v>8</v>
      </c>
      <c r="V1867" s="3">
        <v>1</v>
      </c>
      <c r="W1867" t="s">
        <v>208</v>
      </c>
      <c r="X1867" t="s">
        <v>291</v>
      </c>
      <c r="Y1867">
        <v>157</v>
      </c>
      <c r="Z1867" s="14">
        <v>2</v>
      </c>
      <c r="AA1867" s="14"/>
      <c r="AB1867" s="14"/>
      <c r="AC1867" s="14"/>
      <c r="AD1867" s="14"/>
      <c r="AE1867" s="14"/>
      <c r="AF1867" s="14"/>
      <c r="AG1867" s="14"/>
      <c r="AH1867" s="14"/>
      <c r="AI1867" s="14"/>
      <c r="AJ1867" s="14"/>
      <c r="AK1867" s="14"/>
      <c r="AL1867" s="14"/>
      <c r="AM1867" s="14"/>
      <c r="AN1867" s="14">
        <v>2</v>
      </c>
      <c r="AO1867" s="14">
        <v>2</v>
      </c>
      <c r="AP1867" s="14">
        <v>2</v>
      </c>
      <c r="AQ1867" s="14"/>
      <c r="AR1867" s="14"/>
      <c r="AS1867" s="14"/>
      <c r="AT1867" s="14"/>
      <c r="AU1867" s="14"/>
      <c r="AV1867" s="14"/>
      <c r="AW1867" s="14"/>
      <c r="AX1867" s="14"/>
      <c r="AY1867" s="14"/>
      <c r="AZ1867" s="14"/>
      <c r="BA1867" s="14"/>
      <c r="BB1867" s="14"/>
      <c r="BC1867" s="14"/>
      <c r="BD1867" s="14"/>
      <c r="BE1867" s="14"/>
      <c r="BF1867" s="14"/>
      <c r="BG1867" s="14"/>
      <c r="BH1867" s="14"/>
      <c r="BI1867" s="14"/>
    </row>
    <row r="1868" spans="1:61" x14ac:dyDescent="0.25">
      <c r="A1868">
        <v>1867</v>
      </c>
      <c r="B1868" s="3">
        <v>2025</v>
      </c>
      <c r="C1868" s="3">
        <v>4</v>
      </c>
      <c r="D1868" t="s">
        <v>17</v>
      </c>
      <c r="E1868" s="21">
        <v>45760.854706215279</v>
      </c>
      <c r="F1868" t="s">
        <v>882</v>
      </c>
      <c r="G1868" t="s">
        <v>111</v>
      </c>
      <c r="H1868" t="s">
        <v>78</v>
      </c>
      <c r="I1868" t="s">
        <v>78</v>
      </c>
      <c r="J1868" t="s">
        <v>97</v>
      </c>
      <c r="K1868" t="s">
        <v>97</v>
      </c>
      <c r="L1868" t="s">
        <v>34</v>
      </c>
      <c r="M1868" t="s">
        <v>34</v>
      </c>
      <c r="N1868" t="s">
        <v>72</v>
      </c>
      <c r="O1868" t="s">
        <v>1832</v>
      </c>
      <c r="P1868" t="s">
        <v>6094</v>
      </c>
      <c r="Q1868" t="s">
        <v>6095</v>
      </c>
      <c r="S1868" t="s">
        <v>6096</v>
      </c>
      <c r="T1868" s="4">
        <v>1220</v>
      </c>
      <c r="U1868" s="4">
        <v>8</v>
      </c>
      <c r="V1868" s="3">
        <v>1</v>
      </c>
      <c r="W1868" t="s">
        <v>208</v>
      </c>
      <c r="X1868" t="s">
        <v>291</v>
      </c>
      <c r="Y1868">
        <v>158</v>
      </c>
      <c r="Z1868" s="14">
        <v>2</v>
      </c>
      <c r="AA1868" s="14"/>
      <c r="AB1868" s="14"/>
      <c r="AC1868" s="14"/>
      <c r="AD1868" s="14"/>
      <c r="AE1868" s="14"/>
      <c r="AF1868" s="14"/>
      <c r="AG1868" s="14"/>
      <c r="AH1868" s="14"/>
      <c r="AI1868" s="14"/>
      <c r="AJ1868" s="14"/>
      <c r="AK1868" s="14"/>
      <c r="AL1868" s="14"/>
      <c r="AM1868" s="14"/>
      <c r="AN1868" s="14">
        <v>2</v>
      </c>
      <c r="AO1868" s="14">
        <v>2</v>
      </c>
      <c r="AP1868" s="14">
        <v>2</v>
      </c>
      <c r="AQ1868" s="14"/>
      <c r="AR1868" s="14"/>
      <c r="AS1868" s="14"/>
      <c r="AT1868" s="14"/>
      <c r="AU1868" s="14"/>
      <c r="AV1868" s="14"/>
      <c r="AW1868" s="14"/>
      <c r="AX1868" s="14"/>
      <c r="AY1868" s="14"/>
      <c r="AZ1868" s="14"/>
      <c r="BA1868" s="14"/>
      <c r="BB1868" s="14"/>
      <c r="BC1868" s="14"/>
      <c r="BD1868" s="14"/>
      <c r="BE1868" s="14"/>
      <c r="BF1868" s="14"/>
      <c r="BG1868" s="14"/>
      <c r="BH1868" s="14"/>
      <c r="BI1868" s="14"/>
    </row>
    <row r="1869" spans="1:61" x14ac:dyDescent="0.25">
      <c r="A1869">
        <v>1868</v>
      </c>
      <c r="B1869" s="3">
        <v>2025</v>
      </c>
      <c r="C1869" s="3">
        <v>4</v>
      </c>
      <c r="D1869" t="s">
        <v>17</v>
      </c>
      <c r="E1869" s="21">
        <v>45760.863765972223</v>
      </c>
      <c r="F1869" t="s">
        <v>882</v>
      </c>
      <c r="G1869" t="s">
        <v>111</v>
      </c>
      <c r="H1869" t="s">
        <v>78</v>
      </c>
      <c r="I1869" t="s">
        <v>78</v>
      </c>
      <c r="J1869" t="s">
        <v>98</v>
      </c>
      <c r="K1869" t="s">
        <v>98</v>
      </c>
      <c r="L1869" t="s">
        <v>32</v>
      </c>
      <c r="M1869" t="s">
        <v>32</v>
      </c>
      <c r="N1869" t="s">
        <v>2248</v>
      </c>
      <c r="O1869" t="s">
        <v>1832</v>
      </c>
      <c r="P1869" t="s">
        <v>2249</v>
      </c>
      <c r="Q1869" t="s">
        <v>2250</v>
      </c>
      <c r="S1869" t="s">
        <v>6097</v>
      </c>
      <c r="T1869" s="4">
        <v>1220</v>
      </c>
      <c r="U1869" s="4">
        <v>8</v>
      </c>
      <c r="V1869" s="3">
        <v>1</v>
      </c>
      <c r="W1869" t="s">
        <v>208</v>
      </c>
      <c r="X1869" t="s">
        <v>291</v>
      </c>
      <c r="Y1869">
        <v>159</v>
      </c>
      <c r="Z1869" s="14">
        <v>2</v>
      </c>
      <c r="AA1869" s="14"/>
      <c r="AB1869" s="14"/>
      <c r="AC1869" s="14"/>
      <c r="AD1869" s="14"/>
      <c r="AE1869" s="14"/>
      <c r="AF1869" s="14"/>
      <c r="AG1869" s="14"/>
      <c r="AH1869" s="14"/>
      <c r="AI1869" s="14"/>
      <c r="AJ1869" s="14"/>
      <c r="AK1869" s="14"/>
      <c r="AL1869" s="14"/>
      <c r="AM1869" s="14"/>
      <c r="AN1869" s="14">
        <v>2</v>
      </c>
      <c r="AO1869" s="14">
        <v>4</v>
      </c>
      <c r="AP1869" s="14"/>
      <c r="AQ1869" s="14"/>
      <c r="AR1869" s="14"/>
      <c r="AS1869" s="14"/>
      <c r="AT1869" s="14"/>
      <c r="AU1869" s="14"/>
      <c r="AV1869" s="14"/>
      <c r="AW1869" s="14"/>
      <c r="AX1869" s="14"/>
      <c r="AY1869" s="14"/>
      <c r="AZ1869" s="14"/>
      <c r="BA1869" s="14"/>
      <c r="BB1869" s="14"/>
      <c r="BC1869" s="14"/>
      <c r="BD1869" s="14"/>
      <c r="BE1869" s="14"/>
      <c r="BF1869" s="14"/>
      <c r="BG1869" s="14"/>
      <c r="BH1869" s="14"/>
      <c r="BI1869" s="14"/>
    </row>
    <row r="1870" spans="1:61" x14ac:dyDescent="0.25">
      <c r="A1870">
        <v>1869</v>
      </c>
      <c r="B1870" s="3">
        <v>2025</v>
      </c>
      <c r="C1870" s="3">
        <v>4</v>
      </c>
      <c r="D1870" t="s">
        <v>17</v>
      </c>
      <c r="E1870" s="21">
        <v>45760.937228020834</v>
      </c>
      <c r="F1870" t="s">
        <v>541</v>
      </c>
      <c r="G1870" t="s">
        <v>110</v>
      </c>
      <c r="H1870" t="s">
        <v>80</v>
      </c>
      <c r="I1870" t="s">
        <v>80</v>
      </c>
      <c r="J1870" t="s">
        <v>97</v>
      </c>
      <c r="K1870" t="s">
        <v>97</v>
      </c>
      <c r="L1870" t="s">
        <v>41</v>
      </c>
      <c r="M1870" t="s">
        <v>41</v>
      </c>
      <c r="N1870" t="s">
        <v>41</v>
      </c>
      <c r="O1870" t="s">
        <v>1832</v>
      </c>
      <c r="P1870" t="s">
        <v>6098</v>
      </c>
      <c r="Q1870" t="s">
        <v>6099</v>
      </c>
      <c r="R1870" t="s">
        <v>6100</v>
      </c>
      <c r="S1870" t="s">
        <v>6101</v>
      </c>
      <c r="T1870" s="4">
        <v>1820</v>
      </c>
      <c r="U1870" s="4">
        <v>12</v>
      </c>
      <c r="V1870" s="3">
        <v>1</v>
      </c>
      <c r="W1870" t="s">
        <v>208</v>
      </c>
      <c r="X1870" t="s">
        <v>291</v>
      </c>
      <c r="Y1870">
        <v>160</v>
      </c>
      <c r="Z1870" s="14">
        <v>2</v>
      </c>
      <c r="AA1870" s="14"/>
      <c r="AB1870" s="14"/>
      <c r="AC1870" s="14"/>
      <c r="AD1870" s="14"/>
      <c r="AE1870" s="14"/>
      <c r="AF1870" s="14"/>
      <c r="AG1870" s="14"/>
      <c r="AH1870" s="14"/>
      <c r="AI1870" s="14"/>
      <c r="AJ1870" s="14"/>
      <c r="AK1870" s="14">
        <v>4</v>
      </c>
      <c r="AL1870" s="14"/>
      <c r="AM1870" s="14"/>
      <c r="AN1870" s="14">
        <v>2</v>
      </c>
      <c r="AO1870" s="14">
        <v>2</v>
      </c>
      <c r="AP1870" s="14">
        <v>2</v>
      </c>
      <c r="AQ1870" s="14"/>
      <c r="AR1870" s="14"/>
      <c r="AS1870" s="14"/>
      <c r="AT1870" s="14"/>
      <c r="AU1870" s="14"/>
      <c r="AV1870" s="14"/>
      <c r="AW1870" s="14"/>
      <c r="AX1870" s="14"/>
      <c r="AY1870" s="14"/>
      <c r="AZ1870" s="14"/>
      <c r="BA1870" s="14"/>
      <c r="BB1870" s="14"/>
      <c r="BC1870" s="14"/>
      <c r="BD1870" s="14"/>
      <c r="BE1870" s="14"/>
      <c r="BF1870" s="14"/>
      <c r="BG1870" s="14"/>
      <c r="BH1870" s="14"/>
      <c r="BI1870" s="14"/>
    </row>
    <row r="1871" spans="1:61" x14ac:dyDescent="0.25">
      <c r="A1871">
        <v>1870</v>
      </c>
      <c r="B1871" s="3">
        <v>2025</v>
      </c>
      <c r="C1871" s="3">
        <v>4</v>
      </c>
      <c r="D1871" t="s">
        <v>17</v>
      </c>
      <c r="E1871" s="21">
        <v>45760.941587083333</v>
      </c>
      <c r="F1871" t="s">
        <v>541</v>
      </c>
      <c r="G1871" t="s">
        <v>110</v>
      </c>
      <c r="H1871" t="s">
        <v>80</v>
      </c>
      <c r="I1871" t="s">
        <v>80</v>
      </c>
      <c r="J1871" t="s">
        <v>97</v>
      </c>
      <c r="K1871" t="s">
        <v>97</v>
      </c>
      <c r="L1871" t="s">
        <v>38</v>
      </c>
      <c r="M1871" t="s">
        <v>38</v>
      </c>
      <c r="N1871" t="s">
        <v>2078</v>
      </c>
      <c r="O1871" t="s">
        <v>1832</v>
      </c>
      <c r="P1871" t="s">
        <v>6102</v>
      </c>
      <c r="Q1871" t="s">
        <v>6103</v>
      </c>
      <c r="S1871" t="s">
        <v>6104</v>
      </c>
      <c r="T1871" s="4">
        <v>1220</v>
      </c>
      <c r="U1871" s="4">
        <v>8</v>
      </c>
      <c r="V1871" s="3">
        <v>1</v>
      </c>
      <c r="W1871" t="s">
        <v>208</v>
      </c>
      <c r="X1871" t="s">
        <v>291</v>
      </c>
      <c r="Y1871">
        <v>161</v>
      </c>
      <c r="Z1871" s="14">
        <v>2</v>
      </c>
      <c r="AA1871" s="14"/>
      <c r="AB1871" s="14"/>
      <c r="AC1871" s="14"/>
      <c r="AD1871" s="14"/>
      <c r="AE1871" s="14"/>
      <c r="AF1871" s="14"/>
      <c r="AG1871" s="14"/>
      <c r="AH1871" s="14"/>
      <c r="AI1871" s="14"/>
      <c r="AJ1871" s="14"/>
      <c r="AK1871" s="14"/>
      <c r="AL1871" s="14"/>
      <c r="AM1871" s="14"/>
      <c r="AN1871" s="14">
        <v>2</v>
      </c>
      <c r="AO1871" s="14">
        <v>2</v>
      </c>
      <c r="AP1871" s="14">
        <v>2</v>
      </c>
      <c r="AQ1871" s="14"/>
      <c r="AR1871" s="14"/>
      <c r="AS1871" s="14"/>
      <c r="AT1871" s="14"/>
      <c r="AU1871" s="14"/>
      <c r="AV1871" s="14"/>
      <c r="AW1871" s="14"/>
      <c r="AX1871" s="14"/>
      <c r="AY1871" s="14"/>
      <c r="AZ1871" s="14"/>
      <c r="BA1871" s="14"/>
      <c r="BB1871" s="14"/>
      <c r="BC1871" s="14"/>
      <c r="BD1871" s="14"/>
      <c r="BE1871" s="14"/>
      <c r="BF1871" s="14"/>
      <c r="BG1871" s="14"/>
      <c r="BH1871" s="14"/>
      <c r="BI1871" s="14"/>
    </row>
    <row r="1872" spans="1:61" x14ac:dyDescent="0.25">
      <c r="A1872">
        <v>1871</v>
      </c>
      <c r="B1872" s="3">
        <v>2025</v>
      </c>
      <c r="C1872" s="3">
        <v>4</v>
      </c>
      <c r="D1872" t="s">
        <v>17</v>
      </c>
      <c r="E1872" s="21">
        <v>45760.943622696759</v>
      </c>
      <c r="F1872" t="s">
        <v>541</v>
      </c>
      <c r="G1872" t="s">
        <v>110</v>
      </c>
      <c r="H1872" t="s">
        <v>78</v>
      </c>
      <c r="I1872" t="s">
        <v>78</v>
      </c>
      <c r="J1872" t="s">
        <v>97</v>
      </c>
      <c r="K1872" t="s">
        <v>97</v>
      </c>
      <c r="L1872" t="s">
        <v>36</v>
      </c>
      <c r="M1872" t="s">
        <v>36</v>
      </c>
      <c r="N1872" t="s">
        <v>1553</v>
      </c>
      <c r="O1872" t="s">
        <v>1832</v>
      </c>
      <c r="P1872" t="s">
        <v>6105</v>
      </c>
      <c r="Q1872" t="s">
        <v>6106</v>
      </c>
      <c r="R1872" t="s">
        <v>6107</v>
      </c>
      <c r="S1872" t="s">
        <v>1553</v>
      </c>
      <c r="T1872" s="4">
        <v>1220</v>
      </c>
      <c r="U1872" s="4">
        <v>8</v>
      </c>
      <c r="V1872" s="3">
        <v>1</v>
      </c>
      <c r="W1872" t="s">
        <v>208</v>
      </c>
      <c r="X1872" t="s">
        <v>291</v>
      </c>
      <c r="Y1872">
        <v>162</v>
      </c>
      <c r="Z1872" s="14">
        <v>2</v>
      </c>
      <c r="AA1872" s="14"/>
      <c r="AB1872" s="14"/>
      <c r="AC1872" s="14"/>
      <c r="AD1872" s="14"/>
      <c r="AE1872" s="14"/>
      <c r="AF1872" s="14"/>
      <c r="AG1872" s="14"/>
      <c r="AH1872" s="14"/>
      <c r="AI1872" s="14"/>
      <c r="AJ1872" s="14"/>
      <c r="AK1872" s="14"/>
      <c r="AL1872" s="14"/>
      <c r="AM1872" s="14"/>
      <c r="AN1872" s="14">
        <v>2</v>
      </c>
      <c r="AO1872" s="14">
        <v>2</v>
      </c>
      <c r="AP1872" s="14">
        <v>2</v>
      </c>
      <c r="AQ1872" s="14"/>
      <c r="AR1872" s="14"/>
      <c r="AS1872" s="14"/>
      <c r="AT1872" s="14"/>
      <c r="AU1872" s="14"/>
      <c r="AV1872" s="14"/>
      <c r="AW1872" s="14"/>
      <c r="AX1872" s="14"/>
      <c r="AY1872" s="14"/>
      <c r="AZ1872" s="14"/>
      <c r="BA1872" s="14"/>
      <c r="BB1872" s="14"/>
      <c r="BC1872" s="14"/>
      <c r="BD1872" s="14"/>
      <c r="BE1872" s="14"/>
      <c r="BF1872" s="14"/>
      <c r="BG1872" s="14"/>
      <c r="BH1872" s="14"/>
      <c r="BI1872" s="14"/>
    </row>
    <row r="1873" spans="1:61" x14ac:dyDescent="0.25">
      <c r="A1873">
        <v>1872</v>
      </c>
      <c r="B1873" s="3">
        <v>2025</v>
      </c>
      <c r="C1873" s="3">
        <v>4</v>
      </c>
      <c r="D1873" t="s">
        <v>17</v>
      </c>
      <c r="E1873" s="21">
        <v>45760.958486064817</v>
      </c>
      <c r="F1873" t="s">
        <v>541</v>
      </c>
      <c r="G1873" t="s">
        <v>110</v>
      </c>
      <c r="H1873" t="s">
        <v>84</v>
      </c>
      <c r="I1873" t="s">
        <v>84</v>
      </c>
      <c r="J1873" t="s">
        <v>97</v>
      </c>
      <c r="K1873" t="s">
        <v>97</v>
      </c>
      <c r="L1873" t="s">
        <v>693</v>
      </c>
      <c r="M1873" t="s">
        <v>35</v>
      </c>
      <c r="N1873" t="s">
        <v>737</v>
      </c>
      <c r="O1873" t="s">
        <v>1832</v>
      </c>
      <c r="P1873" t="s">
        <v>3691</v>
      </c>
      <c r="Q1873" t="s">
        <v>6108</v>
      </c>
      <c r="S1873" t="s">
        <v>1454</v>
      </c>
      <c r="T1873" s="4">
        <v>720</v>
      </c>
      <c r="U1873" s="4">
        <v>4</v>
      </c>
      <c r="V1873" s="3">
        <v>1</v>
      </c>
      <c r="W1873" t="s">
        <v>208</v>
      </c>
      <c r="X1873" t="s">
        <v>291</v>
      </c>
      <c r="Y1873">
        <v>163</v>
      </c>
      <c r="Z1873" s="14">
        <v>2</v>
      </c>
      <c r="AA1873" s="14"/>
      <c r="AB1873" s="14"/>
      <c r="AC1873" s="14"/>
      <c r="AD1873" s="14"/>
      <c r="AE1873" s="14"/>
      <c r="AF1873" s="14"/>
      <c r="AG1873" s="14"/>
      <c r="AH1873" s="14"/>
      <c r="AI1873" s="14"/>
      <c r="AJ1873" s="14"/>
      <c r="AK1873" s="14"/>
      <c r="AL1873" s="14"/>
      <c r="AM1873" s="14">
        <v>2</v>
      </c>
      <c r="AN1873" s="14"/>
      <c r="AO1873" s="14"/>
      <c r="AP1873" s="14"/>
      <c r="AQ1873" s="14"/>
      <c r="AR1873" s="14"/>
      <c r="AS1873" s="14"/>
      <c r="AT1873" s="14"/>
      <c r="AU1873" s="14"/>
      <c r="AV1873" s="14"/>
      <c r="AW1873" s="14"/>
      <c r="AX1873" s="14"/>
      <c r="AY1873" s="14"/>
      <c r="AZ1873" s="14"/>
      <c r="BA1873" s="14"/>
      <c r="BB1873" s="14"/>
      <c r="BC1873" s="14"/>
      <c r="BD1873" s="14"/>
      <c r="BE1873" s="14"/>
      <c r="BF1873" s="14"/>
      <c r="BG1873" s="14"/>
      <c r="BH1873" s="14"/>
      <c r="BI1873" s="14"/>
    </row>
    <row r="1874" spans="1:61" x14ac:dyDescent="0.25">
      <c r="A1874">
        <v>1873</v>
      </c>
      <c r="B1874" s="3">
        <v>2025</v>
      </c>
      <c r="C1874" s="3">
        <v>4</v>
      </c>
      <c r="D1874" t="s">
        <v>17</v>
      </c>
      <c r="E1874" s="21">
        <v>45760.964583611109</v>
      </c>
      <c r="F1874" t="s">
        <v>112</v>
      </c>
      <c r="G1874" t="s">
        <v>112</v>
      </c>
      <c r="H1874" t="s">
        <v>81</v>
      </c>
      <c r="I1874" t="s">
        <v>81</v>
      </c>
      <c r="J1874" t="s">
        <v>97</v>
      </c>
      <c r="K1874" t="s">
        <v>97</v>
      </c>
      <c r="L1874" t="s">
        <v>693</v>
      </c>
      <c r="M1874" t="s">
        <v>35</v>
      </c>
      <c r="N1874" t="s">
        <v>766</v>
      </c>
      <c r="O1874" t="s">
        <v>1832</v>
      </c>
      <c r="P1874" t="s">
        <v>855</v>
      </c>
      <c r="Q1874" t="s">
        <v>6109</v>
      </c>
      <c r="S1874" t="s">
        <v>6110</v>
      </c>
      <c r="T1874" s="4">
        <v>1585</v>
      </c>
      <c r="U1874" s="4">
        <v>11</v>
      </c>
      <c r="V1874" s="3">
        <v>1</v>
      </c>
      <c r="W1874" t="s">
        <v>208</v>
      </c>
      <c r="X1874" t="s">
        <v>291</v>
      </c>
      <c r="Y1874">
        <v>164</v>
      </c>
      <c r="Z1874" s="14">
        <v>2</v>
      </c>
      <c r="AA1874" s="14"/>
      <c r="AB1874" s="14"/>
      <c r="AC1874" s="14"/>
      <c r="AD1874" s="14"/>
      <c r="AE1874" s="14"/>
      <c r="AF1874" s="14"/>
      <c r="AG1874" s="14"/>
      <c r="AH1874" s="14"/>
      <c r="AI1874" s="14"/>
      <c r="AJ1874" s="14"/>
      <c r="AK1874" s="14"/>
      <c r="AL1874" s="14"/>
      <c r="AM1874" s="14"/>
      <c r="AN1874" s="14">
        <v>2</v>
      </c>
      <c r="AO1874" s="14">
        <v>2</v>
      </c>
      <c r="AP1874" s="14">
        <v>3</v>
      </c>
      <c r="AQ1874" s="14"/>
      <c r="AR1874" s="14"/>
      <c r="AS1874" s="14"/>
      <c r="AT1874" s="14">
        <v>2</v>
      </c>
      <c r="AU1874" s="14"/>
      <c r="AV1874" s="14"/>
      <c r="AW1874" s="14"/>
      <c r="AX1874" s="14"/>
      <c r="AY1874" s="14"/>
      <c r="AZ1874" s="14"/>
      <c r="BA1874" s="14"/>
      <c r="BB1874" s="14"/>
      <c r="BC1874" s="14"/>
      <c r="BD1874" s="14"/>
      <c r="BE1874" s="14"/>
      <c r="BF1874" s="14"/>
      <c r="BG1874" s="14"/>
      <c r="BH1874" s="14"/>
      <c r="BI1874" s="14"/>
    </row>
    <row r="1875" spans="1:61" x14ac:dyDescent="0.25">
      <c r="A1875">
        <v>1874</v>
      </c>
      <c r="B1875" s="3">
        <v>2025</v>
      </c>
      <c r="C1875" s="3">
        <v>4</v>
      </c>
      <c r="D1875" t="s">
        <v>17</v>
      </c>
      <c r="E1875" s="21">
        <v>45760.970127708337</v>
      </c>
      <c r="F1875" t="s">
        <v>565</v>
      </c>
      <c r="G1875" t="s">
        <v>114</v>
      </c>
      <c r="H1875" t="s">
        <v>80</v>
      </c>
      <c r="I1875" t="s">
        <v>80</v>
      </c>
      <c r="J1875" t="s">
        <v>97</v>
      </c>
      <c r="K1875" t="s">
        <v>97</v>
      </c>
      <c r="L1875" t="s">
        <v>56</v>
      </c>
      <c r="M1875" t="s">
        <v>56</v>
      </c>
      <c r="N1875" t="s">
        <v>1574</v>
      </c>
      <c r="O1875" t="s">
        <v>1832</v>
      </c>
      <c r="P1875" t="s">
        <v>6111</v>
      </c>
      <c r="Q1875" t="s">
        <v>6112</v>
      </c>
      <c r="S1875" t="s">
        <v>6113</v>
      </c>
      <c r="T1875" s="4">
        <v>1220</v>
      </c>
      <c r="U1875" s="4">
        <v>8</v>
      </c>
      <c r="V1875" s="3">
        <v>1</v>
      </c>
      <c r="W1875" t="s">
        <v>208</v>
      </c>
      <c r="X1875" t="s">
        <v>291</v>
      </c>
      <c r="Y1875">
        <v>165</v>
      </c>
      <c r="Z1875" s="14">
        <v>2</v>
      </c>
      <c r="AA1875" s="14"/>
      <c r="AB1875" s="14"/>
      <c r="AC1875" s="14"/>
      <c r="AD1875" s="14"/>
      <c r="AE1875" s="14"/>
      <c r="AF1875" s="14"/>
      <c r="AG1875" s="14"/>
      <c r="AH1875" s="14"/>
      <c r="AI1875" s="14"/>
      <c r="AJ1875" s="14"/>
      <c r="AK1875" s="14"/>
      <c r="AL1875" s="14"/>
      <c r="AM1875" s="14"/>
      <c r="AN1875" s="14">
        <v>2</v>
      </c>
      <c r="AO1875" s="14">
        <v>2</v>
      </c>
      <c r="AP1875" s="14">
        <v>2</v>
      </c>
      <c r="AQ1875" s="14"/>
      <c r="AR1875" s="14"/>
      <c r="AS1875" s="14"/>
      <c r="AT1875" s="14"/>
      <c r="AU1875" s="14"/>
      <c r="AV1875" s="14"/>
      <c r="AW1875" s="14"/>
      <c r="AX1875" s="14"/>
      <c r="AY1875" s="14"/>
      <c r="AZ1875" s="14"/>
      <c r="BA1875" s="14"/>
      <c r="BB1875" s="14"/>
      <c r="BC1875" s="14"/>
      <c r="BD1875" s="14"/>
      <c r="BE1875" s="14"/>
      <c r="BF1875" s="14"/>
      <c r="BG1875" s="14"/>
      <c r="BH1875" s="14"/>
      <c r="BI1875" s="14"/>
    </row>
    <row r="1876" spans="1:61" x14ac:dyDescent="0.25">
      <c r="A1876">
        <v>1875</v>
      </c>
      <c r="B1876" s="3">
        <v>2025</v>
      </c>
      <c r="C1876" s="3">
        <v>4</v>
      </c>
      <c r="D1876" t="s">
        <v>17</v>
      </c>
      <c r="E1876" s="21">
        <v>45760.976179756937</v>
      </c>
      <c r="F1876" t="s">
        <v>565</v>
      </c>
      <c r="G1876" t="s">
        <v>114</v>
      </c>
      <c r="H1876" t="s">
        <v>80</v>
      </c>
      <c r="I1876" t="s">
        <v>80</v>
      </c>
      <c r="J1876" t="s">
        <v>97</v>
      </c>
      <c r="K1876" t="s">
        <v>97</v>
      </c>
      <c r="L1876" t="s">
        <v>34</v>
      </c>
      <c r="M1876" t="s">
        <v>34</v>
      </c>
      <c r="N1876" t="s">
        <v>633</v>
      </c>
      <c r="O1876" t="s">
        <v>1832</v>
      </c>
      <c r="P1876" t="s">
        <v>6114</v>
      </c>
      <c r="Q1876" t="s">
        <v>4446</v>
      </c>
      <c r="S1876" t="s">
        <v>6115</v>
      </c>
      <c r="T1876" s="4">
        <v>2240</v>
      </c>
      <c r="U1876" s="4">
        <v>16</v>
      </c>
      <c r="V1876" s="3">
        <v>1</v>
      </c>
      <c r="W1876" t="s">
        <v>208</v>
      </c>
      <c r="X1876" t="s">
        <v>291</v>
      </c>
      <c r="Y1876">
        <v>166</v>
      </c>
      <c r="Z1876" s="14">
        <v>2</v>
      </c>
      <c r="AA1876" s="14"/>
      <c r="AB1876" s="14"/>
      <c r="AC1876" s="14"/>
      <c r="AD1876" s="14"/>
      <c r="AE1876" s="14"/>
      <c r="AF1876" s="14"/>
      <c r="AG1876" s="14"/>
      <c r="AH1876" s="14">
        <v>2</v>
      </c>
      <c r="AI1876" s="14">
        <v>1</v>
      </c>
      <c r="AJ1876" s="14">
        <v>1</v>
      </c>
      <c r="AK1876" s="14">
        <v>2</v>
      </c>
      <c r="AL1876" s="14"/>
      <c r="AM1876" s="14">
        <v>2</v>
      </c>
      <c r="AN1876" s="14">
        <v>2</v>
      </c>
      <c r="AO1876" s="14">
        <v>2</v>
      </c>
      <c r="AP1876" s="14">
        <v>2</v>
      </c>
      <c r="AQ1876" s="14"/>
      <c r="AR1876" s="14"/>
      <c r="AS1876" s="14"/>
      <c r="AT1876" s="14"/>
      <c r="AU1876" s="14"/>
      <c r="AV1876" s="14"/>
      <c r="AW1876" s="14"/>
      <c r="AX1876" s="14"/>
      <c r="AY1876" s="14"/>
      <c r="AZ1876" s="14"/>
      <c r="BA1876" s="14"/>
      <c r="BB1876" s="14"/>
      <c r="BC1876" s="14"/>
      <c r="BD1876" s="14"/>
      <c r="BE1876" s="14"/>
      <c r="BF1876" s="14"/>
      <c r="BG1876" s="14"/>
      <c r="BH1876" s="14"/>
      <c r="BI1876" s="14"/>
    </row>
    <row r="1877" spans="1:61" x14ac:dyDescent="0.25">
      <c r="A1877">
        <v>1876</v>
      </c>
      <c r="B1877" s="3">
        <v>2025</v>
      </c>
      <c r="C1877" s="3">
        <v>4</v>
      </c>
      <c r="D1877" t="s">
        <v>17</v>
      </c>
      <c r="E1877" s="21">
        <v>45760.980806006941</v>
      </c>
      <c r="F1877" t="s">
        <v>565</v>
      </c>
      <c r="G1877" t="s">
        <v>114</v>
      </c>
      <c r="H1877" t="s">
        <v>80</v>
      </c>
      <c r="I1877" t="s">
        <v>80</v>
      </c>
      <c r="J1877" t="s">
        <v>98</v>
      </c>
      <c r="K1877" t="s">
        <v>98</v>
      </c>
      <c r="L1877" t="s">
        <v>32</v>
      </c>
      <c r="M1877" t="s">
        <v>32</v>
      </c>
      <c r="N1877" t="s">
        <v>6116</v>
      </c>
      <c r="O1877" t="s">
        <v>1832</v>
      </c>
      <c r="P1877" t="s">
        <v>6117</v>
      </c>
      <c r="Q1877" t="s">
        <v>6118</v>
      </c>
      <c r="S1877" t="s">
        <v>6119</v>
      </c>
      <c r="T1877" s="4">
        <v>920</v>
      </c>
      <c r="U1877" s="4">
        <v>4</v>
      </c>
      <c r="V1877" s="3">
        <v>1</v>
      </c>
      <c r="W1877" t="s">
        <v>208</v>
      </c>
      <c r="X1877" t="s">
        <v>291</v>
      </c>
      <c r="Y1877">
        <v>167</v>
      </c>
      <c r="Z1877" s="14">
        <v>4</v>
      </c>
      <c r="AA1877" s="14"/>
      <c r="AB1877" s="14"/>
      <c r="AC1877" s="14"/>
      <c r="AD1877" s="14"/>
      <c r="AE1877" s="14"/>
      <c r="AF1877" s="14"/>
      <c r="AG1877" s="14"/>
      <c r="AH1877" s="14"/>
      <c r="AI1877" s="14"/>
      <c r="AJ1877" s="14"/>
      <c r="AK1877" s="14"/>
      <c r="AL1877" s="14"/>
      <c r="AM1877" s="14"/>
      <c r="AN1877" s="14"/>
      <c r="AO1877" s="14"/>
      <c r="AP1877" s="14"/>
      <c r="AQ1877" s="14"/>
      <c r="AR1877" s="14"/>
      <c r="AS1877" s="14"/>
      <c r="AT1877" s="14"/>
      <c r="AU1877" s="14"/>
      <c r="AV1877" s="14"/>
      <c r="AW1877" s="14"/>
      <c r="AX1877" s="14"/>
      <c r="AY1877" s="14"/>
      <c r="AZ1877" s="14"/>
      <c r="BA1877" s="14"/>
      <c r="BB1877" s="14"/>
      <c r="BC1877" s="14"/>
      <c r="BD1877" s="14"/>
      <c r="BE1877" s="14"/>
      <c r="BF1877" s="14"/>
      <c r="BG1877" s="14"/>
      <c r="BH1877" s="14"/>
      <c r="BI1877" s="14"/>
    </row>
    <row r="1878" spans="1:61" x14ac:dyDescent="0.25">
      <c r="A1878">
        <v>1877</v>
      </c>
      <c r="B1878" s="3">
        <v>2025</v>
      </c>
      <c r="C1878" s="3">
        <v>4</v>
      </c>
      <c r="D1878" t="s">
        <v>17</v>
      </c>
      <c r="E1878" s="21">
        <v>45760.984501979168</v>
      </c>
      <c r="F1878" t="s">
        <v>565</v>
      </c>
      <c r="G1878" t="s">
        <v>114</v>
      </c>
      <c r="H1878" t="s">
        <v>80</v>
      </c>
      <c r="I1878" t="s">
        <v>80</v>
      </c>
      <c r="J1878" t="s">
        <v>97</v>
      </c>
      <c r="K1878" t="s">
        <v>97</v>
      </c>
      <c r="L1878" t="s">
        <v>34</v>
      </c>
      <c r="M1878" t="s">
        <v>34</v>
      </c>
      <c r="N1878" t="s">
        <v>6120</v>
      </c>
      <c r="O1878" t="s">
        <v>1832</v>
      </c>
      <c r="P1878" t="s">
        <v>6121</v>
      </c>
      <c r="Q1878" t="s">
        <v>6122</v>
      </c>
      <c r="S1878" t="s">
        <v>6123</v>
      </c>
      <c r="T1878" s="4">
        <v>2440</v>
      </c>
      <c r="U1878" s="4">
        <v>16</v>
      </c>
      <c r="V1878" s="3">
        <v>1</v>
      </c>
      <c r="W1878" t="s">
        <v>208</v>
      </c>
      <c r="X1878" t="s">
        <v>291</v>
      </c>
      <c r="Y1878">
        <v>168</v>
      </c>
      <c r="Z1878" s="14">
        <v>4</v>
      </c>
      <c r="AA1878" s="14"/>
      <c r="AB1878" s="14"/>
      <c r="AC1878" s="14"/>
      <c r="AD1878" s="14"/>
      <c r="AE1878" s="14"/>
      <c r="AF1878" s="14"/>
      <c r="AG1878" s="14"/>
      <c r="AH1878" s="14"/>
      <c r="AI1878" s="14"/>
      <c r="AJ1878" s="14"/>
      <c r="AK1878" s="14"/>
      <c r="AL1878" s="14"/>
      <c r="AM1878" s="14"/>
      <c r="AN1878" s="14">
        <v>4</v>
      </c>
      <c r="AO1878" s="14">
        <v>4</v>
      </c>
      <c r="AP1878" s="14">
        <v>4</v>
      </c>
      <c r="AQ1878" s="14"/>
      <c r="AR1878" s="14"/>
      <c r="AS1878" s="14"/>
      <c r="AT1878" s="14"/>
      <c r="AU1878" s="14"/>
      <c r="AV1878" s="14"/>
      <c r="AW1878" s="14"/>
      <c r="AX1878" s="14"/>
      <c r="AY1878" s="14"/>
      <c r="AZ1878" s="14"/>
      <c r="BA1878" s="14"/>
      <c r="BB1878" s="14"/>
      <c r="BC1878" s="14"/>
      <c r="BD1878" s="14"/>
      <c r="BE1878" s="14"/>
      <c r="BF1878" s="14"/>
      <c r="BG1878" s="14"/>
      <c r="BH1878" s="14"/>
      <c r="BI1878" s="14"/>
    </row>
    <row r="1879" spans="1:61" x14ac:dyDescent="0.25">
      <c r="A1879">
        <v>1878</v>
      </c>
      <c r="B1879" s="3">
        <v>2025</v>
      </c>
      <c r="C1879" s="3">
        <v>4</v>
      </c>
      <c r="D1879" t="s">
        <v>17</v>
      </c>
      <c r="E1879" s="21">
        <v>45760.988348252307</v>
      </c>
      <c r="F1879" t="s">
        <v>565</v>
      </c>
      <c r="G1879" t="s">
        <v>114</v>
      </c>
      <c r="H1879" t="s">
        <v>80</v>
      </c>
      <c r="I1879" t="s">
        <v>80</v>
      </c>
      <c r="J1879" t="s">
        <v>98</v>
      </c>
      <c r="K1879" t="s">
        <v>98</v>
      </c>
      <c r="L1879" t="s">
        <v>33</v>
      </c>
      <c r="M1879" t="s">
        <v>33</v>
      </c>
      <c r="N1879" t="s">
        <v>6124</v>
      </c>
      <c r="O1879" t="s">
        <v>1832</v>
      </c>
      <c r="P1879" t="s">
        <v>6125</v>
      </c>
      <c r="Q1879" t="s">
        <v>6126</v>
      </c>
      <c r="S1879" t="s">
        <v>6127</v>
      </c>
      <c r="T1879" s="4">
        <v>1380</v>
      </c>
      <c r="U1879" s="4">
        <v>10</v>
      </c>
      <c r="V1879" s="3">
        <v>1</v>
      </c>
      <c r="W1879" t="s">
        <v>208</v>
      </c>
      <c r="X1879" t="s">
        <v>291</v>
      </c>
      <c r="Y1879">
        <v>169</v>
      </c>
      <c r="Z1879" s="14">
        <v>2</v>
      </c>
      <c r="AA1879" s="14"/>
      <c r="AB1879" s="14"/>
      <c r="AC1879" s="14"/>
      <c r="AD1879" s="14"/>
      <c r="AE1879" s="14"/>
      <c r="AF1879" s="14"/>
      <c r="AG1879" s="14"/>
      <c r="AH1879" s="14"/>
      <c r="AI1879" s="14"/>
      <c r="AJ1879" s="14"/>
      <c r="AK1879" s="14"/>
      <c r="AL1879" s="14"/>
      <c r="AM1879" s="14"/>
      <c r="AN1879" s="14">
        <v>2</v>
      </c>
      <c r="AO1879" s="14">
        <v>2</v>
      </c>
      <c r="AP1879" s="14">
        <v>2</v>
      </c>
      <c r="AQ1879" s="14">
        <v>2</v>
      </c>
      <c r="AR1879" s="14"/>
      <c r="AS1879" s="14"/>
      <c r="AT1879" s="14"/>
      <c r="AU1879" s="14"/>
      <c r="AV1879" s="14"/>
      <c r="AW1879" s="14"/>
      <c r="AX1879" s="14"/>
      <c r="AY1879" s="14"/>
      <c r="AZ1879" s="14"/>
      <c r="BA1879" s="14"/>
      <c r="BB1879" s="14"/>
      <c r="BC1879" s="14"/>
      <c r="BD1879" s="14"/>
      <c r="BE1879" s="14"/>
      <c r="BF1879" s="14"/>
      <c r="BG1879" s="14"/>
      <c r="BH1879" s="14"/>
      <c r="BI1879" s="14"/>
    </row>
    <row r="1880" spans="1:61" x14ac:dyDescent="0.25">
      <c r="A1880">
        <v>1879</v>
      </c>
      <c r="B1880" s="3">
        <v>2025</v>
      </c>
      <c r="C1880" s="3">
        <v>4</v>
      </c>
      <c r="D1880" t="s">
        <v>17</v>
      </c>
      <c r="E1880" s="21">
        <v>45760.994003101849</v>
      </c>
      <c r="F1880" t="s">
        <v>565</v>
      </c>
      <c r="G1880" t="s">
        <v>114</v>
      </c>
      <c r="H1880" t="s">
        <v>80</v>
      </c>
      <c r="I1880" t="s">
        <v>80</v>
      </c>
      <c r="J1880" t="s">
        <v>97</v>
      </c>
      <c r="K1880" t="s">
        <v>97</v>
      </c>
      <c r="L1880" t="s">
        <v>34</v>
      </c>
      <c r="M1880" t="s">
        <v>34</v>
      </c>
      <c r="N1880" t="s">
        <v>598</v>
      </c>
      <c r="O1880" t="s">
        <v>1832</v>
      </c>
      <c r="P1880" t="s">
        <v>6128</v>
      </c>
      <c r="Q1880" t="s">
        <v>6129</v>
      </c>
      <c r="S1880" t="s">
        <v>6130</v>
      </c>
      <c r="T1880" s="4">
        <v>2770</v>
      </c>
      <c r="U1880" s="4">
        <v>25</v>
      </c>
      <c r="V1880" s="3">
        <v>1</v>
      </c>
      <c r="W1880" t="s">
        <v>208</v>
      </c>
      <c r="X1880" t="s">
        <v>291</v>
      </c>
      <c r="Y1880">
        <v>170</v>
      </c>
      <c r="Z1880" s="14">
        <v>1</v>
      </c>
      <c r="AA1880" s="14"/>
      <c r="AB1880" s="14">
        <v>1</v>
      </c>
      <c r="AC1880" s="14"/>
      <c r="AD1880" s="14"/>
      <c r="AE1880" s="14"/>
      <c r="AF1880" s="14"/>
      <c r="AG1880" s="14"/>
      <c r="AH1880" s="14"/>
      <c r="AI1880" s="14"/>
      <c r="AJ1880" s="14"/>
      <c r="AK1880" s="14"/>
      <c r="AL1880" s="14"/>
      <c r="AM1880" s="14">
        <v>10</v>
      </c>
      <c r="AN1880" s="14">
        <v>3</v>
      </c>
      <c r="AO1880" s="14">
        <v>3</v>
      </c>
      <c r="AP1880" s="14">
        <v>3</v>
      </c>
      <c r="AQ1880" s="14">
        <v>2</v>
      </c>
      <c r="AR1880" s="14"/>
      <c r="AS1880" s="14"/>
      <c r="AT1880" s="14">
        <v>2</v>
      </c>
      <c r="AU1880" s="14"/>
      <c r="AV1880" s="14"/>
      <c r="AW1880" s="14"/>
      <c r="AX1880" s="14"/>
      <c r="AY1880" s="14"/>
      <c r="AZ1880" s="14"/>
      <c r="BA1880" s="14"/>
      <c r="BB1880" s="14"/>
      <c r="BC1880" s="14"/>
      <c r="BD1880" s="14"/>
      <c r="BE1880" s="14"/>
      <c r="BF1880" s="14"/>
      <c r="BG1880" s="14"/>
      <c r="BH1880" s="14"/>
      <c r="BI1880" s="14"/>
    </row>
    <row r="1881" spans="1:61" x14ac:dyDescent="0.25">
      <c r="A1881">
        <v>1880</v>
      </c>
      <c r="B1881" s="3">
        <v>2025</v>
      </c>
      <c r="C1881" s="3">
        <v>4</v>
      </c>
      <c r="D1881" t="s">
        <v>17</v>
      </c>
      <c r="E1881" s="21">
        <v>45761.608934050928</v>
      </c>
      <c r="F1881" t="s">
        <v>541</v>
      </c>
      <c r="G1881" t="s">
        <v>110</v>
      </c>
      <c r="H1881" t="s">
        <v>78</v>
      </c>
      <c r="I1881" t="s">
        <v>78</v>
      </c>
      <c r="J1881" t="s">
        <v>97</v>
      </c>
      <c r="K1881" t="s">
        <v>97</v>
      </c>
      <c r="L1881" t="s">
        <v>34</v>
      </c>
      <c r="M1881" t="s">
        <v>34</v>
      </c>
      <c r="N1881" t="s">
        <v>598</v>
      </c>
      <c r="O1881" t="s">
        <v>1832</v>
      </c>
      <c r="P1881" t="s">
        <v>718</v>
      </c>
      <c r="Q1881" t="s">
        <v>6131</v>
      </c>
      <c r="S1881" t="s">
        <v>6132</v>
      </c>
      <c r="T1881" s="4">
        <v>760</v>
      </c>
      <c r="U1881" s="4">
        <v>4</v>
      </c>
      <c r="V1881" s="3">
        <v>1</v>
      </c>
      <c r="W1881" t="s">
        <v>208</v>
      </c>
      <c r="X1881" t="s">
        <v>291</v>
      </c>
      <c r="Y1881">
        <v>171</v>
      </c>
      <c r="Z1881" s="14">
        <v>2</v>
      </c>
      <c r="AA1881" s="14"/>
      <c r="AB1881" s="14"/>
      <c r="AC1881" s="14"/>
      <c r="AD1881" s="14"/>
      <c r="AE1881" s="14"/>
      <c r="AF1881" s="14"/>
      <c r="AG1881" s="14"/>
      <c r="AH1881" s="14"/>
      <c r="AI1881" s="14"/>
      <c r="AJ1881" s="14"/>
      <c r="AK1881" s="14">
        <v>2</v>
      </c>
      <c r="AL1881" s="14"/>
      <c r="AM1881" s="14"/>
      <c r="AN1881" s="14"/>
      <c r="AO1881" s="14"/>
      <c r="AP1881" s="14"/>
      <c r="AQ1881" s="14"/>
      <c r="AR1881" s="14"/>
      <c r="AS1881" s="14"/>
      <c r="AT1881" s="14"/>
      <c r="AU1881" s="14"/>
      <c r="AV1881" s="14"/>
      <c r="AW1881" s="14"/>
      <c r="AX1881" s="14"/>
      <c r="AY1881" s="14"/>
      <c r="AZ1881" s="14"/>
      <c r="BA1881" s="14"/>
      <c r="BB1881" s="14"/>
      <c r="BC1881" s="14"/>
      <c r="BD1881" s="14"/>
      <c r="BE1881" s="14"/>
      <c r="BF1881" s="14"/>
      <c r="BG1881" s="14"/>
      <c r="BH1881" s="14"/>
      <c r="BI1881" s="14"/>
    </row>
    <row r="1882" spans="1:61" x14ac:dyDescent="0.25">
      <c r="A1882">
        <v>1881</v>
      </c>
      <c r="B1882" s="3">
        <v>2025</v>
      </c>
      <c r="C1882" s="3">
        <v>4</v>
      </c>
      <c r="D1882" t="s">
        <v>17</v>
      </c>
      <c r="E1882" s="21">
        <v>45761.621241701388</v>
      </c>
      <c r="F1882" t="s">
        <v>541</v>
      </c>
      <c r="G1882" t="s">
        <v>110</v>
      </c>
      <c r="H1882" t="s">
        <v>78</v>
      </c>
      <c r="I1882" t="s">
        <v>78</v>
      </c>
      <c r="J1882" t="s">
        <v>98</v>
      </c>
      <c r="K1882" t="s">
        <v>98</v>
      </c>
      <c r="L1882" t="s">
        <v>33</v>
      </c>
      <c r="M1882" t="s">
        <v>33</v>
      </c>
      <c r="N1882" t="s">
        <v>33</v>
      </c>
      <c r="O1882" t="s">
        <v>1832</v>
      </c>
      <c r="P1882" t="s">
        <v>6133</v>
      </c>
      <c r="Q1882" t="s">
        <v>6134</v>
      </c>
      <c r="S1882" t="s">
        <v>6135</v>
      </c>
      <c r="T1882" s="4">
        <v>480</v>
      </c>
      <c r="U1882" s="4">
        <v>2</v>
      </c>
      <c r="V1882" s="3">
        <v>1</v>
      </c>
      <c r="W1882" t="s">
        <v>208</v>
      </c>
      <c r="X1882" t="s">
        <v>291</v>
      </c>
      <c r="Y1882">
        <v>172</v>
      </c>
      <c r="Z1882" s="14"/>
      <c r="AA1882" s="14">
        <v>2</v>
      </c>
      <c r="AB1882" s="14"/>
      <c r="AC1882" s="14"/>
      <c r="AD1882" s="14"/>
      <c r="AE1882" s="14"/>
      <c r="AF1882" s="14"/>
      <c r="AG1882" s="14"/>
      <c r="AH1882" s="14"/>
      <c r="AI1882" s="14"/>
      <c r="AJ1882" s="14"/>
      <c r="AK1882" s="14"/>
      <c r="AL1882" s="14"/>
      <c r="AM1882" s="14"/>
      <c r="AN1882" s="14"/>
      <c r="AO1882" s="14"/>
      <c r="AP1882" s="14"/>
      <c r="AQ1882" s="14"/>
      <c r="AR1882" s="14"/>
      <c r="AS1882" s="14"/>
      <c r="AT1882" s="14"/>
      <c r="AU1882" s="14"/>
      <c r="AV1882" s="14"/>
      <c r="AW1882" s="14"/>
      <c r="AX1882" s="14"/>
      <c r="AY1882" s="14"/>
      <c r="AZ1882" s="14"/>
      <c r="BA1882" s="14"/>
      <c r="BB1882" s="14"/>
      <c r="BC1882" s="14"/>
      <c r="BD1882" s="14"/>
      <c r="BE1882" s="14"/>
      <c r="BF1882" s="14"/>
      <c r="BG1882" s="14"/>
      <c r="BH1882" s="14"/>
      <c r="BI1882" s="14"/>
    </row>
    <row r="1883" spans="1:61" x14ac:dyDescent="0.25">
      <c r="A1883">
        <v>1882</v>
      </c>
      <c r="B1883" s="3">
        <v>2025</v>
      </c>
      <c r="C1883" s="3">
        <v>4</v>
      </c>
      <c r="D1883" t="s">
        <v>17</v>
      </c>
      <c r="E1883" s="21">
        <v>45761.757675127323</v>
      </c>
      <c r="F1883" t="s">
        <v>112</v>
      </c>
      <c r="G1883" t="s">
        <v>112</v>
      </c>
      <c r="H1883" t="s">
        <v>81</v>
      </c>
      <c r="I1883" t="s">
        <v>81</v>
      </c>
      <c r="J1883" t="s">
        <v>98</v>
      </c>
      <c r="K1883" t="s">
        <v>98</v>
      </c>
      <c r="L1883" t="s">
        <v>32</v>
      </c>
      <c r="M1883" t="s">
        <v>32</v>
      </c>
      <c r="N1883" t="s">
        <v>981</v>
      </c>
      <c r="O1883" t="s">
        <v>1832</v>
      </c>
      <c r="P1883" t="s">
        <v>1581</v>
      </c>
      <c r="Q1883" t="s">
        <v>6136</v>
      </c>
      <c r="S1883" t="s">
        <v>6137</v>
      </c>
      <c r="T1883" s="4">
        <v>1095</v>
      </c>
      <c r="U1883" s="4">
        <v>6</v>
      </c>
      <c r="V1883" s="3">
        <v>1</v>
      </c>
      <c r="W1883" t="s">
        <v>208</v>
      </c>
      <c r="X1883" t="s">
        <v>291</v>
      </c>
      <c r="Y1883">
        <v>173</v>
      </c>
      <c r="Z1883" s="14"/>
      <c r="AA1883" s="14">
        <v>2</v>
      </c>
      <c r="AB1883" s="14">
        <v>1</v>
      </c>
      <c r="AC1883" s="14"/>
      <c r="AD1883" s="14"/>
      <c r="AE1883" s="14"/>
      <c r="AF1883" s="14"/>
      <c r="AG1883" s="14"/>
      <c r="AH1883" s="14"/>
      <c r="AI1883" s="14"/>
      <c r="AJ1883" s="14"/>
      <c r="AK1883" s="14">
        <v>2</v>
      </c>
      <c r="AL1883" s="14"/>
      <c r="AM1883" s="14"/>
      <c r="AN1883" s="14"/>
      <c r="AO1883" s="14"/>
      <c r="AP1883" s="14"/>
      <c r="AQ1883" s="14">
        <v>1</v>
      </c>
      <c r="AR1883" s="14"/>
      <c r="AS1883" s="14"/>
      <c r="AT1883" s="14"/>
      <c r="AU1883" s="14"/>
      <c r="AV1883" s="14"/>
      <c r="AW1883" s="14"/>
      <c r="AX1883" s="14"/>
      <c r="AY1883" s="14"/>
      <c r="AZ1883" s="14"/>
      <c r="BA1883" s="14"/>
      <c r="BB1883" s="14"/>
      <c r="BC1883" s="14"/>
      <c r="BD1883" s="14"/>
      <c r="BE1883" s="14"/>
      <c r="BF1883" s="14"/>
      <c r="BG1883" s="14"/>
      <c r="BH1883" s="14"/>
      <c r="BI1883" s="14"/>
    </row>
    <row r="1884" spans="1:61" x14ac:dyDescent="0.25">
      <c r="A1884">
        <v>1883</v>
      </c>
      <c r="B1884" s="3">
        <v>2025</v>
      </c>
      <c r="C1884" s="3">
        <v>4</v>
      </c>
      <c r="D1884" t="s">
        <v>17</v>
      </c>
      <c r="E1884" s="21">
        <v>45761.762899791669</v>
      </c>
      <c r="F1884" t="s">
        <v>112</v>
      </c>
      <c r="G1884" t="s">
        <v>112</v>
      </c>
      <c r="H1884" t="s">
        <v>81</v>
      </c>
      <c r="I1884" t="s">
        <v>81</v>
      </c>
      <c r="J1884" t="s">
        <v>98</v>
      </c>
      <c r="K1884" t="s">
        <v>98</v>
      </c>
      <c r="L1884" t="s">
        <v>32</v>
      </c>
      <c r="M1884" t="s">
        <v>32</v>
      </c>
      <c r="N1884" t="s">
        <v>717</v>
      </c>
      <c r="O1884" t="s">
        <v>1832</v>
      </c>
      <c r="P1884" t="s">
        <v>6138</v>
      </c>
      <c r="Q1884" t="s">
        <v>6139</v>
      </c>
      <c r="S1884" t="s">
        <v>6140</v>
      </c>
      <c r="T1884" s="4">
        <v>1480</v>
      </c>
      <c r="U1884" s="4">
        <v>6</v>
      </c>
      <c r="V1884" s="3">
        <v>1</v>
      </c>
      <c r="W1884" t="s">
        <v>208</v>
      </c>
      <c r="X1884" t="s">
        <v>291</v>
      </c>
      <c r="Y1884">
        <v>174</v>
      </c>
      <c r="Z1884" s="14"/>
      <c r="AA1884" s="14">
        <v>2</v>
      </c>
      <c r="AB1884" s="14">
        <v>2</v>
      </c>
      <c r="AC1884" s="14"/>
      <c r="AD1884" s="14"/>
      <c r="AE1884" s="14">
        <v>2</v>
      </c>
      <c r="AF1884" s="14"/>
      <c r="AG1884" s="14"/>
      <c r="AH1884" s="14"/>
      <c r="AI1884" s="14"/>
      <c r="AJ1884" s="14"/>
      <c r="AK1884" s="14"/>
      <c r="AL1884" s="14"/>
      <c r="AM1884" s="14"/>
      <c r="AN1884" s="14"/>
      <c r="AO1884" s="14"/>
      <c r="AP1884" s="14"/>
      <c r="AQ1884" s="14"/>
      <c r="AR1884" s="14"/>
      <c r="AS1884" s="14"/>
      <c r="AT1884" s="14"/>
      <c r="AU1884" s="14"/>
      <c r="AV1884" s="14"/>
      <c r="AW1884" s="14"/>
      <c r="AX1884" s="14"/>
      <c r="AY1884" s="14"/>
      <c r="AZ1884" s="14"/>
      <c r="BA1884" s="14"/>
      <c r="BB1884" s="14"/>
      <c r="BC1884" s="14"/>
      <c r="BD1884" s="14"/>
      <c r="BE1884" s="14"/>
      <c r="BF1884" s="14"/>
      <c r="BG1884" s="14"/>
      <c r="BH1884" s="14"/>
      <c r="BI1884" s="14"/>
    </row>
    <row r="1885" spans="1:61" x14ac:dyDescent="0.25">
      <c r="A1885">
        <v>1884</v>
      </c>
      <c r="B1885" s="3">
        <v>2025</v>
      </c>
      <c r="C1885" s="3">
        <v>4</v>
      </c>
      <c r="D1885" t="s">
        <v>17</v>
      </c>
      <c r="E1885" s="21">
        <v>45761.811030034733</v>
      </c>
      <c r="F1885" t="s">
        <v>541</v>
      </c>
      <c r="G1885" t="s">
        <v>110</v>
      </c>
      <c r="H1885" t="s">
        <v>80</v>
      </c>
      <c r="I1885" t="s">
        <v>80</v>
      </c>
      <c r="J1885" t="s">
        <v>98</v>
      </c>
      <c r="K1885" t="s">
        <v>98</v>
      </c>
      <c r="L1885" t="s">
        <v>32</v>
      </c>
      <c r="M1885" t="s">
        <v>32</v>
      </c>
      <c r="N1885" t="s">
        <v>658</v>
      </c>
      <c r="O1885" t="s">
        <v>1832</v>
      </c>
      <c r="P1885" t="s">
        <v>6141</v>
      </c>
      <c r="Q1885" t="s">
        <v>6142</v>
      </c>
      <c r="S1885" t="s">
        <v>6143</v>
      </c>
      <c r="T1885" s="4">
        <v>1220</v>
      </c>
      <c r="U1885" s="4">
        <v>8</v>
      </c>
      <c r="V1885" s="3">
        <v>1</v>
      </c>
      <c r="W1885" t="s">
        <v>208</v>
      </c>
      <c r="X1885" t="s">
        <v>291</v>
      </c>
      <c r="Y1885">
        <v>175</v>
      </c>
      <c r="Z1885" s="14">
        <v>2</v>
      </c>
      <c r="AA1885" s="14"/>
      <c r="AB1885" s="14"/>
      <c r="AC1885" s="14"/>
      <c r="AD1885" s="14"/>
      <c r="AE1885" s="14"/>
      <c r="AF1885" s="14"/>
      <c r="AG1885" s="14"/>
      <c r="AH1885" s="14"/>
      <c r="AI1885" s="14"/>
      <c r="AJ1885" s="14"/>
      <c r="AK1885" s="14"/>
      <c r="AL1885" s="14"/>
      <c r="AM1885" s="14"/>
      <c r="AN1885" s="14">
        <v>2</v>
      </c>
      <c r="AO1885" s="14">
        <v>2</v>
      </c>
      <c r="AP1885" s="14">
        <v>2</v>
      </c>
      <c r="AQ1885" s="14"/>
      <c r="AR1885" s="14"/>
      <c r="AS1885" s="14"/>
      <c r="AT1885" s="14"/>
      <c r="AU1885" s="14"/>
      <c r="AV1885" s="14"/>
      <c r="AW1885" s="14"/>
      <c r="AX1885" s="14"/>
      <c r="AY1885" s="14"/>
      <c r="AZ1885" s="14"/>
      <c r="BA1885" s="14"/>
      <c r="BB1885" s="14"/>
      <c r="BC1885" s="14"/>
      <c r="BD1885" s="14"/>
      <c r="BE1885" s="14"/>
      <c r="BF1885" s="14"/>
      <c r="BG1885" s="14"/>
      <c r="BH1885" s="14"/>
      <c r="BI1885" s="14"/>
    </row>
    <row r="1886" spans="1:61" x14ac:dyDescent="0.25">
      <c r="A1886">
        <v>1885</v>
      </c>
      <c r="B1886" s="3">
        <v>2025</v>
      </c>
      <c r="C1886" s="3">
        <v>4</v>
      </c>
      <c r="D1886" t="s">
        <v>17</v>
      </c>
      <c r="E1886" s="21">
        <v>45761.916352083332</v>
      </c>
      <c r="F1886" t="s">
        <v>565</v>
      </c>
      <c r="G1886" t="s">
        <v>114</v>
      </c>
      <c r="H1886" t="s">
        <v>80</v>
      </c>
      <c r="I1886" t="s">
        <v>80</v>
      </c>
      <c r="J1886" t="s">
        <v>97</v>
      </c>
      <c r="K1886" t="s">
        <v>97</v>
      </c>
      <c r="L1886" t="s">
        <v>34</v>
      </c>
      <c r="M1886" t="s">
        <v>34</v>
      </c>
      <c r="N1886" t="s">
        <v>964</v>
      </c>
      <c r="O1886" t="s">
        <v>1832</v>
      </c>
      <c r="P1886" t="s">
        <v>6144</v>
      </c>
      <c r="Q1886" t="s">
        <v>6145</v>
      </c>
      <c r="R1886" t="s">
        <v>6146</v>
      </c>
      <c r="S1886" t="s">
        <v>6147</v>
      </c>
      <c r="T1886" s="4">
        <v>1220</v>
      </c>
      <c r="U1886" s="4">
        <v>8</v>
      </c>
      <c r="V1886" s="3">
        <v>1</v>
      </c>
      <c r="W1886" t="s">
        <v>208</v>
      </c>
      <c r="X1886" t="s">
        <v>291</v>
      </c>
      <c r="Y1886">
        <v>176</v>
      </c>
      <c r="Z1886" s="14">
        <v>2</v>
      </c>
      <c r="AA1886" s="14"/>
      <c r="AB1886" s="14"/>
      <c r="AC1886" s="14"/>
      <c r="AD1886" s="14"/>
      <c r="AE1886" s="14"/>
      <c r="AF1886" s="14"/>
      <c r="AG1886" s="14"/>
      <c r="AH1886" s="14"/>
      <c r="AI1886" s="14"/>
      <c r="AJ1886" s="14"/>
      <c r="AK1886" s="14"/>
      <c r="AL1886" s="14"/>
      <c r="AM1886" s="14"/>
      <c r="AN1886" s="14">
        <v>2</v>
      </c>
      <c r="AO1886" s="14">
        <v>2</v>
      </c>
      <c r="AP1886" s="14">
        <v>2</v>
      </c>
      <c r="AQ1886" s="14"/>
      <c r="AR1886" s="14"/>
      <c r="AS1886" s="14"/>
      <c r="AT1886" s="14"/>
      <c r="AU1886" s="14"/>
      <c r="AV1886" s="14"/>
      <c r="AW1886" s="14"/>
      <c r="AX1886" s="14"/>
      <c r="AY1886" s="14"/>
      <c r="AZ1886" s="14"/>
      <c r="BA1886" s="14"/>
      <c r="BB1886" s="14"/>
      <c r="BC1886" s="14"/>
      <c r="BD1886" s="14"/>
      <c r="BE1886" s="14"/>
      <c r="BF1886" s="14"/>
      <c r="BG1886" s="14"/>
      <c r="BH1886" s="14"/>
      <c r="BI1886" s="14"/>
    </row>
    <row r="1887" spans="1:61" x14ac:dyDescent="0.25">
      <c r="A1887">
        <v>1886</v>
      </c>
      <c r="B1887" s="3">
        <v>2025</v>
      </c>
      <c r="C1887" s="3">
        <v>4</v>
      </c>
      <c r="D1887" t="s">
        <v>17</v>
      </c>
      <c r="E1887" s="21">
        <v>45761.935956469897</v>
      </c>
      <c r="F1887" t="s">
        <v>565</v>
      </c>
      <c r="G1887" t="s">
        <v>114</v>
      </c>
      <c r="H1887" t="s">
        <v>80</v>
      </c>
      <c r="I1887" t="s">
        <v>80</v>
      </c>
      <c r="J1887" t="s">
        <v>97</v>
      </c>
      <c r="K1887" t="s">
        <v>97</v>
      </c>
      <c r="L1887" t="s">
        <v>40</v>
      </c>
      <c r="M1887" t="s">
        <v>40</v>
      </c>
      <c r="N1887" t="s">
        <v>6148</v>
      </c>
      <c r="O1887" t="s">
        <v>1832</v>
      </c>
      <c r="P1887" t="s">
        <v>6149</v>
      </c>
      <c r="Q1887" t="s">
        <v>6150</v>
      </c>
      <c r="S1887" t="s">
        <v>6148</v>
      </c>
      <c r="T1887" s="4">
        <v>1220</v>
      </c>
      <c r="U1887" s="4">
        <v>8</v>
      </c>
      <c r="V1887" s="3">
        <v>1</v>
      </c>
      <c r="W1887" t="s">
        <v>208</v>
      </c>
      <c r="X1887" t="s">
        <v>291</v>
      </c>
      <c r="Y1887">
        <v>177</v>
      </c>
      <c r="Z1887" s="14">
        <v>2</v>
      </c>
      <c r="AA1887" s="14"/>
      <c r="AB1887" s="14"/>
      <c r="AC1887" s="14"/>
      <c r="AD1887" s="14"/>
      <c r="AE1887" s="14"/>
      <c r="AF1887" s="14"/>
      <c r="AG1887" s="14"/>
      <c r="AH1887" s="14"/>
      <c r="AI1887" s="14"/>
      <c r="AJ1887" s="14"/>
      <c r="AK1887" s="14"/>
      <c r="AL1887" s="14"/>
      <c r="AM1887" s="14"/>
      <c r="AN1887" s="14">
        <v>2</v>
      </c>
      <c r="AO1887" s="14">
        <v>2</v>
      </c>
      <c r="AP1887" s="14">
        <v>2</v>
      </c>
      <c r="AQ1887" s="14"/>
      <c r="AR1887" s="14"/>
      <c r="AS1887" s="14"/>
      <c r="AT1887" s="14"/>
      <c r="AU1887" s="14"/>
      <c r="AV1887" s="14"/>
      <c r="AW1887" s="14"/>
      <c r="AX1887" s="14"/>
      <c r="AY1887" s="14"/>
      <c r="AZ1887" s="14"/>
      <c r="BA1887" s="14"/>
      <c r="BB1887" s="14"/>
      <c r="BC1887" s="14"/>
      <c r="BD1887" s="14"/>
      <c r="BE1887" s="14"/>
      <c r="BF1887" s="14"/>
      <c r="BG1887" s="14"/>
      <c r="BH1887" s="14"/>
      <c r="BI1887" s="14"/>
    </row>
    <row r="1888" spans="1:61" x14ac:dyDescent="0.25">
      <c r="A1888">
        <v>1887</v>
      </c>
      <c r="B1888" s="3">
        <v>2025</v>
      </c>
      <c r="C1888" s="3">
        <v>4</v>
      </c>
      <c r="D1888" t="s">
        <v>17</v>
      </c>
      <c r="E1888" s="21">
        <v>45761.941133773151</v>
      </c>
      <c r="F1888" t="s">
        <v>565</v>
      </c>
      <c r="G1888" t="s">
        <v>114</v>
      </c>
      <c r="H1888" t="s">
        <v>80</v>
      </c>
      <c r="I1888" t="s">
        <v>80</v>
      </c>
      <c r="J1888" t="s">
        <v>97</v>
      </c>
      <c r="K1888" t="s">
        <v>97</v>
      </c>
      <c r="L1888" t="s">
        <v>36</v>
      </c>
      <c r="M1888" t="s">
        <v>36</v>
      </c>
      <c r="N1888" t="s">
        <v>49</v>
      </c>
      <c r="O1888" t="s">
        <v>1832</v>
      </c>
      <c r="P1888" t="s">
        <v>382</v>
      </c>
      <c r="Q1888" t="s">
        <v>383</v>
      </c>
      <c r="S1888" t="s">
        <v>6151</v>
      </c>
      <c r="T1888" s="4">
        <v>2730</v>
      </c>
      <c r="U1888" s="4">
        <v>0</v>
      </c>
      <c r="V1888" s="3">
        <v>1</v>
      </c>
      <c r="W1888" t="s">
        <v>384</v>
      </c>
      <c r="X1888" t="s">
        <v>291</v>
      </c>
      <c r="Y1888">
        <v>178</v>
      </c>
      <c r="Z1888" s="14"/>
      <c r="AA1888" s="14"/>
      <c r="AB1888" s="14"/>
      <c r="AC1888" s="14"/>
      <c r="AD1888" s="14"/>
      <c r="AE1888" s="14"/>
      <c r="AF1888" s="14"/>
      <c r="AG1888" s="14"/>
      <c r="AH1888" s="14"/>
      <c r="AI1888" s="14"/>
      <c r="AJ1888" s="14"/>
      <c r="AK1888" s="14"/>
      <c r="AL1888" s="14"/>
      <c r="AM1888" s="14"/>
      <c r="AN1888" s="14"/>
      <c r="AO1888" s="14"/>
      <c r="AP1888" s="14"/>
      <c r="AQ1888" s="14"/>
      <c r="AR1888" s="14"/>
      <c r="AS1888" s="14"/>
      <c r="AT1888" s="14"/>
      <c r="AU1888" s="14"/>
      <c r="AV1888" s="14"/>
      <c r="AW1888" s="14"/>
      <c r="AX1888" s="14"/>
      <c r="AY1888" s="14"/>
      <c r="AZ1888" s="14"/>
      <c r="BA1888" s="14"/>
      <c r="BB1888" s="14"/>
      <c r="BC1888" s="14"/>
      <c r="BD1888" s="14"/>
      <c r="BE1888" s="14"/>
      <c r="BF1888" s="14"/>
      <c r="BG1888" s="14"/>
      <c r="BH1888" s="14"/>
      <c r="BI1888" s="14"/>
    </row>
    <row r="1889" spans="1:61" x14ac:dyDescent="0.25">
      <c r="A1889">
        <v>1888</v>
      </c>
      <c r="B1889" s="3">
        <v>2025</v>
      </c>
      <c r="C1889" s="3">
        <v>4</v>
      </c>
      <c r="D1889" t="s">
        <v>17</v>
      </c>
      <c r="E1889" s="21">
        <v>45761.941158877307</v>
      </c>
      <c r="F1889" t="s">
        <v>112</v>
      </c>
      <c r="G1889" t="s">
        <v>112</v>
      </c>
      <c r="H1889" t="s">
        <v>80</v>
      </c>
      <c r="I1889" t="s">
        <v>80</v>
      </c>
      <c r="J1889" t="s">
        <v>97</v>
      </c>
      <c r="K1889" t="s">
        <v>97</v>
      </c>
      <c r="L1889" t="s">
        <v>34</v>
      </c>
      <c r="M1889" t="s">
        <v>34</v>
      </c>
      <c r="N1889" t="s">
        <v>758</v>
      </c>
      <c r="O1889" t="s">
        <v>1832</v>
      </c>
      <c r="P1889" t="s">
        <v>6152</v>
      </c>
      <c r="Q1889" t="s">
        <v>6153</v>
      </c>
      <c r="S1889" t="s">
        <v>6154</v>
      </c>
      <c r="T1889" s="4">
        <v>1220</v>
      </c>
      <c r="U1889" s="4">
        <v>8</v>
      </c>
      <c r="V1889" s="3">
        <v>1</v>
      </c>
      <c r="W1889" t="s">
        <v>208</v>
      </c>
      <c r="X1889" t="s">
        <v>291</v>
      </c>
      <c r="Y1889">
        <v>179</v>
      </c>
      <c r="Z1889" s="14">
        <v>2</v>
      </c>
      <c r="AA1889" s="14"/>
      <c r="AB1889" s="14"/>
      <c r="AC1889" s="14"/>
      <c r="AD1889" s="14"/>
      <c r="AE1889" s="14"/>
      <c r="AF1889" s="14"/>
      <c r="AG1889" s="14"/>
      <c r="AH1889" s="14"/>
      <c r="AI1889" s="14"/>
      <c r="AJ1889" s="14"/>
      <c r="AK1889" s="14"/>
      <c r="AL1889" s="14"/>
      <c r="AM1889" s="14"/>
      <c r="AN1889" s="14">
        <v>2</v>
      </c>
      <c r="AO1889" s="14">
        <v>2</v>
      </c>
      <c r="AP1889" s="14">
        <v>2</v>
      </c>
      <c r="AQ1889" s="14"/>
      <c r="AR1889" s="14"/>
      <c r="AS1889" s="14"/>
      <c r="AT1889" s="14"/>
      <c r="AU1889" s="14"/>
      <c r="AV1889" s="14"/>
      <c r="AW1889" s="14"/>
      <c r="AX1889" s="14"/>
      <c r="AY1889" s="14"/>
      <c r="AZ1889" s="14"/>
      <c r="BA1889" s="14"/>
      <c r="BB1889" s="14"/>
      <c r="BC1889" s="14"/>
      <c r="BD1889" s="14"/>
      <c r="BE1889" s="14"/>
      <c r="BF1889" s="14"/>
      <c r="BG1889" s="14"/>
      <c r="BH1889" s="14"/>
      <c r="BI1889" s="14"/>
    </row>
    <row r="1890" spans="1:61" x14ac:dyDescent="0.25">
      <c r="A1890">
        <v>1889</v>
      </c>
      <c r="B1890" s="3">
        <v>2025</v>
      </c>
      <c r="C1890" s="3">
        <v>4</v>
      </c>
      <c r="D1890" t="s">
        <v>17</v>
      </c>
      <c r="E1890" s="21">
        <v>45761.946154687503</v>
      </c>
      <c r="F1890" t="s">
        <v>112</v>
      </c>
      <c r="G1890" t="s">
        <v>112</v>
      </c>
      <c r="H1890" t="s">
        <v>80</v>
      </c>
      <c r="I1890" t="s">
        <v>80</v>
      </c>
      <c r="J1890" t="s">
        <v>98</v>
      </c>
      <c r="K1890" t="s">
        <v>98</v>
      </c>
      <c r="L1890" t="s">
        <v>32</v>
      </c>
      <c r="M1890" t="s">
        <v>32</v>
      </c>
      <c r="N1890" t="s">
        <v>647</v>
      </c>
      <c r="O1890" t="s">
        <v>1832</v>
      </c>
      <c r="P1890" t="s">
        <v>6155</v>
      </c>
      <c r="Q1890" t="s">
        <v>6156</v>
      </c>
      <c r="S1890" t="s">
        <v>6157</v>
      </c>
      <c r="T1890" s="4">
        <v>2420</v>
      </c>
      <c r="U1890" s="4">
        <v>10</v>
      </c>
      <c r="V1890" s="3">
        <v>1</v>
      </c>
      <c r="W1890" t="s">
        <v>208</v>
      </c>
      <c r="X1890" t="s">
        <v>291</v>
      </c>
      <c r="Y1890">
        <v>180</v>
      </c>
      <c r="Z1890" s="14">
        <v>2</v>
      </c>
      <c r="AA1890" s="14"/>
      <c r="AB1890" s="14"/>
      <c r="AC1890" s="14"/>
      <c r="AD1890" s="14">
        <v>4</v>
      </c>
      <c r="AE1890" s="14">
        <v>2</v>
      </c>
      <c r="AF1890" s="14"/>
      <c r="AG1890" s="14"/>
      <c r="AH1890" s="14">
        <v>2</v>
      </c>
      <c r="AI1890" s="14"/>
      <c r="AJ1890" s="14"/>
      <c r="AK1890" s="14"/>
      <c r="AL1890" s="14"/>
      <c r="AM1890" s="14"/>
      <c r="AN1890" s="14"/>
      <c r="AO1890" s="14"/>
      <c r="AP1890" s="14"/>
      <c r="AQ1890" s="14"/>
      <c r="AR1890" s="14"/>
      <c r="AS1890" s="14"/>
      <c r="AT1890" s="14"/>
      <c r="AU1890" s="14"/>
      <c r="AV1890" s="14"/>
      <c r="AW1890" s="14"/>
      <c r="AX1890" s="14"/>
      <c r="AY1890" s="14"/>
      <c r="AZ1890" s="14"/>
      <c r="BA1890" s="14"/>
      <c r="BB1890" s="14"/>
      <c r="BC1890" s="14"/>
      <c r="BD1890" s="14"/>
      <c r="BE1890" s="14"/>
      <c r="BF1890" s="14"/>
      <c r="BG1890" s="14"/>
      <c r="BH1890" s="14"/>
      <c r="BI1890" s="14"/>
    </row>
    <row r="1891" spans="1:61" x14ac:dyDescent="0.25">
      <c r="A1891">
        <v>1890</v>
      </c>
      <c r="B1891" s="3">
        <v>2025</v>
      </c>
      <c r="C1891" s="3">
        <v>4</v>
      </c>
      <c r="D1891" t="s">
        <v>17</v>
      </c>
      <c r="E1891" s="21">
        <v>45761.955726273147</v>
      </c>
      <c r="F1891" t="s">
        <v>565</v>
      </c>
      <c r="G1891" t="s">
        <v>114</v>
      </c>
      <c r="H1891" t="s">
        <v>80</v>
      </c>
      <c r="I1891" t="s">
        <v>80</v>
      </c>
      <c r="J1891" t="s">
        <v>97</v>
      </c>
      <c r="K1891" t="s">
        <v>97</v>
      </c>
      <c r="L1891" t="s">
        <v>693</v>
      </c>
      <c r="M1891" t="s">
        <v>35</v>
      </c>
      <c r="N1891" t="s">
        <v>763</v>
      </c>
      <c r="O1891" t="s">
        <v>1832</v>
      </c>
      <c r="P1891" t="s">
        <v>6158</v>
      </c>
      <c r="Q1891" t="s">
        <v>6159</v>
      </c>
      <c r="S1891" t="s">
        <v>766</v>
      </c>
      <c r="T1891" s="4">
        <v>1000</v>
      </c>
      <c r="U1891" s="4">
        <v>4</v>
      </c>
      <c r="V1891" s="3">
        <v>1</v>
      </c>
      <c r="W1891" t="s">
        <v>208</v>
      </c>
      <c r="X1891" t="s">
        <v>291</v>
      </c>
      <c r="Y1891">
        <v>181</v>
      </c>
      <c r="Z1891" s="14"/>
      <c r="AA1891" s="14"/>
      <c r="AB1891" s="14">
        <v>2</v>
      </c>
      <c r="AC1891" s="14"/>
      <c r="AD1891" s="14"/>
      <c r="AE1891" s="14">
        <v>2</v>
      </c>
      <c r="AF1891" s="14"/>
      <c r="AG1891" s="14"/>
      <c r="AH1891" s="14"/>
      <c r="AI1891" s="14"/>
      <c r="AJ1891" s="14"/>
      <c r="AK1891" s="14"/>
      <c r="AL1891" s="14"/>
      <c r="AM1891" s="14"/>
      <c r="AN1891" s="14"/>
      <c r="AO1891" s="14"/>
      <c r="AP1891" s="14"/>
      <c r="AQ1891" s="14"/>
      <c r="AR1891" s="14"/>
      <c r="AS1891" s="14"/>
      <c r="AT1891" s="14"/>
      <c r="AU1891" s="14"/>
      <c r="AV1891" s="14"/>
      <c r="AW1891" s="14"/>
      <c r="AX1891" s="14"/>
      <c r="AY1891" s="14"/>
      <c r="AZ1891" s="14"/>
      <c r="BA1891" s="14"/>
      <c r="BB1891" s="14"/>
      <c r="BC1891" s="14"/>
      <c r="BD1891" s="14"/>
      <c r="BE1891" s="14"/>
      <c r="BF1891" s="14"/>
      <c r="BG1891" s="14"/>
      <c r="BH1891" s="14"/>
      <c r="BI1891" s="14"/>
    </row>
    <row r="1892" spans="1:61" x14ac:dyDescent="0.25">
      <c r="A1892">
        <v>1891</v>
      </c>
      <c r="B1892" s="3">
        <v>2025</v>
      </c>
      <c r="C1892" s="3">
        <v>4</v>
      </c>
      <c r="D1892" t="s">
        <v>17</v>
      </c>
      <c r="E1892" s="21">
        <v>45761.959694351863</v>
      </c>
      <c r="F1892" t="s">
        <v>565</v>
      </c>
      <c r="G1892" t="s">
        <v>114</v>
      </c>
      <c r="H1892" t="s">
        <v>80</v>
      </c>
      <c r="I1892" t="s">
        <v>80</v>
      </c>
      <c r="J1892" t="s">
        <v>97</v>
      </c>
      <c r="K1892" t="s">
        <v>97</v>
      </c>
      <c r="L1892" t="s">
        <v>34</v>
      </c>
      <c r="M1892" t="s">
        <v>34</v>
      </c>
      <c r="N1892" t="s">
        <v>598</v>
      </c>
      <c r="O1892" t="s">
        <v>1832</v>
      </c>
      <c r="P1892" t="s">
        <v>1962</v>
      </c>
      <c r="Q1892" t="s">
        <v>6160</v>
      </c>
      <c r="S1892" t="s">
        <v>6161</v>
      </c>
      <c r="T1892" s="4">
        <v>510</v>
      </c>
      <c r="U1892" s="4">
        <v>3</v>
      </c>
      <c r="V1892" s="3">
        <v>1</v>
      </c>
      <c r="W1892" t="s">
        <v>208</v>
      </c>
      <c r="X1892" t="s">
        <v>291</v>
      </c>
      <c r="Y1892">
        <v>182</v>
      </c>
      <c r="Z1892" s="14"/>
      <c r="AA1892" s="14"/>
      <c r="AB1892" s="14"/>
      <c r="AC1892" s="14"/>
      <c r="AD1892" s="14"/>
      <c r="AE1892" s="14"/>
      <c r="AF1892" s="14"/>
      <c r="AG1892" s="14"/>
      <c r="AH1892" s="14">
        <v>1</v>
      </c>
      <c r="AI1892" s="14"/>
      <c r="AJ1892" s="14">
        <v>2</v>
      </c>
      <c r="AK1892" s="14"/>
      <c r="AL1892" s="14"/>
      <c r="AM1892" s="14"/>
      <c r="AN1892" s="14"/>
      <c r="AO1892" s="14"/>
      <c r="AP1892" s="14"/>
      <c r="AQ1892" s="14"/>
      <c r="AR1892" s="14"/>
      <c r="AS1892" s="14"/>
      <c r="AT1892" s="14"/>
      <c r="AU1892" s="14"/>
      <c r="AV1892" s="14"/>
      <c r="AW1892" s="14"/>
      <c r="AX1892" s="14"/>
      <c r="AY1892" s="14"/>
      <c r="AZ1892" s="14"/>
      <c r="BA1892" s="14"/>
      <c r="BB1892" s="14"/>
      <c r="BC1892" s="14"/>
      <c r="BD1892" s="14"/>
      <c r="BE1892" s="14"/>
      <c r="BF1892" s="14"/>
      <c r="BG1892" s="14"/>
      <c r="BH1892" s="14"/>
      <c r="BI1892" s="14"/>
    </row>
    <row r="1893" spans="1:61" x14ac:dyDescent="0.25">
      <c r="A1893">
        <v>1892</v>
      </c>
      <c r="B1893" s="3">
        <v>2025</v>
      </c>
      <c r="C1893" s="3">
        <v>4</v>
      </c>
      <c r="D1893" t="s">
        <v>17</v>
      </c>
      <c r="E1893" s="21">
        <v>45761.966603414352</v>
      </c>
      <c r="F1893" t="s">
        <v>565</v>
      </c>
      <c r="G1893" t="s">
        <v>114</v>
      </c>
      <c r="H1893" t="s">
        <v>80</v>
      </c>
      <c r="I1893" t="s">
        <v>80</v>
      </c>
      <c r="J1893" t="s">
        <v>98</v>
      </c>
      <c r="K1893" t="s">
        <v>98</v>
      </c>
      <c r="L1893" t="s">
        <v>32</v>
      </c>
      <c r="M1893" t="s">
        <v>32</v>
      </c>
      <c r="N1893" t="s">
        <v>6162</v>
      </c>
      <c r="O1893" t="s">
        <v>1832</v>
      </c>
      <c r="P1893" t="s">
        <v>1188</v>
      </c>
      <c r="Q1893" t="s">
        <v>6163</v>
      </c>
      <c r="S1893" t="s">
        <v>6164</v>
      </c>
      <c r="T1893" s="4">
        <v>1950</v>
      </c>
      <c r="U1893" s="4">
        <v>9</v>
      </c>
      <c r="V1893" s="3">
        <v>1</v>
      </c>
      <c r="W1893" t="s">
        <v>4926</v>
      </c>
      <c r="X1893" t="s">
        <v>291</v>
      </c>
      <c r="Y1893">
        <v>183</v>
      </c>
      <c r="Z1893" s="14"/>
      <c r="AA1893" s="14">
        <v>2</v>
      </c>
      <c r="AB1893" s="14"/>
      <c r="AC1893" s="14"/>
      <c r="AD1893" s="14"/>
      <c r="AE1893" s="14"/>
      <c r="AF1893" s="14"/>
      <c r="AG1893" s="14"/>
      <c r="AH1893" s="14">
        <v>1</v>
      </c>
      <c r="AI1893" s="14">
        <v>1</v>
      </c>
      <c r="AJ1893" s="14">
        <v>1</v>
      </c>
      <c r="AK1893" s="14">
        <v>2</v>
      </c>
      <c r="AL1893" s="14"/>
      <c r="AM1893" s="14">
        <v>2</v>
      </c>
      <c r="AN1893" s="14"/>
      <c r="AO1893" s="14"/>
      <c r="AP1893" s="14"/>
      <c r="AQ1893" s="14"/>
      <c r="AR1893" s="14"/>
      <c r="AS1893" s="14"/>
      <c r="AT1893" s="14"/>
      <c r="AU1893" s="14"/>
      <c r="AV1893" s="14"/>
      <c r="AW1893" s="14"/>
      <c r="AX1893" s="14"/>
      <c r="AY1893" s="14"/>
      <c r="AZ1893" s="14"/>
      <c r="BA1893" s="14"/>
      <c r="BB1893" s="14"/>
      <c r="BC1893" s="14"/>
      <c r="BD1893" s="14"/>
      <c r="BE1893" s="14"/>
      <c r="BF1893" s="14"/>
      <c r="BG1893" s="14"/>
      <c r="BH1893" s="14"/>
      <c r="BI1893" s="14"/>
    </row>
    <row r="1894" spans="1:61" x14ac:dyDescent="0.25">
      <c r="A1894">
        <v>1893</v>
      </c>
      <c r="B1894" s="3">
        <v>2025</v>
      </c>
      <c r="C1894" s="3">
        <v>4</v>
      </c>
      <c r="D1894" t="s">
        <v>17</v>
      </c>
      <c r="E1894" s="21">
        <v>45761.974633310187</v>
      </c>
      <c r="F1894" t="s">
        <v>565</v>
      </c>
      <c r="G1894" t="s">
        <v>114</v>
      </c>
      <c r="H1894" t="s">
        <v>80</v>
      </c>
      <c r="I1894" t="s">
        <v>80</v>
      </c>
      <c r="J1894" t="s">
        <v>97</v>
      </c>
      <c r="K1894" t="s">
        <v>97</v>
      </c>
      <c r="L1894" t="s">
        <v>37</v>
      </c>
      <c r="M1894" t="s">
        <v>37</v>
      </c>
      <c r="N1894" t="s">
        <v>1807</v>
      </c>
      <c r="O1894" t="s">
        <v>1832</v>
      </c>
      <c r="P1894" t="s">
        <v>6165</v>
      </c>
      <c r="Q1894" t="s">
        <v>6166</v>
      </c>
      <c r="S1894" t="s">
        <v>6167</v>
      </c>
      <c r="T1894" s="4">
        <v>1220</v>
      </c>
      <c r="U1894" s="4">
        <v>8</v>
      </c>
      <c r="V1894" s="3">
        <v>1</v>
      </c>
      <c r="W1894" t="s">
        <v>208</v>
      </c>
      <c r="X1894" t="s">
        <v>291</v>
      </c>
      <c r="Y1894">
        <v>184</v>
      </c>
      <c r="Z1894" s="14">
        <v>2</v>
      </c>
      <c r="AA1894" s="14"/>
      <c r="AB1894" s="14"/>
      <c r="AC1894" s="14"/>
      <c r="AD1894" s="14"/>
      <c r="AE1894" s="14"/>
      <c r="AF1894" s="14"/>
      <c r="AG1894" s="14"/>
      <c r="AH1894" s="14"/>
      <c r="AI1894" s="14"/>
      <c r="AJ1894" s="14"/>
      <c r="AK1894" s="14"/>
      <c r="AL1894" s="14"/>
      <c r="AM1894" s="14"/>
      <c r="AN1894" s="14">
        <v>2</v>
      </c>
      <c r="AO1894" s="14">
        <v>2</v>
      </c>
      <c r="AP1894" s="14">
        <v>2</v>
      </c>
      <c r="AQ1894" s="14"/>
      <c r="AR1894" s="14"/>
      <c r="AS1894" s="14"/>
      <c r="AT1894" s="14"/>
      <c r="AU1894" s="14"/>
      <c r="AV1894" s="14"/>
      <c r="AW1894" s="14"/>
      <c r="AX1894" s="14"/>
      <c r="AY1894" s="14"/>
      <c r="AZ1894" s="14"/>
      <c r="BA1894" s="14"/>
      <c r="BB1894" s="14"/>
      <c r="BC1894" s="14"/>
      <c r="BD1894" s="14"/>
      <c r="BE1894" s="14"/>
      <c r="BF1894" s="14"/>
      <c r="BG1894" s="14"/>
      <c r="BH1894" s="14"/>
      <c r="BI1894" s="14"/>
    </row>
    <row r="1895" spans="1:61" x14ac:dyDescent="0.25">
      <c r="A1895">
        <v>1894</v>
      </c>
      <c r="B1895" s="3">
        <v>2025</v>
      </c>
      <c r="C1895" s="3">
        <v>4</v>
      </c>
      <c r="D1895" t="s">
        <v>17</v>
      </c>
      <c r="E1895" s="21">
        <v>45762.053547407413</v>
      </c>
      <c r="F1895" t="s">
        <v>112</v>
      </c>
      <c r="G1895" t="s">
        <v>112</v>
      </c>
      <c r="H1895" t="s">
        <v>78</v>
      </c>
      <c r="I1895" t="s">
        <v>78</v>
      </c>
      <c r="J1895" t="s">
        <v>98</v>
      </c>
      <c r="K1895" t="s">
        <v>98</v>
      </c>
      <c r="L1895" t="s">
        <v>32</v>
      </c>
      <c r="M1895" t="s">
        <v>32</v>
      </c>
      <c r="N1895" t="s">
        <v>6168</v>
      </c>
      <c r="O1895" t="s">
        <v>1832</v>
      </c>
      <c r="P1895" t="s">
        <v>385</v>
      </c>
      <c r="Q1895" t="s">
        <v>386</v>
      </c>
      <c r="S1895" t="s">
        <v>6169</v>
      </c>
      <c r="T1895" s="4">
        <v>2730</v>
      </c>
      <c r="U1895" s="4">
        <v>0</v>
      </c>
      <c r="V1895" s="3">
        <v>1</v>
      </c>
      <c r="W1895" t="s">
        <v>387</v>
      </c>
      <c r="X1895" t="s">
        <v>291</v>
      </c>
      <c r="Y1895">
        <v>185</v>
      </c>
      <c r="Z1895" s="14"/>
      <c r="AA1895" s="14"/>
      <c r="AB1895" s="14"/>
      <c r="AC1895" s="14"/>
      <c r="AD1895" s="14"/>
      <c r="AE1895" s="14"/>
      <c r="AF1895" s="14"/>
      <c r="AG1895" s="14"/>
      <c r="AH1895" s="14"/>
      <c r="AI1895" s="14"/>
      <c r="AJ1895" s="14"/>
      <c r="AK1895" s="14"/>
      <c r="AL1895" s="14"/>
      <c r="AM1895" s="14"/>
      <c r="AN1895" s="14"/>
      <c r="AO1895" s="14"/>
      <c r="AP1895" s="14"/>
      <c r="AQ1895" s="14"/>
      <c r="AR1895" s="14"/>
      <c r="AS1895" s="14"/>
      <c r="AT1895" s="14"/>
      <c r="AU1895" s="14"/>
      <c r="AV1895" s="14"/>
      <c r="AW1895" s="14"/>
      <c r="AX1895" s="14"/>
      <c r="AY1895" s="14"/>
      <c r="AZ1895" s="14"/>
      <c r="BA1895" s="14"/>
      <c r="BB1895" s="14"/>
      <c r="BC1895" s="14"/>
      <c r="BD1895" s="14"/>
      <c r="BE1895" s="14"/>
      <c r="BF1895" s="14"/>
      <c r="BG1895" s="14"/>
      <c r="BH1895" s="14"/>
      <c r="BI1895" s="14"/>
    </row>
    <row r="1896" spans="1:61" x14ac:dyDescent="0.25">
      <c r="A1896">
        <v>1895</v>
      </c>
      <c r="B1896" s="3">
        <v>2025</v>
      </c>
      <c r="C1896" s="3">
        <v>4</v>
      </c>
      <c r="D1896" t="s">
        <v>17</v>
      </c>
      <c r="E1896" s="21">
        <v>45762.334613263891</v>
      </c>
      <c r="F1896" t="s">
        <v>112</v>
      </c>
      <c r="G1896" t="s">
        <v>112</v>
      </c>
      <c r="H1896" t="s">
        <v>81</v>
      </c>
      <c r="I1896" t="s">
        <v>81</v>
      </c>
      <c r="J1896" t="s">
        <v>97</v>
      </c>
      <c r="K1896" t="s">
        <v>97</v>
      </c>
      <c r="L1896" t="s">
        <v>36</v>
      </c>
      <c r="M1896" t="s">
        <v>36</v>
      </c>
      <c r="N1896" t="s">
        <v>70</v>
      </c>
      <c r="O1896" t="s">
        <v>1832</v>
      </c>
      <c r="P1896" t="s">
        <v>6170</v>
      </c>
      <c r="Q1896" t="s">
        <v>6171</v>
      </c>
      <c r="S1896" t="s">
        <v>6172</v>
      </c>
      <c r="T1896" s="4">
        <v>1220</v>
      </c>
      <c r="U1896" s="4">
        <v>8</v>
      </c>
      <c r="V1896" s="3">
        <v>1</v>
      </c>
      <c r="W1896" t="s">
        <v>208</v>
      </c>
      <c r="X1896" t="s">
        <v>291</v>
      </c>
      <c r="Y1896">
        <v>186</v>
      </c>
      <c r="Z1896" s="14">
        <v>2</v>
      </c>
      <c r="AA1896" s="14"/>
      <c r="AB1896" s="14"/>
      <c r="AC1896" s="14"/>
      <c r="AD1896" s="14"/>
      <c r="AE1896" s="14"/>
      <c r="AF1896" s="14"/>
      <c r="AG1896" s="14"/>
      <c r="AH1896" s="14"/>
      <c r="AI1896" s="14"/>
      <c r="AJ1896" s="14"/>
      <c r="AK1896" s="14"/>
      <c r="AL1896" s="14"/>
      <c r="AM1896" s="14"/>
      <c r="AN1896" s="14">
        <v>2</v>
      </c>
      <c r="AO1896" s="14">
        <v>2</v>
      </c>
      <c r="AP1896" s="14">
        <v>2</v>
      </c>
      <c r="AQ1896" s="14"/>
      <c r="AR1896" s="14"/>
      <c r="AS1896" s="14"/>
      <c r="AT1896" s="14"/>
      <c r="AU1896" s="14"/>
      <c r="AV1896" s="14"/>
      <c r="AW1896" s="14"/>
      <c r="AX1896" s="14"/>
      <c r="AY1896" s="14"/>
      <c r="AZ1896" s="14"/>
      <c r="BA1896" s="14"/>
      <c r="BB1896" s="14"/>
      <c r="BC1896" s="14"/>
      <c r="BD1896" s="14"/>
      <c r="BE1896" s="14"/>
      <c r="BF1896" s="14"/>
      <c r="BG1896" s="14"/>
      <c r="BH1896" s="14"/>
      <c r="BI1896" s="14"/>
    </row>
    <row r="1897" spans="1:61" x14ac:dyDescent="0.25">
      <c r="A1897">
        <v>1896</v>
      </c>
      <c r="B1897" s="3">
        <v>2025</v>
      </c>
      <c r="C1897" s="3">
        <v>4</v>
      </c>
      <c r="D1897" t="s">
        <v>17</v>
      </c>
      <c r="E1897" s="21">
        <v>45762.354571840267</v>
      </c>
      <c r="F1897" t="s">
        <v>882</v>
      </c>
      <c r="G1897" t="s">
        <v>111</v>
      </c>
      <c r="H1897" t="s">
        <v>80</v>
      </c>
      <c r="I1897" t="s">
        <v>80</v>
      </c>
      <c r="J1897" t="s">
        <v>97</v>
      </c>
      <c r="K1897" t="s">
        <v>97</v>
      </c>
      <c r="L1897" t="s">
        <v>36</v>
      </c>
      <c r="M1897" t="s">
        <v>36</v>
      </c>
      <c r="N1897" t="s">
        <v>49</v>
      </c>
      <c r="O1897" t="s">
        <v>1832</v>
      </c>
      <c r="P1897" t="s">
        <v>6173</v>
      </c>
      <c r="Q1897" t="s">
        <v>6174</v>
      </c>
      <c r="R1897" t="s">
        <v>6175</v>
      </c>
      <c r="S1897" t="s">
        <v>6176</v>
      </c>
      <c r="T1897" s="4">
        <v>1520</v>
      </c>
      <c r="U1897" s="4">
        <v>10</v>
      </c>
      <c r="V1897" s="3">
        <v>1</v>
      </c>
      <c r="W1897" t="s">
        <v>208</v>
      </c>
      <c r="X1897" t="s">
        <v>291</v>
      </c>
      <c r="Y1897">
        <v>187</v>
      </c>
      <c r="Z1897" s="14">
        <v>2</v>
      </c>
      <c r="AA1897" s="14"/>
      <c r="AB1897" s="14"/>
      <c r="AC1897" s="14"/>
      <c r="AD1897" s="14"/>
      <c r="AE1897" s="14"/>
      <c r="AF1897" s="14"/>
      <c r="AG1897" s="14"/>
      <c r="AH1897" s="14"/>
      <c r="AI1897" s="14"/>
      <c r="AJ1897" s="14"/>
      <c r="AK1897" s="14">
        <v>2</v>
      </c>
      <c r="AL1897" s="14"/>
      <c r="AM1897" s="14"/>
      <c r="AN1897" s="14">
        <v>2</v>
      </c>
      <c r="AO1897" s="14">
        <v>2</v>
      </c>
      <c r="AP1897" s="14">
        <v>2</v>
      </c>
      <c r="AQ1897" s="14"/>
      <c r="AR1897" s="14"/>
      <c r="AS1897" s="14"/>
      <c r="AT1897" s="14"/>
      <c r="AU1897" s="14"/>
      <c r="AV1897" s="14"/>
      <c r="AW1897" s="14"/>
      <c r="AX1897" s="14"/>
      <c r="AY1897" s="14"/>
      <c r="AZ1897" s="14"/>
      <c r="BA1897" s="14"/>
      <c r="BB1897" s="14"/>
      <c r="BC1897" s="14"/>
      <c r="BD1897" s="14"/>
      <c r="BE1897" s="14"/>
      <c r="BF1897" s="14"/>
      <c r="BG1897" s="14"/>
      <c r="BH1897" s="14"/>
      <c r="BI1897" s="14"/>
    </row>
    <row r="1898" spans="1:61" x14ac:dyDescent="0.25">
      <c r="A1898">
        <v>1897</v>
      </c>
      <c r="B1898" s="3">
        <v>2025</v>
      </c>
      <c r="C1898" s="3">
        <v>4</v>
      </c>
      <c r="D1898" t="s">
        <v>17</v>
      </c>
      <c r="E1898" s="21">
        <v>45762.44972837963</v>
      </c>
      <c r="F1898" t="s">
        <v>882</v>
      </c>
      <c r="G1898" t="s">
        <v>111</v>
      </c>
      <c r="H1898" t="s">
        <v>80</v>
      </c>
      <c r="I1898" t="s">
        <v>80</v>
      </c>
      <c r="J1898" t="s">
        <v>98</v>
      </c>
      <c r="K1898" t="s">
        <v>98</v>
      </c>
      <c r="L1898" t="s">
        <v>32</v>
      </c>
      <c r="M1898" t="s">
        <v>32</v>
      </c>
      <c r="N1898" t="s">
        <v>1359</v>
      </c>
      <c r="O1898" t="s">
        <v>1832</v>
      </c>
      <c r="P1898" t="s">
        <v>6177</v>
      </c>
      <c r="Q1898" t="s">
        <v>6178</v>
      </c>
      <c r="S1898" t="s">
        <v>6179</v>
      </c>
      <c r="T1898" s="4">
        <v>1220</v>
      </c>
      <c r="U1898" s="4">
        <v>8</v>
      </c>
      <c r="V1898" s="3">
        <v>1</v>
      </c>
      <c r="W1898" t="s">
        <v>208</v>
      </c>
      <c r="X1898" t="s">
        <v>291</v>
      </c>
      <c r="Y1898">
        <v>188</v>
      </c>
      <c r="Z1898" s="14">
        <v>2</v>
      </c>
      <c r="AA1898" s="14"/>
      <c r="AB1898" s="14"/>
      <c r="AC1898" s="14"/>
      <c r="AD1898" s="14"/>
      <c r="AE1898" s="14"/>
      <c r="AF1898" s="14"/>
      <c r="AG1898" s="14"/>
      <c r="AH1898" s="14"/>
      <c r="AI1898" s="14"/>
      <c r="AJ1898" s="14"/>
      <c r="AK1898" s="14"/>
      <c r="AL1898" s="14"/>
      <c r="AM1898" s="14"/>
      <c r="AN1898" s="14">
        <v>2</v>
      </c>
      <c r="AO1898" s="14">
        <v>2</v>
      </c>
      <c r="AP1898" s="14">
        <v>2</v>
      </c>
      <c r="AQ1898" s="14"/>
      <c r="AR1898" s="14"/>
      <c r="AS1898" s="14"/>
      <c r="AT1898" s="14"/>
      <c r="AU1898" s="14"/>
      <c r="AV1898" s="14"/>
      <c r="AW1898" s="14"/>
      <c r="AX1898" s="14"/>
      <c r="AY1898" s="14"/>
      <c r="AZ1898" s="14"/>
      <c r="BA1898" s="14"/>
      <c r="BB1898" s="14"/>
      <c r="BC1898" s="14"/>
      <c r="BD1898" s="14"/>
      <c r="BE1898" s="14"/>
      <c r="BF1898" s="14"/>
      <c r="BG1898" s="14"/>
      <c r="BH1898" s="14"/>
      <c r="BI1898" s="14"/>
    </row>
    <row r="1899" spans="1:61" x14ac:dyDescent="0.25">
      <c r="A1899">
        <v>1898</v>
      </c>
      <c r="B1899" s="3">
        <v>2025</v>
      </c>
      <c r="C1899" s="3">
        <v>4</v>
      </c>
      <c r="D1899" t="s">
        <v>17</v>
      </c>
      <c r="E1899" s="21">
        <v>45762.452605578706</v>
      </c>
      <c r="F1899" t="s">
        <v>882</v>
      </c>
      <c r="G1899" t="s">
        <v>111</v>
      </c>
      <c r="H1899" t="s">
        <v>80</v>
      </c>
      <c r="I1899" t="s">
        <v>80</v>
      </c>
      <c r="J1899" t="s">
        <v>97</v>
      </c>
      <c r="K1899" t="s">
        <v>97</v>
      </c>
      <c r="L1899" t="s">
        <v>39</v>
      </c>
      <c r="M1899" t="s">
        <v>39</v>
      </c>
      <c r="N1899" t="s">
        <v>1850</v>
      </c>
      <c r="O1899" t="s">
        <v>1832</v>
      </c>
      <c r="P1899" t="s">
        <v>6180</v>
      </c>
      <c r="Q1899" t="s">
        <v>6181</v>
      </c>
      <c r="R1899" t="s">
        <v>6182</v>
      </c>
      <c r="S1899" t="s">
        <v>6183</v>
      </c>
      <c r="T1899" s="4">
        <v>1220</v>
      </c>
      <c r="U1899" s="4">
        <v>8</v>
      </c>
      <c r="V1899" s="3">
        <v>1</v>
      </c>
      <c r="W1899" t="s">
        <v>208</v>
      </c>
      <c r="X1899" t="s">
        <v>291</v>
      </c>
      <c r="Y1899">
        <v>189</v>
      </c>
      <c r="Z1899" s="14">
        <v>2</v>
      </c>
      <c r="AA1899" s="14"/>
      <c r="AB1899" s="14"/>
      <c r="AC1899" s="14"/>
      <c r="AD1899" s="14"/>
      <c r="AE1899" s="14"/>
      <c r="AF1899" s="14"/>
      <c r="AG1899" s="14"/>
      <c r="AH1899" s="14"/>
      <c r="AI1899" s="14"/>
      <c r="AJ1899" s="14"/>
      <c r="AK1899" s="14"/>
      <c r="AL1899" s="14"/>
      <c r="AM1899" s="14"/>
      <c r="AN1899" s="14">
        <v>2</v>
      </c>
      <c r="AO1899" s="14">
        <v>2</v>
      </c>
      <c r="AP1899" s="14">
        <v>2</v>
      </c>
      <c r="AQ1899" s="14"/>
      <c r="AR1899" s="14"/>
      <c r="AS1899" s="14"/>
      <c r="AT1899" s="14"/>
      <c r="AU1899" s="14"/>
      <c r="AV1899" s="14"/>
      <c r="AW1899" s="14"/>
      <c r="AX1899" s="14"/>
      <c r="AY1899" s="14"/>
      <c r="AZ1899" s="14"/>
      <c r="BA1899" s="14"/>
      <c r="BB1899" s="14"/>
      <c r="BC1899" s="14"/>
      <c r="BD1899" s="14"/>
      <c r="BE1899" s="14"/>
      <c r="BF1899" s="14"/>
      <c r="BG1899" s="14"/>
      <c r="BH1899" s="14"/>
      <c r="BI1899" s="14"/>
    </row>
    <row r="1900" spans="1:61" x14ac:dyDescent="0.25">
      <c r="A1900">
        <v>1899</v>
      </c>
      <c r="B1900" s="3">
        <v>2025</v>
      </c>
      <c r="C1900" s="3">
        <v>4</v>
      </c>
      <c r="D1900" t="s">
        <v>17</v>
      </c>
      <c r="E1900" s="21">
        <v>45762.492116122688</v>
      </c>
      <c r="F1900" t="s">
        <v>112</v>
      </c>
      <c r="G1900" t="s">
        <v>112</v>
      </c>
      <c r="H1900" t="s">
        <v>81</v>
      </c>
      <c r="I1900" t="s">
        <v>81</v>
      </c>
      <c r="J1900" t="s">
        <v>98</v>
      </c>
      <c r="K1900" t="s">
        <v>98</v>
      </c>
      <c r="L1900" t="s">
        <v>33</v>
      </c>
      <c r="M1900" t="s">
        <v>33</v>
      </c>
      <c r="N1900" t="s">
        <v>1197</v>
      </c>
      <c r="O1900" t="s">
        <v>1832</v>
      </c>
      <c r="P1900" t="s">
        <v>6184</v>
      </c>
      <c r="Q1900" t="s">
        <v>6185</v>
      </c>
      <c r="S1900" t="s">
        <v>6186</v>
      </c>
      <c r="T1900" s="4">
        <v>1220</v>
      </c>
      <c r="U1900" s="4">
        <v>8</v>
      </c>
      <c r="V1900" s="3">
        <v>1</v>
      </c>
      <c r="W1900" t="s">
        <v>208</v>
      </c>
      <c r="X1900" t="s">
        <v>291</v>
      </c>
      <c r="Y1900">
        <v>190</v>
      </c>
      <c r="Z1900" s="14">
        <v>2</v>
      </c>
      <c r="AA1900" s="14"/>
      <c r="AB1900" s="14"/>
      <c r="AC1900" s="14"/>
      <c r="AD1900" s="14"/>
      <c r="AE1900" s="14"/>
      <c r="AF1900" s="14"/>
      <c r="AG1900" s="14"/>
      <c r="AH1900" s="14"/>
      <c r="AI1900" s="14"/>
      <c r="AJ1900" s="14"/>
      <c r="AK1900" s="14"/>
      <c r="AL1900" s="14"/>
      <c r="AM1900" s="14"/>
      <c r="AN1900" s="14">
        <v>2</v>
      </c>
      <c r="AO1900" s="14">
        <v>2</v>
      </c>
      <c r="AP1900" s="14">
        <v>2</v>
      </c>
      <c r="AQ1900" s="14"/>
      <c r="AR1900" s="14"/>
      <c r="AS1900" s="14"/>
      <c r="AT1900" s="14"/>
      <c r="AU1900" s="14"/>
      <c r="AV1900" s="14"/>
      <c r="AW1900" s="14"/>
      <c r="AX1900" s="14"/>
      <c r="AY1900" s="14"/>
      <c r="AZ1900" s="14"/>
      <c r="BA1900" s="14"/>
      <c r="BB1900" s="14"/>
      <c r="BC1900" s="14"/>
      <c r="BD1900" s="14"/>
      <c r="BE1900" s="14"/>
      <c r="BF1900" s="14"/>
      <c r="BG1900" s="14"/>
      <c r="BH1900" s="14"/>
      <c r="BI1900" s="14"/>
    </row>
    <row r="1901" spans="1:61" x14ac:dyDescent="0.25">
      <c r="A1901">
        <v>1900</v>
      </c>
      <c r="B1901" s="3">
        <v>2025</v>
      </c>
      <c r="C1901" s="3">
        <v>4</v>
      </c>
      <c r="D1901" t="s">
        <v>17</v>
      </c>
      <c r="E1901" s="21">
        <v>45762.53648790509</v>
      </c>
      <c r="F1901" t="s">
        <v>882</v>
      </c>
      <c r="G1901" t="s">
        <v>111</v>
      </c>
      <c r="H1901" t="s">
        <v>78</v>
      </c>
      <c r="I1901" t="s">
        <v>78</v>
      </c>
      <c r="J1901" t="s">
        <v>98</v>
      </c>
      <c r="K1901" t="s">
        <v>98</v>
      </c>
      <c r="L1901" t="s">
        <v>32</v>
      </c>
      <c r="M1901" t="s">
        <v>32</v>
      </c>
      <c r="N1901" t="s">
        <v>4363</v>
      </c>
      <c r="O1901" t="s">
        <v>1832</v>
      </c>
      <c r="P1901" t="s">
        <v>6187</v>
      </c>
      <c r="Q1901" t="s">
        <v>6188</v>
      </c>
      <c r="S1901" t="s">
        <v>6189</v>
      </c>
      <c r="T1901" s="4">
        <v>2440</v>
      </c>
      <c r="U1901" s="4">
        <v>16</v>
      </c>
      <c r="V1901" s="3">
        <v>1</v>
      </c>
      <c r="W1901" t="s">
        <v>208</v>
      </c>
      <c r="X1901" t="s">
        <v>291</v>
      </c>
      <c r="Y1901">
        <v>191</v>
      </c>
      <c r="Z1901" s="14">
        <v>4</v>
      </c>
      <c r="AA1901" s="14"/>
      <c r="AB1901" s="14"/>
      <c r="AC1901" s="14"/>
      <c r="AD1901" s="14"/>
      <c r="AE1901" s="14"/>
      <c r="AF1901" s="14"/>
      <c r="AG1901" s="14"/>
      <c r="AH1901" s="14"/>
      <c r="AI1901" s="14"/>
      <c r="AJ1901" s="14"/>
      <c r="AK1901" s="14"/>
      <c r="AL1901" s="14"/>
      <c r="AM1901" s="14"/>
      <c r="AN1901" s="14">
        <v>4</v>
      </c>
      <c r="AO1901" s="14">
        <v>4</v>
      </c>
      <c r="AP1901" s="14">
        <v>4</v>
      </c>
      <c r="AQ1901" s="14"/>
      <c r="AR1901" s="14"/>
      <c r="AS1901" s="14"/>
      <c r="AT1901" s="14"/>
      <c r="AU1901" s="14"/>
      <c r="AV1901" s="14"/>
      <c r="AW1901" s="14"/>
      <c r="AX1901" s="14"/>
      <c r="AY1901" s="14"/>
      <c r="AZ1901" s="14"/>
      <c r="BA1901" s="14"/>
      <c r="BB1901" s="14"/>
      <c r="BC1901" s="14"/>
      <c r="BD1901" s="14"/>
      <c r="BE1901" s="14"/>
      <c r="BF1901" s="14"/>
      <c r="BG1901" s="14"/>
      <c r="BH1901" s="14"/>
      <c r="BI1901" s="14"/>
    </row>
    <row r="1902" spans="1:61" x14ac:dyDescent="0.25">
      <c r="A1902">
        <v>1901</v>
      </c>
      <c r="B1902" s="3">
        <v>2025</v>
      </c>
      <c r="C1902" s="3">
        <v>4</v>
      </c>
      <c r="D1902" t="s">
        <v>17</v>
      </c>
      <c r="E1902" s="21">
        <v>45762.844826608787</v>
      </c>
      <c r="F1902" t="s">
        <v>882</v>
      </c>
      <c r="G1902" t="s">
        <v>111</v>
      </c>
      <c r="H1902" t="s">
        <v>80</v>
      </c>
      <c r="I1902" t="s">
        <v>80</v>
      </c>
      <c r="J1902" t="s">
        <v>98</v>
      </c>
      <c r="K1902" t="s">
        <v>98</v>
      </c>
      <c r="L1902" t="s">
        <v>32</v>
      </c>
      <c r="M1902" t="s">
        <v>32</v>
      </c>
      <c r="N1902" t="s">
        <v>703</v>
      </c>
      <c r="O1902" t="s">
        <v>1832</v>
      </c>
      <c r="P1902" t="s">
        <v>6190</v>
      </c>
      <c r="Q1902" t="s">
        <v>6191</v>
      </c>
      <c r="S1902" t="s">
        <v>6192</v>
      </c>
      <c r="T1902" s="4">
        <v>1220</v>
      </c>
      <c r="U1902" s="4">
        <v>8</v>
      </c>
      <c r="V1902" s="3">
        <v>1</v>
      </c>
      <c r="W1902" t="s">
        <v>208</v>
      </c>
      <c r="X1902" t="s">
        <v>291</v>
      </c>
      <c r="Y1902">
        <v>192</v>
      </c>
      <c r="Z1902" s="14">
        <v>2</v>
      </c>
      <c r="AA1902" s="14"/>
      <c r="AB1902" s="14"/>
      <c r="AC1902" s="14"/>
      <c r="AD1902" s="14"/>
      <c r="AE1902" s="14"/>
      <c r="AF1902" s="14"/>
      <c r="AG1902" s="14"/>
      <c r="AH1902" s="14"/>
      <c r="AI1902" s="14"/>
      <c r="AJ1902" s="14"/>
      <c r="AK1902" s="14"/>
      <c r="AL1902" s="14"/>
      <c r="AM1902" s="14"/>
      <c r="AN1902" s="14">
        <v>2</v>
      </c>
      <c r="AO1902" s="14">
        <v>2</v>
      </c>
      <c r="AP1902" s="14">
        <v>2</v>
      </c>
      <c r="AQ1902" s="14"/>
      <c r="AR1902" s="14"/>
      <c r="AS1902" s="14"/>
      <c r="AT1902" s="14"/>
      <c r="AU1902" s="14"/>
      <c r="AV1902" s="14"/>
      <c r="AW1902" s="14"/>
      <c r="AX1902" s="14"/>
      <c r="AY1902" s="14"/>
      <c r="AZ1902" s="14"/>
      <c r="BA1902" s="14"/>
      <c r="BB1902" s="14"/>
      <c r="BC1902" s="14"/>
      <c r="BD1902" s="14"/>
      <c r="BE1902" s="14"/>
      <c r="BF1902" s="14"/>
      <c r="BG1902" s="14"/>
      <c r="BH1902" s="14"/>
      <c r="BI1902" s="14"/>
    </row>
    <row r="1903" spans="1:61" x14ac:dyDescent="0.25">
      <c r="A1903">
        <v>1902</v>
      </c>
      <c r="B1903" s="3">
        <v>2025</v>
      </c>
      <c r="C1903" s="3">
        <v>4</v>
      </c>
      <c r="D1903" t="s">
        <v>17</v>
      </c>
      <c r="E1903" s="21">
        <v>45762.917407824083</v>
      </c>
      <c r="F1903" t="s">
        <v>541</v>
      </c>
      <c r="G1903" t="s">
        <v>110</v>
      </c>
      <c r="H1903" t="s">
        <v>80</v>
      </c>
      <c r="I1903" t="s">
        <v>80</v>
      </c>
      <c r="J1903" t="s">
        <v>97</v>
      </c>
      <c r="K1903" t="s">
        <v>97</v>
      </c>
      <c r="L1903" t="s">
        <v>34</v>
      </c>
      <c r="M1903" t="s">
        <v>34</v>
      </c>
      <c r="N1903" t="s">
        <v>633</v>
      </c>
      <c r="O1903" t="s">
        <v>1832</v>
      </c>
      <c r="P1903" t="s">
        <v>6193</v>
      </c>
      <c r="Q1903" t="s">
        <v>6194</v>
      </c>
      <c r="R1903" t="s">
        <v>6195</v>
      </c>
      <c r="S1903" t="s">
        <v>633</v>
      </c>
      <c r="T1903" s="4">
        <v>1220</v>
      </c>
      <c r="U1903" s="4">
        <v>8</v>
      </c>
      <c r="V1903" s="3">
        <v>1</v>
      </c>
      <c r="W1903" t="s">
        <v>208</v>
      </c>
      <c r="X1903" t="s">
        <v>291</v>
      </c>
      <c r="Y1903">
        <v>193</v>
      </c>
      <c r="Z1903" s="14">
        <v>2</v>
      </c>
      <c r="AA1903" s="14"/>
      <c r="AB1903" s="14"/>
      <c r="AC1903" s="14"/>
      <c r="AD1903" s="14"/>
      <c r="AE1903" s="14"/>
      <c r="AF1903" s="14"/>
      <c r="AG1903" s="14"/>
      <c r="AH1903" s="14"/>
      <c r="AI1903" s="14"/>
      <c r="AJ1903" s="14"/>
      <c r="AK1903" s="14"/>
      <c r="AL1903" s="14"/>
      <c r="AM1903" s="14"/>
      <c r="AN1903" s="14">
        <v>2</v>
      </c>
      <c r="AO1903" s="14">
        <v>2</v>
      </c>
      <c r="AP1903" s="14">
        <v>2</v>
      </c>
      <c r="AQ1903" s="14"/>
      <c r="AR1903" s="14"/>
      <c r="AS1903" s="14"/>
      <c r="AT1903" s="14"/>
      <c r="AU1903" s="14"/>
      <c r="AV1903" s="14"/>
      <c r="AW1903" s="14"/>
      <c r="AX1903" s="14"/>
      <c r="AY1903" s="14"/>
      <c r="AZ1903" s="14"/>
      <c r="BA1903" s="14"/>
      <c r="BB1903" s="14"/>
      <c r="BC1903" s="14"/>
      <c r="BD1903" s="14"/>
      <c r="BE1903" s="14"/>
      <c r="BF1903" s="14"/>
      <c r="BG1903" s="14"/>
      <c r="BH1903" s="14"/>
      <c r="BI1903" s="14"/>
    </row>
    <row r="1904" spans="1:61" x14ac:dyDescent="0.25">
      <c r="A1904">
        <v>1903</v>
      </c>
      <c r="B1904" s="3">
        <v>2025</v>
      </c>
      <c r="C1904" s="3">
        <v>4</v>
      </c>
      <c r="D1904" t="s">
        <v>17</v>
      </c>
      <c r="E1904" s="21">
        <v>45763.001317615737</v>
      </c>
      <c r="F1904" t="s">
        <v>565</v>
      </c>
      <c r="G1904" t="s">
        <v>114</v>
      </c>
      <c r="H1904" t="s">
        <v>80</v>
      </c>
      <c r="I1904" t="s">
        <v>80</v>
      </c>
      <c r="J1904" t="s">
        <v>98</v>
      </c>
      <c r="K1904" t="s">
        <v>98</v>
      </c>
      <c r="L1904" t="s">
        <v>32</v>
      </c>
      <c r="M1904" t="s">
        <v>32</v>
      </c>
      <c r="N1904" t="s">
        <v>809</v>
      </c>
      <c r="O1904" t="s">
        <v>1832</v>
      </c>
      <c r="P1904" t="s">
        <v>6196</v>
      </c>
      <c r="Q1904" t="s">
        <v>6197</v>
      </c>
      <c r="S1904" t="s">
        <v>6198</v>
      </c>
      <c r="T1904" s="4">
        <v>1440</v>
      </c>
      <c r="U1904" s="4">
        <v>6</v>
      </c>
      <c r="V1904" s="3">
        <v>1</v>
      </c>
      <c r="W1904" t="s">
        <v>208</v>
      </c>
      <c r="X1904" t="s">
        <v>291</v>
      </c>
      <c r="Y1904">
        <v>194</v>
      </c>
      <c r="Z1904" s="14"/>
      <c r="AA1904" s="14">
        <v>6</v>
      </c>
      <c r="AB1904" s="14"/>
      <c r="AC1904" s="14"/>
      <c r="AD1904" s="14"/>
      <c r="AE1904" s="14"/>
      <c r="AF1904" s="14"/>
      <c r="AG1904" s="14"/>
      <c r="AH1904" s="14"/>
      <c r="AI1904" s="14"/>
      <c r="AJ1904" s="14"/>
      <c r="AK1904" s="14"/>
      <c r="AL1904" s="14"/>
      <c r="AM1904" s="14"/>
      <c r="AN1904" s="14"/>
      <c r="AO1904" s="14"/>
      <c r="AP1904" s="14"/>
      <c r="AQ1904" s="14"/>
      <c r="AR1904" s="14"/>
      <c r="AS1904" s="14"/>
      <c r="AT1904" s="14"/>
      <c r="AU1904" s="14"/>
      <c r="AV1904" s="14"/>
      <c r="AW1904" s="14"/>
      <c r="AX1904" s="14"/>
      <c r="AY1904" s="14"/>
      <c r="AZ1904" s="14"/>
      <c r="BA1904" s="14"/>
      <c r="BB1904" s="14"/>
      <c r="BC1904" s="14"/>
      <c r="BD1904" s="14"/>
      <c r="BE1904" s="14"/>
      <c r="BF1904" s="14"/>
      <c r="BG1904" s="14"/>
      <c r="BH1904" s="14"/>
      <c r="BI1904" s="14"/>
    </row>
    <row r="1905" spans="1:61" x14ac:dyDescent="0.25">
      <c r="A1905">
        <v>1904</v>
      </c>
      <c r="B1905" s="3">
        <v>2025</v>
      </c>
      <c r="C1905" s="3">
        <v>4</v>
      </c>
      <c r="D1905" t="s">
        <v>17</v>
      </c>
      <c r="E1905" s="21">
        <v>45763.010401122687</v>
      </c>
      <c r="F1905" t="s">
        <v>565</v>
      </c>
      <c r="G1905" t="s">
        <v>114</v>
      </c>
      <c r="H1905" t="s">
        <v>80</v>
      </c>
      <c r="I1905" t="s">
        <v>80</v>
      </c>
      <c r="J1905" t="s">
        <v>98</v>
      </c>
      <c r="K1905" t="s">
        <v>98</v>
      </c>
      <c r="L1905" t="s">
        <v>32</v>
      </c>
      <c r="M1905" t="s">
        <v>32</v>
      </c>
      <c r="N1905" t="s">
        <v>707</v>
      </c>
      <c r="O1905" t="s">
        <v>1832</v>
      </c>
      <c r="P1905" t="s">
        <v>6199</v>
      </c>
      <c r="Q1905" t="s">
        <v>6200</v>
      </c>
      <c r="S1905" t="s">
        <v>6201</v>
      </c>
      <c r="T1905" s="4">
        <v>3250</v>
      </c>
      <c r="U1905" s="4">
        <v>4</v>
      </c>
      <c r="V1905" s="3">
        <v>1</v>
      </c>
      <c r="W1905" t="s">
        <v>6202</v>
      </c>
      <c r="X1905" t="s">
        <v>291</v>
      </c>
      <c r="Y1905">
        <v>195</v>
      </c>
      <c r="Z1905" s="14"/>
      <c r="AA1905" s="14"/>
      <c r="AB1905" s="14"/>
      <c r="AC1905" s="14"/>
      <c r="AD1905" s="14"/>
      <c r="AE1905" s="14"/>
      <c r="AF1905" s="14"/>
      <c r="AG1905" s="14"/>
      <c r="AH1905" s="14"/>
      <c r="AI1905" s="14"/>
      <c r="AJ1905" s="14">
        <v>4</v>
      </c>
      <c r="AK1905" s="14"/>
      <c r="AL1905" s="14"/>
      <c r="AM1905" s="14"/>
      <c r="AN1905" s="14"/>
      <c r="AO1905" s="14"/>
      <c r="AP1905" s="14"/>
      <c r="AQ1905" s="14"/>
      <c r="AR1905" s="14"/>
      <c r="AS1905" s="14"/>
      <c r="AT1905" s="14"/>
      <c r="AU1905" s="14"/>
      <c r="AV1905" s="14"/>
      <c r="AW1905" s="14"/>
      <c r="AX1905" s="14"/>
      <c r="AY1905" s="14"/>
      <c r="AZ1905" s="14"/>
      <c r="BA1905" s="14"/>
      <c r="BB1905" s="14"/>
      <c r="BC1905" s="14"/>
      <c r="BD1905" s="14"/>
      <c r="BE1905" s="14"/>
      <c r="BF1905" s="14"/>
      <c r="BG1905" s="14"/>
      <c r="BH1905" s="14"/>
      <c r="BI1905" s="14"/>
    </row>
    <row r="1906" spans="1:61" x14ac:dyDescent="0.25">
      <c r="A1906">
        <v>1905</v>
      </c>
      <c r="B1906" s="3">
        <v>2025</v>
      </c>
      <c r="C1906" s="3">
        <v>4</v>
      </c>
      <c r="D1906" t="s">
        <v>17</v>
      </c>
      <c r="E1906" s="21">
        <v>45763.016067546298</v>
      </c>
      <c r="F1906" t="s">
        <v>565</v>
      </c>
      <c r="G1906" t="s">
        <v>114</v>
      </c>
      <c r="H1906" t="s">
        <v>78</v>
      </c>
      <c r="I1906" t="s">
        <v>78</v>
      </c>
      <c r="J1906" t="s">
        <v>632</v>
      </c>
      <c r="K1906" t="s">
        <v>101</v>
      </c>
      <c r="L1906" t="s">
        <v>34</v>
      </c>
      <c r="M1906" t="s">
        <v>34</v>
      </c>
      <c r="N1906" t="s">
        <v>6203</v>
      </c>
      <c r="O1906" t="s">
        <v>1832</v>
      </c>
      <c r="P1906" t="s">
        <v>6204</v>
      </c>
      <c r="Q1906" t="s">
        <v>6205</v>
      </c>
      <c r="S1906" t="s">
        <v>6203</v>
      </c>
      <c r="T1906" s="4">
        <v>1170</v>
      </c>
      <c r="U1906" s="4">
        <v>5</v>
      </c>
      <c r="V1906" s="3">
        <v>1</v>
      </c>
      <c r="W1906" t="s">
        <v>208</v>
      </c>
      <c r="X1906" t="s">
        <v>291</v>
      </c>
      <c r="Y1906">
        <v>196</v>
      </c>
      <c r="Z1906" s="14">
        <v>4</v>
      </c>
      <c r="AA1906" s="14"/>
      <c r="AB1906" s="14"/>
      <c r="AC1906" s="14"/>
      <c r="AD1906" s="14"/>
      <c r="AE1906" s="14"/>
      <c r="AF1906" s="14"/>
      <c r="AG1906" s="14"/>
      <c r="AH1906" s="14">
        <v>1</v>
      </c>
      <c r="AI1906" s="14"/>
      <c r="AJ1906" s="14"/>
      <c r="AK1906" s="14"/>
      <c r="AL1906" s="14"/>
      <c r="AM1906" s="14"/>
      <c r="AN1906" s="14"/>
      <c r="AO1906" s="14"/>
      <c r="AP1906" s="14"/>
      <c r="AQ1906" s="14"/>
      <c r="AR1906" s="14"/>
      <c r="AS1906" s="14"/>
      <c r="AT1906" s="14"/>
      <c r="AU1906" s="14"/>
      <c r="AV1906" s="14"/>
      <c r="AW1906" s="14"/>
      <c r="AX1906" s="14"/>
      <c r="AY1906" s="14"/>
      <c r="AZ1906" s="14"/>
      <c r="BA1906" s="14"/>
      <c r="BB1906" s="14"/>
      <c r="BC1906" s="14"/>
      <c r="BD1906" s="14"/>
      <c r="BE1906" s="14"/>
      <c r="BF1906" s="14"/>
      <c r="BG1906" s="14"/>
      <c r="BH1906" s="14"/>
      <c r="BI1906" s="14"/>
    </row>
    <row r="1907" spans="1:61" x14ac:dyDescent="0.25">
      <c r="A1907">
        <v>1906</v>
      </c>
      <c r="B1907" s="3">
        <v>2025</v>
      </c>
      <c r="C1907" s="3">
        <v>4</v>
      </c>
      <c r="D1907" t="s">
        <v>17</v>
      </c>
      <c r="E1907" s="21">
        <v>45763.358607615737</v>
      </c>
      <c r="F1907" t="s">
        <v>112</v>
      </c>
      <c r="G1907" t="s">
        <v>112</v>
      </c>
      <c r="H1907" t="s">
        <v>80</v>
      </c>
      <c r="I1907" t="s">
        <v>80</v>
      </c>
      <c r="J1907" t="s">
        <v>97</v>
      </c>
      <c r="K1907" t="s">
        <v>97</v>
      </c>
      <c r="L1907" t="s">
        <v>32</v>
      </c>
      <c r="M1907" t="s">
        <v>32</v>
      </c>
      <c r="N1907" t="s">
        <v>55</v>
      </c>
      <c r="O1907" t="s">
        <v>1832</v>
      </c>
      <c r="P1907" t="s">
        <v>6206</v>
      </c>
      <c r="Q1907" t="s">
        <v>6207</v>
      </c>
      <c r="S1907" t="s">
        <v>6208</v>
      </c>
      <c r="T1907" s="4">
        <v>475</v>
      </c>
      <c r="U1907" s="4">
        <v>2</v>
      </c>
      <c r="V1907" s="3">
        <v>1</v>
      </c>
      <c r="W1907" t="s">
        <v>208</v>
      </c>
      <c r="X1907" t="s">
        <v>291</v>
      </c>
      <c r="Y1907">
        <v>197</v>
      </c>
      <c r="Z1907" s="14"/>
      <c r="AA1907" s="14">
        <v>1</v>
      </c>
      <c r="AB1907" s="14">
        <v>1</v>
      </c>
      <c r="AC1907" s="14"/>
      <c r="AD1907" s="14"/>
      <c r="AE1907" s="14"/>
      <c r="AF1907" s="14"/>
      <c r="AG1907" s="14"/>
      <c r="AH1907" s="14"/>
      <c r="AI1907" s="14"/>
      <c r="AJ1907" s="14"/>
      <c r="AK1907" s="14"/>
      <c r="AL1907" s="14"/>
      <c r="AM1907" s="14"/>
      <c r="AN1907" s="14"/>
      <c r="AO1907" s="14"/>
      <c r="AP1907" s="14"/>
      <c r="AQ1907" s="14"/>
      <c r="AR1907" s="14"/>
      <c r="AS1907" s="14"/>
      <c r="AT1907" s="14"/>
      <c r="AU1907" s="14"/>
      <c r="AV1907" s="14"/>
      <c r="AW1907" s="14"/>
      <c r="AX1907" s="14"/>
      <c r="AY1907" s="14"/>
      <c r="AZ1907" s="14"/>
      <c r="BA1907" s="14"/>
      <c r="BB1907" s="14"/>
      <c r="BC1907" s="14"/>
      <c r="BD1907" s="14"/>
      <c r="BE1907" s="14"/>
      <c r="BF1907" s="14"/>
      <c r="BG1907" s="14"/>
      <c r="BH1907" s="14"/>
      <c r="BI1907" s="14"/>
    </row>
    <row r="1908" spans="1:61" x14ac:dyDescent="0.25">
      <c r="A1908">
        <v>1907</v>
      </c>
      <c r="B1908" s="3">
        <v>2025</v>
      </c>
      <c r="C1908" s="3">
        <v>4</v>
      </c>
      <c r="D1908" t="s">
        <v>17</v>
      </c>
      <c r="E1908" s="21">
        <v>45763.487915636571</v>
      </c>
      <c r="F1908" t="s">
        <v>882</v>
      </c>
      <c r="G1908" t="s">
        <v>111</v>
      </c>
      <c r="H1908" t="s">
        <v>78</v>
      </c>
      <c r="I1908" t="s">
        <v>78</v>
      </c>
      <c r="J1908" t="s">
        <v>98</v>
      </c>
      <c r="K1908" t="s">
        <v>98</v>
      </c>
      <c r="L1908" t="s">
        <v>32</v>
      </c>
      <c r="M1908" t="s">
        <v>32</v>
      </c>
      <c r="N1908" t="s">
        <v>751</v>
      </c>
      <c r="O1908" t="s">
        <v>1832</v>
      </c>
      <c r="P1908" t="s">
        <v>6209</v>
      </c>
      <c r="Q1908" t="s">
        <v>6210</v>
      </c>
      <c r="S1908" t="s">
        <v>6211</v>
      </c>
      <c r="T1908" s="4">
        <v>470</v>
      </c>
      <c r="U1908" s="4">
        <v>2</v>
      </c>
      <c r="V1908" s="3">
        <v>1</v>
      </c>
      <c r="W1908" t="s">
        <v>208</v>
      </c>
      <c r="X1908" t="s">
        <v>291</v>
      </c>
      <c r="Y1908">
        <v>198</v>
      </c>
      <c r="Z1908" s="14"/>
      <c r="AA1908" s="14"/>
      <c r="AB1908" s="14">
        <v>2</v>
      </c>
      <c r="AC1908" s="14"/>
      <c r="AD1908" s="14"/>
      <c r="AE1908" s="14"/>
      <c r="AF1908" s="14"/>
      <c r="AG1908" s="14"/>
      <c r="AH1908" s="14"/>
      <c r="AI1908" s="14"/>
      <c r="AJ1908" s="14"/>
      <c r="AK1908" s="14"/>
      <c r="AL1908" s="14"/>
      <c r="AM1908" s="14"/>
      <c r="AN1908" s="14"/>
      <c r="AO1908" s="14"/>
      <c r="AP1908" s="14"/>
      <c r="AQ1908" s="14"/>
      <c r="AR1908" s="14"/>
      <c r="AS1908" s="14"/>
      <c r="AT1908" s="14"/>
      <c r="AU1908" s="14"/>
      <c r="AV1908" s="14"/>
      <c r="AW1908" s="14"/>
      <c r="AX1908" s="14"/>
      <c r="AY1908" s="14"/>
      <c r="AZ1908" s="14"/>
      <c r="BA1908" s="14"/>
      <c r="BB1908" s="14"/>
      <c r="BC1908" s="14"/>
      <c r="BD1908" s="14"/>
      <c r="BE1908" s="14"/>
      <c r="BF1908" s="14"/>
      <c r="BG1908" s="14"/>
      <c r="BH1908" s="14"/>
      <c r="BI1908" s="14"/>
    </row>
    <row r="1909" spans="1:61" x14ac:dyDescent="0.25">
      <c r="A1909">
        <v>1908</v>
      </c>
      <c r="B1909" s="3">
        <v>2025</v>
      </c>
      <c r="C1909" s="3">
        <v>4</v>
      </c>
      <c r="D1909" t="s">
        <v>17</v>
      </c>
      <c r="E1909" s="21">
        <v>45763.659210775462</v>
      </c>
      <c r="F1909" t="s">
        <v>541</v>
      </c>
      <c r="G1909" t="s">
        <v>110</v>
      </c>
      <c r="H1909" t="s">
        <v>80</v>
      </c>
      <c r="I1909" t="s">
        <v>80</v>
      </c>
      <c r="J1909" t="s">
        <v>98</v>
      </c>
      <c r="K1909" t="s">
        <v>98</v>
      </c>
      <c r="L1909" t="s">
        <v>32</v>
      </c>
      <c r="M1909" t="s">
        <v>32</v>
      </c>
      <c r="N1909" t="s">
        <v>867</v>
      </c>
      <c r="O1909" t="s">
        <v>1832</v>
      </c>
      <c r="P1909" t="s">
        <v>6212</v>
      </c>
      <c r="Q1909" t="s">
        <v>6213</v>
      </c>
      <c r="S1909" t="s">
        <v>6214</v>
      </c>
      <c r="T1909" s="4">
        <v>1220</v>
      </c>
      <c r="U1909" s="4">
        <v>8</v>
      </c>
      <c r="V1909" s="3">
        <v>1</v>
      </c>
      <c r="W1909" t="s">
        <v>208</v>
      </c>
      <c r="X1909" t="s">
        <v>291</v>
      </c>
      <c r="Y1909">
        <v>199</v>
      </c>
      <c r="Z1909" s="14">
        <v>2</v>
      </c>
      <c r="AA1909" s="14"/>
      <c r="AB1909" s="14"/>
      <c r="AC1909" s="14"/>
      <c r="AD1909" s="14"/>
      <c r="AE1909" s="14"/>
      <c r="AF1909" s="14"/>
      <c r="AG1909" s="14"/>
      <c r="AH1909" s="14"/>
      <c r="AI1909" s="14"/>
      <c r="AJ1909" s="14"/>
      <c r="AK1909" s="14"/>
      <c r="AL1909" s="14"/>
      <c r="AM1909" s="14"/>
      <c r="AN1909" s="14">
        <v>2</v>
      </c>
      <c r="AO1909" s="14">
        <v>2</v>
      </c>
      <c r="AP1909" s="14">
        <v>2</v>
      </c>
      <c r="AQ1909" s="14"/>
      <c r="AR1909" s="14"/>
      <c r="AS1909" s="14"/>
      <c r="AT1909" s="14"/>
      <c r="AU1909" s="14"/>
      <c r="AV1909" s="14"/>
      <c r="AW1909" s="14"/>
      <c r="AX1909" s="14"/>
      <c r="AY1909" s="14"/>
      <c r="AZ1909" s="14"/>
      <c r="BA1909" s="14"/>
      <c r="BB1909" s="14"/>
      <c r="BC1909" s="14"/>
      <c r="BD1909" s="14"/>
      <c r="BE1909" s="14"/>
      <c r="BF1909" s="14"/>
      <c r="BG1909" s="14"/>
      <c r="BH1909" s="14"/>
      <c r="BI1909" s="14"/>
    </row>
    <row r="1910" spans="1:61" x14ac:dyDescent="0.25">
      <c r="A1910">
        <v>1909</v>
      </c>
      <c r="B1910" s="3">
        <v>2025</v>
      </c>
      <c r="C1910" s="3">
        <v>4</v>
      </c>
      <c r="D1910" t="s">
        <v>17</v>
      </c>
      <c r="E1910" s="21">
        <v>45763.676486238423</v>
      </c>
      <c r="F1910" t="s">
        <v>541</v>
      </c>
      <c r="G1910" t="s">
        <v>110</v>
      </c>
      <c r="H1910" t="s">
        <v>84</v>
      </c>
      <c r="I1910" t="s">
        <v>84</v>
      </c>
      <c r="J1910" t="s">
        <v>98</v>
      </c>
      <c r="K1910" t="s">
        <v>98</v>
      </c>
      <c r="L1910" t="s">
        <v>33</v>
      </c>
      <c r="M1910" t="s">
        <v>33</v>
      </c>
      <c r="N1910" t="s">
        <v>650</v>
      </c>
      <c r="O1910" t="s">
        <v>1832</v>
      </c>
      <c r="P1910" t="s">
        <v>6215</v>
      </c>
      <c r="Q1910" t="s">
        <v>6216</v>
      </c>
      <c r="S1910" t="s">
        <v>6217</v>
      </c>
      <c r="T1910" s="4">
        <v>4450</v>
      </c>
      <c r="U1910" s="4">
        <v>18</v>
      </c>
      <c r="V1910" s="3">
        <v>1</v>
      </c>
      <c r="W1910" t="s">
        <v>378</v>
      </c>
      <c r="X1910" t="s">
        <v>291</v>
      </c>
      <c r="Y1910">
        <v>200</v>
      </c>
      <c r="Z1910" s="14">
        <v>2</v>
      </c>
      <c r="AA1910" s="14">
        <v>2</v>
      </c>
      <c r="AB1910" s="14">
        <v>2</v>
      </c>
      <c r="AC1910" s="14">
        <v>2</v>
      </c>
      <c r="AD1910" s="14">
        <v>2</v>
      </c>
      <c r="AE1910" s="14">
        <v>2</v>
      </c>
      <c r="AF1910" s="14"/>
      <c r="AG1910" s="14"/>
      <c r="AH1910" s="14"/>
      <c r="AI1910" s="14"/>
      <c r="AJ1910" s="14"/>
      <c r="AK1910" s="14"/>
      <c r="AL1910" s="14"/>
      <c r="AM1910" s="14"/>
      <c r="AN1910" s="14">
        <v>4</v>
      </c>
      <c r="AO1910" s="14">
        <v>2</v>
      </c>
      <c r="AP1910" s="14"/>
      <c r="AQ1910" s="14"/>
      <c r="AR1910" s="14"/>
      <c r="AS1910" s="14"/>
      <c r="AT1910" s="14"/>
      <c r="AU1910" s="14"/>
      <c r="AV1910" s="14"/>
      <c r="AW1910" s="14"/>
      <c r="AX1910" s="14"/>
      <c r="AY1910" s="14"/>
      <c r="AZ1910" s="14"/>
      <c r="BA1910" s="14"/>
      <c r="BB1910" s="14"/>
      <c r="BC1910" s="14"/>
      <c r="BD1910" s="14"/>
      <c r="BE1910" s="14"/>
      <c r="BF1910" s="14"/>
      <c r="BG1910" s="14"/>
      <c r="BH1910" s="14"/>
      <c r="BI1910" s="14"/>
    </row>
    <row r="1911" spans="1:61" x14ac:dyDescent="0.25">
      <c r="A1911">
        <v>1910</v>
      </c>
      <c r="B1911" s="3">
        <v>2025</v>
      </c>
      <c r="C1911" s="3">
        <v>4</v>
      </c>
      <c r="D1911" t="s">
        <v>17</v>
      </c>
      <c r="E1911" s="21">
        <v>45763.754759629628</v>
      </c>
      <c r="F1911" t="s">
        <v>112</v>
      </c>
      <c r="G1911" t="s">
        <v>112</v>
      </c>
      <c r="H1911" t="s">
        <v>81</v>
      </c>
      <c r="I1911" t="s">
        <v>81</v>
      </c>
      <c r="J1911" t="s">
        <v>97</v>
      </c>
      <c r="K1911" t="s">
        <v>97</v>
      </c>
      <c r="L1911" t="s">
        <v>41</v>
      </c>
      <c r="M1911" t="s">
        <v>41</v>
      </c>
      <c r="N1911" t="s">
        <v>801</v>
      </c>
      <c r="O1911" t="s">
        <v>1832</v>
      </c>
      <c r="P1911" t="s">
        <v>5453</v>
      </c>
      <c r="Q1911" t="s">
        <v>5454</v>
      </c>
      <c r="S1911" t="s">
        <v>5455</v>
      </c>
      <c r="T1911" s="4">
        <v>2300</v>
      </c>
      <c r="U1911" s="4">
        <v>10</v>
      </c>
      <c r="V1911" s="3">
        <v>1</v>
      </c>
      <c r="W1911" t="s">
        <v>208</v>
      </c>
      <c r="X1911" t="s">
        <v>291</v>
      </c>
      <c r="Y1911">
        <v>201</v>
      </c>
      <c r="Z1911" s="14">
        <v>10</v>
      </c>
      <c r="AA1911" s="14"/>
      <c r="AB1911" s="14"/>
      <c r="AC1911" s="14"/>
      <c r="AD1911" s="14"/>
      <c r="AE1911" s="14"/>
      <c r="AF1911" s="14"/>
      <c r="AG1911" s="14"/>
      <c r="AH1911" s="14"/>
      <c r="AI1911" s="14"/>
      <c r="AJ1911" s="14"/>
      <c r="AK1911" s="14"/>
      <c r="AL1911" s="14"/>
      <c r="AM1911" s="14"/>
      <c r="AN1911" s="14"/>
      <c r="AO1911" s="14"/>
      <c r="AP1911" s="14"/>
      <c r="AQ1911" s="14"/>
      <c r="AR1911" s="14"/>
      <c r="AS1911" s="14"/>
      <c r="AT1911" s="14"/>
      <c r="AU1911" s="14"/>
      <c r="AV1911" s="14"/>
      <c r="AW1911" s="14"/>
      <c r="AX1911" s="14"/>
      <c r="AY1911" s="14"/>
      <c r="AZ1911" s="14"/>
      <c r="BA1911" s="14"/>
      <c r="BB1911" s="14"/>
      <c r="BC1911" s="14"/>
      <c r="BD1911" s="14"/>
      <c r="BE1911" s="14"/>
      <c r="BF1911" s="14"/>
      <c r="BG1911" s="14"/>
      <c r="BH1911" s="14"/>
      <c r="BI1911" s="14"/>
    </row>
    <row r="1912" spans="1:61" x14ac:dyDescent="0.25">
      <c r="A1912">
        <v>1911</v>
      </c>
      <c r="B1912" s="3">
        <v>2025</v>
      </c>
      <c r="C1912" s="3">
        <v>4</v>
      </c>
      <c r="D1912" t="s">
        <v>17</v>
      </c>
      <c r="E1912" s="21">
        <v>45763.758497106479</v>
      </c>
      <c r="F1912" t="s">
        <v>112</v>
      </c>
      <c r="G1912" t="s">
        <v>112</v>
      </c>
      <c r="H1912" t="s">
        <v>81</v>
      </c>
      <c r="I1912" t="s">
        <v>81</v>
      </c>
      <c r="J1912" t="s">
        <v>98</v>
      </c>
      <c r="K1912" t="s">
        <v>98</v>
      </c>
      <c r="L1912" t="s">
        <v>32</v>
      </c>
      <c r="M1912" t="s">
        <v>32</v>
      </c>
      <c r="N1912" t="s">
        <v>627</v>
      </c>
      <c r="O1912" t="s">
        <v>1832</v>
      </c>
      <c r="P1912" t="s">
        <v>6218</v>
      </c>
      <c r="Q1912" t="s">
        <v>6219</v>
      </c>
      <c r="S1912" t="s">
        <v>6220</v>
      </c>
      <c r="T1912" s="4">
        <v>150</v>
      </c>
      <c r="U1912" s="4">
        <v>2</v>
      </c>
      <c r="V1912" s="3">
        <v>1</v>
      </c>
      <c r="W1912" t="s">
        <v>208</v>
      </c>
      <c r="X1912" t="s">
        <v>291</v>
      </c>
      <c r="Y1912">
        <v>202</v>
      </c>
      <c r="Z1912" s="14"/>
      <c r="AA1912" s="14"/>
      <c r="AB1912" s="14"/>
      <c r="AC1912" s="14"/>
      <c r="AD1912" s="14"/>
      <c r="AE1912" s="14"/>
      <c r="AF1912" s="14"/>
      <c r="AG1912" s="14"/>
      <c r="AH1912" s="14"/>
      <c r="AI1912" s="14"/>
      <c r="AJ1912" s="14"/>
      <c r="AK1912" s="14"/>
      <c r="AL1912" s="14">
        <v>2</v>
      </c>
      <c r="AM1912" s="14"/>
      <c r="AN1912" s="14"/>
      <c r="AO1912" s="14"/>
      <c r="AP1912" s="14"/>
      <c r="AQ1912" s="14"/>
      <c r="AR1912" s="14"/>
      <c r="AS1912" s="14"/>
      <c r="AT1912" s="14"/>
      <c r="AU1912" s="14"/>
      <c r="AV1912" s="14"/>
      <c r="AW1912" s="14"/>
      <c r="AX1912" s="14"/>
      <c r="AY1912" s="14"/>
      <c r="AZ1912" s="14"/>
      <c r="BA1912" s="14"/>
      <c r="BB1912" s="14"/>
      <c r="BC1912" s="14"/>
      <c r="BD1912" s="14"/>
      <c r="BE1912" s="14"/>
      <c r="BF1912" s="14"/>
      <c r="BG1912" s="14"/>
      <c r="BH1912" s="14"/>
      <c r="BI1912" s="14"/>
    </row>
    <row r="1913" spans="1:61" x14ac:dyDescent="0.25">
      <c r="A1913">
        <v>1912</v>
      </c>
      <c r="B1913" s="3">
        <v>2025</v>
      </c>
      <c r="C1913" s="3">
        <v>4</v>
      </c>
      <c r="D1913" t="s">
        <v>17</v>
      </c>
      <c r="E1913" s="21">
        <v>45763.788801041657</v>
      </c>
      <c r="F1913" t="s">
        <v>112</v>
      </c>
      <c r="G1913" t="s">
        <v>112</v>
      </c>
      <c r="H1913" t="s">
        <v>78</v>
      </c>
      <c r="I1913" t="s">
        <v>78</v>
      </c>
      <c r="J1913" t="s">
        <v>97</v>
      </c>
      <c r="K1913" t="s">
        <v>97</v>
      </c>
      <c r="L1913" t="s">
        <v>34</v>
      </c>
      <c r="M1913" t="s">
        <v>34</v>
      </c>
      <c r="N1913" t="s">
        <v>881</v>
      </c>
      <c r="O1913" t="s">
        <v>1832</v>
      </c>
      <c r="P1913" t="s">
        <v>6221</v>
      </c>
      <c r="Q1913" t="s">
        <v>6222</v>
      </c>
      <c r="S1913" t="s">
        <v>6223</v>
      </c>
      <c r="T1913" s="4">
        <v>1220</v>
      </c>
      <c r="U1913" s="4">
        <v>8</v>
      </c>
      <c r="V1913" s="3">
        <v>1</v>
      </c>
      <c r="W1913" t="s">
        <v>208</v>
      </c>
      <c r="X1913" t="s">
        <v>291</v>
      </c>
      <c r="Y1913">
        <v>203</v>
      </c>
      <c r="Z1913" s="14"/>
      <c r="AA1913" s="14">
        <v>2</v>
      </c>
      <c r="AB1913" s="14"/>
      <c r="AC1913" s="14"/>
      <c r="AD1913" s="14"/>
      <c r="AE1913" s="14"/>
      <c r="AF1913" s="14"/>
      <c r="AG1913" s="14"/>
      <c r="AH1913" s="14"/>
      <c r="AI1913" s="14"/>
      <c r="AJ1913" s="14"/>
      <c r="AK1913" s="14"/>
      <c r="AL1913" s="14"/>
      <c r="AM1913" s="14"/>
      <c r="AN1913" s="14">
        <v>2</v>
      </c>
      <c r="AO1913" s="14">
        <v>2</v>
      </c>
      <c r="AP1913" s="14">
        <v>2</v>
      </c>
      <c r="AQ1913" s="14"/>
      <c r="AR1913" s="14"/>
      <c r="AS1913" s="14"/>
      <c r="AT1913" s="14"/>
      <c r="AU1913" s="14"/>
      <c r="AV1913" s="14"/>
      <c r="AW1913" s="14"/>
      <c r="AX1913" s="14"/>
      <c r="AY1913" s="14"/>
      <c r="AZ1913" s="14"/>
      <c r="BA1913" s="14"/>
      <c r="BB1913" s="14"/>
      <c r="BC1913" s="14"/>
      <c r="BD1913" s="14"/>
      <c r="BE1913" s="14"/>
      <c r="BF1913" s="14"/>
      <c r="BG1913" s="14"/>
      <c r="BH1913" s="14"/>
      <c r="BI1913" s="14"/>
    </row>
    <row r="1914" spans="1:61" x14ac:dyDescent="0.25">
      <c r="A1914">
        <v>1913</v>
      </c>
      <c r="B1914" s="3">
        <v>2025</v>
      </c>
      <c r="C1914" s="3">
        <v>4</v>
      </c>
      <c r="D1914" t="s">
        <v>17</v>
      </c>
      <c r="E1914" s="21">
        <v>45763.821143310182</v>
      </c>
      <c r="F1914" t="s">
        <v>565</v>
      </c>
      <c r="G1914" t="s">
        <v>114</v>
      </c>
      <c r="H1914" t="s">
        <v>80</v>
      </c>
      <c r="I1914" t="s">
        <v>80</v>
      </c>
      <c r="J1914" t="s">
        <v>97</v>
      </c>
      <c r="K1914" t="s">
        <v>97</v>
      </c>
      <c r="L1914" t="s">
        <v>34</v>
      </c>
      <c r="M1914" t="s">
        <v>34</v>
      </c>
      <c r="N1914" t="s">
        <v>633</v>
      </c>
      <c r="O1914" t="s">
        <v>1832</v>
      </c>
      <c r="P1914" t="s">
        <v>6224</v>
      </c>
      <c r="Q1914" t="s">
        <v>6225</v>
      </c>
      <c r="S1914" t="s">
        <v>6226</v>
      </c>
      <c r="T1914" s="4">
        <v>930</v>
      </c>
      <c r="U1914" s="4">
        <v>4</v>
      </c>
      <c r="V1914" s="3">
        <v>1</v>
      </c>
      <c r="W1914" t="s">
        <v>208</v>
      </c>
      <c r="X1914" t="s">
        <v>291</v>
      </c>
      <c r="Y1914">
        <v>204</v>
      </c>
      <c r="Z1914" s="14">
        <v>2</v>
      </c>
      <c r="AA1914" s="14"/>
      <c r="AB1914" s="14">
        <v>2</v>
      </c>
      <c r="AC1914" s="14"/>
      <c r="AD1914" s="14"/>
      <c r="AE1914" s="14"/>
      <c r="AF1914" s="14"/>
      <c r="AG1914" s="14"/>
      <c r="AH1914" s="14"/>
      <c r="AI1914" s="14"/>
      <c r="AJ1914" s="14"/>
      <c r="AK1914" s="14"/>
      <c r="AL1914" s="14"/>
      <c r="AM1914" s="14"/>
      <c r="AN1914" s="14"/>
      <c r="AO1914" s="14"/>
      <c r="AP1914" s="14"/>
      <c r="AQ1914" s="14"/>
      <c r="AR1914" s="14"/>
      <c r="AS1914" s="14"/>
      <c r="AT1914" s="14"/>
      <c r="AU1914" s="14"/>
      <c r="AV1914" s="14"/>
      <c r="AW1914" s="14"/>
      <c r="AX1914" s="14"/>
      <c r="AY1914" s="14"/>
      <c r="AZ1914" s="14"/>
      <c r="BA1914" s="14"/>
      <c r="BB1914" s="14"/>
      <c r="BC1914" s="14"/>
      <c r="BD1914" s="14"/>
      <c r="BE1914" s="14"/>
      <c r="BF1914" s="14"/>
      <c r="BG1914" s="14"/>
      <c r="BH1914" s="14"/>
      <c r="BI1914" s="14"/>
    </row>
    <row r="1915" spans="1:61" x14ac:dyDescent="0.25">
      <c r="A1915">
        <v>1914</v>
      </c>
      <c r="B1915" s="3">
        <v>2025</v>
      </c>
      <c r="C1915" s="3">
        <v>4</v>
      </c>
      <c r="D1915" t="s">
        <v>17</v>
      </c>
      <c r="E1915" s="21">
        <v>45763.939797824067</v>
      </c>
      <c r="F1915" t="s">
        <v>565</v>
      </c>
      <c r="G1915" t="s">
        <v>114</v>
      </c>
      <c r="H1915" t="s">
        <v>78</v>
      </c>
      <c r="I1915" t="s">
        <v>78</v>
      </c>
      <c r="J1915" t="s">
        <v>98</v>
      </c>
      <c r="K1915" t="s">
        <v>98</v>
      </c>
      <c r="L1915" t="s">
        <v>33</v>
      </c>
      <c r="M1915" t="s">
        <v>33</v>
      </c>
      <c r="N1915" t="s">
        <v>3735</v>
      </c>
      <c r="O1915" t="s">
        <v>1832</v>
      </c>
      <c r="P1915" t="s">
        <v>6227</v>
      </c>
      <c r="Q1915" t="s">
        <v>6228</v>
      </c>
      <c r="S1915" t="s">
        <v>6229</v>
      </c>
      <c r="T1915" s="4">
        <v>2530</v>
      </c>
      <c r="U1915" s="4">
        <v>10</v>
      </c>
      <c r="V1915" s="3">
        <v>1</v>
      </c>
      <c r="W1915" t="s">
        <v>208</v>
      </c>
      <c r="X1915" t="s">
        <v>291</v>
      </c>
      <c r="Y1915">
        <v>205</v>
      </c>
      <c r="Z1915" s="14"/>
      <c r="AA1915" s="14"/>
      <c r="AB1915" s="14">
        <v>4</v>
      </c>
      <c r="AC1915" s="14"/>
      <c r="AD1915" s="14"/>
      <c r="AE1915" s="14">
        <v>4</v>
      </c>
      <c r="AF1915" s="14">
        <v>2</v>
      </c>
      <c r="AG1915" s="14"/>
      <c r="AH1915" s="14"/>
      <c r="AI1915" s="14"/>
      <c r="AJ1915" s="14"/>
      <c r="AK1915" s="14"/>
      <c r="AL1915" s="14"/>
      <c r="AM1915" s="14"/>
      <c r="AN1915" s="14"/>
      <c r="AO1915" s="14"/>
      <c r="AP1915" s="14"/>
      <c r="AQ1915" s="14"/>
      <c r="AR1915" s="14"/>
      <c r="AS1915" s="14"/>
      <c r="AT1915" s="14"/>
      <c r="AU1915" s="14"/>
      <c r="AV1915" s="14"/>
      <c r="AW1915" s="14"/>
      <c r="AX1915" s="14"/>
      <c r="AY1915" s="14"/>
      <c r="AZ1915" s="14"/>
      <c r="BA1915" s="14"/>
      <c r="BB1915" s="14"/>
      <c r="BC1915" s="14"/>
      <c r="BD1915" s="14"/>
      <c r="BE1915" s="14"/>
      <c r="BF1915" s="14"/>
      <c r="BG1915" s="14"/>
      <c r="BH1915" s="14"/>
      <c r="BI1915" s="14"/>
    </row>
    <row r="1916" spans="1:61" x14ac:dyDescent="0.25">
      <c r="A1916">
        <v>1915</v>
      </c>
      <c r="B1916" s="3">
        <v>2025</v>
      </c>
      <c r="C1916" s="3">
        <v>4</v>
      </c>
      <c r="D1916" t="s">
        <v>17</v>
      </c>
      <c r="E1916" s="21">
        <v>45763.944513784721</v>
      </c>
      <c r="F1916" t="s">
        <v>565</v>
      </c>
      <c r="G1916" t="s">
        <v>114</v>
      </c>
      <c r="H1916" t="s">
        <v>80</v>
      </c>
      <c r="I1916" t="s">
        <v>80</v>
      </c>
      <c r="J1916" t="s">
        <v>98</v>
      </c>
      <c r="K1916" t="s">
        <v>98</v>
      </c>
      <c r="L1916" t="s">
        <v>33</v>
      </c>
      <c r="M1916" t="s">
        <v>33</v>
      </c>
      <c r="N1916" t="s">
        <v>684</v>
      </c>
      <c r="O1916" t="s">
        <v>1832</v>
      </c>
      <c r="P1916" t="s">
        <v>6230</v>
      </c>
      <c r="Q1916" t="s">
        <v>6231</v>
      </c>
      <c r="S1916" t="s">
        <v>6232</v>
      </c>
      <c r="T1916" s="4">
        <v>1220</v>
      </c>
      <c r="U1916" s="4">
        <v>8</v>
      </c>
      <c r="V1916" s="3">
        <v>1</v>
      </c>
      <c r="W1916" t="s">
        <v>208</v>
      </c>
      <c r="X1916" t="s">
        <v>291</v>
      </c>
      <c r="Y1916">
        <v>206</v>
      </c>
      <c r="Z1916" s="14"/>
      <c r="AA1916" s="14">
        <v>2</v>
      </c>
      <c r="AB1916" s="14"/>
      <c r="AC1916" s="14"/>
      <c r="AD1916" s="14"/>
      <c r="AE1916" s="14"/>
      <c r="AF1916" s="14"/>
      <c r="AG1916" s="14"/>
      <c r="AH1916" s="14"/>
      <c r="AI1916" s="14"/>
      <c r="AJ1916" s="14"/>
      <c r="AK1916" s="14"/>
      <c r="AL1916" s="14"/>
      <c r="AM1916" s="14"/>
      <c r="AN1916" s="14">
        <v>2</v>
      </c>
      <c r="AO1916" s="14">
        <v>2</v>
      </c>
      <c r="AP1916" s="14">
        <v>2</v>
      </c>
      <c r="AQ1916" s="14"/>
      <c r="AR1916" s="14"/>
      <c r="AS1916" s="14"/>
      <c r="AT1916" s="14"/>
      <c r="AU1916" s="14"/>
      <c r="AV1916" s="14"/>
      <c r="AW1916" s="14"/>
      <c r="AX1916" s="14"/>
      <c r="AY1916" s="14"/>
      <c r="AZ1916" s="14"/>
      <c r="BA1916" s="14"/>
      <c r="BB1916" s="14"/>
      <c r="BC1916" s="14"/>
      <c r="BD1916" s="14"/>
      <c r="BE1916" s="14"/>
      <c r="BF1916" s="14"/>
      <c r="BG1916" s="14"/>
      <c r="BH1916" s="14"/>
      <c r="BI1916" s="14"/>
    </row>
    <row r="1917" spans="1:61" x14ac:dyDescent="0.25">
      <c r="A1917">
        <v>1916</v>
      </c>
      <c r="B1917" s="3">
        <v>2025</v>
      </c>
      <c r="C1917" s="3">
        <v>4</v>
      </c>
      <c r="D1917" t="s">
        <v>17</v>
      </c>
      <c r="E1917" s="21">
        <v>45763.953576203698</v>
      </c>
      <c r="F1917" t="s">
        <v>565</v>
      </c>
      <c r="G1917" t="s">
        <v>114</v>
      </c>
      <c r="H1917" t="s">
        <v>80</v>
      </c>
      <c r="I1917" t="s">
        <v>80</v>
      </c>
      <c r="J1917" t="s">
        <v>98</v>
      </c>
      <c r="K1917" t="s">
        <v>98</v>
      </c>
      <c r="L1917" t="s">
        <v>32</v>
      </c>
      <c r="M1917" t="s">
        <v>32</v>
      </c>
      <c r="N1917" t="s">
        <v>927</v>
      </c>
      <c r="O1917" t="s">
        <v>1832</v>
      </c>
      <c r="P1917" t="s">
        <v>6233</v>
      </c>
      <c r="Q1917" t="s">
        <v>6234</v>
      </c>
      <c r="S1917" t="s">
        <v>6235</v>
      </c>
      <c r="T1917" s="4">
        <v>1010</v>
      </c>
      <c r="U1917" s="4">
        <v>4</v>
      </c>
      <c r="V1917" s="3">
        <v>1</v>
      </c>
      <c r="W1917" t="s">
        <v>208</v>
      </c>
      <c r="X1917" t="s">
        <v>291</v>
      </c>
      <c r="Y1917">
        <v>207</v>
      </c>
      <c r="Z1917" s="14"/>
      <c r="AA1917" s="14">
        <v>2</v>
      </c>
      <c r="AB1917" s="14"/>
      <c r="AC1917" s="14"/>
      <c r="AD1917" s="14"/>
      <c r="AE1917" s="14"/>
      <c r="AF1917" s="14">
        <v>2</v>
      </c>
      <c r="AG1917" s="14"/>
      <c r="AH1917" s="14"/>
      <c r="AI1917" s="14"/>
      <c r="AJ1917" s="14"/>
      <c r="AK1917" s="14"/>
      <c r="AL1917" s="14"/>
      <c r="AM1917" s="14"/>
      <c r="AN1917" s="14"/>
      <c r="AO1917" s="14"/>
      <c r="AP1917" s="14"/>
      <c r="AQ1917" s="14"/>
      <c r="AR1917" s="14"/>
      <c r="AS1917" s="14"/>
      <c r="AT1917" s="14"/>
      <c r="AU1917" s="14"/>
      <c r="AV1917" s="14"/>
      <c r="AW1917" s="14"/>
      <c r="AX1917" s="14"/>
      <c r="AY1917" s="14"/>
      <c r="AZ1917" s="14"/>
      <c r="BA1917" s="14"/>
      <c r="BB1917" s="14"/>
      <c r="BC1917" s="14"/>
      <c r="BD1917" s="14"/>
      <c r="BE1917" s="14"/>
      <c r="BF1917" s="14"/>
      <c r="BG1917" s="14"/>
      <c r="BH1917" s="14"/>
      <c r="BI1917" s="14"/>
    </row>
    <row r="1918" spans="1:61" x14ac:dyDescent="0.25">
      <c r="A1918">
        <v>1917</v>
      </c>
      <c r="B1918" s="3">
        <v>2025</v>
      </c>
      <c r="C1918" s="3">
        <v>4</v>
      </c>
      <c r="D1918" t="s">
        <v>17</v>
      </c>
      <c r="E1918" s="21">
        <v>45764.348399884257</v>
      </c>
      <c r="F1918" t="s">
        <v>112</v>
      </c>
      <c r="G1918" t="s">
        <v>112</v>
      </c>
      <c r="H1918" t="s">
        <v>80</v>
      </c>
      <c r="I1918" t="s">
        <v>80</v>
      </c>
      <c r="J1918" t="s">
        <v>97</v>
      </c>
      <c r="K1918" t="s">
        <v>97</v>
      </c>
      <c r="L1918" t="s">
        <v>32</v>
      </c>
      <c r="M1918" t="s">
        <v>32</v>
      </c>
      <c r="N1918" t="s">
        <v>44</v>
      </c>
      <c r="O1918" t="s">
        <v>1832</v>
      </c>
      <c r="P1918" t="s">
        <v>6236</v>
      </c>
      <c r="Q1918" t="s">
        <v>6237</v>
      </c>
      <c r="S1918" t="s">
        <v>6238</v>
      </c>
      <c r="T1918" s="4">
        <v>1220</v>
      </c>
      <c r="U1918" s="4">
        <v>8</v>
      </c>
      <c r="V1918" s="3">
        <v>1</v>
      </c>
      <c r="W1918" t="s">
        <v>208</v>
      </c>
      <c r="X1918" t="s">
        <v>291</v>
      </c>
      <c r="Y1918">
        <v>208</v>
      </c>
      <c r="Z1918" s="14">
        <v>2</v>
      </c>
      <c r="AA1918" s="14"/>
      <c r="AB1918" s="14"/>
      <c r="AC1918" s="14"/>
      <c r="AD1918" s="14"/>
      <c r="AE1918" s="14"/>
      <c r="AF1918" s="14"/>
      <c r="AG1918" s="14"/>
      <c r="AH1918" s="14"/>
      <c r="AI1918" s="14"/>
      <c r="AJ1918" s="14"/>
      <c r="AK1918" s="14"/>
      <c r="AL1918" s="14"/>
      <c r="AM1918" s="14"/>
      <c r="AN1918" s="14">
        <v>2</v>
      </c>
      <c r="AO1918" s="14">
        <v>2</v>
      </c>
      <c r="AP1918" s="14">
        <v>2</v>
      </c>
      <c r="AQ1918" s="14"/>
      <c r="AR1918" s="14"/>
      <c r="AS1918" s="14"/>
      <c r="AT1918" s="14"/>
      <c r="AU1918" s="14"/>
      <c r="AV1918" s="14"/>
      <c r="AW1918" s="14"/>
      <c r="AX1918" s="14"/>
      <c r="AY1918" s="14"/>
      <c r="AZ1918" s="14"/>
      <c r="BA1918" s="14"/>
      <c r="BB1918" s="14"/>
      <c r="BC1918" s="14"/>
      <c r="BD1918" s="14"/>
      <c r="BE1918" s="14"/>
      <c r="BF1918" s="14"/>
      <c r="BG1918" s="14"/>
      <c r="BH1918" s="14"/>
      <c r="BI1918" s="14"/>
    </row>
    <row r="1919" spans="1:61" x14ac:dyDescent="0.25">
      <c r="A1919">
        <v>1918</v>
      </c>
      <c r="B1919" s="3">
        <v>2025</v>
      </c>
      <c r="C1919" s="3">
        <v>4</v>
      </c>
      <c r="D1919" t="s">
        <v>17</v>
      </c>
      <c r="E1919" s="21">
        <v>45764.478876238427</v>
      </c>
      <c r="F1919" t="s">
        <v>112</v>
      </c>
      <c r="G1919" t="s">
        <v>112</v>
      </c>
      <c r="H1919" t="s">
        <v>78</v>
      </c>
      <c r="I1919" t="s">
        <v>78</v>
      </c>
      <c r="J1919" t="s">
        <v>98</v>
      </c>
      <c r="K1919" t="s">
        <v>98</v>
      </c>
      <c r="L1919" t="s">
        <v>32</v>
      </c>
      <c r="M1919" t="s">
        <v>32</v>
      </c>
      <c r="N1919" t="s">
        <v>854</v>
      </c>
      <c r="O1919" t="s">
        <v>1832</v>
      </c>
      <c r="P1919" t="s">
        <v>5568</v>
      </c>
      <c r="Q1919" t="s">
        <v>6239</v>
      </c>
      <c r="S1919" t="s">
        <v>6240</v>
      </c>
      <c r="T1919" s="4">
        <v>1510</v>
      </c>
      <c r="U1919" s="4">
        <v>10</v>
      </c>
      <c r="V1919" s="3">
        <v>1</v>
      </c>
      <c r="W1919" t="s">
        <v>208</v>
      </c>
      <c r="X1919" t="s">
        <v>291</v>
      </c>
      <c r="Y1919">
        <v>209</v>
      </c>
      <c r="Z1919" s="14">
        <v>2</v>
      </c>
      <c r="AA1919" s="14"/>
      <c r="AB1919" s="14"/>
      <c r="AC1919" s="14"/>
      <c r="AD1919" s="14"/>
      <c r="AE1919" s="14"/>
      <c r="AF1919" s="14"/>
      <c r="AG1919" s="14"/>
      <c r="AH1919" s="14"/>
      <c r="AI1919" s="14"/>
      <c r="AJ1919" s="14"/>
      <c r="AK1919" s="14"/>
      <c r="AL1919" s="14"/>
      <c r="AM1919" s="14"/>
      <c r="AN1919" s="14">
        <v>2</v>
      </c>
      <c r="AO1919" s="14">
        <v>2</v>
      </c>
      <c r="AP1919" s="14">
        <v>2</v>
      </c>
      <c r="AQ1919" s="14"/>
      <c r="AR1919" s="14"/>
      <c r="AS1919" s="14"/>
      <c r="AT1919" s="14">
        <v>2</v>
      </c>
      <c r="AU1919" s="14"/>
      <c r="AV1919" s="14"/>
      <c r="AW1919" s="14"/>
      <c r="AX1919" s="14"/>
      <c r="AY1919" s="14"/>
      <c r="AZ1919" s="14"/>
      <c r="BA1919" s="14"/>
      <c r="BB1919" s="14"/>
      <c r="BC1919" s="14"/>
      <c r="BD1919" s="14"/>
      <c r="BE1919" s="14"/>
      <c r="BF1919" s="14"/>
      <c r="BG1919" s="14"/>
      <c r="BH1919" s="14"/>
      <c r="BI1919" s="14"/>
    </row>
    <row r="1920" spans="1:61" x14ac:dyDescent="0.25">
      <c r="A1920">
        <v>1919</v>
      </c>
      <c r="B1920" s="3">
        <v>2025</v>
      </c>
      <c r="C1920" s="3">
        <v>4</v>
      </c>
      <c r="D1920" t="s">
        <v>17</v>
      </c>
      <c r="E1920" s="21">
        <v>45764.484966562501</v>
      </c>
      <c r="F1920" t="s">
        <v>112</v>
      </c>
      <c r="G1920" t="s">
        <v>112</v>
      </c>
      <c r="H1920" t="s">
        <v>78</v>
      </c>
      <c r="I1920" t="s">
        <v>78</v>
      </c>
      <c r="J1920" t="s">
        <v>97</v>
      </c>
      <c r="K1920" t="s">
        <v>97</v>
      </c>
      <c r="L1920" t="s">
        <v>40</v>
      </c>
      <c r="M1920" t="s">
        <v>40</v>
      </c>
      <c r="N1920" t="s">
        <v>1574</v>
      </c>
      <c r="O1920" t="s">
        <v>1832</v>
      </c>
      <c r="P1920" t="s">
        <v>6241</v>
      </c>
      <c r="Q1920" t="s">
        <v>6242</v>
      </c>
      <c r="R1920" t="s">
        <v>6243</v>
      </c>
      <c r="S1920" t="s">
        <v>6244</v>
      </c>
      <c r="T1920" s="4">
        <v>1950</v>
      </c>
      <c r="U1920" s="4">
        <v>11</v>
      </c>
      <c r="V1920" s="3">
        <v>1</v>
      </c>
      <c r="W1920" t="s">
        <v>208</v>
      </c>
      <c r="X1920" t="s">
        <v>291</v>
      </c>
      <c r="Y1920">
        <v>210</v>
      </c>
      <c r="Z1920" s="14"/>
      <c r="AA1920" s="14">
        <v>2</v>
      </c>
      <c r="AB1920" s="14">
        <v>1</v>
      </c>
      <c r="AC1920" s="14"/>
      <c r="AD1920" s="14">
        <v>1</v>
      </c>
      <c r="AE1920" s="14"/>
      <c r="AF1920" s="14"/>
      <c r="AG1920" s="14"/>
      <c r="AH1920" s="14">
        <v>1</v>
      </c>
      <c r="AI1920" s="14"/>
      <c r="AJ1920" s="14"/>
      <c r="AK1920" s="14"/>
      <c r="AL1920" s="14"/>
      <c r="AM1920" s="14"/>
      <c r="AN1920" s="14">
        <v>2</v>
      </c>
      <c r="AO1920" s="14">
        <v>2</v>
      </c>
      <c r="AP1920" s="14">
        <v>2</v>
      </c>
      <c r="AQ1920" s="14"/>
      <c r="AR1920" s="14"/>
      <c r="AS1920" s="14"/>
      <c r="AT1920" s="14"/>
      <c r="AU1920" s="14"/>
      <c r="AV1920" s="14"/>
      <c r="AW1920" s="14"/>
      <c r="AX1920" s="14"/>
      <c r="AY1920" s="14"/>
      <c r="AZ1920" s="14"/>
      <c r="BA1920" s="14"/>
      <c r="BB1920" s="14"/>
      <c r="BC1920" s="14"/>
      <c r="BD1920" s="14"/>
      <c r="BE1920" s="14"/>
      <c r="BF1920" s="14"/>
      <c r="BG1920" s="14"/>
      <c r="BH1920" s="14"/>
      <c r="BI1920" s="14"/>
    </row>
    <row r="1921" spans="1:61" x14ac:dyDescent="0.25">
      <c r="A1921">
        <v>1920</v>
      </c>
      <c r="B1921" s="3">
        <v>2025</v>
      </c>
      <c r="C1921" s="3">
        <v>4</v>
      </c>
      <c r="D1921" t="s">
        <v>17</v>
      </c>
      <c r="E1921" s="21">
        <v>45764.578039965279</v>
      </c>
      <c r="F1921" t="s">
        <v>565</v>
      </c>
      <c r="G1921" t="s">
        <v>114</v>
      </c>
      <c r="H1921" t="s">
        <v>80</v>
      </c>
      <c r="I1921" t="s">
        <v>80</v>
      </c>
      <c r="J1921" t="s">
        <v>97</v>
      </c>
      <c r="K1921" t="s">
        <v>97</v>
      </c>
      <c r="L1921" t="s">
        <v>39</v>
      </c>
      <c r="M1921" t="s">
        <v>39</v>
      </c>
      <c r="N1921" t="s">
        <v>5317</v>
      </c>
      <c r="O1921" t="s">
        <v>1832</v>
      </c>
      <c r="P1921" t="s">
        <v>6245</v>
      </c>
      <c r="Q1921" t="s">
        <v>6246</v>
      </c>
      <c r="S1921" t="s">
        <v>6247</v>
      </c>
      <c r="T1921" s="4">
        <v>1710</v>
      </c>
      <c r="U1921" s="4">
        <v>20</v>
      </c>
      <c r="V1921" s="3">
        <v>1</v>
      </c>
      <c r="W1921" t="s">
        <v>208</v>
      </c>
      <c r="X1921" t="s">
        <v>291</v>
      </c>
      <c r="Y1921">
        <v>211</v>
      </c>
      <c r="Z1921" s="14"/>
      <c r="AA1921" s="14">
        <v>1</v>
      </c>
      <c r="AB1921" s="14">
        <v>1</v>
      </c>
      <c r="AC1921" s="14"/>
      <c r="AD1921" s="14">
        <v>1</v>
      </c>
      <c r="AE1921" s="14">
        <v>10</v>
      </c>
      <c r="AF1921" s="14"/>
      <c r="AG1921" s="14"/>
      <c r="AH1921" s="14">
        <v>1</v>
      </c>
      <c r="AI1921" s="14"/>
      <c r="AJ1921" s="14"/>
      <c r="AK1921" s="14"/>
      <c r="AL1921" s="14"/>
      <c r="AM1921" s="14"/>
      <c r="AN1921" s="14">
        <v>2</v>
      </c>
      <c r="AO1921" s="14">
        <v>2</v>
      </c>
      <c r="AP1921" s="14">
        <v>2</v>
      </c>
      <c r="AQ1921" s="14"/>
      <c r="AR1921" s="14"/>
      <c r="AS1921" s="14"/>
      <c r="AT1921" s="14"/>
      <c r="AU1921" s="14"/>
      <c r="AV1921" s="14"/>
      <c r="AW1921" s="14"/>
      <c r="AX1921" s="14"/>
      <c r="AY1921" s="14"/>
      <c r="AZ1921" s="14"/>
      <c r="BA1921" s="14"/>
      <c r="BB1921" s="14"/>
      <c r="BC1921" s="14"/>
      <c r="BD1921" s="14"/>
      <c r="BE1921" s="14"/>
      <c r="BF1921" s="14"/>
      <c r="BG1921" s="14"/>
      <c r="BH1921" s="14"/>
      <c r="BI1921" s="14"/>
    </row>
    <row r="1922" spans="1:61" x14ac:dyDescent="0.25">
      <c r="A1922">
        <v>1921</v>
      </c>
      <c r="B1922" s="3">
        <v>2025</v>
      </c>
      <c r="C1922" s="3">
        <v>4</v>
      </c>
      <c r="D1922" t="s">
        <v>17</v>
      </c>
      <c r="E1922" s="21">
        <v>45764.588253784721</v>
      </c>
      <c r="F1922" t="s">
        <v>565</v>
      </c>
      <c r="G1922" t="s">
        <v>114</v>
      </c>
      <c r="H1922" t="s">
        <v>80</v>
      </c>
      <c r="I1922" t="s">
        <v>80</v>
      </c>
      <c r="J1922" t="s">
        <v>98</v>
      </c>
      <c r="K1922" t="s">
        <v>98</v>
      </c>
      <c r="L1922" t="s">
        <v>32</v>
      </c>
      <c r="M1922" t="s">
        <v>32</v>
      </c>
      <c r="N1922" t="s">
        <v>6248</v>
      </c>
      <c r="O1922" t="s">
        <v>1832</v>
      </c>
      <c r="P1922" t="s">
        <v>6249</v>
      </c>
      <c r="Q1922" t="s">
        <v>6250</v>
      </c>
      <c r="S1922" t="s">
        <v>6251</v>
      </c>
      <c r="T1922" s="4">
        <v>2300</v>
      </c>
      <c r="U1922" s="4">
        <v>10</v>
      </c>
      <c r="V1922" s="3">
        <v>1</v>
      </c>
      <c r="W1922" t="s">
        <v>208</v>
      </c>
      <c r="X1922" t="s">
        <v>291</v>
      </c>
      <c r="Y1922">
        <v>212</v>
      </c>
      <c r="Z1922" s="14">
        <v>10</v>
      </c>
      <c r="AA1922" s="14"/>
      <c r="AB1922" s="14"/>
      <c r="AC1922" s="14"/>
      <c r="AD1922" s="14"/>
      <c r="AE1922" s="14"/>
      <c r="AF1922" s="14"/>
      <c r="AG1922" s="14"/>
      <c r="AH1922" s="14"/>
      <c r="AI1922" s="14"/>
      <c r="AJ1922" s="14"/>
      <c r="AK1922" s="14"/>
      <c r="AL1922" s="14"/>
      <c r="AM1922" s="14"/>
      <c r="AN1922" s="14"/>
      <c r="AO1922" s="14"/>
      <c r="AP1922" s="14"/>
      <c r="AQ1922" s="14"/>
      <c r="AR1922" s="14"/>
      <c r="AS1922" s="14"/>
      <c r="AT1922" s="14"/>
      <c r="AU1922" s="14"/>
      <c r="AV1922" s="14"/>
      <c r="AW1922" s="14"/>
      <c r="AX1922" s="14"/>
      <c r="AY1922" s="14"/>
      <c r="AZ1922" s="14"/>
      <c r="BA1922" s="14"/>
      <c r="BB1922" s="14"/>
      <c r="BC1922" s="14"/>
      <c r="BD1922" s="14"/>
      <c r="BE1922" s="14"/>
      <c r="BF1922" s="14"/>
      <c r="BG1922" s="14"/>
      <c r="BH1922" s="14"/>
      <c r="BI1922" s="14"/>
    </row>
    <row r="1923" spans="1:61" x14ac:dyDescent="0.25">
      <c r="A1923">
        <v>1922</v>
      </c>
      <c r="B1923" s="3">
        <v>2025</v>
      </c>
      <c r="C1923" s="3">
        <v>4</v>
      </c>
      <c r="D1923" t="s">
        <v>17</v>
      </c>
      <c r="E1923" s="21">
        <v>45764.607643958327</v>
      </c>
      <c r="F1923" t="s">
        <v>565</v>
      </c>
      <c r="G1923" t="s">
        <v>114</v>
      </c>
      <c r="H1923" t="s">
        <v>80</v>
      </c>
      <c r="I1923" t="s">
        <v>80</v>
      </c>
      <c r="J1923" t="s">
        <v>98</v>
      </c>
      <c r="K1923" t="s">
        <v>98</v>
      </c>
      <c r="L1923" t="s">
        <v>32</v>
      </c>
      <c r="M1923" t="s">
        <v>32</v>
      </c>
      <c r="N1923" t="s">
        <v>927</v>
      </c>
      <c r="O1923" t="s">
        <v>1832</v>
      </c>
      <c r="P1923" t="s">
        <v>6252</v>
      </c>
      <c r="Q1923" t="s">
        <v>6253</v>
      </c>
      <c r="S1923" t="s">
        <v>6254</v>
      </c>
      <c r="T1923" s="4">
        <v>1010</v>
      </c>
      <c r="U1923" s="4">
        <v>6</v>
      </c>
      <c r="V1923" s="3">
        <v>1</v>
      </c>
      <c r="W1923" t="s">
        <v>208</v>
      </c>
      <c r="X1923" t="s">
        <v>291</v>
      </c>
      <c r="Y1923">
        <v>213</v>
      </c>
      <c r="Z1923" s="14">
        <v>2</v>
      </c>
      <c r="AA1923" s="14"/>
      <c r="AB1923" s="14"/>
      <c r="AC1923" s="14"/>
      <c r="AD1923" s="14"/>
      <c r="AE1923" s="14"/>
      <c r="AF1923" s="14"/>
      <c r="AG1923" s="14"/>
      <c r="AH1923" s="14"/>
      <c r="AI1923" s="14"/>
      <c r="AJ1923" s="14"/>
      <c r="AK1923" s="14"/>
      <c r="AL1923" s="14"/>
      <c r="AM1923" s="14"/>
      <c r="AN1923" s="14"/>
      <c r="AO1923" s="14"/>
      <c r="AP1923" s="14">
        <v>2</v>
      </c>
      <c r="AQ1923" s="14">
        <v>2</v>
      </c>
      <c r="AR1923" s="14"/>
      <c r="AS1923" s="14"/>
      <c r="AT1923" s="14"/>
      <c r="AU1923" s="14"/>
      <c r="AV1923" s="14"/>
      <c r="AW1923" s="14"/>
      <c r="AX1923" s="14"/>
      <c r="AY1923" s="14"/>
      <c r="AZ1923" s="14"/>
      <c r="BA1923" s="14"/>
      <c r="BB1923" s="14"/>
      <c r="BC1923" s="14"/>
      <c r="BD1923" s="14"/>
      <c r="BE1923" s="14"/>
      <c r="BF1923" s="14"/>
      <c r="BG1923" s="14"/>
      <c r="BH1923" s="14"/>
      <c r="BI1923" s="14"/>
    </row>
    <row r="1924" spans="1:61" x14ac:dyDescent="0.25">
      <c r="A1924">
        <v>1923</v>
      </c>
      <c r="B1924" s="3">
        <v>2025</v>
      </c>
      <c r="C1924" s="3">
        <v>4</v>
      </c>
      <c r="D1924" t="s">
        <v>17</v>
      </c>
      <c r="E1924" s="21">
        <v>45764.65082771991</v>
      </c>
      <c r="F1924" t="s">
        <v>112</v>
      </c>
      <c r="G1924" t="s">
        <v>112</v>
      </c>
      <c r="H1924" t="s">
        <v>78</v>
      </c>
      <c r="I1924" t="s">
        <v>78</v>
      </c>
      <c r="J1924" t="s">
        <v>2972</v>
      </c>
      <c r="K1924" t="s">
        <v>101</v>
      </c>
      <c r="L1924" t="s">
        <v>34</v>
      </c>
      <c r="M1924" t="s">
        <v>34</v>
      </c>
      <c r="N1924" t="s">
        <v>758</v>
      </c>
      <c r="O1924" t="s">
        <v>1832</v>
      </c>
      <c r="P1924" t="s">
        <v>6255</v>
      </c>
      <c r="Q1924" t="s">
        <v>6256</v>
      </c>
      <c r="S1924" t="s">
        <v>598</v>
      </c>
      <c r="T1924" s="4">
        <v>920</v>
      </c>
      <c r="U1924" s="4">
        <v>4</v>
      </c>
      <c r="V1924" s="3">
        <v>1</v>
      </c>
      <c r="W1924" t="s">
        <v>208</v>
      </c>
      <c r="X1924" t="s">
        <v>291</v>
      </c>
      <c r="Y1924">
        <v>214</v>
      </c>
      <c r="Z1924" s="14">
        <v>4</v>
      </c>
      <c r="AA1924" s="14"/>
      <c r="AB1924" s="14"/>
      <c r="AC1924" s="14"/>
      <c r="AD1924" s="14"/>
      <c r="AE1924" s="14"/>
      <c r="AF1924" s="14"/>
      <c r="AG1924" s="14"/>
      <c r="AH1924" s="14"/>
      <c r="AI1924" s="14"/>
      <c r="AJ1924" s="14"/>
      <c r="AK1924" s="14"/>
      <c r="AL1924" s="14"/>
      <c r="AM1924" s="14"/>
      <c r="AN1924" s="14"/>
      <c r="AO1924" s="14"/>
      <c r="AP1924" s="14"/>
      <c r="AQ1924" s="14"/>
      <c r="AR1924" s="14"/>
      <c r="AS1924" s="14"/>
      <c r="AT1924" s="14"/>
      <c r="AU1924" s="14"/>
      <c r="AV1924" s="14"/>
      <c r="AW1924" s="14"/>
      <c r="AX1924" s="14"/>
      <c r="AY1924" s="14"/>
      <c r="AZ1924" s="14"/>
      <c r="BA1924" s="14"/>
      <c r="BB1924" s="14"/>
      <c r="BC1924" s="14"/>
      <c r="BD1924" s="14"/>
      <c r="BE1924" s="14"/>
      <c r="BF1924" s="14"/>
      <c r="BG1924" s="14"/>
      <c r="BH1924" s="14"/>
      <c r="BI1924" s="14"/>
    </row>
    <row r="1925" spans="1:61" x14ac:dyDescent="0.25">
      <c r="A1925">
        <v>1924</v>
      </c>
      <c r="B1925" s="3">
        <v>2025</v>
      </c>
      <c r="C1925" s="3">
        <v>4</v>
      </c>
      <c r="D1925" t="s">
        <v>17</v>
      </c>
      <c r="E1925" s="21">
        <v>45764.718644340282</v>
      </c>
      <c r="F1925" t="s">
        <v>112</v>
      </c>
      <c r="G1925" t="s">
        <v>112</v>
      </c>
      <c r="H1925" t="s">
        <v>78</v>
      </c>
      <c r="I1925" t="s">
        <v>78</v>
      </c>
      <c r="J1925" t="s">
        <v>97</v>
      </c>
      <c r="K1925" t="s">
        <v>97</v>
      </c>
      <c r="L1925" t="s">
        <v>32</v>
      </c>
      <c r="M1925" t="s">
        <v>32</v>
      </c>
      <c r="N1925" t="s">
        <v>854</v>
      </c>
      <c r="O1925" t="s">
        <v>1832</v>
      </c>
      <c r="P1925" t="s">
        <v>282</v>
      </c>
      <c r="Q1925" t="s">
        <v>388</v>
      </c>
      <c r="S1925" t="s">
        <v>6257</v>
      </c>
      <c r="T1925" s="4">
        <v>7410</v>
      </c>
      <c r="U1925" s="4">
        <v>0</v>
      </c>
      <c r="V1925" s="3">
        <v>1</v>
      </c>
      <c r="W1925" t="s">
        <v>389</v>
      </c>
      <c r="X1925" t="s">
        <v>291</v>
      </c>
      <c r="Y1925">
        <v>215</v>
      </c>
      <c r="Z1925" s="14"/>
      <c r="AA1925" s="14"/>
      <c r="AB1925" s="14"/>
      <c r="AC1925" s="14"/>
      <c r="AD1925" s="14"/>
      <c r="AE1925" s="14"/>
      <c r="AF1925" s="14"/>
      <c r="AG1925" s="14"/>
      <c r="AH1925" s="14"/>
      <c r="AI1925" s="14"/>
      <c r="AJ1925" s="14"/>
      <c r="AK1925" s="14"/>
      <c r="AL1925" s="14"/>
      <c r="AM1925" s="14"/>
      <c r="AN1925" s="14"/>
      <c r="AO1925" s="14"/>
      <c r="AP1925" s="14"/>
      <c r="AQ1925" s="14"/>
      <c r="AR1925" s="14"/>
      <c r="AS1925" s="14"/>
      <c r="AT1925" s="14"/>
      <c r="AU1925" s="14"/>
      <c r="AV1925" s="14"/>
      <c r="AW1925" s="14"/>
      <c r="AX1925" s="14"/>
      <c r="AY1925" s="14"/>
      <c r="AZ1925" s="14"/>
      <c r="BA1925" s="14"/>
      <c r="BB1925" s="14"/>
      <c r="BC1925" s="14"/>
      <c r="BD1925" s="14"/>
      <c r="BE1925" s="14"/>
      <c r="BF1925" s="14"/>
      <c r="BG1925" s="14"/>
      <c r="BH1925" s="14"/>
      <c r="BI1925" s="14"/>
    </row>
    <row r="1926" spans="1:61" x14ac:dyDescent="0.25">
      <c r="A1926">
        <v>1925</v>
      </c>
      <c r="B1926" s="3">
        <v>2025</v>
      </c>
      <c r="C1926" s="3">
        <v>4</v>
      </c>
      <c r="D1926" t="s">
        <v>17</v>
      </c>
      <c r="E1926" s="21">
        <v>45764.734582766207</v>
      </c>
      <c r="F1926" t="s">
        <v>112</v>
      </c>
      <c r="G1926" t="s">
        <v>112</v>
      </c>
      <c r="H1926" t="s">
        <v>80</v>
      </c>
      <c r="I1926" t="s">
        <v>80</v>
      </c>
      <c r="J1926" t="s">
        <v>98</v>
      </c>
      <c r="K1926" t="s">
        <v>98</v>
      </c>
      <c r="L1926" t="s">
        <v>32</v>
      </c>
      <c r="M1926" t="s">
        <v>32</v>
      </c>
      <c r="N1926" t="s">
        <v>1013</v>
      </c>
      <c r="O1926" t="s">
        <v>1832</v>
      </c>
      <c r="P1926" t="s">
        <v>6258</v>
      </c>
      <c r="Q1926" t="s">
        <v>6259</v>
      </c>
      <c r="S1926" t="s">
        <v>6260</v>
      </c>
      <c r="T1926" s="4">
        <v>1710</v>
      </c>
      <c r="U1926" s="4">
        <v>10</v>
      </c>
      <c r="V1926" s="3">
        <v>1</v>
      </c>
      <c r="W1926" t="s">
        <v>208</v>
      </c>
      <c r="X1926" t="s">
        <v>291</v>
      </c>
      <c r="Y1926">
        <v>216</v>
      </c>
      <c r="Z1926" s="14"/>
      <c r="AA1926" s="14">
        <v>1</v>
      </c>
      <c r="AB1926" s="14">
        <v>1</v>
      </c>
      <c r="AC1926" s="14"/>
      <c r="AD1926" s="14">
        <v>1</v>
      </c>
      <c r="AE1926" s="14"/>
      <c r="AF1926" s="14"/>
      <c r="AG1926" s="14"/>
      <c r="AH1926" s="14">
        <v>1</v>
      </c>
      <c r="AI1926" s="14"/>
      <c r="AJ1926" s="14"/>
      <c r="AK1926" s="14"/>
      <c r="AL1926" s="14"/>
      <c r="AM1926" s="14"/>
      <c r="AN1926" s="14">
        <v>2</v>
      </c>
      <c r="AO1926" s="14">
        <v>2</v>
      </c>
      <c r="AP1926" s="14">
        <v>2</v>
      </c>
      <c r="AQ1926" s="14"/>
      <c r="AR1926" s="14"/>
      <c r="AS1926" s="14"/>
      <c r="AT1926" s="14"/>
      <c r="AU1926" s="14"/>
      <c r="AV1926" s="14"/>
      <c r="AW1926" s="14"/>
      <c r="AX1926" s="14"/>
      <c r="AY1926" s="14"/>
      <c r="AZ1926" s="14"/>
      <c r="BA1926" s="14"/>
      <c r="BB1926" s="14"/>
      <c r="BC1926" s="14"/>
      <c r="BD1926" s="14"/>
      <c r="BE1926" s="14"/>
      <c r="BF1926" s="14"/>
      <c r="BG1926" s="14"/>
      <c r="BH1926" s="14"/>
      <c r="BI1926" s="14"/>
    </row>
    <row r="1927" spans="1:61" x14ac:dyDescent="0.25">
      <c r="A1927">
        <v>1926</v>
      </c>
      <c r="B1927" s="3">
        <v>2025</v>
      </c>
      <c r="C1927" s="3">
        <v>4</v>
      </c>
      <c r="D1927" t="s">
        <v>17</v>
      </c>
      <c r="E1927" s="21">
        <v>45764.736603888887</v>
      </c>
      <c r="F1927" t="s">
        <v>112</v>
      </c>
      <c r="G1927" t="s">
        <v>112</v>
      </c>
      <c r="H1927" t="s">
        <v>80</v>
      </c>
      <c r="I1927" t="s">
        <v>80</v>
      </c>
      <c r="J1927" t="s">
        <v>98</v>
      </c>
      <c r="K1927" t="s">
        <v>98</v>
      </c>
      <c r="L1927" t="s">
        <v>32</v>
      </c>
      <c r="M1927" t="s">
        <v>32</v>
      </c>
      <c r="N1927" t="s">
        <v>1197</v>
      </c>
      <c r="O1927" t="s">
        <v>1832</v>
      </c>
      <c r="P1927" t="s">
        <v>6261</v>
      </c>
      <c r="Q1927" t="s">
        <v>6262</v>
      </c>
      <c r="S1927" t="s">
        <v>6263</v>
      </c>
      <c r="T1927" s="4">
        <v>480</v>
      </c>
      <c r="U1927" s="4">
        <v>2</v>
      </c>
      <c r="V1927" s="3">
        <v>1</v>
      </c>
      <c r="W1927" t="s">
        <v>208</v>
      </c>
      <c r="X1927" t="s">
        <v>291</v>
      </c>
      <c r="Y1927">
        <v>217</v>
      </c>
      <c r="Z1927" s="14"/>
      <c r="AA1927" s="14">
        <v>2</v>
      </c>
      <c r="AB1927" s="14"/>
      <c r="AC1927" s="14"/>
      <c r="AD1927" s="14"/>
      <c r="AE1927" s="14"/>
      <c r="AF1927" s="14"/>
      <c r="AG1927" s="14"/>
      <c r="AH1927" s="14"/>
      <c r="AI1927" s="14"/>
      <c r="AJ1927" s="14"/>
      <c r="AK1927" s="14"/>
      <c r="AL1927" s="14"/>
      <c r="AM1927" s="14"/>
      <c r="AN1927" s="14"/>
      <c r="AO1927" s="14"/>
      <c r="AP1927" s="14"/>
      <c r="AQ1927" s="14"/>
      <c r="AR1927" s="14"/>
      <c r="AS1927" s="14"/>
      <c r="AT1927" s="14"/>
      <c r="AU1927" s="14"/>
      <c r="AV1927" s="14"/>
      <c r="AW1927" s="14"/>
      <c r="AX1927" s="14"/>
      <c r="AY1927" s="14"/>
      <c r="AZ1927" s="14"/>
      <c r="BA1927" s="14"/>
      <c r="BB1927" s="14"/>
      <c r="BC1927" s="14"/>
      <c r="BD1927" s="14"/>
      <c r="BE1927" s="14"/>
      <c r="BF1927" s="14"/>
      <c r="BG1927" s="14"/>
      <c r="BH1927" s="14"/>
      <c r="BI1927" s="14"/>
    </row>
    <row r="1928" spans="1:61" x14ac:dyDescent="0.25">
      <c r="A1928">
        <v>1927</v>
      </c>
      <c r="B1928" s="3">
        <v>2025</v>
      </c>
      <c r="C1928" s="3">
        <v>4</v>
      </c>
      <c r="D1928" t="s">
        <v>17</v>
      </c>
      <c r="E1928" s="21">
        <v>45764.752079120371</v>
      </c>
      <c r="F1928" t="s">
        <v>112</v>
      </c>
      <c r="G1928" t="s">
        <v>112</v>
      </c>
      <c r="H1928" t="s">
        <v>81</v>
      </c>
      <c r="I1928" t="s">
        <v>81</v>
      </c>
      <c r="J1928" t="s">
        <v>98</v>
      </c>
      <c r="K1928" t="s">
        <v>98</v>
      </c>
      <c r="L1928" t="s">
        <v>32</v>
      </c>
      <c r="M1928" t="s">
        <v>32</v>
      </c>
      <c r="N1928" t="s">
        <v>751</v>
      </c>
      <c r="O1928" t="s">
        <v>1832</v>
      </c>
      <c r="P1928" t="s">
        <v>4256</v>
      </c>
      <c r="Q1928" t="s">
        <v>6264</v>
      </c>
      <c r="R1928" t="s">
        <v>6265</v>
      </c>
      <c r="S1928" t="s">
        <v>6266</v>
      </c>
      <c r="T1928" s="4">
        <v>1710</v>
      </c>
      <c r="U1928" s="4">
        <v>13</v>
      </c>
      <c r="V1928" s="3">
        <v>1</v>
      </c>
      <c r="W1928" t="s">
        <v>208</v>
      </c>
      <c r="X1928" t="s">
        <v>291</v>
      </c>
      <c r="Y1928">
        <v>218</v>
      </c>
      <c r="Z1928" s="14"/>
      <c r="AA1928" s="14">
        <v>2</v>
      </c>
      <c r="AB1928" s="14">
        <v>2</v>
      </c>
      <c r="AC1928" s="14"/>
      <c r="AD1928" s="14">
        <v>2</v>
      </c>
      <c r="AE1928" s="14"/>
      <c r="AF1928" s="14"/>
      <c r="AG1928" s="14"/>
      <c r="AH1928" s="14">
        <v>1</v>
      </c>
      <c r="AI1928" s="14"/>
      <c r="AJ1928" s="14"/>
      <c r="AK1928" s="14"/>
      <c r="AL1928" s="14"/>
      <c r="AM1928" s="14"/>
      <c r="AN1928" s="14">
        <v>2</v>
      </c>
      <c r="AO1928" s="14">
        <v>2</v>
      </c>
      <c r="AP1928" s="14">
        <v>2</v>
      </c>
      <c r="AQ1928" s="14"/>
      <c r="AR1928" s="14"/>
      <c r="AS1928" s="14"/>
      <c r="AT1928" s="14"/>
      <c r="AU1928" s="14"/>
      <c r="AV1928" s="14"/>
      <c r="AW1928" s="14"/>
      <c r="AX1928" s="14"/>
      <c r="AY1928" s="14"/>
      <c r="AZ1928" s="14"/>
      <c r="BA1928" s="14"/>
      <c r="BB1928" s="14"/>
      <c r="BC1928" s="14"/>
      <c r="BD1928" s="14"/>
      <c r="BE1928" s="14"/>
      <c r="BF1928" s="14"/>
      <c r="BG1928" s="14"/>
      <c r="BH1928" s="14"/>
      <c r="BI1928" s="14"/>
    </row>
    <row r="1929" spans="1:61" x14ac:dyDescent="0.25">
      <c r="A1929">
        <v>1928</v>
      </c>
      <c r="B1929" s="3">
        <v>2025</v>
      </c>
      <c r="C1929" s="3">
        <v>4</v>
      </c>
      <c r="D1929" t="s">
        <v>17</v>
      </c>
      <c r="E1929" s="21">
        <v>45764.812600902776</v>
      </c>
      <c r="F1929" t="s">
        <v>541</v>
      </c>
      <c r="G1929" t="s">
        <v>110</v>
      </c>
      <c r="H1929" t="s">
        <v>84</v>
      </c>
      <c r="I1929" t="s">
        <v>84</v>
      </c>
      <c r="J1929" t="s">
        <v>98</v>
      </c>
      <c r="K1929" t="s">
        <v>98</v>
      </c>
      <c r="L1929" t="s">
        <v>32</v>
      </c>
      <c r="M1929" t="s">
        <v>32</v>
      </c>
      <c r="N1929" t="s">
        <v>32</v>
      </c>
      <c r="O1929" t="s">
        <v>1832</v>
      </c>
      <c r="P1929" t="s">
        <v>390</v>
      </c>
      <c r="Q1929" t="s">
        <v>391</v>
      </c>
      <c r="S1929" t="s">
        <v>6267</v>
      </c>
      <c r="T1929" s="4">
        <v>760</v>
      </c>
      <c r="U1929" s="4">
        <v>0</v>
      </c>
      <c r="V1929" s="3">
        <v>1</v>
      </c>
      <c r="W1929" t="s">
        <v>392</v>
      </c>
      <c r="X1929" t="s">
        <v>291</v>
      </c>
      <c r="Y1929">
        <v>219</v>
      </c>
      <c r="Z1929" s="14"/>
      <c r="AA1929" s="14"/>
      <c r="AB1929" s="14"/>
      <c r="AC1929" s="14"/>
      <c r="AD1929" s="14"/>
      <c r="AE1929" s="14"/>
      <c r="AF1929" s="14"/>
      <c r="AG1929" s="14"/>
      <c r="AH1929" s="14"/>
      <c r="AI1929" s="14"/>
      <c r="AJ1929" s="14"/>
      <c r="AK1929" s="14"/>
      <c r="AL1929" s="14"/>
      <c r="AM1929" s="14"/>
      <c r="AN1929" s="14"/>
      <c r="AO1929" s="14"/>
      <c r="AP1929" s="14"/>
      <c r="AQ1929" s="14"/>
      <c r="AR1929" s="14"/>
      <c r="AS1929" s="14"/>
      <c r="AT1929" s="14"/>
      <c r="AU1929" s="14"/>
      <c r="AV1929" s="14"/>
      <c r="AW1929" s="14"/>
      <c r="AX1929" s="14"/>
      <c r="AY1929" s="14"/>
      <c r="AZ1929" s="14"/>
      <c r="BA1929" s="14"/>
      <c r="BB1929" s="14"/>
      <c r="BC1929" s="14"/>
      <c r="BD1929" s="14"/>
      <c r="BE1929" s="14"/>
      <c r="BF1929" s="14"/>
      <c r="BG1929" s="14"/>
      <c r="BH1929" s="14"/>
      <c r="BI1929" s="14"/>
    </row>
    <row r="1930" spans="1:61" x14ac:dyDescent="0.25">
      <c r="A1930">
        <v>1929</v>
      </c>
      <c r="B1930" s="3">
        <v>2025</v>
      </c>
      <c r="C1930" s="3">
        <v>4</v>
      </c>
      <c r="D1930" t="s">
        <v>17</v>
      </c>
      <c r="E1930" s="21">
        <v>45764.841390995367</v>
      </c>
      <c r="F1930" t="s">
        <v>112</v>
      </c>
      <c r="G1930" t="s">
        <v>112</v>
      </c>
      <c r="H1930" t="s">
        <v>78</v>
      </c>
      <c r="I1930" t="s">
        <v>78</v>
      </c>
      <c r="J1930" t="s">
        <v>98</v>
      </c>
      <c r="K1930" t="s">
        <v>98</v>
      </c>
      <c r="L1930" t="s">
        <v>32</v>
      </c>
      <c r="M1930" t="s">
        <v>32</v>
      </c>
      <c r="N1930" t="s">
        <v>654</v>
      </c>
      <c r="O1930" t="s">
        <v>1832</v>
      </c>
      <c r="P1930" t="s">
        <v>1443</v>
      </c>
      <c r="Q1930" t="s">
        <v>6268</v>
      </c>
      <c r="S1930" t="s">
        <v>6269</v>
      </c>
      <c r="T1930" s="4">
        <v>2310</v>
      </c>
      <c r="U1930" s="4">
        <v>10</v>
      </c>
      <c r="V1930" s="3">
        <v>1</v>
      </c>
      <c r="W1930" t="s">
        <v>208</v>
      </c>
      <c r="X1930" t="s">
        <v>291</v>
      </c>
      <c r="Y1930">
        <v>220</v>
      </c>
      <c r="Z1930" s="14"/>
      <c r="AA1930" s="14">
        <v>2</v>
      </c>
      <c r="AB1930" s="14"/>
      <c r="AC1930" s="14">
        <v>2</v>
      </c>
      <c r="AD1930" s="14">
        <v>2</v>
      </c>
      <c r="AE1930" s="14">
        <v>2</v>
      </c>
      <c r="AF1930" s="14"/>
      <c r="AG1930" s="14"/>
      <c r="AH1930" s="14">
        <v>2</v>
      </c>
      <c r="AI1930" s="14"/>
      <c r="AJ1930" s="14"/>
      <c r="AK1930" s="14"/>
      <c r="AL1930" s="14"/>
      <c r="AM1930" s="14"/>
      <c r="AN1930" s="14"/>
      <c r="AO1930" s="14"/>
      <c r="AP1930" s="14"/>
      <c r="AQ1930" s="14"/>
      <c r="AR1930" s="14"/>
      <c r="AS1930" s="14"/>
      <c r="AT1930" s="14"/>
      <c r="AU1930" s="14"/>
      <c r="AV1930" s="14"/>
      <c r="AW1930" s="14"/>
      <c r="AX1930" s="14"/>
      <c r="AY1930" s="14"/>
      <c r="AZ1930" s="14"/>
      <c r="BA1930" s="14"/>
      <c r="BB1930" s="14"/>
      <c r="BC1930" s="14"/>
      <c r="BD1930" s="14"/>
      <c r="BE1930" s="14"/>
      <c r="BF1930" s="14"/>
      <c r="BG1930" s="14"/>
      <c r="BH1930" s="14"/>
      <c r="BI1930" s="14"/>
    </row>
    <row r="1931" spans="1:61" x14ac:dyDescent="0.25">
      <c r="A1931">
        <v>1930</v>
      </c>
      <c r="B1931" s="3">
        <v>2025</v>
      </c>
      <c r="C1931" s="3">
        <v>4</v>
      </c>
      <c r="D1931" t="s">
        <v>17</v>
      </c>
      <c r="E1931" s="21">
        <v>45764.893417303239</v>
      </c>
      <c r="F1931" t="s">
        <v>541</v>
      </c>
      <c r="G1931" t="s">
        <v>110</v>
      </c>
      <c r="H1931" t="s">
        <v>80</v>
      </c>
      <c r="I1931" t="s">
        <v>80</v>
      </c>
      <c r="J1931" t="s">
        <v>98</v>
      </c>
      <c r="K1931" t="s">
        <v>98</v>
      </c>
      <c r="L1931" t="s">
        <v>33</v>
      </c>
      <c r="M1931" t="s">
        <v>33</v>
      </c>
      <c r="N1931" t="s">
        <v>2248</v>
      </c>
      <c r="O1931" t="s">
        <v>1832</v>
      </c>
      <c r="P1931" t="s">
        <v>6270</v>
      </c>
      <c r="Q1931" t="s">
        <v>6271</v>
      </c>
      <c r="S1931" t="s">
        <v>6272</v>
      </c>
      <c r="T1931" s="4">
        <v>1220</v>
      </c>
      <c r="U1931" s="4">
        <v>8</v>
      </c>
      <c r="V1931" s="3">
        <v>1</v>
      </c>
      <c r="W1931" t="s">
        <v>208</v>
      </c>
      <c r="X1931" t="s">
        <v>291</v>
      </c>
      <c r="Y1931">
        <v>221</v>
      </c>
      <c r="Z1931" s="14">
        <v>2</v>
      </c>
      <c r="AA1931" s="14"/>
      <c r="AB1931" s="14"/>
      <c r="AC1931" s="14"/>
      <c r="AD1931" s="14"/>
      <c r="AE1931" s="14"/>
      <c r="AF1931" s="14"/>
      <c r="AG1931" s="14"/>
      <c r="AH1931" s="14"/>
      <c r="AI1931" s="14"/>
      <c r="AJ1931" s="14"/>
      <c r="AK1931" s="14"/>
      <c r="AL1931" s="14"/>
      <c r="AM1931" s="14"/>
      <c r="AN1931" s="14">
        <v>2</v>
      </c>
      <c r="AO1931" s="14">
        <v>2</v>
      </c>
      <c r="AP1931" s="14">
        <v>2</v>
      </c>
      <c r="AQ1931" s="14"/>
      <c r="AR1931" s="14"/>
      <c r="AS1931" s="14"/>
      <c r="AT1931" s="14"/>
      <c r="AU1931" s="14"/>
      <c r="AV1931" s="14"/>
      <c r="AW1931" s="14"/>
      <c r="AX1931" s="14"/>
      <c r="AY1931" s="14"/>
      <c r="AZ1931" s="14"/>
      <c r="BA1931" s="14"/>
      <c r="BB1931" s="14"/>
      <c r="BC1931" s="14"/>
      <c r="BD1931" s="14"/>
      <c r="BE1931" s="14"/>
      <c r="BF1931" s="14"/>
      <c r="BG1931" s="14"/>
      <c r="BH1931" s="14"/>
      <c r="BI1931" s="14"/>
    </row>
    <row r="1932" spans="1:61" x14ac:dyDescent="0.25">
      <c r="A1932">
        <v>1931</v>
      </c>
      <c r="B1932" s="3">
        <v>2025</v>
      </c>
      <c r="C1932" s="3">
        <v>4</v>
      </c>
      <c r="D1932" t="s">
        <v>17</v>
      </c>
      <c r="E1932" s="21">
        <v>45764.925398344909</v>
      </c>
      <c r="F1932" t="s">
        <v>882</v>
      </c>
      <c r="G1932" t="s">
        <v>111</v>
      </c>
      <c r="H1932" t="s">
        <v>80</v>
      </c>
      <c r="I1932" t="s">
        <v>80</v>
      </c>
      <c r="J1932" t="s">
        <v>98</v>
      </c>
      <c r="K1932" t="s">
        <v>98</v>
      </c>
      <c r="L1932" t="s">
        <v>32</v>
      </c>
      <c r="M1932" t="s">
        <v>32</v>
      </c>
      <c r="N1932" t="s">
        <v>927</v>
      </c>
      <c r="O1932" t="s">
        <v>1832</v>
      </c>
      <c r="P1932" t="s">
        <v>6273</v>
      </c>
      <c r="Q1932" t="s">
        <v>6274</v>
      </c>
      <c r="R1932" t="s">
        <v>6275</v>
      </c>
      <c r="S1932" t="s">
        <v>6276</v>
      </c>
      <c r="T1932" s="4">
        <v>1220</v>
      </c>
      <c r="U1932" s="4">
        <v>8</v>
      </c>
      <c r="V1932" s="3">
        <v>1</v>
      </c>
      <c r="W1932" t="s">
        <v>208</v>
      </c>
      <c r="X1932" t="s">
        <v>291</v>
      </c>
      <c r="Y1932">
        <v>222</v>
      </c>
      <c r="Z1932" s="14"/>
      <c r="AA1932" s="14">
        <v>2</v>
      </c>
      <c r="AB1932" s="14"/>
      <c r="AC1932" s="14"/>
      <c r="AD1932" s="14"/>
      <c r="AE1932" s="14"/>
      <c r="AF1932" s="14"/>
      <c r="AG1932" s="14"/>
      <c r="AH1932" s="14"/>
      <c r="AI1932" s="14"/>
      <c r="AJ1932" s="14"/>
      <c r="AK1932" s="14"/>
      <c r="AL1932" s="14"/>
      <c r="AM1932" s="14"/>
      <c r="AN1932" s="14">
        <v>2</v>
      </c>
      <c r="AO1932" s="14">
        <v>2</v>
      </c>
      <c r="AP1932" s="14">
        <v>2</v>
      </c>
      <c r="AQ1932" s="14"/>
      <c r="AR1932" s="14"/>
      <c r="AS1932" s="14"/>
      <c r="AT1932" s="14"/>
      <c r="AU1932" s="14"/>
      <c r="AV1932" s="14"/>
      <c r="AW1932" s="14"/>
      <c r="AX1932" s="14"/>
      <c r="AY1932" s="14"/>
      <c r="AZ1932" s="14"/>
      <c r="BA1932" s="14"/>
      <c r="BB1932" s="14"/>
      <c r="BC1932" s="14"/>
      <c r="BD1932" s="14"/>
      <c r="BE1932" s="14"/>
      <c r="BF1932" s="14"/>
      <c r="BG1932" s="14"/>
      <c r="BH1932" s="14"/>
      <c r="BI1932" s="14"/>
    </row>
    <row r="1933" spans="1:61" x14ac:dyDescent="0.25">
      <c r="A1933">
        <v>1932</v>
      </c>
      <c r="B1933" s="3">
        <v>2025</v>
      </c>
      <c r="C1933" s="3">
        <v>4</v>
      </c>
      <c r="D1933" t="s">
        <v>17</v>
      </c>
      <c r="E1933" s="21">
        <v>45764.932912777767</v>
      </c>
      <c r="F1933" t="s">
        <v>882</v>
      </c>
      <c r="G1933" t="s">
        <v>111</v>
      </c>
      <c r="H1933" t="s">
        <v>78</v>
      </c>
      <c r="I1933" t="s">
        <v>78</v>
      </c>
      <c r="J1933" t="s">
        <v>98</v>
      </c>
      <c r="K1933" t="s">
        <v>98</v>
      </c>
      <c r="L1933" t="s">
        <v>32</v>
      </c>
      <c r="M1933" t="s">
        <v>32</v>
      </c>
      <c r="N1933" t="s">
        <v>5580</v>
      </c>
      <c r="O1933" t="s">
        <v>1832</v>
      </c>
      <c r="P1933" t="s">
        <v>6277</v>
      </c>
      <c r="Q1933" t="s">
        <v>6278</v>
      </c>
      <c r="S1933" t="s">
        <v>6279</v>
      </c>
      <c r="T1933" s="4">
        <v>2800</v>
      </c>
      <c r="U1933" s="4">
        <v>8</v>
      </c>
      <c r="V1933" s="3">
        <v>1</v>
      </c>
      <c r="W1933" t="s">
        <v>6280</v>
      </c>
      <c r="X1933" t="s">
        <v>291</v>
      </c>
      <c r="Y1933">
        <v>223</v>
      </c>
      <c r="Z1933" s="14"/>
      <c r="AA1933" s="14">
        <v>4</v>
      </c>
      <c r="AB1933" s="14"/>
      <c r="AC1933" s="14"/>
      <c r="AD1933" s="14"/>
      <c r="AE1933" s="14"/>
      <c r="AF1933" s="14"/>
      <c r="AG1933" s="14"/>
      <c r="AH1933" s="14"/>
      <c r="AI1933" s="14"/>
      <c r="AJ1933" s="14"/>
      <c r="AK1933" s="14">
        <v>4</v>
      </c>
      <c r="AL1933" s="14"/>
      <c r="AM1933" s="14"/>
      <c r="AN1933" s="14"/>
      <c r="AO1933" s="14"/>
      <c r="AP1933" s="14"/>
      <c r="AQ1933" s="14"/>
      <c r="AR1933" s="14"/>
      <c r="AS1933" s="14"/>
      <c r="AT1933" s="14"/>
      <c r="AU1933" s="14"/>
      <c r="AV1933" s="14"/>
      <c r="AW1933" s="14"/>
      <c r="AX1933" s="14"/>
      <c r="AY1933" s="14"/>
      <c r="AZ1933" s="14"/>
      <c r="BA1933" s="14"/>
      <c r="BB1933" s="14"/>
      <c r="BC1933" s="14"/>
      <c r="BD1933" s="14"/>
      <c r="BE1933" s="14"/>
      <c r="BF1933" s="14"/>
      <c r="BG1933" s="14"/>
      <c r="BH1933" s="14"/>
      <c r="BI1933" s="14"/>
    </row>
    <row r="1934" spans="1:61" x14ac:dyDescent="0.25">
      <c r="A1934">
        <v>1933</v>
      </c>
      <c r="B1934" s="3">
        <v>2025</v>
      </c>
      <c r="C1934" s="3">
        <v>4</v>
      </c>
      <c r="D1934" t="s">
        <v>17</v>
      </c>
      <c r="E1934" s="21">
        <v>45764.948935393521</v>
      </c>
      <c r="F1934" t="s">
        <v>541</v>
      </c>
      <c r="G1934" t="s">
        <v>110</v>
      </c>
      <c r="H1934" t="s">
        <v>78</v>
      </c>
      <c r="I1934" t="s">
        <v>78</v>
      </c>
      <c r="J1934" t="s">
        <v>98</v>
      </c>
      <c r="K1934" t="s">
        <v>98</v>
      </c>
      <c r="L1934" t="s">
        <v>32</v>
      </c>
      <c r="M1934" t="s">
        <v>32</v>
      </c>
      <c r="N1934" t="s">
        <v>717</v>
      </c>
      <c r="O1934" t="s">
        <v>1832</v>
      </c>
      <c r="P1934" t="s">
        <v>6281</v>
      </c>
      <c r="Q1934" t="s">
        <v>6282</v>
      </c>
      <c r="S1934" t="s">
        <v>6283</v>
      </c>
      <c r="T1934" s="4">
        <v>480</v>
      </c>
      <c r="U1934" s="4">
        <v>2</v>
      </c>
      <c r="V1934" s="3">
        <v>1</v>
      </c>
      <c r="W1934" t="s">
        <v>208</v>
      </c>
      <c r="X1934" t="s">
        <v>291</v>
      </c>
      <c r="Y1934">
        <v>224</v>
      </c>
      <c r="Z1934" s="14"/>
      <c r="AA1934" s="14">
        <v>2</v>
      </c>
      <c r="AB1934" s="14"/>
      <c r="AC1934" s="14"/>
      <c r="AD1934" s="14"/>
      <c r="AE1934" s="14"/>
      <c r="AF1934" s="14"/>
      <c r="AG1934" s="14"/>
      <c r="AH1934" s="14"/>
      <c r="AI1934" s="14"/>
      <c r="AJ1934" s="14"/>
      <c r="AK1934" s="14"/>
      <c r="AL1934" s="14"/>
      <c r="AM1934" s="14"/>
      <c r="AN1934" s="14"/>
      <c r="AO1934" s="14"/>
      <c r="AP1934" s="14"/>
      <c r="AQ1934" s="14"/>
      <c r="AR1934" s="14"/>
      <c r="AS1934" s="14"/>
      <c r="AT1934" s="14"/>
      <c r="AU1934" s="14"/>
      <c r="AV1934" s="14"/>
      <c r="AW1934" s="14"/>
      <c r="AX1934" s="14"/>
      <c r="AY1934" s="14"/>
      <c r="AZ1934" s="14"/>
      <c r="BA1934" s="14"/>
      <c r="BB1934" s="14"/>
      <c r="BC1934" s="14"/>
      <c r="BD1934" s="14"/>
      <c r="BE1934" s="14"/>
      <c r="BF1934" s="14"/>
      <c r="BG1934" s="14"/>
      <c r="BH1934" s="14"/>
      <c r="BI1934" s="14"/>
    </row>
    <row r="1935" spans="1:61" x14ac:dyDescent="0.25">
      <c r="A1935">
        <v>1934</v>
      </c>
      <c r="B1935" s="3">
        <v>2025</v>
      </c>
      <c r="C1935" s="3">
        <v>4</v>
      </c>
      <c r="D1935" t="s">
        <v>17</v>
      </c>
      <c r="E1935" s="21">
        <v>45765.519349085647</v>
      </c>
      <c r="F1935" t="s">
        <v>112</v>
      </c>
      <c r="G1935" t="s">
        <v>112</v>
      </c>
      <c r="H1935" t="s">
        <v>78</v>
      </c>
      <c r="I1935" t="s">
        <v>78</v>
      </c>
      <c r="J1935" t="s">
        <v>97</v>
      </c>
      <c r="K1935" t="s">
        <v>97</v>
      </c>
      <c r="L1935" t="s">
        <v>41</v>
      </c>
      <c r="M1935" t="s">
        <v>41</v>
      </c>
      <c r="N1935" t="s">
        <v>6284</v>
      </c>
      <c r="O1935" t="s">
        <v>1832</v>
      </c>
      <c r="P1935" t="s">
        <v>6285</v>
      </c>
      <c r="Q1935" t="s">
        <v>188</v>
      </c>
      <c r="R1935" t="s">
        <v>6286</v>
      </c>
      <c r="S1935" t="s">
        <v>6287</v>
      </c>
      <c r="T1935" s="4">
        <v>2600</v>
      </c>
      <c r="U1935" s="4">
        <v>12</v>
      </c>
      <c r="V1935" s="3">
        <v>1</v>
      </c>
      <c r="W1935" t="s">
        <v>208</v>
      </c>
      <c r="X1935" t="s">
        <v>291</v>
      </c>
      <c r="Y1935">
        <v>225</v>
      </c>
      <c r="Z1935" s="14">
        <v>10</v>
      </c>
      <c r="AA1935" s="14"/>
      <c r="AB1935" s="14"/>
      <c r="AC1935" s="14"/>
      <c r="AD1935" s="14"/>
      <c r="AE1935" s="14"/>
      <c r="AF1935" s="14"/>
      <c r="AG1935" s="14"/>
      <c r="AH1935" s="14"/>
      <c r="AI1935" s="14"/>
      <c r="AJ1935" s="14"/>
      <c r="AK1935" s="14">
        <v>2</v>
      </c>
      <c r="AL1935" s="14"/>
      <c r="AM1935" s="14"/>
      <c r="AN1935" s="14"/>
      <c r="AO1935" s="14"/>
      <c r="AP1935" s="14"/>
      <c r="AQ1935" s="14"/>
      <c r="AR1935" s="14"/>
      <c r="AS1935" s="14"/>
      <c r="AT1935" s="14"/>
      <c r="AU1935" s="14"/>
      <c r="AV1935" s="14"/>
      <c r="AW1935" s="14"/>
      <c r="AX1935" s="14"/>
      <c r="AY1935" s="14"/>
      <c r="AZ1935" s="14"/>
      <c r="BA1935" s="14"/>
      <c r="BB1935" s="14"/>
      <c r="BC1935" s="14"/>
      <c r="BD1935" s="14"/>
      <c r="BE1935" s="14"/>
      <c r="BF1935" s="14"/>
      <c r="BG1935" s="14"/>
      <c r="BH1935" s="14"/>
      <c r="BI1935" s="14"/>
    </row>
    <row r="1936" spans="1:61" x14ac:dyDescent="0.25">
      <c r="A1936">
        <v>1935</v>
      </c>
      <c r="B1936" s="3">
        <v>2025</v>
      </c>
      <c r="C1936" s="3">
        <v>4</v>
      </c>
      <c r="D1936" t="s">
        <v>17</v>
      </c>
      <c r="E1936" s="21">
        <v>45765.545971111111</v>
      </c>
      <c r="F1936" t="s">
        <v>112</v>
      </c>
      <c r="G1936" t="s">
        <v>112</v>
      </c>
      <c r="H1936" t="s">
        <v>78</v>
      </c>
      <c r="I1936" t="s">
        <v>78</v>
      </c>
      <c r="J1936" t="s">
        <v>97</v>
      </c>
      <c r="K1936" t="s">
        <v>97</v>
      </c>
      <c r="L1936" t="s">
        <v>38</v>
      </c>
      <c r="M1936" t="s">
        <v>38</v>
      </c>
      <c r="N1936" t="s">
        <v>2078</v>
      </c>
      <c r="O1936" t="s">
        <v>1832</v>
      </c>
      <c r="P1936" t="s">
        <v>6288</v>
      </c>
      <c r="Q1936" t="s">
        <v>6289</v>
      </c>
      <c r="S1936" t="s">
        <v>6290</v>
      </c>
      <c r="T1936" s="4">
        <v>1710</v>
      </c>
      <c r="U1936" s="4">
        <v>11</v>
      </c>
      <c r="V1936" s="3">
        <v>1</v>
      </c>
      <c r="W1936" t="s">
        <v>208</v>
      </c>
      <c r="X1936" t="s">
        <v>291</v>
      </c>
      <c r="Y1936">
        <v>226</v>
      </c>
      <c r="Z1936" s="14"/>
      <c r="AA1936" s="14">
        <v>1</v>
      </c>
      <c r="AB1936" s="14">
        <v>1</v>
      </c>
      <c r="AC1936" s="14">
        <v>1</v>
      </c>
      <c r="AD1936" s="14">
        <v>1</v>
      </c>
      <c r="AE1936" s="14"/>
      <c r="AF1936" s="14"/>
      <c r="AG1936" s="14"/>
      <c r="AH1936" s="14">
        <v>1</v>
      </c>
      <c r="AI1936" s="14"/>
      <c r="AJ1936" s="14"/>
      <c r="AK1936" s="14"/>
      <c r="AL1936" s="14"/>
      <c r="AM1936" s="14"/>
      <c r="AN1936" s="14">
        <v>2</v>
      </c>
      <c r="AO1936" s="14">
        <v>2</v>
      </c>
      <c r="AP1936" s="14">
        <v>2</v>
      </c>
      <c r="AQ1936" s="14"/>
      <c r="AR1936" s="14"/>
      <c r="AS1936" s="14"/>
      <c r="AT1936" s="14"/>
      <c r="AU1936" s="14"/>
      <c r="AV1936" s="14"/>
      <c r="AW1936" s="14"/>
      <c r="AX1936" s="14"/>
      <c r="AY1936" s="14"/>
      <c r="AZ1936" s="14"/>
      <c r="BA1936" s="14"/>
      <c r="BB1936" s="14"/>
      <c r="BC1936" s="14"/>
      <c r="BD1936" s="14"/>
      <c r="BE1936" s="14"/>
      <c r="BF1936" s="14"/>
      <c r="BG1936" s="14"/>
      <c r="BH1936" s="14"/>
      <c r="BI1936" s="14"/>
    </row>
    <row r="1937" spans="1:61" x14ac:dyDescent="0.25">
      <c r="A1937">
        <v>1936</v>
      </c>
      <c r="B1937" s="3">
        <v>2025</v>
      </c>
      <c r="C1937" s="3">
        <v>4</v>
      </c>
      <c r="D1937" t="s">
        <v>17</v>
      </c>
      <c r="E1937" s="21">
        <v>45765.578598182867</v>
      </c>
      <c r="F1937" t="s">
        <v>112</v>
      </c>
      <c r="G1937" t="s">
        <v>112</v>
      </c>
      <c r="H1937" t="s">
        <v>78</v>
      </c>
      <c r="I1937" t="s">
        <v>78</v>
      </c>
      <c r="J1937" t="s">
        <v>98</v>
      </c>
      <c r="K1937" t="s">
        <v>98</v>
      </c>
      <c r="L1937" t="s">
        <v>32</v>
      </c>
      <c r="M1937" t="s">
        <v>32</v>
      </c>
      <c r="N1937" t="s">
        <v>751</v>
      </c>
      <c r="O1937" t="s">
        <v>1832</v>
      </c>
      <c r="P1937" t="s">
        <v>3087</v>
      </c>
      <c r="Q1937" t="s">
        <v>6291</v>
      </c>
      <c r="S1937" t="s">
        <v>3089</v>
      </c>
      <c r="T1937" s="4">
        <v>320</v>
      </c>
      <c r="U1937" s="4">
        <v>3</v>
      </c>
      <c r="V1937" s="3">
        <v>1</v>
      </c>
      <c r="W1937" t="s">
        <v>208</v>
      </c>
      <c r="X1937" t="s">
        <v>291</v>
      </c>
      <c r="Y1937">
        <v>227</v>
      </c>
      <c r="Z1937" s="14"/>
      <c r="AA1937" s="14"/>
      <c r="AB1937" s="14"/>
      <c r="AC1937" s="14"/>
      <c r="AD1937" s="14"/>
      <c r="AE1937" s="14"/>
      <c r="AF1937" s="14"/>
      <c r="AG1937" s="14"/>
      <c r="AH1937" s="14"/>
      <c r="AI1937" s="14"/>
      <c r="AJ1937" s="14"/>
      <c r="AK1937" s="14"/>
      <c r="AL1937" s="14"/>
      <c r="AM1937" s="14"/>
      <c r="AN1937" s="14"/>
      <c r="AO1937" s="14"/>
      <c r="AP1937" s="14"/>
      <c r="AQ1937" s="14">
        <v>3</v>
      </c>
      <c r="AR1937" s="14"/>
      <c r="AS1937" s="14"/>
      <c r="AT1937" s="14"/>
      <c r="AU1937" s="14"/>
      <c r="AV1937" s="14"/>
      <c r="AW1937" s="14"/>
      <c r="AX1937" s="14"/>
      <c r="AY1937" s="14"/>
      <c r="AZ1937" s="14"/>
      <c r="BA1937" s="14"/>
      <c r="BB1937" s="14"/>
      <c r="BC1937" s="14"/>
      <c r="BD1937" s="14"/>
      <c r="BE1937" s="14"/>
      <c r="BF1937" s="14"/>
      <c r="BG1937" s="14"/>
      <c r="BH1937" s="14"/>
      <c r="BI1937" s="14"/>
    </row>
    <row r="1938" spans="1:61" x14ac:dyDescent="0.25">
      <c r="A1938">
        <v>1937</v>
      </c>
      <c r="B1938" s="3">
        <v>2025</v>
      </c>
      <c r="C1938" s="3">
        <v>4</v>
      </c>
      <c r="D1938" t="s">
        <v>17</v>
      </c>
      <c r="E1938" s="21">
        <v>45765.782209837962</v>
      </c>
      <c r="F1938" t="s">
        <v>112</v>
      </c>
      <c r="G1938" t="s">
        <v>112</v>
      </c>
      <c r="H1938" t="s">
        <v>78</v>
      </c>
      <c r="I1938" t="s">
        <v>78</v>
      </c>
      <c r="J1938" t="s">
        <v>97</v>
      </c>
      <c r="K1938" t="s">
        <v>97</v>
      </c>
      <c r="L1938" t="s">
        <v>34</v>
      </c>
      <c r="M1938" t="s">
        <v>34</v>
      </c>
      <c r="N1938" t="s">
        <v>633</v>
      </c>
      <c r="O1938" t="s">
        <v>1832</v>
      </c>
      <c r="P1938" t="s">
        <v>6292</v>
      </c>
      <c r="Q1938" t="s">
        <v>6293</v>
      </c>
      <c r="S1938" t="s">
        <v>6294</v>
      </c>
      <c r="T1938" s="4">
        <v>3660</v>
      </c>
      <c r="U1938" s="4">
        <v>24</v>
      </c>
      <c r="V1938" s="3">
        <v>1</v>
      </c>
      <c r="W1938" t="s">
        <v>208</v>
      </c>
      <c r="X1938" t="s">
        <v>291</v>
      </c>
      <c r="Y1938">
        <v>228</v>
      </c>
      <c r="Z1938" s="14">
        <v>6</v>
      </c>
      <c r="AA1938" s="14"/>
      <c r="AB1938" s="14"/>
      <c r="AC1938" s="14"/>
      <c r="AD1938" s="14"/>
      <c r="AE1938" s="14"/>
      <c r="AF1938" s="14"/>
      <c r="AG1938" s="14"/>
      <c r="AH1938" s="14"/>
      <c r="AI1938" s="14"/>
      <c r="AJ1938" s="14"/>
      <c r="AK1938" s="14"/>
      <c r="AL1938" s="14"/>
      <c r="AM1938" s="14"/>
      <c r="AN1938" s="14">
        <v>6</v>
      </c>
      <c r="AO1938" s="14">
        <v>6</v>
      </c>
      <c r="AP1938" s="14">
        <v>6</v>
      </c>
      <c r="AQ1938" s="14"/>
      <c r="AR1938" s="14"/>
      <c r="AS1938" s="14"/>
      <c r="AT1938" s="14"/>
      <c r="AU1938" s="14"/>
      <c r="AV1938" s="14"/>
      <c r="AW1938" s="14"/>
      <c r="AX1938" s="14"/>
      <c r="AY1938" s="14"/>
      <c r="AZ1938" s="14"/>
      <c r="BA1938" s="14"/>
      <c r="BB1938" s="14"/>
      <c r="BC1938" s="14"/>
      <c r="BD1938" s="14"/>
      <c r="BE1938" s="14"/>
      <c r="BF1938" s="14"/>
      <c r="BG1938" s="14"/>
      <c r="BH1938" s="14"/>
      <c r="BI1938" s="14"/>
    </row>
    <row r="1939" spans="1:61" x14ac:dyDescent="0.25">
      <c r="A1939">
        <v>1938</v>
      </c>
      <c r="B1939" s="3">
        <v>2025</v>
      </c>
      <c r="C1939" s="3">
        <v>4</v>
      </c>
      <c r="D1939" t="s">
        <v>17</v>
      </c>
      <c r="E1939" s="21">
        <v>45765.969366354169</v>
      </c>
      <c r="F1939" t="s">
        <v>882</v>
      </c>
      <c r="G1939" t="s">
        <v>111</v>
      </c>
      <c r="H1939" t="s">
        <v>80</v>
      </c>
      <c r="I1939" t="s">
        <v>80</v>
      </c>
      <c r="J1939" t="s">
        <v>98</v>
      </c>
      <c r="K1939" t="s">
        <v>98</v>
      </c>
      <c r="L1939" t="s">
        <v>32</v>
      </c>
      <c r="M1939" t="s">
        <v>32</v>
      </c>
      <c r="N1939" t="s">
        <v>927</v>
      </c>
      <c r="O1939" t="s">
        <v>1832</v>
      </c>
      <c r="P1939" t="s">
        <v>6295</v>
      </c>
      <c r="Q1939" t="s">
        <v>6296</v>
      </c>
      <c r="S1939" t="s">
        <v>6297</v>
      </c>
      <c r="T1939" s="4">
        <v>1220</v>
      </c>
      <c r="U1939" s="4">
        <v>8</v>
      </c>
      <c r="V1939" s="3">
        <v>1</v>
      </c>
      <c r="W1939" t="s">
        <v>208</v>
      </c>
      <c r="X1939" t="s">
        <v>291</v>
      </c>
      <c r="Y1939">
        <v>229</v>
      </c>
      <c r="Z1939" s="14">
        <v>2</v>
      </c>
      <c r="AA1939" s="14"/>
      <c r="AB1939" s="14"/>
      <c r="AC1939" s="14"/>
      <c r="AD1939" s="14"/>
      <c r="AE1939" s="14"/>
      <c r="AF1939" s="14"/>
      <c r="AG1939" s="14"/>
      <c r="AH1939" s="14"/>
      <c r="AI1939" s="14"/>
      <c r="AJ1939" s="14"/>
      <c r="AK1939" s="14"/>
      <c r="AL1939" s="14"/>
      <c r="AM1939" s="14"/>
      <c r="AN1939" s="14">
        <v>2</v>
      </c>
      <c r="AO1939" s="14">
        <v>2</v>
      </c>
      <c r="AP1939" s="14">
        <v>2</v>
      </c>
      <c r="AQ1939" s="14"/>
      <c r="AR1939" s="14"/>
      <c r="AS1939" s="14"/>
      <c r="AT1939" s="14"/>
      <c r="AU1939" s="14"/>
      <c r="AV1939" s="14"/>
      <c r="AW1939" s="14"/>
      <c r="AX1939" s="14"/>
      <c r="AY1939" s="14"/>
      <c r="AZ1939" s="14"/>
      <c r="BA1939" s="14"/>
      <c r="BB1939" s="14"/>
      <c r="BC1939" s="14"/>
      <c r="BD1939" s="14"/>
      <c r="BE1939" s="14"/>
      <c r="BF1939" s="14"/>
      <c r="BG1939" s="14"/>
      <c r="BH1939" s="14"/>
      <c r="BI1939" s="14"/>
    </row>
    <row r="1940" spans="1:61" x14ac:dyDescent="0.25">
      <c r="A1940">
        <v>1939</v>
      </c>
      <c r="B1940" s="3">
        <v>2025</v>
      </c>
      <c r="C1940" s="3">
        <v>4</v>
      </c>
      <c r="D1940" t="s">
        <v>17</v>
      </c>
      <c r="E1940" s="21">
        <v>45765.980718287043</v>
      </c>
      <c r="F1940" t="s">
        <v>112</v>
      </c>
      <c r="G1940" t="s">
        <v>112</v>
      </c>
      <c r="H1940" t="s">
        <v>78</v>
      </c>
      <c r="I1940" t="s">
        <v>78</v>
      </c>
      <c r="J1940" t="s">
        <v>97</v>
      </c>
      <c r="K1940" t="s">
        <v>97</v>
      </c>
      <c r="L1940" t="s">
        <v>36</v>
      </c>
      <c r="M1940" t="s">
        <v>36</v>
      </c>
      <c r="N1940" t="s">
        <v>825</v>
      </c>
      <c r="O1940" t="s">
        <v>1832</v>
      </c>
      <c r="P1940" t="s">
        <v>1727</v>
      </c>
      <c r="Q1940" t="s">
        <v>6298</v>
      </c>
      <c r="S1940" t="s">
        <v>6299</v>
      </c>
      <c r="T1940" s="4">
        <v>1500</v>
      </c>
      <c r="U1940" s="4">
        <v>10</v>
      </c>
      <c r="V1940" s="3">
        <v>1</v>
      </c>
      <c r="W1940" t="s">
        <v>208</v>
      </c>
      <c r="X1940" t="s">
        <v>291</v>
      </c>
      <c r="Y1940">
        <v>230</v>
      </c>
      <c r="Z1940" s="14"/>
      <c r="AA1940" s="14"/>
      <c r="AB1940" s="14"/>
      <c r="AC1940" s="14"/>
      <c r="AD1940" s="14"/>
      <c r="AE1940" s="14"/>
      <c r="AF1940" s="14"/>
      <c r="AG1940" s="14"/>
      <c r="AH1940" s="14"/>
      <c r="AI1940" s="14"/>
      <c r="AJ1940" s="14"/>
      <c r="AK1940" s="14"/>
      <c r="AL1940" s="14">
        <v>10</v>
      </c>
      <c r="AM1940" s="14"/>
      <c r="AN1940" s="14"/>
      <c r="AO1940" s="14"/>
      <c r="AP1940" s="14"/>
      <c r="AQ1940" s="14"/>
      <c r="AR1940" s="14"/>
      <c r="AS1940" s="14"/>
      <c r="AT1940" s="14"/>
      <c r="AU1940" s="14"/>
      <c r="AV1940" s="14"/>
      <c r="AW1940" s="14"/>
      <c r="AX1940" s="14"/>
      <c r="AY1940" s="14"/>
      <c r="AZ1940" s="14"/>
      <c r="BA1940" s="14"/>
      <c r="BB1940" s="14"/>
      <c r="BC1940" s="14"/>
      <c r="BD1940" s="14"/>
      <c r="BE1940" s="14"/>
      <c r="BF1940" s="14"/>
      <c r="BG1940" s="14"/>
      <c r="BH1940" s="14"/>
      <c r="BI1940" s="14"/>
    </row>
    <row r="1941" spans="1:61" x14ac:dyDescent="0.25">
      <c r="A1941">
        <v>1940</v>
      </c>
      <c r="B1941" s="3">
        <v>2025</v>
      </c>
      <c r="C1941" s="3">
        <v>4</v>
      </c>
      <c r="D1941" t="s">
        <v>17</v>
      </c>
      <c r="E1941" s="21">
        <v>45765.996230763893</v>
      </c>
      <c r="F1941" t="s">
        <v>882</v>
      </c>
      <c r="G1941" t="s">
        <v>111</v>
      </c>
      <c r="H1941" t="s">
        <v>80</v>
      </c>
      <c r="I1941" t="s">
        <v>80</v>
      </c>
      <c r="J1941" t="s">
        <v>98</v>
      </c>
      <c r="K1941" t="s">
        <v>98</v>
      </c>
      <c r="L1941" t="s">
        <v>32</v>
      </c>
      <c r="M1941" t="s">
        <v>32</v>
      </c>
      <c r="N1941" t="s">
        <v>650</v>
      </c>
      <c r="O1941" t="s">
        <v>1832</v>
      </c>
      <c r="P1941" t="s">
        <v>6300</v>
      </c>
      <c r="Q1941" t="s">
        <v>6301</v>
      </c>
      <c r="S1941" t="s">
        <v>6302</v>
      </c>
      <c r="T1941" s="4">
        <v>720</v>
      </c>
      <c r="U1941" s="4">
        <v>3</v>
      </c>
      <c r="V1941" s="3">
        <v>1</v>
      </c>
      <c r="W1941" t="s">
        <v>208</v>
      </c>
      <c r="X1941" t="s">
        <v>291</v>
      </c>
      <c r="Y1941">
        <v>231</v>
      </c>
      <c r="Z1941" s="14">
        <v>1</v>
      </c>
      <c r="AA1941" s="14">
        <v>1</v>
      </c>
      <c r="AB1941" s="14"/>
      <c r="AC1941" s="14"/>
      <c r="AD1941" s="14"/>
      <c r="AE1941" s="14"/>
      <c r="AF1941" s="14"/>
      <c r="AG1941" s="14"/>
      <c r="AH1941" s="14">
        <v>1</v>
      </c>
      <c r="AI1941" s="14"/>
      <c r="AJ1941" s="14"/>
      <c r="AK1941" s="14"/>
      <c r="AL1941" s="14"/>
      <c r="AM1941" s="14"/>
      <c r="AN1941" s="14"/>
      <c r="AO1941" s="14"/>
      <c r="AP1941" s="14"/>
      <c r="AQ1941" s="14"/>
      <c r="AR1941" s="14"/>
      <c r="AS1941" s="14"/>
      <c r="AT1941" s="14"/>
      <c r="AU1941" s="14"/>
      <c r="AV1941" s="14"/>
      <c r="AW1941" s="14"/>
      <c r="AX1941" s="14"/>
      <c r="AY1941" s="14"/>
      <c r="AZ1941" s="14"/>
      <c r="BA1941" s="14"/>
      <c r="BB1941" s="14"/>
      <c r="BC1941" s="14"/>
      <c r="BD1941" s="14"/>
      <c r="BE1941" s="14"/>
      <c r="BF1941" s="14"/>
      <c r="BG1941" s="14"/>
      <c r="BH1941" s="14"/>
      <c r="BI1941" s="14"/>
    </row>
    <row r="1942" spans="1:61" x14ac:dyDescent="0.25">
      <c r="A1942">
        <v>1941</v>
      </c>
      <c r="B1942" s="3">
        <v>2025</v>
      </c>
      <c r="C1942" s="3">
        <v>4</v>
      </c>
      <c r="D1942" t="s">
        <v>17</v>
      </c>
      <c r="E1942" s="21">
        <v>45766.461712719909</v>
      </c>
      <c r="F1942" t="s">
        <v>112</v>
      </c>
      <c r="G1942" t="s">
        <v>112</v>
      </c>
      <c r="H1942" t="s">
        <v>78</v>
      </c>
      <c r="I1942" t="s">
        <v>78</v>
      </c>
      <c r="J1942" t="s">
        <v>97</v>
      </c>
      <c r="K1942" t="s">
        <v>97</v>
      </c>
      <c r="L1942" t="s">
        <v>38</v>
      </c>
      <c r="M1942" t="s">
        <v>38</v>
      </c>
      <c r="N1942" t="s">
        <v>5292</v>
      </c>
      <c r="O1942" t="s">
        <v>1832</v>
      </c>
      <c r="P1942" t="s">
        <v>6303</v>
      </c>
      <c r="Q1942" t="s">
        <v>5947</v>
      </c>
      <c r="S1942" t="s">
        <v>5948</v>
      </c>
      <c r="T1942" s="4">
        <v>1710</v>
      </c>
      <c r="U1942" s="4">
        <v>10</v>
      </c>
      <c r="V1942" s="3">
        <v>1</v>
      </c>
      <c r="W1942" t="s">
        <v>208</v>
      </c>
      <c r="X1942" t="s">
        <v>291</v>
      </c>
      <c r="Y1942">
        <v>232</v>
      </c>
      <c r="Z1942" s="14"/>
      <c r="AA1942" s="14">
        <v>1</v>
      </c>
      <c r="AB1942" s="14">
        <v>1</v>
      </c>
      <c r="AC1942" s="14"/>
      <c r="AD1942" s="14">
        <v>1</v>
      </c>
      <c r="AE1942" s="14"/>
      <c r="AF1942" s="14"/>
      <c r="AG1942" s="14"/>
      <c r="AH1942" s="14">
        <v>1</v>
      </c>
      <c r="AI1942" s="14"/>
      <c r="AJ1942" s="14"/>
      <c r="AK1942" s="14"/>
      <c r="AL1942" s="14"/>
      <c r="AM1942" s="14"/>
      <c r="AN1942" s="14">
        <v>2</v>
      </c>
      <c r="AO1942" s="14">
        <v>2</v>
      </c>
      <c r="AP1942" s="14">
        <v>2</v>
      </c>
      <c r="AQ1942" s="14"/>
      <c r="AR1942" s="14"/>
      <c r="AS1942" s="14"/>
      <c r="AT1942" s="14"/>
      <c r="AU1942" s="14"/>
      <c r="AV1942" s="14"/>
      <c r="AW1942" s="14"/>
      <c r="AX1942" s="14"/>
      <c r="AY1942" s="14"/>
      <c r="AZ1942" s="14"/>
      <c r="BA1942" s="14"/>
      <c r="BB1942" s="14"/>
      <c r="BC1942" s="14"/>
      <c r="BD1942" s="14"/>
      <c r="BE1942" s="14"/>
      <c r="BF1942" s="14"/>
      <c r="BG1942" s="14"/>
      <c r="BH1942" s="14"/>
      <c r="BI1942" s="14"/>
    </row>
    <row r="1943" spans="1:61" x14ac:dyDescent="0.25">
      <c r="A1943">
        <v>1942</v>
      </c>
      <c r="B1943" s="3">
        <v>2025</v>
      </c>
      <c r="C1943" s="3">
        <v>4</v>
      </c>
      <c r="D1943" t="s">
        <v>17</v>
      </c>
      <c r="E1943" s="21">
        <v>45766.470560891197</v>
      </c>
      <c r="F1943" t="s">
        <v>112</v>
      </c>
      <c r="G1943" t="s">
        <v>112</v>
      </c>
      <c r="H1943" t="s">
        <v>78</v>
      </c>
      <c r="I1943" t="s">
        <v>78</v>
      </c>
      <c r="J1943" t="s">
        <v>97</v>
      </c>
      <c r="K1943" t="s">
        <v>97</v>
      </c>
      <c r="L1943" t="s">
        <v>41</v>
      </c>
      <c r="M1943" t="s">
        <v>41</v>
      </c>
      <c r="N1943" t="s">
        <v>41</v>
      </c>
      <c r="O1943" t="s">
        <v>1832</v>
      </c>
      <c r="P1943" t="s">
        <v>6304</v>
      </c>
      <c r="Q1943" t="s">
        <v>6305</v>
      </c>
      <c r="S1943" t="s">
        <v>6306</v>
      </c>
      <c r="T1943" s="4">
        <v>2030</v>
      </c>
      <c r="U1943" s="4">
        <v>12</v>
      </c>
      <c r="V1943" s="3">
        <v>1</v>
      </c>
      <c r="W1943" t="s">
        <v>208</v>
      </c>
      <c r="X1943" t="s">
        <v>291</v>
      </c>
      <c r="Y1943">
        <v>233</v>
      </c>
      <c r="Z1943" s="14"/>
      <c r="AA1943" s="14">
        <v>1</v>
      </c>
      <c r="AB1943" s="14">
        <v>1</v>
      </c>
      <c r="AC1943" s="14"/>
      <c r="AD1943" s="14">
        <v>1</v>
      </c>
      <c r="AE1943" s="14"/>
      <c r="AF1943" s="14"/>
      <c r="AG1943" s="14"/>
      <c r="AH1943" s="14">
        <v>1</v>
      </c>
      <c r="AI1943" s="14"/>
      <c r="AJ1943" s="14"/>
      <c r="AK1943" s="14"/>
      <c r="AL1943" s="14"/>
      <c r="AM1943" s="14"/>
      <c r="AN1943" s="14">
        <v>2</v>
      </c>
      <c r="AO1943" s="14">
        <v>2</v>
      </c>
      <c r="AP1943" s="14">
        <v>2</v>
      </c>
      <c r="AQ1943" s="14">
        <v>2</v>
      </c>
      <c r="AR1943" s="14"/>
      <c r="AS1943" s="14"/>
      <c r="AT1943" s="14"/>
      <c r="AU1943" s="14"/>
      <c r="AV1943" s="14"/>
      <c r="AW1943" s="14"/>
      <c r="AX1943" s="14"/>
      <c r="AY1943" s="14"/>
      <c r="AZ1943" s="14"/>
      <c r="BA1943" s="14"/>
      <c r="BB1943" s="14"/>
      <c r="BC1943" s="14"/>
      <c r="BD1943" s="14"/>
      <c r="BE1943" s="14"/>
      <c r="BF1943" s="14"/>
      <c r="BG1943" s="14"/>
      <c r="BH1943" s="14"/>
      <c r="BI1943" s="14"/>
    </row>
    <row r="1944" spans="1:61" x14ac:dyDescent="0.25">
      <c r="A1944">
        <v>1943</v>
      </c>
      <c r="B1944" s="3">
        <v>2025</v>
      </c>
      <c r="C1944" s="3">
        <v>4</v>
      </c>
      <c r="D1944" t="s">
        <v>17</v>
      </c>
      <c r="E1944" s="21">
        <v>45766.522531944443</v>
      </c>
      <c r="F1944" t="s">
        <v>112</v>
      </c>
      <c r="G1944" t="s">
        <v>112</v>
      </c>
      <c r="H1944" t="s">
        <v>78</v>
      </c>
      <c r="I1944" t="s">
        <v>78</v>
      </c>
      <c r="J1944" t="s">
        <v>97</v>
      </c>
      <c r="K1944" t="s">
        <v>97</v>
      </c>
      <c r="L1944" t="s">
        <v>34</v>
      </c>
      <c r="M1944" t="s">
        <v>34</v>
      </c>
      <c r="N1944" t="s">
        <v>964</v>
      </c>
      <c r="O1944" t="s">
        <v>1832</v>
      </c>
      <c r="P1944" t="s">
        <v>6307</v>
      </c>
      <c r="Q1944" t="s">
        <v>6308</v>
      </c>
      <c r="S1944" t="s">
        <v>6309</v>
      </c>
      <c r="T1944" s="4">
        <v>1710</v>
      </c>
      <c r="U1944" s="4">
        <v>10</v>
      </c>
      <c r="V1944" s="3">
        <v>1</v>
      </c>
      <c r="W1944" t="s">
        <v>208</v>
      </c>
      <c r="X1944" t="s">
        <v>291</v>
      </c>
      <c r="Y1944">
        <v>234</v>
      </c>
      <c r="Z1944" s="14"/>
      <c r="AA1944" s="14">
        <v>1</v>
      </c>
      <c r="AB1944" s="14">
        <v>1</v>
      </c>
      <c r="AC1944" s="14"/>
      <c r="AD1944" s="14">
        <v>1</v>
      </c>
      <c r="AE1944" s="14"/>
      <c r="AF1944" s="14"/>
      <c r="AG1944" s="14"/>
      <c r="AH1944" s="14">
        <v>1</v>
      </c>
      <c r="AI1944" s="14"/>
      <c r="AJ1944" s="14"/>
      <c r="AK1944" s="14"/>
      <c r="AL1944" s="14"/>
      <c r="AM1944" s="14"/>
      <c r="AN1944" s="14">
        <v>2</v>
      </c>
      <c r="AO1944" s="14">
        <v>2</v>
      </c>
      <c r="AP1944" s="14">
        <v>2</v>
      </c>
      <c r="AQ1944" s="14"/>
      <c r="AR1944" s="14"/>
      <c r="AS1944" s="14"/>
      <c r="AT1944" s="14"/>
      <c r="AU1944" s="14"/>
      <c r="AV1944" s="14"/>
      <c r="AW1944" s="14"/>
      <c r="AX1944" s="14"/>
      <c r="AY1944" s="14"/>
      <c r="AZ1944" s="14"/>
      <c r="BA1944" s="14"/>
      <c r="BB1944" s="14"/>
      <c r="BC1944" s="14"/>
      <c r="BD1944" s="14"/>
      <c r="BE1944" s="14"/>
      <c r="BF1944" s="14"/>
      <c r="BG1944" s="14"/>
      <c r="BH1944" s="14"/>
      <c r="BI1944" s="14"/>
    </row>
    <row r="1945" spans="1:61" x14ac:dyDescent="0.25">
      <c r="A1945">
        <v>1944</v>
      </c>
      <c r="B1945" s="3">
        <v>2025</v>
      </c>
      <c r="C1945" s="3">
        <v>4</v>
      </c>
      <c r="D1945" t="s">
        <v>17</v>
      </c>
      <c r="E1945" s="21">
        <v>45766.538921180552</v>
      </c>
      <c r="F1945" t="s">
        <v>565</v>
      </c>
      <c r="G1945" t="s">
        <v>114</v>
      </c>
      <c r="H1945" t="s">
        <v>80</v>
      </c>
      <c r="I1945" t="s">
        <v>80</v>
      </c>
      <c r="J1945" t="s">
        <v>98</v>
      </c>
      <c r="K1945" t="s">
        <v>98</v>
      </c>
      <c r="L1945" t="s">
        <v>33</v>
      </c>
      <c r="M1945" t="s">
        <v>33</v>
      </c>
      <c r="N1945" t="s">
        <v>6310</v>
      </c>
      <c r="O1945" t="s">
        <v>1832</v>
      </c>
      <c r="P1945" t="s">
        <v>6311</v>
      </c>
      <c r="Q1945" t="s">
        <v>6312</v>
      </c>
      <c r="R1945" t="s">
        <v>6313</v>
      </c>
      <c r="S1945" t="s">
        <v>6314</v>
      </c>
      <c r="T1945" s="4">
        <v>1440</v>
      </c>
      <c r="U1945" s="4">
        <v>8</v>
      </c>
      <c r="V1945" s="3">
        <v>1</v>
      </c>
      <c r="W1945" t="s">
        <v>208</v>
      </c>
      <c r="X1945" t="s">
        <v>291</v>
      </c>
      <c r="Y1945">
        <v>235</v>
      </c>
      <c r="Z1945" s="14">
        <v>4</v>
      </c>
      <c r="AA1945" s="14"/>
      <c r="AB1945" s="14"/>
      <c r="AC1945" s="14"/>
      <c r="AD1945" s="14"/>
      <c r="AE1945" s="14"/>
      <c r="AF1945" s="14"/>
      <c r="AG1945" s="14"/>
      <c r="AH1945" s="14"/>
      <c r="AI1945" s="14"/>
      <c r="AJ1945" s="14">
        <v>4</v>
      </c>
      <c r="AK1945" s="14"/>
      <c r="AL1945" s="14"/>
      <c r="AM1945" s="14"/>
      <c r="AN1945" s="14"/>
      <c r="AO1945" s="14"/>
      <c r="AP1945" s="14"/>
      <c r="AQ1945" s="14"/>
      <c r="AR1945" s="14"/>
      <c r="AS1945" s="14"/>
      <c r="AT1945" s="14"/>
      <c r="AU1945" s="14"/>
      <c r="AV1945" s="14"/>
      <c r="AW1945" s="14"/>
      <c r="AX1945" s="14"/>
      <c r="AY1945" s="14"/>
      <c r="AZ1945" s="14"/>
      <c r="BA1945" s="14"/>
      <c r="BB1945" s="14"/>
      <c r="BC1945" s="14"/>
      <c r="BD1945" s="14"/>
      <c r="BE1945" s="14"/>
      <c r="BF1945" s="14"/>
      <c r="BG1945" s="14"/>
      <c r="BH1945" s="14"/>
      <c r="BI1945" s="14"/>
    </row>
    <row r="1946" spans="1:61" x14ac:dyDescent="0.25">
      <c r="A1946">
        <v>1945</v>
      </c>
      <c r="B1946" s="3">
        <v>2025</v>
      </c>
      <c r="C1946" s="3">
        <v>4</v>
      </c>
      <c r="D1946" t="s">
        <v>17</v>
      </c>
      <c r="E1946" s="21">
        <v>45766.664386412027</v>
      </c>
      <c r="F1946" t="s">
        <v>112</v>
      </c>
      <c r="G1946" t="s">
        <v>112</v>
      </c>
      <c r="H1946" t="s">
        <v>80</v>
      </c>
      <c r="I1946" t="s">
        <v>80</v>
      </c>
      <c r="J1946" t="s">
        <v>97</v>
      </c>
      <c r="K1946" t="s">
        <v>97</v>
      </c>
      <c r="L1946" t="s">
        <v>38</v>
      </c>
      <c r="M1946" t="s">
        <v>38</v>
      </c>
      <c r="N1946" t="s">
        <v>822</v>
      </c>
      <c r="O1946" t="s">
        <v>1832</v>
      </c>
      <c r="P1946" t="s">
        <v>6315</v>
      </c>
      <c r="Q1946" t="s">
        <v>6316</v>
      </c>
      <c r="S1946" t="s">
        <v>6317</v>
      </c>
      <c r="T1946" s="4">
        <v>970</v>
      </c>
      <c r="U1946" s="4">
        <v>8</v>
      </c>
      <c r="V1946" s="3">
        <v>1</v>
      </c>
      <c r="W1946" t="s">
        <v>208</v>
      </c>
      <c r="X1946" t="s">
        <v>291</v>
      </c>
      <c r="Y1946">
        <v>236</v>
      </c>
      <c r="Z1946" s="14">
        <v>2</v>
      </c>
      <c r="AA1946" s="14"/>
      <c r="AB1946" s="14"/>
      <c r="AC1946" s="14"/>
      <c r="AD1946" s="14"/>
      <c r="AE1946" s="14"/>
      <c r="AF1946" s="14"/>
      <c r="AG1946" s="14"/>
      <c r="AH1946" s="14"/>
      <c r="AI1946" s="14"/>
      <c r="AJ1946" s="14"/>
      <c r="AK1946" s="14"/>
      <c r="AL1946" s="14">
        <v>6</v>
      </c>
      <c r="AM1946" s="14"/>
      <c r="AN1946" s="14"/>
      <c r="AO1946" s="14"/>
      <c r="AP1946" s="14"/>
      <c r="AQ1946" s="14"/>
      <c r="AR1946" s="14"/>
      <c r="AS1946" s="14"/>
      <c r="AT1946" s="14"/>
      <c r="AU1946" s="14"/>
      <c r="AV1946" s="14"/>
      <c r="AW1946" s="14"/>
      <c r="AX1946" s="14"/>
      <c r="AY1946" s="14"/>
      <c r="AZ1946" s="14"/>
      <c r="BA1946" s="14"/>
      <c r="BB1946" s="14"/>
      <c r="BC1946" s="14"/>
      <c r="BD1946" s="14"/>
      <c r="BE1946" s="14"/>
      <c r="BF1946" s="14"/>
      <c r="BG1946" s="14"/>
      <c r="BH1946" s="14"/>
      <c r="BI1946" s="14"/>
    </row>
    <row r="1947" spans="1:61" x14ac:dyDescent="0.25">
      <c r="A1947">
        <v>1946</v>
      </c>
      <c r="B1947" s="3">
        <v>2025</v>
      </c>
      <c r="C1947" s="3">
        <v>4</v>
      </c>
      <c r="D1947" t="s">
        <v>17</v>
      </c>
      <c r="E1947" s="21">
        <v>45766.677856585651</v>
      </c>
      <c r="F1947" t="s">
        <v>112</v>
      </c>
      <c r="G1947" t="s">
        <v>112</v>
      </c>
      <c r="H1947" t="s">
        <v>78</v>
      </c>
      <c r="I1947" t="s">
        <v>78</v>
      </c>
      <c r="J1947" t="s">
        <v>2972</v>
      </c>
      <c r="K1947" t="s">
        <v>101</v>
      </c>
      <c r="L1947" t="s">
        <v>36</v>
      </c>
      <c r="M1947" t="s">
        <v>36</v>
      </c>
      <c r="N1947" t="s">
        <v>49</v>
      </c>
      <c r="O1947" t="s">
        <v>1832</v>
      </c>
      <c r="P1947" t="s">
        <v>6318</v>
      </c>
      <c r="Q1947" t="s">
        <v>4311</v>
      </c>
      <c r="S1947" t="s">
        <v>6319</v>
      </c>
      <c r="T1947" s="4">
        <v>2250</v>
      </c>
      <c r="U1947" s="4">
        <v>30</v>
      </c>
      <c r="V1947" s="3">
        <v>1</v>
      </c>
      <c r="W1947" t="s">
        <v>208</v>
      </c>
      <c r="X1947" t="s">
        <v>291</v>
      </c>
      <c r="Y1947">
        <v>237</v>
      </c>
      <c r="Z1947" s="14"/>
      <c r="AA1947" s="14"/>
      <c r="AB1947" s="14"/>
      <c r="AC1947" s="14"/>
      <c r="AD1947" s="14"/>
      <c r="AE1947" s="14"/>
      <c r="AF1947" s="14"/>
      <c r="AG1947" s="14"/>
      <c r="AH1947" s="14"/>
      <c r="AI1947" s="14"/>
      <c r="AJ1947" s="14"/>
      <c r="AK1947" s="14"/>
      <c r="AL1947" s="14">
        <v>30</v>
      </c>
      <c r="AM1947" s="14"/>
      <c r="AN1947" s="14"/>
      <c r="AO1947" s="14"/>
      <c r="AP1947" s="14"/>
      <c r="AQ1947" s="14"/>
      <c r="AR1947" s="14"/>
      <c r="AS1947" s="14"/>
      <c r="AT1947" s="14"/>
      <c r="AU1947" s="14"/>
      <c r="AV1947" s="14"/>
      <c r="AW1947" s="14"/>
      <c r="AX1947" s="14"/>
      <c r="AY1947" s="14"/>
      <c r="AZ1947" s="14"/>
      <c r="BA1947" s="14"/>
      <c r="BB1947" s="14"/>
      <c r="BC1947" s="14"/>
      <c r="BD1947" s="14"/>
      <c r="BE1947" s="14"/>
      <c r="BF1947" s="14"/>
      <c r="BG1947" s="14"/>
      <c r="BH1947" s="14"/>
      <c r="BI1947" s="14"/>
    </row>
    <row r="1948" spans="1:61" x14ac:dyDescent="0.25">
      <c r="A1948">
        <v>1947</v>
      </c>
      <c r="B1948" s="3">
        <v>2025</v>
      </c>
      <c r="C1948" s="3">
        <v>4</v>
      </c>
      <c r="D1948" t="s">
        <v>17</v>
      </c>
      <c r="E1948" s="21">
        <v>45766.680390000001</v>
      </c>
      <c r="F1948" t="s">
        <v>112</v>
      </c>
      <c r="G1948" t="s">
        <v>112</v>
      </c>
      <c r="H1948" t="s">
        <v>78</v>
      </c>
      <c r="I1948" t="s">
        <v>78</v>
      </c>
      <c r="J1948" t="s">
        <v>98</v>
      </c>
      <c r="K1948" t="s">
        <v>98</v>
      </c>
      <c r="L1948" t="s">
        <v>32</v>
      </c>
      <c r="M1948" t="s">
        <v>32</v>
      </c>
      <c r="N1948" t="s">
        <v>1013</v>
      </c>
      <c r="O1948" t="s">
        <v>1832</v>
      </c>
      <c r="P1948" t="s">
        <v>6320</v>
      </c>
      <c r="Q1948" t="s">
        <v>6321</v>
      </c>
      <c r="S1948" t="s">
        <v>6322</v>
      </c>
      <c r="T1948" s="4">
        <v>950</v>
      </c>
      <c r="U1948" s="4">
        <v>6</v>
      </c>
      <c r="V1948" s="3">
        <v>1</v>
      </c>
      <c r="W1948" t="s">
        <v>208</v>
      </c>
      <c r="X1948" t="s">
        <v>291</v>
      </c>
      <c r="Y1948">
        <v>238</v>
      </c>
      <c r="Z1948" s="14"/>
      <c r="AA1948" s="14"/>
      <c r="AB1948" s="14"/>
      <c r="AC1948" s="14"/>
      <c r="AD1948" s="14"/>
      <c r="AE1948" s="14"/>
      <c r="AF1948" s="14"/>
      <c r="AG1948" s="14"/>
      <c r="AH1948" s="14">
        <v>2</v>
      </c>
      <c r="AI1948" s="14">
        <v>2</v>
      </c>
      <c r="AJ1948" s="14"/>
      <c r="AK1948" s="14">
        <v>2</v>
      </c>
      <c r="AL1948" s="14"/>
      <c r="AM1948" s="14"/>
      <c r="AN1948" s="14"/>
      <c r="AO1948" s="14"/>
      <c r="AP1948" s="14"/>
      <c r="AQ1948" s="14"/>
      <c r="AR1948" s="14"/>
      <c r="AS1948" s="14"/>
      <c r="AT1948" s="14"/>
      <c r="AU1948" s="14"/>
      <c r="AV1948" s="14"/>
      <c r="AW1948" s="14"/>
      <c r="AX1948" s="14"/>
      <c r="AY1948" s="14"/>
      <c r="AZ1948" s="14"/>
      <c r="BA1948" s="14"/>
      <c r="BB1948" s="14"/>
      <c r="BC1948" s="14"/>
      <c r="BD1948" s="14"/>
      <c r="BE1948" s="14"/>
      <c r="BF1948" s="14"/>
      <c r="BG1948" s="14"/>
      <c r="BH1948" s="14"/>
      <c r="BI1948" s="14"/>
    </row>
    <row r="1949" spans="1:61" x14ac:dyDescent="0.25">
      <c r="A1949">
        <v>1948</v>
      </c>
      <c r="B1949" s="3">
        <v>2025</v>
      </c>
      <c r="C1949" s="3">
        <v>4</v>
      </c>
      <c r="D1949" t="s">
        <v>17</v>
      </c>
      <c r="E1949" s="21">
        <v>45766.949764803241</v>
      </c>
      <c r="F1949" t="s">
        <v>541</v>
      </c>
      <c r="G1949" t="s">
        <v>110</v>
      </c>
      <c r="H1949" t="s">
        <v>78</v>
      </c>
      <c r="I1949" t="s">
        <v>78</v>
      </c>
      <c r="J1949" t="s">
        <v>98</v>
      </c>
      <c r="K1949" t="s">
        <v>98</v>
      </c>
      <c r="L1949" t="s">
        <v>32</v>
      </c>
      <c r="M1949" t="s">
        <v>32</v>
      </c>
      <c r="N1949" t="s">
        <v>809</v>
      </c>
      <c r="O1949" t="s">
        <v>1832</v>
      </c>
      <c r="P1949" t="s">
        <v>5763</v>
      </c>
      <c r="Q1949" t="s">
        <v>5237</v>
      </c>
      <c r="R1949" t="s">
        <v>6323</v>
      </c>
      <c r="S1949" t="s">
        <v>5238</v>
      </c>
      <c r="T1949" s="4">
        <v>700</v>
      </c>
      <c r="U1949" s="4">
        <v>4</v>
      </c>
      <c r="V1949" s="3">
        <v>1</v>
      </c>
      <c r="W1949" t="s">
        <v>208</v>
      </c>
      <c r="X1949" t="s">
        <v>291</v>
      </c>
      <c r="Y1949">
        <v>239</v>
      </c>
      <c r="Z1949" s="14"/>
      <c r="AA1949" s="14"/>
      <c r="AB1949" s="14"/>
      <c r="AC1949" s="14"/>
      <c r="AD1949" s="14"/>
      <c r="AE1949" s="14"/>
      <c r="AF1949" s="14"/>
      <c r="AG1949" s="14"/>
      <c r="AH1949" s="14">
        <v>4</v>
      </c>
      <c r="AI1949" s="14"/>
      <c r="AJ1949" s="14"/>
      <c r="AK1949" s="14"/>
      <c r="AL1949" s="14"/>
      <c r="AM1949" s="14"/>
      <c r="AN1949" s="14"/>
      <c r="AO1949" s="14"/>
      <c r="AP1949" s="14"/>
      <c r="AQ1949" s="14"/>
      <c r="AR1949" s="14"/>
      <c r="AS1949" s="14"/>
      <c r="AT1949" s="14"/>
      <c r="AU1949" s="14"/>
      <c r="AV1949" s="14"/>
      <c r="AW1949" s="14"/>
      <c r="AX1949" s="14"/>
      <c r="AY1949" s="14"/>
      <c r="AZ1949" s="14"/>
      <c r="BA1949" s="14"/>
      <c r="BB1949" s="14"/>
      <c r="BC1949" s="14"/>
      <c r="BD1949" s="14"/>
      <c r="BE1949" s="14"/>
      <c r="BF1949" s="14"/>
      <c r="BG1949" s="14"/>
      <c r="BH1949" s="14"/>
      <c r="BI1949" s="14"/>
    </row>
    <row r="1950" spans="1:61" x14ac:dyDescent="0.25">
      <c r="A1950">
        <v>1949</v>
      </c>
      <c r="B1950" s="3">
        <v>2025</v>
      </c>
      <c r="C1950" s="3">
        <v>4</v>
      </c>
      <c r="D1950" t="s">
        <v>17</v>
      </c>
      <c r="E1950" s="21">
        <v>45766.954498865744</v>
      </c>
      <c r="F1950" t="s">
        <v>541</v>
      </c>
      <c r="G1950" t="s">
        <v>110</v>
      </c>
      <c r="H1950" t="s">
        <v>84</v>
      </c>
      <c r="I1950" t="s">
        <v>84</v>
      </c>
      <c r="J1950" t="s">
        <v>98</v>
      </c>
      <c r="K1950" t="s">
        <v>98</v>
      </c>
      <c r="L1950" t="s">
        <v>33</v>
      </c>
      <c r="M1950" t="s">
        <v>33</v>
      </c>
      <c r="N1950" t="s">
        <v>654</v>
      </c>
      <c r="O1950" t="s">
        <v>1832</v>
      </c>
      <c r="P1950" t="s">
        <v>6324</v>
      </c>
      <c r="Q1950" t="s">
        <v>6325</v>
      </c>
      <c r="R1950" t="s">
        <v>6326</v>
      </c>
      <c r="S1950" t="s">
        <v>6327</v>
      </c>
      <c r="T1950" s="4">
        <v>1490</v>
      </c>
      <c r="U1950" s="4">
        <v>8</v>
      </c>
      <c r="V1950" s="3">
        <v>1</v>
      </c>
      <c r="W1950" t="s">
        <v>208</v>
      </c>
      <c r="X1950" t="s">
        <v>291</v>
      </c>
      <c r="Y1950">
        <v>240</v>
      </c>
      <c r="Z1950" s="14"/>
      <c r="AA1950" s="14"/>
      <c r="AB1950" s="14">
        <v>4</v>
      </c>
      <c r="AC1950" s="14"/>
      <c r="AD1950" s="14"/>
      <c r="AE1950" s="14"/>
      <c r="AF1950" s="14"/>
      <c r="AG1950" s="14"/>
      <c r="AH1950" s="14">
        <v>2</v>
      </c>
      <c r="AI1950" s="14"/>
      <c r="AJ1950" s="14">
        <v>2</v>
      </c>
      <c r="AK1950" s="14"/>
      <c r="AL1950" s="14"/>
      <c r="AM1950" s="14"/>
      <c r="AN1950" s="14"/>
      <c r="AO1950" s="14"/>
      <c r="AP1950" s="14"/>
      <c r="AQ1950" s="14"/>
      <c r="AR1950" s="14"/>
      <c r="AS1950" s="14"/>
      <c r="AT1950" s="14"/>
      <c r="AU1950" s="14"/>
      <c r="AV1950" s="14"/>
      <c r="AW1950" s="14"/>
      <c r="AX1950" s="14"/>
      <c r="AY1950" s="14"/>
      <c r="AZ1950" s="14"/>
      <c r="BA1950" s="14"/>
      <c r="BB1950" s="14"/>
      <c r="BC1950" s="14"/>
      <c r="BD1950" s="14"/>
      <c r="BE1950" s="14"/>
      <c r="BF1950" s="14"/>
      <c r="BG1950" s="14"/>
      <c r="BH1950" s="14"/>
      <c r="BI1950" s="14"/>
    </row>
    <row r="1951" spans="1:61" x14ac:dyDescent="0.25">
      <c r="A1951">
        <v>1950</v>
      </c>
      <c r="B1951" s="3">
        <v>2025</v>
      </c>
      <c r="C1951" s="3">
        <v>4</v>
      </c>
      <c r="D1951" t="s">
        <v>17</v>
      </c>
      <c r="E1951" s="21">
        <v>45766.956714444437</v>
      </c>
      <c r="F1951" t="s">
        <v>541</v>
      </c>
      <c r="G1951" t="s">
        <v>110</v>
      </c>
      <c r="H1951" t="s">
        <v>80</v>
      </c>
      <c r="I1951" t="s">
        <v>80</v>
      </c>
      <c r="J1951" t="s">
        <v>97</v>
      </c>
      <c r="K1951" t="s">
        <v>97</v>
      </c>
      <c r="L1951" t="s">
        <v>693</v>
      </c>
      <c r="M1951" t="s">
        <v>35</v>
      </c>
      <c r="N1951" t="s">
        <v>766</v>
      </c>
      <c r="O1951" t="s">
        <v>1832</v>
      </c>
      <c r="P1951" t="s">
        <v>6328</v>
      </c>
      <c r="Q1951" t="s">
        <v>6329</v>
      </c>
      <c r="S1951" t="s">
        <v>6330</v>
      </c>
      <c r="T1951" s="4">
        <v>1240</v>
      </c>
      <c r="U1951" s="4">
        <v>6</v>
      </c>
      <c r="V1951" s="3">
        <v>1</v>
      </c>
      <c r="W1951" t="s">
        <v>208</v>
      </c>
      <c r="X1951" t="s">
        <v>291</v>
      </c>
      <c r="Y1951">
        <v>241</v>
      </c>
      <c r="Z1951" s="14">
        <v>2</v>
      </c>
      <c r="AA1951" s="14">
        <v>2</v>
      </c>
      <c r="AB1951" s="14"/>
      <c r="AC1951" s="14"/>
      <c r="AD1951" s="14"/>
      <c r="AE1951" s="14"/>
      <c r="AF1951" s="14"/>
      <c r="AG1951" s="14"/>
      <c r="AH1951" s="14"/>
      <c r="AI1951" s="14"/>
      <c r="AJ1951" s="14"/>
      <c r="AK1951" s="14">
        <v>2</v>
      </c>
      <c r="AL1951" s="14"/>
      <c r="AM1951" s="14"/>
      <c r="AN1951" s="14"/>
      <c r="AO1951" s="14"/>
      <c r="AP1951" s="14"/>
      <c r="AQ1951" s="14"/>
      <c r="AR1951" s="14"/>
      <c r="AS1951" s="14"/>
      <c r="AT1951" s="14"/>
      <c r="AU1951" s="14"/>
      <c r="AV1951" s="14"/>
      <c r="AW1951" s="14"/>
      <c r="AX1951" s="14"/>
      <c r="AY1951" s="14"/>
      <c r="AZ1951" s="14"/>
      <c r="BA1951" s="14"/>
      <c r="BB1951" s="14"/>
      <c r="BC1951" s="14"/>
      <c r="BD1951" s="14"/>
      <c r="BE1951" s="14"/>
      <c r="BF1951" s="14"/>
      <c r="BG1951" s="14"/>
      <c r="BH1951" s="14"/>
      <c r="BI1951" s="14"/>
    </row>
    <row r="1952" spans="1:61" x14ac:dyDescent="0.25">
      <c r="A1952">
        <v>1951</v>
      </c>
      <c r="B1952" s="3">
        <v>2025</v>
      </c>
      <c r="C1952" s="3">
        <v>4</v>
      </c>
      <c r="D1952" t="s">
        <v>17</v>
      </c>
      <c r="E1952" s="21">
        <v>45767.420096631948</v>
      </c>
      <c r="F1952" t="s">
        <v>112</v>
      </c>
      <c r="G1952" t="s">
        <v>112</v>
      </c>
      <c r="H1952" t="s">
        <v>78</v>
      </c>
      <c r="I1952" t="s">
        <v>78</v>
      </c>
      <c r="J1952" t="s">
        <v>98</v>
      </c>
      <c r="K1952" t="s">
        <v>98</v>
      </c>
      <c r="L1952" t="s">
        <v>32</v>
      </c>
      <c r="M1952" t="s">
        <v>32</v>
      </c>
      <c r="N1952" t="s">
        <v>1197</v>
      </c>
      <c r="O1952" t="s">
        <v>1832</v>
      </c>
      <c r="P1952" t="s">
        <v>6331</v>
      </c>
      <c r="Q1952" t="s">
        <v>6332</v>
      </c>
      <c r="S1952" t="s">
        <v>6333</v>
      </c>
      <c r="T1952" s="4">
        <v>480</v>
      </c>
      <c r="U1952" s="4">
        <v>2</v>
      </c>
      <c r="V1952" s="3">
        <v>1</v>
      </c>
      <c r="W1952" t="s">
        <v>208</v>
      </c>
      <c r="X1952" t="s">
        <v>291</v>
      </c>
      <c r="Y1952">
        <v>242</v>
      </c>
      <c r="Z1952" s="14"/>
      <c r="AA1952" s="14">
        <v>2</v>
      </c>
      <c r="AB1952" s="14"/>
      <c r="AC1952" s="14"/>
      <c r="AD1952" s="14"/>
      <c r="AE1952" s="14"/>
      <c r="AF1952" s="14"/>
      <c r="AG1952" s="14"/>
      <c r="AH1952" s="14"/>
      <c r="AI1952" s="14"/>
      <c r="AJ1952" s="14"/>
      <c r="AK1952" s="14"/>
      <c r="AL1952" s="14"/>
      <c r="AM1952" s="14"/>
      <c r="AN1952" s="14"/>
      <c r="AO1952" s="14"/>
      <c r="AP1952" s="14"/>
      <c r="AQ1952" s="14"/>
      <c r="AR1952" s="14"/>
      <c r="AS1952" s="14"/>
      <c r="AT1952" s="14"/>
      <c r="AU1952" s="14"/>
      <c r="AV1952" s="14"/>
      <c r="AW1952" s="14"/>
      <c r="AX1952" s="14"/>
      <c r="AY1952" s="14"/>
      <c r="AZ1952" s="14"/>
      <c r="BA1952" s="14"/>
      <c r="BB1952" s="14"/>
      <c r="BC1952" s="14"/>
      <c r="BD1952" s="14"/>
      <c r="BE1952" s="14"/>
      <c r="BF1952" s="14"/>
      <c r="BG1952" s="14"/>
      <c r="BH1952" s="14"/>
      <c r="BI1952" s="14"/>
    </row>
    <row r="1953" spans="1:61" x14ac:dyDescent="0.25">
      <c r="A1953">
        <v>1952</v>
      </c>
      <c r="B1953" s="3">
        <v>2025</v>
      </c>
      <c r="C1953" s="3">
        <v>4</v>
      </c>
      <c r="D1953" t="s">
        <v>17</v>
      </c>
      <c r="E1953" s="21">
        <v>45767.437257349527</v>
      </c>
      <c r="F1953" t="s">
        <v>882</v>
      </c>
      <c r="G1953" t="s">
        <v>111</v>
      </c>
      <c r="H1953" t="s">
        <v>80</v>
      </c>
      <c r="I1953" t="s">
        <v>80</v>
      </c>
      <c r="J1953" t="s">
        <v>98</v>
      </c>
      <c r="K1953" t="s">
        <v>98</v>
      </c>
      <c r="L1953" t="s">
        <v>32</v>
      </c>
      <c r="M1953" t="s">
        <v>32</v>
      </c>
      <c r="N1953" t="s">
        <v>1231</v>
      </c>
      <c r="O1953" t="s">
        <v>1832</v>
      </c>
      <c r="P1953" t="s">
        <v>6334</v>
      </c>
      <c r="Q1953" t="s">
        <v>6335</v>
      </c>
      <c r="S1953" t="s">
        <v>6336</v>
      </c>
      <c r="T1953" s="4">
        <v>1220</v>
      </c>
      <c r="U1953" s="4">
        <v>8</v>
      </c>
      <c r="V1953" s="3">
        <v>1</v>
      </c>
      <c r="W1953" t="s">
        <v>208</v>
      </c>
      <c r="X1953" t="s">
        <v>291</v>
      </c>
      <c r="Y1953">
        <v>243</v>
      </c>
      <c r="Z1953" s="14">
        <v>2</v>
      </c>
      <c r="AA1953" s="14"/>
      <c r="AB1953" s="14"/>
      <c r="AC1953" s="14"/>
      <c r="AD1953" s="14"/>
      <c r="AE1953" s="14"/>
      <c r="AF1953" s="14"/>
      <c r="AG1953" s="14"/>
      <c r="AH1953" s="14"/>
      <c r="AI1953" s="14"/>
      <c r="AJ1953" s="14"/>
      <c r="AK1953" s="14"/>
      <c r="AL1953" s="14"/>
      <c r="AM1953" s="14"/>
      <c r="AN1953" s="14"/>
      <c r="AO1953" s="14">
        <v>2</v>
      </c>
      <c r="AP1953" s="14">
        <v>4</v>
      </c>
      <c r="AQ1953" s="14"/>
      <c r="AR1953" s="14"/>
      <c r="AS1953" s="14"/>
      <c r="AT1953" s="14"/>
      <c r="AU1953" s="14"/>
      <c r="AV1953" s="14"/>
      <c r="AW1953" s="14"/>
      <c r="AX1953" s="14"/>
      <c r="AY1953" s="14"/>
      <c r="AZ1953" s="14"/>
      <c r="BA1953" s="14"/>
      <c r="BB1953" s="14"/>
      <c r="BC1953" s="14"/>
      <c r="BD1953" s="14"/>
      <c r="BE1953" s="14"/>
      <c r="BF1953" s="14"/>
      <c r="BG1953" s="14"/>
      <c r="BH1953" s="14"/>
      <c r="BI1953" s="14"/>
    </row>
    <row r="1954" spans="1:61" x14ac:dyDescent="0.25">
      <c r="A1954">
        <v>1953</v>
      </c>
      <c r="B1954" s="3">
        <v>2025</v>
      </c>
      <c r="C1954" s="3">
        <v>4</v>
      </c>
      <c r="D1954" t="s">
        <v>17</v>
      </c>
      <c r="E1954" s="21">
        <v>45767.56518096065</v>
      </c>
      <c r="F1954" t="s">
        <v>112</v>
      </c>
      <c r="G1954" t="s">
        <v>112</v>
      </c>
      <c r="H1954" t="s">
        <v>78</v>
      </c>
      <c r="I1954" t="s">
        <v>78</v>
      </c>
      <c r="J1954" t="s">
        <v>98</v>
      </c>
      <c r="K1954" t="s">
        <v>98</v>
      </c>
      <c r="L1954" t="s">
        <v>32</v>
      </c>
      <c r="M1954" t="s">
        <v>32</v>
      </c>
      <c r="N1954" t="s">
        <v>550</v>
      </c>
      <c r="O1954" t="s">
        <v>1832</v>
      </c>
      <c r="P1954" t="s">
        <v>6337</v>
      </c>
      <c r="Q1954" t="s">
        <v>6338</v>
      </c>
      <c r="S1954" t="s">
        <v>6339</v>
      </c>
      <c r="T1954" s="4">
        <v>3350</v>
      </c>
      <c r="U1954" s="4">
        <v>18</v>
      </c>
      <c r="V1954" s="3">
        <v>1</v>
      </c>
      <c r="W1954" t="s">
        <v>208</v>
      </c>
      <c r="X1954" t="s">
        <v>291</v>
      </c>
      <c r="Y1954">
        <v>244</v>
      </c>
      <c r="Z1954" s="14">
        <v>2</v>
      </c>
      <c r="AA1954" s="14">
        <v>3</v>
      </c>
      <c r="AB1954" s="14">
        <v>1</v>
      </c>
      <c r="AC1954" s="14"/>
      <c r="AD1954" s="14">
        <v>1</v>
      </c>
      <c r="AE1954" s="14"/>
      <c r="AF1954" s="14"/>
      <c r="AG1954" s="14"/>
      <c r="AH1954" s="14">
        <v>5</v>
      </c>
      <c r="AI1954" s="14"/>
      <c r="AJ1954" s="14"/>
      <c r="AK1954" s="14"/>
      <c r="AL1954" s="14"/>
      <c r="AM1954" s="14"/>
      <c r="AN1954" s="14">
        <v>2</v>
      </c>
      <c r="AO1954" s="14">
        <v>2</v>
      </c>
      <c r="AP1954" s="14">
        <v>2</v>
      </c>
      <c r="AQ1954" s="14"/>
      <c r="AR1954" s="14"/>
      <c r="AS1954" s="14"/>
      <c r="AT1954" s="14"/>
      <c r="AU1954" s="14"/>
      <c r="AV1954" s="14"/>
      <c r="AW1954" s="14"/>
      <c r="AX1954" s="14"/>
      <c r="AY1954" s="14"/>
      <c r="AZ1954" s="14"/>
      <c r="BA1954" s="14"/>
      <c r="BB1954" s="14"/>
      <c r="BC1954" s="14"/>
      <c r="BD1954" s="14"/>
      <c r="BE1954" s="14"/>
      <c r="BF1954" s="14"/>
      <c r="BG1954" s="14"/>
      <c r="BH1954" s="14"/>
      <c r="BI1954" s="14"/>
    </row>
    <row r="1955" spans="1:61" x14ac:dyDescent="0.25">
      <c r="A1955">
        <v>1954</v>
      </c>
      <c r="B1955" s="3">
        <v>2025</v>
      </c>
      <c r="C1955" s="3">
        <v>4</v>
      </c>
      <c r="D1955" t="s">
        <v>17</v>
      </c>
      <c r="E1955" s="21">
        <v>45767.573539074067</v>
      </c>
      <c r="F1955" t="s">
        <v>112</v>
      </c>
      <c r="G1955" t="s">
        <v>112</v>
      </c>
      <c r="H1955" t="s">
        <v>78</v>
      </c>
      <c r="I1955" t="s">
        <v>78</v>
      </c>
      <c r="J1955" t="s">
        <v>98</v>
      </c>
      <c r="K1955" t="s">
        <v>98</v>
      </c>
      <c r="L1955" t="s">
        <v>32</v>
      </c>
      <c r="M1955" t="s">
        <v>32</v>
      </c>
      <c r="N1955" t="s">
        <v>4636</v>
      </c>
      <c r="O1955" t="s">
        <v>1832</v>
      </c>
      <c r="P1955" t="s">
        <v>4637</v>
      </c>
      <c r="Q1955" t="s">
        <v>6340</v>
      </c>
      <c r="S1955" t="s">
        <v>6341</v>
      </c>
      <c r="T1955" s="4">
        <v>4200</v>
      </c>
      <c r="U1955" s="4">
        <v>34</v>
      </c>
      <c r="V1955" s="3">
        <v>1</v>
      </c>
      <c r="W1955" t="s">
        <v>208</v>
      </c>
      <c r="X1955" t="s">
        <v>291</v>
      </c>
      <c r="Y1955">
        <v>245</v>
      </c>
      <c r="Z1955" s="14"/>
      <c r="AA1955" s="14"/>
      <c r="AB1955" s="14"/>
      <c r="AC1955" s="14"/>
      <c r="AD1955" s="14"/>
      <c r="AE1955" s="14"/>
      <c r="AF1955" s="14"/>
      <c r="AG1955" s="14"/>
      <c r="AH1955" s="14"/>
      <c r="AI1955" s="14">
        <v>4</v>
      </c>
      <c r="AJ1955" s="14"/>
      <c r="AK1955" s="14">
        <v>30</v>
      </c>
      <c r="AL1955" s="14"/>
      <c r="AM1955" s="14"/>
      <c r="AN1955" s="14"/>
      <c r="AO1955" s="14"/>
      <c r="AP1955" s="14"/>
      <c r="AQ1955" s="14"/>
      <c r="AR1955" s="14"/>
      <c r="AS1955" s="14"/>
      <c r="AT1955" s="14"/>
      <c r="AU1955" s="14"/>
      <c r="AV1955" s="14"/>
      <c r="AW1955" s="14"/>
      <c r="AX1955" s="14"/>
      <c r="AY1955" s="14"/>
      <c r="AZ1955" s="14"/>
      <c r="BA1955" s="14"/>
      <c r="BB1955" s="14"/>
      <c r="BC1955" s="14"/>
      <c r="BD1955" s="14"/>
      <c r="BE1955" s="14"/>
      <c r="BF1955" s="14"/>
      <c r="BG1955" s="14"/>
      <c r="BH1955" s="14"/>
      <c r="BI1955" s="14"/>
    </row>
    <row r="1956" spans="1:61" x14ac:dyDescent="0.25">
      <c r="A1956">
        <v>1955</v>
      </c>
      <c r="B1956" s="3">
        <v>2025</v>
      </c>
      <c r="C1956" s="3">
        <v>4</v>
      </c>
      <c r="D1956" t="s">
        <v>17</v>
      </c>
      <c r="E1956" s="21">
        <v>45767.627536539352</v>
      </c>
      <c r="F1956" t="s">
        <v>112</v>
      </c>
      <c r="G1956" t="s">
        <v>112</v>
      </c>
      <c r="H1956" t="s">
        <v>78</v>
      </c>
      <c r="I1956" t="s">
        <v>78</v>
      </c>
      <c r="J1956" t="s">
        <v>98</v>
      </c>
      <c r="K1956" t="s">
        <v>98</v>
      </c>
      <c r="L1956" t="s">
        <v>32</v>
      </c>
      <c r="M1956" t="s">
        <v>32</v>
      </c>
      <c r="N1956" t="s">
        <v>981</v>
      </c>
      <c r="O1956" t="s">
        <v>1832</v>
      </c>
      <c r="P1956" t="s">
        <v>6342</v>
      </c>
      <c r="Q1956" t="s">
        <v>1529</v>
      </c>
      <c r="S1956" t="s">
        <v>1530</v>
      </c>
      <c r="T1956" s="4">
        <v>1400</v>
      </c>
      <c r="U1956" s="4">
        <v>8</v>
      </c>
      <c r="V1956" s="3">
        <v>1</v>
      </c>
      <c r="W1956" t="s">
        <v>208</v>
      </c>
      <c r="X1956" t="s">
        <v>291</v>
      </c>
      <c r="Y1956">
        <v>246</v>
      </c>
      <c r="Z1956" s="14"/>
      <c r="AA1956" s="14"/>
      <c r="AB1956" s="14"/>
      <c r="AC1956" s="14"/>
      <c r="AD1956" s="14"/>
      <c r="AE1956" s="14"/>
      <c r="AF1956" s="14"/>
      <c r="AG1956" s="14"/>
      <c r="AH1956" s="14"/>
      <c r="AI1956" s="14"/>
      <c r="AJ1956" s="14"/>
      <c r="AK1956" s="14"/>
      <c r="AL1956" s="14"/>
      <c r="AM1956" s="14"/>
      <c r="AN1956" s="14">
        <v>4</v>
      </c>
      <c r="AO1956" s="14">
        <v>4</v>
      </c>
      <c r="AP1956" s="14"/>
      <c r="AQ1956" s="14"/>
      <c r="AR1956" s="14"/>
      <c r="AS1956" s="14"/>
      <c r="AT1956" s="14"/>
      <c r="AU1956" s="14"/>
      <c r="AV1956" s="14"/>
      <c r="AW1956" s="14"/>
      <c r="AX1956" s="14"/>
      <c r="AY1956" s="14"/>
      <c r="AZ1956" s="14"/>
      <c r="BA1956" s="14"/>
      <c r="BB1956" s="14"/>
      <c r="BC1956" s="14"/>
      <c r="BD1956" s="14"/>
      <c r="BE1956" s="14"/>
      <c r="BF1956" s="14"/>
      <c r="BG1956" s="14"/>
      <c r="BH1956" s="14"/>
      <c r="BI1956" s="14"/>
    </row>
    <row r="1957" spans="1:61" x14ac:dyDescent="0.25">
      <c r="A1957">
        <v>1956</v>
      </c>
      <c r="B1957" s="3">
        <v>2025</v>
      </c>
      <c r="C1957" s="3">
        <v>4</v>
      </c>
      <c r="D1957" t="s">
        <v>17</v>
      </c>
      <c r="E1957" s="21">
        <v>45767.642019664352</v>
      </c>
      <c r="F1957" t="s">
        <v>112</v>
      </c>
      <c r="G1957" t="s">
        <v>112</v>
      </c>
      <c r="H1957" t="s">
        <v>78</v>
      </c>
      <c r="I1957" t="s">
        <v>78</v>
      </c>
      <c r="J1957" t="s">
        <v>97</v>
      </c>
      <c r="K1957" t="s">
        <v>97</v>
      </c>
      <c r="L1957" t="s">
        <v>34</v>
      </c>
      <c r="M1957" t="s">
        <v>34</v>
      </c>
      <c r="N1957" t="s">
        <v>633</v>
      </c>
      <c r="O1957" t="s">
        <v>1832</v>
      </c>
      <c r="P1957" t="s">
        <v>6343</v>
      </c>
      <c r="Q1957" t="s">
        <v>6344</v>
      </c>
      <c r="S1957" t="s">
        <v>6345</v>
      </c>
      <c r="T1957" s="4">
        <v>1710</v>
      </c>
      <c r="U1957" s="4">
        <v>10</v>
      </c>
      <c r="V1957" s="3">
        <v>1</v>
      </c>
      <c r="W1957" t="s">
        <v>208</v>
      </c>
      <c r="X1957" t="s">
        <v>291</v>
      </c>
      <c r="Y1957">
        <v>247</v>
      </c>
      <c r="Z1957" s="14"/>
      <c r="AA1957" s="14">
        <v>1</v>
      </c>
      <c r="AB1957" s="14">
        <v>1</v>
      </c>
      <c r="AC1957" s="14"/>
      <c r="AD1957" s="14">
        <v>1</v>
      </c>
      <c r="AE1957" s="14"/>
      <c r="AF1957" s="14"/>
      <c r="AG1957" s="14"/>
      <c r="AH1957" s="14">
        <v>1</v>
      </c>
      <c r="AI1957" s="14"/>
      <c r="AJ1957" s="14"/>
      <c r="AK1957" s="14"/>
      <c r="AL1957" s="14"/>
      <c r="AM1957" s="14"/>
      <c r="AN1957" s="14">
        <v>2</v>
      </c>
      <c r="AO1957" s="14">
        <v>2</v>
      </c>
      <c r="AP1957" s="14">
        <v>2</v>
      </c>
      <c r="AQ1957" s="14"/>
      <c r="AR1957" s="14"/>
      <c r="AS1957" s="14"/>
      <c r="AT1957" s="14"/>
      <c r="AU1957" s="14"/>
      <c r="AV1957" s="14"/>
      <c r="AW1957" s="14"/>
      <c r="AX1957" s="14"/>
      <c r="AY1957" s="14"/>
      <c r="AZ1957" s="14"/>
      <c r="BA1957" s="14"/>
      <c r="BB1957" s="14"/>
      <c r="BC1957" s="14"/>
      <c r="BD1957" s="14"/>
      <c r="BE1957" s="14"/>
      <c r="BF1957" s="14"/>
      <c r="BG1957" s="14"/>
      <c r="BH1957" s="14"/>
      <c r="BI1957" s="14"/>
    </row>
    <row r="1958" spans="1:61" x14ac:dyDescent="0.25">
      <c r="A1958">
        <v>1957</v>
      </c>
      <c r="B1958" s="3">
        <v>2025</v>
      </c>
      <c r="C1958" s="3">
        <v>4</v>
      </c>
      <c r="D1958" t="s">
        <v>17</v>
      </c>
      <c r="E1958" s="21">
        <v>45767.650481111108</v>
      </c>
      <c r="F1958" t="s">
        <v>112</v>
      </c>
      <c r="G1958" t="s">
        <v>112</v>
      </c>
      <c r="H1958" t="s">
        <v>78</v>
      </c>
      <c r="I1958" t="s">
        <v>78</v>
      </c>
      <c r="J1958" t="s">
        <v>97</v>
      </c>
      <c r="K1958" t="s">
        <v>97</v>
      </c>
      <c r="L1958" t="s">
        <v>34</v>
      </c>
      <c r="M1958" t="s">
        <v>34</v>
      </c>
      <c r="N1958" t="s">
        <v>758</v>
      </c>
      <c r="O1958" t="s">
        <v>1832</v>
      </c>
      <c r="P1958" t="s">
        <v>1496</v>
      </c>
      <c r="Q1958" t="s">
        <v>184</v>
      </c>
      <c r="S1958" t="s">
        <v>1498</v>
      </c>
      <c r="T1958" s="4">
        <v>1100</v>
      </c>
      <c r="U1958" s="4">
        <v>8</v>
      </c>
      <c r="V1958" s="3">
        <v>1</v>
      </c>
      <c r="W1958" t="s">
        <v>208</v>
      </c>
      <c r="X1958" t="s">
        <v>291</v>
      </c>
      <c r="Y1958">
        <v>248</v>
      </c>
      <c r="Z1958" s="14"/>
      <c r="AA1958" s="14"/>
      <c r="AB1958" s="14"/>
      <c r="AC1958" s="14"/>
      <c r="AD1958" s="14"/>
      <c r="AE1958" s="14"/>
      <c r="AF1958" s="14"/>
      <c r="AG1958" s="14"/>
      <c r="AH1958" s="14"/>
      <c r="AI1958" s="14">
        <v>2</v>
      </c>
      <c r="AJ1958" s="14">
        <v>2</v>
      </c>
      <c r="AK1958" s="14"/>
      <c r="AL1958" s="14"/>
      <c r="AM1958" s="14"/>
      <c r="AN1958" s="14"/>
      <c r="AO1958" s="14">
        <v>2</v>
      </c>
      <c r="AP1958" s="14">
        <v>2</v>
      </c>
      <c r="AQ1958" s="14"/>
      <c r="AR1958" s="14"/>
      <c r="AS1958" s="14"/>
      <c r="AT1958" s="14"/>
      <c r="AU1958" s="14"/>
      <c r="AV1958" s="14"/>
      <c r="AW1958" s="14"/>
      <c r="AX1958" s="14"/>
      <c r="AY1958" s="14"/>
      <c r="AZ1958" s="14"/>
      <c r="BA1958" s="14"/>
      <c r="BB1958" s="14"/>
      <c r="BC1958" s="14"/>
      <c r="BD1958" s="14"/>
      <c r="BE1958" s="14"/>
      <c r="BF1958" s="14"/>
      <c r="BG1958" s="14"/>
      <c r="BH1958" s="14"/>
      <c r="BI1958" s="14"/>
    </row>
    <row r="1959" spans="1:61" x14ac:dyDescent="0.25">
      <c r="A1959">
        <v>1958</v>
      </c>
      <c r="B1959" s="3">
        <v>2025</v>
      </c>
      <c r="C1959" s="3">
        <v>4</v>
      </c>
      <c r="D1959" t="s">
        <v>17</v>
      </c>
      <c r="E1959" s="21">
        <v>45767.656944479168</v>
      </c>
      <c r="F1959" t="s">
        <v>541</v>
      </c>
      <c r="G1959" t="s">
        <v>110</v>
      </c>
      <c r="H1959" t="s">
        <v>78</v>
      </c>
      <c r="I1959" t="s">
        <v>78</v>
      </c>
      <c r="J1959" t="s">
        <v>632</v>
      </c>
      <c r="K1959" t="s">
        <v>101</v>
      </c>
      <c r="L1959" t="s">
        <v>34</v>
      </c>
      <c r="M1959" t="s">
        <v>34</v>
      </c>
      <c r="N1959" t="s">
        <v>673</v>
      </c>
      <c r="O1959" t="s">
        <v>1832</v>
      </c>
      <c r="P1959" t="s">
        <v>6346</v>
      </c>
      <c r="Q1959" t="s">
        <v>6347</v>
      </c>
      <c r="S1959" t="s">
        <v>1082</v>
      </c>
      <c r="T1959" s="4">
        <v>475</v>
      </c>
      <c r="U1959" s="4">
        <v>3</v>
      </c>
      <c r="V1959" s="3">
        <v>1</v>
      </c>
      <c r="W1959" t="s">
        <v>208</v>
      </c>
      <c r="X1959" t="s">
        <v>291</v>
      </c>
      <c r="Y1959">
        <v>249</v>
      </c>
      <c r="Z1959" s="14"/>
      <c r="AA1959" s="14"/>
      <c r="AB1959" s="14"/>
      <c r="AC1959" s="14"/>
      <c r="AD1959" s="14"/>
      <c r="AE1959" s="14"/>
      <c r="AF1959" s="14"/>
      <c r="AG1959" s="14"/>
      <c r="AH1959" s="14">
        <v>2</v>
      </c>
      <c r="AI1959" s="14"/>
      <c r="AJ1959" s="14"/>
      <c r="AK1959" s="14">
        <v>1</v>
      </c>
      <c r="AL1959" s="14"/>
      <c r="AM1959" s="14"/>
      <c r="AN1959" s="14"/>
      <c r="AO1959" s="14"/>
      <c r="AP1959" s="14"/>
      <c r="AQ1959" s="14"/>
      <c r="AR1959" s="14"/>
      <c r="AS1959" s="14"/>
      <c r="AT1959" s="14"/>
      <c r="AU1959" s="14"/>
      <c r="AV1959" s="14"/>
      <c r="AW1959" s="14"/>
      <c r="AX1959" s="14"/>
      <c r="AY1959" s="14"/>
      <c r="AZ1959" s="14"/>
      <c r="BA1959" s="14"/>
      <c r="BB1959" s="14"/>
      <c r="BC1959" s="14"/>
      <c r="BD1959" s="14"/>
      <c r="BE1959" s="14"/>
      <c r="BF1959" s="14"/>
      <c r="BG1959" s="14"/>
      <c r="BH1959" s="14"/>
      <c r="BI1959" s="14"/>
    </row>
    <row r="1960" spans="1:61" x14ac:dyDescent="0.25">
      <c r="A1960">
        <v>1959</v>
      </c>
      <c r="B1960" s="3">
        <v>2025</v>
      </c>
      <c r="C1960" s="3">
        <v>4</v>
      </c>
      <c r="D1960" t="s">
        <v>17</v>
      </c>
      <c r="E1960" s="21">
        <v>45767.663998356482</v>
      </c>
      <c r="F1960" t="s">
        <v>541</v>
      </c>
      <c r="G1960" t="s">
        <v>110</v>
      </c>
      <c r="H1960" t="s">
        <v>78</v>
      </c>
      <c r="I1960" t="s">
        <v>78</v>
      </c>
      <c r="J1960" t="s">
        <v>97</v>
      </c>
      <c r="K1960" t="s">
        <v>97</v>
      </c>
      <c r="L1960" t="s">
        <v>693</v>
      </c>
      <c r="M1960" t="s">
        <v>35</v>
      </c>
      <c r="N1960" t="s">
        <v>766</v>
      </c>
      <c r="O1960" t="s">
        <v>1832</v>
      </c>
      <c r="P1960" t="s">
        <v>3058</v>
      </c>
      <c r="Q1960" t="s">
        <v>6348</v>
      </c>
      <c r="S1960" t="s">
        <v>6349</v>
      </c>
      <c r="T1960" s="4">
        <v>1720</v>
      </c>
      <c r="U1960" s="4">
        <v>11</v>
      </c>
      <c r="V1960" s="3">
        <v>1</v>
      </c>
      <c r="W1960" t="s">
        <v>208</v>
      </c>
      <c r="X1960" t="s">
        <v>291</v>
      </c>
      <c r="Y1960">
        <v>250</v>
      </c>
      <c r="Z1960" s="14"/>
      <c r="AA1960" s="14"/>
      <c r="AB1960" s="14">
        <v>2</v>
      </c>
      <c r="AC1960" s="14"/>
      <c r="AD1960" s="14"/>
      <c r="AE1960" s="14"/>
      <c r="AF1960" s="14"/>
      <c r="AG1960" s="14"/>
      <c r="AH1960" s="14">
        <v>2</v>
      </c>
      <c r="AI1960" s="14">
        <v>1</v>
      </c>
      <c r="AJ1960" s="14">
        <v>1</v>
      </c>
      <c r="AK1960" s="14">
        <v>2</v>
      </c>
      <c r="AL1960" s="14"/>
      <c r="AM1960" s="14"/>
      <c r="AN1960" s="14">
        <v>1</v>
      </c>
      <c r="AO1960" s="14">
        <v>1</v>
      </c>
      <c r="AP1960" s="14">
        <v>1</v>
      </c>
      <c r="AQ1960" s="14"/>
      <c r="AR1960" s="14"/>
      <c r="AS1960" s="14"/>
      <c r="AT1960" s="14"/>
      <c r="AU1960" s="14"/>
      <c r="AV1960" s="14"/>
      <c r="AW1960" s="14"/>
      <c r="AX1960" s="14"/>
      <c r="AY1960" s="14"/>
      <c r="AZ1960" s="14"/>
      <c r="BA1960" s="14"/>
      <c r="BB1960" s="14"/>
      <c r="BC1960" s="14"/>
      <c r="BD1960" s="14"/>
      <c r="BE1960" s="14"/>
      <c r="BF1960" s="14"/>
      <c r="BG1960" s="14"/>
      <c r="BH1960" s="14"/>
      <c r="BI1960" s="14"/>
    </row>
    <row r="1961" spans="1:61" x14ac:dyDescent="0.25">
      <c r="A1961">
        <v>1960</v>
      </c>
      <c r="B1961" s="3">
        <v>2025</v>
      </c>
      <c r="C1961" s="3">
        <v>4</v>
      </c>
      <c r="D1961" t="s">
        <v>17</v>
      </c>
      <c r="E1961" s="21">
        <v>45767.727302673607</v>
      </c>
      <c r="F1961" t="s">
        <v>541</v>
      </c>
      <c r="G1961" t="s">
        <v>110</v>
      </c>
      <c r="H1961" t="s">
        <v>80</v>
      </c>
      <c r="I1961" t="s">
        <v>80</v>
      </c>
      <c r="J1961" t="s">
        <v>97</v>
      </c>
      <c r="K1961" t="s">
        <v>97</v>
      </c>
      <c r="L1961" t="s">
        <v>693</v>
      </c>
      <c r="M1961" t="s">
        <v>35</v>
      </c>
      <c r="N1961" t="s">
        <v>766</v>
      </c>
      <c r="O1961" t="s">
        <v>1832</v>
      </c>
      <c r="P1961" t="s">
        <v>4830</v>
      </c>
      <c r="Q1961" t="s">
        <v>6350</v>
      </c>
      <c r="S1961" t="s">
        <v>6351</v>
      </c>
      <c r="T1961" s="4">
        <v>2320</v>
      </c>
      <c r="U1961" s="4">
        <v>14</v>
      </c>
      <c r="V1961" s="3">
        <v>1</v>
      </c>
      <c r="W1961" t="s">
        <v>208</v>
      </c>
      <c r="X1961" t="s">
        <v>291</v>
      </c>
      <c r="Y1961">
        <v>251</v>
      </c>
      <c r="Z1961" s="14">
        <v>4</v>
      </c>
      <c r="AA1961" s="14"/>
      <c r="AB1961" s="14"/>
      <c r="AC1961" s="14"/>
      <c r="AD1961" s="14"/>
      <c r="AE1961" s="14"/>
      <c r="AF1961" s="14"/>
      <c r="AG1961" s="14"/>
      <c r="AH1961" s="14"/>
      <c r="AI1961" s="14"/>
      <c r="AJ1961" s="14"/>
      <c r="AK1961" s="14">
        <v>2</v>
      </c>
      <c r="AL1961" s="14"/>
      <c r="AM1961" s="14"/>
      <c r="AN1961" s="14">
        <v>2</v>
      </c>
      <c r="AO1961" s="14">
        <v>2</v>
      </c>
      <c r="AP1961" s="14">
        <v>4</v>
      </c>
      <c r="AQ1961" s="14"/>
      <c r="AR1961" s="14"/>
      <c r="AS1961" s="14"/>
      <c r="AT1961" s="14"/>
      <c r="AU1961" s="14"/>
      <c r="AV1961" s="14"/>
      <c r="AW1961" s="14"/>
      <c r="AX1961" s="14"/>
      <c r="AY1961" s="14"/>
      <c r="AZ1961" s="14"/>
      <c r="BA1961" s="14"/>
      <c r="BB1961" s="14"/>
      <c r="BC1961" s="14"/>
      <c r="BD1961" s="14"/>
      <c r="BE1961" s="14"/>
      <c r="BF1961" s="14"/>
      <c r="BG1961" s="14"/>
      <c r="BH1961" s="14"/>
      <c r="BI1961" s="14"/>
    </row>
    <row r="1962" spans="1:61" x14ac:dyDescent="0.25">
      <c r="A1962">
        <v>1961</v>
      </c>
      <c r="B1962" s="3">
        <v>2025</v>
      </c>
      <c r="C1962" s="3">
        <v>4</v>
      </c>
      <c r="D1962" t="s">
        <v>17</v>
      </c>
      <c r="E1962" s="21">
        <v>45767.729934560193</v>
      </c>
      <c r="F1962" t="s">
        <v>541</v>
      </c>
      <c r="G1962" t="s">
        <v>110</v>
      </c>
      <c r="H1962" t="s">
        <v>78</v>
      </c>
      <c r="I1962" t="s">
        <v>78</v>
      </c>
      <c r="J1962" t="s">
        <v>98</v>
      </c>
      <c r="K1962" t="s">
        <v>98</v>
      </c>
      <c r="L1962" t="s">
        <v>32</v>
      </c>
      <c r="M1962" t="s">
        <v>32</v>
      </c>
      <c r="N1962" t="s">
        <v>809</v>
      </c>
      <c r="O1962" t="s">
        <v>1832</v>
      </c>
      <c r="P1962" t="s">
        <v>6352</v>
      </c>
      <c r="Q1962" t="s">
        <v>6353</v>
      </c>
      <c r="R1962" t="s">
        <v>6354</v>
      </c>
      <c r="S1962" t="s">
        <v>809</v>
      </c>
      <c r="T1962" s="4">
        <v>300</v>
      </c>
      <c r="U1962" s="4">
        <v>2</v>
      </c>
      <c r="V1962" s="3">
        <v>1</v>
      </c>
      <c r="W1962" t="s">
        <v>208</v>
      </c>
      <c r="X1962" t="s">
        <v>291</v>
      </c>
      <c r="Y1962">
        <v>252</v>
      </c>
      <c r="Z1962" s="14"/>
      <c r="AA1962" s="14"/>
      <c r="AB1962" s="14"/>
      <c r="AC1962" s="14"/>
      <c r="AD1962" s="14"/>
      <c r="AE1962" s="14"/>
      <c r="AF1962" s="14"/>
      <c r="AG1962" s="14"/>
      <c r="AH1962" s="14"/>
      <c r="AI1962" s="14"/>
      <c r="AJ1962" s="14"/>
      <c r="AK1962" s="14"/>
      <c r="AL1962" s="14">
        <v>2</v>
      </c>
      <c r="AM1962" s="14"/>
      <c r="AN1962" s="14"/>
      <c r="AO1962" s="14"/>
      <c r="AP1962" s="14"/>
      <c r="AQ1962" s="14"/>
      <c r="AR1962" s="14"/>
      <c r="AS1962" s="14"/>
      <c r="AT1962" s="14"/>
      <c r="AU1962" s="14"/>
      <c r="AV1962" s="14"/>
      <c r="AW1962" s="14"/>
      <c r="AX1962" s="14"/>
      <c r="AY1962" s="14"/>
      <c r="AZ1962" s="14"/>
      <c r="BA1962" s="14"/>
      <c r="BB1962" s="14"/>
      <c r="BC1962" s="14"/>
      <c r="BD1962" s="14"/>
      <c r="BE1962" s="14"/>
      <c r="BF1962" s="14"/>
      <c r="BG1962" s="14"/>
      <c r="BH1962" s="14"/>
      <c r="BI1962" s="14"/>
    </row>
    <row r="1963" spans="1:61" x14ac:dyDescent="0.25">
      <c r="A1963">
        <v>1962</v>
      </c>
      <c r="B1963" s="3">
        <v>2025</v>
      </c>
      <c r="C1963" s="3">
        <v>4</v>
      </c>
      <c r="D1963" t="s">
        <v>17</v>
      </c>
      <c r="E1963" s="21">
        <v>45767.910696331019</v>
      </c>
      <c r="F1963" t="s">
        <v>565</v>
      </c>
      <c r="G1963" t="s">
        <v>114</v>
      </c>
      <c r="H1963" t="s">
        <v>78</v>
      </c>
      <c r="I1963" t="s">
        <v>78</v>
      </c>
      <c r="J1963" t="s">
        <v>98</v>
      </c>
      <c r="K1963" t="s">
        <v>98</v>
      </c>
      <c r="L1963" t="s">
        <v>33</v>
      </c>
      <c r="M1963" t="s">
        <v>33</v>
      </c>
      <c r="N1963" t="s">
        <v>684</v>
      </c>
      <c r="O1963" t="s">
        <v>1832</v>
      </c>
      <c r="P1963" t="s">
        <v>6355</v>
      </c>
      <c r="Q1963" t="s">
        <v>6356</v>
      </c>
      <c r="R1963" t="s">
        <v>6357</v>
      </c>
      <c r="S1963" t="s">
        <v>6358</v>
      </c>
      <c r="T1963" s="4">
        <v>2880</v>
      </c>
      <c r="U1963" s="4">
        <v>12</v>
      </c>
      <c r="V1963" s="3">
        <v>1</v>
      </c>
      <c r="W1963" t="s">
        <v>208</v>
      </c>
      <c r="X1963" t="s">
        <v>291</v>
      </c>
      <c r="Y1963">
        <v>253</v>
      </c>
      <c r="Z1963" s="14"/>
      <c r="AA1963" s="14">
        <v>4</v>
      </c>
      <c r="AB1963" s="14">
        <v>4</v>
      </c>
      <c r="AC1963" s="14"/>
      <c r="AD1963" s="14">
        <v>4</v>
      </c>
      <c r="AE1963" s="14"/>
      <c r="AF1963" s="14"/>
      <c r="AG1963" s="14"/>
      <c r="AH1963" s="14"/>
      <c r="AI1963" s="14"/>
      <c r="AJ1963" s="14"/>
      <c r="AK1963" s="14"/>
      <c r="AL1963" s="14"/>
      <c r="AM1963" s="14"/>
      <c r="AN1963" s="14"/>
      <c r="AO1963" s="14"/>
      <c r="AP1963" s="14"/>
      <c r="AQ1963" s="14"/>
      <c r="AR1963" s="14"/>
      <c r="AS1963" s="14"/>
      <c r="AT1963" s="14"/>
      <c r="AU1963" s="14"/>
      <c r="AV1963" s="14"/>
      <c r="AW1963" s="14"/>
      <c r="AX1963" s="14"/>
      <c r="AY1963" s="14"/>
      <c r="AZ1963" s="14"/>
      <c r="BA1963" s="14"/>
      <c r="BB1963" s="14"/>
      <c r="BC1963" s="14"/>
      <c r="BD1963" s="14"/>
      <c r="BE1963" s="14"/>
      <c r="BF1963" s="14"/>
      <c r="BG1963" s="14"/>
      <c r="BH1963" s="14"/>
      <c r="BI1963" s="14"/>
    </row>
    <row r="1964" spans="1:61" x14ac:dyDescent="0.25">
      <c r="A1964">
        <v>1963</v>
      </c>
      <c r="B1964" s="3">
        <v>2025</v>
      </c>
      <c r="C1964" s="3">
        <v>4</v>
      </c>
      <c r="D1964" t="s">
        <v>17</v>
      </c>
      <c r="E1964" s="21">
        <v>45767.920719166657</v>
      </c>
      <c r="F1964" t="s">
        <v>565</v>
      </c>
      <c r="G1964" t="s">
        <v>114</v>
      </c>
      <c r="H1964" t="s">
        <v>78</v>
      </c>
      <c r="I1964" t="s">
        <v>78</v>
      </c>
      <c r="J1964" t="s">
        <v>97</v>
      </c>
      <c r="K1964" t="s">
        <v>97</v>
      </c>
      <c r="L1964" t="s">
        <v>36</v>
      </c>
      <c r="M1964" t="s">
        <v>36</v>
      </c>
      <c r="N1964" t="s">
        <v>70</v>
      </c>
      <c r="O1964" t="s">
        <v>1832</v>
      </c>
      <c r="P1964" t="s">
        <v>6359</v>
      </c>
      <c r="Q1964" t="s">
        <v>6360</v>
      </c>
      <c r="S1964" t="s">
        <v>6361</v>
      </c>
      <c r="T1964" s="4">
        <v>980</v>
      </c>
      <c r="U1964" s="4">
        <v>4</v>
      </c>
      <c r="V1964" s="3">
        <v>1</v>
      </c>
      <c r="W1964" t="s">
        <v>208</v>
      </c>
      <c r="X1964" t="s">
        <v>291</v>
      </c>
      <c r="Y1964">
        <v>254</v>
      </c>
      <c r="Z1964" s="14"/>
      <c r="AA1964" s="14"/>
      <c r="AB1964" s="14"/>
      <c r="AC1964" s="14"/>
      <c r="AD1964" s="14">
        <v>4</v>
      </c>
      <c r="AE1964" s="14"/>
      <c r="AF1964" s="14"/>
      <c r="AG1964" s="14"/>
      <c r="AH1964" s="14"/>
      <c r="AI1964" s="14"/>
      <c r="AJ1964" s="14"/>
      <c r="AK1964" s="14"/>
      <c r="AL1964" s="14"/>
      <c r="AM1964" s="14"/>
      <c r="AN1964" s="14"/>
      <c r="AO1964" s="14"/>
      <c r="AP1964" s="14"/>
      <c r="AQ1964" s="14"/>
      <c r="AR1964" s="14"/>
      <c r="AS1964" s="14"/>
      <c r="AT1964" s="14"/>
      <c r="AU1964" s="14"/>
      <c r="AV1964" s="14"/>
      <c r="AW1964" s="14"/>
      <c r="AX1964" s="14"/>
      <c r="AY1964" s="14"/>
      <c r="AZ1964" s="14"/>
      <c r="BA1964" s="14"/>
      <c r="BB1964" s="14"/>
      <c r="BC1964" s="14"/>
      <c r="BD1964" s="14"/>
      <c r="BE1964" s="14"/>
      <c r="BF1964" s="14"/>
      <c r="BG1964" s="14"/>
      <c r="BH1964" s="14"/>
      <c r="BI1964" s="14"/>
    </row>
    <row r="1965" spans="1:61" x14ac:dyDescent="0.25">
      <c r="A1965">
        <v>1964</v>
      </c>
      <c r="B1965" s="3">
        <v>2025</v>
      </c>
      <c r="C1965" s="3">
        <v>4</v>
      </c>
      <c r="D1965" t="s">
        <v>17</v>
      </c>
      <c r="E1965" s="21">
        <v>45767.974964085653</v>
      </c>
      <c r="F1965" t="s">
        <v>541</v>
      </c>
      <c r="G1965" t="s">
        <v>110</v>
      </c>
      <c r="H1965" t="s">
        <v>78</v>
      </c>
      <c r="I1965" t="s">
        <v>78</v>
      </c>
      <c r="J1965" t="s">
        <v>98</v>
      </c>
      <c r="K1965" t="s">
        <v>98</v>
      </c>
      <c r="L1965" t="s">
        <v>32</v>
      </c>
      <c r="M1965" t="s">
        <v>32</v>
      </c>
      <c r="N1965" t="s">
        <v>927</v>
      </c>
      <c r="O1965" t="s">
        <v>1832</v>
      </c>
      <c r="P1965" t="s">
        <v>6362</v>
      </c>
      <c r="Q1965" t="s">
        <v>6363</v>
      </c>
      <c r="S1965" t="s">
        <v>6364</v>
      </c>
      <c r="T1965" s="4">
        <v>1350</v>
      </c>
      <c r="U1965" s="4">
        <v>10</v>
      </c>
      <c r="V1965" s="3">
        <v>1</v>
      </c>
      <c r="W1965" t="s">
        <v>208</v>
      </c>
      <c r="X1965" t="s">
        <v>291</v>
      </c>
      <c r="Y1965">
        <v>255</v>
      </c>
      <c r="Z1965" s="14"/>
      <c r="AA1965" s="14"/>
      <c r="AB1965" s="14"/>
      <c r="AC1965" s="14"/>
      <c r="AD1965" s="14"/>
      <c r="AE1965" s="14"/>
      <c r="AF1965" s="14"/>
      <c r="AG1965" s="14"/>
      <c r="AH1965" s="14">
        <v>4</v>
      </c>
      <c r="AI1965" s="14"/>
      <c r="AJ1965" s="14">
        <v>4</v>
      </c>
      <c r="AK1965" s="14">
        <v>2</v>
      </c>
      <c r="AL1965" s="14"/>
      <c r="AM1965" s="14"/>
      <c r="AN1965" s="14"/>
      <c r="AO1965" s="14"/>
      <c r="AP1965" s="14"/>
      <c r="AQ1965" s="14"/>
      <c r="AR1965" s="14"/>
      <c r="AS1965" s="14"/>
      <c r="AT1965" s="14"/>
      <c r="AU1965" s="14"/>
      <c r="AV1965" s="14"/>
      <c r="AW1965" s="14"/>
      <c r="AX1965" s="14"/>
      <c r="AY1965" s="14"/>
      <c r="AZ1965" s="14"/>
      <c r="BA1965" s="14"/>
      <c r="BB1965" s="14"/>
      <c r="BC1965" s="14"/>
      <c r="BD1965" s="14"/>
      <c r="BE1965" s="14"/>
      <c r="BF1965" s="14"/>
      <c r="BG1965" s="14"/>
      <c r="BH1965" s="14"/>
      <c r="BI1965" s="14"/>
    </row>
    <row r="1966" spans="1:61" x14ac:dyDescent="0.25">
      <c r="A1966">
        <v>1965</v>
      </c>
      <c r="B1966" s="3">
        <v>2025</v>
      </c>
      <c r="C1966" s="3">
        <v>4</v>
      </c>
      <c r="D1966" t="s">
        <v>17</v>
      </c>
      <c r="E1966" s="21">
        <v>45768.078033124999</v>
      </c>
      <c r="F1966" t="s">
        <v>112</v>
      </c>
      <c r="G1966" t="s">
        <v>112</v>
      </c>
      <c r="H1966" t="s">
        <v>78</v>
      </c>
      <c r="I1966" t="s">
        <v>78</v>
      </c>
      <c r="J1966" t="s">
        <v>610</v>
      </c>
      <c r="K1966" t="s">
        <v>101</v>
      </c>
      <c r="L1966" t="s">
        <v>34</v>
      </c>
      <c r="M1966" t="s">
        <v>34</v>
      </c>
      <c r="N1966" t="s">
        <v>49</v>
      </c>
      <c r="O1966" t="s">
        <v>1832</v>
      </c>
      <c r="P1966" t="s">
        <v>6318</v>
      </c>
      <c r="Q1966" t="s">
        <v>612</v>
      </c>
      <c r="S1966" t="s">
        <v>6365</v>
      </c>
      <c r="T1966" s="4">
        <v>4875</v>
      </c>
      <c r="U1966" s="4">
        <v>65</v>
      </c>
      <c r="V1966" s="3">
        <v>1</v>
      </c>
      <c r="W1966" t="s">
        <v>208</v>
      </c>
      <c r="X1966" t="s">
        <v>291</v>
      </c>
      <c r="Y1966">
        <v>256</v>
      </c>
      <c r="Z1966" s="14"/>
      <c r="AA1966" s="14"/>
      <c r="AB1966" s="14"/>
      <c r="AC1966" s="14"/>
      <c r="AD1966" s="14"/>
      <c r="AE1966" s="14"/>
      <c r="AF1966" s="14"/>
      <c r="AG1966" s="14"/>
      <c r="AH1966" s="14"/>
      <c r="AI1966" s="14"/>
      <c r="AJ1966" s="14"/>
      <c r="AK1966" s="14"/>
      <c r="AL1966" s="14">
        <v>65</v>
      </c>
      <c r="AM1966" s="14"/>
      <c r="AN1966" s="14"/>
      <c r="AO1966" s="14"/>
      <c r="AP1966" s="14"/>
      <c r="AQ1966" s="14"/>
      <c r="AR1966" s="14"/>
      <c r="AS1966" s="14"/>
      <c r="AT1966" s="14"/>
      <c r="AU1966" s="14"/>
      <c r="AV1966" s="14"/>
      <c r="AW1966" s="14"/>
      <c r="AX1966" s="14"/>
      <c r="AY1966" s="14"/>
      <c r="AZ1966" s="14"/>
      <c r="BA1966" s="14"/>
      <c r="BB1966" s="14"/>
      <c r="BC1966" s="14"/>
      <c r="BD1966" s="14"/>
      <c r="BE1966" s="14"/>
      <c r="BF1966" s="14"/>
      <c r="BG1966" s="14"/>
      <c r="BH1966" s="14"/>
      <c r="BI1966" s="14"/>
    </row>
    <row r="1967" spans="1:61" x14ac:dyDescent="0.25">
      <c r="A1967">
        <v>1966</v>
      </c>
      <c r="B1967" s="3">
        <v>2025</v>
      </c>
      <c r="C1967" s="3">
        <v>4</v>
      </c>
      <c r="D1967" t="s">
        <v>17</v>
      </c>
      <c r="E1967" s="21">
        <v>45768.307838032408</v>
      </c>
      <c r="F1967" t="s">
        <v>882</v>
      </c>
      <c r="G1967" t="s">
        <v>111</v>
      </c>
      <c r="H1967" t="s">
        <v>80</v>
      </c>
      <c r="I1967" t="s">
        <v>80</v>
      </c>
      <c r="J1967" t="s">
        <v>97</v>
      </c>
      <c r="K1967" t="s">
        <v>97</v>
      </c>
      <c r="L1967" t="s">
        <v>693</v>
      </c>
      <c r="M1967" t="s">
        <v>35</v>
      </c>
      <c r="N1967" t="s">
        <v>766</v>
      </c>
      <c r="O1967" t="s">
        <v>1832</v>
      </c>
      <c r="P1967" t="s">
        <v>6366</v>
      </c>
      <c r="Q1967" t="s">
        <v>6367</v>
      </c>
      <c r="S1967" t="s">
        <v>766</v>
      </c>
      <c r="T1967" s="4">
        <v>1000</v>
      </c>
      <c r="U1967" s="4">
        <v>4</v>
      </c>
      <c r="V1967" s="3">
        <v>1</v>
      </c>
      <c r="W1967" t="s">
        <v>208</v>
      </c>
      <c r="X1967" t="s">
        <v>291</v>
      </c>
      <c r="Y1967">
        <v>257</v>
      </c>
      <c r="Z1967" s="14"/>
      <c r="AA1967" s="14">
        <v>2</v>
      </c>
      <c r="AB1967" s="14"/>
      <c r="AC1967" s="14"/>
      <c r="AD1967" s="14"/>
      <c r="AE1967" s="14"/>
      <c r="AF1967" s="14"/>
      <c r="AG1967" s="14">
        <v>2</v>
      </c>
      <c r="AH1967" s="14"/>
      <c r="AI1967" s="14"/>
      <c r="AJ1967" s="14"/>
      <c r="AK1967" s="14"/>
      <c r="AL1967" s="14"/>
      <c r="AM1967" s="14"/>
      <c r="AN1967" s="14"/>
      <c r="AO1967" s="14"/>
      <c r="AP1967" s="14"/>
      <c r="AQ1967" s="14"/>
      <c r="AR1967" s="14"/>
      <c r="AS1967" s="14"/>
      <c r="AT1967" s="14"/>
      <c r="AU1967" s="14"/>
      <c r="AV1967" s="14"/>
      <c r="AW1967" s="14"/>
      <c r="AX1967" s="14"/>
      <c r="AY1967" s="14"/>
      <c r="AZ1967" s="14"/>
      <c r="BA1967" s="14"/>
      <c r="BB1967" s="14"/>
      <c r="BC1967" s="14"/>
      <c r="BD1967" s="14"/>
      <c r="BE1967" s="14"/>
      <c r="BF1967" s="14"/>
      <c r="BG1967" s="14"/>
      <c r="BH1967" s="14"/>
      <c r="BI1967" s="14"/>
    </row>
    <row r="1968" spans="1:61" x14ac:dyDescent="0.25">
      <c r="A1968">
        <v>1967</v>
      </c>
      <c r="B1968" s="3">
        <v>2025</v>
      </c>
      <c r="C1968" s="3">
        <v>4</v>
      </c>
      <c r="D1968" t="s">
        <v>17</v>
      </c>
      <c r="E1968" s="21">
        <v>45768.362269583333</v>
      </c>
      <c r="F1968" t="s">
        <v>882</v>
      </c>
      <c r="G1968" t="s">
        <v>111</v>
      </c>
      <c r="H1968" t="s">
        <v>80</v>
      </c>
      <c r="I1968" t="s">
        <v>80</v>
      </c>
      <c r="J1968" t="s">
        <v>98</v>
      </c>
      <c r="K1968" t="s">
        <v>98</v>
      </c>
      <c r="L1968" t="s">
        <v>32</v>
      </c>
      <c r="M1968" t="s">
        <v>32</v>
      </c>
      <c r="N1968" t="s">
        <v>3974</v>
      </c>
      <c r="O1968" t="s">
        <v>1832</v>
      </c>
      <c r="P1968" t="s">
        <v>6368</v>
      </c>
      <c r="Q1968" t="s">
        <v>6369</v>
      </c>
      <c r="S1968" t="s">
        <v>6370</v>
      </c>
      <c r="T1968" s="4">
        <v>2050</v>
      </c>
      <c r="U1968" s="4">
        <v>14</v>
      </c>
      <c r="V1968" s="3">
        <v>1</v>
      </c>
      <c r="W1968" t="s">
        <v>208</v>
      </c>
      <c r="X1968" t="s">
        <v>291</v>
      </c>
      <c r="Y1968">
        <v>258</v>
      </c>
      <c r="Z1968" s="14">
        <v>2</v>
      </c>
      <c r="AA1968" s="14"/>
      <c r="AB1968" s="14"/>
      <c r="AC1968" s="14"/>
      <c r="AD1968" s="14"/>
      <c r="AE1968" s="14"/>
      <c r="AF1968" s="14"/>
      <c r="AG1968" s="14"/>
      <c r="AH1968" s="14"/>
      <c r="AI1968" s="14"/>
      <c r="AJ1968" s="14"/>
      <c r="AK1968" s="14"/>
      <c r="AL1968" s="14"/>
      <c r="AM1968" s="14"/>
      <c r="AN1968" s="14">
        <v>4</v>
      </c>
      <c r="AO1968" s="14">
        <v>2</v>
      </c>
      <c r="AP1968" s="14">
        <v>2</v>
      </c>
      <c r="AQ1968" s="14"/>
      <c r="AR1968" s="14"/>
      <c r="AS1968" s="14"/>
      <c r="AT1968" s="14">
        <v>4</v>
      </c>
      <c r="AU1968" s="14"/>
      <c r="AV1968" s="14"/>
      <c r="AW1968" s="14"/>
      <c r="AX1968" s="14"/>
      <c r="AY1968" s="14"/>
      <c r="AZ1968" s="14"/>
      <c r="BA1968" s="14"/>
      <c r="BB1968" s="14"/>
      <c r="BC1968" s="14"/>
      <c r="BD1968" s="14"/>
      <c r="BE1968" s="14"/>
      <c r="BF1968" s="14"/>
      <c r="BG1968" s="14"/>
      <c r="BH1968" s="14"/>
      <c r="BI1968" s="14"/>
    </row>
    <row r="1969" spans="1:61" x14ac:dyDescent="0.25">
      <c r="A1969">
        <v>1968</v>
      </c>
      <c r="B1969" s="3">
        <v>2025</v>
      </c>
      <c r="C1969" s="3">
        <v>4</v>
      </c>
      <c r="D1969" t="s">
        <v>17</v>
      </c>
      <c r="E1969" s="21">
        <v>45768.68217763889</v>
      </c>
      <c r="F1969" t="s">
        <v>541</v>
      </c>
      <c r="G1969" t="s">
        <v>110</v>
      </c>
      <c r="H1969" t="s">
        <v>80</v>
      </c>
      <c r="I1969" t="s">
        <v>80</v>
      </c>
      <c r="J1969" t="s">
        <v>97</v>
      </c>
      <c r="K1969" t="s">
        <v>97</v>
      </c>
      <c r="L1969" t="s">
        <v>37</v>
      </c>
      <c r="M1969" t="s">
        <v>37</v>
      </c>
      <c r="N1969" t="s">
        <v>5231</v>
      </c>
      <c r="O1969" t="s">
        <v>1832</v>
      </c>
      <c r="P1969" t="s">
        <v>6371</v>
      </c>
      <c r="Q1969" t="s">
        <v>6372</v>
      </c>
      <c r="S1969" t="s">
        <v>5231</v>
      </c>
      <c r="T1969" s="4">
        <v>940</v>
      </c>
      <c r="U1969" s="4">
        <v>4</v>
      </c>
      <c r="V1969" s="3">
        <v>1</v>
      </c>
      <c r="W1969" t="s">
        <v>208</v>
      </c>
      <c r="X1969" t="s">
        <v>291</v>
      </c>
      <c r="Y1969">
        <v>259</v>
      </c>
      <c r="Z1969" s="14"/>
      <c r="AA1969" s="14"/>
      <c r="AB1969" s="14">
        <v>2</v>
      </c>
      <c r="AC1969" s="14">
        <v>2</v>
      </c>
      <c r="AD1969" s="14"/>
      <c r="AE1969" s="14"/>
      <c r="AF1969" s="14"/>
      <c r="AG1969" s="14"/>
      <c r="AH1969" s="14"/>
      <c r="AI1969" s="14"/>
      <c r="AJ1969" s="14"/>
      <c r="AK1969" s="14"/>
      <c r="AL1969" s="14"/>
      <c r="AM1969" s="14"/>
      <c r="AN1969" s="14"/>
      <c r="AO1969" s="14"/>
      <c r="AP1969" s="14"/>
      <c r="AQ1969" s="14"/>
      <c r="AR1969" s="14"/>
      <c r="AS1969" s="14"/>
      <c r="AT1969" s="14"/>
      <c r="AU1969" s="14"/>
      <c r="AV1969" s="14"/>
      <c r="AW1969" s="14"/>
      <c r="AX1969" s="14"/>
      <c r="AY1969" s="14"/>
      <c r="AZ1969" s="14"/>
      <c r="BA1969" s="14"/>
      <c r="BB1969" s="14"/>
      <c r="BC1969" s="14"/>
      <c r="BD1969" s="14"/>
      <c r="BE1969" s="14"/>
      <c r="BF1969" s="14"/>
      <c r="BG1969" s="14"/>
      <c r="BH1969" s="14"/>
      <c r="BI1969" s="14"/>
    </row>
    <row r="1970" spans="1:61" x14ac:dyDescent="0.25">
      <c r="A1970">
        <v>1969</v>
      </c>
      <c r="B1970" s="3">
        <v>2025</v>
      </c>
      <c r="C1970" s="3">
        <v>4</v>
      </c>
      <c r="D1970" t="s">
        <v>17</v>
      </c>
      <c r="E1970" s="21">
        <v>45768.684743472222</v>
      </c>
      <c r="F1970" t="s">
        <v>541</v>
      </c>
      <c r="G1970" t="s">
        <v>110</v>
      </c>
      <c r="H1970" t="s">
        <v>84</v>
      </c>
      <c r="I1970" t="s">
        <v>84</v>
      </c>
      <c r="J1970" t="s">
        <v>98</v>
      </c>
      <c r="K1970" t="s">
        <v>98</v>
      </c>
      <c r="L1970" t="s">
        <v>33</v>
      </c>
      <c r="M1970" t="s">
        <v>33</v>
      </c>
      <c r="N1970" t="s">
        <v>854</v>
      </c>
      <c r="O1970" t="s">
        <v>1832</v>
      </c>
      <c r="P1970" t="s">
        <v>6373</v>
      </c>
      <c r="Q1970" t="s">
        <v>6374</v>
      </c>
      <c r="S1970" t="s">
        <v>6375</v>
      </c>
      <c r="T1970" s="4">
        <v>870</v>
      </c>
      <c r="U1970" s="4">
        <v>6</v>
      </c>
      <c r="V1970" s="3">
        <v>1</v>
      </c>
      <c r="W1970" t="s">
        <v>208</v>
      </c>
      <c r="X1970" t="s">
        <v>291</v>
      </c>
      <c r="Y1970">
        <v>260</v>
      </c>
      <c r="Z1970" s="14"/>
      <c r="AA1970" s="14"/>
      <c r="AB1970" s="14">
        <v>2</v>
      </c>
      <c r="AC1970" s="14"/>
      <c r="AD1970" s="14"/>
      <c r="AE1970" s="14"/>
      <c r="AF1970" s="14"/>
      <c r="AG1970" s="14"/>
      <c r="AH1970" s="14"/>
      <c r="AI1970" s="14">
        <v>2</v>
      </c>
      <c r="AJ1970" s="14">
        <v>2</v>
      </c>
      <c r="AK1970" s="14"/>
      <c r="AL1970" s="14"/>
      <c r="AM1970" s="14"/>
      <c r="AN1970" s="14"/>
      <c r="AO1970" s="14"/>
      <c r="AP1970" s="14"/>
      <c r="AQ1970" s="14"/>
      <c r="AR1970" s="14"/>
      <c r="AS1970" s="14"/>
      <c r="AT1970" s="14"/>
      <c r="AU1970" s="14"/>
      <c r="AV1970" s="14"/>
      <c r="AW1970" s="14"/>
      <c r="AX1970" s="14"/>
      <c r="AY1970" s="14"/>
      <c r="AZ1970" s="14"/>
      <c r="BA1970" s="14"/>
      <c r="BB1970" s="14"/>
      <c r="BC1970" s="14"/>
      <c r="BD1970" s="14"/>
      <c r="BE1970" s="14"/>
      <c r="BF1970" s="14"/>
      <c r="BG1970" s="14"/>
      <c r="BH1970" s="14"/>
      <c r="BI1970" s="14"/>
    </row>
    <row r="1971" spans="1:61" x14ac:dyDescent="0.25">
      <c r="A1971">
        <v>1970</v>
      </c>
      <c r="B1971" s="3">
        <v>2025</v>
      </c>
      <c r="C1971" s="3">
        <v>4</v>
      </c>
      <c r="D1971" t="s">
        <v>17</v>
      </c>
      <c r="E1971" s="21">
        <v>45768.687560671293</v>
      </c>
      <c r="F1971" t="s">
        <v>541</v>
      </c>
      <c r="G1971" t="s">
        <v>110</v>
      </c>
      <c r="H1971" t="s">
        <v>80</v>
      </c>
      <c r="I1971" t="s">
        <v>80</v>
      </c>
      <c r="J1971" t="s">
        <v>98</v>
      </c>
      <c r="K1971" t="s">
        <v>98</v>
      </c>
      <c r="L1971" t="s">
        <v>32</v>
      </c>
      <c r="M1971" t="s">
        <v>32</v>
      </c>
      <c r="N1971" t="s">
        <v>784</v>
      </c>
      <c r="O1971" t="s">
        <v>1832</v>
      </c>
      <c r="P1971" t="s">
        <v>6376</v>
      </c>
      <c r="Q1971" t="s">
        <v>6377</v>
      </c>
      <c r="S1971" t="s">
        <v>6378</v>
      </c>
      <c r="T1971" s="4">
        <v>940</v>
      </c>
      <c r="U1971" s="4">
        <v>4</v>
      </c>
      <c r="V1971" s="3">
        <v>1</v>
      </c>
      <c r="W1971" t="s">
        <v>208</v>
      </c>
      <c r="X1971" t="s">
        <v>291</v>
      </c>
      <c r="Y1971">
        <v>261</v>
      </c>
      <c r="Z1971" s="14">
        <v>2</v>
      </c>
      <c r="AA1971" s="14">
        <v>2</v>
      </c>
      <c r="AB1971" s="14"/>
      <c r="AC1971" s="14"/>
      <c r="AD1971" s="14"/>
      <c r="AE1971" s="14"/>
      <c r="AF1971" s="14"/>
      <c r="AG1971" s="14"/>
      <c r="AH1971" s="14"/>
      <c r="AI1971" s="14"/>
      <c r="AJ1971" s="14"/>
      <c r="AK1971" s="14"/>
      <c r="AL1971" s="14"/>
      <c r="AM1971" s="14"/>
      <c r="AN1971" s="14"/>
      <c r="AO1971" s="14"/>
      <c r="AP1971" s="14"/>
      <c r="AQ1971" s="14"/>
      <c r="AR1971" s="14"/>
      <c r="AS1971" s="14"/>
      <c r="AT1971" s="14"/>
      <c r="AU1971" s="14"/>
      <c r="AV1971" s="14"/>
      <c r="AW1971" s="14"/>
      <c r="AX1971" s="14"/>
      <c r="AY1971" s="14"/>
      <c r="AZ1971" s="14"/>
      <c r="BA1971" s="14"/>
      <c r="BB1971" s="14"/>
      <c r="BC1971" s="14"/>
      <c r="BD1971" s="14"/>
      <c r="BE1971" s="14"/>
      <c r="BF1971" s="14"/>
      <c r="BG1971" s="14"/>
      <c r="BH1971" s="14"/>
      <c r="BI1971" s="14"/>
    </row>
    <row r="1972" spans="1:61" x14ac:dyDescent="0.25">
      <c r="A1972">
        <v>1971</v>
      </c>
      <c r="B1972" s="3">
        <v>2025</v>
      </c>
      <c r="C1972" s="3">
        <v>4</v>
      </c>
      <c r="D1972" t="s">
        <v>17</v>
      </c>
      <c r="E1972" s="21">
        <v>45768.794759930563</v>
      </c>
      <c r="F1972" t="s">
        <v>112</v>
      </c>
      <c r="G1972" t="s">
        <v>112</v>
      </c>
      <c r="H1972" t="s">
        <v>78</v>
      </c>
      <c r="I1972" t="s">
        <v>78</v>
      </c>
      <c r="J1972" t="s">
        <v>98</v>
      </c>
      <c r="K1972" t="s">
        <v>98</v>
      </c>
      <c r="L1972" t="s">
        <v>32</v>
      </c>
      <c r="M1972" t="s">
        <v>32</v>
      </c>
      <c r="N1972" t="s">
        <v>647</v>
      </c>
      <c r="O1972" t="s">
        <v>1832</v>
      </c>
      <c r="P1972" t="s">
        <v>6379</v>
      </c>
      <c r="Q1972" t="s">
        <v>6380</v>
      </c>
      <c r="S1972" t="s">
        <v>6381</v>
      </c>
      <c r="T1972" s="4">
        <v>1125</v>
      </c>
      <c r="U1972" s="4">
        <v>5</v>
      </c>
      <c r="V1972" s="3">
        <v>1</v>
      </c>
      <c r="W1972" t="s">
        <v>208</v>
      </c>
      <c r="X1972" t="s">
        <v>291</v>
      </c>
      <c r="Y1972">
        <v>262</v>
      </c>
      <c r="Z1972" s="14"/>
      <c r="AA1972" s="14">
        <v>2</v>
      </c>
      <c r="AB1972" s="14">
        <v>2</v>
      </c>
      <c r="AC1972" s="14"/>
      <c r="AD1972" s="14"/>
      <c r="AE1972" s="14"/>
      <c r="AF1972" s="14"/>
      <c r="AG1972" s="14"/>
      <c r="AH1972" s="14">
        <v>1</v>
      </c>
      <c r="AI1972" s="14"/>
      <c r="AJ1972" s="14"/>
      <c r="AK1972" s="14"/>
      <c r="AL1972" s="14"/>
      <c r="AM1972" s="14"/>
      <c r="AN1972" s="14"/>
      <c r="AO1972" s="14"/>
      <c r="AP1972" s="14"/>
      <c r="AQ1972" s="14"/>
      <c r="AR1972" s="14"/>
      <c r="AS1972" s="14"/>
      <c r="AT1972" s="14"/>
      <c r="AU1972" s="14"/>
      <c r="AV1972" s="14"/>
      <c r="AW1972" s="14"/>
      <c r="AX1972" s="14"/>
      <c r="AY1972" s="14"/>
      <c r="AZ1972" s="14"/>
      <c r="BA1972" s="14"/>
      <c r="BB1972" s="14"/>
      <c r="BC1972" s="14"/>
      <c r="BD1972" s="14"/>
      <c r="BE1972" s="14"/>
      <c r="BF1972" s="14"/>
      <c r="BG1972" s="14"/>
      <c r="BH1972" s="14"/>
      <c r="BI1972" s="14"/>
    </row>
    <row r="1973" spans="1:61" x14ac:dyDescent="0.25">
      <c r="A1973">
        <v>1972</v>
      </c>
      <c r="B1973" s="3">
        <v>2025</v>
      </c>
      <c r="C1973" s="3">
        <v>4</v>
      </c>
      <c r="D1973" t="s">
        <v>17</v>
      </c>
      <c r="E1973" s="21">
        <v>45768.82890385417</v>
      </c>
      <c r="F1973" t="s">
        <v>112</v>
      </c>
      <c r="G1973" t="s">
        <v>112</v>
      </c>
      <c r="H1973" t="s">
        <v>78</v>
      </c>
      <c r="I1973" t="s">
        <v>78</v>
      </c>
      <c r="J1973" t="s">
        <v>97</v>
      </c>
      <c r="K1973" t="s">
        <v>97</v>
      </c>
      <c r="L1973" t="s">
        <v>40</v>
      </c>
      <c r="M1973" t="s">
        <v>40</v>
      </c>
      <c r="N1973" t="s">
        <v>56</v>
      </c>
      <c r="O1973" t="s">
        <v>1832</v>
      </c>
      <c r="P1973" t="s">
        <v>6382</v>
      </c>
      <c r="Q1973" t="s">
        <v>6383</v>
      </c>
      <c r="S1973" t="s">
        <v>6384</v>
      </c>
      <c r="T1973" s="4">
        <v>1720</v>
      </c>
      <c r="U1973" s="4">
        <v>11</v>
      </c>
      <c r="V1973" s="3">
        <v>1</v>
      </c>
      <c r="W1973" t="s">
        <v>208</v>
      </c>
      <c r="X1973" t="s">
        <v>291</v>
      </c>
      <c r="Y1973">
        <v>263</v>
      </c>
      <c r="Z1973" s="14"/>
      <c r="AA1973" s="14"/>
      <c r="AB1973" s="14">
        <v>2</v>
      </c>
      <c r="AC1973" s="14"/>
      <c r="AD1973" s="14"/>
      <c r="AE1973" s="14"/>
      <c r="AF1973" s="14"/>
      <c r="AG1973" s="14"/>
      <c r="AH1973" s="14">
        <v>2</v>
      </c>
      <c r="AI1973" s="14">
        <v>1</v>
      </c>
      <c r="AJ1973" s="14">
        <v>1</v>
      </c>
      <c r="AK1973" s="14">
        <v>2</v>
      </c>
      <c r="AL1973" s="14"/>
      <c r="AM1973" s="14"/>
      <c r="AN1973" s="14">
        <v>1</v>
      </c>
      <c r="AO1973" s="14">
        <v>1</v>
      </c>
      <c r="AP1973" s="14">
        <v>1</v>
      </c>
      <c r="AQ1973" s="14"/>
      <c r="AR1973" s="14"/>
      <c r="AS1973" s="14"/>
      <c r="AT1973" s="14"/>
      <c r="AU1973" s="14"/>
      <c r="AV1973" s="14"/>
      <c r="AW1973" s="14"/>
      <c r="AX1973" s="14"/>
      <c r="AY1973" s="14"/>
      <c r="AZ1973" s="14"/>
      <c r="BA1973" s="14"/>
      <c r="BB1973" s="14"/>
      <c r="BC1973" s="14"/>
      <c r="BD1973" s="14"/>
      <c r="BE1973" s="14"/>
      <c r="BF1973" s="14"/>
      <c r="BG1973" s="14"/>
      <c r="BH1973" s="14"/>
      <c r="BI1973" s="14"/>
    </row>
    <row r="1974" spans="1:61" x14ac:dyDescent="0.25">
      <c r="A1974">
        <v>1973</v>
      </c>
      <c r="B1974" s="3">
        <v>2025</v>
      </c>
      <c r="C1974" s="3">
        <v>4</v>
      </c>
      <c r="D1974" t="s">
        <v>17</v>
      </c>
      <c r="E1974" s="21">
        <v>45768.945991736109</v>
      </c>
      <c r="F1974" t="s">
        <v>112</v>
      </c>
      <c r="G1974" t="s">
        <v>112</v>
      </c>
      <c r="H1974" t="s">
        <v>78</v>
      </c>
      <c r="I1974" t="s">
        <v>78</v>
      </c>
      <c r="J1974" t="s">
        <v>98</v>
      </c>
      <c r="K1974" t="s">
        <v>98</v>
      </c>
      <c r="L1974" t="s">
        <v>32</v>
      </c>
      <c r="M1974" t="s">
        <v>32</v>
      </c>
      <c r="N1974" t="s">
        <v>550</v>
      </c>
      <c r="O1974" t="s">
        <v>1832</v>
      </c>
      <c r="P1974" t="s">
        <v>6385</v>
      </c>
      <c r="Q1974" t="s">
        <v>6386</v>
      </c>
      <c r="S1974" t="s">
        <v>6387</v>
      </c>
      <c r="T1974" s="4">
        <v>1710</v>
      </c>
      <c r="U1974" s="4">
        <v>10</v>
      </c>
      <c r="V1974" s="3">
        <v>1</v>
      </c>
      <c r="W1974" t="s">
        <v>208</v>
      </c>
      <c r="X1974" t="s">
        <v>291</v>
      </c>
      <c r="Y1974">
        <v>264</v>
      </c>
      <c r="Z1974" s="14"/>
      <c r="AA1974" s="14">
        <v>1</v>
      </c>
      <c r="AB1974" s="14">
        <v>1</v>
      </c>
      <c r="AC1974" s="14"/>
      <c r="AD1974" s="14">
        <v>1</v>
      </c>
      <c r="AE1974" s="14"/>
      <c r="AF1974" s="14"/>
      <c r="AG1974" s="14"/>
      <c r="AH1974" s="14">
        <v>1</v>
      </c>
      <c r="AI1974" s="14"/>
      <c r="AJ1974" s="14"/>
      <c r="AK1974" s="14"/>
      <c r="AL1974" s="14"/>
      <c r="AM1974" s="14"/>
      <c r="AN1974" s="14">
        <v>2</v>
      </c>
      <c r="AO1974" s="14">
        <v>2</v>
      </c>
      <c r="AP1974" s="14">
        <v>2</v>
      </c>
      <c r="AQ1974" s="14"/>
      <c r="AR1974" s="14"/>
      <c r="AS1974" s="14"/>
      <c r="AT1974" s="14"/>
      <c r="AU1974" s="14"/>
      <c r="AV1974" s="14"/>
      <c r="AW1974" s="14"/>
      <c r="AX1974" s="14"/>
      <c r="AY1974" s="14"/>
      <c r="AZ1974" s="14"/>
      <c r="BA1974" s="14"/>
      <c r="BB1974" s="14"/>
      <c r="BC1974" s="14"/>
      <c r="BD1974" s="14"/>
      <c r="BE1974" s="14"/>
      <c r="BF1974" s="14"/>
      <c r="BG1974" s="14"/>
      <c r="BH1974" s="14"/>
      <c r="BI1974" s="14"/>
    </row>
    <row r="1975" spans="1:61" x14ac:dyDescent="0.25">
      <c r="A1975">
        <v>1974</v>
      </c>
      <c r="B1975" s="3">
        <v>2025</v>
      </c>
      <c r="C1975" s="3">
        <v>4</v>
      </c>
      <c r="D1975" t="s">
        <v>17</v>
      </c>
      <c r="E1975" s="21">
        <v>45769.02020431713</v>
      </c>
      <c r="F1975" t="s">
        <v>565</v>
      </c>
      <c r="G1975" t="s">
        <v>114</v>
      </c>
      <c r="H1975" t="s">
        <v>80</v>
      </c>
      <c r="I1975" t="s">
        <v>80</v>
      </c>
      <c r="J1975" t="s">
        <v>632</v>
      </c>
      <c r="K1975" t="s">
        <v>101</v>
      </c>
      <c r="L1975" t="s">
        <v>39</v>
      </c>
      <c r="M1975" t="s">
        <v>39</v>
      </c>
      <c r="N1975" t="s">
        <v>6388</v>
      </c>
      <c r="O1975" t="s">
        <v>1832</v>
      </c>
      <c r="P1975" t="s">
        <v>6389</v>
      </c>
      <c r="Q1975" t="s">
        <v>6390</v>
      </c>
      <c r="S1975" t="s">
        <v>6388</v>
      </c>
      <c r="T1975" s="4">
        <v>3740</v>
      </c>
      <c r="U1975" s="4">
        <v>18</v>
      </c>
      <c r="V1975" s="3">
        <v>1</v>
      </c>
      <c r="W1975" t="s">
        <v>208</v>
      </c>
      <c r="X1975" t="s">
        <v>291</v>
      </c>
      <c r="Y1975">
        <v>265</v>
      </c>
      <c r="Z1975" s="14">
        <v>2</v>
      </c>
      <c r="AA1975" s="14">
        <v>2</v>
      </c>
      <c r="AB1975" s="14">
        <v>2</v>
      </c>
      <c r="AC1975" s="14">
        <v>2</v>
      </c>
      <c r="AD1975" s="14">
        <v>2</v>
      </c>
      <c r="AE1975" s="14">
        <v>2</v>
      </c>
      <c r="AF1975" s="14"/>
      <c r="AG1975" s="14"/>
      <c r="AH1975" s="14"/>
      <c r="AI1975" s="14"/>
      <c r="AJ1975" s="14"/>
      <c r="AK1975" s="14"/>
      <c r="AL1975" s="14"/>
      <c r="AM1975" s="14"/>
      <c r="AN1975" s="14">
        <v>2</v>
      </c>
      <c r="AO1975" s="14">
        <v>2</v>
      </c>
      <c r="AP1975" s="14">
        <v>2</v>
      </c>
      <c r="AQ1975" s="14"/>
      <c r="AR1975" s="14"/>
      <c r="AS1975" s="14"/>
      <c r="AT1975" s="14"/>
      <c r="AU1975" s="14"/>
      <c r="AV1975" s="14"/>
      <c r="AW1975" s="14"/>
      <c r="AX1975" s="14"/>
      <c r="AY1975" s="14"/>
      <c r="AZ1975" s="14"/>
      <c r="BA1975" s="14"/>
      <c r="BB1975" s="14"/>
      <c r="BC1975" s="14"/>
      <c r="BD1975" s="14"/>
      <c r="BE1975" s="14"/>
      <c r="BF1975" s="14"/>
      <c r="BG1975" s="14"/>
      <c r="BH1975" s="14"/>
      <c r="BI1975" s="14"/>
    </row>
    <row r="1976" spans="1:61" x14ac:dyDescent="0.25">
      <c r="A1976">
        <v>1975</v>
      </c>
      <c r="B1976" s="3">
        <v>2025</v>
      </c>
      <c r="C1976" s="3">
        <v>4</v>
      </c>
      <c r="D1976" t="s">
        <v>17</v>
      </c>
      <c r="E1976" s="21">
        <v>45769.446994583333</v>
      </c>
      <c r="F1976" t="s">
        <v>882</v>
      </c>
      <c r="G1976" t="s">
        <v>111</v>
      </c>
      <c r="H1976" t="s">
        <v>80</v>
      </c>
      <c r="I1976" t="s">
        <v>80</v>
      </c>
      <c r="J1976" t="s">
        <v>97</v>
      </c>
      <c r="K1976" t="s">
        <v>97</v>
      </c>
      <c r="L1976" t="s">
        <v>40</v>
      </c>
      <c r="M1976" t="s">
        <v>40</v>
      </c>
      <c r="N1976" t="s">
        <v>589</v>
      </c>
      <c r="O1976" t="s">
        <v>1832</v>
      </c>
      <c r="P1976" t="s">
        <v>6391</v>
      </c>
      <c r="Q1976" t="s">
        <v>6392</v>
      </c>
      <c r="S1976" t="s">
        <v>6393</v>
      </c>
      <c r="T1976" s="4">
        <v>3440</v>
      </c>
      <c r="U1976" s="4">
        <v>22</v>
      </c>
      <c r="V1976" s="3">
        <v>1</v>
      </c>
      <c r="W1976" t="s">
        <v>208</v>
      </c>
      <c r="X1976" t="s">
        <v>291</v>
      </c>
      <c r="Y1976">
        <v>266</v>
      </c>
      <c r="Z1976" s="14"/>
      <c r="AA1976" s="14"/>
      <c r="AB1976" s="14">
        <v>4</v>
      </c>
      <c r="AC1976" s="14"/>
      <c r="AD1976" s="14"/>
      <c r="AE1976" s="14"/>
      <c r="AF1976" s="14"/>
      <c r="AG1976" s="14"/>
      <c r="AH1976" s="14">
        <v>4</v>
      </c>
      <c r="AI1976" s="14">
        <v>2</v>
      </c>
      <c r="AJ1976" s="14">
        <v>2</v>
      </c>
      <c r="AK1976" s="14">
        <v>4</v>
      </c>
      <c r="AL1976" s="14"/>
      <c r="AM1976" s="14"/>
      <c r="AN1976" s="14">
        <v>2</v>
      </c>
      <c r="AO1976" s="14">
        <v>2</v>
      </c>
      <c r="AP1976" s="14">
        <v>2</v>
      </c>
      <c r="AQ1976" s="14"/>
      <c r="AR1976" s="14"/>
      <c r="AS1976" s="14"/>
      <c r="AT1976" s="14"/>
      <c r="AU1976" s="14"/>
      <c r="AV1976" s="14"/>
      <c r="AW1976" s="14"/>
      <c r="AX1976" s="14"/>
      <c r="AY1976" s="14"/>
      <c r="AZ1976" s="14"/>
      <c r="BA1976" s="14"/>
      <c r="BB1976" s="14"/>
      <c r="BC1976" s="14"/>
      <c r="BD1976" s="14"/>
      <c r="BE1976" s="14"/>
      <c r="BF1976" s="14"/>
      <c r="BG1976" s="14"/>
      <c r="BH1976" s="14"/>
      <c r="BI1976" s="14"/>
    </row>
    <row r="1977" spans="1:61" x14ac:dyDescent="0.25">
      <c r="A1977">
        <v>1976</v>
      </c>
      <c r="B1977" s="3">
        <v>2025</v>
      </c>
      <c r="C1977" s="3">
        <v>4</v>
      </c>
      <c r="D1977" t="s">
        <v>17</v>
      </c>
      <c r="E1977" s="21">
        <v>45769.451192511573</v>
      </c>
      <c r="F1977" t="s">
        <v>882</v>
      </c>
      <c r="G1977" t="s">
        <v>111</v>
      </c>
      <c r="H1977" t="s">
        <v>80</v>
      </c>
      <c r="I1977" t="s">
        <v>80</v>
      </c>
      <c r="J1977" t="s">
        <v>98</v>
      </c>
      <c r="K1977" t="s">
        <v>98</v>
      </c>
      <c r="L1977" t="s">
        <v>32</v>
      </c>
      <c r="M1977" t="s">
        <v>32</v>
      </c>
      <c r="N1977" t="s">
        <v>1359</v>
      </c>
      <c r="O1977" t="s">
        <v>1832</v>
      </c>
      <c r="P1977" t="s">
        <v>6394</v>
      </c>
      <c r="Q1977" t="s">
        <v>6395</v>
      </c>
      <c r="S1977" t="s">
        <v>6396</v>
      </c>
      <c r="T1977" s="4">
        <v>1850</v>
      </c>
      <c r="U1977" s="4">
        <v>8</v>
      </c>
      <c r="V1977" s="3">
        <v>1</v>
      </c>
      <c r="W1977" t="s">
        <v>208</v>
      </c>
      <c r="X1977" t="s">
        <v>291</v>
      </c>
      <c r="Y1977">
        <v>267</v>
      </c>
      <c r="Z1977" s="14">
        <v>2</v>
      </c>
      <c r="AA1977" s="14">
        <v>2</v>
      </c>
      <c r="AB1977" s="14">
        <v>2</v>
      </c>
      <c r="AC1977" s="14"/>
      <c r="AD1977" s="14">
        <v>2</v>
      </c>
      <c r="AE1977" s="14"/>
      <c r="AF1977" s="14"/>
      <c r="AG1977" s="14"/>
      <c r="AH1977" s="14"/>
      <c r="AI1977" s="14"/>
      <c r="AJ1977" s="14"/>
      <c r="AK1977" s="14"/>
      <c r="AL1977" s="14"/>
      <c r="AM1977" s="14"/>
      <c r="AN1977" s="14"/>
      <c r="AO1977" s="14"/>
      <c r="AP1977" s="14"/>
      <c r="AQ1977" s="14"/>
      <c r="AR1977" s="14"/>
      <c r="AS1977" s="14"/>
      <c r="AT1977" s="14"/>
      <c r="AU1977" s="14"/>
      <c r="AV1977" s="14"/>
      <c r="AW1977" s="14"/>
      <c r="AX1977" s="14"/>
      <c r="AY1977" s="14"/>
      <c r="AZ1977" s="14"/>
      <c r="BA1977" s="14"/>
      <c r="BB1977" s="14"/>
      <c r="BC1977" s="14"/>
      <c r="BD1977" s="14"/>
      <c r="BE1977" s="14"/>
      <c r="BF1977" s="14"/>
      <c r="BG1977" s="14"/>
      <c r="BH1977" s="14"/>
      <c r="BI1977" s="14"/>
    </row>
    <row r="1978" spans="1:61" x14ac:dyDescent="0.25">
      <c r="A1978">
        <v>1977</v>
      </c>
      <c r="B1978" s="3">
        <v>2025</v>
      </c>
      <c r="C1978" s="3">
        <v>4</v>
      </c>
      <c r="D1978" t="s">
        <v>17</v>
      </c>
      <c r="E1978" s="21">
        <v>45769.584450497678</v>
      </c>
      <c r="F1978" t="s">
        <v>882</v>
      </c>
      <c r="G1978" t="s">
        <v>111</v>
      </c>
      <c r="H1978" t="s">
        <v>80</v>
      </c>
      <c r="I1978" t="s">
        <v>80</v>
      </c>
      <c r="J1978" t="s">
        <v>97</v>
      </c>
      <c r="K1978" t="s">
        <v>97</v>
      </c>
      <c r="L1978" t="s">
        <v>44</v>
      </c>
      <c r="M1978" t="s">
        <v>44</v>
      </c>
      <c r="N1978" t="s">
        <v>44</v>
      </c>
      <c r="O1978" t="s">
        <v>1832</v>
      </c>
      <c r="P1978" t="s">
        <v>1424</v>
      </c>
      <c r="Q1978" t="s">
        <v>6397</v>
      </c>
      <c r="R1978" t="s">
        <v>6398</v>
      </c>
      <c r="S1978" t="s">
        <v>44</v>
      </c>
      <c r="T1978" s="4">
        <v>2050</v>
      </c>
      <c r="U1978" s="4">
        <v>10</v>
      </c>
      <c r="V1978" s="3">
        <v>1</v>
      </c>
      <c r="W1978" t="s">
        <v>208</v>
      </c>
      <c r="X1978" t="s">
        <v>291</v>
      </c>
      <c r="Y1978">
        <v>268</v>
      </c>
      <c r="Z1978" s="14"/>
      <c r="AA1978" s="14"/>
      <c r="AB1978" s="14"/>
      <c r="AC1978" s="14"/>
      <c r="AD1978" s="14"/>
      <c r="AE1978" s="14"/>
      <c r="AF1978" s="14"/>
      <c r="AG1978" s="14">
        <v>4</v>
      </c>
      <c r="AH1978" s="14">
        <v>2</v>
      </c>
      <c r="AI1978" s="14"/>
      <c r="AJ1978" s="14"/>
      <c r="AK1978" s="14"/>
      <c r="AL1978" s="14"/>
      <c r="AM1978" s="14"/>
      <c r="AN1978" s="14">
        <v>2</v>
      </c>
      <c r="AO1978" s="14"/>
      <c r="AP1978" s="14">
        <v>2</v>
      </c>
      <c r="AQ1978" s="14"/>
      <c r="AR1978" s="14"/>
      <c r="AS1978" s="14"/>
      <c r="AT1978" s="14"/>
      <c r="AU1978" s="14"/>
      <c r="AV1978" s="14"/>
      <c r="AW1978" s="14"/>
      <c r="AX1978" s="14"/>
      <c r="AY1978" s="14"/>
      <c r="AZ1978" s="14"/>
      <c r="BA1978" s="14"/>
      <c r="BB1978" s="14"/>
      <c r="BC1978" s="14"/>
      <c r="BD1978" s="14"/>
      <c r="BE1978" s="14"/>
      <c r="BF1978" s="14"/>
      <c r="BG1978" s="14"/>
      <c r="BH1978" s="14"/>
      <c r="BI1978" s="14"/>
    </row>
    <row r="1979" spans="1:61" x14ac:dyDescent="0.25">
      <c r="A1979">
        <v>1978</v>
      </c>
      <c r="B1979" s="3">
        <v>2025</v>
      </c>
      <c r="C1979" s="3">
        <v>4</v>
      </c>
      <c r="D1979" t="s">
        <v>17</v>
      </c>
      <c r="E1979" s="21">
        <v>45769.602812199068</v>
      </c>
      <c r="F1979" t="s">
        <v>882</v>
      </c>
      <c r="G1979" t="s">
        <v>111</v>
      </c>
      <c r="H1979" t="s">
        <v>80</v>
      </c>
      <c r="I1979" t="s">
        <v>80</v>
      </c>
      <c r="J1979" t="s">
        <v>97</v>
      </c>
      <c r="K1979" t="s">
        <v>97</v>
      </c>
      <c r="L1979" t="s">
        <v>693</v>
      </c>
      <c r="M1979" t="s">
        <v>35</v>
      </c>
      <c r="N1979" t="s">
        <v>766</v>
      </c>
      <c r="O1979" t="s">
        <v>1832</v>
      </c>
      <c r="P1979" t="s">
        <v>393</v>
      </c>
      <c r="Q1979" t="s">
        <v>394</v>
      </c>
      <c r="S1979" t="s">
        <v>766</v>
      </c>
      <c r="T1979" s="4">
        <v>2730</v>
      </c>
      <c r="U1979" s="4">
        <v>0</v>
      </c>
      <c r="V1979" s="3">
        <v>1</v>
      </c>
      <c r="W1979" t="s">
        <v>395</v>
      </c>
      <c r="X1979" t="s">
        <v>291</v>
      </c>
      <c r="Y1979">
        <v>269</v>
      </c>
      <c r="Z1979" s="14"/>
      <c r="AA1979" s="14"/>
      <c r="AB1979" s="14"/>
      <c r="AC1979" s="14"/>
      <c r="AD1979" s="14"/>
      <c r="AE1979" s="14"/>
      <c r="AF1979" s="14"/>
      <c r="AG1979" s="14"/>
      <c r="AH1979" s="14"/>
      <c r="AI1979" s="14"/>
      <c r="AJ1979" s="14"/>
      <c r="AK1979" s="14"/>
      <c r="AL1979" s="14"/>
      <c r="AM1979" s="14"/>
      <c r="AN1979" s="14"/>
      <c r="AO1979" s="14"/>
      <c r="AP1979" s="14"/>
      <c r="AQ1979" s="14"/>
      <c r="AR1979" s="14"/>
      <c r="AS1979" s="14"/>
      <c r="AT1979" s="14"/>
      <c r="AU1979" s="14"/>
      <c r="AV1979" s="14"/>
      <c r="AW1979" s="14"/>
      <c r="AX1979" s="14"/>
      <c r="AY1979" s="14"/>
      <c r="AZ1979" s="14"/>
      <c r="BA1979" s="14"/>
      <c r="BB1979" s="14"/>
      <c r="BC1979" s="14"/>
      <c r="BD1979" s="14"/>
      <c r="BE1979" s="14"/>
      <c r="BF1979" s="14"/>
      <c r="BG1979" s="14"/>
      <c r="BH1979" s="14"/>
      <c r="BI1979" s="14"/>
    </row>
    <row r="1980" spans="1:61" x14ac:dyDescent="0.25">
      <c r="A1980">
        <v>1979</v>
      </c>
      <c r="B1980" s="3">
        <v>2025</v>
      </c>
      <c r="C1980" s="3">
        <v>4</v>
      </c>
      <c r="D1980" t="s">
        <v>17</v>
      </c>
      <c r="E1980" s="21">
        <v>45769.818806643518</v>
      </c>
      <c r="F1980" t="s">
        <v>882</v>
      </c>
      <c r="G1980" t="s">
        <v>111</v>
      </c>
      <c r="H1980" t="s">
        <v>78</v>
      </c>
      <c r="I1980" t="s">
        <v>78</v>
      </c>
      <c r="J1980" t="s">
        <v>98</v>
      </c>
      <c r="K1980" t="s">
        <v>98</v>
      </c>
      <c r="L1980" t="s">
        <v>32</v>
      </c>
      <c r="M1980" t="s">
        <v>32</v>
      </c>
      <c r="N1980" t="s">
        <v>867</v>
      </c>
      <c r="O1980" t="s">
        <v>1832</v>
      </c>
      <c r="P1980" t="s">
        <v>6399</v>
      </c>
      <c r="Q1980" t="s">
        <v>6400</v>
      </c>
      <c r="S1980" t="s">
        <v>6401</v>
      </c>
      <c r="T1980" s="4">
        <v>910</v>
      </c>
      <c r="U1980" s="4">
        <v>2</v>
      </c>
      <c r="V1980" s="3">
        <v>1</v>
      </c>
      <c r="W1980" t="s">
        <v>4926</v>
      </c>
      <c r="X1980" t="s">
        <v>291</v>
      </c>
      <c r="Y1980">
        <v>270</v>
      </c>
      <c r="Z1980" s="14"/>
      <c r="AA1980" s="14">
        <v>2</v>
      </c>
      <c r="AB1980" s="14"/>
      <c r="AC1980" s="14"/>
      <c r="AD1980" s="14"/>
      <c r="AE1980" s="14"/>
      <c r="AF1980" s="14"/>
      <c r="AG1980" s="14"/>
      <c r="AH1980" s="14"/>
      <c r="AI1980" s="14"/>
      <c r="AJ1980" s="14"/>
      <c r="AK1980" s="14"/>
      <c r="AL1980" s="14"/>
      <c r="AM1980" s="14"/>
      <c r="AN1980" s="14"/>
      <c r="AO1980" s="14"/>
      <c r="AP1980" s="14"/>
      <c r="AQ1980" s="14"/>
      <c r="AR1980" s="14"/>
      <c r="AS1980" s="14"/>
      <c r="AT1980" s="14"/>
      <c r="AU1980" s="14"/>
      <c r="AV1980" s="14"/>
      <c r="AW1980" s="14"/>
      <c r="AX1980" s="14"/>
      <c r="AY1980" s="14"/>
      <c r="AZ1980" s="14"/>
      <c r="BA1980" s="14"/>
      <c r="BB1980" s="14"/>
      <c r="BC1980" s="14"/>
      <c r="BD1980" s="14"/>
      <c r="BE1980" s="14"/>
      <c r="BF1980" s="14"/>
      <c r="BG1980" s="14"/>
      <c r="BH1980" s="14"/>
      <c r="BI1980" s="14"/>
    </row>
    <row r="1981" spans="1:61" x14ac:dyDescent="0.25">
      <c r="A1981">
        <v>1980</v>
      </c>
      <c r="B1981" s="3">
        <v>2025</v>
      </c>
      <c r="C1981" s="3">
        <v>4</v>
      </c>
      <c r="D1981" t="s">
        <v>17</v>
      </c>
      <c r="E1981" s="21">
        <v>45769.836949444441</v>
      </c>
      <c r="F1981" t="s">
        <v>541</v>
      </c>
      <c r="G1981" t="s">
        <v>110</v>
      </c>
      <c r="H1981" t="s">
        <v>78</v>
      </c>
      <c r="I1981" t="s">
        <v>78</v>
      </c>
      <c r="J1981" t="s">
        <v>97</v>
      </c>
      <c r="K1981" t="s">
        <v>97</v>
      </c>
      <c r="L1981" t="s">
        <v>41</v>
      </c>
      <c r="M1981" t="s">
        <v>41</v>
      </c>
      <c r="N1981" t="s">
        <v>41</v>
      </c>
      <c r="O1981" t="s">
        <v>1832</v>
      </c>
      <c r="P1981" t="s">
        <v>6402</v>
      </c>
      <c r="Q1981" t="s">
        <v>6403</v>
      </c>
      <c r="R1981" t="s">
        <v>6404</v>
      </c>
      <c r="S1981" t="s">
        <v>6405</v>
      </c>
      <c r="T1981" s="4">
        <v>1080</v>
      </c>
      <c r="U1981" s="4">
        <v>6</v>
      </c>
      <c r="V1981" s="3">
        <v>1</v>
      </c>
      <c r="W1981" t="s">
        <v>208</v>
      </c>
      <c r="X1981" t="s">
        <v>291</v>
      </c>
      <c r="Y1981">
        <v>271</v>
      </c>
      <c r="Z1981" s="14"/>
      <c r="AA1981" s="14"/>
      <c r="AB1981" s="14">
        <v>3</v>
      </c>
      <c r="AC1981" s="14"/>
      <c r="AD1981" s="14"/>
      <c r="AE1981" s="14"/>
      <c r="AF1981" s="14"/>
      <c r="AG1981" s="14"/>
      <c r="AH1981" s="14"/>
      <c r="AI1981" s="14"/>
      <c r="AJ1981" s="14"/>
      <c r="AK1981" s="14">
        <v>3</v>
      </c>
      <c r="AL1981" s="14"/>
      <c r="AM1981" s="14"/>
      <c r="AN1981" s="14"/>
      <c r="AO1981" s="14"/>
      <c r="AP1981" s="14"/>
      <c r="AQ1981" s="14"/>
      <c r="AR1981" s="14"/>
      <c r="AS1981" s="14"/>
      <c r="AT1981" s="14"/>
      <c r="AU1981" s="14"/>
      <c r="AV1981" s="14"/>
      <c r="AW1981" s="14"/>
      <c r="AX1981" s="14"/>
      <c r="AY1981" s="14"/>
      <c r="AZ1981" s="14"/>
      <c r="BA1981" s="14"/>
      <c r="BB1981" s="14"/>
      <c r="BC1981" s="14"/>
      <c r="BD1981" s="14"/>
      <c r="BE1981" s="14"/>
      <c r="BF1981" s="14"/>
      <c r="BG1981" s="14"/>
      <c r="BH1981" s="14"/>
      <c r="BI1981" s="14"/>
    </row>
    <row r="1982" spans="1:61" x14ac:dyDescent="0.25">
      <c r="A1982">
        <v>1981</v>
      </c>
      <c r="B1982" s="3">
        <v>2025</v>
      </c>
      <c r="C1982" s="3">
        <v>4</v>
      </c>
      <c r="D1982" t="s">
        <v>17</v>
      </c>
      <c r="E1982" s="21">
        <v>45769.839158773153</v>
      </c>
      <c r="F1982" t="s">
        <v>541</v>
      </c>
      <c r="G1982" t="s">
        <v>110</v>
      </c>
      <c r="H1982" t="s">
        <v>80</v>
      </c>
      <c r="I1982" t="s">
        <v>80</v>
      </c>
      <c r="J1982" t="s">
        <v>98</v>
      </c>
      <c r="K1982" t="s">
        <v>98</v>
      </c>
      <c r="L1982" t="s">
        <v>32</v>
      </c>
      <c r="M1982" t="s">
        <v>32</v>
      </c>
      <c r="N1982" t="s">
        <v>2312</v>
      </c>
      <c r="O1982" t="s">
        <v>1832</v>
      </c>
      <c r="P1982" t="s">
        <v>6406</v>
      </c>
      <c r="Q1982" t="s">
        <v>6407</v>
      </c>
      <c r="S1982" t="s">
        <v>6408</v>
      </c>
      <c r="T1982" s="4">
        <v>1880</v>
      </c>
      <c r="U1982" s="4">
        <v>8</v>
      </c>
      <c r="V1982" s="3">
        <v>1</v>
      </c>
      <c r="W1982" t="s">
        <v>208</v>
      </c>
      <c r="X1982" t="s">
        <v>291</v>
      </c>
      <c r="Y1982">
        <v>272</v>
      </c>
      <c r="Z1982" s="14">
        <v>2</v>
      </c>
      <c r="AA1982" s="14">
        <v>2</v>
      </c>
      <c r="AB1982" s="14">
        <v>2</v>
      </c>
      <c r="AC1982" s="14">
        <v>2</v>
      </c>
      <c r="AD1982" s="14"/>
      <c r="AE1982" s="14"/>
      <c r="AF1982" s="14"/>
      <c r="AG1982" s="14"/>
      <c r="AH1982" s="14"/>
      <c r="AI1982" s="14"/>
      <c r="AJ1982" s="14"/>
      <c r="AK1982" s="14"/>
      <c r="AL1982" s="14"/>
      <c r="AM1982" s="14"/>
      <c r="AN1982" s="14"/>
      <c r="AO1982" s="14"/>
      <c r="AP1982" s="14"/>
      <c r="AQ1982" s="14"/>
      <c r="AR1982" s="14"/>
      <c r="AS1982" s="14"/>
      <c r="AT1982" s="14"/>
      <c r="AU1982" s="14"/>
      <c r="AV1982" s="14"/>
      <c r="AW1982" s="14"/>
      <c r="AX1982" s="14"/>
      <c r="AY1982" s="14"/>
      <c r="AZ1982" s="14"/>
      <c r="BA1982" s="14"/>
      <c r="BB1982" s="14"/>
      <c r="BC1982" s="14"/>
      <c r="BD1982" s="14"/>
      <c r="BE1982" s="14"/>
      <c r="BF1982" s="14"/>
      <c r="BG1982" s="14"/>
      <c r="BH1982" s="14"/>
      <c r="BI1982" s="14"/>
    </row>
    <row r="1983" spans="1:61" x14ac:dyDescent="0.25">
      <c r="A1983">
        <v>1982</v>
      </c>
      <c r="B1983" s="3">
        <v>2025</v>
      </c>
      <c r="C1983" s="3">
        <v>4</v>
      </c>
      <c r="D1983" t="s">
        <v>17</v>
      </c>
      <c r="E1983" s="21">
        <v>45769.89221366898</v>
      </c>
      <c r="F1983" t="s">
        <v>565</v>
      </c>
      <c r="G1983" t="s">
        <v>114</v>
      </c>
      <c r="H1983" t="s">
        <v>80</v>
      </c>
      <c r="I1983" t="s">
        <v>80</v>
      </c>
      <c r="J1983" t="s">
        <v>98</v>
      </c>
      <c r="K1983" t="s">
        <v>98</v>
      </c>
      <c r="L1983" t="s">
        <v>33</v>
      </c>
      <c r="M1983" t="s">
        <v>33</v>
      </c>
      <c r="N1983" t="s">
        <v>3735</v>
      </c>
      <c r="O1983" t="s">
        <v>1832</v>
      </c>
      <c r="P1983" t="s">
        <v>6409</v>
      </c>
      <c r="Q1983" t="s">
        <v>6410</v>
      </c>
      <c r="S1983" t="s">
        <v>6411</v>
      </c>
      <c r="T1983" s="4">
        <v>1220</v>
      </c>
      <c r="U1983" s="4">
        <v>8</v>
      </c>
      <c r="V1983" s="3">
        <v>1</v>
      </c>
      <c r="W1983" t="s">
        <v>208</v>
      </c>
      <c r="X1983" t="s">
        <v>291</v>
      </c>
      <c r="Y1983">
        <v>273</v>
      </c>
      <c r="Z1983" s="14">
        <v>2</v>
      </c>
      <c r="AA1983" s="14"/>
      <c r="AB1983" s="14"/>
      <c r="AC1983" s="14"/>
      <c r="AD1983" s="14"/>
      <c r="AE1983" s="14"/>
      <c r="AF1983" s="14"/>
      <c r="AG1983" s="14"/>
      <c r="AH1983" s="14"/>
      <c r="AI1983" s="14"/>
      <c r="AJ1983" s="14"/>
      <c r="AK1983" s="14"/>
      <c r="AL1983" s="14"/>
      <c r="AM1983" s="14"/>
      <c r="AN1983" s="14">
        <v>2</v>
      </c>
      <c r="AO1983" s="14">
        <v>2</v>
      </c>
      <c r="AP1983" s="14">
        <v>2</v>
      </c>
      <c r="AQ1983" s="14"/>
      <c r="AR1983" s="14"/>
      <c r="AS1983" s="14"/>
      <c r="AT1983" s="14"/>
      <c r="AU1983" s="14"/>
      <c r="AV1983" s="14"/>
      <c r="AW1983" s="14"/>
      <c r="AX1983" s="14"/>
      <c r="AY1983" s="14"/>
      <c r="AZ1983" s="14"/>
      <c r="BA1983" s="14"/>
      <c r="BB1983" s="14"/>
      <c r="BC1983" s="14"/>
      <c r="BD1983" s="14"/>
      <c r="BE1983" s="14"/>
      <c r="BF1983" s="14"/>
      <c r="BG1983" s="14"/>
      <c r="BH1983" s="14"/>
      <c r="BI1983" s="14"/>
    </row>
    <row r="1984" spans="1:61" x14ac:dyDescent="0.25">
      <c r="A1984">
        <v>1983</v>
      </c>
      <c r="B1984" s="3">
        <v>2025</v>
      </c>
      <c r="C1984" s="3">
        <v>4</v>
      </c>
      <c r="D1984" t="s">
        <v>17</v>
      </c>
      <c r="E1984" s="21">
        <v>45769.901842893523</v>
      </c>
      <c r="F1984" t="s">
        <v>112</v>
      </c>
      <c r="G1984" t="s">
        <v>112</v>
      </c>
      <c r="H1984" t="s">
        <v>78</v>
      </c>
      <c r="I1984" t="s">
        <v>78</v>
      </c>
      <c r="J1984" t="s">
        <v>98</v>
      </c>
      <c r="K1984" t="s">
        <v>98</v>
      </c>
      <c r="L1984" t="s">
        <v>32</v>
      </c>
      <c r="M1984" t="s">
        <v>32</v>
      </c>
      <c r="N1984" t="s">
        <v>1259</v>
      </c>
      <c r="O1984" t="s">
        <v>1832</v>
      </c>
      <c r="P1984" t="s">
        <v>6412</v>
      </c>
      <c r="Q1984" t="s">
        <v>6413</v>
      </c>
      <c r="S1984" t="s">
        <v>6414</v>
      </c>
      <c r="T1984" s="4">
        <v>1220</v>
      </c>
      <c r="U1984" s="4">
        <v>8</v>
      </c>
      <c r="V1984" s="3">
        <v>1</v>
      </c>
      <c r="W1984" t="s">
        <v>208</v>
      </c>
      <c r="X1984" t="s">
        <v>291</v>
      </c>
      <c r="Y1984">
        <v>274</v>
      </c>
      <c r="Z1984" s="14">
        <v>2</v>
      </c>
      <c r="AA1984" s="14"/>
      <c r="AB1984" s="14"/>
      <c r="AC1984" s="14"/>
      <c r="AD1984" s="14"/>
      <c r="AE1984" s="14"/>
      <c r="AF1984" s="14"/>
      <c r="AG1984" s="14"/>
      <c r="AH1984" s="14"/>
      <c r="AI1984" s="14"/>
      <c r="AJ1984" s="14"/>
      <c r="AK1984" s="14"/>
      <c r="AL1984" s="14"/>
      <c r="AM1984" s="14"/>
      <c r="AN1984" s="14">
        <v>2</v>
      </c>
      <c r="AO1984" s="14">
        <v>2</v>
      </c>
      <c r="AP1984" s="14">
        <v>2</v>
      </c>
      <c r="AQ1984" s="14"/>
      <c r="AR1984" s="14"/>
      <c r="AS1984" s="14"/>
      <c r="AT1984" s="14"/>
      <c r="AU1984" s="14"/>
      <c r="AV1984" s="14"/>
      <c r="AW1984" s="14"/>
      <c r="AX1984" s="14"/>
      <c r="AY1984" s="14"/>
      <c r="AZ1984" s="14"/>
      <c r="BA1984" s="14"/>
      <c r="BB1984" s="14"/>
      <c r="BC1984" s="14"/>
      <c r="BD1984" s="14"/>
      <c r="BE1984" s="14"/>
      <c r="BF1984" s="14"/>
      <c r="BG1984" s="14"/>
      <c r="BH1984" s="14"/>
      <c r="BI1984" s="14"/>
    </row>
    <row r="1985" spans="1:61" x14ac:dyDescent="0.25">
      <c r="A1985">
        <v>1984</v>
      </c>
      <c r="B1985" s="3">
        <v>2025</v>
      </c>
      <c r="C1985" s="3">
        <v>4</v>
      </c>
      <c r="D1985" t="s">
        <v>17</v>
      </c>
      <c r="E1985" s="21">
        <v>45769.911042893516</v>
      </c>
      <c r="F1985" t="s">
        <v>882</v>
      </c>
      <c r="G1985" t="s">
        <v>111</v>
      </c>
      <c r="H1985" t="s">
        <v>78</v>
      </c>
      <c r="I1985" t="s">
        <v>78</v>
      </c>
      <c r="J1985" t="s">
        <v>97</v>
      </c>
      <c r="K1985" t="s">
        <v>97</v>
      </c>
      <c r="L1985" t="s">
        <v>38</v>
      </c>
      <c r="M1985" t="s">
        <v>38</v>
      </c>
      <c r="N1985" t="s">
        <v>2078</v>
      </c>
      <c r="O1985" t="s">
        <v>1832</v>
      </c>
      <c r="P1985" t="s">
        <v>6415</v>
      </c>
      <c r="Q1985" t="s">
        <v>6416</v>
      </c>
      <c r="S1985" t="s">
        <v>6417</v>
      </c>
      <c r="T1985" s="4">
        <v>1010</v>
      </c>
      <c r="U1985" s="4">
        <v>4</v>
      </c>
      <c r="V1985" s="3">
        <v>1</v>
      </c>
      <c r="W1985" t="s">
        <v>208</v>
      </c>
      <c r="X1985" t="s">
        <v>291</v>
      </c>
      <c r="Y1985">
        <v>275</v>
      </c>
      <c r="Z1985" s="14"/>
      <c r="AA1985" s="14">
        <v>2</v>
      </c>
      <c r="AB1985" s="14"/>
      <c r="AC1985" s="14"/>
      <c r="AD1985" s="14"/>
      <c r="AE1985" s="14"/>
      <c r="AF1985" s="14">
        <v>2</v>
      </c>
      <c r="AG1985" s="14"/>
      <c r="AH1985" s="14"/>
      <c r="AI1985" s="14"/>
      <c r="AJ1985" s="14"/>
      <c r="AK1985" s="14"/>
      <c r="AL1985" s="14"/>
      <c r="AM1985" s="14"/>
      <c r="AN1985" s="14"/>
      <c r="AO1985" s="14"/>
      <c r="AP1985" s="14"/>
      <c r="AQ1985" s="14"/>
      <c r="AR1985" s="14"/>
      <c r="AS1985" s="14"/>
      <c r="AT1985" s="14"/>
      <c r="AU1985" s="14"/>
      <c r="AV1985" s="14"/>
      <c r="AW1985" s="14"/>
      <c r="AX1985" s="14"/>
      <c r="AY1985" s="14"/>
      <c r="AZ1985" s="14"/>
      <c r="BA1985" s="14"/>
      <c r="BB1985" s="14"/>
      <c r="BC1985" s="14"/>
      <c r="BD1985" s="14"/>
      <c r="BE1985" s="14"/>
      <c r="BF1985" s="14"/>
      <c r="BG1985" s="14"/>
      <c r="BH1985" s="14"/>
      <c r="BI1985" s="14"/>
    </row>
    <row r="1986" spans="1:61" x14ac:dyDescent="0.25">
      <c r="A1986">
        <v>1985</v>
      </c>
      <c r="B1986" s="3">
        <v>2025</v>
      </c>
      <c r="C1986" s="3">
        <v>4</v>
      </c>
      <c r="D1986" t="s">
        <v>17</v>
      </c>
      <c r="E1986" s="21">
        <v>45769.927042465279</v>
      </c>
      <c r="F1986" t="s">
        <v>112</v>
      </c>
      <c r="G1986" t="s">
        <v>112</v>
      </c>
      <c r="H1986" t="s">
        <v>80</v>
      </c>
      <c r="I1986" t="s">
        <v>80</v>
      </c>
      <c r="J1986" t="s">
        <v>98</v>
      </c>
      <c r="K1986" t="s">
        <v>98</v>
      </c>
      <c r="L1986" t="s">
        <v>32</v>
      </c>
      <c r="M1986" t="s">
        <v>32</v>
      </c>
      <c r="N1986" t="s">
        <v>6418</v>
      </c>
      <c r="O1986" t="s">
        <v>1832</v>
      </c>
      <c r="P1986" t="s">
        <v>6419</v>
      </c>
      <c r="Q1986" t="s">
        <v>6420</v>
      </c>
      <c r="S1986" t="s">
        <v>6421</v>
      </c>
      <c r="T1986" s="4">
        <v>2150</v>
      </c>
      <c r="U1986" s="4">
        <v>12</v>
      </c>
      <c r="V1986" s="3">
        <v>1</v>
      </c>
      <c r="W1986" t="s">
        <v>208</v>
      </c>
      <c r="X1986" t="s">
        <v>291</v>
      </c>
      <c r="Y1986">
        <v>276</v>
      </c>
      <c r="Z1986" s="14">
        <v>4</v>
      </c>
      <c r="AA1986" s="14"/>
      <c r="AB1986" s="14">
        <v>2</v>
      </c>
      <c r="AC1986" s="14"/>
      <c r="AD1986" s="14"/>
      <c r="AE1986" s="14"/>
      <c r="AF1986" s="14"/>
      <c r="AG1986" s="14"/>
      <c r="AH1986" s="14"/>
      <c r="AI1986" s="14"/>
      <c r="AJ1986" s="14"/>
      <c r="AK1986" s="14"/>
      <c r="AL1986" s="14"/>
      <c r="AM1986" s="14"/>
      <c r="AN1986" s="14">
        <v>2</v>
      </c>
      <c r="AO1986" s="14">
        <v>2</v>
      </c>
      <c r="AP1986" s="14">
        <v>2</v>
      </c>
      <c r="AQ1986" s="14"/>
      <c r="AR1986" s="14"/>
      <c r="AS1986" s="14"/>
      <c r="AT1986" s="14"/>
      <c r="AU1986" s="14"/>
      <c r="AV1986" s="14"/>
      <c r="AW1986" s="14"/>
      <c r="AX1986" s="14"/>
      <c r="AY1986" s="14"/>
      <c r="AZ1986" s="14"/>
      <c r="BA1986" s="14"/>
      <c r="BB1986" s="14"/>
      <c r="BC1986" s="14"/>
      <c r="BD1986" s="14"/>
      <c r="BE1986" s="14"/>
      <c r="BF1986" s="14"/>
      <c r="BG1986" s="14"/>
      <c r="BH1986" s="14"/>
      <c r="BI1986" s="14"/>
    </row>
    <row r="1987" spans="1:61" x14ac:dyDescent="0.25">
      <c r="A1987">
        <v>1986</v>
      </c>
      <c r="B1987" s="3">
        <v>2025</v>
      </c>
      <c r="C1987" s="3">
        <v>4</v>
      </c>
      <c r="D1987" t="s">
        <v>17</v>
      </c>
      <c r="E1987" s="21">
        <v>45770.015045405089</v>
      </c>
      <c r="F1987" t="s">
        <v>112</v>
      </c>
      <c r="G1987" t="s">
        <v>112</v>
      </c>
      <c r="H1987" t="s">
        <v>78</v>
      </c>
      <c r="I1987" t="s">
        <v>78</v>
      </c>
      <c r="J1987" t="s">
        <v>98</v>
      </c>
      <c r="K1987" t="s">
        <v>98</v>
      </c>
      <c r="L1987" t="s">
        <v>32</v>
      </c>
      <c r="M1987" t="s">
        <v>32</v>
      </c>
      <c r="N1987" t="s">
        <v>1197</v>
      </c>
      <c r="O1987" t="s">
        <v>1832</v>
      </c>
      <c r="P1987" t="s">
        <v>6422</v>
      </c>
      <c r="Q1987" t="s">
        <v>6423</v>
      </c>
      <c r="S1987" t="s">
        <v>6424</v>
      </c>
      <c r="T1987" s="4">
        <v>1720</v>
      </c>
      <c r="U1987" s="4">
        <v>11</v>
      </c>
      <c r="V1987" s="3">
        <v>1</v>
      </c>
      <c r="W1987" t="s">
        <v>208</v>
      </c>
      <c r="X1987" t="s">
        <v>291</v>
      </c>
      <c r="Y1987">
        <v>277</v>
      </c>
      <c r="Z1987" s="14"/>
      <c r="AA1987" s="14"/>
      <c r="AB1987" s="14">
        <v>2</v>
      </c>
      <c r="AC1987" s="14"/>
      <c r="AD1987" s="14"/>
      <c r="AE1987" s="14"/>
      <c r="AF1987" s="14"/>
      <c r="AG1987" s="14"/>
      <c r="AH1987" s="14">
        <v>2</v>
      </c>
      <c r="AI1987" s="14">
        <v>1</v>
      </c>
      <c r="AJ1987" s="14">
        <v>1</v>
      </c>
      <c r="AK1987" s="14">
        <v>2</v>
      </c>
      <c r="AL1987" s="14"/>
      <c r="AM1987" s="14"/>
      <c r="AN1987" s="14">
        <v>1</v>
      </c>
      <c r="AO1987" s="14">
        <v>1</v>
      </c>
      <c r="AP1987" s="14">
        <v>1</v>
      </c>
      <c r="AQ1987" s="14"/>
      <c r="AR1987" s="14"/>
      <c r="AS1987" s="14"/>
      <c r="AT1987" s="14"/>
      <c r="AU1987" s="14"/>
      <c r="AV1987" s="14"/>
      <c r="AW1987" s="14"/>
      <c r="AX1987" s="14"/>
      <c r="AY1987" s="14"/>
      <c r="AZ1987" s="14"/>
      <c r="BA1987" s="14"/>
      <c r="BB1987" s="14"/>
      <c r="BC1987" s="14"/>
      <c r="BD1987" s="14"/>
      <c r="BE1987" s="14"/>
      <c r="BF1987" s="14"/>
      <c r="BG1987" s="14"/>
      <c r="BH1987" s="14"/>
      <c r="BI1987" s="14"/>
    </row>
    <row r="1988" spans="1:61" x14ac:dyDescent="0.25">
      <c r="A1988">
        <v>1987</v>
      </c>
      <c r="B1988" s="3">
        <v>2025</v>
      </c>
      <c r="C1988" s="3">
        <v>4</v>
      </c>
      <c r="D1988" t="s">
        <v>17</v>
      </c>
      <c r="E1988" s="21">
        <v>45770.653709756953</v>
      </c>
      <c r="F1988" t="s">
        <v>112</v>
      </c>
      <c r="G1988" t="s">
        <v>112</v>
      </c>
      <c r="H1988" t="s">
        <v>78</v>
      </c>
      <c r="I1988" t="s">
        <v>78</v>
      </c>
      <c r="J1988" t="s">
        <v>98</v>
      </c>
      <c r="K1988" t="s">
        <v>98</v>
      </c>
      <c r="L1988" t="s">
        <v>32</v>
      </c>
      <c r="M1988" t="s">
        <v>32</v>
      </c>
      <c r="N1988" t="s">
        <v>637</v>
      </c>
      <c r="O1988" t="s">
        <v>1832</v>
      </c>
      <c r="P1988" t="s">
        <v>6425</v>
      </c>
      <c r="Q1988" t="s">
        <v>6426</v>
      </c>
      <c r="S1988" t="s">
        <v>6427</v>
      </c>
      <c r="T1988" s="4">
        <v>1150</v>
      </c>
      <c r="U1988" s="4">
        <v>3</v>
      </c>
      <c r="V1988" s="3">
        <v>1</v>
      </c>
      <c r="W1988" t="s">
        <v>208</v>
      </c>
      <c r="X1988" t="s">
        <v>291</v>
      </c>
      <c r="Y1988">
        <v>278</v>
      </c>
      <c r="Z1988" s="14">
        <v>3</v>
      </c>
      <c r="AA1988" s="14"/>
      <c r="AB1988" s="14"/>
      <c r="AC1988" s="14"/>
      <c r="AD1988" s="14"/>
      <c r="AE1988" s="14"/>
      <c r="AF1988" s="14"/>
      <c r="AG1988" s="14"/>
      <c r="AH1988" s="14"/>
      <c r="AI1988" s="14"/>
      <c r="AJ1988" s="14"/>
      <c r="AK1988" s="14"/>
      <c r="AL1988" s="14"/>
      <c r="AM1988" s="14"/>
      <c r="AN1988" s="14"/>
      <c r="AO1988" s="14"/>
      <c r="AP1988" s="14"/>
      <c r="AQ1988" s="14"/>
      <c r="AR1988" s="14"/>
      <c r="AS1988" s="14"/>
      <c r="AT1988" s="14"/>
      <c r="AU1988" s="14"/>
      <c r="AV1988" s="14"/>
      <c r="AW1988" s="14"/>
      <c r="AX1988" s="14"/>
      <c r="AY1988" s="14"/>
      <c r="AZ1988" s="14"/>
      <c r="BA1988" s="14"/>
      <c r="BB1988" s="14"/>
      <c r="BC1988" s="14"/>
      <c r="BD1988" s="14"/>
      <c r="BE1988" s="14"/>
      <c r="BF1988" s="14"/>
      <c r="BG1988" s="14"/>
      <c r="BH1988" s="14"/>
      <c r="BI1988" s="14"/>
    </row>
    <row r="1989" spans="1:61" x14ac:dyDescent="0.25">
      <c r="A1989">
        <v>1988</v>
      </c>
      <c r="B1989" s="3">
        <v>2025</v>
      </c>
      <c r="C1989" s="3">
        <v>4</v>
      </c>
      <c r="D1989" t="s">
        <v>17</v>
      </c>
      <c r="E1989" s="21">
        <v>45770.700442175927</v>
      </c>
      <c r="F1989" t="s">
        <v>112</v>
      </c>
      <c r="G1989" t="s">
        <v>112</v>
      </c>
      <c r="H1989" t="s">
        <v>78</v>
      </c>
      <c r="I1989" t="s">
        <v>78</v>
      </c>
      <c r="J1989" t="s">
        <v>97</v>
      </c>
      <c r="K1989" t="s">
        <v>97</v>
      </c>
      <c r="L1989" t="s">
        <v>37</v>
      </c>
      <c r="M1989" t="s">
        <v>37</v>
      </c>
      <c r="N1989" t="s">
        <v>55</v>
      </c>
      <c r="O1989" t="s">
        <v>1832</v>
      </c>
      <c r="P1989" t="s">
        <v>6428</v>
      </c>
      <c r="Q1989" t="s">
        <v>6429</v>
      </c>
      <c r="R1989" t="s">
        <v>6430</v>
      </c>
      <c r="S1989" t="s">
        <v>6431</v>
      </c>
      <c r="T1989" s="4">
        <v>1720</v>
      </c>
      <c r="U1989" s="4">
        <v>11</v>
      </c>
      <c r="V1989" s="3">
        <v>1</v>
      </c>
      <c r="W1989" t="s">
        <v>208</v>
      </c>
      <c r="X1989" t="s">
        <v>291</v>
      </c>
      <c r="Y1989">
        <v>279</v>
      </c>
      <c r="Z1989" s="14"/>
      <c r="AA1989" s="14"/>
      <c r="AB1989" s="14">
        <v>2</v>
      </c>
      <c r="AC1989" s="14"/>
      <c r="AD1989" s="14"/>
      <c r="AE1989" s="14"/>
      <c r="AF1989" s="14"/>
      <c r="AG1989" s="14"/>
      <c r="AH1989" s="14">
        <v>2</v>
      </c>
      <c r="AI1989" s="14">
        <v>1</v>
      </c>
      <c r="AJ1989" s="14">
        <v>1</v>
      </c>
      <c r="AK1989" s="14">
        <v>2</v>
      </c>
      <c r="AL1989" s="14"/>
      <c r="AM1989" s="14"/>
      <c r="AN1989" s="14">
        <v>1</v>
      </c>
      <c r="AO1989" s="14">
        <v>1</v>
      </c>
      <c r="AP1989" s="14">
        <v>1</v>
      </c>
      <c r="AQ1989" s="14"/>
      <c r="AR1989" s="14"/>
      <c r="AS1989" s="14"/>
      <c r="AT1989" s="14"/>
      <c r="AU1989" s="14"/>
      <c r="AV1989" s="14"/>
      <c r="AW1989" s="14"/>
      <c r="AX1989" s="14"/>
      <c r="AY1989" s="14"/>
      <c r="AZ1989" s="14"/>
      <c r="BA1989" s="14"/>
      <c r="BB1989" s="14"/>
      <c r="BC1989" s="14"/>
      <c r="BD1989" s="14"/>
      <c r="BE1989" s="14"/>
      <c r="BF1989" s="14"/>
      <c r="BG1989" s="14"/>
      <c r="BH1989" s="14"/>
      <c r="BI1989" s="14"/>
    </row>
    <row r="1990" spans="1:61" x14ac:dyDescent="0.25">
      <c r="A1990">
        <v>1989</v>
      </c>
      <c r="B1990" s="3">
        <v>2025</v>
      </c>
      <c r="C1990" s="3">
        <v>4</v>
      </c>
      <c r="D1990" t="s">
        <v>17</v>
      </c>
      <c r="E1990" s="21">
        <v>45770.726273449072</v>
      </c>
      <c r="F1990" t="s">
        <v>541</v>
      </c>
      <c r="G1990" t="s">
        <v>110</v>
      </c>
      <c r="H1990" t="s">
        <v>78</v>
      </c>
      <c r="I1990" t="s">
        <v>78</v>
      </c>
      <c r="J1990" t="s">
        <v>97</v>
      </c>
      <c r="K1990" t="s">
        <v>97</v>
      </c>
      <c r="L1990" t="s">
        <v>36</v>
      </c>
      <c r="M1990" t="s">
        <v>36</v>
      </c>
      <c r="N1990" t="s">
        <v>70</v>
      </c>
      <c r="O1990" t="s">
        <v>1832</v>
      </c>
      <c r="P1990" t="s">
        <v>6432</v>
      </c>
      <c r="Q1990" t="s">
        <v>6433</v>
      </c>
      <c r="S1990" t="s">
        <v>6434</v>
      </c>
      <c r="T1990" s="4">
        <v>920</v>
      </c>
      <c r="U1990" s="4">
        <v>4</v>
      </c>
      <c r="V1990" s="3">
        <v>1</v>
      </c>
      <c r="W1990" t="s">
        <v>208</v>
      </c>
      <c r="X1990" t="s">
        <v>291</v>
      </c>
      <c r="Y1990">
        <v>280</v>
      </c>
      <c r="Z1990" s="14">
        <v>4</v>
      </c>
      <c r="AA1990" s="14"/>
      <c r="AB1990" s="14"/>
      <c r="AC1990" s="14"/>
      <c r="AD1990" s="14"/>
      <c r="AE1990" s="14"/>
      <c r="AF1990" s="14"/>
      <c r="AG1990" s="14"/>
      <c r="AH1990" s="14"/>
      <c r="AI1990" s="14"/>
      <c r="AJ1990" s="14"/>
      <c r="AK1990" s="14"/>
      <c r="AL1990" s="14"/>
      <c r="AM1990" s="14"/>
      <c r="AN1990" s="14"/>
      <c r="AO1990" s="14"/>
      <c r="AP1990" s="14"/>
      <c r="AQ1990" s="14"/>
      <c r="AR1990" s="14"/>
      <c r="AS1990" s="14"/>
      <c r="AT1990" s="14"/>
      <c r="AU1990" s="14"/>
      <c r="AV1990" s="14"/>
      <c r="AW1990" s="14"/>
      <c r="AX1990" s="14"/>
      <c r="AY1990" s="14"/>
      <c r="AZ1990" s="14"/>
      <c r="BA1990" s="14"/>
      <c r="BB1990" s="14"/>
      <c r="BC1990" s="14"/>
      <c r="BD1990" s="14"/>
      <c r="BE1990" s="14"/>
      <c r="BF1990" s="14"/>
      <c r="BG1990" s="14"/>
      <c r="BH1990" s="14"/>
      <c r="BI1990" s="14"/>
    </row>
    <row r="1991" spans="1:61" x14ac:dyDescent="0.25">
      <c r="A1991">
        <v>1990</v>
      </c>
      <c r="B1991" s="3">
        <v>2025</v>
      </c>
      <c r="C1991" s="3">
        <v>4</v>
      </c>
      <c r="D1991" t="s">
        <v>17</v>
      </c>
      <c r="E1991" s="21">
        <v>45770.739158946759</v>
      </c>
      <c r="F1991" t="s">
        <v>541</v>
      </c>
      <c r="G1991" t="s">
        <v>110</v>
      </c>
      <c r="H1991" t="s">
        <v>78</v>
      </c>
      <c r="I1991" t="s">
        <v>78</v>
      </c>
      <c r="J1991" t="s">
        <v>98</v>
      </c>
      <c r="K1991" t="s">
        <v>98</v>
      </c>
      <c r="L1991" t="s">
        <v>32</v>
      </c>
      <c r="M1991" t="s">
        <v>32</v>
      </c>
      <c r="N1991" t="s">
        <v>927</v>
      </c>
      <c r="O1991" t="s">
        <v>1832</v>
      </c>
      <c r="P1991" t="s">
        <v>6362</v>
      </c>
      <c r="Q1991" t="s">
        <v>6363</v>
      </c>
      <c r="S1991" t="s">
        <v>6364</v>
      </c>
      <c r="T1991" s="4">
        <v>4330</v>
      </c>
      <c r="U1991" s="4">
        <v>12</v>
      </c>
      <c r="V1991" s="3">
        <v>1</v>
      </c>
      <c r="W1991" t="s">
        <v>297</v>
      </c>
      <c r="X1991" t="s">
        <v>291</v>
      </c>
      <c r="Y1991">
        <v>281</v>
      </c>
      <c r="Z1991" s="14"/>
      <c r="AA1991" s="14"/>
      <c r="AB1991" s="14"/>
      <c r="AC1991" s="14"/>
      <c r="AD1991" s="14"/>
      <c r="AE1991" s="14"/>
      <c r="AF1991" s="14"/>
      <c r="AG1991" s="14"/>
      <c r="AH1991" s="14">
        <v>4</v>
      </c>
      <c r="AI1991" s="14"/>
      <c r="AJ1991" s="14">
        <v>4</v>
      </c>
      <c r="AK1991" s="14">
        <v>4</v>
      </c>
      <c r="AL1991" s="14"/>
      <c r="AM1991" s="14"/>
      <c r="AN1991" s="14"/>
      <c r="AO1991" s="14"/>
      <c r="AP1991" s="14"/>
      <c r="AQ1991" s="14"/>
      <c r="AR1991" s="14"/>
      <c r="AS1991" s="14"/>
      <c r="AT1991" s="14"/>
      <c r="AU1991" s="14"/>
      <c r="AV1991" s="14"/>
      <c r="AW1991" s="14"/>
      <c r="AX1991" s="14"/>
      <c r="AY1991" s="14"/>
      <c r="AZ1991" s="14"/>
      <c r="BA1991" s="14"/>
      <c r="BB1991" s="14"/>
      <c r="BC1991" s="14"/>
      <c r="BD1991" s="14"/>
      <c r="BE1991" s="14"/>
      <c r="BF1991" s="14"/>
      <c r="BG1991" s="14"/>
      <c r="BH1991" s="14"/>
      <c r="BI1991" s="14"/>
    </row>
    <row r="1992" spans="1:61" x14ac:dyDescent="0.25">
      <c r="A1992">
        <v>1991</v>
      </c>
      <c r="B1992" s="3">
        <v>2025</v>
      </c>
      <c r="C1992" s="3">
        <v>4</v>
      </c>
      <c r="D1992" t="s">
        <v>17</v>
      </c>
      <c r="E1992" s="21">
        <v>45770.757677118047</v>
      </c>
      <c r="F1992" t="s">
        <v>112</v>
      </c>
      <c r="G1992" t="s">
        <v>112</v>
      </c>
      <c r="H1992" t="s">
        <v>78</v>
      </c>
      <c r="I1992" t="s">
        <v>78</v>
      </c>
      <c r="J1992" t="s">
        <v>98</v>
      </c>
      <c r="K1992" t="s">
        <v>98</v>
      </c>
      <c r="L1992" t="s">
        <v>32</v>
      </c>
      <c r="M1992" t="s">
        <v>32</v>
      </c>
      <c r="N1992" t="s">
        <v>658</v>
      </c>
      <c r="O1992" t="s">
        <v>1832</v>
      </c>
      <c r="P1992" t="s">
        <v>4091</v>
      </c>
      <c r="Q1992" t="s">
        <v>6435</v>
      </c>
      <c r="S1992" t="s">
        <v>6436</v>
      </c>
      <c r="T1992" s="4">
        <v>2200</v>
      </c>
      <c r="U1992" s="4">
        <v>11</v>
      </c>
      <c r="V1992" s="3">
        <v>1</v>
      </c>
      <c r="W1992" t="s">
        <v>208</v>
      </c>
      <c r="X1992" t="s">
        <v>291</v>
      </c>
      <c r="Y1992">
        <v>282</v>
      </c>
      <c r="Z1992" s="14"/>
      <c r="AA1992" s="14"/>
      <c r="AB1992" s="14">
        <v>8</v>
      </c>
      <c r="AC1992" s="14"/>
      <c r="AD1992" s="14"/>
      <c r="AE1992" s="14"/>
      <c r="AF1992" s="14"/>
      <c r="AG1992" s="14"/>
      <c r="AH1992" s="14"/>
      <c r="AI1992" s="14"/>
      <c r="AJ1992" s="14"/>
      <c r="AK1992" s="14"/>
      <c r="AL1992" s="14"/>
      <c r="AM1992" s="14"/>
      <c r="AN1992" s="14"/>
      <c r="AO1992" s="14"/>
      <c r="AP1992" s="14"/>
      <c r="AQ1992" s="14">
        <v>3</v>
      </c>
      <c r="AR1992" s="14"/>
      <c r="AS1992" s="14"/>
      <c r="AT1992" s="14"/>
      <c r="AU1992" s="14"/>
      <c r="AV1992" s="14"/>
      <c r="AW1992" s="14"/>
      <c r="AX1992" s="14"/>
      <c r="AY1992" s="14"/>
      <c r="AZ1992" s="14"/>
      <c r="BA1992" s="14"/>
      <c r="BB1992" s="14"/>
      <c r="BC1992" s="14"/>
      <c r="BD1992" s="14"/>
      <c r="BE1992" s="14"/>
      <c r="BF1992" s="14"/>
      <c r="BG1992" s="14"/>
      <c r="BH1992" s="14"/>
      <c r="BI1992" s="14"/>
    </row>
    <row r="1993" spans="1:61" x14ac:dyDescent="0.25">
      <c r="A1993">
        <v>1992</v>
      </c>
      <c r="B1993" s="3">
        <v>2025</v>
      </c>
      <c r="C1993" s="3">
        <v>4</v>
      </c>
      <c r="D1993" t="s">
        <v>17</v>
      </c>
      <c r="E1993" s="21">
        <v>45770.796253206019</v>
      </c>
      <c r="F1993" t="s">
        <v>112</v>
      </c>
      <c r="G1993" t="s">
        <v>112</v>
      </c>
      <c r="H1993" t="s">
        <v>78</v>
      </c>
      <c r="I1993" t="s">
        <v>78</v>
      </c>
      <c r="J1993" t="s">
        <v>98</v>
      </c>
      <c r="K1993" t="s">
        <v>98</v>
      </c>
      <c r="L1993" t="s">
        <v>32</v>
      </c>
      <c r="M1993" t="s">
        <v>32</v>
      </c>
      <c r="N1993" t="s">
        <v>5574</v>
      </c>
      <c r="O1993" t="s">
        <v>1832</v>
      </c>
      <c r="P1993" t="s">
        <v>6419</v>
      </c>
      <c r="Q1993" t="s">
        <v>6420</v>
      </c>
      <c r="S1993" t="s">
        <v>6437</v>
      </c>
      <c r="T1993" s="4">
        <v>920</v>
      </c>
      <c r="U1993" s="4">
        <v>4</v>
      </c>
      <c r="V1993" s="3">
        <v>1</v>
      </c>
      <c r="W1993" t="s">
        <v>208</v>
      </c>
      <c r="X1993" t="s">
        <v>291</v>
      </c>
      <c r="Y1993">
        <v>283</v>
      </c>
      <c r="Z1993" s="14">
        <v>4</v>
      </c>
      <c r="AA1993" s="14"/>
      <c r="AB1993" s="14"/>
      <c r="AC1993" s="14"/>
      <c r="AD1993" s="14"/>
      <c r="AE1993" s="14"/>
      <c r="AF1993" s="14"/>
      <c r="AG1993" s="14"/>
      <c r="AH1993" s="14"/>
      <c r="AI1993" s="14"/>
      <c r="AJ1993" s="14"/>
      <c r="AK1993" s="14"/>
      <c r="AL1993" s="14"/>
      <c r="AM1993" s="14"/>
      <c r="AN1993" s="14"/>
      <c r="AO1993" s="14"/>
      <c r="AP1993" s="14"/>
      <c r="AQ1993" s="14"/>
      <c r="AR1993" s="14"/>
      <c r="AS1993" s="14"/>
      <c r="AT1993" s="14"/>
      <c r="AU1993" s="14"/>
      <c r="AV1993" s="14"/>
      <c r="AW1993" s="14"/>
      <c r="AX1993" s="14"/>
      <c r="AY1993" s="14"/>
      <c r="AZ1993" s="14"/>
      <c r="BA1993" s="14"/>
      <c r="BB1993" s="14"/>
      <c r="BC1993" s="14"/>
      <c r="BD1993" s="14"/>
      <c r="BE1993" s="14"/>
      <c r="BF1993" s="14"/>
      <c r="BG1993" s="14"/>
      <c r="BH1993" s="14"/>
      <c r="BI1993" s="14"/>
    </row>
    <row r="1994" spans="1:61" x14ac:dyDescent="0.25">
      <c r="A1994">
        <v>1993</v>
      </c>
      <c r="B1994" s="3">
        <v>2025</v>
      </c>
      <c r="C1994" s="3">
        <v>4</v>
      </c>
      <c r="D1994" t="s">
        <v>17</v>
      </c>
      <c r="E1994" s="21">
        <v>45770.798657847219</v>
      </c>
      <c r="F1994" t="s">
        <v>112</v>
      </c>
      <c r="G1994" t="s">
        <v>112</v>
      </c>
      <c r="H1994" t="s">
        <v>78</v>
      </c>
      <c r="I1994" t="s">
        <v>78</v>
      </c>
      <c r="J1994" t="s">
        <v>97</v>
      </c>
      <c r="K1994" t="s">
        <v>97</v>
      </c>
      <c r="L1994" t="s">
        <v>693</v>
      </c>
      <c r="M1994" t="s">
        <v>35</v>
      </c>
      <c r="N1994" t="s">
        <v>5574</v>
      </c>
      <c r="O1994" t="s">
        <v>1832</v>
      </c>
      <c r="P1994" t="s">
        <v>3975</v>
      </c>
      <c r="Q1994" t="s">
        <v>6438</v>
      </c>
      <c r="S1994" t="s">
        <v>6439</v>
      </c>
      <c r="T1994" s="4">
        <v>2720</v>
      </c>
      <c r="U1994" s="4">
        <v>15</v>
      </c>
      <c r="V1994" s="3">
        <v>1</v>
      </c>
      <c r="W1994" t="s">
        <v>208</v>
      </c>
      <c r="X1994" t="s">
        <v>291</v>
      </c>
      <c r="Y1994">
        <v>284</v>
      </c>
      <c r="Z1994" s="14"/>
      <c r="AA1994" s="14"/>
      <c r="AB1994" s="14">
        <v>2</v>
      </c>
      <c r="AC1994" s="14"/>
      <c r="AD1994" s="14"/>
      <c r="AE1994" s="14"/>
      <c r="AF1994" s="14"/>
      <c r="AG1994" s="14"/>
      <c r="AH1994" s="14"/>
      <c r="AI1994" s="14">
        <v>1</v>
      </c>
      <c r="AJ1994" s="14">
        <v>3</v>
      </c>
      <c r="AK1994" s="14">
        <v>4</v>
      </c>
      <c r="AL1994" s="14"/>
      <c r="AM1994" s="14"/>
      <c r="AN1994" s="14">
        <v>3</v>
      </c>
      <c r="AO1994" s="14">
        <v>1</v>
      </c>
      <c r="AP1994" s="14">
        <v>1</v>
      </c>
      <c r="AQ1994" s="14"/>
      <c r="AR1994" s="14"/>
      <c r="AS1994" s="14"/>
      <c r="AT1994" s="14"/>
      <c r="AU1994" s="14"/>
      <c r="AV1994" s="14"/>
      <c r="AW1994" s="14"/>
      <c r="AX1994" s="14"/>
      <c r="AY1994" s="14"/>
      <c r="AZ1994" s="14"/>
      <c r="BA1994" s="14"/>
      <c r="BB1994" s="14"/>
      <c r="BC1994" s="14"/>
      <c r="BD1994" s="14"/>
      <c r="BE1994" s="14"/>
      <c r="BF1994" s="14"/>
      <c r="BG1994" s="14"/>
      <c r="BH1994" s="14"/>
      <c r="BI1994" s="14"/>
    </row>
    <row r="1995" spans="1:61" x14ac:dyDescent="0.25">
      <c r="A1995">
        <v>1994</v>
      </c>
      <c r="B1995" s="3">
        <v>2025</v>
      </c>
      <c r="C1995" s="3">
        <v>4</v>
      </c>
      <c r="D1995" t="s">
        <v>17</v>
      </c>
      <c r="E1995" s="21">
        <v>45770.949008680553</v>
      </c>
      <c r="F1995" t="s">
        <v>882</v>
      </c>
      <c r="G1995" t="s">
        <v>111</v>
      </c>
      <c r="H1995" t="s">
        <v>80</v>
      </c>
      <c r="I1995" t="s">
        <v>80</v>
      </c>
      <c r="J1995" t="s">
        <v>98</v>
      </c>
      <c r="K1995" t="s">
        <v>98</v>
      </c>
      <c r="L1995" t="s">
        <v>33</v>
      </c>
      <c r="M1995" t="s">
        <v>33</v>
      </c>
      <c r="N1995" t="s">
        <v>2127</v>
      </c>
      <c r="O1995" t="s">
        <v>1832</v>
      </c>
      <c r="P1995" t="s">
        <v>404</v>
      </c>
      <c r="Q1995" t="s">
        <v>6440</v>
      </c>
      <c r="S1995" t="s">
        <v>6441</v>
      </c>
      <c r="T1995" s="4">
        <v>1710</v>
      </c>
      <c r="U1995" s="4">
        <v>10</v>
      </c>
      <c r="V1995" s="3">
        <v>1</v>
      </c>
      <c r="W1995" t="s">
        <v>208</v>
      </c>
      <c r="X1995" t="s">
        <v>291</v>
      </c>
      <c r="Y1995">
        <v>285</v>
      </c>
      <c r="Z1995" s="14"/>
      <c r="AA1995" s="14">
        <v>1</v>
      </c>
      <c r="AB1995" s="14">
        <v>1</v>
      </c>
      <c r="AC1995" s="14"/>
      <c r="AD1995" s="14">
        <v>1</v>
      </c>
      <c r="AE1995" s="14"/>
      <c r="AF1995" s="14"/>
      <c r="AG1995" s="14"/>
      <c r="AH1995" s="14">
        <v>1</v>
      </c>
      <c r="AI1995" s="14"/>
      <c r="AJ1995" s="14"/>
      <c r="AK1995" s="14"/>
      <c r="AL1995" s="14"/>
      <c r="AM1995" s="14"/>
      <c r="AN1995" s="14">
        <v>2</v>
      </c>
      <c r="AO1995" s="14">
        <v>2</v>
      </c>
      <c r="AP1995" s="14">
        <v>2</v>
      </c>
      <c r="AQ1995" s="14"/>
      <c r="AR1995" s="14"/>
      <c r="AS1995" s="14"/>
      <c r="AT1995" s="14"/>
      <c r="AU1995" s="14"/>
      <c r="AV1995" s="14"/>
      <c r="AW1995" s="14"/>
      <c r="AX1995" s="14"/>
      <c r="AY1995" s="14"/>
      <c r="AZ1995" s="14"/>
      <c r="BA1995" s="14"/>
      <c r="BB1995" s="14"/>
      <c r="BC1995" s="14"/>
      <c r="BD1995" s="14"/>
      <c r="BE1995" s="14"/>
      <c r="BF1995" s="14"/>
      <c r="BG1995" s="14"/>
      <c r="BH1995" s="14"/>
      <c r="BI1995" s="14"/>
    </row>
    <row r="1996" spans="1:61" x14ac:dyDescent="0.25">
      <c r="A1996">
        <v>1995</v>
      </c>
      <c r="B1996" s="3">
        <v>2025</v>
      </c>
      <c r="C1996" s="3">
        <v>4</v>
      </c>
      <c r="D1996" t="s">
        <v>17</v>
      </c>
      <c r="E1996" s="21">
        <v>45770.96990113426</v>
      </c>
      <c r="F1996" t="s">
        <v>541</v>
      </c>
      <c r="G1996" t="s">
        <v>110</v>
      </c>
      <c r="H1996" t="s">
        <v>80</v>
      </c>
      <c r="I1996" t="s">
        <v>80</v>
      </c>
      <c r="J1996" t="s">
        <v>97</v>
      </c>
      <c r="K1996" t="s">
        <v>97</v>
      </c>
      <c r="L1996" t="s">
        <v>37</v>
      </c>
      <c r="M1996" t="s">
        <v>37</v>
      </c>
      <c r="N1996" t="s">
        <v>55</v>
      </c>
      <c r="O1996" t="s">
        <v>1832</v>
      </c>
      <c r="P1996" t="s">
        <v>6442</v>
      </c>
      <c r="Q1996" t="s">
        <v>6443</v>
      </c>
      <c r="R1996" t="s">
        <v>6444</v>
      </c>
      <c r="S1996" t="s">
        <v>6445</v>
      </c>
      <c r="T1996" s="4">
        <v>1610</v>
      </c>
      <c r="U1996" s="4">
        <v>10</v>
      </c>
      <c r="V1996" s="3">
        <v>1</v>
      </c>
      <c r="W1996" t="s">
        <v>208</v>
      </c>
      <c r="X1996" t="s">
        <v>291</v>
      </c>
      <c r="Y1996">
        <v>286</v>
      </c>
      <c r="Z1996" s="14">
        <v>2</v>
      </c>
      <c r="AA1996" s="14"/>
      <c r="AB1996" s="14"/>
      <c r="AC1996" s="14"/>
      <c r="AD1996" s="14"/>
      <c r="AE1996" s="14"/>
      <c r="AF1996" s="14"/>
      <c r="AG1996" s="14"/>
      <c r="AH1996" s="14">
        <v>2</v>
      </c>
      <c r="AI1996" s="14"/>
      <c r="AJ1996" s="14"/>
      <c r="AK1996" s="14"/>
      <c r="AL1996" s="14"/>
      <c r="AM1996" s="14"/>
      <c r="AN1996" s="14">
        <v>2</v>
      </c>
      <c r="AO1996" s="14">
        <v>2</v>
      </c>
      <c r="AP1996" s="14">
        <v>2</v>
      </c>
      <c r="AQ1996" s="14"/>
      <c r="AR1996" s="14"/>
      <c r="AS1996" s="14"/>
      <c r="AT1996" s="14"/>
      <c r="AU1996" s="14"/>
      <c r="AV1996" s="14"/>
      <c r="AW1996" s="14"/>
      <c r="AX1996" s="14"/>
      <c r="AY1996" s="14"/>
      <c r="AZ1996" s="14"/>
      <c r="BA1996" s="14"/>
      <c r="BB1996" s="14"/>
      <c r="BC1996" s="14"/>
      <c r="BD1996" s="14"/>
      <c r="BE1996" s="14"/>
      <c r="BF1996" s="14"/>
      <c r="BG1996" s="14"/>
      <c r="BH1996" s="14"/>
      <c r="BI1996" s="14"/>
    </row>
    <row r="1997" spans="1:61" x14ac:dyDescent="0.25">
      <c r="A1997">
        <v>1996</v>
      </c>
      <c r="B1997" s="3">
        <v>2025</v>
      </c>
      <c r="C1997" s="3">
        <v>4</v>
      </c>
      <c r="D1997" t="s">
        <v>17</v>
      </c>
      <c r="E1997" s="21">
        <v>45770.980637326393</v>
      </c>
      <c r="F1997" t="s">
        <v>112</v>
      </c>
      <c r="G1997" t="s">
        <v>112</v>
      </c>
      <c r="H1997" t="s">
        <v>78</v>
      </c>
      <c r="I1997" t="s">
        <v>78</v>
      </c>
      <c r="J1997" t="s">
        <v>98</v>
      </c>
      <c r="K1997" t="s">
        <v>98</v>
      </c>
      <c r="L1997" t="s">
        <v>32</v>
      </c>
      <c r="M1997" t="s">
        <v>32</v>
      </c>
      <c r="N1997" t="s">
        <v>3702</v>
      </c>
      <c r="O1997" t="s">
        <v>1832</v>
      </c>
      <c r="P1997" t="s">
        <v>6446</v>
      </c>
      <c r="Q1997" t="s">
        <v>6447</v>
      </c>
      <c r="S1997" t="s">
        <v>6448</v>
      </c>
      <c r="T1997" s="4">
        <v>1710</v>
      </c>
      <c r="U1997" s="4">
        <v>10</v>
      </c>
      <c r="V1997" s="3">
        <v>1</v>
      </c>
      <c r="W1997" t="s">
        <v>208</v>
      </c>
      <c r="X1997" t="s">
        <v>291</v>
      </c>
      <c r="Y1997">
        <v>287</v>
      </c>
      <c r="Z1997" s="14"/>
      <c r="AA1997" s="14">
        <v>1</v>
      </c>
      <c r="AB1997" s="14">
        <v>1</v>
      </c>
      <c r="AC1997" s="14"/>
      <c r="AD1997" s="14">
        <v>1</v>
      </c>
      <c r="AE1997" s="14"/>
      <c r="AF1997" s="14"/>
      <c r="AG1997" s="14"/>
      <c r="AH1997" s="14">
        <v>1</v>
      </c>
      <c r="AI1997" s="14"/>
      <c r="AJ1997" s="14"/>
      <c r="AK1997" s="14"/>
      <c r="AL1997" s="14"/>
      <c r="AM1997" s="14"/>
      <c r="AN1997" s="14">
        <v>2</v>
      </c>
      <c r="AO1997" s="14">
        <v>2</v>
      </c>
      <c r="AP1997" s="14">
        <v>2</v>
      </c>
      <c r="AQ1997" s="14"/>
      <c r="AR1997" s="14"/>
      <c r="AS1997" s="14"/>
      <c r="AT1997" s="14"/>
      <c r="AU1997" s="14"/>
      <c r="AV1997" s="14"/>
      <c r="AW1997" s="14"/>
      <c r="AX1997" s="14"/>
      <c r="AY1997" s="14"/>
      <c r="AZ1997" s="14"/>
      <c r="BA1997" s="14"/>
      <c r="BB1997" s="14"/>
      <c r="BC1997" s="14"/>
      <c r="BD1997" s="14"/>
      <c r="BE1997" s="14"/>
      <c r="BF1997" s="14"/>
      <c r="BG1997" s="14"/>
      <c r="BH1997" s="14"/>
      <c r="BI1997" s="14"/>
    </row>
    <row r="1998" spans="1:61" x14ac:dyDescent="0.25">
      <c r="A1998">
        <v>1997</v>
      </c>
      <c r="B1998" s="3">
        <v>2025</v>
      </c>
      <c r="C1998" s="3">
        <v>4</v>
      </c>
      <c r="D1998" t="s">
        <v>17</v>
      </c>
      <c r="E1998" s="21">
        <v>45771.003787303242</v>
      </c>
      <c r="F1998" t="s">
        <v>565</v>
      </c>
      <c r="G1998" t="s">
        <v>114</v>
      </c>
      <c r="H1998" t="s">
        <v>80</v>
      </c>
      <c r="I1998" t="s">
        <v>80</v>
      </c>
      <c r="J1998" t="s">
        <v>97</v>
      </c>
      <c r="K1998" t="s">
        <v>97</v>
      </c>
      <c r="L1998" t="s">
        <v>36</v>
      </c>
      <c r="M1998" t="s">
        <v>36</v>
      </c>
      <c r="N1998" t="s">
        <v>70</v>
      </c>
      <c r="O1998" t="s">
        <v>1832</v>
      </c>
      <c r="P1998" t="s">
        <v>6449</v>
      </c>
      <c r="Q1998" t="s">
        <v>6450</v>
      </c>
      <c r="S1998" t="s">
        <v>6451</v>
      </c>
      <c r="T1998" s="4">
        <v>915</v>
      </c>
      <c r="U1998" s="4">
        <v>6</v>
      </c>
      <c r="V1998" s="3">
        <v>1</v>
      </c>
      <c r="W1998" t="s">
        <v>208</v>
      </c>
      <c r="X1998" t="s">
        <v>291</v>
      </c>
      <c r="Y1998">
        <v>288</v>
      </c>
      <c r="Z1998" s="14"/>
      <c r="AA1998" s="14"/>
      <c r="AB1998" s="14"/>
      <c r="AC1998" s="14"/>
      <c r="AD1998" s="14"/>
      <c r="AE1998" s="14"/>
      <c r="AF1998" s="14"/>
      <c r="AG1998" s="14"/>
      <c r="AH1998" s="14">
        <v>3</v>
      </c>
      <c r="AI1998" s="14"/>
      <c r="AJ1998" s="14">
        <v>3</v>
      </c>
      <c r="AK1998" s="14"/>
      <c r="AL1998" s="14"/>
      <c r="AM1998" s="14"/>
      <c r="AN1998" s="14"/>
      <c r="AO1998" s="14"/>
      <c r="AP1998" s="14"/>
      <c r="AQ1998" s="14"/>
      <c r="AR1998" s="14"/>
      <c r="AS1998" s="14"/>
      <c r="AT1998" s="14"/>
      <c r="AU1998" s="14"/>
      <c r="AV1998" s="14"/>
      <c r="AW1998" s="14"/>
      <c r="AX1998" s="14"/>
      <c r="AY1998" s="14"/>
      <c r="AZ1998" s="14"/>
      <c r="BA1998" s="14"/>
      <c r="BB1998" s="14"/>
      <c r="BC1998" s="14"/>
      <c r="BD1998" s="14"/>
      <c r="BE1998" s="14"/>
      <c r="BF1998" s="14"/>
      <c r="BG1998" s="14"/>
      <c r="BH1998" s="14"/>
      <c r="BI1998" s="14"/>
    </row>
    <row r="1999" spans="1:61" x14ac:dyDescent="0.25">
      <c r="A1999">
        <v>1998</v>
      </c>
      <c r="B1999" s="3">
        <v>2025</v>
      </c>
      <c r="C1999" s="3">
        <v>4</v>
      </c>
      <c r="D1999" t="s">
        <v>17</v>
      </c>
      <c r="E1999" s="21">
        <v>45771.008572847219</v>
      </c>
      <c r="F1999" t="s">
        <v>565</v>
      </c>
      <c r="G1999" t="s">
        <v>114</v>
      </c>
      <c r="H1999" t="s">
        <v>80</v>
      </c>
      <c r="I1999" t="s">
        <v>80</v>
      </c>
      <c r="J1999" t="s">
        <v>98</v>
      </c>
      <c r="K1999" t="s">
        <v>98</v>
      </c>
      <c r="L1999" t="s">
        <v>33</v>
      </c>
      <c r="M1999" t="s">
        <v>33</v>
      </c>
      <c r="N1999" t="s">
        <v>637</v>
      </c>
      <c r="O1999" t="s">
        <v>1832</v>
      </c>
      <c r="P1999" t="s">
        <v>6425</v>
      </c>
      <c r="Q1999" t="s">
        <v>6452</v>
      </c>
      <c r="S1999" t="s">
        <v>637</v>
      </c>
      <c r="T1999" s="4">
        <v>1150</v>
      </c>
      <c r="U1999" s="4">
        <v>5</v>
      </c>
      <c r="V1999" s="3">
        <v>1</v>
      </c>
      <c r="W1999" t="s">
        <v>208</v>
      </c>
      <c r="X1999" t="s">
        <v>291</v>
      </c>
      <c r="Y1999">
        <v>289</v>
      </c>
      <c r="Z1999" s="14">
        <v>5</v>
      </c>
      <c r="AA1999" s="14"/>
      <c r="AB1999" s="14"/>
      <c r="AC1999" s="14"/>
      <c r="AD1999" s="14"/>
      <c r="AE1999" s="14"/>
      <c r="AF1999" s="14"/>
      <c r="AG1999" s="14"/>
      <c r="AH1999" s="14"/>
      <c r="AI1999" s="14"/>
      <c r="AJ1999" s="14"/>
      <c r="AK1999" s="14"/>
      <c r="AL1999" s="14"/>
      <c r="AM1999" s="14"/>
      <c r="AN1999" s="14"/>
      <c r="AO1999" s="14"/>
      <c r="AP1999" s="14"/>
      <c r="AQ1999" s="14"/>
      <c r="AR1999" s="14"/>
      <c r="AS1999" s="14"/>
      <c r="AT1999" s="14"/>
      <c r="AU1999" s="14"/>
      <c r="AV1999" s="14"/>
      <c r="AW1999" s="14"/>
      <c r="AX1999" s="14"/>
      <c r="AY1999" s="14"/>
      <c r="AZ1999" s="14"/>
      <c r="BA1999" s="14"/>
      <c r="BB1999" s="14"/>
      <c r="BC1999" s="14"/>
      <c r="BD1999" s="14"/>
      <c r="BE1999" s="14"/>
      <c r="BF1999" s="14"/>
      <c r="BG1999" s="14"/>
      <c r="BH1999" s="14"/>
      <c r="BI1999" s="14"/>
    </row>
    <row r="2000" spans="1:61" x14ac:dyDescent="0.25">
      <c r="A2000">
        <v>1999</v>
      </c>
      <c r="B2000" s="3">
        <v>2025</v>
      </c>
      <c r="C2000" s="3">
        <v>4</v>
      </c>
      <c r="D2000" t="s">
        <v>17</v>
      </c>
      <c r="E2000" s="21">
        <v>45771.024208182869</v>
      </c>
      <c r="F2000" t="s">
        <v>882</v>
      </c>
      <c r="G2000" t="s">
        <v>111</v>
      </c>
      <c r="H2000" t="s">
        <v>78</v>
      </c>
      <c r="I2000" t="s">
        <v>78</v>
      </c>
      <c r="J2000" t="s">
        <v>97</v>
      </c>
      <c r="K2000" t="s">
        <v>97</v>
      </c>
      <c r="L2000" t="s">
        <v>693</v>
      </c>
      <c r="M2000" t="s">
        <v>35</v>
      </c>
      <c r="N2000" t="s">
        <v>6453</v>
      </c>
      <c r="O2000" t="s">
        <v>1832</v>
      </c>
      <c r="P2000" t="s">
        <v>6454</v>
      </c>
      <c r="Q2000" t="s">
        <v>6455</v>
      </c>
      <c r="S2000" t="s">
        <v>6456</v>
      </c>
      <c r="T2000" s="4">
        <v>4040</v>
      </c>
      <c r="U2000" s="4">
        <v>18</v>
      </c>
      <c r="V2000" s="3">
        <v>1</v>
      </c>
      <c r="W2000" t="s">
        <v>208</v>
      </c>
      <c r="X2000" t="s">
        <v>291</v>
      </c>
      <c r="Y2000">
        <v>290</v>
      </c>
      <c r="Z2000" s="14">
        <v>4</v>
      </c>
      <c r="AA2000" s="14"/>
      <c r="AB2000" s="14">
        <v>12</v>
      </c>
      <c r="AC2000" s="14"/>
      <c r="AD2000" s="14"/>
      <c r="AE2000" s="14"/>
      <c r="AF2000" s="14"/>
      <c r="AG2000" s="14"/>
      <c r="AH2000" s="14"/>
      <c r="AI2000" s="14"/>
      <c r="AJ2000" s="14"/>
      <c r="AK2000" s="14">
        <v>2</v>
      </c>
      <c r="AL2000" s="14"/>
      <c r="AM2000" s="14"/>
      <c r="AN2000" s="14"/>
      <c r="AO2000" s="14"/>
      <c r="AP2000" s="14"/>
      <c r="AQ2000" s="14"/>
      <c r="AR2000" s="14"/>
      <c r="AS2000" s="14"/>
      <c r="AT2000" s="14"/>
      <c r="AU2000" s="14"/>
      <c r="AV2000" s="14"/>
      <c r="AW2000" s="14"/>
      <c r="AX2000" s="14"/>
      <c r="AY2000" s="14"/>
      <c r="AZ2000" s="14"/>
      <c r="BA2000" s="14"/>
      <c r="BB2000" s="14"/>
      <c r="BC2000" s="14"/>
      <c r="BD2000" s="14"/>
      <c r="BE2000" s="14"/>
      <c r="BF2000" s="14"/>
      <c r="BG2000" s="14"/>
      <c r="BH2000" s="14"/>
      <c r="BI2000" s="14"/>
    </row>
    <row r="2001" spans="1:61" x14ac:dyDescent="0.25">
      <c r="A2001">
        <v>2000</v>
      </c>
      <c r="B2001" s="3">
        <v>2025</v>
      </c>
      <c r="C2001" s="3">
        <v>4</v>
      </c>
      <c r="D2001" t="s">
        <v>17</v>
      </c>
      <c r="E2001" s="21">
        <v>45771.091986504631</v>
      </c>
      <c r="F2001" t="s">
        <v>541</v>
      </c>
      <c r="G2001" t="s">
        <v>110</v>
      </c>
      <c r="H2001" t="s">
        <v>78</v>
      </c>
      <c r="I2001" t="s">
        <v>78</v>
      </c>
      <c r="J2001" t="s">
        <v>98</v>
      </c>
      <c r="K2001" t="s">
        <v>98</v>
      </c>
      <c r="L2001" t="s">
        <v>33</v>
      </c>
      <c r="M2001" t="s">
        <v>33</v>
      </c>
      <c r="N2001" t="s">
        <v>650</v>
      </c>
      <c r="O2001" t="s">
        <v>1832</v>
      </c>
      <c r="P2001" t="s">
        <v>6457</v>
      </c>
      <c r="Q2001" t="s">
        <v>6458</v>
      </c>
      <c r="R2001" t="s">
        <v>6459</v>
      </c>
      <c r="S2001" t="s">
        <v>6460</v>
      </c>
      <c r="T2001" s="4">
        <v>920</v>
      </c>
      <c r="U2001" s="4">
        <v>4</v>
      </c>
      <c r="V2001" s="3">
        <v>1</v>
      </c>
      <c r="W2001" t="s">
        <v>208</v>
      </c>
      <c r="X2001" t="s">
        <v>291</v>
      </c>
      <c r="Y2001">
        <v>291</v>
      </c>
      <c r="Z2001" s="14">
        <v>4</v>
      </c>
      <c r="AA2001" s="14"/>
      <c r="AB2001" s="14"/>
      <c r="AC2001" s="14"/>
      <c r="AD2001" s="14"/>
      <c r="AE2001" s="14"/>
      <c r="AF2001" s="14"/>
      <c r="AG2001" s="14"/>
      <c r="AH2001" s="14"/>
      <c r="AI2001" s="14"/>
      <c r="AJ2001" s="14"/>
      <c r="AK2001" s="14"/>
      <c r="AL2001" s="14"/>
      <c r="AM2001" s="14"/>
      <c r="AN2001" s="14"/>
      <c r="AO2001" s="14"/>
      <c r="AP2001" s="14"/>
      <c r="AQ2001" s="14"/>
      <c r="AR2001" s="14"/>
      <c r="AS2001" s="14"/>
      <c r="AT2001" s="14"/>
      <c r="AU2001" s="14"/>
      <c r="AV2001" s="14"/>
      <c r="AW2001" s="14"/>
      <c r="AX2001" s="14"/>
      <c r="AY2001" s="14"/>
      <c r="AZ2001" s="14"/>
      <c r="BA2001" s="14"/>
      <c r="BB2001" s="14"/>
      <c r="BC2001" s="14"/>
      <c r="BD2001" s="14"/>
      <c r="BE2001" s="14"/>
      <c r="BF2001" s="14"/>
      <c r="BG2001" s="14"/>
      <c r="BH2001" s="14"/>
      <c r="BI2001" s="14"/>
    </row>
    <row r="2002" spans="1:61" x14ac:dyDescent="0.25">
      <c r="A2002">
        <v>2001</v>
      </c>
      <c r="B2002" s="3">
        <v>2025</v>
      </c>
      <c r="C2002" s="3">
        <v>4</v>
      </c>
      <c r="D2002" t="s">
        <v>17</v>
      </c>
      <c r="E2002" s="21">
        <v>45771.096437129629</v>
      </c>
      <c r="F2002" t="s">
        <v>541</v>
      </c>
      <c r="G2002" t="s">
        <v>110</v>
      </c>
      <c r="H2002" t="s">
        <v>78</v>
      </c>
      <c r="I2002" t="s">
        <v>78</v>
      </c>
      <c r="J2002" t="s">
        <v>98</v>
      </c>
      <c r="K2002" t="s">
        <v>98</v>
      </c>
      <c r="L2002" t="s">
        <v>33</v>
      </c>
      <c r="M2002" t="s">
        <v>33</v>
      </c>
      <c r="N2002" t="s">
        <v>1884</v>
      </c>
      <c r="O2002" t="s">
        <v>1832</v>
      </c>
      <c r="P2002" t="s">
        <v>6461</v>
      </c>
      <c r="Q2002" t="s">
        <v>6462</v>
      </c>
      <c r="R2002" t="s">
        <v>6463</v>
      </c>
      <c r="S2002" t="s">
        <v>6464</v>
      </c>
      <c r="T2002" s="4">
        <v>1950</v>
      </c>
      <c r="U2002" s="4">
        <v>8</v>
      </c>
      <c r="V2002" s="3">
        <v>1</v>
      </c>
      <c r="W2002" t="s">
        <v>208</v>
      </c>
      <c r="X2002" t="s">
        <v>291</v>
      </c>
      <c r="Y2002">
        <v>292</v>
      </c>
      <c r="Z2002" s="14">
        <v>2</v>
      </c>
      <c r="AA2002" s="14"/>
      <c r="AB2002" s="14">
        <v>2</v>
      </c>
      <c r="AC2002" s="14"/>
      <c r="AD2002" s="14">
        <v>2</v>
      </c>
      <c r="AE2002" s="14">
        <v>2</v>
      </c>
      <c r="AF2002" s="14"/>
      <c r="AG2002" s="14"/>
      <c r="AH2002" s="14"/>
      <c r="AI2002" s="14"/>
      <c r="AJ2002" s="14"/>
      <c r="AK2002" s="14"/>
      <c r="AL2002" s="14"/>
      <c r="AM2002" s="14"/>
      <c r="AN2002" s="14"/>
      <c r="AO2002" s="14"/>
      <c r="AP2002" s="14"/>
      <c r="AQ2002" s="14"/>
      <c r="AR2002" s="14"/>
      <c r="AS2002" s="14"/>
      <c r="AT2002" s="14"/>
      <c r="AU2002" s="14"/>
      <c r="AV2002" s="14"/>
      <c r="AW2002" s="14"/>
      <c r="AX2002" s="14"/>
      <c r="AY2002" s="14"/>
      <c r="AZ2002" s="14"/>
      <c r="BA2002" s="14"/>
      <c r="BB2002" s="14"/>
      <c r="BC2002" s="14"/>
      <c r="BD2002" s="14"/>
      <c r="BE2002" s="14"/>
      <c r="BF2002" s="14"/>
      <c r="BG2002" s="14"/>
      <c r="BH2002" s="14"/>
      <c r="BI2002" s="14"/>
    </row>
    <row r="2003" spans="1:61" x14ac:dyDescent="0.25">
      <c r="A2003">
        <v>2002</v>
      </c>
      <c r="B2003" s="3">
        <v>2025</v>
      </c>
      <c r="C2003" s="3">
        <v>4</v>
      </c>
      <c r="D2003" t="s">
        <v>17</v>
      </c>
      <c r="E2003" s="21">
        <v>45771.529799664349</v>
      </c>
      <c r="F2003" t="s">
        <v>541</v>
      </c>
      <c r="G2003" t="s">
        <v>110</v>
      </c>
      <c r="H2003" t="s">
        <v>78</v>
      </c>
      <c r="I2003" t="s">
        <v>78</v>
      </c>
      <c r="J2003" t="s">
        <v>97</v>
      </c>
      <c r="K2003" t="s">
        <v>97</v>
      </c>
      <c r="L2003" t="s">
        <v>693</v>
      </c>
      <c r="M2003" t="s">
        <v>35</v>
      </c>
      <c r="N2003" t="s">
        <v>737</v>
      </c>
      <c r="O2003" t="s">
        <v>1832</v>
      </c>
      <c r="P2003" t="s">
        <v>6465</v>
      </c>
      <c r="Q2003" t="s">
        <v>6466</v>
      </c>
      <c r="R2003" t="s">
        <v>6467</v>
      </c>
      <c r="S2003" t="s">
        <v>1454</v>
      </c>
      <c r="T2003" s="4">
        <v>475</v>
      </c>
      <c r="U2003" s="4">
        <v>2</v>
      </c>
      <c r="V2003" s="3">
        <v>1</v>
      </c>
      <c r="W2003" t="s">
        <v>208</v>
      </c>
      <c r="X2003" t="s">
        <v>291</v>
      </c>
      <c r="Y2003">
        <v>293</v>
      </c>
      <c r="Z2003" s="14"/>
      <c r="AA2003" s="14">
        <v>1</v>
      </c>
      <c r="AB2003" s="14"/>
      <c r="AC2003" s="14">
        <v>1</v>
      </c>
      <c r="AD2003" s="14"/>
      <c r="AE2003" s="14"/>
      <c r="AF2003" s="14"/>
      <c r="AG2003" s="14"/>
      <c r="AH2003" s="14"/>
      <c r="AI2003" s="14"/>
      <c r="AJ2003" s="14"/>
      <c r="AK2003" s="14"/>
      <c r="AL2003" s="14"/>
      <c r="AM2003" s="14"/>
      <c r="AN2003" s="14"/>
      <c r="AO2003" s="14"/>
      <c r="AP2003" s="14"/>
      <c r="AQ2003" s="14"/>
      <c r="AR2003" s="14"/>
      <c r="AS2003" s="14"/>
      <c r="AT2003" s="14"/>
      <c r="AU2003" s="14"/>
      <c r="AV2003" s="14"/>
      <c r="AW2003" s="14"/>
      <c r="AX2003" s="14"/>
      <c r="AY2003" s="14"/>
      <c r="AZ2003" s="14"/>
      <c r="BA2003" s="14"/>
      <c r="BB2003" s="14"/>
      <c r="BC2003" s="14"/>
      <c r="BD2003" s="14"/>
      <c r="BE2003" s="14"/>
      <c r="BF2003" s="14"/>
      <c r="BG2003" s="14"/>
      <c r="BH2003" s="14"/>
      <c r="BI2003" s="14"/>
    </row>
    <row r="2004" spans="1:61" x14ac:dyDescent="0.25">
      <c r="A2004">
        <v>2003</v>
      </c>
      <c r="B2004" s="3">
        <v>2025</v>
      </c>
      <c r="C2004" s="3">
        <v>4</v>
      </c>
      <c r="D2004" t="s">
        <v>17</v>
      </c>
      <c r="E2004" s="21">
        <v>45771.796147002307</v>
      </c>
      <c r="F2004" t="s">
        <v>882</v>
      </c>
      <c r="G2004" t="s">
        <v>111</v>
      </c>
      <c r="H2004" t="s">
        <v>78</v>
      </c>
      <c r="I2004" t="s">
        <v>78</v>
      </c>
      <c r="J2004" t="s">
        <v>97</v>
      </c>
      <c r="K2004" t="s">
        <v>97</v>
      </c>
      <c r="L2004" t="s">
        <v>38</v>
      </c>
      <c r="M2004" t="s">
        <v>38</v>
      </c>
      <c r="N2004" t="s">
        <v>71</v>
      </c>
      <c r="O2004" t="s">
        <v>1832</v>
      </c>
      <c r="P2004" t="s">
        <v>6468</v>
      </c>
      <c r="Q2004" t="s">
        <v>5742</v>
      </c>
      <c r="S2004" t="s">
        <v>6469</v>
      </c>
      <c r="T2004" s="4">
        <v>2880</v>
      </c>
      <c r="U2004" s="4">
        <v>12</v>
      </c>
      <c r="V2004" s="3">
        <v>1</v>
      </c>
      <c r="W2004" t="s">
        <v>208</v>
      </c>
      <c r="X2004" t="s">
        <v>291</v>
      </c>
      <c r="Y2004">
        <v>294</v>
      </c>
      <c r="Z2004" s="14"/>
      <c r="AA2004" s="14">
        <v>12</v>
      </c>
      <c r="AB2004" s="14"/>
      <c r="AC2004" s="14"/>
      <c r="AD2004" s="14"/>
      <c r="AE2004" s="14"/>
      <c r="AF2004" s="14"/>
      <c r="AG2004" s="14"/>
      <c r="AH2004" s="14"/>
      <c r="AI2004" s="14"/>
      <c r="AJ2004" s="14"/>
      <c r="AK2004" s="14"/>
      <c r="AL2004" s="14"/>
      <c r="AM2004" s="14"/>
      <c r="AN2004" s="14"/>
      <c r="AO2004" s="14"/>
      <c r="AP2004" s="14"/>
      <c r="AQ2004" s="14"/>
      <c r="AR2004" s="14"/>
      <c r="AS2004" s="14"/>
      <c r="AT2004" s="14"/>
      <c r="AU2004" s="14"/>
      <c r="AV2004" s="14"/>
      <c r="AW2004" s="14"/>
      <c r="AX2004" s="14"/>
      <c r="AY2004" s="14"/>
      <c r="AZ2004" s="14"/>
      <c r="BA2004" s="14"/>
      <c r="BB2004" s="14"/>
      <c r="BC2004" s="14"/>
      <c r="BD2004" s="14"/>
      <c r="BE2004" s="14"/>
      <c r="BF2004" s="14"/>
      <c r="BG2004" s="14"/>
      <c r="BH2004" s="14"/>
      <c r="BI2004" s="14"/>
    </row>
    <row r="2005" spans="1:61" x14ac:dyDescent="0.25">
      <c r="A2005">
        <v>2004</v>
      </c>
      <c r="B2005" s="3">
        <v>2025</v>
      </c>
      <c r="C2005" s="3">
        <v>4</v>
      </c>
      <c r="D2005" t="s">
        <v>17</v>
      </c>
      <c r="E2005" s="21">
        <v>45771.803577326391</v>
      </c>
      <c r="F2005" t="s">
        <v>882</v>
      </c>
      <c r="G2005" t="s">
        <v>111</v>
      </c>
      <c r="H2005" t="s">
        <v>78</v>
      </c>
      <c r="I2005" t="s">
        <v>78</v>
      </c>
      <c r="J2005" t="s">
        <v>97</v>
      </c>
      <c r="K2005" t="s">
        <v>97</v>
      </c>
      <c r="L2005" t="s">
        <v>36</v>
      </c>
      <c r="M2005" t="s">
        <v>36</v>
      </c>
      <c r="N2005" t="s">
        <v>49</v>
      </c>
      <c r="O2005" t="s">
        <v>1832</v>
      </c>
      <c r="P2005" t="s">
        <v>6470</v>
      </c>
      <c r="Q2005" t="s">
        <v>6471</v>
      </c>
      <c r="S2005" t="s">
        <v>6472</v>
      </c>
      <c r="T2005" s="4">
        <v>1720</v>
      </c>
      <c r="U2005" s="4">
        <v>11</v>
      </c>
      <c r="V2005" s="3">
        <v>1</v>
      </c>
      <c r="W2005" t="s">
        <v>208</v>
      </c>
      <c r="X2005" t="s">
        <v>291</v>
      </c>
      <c r="Y2005">
        <v>295</v>
      </c>
      <c r="Z2005" s="14"/>
      <c r="AA2005" s="14"/>
      <c r="AB2005" s="14">
        <v>2</v>
      </c>
      <c r="AC2005" s="14"/>
      <c r="AD2005" s="14"/>
      <c r="AE2005" s="14"/>
      <c r="AF2005" s="14"/>
      <c r="AG2005" s="14"/>
      <c r="AH2005" s="14">
        <v>2</v>
      </c>
      <c r="AI2005" s="14">
        <v>1</v>
      </c>
      <c r="AJ2005" s="14">
        <v>1</v>
      </c>
      <c r="AK2005" s="14">
        <v>2</v>
      </c>
      <c r="AL2005" s="14"/>
      <c r="AM2005" s="14"/>
      <c r="AN2005" s="14">
        <v>1</v>
      </c>
      <c r="AO2005" s="14">
        <v>1</v>
      </c>
      <c r="AP2005" s="14">
        <v>1</v>
      </c>
      <c r="AQ2005" s="14"/>
      <c r="AR2005" s="14"/>
      <c r="AS2005" s="14"/>
      <c r="AT2005" s="14"/>
      <c r="AU2005" s="14"/>
      <c r="AV2005" s="14"/>
      <c r="AW2005" s="14"/>
      <c r="AX2005" s="14"/>
      <c r="AY2005" s="14"/>
      <c r="AZ2005" s="14"/>
      <c r="BA2005" s="14"/>
      <c r="BB2005" s="14"/>
      <c r="BC2005" s="14"/>
      <c r="BD2005" s="14"/>
      <c r="BE2005" s="14"/>
      <c r="BF2005" s="14"/>
      <c r="BG2005" s="14"/>
      <c r="BH2005" s="14"/>
      <c r="BI2005" s="14"/>
    </row>
    <row r="2006" spans="1:61" x14ac:dyDescent="0.25">
      <c r="A2006">
        <v>2005</v>
      </c>
      <c r="B2006" s="3">
        <v>2025</v>
      </c>
      <c r="C2006" s="3">
        <v>4</v>
      </c>
      <c r="D2006" t="s">
        <v>17</v>
      </c>
      <c r="E2006" s="21">
        <v>45771.842687037039</v>
      </c>
      <c r="F2006" t="s">
        <v>882</v>
      </c>
      <c r="G2006" t="s">
        <v>111</v>
      </c>
      <c r="H2006" t="s">
        <v>78</v>
      </c>
      <c r="I2006" t="s">
        <v>78</v>
      </c>
      <c r="J2006" t="s">
        <v>98</v>
      </c>
      <c r="K2006" t="s">
        <v>98</v>
      </c>
      <c r="L2006" t="s">
        <v>32</v>
      </c>
      <c r="M2006" t="s">
        <v>32</v>
      </c>
      <c r="N2006" t="s">
        <v>830</v>
      </c>
      <c r="O2006" t="s">
        <v>1832</v>
      </c>
      <c r="P2006" t="s">
        <v>6473</v>
      </c>
      <c r="Q2006" t="s">
        <v>6474</v>
      </c>
      <c r="S2006" t="s">
        <v>6475</v>
      </c>
      <c r="T2006" s="4">
        <v>1170</v>
      </c>
      <c r="U2006" s="4">
        <v>6</v>
      </c>
      <c r="V2006" s="3">
        <v>1</v>
      </c>
      <c r="W2006" t="s">
        <v>208</v>
      </c>
      <c r="X2006" t="s">
        <v>291</v>
      </c>
      <c r="Y2006">
        <v>296</v>
      </c>
      <c r="Z2006" s="14"/>
      <c r="AA2006" s="14"/>
      <c r="AB2006" s="14"/>
      <c r="AC2006" s="14"/>
      <c r="AD2006" s="14"/>
      <c r="AE2006" s="14"/>
      <c r="AF2006" s="14"/>
      <c r="AG2006" s="14"/>
      <c r="AH2006" s="14"/>
      <c r="AI2006" s="14"/>
      <c r="AJ2006" s="14"/>
      <c r="AK2006" s="14"/>
      <c r="AL2006" s="14"/>
      <c r="AM2006" s="14"/>
      <c r="AN2006" s="14">
        <v>2</v>
      </c>
      <c r="AO2006" s="14">
        <v>2</v>
      </c>
      <c r="AP2006" s="14">
        <v>2</v>
      </c>
      <c r="AQ2006" s="14"/>
      <c r="AR2006" s="14"/>
      <c r="AS2006" s="14"/>
      <c r="AT2006" s="14"/>
      <c r="AU2006" s="14"/>
      <c r="AV2006" s="14"/>
      <c r="AW2006" s="14"/>
      <c r="AX2006" s="14"/>
      <c r="AY2006" s="14"/>
      <c r="AZ2006" s="14"/>
      <c r="BA2006" s="14"/>
      <c r="BB2006" s="14"/>
      <c r="BC2006" s="14"/>
      <c r="BD2006" s="14"/>
      <c r="BE2006" s="14"/>
      <c r="BF2006" s="14"/>
      <c r="BG2006" s="14"/>
      <c r="BH2006" s="14"/>
      <c r="BI2006" s="14"/>
    </row>
    <row r="2007" spans="1:61" x14ac:dyDescent="0.25">
      <c r="A2007">
        <v>2006</v>
      </c>
      <c r="B2007" s="3">
        <v>2025</v>
      </c>
      <c r="C2007" s="3">
        <v>4</v>
      </c>
      <c r="D2007" t="s">
        <v>17</v>
      </c>
      <c r="E2007" s="21">
        <v>45771.871046527784</v>
      </c>
      <c r="F2007" t="s">
        <v>565</v>
      </c>
      <c r="G2007" t="s">
        <v>114</v>
      </c>
      <c r="H2007" t="s">
        <v>80</v>
      </c>
      <c r="I2007" t="s">
        <v>80</v>
      </c>
      <c r="J2007" t="s">
        <v>98</v>
      </c>
      <c r="K2007" t="s">
        <v>98</v>
      </c>
      <c r="L2007" t="s">
        <v>32</v>
      </c>
      <c r="M2007" t="s">
        <v>32</v>
      </c>
      <c r="N2007" t="s">
        <v>6476</v>
      </c>
      <c r="O2007" t="s">
        <v>1832</v>
      </c>
      <c r="P2007" t="s">
        <v>6477</v>
      </c>
      <c r="Q2007" t="s">
        <v>6478</v>
      </c>
      <c r="S2007" t="s">
        <v>6479</v>
      </c>
      <c r="T2007" s="4">
        <v>905</v>
      </c>
      <c r="U2007" s="4">
        <v>5</v>
      </c>
      <c r="V2007" s="3">
        <v>1</v>
      </c>
      <c r="W2007" t="s">
        <v>208</v>
      </c>
      <c r="X2007" t="s">
        <v>291</v>
      </c>
      <c r="Y2007">
        <v>297</v>
      </c>
      <c r="Z2007" s="14"/>
      <c r="AA2007" s="14"/>
      <c r="AB2007" s="14"/>
      <c r="AC2007" s="14"/>
      <c r="AD2007" s="14"/>
      <c r="AE2007" s="14"/>
      <c r="AF2007" s="14">
        <v>2</v>
      </c>
      <c r="AG2007" s="14"/>
      <c r="AH2007" s="14"/>
      <c r="AI2007" s="14"/>
      <c r="AJ2007" s="14"/>
      <c r="AK2007" s="14">
        <v>3</v>
      </c>
      <c r="AL2007" s="14"/>
      <c r="AM2007" s="14"/>
      <c r="AN2007" s="14"/>
      <c r="AO2007" s="14"/>
      <c r="AP2007" s="14"/>
      <c r="AQ2007" s="14"/>
      <c r="AR2007" s="14"/>
      <c r="AS2007" s="14"/>
      <c r="AT2007" s="14"/>
      <c r="AU2007" s="14"/>
      <c r="AV2007" s="14"/>
      <c r="AW2007" s="14"/>
      <c r="AX2007" s="14"/>
      <c r="AY2007" s="14"/>
      <c r="AZ2007" s="14"/>
      <c r="BA2007" s="14"/>
      <c r="BB2007" s="14"/>
      <c r="BC2007" s="14"/>
      <c r="BD2007" s="14"/>
      <c r="BE2007" s="14"/>
      <c r="BF2007" s="14"/>
      <c r="BG2007" s="14"/>
      <c r="BH2007" s="14"/>
      <c r="BI2007" s="14"/>
    </row>
    <row r="2008" spans="1:61" x14ac:dyDescent="0.25">
      <c r="A2008">
        <v>2007</v>
      </c>
      <c r="B2008" s="3">
        <v>2025</v>
      </c>
      <c r="C2008" s="3">
        <v>4</v>
      </c>
      <c r="D2008" t="s">
        <v>17</v>
      </c>
      <c r="E2008" s="21">
        <v>45771.873570983793</v>
      </c>
      <c r="F2008" t="s">
        <v>882</v>
      </c>
      <c r="G2008" t="s">
        <v>111</v>
      </c>
      <c r="H2008" t="s">
        <v>78</v>
      </c>
      <c r="I2008" t="s">
        <v>78</v>
      </c>
      <c r="J2008" t="s">
        <v>98</v>
      </c>
      <c r="K2008" t="s">
        <v>98</v>
      </c>
      <c r="L2008" t="s">
        <v>32</v>
      </c>
      <c r="M2008" t="s">
        <v>32</v>
      </c>
      <c r="N2008" t="s">
        <v>647</v>
      </c>
      <c r="O2008" t="s">
        <v>1832</v>
      </c>
      <c r="P2008" t="s">
        <v>6480</v>
      </c>
      <c r="Q2008" t="s">
        <v>6481</v>
      </c>
      <c r="S2008" t="s">
        <v>6482</v>
      </c>
      <c r="T2008" s="4">
        <v>1720</v>
      </c>
      <c r="U2008" s="4">
        <v>11</v>
      </c>
      <c r="V2008" s="3">
        <v>1</v>
      </c>
      <c r="W2008" t="s">
        <v>208</v>
      </c>
      <c r="X2008" t="s">
        <v>291</v>
      </c>
      <c r="Y2008">
        <v>298</v>
      </c>
      <c r="Z2008" s="14"/>
      <c r="AA2008" s="14"/>
      <c r="AB2008" s="14">
        <v>2</v>
      </c>
      <c r="AC2008" s="14"/>
      <c r="AD2008" s="14"/>
      <c r="AE2008" s="14"/>
      <c r="AF2008" s="14"/>
      <c r="AG2008" s="14"/>
      <c r="AH2008" s="14">
        <v>2</v>
      </c>
      <c r="AI2008" s="14">
        <v>1</v>
      </c>
      <c r="AJ2008" s="14">
        <v>1</v>
      </c>
      <c r="AK2008" s="14">
        <v>2</v>
      </c>
      <c r="AL2008" s="14"/>
      <c r="AM2008" s="14"/>
      <c r="AN2008" s="14">
        <v>1</v>
      </c>
      <c r="AO2008" s="14">
        <v>1</v>
      </c>
      <c r="AP2008" s="14">
        <v>1</v>
      </c>
      <c r="AQ2008" s="14"/>
      <c r="AR2008" s="14"/>
      <c r="AS2008" s="14"/>
      <c r="AT2008" s="14"/>
      <c r="AU2008" s="14"/>
      <c r="AV2008" s="14"/>
      <c r="AW2008" s="14"/>
      <c r="AX2008" s="14"/>
      <c r="AY2008" s="14"/>
      <c r="AZ2008" s="14"/>
      <c r="BA2008" s="14"/>
      <c r="BB2008" s="14"/>
      <c r="BC2008" s="14"/>
      <c r="BD2008" s="14"/>
      <c r="BE2008" s="14"/>
      <c r="BF2008" s="14"/>
      <c r="BG2008" s="14"/>
      <c r="BH2008" s="14"/>
      <c r="BI2008" s="14"/>
    </row>
    <row r="2009" spans="1:61" x14ac:dyDescent="0.25">
      <c r="A2009">
        <v>2008</v>
      </c>
      <c r="B2009" s="3">
        <v>2025</v>
      </c>
      <c r="C2009" s="3">
        <v>4</v>
      </c>
      <c r="D2009" t="s">
        <v>17</v>
      </c>
      <c r="E2009" s="21">
        <v>45771.878652106483</v>
      </c>
      <c r="F2009" t="s">
        <v>565</v>
      </c>
      <c r="G2009" t="s">
        <v>114</v>
      </c>
      <c r="H2009" t="s">
        <v>80</v>
      </c>
      <c r="I2009" t="s">
        <v>80</v>
      </c>
      <c r="J2009" t="s">
        <v>98</v>
      </c>
      <c r="K2009" t="s">
        <v>98</v>
      </c>
      <c r="L2009" t="s">
        <v>32</v>
      </c>
      <c r="M2009" t="s">
        <v>32</v>
      </c>
      <c r="N2009" t="s">
        <v>6483</v>
      </c>
      <c r="O2009" t="s">
        <v>1832</v>
      </c>
      <c r="P2009" t="s">
        <v>6484</v>
      </c>
      <c r="Q2009" t="s">
        <v>6485</v>
      </c>
      <c r="S2009" t="s">
        <v>6486</v>
      </c>
      <c r="T2009" s="4">
        <v>3420</v>
      </c>
      <c r="U2009" s="4">
        <v>22</v>
      </c>
      <c r="V2009" s="3">
        <v>1</v>
      </c>
      <c r="W2009" t="s">
        <v>208</v>
      </c>
      <c r="X2009" t="s">
        <v>291</v>
      </c>
      <c r="Y2009">
        <v>299</v>
      </c>
      <c r="Z2009" s="14"/>
      <c r="AA2009" s="14">
        <v>2</v>
      </c>
      <c r="AB2009" s="14">
        <v>2</v>
      </c>
      <c r="AC2009" s="14"/>
      <c r="AD2009" s="14">
        <v>2</v>
      </c>
      <c r="AE2009" s="14"/>
      <c r="AF2009" s="14"/>
      <c r="AG2009" s="14"/>
      <c r="AH2009" s="14">
        <v>2</v>
      </c>
      <c r="AI2009" s="14"/>
      <c r="AJ2009" s="14">
        <v>2</v>
      </c>
      <c r="AK2009" s="14"/>
      <c r="AL2009" s="14"/>
      <c r="AM2009" s="14"/>
      <c r="AN2009" s="14">
        <v>4</v>
      </c>
      <c r="AO2009" s="14">
        <v>4</v>
      </c>
      <c r="AP2009" s="14">
        <v>4</v>
      </c>
      <c r="AQ2009" s="14"/>
      <c r="AR2009" s="14"/>
      <c r="AS2009" s="14"/>
      <c r="AT2009" s="14"/>
      <c r="AU2009" s="14"/>
      <c r="AV2009" s="14"/>
      <c r="AW2009" s="14"/>
      <c r="AX2009" s="14"/>
      <c r="AY2009" s="14"/>
      <c r="AZ2009" s="14"/>
      <c r="BA2009" s="14"/>
      <c r="BB2009" s="14"/>
      <c r="BC2009" s="14"/>
      <c r="BD2009" s="14"/>
      <c r="BE2009" s="14"/>
      <c r="BF2009" s="14"/>
      <c r="BG2009" s="14"/>
      <c r="BH2009" s="14"/>
      <c r="BI2009" s="14"/>
    </row>
    <row r="2010" spans="1:61" x14ac:dyDescent="0.25">
      <c r="A2010">
        <v>2009</v>
      </c>
      <c r="B2010" s="3">
        <v>2025</v>
      </c>
      <c r="C2010" s="3">
        <v>4</v>
      </c>
      <c r="D2010" t="s">
        <v>17</v>
      </c>
      <c r="E2010" s="21">
        <v>45771.88145591435</v>
      </c>
      <c r="F2010" t="s">
        <v>565</v>
      </c>
      <c r="G2010" t="s">
        <v>114</v>
      </c>
      <c r="H2010" t="s">
        <v>80</v>
      </c>
      <c r="I2010" t="s">
        <v>80</v>
      </c>
      <c r="J2010" t="s">
        <v>97</v>
      </c>
      <c r="K2010" t="s">
        <v>97</v>
      </c>
      <c r="L2010" t="s">
        <v>36</v>
      </c>
      <c r="M2010" t="s">
        <v>36</v>
      </c>
      <c r="N2010" t="s">
        <v>825</v>
      </c>
      <c r="O2010" t="s">
        <v>1832</v>
      </c>
      <c r="P2010" t="s">
        <v>6487</v>
      </c>
      <c r="Q2010" t="s">
        <v>6488</v>
      </c>
      <c r="S2010" t="s">
        <v>6489</v>
      </c>
      <c r="T2010" s="4">
        <v>500</v>
      </c>
      <c r="U2010" s="4">
        <v>4</v>
      </c>
      <c r="V2010" s="3">
        <v>1</v>
      </c>
      <c r="W2010" t="s">
        <v>208</v>
      </c>
      <c r="X2010" t="s">
        <v>291</v>
      </c>
      <c r="Y2010">
        <v>300</v>
      </c>
      <c r="Z2010" s="14"/>
      <c r="AA2010" s="14"/>
      <c r="AB2010" s="14"/>
      <c r="AC2010" s="14"/>
      <c r="AD2010" s="14"/>
      <c r="AE2010" s="14"/>
      <c r="AF2010" s="14"/>
      <c r="AG2010" s="14"/>
      <c r="AH2010" s="14"/>
      <c r="AI2010" s="14"/>
      <c r="AJ2010" s="14"/>
      <c r="AK2010" s="14">
        <v>4</v>
      </c>
      <c r="AL2010" s="14"/>
      <c r="AM2010" s="14"/>
      <c r="AN2010" s="14"/>
      <c r="AO2010" s="14"/>
      <c r="AP2010" s="14"/>
      <c r="AQ2010" s="14"/>
      <c r="AR2010" s="14"/>
      <c r="AS2010" s="14"/>
      <c r="AT2010" s="14"/>
      <c r="AU2010" s="14"/>
      <c r="AV2010" s="14"/>
      <c r="AW2010" s="14"/>
      <c r="AX2010" s="14"/>
      <c r="AY2010" s="14"/>
      <c r="AZ2010" s="14"/>
      <c r="BA2010" s="14"/>
      <c r="BB2010" s="14"/>
      <c r="BC2010" s="14"/>
      <c r="BD2010" s="14"/>
      <c r="BE2010" s="14"/>
      <c r="BF2010" s="14"/>
      <c r="BG2010" s="14"/>
      <c r="BH2010" s="14"/>
      <c r="BI2010" s="14"/>
    </row>
    <row r="2011" spans="1:61" x14ac:dyDescent="0.25">
      <c r="A2011">
        <v>2010</v>
      </c>
      <c r="B2011" s="3">
        <v>2025</v>
      </c>
      <c r="C2011" s="3">
        <v>4</v>
      </c>
      <c r="D2011" t="s">
        <v>17</v>
      </c>
      <c r="E2011" s="21">
        <v>45771.921566516197</v>
      </c>
      <c r="F2011" t="s">
        <v>882</v>
      </c>
      <c r="G2011" t="s">
        <v>111</v>
      </c>
      <c r="H2011" t="s">
        <v>80</v>
      </c>
      <c r="I2011" t="s">
        <v>80</v>
      </c>
      <c r="J2011" t="s">
        <v>98</v>
      </c>
      <c r="K2011" t="s">
        <v>98</v>
      </c>
      <c r="L2011" t="s">
        <v>33</v>
      </c>
      <c r="M2011" t="s">
        <v>33</v>
      </c>
      <c r="N2011" t="s">
        <v>618</v>
      </c>
      <c r="O2011" t="s">
        <v>1832</v>
      </c>
      <c r="P2011" t="s">
        <v>6490</v>
      </c>
      <c r="Q2011" t="s">
        <v>5959</v>
      </c>
      <c r="R2011" t="s">
        <v>5960</v>
      </c>
      <c r="S2011" t="s">
        <v>6491</v>
      </c>
      <c r="T2011" s="4">
        <v>300</v>
      </c>
      <c r="U2011" s="4">
        <v>4</v>
      </c>
      <c r="V2011" s="3">
        <v>1</v>
      </c>
      <c r="W2011" t="s">
        <v>208</v>
      </c>
      <c r="X2011" t="s">
        <v>291</v>
      </c>
      <c r="Y2011">
        <v>301</v>
      </c>
      <c r="Z2011" s="14"/>
      <c r="AA2011" s="14"/>
      <c r="AB2011" s="14"/>
      <c r="AC2011" s="14"/>
      <c r="AD2011" s="14"/>
      <c r="AE2011" s="14"/>
      <c r="AF2011" s="14"/>
      <c r="AG2011" s="14"/>
      <c r="AH2011" s="14"/>
      <c r="AI2011" s="14"/>
      <c r="AJ2011" s="14"/>
      <c r="AK2011" s="14"/>
      <c r="AL2011" s="14">
        <v>4</v>
      </c>
      <c r="AM2011" s="14"/>
      <c r="AN2011" s="14"/>
      <c r="AO2011" s="14"/>
      <c r="AP2011" s="14"/>
      <c r="AQ2011" s="14"/>
      <c r="AR2011" s="14"/>
      <c r="AS2011" s="14"/>
      <c r="AT2011" s="14"/>
      <c r="AU2011" s="14"/>
      <c r="AV2011" s="14"/>
      <c r="AW2011" s="14"/>
      <c r="AX2011" s="14"/>
      <c r="AY2011" s="14"/>
      <c r="AZ2011" s="14"/>
      <c r="BA2011" s="14"/>
      <c r="BB2011" s="14"/>
      <c r="BC2011" s="14"/>
      <c r="BD2011" s="14"/>
      <c r="BE2011" s="14"/>
      <c r="BF2011" s="14"/>
      <c r="BG2011" s="14"/>
      <c r="BH2011" s="14"/>
      <c r="BI2011" s="14"/>
    </row>
    <row r="2012" spans="1:61" x14ac:dyDescent="0.25">
      <c r="A2012">
        <v>2011</v>
      </c>
      <c r="B2012" s="3">
        <v>2025</v>
      </c>
      <c r="C2012" s="3">
        <v>4</v>
      </c>
      <c r="D2012" t="s">
        <v>17</v>
      </c>
      <c r="E2012" s="21">
        <v>45771.943658483797</v>
      </c>
      <c r="F2012" t="s">
        <v>112</v>
      </c>
      <c r="G2012" t="s">
        <v>112</v>
      </c>
      <c r="H2012" t="s">
        <v>78</v>
      </c>
      <c r="I2012" t="s">
        <v>78</v>
      </c>
      <c r="J2012" t="s">
        <v>97</v>
      </c>
      <c r="K2012" t="s">
        <v>97</v>
      </c>
      <c r="L2012" t="s">
        <v>48</v>
      </c>
      <c r="M2012" t="s">
        <v>48</v>
      </c>
      <c r="N2012" t="s">
        <v>48</v>
      </c>
      <c r="O2012" t="s">
        <v>1832</v>
      </c>
      <c r="P2012" t="s">
        <v>6492</v>
      </c>
      <c r="Q2012" t="s">
        <v>6493</v>
      </c>
      <c r="R2012" t="s">
        <v>6494</v>
      </c>
      <c r="S2012" t="s">
        <v>6495</v>
      </c>
      <c r="T2012" s="4">
        <v>3510</v>
      </c>
      <c r="U2012" s="4">
        <v>21</v>
      </c>
      <c r="V2012" s="3">
        <v>1</v>
      </c>
      <c r="W2012" t="s">
        <v>208</v>
      </c>
      <c r="X2012" t="s">
        <v>291</v>
      </c>
      <c r="Y2012">
        <v>302</v>
      </c>
      <c r="Z2012" s="14">
        <v>2</v>
      </c>
      <c r="AA2012" s="14"/>
      <c r="AB2012" s="14">
        <v>2</v>
      </c>
      <c r="AC2012" s="14"/>
      <c r="AD2012" s="14"/>
      <c r="AE2012" s="14">
        <v>2</v>
      </c>
      <c r="AF2012" s="14"/>
      <c r="AG2012" s="14"/>
      <c r="AH2012" s="14">
        <v>2</v>
      </c>
      <c r="AI2012" s="14">
        <v>1</v>
      </c>
      <c r="AJ2012" s="14">
        <v>1</v>
      </c>
      <c r="AK2012" s="14">
        <v>2</v>
      </c>
      <c r="AL2012" s="14"/>
      <c r="AM2012" s="14"/>
      <c r="AN2012" s="14">
        <v>3</v>
      </c>
      <c r="AO2012" s="14">
        <v>3</v>
      </c>
      <c r="AP2012" s="14">
        <v>3</v>
      </c>
      <c r="AQ2012" s="14"/>
      <c r="AR2012" s="14"/>
      <c r="AS2012" s="14"/>
      <c r="AT2012" s="14"/>
      <c r="AU2012" s="14"/>
      <c r="AV2012" s="14"/>
      <c r="AW2012" s="14"/>
      <c r="AX2012" s="14"/>
      <c r="AY2012" s="14"/>
      <c r="AZ2012" s="14"/>
      <c r="BA2012" s="14"/>
      <c r="BB2012" s="14"/>
      <c r="BC2012" s="14"/>
      <c r="BD2012" s="14"/>
      <c r="BE2012" s="14"/>
      <c r="BF2012" s="14"/>
      <c r="BG2012" s="14"/>
      <c r="BH2012" s="14"/>
      <c r="BI2012" s="14"/>
    </row>
    <row r="2013" spans="1:61" x14ac:dyDescent="0.25">
      <c r="A2013">
        <v>2012</v>
      </c>
      <c r="B2013" s="3">
        <v>2025</v>
      </c>
      <c r="C2013" s="3">
        <v>4</v>
      </c>
      <c r="D2013" t="s">
        <v>17</v>
      </c>
      <c r="E2013" s="21">
        <v>45771.949452581022</v>
      </c>
      <c r="F2013" t="s">
        <v>541</v>
      </c>
      <c r="G2013" t="s">
        <v>110</v>
      </c>
      <c r="H2013" t="s">
        <v>78</v>
      </c>
      <c r="I2013" t="s">
        <v>78</v>
      </c>
      <c r="J2013" t="s">
        <v>98</v>
      </c>
      <c r="K2013" t="s">
        <v>98</v>
      </c>
      <c r="L2013" t="s">
        <v>32</v>
      </c>
      <c r="M2013" t="s">
        <v>32</v>
      </c>
      <c r="N2013" t="s">
        <v>5321</v>
      </c>
      <c r="O2013" t="s">
        <v>1832</v>
      </c>
      <c r="P2013" t="s">
        <v>266</v>
      </c>
      <c r="Q2013" t="s">
        <v>6496</v>
      </c>
      <c r="S2013" t="s">
        <v>6497</v>
      </c>
      <c r="T2013" s="4">
        <v>900</v>
      </c>
      <c r="U2013" s="4">
        <v>8</v>
      </c>
      <c r="V2013" s="3">
        <v>1</v>
      </c>
      <c r="W2013" t="s">
        <v>208</v>
      </c>
      <c r="X2013" t="s">
        <v>291</v>
      </c>
      <c r="Y2013">
        <v>303</v>
      </c>
      <c r="Z2013" s="14"/>
      <c r="AA2013" s="14"/>
      <c r="AB2013" s="14"/>
      <c r="AC2013" s="14"/>
      <c r="AD2013" s="14"/>
      <c r="AE2013" s="14"/>
      <c r="AF2013" s="14"/>
      <c r="AG2013" s="14"/>
      <c r="AH2013" s="14"/>
      <c r="AI2013" s="14">
        <v>4</v>
      </c>
      <c r="AJ2013" s="14"/>
      <c r="AK2013" s="14">
        <v>4</v>
      </c>
      <c r="AL2013" s="14"/>
      <c r="AM2013" s="14"/>
      <c r="AN2013" s="14"/>
      <c r="AO2013" s="14"/>
      <c r="AP2013" s="14"/>
      <c r="AQ2013" s="14"/>
      <c r="AR2013" s="14"/>
      <c r="AS2013" s="14"/>
      <c r="AT2013" s="14"/>
      <c r="AU2013" s="14"/>
      <c r="AV2013" s="14"/>
      <c r="AW2013" s="14"/>
      <c r="AX2013" s="14"/>
      <c r="AY2013" s="14"/>
      <c r="AZ2013" s="14"/>
      <c r="BA2013" s="14"/>
      <c r="BB2013" s="14"/>
      <c r="BC2013" s="14"/>
      <c r="BD2013" s="14"/>
      <c r="BE2013" s="14"/>
      <c r="BF2013" s="14"/>
      <c r="BG2013" s="14"/>
      <c r="BH2013" s="14"/>
      <c r="BI2013" s="14"/>
    </row>
    <row r="2014" spans="1:61" x14ac:dyDescent="0.25">
      <c r="A2014">
        <v>2013</v>
      </c>
      <c r="B2014" s="3">
        <v>2025</v>
      </c>
      <c r="C2014" s="3">
        <v>4</v>
      </c>
      <c r="D2014" t="s">
        <v>17</v>
      </c>
      <c r="E2014" s="21">
        <v>45771.950371030092</v>
      </c>
      <c r="F2014" t="s">
        <v>112</v>
      </c>
      <c r="G2014" t="s">
        <v>112</v>
      </c>
      <c r="H2014" t="s">
        <v>78</v>
      </c>
      <c r="I2014" t="s">
        <v>78</v>
      </c>
      <c r="J2014" t="s">
        <v>98</v>
      </c>
      <c r="K2014" t="s">
        <v>98</v>
      </c>
      <c r="L2014" t="s">
        <v>32</v>
      </c>
      <c r="M2014" t="s">
        <v>32</v>
      </c>
      <c r="N2014" t="s">
        <v>755</v>
      </c>
      <c r="O2014" t="s">
        <v>1832</v>
      </c>
      <c r="P2014" t="s">
        <v>6498</v>
      </c>
      <c r="Q2014" t="s">
        <v>6499</v>
      </c>
      <c r="S2014" t="s">
        <v>6500</v>
      </c>
      <c r="T2014" s="4">
        <v>510</v>
      </c>
      <c r="U2014" s="4">
        <v>3</v>
      </c>
      <c r="V2014" s="3">
        <v>1</v>
      </c>
      <c r="W2014" t="s">
        <v>208</v>
      </c>
      <c r="X2014" t="s">
        <v>291</v>
      </c>
      <c r="Y2014">
        <v>304</v>
      </c>
      <c r="Z2014" s="14"/>
      <c r="AA2014" s="14"/>
      <c r="AB2014" s="14">
        <v>1</v>
      </c>
      <c r="AC2014" s="14"/>
      <c r="AD2014" s="14"/>
      <c r="AE2014" s="14"/>
      <c r="AF2014" s="14"/>
      <c r="AG2014" s="14"/>
      <c r="AH2014" s="14">
        <v>1</v>
      </c>
      <c r="AI2014" s="14">
        <v>1</v>
      </c>
      <c r="AJ2014" s="14"/>
      <c r="AK2014" s="14"/>
      <c r="AL2014" s="14"/>
      <c r="AM2014" s="14"/>
      <c r="AN2014" s="14"/>
      <c r="AO2014" s="14"/>
      <c r="AP2014" s="14"/>
      <c r="AQ2014" s="14"/>
      <c r="AR2014" s="14"/>
      <c r="AS2014" s="14"/>
      <c r="AT2014" s="14"/>
      <c r="AU2014" s="14"/>
      <c r="AV2014" s="14"/>
      <c r="AW2014" s="14"/>
      <c r="AX2014" s="14"/>
      <c r="AY2014" s="14"/>
      <c r="AZ2014" s="14"/>
      <c r="BA2014" s="14"/>
      <c r="BB2014" s="14"/>
      <c r="BC2014" s="14"/>
      <c r="BD2014" s="14"/>
      <c r="BE2014" s="14"/>
      <c r="BF2014" s="14"/>
      <c r="BG2014" s="14"/>
      <c r="BH2014" s="14"/>
      <c r="BI2014" s="14"/>
    </row>
    <row r="2015" spans="1:61" x14ac:dyDescent="0.25">
      <c r="A2015">
        <v>2014</v>
      </c>
      <c r="B2015" s="3">
        <v>2025</v>
      </c>
      <c r="C2015" s="3">
        <v>4</v>
      </c>
      <c r="D2015" t="s">
        <v>17</v>
      </c>
      <c r="E2015" s="21">
        <v>45771.950677592591</v>
      </c>
      <c r="F2015" t="s">
        <v>541</v>
      </c>
      <c r="G2015" t="s">
        <v>110</v>
      </c>
      <c r="H2015" t="s">
        <v>78</v>
      </c>
      <c r="I2015" t="s">
        <v>78</v>
      </c>
      <c r="J2015" t="s">
        <v>97</v>
      </c>
      <c r="K2015" t="s">
        <v>97</v>
      </c>
      <c r="L2015" t="s">
        <v>37</v>
      </c>
      <c r="M2015" t="s">
        <v>37</v>
      </c>
      <c r="N2015" t="s">
        <v>689</v>
      </c>
      <c r="O2015" t="s">
        <v>1832</v>
      </c>
      <c r="P2015" t="s">
        <v>6501</v>
      </c>
      <c r="Q2015" t="s">
        <v>6502</v>
      </c>
      <c r="S2015" t="s">
        <v>689</v>
      </c>
      <c r="T2015" s="4">
        <v>510</v>
      </c>
      <c r="U2015" s="4">
        <v>4</v>
      </c>
      <c r="V2015" s="3">
        <v>1</v>
      </c>
      <c r="W2015" t="s">
        <v>208</v>
      </c>
      <c r="X2015" t="s">
        <v>291</v>
      </c>
      <c r="Y2015">
        <v>305</v>
      </c>
      <c r="Z2015" s="14"/>
      <c r="AA2015" s="14"/>
      <c r="AB2015" s="14"/>
      <c r="AC2015" s="14"/>
      <c r="AD2015" s="14"/>
      <c r="AE2015" s="14"/>
      <c r="AF2015" s="14"/>
      <c r="AG2015" s="14"/>
      <c r="AH2015" s="14"/>
      <c r="AI2015" s="14"/>
      <c r="AJ2015" s="14"/>
      <c r="AK2015" s="14">
        <v>2</v>
      </c>
      <c r="AL2015" s="14"/>
      <c r="AM2015" s="14">
        <v>2</v>
      </c>
      <c r="AN2015" s="14"/>
      <c r="AO2015" s="14"/>
      <c r="AP2015" s="14"/>
      <c r="AQ2015" s="14"/>
      <c r="AR2015" s="14"/>
      <c r="AS2015" s="14"/>
      <c r="AT2015" s="14"/>
      <c r="AU2015" s="14"/>
      <c r="AV2015" s="14"/>
      <c r="AW2015" s="14"/>
      <c r="AX2015" s="14"/>
      <c r="AY2015" s="14"/>
      <c r="AZ2015" s="14"/>
      <c r="BA2015" s="14"/>
      <c r="BB2015" s="14"/>
      <c r="BC2015" s="14"/>
      <c r="BD2015" s="14"/>
      <c r="BE2015" s="14"/>
      <c r="BF2015" s="14"/>
      <c r="BG2015" s="14"/>
      <c r="BH2015" s="14"/>
      <c r="BI2015" s="14"/>
    </row>
    <row r="2016" spans="1:61" x14ac:dyDescent="0.25">
      <c r="A2016">
        <v>2015</v>
      </c>
      <c r="B2016" s="3">
        <v>2025</v>
      </c>
      <c r="C2016" s="3">
        <v>4</v>
      </c>
      <c r="D2016" t="s">
        <v>17</v>
      </c>
      <c r="E2016" s="21">
        <v>45771.951922835651</v>
      </c>
      <c r="F2016" t="s">
        <v>541</v>
      </c>
      <c r="G2016" t="s">
        <v>110</v>
      </c>
      <c r="H2016" t="s">
        <v>80</v>
      </c>
      <c r="I2016" t="s">
        <v>80</v>
      </c>
      <c r="J2016" t="s">
        <v>97</v>
      </c>
      <c r="K2016" t="s">
        <v>97</v>
      </c>
      <c r="L2016" t="s">
        <v>36</v>
      </c>
      <c r="M2016" t="s">
        <v>36</v>
      </c>
      <c r="N2016" t="s">
        <v>49</v>
      </c>
      <c r="O2016" t="s">
        <v>1832</v>
      </c>
      <c r="P2016" t="s">
        <v>6503</v>
      </c>
      <c r="Q2016" t="s">
        <v>6504</v>
      </c>
      <c r="S2016" t="s">
        <v>6505</v>
      </c>
      <c r="T2016" s="4">
        <v>1260</v>
      </c>
      <c r="U2016" s="4">
        <v>8</v>
      </c>
      <c r="V2016" s="3">
        <v>1</v>
      </c>
      <c r="W2016" t="s">
        <v>208</v>
      </c>
      <c r="X2016" t="s">
        <v>291</v>
      </c>
      <c r="Y2016">
        <v>306</v>
      </c>
      <c r="Z2016" s="14">
        <v>2</v>
      </c>
      <c r="AA2016" s="14"/>
      <c r="AB2016" s="14"/>
      <c r="AC2016" s="14"/>
      <c r="AD2016" s="14"/>
      <c r="AE2016" s="14"/>
      <c r="AF2016" s="14"/>
      <c r="AG2016" s="14"/>
      <c r="AH2016" s="14"/>
      <c r="AI2016" s="14"/>
      <c r="AJ2016" s="14"/>
      <c r="AK2016" s="14"/>
      <c r="AL2016" s="14"/>
      <c r="AM2016" s="14"/>
      <c r="AN2016" s="14">
        <v>2</v>
      </c>
      <c r="AO2016" s="14">
        <v>2</v>
      </c>
      <c r="AP2016" s="14">
        <v>2</v>
      </c>
      <c r="AQ2016" s="14"/>
      <c r="AR2016" s="14"/>
      <c r="AS2016" s="14"/>
      <c r="AT2016" s="14"/>
      <c r="AU2016" s="14"/>
      <c r="AV2016" s="14"/>
      <c r="AW2016" s="14"/>
      <c r="AX2016" s="14"/>
      <c r="AY2016" s="14"/>
      <c r="AZ2016" s="14"/>
      <c r="BA2016" s="14"/>
      <c r="BB2016" s="14"/>
      <c r="BC2016" s="14"/>
      <c r="BD2016" s="14"/>
      <c r="BE2016" s="14"/>
      <c r="BF2016" s="14"/>
      <c r="BG2016" s="14"/>
      <c r="BH2016" s="14"/>
      <c r="BI2016" s="14"/>
    </row>
    <row r="2017" spans="1:61" x14ac:dyDescent="0.25">
      <c r="A2017">
        <v>2016</v>
      </c>
      <c r="B2017" s="3">
        <v>2025</v>
      </c>
      <c r="C2017" s="3">
        <v>4</v>
      </c>
      <c r="D2017" t="s">
        <v>17</v>
      </c>
      <c r="E2017" s="21">
        <v>45771.970805937497</v>
      </c>
      <c r="F2017" t="s">
        <v>112</v>
      </c>
      <c r="G2017" t="s">
        <v>112</v>
      </c>
      <c r="H2017" t="s">
        <v>78</v>
      </c>
      <c r="I2017" t="s">
        <v>78</v>
      </c>
      <c r="J2017" t="s">
        <v>97</v>
      </c>
      <c r="K2017" t="s">
        <v>97</v>
      </c>
      <c r="L2017" t="s">
        <v>32</v>
      </c>
      <c r="M2017" t="s">
        <v>32</v>
      </c>
      <c r="N2017" t="s">
        <v>1807</v>
      </c>
      <c r="O2017" t="s">
        <v>1832</v>
      </c>
      <c r="P2017" t="s">
        <v>6506</v>
      </c>
      <c r="Q2017" t="s">
        <v>6507</v>
      </c>
      <c r="S2017" t="s">
        <v>6508</v>
      </c>
      <c r="T2017" s="4">
        <v>1400</v>
      </c>
      <c r="U2017" s="4">
        <v>8</v>
      </c>
      <c r="V2017" s="3">
        <v>1</v>
      </c>
      <c r="W2017" t="s">
        <v>208</v>
      </c>
      <c r="X2017" t="s">
        <v>291</v>
      </c>
      <c r="Y2017">
        <v>307</v>
      </c>
      <c r="Z2017" s="14"/>
      <c r="AA2017" s="14">
        <v>2</v>
      </c>
      <c r="AB2017" s="14"/>
      <c r="AC2017" s="14"/>
      <c r="AD2017" s="14"/>
      <c r="AE2017" s="14"/>
      <c r="AF2017" s="14"/>
      <c r="AG2017" s="14"/>
      <c r="AH2017" s="14"/>
      <c r="AI2017" s="14"/>
      <c r="AJ2017" s="14"/>
      <c r="AK2017" s="14"/>
      <c r="AL2017" s="14"/>
      <c r="AM2017" s="14"/>
      <c r="AN2017" s="14">
        <v>2</v>
      </c>
      <c r="AO2017" s="14">
        <v>2</v>
      </c>
      <c r="AP2017" s="14">
        <v>2</v>
      </c>
      <c r="AQ2017" s="14"/>
      <c r="AR2017" s="14"/>
      <c r="AS2017" s="14"/>
      <c r="AT2017" s="14"/>
      <c r="AU2017" s="14"/>
      <c r="AV2017" s="14"/>
      <c r="AW2017" s="14"/>
      <c r="AX2017" s="14"/>
      <c r="AY2017" s="14"/>
      <c r="AZ2017" s="14"/>
      <c r="BA2017" s="14"/>
      <c r="BB2017" s="14"/>
      <c r="BC2017" s="14"/>
      <c r="BD2017" s="14"/>
      <c r="BE2017" s="14"/>
      <c r="BF2017" s="14"/>
      <c r="BG2017" s="14"/>
      <c r="BH2017" s="14"/>
      <c r="BI2017" s="14"/>
    </row>
    <row r="2018" spans="1:61" x14ac:dyDescent="0.25">
      <c r="A2018">
        <v>2017</v>
      </c>
      <c r="B2018" s="3">
        <v>2025</v>
      </c>
      <c r="C2018" s="3">
        <v>4</v>
      </c>
      <c r="D2018" t="s">
        <v>17</v>
      </c>
      <c r="E2018" s="21">
        <v>45772.063802175922</v>
      </c>
      <c r="F2018" t="s">
        <v>112</v>
      </c>
      <c r="G2018" t="s">
        <v>112</v>
      </c>
      <c r="H2018" t="s">
        <v>78</v>
      </c>
      <c r="I2018" t="s">
        <v>78</v>
      </c>
      <c r="J2018" t="s">
        <v>97</v>
      </c>
      <c r="K2018" t="s">
        <v>97</v>
      </c>
      <c r="L2018" t="s">
        <v>693</v>
      </c>
      <c r="M2018" t="s">
        <v>35</v>
      </c>
      <c r="N2018" t="s">
        <v>6509</v>
      </c>
      <c r="O2018" t="s">
        <v>1832</v>
      </c>
      <c r="P2018" t="s">
        <v>3079</v>
      </c>
      <c r="Q2018" t="s">
        <v>6510</v>
      </c>
      <c r="S2018" t="s">
        <v>6511</v>
      </c>
      <c r="T2018" s="4">
        <v>920</v>
      </c>
      <c r="U2018" s="4">
        <v>4</v>
      </c>
      <c r="V2018" s="3">
        <v>1</v>
      </c>
      <c r="W2018" t="s">
        <v>208</v>
      </c>
      <c r="X2018" t="s">
        <v>291</v>
      </c>
      <c r="Y2018">
        <v>308</v>
      </c>
      <c r="Z2018" s="14">
        <v>4</v>
      </c>
      <c r="AA2018" s="14"/>
      <c r="AB2018" s="14"/>
      <c r="AC2018" s="14"/>
      <c r="AD2018" s="14"/>
      <c r="AE2018" s="14"/>
      <c r="AF2018" s="14"/>
      <c r="AG2018" s="14"/>
      <c r="AH2018" s="14"/>
      <c r="AI2018" s="14"/>
      <c r="AJ2018" s="14"/>
      <c r="AK2018" s="14"/>
      <c r="AL2018" s="14"/>
      <c r="AM2018" s="14"/>
      <c r="AN2018" s="14"/>
      <c r="AO2018" s="14"/>
      <c r="AP2018" s="14"/>
      <c r="AQ2018" s="14"/>
      <c r="AR2018" s="14"/>
      <c r="AS2018" s="14"/>
      <c r="AT2018" s="14"/>
      <c r="AU2018" s="14"/>
      <c r="AV2018" s="14"/>
      <c r="AW2018" s="14"/>
      <c r="AX2018" s="14"/>
      <c r="AY2018" s="14"/>
      <c r="AZ2018" s="14"/>
      <c r="BA2018" s="14"/>
      <c r="BB2018" s="14"/>
      <c r="BC2018" s="14"/>
      <c r="BD2018" s="14"/>
      <c r="BE2018" s="14"/>
      <c r="BF2018" s="14"/>
      <c r="BG2018" s="14"/>
      <c r="BH2018" s="14"/>
      <c r="BI2018" s="14"/>
    </row>
    <row r="2019" spans="1:61" x14ac:dyDescent="0.25">
      <c r="A2019">
        <v>2018</v>
      </c>
      <c r="B2019" s="3">
        <v>2025</v>
      </c>
      <c r="C2019" s="3">
        <v>4</v>
      </c>
      <c r="D2019" t="s">
        <v>17</v>
      </c>
      <c r="E2019" s="21">
        <v>45772.087424363417</v>
      </c>
      <c r="F2019" t="s">
        <v>882</v>
      </c>
      <c r="G2019" t="s">
        <v>111</v>
      </c>
      <c r="H2019" t="s">
        <v>78</v>
      </c>
      <c r="I2019" t="s">
        <v>78</v>
      </c>
      <c r="J2019" t="s">
        <v>97</v>
      </c>
      <c r="K2019" t="s">
        <v>97</v>
      </c>
      <c r="L2019" t="s">
        <v>32</v>
      </c>
      <c r="M2019" t="s">
        <v>32</v>
      </c>
      <c r="N2019" t="s">
        <v>6512</v>
      </c>
      <c r="O2019" t="s">
        <v>1832</v>
      </c>
      <c r="P2019" t="s">
        <v>6513</v>
      </c>
      <c r="Q2019" t="s">
        <v>6514</v>
      </c>
      <c r="S2019" t="s">
        <v>6515</v>
      </c>
      <c r="T2019" s="4">
        <v>2150</v>
      </c>
      <c r="U2019" s="4">
        <v>10</v>
      </c>
      <c r="V2019" s="3">
        <v>1</v>
      </c>
      <c r="W2019" t="s">
        <v>208</v>
      </c>
      <c r="X2019" t="s">
        <v>291</v>
      </c>
      <c r="Y2019">
        <v>309</v>
      </c>
      <c r="Z2019" s="14">
        <v>10</v>
      </c>
      <c r="AA2019" s="14"/>
      <c r="AB2019" s="14"/>
      <c r="AC2019" s="14"/>
      <c r="AD2019" s="14"/>
      <c r="AE2019" s="14"/>
      <c r="AF2019" s="14"/>
      <c r="AG2019" s="14"/>
      <c r="AH2019" s="14"/>
      <c r="AI2019" s="14"/>
      <c r="AJ2019" s="14"/>
      <c r="AK2019" s="14"/>
      <c r="AL2019" s="14"/>
      <c r="AM2019" s="14"/>
      <c r="AN2019" s="14"/>
      <c r="AO2019" s="14"/>
      <c r="AP2019" s="14"/>
      <c r="AQ2019" s="14"/>
      <c r="AR2019" s="14"/>
      <c r="AS2019" s="14"/>
      <c r="AT2019" s="14"/>
      <c r="AU2019" s="14"/>
      <c r="AV2019" s="14"/>
      <c r="AW2019" s="14"/>
      <c r="AX2019" s="14"/>
      <c r="AY2019" s="14"/>
      <c r="AZ2019" s="14"/>
      <c r="BA2019" s="14"/>
      <c r="BB2019" s="14"/>
      <c r="BC2019" s="14"/>
      <c r="BD2019" s="14"/>
      <c r="BE2019" s="14"/>
      <c r="BF2019" s="14"/>
      <c r="BG2019" s="14"/>
      <c r="BH2019" s="14"/>
      <c r="BI2019" s="14"/>
    </row>
    <row r="2020" spans="1:61" x14ac:dyDescent="0.25">
      <c r="A2020">
        <v>2019</v>
      </c>
      <c r="B2020" s="3">
        <v>2025</v>
      </c>
      <c r="C2020" s="3">
        <v>4</v>
      </c>
      <c r="D2020" t="s">
        <v>17</v>
      </c>
      <c r="E2020" s="21">
        <v>45772.606590706018</v>
      </c>
      <c r="F2020" t="s">
        <v>112</v>
      </c>
      <c r="G2020" t="s">
        <v>112</v>
      </c>
      <c r="H2020" t="s">
        <v>78</v>
      </c>
      <c r="I2020" t="s">
        <v>78</v>
      </c>
      <c r="J2020" t="s">
        <v>98</v>
      </c>
      <c r="K2020" t="s">
        <v>98</v>
      </c>
      <c r="L2020" t="s">
        <v>32</v>
      </c>
      <c r="M2020" t="s">
        <v>32</v>
      </c>
      <c r="N2020" t="s">
        <v>647</v>
      </c>
      <c r="O2020" t="s">
        <v>1832</v>
      </c>
      <c r="P2020" t="s">
        <v>6516</v>
      </c>
      <c r="Q2020" t="s">
        <v>6517</v>
      </c>
      <c r="S2020" t="s">
        <v>6518</v>
      </c>
      <c r="T2020" s="4">
        <v>1260</v>
      </c>
      <c r="U2020" s="4">
        <v>8</v>
      </c>
      <c r="V2020" s="3">
        <v>1</v>
      </c>
      <c r="W2020" t="s">
        <v>208</v>
      </c>
      <c r="X2020" t="s">
        <v>291</v>
      </c>
      <c r="Y2020">
        <v>310</v>
      </c>
      <c r="Z2020" s="14">
        <v>2</v>
      </c>
      <c r="AA2020" s="14"/>
      <c r="AB2020" s="14"/>
      <c r="AC2020" s="14"/>
      <c r="AD2020" s="14"/>
      <c r="AE2020" s="14"/>
      <c r="AF2020" s="14"/>
      <c r="AG2020" s="14"/>
      <c r="AH2020" s="14"/>
      <c r="AI2020" s="14"/>
      <c r="AJ2020" s="14"/>
      <c r="AK2020" s="14"/>
      <c r="AL2020" s="14"/>
      <c r="AM2020" s="14"/>
      <c r="AN2020" s="14">
        <v>2</v>
      </c>
      <c r="AO2020" s="14">
        <v>2</v>
      </c>
      <c r="AP2020" s="14">
        <v>2</v>
      </c>
      <c r="AQ2020" s="14"/>
      <c r="AR2020" s="14"/>
      <c r="AS2020" s="14"/>
      <c r="AT2020" s="14"/>
      <c r="AU2020" s="14"/>
      <c r="AV2020" s="14"/>
      <c r="AW2020" s="14"/>
      <c r="AX2020" s="14"/>
      <c r="AY2020" s="14"/>
      <c r="AZ2020" s="14"/>
      <c r="BA2020" s="14"/>
      <c r="BB2020" s="14"/>
      <c r="BC2020" s="14"/>
      <c r="BD2020" s="14"/>
      <c r="BE2020" s="14"/>
      <c r="BF2020" s="14"/>
      <c r="BG2020" s="14"/>
      <c r="BH2020" s="14"/>
      <c r="BI2020" s="14"/>
    </row>
    <row r="2021" spans="1:61" x14ac:dyDescent="0.25">
      <c r="A2021">
        <v>2020</v>
      </c>
      <c r="B2021" s="3">
        <v>2025</v>
      </c>
      <c r="C2021" s="3">
        <v>4</v>
      </c>
      <c r="D2021" t="s">
        <v>17</v>
      </c>
      <c r="E2021" s="21">
        <v>45772.730190995368</v>
      </c>
      <c r="F2021" t="s">
        <v>541</v>
      </c>
      <c r="G2021" t="s">
        <v>110</v>
      </c>
      <c r="H2021" t="s">
        <v>78</v>
      </c>
      <c r="I2021" t="s">
        <v>78</v>
      </c>
      <c r="J2021" t="s">
        <v>98</v>
      </c>
      <c r="K2021" t="s">
        <v>98</v>
      </c>
      <c r="L2021" t="s">
        <v>32</v>
      </c>
      <c r="M2021" t="s">
        <v>32</v>
      </c>
      <c r="N2021" t="s">
        <v>1053</v>
      </c>
      <c r="O2021" t="s">
        <v>1832</v>
      </c>
      <c r="P2021" t="s">
        <v>404</v>
      </c>
      <c r="Q2021" t="s">
        <v>4174</v>
      </c>
      <c r="S2021" t="s">
        <v>4175</v>
      </c>
      <c r="T2021" s="4">
        <v>1440</v>
      </c>
      <c r="U2021" s="4">
        <v>6</v>
      </c>
      <c r="V2021" s="3">
        <v>1</v>
      </c>
      <c r="W2021" t="s">
        <v>208</v>
      </c>
      <c r="X2021" t="s">
        <v>291</v>
      </c>
      <c r="Y2021">
        <v>311</v>
      </c>
      <c r="Z2021" s="14"/>
      <c r="AA2021" s="14">
        <v>6</v>
      </c>
      <c r="AB2021" s="14"/>
      <c r="AC2021" s="14"/>
      <c r="AD2021" s="14"/>
      <c r="AE2021" s="14"/>
      <c r="AF2021" s="14"/>
      <c r="AG2021" s="14"/>
      <c r="AH2021" s="14"/>
      <c r="AI2021" s="14"/>
      <c r="AJ2021" s="14"/>
      <c r="AK2021" s="14"/>
      <c r="AL2021" s="14"/>
      <c r="AM2021" s="14"/>
      <c r="AN2021" s="14"/>
      <c r="AO2021" s="14"/>
      <c r="AP2021" s="14"/>
      <c r="AQ2021" s="14"/>
      <c r="AR2021" s="14"/>
      <c r="AS2021" s="14"/>
      <c r="AT2021" s="14"/>
      <c r="AU2021" s="14"/>
      <c r="AV2021" s="14"/>
      <c r="AW2021" s="14"/>
      <c r="AX2021" s="14"/>
      <c r="AY2021" s="14"/>
      <c r="AZ2021" s="14"/>
      <c r="BA2021" s="14"/>
      <c r="BB2021" s="14"/>
      <c r="BC2021" s="14"/>
      <c r="BD2021" s="14"/>
      <c r="BE2021" s="14"/>
      <c r="BF2021" s="14"/>
      <c r="BG2021" s="14"/>
      <c r="BH2021" s="14"/>
      <c r="BI2021" s="14"/>
    </row>
    <row r="2022" spans="1:61" x14ac:dyDescent="0.25">
      <c r="A2022">
        <v>2021</v>
      </c>
      <c r="B2022" s="3">
        <v>2025</v>
      </c>
      <c r="C2022" s="3">
        <v>4</v>
      </c>
      <c r="D2022" t="s">
        <v>17</v>
      </c>
      <c r="E2022" s="21">
        <v>45772.82933847222</v>
      </c>
      <c r="F2022" t="s">
        <v>882</v>
      </c>
      <c r="G2022" t="s">
        <v>111</v>
      </c>
      <c r="H2022" t="s">
        <v>78</v>
      </c>
      <c r="I2022" t="s">
        <v>78</v>
      </c>
      <c r="J2022" t="s">
        <v>98</v>
      </c>
      <c r="K2022" t="s">
        <v>98</v>
      </c>
      <c r="L2022" t="s">
        <v>33</v>
      </c>
      <c r="M2022" t="s">
        <v>33</v>
      </c>
      <c r="N2022" t="s">
        <v>2127</v>
      </c>
      <c r="O2022" t="s">
        <v>1832</v>
      </c>
      <c r="P2022" t="s">
        <v>6519</v>
      </c>
      <c r="Q2022" t="s">
        <v>6520</v>
      </c>
      <c r="S2022" t="s">
        <v>6521</v>
      </c>
      <c r="T2022" s="4">
        <v>1720</v>
      </c>
      <c r="U2022" s="4">
        <v>11</v>
      </c>
      <c r="V2022" s="3">
        <v>1</v>
      </c>
      <c r="W2022" t="s">
        <v>208</v>
      </c>
      <c r="X2022" t="s">
        <v>291</v>
      </c>
      <c r="Y2022">
        <v>312</v>
      </c>
      <c r="Z2022" s="14">
        <v>2</v>
      </c>
      <c r="AA2022" s="14"/>
      <c r="AB2022" s="14"/>
      <c r="AC2022" s="14"/>
      <c r="AD2022" s="14"/>
      <c r="AE2022" s="14"/>
      <c r="AF2022" s="14"/>
      <c r="AG2022" s="14"/>
      <c r="AH2022" s="14">
        <v>2</v>
      </c>
      <c r="AI2022" s="14">
        <v>1</v>
      </c>
      <c r="AJ2022" s="14">
        <v>1</v>
      </c>
      <c r="AK2022" s="14">
        <v>2</v>
      </c>
      <c r="AL2022" s="14"/>
      <c r="AM2022" s="14"/>
      <c r="AN2022" s="14">
        <v>1</v>
      </c>
      <c r="AO2022" s="14">
        <v>1</v>
      </c>
      <c r="AP2022" s="14">
        <v>1</v>
      </c>
      <c r="AQ2022" s="14"/>
      <c r="AR2022" s="14"/>
      <c r="AS2022" s="14"/>
      <c r="AT2022" s="14"/>
      <c r="AU2022" s="14"/>
      <c r="AV2022" s="14"/>
      <c r="AW2022" s="14"/>
      <c r="AX2022" s="14"/>
      <c r="AY2022" s="14"/>
      <c r="AZ2022" s="14"/>
      <c r="BA2022" s="14"/>
      <c r="BB2022" s="14"/>
      <c r="BC2022" s="14"/>
      <c r="BD2022" s="14"/>
      <c r="BE2022" s="14"/>
      <c r="BF2022" s="14"/>
      <c r="BG2022" s="14"/>
      <c r="BH2022" s="14"/>
      <c r="BI2022" s="14"/>
    </row>
    <row r="2023" spans="1:61" x14ac:dyDescent="0.25">
      <c r="A2023">
        <v>2022</v>
      </c>
      <c r="B2023" s="3">
        <v>2025</v>
      </c>
      <c r="C2023" s="3">
        <v>4</v>
      </c>
      <c r="D2023" t="s">
        <v>17</v>
      </c>
      <c r="E2023" s="21">
        <v>45772.834264502308</v>
      </c>
      <c r="F2023" t="s">
        <v>882</v>
      </c>
      <c r="G2023" t="s">
        <v>111</v>
      </c>
      <c r="H2023" t="s">
        <v>80</v>
      </c>
      <c r="I2023" t="s">
        <v>80</v>
      </c>
      <c r="J2023" t="s">
        <v>98</v>
      </c>
      <c r="K2023" t="s">
        <v>98</v>
      </c>
      <c r="L2023" t="s">
        <v>32</v>
      </c>
      <c r="M2023" t="s">
        <v>32</v>
      </c>
      <c r="N2023" t="s">
        <v>1228</v>
      </c>
      <c r="O2023" t="s">
        <v>1832</v>
      </c>
      <c r="P2023" t="s">
        <v>6522</v>
      </c>
      <c r="Q2023" t="s">
        <v>177</v>
      </c>
      <c r="S2023" t="s">
        <v>6523</v>
      </c>
      <c r="T2023" s="4">
        <v>1710</v>
      </c>
      <c r="U2023" s="4">
        <v>10</v>
      </c>
      <c r="V2023" s="3">
        <v>1</v>
      </c>
      <c r="W2023" t="s">
        <v>208</v>
      </c>
      <c r="X2023" t="s">
        <v>291</v>
      </c>
      <c r="Y2023">
        <v>313</v>
      </c>
      <c r="Z2023" s="14"/>
      <c r="AA2023" s="14">
        <v>1</v>
      </c>
      <c r="AB2023" s="14">
        <v>1</v>
      </c>
      <c r="AC2023" s="14"/>
      <c r="AD2023" s="14">
        <v>1</v>
      </c>
      <c r="AE2023" s="14"/>
      <c r="AF2023" s="14"/>
      <c r="AG2023" s="14"/>
      <c r="AH2023" s="14">
        <v>1</v>
      </c>
      <c r="AI2023" s="14"/>
      <c r="AJ2023" s="14"/>
      <c r="AK2023" s="14"/>
      <c r="AL2023" s="14"/>
      <c r="AM2023" s="14"/>
      <c r="AN2023" s="14">
        <v>2</v>
      </c>
      <c r="AO2023" s="14">
        <v>2</v>
      </c>
      <c r="AP2023" s="14">
        <v>2</v>
      </c>
      <c r="AQ2023" s="14"/>
      <c r="AR2023" s="14"/>
      <c r="AS2023" s="14"/>
      <c r="AT2023" s="14"/>
      <c r="AU2023" s="14"/>
      <c r="AV2023" s="14"/>
      <c r="AW2023" s="14"/>
      <c r="AX2023" s="14"/>
      <c r="AY2023" s="14"/>
      <c r="AZ2023" s="14"/>
      <c r="BA2023" s="14"/>
      <c r="BB2023" s="14"/>
      <c r="BC2023" s="14"/>
      <c r="BD2023" s="14"/>
      <c r="BE2023" s="14"/>
      <c r="BF2023" s="14"/>
      <c r="BG2023" s="14"/>
      <c r="BH2023" s="14"/>
      <c r="BI2023" s="14"/>
    </row>
    <row r="2024" spans="1:61" x14ac:dyDescent="0.25">
      <c r="A2024">
        <v>2023</v>
      </c>
      <c r="B2024" s="3">
        <v>2025</v>
      </c>
      <c r="C2024" s="3">
        <v>4</v>
      </c>
      <c r="D2024" t="s">
        <v>17</v>
      </c>
      <c r="E2024" s="21">
        <v>45772.877374930547</v>
      </c>
      <c r="F2024" t="s">
        <v>541</v>
      </c>
      <c r="G2024" t="s">
        <v>110</v>
      </c>
      <c r="H2024" t="s">
        <v>80</v>
      </c>
      <c r="I2024" t="s">
        <v>80</v>
      </c>
      <c r="J2024" t="s">
        <v>98</v>
      </c>
      <c r="K2024" t="s">
        <v>98</v>
      </c>
      <c r="L2024" t="s">
        <v>33</v>
      </c>
      <c r="M2024" t="s">
        <v>33</v>
      </c>
      <c r="N2024" t="s">
        <v>618</v>
      </c>
      <c r="O2024" t="s">
        <v>1832</v>
      </c>
      <c r="P2024" t="s">
        <v>396</v>
      </c>
      <c r="Q2024" t="s">
        <v>397</v>
      </c>
      <c r="S2024" t="s">
        <v>6524</v>
      </c>
      <c r="T2024" s="4">
        <v>2730</v>
      </c>
      <c r="U2024" s="4">
        <v>0</v>
      </c>
      <c r="V2024" s="3">
        <v>1</v>
      </c>
      <c r="W2024" t="s">
        <v>398</v>
      </c>
      <c r="X2024" t="s">
        <v>291</v>
      </c>
      <c r="Y2024">
        <v>314</v>
      </c>
      <c r="Z2024" s="14"/>
      <c r="AA2024" s="14"/>
      <c r="AB2024" s="14"/>
      <c r="AC2024" s="14"/>
      <c r="AD2024" s="14"/>
      <c r="AE2024" s="14"/>
      <c r="AF2024" s="14"/>
      <c r="AG2024" s="14"/>
      <c r="AH2024" s="14"/>
      <c r="AI2024" s="14"/>
      <c r="AJ2024" s="14"/>
      <c r="AK2024" s="14"/>
      <c r="AL2024" s="14"/>
      <c r="AM2024" s="14"/>
      <c r="AN2024" s="14"/>
      <c r="AO2024" s="14"/>
      <c r="AP2024" s="14"/>
      <c r="AQ2024" s="14"/>
      <c r="AR2024" s="14"/>
      <c r="AS2024" s="14"/>
      <c r="AT2024" s="14"/>
      <c r="AU2024" s="14"/>
      <c r="AV2024" s="14"/>
      <c r="AW2024" s="14"/>
      <c r="AX2024" s="14"/>
      <c r="AY2024" s="14"/>
      <c r="AZ2024" s="14"/>
      <c r="BA2024" s="14"/>
      <c r="BB2024" s="14"/>
      <c r="BC2024" s="14"/>
      <c r="BD2024" s="14"/>
      <c r="BE2024" s="14"/>
      <c r="BF2024" s="14"/>
      <c r="BG2024" s="14"/>
      <c r="BH2024" s="14"/>
      <c r="BI2024" s="14"/>
    </row>
    <row r="2025" spans="1:61" x14ac:dyDescent="0.25">
      <c r="A2025">
        <v>2024</v>
      </c>
      <c r="B2025" s="3">
        <v>2025</v>
      </c>
      <c r="C2025" s="3">
        <v>4</v>
      </c>
      <c r="D2025" t="s">
        <v>17</v>
      </c>
      <c r="E2025" s="21">
        <v>45772.882710127313</v>
      </c>
      <c r="F2025" t="s">
        <v>541</v>
      </c>
      <c r="G2025" t="s">
        <v>110</v>
      </c>
      <c r="H2025" t="s">
        <v>78</v>
      </c>
      <c r="I2025" t="s">
        <v>78</v>
      </c>
      <c r="J2025" t="s">
        <v>98</v>
      </c>
      <c r="K2025" t="s">
        <v>98</v>
      </c>
      <c r="L2025" t="s">
        <v>32</v>
      </c>
      <c r="M2025" t="s">
        <v>32</v>
      </c>
      <c r="N2025" t="s">
        <v>658</v>
      </c>
      <c r="O2025" t="s">
        <v>1832</v>
      </c>
      <c r="P2025" t="s">
        <v>2803</v>
      </c>
      <c r="Q2025" t="s">
        <v>6525</v>
      </c>
      <c r="S2025" t="s">
        <v>6526</v>
      </c>
      <c r="T2025" s="4">
        <v>2020</v>
      </c>
      <c r="U2025" s="4">
        <v>8</v>
      </c>
      <c r="V2025" s="3">
        <v>1</v>
      </c>
      <c r="W2025" t="s">
        <v>208</v>
      </c>
      <c r="X2025" t="s">
        <v>291</v>
      </c>
      <c r="Y2025">
        <v>315</v>
      </c>
      <c r="Z2025" s="14"/>
      <c r="AA2025" s="14">
        <v>4</v>
      </c>
      <c r="AB2025" s="14"/>
      <c r="AC2025" s="14"/>
      <c r="AD2025" s="14"/>
      <c r="AE2025" s="14"/>
      <c r="AF2025" s="14">
        <v>4</v>
      </c>
      <c r="AG2025" s="14"/>
      <c r="AH2025" s="14"/>
      <c r="AI2025" s="14"/>
      <c r="AJ2025" s="14"/>
      <c r="AK2025" s="14"/>
      <c r="AL2025" s="14"/>
      <c r="AM2025" s="14"/>
      <c r="AN2025" s="14"/>
      <c r="AO2025" s="14"/>
      <c r="AP2025" s="14"/>
      <c r="AQ2025" s="14"/>
      <c r="AR2025" s="14"/>
      <c r="AS2025" s="14"/>
      <c r="AT2025" s="14"/>
      <c r="AU2025" s="14"/>
      <c r="AV2025" s="14"/>
      <c r="AW2025" s="14"/>
      <c r="AX2025" s="14"/>
      <c r="AY2025" s="14"/>
      <c r="AZ2025" s="14"/>
      <c r="BA2025" s="14"/>
      <c r="BB2025" s="14"/>
      <c r="BC2025" s="14"/>
      <c r="BD2025" s="14"/>
      <c r="BE2025" s="14"/>
      <c r="BF2025" s="14"/>
      <c r="BG2025" s="14"/>
      <c r="BH2025" s="14"/>
      <c r="BI2025" s="14"/>
    </row>
    <row r="2026" spans="1:61" x14ac:dyDescent="0.25">
      <c r="A2026">
        <v>2025</v>
      </c>
      <c r="B2026" s="3">
        <v>2025</v>
      </c>
      <c r="C2026" s="3">
        <v>4</v>
      </c>
      <c r="D2026" t="s">
        <v>17</v>
      </c>
      <c r="E2026" s="21">
        <v>45772.896217800917</v>
      </c>
      <c r="F2026" t="s">
        <v>882</v>
      </c>
      <c r="G2026" t="s">
        <v>111</v>
      </c>
      <c r="H2026" t="s">
        <v>80</v>
      </c>
      <c r="I2026" t="s">
        <v>80</v>
      </c>
      <c r="J2026" t="s">
        <v>98</v>
      </c>
      <c r="K2026" t="s">
        <v>98</v>
      </c>
      <c r="L2026" t="s">
        <v>33</v>
      </c>
      <c r="M2026" t="s">
        <v>33</v>
      </c>
      <c r="N2026" t="s">
        <v>654</v>
      </c>
      <c r="O2026" t="s">
        <v>1832</v>
      </c>
      <c r="P2026" t="s">
        <v>6527</v>
      </c>
      <c r="Q2026" t="s">
        <v>6528</v>
      </c>
      <c r="R2026" t="s">
        <v>6529</v>
      </c>
      <c r="S2026" t="s">
        <v>6530</v>
      </c>
      <c r="T2026" s="4">
        <v>1410</v>
      </c>
      <c r="U2026" s="4">
        <v>6</v>
      </c>
      <c r="V2026" s="3">
        <v>1</v>
      </c>
      <c r="W2026" t="s">
        <v>208</v>
      </c>
      <c r="X2026" t="s">
        <v>291</v>
      </c>
      <c r="Y2026">
        <v>316</v>
      </c>
      <c r="Z2026" s="14">
        <v>3</v>
      </c>
      <c r="AA2026" s="14">
        <v>3</v>
      </c>
      <c r="AB2026" s="14"/>
      <c r="AC2026" s="14"/>
      <c r="AD2026" s="14"/>
      <c r="AE2026" s="14"/>
      <c r="AF2026" s="14"/>
      <c r="AG2026" s="14"/>
      <c r="AH2026" s="14"/>
      <c r="AI2026" s="14"/>
      <c r="AJ2026" s="14"/>
      <c r="AK2026" s="14"/>
      <c r="AL2026" s="14"/>
      <c r="AM2026" s="14"/>
      <c r="AN2026" s="14"/>
      <c r="AO2026" s="14"/>
      <c r="AP2026" s="14"/>
      <c r="AQ2026" s="14"/>
      <c r="AR2026" s="14"/>
      <c r="AS2026" s="14"/>
      <c r="AT2026" s="14"/>
      <c r="AU2026" s="14"/>
      <c r="AV2026" s="14"/>
      <c r="AW2026" s="14"/>
      <c r="AX2026" s="14"/>
      <c r="AY2026" s="14"/>
      <c r="AZ2026" s="14"/>
      <c r="BA2026" s="14"/>
      <c r="BB2026" s="14"/>
      <c r="BC2026" s="14"/>
      <c r="BD2026" s="14"/>
      <c r="BE2026" s="14"/>
      <c r="BF2026" s="14"/>
      <c r="BG2026" s="14"/>
      <c r="BH2026" s="14"/>
      <c r="BI2026" s="14"/>
    </row>
    <row r="2027" spans="1:61" x14ac:dyDescent="0.25">
      <c r="A2027">
        <v>2026</v>
      </c>
      <c r="B2027" s="3">
        <v>2025</v>
      </c>
      <c r="C2027" s="3">
        <v>4</v>
      </c>
      <c r="D2027" t="s">
        <v>17</v>
      </c>
      <c r="E2027" s="21">
        <v>45772.949729155087</v>
      </c>
      <c r="F2027" t="s">
        <v>541</v>
      </c>
      <c r="G2027" t="s">
        <v>110</v>
      </c>
      <c r="H2027" t="s">
        <v>78</v>
      </c>
      <c r="I2027" t="s">
        <v>78</v>
      </c>
      <c r="J2027" t="s">
        <v>98</v>
      </c>
      <c r="K2027" t="s">
        <v>98</v>
      </c>
      <c r="L2027" t="s">
        <v>32</v>
      </c>
      <c r="M2027" t="s">
        <v>32</v>
      </c>
      <c r="N2027" t="s">
        <v>717</v>
      </c>
      <c r="O2027" t="s">
        <v>1832</v>
      </c>
      <c r="P2027" t="s">
        <v>6281</v>
      </c>
      <c r="Q2027" t="s">
        <v>6282</v>
      </c>
      <c r="R2027" t="s">
        <v>6531</v>
      </c>
      <c r="S2027" t="s">
        <v>6532</v>
      </c>
      <c r="T2027" s="4">
        <v>1920</v>
      </c>
      <c r="U2027" s="4">
        <v>8</v>
      </c>
      <c r="V2027" s="3">
        <v>1</v>
      </c>
      <c r="W2027" t="s">
        <v>208</v>
      </c>
      <c r="X2027" t="s">
        <v>291</v>
      </c>
      <c r="Y2027">
        <v>317</v>
      </c>
      <c r="Z2027" s="14"/>
      <c r="AA2027" s="14">
        <v>8</v>
      </c>
      <c r="AB2027" s="14"/>
      <c r="AC2027" s="14"/>
      <c r="AD2027" s="14"/>
      <c r="AE2027" s="14"/>
      <c r="AF2027" s="14"/>
      <c r="AG2027" s="14"/>
      <c r="AH2027" s="14"/>
      <c r="AI2027" s="14"/>
      <c r="AJ2027" s="14"/>
      <c r="AK2027" s="14"/>
      <c r="AL2027" s="14"/>
      <c r="AM2027" s="14"/>
      <c r="AN2027" s="14"/>
      <c r="AO2027" s="14"/>
      <c r="AP2027" s="14"/>
      <c r="AQ2027" s="14"/>
      <c r="AR2027" s="14"/>
      <c r="AS2027" s="14"/>
      <c r="AT2027" s="14"/>
      <c r="AU2027" s="14"/>
      <c r="AV2027" s="14"/>
      <c r="AW2027" s="14"/>
      <c r="AX2027" s="14"/>
      <c r="AY2027" s="14"/>
      <c r="AZ2027" s="14"/>
      <c r="BA2027" s="14"/>
      <c r="BB2027" s="14"/>
      <c r="BC2027" s="14"/>
      <c r="BD2027" s="14"/>
      <c r="BE2027" s="14"/>
      <c r="BF2027" s="14"/>
      <c r="BG2027" s="14"/>
      <c r="BH2027" s="14"/>
      <c r="BI2027" s="14"/>
    </row>
    <row r="2028" spans="1:61" x14ac:dyDescent="0.25">
      <c r="A2028">
        <v>2027</v>
      </c>
      <c r="B2028" s="3">
        <v>2025</v>
      </c>
      <c r="C2028" s="3">
        <v>4</v>
      </c>
      <c r="D2028" t="s">
        <v>17</v>
      </c>
      <c r="E2028" s="21">
        <v>45772.954648877312</v>
      </c>
      <c r="F2028" t="s">
        <v>541</v>
      </c>
      <c r="G2028" t="s">
        <v>110</v>
      </c>
      <c r="H2028" t="s">
        <v>78</v>
      </c>
      <c r="I2028" t="s">
        <v>78</v>
      </c>
      <c r="J2028" t="s">
        <v>98</v>
      </c>
      <c r="K2028" t="s">
        <v>98</v>
      </c>
      <c r="L2028" t="s">
        <v>32</v>
      </c>
      <c r="M2028" t="s">
        <v>32</v>
      </c>
      <c r="N2028" t="s">
        <v>550</v>
      </c>
      <c r="O2028" t="s">
        <v>1832</v>
      </c>
      <c r="P2028" t="s">
        <v>6533</v>
      </c>
      <c r="Q2028" t="s">
        <v>6534</v>
      </c>
      <c r="S2028" t="s">
        <v>6535</v>
      </c>
      <c r="T2028" s="4">
        <v>7530</v>
      </c>
      <c r="U2028" s="4">
        <v>38</v>
      </c>
      <c r="V2028" s="3">
        <v>1</v>
      </c>
      <c r="W2028" t="s">
        <v>208</v>
      </c>
      <c r="X2028" t="s">
        <v>291</v>
      </c>
      <c r="Y2028">
        <v>318</v>
      </c>
      <c r="Z2028" s="14"/>
      <c r="AA2028" s="14"/>
      <c r="AB2028" s="14">
        <v>24</v>
      </c>
      <c r="AC2028" s="14"/>
      <c r="AD2028" s="14"/>
      <c r="AE2028" s="14"/>
      <c r="AF2028" s="14"/>
      <c r="AG2028" s="14"/>
      <c r="AH2028" s="14">
        <v>2</v>
      </c>
      <c r="AI2028" s="14">
        <v>2</v>
      </c>
      <c r="AJ2028" s="14">
        <v>2</v>
      </c>
      <c r="AK2028" s="14">
        <v>4</v>
      </c>
      <c r="AL2028" s="14"/>
      <c r="AM2028" s="14"/>
      <c r="AN2028" s="14"/>
      <c r="AO2028" s="14"/>
      <c r="AP2028" s="14"/>
      <c r="AQ2028" s="14"/>
      <c r="AR2028" s="14"/>
      <c r="AS2028" s="14"/>
      <c r="AT2028" s="14"/>
      <c r="AU2028" s="14">
        <v>4</v>
      </c>
      <c r="AV2028" s="14"/>
      <c r="AW2028" s="14"/>
      <c r="AX2028" s="14"/>
      <c r="AY2028" s="14"/>
      <c r="AZ2028" s="14"/>
      <c r="BA2028" s="14"/>
      <c r="BB2028" s="14"/>
      <c r="BC2028" s="14"/>
      <c r="BD2028" s="14"/>
      <c r="BE2028" s="14"/>
      <c r="BF2028" s="14"/>
      <c r="BG2028" s="14"/>
      <c r="BH2028" s="14"/>
      <c r="BI2028" s="14"/>
    </row>
    <row r="2029" spans="1:61" x14ac:dyDescent="0.25">
      <c r="A2029">
        <v>2028</v>
      </c>
      <c r="B2029" s="3">
        <v>2025</v>
      </c>
      <c r="C2029" s="3">
        <v>4</v>
      </c>
      <c r="D2029" t="s">
        <v>17</v>
      </c>
      <c r="E2029" s="21">
        <v>45772.998742615739</v>
      </c>
      <c r="F2029" t="s">
        <v>882</v>
      </c>
      <c r="G2029" t="s">
        <v>111</v>
      </c>
      <c r="H2029" t="s">
        <v>80</v>
      </c>
      <c r="I2029" t="s">
        <v>80</v>
      </c>
      <c r="J2029" t="s">
        <v>97</v>
      </c>
      <c r="K2029" t="s">
        <v>97</v>
      </c>
      <c r="L2029" t="s">
        <v>693</v>
      </c>
      <c r="M2029" t="s">
        <v>35</v>
      </c>
      <c r="N2029" t="s">
        <v>766</v>
      </c>
      <c r="O2029" t="s">
        <v>1832</v>
      </c>
      <c r="P2029" t="s">
        <v>6536</v>
      </c>
      <c r="Q2029" t="s">
        <v>6537</v>
      </c>
      <c r="S2029" t="s">
        <v>766</v>
      </c>
      <c r="T2029" s="4">
        <v>2060</v>
      </c>
      <c r="U2029" s="4">
        <v>14</v>
      </c>
      <c r="V2029" s="3">
        <v>1</v>
      </c>
      <c r="W2029" t="s">
        <v>208</v>
      </c>
      <c r="X2029" t="s">
        <v>291</v>
      </c>
      <c r="Y2029">
        <v>319</v>
      </c>
      <c r="Z2029" s="14">
        <v>2</v>
      </c>
      <c r="AA2029" s="14"/>
      <c r="AB2029" s="14"/>
      <c r="AC2029" s="14"/>
      <c r="AD2029" s="14"/>
      <c r="AE2029" s="14"/>
      <c r="AF2029" s="14"/>
      <c r="AG2029" s="14"/>
      <c r="AH2029" s="14">
        <v>4</v>
      </c>
      <c r="AI2029" s="14"/>
      <c r="AJ2029" s="14">
        <v>4</v>
      </c>
      <c r="AK2029" s="14">
        <v>4</v>
      </c>
      <c r="AL2029" s="14"/>
      <c r="AM2029" s="14"/>
      <c r="AN2029" s="14"/>
      <c r="AO2029" s="14"/>
      <c r="AP2029" s="14"/>
      <c r="AQ2029" s="14"/>
      <c r="AR2029" s="14"/>
      <c r="AS2029" s="14"/>
      <c r="AT2029" s="14"/>
      <c r="AU2029" s="14"/>
      <c r="AV2029" s="14"/>
      <c r="AW2029" s="14"/>
      <c r="AX2029" s="14"/>
      <c r="AY2029" s="14"/>
      <c r="AZ2029" s="14"/>
      <c r="BA2029" s="14"/>
      <c r="BB2029" s="14"/>
      <c r="BC2029" s="14"/>
      <c r="BD2029" s="14"/>
      <c r="BE2029" s="14"/>
      <c r="BF2029" s="14"/>
      <c r="BG2029" s="14"/>
      <c r="BH2029" s="14"/>
      <c r="BI2029" s="14"/>
    </row>
    <row r="2030" spans="1:61" x14ac:dyDescent="0.25">
      <c r="A2030">
        <v>2029</v>
      </c>
      <c r="B2030" s="3">
        <v>2025</v>
      </c>
      <c r="C2030" s="3">
        <v>4</v>
      </c>
      <c r="D2030" t="s">
        <v>17</v>
      </c>
      <c r="E2030" s="21">
        <v>45773.044268668978</v>
      </c>
      <c r="F2030" t="s">
        <v>565</v>
      </c>
      <c r="G2030" t="s">
        <v>114</v>
      </c>
      <c r="H2030" t="s">
        <v>78</v>
      </c>
      <c r="I2030" t="s">
        <v>78</v>
      </c>
      <c r="J2030" t="s">
        <v>98</v>
      </c>
      <c r="K2030" t="s">
        <v>98</v>
      </c>
      <c r="L2030" t="s">
        <v>32</v>
      </c>
      <c r="M2030" t="s">
        <v>32</v>
      </c>
      <c r="N2030" t="s">
        <v>714</v>
      </c>
      <c r="O2030" t="s">
        <v>1832</v>
      </c>
      <c r="P2030" t="s">
        <v>6538</v>
      </c>
      <c r="Q2030" t="s">
        <v>6539</v>
      </c>
      <c r="S2030" t="s">
        <v>6540</v>
      </c>
      <c r="T2030" s="4">
        <v>1260</v>
      </c>
      <c r="U2030" s="4">
        <v>8</v>
      </c>
      <c r="V2030" s="3">
        <v>1</v>
      </c>
      <c r="W2030" t="s">
        <v>208</v>
      </c>
      <c r="X2030" t="s">
        <v>291</v>
      </c>
      <c r="Y2030">
        <v>320</v>
      </c>
      <c r="Z2030" s="14">
        <v>2</v>
      </c>
      <c r="AA2030" s="14"/>
      <c r="AB2030" s="14"/>
      <c r="AC2030" s="14"/>
      <c r="AD2030" s="14"/>
      <c r="AE2030" s="14"/>
      <c r="AF2030" s="14"/>
      <c r="AG2030" s="14"/>
      <c r="AH2030" s="14"/>
      <c r="AI2030" s="14"/>
      <c r="AJ2030" s="14"/>
      <c r="AK2030" s="14"/>
      <c r="AL2030" s="14"/>
      <c r="AM2030" s="14"/>
      <c r="AN2030" s="14">
        <v>2</v>
      </c>
      <c r="AO2030" s="14">
        <v>2</v>
      </c>
      <c r="AP2030" s="14">
        <v>2</v>
      </c>
      <c r="AQ2030" s="14"/>
      <c r="AR2030" s="14"/>
      <c r="AS2030" s="14"/>
      <c r="AT2030" s="14"/>
      <c r="AU2030" s="14"/>
      <c r="AV2030" s="14"/>
      <c r="AW2030" s="14"/>
      <c r="AX2030" s="14"/>
      <c r="AY2030" s="14"/>
      <c r="AZ2030" s="14"/>
      <c r="BA2030" s="14"/>
      <c r="BB2030" s="14"/>
      <c r="BC2030" s="14"/>
      <c r="BD2030" s="14"/>
      <c r="BE2030" s="14"/>
      <c r="BF2030" s="14"/>
      <c r="BG2030" s="14"/>
      <c r="BH2030" s="14"/>
      <c r="BI2030" s="14"/>
    </row>
    <row r="2031" spans="1:61" x14ac:dyDescent="0.25">
      <c r="A2031">
        <v>2030</v>
      </c>
      <c r="B2031" s="3">
        <v>2025</v>
      </c>
      <c r="C2031" s="3">
        <v>4</v>
      </c>
      <c r="D2031" t="s">
        <v>17</v>
      </c>
      <c r="E2031" s="21">
        <v>45773.050037858797</v>
      </c>
      <c r="F2031" t="s">
        <v>565</v>
      </c>
      <c r="G2031" t="s">
        <v>114</v>
      </c>
      <c r="H2031" t="s">
        <v>80</v>
      </c>
      <c r="I2031" t="s">
        <v>80</v>
      </c>
      <c r="J2031" t="s">
        <v>98</v>
      </c>
      <c r="K2031" t="s">
        <v>98</v>
      </c>
      <c r="L2031" t="s">
        <v>33</v>
      </c>
      <c r="M2031" t="s">
        <v>33</v>
      </c>
      <c r="N2031" t="s">
        <v>743</v>
      </c>
      <c r="O2031" t="s">
        <v>1832</v>
      </c>
      <c r="P2031" t="s">
        <v>6541</v>
      </c>
      <c r="Q2031" t="s">
        <v>189</v>
      </c>
      <c r="R2031" t="s">
        <v>4831</v>
      </c>
      <c r="S2031" t="s">
        <v>6542</v>
      </c>
      <c r="T2031" s="4">
        <v>3890</v>
      </c>
      <c r="U2031" s="4">
        <v>24</v>
      </c>
      <c r="V2031" s="3">
        <v>1</v>
      </c>
      <c r="W2031" t="s">
        <v>6543</v>
      </c>
      <c r="X2031" t="s">
        <v>291</v>
      </c>
      <c r="Y2031">
        <v>321</v>
      </c>
      <c r="Z2031" s="14"/>
      <c r="AA2031" s="14">
        <v>1</v>
      </c>
      <c r="AB2031" s="14">
        <v>3</v>
      </c>
      <c r="AC2031" s="14"/>
      <c r="AD2031" s="14">
        <v>1</v>
      </c>
      <c r="AE2031" s="14"/>
      <c r="AF2031" s="14"/>
      <c r="AG2031" s="14"/>
      <c r="AH2031" s="14">
        <v>3</v>
      </c>
      <c r="AI2031" s="14">
        <v>3</v>
      </c>
      <c r="AJ2031" s="14">
        <v>1</v>
      </c>
      <c r="AK2031" s="14">
        <v>2</v>
      </c>
      <c r="AL2031" s="14"/>
      <c r="AM2031" s="14"/>
      <c r="AN2031" s="14">
        <v>3</v>
      </c>
      <c r="AO2031" s="14">
        <v>3</v>
      </c>
      <c r="AP2031" s="14">
        <v>3</v>
      </c>
      <c r="AQ2031" s="14">
        <v>1</v>
      </c>
      <c r="AR2031" s="14"/>
      <c r="AS2031" s="14"/>
      <c r="AT2031" s="14"/>
      <c r="AU2031" s="14"/>
      <c r="AV2031" s="14"/>
      <c r="AW2031" s="14"/>
      <c r="AX2031" s="14"/>
      <c r="AY2031" s="14"/>
      <c r="AZ2031" s="14"/>
      <c r="BA2031" s="14"/>
      <c r="BB2031" s="14"/>
      <c r="BC2031" s="14"/>
      <c r="BD2031" s="14"/>
      <c r="BE2031" s="14"/>
      <c r="BF2031" s="14"/>
      <c r="BG2031" s="14"/>
      <c r="BH2031" s="14"/>
      <c r="BI2031" s="14"/>
    </row>
    <row r="2032" spans="1:61" x14ac:dyDescent="0.25">
      <c r="A2032">
        <v>2031</v>
      </c>
      <c r="B2032" s="3">
        <v>2025</v>
      </c>
      <c r="C2032" s="3">
        <v>4</v>
      </c>
      <c r="D2032" t="s">
        <v>17</v>
      </c>
      <c r="E2032" s="21">
        <v>45773.500330289353</v>
      </c>
      <c r="F2032" t="s">
        <v>112</v>
      </c>
      <c r="G2032" t="s">
        <v>112</v>
      </c>
      <c r="H2032" t="s">
        <v>78</v>
      </c>
      <c r="I2032" t="s">
        <v>78</v>
      </c>
      <c r="J2032" t="s">
        <v>98</v>
      </c>
      <c r="K2032" t="s">
        <v>98</v>
      </c>
      <c r="L2032" t="s">
        <v>32</v>
      </c>
      <c r="M2032" t="s">
        <v>32</v>
      </c>
      <c r="N2032" t="s">
        <v>658</v>
      </c>
      <c r="O2032" t="s">
        <v>1832</v>
      </c>
      <c r="P2032" t="s">
        <v>6544</v>
      </c>
      <c r="Q2032" t="s">
        <v>6545</v>
      </c>
      <c r="S2032" t="s">
        <v>6546</v>
      </c>
      <c r="T2032" s="4">
        <v>960</v>
      </c>
      <c r="U2032" s="4">
        <v>4</v>
      </c>
      <c r="V2032" s="3">
        <v>1</v>
      </c>
      <c r="W2032" t="s">
        <v>208</v>
      </c>
      <c r="X2032" t="s">
        <v>291</v>
      </c>
      <c r="Y2032">
        <v>322</v>
      </c>
      <c r="Z2032" s="14"/>
      <c r="AA2032" s="14">
        <v>4</v>
      </c>
      <c r="AB2032" s="14"/>
      <c r="AC2032" s="14"/>
      <c r="AD2032" s="14"/>
      <c r="AE2032" s="14"/>
      <c r="AF2032" s="14"/>
      <c r="AG2032" s="14"/>
      <c r="AH2032" s="14"/>
      <c r="AI2032" s="14"/>
      <c r="AJ2032" s="14"/>
      <c r="AK2032" s="14"/>
      <c r="AL2032" s="14"/>
      <c r="AM2032" s="14"/>
      <c r="AN2032" s="14"/>
      <c r="AO2032" s="14"/>
      <c r="AP2032" s="14"/>
      <c r="AQ2032" s="14"/>
      <c r="AR2032" s="14"/>
      <c r="AS2032" s="14"/>
      <c r="AT2032" s="14"/>
      <c r="AU2032" s="14"/>
      <c r="AV2032" s="14"/>
      <c r="AW2032" s="14"/>
      <c r="AX2032" s="14"/>
      <c r="AY2032" s="14"/>
      <c r="AZ2032" s="14"/>
      <c r="BA2032" s="14"/>
      <c r="BB2032" s="14"/>
      <c r="BC2032" s="14"/>
      <c r="BD2032" s="14"/>
      <c r="BE2032" s="14"/>
      <c r="BF2032" s="14"/>
      <c r="BG2032" s="14"/>
      <c r="BH2032" s="14"/>
      <c r="BI2032" s="14"/>
    </row>
    <row r="2033" spans="1:61" x14ac:dyDescent="0.25">
      <c r="A2033">
        <v>2032</v>
      </c>
      <c r="B2033" s="3">
        <v>2025</v>
      </c>
      <c r="C2033" s="3">
        <v>4</v>
      </c>
      <c r="D2033" t="s">
        <v>17</v>
      </c>
      <c r="E2033" s="21">
        <v>45773.511118055547</v>
      </c>
      <c r="F2033" t="s">
        <v>112</v>
      </c>
      <c r="G2033" t="s">
        <v>112</v>
      </c>
      <c r="H2033" t="s">
        <v>78</v>
      </c>
      <c r="I2033" t="s">
        <v>78</v>
      </c>
      <c r="J2033" t="s">
        <v>98</v>
      </c>
      <c r="K2033" t="s">
        <v>98</v>
      </c>
      <c r="L2033" t="s">
        <v>32</v>
      </c>
      <c r="M2033" t="s">
        <v>32</v>
      </c>
      <c r="N2033" t="s">
        <v>1228</v>
      </c>
      <c r="O2033" t="s">
        <v>1832</v>
      </c>
      <c r="P2033" t="s">
        <v>6547</v>
      </c>
      <c r="Q2033" t="s">
        <v>6548</v>
      </c>
      <c r="S2033" t="s">
        <v>6549</v>
      </c>
      <c r="T2033" s="4">
        <v>1890</v>
      </c>
      <c r="U2033" s="4">
        <v>10</v>
      </c>
      <c r="V2033" s="3">
        <v>1</v>
      </c>
      <c r="W2033" t="s">
        <v>6550</v>
      </c>
      <c r="X2033" t="s">
        <v>291</v>
      </c>
      <c r="Y2033">
        <v>323</v>
      </c>
      <c r="Z2033" s="14"/>
      <c r="AA2033" s="14"/>
      <c r="AB2033" s="14">
        <v>2</v>
      </c>
      <c r="AC2033" s="14">
        <v>2</v>
      </c>
      <c r="AD2033" s="14"/>
      <c r="AE2033" s="14"/>
      <c r="AF2033" s="14"/>
      <c r="AG2033" s="14"/>
      <c r="AH2033" s="14">
        <v>2</v>
      </c>
      <c r="AI2033" s="14">
        <v>2</v>
      </c>
      <c r="AJ2033" s="14">
        <v>2</v>
      </c>
      <c r="AK2033" s="14"/>
      <c r="AL2033" s="14"/>
      <c r="AM2033" s="14"/>
      <c r="AN2033" s="14"/>
      <c r="AO2033" s="14"/>
      <c r="AP2033" s="14"/>
      <c r="AQ2033" s="14"/>
      <c r="AR2033" s="14"/>
      <c r="AS2033" s="14"/>
      <c r="AT2033" s="14"/>
      <c r="AU2033" s="14"/>
      <c r="AV2033" s="14"/>
      <c r="AW2033" s="14"/>
      <c r="AX2033" s="14"/>
      <c r="AY2033" s="14"/>
      <c r="AZ2033" s="14"/>
      <c r="BA2033" s="14"/>
      <c r="BB2033" s="14"/>
      <c r="BC2033" s="14"/>
      <c r="BD2033" s="14"/>
      <c r="BE2033" s="14"/>
      <c r="BF2033" s="14"/>
      <c r="BG2033" s="14"/>
      <c r="BH2033" s="14"/>
      <c r="BI2033" s="14"/>
    </row>
    <row r="2034" spans="1:61" x14ac:dyDescent="0.25">
      <c r="A2034">
        <v>2033</v>
      </c>
      <c r="B2034" s="3">
        <v>2025</v>
      </c>
      <c r="C2034" s="3">
        <v>4</v>
      </c>
      <c r="D2034" t="s">
        <v>17</v>
      </c>
      <c r="E2034" s="21">
        <v>45773.541223206019</v>
      </c>
      <c r="F2034" t="s">
        <v>112</v>
      </c>
      <c r="G2034" t="s">
        <v>112</v>
      </c>
      <c r="H2034" t="s">
        <v>78</v>
      </c>
      <c r="I2034" t="s">
        <v>78</v>
      </c>
      <c r="J2034" t="s">
        <v>98</v>
      </c>
      <c r="K2034" t="s">
        <v>98</v>
      </c>
      <c r="L2034" t="s">
        <v>32</v>
      </c>
      <c r="M2034" t="s">
        <v>32</v>
      </c>
      <c r="N2034" t="s">
        <v>4005</v>
      </c>
      <c r="O2034" t="s">
        <v>1832</v>
      </c>
      <c r="P2034" t="s">
        <v>6551</v>
      </c>
      <c r="Q2034" t="s">
        <v>6552</v>
      </c>
      <c r="S2034" t="s">
        <v>6553</v>
      </c>
      <c r="T2034" s="4">
        <v>1880</v>
      </c>
      <c r="U2034" s="4">
        <v>10</v>
      </c>
      <c r="V2034" s="3">
        <v>1</v>
      </c>
      <c r="W2034" t="s">
        <v>208</v>
      </c>
      <c r="X2034" t="s">
        <v>291</v>
      </c>
      <c r="Y2034">
        <v>324</v>
      </c>
      <c r="Z2034" s="14">
        <v>2</v>
      </c>
      <c r="AA2034" s="14">
        <v>2</v>
      </c>
      <c r="AB2034" s="14"/>
      <c r="AC2034" s="14"/>
      <c r="AD2034" s="14"/>
      <c r="AE2034" s="14"/>
      <c r="AF2034" s="14"/>
      <c r="AG2034" s="14"/>
      <c r="AH2034" s="14">
        <v>2</v>
      </c>
      <c r="AI2034" s="14">
        <v>2</v>
      </c>
      <c r="AJ2034" s="14"/>
      <c r="AK2034" s="14"/>
      <c r="AL2034" s="14"/>
      <c r="AM2034" s="14"/>
      <c r="AN2034" s="14">
        <v>2</v>
      </c>
      <c r="AO2034" s="14"/>
      <c r="AP2034" s="14"/>
      <c r="AQ2034" s="14"/>
      <c r="AR2034" s="14"/>
      <c r="AS2034" s="14"/>
      <c r="AT2034" s="14"/>
      <c r="AU2034" s="14"/>
      <c r="AV2034" s="14"/>
      <c r="AW2034" s="14"/>
      <c r="AX2034" s="14"/>
      <c r="AY2034" s="14"/>
      <c r="AZ2034" s="14"/>
      <c r="BA2034" s="14"/>
      <c r="BB2034" s="14"/>
      <c r="BC2034" s="14"/>
      <c r="BD2034" s="14"/>
      <c r="BE2034" s="14"/>
      <c r="BF2034" s="14"/>
      <c r="BG2034" s="14"/>
      <c r="BH2034" s="14"/>
      <c r="BI2034" s="14"/>
    </row>
    <row r="2035" spans="1:61" x14ac:dyDescent="0.25">
      <c r="A2035">
        <v>2034</v>
      </c>
      <c r="B2035" s="3">
        <v>2025</v>
      </c>
      <c r="C2035" s="3">
        <v>4</v>
      </c>
      <c r="D2035" t="s">
        <v>17</v>
      </c>
      <c r="E2035" s="21">
        <v>45773.689456122687</v>
      </c>
      <c r="F2035" t="s">
        <v>541</v>
      </c>
      <c r="G2035" t="s">
        <v>110</v>
      </c>
      <c r="H2035" t="s">
        <v>78</v>
      </c>
      <c r="I2035" t="s">
        <v>78</v>
      </c>
      <c r="J2035" t="s">
        <v>632</v>
      </c>
      <c r="K2035" t="s">
        <v>101</v>
      </c>
      <c r="L2035" t="s">
        <v>34</v>
      </c>
      <c r="M2035" t="s">
        <v>34</v>
      </c>
      <c r="N2035" t="s">
        <v>633</v>
      </c>
      <c r="O2035" t="s">
        <v>1832</v>
      </c>
      <c r="P2035" t="s">
        <v>6554</v>
      </c>
      <c r="Q2035" t="s">
        <v>6555</v>
      </c>
      <c r="S2035" t="s">
        <v>633</v>
      </c>
      <c r="T2035" s="4">
        <v>2305</v>
      </c>
      <c r="U2035" s="4">
        <v>13</v>
      </c>
      <c r="V2035" s="3">
        <v>1</v>
      </c>
      <c r="W2035" t="s">
        <v>208</v>
      </c>
      <c r="X2035" t="s">
        <v>291</v>
      </c>
      <c r="Y2035">
        <v>325</v>
      </c>
      <c r="Z2035" s="14"/>
      <c r="AA2035" s="14"/>
      <c r="AB2035" s="14">
        <v>1</v>
      </c>
      <c r="AC2035" s="14">
        <v>2</v>
      </c>
      <c r="AD2035" s="14">
        <v>2</v>
      </c>
      <c r="AE2035" s="14"/>
      <c r="AF2035" s="14"/>
      <c r="AG2035" s="14"/>
      <c r="AH2035" s="14">
        <v>2</v>
      </c>
      <c r="AI2035" s="14"/>
      <c r="AJ2035" s="14"/>
      <c r="AK2035" s="14"/>
      <c r="AL2035" s="14"/>
      <c r="AM2035" s="14"/>
      <c r="AN2035" s="14">
        <v>2</v>
      </c>
      <c r="AO2035" s="14">
        <v>2</v>
      </c>
      <c r="AP2035" s="14">
        <v>2</v>
      </c>
      <c r="AQ2035" s="14"/>
      <c r="AR2035" s="14"/>
      <c r="AS2035" s="14"/>
      <c r="AT2035" s="14"/>
      <c r="AU2035" s="14"/>
      <c r="AV2035" s="14"/>
      <c r="AW2035" s="14"/>
      <c r="AX2035" s="14"/>
      <c r="AY2035" s="14"/>
      <c r="AZ2035" s="14"/>
      <c r="BA2035" s="14"/>
      <c r="BB2035" s="14"/>
      <c r="BC2035" s="14"/>
      <c r="BD2035" s="14"/>
      <c r="BE2035" s="14"/>
      <c r="BF2035" s="14"/>
      <c r="BG2035" s="14"/>
      <c r="BH2035" s="14"/>
      <c r="BI2035" s="14"/>
    </row>
    <row r="2036" spans="1:61" x14ac:dyDescent="0.25">
      <c r="A2036">
        <v>2035</v>
      </c>
      <c r="B2036" s="3">
        <v>2025</v>
      </c>
      <c r="C2036" s="3">
        <v>4</v>
      </c>
      <c r="D2036" t="s">
        <v>17</v>
      </c>
      <c r="E2036" s="21">
        <v>45773.698943518517</v>
      </c>
      <c r="F2036" t="s">
        <v>541</v>
      </c>
      <c r="G2036" t="s">
        <v>110</v>
      </c>
      <c r="H2036" t="s">
        <v>80</v>
      </c>
      <c r="I2036" t="s">
        <v>80</v>
      </c>
      <c r="J2036" t="s">
        <v>97</v>
      </c>
      <c r="K2036" t="s">
        <v>97</v>
      </c>
      <c r="L2036" t="s">
        <v>693</v>
      </c>
      <c r="M2036" t="s">
        <v>35</v>
      </c>
      <c r="N2036" t="s">
        <v>737</v>
      </c>
      <c r="O2036" t="s">
        <v>1832</v>
      </c>
      <c r="P2036" t="s">
        <v>6556</v>
      </c>
      <c r="Q2036" t="s">
        <v>6557</v>
      </c>
      <c r="S2036" t="s">
        <v>1454</v>
      </c>
      <c r="T2036" s="4">
        <v>1690</v>
      </c>
      <c r="U2036" s="4">
        <v>8</v>
      </c>
      <c r="V2036" s="3">
        <v>1</v>
      </c>
      <c r="W2036" t="s">
        <v>208</v>
      </c>
      <c r="X2036" t="s">
        <v>291</v>
      </c>
      <c r="Y2036">
        <v>326</v>
      </c>
      <c r="Z2036" s="14"/>
      <c r="AA2036" s="14">
        <v>2</v>
      </c>
      <c r="AB2036" s="14">
        <v>2</v>
      </c>
      <c r="AC2036" s="14"/>
      <c r="AD2036" s="14">
        <v>2</v>
      </c>
      <c r="AE2036" s="14"/>
      <c r="AF2036" s="14"/>
      <c r="AG2036" s="14"/>
      <c r="AH2036" s="14"/>
      <c r="AI2036" s="14"/>
      <c r="AJ2036" s="14"/>
      <c r="AK2036" s="14">
        <v>2</v>
      </c>
      <c r="AL2036" s="14"/>
      <c r="AM2036" s="14"/>
      <c r="AN2036" s="14"/>
      <c r="AO2036" s="14"/>
      <c r="AP2036" s="14"/>
      <c r="AQ2036" s="14"/>
      <c r="AR2036" s="14"/>
      <c r="AS2036" s="14"/>
      <c r="AT2036" s="14"/>
      <c r="AU2036" s="14"/>
      <c r="AV2036" s="14"/>
      <c r="AW2036" s="14"/>
      <c r="AX2036" s="14"/>
      <c r="AY2036" s="14"/>
      <c r="AZ2036" s="14"/>
      <c r="BA2036" s="14"/>
      <c r="BB2036" s="14"/>
      <c r="BC2036" s="14"/>
      <c r="BD2036" s="14"/>
      <c r="BE2036" s="14"/>
      <c r="BF2036" s="14"/>
      <c r="BG2036" s="14"/>
      <c r="BH2036" s="14"/>
      <c r="BI2036" s="14"/>
    </row>
    <row r="2037" spans="1:61" x14ac:dyDescent="0.25">
      <c r="A2037">
        <v>2036</v>
      </c>
      <c r="B2037" s="3">
        <v>2025</v>
      </c>
      <c r="C2037" s="3">
        <v>4</v>
      </c>
      <c r="D2037" t="s">
        <v>17</v>
      </c>
      <c r="E2037" s="21">
        <v>45773.699310937503</v>
      </c>
      <c r="F2037" t="s">
        <v>882</v>
      </c>
      <c r="G2037" t="s">
        <v>111</v>
      </c>
      <c r="H2037" t="s">
        <v>80</v>
      </c>
      <c r="I2037" t="s">
        <v>80</v>
      </c>
      <c r="J2037" t="s">
        <v>98</v>
      </c>
      <c r="K2037" t="s">
        <v>98</v>
      </c>
      <c r="L2037" t="s">
        <v>33</v>
      </c>
      <c r="M2037" t="s">
        <v>33</v>
      </c>
      <c r="N2037" t="s">
        <v>627</v>
      </c>
      <c r="O2037" t="s">
        <v>1832</v>
      </c>
      <c r="P2037" t="s">
        <v>6558</v>
      </c>
      <c r="Q2037" t="s">
        <v>6559</v>
      </c>
      <c r="S2037" t="s">
        <v>6560</v>
      </c>
      <c r="T2037" s="4">
        <v>1720</v>
      </c>
      <c r="U2037" s="4">
        <v>11</v>
      </c>
      <c r="V2037" s="3">
        <v>1</v>
      </c>
      <c r="W2037" t="s">
        <v>208</v>
      </c>
      <c r="X2037" t="s">
        <v>291</v>
      </c>
      <c r="Y2037">
        <v>327</v>
      </c>
      <c r="Z2037" s="14"/>
      <c r="AA2037" s="14"/>
      <c r="AB2037" s="14">
        <v>2</v>
      </c>
      <c r="AC2037" s="14"/>
      <c r="AD2037" s="14"/>
      <c r="AE2037" s="14"/>
      <c r="AF2037" s="14"/>
      <c r="AG2037" s="14"/>
      <c r="AH2037" s="14">
        <v>2</v>
      </c>
      <c r="AI2037" s="14">
        <v>1</v>
      </c>
      <c r="AJ2037" s="14">
        <v>1</v>
      </c>
      <c r="AK2037" s="14">
        <v>2</v>
      </c>
      <c r="AL2037" s="14"/>
      <c r="AM2037" s="14"/>
      <c r="AN2037" s="14">
        <v>1</v>
      </c>
      <c r="AO2037" s="14">
        <v>1</v>
      </c>
      <c r="AP2037" s="14">
        <v>1</v>
      </c>
      <c r="AQ2037" s="14"/>
      <c r="AR2037" s="14"/>
      <c r="AS2037" s="14"/>
      <c r="AT2037" s="14"/>
      <c r="AU2037" s="14"/>
      <c r="AV2037" s="14"/>
      <c r="AW2037" s="14"/>
      <c r="AX2037" s="14"/>
      <c r="AY2037" s="14"/>
      <c r="AZ2037" s="14"/>
      <c r="BA2037" s="14"/>
      <c r="BB2037" s="14"/>
      <c r="BC2037" s="14"/>
      <c r="BD2037" s="14"/>
      <c r="BE2037" s="14"/>
      <c r="BF2037" s="14"/>
      <c r="BG2037" s="14"/>
      <c r="BH2037" s="14"/>
      <c r="BI2037" s="14"/>
    </row>
    <row r="2038" spans="1:61" x14ac:dyDescent="0.25">
      <c r="A2038">
        <v>2037</v>
      </c>
      <c r="B2038" s="3">
        <v>2025</v>
      </c>
      <c r="C2038" s="3">
        <v>4</v>
      </c>
      <c r="D2038" t="s">
        <v>17</v>
      </c>
      <c r="E2038" s="21">
        <v>45773.737341585649</v>
      </c>
      <c r="F2038" t="s">
        <v>112</v>
      </c>
      <c r="G2038" t="s">
        <v>112</v>
      </c>
      <c r="H2038" t="s">
        <v>78</v>
      </c>
      <c r="I2038" t="s">
        <v>78</v>
      </c>
      <c r="J2038" t="s">
        <v>98</v>
      </c>
      <c r="K2038" t="s">
        <v>98</v>
      </c>
      <c r="L2038" t="s">
        <v>32</v>
      </c>
      <c r="M2038" t="s">
        <v>32</v>
      </c>
      <c r="N2038" t="s">
        <v>1228</v>
      </c>
      <c r="O2038" t="s">
        <v>1832</v>
      </c>
      <c r="P2038" t="s">
        <v>6561</v>
      </c>
      <c r="Q2038" t="s">
        <v>6562</v>
      </c>
      <c r="S2038" t="s">
        <v>6563</v>
      </c>
      <c r="T2038" s="4">
        <v>920</v>
      </c>
      <c r="U2038" s="4">
        <v>4</v>
      </c>
      <c r="V2038" s="3">
        <v>1</v>
      </c>
      <c r="W2038" t="s">
        <v>208</v>
      </c>
      <c r="X2038" t="s">
        <v>291</v>
      </c>
      <c r="Y2038">
        <v>328</v>
      </c>
      <c r="Z2038" s="14">
        <v>4</v>
      </c>
      <c r="AA2038" s="14"/>
      <c r="AB2038" s="14"/>
      <c r="AC2038" s="14"/>
      <c r="AD2038" s="14"/>
      <c r="AE2038" s="14"/>
      <c r="AF2038" s="14"/>
      <c r="AG2038" s="14"/>
      <c r="AH2038" s="14"/>
      <c r="AI2038" s="14"/>
      <c r="AJ2038" s="14"/>
      <c r="AK2038" s="14"/>
      <c r="AL2038" s="14"/>
      <c r="AM2038" s="14"/>
      <c r="AN2038" s="14"/>
      <c r="AO2038" s="14"/>
      <c r="AP2038" s="14"/>
      <c r="AQ2038" s="14"/>
      <c r="AR2038" s="14"/>
      <c r="AS2038" s="14"/>
      <c r="AT2038" s="14"/>
      <c r="AU2038" s="14"/>
      <c r="AV2038" s="14"/>
      <c r="AW2038" s="14"/>
      <c r="AX2038" s="14"/>
      <c r="AY2038" s="14"/>
      <c r="AZ2038" s="14"/>
      <c r="BA2038" s="14"/>
      <c r="BB2038" s="14"/>
      <c r="BC2038" s="14"/>
      <c r="BD2038" s="14"/>
      <c r="BE2038" s="14"/>
      <c r="BF2038" s="14"/>
      <c r="BG2038" s="14"/>
      <c r="BH2038" s="14"/>
      <c r="BI2038" s="14"/>
    </row>
    <row r="2039" spans="1:61" x14ac:dyDescent="0.25">
      <c r="A2039">
        <v>2038</v>
      </c>
      <c r="B2039" s="3">
        <v>2025</v>
      </c>
      <c r="C2039" s="3">
        <v>4</v>
      </c>
      <c r="D2039" t="s">
        <v>17</v>
      </c>
      <c r="E2039" s="21">
        <v>45773.755795277779</v>
      </c>
      <c r="F2039" t="s">
        <v>112</v>
      </c>
      <c r="G2039" t="s">
        <v>112</v>
      </c>
      <c r="H2039" t="s">
        <v>78</v>
      </c>
      <c r="I2039" t="s">
        <v>78</v>
      </c>
      <c r="J2039" t="s">
        <v>98</v>
      </c>
      <c r="K2039" t="s">
        <v>98</v>
      </c>
      <c r="L2039" t="s">
        <v>32</v>
      </c>
      <c r="M2039" t="s">
        <v>32</v>
      </c>
      <c r="N2039" t="s">
        <v>1228</v>
      </c>
      <c r="O2039" t="s">
        <v>1832</v>
      </c>
      <c r="P2039" t="s">
        <v>6564</v>
      </c>
      <c r="Q2039" t="s">
        <v>6565</v>
      </c>
      <c r="S2039" t="s">
        <v>6566</v>
      </c>
      <c r="T2039" s="4">
        <v>2560</v>
      </c>
      <c r="U2039" s="4">
        <v>14</v>
      </c>
      <c r="V2039" s="3">
        <v>1</v>
      </c>
      <c r="W2039" t="s">
        <v>208</v>
      </c>
      <c r="X2039" t="s">
        <v>291</v>
      </c>
      <c r="Y2039">
        <v>329</v>
      </c>
      <c r="Z2039" s="14">
        <v>2</v>
      </c>
      <c r="AA2039" s="14">
        <v>2</v>
      </c>
      <c r="AB2039" s="14">
        <v>2</v>
      </c>
      <c r="AC2039" s="14"/>
      <c r="AD2039" s="14"/>
      <c r="AE2039" s="14"/>
      <c r="AF2039" s="14"/>
      <c r="AG2039" s="14"/>
      <c r="AH2039" s="14">
        <v>2</v>
      </c>
      <c r="AI2039" s="14"/>
      <c r="AJ2039" s="14"/>
      <c r="AK2039" s="14"/>
      <c r="AL2039" s="14"/>
      <c r="AM2039" s="14"/>
      <c r="AN2039" s="14">
        <v>2</v>
      </c>
      <c r="AO2039" s="14">
        <v>2</v>
      </c>
      <c r="AP2039" s="14">
        <v>2</v>
      </c>
      <c r="AQ2039" s="14"/>
      <c r="AR2039" s="14"/>
      <c r="AS2039" s="14"/>
      <c r="AT2039" s="14"/>
      <c r="AU2039" s="14"/>
      <c r="AV2039" s="14"/>
      <c r="AW2039" s="14"/>
      <c r="AX2039" s="14"/>
      <c r="AY2039" s="14"/>
      <c r="AZ2039" s="14"/>
      <c r="BA2039" s="14"/>
      <c r="BB2039" s="14"/>
      <c r="BC2039" s="14"/>
      <c r="BD2039" s="14"/>
      <c r="BE2039" s="14"/>
      <c r="BF2039" s="14"/>
      <c r="BG2039" s="14"/>
      <c r="BH2039" s="14"/>
      <c r="BI2039" s="14"/>
    </row>
    <row r="2040" spans="1:61" x14ac:dyDescent="0.25">
      <c r="A2040">
        <v>2039</v>
      </c>
      <c r="B2040" s="3">
        <v>2025</v>
      </c>
      <c r="C2040" s="3">
        <v>4</v>
      </c>
      <c r="D2040" t="s">
        <v>17</v>
      </c>
      <c r="E2040" s="21">
        <v>45773.783203981482</v>
      </c>
      <c r="F2040" t="s">
        <v>112</v>
      </c>
      <c r="G2040" t="s">
        <v>112</v>
      </c>
      <c r="H2040" t="s">
        <v>78</v>
      </c>
      <c r="I2040" t="s">
        <v>78</v>
      </c>
      <c r="J2040" t="s">
        <v>97</v>
      </c>
      <c r="K2040" t="s">
        <v>97</v>
      </c>
      <c r="L2040" t="s">
        <v>44</v>
      </c>
      <c r="M2040" t="s">
        <v>44</v>
      </c>
      <c r="N2040" t="s">
        <v>44</v>
      </c>
      <c r="O2040" t="s">
        <v>1832</v>
      </c>
      <c r="P2040" t="s">
        <v>6567</v>
      </c>
      <c r="Q2040" t="s">
        <v>6568</v>
      </c>
      <c r="S2040" t="s">
        <v>6569</v>
      </c>
      <c r="T2040" s="4">
        <v>12860</v>
      </c>
      <c r="U2040" s="4">
        <v>32</v>
      </c>
      <c r="V2040" s="3">
        <v>1</v>
      </c>
      <c r="W2040" t="s">
        <v>6570</v>
      </c>
      <c r="X2040" t="s">
        <v>291</v>
      </c>
      <c r="Y2040">
        <v>330</v>
      </c>
      <c r="Z2040" s="14">
        <v>4</v>
      </c>
      <c r="AA2040" s="14">
        <v>4</v>
      </c>
      <c r="AB2040" s="14"/>
      <c r="AC2040" s="14"/>
      <c r="AD2040" s="14"/>
      <c r="AE2040" s="14">
        <v>4</v>
      </c>
      <c r="AF2040" s="14"/>
      <c r="AG2040" s="14"/>
      <c r="AH2040" s="14">
        <v>4</v>
      </c>
      <c r="AI2040" s="14"/>
      <c r="AJ2040" s="14">
        <v>4</v>
      </c>
      <c r="AK2040" s="14"/>
      <c r="AL2040" s="14"/>
      <c r="AM2040" s="14"/>
      <c r="AN2040" s="14">
        <v>4</v>
      </c>
      <c r="AO2040" s="14">
        <v>4</v>
      </c>
      <c r="AP2040" s="14">
        <v>4</v>
      </c>
      <c r="AQ2040" s="14"/>
      <c r="AR2040" s="14"/>
      <c r="AS2040" s="14"/>
      <c r="AT2040" s="14"/>
      <c r="AU2040" s="14"/>
      <c r="AV2040" s="14"/>
      <c r="AW2040" s="14"/>
      <c r="AX2040" s="14"/>
      <c r="AY2040" s="14"/>
      <c r="AZ2040" s="14"/>
      <c r="BA2040" s="14"/>
      <c r="BB2040" s="14"/>
      <c r="BC2040" s="14"/>
      <c r="BD2040" s="14"/>
      <c r="BE2040" s="14"/>
      <c r="BF2040" s="14"/>
      <c r="BG2040" s="14"/>
      <c r="BH2040" s="14"/>
      <c r="BI2040" s="14"/>
    </row>
    <row r="2041" spans="1:61" x14ac:dyDescent="0.25">
      <c r="A2041">
        <v>2040</v>
      </c>
      <c r="B2041" s="3">
        <v>2025</v>
      </c>
      <c r="C2041" s="3">
        <v>4</v>
      </c>
      <c r="D2041" t="s">
        <v>17</v>
      </c>
      <c r="E2041" s="21">
        <v>45774.031615902779</v>
      </c>
      <c r="F2041" t="s">
        <v>112</v>
      </c>
      <c r="G2041" t="s">
        <v>112</v>
      </c>
      <c r="H2041" t="s">
        <v>78</v>
      </c>
      <c r="I2041" t="s">
        <v>78</v>
      </c>
      <c r="J2041" t="s">
        <v>97</v>
      </c>
      <c r="K2041" t="s">
        <v>97</v>
      </c>
      <c r="L2041" t="s">
        <v>44</v>
      </c>
      <c r="M2041" t="s">
        <v>44</v>
      </c>
      <c r="N2041" t="s">
        <v>44</v>
      </c>
      <c r="O2041" t="s">
        <v>1832</v>
      </c>
      <c r="P2041" t="s">
        <v>6419</v>
      </c>
      <c r="Q2041" t="s">
        <v>6420</v>
      </c>
      <c r="S2041" t="s">
        <v>6571</v>
      </c>
      <c r="T2041" s="4">
        <v>1390</v>
      </c>
      <c r="U2041" s="4">
        <v>9</v>
      </c>
      <c r="V2041" s="3">
        <v>1</v>
      </c>
      <c r="W2041" t="s">
        <v>208</v>
      </c>
      <c r="X2041" t="s">
        <v>291</v>
      </c>
      <c r="Y2041">
        <v>331</v>
      </c>
      <c r="Z2041" s="14"/>
      <c r="AA2041" s="14"/>
      <c r="AB2041" s="14"/>
      <c r="AC2041" s="14"/>
      <c r="AD2041" s="14"/>
      <c r="AE2041" s="14"/>
      <c r="AF2041" s="14"/>
      <c r="AG2041" s="14"/>
      <c r="AH2041" s="14">
        <v>4</v>
      </c>
      <c r="AI2041" s="14">
        <v>2</v>
      </c>
      <c r="AJ2041" s="14">
        <v>1</v>
      </c>
      <c r="AK2041" s="14"/>
      <c r="AL2041" s="14"/>
      <c r="AM2041" s="14"/>
      <c r="AN2041" s="14">
        <v>2</v>
      </c>
      <c r="AO2041" s="14"/>
      <c r="AP2041" s="14"/>
      <c r="AQ2041" s="14"/>
      <c r="AR2041" s="14"/>
      <c r="AS2041" s="14"/>
      <c r="AT2041" s="14"/>
      <c r="AU2041" s="14"/>
      <c r="AV2041" s="14"/>
      <c r="AW2041" s="14"/>
      <c r="AX2041" s="14"/>
      <c r="AY2041" s="14"/>
      <c r="AZ2041" s="14"/>
      <c r="BA2041" s="14"/>
      <c r="BB2041" s="14"/>
      <c r="BC2041" s="14"/>
      <c r="BD2041" s="14"/>
      <c r="BE2041" s="14"/>
      <c r="BF2041" s="14"/>
      <c r="BG2041" s="14"/>
      <c r="BH2041" s="14"/>
      <c r="BI2041" s="14"/>
    </row>
    <row r="2042" spans="1:61" x14ac:dyDescent="0.25">
      <c r="A2042">
        <v>2041</v>
      </c>
      <c r="B2042" s="3">
        <v>2025</v>
      </c>
      <c r="C2042" s="3">
        <v>4</v>
      </c>
      <c r="D2042" t="s">
        <v>17</v>
      </c>
      <c r="E2042" s="21">
        <v>45774.688595925923</v>
      </c>
      <c r="F2042" t="s">
        <v>112</v>
      </c>
      <c r="G2042" t="s">
        <v>112</v>
      </c>
      <c r="H2042" t="s">
        <v>78</v>
      </c>
      <c r="I2042" t="s">
        <v>78</v>
      </c>
      <c r="J2042" t="s">
        <v>98</v>
      </c>
      <c r="K2042" t="s">
        <v>98</v>
      </c>
      <c r="L2042" t="s">
        <v>32</v>
      </c>
      <c r="M2042" t="s">
        <v>32</v>
      </c>
      <c r="N2042" t="s">
        <v>684</v>
      </c>
      <c r="O2042" t="s">
        <v>1832</v>
      </c>
      <c r="P2042" t="s">
        <v>6572</v>
      </c>
      <c r="Q2042" t="s">
        <v>6573</v>
      </c>
      <c r="S2042" t="s">
        <v>6574</v>
      </c>
      <c r="T2042" s="4">
        <v>3860</v>
      </c>
      <c r="U2042" s="4">
        <v>26</v>
      </c>
      <c r="V2042" s="3">
        <v>1</v>
      </c>
      <c r="W2042" t="s">
        <v>208</v>
      </c>
      <c r="X2042" t="s">
        <v>291</v>
      </c>
      <c r="Y2042">
        <v>332</v>
      </c>
      <c r="Z2042" s="14"/>
      <c r="AA2042" s="14">
        <v>2</v>
      </c>
      <c r="AB2042" s="14">
        <v>2</v>
      </c>
      <c r="AC2042" s="14"/>
      <c r="AD2042" s="14">
        <v>2</v>
      </c>
      <c r="AE2042" s="14"/>
      <c r="AF2042" s="14"/>
      <c r="AG2042" s="14"/>
      <c r="AH2042" s="14">
        <v>2</v>
      </c>
      <c r="AI2042" s="14"/>
      <c r="AJ2042" s="14">
        <v>2</v>
      </c>
      <c r="AK2042" s="14"/>
      <c r="AL2042" s="14"/>
      <c r="AM2042" s="14"/>
      <c r="AN2042" s="14">
        <v>4</v>
      </c>
      <c r="AO2042" s="14">
        <v>4</v>
      </c>
      <c r="AP2042" s="14">
        <v>4</v>
      </c>
      <c r="AQ2042" s="14"/>
      <c r="AR2042" s="14"/>
      <c r="AS2042" s="14"/>
      <c r="AT2042" s="14">
        <v>4</v>
      </c>
      <c r="AU2042" s="14"/>
      <c r="AV2042" s="14"/>
      <c r="AW2042" s="14"/>
      <c r="AX2042" s="14"/>
      <c r="AY2042" s="14"/>
      <c r="AZ2042" s="14"/>
      <c r="BA2042" s="14"/>
      <c r="BB2042" s="14"/>
      <c r="BC2042" s="14"/>
      <c r="BD2042" s="14"/>
      <c r="BE2042" s="14"/>
      <c r="BF2042" s="14"/>
      <c r="BG2042" s="14"/>
      <c r="BH2042" s="14"/>
      <c r="BI2042" s="14"/>
    </row>
    <row r="2043" spans="1:61" x14ac:dyDescent="0.25">
      <c r="A2043">
        <v>2042</v>
      </c>
      <c r="B2043" s="3">
        <v>2025</v>
      </c>
      <c r="C2043" s="3">
        <v>4</v>
      </c>
      <c r="D2043" t="s">
        <v>17</v>
      </c>
      <c r="E2043" s="21">
        <v>45774.734661527778</v>
      </c>
      <c r="F2043" t="s">
        <v>112</v>
      </c>
      <c r="G2043" t="s">
        <v>112</v>
      </c>
      <c r="H2043" t="s">
        <v>78</v>
      </c>
      <c r="I2043" t="s">
        <v>78</v>
      </c>
      <c r="J2043" t="s">
        <v>98</v>
      </c>
      <c r="K2043" t="s">
        <v>98</v>
      </c>
      <c r="L2043" t="s">
        <v>32</v>
      </c>
      <c r="M2043" t="s">
        <v>32</v>
      </c>
      <c r="N2043" t="s">
        <v>684</v>
      </c>
      <c r="O2043" t="s">
        <v>1832</v>
      </c>
      <c r="P2043" t="s">
        <v>6575</v>
      </c>
      <c r="Q2043" t="s">
        <v>6576</v>
      </c>
      <c r="S2043" t="s">
        <v>6577</v>
      </c>
      <c r="T2043" s="4">
        <v>1710</v>
      </c>
      <c r="U2043" s="4">
        <v>10</v>
      </c>
      <c r="V2043" s="3">
        <v>1</v>
      </c>
      <c r="W2043" t="s">
        <v>208</v>
      </c>
      <c r="X2043" t="s">
        <v>291</v>
      </c>
      <c r="Y2043">
        <v>333</v>
      </c>
      <c r="Z2043" s="14"/>
      <c r="AA2043" s="14">
        <v>1</v>
      </c>
      <c r="AB2043" s="14">
        <v>1</v>
      </c>
      <c r="AC2043" s="14"/>
      <c r="AD2043" s="14">
        <v>1</v>
      </c>
      <c r="AE2043" s="14"/>
      <c r="AF2043" s="14"/>
      <c r="AG2043" s="14"/>
      <c r="AH2043" s="14">
        <v>1</v>
      </c>
      <c r="AI2043" s="14"/>
      <c r="AJ2043" s="14"/>
      <c r="AK2043" s="14"/>
      <c r="AL2043" s="14"/>
      <c r="AM2043" s="14"/>
      <c r="AN2043" s="14">
        <v>2</v>
      </c>
      <c r="AO2043" s="14">
        <v>2</v>
      </c>
      <c r="AP2043" s="14">
        <v>2</v>
      </c>
      <c r="AQ2043" s="14"/>
      <c r="AR2043" s="14"/>
      <c r="AS2043" s="14"/>
      <c r="AT2043" s="14"/>
      <c r="AU2043" s="14"/>
      <c r="AV2043" s="14"/>
      <c r="AW2043" s="14"/>
      <c r="AX2043" s="14"/>
      <c r="AY2043" s="14"/>
      <c r="AZ2043" s="14"/>
      <c r="BA2043" s="14"/>
      <c r="BB2043" s="14"/>
      <c r="BC2043" s="14"/>
      <c r="BD2043" s="14"/>
      <c r="BE2043" s="14"/>
      <c r="BF2043" s="14"/>
      <c r="BG2043" s="14"/>
      <c r="BH2043" s="14"/>
      <c r="BI2043" s="14"/>
    </row>
    <row r="2044" spans="1:61" x14ac:dyDescent="0.25">
      <c r="A2044">
        <v>2043</v>
      </c>
      <c r="B2044" s="3">
        <v>2025</v>
      </c>
      <c r="C2044" s="3">
        <v>4</v>
      </c>
      <c r="D2044" t="s">
        <v>17</v>
      </c>
      <c r="E2044" s="21">
        <v>45774.740663356482</v>
      </c>
      <c r="F2044" t="s">
        <v>112</v>
      </c>
      <c r="G2044" t="s">
        <v>112</v>
      </c>
      <c r="H2044" t="s">
        <v>78</v>
      </c>
      <c r="I2044" t="s">
        <v>78</v>
      </c>
      <c r="J2044" t="s">
        <v>98</v>
      </c>
      <c r="K2044" t="s">
        <v>98</v>
      </c>
      <c r="L2044" t="s">
        <v>32</v>
      </c>
      <c r="M2044" t="s">
        <v>32</v>
      </c>
      <c r="N2044" t="s">
        <v>23</v>
      </c>
      <c r="O2044" t="s">
        <v>1832</v>
      </c>
      <c r="P2044" t="s">
        <v>6578</v>
      </c>
      <c r="Q2044" t="s">
        <v>6579</v>
      </c>
      <c r="S2044" t="s">
        <v>6580</v>
      </c>
      <c r="T2044" s="4">
        <v>1600</v>
      </c>
      <c r="U2044" s="4">
        <v>10</v>
      </c>
      <c r="V2044" s="3">
        <v>1</v>
      </c>
      <c r="W2044" t="s">
        <v>208</v>
      </c>
      <c r="X2044" t="s">
        <v>291</v>
      </c>
      <c r="Y2044">
        <v>334</v>
      </c>
      <c r="Z2044" s="14">
        <v>2</v>
      </c>
      <c r="AA2044" s="14"/>
      <c r="AB2044" s="14"/>
      <c r="AC2044" s="14"/>
      <c r="AD2044" s="14"/>
      <c r="AE2044" s="14"/>
      <c r="AF2044" s="14"/>
      <c r="AG2044" s="14"/>
      <c r="AH2044" s="14"/>
      <c r="AI2044" s="14"/>
      <c r="AJ2044" s="14"/>
      <c r="AK2044" s="14"/>
      <c r="AL2044" s="14"/>
      <c r="AM2044" s="14"/>
      <c r="AN2044" s="14">
        <v>2</v>
      </c>
      <c r="AO2044" s="14">
        <v>2</v>
      </c>
      <c r="AP2044" s="14">
        <v>2</v>
      </c>
      <c r="AQ2044" s="14"/>
      <c r="AR2044" s="14"/>
      <c r="AS2044" s="14"/>
      <c r="AT2044" s="14">
        <v>1</v>
      </c>
      <c r="AU2044" s="14">
        <v>1</v>
      </c>
      <c r="AV2044" s="14"/>
      <c r="AW2044" s="14"/>
      <c r="AX2044" s="14"/>
      <c r="AY2044" s="14"/>
      <c r="AZ2044" s="14"/>
      <c r="BA2044" s="14"/>
      <c r="BB2044" s="14"/>
      <c r="BC2044" s="14"/>
      <c r="BD2044" s="14"/>
      <c r="BE2044" s="14"/>
      <c r="BF2044" s="14"/>
      <c r="BG2044" s="14"/>
      <c r="BH2044" s="14"/>
      <c r="BI2044" s="14"/>
    </row>
    <row r="2045" spans="1:61" x14ac:dyDescent="0.25">
      <c r="A2045">
        <v>2044</v>
      </c>
      <c r="B2045" s="3">
        <v>2025</v>
      </c>
      <c r="C2045" s="3">
        <v>4</v>
      </c>
      <c r="D2045" t="s">
        <v>17</v>
      </c>
      <c r="E2045" s="21">
        <v>45774.835675208327</v>
      </c>
      <c r="F2045" t="s">
        <v>112</v>
      </c>
      <c r="G2045" t="s">
        <v>112</v>
      </c>
      <c r="H2045" t="s">
        <v>78</v>
      </c>
      <c r="I2045" t="s">
        <v>78</v>
      </c>
      <c r="J2045" t="s">
        <v>97</v>
      </c>
      <c r="K2045" t="s">
        <v>97</v>
      </c>
      <c r="L2045" t="s">
        <v>39</v>
      </c>
      <c r="M2045" t="s">
        <v>39</v>
      </c>
      <c r="N2045" t="s">
        <v>5317</v>
      </c>
      <c r="O2045" t="s">
        <v>1832</v>
      </c>
      <c r="P2045" t="s">
        <v>1882</v>
      </c>
      <c r="Q2045" t="s">
        <v>6581</v>
      </c>
      <c r="S2045" t="s">
        <v>6582</v>
      </c>
      <c r="T2045" s="4">
        <v>1720</v>
      </c>
      <c r="U2045" s="4">
        <v>11</v>
      </c>
      <c r="V2045" s="3">
        <v>1</v>
      </c>
      <c r="W2045" t="s">
        <v>208</v>
      </c>
      <c r="X2045" t="s">
        <v>291</v>
      </c>
      <c r="Y2045">
        <v>335</v>
      </c>
      <c r="Z2045" s="14"/>
      <c r="AA2045" s="14"/>
      <c r="AB2045" s="14">
        <v>2</v>
      </c>
      <c r="AC2045" s="14"/>
      <c r="AD2045" s="14"/>
      <c r="AE2045" s="14"/>
      <c r="AF2045" s="14"/>
      <c r="AG2045" s="14"/>
      <c r="AH2045" s="14">
        <v>2</v>
      </c>
      <c r="AI2045" s="14">
        <v>1</v>
      </c>
      <c r="AJ2045" s="14">
        <v>1</v>
      </c>
      <c r="AK2045" s="14">
        <v>2</v>
      </c>
      <c r="AL2045" s="14"/>
      <c r="AM2045" s="14"/>
      <c r="AN2045" s="14">
        <v>1</v>
      </c>
      <c r="AO2045" s="14">
        <v>1</v>
      </c>
      <c r="AP2045" s="14">
        <v>1</v>
      </c>
      <c r="AQ2045" s="14"/>
      <c r="AR2045" s="14"/>
      <c r="AS2045" s="14"/>
      <c r="AT2045" s="14"/>
      <c r="AU2045" s="14"/>
      <c r="AV2045" s="14"/>
      <c r="AW2045" s="14"/>
      <c r="AX2045" s="14"/>
      <c r="AY2045" s="14"/>
      <c r="AZ2045" s="14"/>
      <c r="BA2045" s="14"/>
      <c r="BB2045" s="14"/>
      <c r="BC2045" s="14"/>
      <c r="BD2045" s="14"/>
      <c r="BE2045" s="14"/>
      <c r="BF2045" s="14"/>
      <c r="BG2045" s="14"/>
      <c r="BH2045" s="14"/>
      <c r="BI2045" s="14"/>
    </row>
    <row r="2046" spans="1:61" x14ac:dyDescent="0.25">
      <c r="A2046">
        <v>2045</v>
      </c>
      <c r="B2046" s="3">
        <v>2025</v>
      </c>
      <c r="C2046" s="3">
        <v>4</v>
      </c>
      <c r="D2046" t="s">
        <v>17</v>
      </c>
      <c r="E2046" s="21">
        <v>45774.869550798612</v>
      </c>
      <c r="F2046" t="s">
        <v>541</v>
      </c>
      <c r="G2046" t="s">
        <v>110</v>
      </c>
      <c r="H2046" t="s">
        <v>80</v>
      </c>
      <c r="I2046" t="s">
        <v>80</v>
      </c>
      <c r="J2046" t="s">
        <v>97</v>
      </c>
      <c r="K2046" t="s">
        <v>97</v>
      </c>
      <c r="L2046" t="s">
        <v>693</v>
      </c>
      <c r="M2046" t="s">
        <v>35</v>
      </c>
      <c r="N2046" t="s">
        <v>766</v>
      </c>
      <c r="O2046" t="s">
        <v>1832</v>
      </c>
      <c r="P2046" t="s">
        <v>6583</v>
      </c>
      <c r="Q2046" t="s">
        <v>6584</v>
      </c>
      <c r="S2046" t="s">
        <v>766</v>
      </c>
      <c r="T2046" s="4">
        <v>980</v>
      </c>
      <c r="U2046" s="4">
        <v>4</v>
      </c>
      <c r="V2046" s="3">
        <v>1</v>
      </c>
      <c r="W2046" t="s">
        <v>208</v>
      </c>
      <c r="X2046" t="s">
        <v>291</v>
      </c>
      <c r="Y2046">
        <v>336</v>
      </c>
      <c r="Z2046" s="14">
        <v>1</v>
      </c>
      <c r="AA2046" s="14">
        <v>1</v>
      </c>
      <c r="AB2046" s="14"/>
      <c r="AC2046" s="14"/>
      <c r="AD2046" s="14"/>
      <c r="AE2046" s="14"/>
      <c r="AF2046" s="14"/>
      <c r="AG2046" s="14">
        <v>1</v>
      </c>
      <c r="AH2046" s="14">
        <v>1</v>
      </c>
      <c r="AI2046" s="14"/>
      <c r="AJ2046" s="14"/>
      <c r="AK2046" s="14"/>
      <c r="AL2046" s="14"/>
      <c r="AM2046" s="14"/>
      <c r="AN2046" s="14"/>
      <c r="AO2046" s="14"/>
      <c r="AP2046" s="14"/>
      <c r="AQ2046" s="14"/>
      <c r="AR2046" s="14"/>
      <c r="AS2046" s="14"/>
      <c r="AT2046" s="14"/>
      <c r="AU2046" s="14"/>
      <c r="AV2046" s="14"/>
      <c r="AW2046" s="14"/>
      <c r="AX2046" s="14"/>
      <c r="AY2046" s="14"/>
      <c r="AZ2046" s="14"/>
      <c r="BA2046" s="14"/>
      <c r="BB2046" s="14"/>
      <c r="BC2046" s="14"/>
      <c r="BD2046" s="14"/>
      <c r="BE2046" s="14"/>
      <c r="BF2046" s="14"/>
      <c r="BG2046" s="14"/>
      <c r="BH2046" s="14"/>
      <c r="BI2046" s="14"/>
    </row>
    <row r="2047" spans="1:61" x14ac:dyDescent="0.25">
      <c r="A2047">
        <v>2046</v>
      </c>
      <c r="B2047" s="3">
        <v>2025</v>
      </c>
      <c r="C2047" s="3">
        <v>4</v>
      </c>
      <c r="D2047" t="s">
        <v>17</v>
      </c>
      <c r="E2047" s="21">
        <v>45774.88334803241</v>
      </c>
      <c r="F2047" t="s">
        <v>541</v>
      </c>
      <c r="G2047" t="s">
        <v>110</v>
      </c>
      <c r="H2047" t="s">
        <v>78</v>
      </c>
      <c r="I2047" t="s">
        <v>78</v>
      </c>
      <c r="J2047" t="s">
        <v>98</v>
      </c>
      <c r="K2047" t="s">
        <v>98</v>
      </c>
      <c r="L2047" t="s">
        <v>33</v>
      </c>
      <c r="M2047" t="s">
        <v>33</v>
      </c>
      <c r="N2047" t="s">
        <v>654</v>
      </c>
      <c r="O2047" t="s">
        <v>1832</v>
      </c>
      <c r="P2047" t="s">
        <v>6585</v>
      </c>
      <c r="Q2047" t="s">
        <v>6586</v>
      </c>
      <c r="S2047" t="s">
        <v>6587</v>
      </c>
      <c r="T2047" s="4">
        <v>960</v>
      </c>
      <c r="U2047" s="4">
        <v>4</v>
      </c>
      <c r="V2047" s="3">
        <v>1</v>
      </c>
      <c r="W2047" t="s">
        <v>208</v>
      </c>
      <c r="X2047" t="s">
        <v>291</v>
      </c>
      <c r="Y2047">
        <v>337</v>
      </c>
      <c r="Z2047" s="14"/>
      <c r="AA2047" s="14"/>
      <c r="AB2047" s="14">
        <v>2</v>
      </c>
      <c r="AC2047" s="14"/>
      <c r="AD2047" s="14">
        <v>2</v>
      </c>
      <c r="AE2047" s="14"/>
      <c r="AF2047" s="14"/>
      <c r="AG2047" s="14"/>
      <c r="AH2047" s="14"/>
      <c r="AI2047" s="14"/>
      <c r="AJ2047" s="14"/>
      <c r="AK2047" s="14"/>
      <c r="AL2047" s="14"/>
      <c r="AM2047" s="14"/>
      <c r="AN2047" s="14"/>
      <c r="AO2047" s="14"/>
      <c r="AP2047" s="14"/>
      <c r="AQ2047" s="14"/>
      <c r="AR2047" s="14"/>
      <c r="AS2047" s="14"/>
      <c r="AT2047" s="14"/>
      <c r="AU2047" s="14"/>
      <c r="AV2047" s="14"/>
      <c r="AW2047" s="14"/>
      <c r="AX2047" s="14"/>
      <c r="AY2047" s="14"/>
      <c r="AZ2047" s="14"/>
      <c r="BA2047" s="14"/>
      <c r="BB2047" s="14"/>
      <c r="BC2047" s="14"/>
      <c r="BD2047" s="14"/>
      <c r="BE2047" s="14"/>
      <c r="BF2047" s="14"/>
      <c r="BG2047" s="14"/>
      <c r="BH2047" s="14"/>
      <c r="BI2047" s="14"/>
    </row>
    <row r="2048" spans="1:61" x14ac:dyDescent="0.25">
      <c r="A2048">
        <v>2047</v>
      </c>
      <c r="B2048" s="3">
        <v>2025</v>
      </c>
      <c r="C2048" s="3">
        <v>4</v>
      </c>
      <c r="D2048" t="s">
        <v>17</v>
      </c>
      <c r="E2048" s="21">
        <v>45774.909506076387</v>
      </c>
      <c r="F2048" t="s">
        <v>112</v>
      </c>
      <c r="G2048" t="s">
        <v>112</v>
      </c>
      <c r="H2048" t="s">
        <v>78</v>
      </c>
      <c r="I2048" t="s">
        <v>78</v>
      </c>
      <c r="J2048" t="s">
        <v>97</v>
      </c>
      <c r="K2048" t="s">
        <v>97</v>
      </c>
      <c r="L2048" t="s">
        <v>34</v>
      </c>
      <c r="M2048" t="s">
        <v>34</v>
      </c>
      <c r="N2048" t="s">
        <v>633</v>
      </c>
      <c r="O2048" t="s">
        <v>1832</v>
      </c>
      <c r="P2048" t="s">
        <v>6588</v>
      </c>
      <c r="Q2048" t="s">
        <v>6589</v>
      </c>
      <c r="S2048" t="s">
        <v>6590</v>
      </c>
      <c r="T2048" s="4">
        <v>1600</v>
      </c>
      <c r="U2048" s="4">
        <v>10</v>
      </c>
      <c r="V2048" s="3">
        <v>1</v>
      </c>
      <c r="W2048" t="s">
        <v>208</v>
      </c>
      <c r="X2048" t="s">
        <v>291</v>
      </c>
      <c r="Y2048">
        <v>338</v>
      </c>
      <c r="Z2048" s="14">
        <v>2</v>
      </c>
      <c r="AA2048" s="14"/>
      <c r="AB2048" s="14"/>
      <c r="AC2048" s="14"/>
      <c r="AD2048" s="14"/>
      <c r="AE2048" s="14"/>
      <c r="AF2048" s="14"/>
      <c r="AG2048" s="14"/>
      <c r="AH2048" s="14"/>
      <c r="AI2048" s="14"/>
      <c r="AJ2048" s="14"/>
      <c r="AK2048" s="14"/>
      <c r="AL2048" s="14"/>
      <c r="AM2048" s="14"/>
      <c r="AN2048" s="14">
        <v>2</v>
      </c>
      <c r="AO2048" s="14">
        <v>2</v>
      </c>
      <c r="AP2048" s="14">
        <v>2</v>
      </c>
      <c r="AQ2048" s="14"/>
      <c r="AR2048" s="14"/>
      <c r="AS2048" s="14"/>
      <c r="AT2048" s="14">
        <v>1</v>
      </c>
      <c r="AU2048" s="14">
        <v>1</v>
      </c>
      <c r="AV2048" s="14"/>
      <c r="AW2048" s="14"/>
      <c r="AX2048" s="14"/>
      <c r="AY2048" s="14"/>
      <c r="AZ2048" s="14"/>
      <c r="BA2048" s="14"/>
      <c r="BB2048" s="14"/>
      <c r="BC2048" s="14"/>
      <c r="BD2048" s="14"/>
      <c r="BE2048" s="14"/>
      <c r="BF2048" s="14"/>
      <c r="BG2048" s="14"/>
      <c r="BH2048" s="14"/>
      <c r="BI2048" s="14"/>
    </row>
    <row r="2049" spans="1:61" x14ac:dyDescent="0.25">
      <c r="A2049">
        <v>2048</v>
      </c>
      <c r="B2049" s="3">
        <v>2025</v>
      </c>
      <c r="C2049" s="3">
        <v>4</v>
      </c>
      <c r="D2049" t="s">
        <v>17</v>
      </c>
      <c r="E2049" s="21">
        <v>45774.953851099533</v>
      </c>
      <c r="F2049" t="s">
        <v>541</v>
      </c>
      <c r="G2049" t="s">
        <v>110</v>
      </c>
      <c r="H2049" t="s">
        <v>78</v>
      </c>
      <c r="I2049" t="s">
        <v>78</v>
      </c>
      <c r="J2049" t="s">
        <v>98</v>
      </c>
      <c r="K2049" t="s">
        <v>98</v>
      </c>
      <c r="L2049" t="s">
        <v>32</v>
      </c>
      <c r="M2049" t="s">
        <v>32</v>
      </c>
      <c r="N2049" t="s">
        <v>1359</v>
      </c>
      <c r="O2049" t="s">
        <v>1832</v>
      </c>
      <c r="P2049" t="s">
        <v>2134</v>
      </c>
      <c r="Q2049" t="s">
        <v>4267</v>
      </c>
      <c r="S2049" t="s">
        <v>6591</v>
      </c>
      <c r="T2049" s="4">
        <v>1600</v>
      </c>
      <c r="U2049" s="4">
        <v>10</v>
      </c>
      <c r="V2049" s="3">
        <v>1</v>
      </c>
      <c r="W2049" t="s">
        <v>208</v>
      </c>
      <c r="X2049" t="s">
        <v>291</v>
      </c>
      <c r="Y2049">
        <v>339</v>
      </c>
      <c r="Z2049" s="14">
        <v>2</v>
      </c>
      <c r="AA2049" s="14"/>
      <c r="AB2049" s="14"/>
      <c r="AC2049" s="14"/>
      <c r="AD2049" s="14"/>
      <c r="AE2049" s="14"/>
      <c r="AF2049" s="14"/>
      <c r="AG2049" s="14"/>
      <c r="AH2049" s="14"/>
      <c r="AI2049" s="14"/>
      <c r="AJ2049" s="14"/>
      <c r="AK2049" s="14"/>
      <c r="AL2049" s="14"/>
      <c r="AM2049" s="14"/>
      <c r="AN2049" s="14">
        <v>2</v>
      </c>
      <c r="AO2049" s="14">
        <v>2</v>
      </c>
      <c r="AP2049" s="14">
        <v>2</v>
      </c>
      <c r="AQ2049" s="14"/>
      <c r="AR2049" s="14"/>
      <c r="AS2049" s="14"/>
      <c r="AT2049" s="14">
        <v>1</v>
      </c>
      <c r="AU2049" s="14">
        <v>1</v>
      </c>
      <c r="AV2049" s="14"/>
      <c r="AW2049" s="14"/>
      <c r="AX2049" s="14"/>
      <c r="AY2049" s="14"/>
      <c r="AZ2049" s="14"/>
      <c r="BA2049" s="14"/>
      <c r="BB2049" s="14"/>
      <c r="BC2049" s="14"/>
      <c r="BD2049" s="14"/>
      <c r="BE2049" s="14"/>
      <c r="BF2049" s="14"/>
      <c r="BG2049" s="14"/>
      <c r="BH2049" s="14"/>
      <c r="BI2049" s="14"/>
    </row>
    <row r="2050" spans="1:61" x14ac:dyDescent="0.25">
      <c r="A2050">
        <v>2049</v>
      </c>
      <c r="B2050" s="3">
        <v>2025</v>
      </c>
      <c r="C2050" s="3">
        <v>4</v>
      </c>
      <c r="D2050" t="s">
        <v>17</v>
      </c>
      <c r="E2050" s="21">
        <v>45775.090067430552</v>
      </c>
      <c r="F2050" t="s">
        <v>565</v>
      </c>
      <c r="G2050" t="s">
        <v>114</v>
      </c>
      <c r="H2050" t="s">
        <v>80</v>
      </c>
      <c r="I2050" t="s">
        <v>80</v>
      </c>
      <c r="J2050" t="s">
        <v>98</v>
      </c>
      <c r="K2050" t="s">
        <v>98</v>
      </c>
      <c r="L2050" t="s">
        <v>32</v>
      </c>
      <c r="M2050" t="s">
        <v>32</v>
      </c>
      <c r="N2050" t="s">
        <v>658</v>
      </c>
      <c r="O2050" t="s">
        <v>1832</v>
      </c>
      <c r="P2050" t="s">
        <v>6592</v>
      </c>
      <c r="Q2050" t="s">
        <v>6593</v>
      </c>
      <c r="S2050" t="s">
        <v>6594</v>
      </c>
      <c r="T2050" s="4">
        <v>1260</v>
      </c>
      <c r="U2050" s="4">
        <v>6</v>
      </c>
      <c r="V2050" s="3">
        <v>1</v>
      </c>
      <c r="W2050" t="s">
        <v>208</v>
      </c>
      <c r="X2050" t="s">
        <v>291</v>
      </c>
      <c r="Y2050">
        <v>340</v>
      </c>
      <c r="Z2050" s="14"/>
      <c r="AA2050" s="14">
        <v>2</v>
      </c>
      <c r="AB2050" s="14"/>
      <c r="AC2050" s="14"/>
      <c r="AD2050" s="14"/>
      <c r="AE2050" s="14">
        <v>2</v>
      </c>
      <c r="AF2050" s="14"/>
      <c r="AG2050" s="14"/>
      <c r="AH2050" s="14"/>
      <c r="AI2050" s="14"/>
      <c r="AJ2050" s="14"/>
      <c r="AK2050" s="14">
        <v>2</v>
      </c>
      <c r="AL2050" s="14"/>
      <c r="AM2050" s="14"/>
      <c r="AN2050" s="14"/>
      <c r="AO2050" s="14"/>
      <c r="AP2050" s="14"/>
      <c r="AQ2050" s="14"/>
      <c r="AR2050" s="14"/>
      <c r="AS2050" s="14"/>
      <c r="AT2050" s="14"/>
      <c r="AU2050" s="14"/>
      <c r="AV2050" s="14"/>
      <c r="AW2050" s="14"/>
      <c r="AX2050" s="14"/>
      <c r="AY2050" s="14"/>
      <c r="AZ2050" s="14"/>
      <c r="BA2050" s="14"/>
      <c r="BB2050" s="14"/>
      <c r="BC2050" s="14"/>
      <c r="BD2050" s="14"/>
      <c r="BE2050" s="14"/>
      <c r="BF2050" s="14"/>
      <c r="BG2050" s="14"/>
      <c r="BH2050" s="14"/>
      <c r="BI2050" s="14"/>
    </row>
    <row r="2051" spans="1:61" x14ac:dyDescent="0.25">
      <c r="A2051">
        <v>2050</v>
      </c>
      <c r="B2051" s="3">
        <v>2025</v>
      </c>
      <c r="C2051" s="3">
        <v>4</v>
      </c>
      <c r="D2051" t="s">
        <v>17</v>
      </c>
      <c r="E2051" s="21">
        <v>45775.100677615737</v>
      </c>
      <c r="F2051" t="s">
        <v>565</v>
      </c>
      <c r="G2051" t="s">
        <v>114</v>
      </c>
      <c r="H2051" t="s">
        <v>80</v>
      </c>
      <c r="I2051" t="s">
        <v>80</v>
      </c>
      <c r="J2051" t="s">
        <v>97</v>
      </c>
      <c r="K2051" t="s">
        <v>97</v>
      </c>
      <c r="L2051" t="s">
        <v>693</v>
      </c>
      <c r="M2051" t="s">
        <v>35</v>
      </c>
      <c r="N2051" t="s">
        <v>737</v>
      </c>
      <c r="O2051" t="s">
        <v>1832</v>
      </c>
      <c r="P2051" t="s">
        <v>6595</v>
      </c>
      <c r="Q2051" t="s">
        <v>6596</v>
      </c>
      <c r="S2051" t="s">
        <v>6597</v>
      </c>
      <c r="T2051" s="4">
        <v>1850</v>
      </c>
      <c r="U2051" s="4">
        <v>12</v>
      </c>
      <c r="V2051" s="3">
        <v>1</v>
      </c>
      <c r="W2051" t="s">
        <v>208</v>
      </c>
      <c r="X2051" t="s">
        <v>291</v>
      </c>
      <c r="Y2051">
        <v>341</v>
      </c>
      <c r="Z2051" s="14">
        <v>2</v>
      </c>
      <c r="AA2051" s="14"/>
      <c r="AB2051" s="14"/>
      <c r="AC2051" s="14"/>
      <c r="AD2051" s="14"/>
      <c r="AE2051" s="14"/>
      <c r="AF2051" s="14"/>
      <c r="AG2051" s="14"/>
      <c r="AH2051" s="14"/>
      <c r="AI2051" s="14"/>
      <c r="AJ2051" s="14"/>
      <c r="AK2051" s="14">
        <v>2</v>
      </c>
      <c r="AL2051" s="14"/>
      <c r="AM2051" s="14"/>
      <c r="AN2051" s="14">
        <v>2</v>
      </c>
      <c r="AO2051" s="14">
        <v>2</v>
      </c>
      <c r="AP2051" s="14">
        <v>2</v>
      </c>
      <c r="AQ2051" s="14"/>
      <c r="AR2051" s="14"/>
      <c r="AS2051" s="14"/>
      <c r="AT2051" s="14">
        <v>1</v>
      </c>
      <c r="AU2051" s="14">
        <v>1</v>
      </c>
      <c r="AV2051" s="14"/>
      <c r="AW2051" s="14"/>
      <c r="AX2051" s="14"/>
      <c r="AY2051" s="14"/>
      <c r="AZ2051" s="14"/>
      <c r="BA2051" s="14"/>
      <c r="BB2051" s="14"/>
      <c r="BC2051" s="14"/>
      <c r="BD2051" s="14"/>
      <c r="BE2051" s="14"/>
      <c r="BF2051" s="14"/>
      <c r="BG2051" s="14"/>
      <c r="BH2051" s="14"/>
      <c r="BI2051" s="14"/>
    </row>
    <row r="2052" spans="1:61" x14ac:dyDescent="0.25">
      <c r="A2052">
        <v>2051</v>
      </c>
      <c r="B2052" s="3">
        <v>2025</v>
      </c>
      <c r="C2052" s="3">
        <v>4</v>
      </c>
      <c r="D2052" t="s">
        <v>17</v>
      </c>
      <c r="E2052" s="21">
        <v>45775.591746863429</v>
      </c>
      <c r="F2052" t="s">
        <v>882</v>
      </c>
      <c r="G2052" t="s">
        <v>111</v>
      </c>
      <c r="H2052" t="s">
        <v>80</v>
      </c>
      <c r="I2052" t="s">
        <v>80</v>
      </c>
      <c r="J2052" t="s">
        <v>97</v>
      </c>
      <c r="K2052" t="s">
        <v>97</v>
      </c>
      <c r="L2052" t="s">
        <v>34</v>
      </c>
      <c r="M2052" t="s">
        <v>34</v>
      </c>
      <c r="N2052" t="s">
        <v>67</v>
      </c>
      <c r="O2052" t="s">
        <v>1832</v>
      </c>
      <c r="P2052" t="s">
        <v>6519</v>
      </c>
      <c r="Q2052" t="s">
        <v>6598</v>
      </c>
      <c r="S2052" t="s">
        <v>6599</v>
      </c>
      <c r="T2052" s="4">
        <v>2170</v>
      </c>
      <c r="U2052" s="4">
        <v>12</v>
      </c>
      <c r="V2052" s="3">
        <v>1</v>
      </c>
      <c r="W2052" t="s">
        <v>4858</v>
      </c>
      <c r="X2052" t="s">
        <v>291</v>
      </c>
      <c r="Y2052">
        <v>342</v>
      </c>
      <c r="Z2052" s="14"/>
      <c r="AA2052" s="14">
        <v>1</v>
      </c>
      <c r="AB2052" s="14">
        <v>1</v>
      </c>
      <c r="AC2052" s="14"/>
      <c r="AD2052" s="14">
        <v>1</v>
      </c>
      <c r="AE2052" s="14"/>
      <c r="AF2052" s="14"/>
      <c r="AG2052" s="14"/>
      <c r="AH2052" s="14">
        <v>1</v>
      </c>
      <c r="AI2052" s="14"/>
      <c r="AJ2052" s="14"/>
      <c r="AK2052" s="14"/>
      <c r="AL2052" s="14"/>
      <c r="AM2052" s="14"/>
      <c r="AN2052" s="14">
        <v>2</v>
      </c>
      <c r="AO2052" s="14">
        <v>2</v>
      </c>
      <c r="AP2052" s="14">
        <v>2</v>
      </c>
      <c r="AQ2052" s="14"/>
      <c r="AR2052" s="14"/>
      <c r="AS2052" s="14"/>
      <c r="AT2052" s="14">
        <v>1</v>
      </c>
      <c r="AU2052" s="14">
        <v>1</v>
      </c>
      <c r="AV2052" s="14"/>
      <c r="AW2052" s="14"/>
      <c r="AX2052" s="14"/>
      <c r="AY2052" s="14"/>
      <c r="AZ2052" s="14"/>
      <c r="BA2052" s="14"/>
      <c r="BB2052" s="14"/>
      <c r="BC2052" s="14"/>
      <c r="BD2052" s="14"/>
      <c r="BE2052" s="14"/>
      <c r="BF2052" s="14"/>
      <c r="BG2052" s="14"/>
      <c r="BH2052" s="14"/>
      <c r="BI2052" s="14"/>
    </row>
    <row r="2053" spans="1:61" x14ac:dyDescent="0.25">
      <c r="A2053">
        <v>2052</v>
      </c>
      <c r="B2053" s="3">
        <v>2025</v>
      </c>
      <c r="C2053" s="3">
        <v>4</v>
      </c>
      <c r="D2053" t="s">
        <v>17</v>
      </c>
      <c r="E2053" s="21">
        <v>45775.597362638888</v>
      </c>
      <c r="F2053" t="s">
        <v>882</v>
      </c>
      <c r="G2053" t="s">
        <v>111</v>
      </c>
      <c r="H2053" t="s">
        <v>78</v>
      </c>
      <c r="I2053" t="s">
        <v>78</v>
      </c>
      <c r="J2053" t="s">
        <v>97</v>
      </c>
      <c r="K2053" t="s">
        <v>97</v>
      </c>
      <c r="L2053" t="s">
        <v>693</v>
      </c>
      <c r="M2053" t="s">
        <v>35</v>
      </c>
      <c r="N2053" t="s">
        <v>766</v>
      </c>
      <c r="O2053" t="s">
        <v>1832</v>
      </c>
      <c r="P2053" t="s">
        <v>6600</v>
      </c>
      <c r="Q2053" t="s">
        <v>6601</v>
      </c>
      <c r="S2053" t="s">
        <v>766</v>
      </c>
      <c r="T2053" s="4">
        <v>300</v>
      </c>
      <c r="U2053" s="4">
        <v>4</v>
      </c>
      <c r="V2053" s="3">
        <v>1</v>
      </c>
      <c r="W2053" t="s">
        <v>208</v>
      </c>
      <c r="X2053" t="s">
        <v>291</v>
      </c>
      <c r="Y2053">
        <v>343</v>
      </c>
      <c r="Z2053" s="14"/>
      <c r="AA2053" s="14"/>
      <c r="AB2053" s="14"/>
      <c r="AC2053" s="14"/>
      <c r="AD2053" s="14"/>
      <c r="AE2053" s="14"/>
      <c r="AF2053" s="14"/>
      <c r="AG2053" s="14"/>
      <c r="AH2053" s="14"/>
      <c r="AI2053" s="14"/>
      <c r="AJ2053" s="14"/>
      <c r="AK2053" s="14"/>
      <c r="AL2053" s="14">
        <v>4</v>
      </c>
      <c r="AM2053" s="14"/>
      <c r="AN2053" s="14"/>
      <c r="AO2053" s="14"/>
      <c r="AP2053" s="14"/>
      <c r="AQ2053" s="14"/>
      <c r="AR2053" s="14"/>
      <c r="AS2053" s="14"/>
      <c r="AT2053" s="14"/>
      <c r="AU2053" s="14"/>
      <c r="AV2053" s="14"/>
      <c r="AW2053" s="14"/>
      <c r="AX2053" s="14"/>
      <c r="AY2053" s="14"/>
      <c r="AZ2053" s="14"/>
      <c r="BA2053" s="14"/>
      <c r="BB2053" s="14"/>
      <c r="BC2053" s="14"/>
      <c r="BD2053" s="14"/>
      <c r="BE2053" s="14"/>
      <c r="BF2053" s="14"/>
      <c r="BG2053" s="14"/>
      <c r="BH2053" s="14"/>
      <c r="BI2053" s="14"/>
    </row>
    <row r="2054" spans="1:61" x14ac:dyDescent="0.25">
      <c r="A2054">
        <v>2053</v>
      </c>
      <c r="B2054" s="3">
        <v>2025</v>
      </c>
      <c r="C2054" s="3">
        <v>4</v>
      </c>
      <c r="D2054" t="s">
        <v>17</v>
      </c>
      <c r="E2054" s="21">
        <v>45775.655185868047</v>
      </c>
      <c r="F2054" t="s">
        <v>882</v>
      </c>
      <c r="G2054" t="s">
        <v>111</v>
      </c>
      <c r="H2054" t="s">
        <v>80</v>
      </c>
      <c r="I2054" t="s">
        <v>80</v>
      </c>
      <c r="J2054" t="s">
        <v>98</v>
      </c>
      <c r="K2054" t="s">
        <v>98</v>
      </c>
      <c r="L2054" t="s">
        <v>33</v>
      </c>
      <c r="M2054" t="s">
        <v>33</v>
      </c>
      <c r="N2054" t="s">
        <v>6602</v>
      </c>
      <c r="O2054" t="s">
        <v>1832</v>
      </c>
      <c r="P2054" t="s">
        <v>2032</v>
      </c>
      <c r="Q2054" t="s">
        <v>6603</v>
      </c>
      <c r="S2054" t="s">
        <v>6604</v>
      </c>
      <c r="T2054" s="4">
        <v>1260</v>
      </c>
      <c r="U2054" s="4">
        <v>8</v>
      </c>
      <c r="V2054" s="3">
        <v>1</v>
      </c>
      <c r="W2054" t="s">
        <v>208</v>
      </c>
      <c r="X2054" t="s">
        <v>291</v>
      </c>
      <c r="Y2054">
        <v>344</v>
      </c>
      <c r="Z2054" s="14">
        <v>2</v>
      </c>
      <c r="AA2054" s="14"/>
      <c r="AB2054" s="14"/>
      <c r="AC2054" s="14"/>
      <c r="AD2054" s="14"/>
      <c r="AE2054" s="14"/>
      <c r="AF2054" s="14"/>
      <c r="AG2054" s="14"/>
      <c r="AH2054" s="14"/>
      <c r="AI2054" s="14"/>
      <c r="AJ2054" s="14"/>
      <c r="AK2054" s="14"/>
      <c r="AL2054" s="14"/>
      <c r="AM2054" s="14"/>
      <c r="AN2054" s="14">
        <v>2</v>
      </c>
      <c r="AO2054" s="14">
        <v>2</v>
      </c>
      <c r="AP2054" s="14">
        <v>2</v>
      </c>
      <c r="AQ2054" s="14"/>
      <c r="AR2054" s="14"/>
      <c r="AS2054" s="14"/>
      <c r="AT2054" s="14"/>
      <c r="AU2054" s="14"/>
      <c r="AV2054" s="14"/>
      <c r="AW2054" s="14"/>
      <c r="AX2054" s="14"/>
      <c r="AY2054" s="14"/>
      <c r="AZ2054" s="14"/>
      <c r="BA2054" s="14"/>
      <c r="BB2054" s="14"/>
      <c r="BC2054" s="14"/>
      <c r="BD2054" s="14"/>
      <c r="BE2054" s="14"/>
      <c r="BF2054" s="14"/>
      <c r="BG2054" s="14"/>
      <c r="BH2054" s="14"/>
      <c r="BI2054" s="14"/>
    </row>
    <row r="2055" spans="1:61" x14ac:dyDescent="0.25">
      <c r="A2055">
        <v>2054</v>
      </c>
      <c r="B2055" s="3">
        <v>2025</v>
      </c>
      <c r="C2055" s="3">
        <v>4</v>
      </c>
      <c r="D2055" t="s">
        <v>17</v>
      </c>
      <c r="E2055" s="21">
        <v>45775.656345243056</v>
      </c>
      <c r="F2055" t="s">
        <v>541</v>
      </c>
      <c r="G2055" t="s">
        <v>110</v>
      </c>
      <c r="H2055" t="s">
        <v>78</v>
      </c>
      <c r="I2055" t="s">
        <v>78</v>
      </c>
      <c r="J2055" t="s">
        <v>98</v>
      </c>
      <c r="K2055" t="s">
        <v>98</v>
      </c>
      <c r="L2055" t="s">
        <v>33</v>
      </c>
      <c r="M2055" t="s">
        <v>33</v>
      </c>
      <c r="N2055" t="s">
        <v>33</v>
      </c>
      <c r="O2055" t="s">
        <v>1832</v>
      </c>
      <c r="P2055" t="s">
        <v>2651</v>
      </c>
      <c r="Q2055" t="s">
        <v>2652</v>
      </c>
      <c r="R2055" t="s">
        <v>6605</v>
      </c>
      <c r="S2055" t="s">
        <v>2654</v>
      </c>
      <c r="T2055" s="4">
        <v>600</v>
      </c>
      <c r="U2055" s="4">
        <v>4</v>
      </c>
      <c r="V2055" s="3">
        <v>1</v>
      </c>
      <c r="W2055" t="s">
        <v>208</v>
      </c>
      <c r="X2055" t="s">
        <v>291</v>
      </c>
      <c r="Y2055">
        <v>345</v>
      </c>
      <c r="Z2055" s="14"/>
      <c r="AA2055" s="14"/>
      <c r="AB2055" s="14"/>
      <c r="AC2055" s="14"/>
      <c r="AD2055" s="14"/>
      <c r="AE2055" s="14"/>
      <c r="AF2055" s="14"/>
      <c r="AG2055" s="14"/>
      <c r="AH2055" s="14"/>
      <c r="AI2055" s="14"/>
      <c r="AJ2055" s="14"/>
      <c r="AK2055" s="14"/>
      <c r="AL2055" s="14">
        <v>4</v>
      </c>
      <c r="AM2055" s="14"/>
      <c r="AN2055" s="14"/>
      <c r="AO2055" s="14"/>
      <c r="AP2055" s="14"/>
      <c r="AQ2055" s="14"/>
      <c r="AR2055" s="14"/>
      <c r="AS2055" s="14"/>
      <c r="AT2055" s="14"/>
      <c r="AU2055" s="14"/>
      <c r="AV2055" s="14"/>
      <c r="AW2055" s="14"/>
      <c r="AX2055" s="14"/>
      <c r="AY2055" s="14"/>
      <c r="AZ2055" s="14"/>
      <c r="BA2055" s="14"/>
      <c r="BB2055" s="14"/>
      <c r="BC2055" s="14"/>
      <c r="BD2055" s="14"/>
      <c r="BE2055" s="14"/>
      <c r="BF2055" s="14"/>
      <c r="BG2055" s="14"/>
      <c r="BH2055" s="14"/>
      <c r="BI2055" s="14"/>
    </row>
    <row r="2056" spans="1:61" x14ac:dyDescent="0.25">
      <c r="A2056">
        <v>2055</v>
      </c>
      <c r="B2056" s="3">
        <v>2025</v>
      </c>
      <c r="C2056" s="3">
        <v>4</v>
      </c>
      <c r="D2056" t="s">
        <v>17</v>
      </c>
      <c r="E2056" s="21">
        <v>45775.698700104163</v>
      </c>
      <c r="F2056" t="s">
        <v>882</v>
      </c>
      <c r="G2056" t="s">
        <v>111</v>
      </c>
      <c r="H2056" t="s">
        <v>80</v>
      </c>
      <c r="I2056" t="s">
        <v>80</v>
      </c>
      <c r="J2056" t="s">
        <v>97</v>
      </c>
      <c r="K2056" t="s">
        <v>97</v>
      </c>
      <c r="L2056" t="s">
        <v>36</v>
      </c>
      <c r="M2056" t="s">
        <v>36</v>
      </c>
      <c r="N2056" t="s">
        <v>1586</v>
      </c>
      <c r="O2056" t="s">
        <v>1832</v>
      </c>
      <c r="P2056" t="s">
        <v>6606</v>
      </c>
      <c r="Q2056" t="s">
        <v>6607</v>
      </c>
      <c r="S2056" t="s">
        <v>6608</v>
      </c>
      <c r="T2056" s="4">
        <v>1600</v>
      </c>
      <c r="U2056" s="4">
        <v>10</v>
      </c>
      <c r="V2056" s="3">
        <v>1</v>
      </c>
      <c r="W2056" t="s">
        <v>208</v>
      </c>
      <c r="X2056" t="s">
        <v>291</v>
      </c>
      <c r="Y2056">
        <v>346</v>
      </c>
      <c r="Z2056" s="14">
        <v>2</v>
      </c>
      <c r="AA2056" s="14"/>
      <c r="AB2056" s="14"/>
      <c r="AC2056" s="14"/>
      <c r="AD2056" s="14"/>
      <c r="AE2056" s="14"/>
      <c r="AF2056" s="14"/>
      <c r="AG2056" s="14"/>
      <c r="AH2056" s="14"/>
      <c r="AI2056" s="14"/>
      <c r="AJ2056" s="14"/>
      <c r="AK2056" s="14"/>
      <c r="AL2056" s="14"/>
      <c r="AM2056" s="14"/>
      <c r="AN2056" s="14">
        <v>2</v>
      </c>
      <c r="AO2056" s="14">
        <v>2</v>
      </c>
      <c r="AP2056" s="14">
        <v>2</v>
      </c>
      <c r="AQ2056" s="14"/>
      <c r="AR2056" s="14"/>
      <c r="AS2056" s="14"/>
      <c r="AT2056" s="14">
        <v>1</v>
      </c>
      <c r="AU2056" s="14">
        <v>1</v>
      </c>
      <c r="AV2056" s="14"/>
      <c r="AW2056" s="14"/>
      <c r="AX2056" s="14"/>
      <c r="AY2056" s="14"/>
      <c r="AZ2056" s="14"/>
      <c r="BA2056" s="14"/>
      <c r="BB2056" s="14"/>
      <c r="BC2056" s="14"/>
      <c r="BD2056" s="14"/>
      <c r="BE2056" s="14"/>
      <c r="BF2056" s="14"/>
      <c r="BG2056" s="14"/>
      <c r="BH2056" s="14"/>
      <c r="BI2056" s="14"/>
    </row>
    <row r="2057" spans="1:61" x14ac:dyDescent="0.25">
      <c r="A2057">
        <v>2056</v>
      </c>
      <c r="B2057" s="3">
        <v>2025</v>
      </c>
      <c r="C2057" s="3">
        <v>4</v>
      </c>
      <c r="D2057" t="s">
        <v>17</v>
      </c>
      <c r="E2057" s="21">
        <v>45775.75199060185</v>
      </c>
      <c r="F2057" t="s">
        <v>541</v>
      </c>
      <c r="G2057" t="s">
        <v>110</v>
      </c>
      <c r="H2057" t="s">
        <v>78</v>
      </c>
      <c r="I2057" t="s">
        <v>78</v>
      </c>
      <c r="J2057" t="s">
        <v>97</v>
      </c>
      <c r="K2057" t="s">
        <v>97</v>
      </c>
      <c r="L2057" t="s">
        <v>32</v>
      </c>
      <c r="M2057" t="s">
        <v>32</v>
      </c>
      <c r="N2057" t="s">
        <v>927</v>
      </c>
      <c r="O2057" t="s">
        <v>1832</v>
      </c>
      <c r="P2057" t="s">
        <v>399</v>
      </c>
      <c r="Q2057" t="s">
        <v>400</v>
      </c>
      <c r="R2057" t="s">
        <v>6609</v>
      </c>
      <c r="S2057" t="s">
        <v>6610</v>
      </c>
      <c r="T2057" s="4">
        <v>7800</v>
      </c>
      <c r="U2057" s="4">
        <v>0</v>
      </c>
      <c r="V2057" s="3">
        <v>1</v>
      </c>
      <c r="W2057" t="s">
        <v>401</v>
      </c>
      <c r="X2057" t="s">
        <v>291</v>
      </c>
      <c r="Y2057">
        <v>347</v>
      </c>
      <c r="Z2057" s="14"/>
      <c r="AA2057" s="14"/>
      <c r="AB2057" s="14"/>
      <c r="AC2057" s="14"/>
      <c r="AD2057" s="14"/>
      <c r="AE2057" s="14"/>
      <c r="AF2057" s="14"/>
      <c r="AG2057" s="14"/>
      <c r="AH2057" s="14"/>
      <c r="AI2057" s="14"/>
      <c r="AJ2057" s="14"/>
      <c r="AK2057" s="14"/>
      <c r="AL2057" s="14"/>
      <c r="AM2057" s="14"/>
      <c r="AN2057" s="14"/>
      <c r="AO2057" s="14"/>
      <c r="AP2057" s="14"/>
      <c r="AQ2057" s="14"/>
      <c r="AR2057" s="14"/>
      <c r="AS2057" s="14"/>
      <c r="AT2057" s="14"/>
      <c r="AU2057" s="14"/>
      <c r="AV2057" s="14"/>
      <c r="AW2057" s="14"/>
      <c r="AX2057" s="14"/>
      <c r="AY2057" s="14"/>
      <c r="AZ2057" s="14"/>
      <c r="BA2057" s="14"/>
      <c r="BB2057" s="14"/>
      <c r="BC2057" s="14"/>
      <c r="BD2057" s="14"/>
      <c r="BE2057" s="14"/>
      <c r="BF2057" s="14"/>
      <c r="BG2057" s="14"/>
      <c r="BH2057" s="14"/>
      <c r="BI2057" s="14"/>
    </row>
    <row r="2058" spans="1:61" x14ac:dyDescent="0.25">
      <c r="A2058">
        <v>2057</v>
      </c>
      <c r="B2058" s="3">
        <v>2025</v>
      </c>
      <c r="C2058" s="3">
        <v>4</v>
      </c>
      <c r="D2058" t="s">
        <v>17</v>
      </c>
      <c r="E2058" s="21">
        <v>45775.770339131937</v>
      </c>
      <c r="F2058" t="s">
        <v>112</v>
      </c>
      <c r="G2058" t="s">
        <v>112</v>
      </c>
      <c r="H2058" t="s">
        <v>78</v>
      </c>
      <c r="I2058" t="s">
        <v>78</v>
      </c>
      <c r="J2058" t="s">
        <v>2972</v>
      </c>
      <c r="K2058" t="s">
        <v>101</v>
      </c>
      <c r="L2058" t="s">
        <v>36</v>
      </c>
      <c r="M2058" t="s">
        <v>36</v>
      </c>
      <c r="N2058" t="s">
        <v>70</v>
      </c>
      <c r="O2058" t="s">
        <v>1832</v>
      </c>
      <c r="P2058" t="s">
        <v>6611</v>
      </c>
      <c r="Q2058" t="s">
        <v>6612</v>
      </c>
      <c r="S2058" t="s">
        <v>6613</v>
      </c>
      <c r="T2058" s="4">
        <v>4300</v>
      </c>
      <c r="U2058" s="4">
        <v>24</v>
      </c>
      <c r="V2058" s="3">
        <v>1</v>
      </c>
      <c r="W2058" t="s">
        <v>208</v>
      </c>
      <c r="X2058" t="s">
        <v>291</v>
      </c>
      <c r="Y2058">
        <v>348</v>
      </c>
      <c r="Z2058" s="14">
        <v>4</v>
      </c>
      <c r="AA2058" s="14">
        <v>2</v>
      </c>
      <c r="AB2058" s="14">
        <v>4</v>
      </c>
      <c r="AC2058" s="14"/>
      <c r="AD2058" s="14"/>
      <c r="AE2058" s="14"/>
      <c r="AF2058" s="14"/>
      <c r="AG2058" s="14"/>
      <c r="AH2058" s="14">
        <v>2</v>
      </c>
      <c r="AI2058" s="14"/>
      <c r="AJ2058" s="14"/>
      <c r="AK2058" s="14">
        <v>4</v>
      </c>
      <c r="AL2058" s="14"/>
      <c r="AM2058" s="14"/>
      <c r="AN2058" s="14">
        <v>2</v>
      </c>
      <c r="AO2058" s="14">
        <v>2</v>
      </c>
      <c r="AP2058" s="14">
        <v>2</v>
      </c>
      <c r="AQ2058" s="14"/>
      <c r="AR2058" s="14"/>
      <c r="AS2058" s="14"/>
      <c r="AT2058" s="14">
        <v>1</v>
      </c>
      <c r="AU2058" s="14">
        <v>1</v>
      </c>
      <c r="AV2058" s="14"/>
      <c r="AW2058" s="14"/>
      <c r="AX2058" s="14"/>
      <c r="AY2058" s="14"/>
      <c r="AZ2058" s="14"/>
      <c r="BA2058" s="14"/>
      <c r="BB2058" s="14"/>
      <c r="BC2058" s="14"/>
      <c r="BD2058" s="14"/>
      <c r="BE2058" s="14"/>
      <c r="BF2058" s="14"/>
      <c r="BG2058" s="14"/>
      <c r="BH2058" s="14"/>
      <c r="BI2058" s="14"/>
    </row>
    <row r="2059" spans="1:61" x14ac:dyDescent="0.25">
      <c r="A2059">
        <v>2058</v>
      </c>
      <c r="B2059" s="3">
        <v>2025</v>
      </c>
      <c r="C2059" s="3">
        <v>4</v>
      </c>
      <c r="D2059" t="s">
        <v>17</v>
      </c>
      <c r="E2059" s="21">
        <v>45775.815904733798</v>
      </c>
      <c r="F2059" t="s">
        <v>541</v>
      </c>
      <c r="G2059" t="s">
        <v>110</v>
      </c>
      <c r="H2059" t="s">
        <v>78</v>
      </c>
      <c r="I2059" t="s">
        <v>78</v>
      </c>
      <c r="J2059" t="s">
        <v>97</v>
      </c>
      <c r="K2059" t="s">
        <v>97</v>
      </c>
      <c r="L2059" t="s">
        <v>37</v>
      </c>
      <c r="M2059" t="s">
        <v>37</v>
      </c>
      <c r="N2059" t="s">
        <v>1878</v>
      </c>
      <c r="O2059" t="s">
        <v>1832</v>
      </c>
      <c r="P2059" t="s">
        <v>5274</v>
      </c>
      <c r="Q2059" t="s">
        <v>5275</v>
      </c>
      <c r="R2059" t="s">
        <v>6614</v>
      </c>
      <c r="S2059" t="s">
        <v>1878</v>
      </c>
      <c r="T2059" s="4">
        <v>1250</v>
      </c>
      <c r="U2059" s="4">
        <v>16</v>
      </c>
      <c r="V2059" s="3">
        <v>1</v>
      </c>
      <c r="W2059" t="s">
        <v>208</v>
      </c>
      <c r="X2059" t="s">
        <v>291</v>
      </c>
      <c r="Y2059">
        <v>349</v>
      </c>
      <c r="Z2059" s="14"/>
      <c r="AA2059" s="14">
        <v>7</v>
      </c>
      <c r="AB2059" s="14">
        <v>5</v>
      </c>
      <c r="AC2059" s="14"/>
      <c r="AD2059" s="14"/>
      <c r="AE2059" s="14">
        <v>2</v>
      </c>
      <c r="AF2059" s="14"/>
      <c r="AG2059" s="14"/>
      <c r="AH2059" s="14"/>
      <c r="AI2059" s="14"/>
      <c r="AJ2059" s="14"/>
      <c r="AK2059" s="14">
        <v>2</v>
      </c>
      <c r="AL2059" s="14"/>
      <c r="AM2059" s="14"/>
      <c r="AN2059" s="14"/>
      <c r="AO2059" s="14"/>
      <c r="AP2059" s="14"/>
      <c r="AQ2059" s="14"/>
      <c r="AR2059" s="14"/>
      <c r="AS2059" s="14"/>
      <c r="AT2059" s="14"/>
      <c r="AU2059" s="14"/>
      <c r="AV2059" s="14"/>
      <c r="AW2059" s="14"/>
      <c r="AX2059" s="14"/>
      <c r="AY2059" s="14"/>
      <c r="AZ2059" s="14"/>
      <c r="BA2059" s="14"/>
      <c r="BB2059" s="14"/>
      <c r="BC2059" s="14"/>
      <c r="BD2059" s="14"/>
      <c r="BE2059" s="14"/>
      <c r="BF2059" s="14"/>
      <c r="BG2059" s="14"/>
      <c r="BH2059" s="14"/>
      <c r="BI2059" s="14"/>
    </row>
    <row r="2060" spans="1:61" x14ac:dyDescent="0.25">
      <c r="A2060">
        <v>2059</v>
      </c>
      <c r="B2060" s="3">
        <v>2025</v>
      </c>
      <c r="C2060" s="3">
        <v>4</v>
      </c>
      <c r="D2060" t="s">
        <v>17</v>
      </c>
      <c r="E2060" s="21">
        <v>45775.96229787037</v>
      </c>
      <c r="F2060" t="s">
        <v>112</v>
      </c>
      <c r="G2060" t="s">
        <v>112</v>
      </c>
      <c r="H2060" t="s">
        <v>78</v>
      </c>
      <c r="I2060" t="s">
        <v>78</v>
      </c>
      <c r="J2060" t="s">
        <v>97</v>
      </c>
      <c r="K2060" t="s">
        <v>97</v>
      </c>
      <c r="L2060" t="s">
        <v>34</v>
      </c>
      <c r="M2060" t="s">
        <v>34</v>
      </c>
      <c r="N2060" t="s">
        <v>758</v>
      </c>
      <c r="O2060" t="s">
        <v>1832</v>
      </c>
      <c r="P2060" t="s">
        <v>6615</v>
      </c>
      <c r="Q2060" t="s">
        <v>6616</v>
      </c>
      <c r="S2060" t="s">
        <v>594</v>
      </c>
      <c r="T2060" s="4">
        <v>730</v>
      </c>
      <c r="U2060" s="4">
        <v>4</v>
      </c>
      <c r="V2060" s="3">
        <v>1</v>
      </c>
      <c r="W2060" t="s">
        <v>208</v>
      </c>
      <c r="X2060" t="s">
        <v>291</v>
      </c>
      <c r="Y2060">
        <v>350</v>
      </c>
      <c r="Z2060" s="14"/>
      <c r="AA2060" s="14"/>
      <c r="AB2060" s="14">
        <v>2</v>
      </c>
      <c r="AC2060" s="14"/>
      <c r="AD2060" s="14"/>
      <c r="AE2060" s="14"/>
      <c r="AF2060" s="14"/>
      <c r="AG2060" s="14"/>
      <c r="AH2060" s="14"/>
      <c r="AI2060" s="14"/>
      <c r="AJ2060" s="14">
        <v>2</v>
      </c>
      <c r="AK2060" s="14"/>
      <c r="AL2060" s="14"/>
      <c r="AM2060" s="14"/>
      <c r="AN2060" s="14"/>
      <c r="AO2060" s="14"/>
      <c r="AP2060" s="14"/>
      <c r="AQ2060" s="14"/>
      <c r="AR2060" s="14"/>
      <c r="AS2060" s="14"/>
      <c r="AT2060" s="14"/>
      <c r="AU2060" s="14"/>
      <c r="AV2060" s="14"/>
      <c r="AW2060" s="14"/>
      <c r="AX2060" s="14"/>
      <c r="AY2060" s="14"/>
      <c r="AZ2060" s="14"/>
      <c r="BA2060" s="14"/>
      <c r="BB2060" s="14"/>
      <c r="BC2060" s="14"/>
      <c r="BD2060" s="14"/>
      <c r="BE2060" s="14"/>
      <c r="BF2060" s="14"/>
      <c r="BG2060" s="14"/>
      <c r="BH2060" s="14"/>
      <c r="BI2060" s="14"/>
    </row>
    <row r="2061" spans="1:61" x14ac:dyDescent="0.25">
      <c r="A2061">
        <v>2060</v>
      </c>
      <c r="B2061" s="3">
        <v>2025</v>
      </c>
      <c r="C2061" s="3">
        <v>4</v>
      </c>
      <c r="D2061" t="s">
        <v>17</v>
      </c>
      <c r="E2061" s="21">
        <v>45776.033434513891</v>
      </c>
      <c r="F2061" t="s">
        <v>565</v>
      </c>
      <c r="G2061" t="s">
        <v>114</v>
      </c>
      <c r="H2061" t="s">
        <v>80</v>
      </c>
      <c r="I2061" t="s">
        <v>80</v>
      </c>
      <c r="J2061" t="s">
        <v>98</v>
      </c>
      <c r="K2061" t="s">
        <v>98</v>
      </c>
      <c r="L2061" t="s">
        <v>32</v>
      </c>
      <c r="M2061" t="s">
        <v>32</v>
      </c>
      <c r="N2061" t="s">
        <v>809</v>
      </c>
      <c r="O2061" t="s">
        <v>1832</v>
      </c>
      <c r="P2061" t="s">
        <v>404</v>
      </c>
      <c r="Q2061" t="s">
        <v>4263</v>
      </c>
      <c r="S2061" t="s">
        <v>6617</v>
      </c>
      <c r="T2061" s="4">
        <v>1710</v>
      </c>
      <c r="U2061" s="4">
        <v>10</v>
      </c>
      <c r="V2061" s="3">
        <v>1</v>
      </c>
      <c r="W2061" t="s">
        <v>208</v>
      </c>
      <c r="X2061" t="s">
        <v>291</v>
      </c>
      <c r="Y2061">
        <v>351</v>
      </c>
      <c r="Z2061" s="14"/>
      <c r="AA2061" s="14">
        <v>1</v>
      </c>
      <c r="AB2061" s="14">
        <v>1</v>
      </c>
      <c r="AC2061" s="14"/>
      <c r="AD2061" s="14">
        <v>1</v>
      </c>
      <c r="AE2061" s="14"/>
      <c r="AF2061" s="14"/>
      <c r="AG2061" s="14"/>
      <c r="AH2061" s="14">
        <v>1</v>
      </c>
      <c r="AI2061" s="14"/>
      <c r="AJ2061" s="14"/>
      <c r="AK2061" s="14"/>
      <c r="AL2061" s="14"/>
      <c r="AM2061" s="14"/>
      <c r="AN2061" s="14">
        <v>2</v>
      </c>
      <c r="AO2061" s="14">
        <v>2</v>
      </c>
      <c r="AP2061" s="14">
        <v>2</v>
      </c>
      <c r="AQ2061" s="14"/>
      <c r="AR2061" s="14"/>
      <c r="AS2061" s="14"/>
      <c r="AT2061" s="14"/>
      <c r="AU2061" s="14"/>
      <c r="AV2061" s="14"/>
      <c r="AW2061" s="14"/>
      <c r="AX2061" s="14"/>
      <c r="AY2061" s="14"/>
      <c r="AZ2061" s="14"/>
      <c r="BA2061" s="14"/>
      <c r="BB2061" s="14"/>
      <c r="BC2061" s="14"/>
      <c r="BD2061" s="14"/>
      <c r="BE2061" s="14"/>
      <c r="BF2061" s="14"/>
      <c r="BG2061" s="14"/>
      <c r="BH2061" s="14"/>
      <c r="BI2061" s="14"/>
    </row>
    <row r="2062" spans="1:61" x14ac:dyDescent="0.25">
      <c r="A2062">
        <v>2061</v>
      </c>
      <c r="B2062" s="3">
        <v>2025</v>
      </c>
      <c r="C2062" s="3">
        <v>4</v>
      </c>
      <c r="D2062" t="s">
        <v>17</v>
      </c>
      <c r="E2062" s="21">
        <v>45776.046622685193</v>
      </c>
      <c r="F2062" t="s">
        <v>565</v>
      </c>
      <c r="G2062" t="s">
        <v>114</v>
      </c>
      <c r="H2062" t="s">
        <v>78</v>
      </c>
      <c r="I2062" t="s">
        <v>78</v>
      </c>
      <c r="J2062" t="s">
        <v>97</v>
      </c>
      <c r="K2062" t="s">
        <v>97</v>
      </c>
      <c r="L2062" t="s">
        <v>39</v>
      </c>
      <c r="M2062" t="s">
        <v>39</v>
      </c>
      <c r="N2062" t="s">
        <v>6618</v>
      </c>
      <c r="O2062" t="s">
        <v>1832</v>
      </c>
      <c r="P2062" t="s">
        <v>6619</v>
      </c>
      <c r="Q2062" t="s">
        <v>6620</v>
      </c>
      <c r="S2062" t="s">
        <v>6621</v>
      </c>
      <c r="T2062" s="4">
        <v>1600</v>
      </c>
      <c r="U2062" s="4">
        <v>10</v>
      </c>
      <c r="V2062" s="3">
        <v>1</v>
      </c>
      <c r="W2062" t="s">
        <v>208</v>
      </c>
      <c r="X2062" t="s">
        <v>291</v>
      </c>
      <c r="Y2062">
        <v>352</v>
      </c>
      <c r="Z2062" s="14">
        <v>2</v>
      </c>
      <c r="AA2062" s="14"/>
      <c r="AB2062" s="14"/>
      <c r="AC2062" s="14"/>
      <c r="AD2062" s="14"/>
      <c r="AE2062" s="14"/>
      <c r="AF2062" s="14"/>
      <c r="AG2062" s="14"/>
      <c r="AH2062" s="14"/>
      <c r="AI2062" s="14"/>
      <c r="AJ2062" s="14"/>
      <c r="AK2062" s="14"/>
      <c r="AL2062" s="14"/>
      <c r="AM2062" s="14"/>
      <c r="AN2062" s="14">
        <v>2</v>
      </c>
      <c r="AO2062" s="14">
        <v>2</v>
      </c>
      <c r="AP2062" s="14">
        <v>2</v>
      </c>
      <c r="AQ2062" s="14"/>
      <c r="AR2062" s="14"/>
      <c r="AS2062" s="14"/>
      <c r="AT2062" s="14">
        <v>1</v>
      </c>
      <c r="AU2062" s="14">
        <v>1</v>
      </c>
      <c r="AV2062" s="14"/>
      <c r="AW2062" s="14"/>
      <c r="AX2062" s="14"/>
      <c r="AY2062" s="14"/>
      <c r="AZ2062" s="14"/>
      <c r="BA2062" s="14"/>
      <c r="BB2062" s="14"/>
      <c r="BC2062" s="14"/>
      <c r="BD2062" s="14"/>
      <c r="BE2062" s="14"/>
      <c r="BF2062" s="14"/>
      <c r="BG2062" s="14"/>
      <c r="BH2062" s="14"/>
      <c r="BI2062" s="14"/>
    </row>
    <row r="2063" spans="1:61" x14ac:dyDescent="0.25">
      <c r="A2063">
        <v>2062</v>
      </c>
      <c r="B2063" s="3">
        <v>2025</v>
      </c>
      <c r="C2063" s="3">
        <v>4</v>
      </c>
      <c r="D2063" t="s">
        <v>17</v>
      </c>
      <c r="E2063" s="21">
        <v>45776.064848923612</v>
      </c>
      <c r="F2063" t="s">
        <v>565</v>
      </c>
      <c r="G2063" t="s">
        <v>114</v>
      </c>
      <c r="H2063" t="s">
        <v>78</v>
      </c>
      <c r="I2063" t="s">
        <v>78</v>
      </c>
      <c r="J2063" t="s">
        <v>97</v>
      </c>
      <c r="K2063" t="s">
        <v>97</v>
      </c>
      <c r="L2063" t="s">
        <v>38</v>
      </c>
      <c r="M2063" t="s">
        <v>38</v>
      </c>
      <c r="N2063" t="s">
        <v>6622</v>
      </c>
      <c r="O2063" t="s">
        <v>1832</v>
      </c>
      <c r="P2063" t="s">
        <v>6623</v>
      </c>
      <c r="Q2063" t="s">
        <v>6624</v>
      </c>
      <c r="S2063" t="s">
        <v>6625</v>
      </c>
      <c r="T2063" s="4">
        <v>1600</v>
      </c>
      <c r="U2063" s="4">
        <v>10</v>
      </c>
      <c r="V2063" s="3">
        <v>1</v>
      </c>
      <c r="W2063" t="s">
        <v>208</v>
      </c>
      <c r="X2063" t="s">
        <v>291</v>
      </c>
      <c r="Y2063">
        <v>353</v>
      </c>
      <c r="Z2063" s="14">
        <v>2</v>
      </c>
      <c r="AA2063" s="14"/>
      <c r="AB2063" s="14"/>
      <c r="AC2063" s="14"/>
      <c r="AD2063" s="14"/>
      <c r="AE2063" s="14"/>
      <c r="AF2063" s="14"/>
      <c r="AG2063" s="14"/>
      <c r="AH2063" s="14"/>
      <c r="AI2063" s="14"/>
      <c r="AJ2063" s="14"/>
      <c r="AK2063" s="14"/>
      <c r="AL2063" s="14"/>
      <c r="AM2063" s="14"/>
      <c r="AN2063" s="14">
        <v>2</v>
      </c>
      <c r="AO2063" s="14">
        <v>2</v>
      </c>
      <c r="AP2063" s="14">
        <v>2</v>
      </c>
      <c r="AQ2063" s="14"/>
      <c r="AR2063" s="14"/>
      <c r="AS2063" s="14"/>
      <c r="AT2063" s="14">
        <v>1</v>
      </c>
      <c r="AU2063" s="14">
        <v>1</v>
      </c>
      <c r="AV2063" s="14"/>
      <c r="AW2063" s="14"/>
      <c r="AX2063" s="14"/>
      <c r="AY2063" s="14"/>
      <c r="AZ2063" s="14"/>
      <c r="BA2063" s="14"/>
      <c r="BB2063" s="14"/>
      <c r="BC2063" s="14"/>
      <c r="BD2063" s="14"/>
      <c r="BE2063" s="14"/>
      <c r="BF2063" s="14"/>
      <c r="BG2063" s="14"/>
      <c r="BH2063" s="14"/>
      <c r="BI2063" s="14"/>
    </row>
    <row r="2064" spans="1:61" x14ac:dyDescent="0.25">
      <c r="A2064">
        <v>2063</v>
      </c>
      <c r="B2064" s="3">
        <v>2025</v>
      </c>
      <c r="C2064" s="3">
        <v>4</v>
      </c>
      <c r="D2064" t="s">
        <v>17</v>
      </c>
      <c r="E2064" s="21">
        <v>45776.611183310182</v>
      </c>
      <c r="F2064" t="s">
        <v>112</v>
      </c>
      <c r="G2064" t="s">
        <v>112</v>
      </c>
      <c r="H2064" t="s">
        <v>78</v>
      </c>
      <c r="I2064" t="s">
        <v>78</v>
      </c>
      <c r="J2064" t="s">
        <v>98</v>
      </c>
      <c r="K2064" t="s">
        <v>98</v>
      </c>
      <c r="L2064" t="s">
        <v>32</v>
      </c>
      <c r="M2064" t="s">
        <v>32</v>
      </c>
      <c r="N2064" t="s">
        <v>658</v>
      </c>
      <c r="O2064" t="s">
        <v>1832</v>
      </c>
      <c r="P2064" t="s">
        <v>6626</v>
      </c>
      <c r="Q2064" t="s">
        <v>6627</v>
      </c>
      <c r="S2064" t="s">
        <v>6628</v>
      </c>
      <c r="T2064" s="4">
        <v>3230</v>
      </c>
      <c r="U2064" s="4">
        <v>14</v>
      </c>
      <c r="V2064" s="3">
        <v>1</v>
      </c>
      <c r="W2064" t="s">
        <v>208</v>
      </c>
      <c r="X2064" t="s">
        <v>291</v>
      </c>
      <c r="Y2064">
        <v>354</v>
      </c>
      <c r="Z2064" s="14"/>
      <c r="AA2064" s="14">
        <v>12</v>
      </c>
      <c r="AB2064" s="14"/>
      <c r="AC2064" s="14"/>
      <c r="AD2064" s="14"/>
      <c r="AE2064" s="14"/>
      <c r="AF2064" s="14"/>
      <c r="AG2064" s="14"/>
      <c r="AH2064" s="14">
        <v>2</v>
      </c>
      <c r="AI2064" s="14"/>
      <c r="AJ2064" s="14"/>
      <c r="AK2064" s="14"/>
      <c r="AL2064" s="14"/>
      <c r="AM2064" s="14"/>
      <c r="AN2064" s="14"/>
      <c r="AO2064" s="14"/>
      <c r="AP2064" s="14"/>
      <c r="AQ2064" s="14"/>
      <c r="AR2064" s="14"/>
      <c r="AS2064" s="14"/>
      <c r="AT2064" s="14"/>
      <c r="AU2064" s="14"/>
      <c r="AV2064" s="14"/>
      <c r="AW2064" s="14"/>
      <c r="AX2064" s="14"/>
      <c r="AY2064" s="14"/>
      <c r="AZ2064" s="14"/>
      <c r="BA2064" s="14"/>
      <c r="BB2064" s="14"/>
      <c r="BC2064" s="14"/>
      <c r="BD2064" s="14"/>
      <c r="BE2064" s="14"/>
      <c r="BF2064" s="14"/>
      <c r="BG2064" s="14"/>
      <c r="BH2064" s="14"/>
      <c r="BI2064" s="14"/>
    </row>
    <row r="2065" spans="1:61" x14ac:dyDescent="0.25">
      <c r="A2065">
        <v>2064</v>
      </c>
      <c r="B2065" s="3">
        <v>2025</v>
      </c>
      <c r="C2065" s="3">
        <v>4</v>
      </c>
      <c r="D2065" t="s">
        <v>17</v>
      </c>
      <c r="E2065" s="21">
        <v>45776.628476608799</v>
      </c>
      <c r="F2065" t="s">
        <v>565</v>
      </c>
      <c r="G2065" t="s">
        <v>114</v>
      </c>
      <c r="H2065" t="s">
        <v>80</v>
      </c>
      <c r="I2065" t="s">
        <v>80</v>
      </c>
      <c r="J2065" t="s">
        <v>97</v>
      </c>
      <c r="K2065" t="s">
        <v>97</v>
      </c>
      <c r="L2065" t="s">
        <v>36</v>
      </c>
      <c r="M2065" t="s">
        <v>36</v>
      </c>
      <c r="N2065" t="s">
        <v>1040</v>
      </c>
      <c r="O2065" t="s">
        <v>1832</v>
      </c>
      <c r="P2065" t="s">
        <v>5150</v>
      </c>
      <c r="Q2065" t="s">
        <v>5151</v>
      </c>
      <c r="S2065" t="s">
        <v>5152</v>
      </c>
      <c r="T2065" s="4">
        <v>1950</v>
      </c>
      <c r="U2065" s="4">
        <v>8</v>
      </c>
      <c r="V2065" s="3">
        <v>1</v>
      </c>
      <c r="W2065" t="s">
        <v>208</v>
      </c>
      <c r="X2065" t="s">
        <v>291</v>
      </c>
      <c r="Y2065">
        <v>355</v>
      </c>
      <c r="Z2065" s="14"/>
      <c r="AA2065" s="14"/>
      <c r="AB2065" s="14">
        <v>2</v>
      </c>
      <c r="AC2065" s="14">
        <v>2</v>
      </c>
      <c r="AD2065" s="14">
        <v>2</v>
      </c>
      <c r="AE2065" s="14"/>
      <c r="AF2065" s="14"/>
      <c r="AG2065" s="14">
        <v>2</v>
      </c>
      <c r="AH2065" s="14"/>
      <c r="AI2065" s="14"/>
      <c r="AJ2065" s="14"/>
      <c r="AK2065" s="14"/>
      <c r="AL2065" s="14"/>
      <c r="AM2065" s="14"/>
      <c r="AN2065" s="14"/>
      <c r="AO2065" s="14"/>
      <c r="AP2065" s="14"/>
      <c r="AQ2065" s="14"/>
      <c r="AR2065" s="14"/>
      <c r="AS2065" s="14"/>
      <c r="AT2065" s="14"/>
      <c r="AU2065" s="14"/>
      <c r="AV2065" s="14"/>
      <c r="AW2065" s="14"/>
      <c r="AX2065" s="14"/>
      <c r="AY2065" s="14"/>
      <c r="AZ2065" s="14"/>
      <c r="BA2065" s="14"/>
      <c r="BB2065" s="14"/>
      <c r="BC2065" s="14"/>
      <c r="BD2065" s="14"/>
      <c r="BE2065" s="14"/>
      <c r="BF2065" s="14"/>
      <c r="BG2065" s="14"/>
      <c r="BH2065" s="14"/>
      <c r="BI2065" s="14"/>
    </row>
    <row r="2066" spans="1:61" x14ac:dyDescent="0.25">
      <c r="A2066">
        <v>2065</v>
      </c>
      <c r="B2066" s="3">
        <v>2025</v>
      </c>
      <c r="C2066" s="3">
        <v>4</v>
      </c>
      <c r="D2066" t="s">
        <v>17</v>
      </c>
      <c r="E2066" s="21">
        <v>45776.644968275461</v>
      </c>
      <c r="F2066" t="s">
        <v>112</v>
      </c>
      <c r="G2066" t="s">
        <v>112</v>
      </c>
      <c r="H2066" t="s">
        <v>78</v>
      </c>
      <c r="I2066" t="s">
        <v>78</v>
      </c>
      <c r="J2066" t="s">
        <v>98</v>
      </c>
      <c r="K2066" t="s">
        <v>98</v>
      </c>
      <c r="L2066" t="s">
        <v>32</v>
      </c>
      <c r="M2066" t="s">
        <v>32</v>
      </c>
      <c r="N2066" t="s">
        <v>4005</v>
      </c>
      <c r="O2066" t="s">
        <v>1832</v>
      </c>
      <c r="P2066" t="s">
        <v>6629</v>
      </c>
      <c r="Q2066" t="s">
        <v>6630</v>
      </c>
      <c r="S2066" t="s">
        <v>6631</v>
      </c>
      <c r="T2066" s="4">
        <v>1720</v>
      </c>
      <c r="U2066" s="4">
        <v>11</v>
      </c>
      <c r="V2066" s="3">
        <v>1</v>
      </c>
      <c r="W2066" t="s">
        <v>208</v>
      </c>
      <c r="X2066" t="s">
        <v>291</v>
      </c>
      <c r="Y2066">
        <v>356</v>
      </c>
      <c r="Z2066" s="14"/>
      <c r="AA2066" s="14"/>
      <c r="AB2066" s="14">
        <v>2</v>
      </c>
      <c r="AC2066" s="14"/>
      <c r="AD2066" s="14"/>
      <c r="AE2066" s="14"/>
      <c r="AF2066" s="14"/>
      <c r="AG2066" s="14"/>
      <c r="AH2066" s="14">
        <v>2</v>
      </c>
      <c r="AI2066" s="14">
        <v>1</v>
      </c>
      <c r="AJ2066" s="14">
        <v>1</v>
      </c>
      <c r="AK2066" s="14">
        <v>2</v>
      </c>
      <c r="AL2066" s="14"/>
      <c r="AM2066" s="14"/>
      <c r="AN2066" s="14">
        <v>1</v>
      </c>
      <c r="AO2066" s="14">
        <v>1</v>
      </c>
      <c r="AP2066" s="14">
        <v>1</v>
      </c>
      <c r="AQ2066" s="14"/>
      <c r="AR2066" s="14"/>
      <c r="AS2066" s="14"/>
      <c r="AT2066" s="14"/>
      <c r="AU2066" s="14"/>
      <c r="AV2066" s="14"/>
      <c r="AW2066" s="14"/>
      <c r="AX2066" s="14"/>
      <c r="AY2066" s="14"/>
      <c r="AZ2066" s="14"/>
      <c r="BA2066" s="14"/>
      <c r="BB2066" s="14"/>
      <c r="BC2066" s="14"/>
      <c r="BD2066" s="14"/>
      <c r="BE2066" s="14"/>
      <c r="BF2066" s="14"/>
      <c r="BG2066" s="14"/>
      <c r="BH2066" s="14"/>
      <c r="BI2066" s="14"/>
    </row>
    <row r="2067" spans="1:61" x14ac:dyDescent="0.25">
      <c r="A2067">
        <v>2066</v>
      </c>
      <c r="B2067" s="3">
        <v>2025</v>
      </c>
      <c r="C2067" s="3">
        <v>4</v>
      </c>
      <c r="D2067" t="s">
        <v>17</v>
      </c>
      <c r="E2067" s="21">
        <v>45776.823790671297</v>
      </c>
      <c r="F2067" t="s">
        <v>112</v>
      </c>
      <c r="G2067" t="s">
        <v>112</v>
      </c>
      <c r="H2067" t="s">
        <v>78</v>
      </c>
      <c r="I2067" t="s">
        <v>78</v>
      </c>
      <c r="J2067" t="s">
        <v>98</v>
      </c>
      <c r="K2067" t="s">
        <v>98</v>
      </c>
      <c r="L2067" t="s">
        <v>32</v>
      </c>
      <c r="M2067" t="s">
        <v>32</v>
      </c>
      <c r="N2067" t="s">
        <v>6632</v>
      </c>
      <c r="O2067" t="s">
        <v>1832</v>
      </c>
      <c r="P2067" t="s">
        <v>6633</v>
      </c>
      <c r="Q2067" t="s">
        <v>405</v>
      </c>
      <c r="S2067" t="s">
        <v>6634</v>
      </c>
      <c r="T2067" s="4">
        <v>1600</v>
      </c>
      <c r="U2067" s="4">
        <v>10</v>
      </c>
      <c r="V2067" s="3">
        <v>1</v>
      </c>
      <c r="W2067" t="s">
        <v>208</v>
      </c>
      <c r="X2067" t="s">
        <v>291</v>
      </c>
      <c r="Y2067">
        <v>357</v>
      </c>
      <c r="Z2067" s="14">
        <v>2</v>
      </c>
      <c r="AA2067" s="14"/>
      <c r="AB2067" s="14"/>
      <c r="AC2067" s="14"/>
      <c r="AD2067" s="14"/>
      <c r="AE2067" s="14"/>
      <c r="AF2067" s="14"/>
      <c r="AG2067" s="14"/>
      <c r="AH2067" s="14"/>
      <c r="AI2067" s="14"/>
      <c r="AJ2067" s="14"/>
      <c r="AK2067" s="14"/>
      <c r="AL2067" s="14"/>
      <c r="AM2067" s="14"/>
      <c r="AN2067" s="14">
        <v>2</v>
      </c>
      <c r="AO2067" s="14">
        <v>2</v>
      </c>
      <c r="AP2067" s="14">
        <v>2</v>
      </c>
      <c r="AQ2067" s="14"/>
      <c r="AR2067" s="14"/>
      <c r="AS2067" s="14"/>
      <c r="AT2067" s="14">
        <v>1</v>
      </c>
      <c r="AU2067" s="14">
        <v>1</v>
      </c>
      <c r="AV2067" s="14"/>
      <c r="AW2067" s="14"/>
      <c r="AX2067" s="14"/>
      <c r="AY2067" s="14"/>
      <c r="AZ2067" s="14"/>
      <c r="BA2067" s="14"/>
      <c r="BB2067" s="14"/>
      <c r="BC2067" s="14"/>
      <c r="BD2067" s="14"/>
      <c r="BE2067" s="14"/>
      <c r="BF2067" s="14"/>
      <c r="BG2067" s="14"/>
      <c r="BH2067" s="14"/>
      <c r="BI2067" s="14"/>
    </row>
    <row r="2068" spans="1:61" x14ac:dyDescent="0.25">
      <c r="A2068">
        <v>2067</v>
      </c>
      <c r="B2068" s="3">
        <v>2025</v>
      </c>
      <c r="C2068" s="3">
        <v>4</v>
      </c>
      <c r="D2068" t="s">
        <v>17</v>
      </c>
      <c r="E2068" s="21">
        <v>45776.900243622687</v>
      </c>
      <c r="F2068" t="s">
        <v>112</v>
      </c>
      <c r="G2068" t="s">
        <v>112</v>
      </c>
      <c r="H2068" t="s">
        <v>78</v>
      </c>
      <c r="I2068" t="s">
        <v>78</v>
      </c>
      <c r="J2068" t="s">
        <v>97</v>
      </c>
      <c r="K2068" t="s">
        <v>97</v>
      </c>
      <c r="L2068" t="s">
        <v>55</v>
      </c>
      <c r="M2068" t="s">
        <v>55</v>
      </c>
      <c r="N2068" t="s">
        <v>55</v>
      </c>
      <c r="O2068" t="s">
        <v>1832</v>
      </c>
      <c r="P2068" t="s">
        <v>6635</v>
      </c>
      <c r="Q2068" t="s">
        <v>6636</v>
      </c>
      <c r="S2068" t="s">
        <v>6508</v>
      </c>
      <c r="T2068" s="4">
        <v>1400</v>
      </c>
      <c r="U2068" s="4">
        <v>8</v>
      </c>
      <c r="V2068" s="3">
        <v>1</v>
      </c>
      <c r="W2068" t="s">
        <v>208</v>
      </c>
      <c r="X2068" t="s">
        <v>291</v>
      </c>
      <c r="Y2068">
        <v>358</v>
      </c>
      <c r="Z2068" s="14"/>
      <c r="AA2068" s="14">
        <v>2</v>
      </c>
      <c r="AB2068" s="14"/>
      <c r="AC2068" s="14"/>
      <c r="AD2068" s="14"/>
      <c r="AE2068" s="14"/>
      <c r="AF2068" s="14"/>
      <c r="AG2068" s="14"/>
      <c r="AH2068" s="14"/>
      <c r="AI2068" s="14"/>
      <c r="AJ2068" s="14"/>
      <c r="AK2068" s="14"/>
      <c r="AL2068" s="14"/>
      <c r="AM2068" s="14"/>
      <c r="AN2068" s="14">
        <v>2</v>
      </c>
      <c r="AO2068" s="14">
        <v>2</v>
      </c>
      <c r="AP2068" s="14">
        <v>2</v>
      </c>
      <c r="AQ2068" s="14"/>
      <c r="AR2068" s="14"/>
      <c r="AS2068" s="14"/>
      <c r="AT2068" s="14"/>
      <c r="AU2068" s="14"/>
      <c r="AV2068" s="14"/>
      <c r="AW2068" s="14"/>
      <c r="AX2068" s="14"/>
      <c r="AY2068" s="14"/>
      <c r="AZ2068" s="14"/>
      <c r="BA2068" s="14"/>
      <c r="BB2068" s="14"/>
      <c r="BC2068" s="14"/>
      <c r="BD2068" s="14"/>
      <c r="BE2068" s="14"/>
      <c r="BF2068" s="14"/>
      <c r="BG2068" s="14"/>
      <c r="BH2068" s="14"/>
      <c r="BI2068" s="14"/>
    </row>
    <row r="2069" spans="1:61" x14ac:dyDescent="0.25">
      <c r="A2069">
        <v>2068</v>
      </c>
      <c r="B2069" s="3">
        <v>2025</v>
      </c>
      <c r="C2069" s="3">
        <v>4</v>
      </c>
      <c r="D2069" t="s">
        <v>17</v>
      </c>
      <c r="E2069" s="21">
        <v>45776.904687812501</v>
      </c>
      <c r="F2069" t="s">
        <v>112</v>
      </c>
      <c r="G2069" t="s">
        <v>112</v>
      </c>
      <c r="H2069" t="s">
        <v>78</v>
      </c>
      <c r="I2069" t="s">
        <v>78</v>
      </c>
      <c r="J2069" t="s">
        <v>97</v>
      </c>
      <c r="K2069" t="s">
        <v>97</v>
      </c>
      <c r="L2069" t="s">
        <v>55</v>
      </c>
      <c r="M2069" t="s">
        <v>55</v>
      </c>
      <c r="N2069" t="s">
        <v>55</v>
      </c>
      <c r="O2069" t="s">
        <v>1832</v>
      </c>
      <c r="P2069" t="s">
        <v>6637</v>
      </c>
      <c r="Q2069" t="s">
        <v>6638</v>
      </c>
      <c r="R2069" t="s">
        <v>6639</v>
      </c>
      <c r="S2069" t="s">
        <v>6640</v>
      </c>
      <c r="T2069" s="4">
        <v>1920</v>
      </c>
      <c r="U2069" s="4">
        <v>11</v>
      </c>
      <c r="V2069" s="3">
        <v>1</v>
      </c>
      <c r="W2069" t="s">
        <v>208</v>
      </c>
      <c r="X2069" t="s">
        <v>291</v>
      </c>
      <c r="Y2069">
        <v>359</v>
      </c>
      <c r="Z2069" s="14">
        <v>4</v>
      </c>
      <c r="AA2069" s="14"/>
      <c r="AB2069" s="14"/>
      <c r="AC2069" s="14"/>
      <c r="AD2069" s="14"/>
      <c r="AE2069" s="14"/>
      <c r="AF2069" s="14"/>
      <c r="AG2069" s="14"/>
      <c r="AH2069" s="14">
        <v>2</v>
      </c>
      <c r="AI2069" s="14">
        <v>1</v>
      </c>
      <c r="AJ2069" s="14">
        <v>1</v>
      </c>
      <c r="AK2069" s="14"/>
      <c r="AL2069" s="14"/>
      <c r="AM2069" s="14"/>
      <c r="AN2069" s="14">
        <v>1</v>
      </c>
      <c r="AO2069" s="14">
        <v>1</v>
      </c>
      <c r="AP2069" s="14">
        <v>1</v>
      </c>
      <c r="AQ2069" s="14"/>
      <c r="AR2069" s="14"/>
      <c r="AS2069" s="14"/>
      <c r="AT2069" s="14"/>
      <c r="AU2069" s="14"/>
      <c r="AV2069" s="14"/>
      <c r="AW2069" s="14"/>
      <c r="AX2069" s="14"/>
      <c r="AY2069" s="14"/>
      <c r="AZ2069" s="14"/>
      <c r="BA2069" s="14"/>
      <c r="BB2069" s="14"/>
      <c r="BC2069" s="14"/>
      <c r="BD2069" s="14"/>
      <c r="BE2069" s="14"/>
      <c r="BF2069" s="14"/>
      <c r="BG2069" s="14"/>
      <c r="BH2069" s="14"/>
      <c r="BI2069" s="14"/>
    </row>
    <row r="2070" spans="1:61" x14ac:dyDescent="0.25">
      <c r="A2070">
        <v>2069</v>
      </c>
      <c r="B2070" s="3">
        <v>2025</v>
      </c>
      <c r="C2070" s="3">
        <v>4</v>
      </c>
      <c r="D2070" t="s">
        <v>17</v>
      </c>
      <c r="E2070" s="21">
        <v>45776.977964861107</v>
      </c>
      <c r="F2070" t="s">
        <v>882</v>
      </c>
      <c r="G2070" t="s">
        <v>111</v>
      </c>
      <c r="H2070" t="s">
        <v>80</v>
      </c>
      <c r="I2070" t="s">
        <v>80</v>
      </c>
      <c r="J2070" t="s">
        <v>98</v>
      </c>
      <c r="K2070" t="s">
        <v>98</v>
      </c>
      <c r="L2070" t="s">
        <v>32</v>
      </c>
      <c r="M2070" t="s">
        <v>32</v>
      </c>
      <c r="N2070" t="s">
        <v>703</v>
      </c>
      <c r="O2070" t="s">
        <v>1832</v>
      </c>
      <c r="P2070" t="s">
        <v>6641</v>
      </c>
      <c r="Q2070" t="s">
        <v>6642</v>
      </c>
      <c r="S2070" t="s">
        <v>6643</v>
      </c>
      <c r="T2070" s="4">
        <v>930</v>
      </c>
      <c r="U2070" s="4">
        <v>4</v>
      </c>
      <c r="V2070" s="3">
        <v>1</v>
      </c>
      <c r="W2070" t="s">
        <v>208</v>
      </c>
      <c r="X2070" t="s">
        <v>291</v>
      </c>
      <c r="Y2070">
        <v>360</v>
      </c>
      <c r="Z2070" s="14">
        <v>2</v>
      </c>
      <c r="AA2070" s="14"/>
      <c r="AB2070" s="14">
        <v>2</v>
      </c>
      <c r="AC2070" s="14"/>
      <c r="AD2070" s="14"/>
      <c r="AE2070" s="14"/>
      <c r="AF2070" s="14"/>
      <c r="AG2070" s="14"/>
      <c r="AH2070" s="14"/>
      <c r="AI2070" s="14"/>
      <c r="AJ2070" s="14"/>
      <c r="AK2070" s="14"/>
      <c r="AL2070" s="14"/>
      <c r="AM2070" s="14"/>
      <c r="AN2070" s="14"/>
      <c r="AO2070" s="14"/>
      <c r="AP2070" s="14"/>
      <c r="AQ2070" s="14"/>
      <c r="AR2070" s="14"/>
      <c r="AS2070" s="14"/>
      <c r="AT2070" s="14"/>
      <c r="AU2070" s="14"/>
      <c r="AV2070" s="14"/>
      <c r="AW2070" s="14"/>
      <c r="AX2070" s="14"/>
      <c r="AY2070" s="14"/>
      <c r="AZ2070" s="14"/>
      <c r="BA2070" s="14"/>
      <c r="BB2070" s="14"/>
      <c r="BC2070" s="14"/>
      <c r="BD2070" s="14"/>
      <c r="BE2070" s="14"/>
      <c r="BF2070" s="14"/>
      <c r="BG2070" s="14"/>
      <c r="BH2070" s="14"/>
      <c r="BI2070" s="14"/>
    </row>
    <row r="2071" spans="1:61" x14ac:dyDescent="0.25">
      <c r="A2071">
        <v>2070</v>
      </c>
      <c r="B2071" s="3">
        <v>2025</v>
      </c>
      <c r="C2071" s="3">
        <v>4</v>
      </c>
      <c r="D2071" t="s">
        <v>17</v>
      </c>
      <c r="E2071" s="21">
        <v>45777.037893738423</v>
      </c>
      <c r="F2071" t="s">
        <v>565</v>
      </c>
      <c r="G2071" t="s">
        <v>114</v>
      </c>
      <c r="H2071" t="s">
        <v>80</v>
      </c>
      <c r="I2071" t="s">
        <v>80</v>
      </c>
      <c r="J2071" t="s">
        <v>98</v>
      </c>
      <c r="K2071" t="s">
        <v>98</v>
      </c>
      <c r="L2071" t="s">
        <v>32</v>
      </c>
      <c r="M2071" t="s">
        <v>32</v>
      </c>
      <c r="N2071" t="s">
        <v>6644</v>
      </c>
      <c r="O2071" t="s">
        <v>1832</v>
      </c>
      <c r="P2071" t="s">
        <v>6645</v>
      </c>
      <c r="Q2071" t="s">
        <v>6646</v>
      </c>
      <c r="S2071" t="s">
        <v>6647</v>
      </c>
      <c r="T2071" s="4">
        <v>500</v>
      </c>
      <c r="U2071" s="4">
        <v>11</v>
      </c>
      <c r="V2071" s="3">
        <v>1</v>
      </c>
      <c r="W2071" t="s">
        <v>208</v>
      </c>
      <c r="X2071" t="s">
        <v>291</v>
      </c>
      <c r="Y2071">
        <v>361</v>
      </c>
      <c r="Z2071" s="14"/>
      <c r="AA2071" s="14"/>
      <c r="AB2071" s="14"/>
      <c r="AC2071" s="14"/>
      <c r="AD2071" s="14"/>
      <c r="AE2071" s="14"/>
      <c r="AF2071" s="14"/>
      <c r="AG2071" s="14">
        <v>7</v>
      </c>
      <c r="AH2071" s="14"/>
      <c r="AI2071" s="14"/>
      <c r="AJ2071" s="14"/>
      <c r="AK2071" s="14">
        <v>4</v>
      </c>
      <c r="AL2071" s="14"/>
      <c r="AM2071" s="14"/>
      <c r="AN2071" s="14"/>
      <c r="AO2071" s="14"/>
      <c r="AP2071" s="14"/>
      <c r="AQ2071" s="14"/>
      <c r="AR2071" s="14"/>
      <c r="AS2071" s="14"/>
      <c r="AT2071" s="14"/>
      <c r="AU2071" s="14"/>
      <c r="AV2071" s="14"/>
      <c r="AW2071" s="14"/>
      <c r="AX2071" s="14"/>
      <c r="AY2071" s="14"/>
      <c r="AZ2071" s="14"/>
      <c r="BA2071" s="14"/>
      <c r="BB2071" s="14"/>
      <c r="BC2071" s="14"/>
      <c r="BD2071" s="14"/>
      <c r="BE2071" s="14"/>
      <c r="BF2071" s="14"/>
      <c r="BG2071" s="14"/>
      <c r="BH2071" s="14"/>
      <c r="BI2071" s="14"/>
    </row>
    <row r="2072" spans="1:61" x14ac:dyDescent="0.25">
      <c r="A2072">
        <v>2071</v>
      </c>
      <c r="B2072" s="3">
        <v>2025</v>
      </c>
      <c r="C2072" s="3">
        <v>4</v>
      </c>
      <c r="D2072" t="s">
        <v>17</v>
      </c>
      <c r="E2072" s="21">
        <v>45777.69588954861</v>
      </c>
      <c r="F2072" t="s">
        <v>565</v>
      </c>
      <c r="G2072" t="s">
        <v>114</v>
      </c>
      <c r="H2072" t="s">
        <v>80</v>
      </c>
      <c r="I2072" t="s">
        <v>80</v>
      </c>
      <c r="J2072" t="s">
        <v>97</v>
      </c>
      <c r="K2072" t="s">
        <v>97</v>
      </c>
      <c r="L2072" t="s">
        <v>39</v>
      </c>
      <c r="M2072" t="s">
        <v>39</v>
      </c>
      <c r="N2072" t="s">
        <v>6648</v>
      </c>
      <c r="O2072" t="s">
        <v>1832</v>
      </c>
      <c r="P2072" t="s">
        <v>4310</v>
      </c>
      <c r="Q2072" t="s">
        <v>6649</v>
      </c>
      <c r="S2072" t="s">
        <v>6650</v>
      </c>
      <c r="T2072" s="4">
        <v>1260</v>
      </c>
      <c r="U2072" s="4">
        <v>8</v>
      </c>
      <c r="V2072" s="3">
        <v>1</v>
      </c>
      <c r="W2072" t="s">
        <v>208</v>
      </c>
      <c r="X2072" t="s">
        <v>291</v>
      </c>
      <c r="Y2072">
        <v>362</v>
      </c>
      <c r="Z2072" s="14">
        <v>2</v>
      </c>
      <c r="AA2072" s="14"/>
      <c r="AB2072" s="14"/>
      <c r="AC2072" s="14"/>
      <c r="AD2072" s="14"/>
      <c r="AE2072" s="14"/>
      <c r="AF2072" s="14"/>
      <c r="AG2072" s="14"/>
      <c r="AH2072" s="14"/>
      <c r="AI2072" s="14"/>
      <c r="AJ2072" s="14"/>
      <c r="AK2072" s="14"/>
      <c r="AL2072" s="14"/>
      <c r="AM2072" s="14"/>
      <c r="AN2072" s="14">
        <v>2</v>
      </c>
      <c r="AO2072" s="14">
        <v>2</v>
      </c>
      <c r="AP2072" s="14">
        <v>2</v>
      </c>
      <c r="AQ2072" s="14"/>
      <c r="AR2072" s="14"/>
      <c r="AS2072" s="14"/>
      <c r="AT2072" s="14"/>
      <c r="AU2072" s="14"/>
      <c r="AV2072" s="14"/>
      <c r="AW2072" s="14"/>
      <c r="AX2072" s="14"/>
      <c r="AY2072" s="14"/>
      <c r="AZ2072" s="14"/>
      <c r="BA2072" s="14"/>
      <c r="BB2072" s="14"/>
      <c r="BC2072" s="14"/>
      <c r="BD2072" s="14"/>
      <c r="BE2072" s="14"/>
      <c r="BF2072" s="14"/>
      <c r="BG2072" s="14"/>
      <c r="BH2072" s="14"/>
      <c r="BI2072" s="14"/>
    </row>
    <row r="2073" spans="1:61" x14ac:dyDescent="0.25">
      <c r="A2073">
        <v>2072</v>
      </c>
      <c r="B2073" s="3">
        <v>2025</v>
      </c>
      <c r="C2073" s="3">
        <v>4</v>
      </c>
      <c r="D2073" t="s">
        <v>17</v>
      </c>
      <c r="E2073" s="21">
        <v>45777.720007303244</v>
      </c>
      <c r="F2073" t="s">
        <v>112</v>
      </c>
      <c r="G2073" t="s">
        <v>112</v>
      </c>
      <c r="H2073" t="s">
        <v>78</v>
      </c>
      <c r="I2073" t="s">
        <v>78</v>
      </c>
      <c r="J2073" t="s">
        <v>98</v>
      </c>
      <c r="K2073" t="s">
        <v>98</v>
      </c>
      <c r="L2073" t="s">
        <v>32</v>
      </c>
      <c r="M2073" t="s">
        <v>32</v>
      </c>
      <c r="N2073" t="s">
        <v>684</v>
      </c>
      <c r="O2073" t="s">
        <v>1832</v>
      </c>
      <c r="P2073" t="s">
        <v>6651</v>
      </c>
      <c r="Q2073" t="s">
        <v>6652</v>
      </c>
      <c r="R2073" t="s">
        <v>6653</v>
      </c>
      <c r="S2073" t="s">
        <v>6654</v>
      </c>
      <c r="T2073" s="4">
        <v>300</v>
      </c>
      <c r="U2073" s="4">
        <v>4</v>
      </c>
      <c r="V2073" s="3">
        <v>1</v>
      </c>
      <c r="W2073" t="s">
        <v>208</v>
      </c>
      <c r="X2073" t="s">
        <v>291</v>
      </c>
      <c r="Y2073">
        <v>363</v>
      </c>
      <c r="Z2073" s="14"/>
      <c r="AA2073" s="14"/>
      <c r="AB2073" s="14"/>
      <c r="AC2073" s="14"/>
      <c r="AD2073" s="14"/>
      <c r="AE2073" s="14"/>
      <c r="AF2073" s="14"/>
      <c r="AG2073" s="14"/>
      <c r="AH2073" s="14"/>
      <c r="AI2073" s="14"/>
      <c r="AJ2073" s="14"/>
      <c r="AK2073" s="14"/>
      <c r="AL2073" s="14">
        <v>4</v>
      </c>
      <c r="AM2073" s="14"/>
      <c r="AN2073" s="14"/>
      <c r="AO2073" s="14"/>
      <c r="AP2073" s="14"/>
      <c r="AQ2073" s="14"/>
      <c r="AR2073" s="14"/>
      <c r="AS2073" s="14"/>
      <c r="AT2073" s="14"/>
      <c r="AU2073" s="14"/>
      <c r="AV2073" s="14"/>
      <c r="AW2073" s="14"/>
      <c r="AX2073" s="14"/>
      <c r="AY2073" s="14"/>
      <c r="AZ2073" s="14"/>
      <c r="BA2073" s="14"/>
      <c r="BB2073" s="14"/>
      <c r="BC2073" s="14"/>
      <c r="BD2073" s="14"/>
      <c r="BE2073" s="14"/>
      <c r="BF2073" s="14"/>
      <c r="BG2073" s="14"/>
      <c r="BH2073" s="14"/>
      <c r="BI2073" s="14"/>
    </row>
    <row r="2074" spans="1:61" x14ac:dyDescent="0.25">
      <c r="A2074">
        <v>2073</v>
      </c>
      <c r="B2074" s="3">
        <v>2025</v>
      </c>
      <c r="C2074" s="3">
        <v>4</v>
      </c>
      <c r="D2074" t="s">
        <v>17</v>
      </c>
      <c r="E2074" s="21">
        <v>45777.79098824074</v>
      </c>
      <c r="F2074" t="s">
        <v>112</v>
      </c>
      <c r="G2074" t="s">
        <v>112</v>
      </c>
      <c r="H2074" t="s">
        <v>78</v>
      </c>
      <c r="I2074" t="s">
        <v>78</v>
      </c>
      <c r="J2074" t="s">
        <v>97</v>
      </c>
      <c r="K2074" t="s">
        <v>97</v>
      </c>
      <c r="L2074" t="s">
        <v>693</v>
      </c>
      <c r="M2074" t="s">
        <v>35</v>
      </c>
      <c r="N2074" t="s">
        <v>5574</v>
      </c>
      <c r="O2074" t="s">
        <v>1832</v>
      </c>
      <c r="P2074" t="s">
        <v>6655</v>
      </c>
      <c r="Q2074" t="s">
        <v>6656</v>
      </c>
      <c r="S2074" t="s">
        <v>6657</v>
      </c>
      <c r="T2074" s="4">
        <v>2900</v>
      </c>
      <c r="U2074" s="4">
        <v>16</v>
      </c>
      <c r="V2074" s="3">
        <v>1</v>
      </c>
      <c r="W2074" t="s">
        <v>208</v>
      </c>
      <c r="X2074" t="s">
        <v>291</v>
      </c>
      <c r="Y2074">
        <v>364</v>
      </c>
      <c r="Z2074" s="14"/>
      <c r="AA2074" s="14">
        <v>4</v>
      </c>
      <c r="AB2074" s="14">
        <v>4</v>
      </c>
      <c r="AC2074" s="14"/>
      <c r="AD2074" s="14"/>
      <c r="AE2074" s="14"/>
      <c r="AF2074" s="14"/>
      <c r="AG2074" s="14"/>
      <c r="AH2074" s="14"/>
      <c r="AI2074" s="14"/>
      <c r="AJ2074" s="14"/>
      <c r="AK2074" s="14">
        <v>8</v>
      </c>
      <c r="AL2074" s="14"/>
      <c r="AM2074" s="14"/>
      <c r="AN2074" s="14"/>
      <c r="AO2074" s="14"/>
      <c r="AP2074" s="14"/>
      <c r="AQ2074" s="14"/>
      <c r="AR2074" s="14"/>
      <c r="AS2074" s="14"/>
      <c r="AT2074" s="14"/>
      <c r="AU2074" s="14"/>
      <c r="AV2074" s="14"/>
      <c r="AW2074" s="14"/>
      <c r="AX2074" s="14"/>
      <c r="AY2074" s="14"/>
      <c r="AZ2074" s="14"/>
      <c r="BA2074" s="14"/>
      <c r="BB2074" s="14"/>
      <c r="BC2074" s="14"/>
      <c r="BD2074" s="14"/>
      <c r="BE2074" s="14"/>
      <c r="BF2074" s="14"/>
      <c r="BG2074" s="14"/>
      <c r="BH2074" s="14"/>
      <c r="BI2074" s="14"/>
    </row>
    <row r="2075" spans="1:61" x14ac:dyDescent="0.25">
      <c r="A2075">
        <v>2074</v>
      </c>
      <c r="B2075" s="3">
        <v>2025</v>
      </c>
      <c r="C2075" s="3">
        <v>4</v>
      </c>
      <c r="D2075" t="s">
        <v>17</v>
      </c>
      <c r="E2075" s="21">
        <v>45777.841322905093</v>
      </c>
      <c r="F2075" t="s">
        <v>882</v>
      </c>
      <c r="G2075" t="s">
        <v>111</v>
      </c>
      <c r="H2075" t="s">
        <v>80</v>
      </c>
      <c r="I2075" t="s">
        <v>80</v>
      </c>
      <c r="J2075" t="s">
        <v>97</v>
      </c>
      <c r="K2075" t="s">
        <v>97</v>
      </c>
      <c r="L2075" t="s">
        <v>39</v>
      </c>
      <c r="M2075" t="s">
        <v>39</v>
      </c>
      <c r="N2075" t="s">
        <v>1680</v>
      </c>
      <c r="O2075" t="s">
        <v>1832</v>
      </c>
      <c r="P2075" t="s">
        <v>6658</v>
      </c>
      <c r="Q2075" t="s">
        <v>6659</v>
      </c>
      <c r="S2075" t="s">
        <v>5726</v>
      </c>
      <c r="T2075" s="4">
        <v>960</v>
      </c>
      <c r="U2075" s="4">
        <v>4</v>
      </c>
      <c r="V2075" s="3">
        <v>1</v>
      </c>
      <c r="W2075" t="s">
        <v>208</v>
      </c>
      <c r="X2075" t="s">
        <v>291</v>
      </c>
      <c r="Y2075">
        <v>365</v>
      </c>
      <c r="Z2075" s="14"/>
      <c r="AA2075" s="14">
        <v>4</v>
      </c>
      <c r="AB2075" s="14"/>
      <c r="AC2075" s="14"/>
      <c r="AD2075" s="14"/>
      <c r="AE2075" s="14"/>
      <c r="AF2075" s="14"/>
      <c r="AG2075" s="14"/>
      <c r="AH2075" s="14"/>
      <c r="AI2075" s="14"/>
      <c r="AJ2075" s="14"/>
      <c r="AK2075" s="14"/>
      <c r="AL2075" s="14"/>
      <c r="AM2075" s="14"/>
      <c r="AN2075" s="14"/>
      <c r="AO2075" s="14"/>
      <c r="AP2075" s="14"/>
      <c r="AQ2075" s="14"/>
      <c r="AR2075" s="14"/>
      <c r="AS2075" s="14"/>
      <c r="AT2075" s="14"/>
      <c r="AU2075" s="14"/>
      <c r="AV2075" s="14"/>
      <c r="AW2075" s="14"/>
      <c r="AX2075" s="14"/>
      <c r="AY2075" s="14"/>
      <c r="AZ2075" s="14"/>
      <c r="BA2075" s="14"/>
      <c r="BB2075" s="14"/>
      <c r="BC2075" s="14"/>
      <c r="BD2075" s="14"/>
      <c r="BE2075" s="14"/>
      <c r="BF2075" s="14"/>
      <c r="BG2075" s="14"/>
      <c r="BH2075" s="14"/>
      <c r="BI2075" s="14"/>
    </row>
    <row r="2076" spans="1:61" x14ac:dyDescent="0.25">
      <c r="A2076">
        <v>2075</v>
      </c>
      <c r="B2076" s="3">
        <v>2025</v>
      </c>
      <c r="C2076" s="3">
        <v>4</v>
      </c>
      <c r="D2076" t="s">
        <v>17</v>
      </c>
      <c r="E2076" s="21">
        <v>45777.975679930547</v>
      </c>
      <c r="F2076" t="s">
        <v>565</v>
      </c>
      <c r="G2076" t="s">
        <v>114</v>
      </c>
      <c r="H2076" t="s">
        <v>80</v>
      </c>
      <c r="I2076" t="s">
        <v>80</v>
      </c>
      <c r="J2076" t="s">
        <v>97</v>
      </c>
      <c r="K2076" t="s">
        <v>97</v>
      </c>
      <c r="L2076" t="s">
        <v>693</v>
      </c>
      <c r="M2076" t="s">
        <v>35</v>
      </c>
      <c r="N2076" t="s">
        <v>6660</v>
      </c>
      <c r="O2076" t="s">
        <v>1832</v>
      </c>
      <c r="P2076" t="s">
        <v>6661</v>
      </c>
      <c r="Q2076" t="s">
        <v>6662</v>
      </c>
      <c r="S2076" t="s">
        <v>6663</v>
      </c>
      <c r="T2076" s="4">
        <v>500</v>
      </c>
      <c r="U2076" s="4">
        <v>4</v>
      </c>
      <c r="V2076" s="3">
        <v>1</v>
      </c>
      <c r="W2076" t="s">
        <v>208</v>
      </c>
      <c r="X2076" t="s">
        <v>291</v>
      </c>
      <c r="Y2076">
        <v>366</v>
      </c>
      <c r="Z2076" s="14"/>
      <c r="AA2076" s="14"/>
      <c r="AB2076" s="14"/>
      <c r="AC2076" s="14"/>
      <c r="AD2076" s="14"/>
      <c r="AE2076" s="14"/>
      <c r="AF2076" s="14"/>
      <c r="AG2076" s="14"/>
      <c r="AH2076" s="14"/>
      <c r="AI2076" s="14"/>
      <c r="AJ2076" s="14"/>
      <c r="AK2076" s="14">
        <v>4</v>
      </c>
      <c r="AL2076" s="14"/>
      <c r="AM2076" s="14"/>
      <c r="AN2076" s="14"/>
      <c r="AO2076" s="14"/>
      <c r="AP2076" s="14"/>
      <c r="AQ2076" s="14"/>
      <c r="AR2076" s="14"/>
      <c r="AS2076" s="14"/>
      <c r="AT2076" s="14"/>
      <c r="AU2076" s="14"/>
      <c r="AV2076" s="14"/>
      <c r="AW2076" s="14"/>
      <c r="AX2076" s="14"/>
      <c r="AY2076" s="14"/>
      <c r="AZ2076" s="14"/>
      <c r="BA2076" s="14"/>
      <c r="BB2076" s="14"/>
      <c r="BC2076" s="14"/>
      <c r="BD2076" s="14"/>
      <c r="BE2076" s="14"/>
      <c r="BF2076" s="14"/>
      <c r="BG2076" s="14"/>
      <c r="BH2076" s="14"/>
      <c r="BI2076" s="14"/>
    </row>
    <row r="2077" spans="1:61" x14ac:dyDescent="0.25">
      <c r="A2077">
        <v>2076</v>
      </c>
      <c r="B2077" s="3">
        <v>2025</v>
      </c>
      <c r="C2077" s="3">
        <v>4</v>
      </c>
      <c r="D2077" t="s">
        <v>17</v>
      </c>
      <c r="E2077" s="21">
        <v>45777.991794606482</v>
      </c>
      <c r="F2077" t="s">
        <v>565</v>
      </c>
      <c r="G2077" t="s">
        <v>114</v>
      </c>
      <c r="H2077" t="s">
        <v>80</v>
      </c>
      <c r="I2077" t="s">
        <v>80</v>
      </c>
      <c r="J2077" t="s">
        <v>98</v>
      </c>
      <c r="K2077" t="s">
        <v>98</v>
      </c>
      <c r="L2077" t="s">
        <v>33</v>
      </c>
      <c r="M2077" t="s">
        <v>33</v>
      </c>
      <c r="N2077" t="s">
        <v>684</v>
      </c>
      <c r="O2077" t="s">
        <v>1832</v>
      </c>
      <c r="P2077" t="s">
        <v>6664</v>
      </c>
      <c r="Q2077" t="s">
        <v>6665</v>
      </c>
      <c r="S2077" t="s">
        <v>6666</v>
      </c>
      <c r="T2077" s="4">
        <v>940</v>
      </c>
      <c r="U2077" s="4">
        <v>8</v>
      </c>
      <c r="V2077" s="3">
        <v>1</v>
      </c>
      <c r="W2077" t="s">
        <v>208</v>
      </c>
      <c r="X2077" t="s">
        <v>291</v>
      </c>
      <c r="Y2077">
        <v>367</v>
      </c>
      <c r="Z2077" s="14"/>
      <c r="AA2077" s="14"/>
      <c r="AB2077" s="14"/>
      <c r="AC2077" s="14"/>
      <c r="AD2077" s="14"/>
      <c r="AE2077" s="14"/>
      <c r="AF2077" s="14"/>
      <c r="AG2077" s="14"/>
      <c r="AH2077" s="14"/>
      <c r="AI2077" s="14"/>
      <c r="AJ2077" s="14"/>
      <c r="AK2077" s="14">
        <v>4</v>
      </c>
      <c r="AL2077" s="14"/>
      <c r="AM2077" s="14"/>
      <c r="AN2077" s="14"/>
      <c r="AO2077" s="14"/>
      <c r="AP2077" s="14"/>
      <c r="AQ2077" s="14"/>
      <c r="AR2077" s="14"/>
      <c r="AS2077" s="14"/>
      <c r="AT2077" s="14">
        <v>4</v>
      </c>
      <c r="AU2077" s="14"/>
      <c r="AV2077" s="14"/>
      <c r="AW2077" s="14"/>
      <c r="AX2077" s="14"/>
      <c r="AY2077" s="14"/>
      <c r="AZ2077" s="14"/>
      <c r="BA2077" s="14"/>
      <c r="BB2077" s="14"/>
      <c r="BC2077" s="14"/>
      <c r="BD2077" s="14"/>
      <c r="BE2077" s="14"/>
      <c r="BF2077" s="14"/>
      <c r="BG2077" s="14"/>
      <c r="BH2077" s="14"/>
      <c r="BI2077" s="14"/>
    </row>
    <row r="2078" spans="1:61" x14ac:dyDescent="0.25">
      <c r="A2078">
        <v>2077</v>
      </c>
      <c r="B2078" s="3">
        <v>2025</v>
      </c>
      <c r="C2078" s="3">
        <v>4</v>
      </c>
      <c r="D2078" t="s">
        <v>17</v>
      </c>
      <c r="E2078" s="21">
        <v>45760.85838795139</v>
      </c>
      <c r="F2078" t="s">
        <v>112</v>
      </c>
      <c r="G2078" t="s">
        <v>112</v>
      </c>
      <c r="H2078" t="s">
        <v>81</v>
      </c>
      <c r="I2078" t="s">
        <v>81</v>
      </c>
      <c r="J2078" t="s">
        <v>97</v>
      </c>
      <c r="K2078" t="s">
        <v>97</v>
      </c>
      <c r="L2078" t="s">
        <v>47</v>
      </c>
      <c r="M2078" t="s">
        <v>47</v>
      </c>
      <c r="N2078" t="s">
        <v>47</v>
      </c>
      <c r="O2078" t="s">
        <v>1832</v>
      </c>
      <c r="P2078" t="s">
        <v>6667</v>
      </c>
      <c r="Q2078" t="s">
        <v>6668</v>
      </c>
      <c r="S2078" t="s">
        <v>6669</v>
      </c>
      <c r="T2078" s="4">
        <v>1740</v>
      </c>
      <c r="U2078" s="4">
        <v>11</v>
      </c>
      <c r="V2078" s="3">
        <v>1</v>
      </c>
      <c r="W2078" t="s">
        <v>208</v>
      </c>
      <c r="X2078" t="s">
        <v>291</v>
      </c>
      <c r="Y2078">
        <v>368</v>
      </c>
      <c r="Z2078" s="14">
        <v>1</v>
      </c>
      <c r="AA2078" s="14">
        <v>1</v>
      </c>
      <c r="AB2078" s="14"/>
      <c r="AC2078" s="14"/>
      <c r="AD2078" s="14"/>
      <c r="AE2078" s="14"/>
      <c r="AF2078" s="14"/>
      <c r="AG2078" s="14"/>
      <c r="AH2078" s="14"/>
      <c r="AI2078" s="14"/>
      <c r="AJ2078" s="14">
        <v>1</v>
      </c>
      <c r="AK2078" s="14">
        <v>2</v>
      </c>
      <c r="AL2078" s="14"/>
      <c r="AM2078" s="14"/>
      <c r="AN2078" s="14">
        <v>2</v>
      </c>
      <c r="AO2078" s="14">
        <v>2</v>
      </c>
      <c r="AP2078" s="14">
        <v>2</v>
      </c>
      <c r="AQ2078" s="14"/>
      <c r="AR2078" s="14"/>
      <c r="AS2078" s="14"/>
      <c r="AT2078" s="14"/>
      <c r="AU2078" s="14"/>
      <c r="AV2078" s="14"/>
      <c r="AW2078" s="14"/>
      <c r="AX2078" s="14"/>
      <c r="AY2078" s="14"/>
      <c r="AZ2078" s="14"/>
      <c r="BA2078" s="14"/>
      <c r="BB2078" s="14"/>
      <c r="BC2078" s="14"/>
      <c r="BD2078" s="14"/>
      <c r="BE2078" s="14"/>
      <c r="BF2078" s="14"/>
      <c r="BG2078" s="14"/>
      <c r="BH2078" s="14"/>
      <c r="BI2078" s="14"/>
    </row>
    <row r="2079" spans="1:61" x14ac:dyDescent="0.25">
      <c r="A2079">
        <v>2078</v>
      </c>
      <c r="B2079" s="3">
        <v>2025</v>
      </c>
      <c r="C2079" s="3">
        <v>4</v>
      </c>
      <c r="D2079" t="s">
        <v>17</v>
      </c>
      <c r="E2079" s="21">
        <v>45761.991181516198</v>
      </c>
      <c r="F2079" t="s">
        <v>112</v>
      </c>
      <c r="G2079" t="s">
        <v>112</v>
      </c>
      <c r="H2079" t="s">
        <v>80</v>
      </c>
      <c r="I2079" t="s">
        <v>80</v>
      </c>
      <c r="J2079" t="s">
        <v>97</v>
      </c>
      <c r="K2079" t="s">
        <v>97</v>
      </c>
      <c r="L2079" t="s">
        <v>693</v>
      </c>
      <c r="M2079" t="s">
        <v>35</v>
      </c>
      <c r="N2079" t="s">
        <v>766</v>
      </c>
      <c r="O2079" t="s">
        <v>1832</v>
      </c>
      <c r="P2079" t="s">
        <v>6670</v>
      </c>
      <c r="Q2079" t="s">
        <v>6671</v>
      </c>
      <c r="S2079" t="s">
        <v>6672</v>
      </c>
      <c r="T2079" s="4">
        <v>1220</v>
      </c>
      <c r="U2079" s="4">
        <v>8</v>
      </c>
      <c r="V2079" s="3">
        <v>1</v>
      </c>
      <c r="W2079" t="s">
        <v>208</v>
      </c>
      <c r="X2079" t="s">
        <v>291</v>
      </c>
      <c r="Y2079">
        <v>369</v>
      </c>
      <c r="Z2079" s="14">
        <v>2</v>
      </c>
      <c r="AA2079" s="14"/>
      <c r="AB2079" s="14"/>
      <c r="AC2079" s="14"/>
      <c r="AD2079" s="14"/>
      <c r="AE2079" s="14"/>
      <c r="AF2079" s="14"/>
      <c r="AG2079" s="14"/>
      <c r="AH2079" s="14"/>
      <c r="AI2079" s="14"/>
      <c r="AJ2079" s="14"/>
      <c r="AK2079" s="14"/>
      <c r="AL2079" s="14"/>
      <c r="AM2079" s="14"/>
      <c r="AN2079" s="14">
        <v>2</v>
      </c>
      <c r="AO2079" s="14">
        <v>2</v>
      </c>
      <c r="AP2079" s="14">
        <v>2</v>
      </c>
      <c r="AQ2079" s="14"/>
      <c r="AR2079" s="14"/>
      <c r="AS2079" s="14"/>
      <c r="AT2079" s="14"/>
      <c r="AU2079" s="14"/>
      <c r="AV2079" s="14"/>
      <c r="AW2079" s="14"/>
      <c r="AX2079" s="14"/>
      <c r="AY2079" s="14"/>
      <c r="AZ2079" s="14"/>
      <c r="BA2079" s="14"/>
      <c r="BB2079" s="14"/>
      <c r="BC2079" s="14"/>
      <c r="BD2079" s="14"/>
      <c r="BE2079" s="14"/>
      <c r="BF2079" s="14"/>
      <c r="BG2079" s="14"/>
      <c r="BH2079" s="14"/>
      <c r="BI2079" s="14"/>
    </row>
    <row r="2080" spans="1:61" x14ac:dyDescent="0.25">
      <c r="A2080">
        <v>2079</v>
      </c>
      <c r="B2080" s="3">
        <v>2025</v>
      </c>
      <c r="C2080" s="3">
        <v>4</v>
      </c>
      <c r="D2080" t="s">
        <v>17</v>
      </c>
      <c r="E2080" s="21">
        <v>45762.77580935185</v>
      </c>
      <c r="F2080" t="s">
        <v>882</v>
      </c>
      <c r="G2080" t="s">
        <v>111</v>
      </c>
      <c r="H2080" t="s">
        <v>80</v>
      </c>
      <c r="I2080" t="s">
        <v>80</v>
      </c>
      <c r="J2080" t="s">
        <v>97</v>
      </c>
      <c r="K2080" t="s">
        <v>97</v>
      </c>
      <c r="L2080" t="s">
        <v>37</v>
      </c>
      <c r="M2080" t="s">
        <v>37</v>
      </c>
      <c r="N2080" t="s">
        <v>689</v>
      </c>
      <c r="O2080" t="s">
        <v>1832</v>
      </c>
      <c r="P2080" t="s">
        <v>6519</v>
      </c>
      <c r="Q2080" t="s">
        <v>6673</v>
      </c>
      <c r="R2080" t="s">
        <v>6674</v>
      </c>
      <c r="S2080" t="s">
        <v>6675</v>
      </c>
      <c r="T2080" s="4">
        <v>1220</v>
      </c>
      <c r="U2080" s="4">
        <v>8</v>
      </c>
      <c r="V2080" s="3">
        <v>1</v>
      </c>
      <c r="W2080" t="s">
        <v>208</v>
      </c>
      <c r="X2080" t="s">
        <v>291</v>
      </c>
      <c r="Y2080">
        <v>370</v>
      </c>
      <c r="Z2080" s="14">
        <v>2</v>
      </c>
      <c r="AA2080" s="14"/>
      <c r="AB2080" s="14"/>
      <c r="AC2080" s="14"/>
      <c r="AD2080" s="14"/>
      <c r="AE2080" s="14"/>
      <c r="AF2080" s="14"/>
      <c r="AG2080" s="14"/>
      <c r="AH2080" s="14"/>
      <c r="AI2080" s="14"/>
      <c r="AJ2080" s="14"/>
      <c r="AK2080" s="14"/>
      <c r="AL2080" s="14"/>
      <c r="AM2080" s="14"/>
      <c r="AN2080" s="14">
        <v>2</v>
      </c>
      <c r="AO2080" s="14">
        <v>2</v>
      </c>
      <c r="AP2080" s="14">
        <v>2</v>
      </c>
      <c r="AQ2080" s="14"/>
      <c r="AR2080" s="14"/>
      <c r="AS2080" s="14"/>
      <c r="AT2080" s="14"/>
      <c r="AU2080" s="14"/>
      <c r="AV2080" s="14"/>
      <c r="AW2080" s="14"/>
      <c r="AX2080" s="14"/>
      <c r="AY2080" s="14"/>
      <c r="AZ2080" s="14"/>
      <c r="BA2080" s="14"/>
      <c r="BB2080" s="14"/>
      <c r="BC2080" s="14"/>
      <c r="BD2080" s="14"/>
      <c r="BE2080" s="14"/>
      <c r="BF2080" s="14"/>
      <c r="BG2080" s="14"/>
      <c r="BH2080" s="14"/>
      <c r="BI2080" s="14"/>
    </row>
    <row r="2081" spans="1:61" x14ac:dyDescent="0.25">
      <c r="A2081">
        <v>2080</v>
      </c>
      <c r="B2081" s="3">
        <v>2025</v>
      </c>
      <c r="C2081" s="3">
        <v>4</v>
      </c>
      <c r="D2081" t="s">
        <v>17</v>
      </c>
      <c r="E2081" s="21">
        <v>45763.094197511571</v>
      </c>
      <c r="F2081" t="s">
        <v>112</v>
      </c>
      <c r="G2081" t="s">
        <v>112</v>
      </c>
      <c r="H2081" t="s">
        <v>80</v>
      </c>
      <c r="I2081" t="s">
        <v>80</v>
      </c>
      <c r="J2081" t="s">
        <v>97</v>
      </c>
      <c r="K2081" t="s">
        <v>97</v>
      </c>
      <c r="L2081" t="s">
        <v>47</v>
      </c>
      <c r="M2081" t="s">
        <v>47</v>
      </c>
      <c r="N2081" t="s">
        <v>47</v>
      </c>
      <c r="O2081" t="s">
        <v>1832</v>
      </c>
      <c r="P2081" t="s">
        <v>6676</v>
      </c>
      <c r="Q2081" t="s">
        <v>3176</v>
      </c>
      <c r="S2081" t="s">
        <v>6677</v>
      </c>
      <c r="T2081" s="4">
        <v>1510</v>
      </c>
      <c r="U2081" s="4">
        <v>10</v>
      </c>
      <c r="V2081" s="3">
        <v>1</v>
      </c>
      <c r="W2081" t="s">
        <v>208</v>
      </c>
      <c r="X2081" t="s">
        <v>291</v>
      </c>
      <c r="Y2081">
        <v>371</v>
      </c>
      <c r="Z2081" s="14">
        <v>2</v>
      </c>
      <c r="AA2081" s="14"/>
      <c r="AB2081" s="14"/>
      <c r="AC2081" s="14"/>
      <c r="AD2081" s="14"/>
      <c r="AE2081" s="14"/>
      <c r="AF2081" s="14"/>
      <c r="AG2081" s="14"/>
      <c r="AH2081" s="14"/>
      <c r="AI2081" s="14"/>
      <c r="AJ2081" s="14"/>
      <c r="AK2081" s="14"/>
      <c r="AL2081" s="14"/>
      <c r="AM2081" s="14"/>
      <c r="AN2081" s="14">
        <v>2</v>
      </c>
      <c r="AO2081" s="14">
        <v>2</v>
      </c>
      <c r="AP2081" s="14">
        <v>2</v>
      </c>
      <c r="AQ2081" s="14"/>
      <c r="AR2081" s="14"/>
      <c r="AS2081" s="14"/>
      <c r="AT2081" s="14">
        <v>2</v>
      </c>
      <c r="AU2081" s="14"/>
      <c r="AV2081" s="14"/>
      <c r="AW2081" s="14"/>
      <c r="AX2081" s="14"/>
      <c r="AY2081" s="14"/>
      <c r="AZ2081" s="14"/>
      <c r="BA2081" s="14"/>
      <c r="BB2081" s="14"/>
      <c r="BC2081" s="14"/>
      <c r="BD2081" s="14"/>
      <c r="BE2081" s="14"/>
      <c r="BF2081" s="14"/>
      <c r="BG2081" s="14"/>
      <c r="BH2081" s="14"/>
      <c r="BI2081" s="14"/>
    </row>
    <row r="2082" spans="1:61" x14ac:dyDescent="0.25">
      <c r="A2082">
        <v>2081</v>
      </c>
      <c r="B2082" s="3">
        <v>2025</v>
      </c>
      <c r="C2082" s="3">
        <v>4</v>
      </c>
      <c r="D2082" t="s">
        <v>17</v>
      </c>
      <c r="E2082" s="21">
        <v>45767.660976423613</v>
      </c>
      <c r="F2082" t="s">
        <v>541</v>
      </c>
      <c r="G2082" t="s">
        <v>110</v>
      </c>
      <c r="H2082" t="s">
        <v>78</v>
      </c>
      <c r="I2082" t="s">
        <v>78</v>
      </c>
      <c r="J2082" t="s">
        <v>97</v>
      </c>
      <c r="K2082" t="s">
        <v>97</v>
      </c>
      <c r="L2082" t="s">
        <v>40</v>
      </c>
      <c r="M2082" t="s">
        <v>40</v>
      </c>
      <c r="N2082" t="s">
        <v>6678</v>
      </c>
      <c r="O2082" t="s">
        <v>1832</v>
      </c>
      <c r="P2082" t="s">
        <v>5465</v>
      </c>
      <c r="Q2082" t="s">
        <v>6679</v>
      </c>
      <c r="S2082" t="s">
        <v>6680</v>
      </c>
      <c r="T2082" s="4">
        <v>1220</v>
      </c>
      <c r="U2082" s="4">
        <v>8</v>
      </c>
      <c r="V2082" s="3">
        <v>1</v>
      </c>
      <c r="W2082" t="s">
        <v>208</v>
      </c>
      <c r="X2082" t="s">
        <v>291</v>
      </c>
      <c r="Y2082">
        <v>372</v>
      </c>
      <c r="Z2082" s="14">
        <v>2</v>
      </c>
      <c r="AA2082" s="14"/>
      <c r="AB2082" s="14"/>
      <c r="AC2082" s="14"/>
      <c r="AD2082" s="14"/>
      <c r="AE2082" s="14"/>
      <c r="AF2082" s="14"/>
      <c r="AG2082" s="14"/>
      <c r="AH2082" s="14"/>
      <c r="AI2082" s="14"/>
      <c r="AJ2082" s="14"/>
      <c r="AK2082" s="14"/>
      <c r="AL2082" s="14"/>
      <c r="AM2082" s="14"/>
      <c r="AN2082" s="14">
        <v>2</v>
      </c>
      <c r="AO2082" s="14">
        <v>2</v>
      </c>
      <c r="AP2082" s="14">
        <v>2</v>
      </c>
      <c r="AQ2082" s="14"/>
      <c r="AR2082" s="14"/>
      <c r="AS2082" s="14"/>
      <c r="AT2082" s="14"/>
      <c r="AU2082" s="14"/>
      <c r="AV2082" s="14"/>
      <c r="AW2082" s="14"/>
      <c r="AX2082" s="14"/>
      <c r="AY2082" s="14"/>
      <c r="AZ2082" s="14"/>
      <c r="BA2082" s="14"/>
      <c r="BB2082" s="14"/>
      <c r="BC2082" s="14"/>
      <c r="BD2082" s="14"/>
      <c r="BE2082" s="14"/>
      <c r="BF2082" s="14"/>
      <c r="BG2082" s="14"/>
      <c r="BH2082" s="14"/>
      <c r="BI2082" s="14"/>
    </row>
    <row r="2083" spans="1:61" x14ac:dyDescent="0.25">
      <c r="A2083">
        <v>2082</v>
      </c>
      <c r="B2083" s="3">
        <v>2025</v>
      </c>
      <c r="C2083" s="3">
        <v>4</v>
      </c>
      <c r="D2083" t="s">
        <v>17</v>
      </c>
      <c r="E2083" s="21">
        <v>45767.667186921302</v>
      </c>
      <c r="F2083" t="s">
        <v>541</v>
      </c>
      <c r="G2083" t="s">
        <v>110</v>
      </c>
      <c r="H2083" t="s">
        <v>80</v>
      </c>
      <c r="I2083" t="s">
        <v>80</v>
      </c>
      <c r="J2083" t="s">
        <v>97</v>
      </c>
      <c r="K2083" t="s">
        <v>97</v>
      </c>
      <c r="L2083" t="s">
        <v>693</v>
      </c>
      <c r="M2083" t="s">
        <v>35</v>
      </c>
      <c r="N2083" t="s">
        <v>766</v>
      </c>
      <c r="O2083" t="s">
        <v>1832</v>
      </c>
      <c r="P2083" t="s">
        <v>6681</v>
      </c>
      <c r="Q2083" t="s">
        <v>6682</v>
      </c>
      <c r="R2083" t="s">
        <v>6683</v>
      </c>
      <c r="S2083" t="s">
        <v>766</v>
      </c>
      <c r="T2083" s="4">
        <v>1720</v>
      </c>
      <c r="U2083" s="4">
        <v>11</v>
      </c>
      <c r="V2083" s="3">
        <v>1</v>
      </c>
      <c r="W2083" t="s">
        <v>208</v>
      </c>
      <c r="X2083" t="s">
        <v>291</v>
      </c>
      <c r="Y2083">
        <v>373</v>
      </c>
      <c r="Z2083" s="14"/>
      <c r="AA2083" s="14"/>
      <c r="AB2083" s="14">
        <v>2</v>
      </c>
      <c r="AC2083" s="14"/>
      <c r="AD2083" s="14"/>
      <c r="AE2083" s="14"/>
      <c r="AF2083" s="14"/>
      <c r="AG2083" s="14"/>
      <c r="AH2083" s="14">
        <v>2</v>
      </c>
      <c r="AI2083" s="14">
        <v>1</v>
      </c>
      <c r="AJ2083" s="14">
        <v>1</v>
      </c>
      <c r="AK2083" s="14">
        <v>2</v>
      </c>
      <c r="AL2083" s="14"/>
      <c r="AM2083" s="14"/>
      <c r="AN2083" s="14">
        <v>1</v>
      </c>
      <c r="AO2083" s="14">
        <v>1</v>
      </c>
      <c r="AP2083" s="14">
        <v>1</v>
      </c>
      <c r="AQ2083" s="14"/>
      <c r="AR2083" s="14"/>
      <c r="AS2083" s="14"/>
      <c r="AT2083" s="14"/>
      <c r="AU2083" s="14"/>
      <c r="AV2083" s="14"/>
      <c r="AW2083" s="14"/>
      <c r="AX2083" s="14"/>
      <c r="AY2083" s="14"/>
      <c r="AZ2083" s="14"/>
      <c r="BA2083" s="14"/>
      <c r="BB2083" s="14"/>
      <c r="BC2083" s="14"/>
      <c r="BD2083" s="14"/>
      <c r="BE2083" s="14"/>
      <c r="BF2083" s="14"/>
      <c r="BG2083" s="14"/>
      <c r="BH2083" s="14"/>
      <c r="BI2083" s="14"/>
    </row>
    <row r="2084" spans="1:61" x14ac:dyDescent="0.25">
      <c r="A2084">
        <v>2083</v>
      </c>
      <c r="B2084" s="3">
        <v>2025</v>
      </c>
      <c r="C2084" s="3">
        <v>4</v>
      </c>
      <c r="D2084" t="s">
        <v>17</v>
      </c>
      <c r="E2084" s="21">
        <v>45767.978723148153</v>
      </c>
      <c r="F2084" t="s">
        <v>541</v>
      </c>
      <c r="G2084" t="s">
        <v>110</v>
      </c>
      <c r="H2084" t="s">
        <v>78</v>
      </c>
      <c r="I2084" t="s">
        <v>78</v>
      </c>
      <c r="J2084" t="s">
        <v>97</v>
      </c>
      <c r="K2084" t="s">
        <v>97</v>
      </c>
      <c r="L2084" t="s">
        <v>41</v>
      </c>
      <c r="M2084" t="s">
        <v>41</v>
      </c>
      <c r="N2084" t="s">
        <v>41</v>
      </c>
      <c r="O2084" t="s">
        <v>1832</v>
      </c>
      <c r="P2084" t="s">
        <v>6684</v>
      </c>
      <c r="Q2084" t="s">
        <v>6685</v>
      </c>
      <c r="S2084" t="s">
        <v>41</v>
      </c>
      <c r="T2084" s="4">
        <v>2460</v>
      </c>
      <c r="U2084" s="4">
        <v>20</v>
      </c>
      <c r="V2084" s="3">
        <v>1</v>
      </c>
      <c r="W2084" t="s">
        <v>208</v>
      </c>
      <c r="X2084" t="s">
        <v>291</v>
      </c>
      <c r="Y2084">
        <v>374</v>
      </c>
      <c r="Z2084" s="14"/>
      <c r="AA2084" s="14"/>
      <c r="AB2084" s="14"/>
      <c r="AC2084" s="14"/>
      <c r="AD2084" s="14"/>
      <c r="AE2084" s="14"/>
      <c r="AF2084" s="14"/>
      <c r="AG2084" s="14"/>
      <c r="AH2084" s="14">
        <v>4</v>
      </c>
      <c r="AI2084" s="14">
        <v>4</v>
      </c>
      <c r="AJ2084" s="14">
        <v>6</v>
      </c>
      <c r="AK2084" s="14">
        <v>4</v>
      </c>
      <c r="AL2084" s="14"/>
      <c r="AM2084" s="14">
        <v>2</v>
      </c>
      <c r="AN2084" s="14"/>
      <c r="AO2084" s="14"/>
      <c r="AP2084" s="14"/>
      <c r="AQ2084" s="14"/>
      <c r="AR2084" s="14"/>
      <c r="AS2084" s="14"/>
      <c r="AT2084" s="14"/>
      <c r="AU2084" s="14"/>
      <c r="AV2084" s="14"/>
      <c r="AW2084" s="14"/>
      <c r="AX2084" s="14"/>
      <c r="AY2084" s="14"/>
      <c r="AZ2084" s="14"/>
      <c r="BA2084" s="14"/>
      <c r="BB2084" s="14"/>
      <c r="BC2084" s="14"/>
      <c r="BD2084" s="14"/>
      <c r="BE2084" s="14"/>
      <c r="BF2084" s="14"/>
      <c r="BG2084" s="14"/>
      <c r="BH2084" s="14"/>
      <c r="BI2084" s="14"/>
    </row>
    <row r="2085" spans="1:61" x14ac:dyDescent="0.25">
      <c r="A2085">
        <v>2084</v>
      </c>
      <c r="B2085" s="3">
        <v>2025</v>
      </c>
      <c r="C2085" s="3">
        <v>4</v>
      </c>
      <c r="D2085" t="s">
        <v>17</v>
      </c>
      <c r="E2085" s="21">
        <v>45768.858463703713</v>
      </c>
      <c r="F2085" t="s">
        <v>565</v>
      </c>
      <c r="G2085" t="s">
        <v>114</v>
      </c>
      <c r="H2085" t="s">
        <v>80</v>
      </c>
      <c r="I2085" t="s">
        <v>80</v>
      </c>
      <c r="J2085" t="s">
        <v>97</v>
      </c>
      <c r="K2085" t="s">
        <v>97</v>
      </c>
      <c r="L2085" t="s">
        <v>43</v>
      </c>
      <c r="M2085" t="s">
        <v>43</v>
      </c>
      <c r="N2085" t="s">
        <v>53</v>
      </c>
      <c r="O2085" t="s">
        <v>1832</v>
      </c>
      <c r="P2085" t="s">
        <v>835</v>
      </c>
      <c r="Q2085" t="s">
        <v>6686</v>
      </c>
      <c r="S2085" t="s">
        <v>6687</v>
      </c>
      <c r="T2085" s="4">
        <v>1010</v>
      </c>
      <c r="U2085" s="4">
        <v>4</v>
      </c>
      <c r="V2085" s="3">
        <v>1</v>
      </c>
      <c r="W2085" t="s">
        <v>208</v>
      </c>
      <c r="X2085" t="s">
        <v>291</v>
      </c>
      <c r="Y2085">
        <v>375</v>
      </c>
      <c r="Z2085" s="14"/>
      <c r="AA2085" s="14">
        <v>2</v>
      </c>
      <c r="AB2085" s="14"/>
      <c r="AC2085" s="14"/>
      <c r="AD2085" s="14"/>
      <c r="AE2085" s="14"/>
      <c r="AF2085" s="14">
        <v>2</v>
      </c>
      <c r="AG2085" s="14"/>
      <c r="AH2085" s="14"/>
      <c r="AI2085" s="14"/>
      <c r="AJ2085" s="14"/>
      <c r="AK2085" s="14"/>
      <c r="AL2085" s="14"/>
      <c r="AM2085" s="14"/>
      <c r="AN2085" s="14"/>
      <c r="AO2085" s="14"/>
      <c r="AP2085" s="14"/>
      <c r="AQ2085" s="14"/>
      <c r="AR2085" s="14"/>
      <c r="AS2085" s="14"/>
      <c r="AT2085" s="14"/>
      <c r="AU2085" s="14"/>
      <c r="AV2085" s="14"/>
      <c r="AW2085" s="14"/>
      <c r="AX2085" s="14"/>
      <c r="AY2085" s="14"/>
      <c r="AZ2085" s="14"/>
      <c r="BA2085" s="14"/>
      <c r="BB2085" s="14"/>
      <c r="BC2085" s="14"/>
      <c r="BD2085" s="14"/>
      <c r="BE2085" s="14"/>
      <c r="BF2085" s="14"/>
      <c r="BG2085" s="14"/>
      <c r="BH2085" s="14"/>
      <c r="BI2085" s="14"/>
    </row>
    <row r="2086" spans="1:61" x14ac:dyDescent="0.25">
      <c r="A2086">
        <v>2085</v>
      </c>
      <c r="B2086" s="3">
        <v>2025</v>
      </c>
      <c r="C2086" s="3">
        <v>4</v>
      </c>
      <c r="D2086" t="s">
        <v>17</v>
      </c>
      <c r="E2086" s="21">
        <v>45770.725440555558</v>
      </c>
      <c r="F2086" t="s">
        <v>541</v>
      </c>
      <c r="G2086" t="s">
        <v>110</v>
      </c>
      <c r="H2086" t="s">
        <v>78</v>
      </c>
      <c r="I2086" t="s">
        <v>78</v>
      </c>
      <c r="J2086" t="s">
        <v>97</v>
      </c>
      <c r="K2086" t="s">
        <v>97</v>
      </c>
      <c r="L2086" t="s">
        <v>37</v>
      </c>
      <c r="M2086" t="s">
        <v>37</v>
      </c>
      <c r="N2086" t="s">
        <v>546</v>
      </c>
      <c r="O2086" t="s">
        <v>1832</v>
      </c>
      <c r="P2086" t="s">
        <v>6688</v>
      </c>
      <c r="Q2086" t="s">
        <v>6689</v>
      </c>
      <c r="S2086" t="s">
        <v>6690</v>
      </c>
      <c r="T2086" s="4">
        <v>3800</v>
      </c>
      <c r="U2086" s="4">
        <v>16</v>
      </c>
      <c r="V2086" s="3">
        <v>1</v>
      </c>
      <c r="W2086" t="s">
        <v>6691</v>
      </c>
      <c r="X2086" t="s">
        <v>291</v>
      </c>
      <c r="Y2086">
        <v>376</v>
      </c>
      <c r="Z2086" s="14"/>
      <c r="AA2086" s="14">
        <v>2</v>
      </c>
      <c r="AB2086" s="14"/>
      <c r="AC2086" s="14"/>
      <c r="AD2086" s="14"/>
      <c r="AE2086" s="14"/>
      <c r="AF2086" s="14"/>
      <c r="AG2086" s="14"/>
      <c r="AH2086" s="14">
        <v>6</v>
      </c>
      <c r="AI2086" s="14">
        <v>2</v>
      </c>
      <c r="AJ2086" s="14"/>
      <c r="AK2086" s="14"/>
      <c r="AL2086" s="14"/>
      <c r="AM2086" s="14"/>
      <c r="AN2086" s="14">
        <v>2</v>
      </c>
      <c r="AO2086" s="14">
        <v>2</v>
      </c>
      <c r="AP2086" s="14">
        <v>2</v>
      </c>
      <c r="AQ2086" s="14"/>
      <c r="AR2086" s="14"/>
      <c r="AS2086" s="14"/>
      <c r="AT2086" s="14"/>
      <c r="AU2086" s="14"/>
      <c r="AV2086" s="14"/>
      <c r="AW2086" s="14"/>
      <c r="AX2086" s="14"/>
      <c r="AY2086" s="14"/>
      <c r="AZ2086" s="14"/>
      <c r="BA2086" s="14"/>
      <c r="BB2086" s="14"/>
      <c r="BC2086" s="14"/>
      <c r="BD2086" s="14"/>
      <c r="BE2086" s="14"/>
      <c r="BF2086" s="14"/>
      <c r="BG2086" s="14"/>
      <c r="BH2086" s="14"/>
      <c r="BI2086" s="14"/>
    </row>
    <row r="2087" spans="1:61" x14ac:dyDescent="0.25">
      <c r="A2087">
        <v>2086</v>
      </c>
      <c r="B2087" s="3">
        <v>2025</v>
      </c>
      <c r="C2087" s="3">
        <v>4</v>
      </c>
      <c r="D2087" t="s">
        <v>17</v>
      </c>
      <c r="E2087" s="21">
        <v>45771.865398009257</v>
      </c>
      <c r="F2087" t="s">
        <v>565</v>
      </c>
      <c r="G2087" t="s">
        <v>114</v>
      </c>
      <c r="H2087" t="s">
        <v>80</v>
      </c>
      <c r="I2087" t="s">
        <v>80</v>
      </c>
      <c r="J2087" t="s">
        <v>97</v>
      </c>
      <c r="K2087" t="s">
        <v>97</v>
      </c>
      <c r="L2087" t="s">
        <v>43</v>
      </c>
      <c r="M2087" t="s">
        <v>43</v>
      </c>
      <c r="N2087" t="s">
        <v>53</v>
      </c>
      <c r="O2087" t="s">
        <v>1832</v>
      </c>
      <c r="P2087" t="s">
        <v>6692</v>
      </c>
      <c r="Q2087" t="s">
        <v>6693</v>
      </c>
      <c r="S2087" t="s">
        <v>6694</v>
      </c>
      <c r="T2087" s="4">
        <v>1685</v>
      </c>
      <c r="U2087" s="4">
        <v>10</v>
      </c>
      <c r="V2087" s="3">
        <v>1</v>
      </c>
      <c r="W2087" t="s">
        <v>208</v>
      </c>
      <c r="X2087" t="s">
        <v>291</v>
      </c>
      <c r="Y2087">
        <v>377</v>
      </c>
      <c r="Z2087" s="14">
        <v>1</v>
      </c>
      <c r="AA2087" s="14"/>
      <c r="AB2087" s="14"/>
      <c r="AC2087" s="14"/>
      <c r="AD2087" s="14"/>
      <c r="AE2087" s="14"/>
      <c r="AF2087" s="14"/>
      <c r="AG2087" s="14"/>
      <c r="AH2087" s="14">
        <v>1</v>
      </c>
      <c r="AI2087" s="14"/>
      <c r="AJ2087" s="14"/>
      <c r="AK2087" s="14">
        <v>2</v>
      </c>
      <c r="AL2087" s="14"/>
      <c r="AM2087" s="14"/>
      <c r="AN2087" s="14">
        <v>2</v>
      </c>
      <c r="AO2087" s="14">
        <v>2</v>
      </c>
      <c r="AP2087" s="14">
        <v>2</v>
      </c>
      <c r="AQ2087" s="14"/>
      <c r="AR2087" s="14"/>
      <c r="AS2087" s="14"/>
      <c r="AT2087" s="14"/>
      <c r="AU2087" s="14"/>
      <c r="AV2087" s="14"/>
      <c r="AW2087" s="14"/>
      <c r="AX2087" s="14"/>
      <c r="AY2087" s="14"/>
      <c r="AZ2087" s="14"/>
      <c r="BA2087" s="14"/>
      <c r="BB2087" s="14"/>
      <c r="BC2087" s="14"/>
      <c r="BD2087" s="14"/>
      <c r="BE2087" s="14"/>
      <c r="BF2087" s="14"/>
      <c r="BG2087" s="14"/>
      <c r="BH2087" s="14"/>
      <c r="BI2087" s="14"/>
    </row>
    <row r="2088" spans="1:61" x14ac:dyDescent="0.25">
      <c r="A2088">
        <v>2087</v>
      </c>
      <c r="B2088" s="3">
        <v>2025</v>
      </c>
      <c r="C2088" s="3">
        <v>4</v>
      </c>
      <c r="D2088" t="s">
        <v>17</v>
      </c>
      <c r="E2088" s="21">
        <v>45771.946494722222</v>
      </c>
      <c r="F2088" t="s">
        <v>112</v>
      </c>
      <c r="G2088" t="s">
        <v>112</v>
      </c>
      <c r="H2088" t="s">
        <v>78</v>
      </c>
      <c r="I2088" t="s">
        <v>78</v>
      </c>
      <c r="J2088" t="s">
        <v>97</v>
      </c>
      <c r="K2088" t="s">
        <v>97</v>
      </c>
      <c r="L2088" t="s">
        <v>693</v>
      </c>
      <c r="M2088" t="s">
        <v>35</v>
      </c>
      <c r="N2088" t="s">
        <v>766</v>
      </c>
      <c r="O2088" t="s">
        <v>1832</v>
      </c>
      <c r="P2088" t="s">
        <v>6695</v>
      </c>
      <c r="Q2088" t="s">
        <v>6696</v>
      </c>
      <c r="S2088" t="s">
        <v>6697</v>
      </c>
      <c r="T2088" s="4">
        <v>565</v>
      </c>
      <c r="U2088" s="4">
        <v>3</v>
      </c>
      <c r="V2088" s="3">
        <v>1</v>
      </c>
      <c r="W2088" t="s">
        <v>208</v>
      </c>
      <c r="X2088" t="s">
        <v>291</v>
      </c>
      <c r="Y2088">
        <v>378</v>
      </c>
      <c r="Z2088" s="14">
        <v>1</v>
      </c>
      <c r="AA2088" s="14"/>
      <c r="AB2088" s="14"/>
      <c r="AC2088" s="14"/>
      <c r="AD2088" s="14"/>
      <c r="AE2088" s="14"/>
      <c r="AF2088" s="14"/>
      <c r="AG2088" s="14"/>
      <c r="AH2088" s="14"/>
      <c r="AI2088" s="14"/>
      <c r="AJ2088" s="14"/>
      <c r="AK2088" s="14"/>
      <c r="AL2088" s="14"/>
      <c r="AM2088" s="14"/>
      <c r="AN2088" s="14"/>
      <c r="AO2088" s="14">
        <v>1</v>
      </c>
      <c r="AP2088" s="14"/>
      <c r="AQ2088" s="14"/>
      <c r="AR2088" s="14"/>
      <c r="AS2088" s="14"/>
      <c r="AT2088" s="14"/>
      <c r="AU2088" s="14">
        <v>1</v>
      </c>
      <c r="AV2088" s="14"/>
      <c r="AW2088" s="14"/>
      <c r="AX2088" s="14"/>
      <c r="AY2088" s="14"/>
      <c r="AZ2088" s="14"/>
      <c r="BA2088" s="14"/>
      <c r="BB2088" s="14"/>
      <c r="BC2088" s="14"/>
      <c r="BD2088" s="14"/>
      <c r="BE2088" s="14"/>
      <c r="BF2088" s="14"/>
      <c r="BG2088" s="14"/>
      <c r="BH2088" s="14"/>
      <c r="BI2088" s="14"/>
    </row>
    <row r="2089" spans="1:61" x14ac:dyDescent="0.25">
      <c r="A2089">
        <v>2088</v>
      </c>
      <c r="B2089" s="3">
        <v>2025</v>
      </c>
      <c r="C2089" s="3">
        <v>4</v>
      </c>
      <c r="D2089" t="s">
        <v>17</v>
      </c>
      <c r="E2089" s="21">
        <v>45772.095548912039</v>
      </c>
      <c r="F2089" t="s">
        <v>112</v>
      </c>
      <c r="G2089" t="s">
        <v>112</v>
      </c>
      <c r="H2089" t="s">
        <v>78</v>
      </c>
      <c r="I2089" t="s">
        <v>78</v>
      </c>
      <c r="J2089" t="s">
        <v>97</v>
      </c>
      <c r="K2089" t="s">
        <v>97</v>
      </c>
      <c r="L2089" t="s">
        <v>34</v>
      </c>
      <c r="M2089" t="s">
        <v>34</v>
      </c>
      <c r="N2089" t="s">
        <v>1398</v>
      </c>
      <c r="O2089" t="s">
        <v>1832</v>
      </c>
      <c r="P2089" t="s">
        <v>6698</v>
      </c>
      <c r="Q2089" t="s">
        <v>6699</v>
      </c>
      <c r="S2089" t="s">
        <v>6700</v>
      </c>
      <c r="T2089" s="4">
        <v>460</v>
      </c>
      <c r="U2089" s="4">
        <v>2</v>
      </c>
      <c r="V2089" s="3">
        <v>1</v>
      </c>
      <c r="W2089" t="s">
        <v>208</v>
      </c>
      <c r="X2089" t="s">
        <v>291</v>
      </c>
      <c r="Y2089">
        <v>379</v>
      </c>
      <c r="Z2089" s="14">
        <v>2</v>
      </c>
      <c r="AA2089" s="14"/>
      <c r="AB2089" s="14"/>
      <c r="AC2089" s="14"/>
      <c r="AD2089" s="14"/>
      <c r="AE2089" s="14"/>
      <c r="AF2089" s="14"/>
      <c r="AG2089" s="14"/>
      <c r="AH2089" s="14"/>
      <c r="AI2089" s="14"/>
      <c r="AJ2089" s="14"/>
      <c r="AK2089" s="14"/>
      <c r="AL2089" s="14"/>
      <c r="AM2089" s="14"/>
      <c r="AN2089" s="14"/>
      <c r="AO2089" s="14"/>
      <c r="AP2089" s="14"/>
      <c r="AQ2089" s="14"/>
      <c r="AR2089" s="14"/>
      <c r="AS2089" s="14"/>
      <c r="AT2089" s="14"/>
      <c r="AU2089" s="14"/>
      <c r="AV2089" s="14"/>
      <c r="AW2089" s="14"/>
      <c r="AX2089" s="14"/>
      <c r="AY2089" s="14"/>
      <c r="AZ2089" s="14"/>
      <c r="BA2089" s="14"/>
      <c r="BB2089" s="14"/>
      <c r="BC2089" s="14"/>
      <c r="BD2089" s="14"/>
      <c r="BE2089" s="14"/>
      <c r="BF2089" s="14"/>
      <c r="BG2089" s="14"/>
      <c r="BH2089" s="14"/>
      <c r="BI2089" s="14"/>
    </row>
    <row r="2090" spans="1:61" x14ac:dyDescent="0.25">
      <c r="A2090">
        <v>2089</v>
      </c>
      <c r="B2090" s="3">
        <v>2025</v>
      </c>
      <c r="C2090" s="3">
        <v>4</v>
      </c>
      <c r="D2090" t="s">
        <v>17</v>
      </c>
      <c r="E2090" s="21">
        <v>45776.736683530093</v>
      </c>
      <c r="F2090" t="s">
        <v>112</v>
      </c>
      <c r="G2090" t="s">
        <v>112</v>
      </c>
      <c r="H2090" t="s">
        <v>78</v>
      </c>
      <c r="I2090" t="s">
        <v>78</v>
      </c>
      <c r="J2090" t="s">
        <v>97</v>
      </c>
      <c r="K2090" t="s">
        <v>97</v>
      </c>
      <c r="L2090" t="s">
        <v>39</v>
      </c>
      <c r="M2090" t="s">
        <v>39</v>
      </c>
      <c r="N2090" t="s">
        <v>66</v>
      </c>
      <c r="O2090" t="s">
        <v>1832</v>
      </c>
      <c r="P2090" t="s">
        <v>6701</v>
      </c>
      <c r="Q2090" t="s">
        <v>6702</v>
      </c>
      <c r="S2090" t="s">
        <v>6703</v>
      </c>
      <c r="T2090" s="4">
        <v>490</v>
      </c>
      <c r="U2090" s="4">
        <v>3</v>
      </c>
      <c r="V2090" s="3">
        <v>1</v>
      </c>
      <c r="W2090" t="s">
        <v>208</v>
      </c>
      <c r="X2090" t="s">
        <v>291</v>
      </c>
      <c r="Y2090">
        <v>380</v>
      </c>
      <c r="Z2090" s="14">
        <v>1</v>
      </c>
      <c r="AA2090" s="14"/>
      <c r="AB2090" s="14"/>
      <c r="AC2090" s="14"/>
      <c r="AD2090" s="14"/>
      <c r="AE2090" s="14"/>
      <c r="AF2090" s="14"/>
      <c r="AG2090" s="14"/>
      <c r="AH2090" s="14"/>
      <c r="AI2090" s="14"/>
      <c r="AJ2090" s="14">
        <v>2</v>
      </c>
      <c r="AK2090" s="14"/>
      <c r="AL2090" s="14"/>
      <c r="AM2090" s="14"/>
      <c r="AN2090" s="14"/>
      <c r="AO2090" s="14"/>
      <c r="AP2090" s="14"/>
      <c r="AQ2090" s="14"/>
      <c r="AR2090" s="14"/>
      <c r="AS2090" s="14"/>
      <c r="AT2090" s="14"/>
      <c r="AU2090" s="14"/>
      <c r="AV2090" s="14"/>
      <c r="AW2090" s="14"/>
      <c r="AX2090" s="14"/>
      <c r="AY2090" s="14"/>
      <c r="AZ2090" s="14"/>
      <c r="BA2090" s="14"/>
      <c r="BB2090" s="14"/>
      <c r="BC2090" s="14"/>
      <c r="BD2090" s="14"/>
      <c r="BE2090" s="14"/>
      <c r="BF2090" s="14"/>
      <c r="BG2090" s="14"/>
      <c r="BH2090" s="14"/>
      <c r="BI2090" s="14"/>
    </row>
    <row r="2091" spans="1:61" x14ac:dyDescent="0.25">
      <c r="A2091">
        <v>2090</v>
      </c>
      <c r="B2091" s="3">
        <v>2025</v>
      </c>
      <c r="C2091" s="3">
        <v>4</v>
      </c>
      <c r="D2091" t="s">
        <v>17</v>
      </c>
      <c r="E2091" s="21">
        <v>45777.725572013893</v>
      </c>
      <c r="F2091" t="s">
        <v>882</v>
      </c>
      <c r="G2091" t="s">
        <v>111</v>
      </c>
      <c r="H2091" t="s">
        <v>80</v>
      </c>
      <c r="I2091" t="s">
        <v>80</v>
      </c>
      <c r="J2091" t="s">
        <v>97</v>
      </c>
      <c r="K2091" t="s">
        <v>97</v>
      </c>
      <c r="L2091" t="s">
        <v>36</v>
      </c>
      <c r="M2091" t="s">
        <v>36</v>
      </c>
      <c r="N2091" t="s">
        <v>2611</v>
      </c>
      <c r="O2091" t="s">
        <v>1832</v>
      </c>
      <c r="P2091" t="s">
        <v>6704</v>
      </c>
      <c r="Q2091" t="s">
        <v>6705</v>
      </c>
      <c r="S2091" t="s">
        <v>6706</v>
      </c>
      <c r="T2091" s="4">
        <v>480</v>
      </c>
      <c r="U2091" s="4">
        <v>2</v>
      </c>
      <c r="V2091" s="3">
        <v>1</v>
      </c>
      <c r="W2091" t="s">
        <v>208</v>
      </c>
      <c r="X2091" t="s">
        <v>291</v>
      </c>
      <c r="Y2091">
        <v>381</v>
      </c>
      <c r="Z2091" s="14"/>
      <c r="AA2091" s="14">
        <v>2</v>
      </c>
      <c r="AB2091" s="14"/>
      <c r="AC2091" s="14"/>
      <c r="AD2091" s="14"/>
      <c r="AE2091" s="14"/>
      <c r="AF2091" s="14"/>
      <c r="AG2091" s="14"/>
      <c r="AH2091" s="14"/>
      <c r="AI2091" s="14"/>
      <c r="AJ2091" s="14"/>
      <c r="AK2091" s="14"/>
      <c r="AL2091" s="14"/>
      <c r="AM2091" s="14"/>
      <c r="AN2091" s="14"/>
      <c r="AO2091" s="14"/>
      <c r="AP2091" s="14"/>
      <c r="AQ2091" s="14"/>
      <c r="AR2091" s="14"/>
      <c r="AS2091" s="14"/>
      <c r="AT2091" s="14"/>
      <c r="AU2091" s="14"/>
      <c r="AV2091" s="14"/>
      <c r="AW2091" s="14"/>
      <c r="AX2091" s="14"/>
      <c r="AY2091" s="14"/>
      <c r="AZ2091" s="14"/>
      <c r="BA2091" s="14"/>
      <c r="BB2091" s="14"/>
      <c r="BC2091" s="14"/>
      <c r="BD2091" s="14"/>
      <c r="BE2091" s="14"/>
      <c r="BF2091" s="14"/>
      <c r="BG2091" s="14"/>
      <c r="BH2091" s="14"/>
      <c r="BI2091" s="14"/>
    </row>
    <row r="2092" spans="1:61" x14ac:dyDescent="0.25">
      <c r="A2092">
        <v>2091</v>
      </c>
      <c r="B2092" s="3">
        <v>2025</v>
      </c>
      <c r="C2092" s="3">
        <v>4</v>
      </c>
      <c r="D2092" t="s">
        <v>17</v>
      </c>
      <c r="E2092" s="21">
        <v>45748.571551134257</v>
      </c>
      <c r="F2092" t="s">
        <v>112</v>
      </c>
      <c r="G2092" t="s">
        <v>112</v>
      </c>
      <c r="H2092" t="s">
        <v>78</v>
      </c>
      <c r="I2092" t="s">
        <v>78</v>
      </c>
      <c r="J2092" t="s">
        <v>98</v>
      </c>
      <c r="K2092" t="s">
        <v>98</v>
      </c>
      <c r="L2092" t="s">
        <v>32</v>
      </c>
      <c r="M2092" t="s">
        <v>32</v>
      </c>
      <c r="N2092" t="s">
        <v>4632</v>
      </c>
      <c r="O2092" t="s">
        <v>1832</v>
      </c>
      <c r="P2092" t="s">
        <v>6707</v>
      </c>
      <c r="Q2092" t="s">
        <v>5885</v>
      </c>
      <c r="S2092" t="s">
        <v>6708</v>
      </c>
      <c r="T2092" s="4">
        <v>1890</v>
      </c>
      <c r="U2092" s="4">
        <v>8</v>
      </c>
      <c r="V2092" s="3">
        <v>1</v>
      </c>
      <c r="W2092" t="s">
        <v>208</v>
      </c>
      <c r="X2092" t="s">
        <v>291</v>
      </c>
      <c r="Y2092">
        <v>382</v>
      </c>
      <c r="Z2092" s="14"/>
      <c r="AA2092" s="14">
        <v>4</v>
      </c>
      <c r="AB2092" s="14">
        <v>2</v>
      </c>
      <c r="AC2092" s="14"/>
      <c r="AD2092" s="14"/>
      <c r="AE2092" s="14"/>
      <c r="AF2092" s="14"/>
      <c r="AG2092" s="14"/>
      <c r="AH2092" s="14"/>
      <c r="AI2092" s="14"/>
      <c r="AJ2092" s="14"/>
      <c r="AK2092" s="14"/>
      <c r="AL2092" s="14"/>
      <c r="AM2092" s="14"/>
      <c r="AN2092" s="14"/>
      <c r="AO2092" s="14"/>
      <c r="AP2092" s="14">
        <v>2</v>
      </c>
      <c r="AQ2092" s="14"/>
      <c r="AR2092" s="14"/>
      <c r="AS2092" s="14"/>
      <c r="AT2092" s="14"/>
      <c r="AU2092" s="14"/>
      <c r="AV2092" s="14"/>
      <c r="AW2092" s="14"/>
      <c r="AX2092" s="14"/>
      <c r="AY2092" s="14"/>
      <c r="AZ2092" s="14"/>
      <c r="BA2092" s="14"/>
      <c r="BB2092" s="14"/>
      <c r="BC2092" s="14"/>
      <c r="BD2092" s="14"/>
      <c r="BE2092" s="14"/>
      <c r="BF2092" s="14"/>
      <c r="BG2092" s="14"/>
      <c r="BH2092" s="14"/>
      <c r="BI2092" s="14"/>
    </row>
    <row r="2093" spans="1:61" x14ac:dyDescent="0.25">
      <c r="A2093">
        <v>2092</v>
      </c>
      <c r="B2093" s="3">
        <v>2025</v>
      </c>
      <c r="C2093" s="3">
        <v>4</v>
      </c>
      <c r="D2093" t="s">
        <v>17</v>
      </c>
      <c r="E2093" s="21">
        <v>45749.829147962962</v>
      </c>
      <c r="F2093" t="s">
        <v>541</v>
      </c>
      <c r="G2093" t="s">
        <v>110</v>
      </c>
      <c r="H2093" t="s">
        <v>78</v>
      </c>
      <c r="I2093" t="s">
        <v>78</v>
      </c>
      <c r="J2093" t="s">
        <v>98</v>
      </c>
      <c r="K2093" t="s">
        <v>98</v>
      </c>
      <c r="L2093" t="s">
        <v>32</v>
      </c>
      <c r="M2093" t="s">
        <v>32</v>
      </c>
      <c r="N2093" t="s">
        <v>732</v>
      </c>
      <c r="O2093" t="s">
        <v>1832</v>
      </c>
      <c r="P2093" t="s">
        <v>2774</v>
      </c>
      <c r="Q2093" t="s">
        <v>6709</v>
      </c>
      <c r="S2093" t="s">
        <v>6710</v>
      </c>
      <c r="T2093" s="4">
        <v>370</v>
      </c>
      <c r="U2093" s="4">
        <v>2</v>
      </c>
      <c r="V2093" s="3">
        <v>1</v>
      </c>
      <c r="W2093" t="s">
        <v>208</v>
      </c>
      <c r="X2093" t="s">
        <v>291</v>
      </c>
      <c r="Y2093">
        <v>383</v>
      </c>
      <c r="Z2093" s="14"/>
      <c r="AA2093" s="14"/>
      <c r="AB2093" s="14"/>
      <c r="AC2093" s="14"/>
      <c r="AD2093" s="14"/>
      <c r="AE2093" s="14"/>
      <c r="AF2093" s="14"/>
      <c r="AG2093" s="14"/>
      <c r="AH2093" s="14"/>
      <c r="AI2093" s="14"/>
      <c r="AJ2093" s="14"/>
      <c r="AK2093" s="14">
        <v>2</v>
      </c>
      <c r="AL2093" s="14"/>
      <c r="AM2093" s="14"/>
      <c r="AN2093" s="14"/>
      <c r="AO2093" s="14"/>
      <c r="AP2093" s="14"/>
      <c r="AQ2093" s="14"/>
      <c r="AR2093" s="14"/>
      <c r="AS2093" s="14"/>
      <c r="AT2093" s="14"/>
      <c r="AU2093" s="14"/>
      <c r="AV2093" s="14"/>
      <c r="AW2093" s="14"/>
      <c r="AX2093" s="14"/>
      <c r="AY2093" s="14"/>
      <c r="AZ2093" s="14"/>
      <c r="BA2093" s="14"/>
      <c r="BB2093" s="14"/>
      <c r="BC2093" s="14"/>
      <c r="BD2093" s="14"/>
      <c r="BE2093" s="14"/>
      <c r="BF2093" s="14"/>
      <c r="BG2093" s="14"/>
      <c r="BH2093" s="14"/>
      <c r="BI2093" s="14"/>
    </row>
    <row r="2094" spans="1:61" x14ac:dyDescent="0.25">
      <c r="A2094">
        <v>2093</v>
      </c>
      <c r="B2094" s="3">
        <v>2025</v>
      </c>
      <c r="C2094" s="3">
        <v>4</v>
      </c>
      <c r="D2094" t="s">
        <v>17</v>
      </c>
      <c r="E2094" s="21">
        <v>45749.969118981477</v>
      </c>
      <c r="F2094" t="s">
        <v>882</v>
      </c>
      <c r="G2094" t="s">
        <v>111</v>
      </c>
      <c r="H2094" t="s">
        <v>80</v>
      </c>
      <c r="I2094" t="s">
        <v>80</v>
      </c>
      <c r="J2094" t="s">
        <v>97</v>
      </c>
      <c r="K2094" t="s">
        <v>97</v>
      </c>
      <c r="L2094" t="s">
        <v>693</v>
      </c>
      <c r="M2094" t="s">
        <v>35</v>
      </c>
      <c r="N2094" t="s">
        <v>6711</v>
      </c>
      <c r="O2094" t="s">
        <v>1832</v>
      </c>
      <c r="P2094" t="s">
        <v>6712</v>
      </c>
      <c r="Q2094" t="s">
        <v>6713</v>
      </c>
      <c r="S2094" t="s">
        <v>6714</v>
      </c>
      <c r="T2094" s="4">
        <v>1560</v>
      </c>
      <c r="U2094" s="4">
        <v>10</v>
      </c>
      <c r="V2094" s="3">
        <v>1</v>
      </c>
      <c r="W2094" t="s">
        <v>208</v>
      </c>
      <c r="X2094" t="s">
        <v>291</v>
      </c>
      <c r="Y2094">
        <v>384</v>
      </c>
      <c r="Z2094" s="14">
        <v>2</v>
      </c>
      <c r="AA2094" s="14"/>
      <c r="AB2094" s="14"/>
      <c r="AC2094" s="14"/>
      <c r="AD2094" s="14"/>
      <c r="AE2094" s="14"/>
      <c r="AF2094" s="14"/>
      <c r="AG2094" s="14"/>
      <c r="AH2094" s="14"/>
      <c r="AI2094" s="14">
        <v>1</v>
      </c>
      <c r="AJ2094" s="14">
        <v>1</v>
      </c>
      <c r="AK2094" s="14"/>
      <c r="AL2094" s="14"/>
      <c r="AM2094" s="14"/>
      <c r="AN2094" s="14">
        <v>2</v>
      </c>
      <c r="AO2094" s="14">
        <v>2</v>
      </c>
      <c r="AP2094" s="14">
        <v>2</v>
      </c>
      <c r="AQ2094" s="14"/>
      <c r="AR2094" s="14"/>
      <c r="AS2094" s="14"/>
      <c r="AT2094" s="14"/>
      <c r="AU2094" s="14"/>
      <c r="AV2094" s="14"/>
      <c r="AW2094" s="14"/>
      <c r="AX2094" s="14"/>
      <c r="AY2094" s="14"/>
      <c r="AZ2094" s="14"/>
      <c r="BA2094" s="14"/>
      <c r="BB2094" s="14"/>
      <c r="BC2094" s="14"/>
      <c r="BD2094" s="14"/>
      <c r="BE2094" s="14"/>
      <c r="BF2094" s="14"/>
      <c r="BG2094" s="14"/>
      <c r="BH2094" s="14"/>
      <c r="BI2094" s="14"/>
    </row>
    <row r="2095" spans="1:61" x14ac:dyDescent="0.25">
      <c r="A2095">
        <v>2094</v>
      </c>
      <c r="B2095" s="3">
        <v>2025</v>
      </c>
      <c r="C2095" s="3">
        <v>4</v>
      </c>
      <c r="D2095" t="s">
        <v>17</v>
      </c>
      <c r="E2095" s="21">
        <v>45750.027104826389</v>
      </c>
      <c r="F2095" t="s">
        <v>565</v>
      </c>
      <c r="G2095" t="s">
        <v>114</v>
      </c>
      <c r="H2095" t="s">
        <v>80</v>
      </c>
      <c r="I2095" t="s">
        <v>80</v>
      </c>
      <c r="J2095" t="s">
        <v>98</v>
      </c>
      <c r="K2095" t="s">
        <v>98</v>
      </c>
      <c r="L2095" t="s">
        <v>33</v>
      </c>
      <c r="M2095" t="s">
        <v>33</v>
      </c>
      <c r="N2095" t="s">
        <v>854</v>
      </c>
      <c r="O2095" t="s">
        <v>1832</v>
      </c>
      <c r="P2095" t="s">
        <v>316</v>
      </c>
      <c r="Q2095" t="s">
        <v>6715</v>
      </c>
      <c r="S2095" t="s">
        <v>6716</v>
      </c>
      <c r="T2095" s="4">
        <v>910</v>
      </c>
      <c r="U2095" s="4">
        <v>6</v>
      </c>
      <c r="V2095" s="3">
        <v>1</v>
      </c>
      <c r="W2095" t="s">
        <v>208</v>
      </c>
      <c r="X2095" t="s">
        <v>291</v>
      </c>
      <c r="Y2095">
        <v>385</v>
      </c>
      <c r="Z2095" s="14"/>
      <c r="AA2095" s="14"/>
      <c r="AB2095" s="14"/>
      <c r="AC2095" s="14"/>
      <c r="AD2095" s="14"/>
      <c r="AE2095" s="14"/>
      <c r="AF2095" s="14"/>
      <c r="AG2095" s="14"/>
      <c r="AH2095" s="14"/>
      <c r="AI2095" s="14">
        <v>3</v>
      </c>
      <c r="AJ2095" s="14">
        <v>3</v>
      </c>
      <c r="AK2095" s="14"/>
      <c r="AL2095" s="14"/>
      <c r="AM2095" s="14"/>
      <c r="AN2095" s="14"/>
      <c r="AO2095" s="14"/>
      <c r="AP2095" s="14"/>
      <c r="AQ2095" s="14"/>
      <c r="AR2095" s="14"/>
      <c r="AS2095" s="14"/>
      <c r="AT2095" s="14"/>
      <c r="AU2095" s="14"/>
      <c r="AV2095" s="14"/>
      <c r="AW2095" s="14"/>
      <c r="AX2095" s="14"/>
      <c r="AY2095" s="14"/>
      <c r="AZ2095" s="14"/>
      <c r="BA2095" s="14"/>
      <c r="BB2095" s="14"/>
      <c r="BC2095" s="14"/>
      <c r="BD2095" s="14"/>
      <c r="BE2095" s="14"/>
      <c r="BF2095" s="14"/>
      <c r="BG2095" s="14"/>
      <c r="BH2095" s="14"/>
      <c r="BI2095" s="14"/>
    </row>
    <row r="2096" spans="1:61" x14ac:dyDescent="0.25">
      <c r="A2096">
        <v>2095</v>
      </c>
      <c r="B2096" s="3">
        <v>2025</v>
      </c>
      <c r="C2096" s="3">
        <v>4</v>
      </c>
      <c r="D2096" t="s">
        <v>17</v>
      </c>
      <c r="E2096" s="21">
        <v>45750.752045462963</v>
      </c>
      <c r="F2096" t="s">
        <v>541</v>
      </c>
      <c r="G2096" t="s">
        <v>110</v>
      </c>
      <c r="H2096" t="s">
        <v>78</v>
      </c>
      <c r="I2096" t="s">
        <v>78</v>
      </c>
      <c r="J2096" t="s">
        <v>98</v>
      </c>
      <c r="K2096" t="s">
        <v>98</v>
      </c>
      <c r="L2096" t="s">
        <v>32</v>
      </c>
      <c r="M2096" t="s">
        <v>32</v>
      </c>
      <c r="N2096" t="s">
        <v>6717</v>
      </c>
      <c r="O2096" t="s">
        <v>1832</v>
      </c>
      <c r="P2096" t="s">
        <v>6718</v>
      </c>
      <c r="Q2096" t="s">
        <v>6719</v>
      </c>
      <c r="S2096" t="s">
        <v>6720</v>
      </c>
      <c r="T2096" s="4">
        <v>1550</v>
      </c>
      <c r="U2096" s="4">
        <v>11</v>
      </c>
      <c r="V2096" s="3">
        <v>1</v>
      </c>
      <c r="W2096" t="s">
        <v>208</v>
      </c>
      <c r="X2096" t="s">
        <v>291</v>
      </c>
      <c r="Y2096">
        <v>386</v>
      </c>
      <c r="Z2096" s="14">
        <v>2</v>
      </c>
      <c r="AA2096" s="14"/>
      <c r="AB2096" s="14"/>
      <c r="AC2096" s="14"/>
      <c r="AD2096" s="14"/>
      <c r="AE2096" s="14"/>
      <c r="AF2096" s="14"/>
      <c r="AG2096" s="14"/>
      <c r="AH2096" s="14"/>
      <c r="AI2096" s="14"/>
      <c r="AJ2096" s="14"/>
      <c r="AK2096" s="14">
        <v>1</v>
      </c>
      <c r="AL2096" s="14"/>
      <c r="AM2096" s="14"/>
      <c r="AN2096" s="14">
        <v>2</v>
      </c>
      <c r="AO2096" s="14">
        <v>2</v>
      </c>
      <c r="AP2096" s="14">
        <v>2</v>
      </c>
      <c r="AQ2096" s="14"/>
      <c r="AR2096" s="14"/>
      <c r="AS2096" s="14"/>
      <c r="AT2096" s="14">
        <v>2</v>
      </c>
      <c r="AU2096" s="14"/>
      <c r="AV2096" s="14"/>
      <c r="AW2096" s="14"/>
      <c r="AX2096" s="14"/>
      <c r="AY2096" s="14"/>
      <c r="AZ2096" s="14"/>
      <c r="BA2096" s="14"/>
      <c r="BB2096" s="14"/>
      <c r="BC2096" s="14"/>
      <c r="BD2096" s="14"/>
      <c r="BE2096" s="14"/>
      <c r="BF2096" s="14"/>
      <c r="BG2096" s="14"/>
      <c r="BH2096" s="14"/>
      <c r="BI2096" s="14"/>
    </row>
    <row r="2097" spans="1:61" x14ac:dyDescent="0.25">
      <c r="A2097">
        <v>2096</v>
      </c>
      <c r="B2097" s="3">
        <v>2025</v>
      </c>
      <c r="C2097" s="3">
        <v>4</v>
      </c>
      <c r="D2097" t="s">
        <v>17</v>
      </c>
      <c r="E2097" s="21">
        <v>45751.826040219908</v>
      </c>
      <c r="F2097" t="s">
        <v>541</v>
      </c>
      <c r="G2097" t="s">
        <v>110</v>
      </c>
      <c r="H2097" t="s">
        <v>80</v>
      </c>
      <c r="I2097" t="s">
        <v>80</v>
      </c>
      <c r="J2097" t="s">
        <v>97</v>
      </c>
      <c r="K2097" t="s">
        <v>97</v>
      </c>
      <c r="L2097" t="s">
        <v>38</v>
      </c>
      <c r="M2097" t="s">
        <v>38</v>
      </c>
      <c r="N2097" t="s">
        <v>1170</v>
      </c>
      <c r="O2097" t="s">
        <v>1832</v>
      </c>
      <c r="P2097" t="s">
        <v>712</v>
      </c>
      <c r="Q2097" t="s">
        <v>6721</v>
      </c>
      <c r="S2097" t="s">
        <v>1170</v>
      </c>
      <c r="T2097" s="4">
        <v>1460</v>
      </c>
      <c r="U2097" s="4">
        <v>10</v>
      </c>
      <c r="V2097" s="3">
        <v>1</v>
      </c>
      <c r="W2097" t="s">
        <v>208</v>
      </c>
      <c r="X2097" t="s">
        <v>291</v>
      </c>
      <c r="Y2097">
        <v>387</v>
      </c>
      <c r="Z2097" s="14">
        <v>2</v>
      </c>
      <c r="AA2097" s="14"/>
      <c r="AB2097" s="14"/>
      <c r="AC2097" s="14"/>
      <c r="AD2097" s="14"/>
      <c r="AE2097" s="14"/>
      <c r="AF2097" s="14"/>
      <c r="AG2097" s="14"/>
      <c r="AH2097" s="14"/>
      <c r="AI2097" s="14">
        <v>1</v>
      </c>
      <c r="AJ2097" s="14">
        <v>1</v>
      </c>
      <c r="AK2097" s="14"/>
      <c r="AL2097" s="14"/>
      <c r="AM2097" s="14"/>
      <c r="AN2097" s="14">
        <v>2</v>
      </c>
      <c r="AO2097" s="14">
        <v>2</v>
      </c>
      <c r="AP2097" s="14">
        <v>2</v>
      </c>
      <c r="AQ2097" s="14"/>
      <c r="AR2097" s="14"/>
      <c r="AS2097" s="14"/>
      <c r="AT2097" s="14"/>
      <c r="AU2097" s="14"/>
      <c r="AV2097" s="14"/>
      <c r="AW2097" s="14"/>
      <c r="AX2097" s="14"/>
      <c r="AY2097" s="14"/>
      <c r="AZ2097" s="14"/>
      <c r="BA2097" s="14"/>
      <c r="BB2097" s="14"/>
      <c r="BC2097" s="14"/>
      <c r="BD2097" s="14"/>
      <c r="BE2097" s="14"/>
      <c r="BF2097" s="14"/>
      <c r="BG2097" s="14"/>
      <c r="BH2097" s="14"/>
      <c r="BI2097" s="14"/>
    </row>
    <row r="2098" spans="1:61" x14ac:dyDescent="0.25">
      <c r="A2098">
        <v>2097</v>
      </c>
      <c r="B2098" s="3">
        <v>2025</v>
      </c>
      <c r="C2098" s="3">
        <v>4</v>
      </c>
      <c r="D2098" t="s">
        <v>17</v>
      </c>
      <c r="E2098" s="21">
        <v>45752.795435659733</v>
      </c>
      <c r="F2098" t="s">
        <v>112</v>
      </c>
      <c r="G2098" t="s">
        <v>112</v>
      </c>
      <c r="H2098" t="s">
        <v>78</v>
      </c>
      <c r="I2098" t="s">
        <v>78</v>
      </c>
      <c r="J2098" t="s">
        <v>98</v>
      </c>
      <c r="K2098" t="s">
        <v>98</v>
      </c>
      <c r="L2098" t="s">
        <v>32</v>
      </c>
      <c r="M2098" t="s">
        <v>32</v>
      </c>
      <c r="N2098" t="s">
        <v>44</v>
      </c>
      <c r="O2098" t="s">
        <v>1832</v>
      </c>
      <c r="P2098" t="s">
        <v>6722</v>
      </c>
      <c r="Q2098" t="s">
        <v>6723</v>
      </c>
      <c r="S2098" t="s">
        <v>6724</v>
      </c>
      <c r="T2098" s="4">
        <v>920</v>
      </c>
      <c r="U2098" s="4">
        <v>4</v>
      </c>
      <c r="V2098" s="3">
        <v>1</v>
      </c>
      <c r="W2098" t="s">
        <v>208</v>
      </c>
      <c r="X2098" t="s">
        <v>291</v>
      </c>
      <c r="Y2098">
        <v>388</v>
      </c>
      <c r="Z2098" s="14">
        <v>4</v>
      </c>
      <c r="AA2098" s="14"/>
      <c r="AB2098" s="14"/>
      <c r="AC2098" s="14"/>
      <c r="AD2098" s="14"/>
      <c r="AE2098" s="14"/>
      <c r="AF2098" s="14"/>
      <c r="AG2098" s="14"/>
      <c r="AH2098" s="14"/>
      <c r="AI2098" s="14"/>
      <c r="AJ2098" s="14"/>
      <c r="AK2098" s="14"/>
      <c r="AL2098" s="14"/>
      <c r="AM2098" s="14"/>
      <c r="AN2098" s="14"/>
      <c r="AO2098" s="14"/>
      <c r="AP2098" s="14"/>
      <c r="AQ2098" s="14"/>
      <c r="AR2098" s="14"/>
      <c r="AS2098" s="14"/>
      <c r="AT2098" s="14"/>
      <c r="AU2098" s="14"/>
      <c r="AV2098" s="14"/>
      <c r="AW2098" s="14"/>
      <c r="AX2098" s="14"/>
      <c r="AY2098" s="14"/>
      <c r="AZ2098" s="14"/>
      <c r="BA2098" s="14"/>
      <c r="BB2098" s="14"/>
      <c r="BC2098" s="14"/>
      <c r="BD2098" s="14"/>
      <c r="BE2098" s="14"/>
      <c r="BF2098" s="14"/>
      <c r="BG2098" s="14"/>
      <c r="BH2098" s="14"/>
      <c r="BI2098" s="14"/>
    </row>
    <row r="2099" spans="1:61" x14ac:dyDescent="0.25">
      <c r="A2099">
        <v>2098</v>
      </c>
      <c r="B2099" s="3">
        <v>2025</v>
      </c>
      <c r="C2099" s="3">
        <v>4</v>
      </c>
      <c r="D2099" t="s">
        <v>17</v>
      </c>
      <c r="E2099" s="21">
        <v>45752.821588611107</v>
      </c>
      <c r="F2099" t="s">
        <v>541</v>
      </c>
      <c r="G2099" t="s">
        <v>110</v>
      </c>
      <c r="H2099" t="s">
        <v>78</v>
      </c>
      <c r="I2099" t="s">
        <v>78</v>
      </c>
      <c r="J2099" t="s">
        <v>97</v>
      </c>
      <c r="K2099" t="s">
        <v>97</v>
      </c>
      <c r="L2099" t="s">
        <v>36</v>
      </c>
      <c r="M2099" t="s">
        <v>36</v>
      </c>
      <c r="N2099" t="s">
        <v>6725</v>
      </c>
      <c r="O2099" t="s">
        <v>1832</v>
      </c>
      <c r="P2099" t="s">
        <v>6726</v>
      </c>
      <c r="Q2099" t="s">
        <v>6727</v>
      </c>
      <c r="S2099" t="s">
        <v>6728</v>
      </c>
      <c r="T2099" s="4">
        <v>1550</v>
      </c>
      <c r="U2099" s="4">
        <v>11</v>
      </c>
      <c r="V2099" s="3">
        <v>1</v>
      </c>
      <c r="W2099" t="s">
        <v>208</v>
      </c>
      <c r="X2099" t="s">
        <v>291</v>
      </c>
      <c r="Y2099">
        <v>389</v>
      </c>
      <c r="Z2099" s="14">
        <v>2</v>
      </c>
      <c r="AA2099" s="14"/>
      <c r="AB2099" s="14"/>
      <c r="AC2099" s="14"/>
      <c r="AD2099" s="14"/>
      <c r="AE2099" s="14"/>
      <c r="AF2099" s="14"/>
      <c r="AG2099" s="14"/>
      <c r="AH2099" s="14"/>
      <c r="AI2099" s="14"/>
      <c r="AJ2099" s="14"/>
      <c r="AK2099" s="14">
        <v>1</v>
      </c>
      <c r="AL2099" s="14"/>
      <c r="AM2099" s="14"/>
      <c r="AN2099" s="14">
        <v>2</v>
      </c>
      <c r="AO2099" s="14">
        <v>2</v>
      </c>
      <c r="AP2099" s="14">
        <v>2</v>
      </c>
      <c r="AQ2099" s="14"/>
      <c r="AR2099" s="14"/>
      <c r="AS2099" s="14"/>
      <c r="AT2099" s="14">
        <v>2</v>
      </c>
      <c r="AU2099" s="14"/>
      <c r="AV2099" s="14"/>
      <c r="AW2099" s="14"/>
      <c r="AX2099" s="14"/>
      <c r="AY2099" s="14"/>
      <c r="AZ2099" s="14"/>
      <c r="BA2099" s="14"/>
      <c r="BB2099" s="14"/>
      <c r="BC2099" s="14"/>
      <c r="BD2099" s="14"/>
      <c r="BE2099" s="14"/>
      <c r="BF2099" s="14"/>
      <c r="BG2099" s="14"/>
      <c r="BH2099" s="14"/>
      <c r="BI2099" s="14"/>
    </row>
    <row r="2100" spans="1:61" x14ac:dyDescent="0.25">
      <c r="A2100">
        <v>2099</v>
      </c>
      <c r="B2100" s="3">
        <v>2025</v>
      </c>
      <c r="C2100" s="3">
        <v>4</v>
      </c>
      <c r="D2100" t="s">
        <v>17</v>
      </c>
      <c r="E2100" s="21">
        <v>45752.904368541669</v>
      </c>
      <c r="F2100" t="s">
        <v>541</v>
      </c>
      <c r="G2100" t="s">
        <v>110</v>
      </c>
      <c r="H2100" t="s">
        <v>80</v>
      </c>
      <c r="I2100" t="s">
        <v>80</v>
      </c>
      <c r="J2100" t="s">
        <v>97</v>
      </c>
      <c r="K2100" t="s">
        <v>97</v>
      </c>
      <c r="L2100" t="s">
        <v>37</v>
      </c>
      <c r="M2100" t="s">
        <v>37</v>
      </c>
      <c r="N2100" t="s">
        <v>546</v>
      </c>
      <c r="O2100" t="s">
        <v>1832</v>
      </c>
      <c r="P2100" t="s">
        <v>6729</v>
      </c>
      <c r="Q2100" t="s">
        <v>6730</v>
      </c>
      <c r="S2100" t="s">
        <v>6731</v>
      </c>
      <c r="T2100" s="4">
        <v>1120</v>
      </c>
      <c r="U2100" s="4">
        <v>8</v>
      </c>
      <c r="V2100" s="3">
        <v>1</v>
      </c>
      <c r="W2100" t="s">
        <v>208</v>
      </c>
      <c r="X2100" t="s">
        <v>291</v>
      </c>
      <c r="Y2100">
        <v>390</v>
      </c>
      <c r="Z2100" s="14">
        <v>2</v>
      </c>
      <c r="AA2100" s="14"/>
      <c r="AB2100" s="14"/>
      <c r="AC2100" s="14"/>
      <c r="AD2100" s="14"/>
      <c r="AE2100" s="14"/>
      <c r="AF2100" s="14"/>
      <c r="AG2100" s="14"/>
      <c r="AH2100" s="14"/>
      <c r="AI2100" s="14"/>
      <c r="AJ2100" s="14"/>
      <c r="AK2100" s="14"/>
      <c r="AL2100" s="14"/>
      <c r="AM2100" s="14"/>
      <c r="AN2100" s="14">
        <v>2</v>
      </c>
      <c r="AO2100" s="14">
        <v>2</v>
      </c>
      <c r="AP2100" s="14">
        <v>2</v>
      </c>
      <c r="AQ2100" s="14"/>
      <c r="AR2100" s="14"/>
      <c r="AS2100" s="14"/>
      <c r="AT2100" s="14"/>
      <c r="AU2100" s="14"/>
      <c r="AV2100" s="14"/>
      <c r="AW2100" s="14"/>
      <c r="AX2100" s="14"/>
      <c r="AY2100" s="14"/>
      <c r="AZ2100" s="14"/>
      <c r="BA2100" s="14"/>
      <c r="BB2100" s="14"/>
      <c r="BC2100" s="14"/>
      <c r="BD2100" s="14"/>
      <c r="BE2100" s="14"/>
      <c r="BF2100" s="14"/>
      <c r="BG2100" s="14"/>
      <c r="BH2100" s="14"/>
      <c r="BI2100" s="14"/>
    </row>
    <row r="2101" spans="1:61" x14ac:dyDescent="0.25">
      <c r="A2101">
        <v>2100</v>
      </c>
      <c r="B2101" s="3">
        <v>2025</v>
      </c>
      <c r="C2101" s="3">
        <v>4</v>
      </c>
      <c r="D2101" t="s">
        <v>17</v>
      </c>
      <c r="E2101" s="21">
        <v>45754.584765219908</v>
      </c>
      <c r="F2101" t="s">
        <v>565</v>
      </c>
      <c r="G2101" t="s">
        <v>114</v>
      </c>
      <c r="H2101" t="s">
        <v>80</v>
      </c>
      <c r="I2101" t="s">
        <v>80</v>
      </c>
      <c r="J2101" t="s">
        <v>98</v>
      </c>
      <c r="K2101" t="s">
        <v>98</v>
      </c>
      <c r="L2101" t="s">
        <v>32</v>
      </c>
      <c r="M2101" t="s">
        <v>32</v>
      </c>
      <c r="N2101" t="s">
        <v>658</v>
      </c>
      <c r="O2101" t="s">
        <v>1832</v>
      </c>
      <c r="P2101" t="s">
        <v>6732</v>
      </c>
      <c r="Q2101" t="s">
        <v>6733</v>
      </c>
      <c r="R2101" t="s">
        <v>6734</v>
      </c>
      <c r="S2101" t="s">
        <v>6735</v>
      </c>
      <c r="T2101" s="4">
        <v>1190</v>
      </c>
      <c r="U2101" s="4">
        <v>8</v>
      </c>
      <c r="V2101" s="3">
        <v>1</v>
      </c>
      <c r="W2101" t="s">
        <v>208</v>
      </c>
      <c r="X2101" t="s">
        <v>291</v>
      </c>
      <c r="Y2101">
        <v>391</v>
      </c>
      <c r="Z2101" s="14">
        <v>2</v>
      </c>
      <c r="AA2101" s="14"/>
      <c r="AB2101" s="14"/>
      <c r="AC2101" s="14"/>
      <c r="AD2101" s="14"/>
      <c r="AE2101" s="14"/>
      <c r="AF2101" s="14"/>
      <c r="AG2101" s="14"/>
      <c r="AH2101" s="14"/>
      <c r="AI2101" s="14"/>
      <c r="AJ2101" s="14"/>
      <c r="AK2101" s="14"/>
      <c r="AL2101" s="14"/>
      <c r="AM2101" s="14"/>
      <c r="AN2101" s="14">
        <v>2</v>
      </c>
      <c r="AO2101" s="14">
        <v>2</v>
      </c>
      <c r="AP2101" s="14">
        <v>2</v>
      </c>
      <c r="AQ2101" s="14"/>
      <c r="AR2101" s="14"/>
      <c r="AS2101" s="14"/>
      <c r="AT2101" s="14"/>
      <c r="AU2101" s="14"/>
      <c r="AV2101" s="14"/>
      <c r="AW2101" s="14"/>
      <c r="AX2101" s="14"/>
      <c r="AY2101" s="14"/>
      <c r="AZ2101" s="14"/>
      <c r="BA2101" s="14"/>
      <c r="BB2101" s="14"/>
      <c r="BC2101" s="14"/>
      <c r="BD2101" s="14"/>
      <c r="BE2101" s="14"/>
      <c r="BF2101" s="14"/>
      <c r="BG2101" s="14"/>
      <c r="BH2101" s="14"/>
      <c r="BI2101" s="14"/>
    </row>
    <row r="2102" spans="1:61" x14ac:dyDescent="0.25">
      <c r="A2102">
        <v>2101</v>
      </c>
      <c r="B2102" s="3">
        <v>2025</v>
      </c>
      <c r="C2102" s="3">
        <v>4</v>
      </c>
      <c r="D2102" t="s">
        <v>17</v>
      </c>
      <c r="E2102" s="21">
        <v>45754.785180949068</v>
      </c>
      <c r="F2102" t="s">
        <v>882</v>
      </c>
      <c r="G2102" t="s">
        <v>111</v>
      </c>
      <c r="H2102" t="s">
        <v>78</v>
      </c>
      <c r="I2102" t="s">
        <v>78</v>
      </c>
      <c r="J2102" t="s">
        <v>97</v>
      </c>
      <c r="K2102" t="s">
        <v>97</v>
      </c>
      <c r="L2102" t="s">
        <v>38</v>
      </c>
      <c r="M2102" t="s">
        <v>38</v>
      </c>
      <c r="N2102" t="s">
        <v>2078</v>
      </c>
      <c r="O2102" t="s">
        <v>1832</v>
      </c>
      <c r="P2102" t="s">
        <v>6736</v>
      </c>
      <c r="Q2102" t="s">
        <v>6737</v>
      </c>
      <c r="S2102" t="s">
        <v>6738</v>
      </c>
      <c r="T2102" s="4">
        <v>470</v>
      </c>
      <c r="U2102" s="4">
        <v>2</v>
      </c>
      <c r="V2102" s="3">
        <v>1</v>
      </c>
      <c r="W2102" t="s">
        <v>208</v>
      </c>
      <c r="X2102" t="s">
        <v>291</v>
      </c>
      <c r="Y2102">
        <v>392</v>
      </c>
      <c r="Z2102" s="14"/>
      <c r="AA2102" s="14"/>
      <c r="AB2102" s="14">
        <v>2</v>
      </c>
      <c r="AC2102" s="14"/>
      <c r="AD2102" s="14"/>
      <c r="AE2102" s="14"/>
      <c r="AF2102" s="14"/>
      <c r="AG2102" s="14"/>
      <c r="AH2102" s="14"/>
      <c r="AI2102" s="14"/>
      <c r="AJ2102" s="14"/>
      <c r="AK2102" s="14"/>
      <c r="AL2102" s="14"/>
      <c r="AM2102" s="14"/>
      <c r="AN2102" s="14"/>
      <c r="AO2102" s="14"/>
      <c r="AP2102" s="14"/>
      <c r="AQ2102" s="14"/>
      <c r="AR2102" s="14"/>
      <c r="AS2102" s="14"/>
      <c r="AT2102" s="14"/>
      <c r="AU2102" s="14"/>
      <c r="AV2102" s="14"/>
      <c r="AW2102" s="14"/>
      <c r="AX2102" s="14"/>
      <c r="AY2102" s="14"/>
      <c r="AZ2102" s="14"/>
      <c r="BA2102" s="14"/>
      <c r="BB2102" s="14"/>
      <c r="BC2102" s="14"/>
      <c r="BD2102" s="14"/>
      <c r="BE2102" s="14"/>
      <c r="BF2102" s="14"/>
      <c r="BG2102" s="14"/>
      <c r="BH2102" s="14"/>
      <c r="BI2102" s="14"/>
    </row>
    <row r="2103" spans="1:61" x14ac:dyDescent="0.25">
      <c r="A2103">
        <v>2102</v>
      </c>
      <c r="B2103" s="3">
        <v>2025</v>
      </c>
      <c r="C2103" s="3">
        <v>4</v>
      </c>
      <c r="D2103" t="s">
        <v>17</v>
      </c>
      <c r="E2103" s="21">
        <v>45754.98397173611</v>
      </c>
      <c r="F2103" t="s">
        <v>541</v>
      </c>
      <c r="G2103" t="s">
        <v>110</v>
      </c>
      <c r="H2103" t="s">
        <v>80</v>
      </c>
      <c r="I2103" t="s">
        <v>80</v>
      </c>
      <c r="J2103" t="s">
        <v>97</v>
      </c>
      <c r="K2103" t="s">
        <v>97</v>
      </c>
      <c r="L2103" t="s">
        <v>39</v>
      </c>
      <c r="M2103" t="s">
        <v>39</v>
      </c>
      <c r="N2103" t="s">
        <v>72</v>
      </c>
      <c r="O2103" t="s">
        <v>1832</v>
      </c>
      <c r="P2103" t="s">
        <v>5745</v>
      </c>
      <c r="Q2103" t="s">
        <v>6739</v>
      </c>
      <c r="R2103" t="s">
        <v>6740</v>
      </c>
      <c r="S2103" t="s">
        <v>6741</v>
      </c>
      <c r="T2103" s="4">
        <v>1550</v>
      </c>
      <c r="U2103" s="4">
        <v>11</v>
      </c>
      <c r="V2103" s="3">
        <v>1</v>
      </c>
      <c r="W2103" t="s">
        <v>208</v>
      </c>
      <c r="X2103" t="s">
        <v>291</v>
      </c>
      <c r="Y2103">
        <v>393</v>
      </c>
      <c r="Z2103" s="14">
        <v>2</v>
      </c>
      <c r="AA2103" s="14"/>
      <c r="AB2103" s="14"/>
      <c r="AC2103" s="14"/>
      <c r="AD2103" s="14"/>
      <c r="AE2103" s="14"/>
      <c r="AF2103" s="14"/>
      <c r="AG2103" s="14"/>
      <c r="AH2103" s="14"/>
      <c r="AI2103" s="14"/>
      <c r="AJ2103" s="14"/>
      <c r="AK2103" s="14">
        <v>1</v>
      </c>
      <c r="AL2103" s="14"/>
      <c r="AM2103" s="14"/>
      <c r="AN2103" s="14">
        <v>2</v>
      </c>
      <c r="AO2103" s="14">
        <v>2</v>
      </c>
      <c r="AP2103" s="14">
        <v>2</v>
      </c>
      <c r="AQ2103" s="14"/>
      <c r="AR2103" s="14"/>
      <c r="AS2103" s="14"/>
      <c r="AT2103" s="14">
        <v>2</v>
      </c>
      <c r="AU2103" s="14"/>
      <c r="AV2103" s="14"/>
      <c r="AW2103" s="14"/>
      <c r="AX2103" s="14"/>
      <c r="AY2103" s="14"/>
      <c r="AZ2103" s="14"/>
      <c r="BA2103" s="14"/>
      <c r="BB2103" s="14"/>
      <c r="BC2103" s="14"/>
      <c r="BD2103" s="14"/>
      <c r="BE2103" s="14"/>
      <c r="BF2103" s="14"/>
      <c r="BG2103" s="14"/>
      <c r="BH2103" s="14"/>
      <c r="BI2103" s="14"/>
    </row>
    <row r="2104" spans="1:61" x14ac:dyDescent="0.25">
      <c r="A2104">
        <v>2103</v>
      </c>
      <c r="B2104" s="3">
        <v>2025</v>
      </c>
      <c r="C2104" s="3">
        <v>4</v>
      </c>
      <c r="D2104" t="s">
        <v>17</v>
      </c>
      <c r="E2104" s="21">
        <v>45754.985938518519</v>
      </c>
      <c r="F2104" t="s">
        <v>882</v>
      </c>
      <c r="G2104" t="s">
        <v>111</v>
      </c>
      <c r="H2104" t="s">
        <v>78</v>
      </c>
      <c r="I2104" t="s">
        <v>78</v>
      </c>
      <c r="J2104" t="s">
        <v>97</v>
      </c>
      <c r="K2104" t="s">
        <v>97</v>
      </c>
      <c r="L2104" t="s">
        <v>38</v>
      </c>
      <c r="M2104" t="s">
        <v>38</v>
      </c>
      <c r="N2104" t="s">
        <v>2078</v>
      </c>
      <c r="O2104" t="s">
        <v>1832</v>
      </c>
      <c r="P2104" t="s">
        <v>6742</v>
      </c>
      <c r="Q2104" t="s">
        <v>6743</v>
      </c>
      <c r="S2104" t="s">
        <v>6744</v>
      </c>
      <c r="T2104" s="4">
        <v>1120</v>
      </c>
      <c r="U2104" s="4">
        <v>8</v>
      </c>
      <c r="V2104" s="3">
        <v>1</v>
      </c>
      <c r="W2104" t="s">
        <v>208</v>
      </c>
      <c r="X2104" t="s">
        <v>291</v>
      </c>
      <c r="Y2104">
        <v>394</v>
      </c>
      <c r="Z2104" s="14">
        <v>2</v>
      </c>
      <c r="AA2104" s="14"/>
      <c r="AB2104" s="14"/>
      <c r="AC2104" s="14"/>
      <c r="AD2104" s="14"/>
      <c r="AE2104" s="14"/>
      <c r="AF2104" s="14"/>
      <c r="AG2104" s="14"/>
      <c r="AH2104" s="14"/>
      <c r="AI2104" s="14"/>
      <c r="AJ2104" s="14"/>
      <c r="AK2104" s="14"/>
      <c r="AL2104" s="14"/>
      <c r="AM2104" s="14"/>
      <c r="AN2104" s="14">
        <v>2</v>
      </c>
      <c r="AO2104" s="14">
        <v>2</v>
      </c>
      <c r="AP2104" s="14">
        <v>2</v>
      </c>
      <c r="AQ2104" s="14"/>
      <c r="AR2104" s="14"/>
      <c r="AS2104" s="14"/>
      <c r="AT2104" s="14"/>
      <c r="AU2104" s="14"/>
      <c r="AV2104" s="14"/>
      <c r="AW2104" s="14"/>
      <c r="AX2104" s="14"/>
      <c r="AY2104" s="14"/>
      <c r="AZ2104" s="14"/>
      <c r="BA2104" s="14"/>
      <c r="BB2104" s="14"/>
      <c r="BC2104" s="14"/>
      <c r="BD2104" s="14"/>
      <c r="BE2104" s="14"/>
      <c r="BF2104" s="14"/>
      <c r="BG2104" s="14"/>
      <c r="BH2104" s="14"/>
      <c r="BI2104" s="14"/>
    </row>
    <row r="2105" spans="1:61" x14ac:dyDescent="0.25">
      <c r="A2105">
        <v>2104</v>
      </c>
      <c r="B2105" s="3">
        <v>2025</v>
      </c>
      <c r="C2105" s="3">
        <v>4</v>
      </c>
      <c r="D2105" t="s">
        <v>17</v>
      </c>
      <c r="E2105" s="21">
        <v>45755.052014375004</v>
      </c>
      <c r="F2105" t="s">
        <v>565</v>
      </c>
      <c r="G2105" t="s">
        <v>114</v>
      </c>
      <c r="H2105" t="s">
        <v>80</v>
      </c>
      <c r="I2105" t="s">
        <v>80</v>
      </c>
      <c r="J2105" t="s">
        <v>97</v>
      </c>
      <c r="K2105" t="s">
        <v>97</v>
      </c>
      <c r="L2105" t="s">
        <v>39</v>
      </c>
      <c r="M2105" t="s">
        <v>39</v>
      </c>
      <c r="N2105" t="s">
        <v>72</v>
      </c>
      <c r="O2105" t="s">
        <v>1832</v>
      </c>
      <c r="P2105" t="s">
        <v>6745</v>
      </c>
      <c r="Q2105" t="s">
        <v>6746</v>
      </c>
      <c r="S2105" t="s">
        <v>6747</v>
      </c>
      <c r="T2105" s="4">
        <v>1120</v>
      </c>
      <c r="U2105" s="4">
        <v>8</v>
      </c>
      <c r="V2105" s="3">
        <v>1</v>
      </c>
      <c r="W2105" t="s">
        <v>208</v>
      </c>
      <c r="X2105" t="s">
        <v>291</v>
      </c>
      <c r="Y2105">
        <v>395</v>
      </c>
      <c r="Z2105" s="14">
        <v>2</v>
      </c>
      <c r="AA2105" s="14"/>
      <c r="AB2105" s="14"/>
      <c r="AC2105" s="14"/>
      <c r="AD2105" s="14"/>
      <c r="AE2105" s="14"/>
      <c r="AF2105" s="14"/>
      <c r="AG2105" s="14"/>
      <c r="AH2105" s="14"/>
      <c r="AI2105" s="14"/>
      <c r="AJ2105" s="14"/>
      <c r="AK2105" s="14"/>
      <c r="AL2105" s="14"/>
      <c r="AM2105" s="14"/>
      <c r="AN2105" s="14">
        <v>2</v>
      </c>
      <c r="AO2105" s="14">
        <v>2</v>
      </c>
      <c r="AP2105" s="14">
        <v>2</v>
      </c>
      <c r="AQ2105" s="14"/>
      <c r="AR2105" s="14"/>
      <c r="AS2105" s="14"/>
      <c r="AT2105" s="14"/>
      <c r="AU2105" s="14"/>
      <c r="AV2105" s="14"/>
      <c r="AW2105" s="14"/>
      <c r="AX2105" s="14"/>
      <c r="AY2105" s="14"/>
      <c r="AZ2105" s="14"/>
      <c r="BA2105" s="14"/>
      <c r="BB2105" s="14"/>
      <c r="BC2105" s="14"/>
      <c r="BD2105" s="14"/>
      <c r="BE2105" s="14"/>
      <c r="BF2105" s="14"/>
      <c r="BG2105" s="14"/>
      <c r="BH2105" s="14"/>
      <c r="BI2105" s="14"/>
    </row>
    <row r="2106" spans="1:61" x14ac:dyDescent="0.25">
      <c r="A2106">
        <v>2105</v>
      </c>
      <c r="B2106" s="3">
        <v>2025</v>
      </c>
      <c r="C2106" s="3">
        <v>4</v>
      </c>
      <c r="D2106" t="s">
        <v>17</v>
      </c>
      <c r="E2106" s="21">
        <v>45755.376268888889</v>
      </c>
      <c r="F2106" t="s">
        <v>882</v>
      </c>
      <c r="G2106" t="s">
        <v>111</v>
      </c>
      <c r="H2106" t="s">
        <v>78</v>
      </c>
      <c r="I2106" t="s">
        <v>78</v>
      </c>
      <c r="J2106" t="s">
        <v>98</v>
      </c>
      <c r="K2106" t="s">
        <v>98</v>
      </c>
      <c r="L2106" t="s">
        <v>32</v>
      </c>
      <c r="M2106" t="s">
        <v>32</v>
      </c>
      <c r="N2106" t="s">
        <v>830</v>
      </c>
      <c r="O2106" t="s">
        <v>1832</v>
      </c>
      <c r="P2106" t="s">
        <v>6748</v>
      </c>
      <c r="Q2106" t="s">
        <v>6749</v>
      </c>
      <c r="S2106" t="s">
        <v>6750</v>
      </c>
      <c r="T2106" s="4">
        <v>2580</v>
      </c>
      <c r="U2106" s="4">
        <v>18</v>
      </c>
      <c r="V2106" s="3">
        <v>1</v>
      </c>
      <c r="W2106" t="s">
        <v>208</v>
      </c>
      <c r="X2106" t="s">
        <v>291</v>
      </c>
      <c r="Y2106">
        <v>396</v>
      </c>
      <c r="Z2106" s="14">
        <v>4</v>
      </c>
      <c r="AA2106" s="14"/>
      <c r="AB2106" s="14"/>
      <c r="AC2106" s="14"/>
      <c r="AD2106" s="14"/>
      <c r="AE2106" s="14"/>
      <c r="AF2106" s="14"/>
      <c r="AG2106" s="14"/>
      <c r="AH2106" s="14"/>
      <c r="AI2106" s="14">
        <v>1</v>
      </c>
      <c r="AJ2106" s="14">
        <v>1</v>
      </c>
      <c r="AK2106" s="14"/>
      <c r="AL2106" s="14"/>
      <c r="AM2106" s="14"/>
      <c r="AN2106" s="14">
        <v>4</v>
      </c>
      <c r="AO2106" s="14">
        <v>4</v>
      </c>
      <c r="AP2106" s="14">
        <v>4</v>
      </c>
      <c r="AQ2106" s="14"/>
      <c r="AR2106" s="14"/>
      <c r="AS2106" s="14"/>
      <c r="AT2106" s="14"/>
      <c r="AU2106" s="14"/>
      <c r="AV2106" s="14"/>
      <c r="AW2106" s="14"/>
      <c r="AX2106" s="14"/>
      <c r="AY2106" s="14"/>
      <c r="AZ2106" s="14"/>
      <c r="BA2106" s="14"/>
      <c r="BB2106" s="14"/>
      <c r="BC2106" s="14"/>
      <c r="BD2106" s="14"/>
      <c r="BE2106" s="14"/>
      <c r="BF2106" s="14"/>
      <c r="BG2106" s="14"/>
      <c r="BH2106" s="14"/>
      <c r="BI2106" s="14"/>
    </row>
    <row r="2107" spans="1:61" x14ac:dyDescent="0.25">
      <c r="A2107">
        <v>2106</v>
      </c>
      <c r="B2107" s="3">
        <v>2025</v>
      </c>
      <c r="C2107" s="3">
        <v>4</v>
      </c>
      <c r="D2107" t="s">
        <v>17</v>
      </c>
      <c r="E2107" s="21">
        <v>45755.52551846065</v>
      </c>
      <c r="F2107" t="s">
        <v>882</v>
      </c>
      <c r="G2107" t="s">
        <v>111</v>
      </c>
      <c r="H2107" t="s">
        <v>78</v>
      </c>
      <c r="I2107" t="s">
        <v>78</v>
      </c>
      <c r="J2107" t="s">
        <v>98</v>
      </c>
      <c r="K2107" t="s">
        <v>98</v>
      </c>
      <c r="L2107" t="s">
        <v>32</v>
      </c>
      <c r="M2107" t="s">
        <v>32</v>
      </c>
      <c r="N2107" t="s">
        <v>550</v>
      </c>
      <c r="O2107" t="s">
        <v>1832</v>
      </c>
      <c r="P2107" t="s">
        <v>6751</v>
      </c>
      <c r="Q2107" t="s">
        <v>6752</v>
      </c>
      <c r="S2107" t="s">
        <v>6753</v>
      </c>
      <c r="T2107" s="4">
        <v>1120</v>
      </c>
      <c r="U2107" s="4">
        <v>8</v>
      </c>
      <c r="V2107" s="3">
        <v>1</v>
      </c>
      <c r="W2107" t="s">
        <v>208</v>
      </c>
      <c r="X2107" t="s">
        <v>291</v>
      </c>
      <c r="Y2107">
        <v>397</v>
      </c>
      <c r="Z2107" s="14">
        <v>2</v>
      </c>
      <c r="AA2107" s="14"/>
      <c r="AB2107" s="14"/>
      <c r="AC2107" s="14"/>
      <c r="AD2107" s="14"/>
      <c r="AE2107" s="14"/>
      <c r="AF2107" s="14"/>
      <c r="AG2107" s="14"/>
      <c r="AH2107" s="14"/>
      <c r="AI2107" s="14"/>
      <c r="AJ2107" s="14"/>
      <c r="AK2107" s="14"/>
      <c r="AL2107" s="14"/>
      <c r="AM2107" s="14"/>
      <c r="AN2107" s="14">
        <v>2</v>
      </c>
      <c r="AO2107" s="14">
        <v>2</v>
      </c>
      <c r="AP2107" s="14">
        <v>2</v>
      </c>
      <c r="AQ2107" s="14"/>
      <c r="AR2107" s="14"/>
      <c r="AS2107" s="14"/>
      <c r="AT2107" s="14"/>
      <c r="AU2107" s="14"/>
      <c r="AV2107" s="14"/>
      <c r="AW2107" s="14"/>
      <c r="AX2107" s="14"/>
      <c r="AY2107" s="14"/>
      <c r="AZ2107" s="14"/>
      <c r="BA2107" s="14"/>
      <c r="BB2107" s="14"/>
      <c r="BC2107" s="14"/>
      <c r="BD2107" s="14"/>
      <c r="BE2107" s="14"/>
      <c r="BF2107" s="14"/>
      <c r="BG2107" s="14"/>
      <c r="BH2107" s="14"/>
      <c r="BI2107" s="14"/>
    </row>
    <row r="2108" spans="1:61" x14ac:dyDescent="0.25">
      <c r="A2108">
        <v>2107</v>
      </c>
      <c r="B2108" s="3">
        <v>2025</v>
      </c>
      <c r="C2108" s="3">
        <v>4</v>
      </c>
      <c r="D2108" t="s">
        <v>17</v>
      </c>
      <c r="E2108" s="21">
        <v>45755.726249965279</v>
      </c>
      <c r="F2108" t="s">
        <v>541</v>
      </c>
      <c r="G2108" t="s">
        <v>110</v>
      </c>
      <c r="H2108" t="s">
        <v>78</v>
      </c>
      <c r="I2108" t="s">
        <v>78</v>
      </c>
      <c r="J2108" t="s">
        <v>97</v>
      </c>
      <c r="K2108" t="s">
        <v>97</v>
      </c>
      <c r="L2108" t="s">
        <v>45</v>
      </c>
      <c r="M2108" t="s">
        <v>45</v>
      </c>
      <c r="N2108" t="s">
        <v>45</v>
      </c>
      <c r="O2108" t="s">
        <v>1832</v>
      </c>
      <c r="P2108" t="s">
        <v>5427</v>
      </c>
      <c r="Q2108" t="s">
        <v>6754</v>
      </c>
      <c r="R2108" t="s">
        <v>6755</v>
      </c>
      <c r="S2108" t="s">
        <v>45</v>
      </c>
      <c r="T2108" s="4">
        <v>1120</v>
      </c>
      <c r="U2108" s="4">
        <v>8</v>
      </c>
      <c r="V2108" s="3">
        <v>1</v>
      </c>
      <c r="W2108" t="s">
        <v>208</v>
      </c>
      <c r="X2108" t="s">
        <v>291</v>
      </c>
      <c r="Y2108">
        <v>398</v>
      </c>
      <c r="Z2108" s="14">
        <v>2</v>
      </c>
      <c r="AA2108" s="14"/>
      <c r="AB2108" s="14"/>
      <c r="AC2108" s="14"/>
      <c r="AD2108" s="14"/>
      <c r="AE2108" s="14"/>
      <c r="AF2108" s="14"/>
      <c r="AG2108" s="14"/>
      <c r="AH2108" s="14"/>
      <c r="AI2108" s="14"/>
      <c r="AJ2108" s="14"/>
      <c r="AK2108" s="14"/>
      <c r="AL2108" s="14"/>
      <c r="AM2108" s="14"/>
      <c r="AN2108" s="14">
        <v>2</v>
      </c>
      <c r="AO2108" s="14">
        <v>2</v>
      </c>
      <c r="AP2108" s="14">
        <v>2</v>
      </c>
      <c r="AQ2108" s="14"/>
      <c r="AR2108" s="14"/>
      <c r="AS2108" s="14"/>
      <c r="AT2108" s="14"/>
      <c r="AU2108" s="14"/>
      <c r="AV2108" s="14"/>
      <c r="AW2108" s="14"/>
      <c r="AX2108" s="14"/>
      <c r="AY2108" s="14"/>
      <c r="AZ2108" s="14"/>
      <c r="BA2108" s="14"/>
      <c r="BB2108" s="14"/>
      <c r="BC2108" s="14"/>
      <c r="BD2108" s="14"/>
      <c r="BE2108" s="14"/>
      <c r="BF2108" s="14"/>
      <c r="BG2108" s="14"/>
      <c r="BH2108" s="14"/>
      <c r="BI2108" s="14"/>
    </row>
    <row r="2109" spans="1:61" x14ac:dyDescent="0.25">
      <c r="A2109">
        <v>2108</v>
      </c>
      <c r="B2109" s="3">
        <v>2025</v>
      </c>
      <c r="C2109" s="3">
        <v>4</v>
      </c>
      <c r="D2109" t="s">
        <v>17</v>
      </c>
      <c r="E2109" s="21">
        <v>45755.791734212973</v>
      </c>
      <c r="F2109" t="s">
        <v>541</v>
      </c>
      <c r="G2109" t="s">
        <v>110</v>
      </c>
      <c r="H2109" t="s">
        <v>81</v>
      </c>
      <c r="I2109" t="s">
        <v>81</v>
      </c>
      <c r="J2109" t="s">
        <v>98</v>
      </c>
      <c r="K2109" t="s">
        <v>98</v>
      </c>
      <c r="L2109" t="s">
        <v>33</v>
      </c>
      <c r="M2109" t="s">
        <v>33</v>
      </c>
      <c r="N2109" t="s">
        <v>3735</v>
      </c>
      <c r="O2109" t="s">
        <v>1832</v>
      </c>
      <c r="P2109" t="s">
        <v>6756</v>
      </c>
      <c r="Q2109" t="s">
        <v>6757</v>
      </c>
      <c r="R2109" t="s">
        <v>6758</v>
      </c>
      <c r="S2109" t="s">
        <v>6759</v>
      </c>
      <c r="T2109" s="4">
        <v>1120</v>
      </c>
      <c r="U2109" s="4">
        <v>8</v>
      </c>
      <c r="V2109" s="3">
        <v>1</v>
      </c>
      <c r="W2109" t="s">
        <v>208</v>
      </c>
      <c r="X2109" t="s">
        <v>291</v>
      </c>
      <c r="Y2109">
        <v>399</v>
      </c>
      <c r="Z2109" s="14">
        <v>2</v>
      </c>
      <c r="AA2109" s="14"/>
      <c r="AB2109" s="14"/>
      <c r="AC2109" s="14"/>
      <c r="AD2109" s="14"/>
      <c r="AE2109" s="14"/>
      <c r="AF2109" s="14"/>
      <c r="AG2109" s="14"/>
      <c r="AH2109" s="14"/>
      <c r="AI2109" s="14"/>
      <c r="AJ2109" s="14"/>
      <c r="AK2109" s="14"/>
      <c r="AL2109" s="14"/>
      <c r="AM2109" s="14"/>
      <c r="AN2109" s="14">
        <v>2</v>
      </c>
      <c r="AO2109" s="14">
        <v>2</v>
      </c>
      <c r="AP2109" s="14">
        <v>2</v>
      </c>
      <c r="AQ2109" s="14"/>
      <c r="AR2109" s="14"/>
      <c r="AS2109" s="14"/>
      <c r="AT2109" s="14"/>
      <c r="AU2109" s="14"/>
      <c r="AV2109" s="14"/>
      <c r="AW2109" s="14"/>
      <c r="AX2109" s="14"/>
      <c r="AY2109" s="14"/>
      <c r="AZ2109" s="14"/>
      <c r="BA2109" s="14"/>
      <c r="BB2109" s="14"/>
      <c r="BC2109" s="14"/>
      <c r="BD2109" s="14"/>
      <c r="BE2109" s="14"/>
      <c r="BF2109" s="14"/>
      <c r="BG2109" s="14"/>
      <c r="BH2109" s="14"/>
      <c r="BI2109" s="14"/>
    </row>
    <row r="2110" spans="1:61" x14ac:dyDescent="0.25">
      <c r="A2110">
        <v>2109</v>
      </c>
      <c r="B2110" s="3">
        <v>2025</v>
      </c>
      <c r="C2110" s="3">
        <v>4</v>
      </c>
      <c r="D2110" t="s">
        <v>17</v>
      </c>
      <c r="E2110" s="21">
        <v>45755.88251033565</v>
      </c>
      <c r="F2110" t="s">
        <v>112</v>
      </c>
      <c r="G2110" t="s">
        <v>112</v>
      </c>
      <c r="H2110" t="s">
        <v>78</v>
      </c>
      <c r="I2110" t="s">
        <v>78</v>
      </c>
      <c r="J2110" t="s">
        <v>97</v>
      </c>
      <c r="K2110" t="s">
        <v>97</v>
      </c>
      <c r="L2110" t="s">
        <v>32</v>
      </c>
      <c r="M2110" t="s">
        <v>32</v>
      </c>
      <c r="N2110" t="s">
        <v>6760</v>
      </c>
      <c r="O2110" t="s">
        <v>1832</v>
      </c>
      <c r="P2110" t="s">
        <v>6761</v>
      </c>
      <c r="Q2110" t="s">
        <v>6762</v>
      </c>
      <c r="S2110" t="s">
        <v>6763</v>
      </c>
      <c r="T2110" s="4">
        <v>1120</v>
      </c>
      <c r="U2110" s="4">
        <v>8</v>
      </c>
      <c r="V2110" s="3">
        <v>1</v>
      </c>
      <c r="W2110" t="s">
        <v>208</v>
      </c>
      <c r="X2110" t="s">
        <v>291</v>
      </c>
      <c r="Y2110">
        <v>400</v>
      </c>
      <c r="Z2110" s="14">
        <v>2</v>
      </c>
      <c r="AA2110" s="14"/>
      <c r="AB2110" s="14"/>
      <c r="AC2110" s="14"/>
      <c r="AD2110" s="14"/>
      <c r="AE2110" s="14"/>
      <c r="AF2110" s="14"/>
      <c r="AG2110" s="14"/>
      <c r="AH2110" s="14"/>
      <c r="AI2110" s="14"/>
      <c r="AJ2110" s="14"/>
      <c r="AK2110" s="14"/>
      <c r="AL2110" s="14"/>
      <c r="AM2110" s="14"/>
      <c r="AN2110" s="14">
        <v>2</v>
      </c>
      <c r="AO2110" s="14">
        <v>2</v>
      </c>
      <c r="AP2110" s="14">
        <v>2</v>
      </c>
      <c r="AQ2110" s="14"/>
      <c r="AR2110" s="14"/>
      <c r="AS2110" s="14"/>
      <c r="AT2110" s="14"/>
      <c r="AU2110" s="14"/>
      <c r="AV2110" s="14"/>
      <c r="AW2110" s="14"/>
      <c r="AX2110" s="14"/>
      <c r="AY2110" s="14"/>
      <c r="AZ2110" s="14"/>
      <c r="BA2110" s="14"/>
      <c r="BB2110" s="14"/>
      <c r="BC2110" s="14"/>
      <c r="BD2110" s="14"/>
      <c r="BE2110" s="14"/>
      <c r="BF2110" s="14"/>
      <c r="BG2110" s="14"/>
      <c r="BH2110" s="14"/>
      <c r="BI2110" s="14"/>
    </row>
    <row r="2111" spans="1:61" x14ac:dyDescent="0.25">
      <c r="A2111">
        <v>2110</v>
      </c>
      <c r="B2111" s="3">
        <v>2025</v>
      </c>
      <c r="C2111" s="3">
        <v>4</v>
      </c>
      <c r="D2111" t="s">
        <v>17</v>
      </c>
      <c r="E2111" s="21">
        <v>45755.889767685178</v>
      </c>
      <c r="F2111" t="s">
        <v>112</v>
      </c>
      <c r="G2111" t="s">
        <v>112</v>
      </c>
      <c r="H2111" t="s">
        <v>78</v>
      </c>
      <c r="I2111" t="s">
        <v>78</v>
      </c>
      <c r="J2111" t="s">
        <v>97</v>
      </c>
      <c r="K2111" t="s">
        <v>97</v>
      </c>
      <c r="L2111" t="s">
        <v>32</v>
      </c>
      <c r="M2111" t="s">
        <v>32</v>
      </c>
      <c r="N2111" t="s">
        <v>1743</v>
      </c>
      <c r="O2111" t="s">
        <v>1832</v>
      </c>
      <c r="P2111" t="s">
        <v>2309</v>
      </c>
      <c r="Q2111" t="s">
        <v>6764</v>
      </c>
      <c r="S2111" t="s">
        <v>6765</v>
      </c>
      <c r="T2111" s="4">
        <v>1120</v>
      </c>
      <c r="U2111" s="4">
        <v>8</v>
      </c>
      <c r="V2111" s="3">
        <v>1</v>
      </c>
      <c r="W2111" t="s">
        <v>208</v>
      </c>
      <c r="X2111" t="s">
        <v>291</v>
      </c>
      <c r="Y2111">
        <v>401</v>
      </c>
      <c r="Z2111" s="14">
        <v>2</v>
      </c>
      <c r="AA2111" s="14"/>
      <c r="AB2111" s="14"/>
      <c r="AC2111" s="14"/>
      <c r="AD2111" s="14"/>
      <c r="AE2111" s="14"/>
      <c r="AF2111" s="14"/>
      <c r="AG2111" s="14"/>
      <c r="AH2111" s="14"/>
      <c r="AI2111" s="14"/>
      <c r="AJ2111" s="14"/>
      <c r="AK2111" s="14"/>
      <c r="AL2111" s="14"/>
      <c r="AM2111" s="14"/>
      <c r="AN2111" s="14">
        <v>2</v>
      </c>
      <c r="AO2111" s="14">
        <v>2</v>
      </c>
      <c r="AP2111" s="14">
        <v>2</v>
      </c>
      <c r="AQ2111" s="14"/>
      <c r="AR2111" s="14"/>
      <c r="AS2111" s="14"/>
      <c r="AT2111" s="14"/>
      <c r="AU2111" s="14"/>
      <c r="AV2111" s="14"/>
      <c r="AW2111" s="14"/>
      <c r="AX2111" s="14"/>
      <c r="AY2111" s="14"/>
      <c r="AZ2111" s="14"/>
      <c r="BA2111" s="14"/>
      <c r="BB2111" s="14"/>
      <c r="BC2111" s="14"/>
      <c r="BD2111" s="14"/>
      <c r="BE2111" s="14"/>
      <c r="BF2111" s="14"/>
      <c r="BG2111" s="14"/>
      <c r="BH2111" s="14"/>
      <c r="BI2111" s="14"/>
    </row>
    <row r="2112" spans="1:61" x14ac:dyDescent="0.25">
      <c r="A2112">
        <v>2111</v>
      </c>
      <c r="B2112" s="3">
        <v>2025</v>
      </c>
      <c r="C2112" s="3">
        <v>4</v>
      </c>
      <c r="D2112" t="s">
        <v>17</v>
      </c>
      <c r="E2112" s="21">
        <v>45755.896392291666</v>
      </c>
      <c r="F2112" t="s">
        <v>112</v>
      </c>
      <c r="G2112" t="s">
        <v>112</v>
      </c>
      <c r="H2112" t="s">
        <v>81</v>
      </c>
      <c r="I2112" t="s">
        <v>81</v>
      </c>
      <c r="J2112" t="s">
        <v>98</v>
      </c>
      <c r="K2112" t="s">
        <v>98</v>
      </c>
      <c r="L2112" t="s">
        <v>32</v>
      </c>
      <c r="M2112" t="s">
        <v>32</v>
      </c>
      <c r="N2112" t="s">
        <v>550</v>
      </c>
      <c r="O2112" t="s">
        <v>1832</v>
      </c>
      <c r="P2112" t="s">
        <v>6385</v>
      </c>
      <c r="Q2112" t="s">
        <v>6766</v>
      </c>
      <c r="S2112" t="s">
        <v>6767</v>
      </c>
      <c r="T2112" s="4">
        <v>1120</v>
      </c>
      <c r="U2112" s="4">
        <v>8</v>
      </c>
      <c r="V2112" s="3">
        <v>1</v>
      </c>
      <c r="W2112" t="s">
        <v>208</v>
      </c>
      <c r="X2112" t="s">
        <v>291</v>
      </c>
      <c r="Y2112">
        <v>402</v>
      </c>
      <c r="Z2112" s="14">
        <v>2</v>
      </c>
      <c r="AA2112" s="14"/>
      <c r="AB2112" s="14"/>
      <c r="AC2112" s="14"/>
      <c r="AD2112" s="14"/>
      <c r="AE2112" s="14"/>
      <c r="AF2112" s="14"/>
      <c r="AG2112" s="14"/>
      <c r="AH2112" s="14"/>
      <c r="AI2112" s="14"/>
      <c r="AJ2112" s="14"/>
      <c r="AK2112" s="14"/>
      <c r="AL2112" s="14"/>
      <c r="AM2112" s="14"/>
      <c r="AN2112" s="14">
        <v>2</v>
      </c>
      <c r="AO2112" s="14">
        <v>2</v>
      </c>
      <c r="AP2112" s="14">
        <v>2</v>
      </c>
      <c r="AQ2112" s="14"/>
      <c r="AR2112" s="14"/>
      <c r="AS2112" s="14"/>
      <c r="AT2112" s="14"/>
      <c r="AU2112" s="14"/>
      <c r="AV2112" s="14"/>
      <c r="AW2112" s="14"/>
      <c r="AX2112" s="14"/>
      <c r="AY2112" s="14"/>
      <c r="AZ2112" s="14"/>
      <c r="BA2112" s="14"/>
      <c r="BB2112" s="14"/>
      <c r="BC2112" s="14"/>
      <c r="BD2112" s="14"/>
      <c r="BE2112" s="14"/>
      <c r="BF2112" s="14"/>
      <c r="BG2112" s="14"/>
      <c r="BH2112" s="14"/>
      <c r="BI2112" s="14"/>
    </row>
    <row r="2113" spans="1:61" x14ac:dyDescent="0.25">
      <c r="A2113">
        <v>2112</v>
      </c>
      <c r="B2113" s="3">
        <v>2025</v>
      </c>
      <c r="C2113" s="3">
        <v>4</v>
      </c>
      <c r="D2113" t="s">
        <v>17</v>
      </c>
      <c r="E2113" s="21">
        <v>45756.711208657412</v>
      </c>
      <c r="F2113" t="s">
        <v>882</v>
      </c>
      <c r="G2113" t="s">
        <v>111</v>
      </c>
      <c r="H2113" t="s">
        <v>78</v>
      </c>
      <c r="I2113" t="s">
        <v>78</v>
      </c>
      <c r="J2113" t="s">
        <v>98</v>
      </c>
      <c r="K2113" t="s">
        <v>98</v>
      </c>
      <c r="L2113" t="s">
        <v>32</v>
      </c>
      <c r="M2113" t="s">
        <v>32</v>
      </c>
      <c r="N2113" t="s">
        <v>2418</v>
      </c>
      <c r="O2113" t="s">
        <v>1832</v>
      </c>
      <c r="P2113" t="s">
        <v>6768</v>
      </c>
      <c r="Q2113" t="s">
        <v>6769</v>
      </c>
      <c r="R2113" t="s">
        <v>6770</v>
      </c>
      <c r="S2113" t="s">
        <v>6771</v>
      </c>
      <c r="T2113" s="4">
        <v>1850</v>
      </c>
      <c r="U2113" s="4">
        <v>13</v>
      </c>
      <c r="V2113" s="3">
        <v>1</v>
      </c>
      <c r="W2113" t="s">
        <v>208</v>
      </c>
      <c r="X2113" t="s">
        <v>291</v>
      </c>
      <c r="Y2113">
        <v>403</v>
      </c>
      <c r="Z2113" s="14">
        <v>1</v>
      </c>
      <c r="AA2113" s="14"/>
      <c r="AB2113" s="14">
        <v>1</v>
      </c>
      <c r="AC2113" s="14"/>
      <c r="AD2113" s="14"/>
      <c r="AE2113" s="14"/>
      <c r="AF2113" s="14"/>
      <c r="AG2113" s="14"/>
      <c r="AH2113" s="14"/>
      <c r="AI2113" s="14"/>
      <c r="AJ2113" s="14"/>
      <c r="AK2113" s="14"/>
      <c r="AL2113" s="14"/>
      <c r="AM2113" s="14"/>
      <c r="AN2113" s="14">
        <v>3</v>
      </c>
      <c r="AO2113" s="14">
        <v>3</v>
      </c>
      <c r="AP2113" s="14">
        <v>3</v>
      </c>
      <c r="AQ2113" s="14"/>
      <c r="AR2113" s="14"/>
      <c r="AS2113" s="14"/>
      <c r="AT2113" s="14">
        <v>2</v>
      </c>
      <c r="AU2113" s="14"/>
      <c r="AV2113" s="14"/>
      <c r="AW2113" s="14"/>
      <c r="AX2113" s="14"/>
      <c r="AY2113" s="14"/>
      <c r="AZ2113" s="14"/>
      <c r="BA2113" s="14"/>
      <c r="BB2113" s="14"/>
      <c r="BC2113" s="14"/>
      <c r="BD2113" s="14"/>
      <c r="BE2113" s="14"/>
      <c r="BF2113" s="14"/>
      <c r="BG2113" s="14"/>
      <c r="BH2113" s="14"/>
      <c r="BI2113" s="14"/>
    </row>
    <row r="2114" spans="1:61" x14ac:dyDescent="0.25">
      <c r="A2114">
        <v>2113</v>
      </c>
      <c r="B2114" s="3">
        <v>2025</v>
      </c>
      <c r="C2114" s="3">
        <v>4</v>
      </c>
      <c r="D2114" t="s">
        <v>17</v>
      </c>
      <c r="E2114" s="21">
        <v>45756.733394166673</v>
      </c>
      <c r="F2114" t="s">
        <v>112</v>
      </c>
      <c r="G2114" t="s">
        <v>112</v>
      </c>
      <c r="H2114" t="s">
        <v>81</v>
      </c>
      <c r="I2114" t="s">
        <v>81</v>
      </c>
      <c r="J2114" t="s">
        <v>97</v>
      </c>
      <c r="K2114" t="s">
        <v>97</v>
      </c>
      <c r="L2114" t="s">
        <v>33</v>
      </c>
      <c r="M2114" t="s">
        <v>33</v>
      </c>
      <c r="N2114" t="s">
        <v>44</v>
      </c>
      <c r="O2114" t="s">
        <v>1832</v>
      </c>
      <c r="P2114" t="s">
        <v>6772</v>
      </c>
      <c r="Q2114" t="s">
        <v>6773</v>
      </c>
      <c r="R2114" t="s">
        <v>6774</v>
      </c>
      <c r="S2114" t="s">
        <v>6775</v>
      </c>
      <c r="T2114" s="4">
        <v>1850</v>
      </c>
      <c r="U2114" s="4">
        <v>13</v>
      </c>
      <c r="V2114" s="3">
        <v>1</v>
      </c>
      <c r="W2114" t="s">
        <v>208</v>
      </c>
      <c r="X2114" t="s">
        <v>291</v>
      </c>
      <c r="Y2114">
        <v>404</v>
      </c>
      <c r="Z2114" s="14">
        <v>1</v>
      </c>
      <c r="AA2114" s="14"/>
      <c r="AB2114" s="14">
        <v>1</v>
      </c>
      <c r="AC2114" s="14"/>
      <c r="AD2114" s="14"/>
      <c r="AE2114" s="14"/>
      <c r="AF2114" s="14"/>
      <c r="AG2114" s="14"/>
      <c r="AH2114" s="14"/>
      <c r="AI2114" s="14"/>
      <c r="AJ2114" s="14"/>
      <c r="AK2114" s="14"/>
      <c r="AL2114" s="14"/>
      <c r="AM2114" s="14"/>
      <c r="AN2114" s="14">
        <v>3</v>
      </c>
      <c r="AO2114" s="14">
        <v>3</v>
      </c>
      <c r="AP2114" s="14">
        <v>3</v>
      </c>
      <c r="AQ2114" s="14"/>
      <c r="AR2114" s="14"/>
      <c r="AS2114" s="14"/>
      <c r="AT2114" s="14">
        <v>2</v>
      </c>
      <c r="AU2114" s="14"/>
      <c r="AV2114" s="14"/>
      <c r="AW2114" s="14"/>
      <c r="AX2114" s="14"/>
      <c r="AY2114" s="14"/>
      <c r="AZ2114" s="14"/>
      <c r="BA2114" s="14"/>
      <c r="BB2114" s="14"/>
      <c r="BC2114" s="14"/>
      <c r="BD2114" s="14"/>
      <c r="BE2114" s="14"/>
      <c r="BF2114" s="14"/>
      <c r="BG2114" s="14"/>
      <c r="BH2114" s="14"/>
      <c r="BI2114" s="14"/>
    </row>
    <row r="2115" spans="1:61" x14ac:dyDescent="0.25">
      <c r="A2115">
        <v>2114</v>
      </c>
      <c r="B2115" s="3">
        <v>2025</v>
      </c>
      <c r="C2115" s="3">
        <v>4</v>
      </c>
      <c r="D2115" t="s">
        <v>17</v>
      </c>
      <c r="E2115" s="21">
        <v>45756.814513506943</v>
      </c>
      <c r="F2115" t="s">
        <v>541</v>
      </c>
      <c r="G2115" t="s">
        <v>110</v>
      </c>
      <c r="H2115" t="s">
        <v>78</v>
      </c>
      <c r="I2115" t="s">
        <v>78</v>
      </c>
      <c r="J2115" t="s">
        <v>97</v>
      </c>
      <c r="K2115" t="s">
        <v>97</v>
      </c>
      <c r="L2115" t="s">
        <v>39</v>
      </c>
      <c r="M2115" t="s">
        <v>39</v>
      </c>
      <c r="N2115" t="s">
        <v>978</v>
      </c>
      <c r="O2115" t="s">
        <v>1832</v>
      </c>
      <c r="P2115" t="s">
        <v>6776</v>
      </c>
      <c r="Q2115" t="s">
        <v>6777</v>
      </c>
      <c r="R2115" t="s">
        <v>6778</v>
      </c>
      <c r="S2115" t="s">
        <v>6779</v>
      </c>
      <c r="T2115" s="4">
        <v>990</v>
      </c>
      <c r="U2115" s="4">
        <v>4</v>
      </c>
      <c r="V2115" s="3">
        <v>1</v>
      </c>
      <c r="W2115" t="s">
        <v>208</v>
      </c>
      <c r="X2115" t="s">
        <v>291</v>
      </c>
      <c r="Y2115">
        <v>405</v>
      </c>
      <c r="Z2115" s="14">
        <v>2</v>
      </c>
      <c r="AA2115" s="14"/>
      <c r="AB2115" s="14"/>
      <c r="AC2115" s="14"/>
      <c r="AD2115" s="14"/>
      <c r="AE2115" s="14">
        <v>2</v>
      </c>
      <c r="AF2115" s="14"/>
      <c r="AG2115" s="14"/>
      <c r="AH2115" s="14"/>
      <c r="AI2115" s="14"/>
      <c r="AJ2115" s="14"/>
      <c r="AK2115" s="14"/>
      <c r="AL2115" s="14"/>
      <c r="AM2115" s="14"/>
      <c r="AN2115" s="14"/>
      <c r="AO2115" s="14"/>
      <c r="AP2115" s="14"/>
      <c r="AQ2115" s="14"/>
      <c r="AR2115" s="14"/>
      <c r="AS2115" s="14"/>
      <c r="AT2115" s="14"/>
      <c r="AU2115" s="14"/>
      <c r="AV2115" s="14"/>
      <c r="AW2115" s="14"/>
      <c r="AX2115" s="14"/>
      <c r="AY2115" s="14"/>
      <c r="AZ2115" s="14"/>
      <c r="BA2115" s="14"/>
      <c r="BB2115" s="14"/>
      <c r="BC2115" s="14"/>
      <c r="BD2115" s="14"/>
      <c r="BE2115" s="14"/>
      <c r="BF2115" s="14"/>
      <c r="BG2115" s="14"/>
      <c r="BH2115" s="14"/>
      <c r="BI2115" s="14"/>
    </row>
    <row r="2116" spans="1:61" x14ac:dyDescent="0.25">
      <c r="A2116">
        <v>2115</v>
      </c>
      <c r="B2116" s="3">
        <v>2025</v>
      </c>
      <c r="C2116" s="3">
        <v>4</v>
      </c>
      <c r="D2116" t="s">
        <v>17</v>
      </c>
      <c r="E2116" s="21">
        <v>45756.834263958342</v>
      </c>
      <c r="F2116" t="s">
        <v>112</v>
      </c>
      <c r="G2116" t="s">
        <v>112</v>
      </c>
      <c r="H2116" t="s">
        <v>80</v>
      </c>
      <c r="I2116" t="s">
        <v>80</v>
      </c>
      <c r="J2116" t="s">
        <v>98</v>
      </c>
      <c r="K2116" t="s">
        <v>98</v>
      </c>
      <c r="L2116" t="s">
        <v>32</v>
      </c>
      <c r="M2116" t="s">
        <v>32</v>
      </c>
      <c r="N2116" t="s">
        <v>23</v>
      </c>
      <c r="O2116" t="s">
        <v>1832</v>
      </c>
      <c r="P2116" t="s">
        <v>6780</v>
      </c>
      <c r="Q2116" t="s">
        <v>6781</v>
      </c>
      <c r="S2116" t="s">
        <v>6782</v>
      </c>
      <c r="T2116" s="4">
        <v>2250</v>
      </c>
      <c r="U2116" s="4">
        <v>18</v>
      </c>
      <c r="V2116" s="3">
        <v>1</v>
      </c>
      <c r="W2116" t="s">
        <v>208</v>
      </c>
      <c r="X2116" t="s">
        <v>291</v>
      </c>
      <c r="Y2116">
        <v>406</v>
      </c>
      <c r="Z2116" s="14">
        <v>1</v>
      </c>
      <c r="AA2116" s="14"/>
      <c r="AB2116" s="14">
        <v>1</v>
      </c>
      <c r="AC2116" s="14"/>
      <c r="AD2116" s="14"/>
      <c r="AE2116" s="14"/>
      <c r="AF2116" s="14"/>
      <c r="AG2116" s="14"/>
      <c r="AH2116" s="14"/>
      <c r="AI2116" s="14"/>
      <c r="AJ2116" s="14"/>
      <c r="AK2116" s="14">
        <v>2</v>
      </c>
      <c r="AL2116" s="14"/>
      <c r="AM2116" s="14">
        <v>2</v>
      </c>
      <c r="AN2116" s="14">
        <v>3</v>
      </c>
      <c r="AO2116" s="14">
        <v>3</v>
      </c>
      <c r="AP2116" s="14">
        <v>4</v>
      </c>
      <c r="AQ2116" s="14"/>
      <c r="AR2116" s="14"/>
      <c r="AS2116" s="14"/>
      <c r="AT2116" s="14">
        <v>2</v>
      </c>
      <c r="AU2116" s="14"/>
      <c r="AV2116" s="14"/>
      <c r="AW2116" s="14"/>
      <c r="AX2116" s="14"/>
      <c r="AY2116" s="14"/>
      <c r="AZ2116" s="14"/>
      <c r="BA2116" s="14"/>
      <c r="BB2116" s="14"/>
      <c r="BC2116" s="14"/>
      <c r="BD2116" s="14"/>
      <c r="BE2116" s="14"/>
      <c r="BF2116" s="14"/>
      <c r="BG2116" s="14"/>
      <c r="BH2116" s="14"/>
      <c r="BI2116" s="14"/>
    </row>
    <row r="2117" spans="1:61" x14ac:dyDescent="0.25">
      <c r="A2117">
        <v>2116</v>
      </c>
      <c r="B2117" s="3">
        <v>2025</v>
      </c>
      <c r="C2117" s="3">
        <v>4</v>
      </c>
      <c r="D2117" t="s">
        <v>17</v>
      </c>
      <c r="E2117" s="21">
        <v>45756.861023252313</v>
      </c>
      <c r="F2117" t="s">
        <v>112</v>
      </c>
      <c r="G2117" t="s">
        <v>112</v>
      </c>
      <c r="H2117" t="s">
        <v>81</v>
      </c>
      <c r="I2117" t="s">
        <v>81</v>
      </c>
      <c r="J2117" t="s">
        <v>97</v>
      </c>
      <c r="K2117" t="s">
        <v>97</v>
      </c>
      <c r="L2117" t="s">
        <v>36</v>
      </c>
      <c r="M2117" t="s">
        <v>36</v>
      </c>
      <c r="N2117" t="s">
        <v>49</v>
      </c>
      <c r="O2117" t="s">
        <v>1832</v>
      </c>
      <c r="P2117" t="s">
        <v>6783</v>
      </c>
      <c r="Q2117" t="s">
        <v>6784</v>
      </c>
      <c r="S2117" t="s">
        <v>6785</v>
      </c>
      <c r="T2117" s="4">
        <v>1850</v>
      </c>
      <c r="U2117" s="4">
        <v>13</v>
      </c>
      <c r="V2117" s="3">
        <v>1</v>
      </c>
      <c r="W2117" t="s">
        <v>208</v>
      </c>
      <c r="X2117" t="s">
        <v>291</v>
      </c>
      <c r="Y2117">
        <v>407</v>
      </c>
      <c r="Z2117" s="14">
        <v>1</v>
      </c>
      <c r="AA2117" s="14"/>
      <c r="AB2117" s="14">
        <v>1</v>
      </c>
      <c r="AC2117" s="14"/>
      <c r="AD2117" s="14"/>
      <c r="AE2117" s="14"/>
      <c r="AF2117" s="14"/>
      <c r="AG2117" s="14"/>
      <c r="AH2117" s="14"/>
      <c r="AI2117" s="14"/>
      <c r="AJ2117" s="14"/>
      <c r="AK2117" s="14"/>
      <c r="AL2117" s="14"/>
      <c r="AM2117" s="14"/>
      <c r="AN2117" s="14">
        <v>3</v>
      </c>
      <c r="AO2117" s="14">
        <v>3</v>
      </c>
      <c r="AP2117" s="14">
        <v>3</v>
      </c>
      <c r="AQ2117" s="14"/>
      <c r="AR2117" s="14"/>
      <c r="AS2117" s="14"/>
      <c r="AT2117" s="14">
        <v>2</v>
      </c>
      <c r="AU2117" s="14"/>
      <c r="AV2117" s="14"/>
      <c r="AW2117" s="14"/>
      <c r="AX2117" s="14"/>
      <c r="AY2117" s="14"/>
      <c r="AZ2117" s="14"/>
      <c r="BA2117" s="14"/>
      <c r="BB2117" s="14"/>
      <c r="BC2117" s="14"/>
      <c r="BD2117" s="14"/>
      <c r="BE2117" s="14"/>
      <c r="BF2117" s="14"/>
      <c r="BG2117" s="14"/>
      <c r="BH2117" s="14"/>
      <c r="BI2117" s="14"/>
    </row>
    <row r="2118" spans="1:61" x14ac:dyDescent="0.25">
      <c r="A2118">
        <v>2117</v>
      </c>
      <c r="B2118" s="3">
        <v>2025</v>
      </c>
      <c r="C2118" s="3">
        <v>4</v>
      </c>
      <c r="D2118" t="s">
        <v>17</v>
      </c>
      <c r="E2118" s="21">
        <v>45756.864445891202</v>
      </c>
      <c r="F2118" t="s">
        <v>541</v>
      </c>
      <c r="G2118" t="s">
        <v>110</v>
      </c>
      <c r="H2118" t="s">
        <v>78</v>
      </c>
      <c r="I2118" t="s">
        <v>78</v>
      </c>
      <c r="J2118" t="s">
        <v>97</v>
      </c>
      <c r="K2118" t="s">
        <v>97</v>
      </c>
      <c r="L2118" t="s">
        <v>693</v>
      </c>
      <c r="M2118" t="s">
        <v>35</v>
      </c>
      <c r="N2118" t="s">
        <v>737</v>
      </c>
      <c r="O2118" t="s">
        <v>1832</v>
      </c>
      <c r="P2118" t="s">
        <v>3065</v>
      </c>
      <c r="Q2118" t="s">
        <v>6786</v>
      </c>
      <c r="R2118" t="s">
        <v>6787</v>
      </c>
      <c r="S2118" t="s">
        <v>766</v>
      </c>
      <c r="T2118" s="4">
        <v>4010</v>
      </c>
      <c r="U2118" s="4">
        <v>24</v>
      </c>
      <c r="V2118" s="3">
        <v>1</v>
      </c>
      <c r="W2118" t="s">
        <v>6788</v>
      </c>
      <c r="X2118" t="s">
        <v>291</v>
      </c>
      <c r="Y2118">
        <v>408</v>
      </c>
      <c r="Z2118" s="14">
        <v>2</v>
      </c>
      <c r="AA2118" s="14">
        <v>2</v>
      </c>
      <c r="AB2118" s="14">
        <v>2</v>
      </c>
      <c r="AC2118" s="14">
        <v>2</v>
      </c>
      <c r="AD2118" s="14"/>
      <c r="AE2118" s="14"/>
      <c r="AF2118" s="14"/>
      <c r="AG2118" s="14"/>
      <c r="AH2118" s="14"/>
      <c r="AI2118" s="14"/>
      <c r="AJ2118" s="14">
        <v>1</v>
      </c>
      <c r="AK2118" s="14">
        <v>10</v>
      </c>
      <c r="AL2118" s="14"/>
      <c r="AM2118" s="14"/>
      <c r="AN2118" s="14">
        <v>1</v>
      </c>
      <c r="AO2118" s="14">
        <v>1</v>
      </c>
      <c r="AP2118" s="14">
        <v>1</v>
      </c>
      <c r="AQ2118" s="14"/>
      <c r="AR2118" s="14"/>
      <c r="AS2118" s="14"/>
      <c r="AT2118" s="14">
        <v>1</v>
      </c>
      <c r="AU2118" s="14">
        <v>1</v>
      </c>
      <c r="AV2118" s="14"/>
      <c r="AW2118" s="14"/>
      <c r="AX2118" s="14"/>
      <c r="AY2118" s="14"/>
      <c r="AZ2118" s="14"/>
      <c r="BA2118" s="14"/>
      <c r="BB2118" s="14"/>
      <c r="BC2118" s="14"/>
      <c r="BD2118" s="14"/>
      <c r="BE2118" s="14"/>
      <c r="BF2118" s="14"/>
      <c r="BG2118" s="14"/>
      <c r="BH2118" s="14"/>
      <c r="BI2118" s="14"/>
    </row>
    <row r="2119" spans="1:61" x14ac:dyDescent="0.25">
      <c r="A2119">
        <v>2118</v>
      </c>
      <c r="B2119" s="3">
        <v>2025</v>
      </c>
      <c r="C2119" s="3">
        <v>4</v>
      </c>
      <c r="D2119" t="s">
        <v>17</v>
      </c>
      <c r="E2119" s="21">
        <v>45756.887023842603</v>
      </c>
      <c r="F2119" t="s">
        <v>112</v>
      </c>
      <c r="G2119" t="s">
        <v>112</v>
      </c>
      <c r="H2119" t="s">
        <v>81</v>
      </c>
      <c r="I2119" t="s">
        <v>81</v>
      </c>
      <c r="J2119" t="s">
        <v>97</v>
      </c>
      <c r="K2119" t="s">
        <v>97</v>
      </c>
      <c r="L2119" t="s">
        <v>36</v>
      </c>
      <c r="M2119" t="s">
        <v>36</v>
      </c>
      <c r="N2119" t="s">
        <v>758</v>
      </c>
      <c r="O2119" t="s">
        <v>1832</v>
      </c>
      <c r="P2119" t="s">
        <v>2765</v>
      </c>
      <c r="Q2119" t="s">
        <v>6789</v>
      </c>
      <c r="S2119" t="s">
        <v>2767</v>
      </c>
      <c r="T2119" s="4">
        <v>640</v>
      </c>
      <c r="U2119" s="4">
        <v>2</v>
      </c>
      <c r="V2119" s="3">
        <v>1</v>
      </c>
      <c r="W2119" t="s">
        <v>208</v>
      </c>
      <c r="X2119" t="s">
        <v>291</v>
      </c>
      <c r="Y2119">
        <v>409</v>
      </c>
      <c r="Z2119" s="14"/>
      <c r="AA2119" s="14"/>
      <c r="AB2119" s="14"/>
      <c r="AC2119" s="14"/>
      <c r="AD2119" s="14"/>
      <c r="AE2119" s="14"/>
      <c r="AF2119" s="14"/>
      <c r="AG2119" s="14"/>
      <c r="AH2119" s="14"/>
      <c r="AI2119" s="14"/>
      <c r="AJ2119" s="14"/>
      <c r="AK2119" s="14"/>
      <c r="AL2119" s="14"/>
      <c r="AM2119" s="14"/>
      <c r="AN2119" s="14"/>
      <c r="AO2119" s="14"/>
      <c r="AP2119" s="14"/>
      <c r="AQ2119" s="14">
        <v>2</v>
      </c>
      <c r="AR2119" s="14"/>
      <c r="AS2119" s="14"/>
      <c r="AT2119" s="14"/>
      <c r="AU2119" s="14"/>
      <c r="AV2119" s="14"/>
      <c r="AW2119" s="14"/>
      <c r="AX2119" s="14"/>
      <c r="AY2119" s="14"/>
      <c r="AZ2119" s="14"/>
      <c r="BA2119" s="14"/>
      <c r="BB2119" s="14"/>
      <c r="BC2119" s="14"/>
      <c r="BD2119" s="14"/>
      <c r="BE2119" s="14"/>
      <c r="BF2119" s="14"/>
      <c r="BG2119" s="14"/>
      <c r="BH2119" s="14"/>
      <c r="BI2119" s="14"/>
    </row>
    <row r="2120" spans="1:61" x14ac:dyDescent="0.25">
      <c r="A2120">
        <v>2119</v>
      </c>
      <c r="B2120" s="3">
        <v>2025</v>
      </c>
      <c r="C2120" s="3">
        <v>4</v>
      </c>
      <c r="D2120" t="s">
        <v>17</v>
      </c>
      <c r="E2120" s="21">
        <v>45757.11195056713</v>
      </c>
      <c r="F2120" t="s">
        <v>565</v>
      </c>
      <c r="G2120" t="s">
        <v>114</v>
      </c>
      <c r="H2120" t="s">
        <v>80</v>
      </c>
      <c r="I2120" t="s">
        <v>80</v>
      </c>
      <c r="J2120" t="s">
        <v>98</v>
      </c>
      <c r="K2120" t="s">
        <v>98</v>
      </c>
      <c r="L2120" t="s">
        <v>32</v>
      </c>
      <c r="M2120" t="s">
        <v>32</v>
      </c>
      <c r="N2120" t="s">
        <v>717</v>
      </c>
      <c r="O2120" t="s">
        <v>1832</v>
      </c>
      <c r="P2120" t="s">
        <v>6790</v>
      </c>
      <c r="Q2120" t="s">
        <v>6791</v>
      </c>
      <c r="S2120" t="s">
        <v>6792</v>
      </c>
      <c r="T2120" s="4">
        <v>2840</v>
      </c>
      <c r="U2120" s="4">
        <v>12</v>
      </c>
      <c r="V2120" s="3">
        <v>1</v>
      </c>
      <c r="W2120" t="s">
        <v>208</v>
      </c>
      <c r="X2120" t="s">
        <v>291</v>
      </c>
      <c r="Y2120">
        <v>410</v>
      </c>
      <c r="Z2120" s="14">
        <v>4</v>
      </c>
      <c r="AA2120" s="14"/>
      <c r="AB2120" s="14">
        <v>4</v>
      </c>
      <c r="AC2120" s="14"/>
      <c r="AD2120" s="14">
        <v>4</v>
      </c>
      <c r="AE2120" s="14"/>
      <c r="AF2120" s="14"/>
      <c r="AG2120" s="14"/>
      <c r="AH2120" s="14"/>
      <c r="AI2120" s="14"/>
      <c r="AJ2120" s="14"/>
      <c r="AK2120" s="14"/>
      <c r="AL2120" s="14"/>
      <c r="AM2120" s="14"/>
      <c r="AN2120" s="14"/>
      <c r="AO2120" s="14"/>
      <c r="AP2120" s="14"/>
      <c r="AQ2120" s="14"/>
      <c r="AR2120" s="14"/>
      <c r="AS2120" s="14"/>
      <c r="AT2120" s="14"/>
      <c r="AU2120" s="14"/>
      <c r="AV2120" s="14"/>
      <c r="AW2120" s="14"/>
      <c r="AX2120" s="14"/>
      <c r="AY2120" s="14"/>
      <c r="AZ2120" s="14"/>
      <c r="BA2120" s="14"/>
      <c r="BB2120" s="14"/>
      <c r="BC2120" s="14"/>
      <c r="BD2120" s="14"/>
      <c r="BE2120" s="14"/>
      <c r="BF2120" s="14"/>
      <c r="BG2120" s="14"/>
      <c r="BH2120" s="14"/>
      <c r="BI2120" s="14"/>
    </row>
    <row r="2121" spans="1:61" x14ac:dyDescent="0.25">
      <c r="A2121">
        <v>2120</v>
      </c>
      <c r="B2121" s="3">
        <v>2025</v>
      </c>
      <c r="C2121" s="3">
        <v>4</v>
      </c>
      <c r="D2121" t="s">
        <v>17</v>
      </c>
      <c r="E2121" s="21">
        <v>45757.396911898148</v>
      </c>
      <c r="F2121" t="s">
        <v>882</v>
      </c>
      <c r="G2121" t="s">
        <v>111</v>
      </c>
      <c r="H2121" t="s">
        <v>80</v>
      </c>
      <c r="I2121" t="s">
        <v>80</v>
      </c>
      <c r="J2121" t="s">
        <v>98</v>
      </c>
      <c r="K2121" t="s">
        <v>98</v>
      </c>
      <c r="L2121" t="s">
        <v>32</v>
      </c>
      <c r="M2121" t="s">
        <v>32</v>
      </c>
      <c r="N2121" t="s">
        <v>707</v>
      </c>
      <c r="O2121" t="s">
        <v>1832</v>
      </c>
      <c r="P2121" t="s">
        <v>6793</v>
      </c>
      <c r="Q2121" t="s">
        <v>6794</v>
      </c>
      <c r="S2121" t="s">
        <v>6795</v>
      </c>
      <c r="T2121" s="4">
        <v>1560</v>
      </c>
      <c r="U2121" s="4">
        <v>8</v>
      </c>
      <c r="V2121" s="3">
        <v>1</v>
      </c>
      <c r="W2121" t="s">
        <v>208</v>
      </c>
      <c r="X2121" t="s">
        <v>291</v>
      </c>
      <c r="Y2121">
        <v>411</v>
      </c>
      <c r="Z2121" s="14"/>
      <c r="AA2121" s="14">
        <v>4</v>
      </c>
      <c r="AB2121" s="14"/>
      <c r="AC2121" s="14"/>
      <c r="AD2121" s="14"/>
      <c r="AE2121" s="14"/>
      <c r="AF2121" s="14"/>
      <c r="AG2121" s="14"/>
      <c r="AH2121" s="14"/>
      <c r="AI2121" s="14"/>
      <c r="AJ2121" s="14"/>
      <c r="AK2121" s="14">
        <v>4</v>
      </c>
      <c r="AL2121" s="14"/>
      <c r="AM2121" s="14"/>
      <c r="AN2121" s="14"/>
      <c r="AO2121" s="14"/>
      <c r="AP2121" s="14"/>
      <c r="AQ2121" s="14"/>
      <c r="AR2121" s="14"/>
      <c r="AS2121" s="14"/>
      <c r="AT2121" s="14"/>
      <c r="AU2121" s="14"/>
      <c r="AV2121" s="14"/>
      <c r="AW2121" s="14"/>
      <c r="AX2121" s="14"/>
      <c r="AY2121" s="14"/>
      <c r="AZ2121" s="14"/>
      <c r="BA2121" s="14"/>
      <c r="BB2121" s="14"/>
      <c r="BC2121" s="14"/>
      <c r="BD2121" s="14"/>
      <c r="BE2121" s="14"/>
      <c r="BF2121" s="14"/>
      <c r="BG2121" s="14"/>
      <c r="BH2121" s="14"/>
      <c r="BI2121" s="14"/>
    </row>
    <row r="2122" spans="1:61" x14ac:dyDescent="0.25">
      <c r="A2122">
        <v>2121</v>
      </c>
      <c r="B2122" s="3">
        <v>2025</v>
      </c>
      <c r="C2122" s="3">
        <v>4</v>
      </c>
      <c r="D2122" t="s">
        <v>17</v>
      </c>
      <c r="E2122" s="21">
        <v>45757.48289042824</v>
      </c>
      <c r="F2122" t="s">
        <v>882</v>
      </c>
      <c r="G2122" t="s">
        <v>111</v>
      </c>
      <c r="H2122" t="s">
        <v>78</v>
      </c>
      <c r="I2122" t="s">
        <v>78</v>
      </c>
      <c r="J2122" t="s">
        <v>98</v>
      </c>
      <c r="K2122" t="s">
        <v>98</v>
      </c>
      <c r="L2122" t="s">
        <v>32</v>
      </c>
      <c r="M2122" t="s">
        <v>32</v>
      </c>
      <c r="N2122" t="s">
        <v>650</v>
      </c>
      <c r="O2122" t="s">
        <v>1832</v>
      </c>
      <c r="P2122" t="s">
        <v>352</v>
      </c>
      <c r="Q2122" t="s">
        <v>6045</v>
      </c>
      <c r="S2122" t="s">
        <v>6796</v>
      </c>
      <c r="T2122" s="4">
        <v>2840</v>
      </c>
      <c r="U2122" s="4">
        <v>21</v>
      </c>
      <c r="V2122" s="3">
        <v>1</v>
      </c>
      <c r="W2122" t="s">
        <v>208</v>
      </c>
      <c r="X2122" t="s">
        <v>291</v>
      </c>
      <c r="Y2122">
        <v>412</v>
      </c>
      <c r="Z2122" s="14">
        <v>4</v>
      </c>
      <c r="AA2122" s="14"/>
      <c r="AB2122" s="14"/>
      <c r="AC2122" s="14"/>
      <c r="AD2122" s="14"/>
      <c r="AE2122" s="14"/>
      <c r="AF2122" s="14"/>
      <c r="AG2122" s="14"/>
      <c r="AH2122" s="14"/>
      <c r="AI2122" s="14"/>
      <c r="AJ2122" s="14"/>
      <c r="AK2122" s="14"/>
      <c r="AL2122" s="14"/>
      <c r="AM2122" s="14">
        <v>5</v>
      </c>
      <c r="AN2122" s="14">
        <v>4</v>
      </c>
      <c r="AO2122" s="14">
        <v>4</v>
      </c>
      <c r="AP2122" s="14">
        <v>4</v>
      </c>
      <c r="AQ2122" s="14"/>
      <c r="AR2122" s="14"/>
      <c r="AS2122" s="14"/>
      <c r="AT2122" s="14"/>
      <c r="AU2122" s="14"/>
      <c r="AV2122" s="14"/>
      <c r="AW2122" s="14"/>
      <c r="AX2122" s="14"/>
      <c r="AY2122" s="14"/>
      <c r="AZ2122" s="14"/>
      <c r="BA2122" s="14"/>
      <c r="BB2122" s="14"/>
      <c r="BC2122" s="14"/>
      <c r="BD2122" s="14"/>
      <c r="BE2122" s="14"/>
      <c r="BF2122" s="14"/>
      <c r="BG2122" s="14"/>
      <c r="BH2122" s="14"/>
      <c r="BI2122" s="14"/>
    </row>
    <row r="2123" spans="1:61" x14ac:dyDescent="0.25">
      <c r="A2123">
        <v>2122</v>
      </c>
      <c r="B2123" s="3">
        <v>2025</v>
      </c>
      <c r="C2123" s="3">
        <v>4</v>
      </c>
      <c r="D2123" t="s">
        <v>17</v>
      </c>
      <c r="E2123" s="21">
        <v>45757.565315150459</v>
      </c>
      <c r="F2123" t="s">
        <v>882</v>
      </c>
      <c r="G2123" t="s">
        <v>111</v>
      </c>
      <c r="H2123" t="s">
        <v>78</v>
      </c>
      <c r="I2123" t="s">
        <v>78</v>
      </c>
      <c r="J2123" t="s">
        <v>98</v>
      </c>
      <c r="K2123" t="s">
        <v>98</v>
      </c>
      <c r="L2123" t="s">
        <v>33</v>
      </c>
      <c r="M2123" t="s">
        <v>33</v>
      </c>
      <c r="N2123" t="s">
        <v>6797</v>
      </c>
      <c r="O2123" t="s">
        <v>1832</v>
      </c>
      <c r="P2123" t="s">
        <v>6798</v>
      </c>
      <c r="Q2123" t="s">
        <v>6799</v>
      </c>
      <c r="R2123" t="s">
        <v>6800</v>
      </c>
      <c r="S2123" t="s">
        <v>6801</v>
      </c>
      <c r="T2123" s="4">
        <v>1850</v>
      </c>
      <c r="U2123" s="4">
        <v>13</v>
      </c>
      <c r="V2123" s="3">
        <v>1</v>
      </c>
      <c r="W2123" t="s">
        <v>208</v>
      </c>
      <c r="X2123" t="s">
        <v>291</v>
      </c>
      <c r="Y2123">
        <v>413</v>
      </c>
      <c r="Z2123" s="14">
        <v>1</v>
      </c>
      <c r="AA2123" s="14"/>
      <c r="AB2123" s="14">
        <v>1</v>
      </c>
      <c r="AC2123" s="14"/>
      <c r="AD2123" s="14"/>
      <c r="AE2123" s="14"/>
      <c r="AF2123" s="14"/>
      <c r="AG2123" s="14"/>
      <c r="AH2123" s="14"/>
      <c r="AI2123" s="14"/>
      <c r="AJ2123" s="14"/>
      <c r="AK2123" s="14"/>
      <c r="AL2123" s="14"/>
      <c r="AM2123" s="14"/>
      <c r="AN2123" s="14">
        <v>3</v>
      </c>
      <c r="AO2123" s="14">
        <v>3</v>
      </c>
      <c r="AP2123" s="14">
        <v>3</v>
      </c>
      <c r="AQ2123" s="14"/>
      <c r="AR2123" s="14"/>
      <c r="AS2123" s="14"/>
      <c r="AT2123" s="14">
        <v>2</v>
      </c>
      <c r="AU2123" s="14"/>
      <c r="AV2123" s="14"/>
      <c r="AW2123" s="14"/>
      <c r="AX2123" s="14"/>
      <c r="AY2123" s="14"/>
      <c r="AZ2123" s="14"/>
      <c r="BA2123" s="14"/>
      <c r="BB2123" s="14"/>
      <c r="BC2123" s="14"/>
      <c r="BD2123" s="14"/>
      <c r="BE2123" s="14"/>
      <c r="BF2123" s="14"/>
      <c r="BG2123" s="14"/>
      <c r="BH2123" s="14"/>
      <c r="BI2123" s="14"/>
    </row>
    <row r="2124" spans="1:61" x14ac:dyDescent="0.25">
      <c r="A2124">
        <v>2123</v>
      </c>
      <c r="B2124" s="3">
        <v>2025</v>
      </c>
      <c r="C2124" s="3">
        <v>4</v>
      </c>
      <c r="D2124" t="s">
        <v>17</v>
      </c>
      <c r="E2124" s="21">
        <v>45757.694086921299</v>
      </c>
      <c r="F2124" t="s">
        <v>541</v>
      </c>
      <c r="G2124" t="s">
        <v>110</v>
      </c>
      <c r="H2124" t="s">
        <v>78</v>
      </c>
      <c r="I2124" t="s">
        <v>78</v>
      </c>
      <c r="J2124" t="s">
        <v>98</v>
      </c>
      <c r="K2124" t="s">
        <v>98</v>
      </c>
      <c r="L2124" t="s">
        <v>32</v>
      </c>
      <c r="M2124" t="s">
        <v>32</v>
      </c>
      <c r="N2124" t="s">
        <v>2418</v>
      </c>
      <c r="O2124" t="s">
        <v>1832</v>
      </c>
      <c r="P2124" t="s">
        <v>6802</v>
      </c>
      <c r="Q2124" t="s">
        <v>6803</v>
      </c>
      <c r="S2124" t="s">
        <v>6804</v>
      </c>
      <c r="T2124" s="4">
        <v>2135</v>
      </c>
      <c r="U2124" s="4">
        <v>9</v>
      </c>
      <c r="V2124" s="3">
        <v>1</v>
      </c>
      <c r="W2124" t="s">
        <v>208</v>
      </c>
      <c r="X2124" t="s">
        <v>291</v>
      </c>
      <c r="Y2124">
        <v>414</v>
      </c>
      <c r="Z2124" s="14"/>
      <c r="AA2124" s="14">
        <v>4</v>
      </c>
      <c r="AB2124" s="14">
        <v>5</v>
      </c>
      <c r="AC2124" s="14"/>
      <c r="AD2124" s="14"/>
      <c r="AE2124" s="14"/>
      <c r="AF2124" s="14"/>
      <c r="AG2124" s="14"/>
      <c r="AH2124" s="14"/>
      <c r="AI2124" s="14"/>
      <c r="AJ2124" s="14"/>
      <c r="AK2124" s="14"/>
      <c r="AL2124" s="14"/>
      <c r="AM2124" s="14"/>
      <c r="AN2124" s="14"/>
      <c r="AO2124" s="14"/>
      <c r="AP2124" s="14"/>
      <c r="AQ2124" s="14"/>
      <c r="AR2124" s="14"/>
      <c r="AS2124" s="14"/>
      <c r="AT2124" s="14"/>
      <c r="AU2124" s="14"/>
      <c r="AV2124" s="14"/>
      <c r="AW2124" s="14"/>
      <c r="AX2124" s="14"/>
      <c r="AY2124" s="14"/>
      <c r="AZ2124" s="14"/>
      <c r="BA2124" s="14"/>
      <c r="BB2124" s="14"/>
      <c r="BC2124" s="14"/>
      <c r="BD2124" s="14"/>
      <c r="BE2124" s="14"/>
      <c r="BF2124" s="14"/>
      <c r="BG2124" s="14"/>
      <c r="BH2124" s="14"/>
      <c r="BI2124" s="14"/>
    </row>
    <row r="2125" spans="1:61" x14ac:dyDescent="0.25">
      <c r="A2125">
        <v>2124</v>
      </c>
      <c r="B2125" s="3">
        <v>2025</v>
      </c>
      <c r="C2125" s="3">
        <v>4</v>
      </c>
      <c r="D2125" t="s">
        <v>17</v>
      </c>
      <c r="E2125" s="21">
        <v>45757.865874305557</v>
      </c>
      <c r="F2125" t="s">
        <v>541</v>
      </c>
      <c r="G2125" t="s">
        <v>110</v>
      </c>
      <c r="H2125" t="s">
        <v>78</v>
      </c>
      <c r="I2125" t="s">
        <v>78</v>
      </c>
      <c r="J2125" t="s">
        <v>98</v>
      </c>
      <c r="K2125" t="s">
        <v>98</v>
      </c>
      <c r="L2125" t="s">
        <v>33</v>
      </c>
      <c r="M2125" t="s">
        <v>33</v>
      </c>
      <c r="N2125" t="s">
        <v>650</v>
      </c>
      <c r="O2125" t="s">
        <v>1832</v>
      </c>
      <c r="P2125" t="s">
        <v>6805</v>
      </c>
      <c r="Q2125" t="s">
        <v>6806</v>
      </c>
      <c r="R2125" t="s">
        <v>6807</v>
      </c>
      <c r="S2125" t="s">
        <v>6808</v>
      </c>
      <c r="T2125" s="4">
        <v>1740</v>
      </c>
      <c r="U2125" s="4">
        <v>11</v>
      </c>
      <c r="V2125" s="3">
        <v>1</v>
      </c>
      <c r="W2125" t="s">
        <v>208</v>
      </c>
      <c r="X2125" t="s">
        <v>291</v>
      </c>
      <c r="Y2125">
        <v>415</v>
      </c>
      <c r="Z2125" s="14">
        <v>1</v>
      </c>
      <c r="AA2125" s="14">
        <v>1</v>
      </c>
      <c r="AB2125" s="14"/>
      <c r="AC2125" s="14"/>
      <c r="AD2125" s="14"/>
      <c r="AE2125" s="14"/>
      <c r="AF2125" s="14"/>
      <c r="AG2125" s="14"/>
      <c r="AH2125" s="14"/>
      <c r="AI2125" s="14"/>
      <c r="AJ2125" s="14">
        <v>1</v>
      </c>
      <c r="AK2125" s="14">
        <v>2</v>
      </c>
      <c r="AL2125" s="14"/>
      <c r="AM2125" s="14"/>
      <c r="AN2125" s="14">
        <v>2</v>
      </c>
      <c r="AO2125" s="14">
        <v>2</v>
      </c>
      <c r="AP2125" s="14">
        <v>2</v>
      </c>
      <c r="AQ2125" s="14"/>
      <c r="AR2125" s="14"/>
      <c r="AS2125" s="14"/>
      <c r="AT2125" s="14"/>
      <c r="AU2125" s="14"/>
      <c r="AV2125" s="14"/>
      <c r="AW2125" s="14"/>
      <c r="AX2125" s="14"/>
      <c r="AY2125" s="14"/>
      <c r="AZ2125" s="14"/>
      <c r="BA2125" s="14"/>
      <c r="BB2125" s="14"/>
      <c r="BC2125" s="14"/>
      <c r="BD2125" s="14"/>
      <c r="BE2125" s="14"/>
      <c r="BF2125" s="14"/>
      <c r="BG2125" s="14"/>
      <c r="BH2125" s="14"/>
      <c r="BI2125" s="14"/>
    </row>
    <row r="2126" spans="1:61" x14ac:dyDescent="0.25">
      <c r="A2126">
        <v>2125</v>
      </c>
      <c r="B2126" s="3">
        <v>2025</v>
      </c>
      <c r="C2126" s="3">
        <v>4</v>
      </c>
      <c r="D2126" t="s">
        <v>17</v>
      </c>
      <c r="E2126" s="21">
        <v>45757.904879710652</v>
      </c>
      <c r="F2126" t="s">
        <v>541</v>
      </c>
      <c r="G2126" t="s">
        <v>110</v>
      </c>
      <c r="H2126" t="s">
        <v>78</v>
      </c>
      <c r="I2126" t="s">
        <v>78</v>
      </c>
      <c r="J2126" t="s">
        <v>97</v>
      </c>
      <c r="K2126" t="s">
        <v>97</v>
      </c>
      <c r="L2126" t="s">
        <v>693</v>
      </c>
      <c r="M2126" t="s">
        <v>35</v>
      </c>
      <c r="N2126" t="s">
        <v>766</v>
      </c>
      <c r="O2126" t="s">
        <v>1832</v>
      </c>
      <c r="P2126" t="s">
        <v>3418</v>
      </c>
      <c r="Q2126" t="s">
        <v>6809</v>
      </c>
      <c r="S2126" t="s">
        <v>766</v>
      </c>
      <c r="T2126" s="4">
        <v>475</v>
      </c>
      <c r="U2126" s="4">
        <v>2</v>
      </c>
      <c r="V2126" s="3">
        <v>1</v>
      </c>
      <c r="W2126" t="s">
        <v>208</v>
      </c>
      <c r="X2126" t="s">
        <v>291</v>
      </c>
      <c r="Y2126">
        <v>416</v>
      </c>
      <c r="Z2126" s="14"/>
      <c r="AA2126" s="14">
        <v>1</v>
      </c>
      <c r="AB2126" s="14"/>
      <c r="AC2126" s="14">
        <v>1</v>
      </c>
      <c r="AD2126" s="14"/>
      <c r="AE2126" s="14"/>
      <c r="AF2126" s="14"/>
      <c r="AG2126" s="14"/>
      <c r="AH2126" s="14"/>
      <c r="AI2126" s="14"/>
      <c r="AJ2126" s="14"/>
      <c r="AK2126" s="14"/>
      <c r="AL2126" s="14"/>
      <c r="AM2126" s="14"/>
      <c r="AN2126" s="14"/>
      <c r="AO2126" s="14"/>
      <c r="AP2126" s="14"/>
      <c r="AQ2126" s="14"/>
      <c r="AR2126" s="14"/>
      <c r="AS2126" s="14"/>
      <c r="AT2126" s="14"/>
      <c r="AU2126" s="14"/>
      <c r="AV2126" s="14"/>
      <c r="AW2126" s="14"/>
      <c r="AX2126" s="14"/>
      <c r="AY2126" s="14"/>
      <c r="AZ2126" s="14"/>
      <c r="BA2126" s="14"/>
      <c r="BB2126" s="14"/>
      <c r="BC2126" s="14"/>
      <c r="BD2126" s="14"/>
      <c r="BE2126" s="14"/>
      <c r="BF2126" s="14"/>
      <c r="BG2126" s="14"/>
      <c r="BH2126" s="14"/>
      <c r="BI2126" s="14"/>
    </row>
    <row r="2127" spans="1:61" x14ac:dyDescent="0.25">
      <c r="A2127">
        <v>2126</v>
      </c>
      <c r="B2127" s="3">
        <v>2025</v>
      </c>
      <c r="C2127" s="3">
        <v>4</v>
      </c>
      <c r="D2127" t="s">
        <v>17</v>
      </c>
      <c r="E2127" s="21">
        <v>45758.966088020832</v>
      </c>
      <c r="F2127" t="s">
        <v>565</v>
      </c>
      <c r="G2127" t="s">
        <v>114</v>
      </c>
      <c r="H2127" t="s">
        <v>80</v>
      </c>
      <c r="I2127" t="s">
        <v>80</v>
      </c>
      <c r="J2127" t="s">
        <v>97</v>
      </c>
      <c r="K2127" t="s">
        <v>97</v>
      </c>
      <c r="L2127" t="s">
        <v>41</v>
      </c>
      <c r="M2127" t="s">
        <v>41</v>
      </c>
      <c r="N2127" t="s">
        <v>41</v>
      </c>
      <c r="O2127" t="s">
        <v>1832</v>
      </c>
      <c r="P2127" t="s">
        <v>6810</v>
      </c>
      <c r="Q2127" t="s">
        <v>6811</v>
      </c>
      <c r="S2127" t="s">
        <v>6812</v>
      </c>
      <c r="T2127" s="4">
        <v>1220</v>
      </c>
      <c r="U2127" s="4">
        <v>8</v>
      </c>
      <c r="V2127" s="3">
        <v>1</v>
      </c>
      <c r="W2127" t="s">
        <v>208</v>
      </c>
      <c r="X2127" t="s">
        <v>291</v>
      </c>
      <c r="Y2127">
        <v>417</v>
      </c>
      <c r="Z2127" s="14">
        <v>2</v>
      </c>
      <c r="AA2127" s="14"/>
      <c r="AB2127" s="14"/>
      <c r="AC2127" s="14"/>
      <c r="AD2127" s="14"/>
      <c r="AE2127" s="14"/>
      <c r="AF2127" s="14"/>
      <c r="AG2127" s="14"/>
      <c r="AH2127" s="14"/>
      <c r="AI2127" s="14"/>
      <c r="AJ2127" s="14"/>
      <c r="AK2127" s="14"/>
      <c r="AL2127" s="14"/>
      <c r="AM2127" s="14"/>
      <c r="AN2127" s="14">
        <v>2</v>
      </c>
      <c r="AO2127" s="14">
        <v>2</v>
      </c>
      <c r="AP2127" s="14">
        <v>2</v>
      </c>
      <c r="AQ2127" s="14"/>
      <c r="AR2127" s="14"/>
      <c r="AS2127" s="14"/>
      <c r="AT2127" s="14"/>
      <c r="AU2127" s="14"/>
      <c r="AV2127" s="14"/>
      <c r="AW2127" s="14"/>
      <c r="AX2127" s="14"/>
      <c r="AY2127" s="14"/>
      <c r="AZ2127" s="14"/>
      <c r="BA2127" s="14"/>
      <c r="BB2127" s="14"/>
      <c r="BC2127" s="14"/>
      <c r="BD2127" s="14"/>
      <c r="BE2127" s="14"/>
      <c r="BF2127" s="14"/>
      <c r="BG2127" s="14"/>
      <c r="BH2127" s="14"/>
      <c r="BI2127" s="14"/>
    </row>
    <row r="2128" spans="1:61" x14ac:dyDescent="0.25">
      <c r="A2128">
        <v>2127</v>
      </c>
      <c r="B2128" s="3">
        <v>2025</v>
      </c>
      <c r="C2128" s="3">
        <v>4</v>
      </c>
      <c r="D2128" t="s">
        <v>17</v>
      </c>
      <c r="E2128" s="21">
        <v>45758.973001412043</v>
      </c>
      <c r="F2128" t="s">
        <v>565</v>
      </c>
      <c r="G2128" t="s">
        <v>114</v>
      </c>
      <c r="H2128" t="s">
        <v>80</v>
      </c>
      <c r="I2128" t="s">
        <v>80</v>
      </c>
      <c r="J2128" t="s">
        <v>98</v>
      </c>
      <c r="K2128" t="s">
        <v>98</v>
      </c>
      <c r="L2128" t="s">
        <v>32</v>
      </c>
      <c r="M2128" t="s">
        <v>32</v>
      </c>
      <c r="N2128" t="s">
        <v>717</v>
      </c>
      <c r="O2128" t="s">
        <v>1832</v>
      </c>
      <c r="P2128" t="s">
        <v>6813</v>
      </c>
      <c r="Q2128" t="s">
        <v>6814</v>
      </c>
      <c r="S2128" t="s">
        <v>6815</v>
      </c>
      <c r="T2128" s="4">
        <v>1220</v>
      </c>
      <c r="U2128" s="4">
        <v>8</v>
      </c>
      <c r="V2128" s="3">
        <v>1</v>
      </c>
      <c r="W2128" t="s">
        <v>208</v>
      </c>
      <c r="X2128" t="s">
        <v>291</v>
      </c>
      <c r="Y2128">
        <v>418</v>
      </c>
      <c r="Z2128" s="14">
        <v>2</v>
      </c>
      <c r="AA2128" s="14"/>
      <c r="AB2128" s="14"/>
      <c r="AC2128" s="14"/>
      <c r="AD2128" s="14"/>
      <c r="AE2128" s="14"/>
      <c r="AF2128" s="14"/>
      <c r="AG2128" s="14"/>
      <c r="AH2128" s="14"/>
      <c r="AI2128" s="14"/>
      <c r="AJ2128" s="14"/>
      <c r="AK2128" s="14"/>
      <c r="AL2128" s="14"/>
      <c r="AM2128" s="14"/>
      <c r="AN2128" s="14">
        <v>2</v>
      </c>
      <c r="AO2128" s="14">
        <v>2</v>
      </c>
      <c r="AP2128" s="14">
        <v>2</v>
      </c>
      <c r="AQ2128" s="14"/>
      <c r="AR2128" s="14"/>
      <c r="AS2128" s="14"/>
      <c r="AT2128" s="14"/>
      <c r="AU2128" s="14"/>
      <c r="AV2128" s="14"/>
      <c r="AW2128" s="14"/>
      <c r="AX2128" s="14"/>
      <c r="AY2128" s="14"/>
      <c r="AZ2128" s="14"/>
      <c r="BA2128" s="14"/>
      <c r="BB2128" s="14"/>
      <c r="BC2128" s="14"/>
      <c r="BD2128" s="14"/>
      <c r="BE2128" s="14"/>
      <c r="BF2128" s="14"/>
      <c r="BG2128" s="14"/>
      <c r="BH2128" s="14"/>
      <c r="BI2128" s="14"/>
    </row>
    <row r="2129" spans="1:61" x14ac:dyDescent="0.25">
      <c r="A2129">
        <v>2128</v>
      </c>
      <c r="B2129" s="3">
        <v>2025</v>
      </c>
      <c r="C2129" s="3">
        <v>4</v>
      </c>
      <c r="D2129" t="s">
        <v>17</v>
      </c>
      <c r="E2129" s="21">
        <v>45759.58296255787</v>
      </c>
      <c r="F2129" t="s">
        <v>882</v>
      </c>
      <c r="G2129" t="s">
        <v>111</v>
      </c>
      <c r="H2129" t="s">
        <v>78</v>
      </c>
      <c r="I2129" t="s">
        <v>78</v>
      </c>
      <c r="J2129" t="s">
        <v>98</v>
      </c>
      <c r="K2129" t="s">
        <v>98</v>
      </c>
      <c r="L2129" t="s">
        <v>32</v>
      </c>
      <c r="M2129" t="s">
        <v>32</v>
      </c>
      <c r="N2129" t="s">
        <v>6816</v>
      </c>
      <c r="O2129" t="s">
        <v>1832</v>
      </c>
      <c r="P2129" t="s">
        <v>6817</v>
      </c>
      <c r="Q2129" t="s">
        <v>6818</v>
      </c>
      <c r="S2129" t="s">
        <v>6819</v>
      </c>
      <c r="T2129" s="4">
        <v>1220</v>
      </c>
      <c r="U2129" s="4">
        <v>8</v>
      </c>
      <c r="V2129" s="3">
        <v>1</v>
      </c>
      <c r="W2129" t="s">
        <v>208</v>
      </c>
      <c r="X2129" t="s">
        <v>291</v>
      </c>
      <c r="Y2129">
        <v>419</v>
      </c>
      <c r="Z2129" s="14">
        <v>2</v>
      </c>
      <c r="AA2129" s="14"/>
      <c r="AB2129" s="14"/>
      <c r="AC2129" s="14"/>
      <c r="AD2129" s="14"/>
      <c r="AE2129" s="14"/>
      <c r="AF2129" s="14"/>
      <c r="AG2129" s="14"/>
      <c r="AH2129" s="14"/>
      <c r="AI2129" s="14"/>
      <c r="AJ2129" s="14"/>
      <c r="AK2129" s="14"/>
      <c r="AL2129" s="14"/>
      <c r="AM2129" s="14"/>
      <c r="AN2129" s="14">
        <v>2</v>
      </c>
      <c r="AO2129" s="14">
        <v>2</v>
      </c>
      <c r="AP2129" s="14">
        <v>2</v>
      </c>
      <c r="AQ2129" s="14"/>
      <c r="AR2129" s="14"/>
      <c r="AS2129" s="14"/>
      <c r="AT2129" s="14"/>
      <c r="AU2129" s="14"/>
      <c r="AV2129" s="14"/>
      <c r="AW2129" s="14"/>
      <c r="AX2129" s="14"/>
      <c r="AY2129" s="14"/>
      <c r="AZ2129" s="14"/>
      <c r="BA2129" s="14"/>
      <c r="BB2129" s="14"/>
      <c r="BC2129" s="14"/>
      <c r="BD2129" s="14"/>
      <c r="BE2129" s="14"/>
      <c r="BF2129" s="14"/>
      <c r="BG2129" s="14"/>
      <c r="BH2129" s="14"/>
      <c r="BI2129" s="14"/>
    </row>
    <row r="2130" spans="1:61" x14ac:dyDescent="0.25">
      <c r="A2130">
        <v>2129</v>
      </c>
      <c r="B2130" s="3">
        <v>2025</v>
      </c>
      <c r="C2130" s="3">
        <v>4</v>
      </c>
      <c r="D2130" t="s">
        <v>17</v>
      </c>
      <c r="E2130" s="21">
        <v>45759.593264027782</v>
      </c>
      <c r="F2130" t="s">
        <v>112</v>
      </c>
      <c r="G2130" t="s">
        <v>112</v>
      </c>
      <c r="H2130" t="s">
        <v>78</v>
      </c>
      <c r="I2130" t="s">
        <v>78</v>
      </c>
      <c r="J2130" t="s">
        <v>97</v>
      </c>
      <c r="K2130" t="s">
        <v>97</v>
      </c>
      <c r="L2130" t="s">
        <v>41</v>
      </c>
      <c r="M2130" t="s">
        <v>41</v>
      </c>
      <c r="N2130" t="s">
        <v>6820</v>
      </c>
      <c r="O2130" t="s">
        <v>1832</v>
      </c>
      <c r="P2130" t="s">
        <v>6821</v>
      </c>
      <c r="Q2130" t="s">
        <v>6822</v>
      </c>
      <c r="S2130" t="s">
        <v>6823</v>
      </c>
      <c r="T2130" s="4">
        <v>1220</v>
      </c>
      <c r="U2130" s="4">
        <v>8</v>
      </c>
      <c r="V2130" s="3">
        <v>1</v>
      </c>
      <c r="W2130" t="s">
        <v>208</v>
      </c>
      <c r="X2130" t="s">
        <v>291</v>
      </c>
      <c r="Y2130">
        <v>420</v>
      </c>
      <c r="Z2130" s="14">
        <v>2</v>
      </c>
      <c r="AA2130" s="14"/>
      <c r="AB2130" s="14"/>
      <c r="AC2130" s="14"/>
      <c r="AD2130" s="14"/>
      <c r="AE2130" s="14"/>
      <c r="AF2130" s="14"/>
      <c r="AG2130" s="14"/>
      <c r="AH2130" s="14"/>
      <c r="AI2130" s="14"/>
      <c r="AJ2130" s="14"/>
      <c r="AK2130" s="14"/>
      <c r="AL2130" s="14"/>
      <c r="AM2130" s="14"/>
      <c r="AN2130" s="14">
        <v>2</v>
      </c>
      <c r="AO2130" s="14">
        <v>2</v>
      </c>
      <c r="AP2130" s="14">
        <v>2</v>
      </c>
      <c r="AQ2130" s="14"/>
      <c r="AR2130" s="14"/>
      <c r="AS2130" s="14"/>
      <c r="AT2130" s="14"/>
      <c r="AU2130" s="14"/>
      <c r="AV2130" s="14"/>
      <c r="AW2130" s="14"/>
      <c r="AX2130" s="14"/>
      <c r="AY2130" s="14"/>
      <c r="AZ2130" s="14"/>
      <c r="BA2130" s="14"/>
      <c r="BB2130" s="14"/>
      <c r="BC2130" s="14"/>
      <c r="BD2130" s="14"/>
      <c r="BE2130" s="14"/>
      <c r="BF2130" s="14"/>
      <c r="BG2130" s="14"/>
      <c r="BH2130" s="14"/>
      <c r="BI2130" s="14"/>
    </row>
    <row r="2131" spans="1:61" x14ac:dyDescent="0.25">
      <c r="A2131">
        <v>2130</v>
      </c>
      <c r="B2131" s="3">
        <v>2025</v>
      </c>
      <c r="C2131" s="3">
        <v>4</v>
      </c>
      <c r="D2131" t="s">
        <v>17</v>
      </c>
      <c r="E2131" s="21">
        <v>45759.778261192128</v>
      </c>
      <c r="F2131" t="s">
        <v>112</v>
      </c>
      <c r="G2131" t="s">
        <v>112</v>
      </c>
      <c r="H2131" t="s">
        <v>81</v>
      </c>
      <c r="I2131" t="s">
        <v>81</v>
      </c>
      <c r="J2131" t="s">
        <v>97</v>
      </c>
      <c r="K2131" t="s">
        <v>97</v>
      </c>
      <c r="L2131" t="s">
        <v>34</v>
      </c>
      <c r="M2131" t="s">
        <v>34</v>
      </c>
      <c r="N2131" t="s">
        <v>1686</v>
      </c>
      <c r="O2131" t="s">
        <v>1832</v>
      </c>
      <c r="P2131" t="s">
        <v>6824</v>
      </c>
      <c r="Q2131" t="s">
        <v>6825</v>
      </c>
      <c r="S2131" t="s">
        <v>6826</v>
      </c>
      <c r="T2131" s="4">
        <v>1740</v>
      </c>
      <c r="U2131" s="4">
        <v>11</v>
      </c>
      <c r="V2131" s="3">
        <v>1</v>
      </c>
      <c r="W2131" t="s">
        <v>208</v>
      </c>
      <c r="X2131" t="s">
        <v>291</v>
      </c>
      <c r="Y2131">
        <v>421</v>
      </c>
      <c r="Z2131" s="14">
        <v>1</v>
      </c>
      <c r="AA2131" s="14">
        <v>1</v>
      </c>
      <c r="AB2131" s="14"/>
      <c r="AC2131" s="14"/>
      <c r="AD2131" s="14"/>
      <c r="AE2131" s="14"/>
      <c r="AF2131" s="14"/>
      <c r="AG2131" s="14"/>
      <c r="AH2131" s="14"/>
      <c r="AI2131" s="14"/>
      <c r="AJ2131" s="14">
        <v>1</v>
      </c>
      <c r="AK2131" s="14">
        <v>2</v>
      </c>
      <c r="AL2131" s="14"/>
      <c r="AM2131" s="14"/>
      <c r="AN2131" s="14">
        <v>2</v>
      </c>
      <c r="AO2131" s="14">
        <v>2</v>
      </c>
      <c r="AP2131" s="14">
        <v>2</v>
      </c>
      <c r="AQ2131" s="14"/>
      <c r="AR2131" s="14"/>
      <c r="AS2131" s="14"/>
      <c r="AT2131" s="14"/>
      <c r="AU2131" s="14"/>
      <c r="AV2131" s="14"/>
      <c r="AW2131" s="14"/>
      <c r="AX2131" s="14"/>
      <c r="AY2131" s="14"/>
      <c r="AZ2131" s="14"/>
      <c r="BA2131" s="14"/>
      <c r="BB2131" s="14"/>
      <c r="BC2131" s="14"/>
      <c r="BD2131" s="14"/>
      <c r="BE2131" s="14"/>
      <c r="BF2131" s="14"/>
      <c r="BG2131" s="14"/>
      <c r="BH2131" s="14"/>
      <c r="BI2131" s="14"/>
    </row>
    <row r="2132" spans="1:61" x14ac:dyDescent="0.25">
      <c r="A2132">
        <v>2131</v>
      </c>
      <c r="B2132" s="3">
        <v>2025</v>
      </c>
      <c r="C2132" s="3">
        <v>4</v>
      </c>
      <c r="D2132" t="s">
        <v>17</v>
      </c>
      <c r="E2132" s="21">
        <v>45759.903554027776</v>
      </c>
      <c r="F2132" t="s">
        <v>882</v>
      </c>
      <c r="G2132" t="s">
        <v>111</v>
      </c>
      <c r="H2132" t="s">
        <v>78</v>
      </c>
      <c r="I2132" t="s">
        <v>78</v>
      </c>
      <c r="J2132" t="s">
        <v>98</v>
      </c>
      <c r="K2132" t="s">
        <v>98</v>
      </c>
      <c r="L2132" t="s">
        <v>33</v>
      </c>
      <c r="M2132" t="s">
        <v>33</v>
      </c>
      <c r="N2132" t="s">
        <v>6827</v>
      </c>
      <c r="O2132" t="s">
        <v>1832</v>
      </c>
      <c r="P2132" t="s">
        <v>2803</v>
      </c>
      <c r="Q2132" t="s">
        <v>6828</v>
      </c>
      <c r="S2132" t="s">
        <v>6829</v>
      </c>
      <c r="T2132" s="4">
        <v>2170</v>
      </c>
      <c r="U2132" s="4">
        <v>10</v>
      </c>
      <c r="V2132" s="3">
        <v>1</v>
      </c>
      <c r="W2132" t="s">
        <v>208</v>
      </c>
      <c r="X2132" t="s">
        <v>291</v>
      </c>
      <c r="Y2132">
        <v>422</v>
      </c>
      <c r="Z2132" s="14">
        <v>2</v>
      </c>
      <c r="AA2132" s="14">
        <v>2</v>
      </c>
      <c r="AB2132" s="14">
        <v>2</v>
      </c>
      <c r="AC2132" s="14">
        <v>2</v>
      </c>
      <c r="AD2132" s="14"/>
      <c r="AE2132" s="14"/>
      <c r="AF2132" s="14"/>
      <c r="AG2132" s="14"/>
      <c r="AH2132" s="14"/>
      <c r="AI2132" s="14"/>
      <c r="AJ2132" s="14"/>
      <c r="AK2132" s="14"/>
      <c r="AL2132" s="14"/>
      <c r="AM2132" s="14"/>
      <c r="AN2132" s="14"/>
      <c r="AO2132" s="14"/>
      <c r="AP2132" s="14"/>
      <c r="AQ2132" s="14"/>
      <c r="AR2132" s="14"/>
      <c r="AS2132" s="14"/>
      <c r="AT2132" s="14"/>
      <c r="AU2132" s="14">
        <v>2</v>
      </c>
      <c r="AV2132" s="14"/>
      <c r="AW2132" s="14"/>
      <c r="AX2132" s="14"/>
      <c r="AY2132" s="14"/>
      <c r="AZ2132" s="14"/>
      <c r="BA2132" s="14"/>
      <c r="BB2132" s="14"/>
      <c r="BC2132" s="14"/>
      <c r="BD2132" s="14"/>
      <c r="BE2132" s="14"/>
      <c r="BF2132" s="14"/>
      <c r="BG2132" s="14"/>
      <c r="BH2132" s="14"/>
      <c r="BI2132" s="14"/>
    </row>
    <row r="2133" spans="1:61" x14ac:dyDescent="0.25">
      <c r="A2133">
        <v>2132</v>
      </c>
      <c r="B2133" s="3">
        <v>2025</v>
      </c>
      <c r="C2133" s="3">
        <v>4</v>
      </c>
      <c r="D2133" t="s">
        <v>17</v>
      </c>
      <c r="E2133" s="21">
        <v>45760.621342442129</v>
      </c>
      <c r="F2133" t="s">
        <v>882</v>
      </c>
      <c r="G2133" t="s">
        <v>111</v>
      </c>
      <c r="H2133" t="s">
        <v>78</v>
      </c>
      <c r="I2133" t="s">
        <v>78</v>
      </c>
      <c r="J2133" t="s">
        <v>97</v>
      </c>
      <c r="K2133" t="s">
        <v>97</v>
      </c>
      <c r="L2133" t="s">
        <v>34</v>
      </c>
      <c r="M2133" t="s">
        <v>34</v>
      </c>
      <c r="N2133" t="s">
        <v>41</v>
      </c>
      <c r="O2133" t="s">
        <v>1832</v>
      </c>
      <c r="P2133" t="s">
        <v>6830</v>
      </c>
      <c r="Q2133" t="s">
        <v>6831</v>
      </c>
      <c r="R2133" t="s">
        <v>6832</v>
      </c>
      <c r="S2133" t="s">
        <v>6833</v>
      </c>
      <c r="T2133" s="4">
        <v>450</v>
      </c>
      <c r="U2133" s="4">
        <v>3</v>
      </c>
      <c r="V2133" s="3">
        <v>1</v>
      </c>
      <c r="W2133" t="s">
        <v>208</v>
      </c>
      <c r="X2133" t="s">
        <v>291</v>
      </c>
      <c r="Y2133">
        <v>423</v>
      </c>
      <c r="Z2133" s="14"/>
      <c r="AA2133" s="14"/>
      <c r="AB2133" s="14"/>
      <c r="AC2133" s="14"/>
      <c r="AD2133" s="14"/>
      <c r="AE2133" s="14"/>
      <c r="AF2133" s="14"/>
      <c r="AG2133" s="14"/>
      <c r="AH2133" s="14"/>
      <c r="AI2133" s="14"/>
      <c r="AJ2133" s="14"/>
      <c r="AK2133" s="14">
        <v>3</v>
      </c>
      <c r="AL2133" s="14"/>
      <c r="AM2133" s="14"/>
      <c r="AN2133" s="14"/>
      <c r="AO2133" s="14"/>
      <c r="AP2133" s="14"/>
      <c r="AQ2133" s="14"/>
      <c r="AR2133" s="14"/>
      <c r="AS2133" s="14"/>
      <c r="AT2133" s="14"/>
      <c r="AU2133" s="14"/>
      <c r="AV2133" s="14"/>
      <c r="AW2133" s="14"/>
      <c r="AX2133" s="14"/>
      <c r="AY2133" s="14"/>
      <c r="AZ2133" s="14"/>
      <c r="BA2133" s="14"/>
      <c r="BB2133" s="14"/>
      <c r="BC2133" s="14"/>
      <c r="BD2133" s="14"/>
      <c r="BE2133" s="14"/>
      <c r="BF2133" s="14"/>
      <c r="BG2133" s="14"/>
      <c r="BH2133" s="14"/>
      <c r="BI2133" s="14"/>
    </row>
    <row r="2134" spans="1:61" x14ac:dyDescent="0.25">
      <c r="A2134">
        <v>2133</v>
      </c>
      <c r="B2134" s="3">
        <v>2025</v>
      </c>
      <c r="C2134" s="3">
        <v>4</v>
      </c>
      <c r="D2134" t="s">
        <v>17</v>
      </c>
      <c r="E2134" s="21">
        <v>45760.963125671296</v>
      </c>
      <c r="F2134" t="s">
        <v>882</v>
      </c>
      <c r="G2134" t="s">
        <v>111</v>
      </c>
      <c r="H2134" t="s">
        <v>78</v>
      </c>
      <c r="I2134" t="s">
        <v>78</v>
      </c>
      <c r="J2134" t="s">
        <v>98</v>
      </c>
      <c r="K2134" t="s">
        <v>98</v>
      </c>
      <c r="L2134" t="s">
        <v>32</v>
      </c>
      <c r="M2134" t="s">
        <v>32</v>
      </c>
      <c r="N2134" t="s">
        <v>6834</v>
      </c>
      <c r="O2134" t="s">
        <v>1832</v>
      </c>
      <c r="P2134" t="s">
        <v>6835</v>
      </c>
      <c r="Q2134" t="s">
        <v>6836</v>
      </c>
      <c r="S2134" t="s">
        <v>6837</v>
      </c>
      <c r="T2134" s="4">
        <v>2100</v>
      </c>
      <c r="U2134" s="4">
        <v>13</v>
      </c>
      <c r="V2134" s="3">
        <v>1</v>
      </c>
      <c r="W2134" t="s">
        <v>208</v>
      </c>
      <c r="X2134" t="s">
        <v>291</v>
      </c>
      <c r="Y2134">
        <v>424</v>
      </c>
      <c r="Z2134" s="14"/>
      <c r="AA2134" s="14">
        <v>2</v>
      </c>
      <c r="AB2134" s="14">
        <v>2</v>
      </c>
      <c r="AC2134" s="14"/>
      <c r="AD2134" s="14"/>
      <c r="AE2134" s="14"/>
      <c r="AF2134" s="14"/>
      <c r="AG2134" s="14"/>
      <c r="AH2134" s="14">
        <v>1</v>
      </c>
      <c r="AI2134" s="14">
        <v>1</v>
      </c>
      <c r="AJ2134" s="14">
        <v>1</v>
      </c>
      <c r="AK2134" s="14">
        <v>1</v>
      </c>
      <c r="AL2134" s="14">
        <v>2</v>
      </c>
      <c r="AM2134" s="14"/>
      <c r="AN2134" s="14">
        <v>1</v>
      </c>
      <c r="AO2134" s="14">
        <v>1</v>
      </c>
      <c r="AP2134" s="14">
        <v>1</v>
      </c>
      <c r="AQ2134" s="14"/>
      <c r="AR2134" s="14"/>
      <c r="AS2134" s="14"/>
      <c r="AT2134" s="14"/>
      <c r="AU2134" s="14"/>
      <c r="AV2134" s="14"/>
      <c r="AW2134" s="14"/>
      <c r="AX2134" s="14"/>
      <c r="AY2134" s="14"/>
      <c r="AZ2134" s="14"/>
      <c r="BA2134" s="14"/>
      <c r="BB2134" s="14"/>
      <c r="BC2134" s="14"/>
      <c r="BD2134" s="14"/>
      <c r="BE2134" s="14"/>
      <c r="BF2134" s="14"/>
      <c r="BG2134" s="14"/>
      <c r="BH2134" s="14"/>
      <c r="BI2134" s="14"/>
    </row>
    <row r="2135" spans="1:61" x14ac:dyDescent="0.25">
      <c r="A2135">
        <v>2134</v>
      </c>
      <c r="B2135" s="3">
        <v>2025</v>
      </c>
      <c r="C2135" s="3">
        <v>4</v>
      </c>
      <c r="D2135" t="s">
        <v>17</v>
      </c>
      <c r="E2135" s="21">
        <v>45761.021240543982</v>
      </c>
      <c r="F2135" t="s">
        <v>541</v>
      </c>
      <c r="G2135" t="s">
        <v>110</v>
      </c>
      <c r="H2135" t="s">
        <v>84</v>
      </c>
      <c r="I2135" t="s">
        <v>84</v>
      </c>
      <c r="J2135" t="s">
        <v>97</v>
      </c>
      <c r="K2135" t="s">
        <v>97</v>
      </c>
      <c r="L2135" t="s">
        <v>34</v>
      </c>
      <c r="M2135" t="s">
        <v>34</v>
      </c>
      <c r="N2135" t="s">
        <v>598</v>
      </c>
      <c r="O2135" t="s">
        <v>1832</v>
      </c>
      <c r="P2135" t="s">
        <v>6838</v>
      </c>
      <c r="Q2135" t="s">
        <v>6839</v>
      </c>
      <c r="S2135" t="s">
        <v>6840</v>
      </c>
      <c r="T2135" s="4">
        <v>3780</v>
      </c>
      <c r="U2135" s="4">
        <v>18</v>
      </c>
      <c r="V2135" s="3">
        <v>1</v>
      </c>
      <c r="W2135" t="s">
        <v>208</v>
      </c>
      <c r="X2135" t="s">
        <v>291</v>
      </c>
      <c r="Y2135">
        <v>425</v>
      </c>
      <c r="Z2135" s="14">
        <v>2</v>
      </c>
      <c r="AA2135" s="14"/>
      <c r="AB2135" s="14"/>
      <c r="AC2135" s="14"/>
      <c r="AD2135" s="14"/>
      <c r="AE2135" s="14">
        <v>8</v>
      </c>
      <c r="AF2135" s="14"/>
      <c r="AG2135" s="14"/>
      <c r="AH2135" s="14"/>
      <c r="AI2135" s="14"/>
      <c r="AJ2135" s="14"/>
      <c r="AK2135" s="14">
        <v>8</v>
      </c>
      <c r="AL2135" s="14"/>
      <c r="AM2135" s="14"/>
      <c r="AN2135" s="14"/>
      <c r="AO2135" s="14"/>
      <c r="AP2135" s="14"/>
      <c r="AQ2135" s="14"/>
      <c r="AR2135" s="14"/>
      <c r="AS2135" s="14"/>
      <c r="AT2135" s="14"/>
      <c r="AU2135" s="14"/>
      <c r="AV2135" s="14"/>
      <c r="AW2135" s="14"/>
      <c r="AX2135" s="14"/>
      <c r="AY2135" s="14"/>
      <c r="AZ2135" s="14"/>
      <c r="BA2135" s="14"/>
      <c r="BB2135" s="14"/>
      <c r="BC2135" s="14"/>
      <c r="BD2135" s="14"/>
      <c r="BE2135" s="14"/>
      <c r="BF2135" s="14"/>
      <c r="BG2135" s="14"/>
      <c r="BH2135" s="14"/>
      <c r="BI2135" s="14"/>
    </row>
    <row r="2136" spans="1:61" x14ac:dyDescent="0.25">
      <c r="A2136">
        <v>2135</v>
      </c>
      <c r="B2136" s="3">
        <v>2025</v>
      </c>
      <c r="C2136" s="3">
        <v>4</v>
      </c>
      <c r="D2136" t="s">
        <v>17</v>
      </c>
      <c r="E2136" s="21">
        <v>45761.077038263888</v>
      </c>
      <c r="F2136" t="s">
        <v>541</v>
      </c>
      <c r="G2136" t="s">
        <v>110</v>
      </c>
      <c r="H2136" t="s">
        <v>80</v>
      </c>
      <c r="I2136" t="s">
        <v>80</v>
      </c>
      <c r="J2136" t="s">
        <v>97</v>
      </c>
      <c r="K2136" t="s">
        <v>97</v>
      </c>
      <c r="L2136" t="s">
        <v>33</v>
      </c>
      <c r="M2136" t="s">
        <v>33</v>
      </c>
      <c r="N2136" t="s">
        <v>6841</v>
      </c>
      <c r="O2136" t="s">
        <v>1832</v>
      </c>
      <c r="P2136" t="s">
        <v>6842</v>
      </c>
      <c r="Q2136" t="s">
        <v>6843</v>
      </c>
      <c r="S2136" t="s">
        <v>6844</v>
      </c>
      <c r="T2136" s="4">
        <v>1220</v>
      </c>
      <c r="U2136" s="4">
        <v>8</v>
      </c>
      <c r="V2136" s="3">
        <v>1</v>
      </c>
      <c r="W2136" t="s">
        <v>208</v>
      </c>
      <c r="X2136" t="s">
        <v>291</v>
      </c>
      <c r="Y2136">
        <v>426</v>
      </c>
      <c r="Z2136" s="14">
        <v>2</v>
      </c>
      <c r="AA2136" s="14"/>
      <c r="AB2136" s="14"/>
      <c r="AC2136" s="14"/>
      <c r="AD2136" s="14"/>
      <c r="AE2136" s="14"/>
      <c r="AF2136" s="14"/>
      <c r="AG2136" s="14"/>
      <c r="AH2136" s="14"/>
      <c r="AI2136" s="14"/>
      <c r="AJ2136" s="14"/>
      <c r="AK2136" s="14"/>
      <c r="AL2136" s="14"/>
      <c r="AM2136" s="14"/>
      <c r="AN2136" s="14">
        <v>2</v>
      </c>
      <c r="AO2136" s="14">
        <v>2</v>
      </c>
      <c r="AP2136" s="14">
        <v>2</v>
      </c>
      <c r="AQ2136" s="14"/>
      <c r="AR2136" s="14"/>
      <c r="AS2136" s="14"/>
      <c r="AT2136" s="14"/>
      <c r="AU2136" s="14"/>
      <c r="AV2136" s="14"/>
      <c r="AW2136" s="14"/>
      <c r="AX2136" s="14"/>
      <c r="AY2136" s="14"/>
      <c r="AZ2136" s="14"/>
      <c r="BA2136" s="14"/>
      <c r="BB2136" s="14"/>
      <c r="BC2136" s="14"/>
      <c r="BD2136" s="14"/>
      <c r="BE2136" s="14"/>
      <c r="BF2136" s="14"/>
      <c r="BG2136" s="14"/>
      <c r="BH2136" s="14"/>
      <c r="BI2136" s="14"/>
    </row>
    <row r="2137" spans="1:61" x14ac:dyDescent="0.25">
      <c r="A2137">
        <v>2136</v>
      </c>
      <c r="B2137" s="3">
        <v>2025</v>
      </c>
      <c r="C2137" s="3">
        <v>4</v>
      </c>
      <c r="D2137" t="s">
        <v>17</v>
      </c>
      <c r="E2137" s="21">
        <v>45761.555128761567</v>
      </c>
      <c r="F2137" t="s">
        <v>882</v>
      </c>
      <c r="G2137" t="s">
        <v>111</v>
      </c>
      <c r="H2137" t="s">
        <v>78</v>
      </c>
      <c r="I2137" t="s">
        <v>78</v>
      </c>
      <c r="J2137" t="s">
        <v>97</v>
      </c>
      <c r="K2137" t="s">
        <v>97</v>
      </c>
      <c r="L2137" t="s">
        <v>34</v>
      </c>
      <c r="M2137" t="s">
        <v>34</v>
      </c>
      <c r="N2137" t="s">
        <v>633</v>
      </c>
      <c r="O2137" t="s">
        <v>1832</v>
      </c>
      <c r="P2137" t="s">
        <v>6845</v>
      </c>
      <c r="Q2137" t="s">
        <v>6846</v>
      </c>
      <c r="S2137" t="s">
        <v>6847</v>
      </c>
      <c r="T2137" s="4">
        <v>1410</v>
      </c>
      <c r="U2137" s="4">
        <v>6</v>
      </c>
      <c r="V2137" s="3">
        <v>1</v>
      </c>
      <c r="W2137" t="s">
        <v>208</v>
      </c>
      <c r="X2137" t="s">
        <v>291</v>
      </c>
      <c r="Y2137">
        <v>427</v>
      </c>
      <c r="Z2137" s="14"/>
      <c r="AA2137" s="14"/>
      <c r="AB2137" s="14">
        <v>6</v>
      </c>
      <c r="AC2137" s="14"/>
      <c r="AD2137" s="14"/>
      <c r="AE2137" s="14"/>
      <c r="AF2137" s="14"/>
      <c r="AG2137" s="14"/>
      <c r="AH2137" s="14"/>
      <c r="AI2137" s="14"/>
      <c r="AJ2137" s="14"/>
      <c r="AK2137" s="14"/>
      <c r="AL2137" s="14"/>
      <c r="AM2137" s="14"/>
      <c r="AN2137" s="14"/>
      <c r="AO2137" s="14"/>
      <c r="AP2137" s="14"/>
      <c r="AQ2137" s="14"/>
      <c r="AR2137" s="14"/>
      <c r="AS2137" s="14"/>
      <c r="AT2137" s="14"/>
      <c r="AU2137" s="14"/>
      <c r="AV2137" s="14"/>
      <c r="AW2137" s="14"/>
      <c r="AX2137" s="14"/>
      <c r="AY2137" s="14"/>
      <c r="AZ2137" s="14"/>
      <c r="BA2137" s="14"/>
      <c r="BB2137" s="14"/>
      <c r="BC2137" s="14"/>
      <c r="BD2137" s="14"/>
      <c r="BE2137" s="14"/>
      <c r="BF2137" s="14"/>
      <c r="BG2137" s="14"/>
      <c r="BH2137" s="14"/>
      <c r="BI2137" s="14"/>
    </row>
    <row r="2138" spans="1:61" x14ac:dyDescent="0.25">
      <c r="A2138">
        <v>2137</v>
      </c>
      <c r="B2138" s="3">
        <v>2025</v>
      </c>
      <c r="C2138" s="3">
        <v>4</v>
      </c>
      <c r="D2138" t="s">
        <v>17</v>
      </c>
      <c r="E2138" s="21">
        <v>45761.612303506947</v>
      </c>
      <c r="F2138" t="s">
        <v>541</v>
      </c>
      <c r="G2138" t="s">
        <v>110</v>
      </c>
      <c r="H2138" t="s">
        <v>80</v>
      </c>
      <c r="I2138" t="s">
        <v>80</v>
      </c>
      <c r="J2138" t="s">
        <v>98</v>
      </c>
      <c r="K2138" t="s">
        <v>98</v>
      </c>
      <c r="L2138" t="s">
        <v>32</v>
      </c>
      <c r="M2138" t="s">
        <v>32</v>
      </c>
      <c r="N2138" t="s">
        <v>2018</v>
      </c>
      <c r="O2138" t="s">
        <v>1832</v>
      </c>
      <c r="P2138" t="s">
        <v>2134</v>
      </c>
      <c r="Q2138" t="s">
        <v>6848</v>
      </c>
      <c r="S2138" t="s">
        <v>6849</v>
      </c>
      <c r="T2138" s="4">
        <v>1220</v>
      </c>
      <c r="U2138" s="4">
        <v>8</v>
      </c>
      <c r="V2138" s="3">
        <v>1</v>
      </c>
      <c r="W2138" t="s">
        <v>208</v>
      </c>
      <c r="X2138" t="s">
        <v>291</v>
      </c>
      <c r="Y2138">
        <v>428</v>
      </c>
      <c r="Z2138" s="14">
        <v>2</v>
      </c>
      <c r="AA2138" s="14"/>
      <c r="AB2138" s="14"/>
      <c r="AC2138" s="14"/>
      <c r="AD2138" s="14"/>
      <c r="AE2138" s="14"/>
      <c r="AF2138" s="14"/>
      <c r="AG2138" s="14"/>
      <c r="AH2138" s="14"/>
      <c r="AI2138" s="14"/>
      <c r="AJ2138" s="14"/>
      <c r="AK2138" s="14"/>
      <c r="AL2138" s="14"/>
      <c r="AM2138" s="14"/>
      <c r="AN2138" s="14">
        <v>2</v>
      </c>
      <c r="AO2138" s="14">
        <v>2</v>
      </c>
      <c r="AP2138" s="14">
        <v>2</v>
      </c>
      <c r="AQ2138" s="14"/>
      <c r="AR2138" s="14"/>
      <c r="AS2138" s="14"/>
      <c r="AT2138" s="14"/>
      <c r="AU2138" s="14"/>
      <c r="AV2138" s="14"/>
      <c r="AW2138" s="14"/>
      <c r="AX2138" s="14"/>
      <c r="AY2138" s="14"/>
      <c r="AZ2138" s="14"/>
      <c r="BA2138" s="14"/>
      <c r="BB2138" s="14"/>
      <c r="BC2138" s="14"/>
      <c r="BD2138" s="14"/>
      <c r="BE2138" s="14"/>
      <c r="BF2138" s="14"/>
      <c r="BG2138" s="14"/>
      <c r="BH2138" s="14"/>
      <c r="BI2138" s="14"/>
    </row>
    <row r="2139" spans="1:61" x14ac:dyDescent="0.25">
      <c r="A2139">
        <v>2138</v>
      </c>
      <c r="B2139" s="3">
        <v>2025</v>
      </c>
      <c r="C2139" s="3">
        <v>4</v>
      </c>
      <c r="D2139" t="s">
        <v>17</v>
      </c>
      <c r="E2139" s="21">
        <v>45761.804290532411</v>
      </c>
      <c r="F2139" t="s">
        <v>541</v>
      </c>
      <c r="G2139" t="s">
        <v>110</v>
      </c>
      <c r="H2139" t="s">
        <v>80</v>
      </c>
      <c r="I2139" t="s">
        <v>80</v>
      </c>
      <c r="J2139" t="s">
        <v>97</v>
      </c>
      <c r="K2139" t="s">
        <v>97</v>
      </c>
      <c r="L2139" t="s">
        <v>37</v>
      </c>
      <c r="M2139" t="s">
        <v>37</v>
      </c>
      <c r="N2139" t="s">
        <v>689</v>
      </c>
      <c r="O2139" t="s">
        <v>1832</v>
      </c>
      <c r="P2139" t="s">
        <v>6850</v>
      </c>
      <c r="Q2139" t="s">
        <v>6851</v>
      </c>
      <c r="S2139" t="s">
        <v>6852</v>
      </c>
      <c r="T2139" s="4">
        <v>1220</v>
      </c>
      <c r="U2139" s="4">
        <v>8</v>
      </c>
      <c r="V2139" s="3">
        <v>1</v>
      </c>
      <c r="W2139" t="s">
        <v>208</v>
      </c>
      <c r="X2139" t="s">
        <v>291</v>
      </c>
      <c r="Y2139">
        <v>429</v>
      </c>
      <c r="Z2139" s="14">
        <v>2</v>
      </c>
      <c r="AA2139" s="14"/>
      <c r="AB2139" s="14"/>
      <c r="AC2139" s="14"/>
      <c r="AD2139" s="14"/>
      <c r="AE2139" s="14"/>
      <c r="AF2139" s="14"/>
      <c r="AG2139" s="14"/>
      <c r="AH2139" s="14"/>
      <c r="AI2139" s="14"/>
      <c r="AJ2139" s="14"/>
      <c r="AK2139" s="14"/>
      <c r="AL2139" s="14"/>
      <c r="AM2139" s="14"/>
      <c r="AN2139" s="14">
        <v>2</v>
      </c>
      <c r="AO2139" s="14">
        <v>2</v>
      </c>
      <c r="AP2139" s="14">
        <v>2</v>
      </c>
      <c r="AQ2139" s="14"/>
      <c r="AR2139" s="14"/>
      <c r="AS2139" s="14"/>
      <c r="AT2139" s="14"/>
      <c r="AU2139" s="14"/>
      <c r="AV2139" s="14"/>
      <c r="AW2139" s="14"/>
      <c r="AX2139" s="14"/>
      <c r="AY2139" s="14"/>
      <c r="AZ2139" s="14"/>
      <c r="BA2139" s="14"/>
      <c r="BB2139" s="14"/>
      <c r="BC2139" s="14"/>
      <c r="BD2139" s="14"/>
      <c r="BE2139" s="14"/>
      <c r="BF2139" s="14"/>
      <c r="BG2139" s="14"/>
      <c r="BH2139" s="14"/>
      <c r="BI2139" s="14"/>
    </row>
    <row r="2140" spans="1:61" x14ac:dyDescent="0.25">
      <c r="A2140">
        <v>2139</v>
      </c>
      <c r="B2140" s="3">
        <v>2025</v>
      </c>
      <c r="C2140" s="3">
        <v>4</v>
      </c>
      <c r="D2140" t="s">
        <v>17</v>
      </c>
      <c r="E2140" s="21">
        <v>45761.808696770837</v>
      </c>
      <c r="F2140" t="s">
        <v>541</v>
      </c>
      <c r="G2140" t="s">
        <v>110</v>
      </c>
      <c r="H2140" t="s">
        <v>80</v>
      </c>
      <c r="I2140" t="s">
        <v>80</v>
      </c>
      <c r="J2140" t="s">
        <v>97</v>
      </c>
      <c r="K2140" t="s">
        <v>97</v>
      </c>
      <c r="L2140" t="s">
        <v>40</v>
      </c>
      <c r="M2140" t="s">
        <v>40</v>
      </c>
      <c r="N2140" t="s">
        <v>552</v>
      </c>
      <c r="O2140" t="s">
        <v>1832</v>
      </c>
      <c r="P2140" t="s">
        <v>6853</v>
      </c>
      <c r="Q2140" t="s">
        <v>6854</v>
      </c>
      <c r="S2140" t="s">
        <v>564</v>
      </c>
      <c r="T2140" s="4">
        <v>1220</v>
      </c>
      <c r="U2140" s="4">
        <v>8</v>
      </c>
      <c r="V2140" s="3">
        <v>1</v>
      </c>
      <c r="W2140" t="s">
        <v>208</v>
      </c>
      <c r="X2140" t="s">
        <v>291</v>
      </c>
      <c r="Y2140">
        <v>430</v>
      </c>
      <c r="Z2140" s="14">
        <v>2</v>
      </c>
      <c r="AA2140" s="14"/>
      <c r="AB2140" s="14"/>
      <c r="AC2140" s="14"/>
      <c r="AD2140" s="14"/>
      <c r="AE2140" s="14"/>
      <c r="AF2140" s="14"/>
      <c r="AG2140" s="14"/>
      <c r="AH2140" s="14"/>
      <c r="AI2140" s="14"/>
      <c r="AJ2140" s="14"/>
      <c r="AK2140" s="14"/>
      <c r="AL2140" s="14"/>
      <c r="AM2140" s="14"/>
      <c r="AN2140" s="14">
        <v>2</v>
      </c>
      <c r="AO2140" s="14">
        <v>2</v>
      </c>
      <c r="AP2140" s="14">
        <v>2</v>
      </c>
      <c r="AQ2140" s="14"/>
      <c r="AR2140" s="14"/>
      <c r="AS2140" s="14"/>
      <c r="AT2140" s="14"/>
      <c r="AU2140" s="14"/>
      <c r="AV2140" s="14"/>
      <c r="AW2140" s="14"/>
      <c r="AX2140" s="14"/>
      <c r="AY2140" s="14"/>
      <c r="AZ2140" s="14"/>
      <c r="BA2140" s="14"/>
      <c r="BB2140" s="14"/>
      <c r="BC2140" s="14"/>
      <c r="BD2140" s="14"/>
      <c r="BE2140" s="14"/>
      <c r="BF2140" s="14"/>
      <c r="BG2140" s="14"/>
      <c r="BH2140" s="14"/>
      <c r="BI2140" s="14"/>
    </row>
    <row r="2141" spans="1:61" x14ac:dyDescent="0.25">
      <c r="A2141">
        <v>2140</v>
      </c>
      <c r="B2141" s="3">
        <v>2025</v>
      </c>
      <c r="C2141" s="3">
        <v>4</v>
      </c>
      <c r="D2141" t="s">
        <v>17</v>
      </c>
      <c r="E2141" s="21">
        <v>45761.814995636567</v>
      </c>
      <c r="F2141" t="s">
        <v>541</v>
      </c>
      <c r="G2141" t="s">
        <v>110</v>
      </c>
      <c r="H2141" t="s">
        <v>84</v>
      </c>
      <c r="I2141" t="s">
        <v>84</v>
      </c>
      <c r="J2141" t="s">
        <v>98</v>
      </c>
      <c r="K2141" t="s">
        <v>98</v>
      </c>
      <c r="L2141" t="s">
        <v>32</v>
      </c>
      <c r="M2141" t="s">
        <v>32</v>
      </c>
      <c r="N2141" t="s">
        <v>647</v>
      </c>
      <c r="O2141" t="s">
        <v>1832</v>
      </c>
      <c r="P2141" t="s">
        <v>6855</v>
      </c>
      <c r="Q2141" t="s">
        <v>6856</v>
      </c>
      <c r="S2141" t="s">
        <v>6857</v>
      </c>
      <c r="T2141" s="4">
        <v>2220</v>
      </c>
      <c r="U2141" s="4">
        <v>10</v>
      </c>
      <c r="V2141" s="3">
        <v>1</v>
      </c>
      <c r="W2141" t="s">
        <v>208</v>
      </c>
      <c r="X2141" t="s">
        <v>291</v>
      </c>
      <c r="Y2141">
        <v>431</v>
      </c>
      <c r="Z2141" s="14"/>
      <c r="AA2141" s="14"/>
      <c r="AB2141" s="14">
        <v>4</v>
      </c>
      <c r="AC2141" s="14"/>
      <c r="AD2141" s="14">
        <v>4</v>
      </c>
      <c r="AE2141" s="14"/>
      <c r="AF2141" s="14"/>
      <c r="AG2141" s="14"/>
      <c r="AH2141" s="14"/>
      <c r="AI2141" s="14"/>
      <c r="AJ2141" s="14"/>
      <c r="AK2141" s="14">
        <v>2</v>
      </c>
      <c r="AL2141" s="14"/>
      <c r="AM2141" s="14"/>
      <c r="AN2141" s="14"/>
      <c r="AO2141" s="14"/>
      <c r="AP2141" s="14"/>
      <c r="AQ2141" s="14"/>
      <c r="AR2141" s="14"/>
      <c r="AS2141" s="14"/>
      <c r="AT2141" s="14"/>
      <c r="AU2141" s="14"/>
      <c r="AV2141" s="14"/>
      <c r="AW2141" s="14"/>
      <c r="AX2141" s="14"/>
      <c r="AY2141" s="14"/>
      <c r="AZ2141" s="14"/>
      <c r="BA2141" s="14"/>
      <c r="BB2141" s="14"/>
      <c r="BC2141" s="14"/>
      <c r="BD2141" s="14"/>
      <c r="BE2141" s="14"/>
      <c r="BF2141" s="14"/>
      <c r="BG2141" s="14"/>
      <c r="BH2141" s="14"/>
      <c r="BI2141" s="14"/>
    </row>
    <row r="2142" spans="1:61" x14ac:dyDescent="0.25">
      <c r="A2142">
        <v>2141</v>
      </c>
      <c r="B2142" s="3">
        <v>2025</v>
      </c>
      <c r="C2142" s="3">
        <v>4</v>
      </c>
      <c r="D2142" t="s">
        <v>17</v>
      </c>
      <c r="E2142" s="21">
        <v>45761.818090532397</v>
      </c>
      <c r="F2142" t="s">
        <v>882</v>
      </c>
      <c r="G2142" t="s">
        <v>111</v>
      </c>
      <c r="H2142" t="s">
        <v>80</v>
      </c>
      <c r="I2142" t="s">
        <v>80</v>
      </c>
      <c r="J2142" t="s">
        <v>98</v>
      </c>
      <c r="K2142" t="s">
        <v>98</v>
      </c>
      <c r="L2142" t="s">
        <v>32</v>
      </c>
      <c r="M2142" t="s">
        <v>32</v>
      </c>
      <c r="N2142" t="s">
        <v>6512</v>
      </c>
      <c r="O2142" t="s">
        <v>1832</v>
      </c>
      <c r="P2142" t="s">
        <v>6858</v>
      </c>
      <c r="Q2142" t="s">
        <v>6859</v>
      </c>
      <c r="S2142" t="s">
        <v>6860</v>
      </c>
      <c r="T2142" s="4">
        <v>1880</v>
      </c>
      <c r="U2142" s="4">
        <v>8</v>
      </c>
      <c r="V2142" s="3">
        <v>1</v>
      </c>
      <c r="W2142" t="s">
        <v>208</v>
      </c>
      <c r="X2142" t="s">
        <v>291</v>
      </c>
      <c r="Y2142">
        <v>432</v>
      </c>
      <c r="Z2142" s="14">
        <v>2</v>
      </c>
      <c r="AA2142" s="14">
        <v>2</v>
      </c>
      <c r="AB2142" s="14">
        <v>4</v>
      </c>
      <c r="AC2142" s="14"/>
      <c r="AD2142" s="14"/>
      <c r="AE2142" s="14"/>
      <c r="AF2142" s="14"/>
      <c r="AG2142" s="14"/>
      <c r="AH2142" s="14"/>
      <c r="AI2142" s="14"/>
      <c r="AJ2142" s="14"/>
      <c r="AK2142" s="14"/>
      <c r="AL2142" s="14"/>
      <c r="AM2142" s="14"/>
      <c r="AN2142" s="14"/>
      <c r="AO2142" s="14"/>
      <c r="AP2142" s="14"/>
      <c r="AQ2142" s="14"/>
      <c r="AR2142" s="14"/>
      <c r="AS2142" s="14"/>
      <c r="AT2142" s="14"/>
      <c r="AU2142" s="14"/>
      <c r="AV2142" s="14"/>
      <c r="AW2142" s="14"/>
      <c r="AX2142" s="14"/>
      <c r="AY2142" s="14"/>
      <c r="AZ2142" s="14"/>
      <c r="BA2142" s="14"/>
      <c r="BB2142" s="14"/>
      <c r="BC2142" s="14"/>
      <c r="BD2142" s="14"/>
      <c r="BE2142" s="14"/>
      <c r="BF2142" s="14"/>
      <c r="BG2142" s="14"/>
      <c r="BH2142" s="14"/>
      <c r="BI2142" s="14"/>
    </row>
    <row r="2143" spans="1:61" x14ac:dyDescent="0.25">
      <c r="A2143">
        <v>2142</v>
      </c>
      <c r="B2143" s="3">
        <v>2025</v>
      </c>
      <c r="C2143" s="3">
        <v>4</v>
      </c>
      <c r="D2143" t="s">
        <v>17</v>
      </c>
      <c r="E2143" s="21">
        <v>45761.844312939807</v>
      </c>
      <c r="F2143" t="s">
        <v>882</v>
      </c>
      <c r="G2143" t="s">
        <v>111</v>
      </c>
      <c r="H2143" t="s">
        <v>80</v>
      </c>
      <c r="I2143" t="s">
        <v>80</v>
      </c>
      <c r="J2143" t="s">
        <v>97</v>
      </c>
      <c r="K2143" t="s">
        <v>97</v>
      </c>
      <c r="L2143" t="s">
        <v>34</v>
      </c>
      <c r="M2143" t="s">
        <v>34</v>
      </c>
      <c r="N2143" t="s">
        <v>964</v>
      </c>
      <c r="O2143" t="s">
        <v>1832</v>
      </c>
      <c r="P2143" t="s">
        <v>6861</v>
      </c>
      <c r="Q2143" t="s">
        <v>6862</v>
      </c>
      <c r="S2143" t="s">
        <v>6863</v>
      </c>
      <c r="T2143" s="4">
        <v>2150</v>
      </c>
      <c r="U2143" s="4">
        <v>10</v>
      </c>
      <c r="V2143" s="3">
        <v>1</v>
      </c>
      <c r="W2143" t="s">
        <v>208</v>
      </c>
      <c r="X2143" t="s">
        <v>291</v>
      </c>
      <c r="Y2143">
        <v>433</v>
      </c>
      <c r="Z2143" s="14">
        <v>2</v>
      </c>
      <c r="AA2143" s="14">
        <v>2</v>
      </c>
      <c r="AB2143" s="14">
        <v>2</v>
      </c>
      <c r="AC2143" s="14">
        <v>2</v>
      </c>
      <c r="AD2143" s="14"/>
      <c r="AE2143" s="14"/>
      <c r="AF2143" s="14"/>
      <c r="AG2143" s="14"/>
      <c r="AH2143" s="14"/>
      <c r="AI2143" s="14"/>
      <c r="AJ2143" s="14"/>
      <c r="AK2143" s="14">
        <v>2</v>
      </c>
      <c r="AL2143" s="14"/>
      <c r="AM2143" s="14"/>
      <c r="AN2143" s="14"/>
      <c r="AO2143" s="14"/>
      <c r="AP2143" s="14"/>
      <c r="AQ2143" s="14"/>
      <c r="AR2143" s="14"/>
      <c r="AS2143" s="14"/>
      <c r="AT2143" s="14"/>
      <c r="AU2143" s="14"/>
      <c r="AV2143" s="14"/>
      <c r="AW2143" s="14"/>
      <c r="AX2143" s="14"/>
      <c r="AY2143" s="14"/>
      <c r="AZ2143" s="14"/>
      <c r="BA2143" s="14"/>
      <c r="BB2143" s="14"/>
      <c r="BC2143" s="14"/>
      <c r="BD2143" s="14"/>
      <c r="BE2143" s="14"/>
      <c r="BF2143" s="14"/>
      <c r="BG2143" s="14"/>
      <c r="BH2143" s="14"/>
      <c r="BI2143" s="14"/>
    </row>
    <row r="2144" spans="1:61" x14ac:dyDescent="0.25">
      <c r="A2144">
        <v>2143</v>
      </c>
      <c r="B2144" s="3">
        <v>2025</v>
      </c>
      <c r="C2144" s="3">
        <v>4</v>
      </c>
      <c r="D2144" t="s">
        <v>17</v>
      </c>
      <c r="E2144" s="21">
        <v>45761.870096759259</v>
      </c>
      <c r="F2144" t="s">
        <v>112</v>
      </c>
      <c r="G2144" t="s">
        <v>112</v>
      </c>
      <c r="H2144" t="s">
        <v>81</v>
      </c>
      <c r="I2144" t="s">
        <v>81</v>
      </c>
      <c r="J2144" t="s">
        <v>98</v>
      </c>
      <c r="K2144" t="s">
        <v>98</v>
      </c>
      <c r="L2144" t="s">
        <v>32</v>
      </c>
      <c r="M2144" t="s">
        <v>32</v>
      </c>
      <c r="N2144" t="s">
        <v>654</v>
      </c>
      <c r="O2144" t="s">
        <v>1832</v>
      </c>
      <c r="P2144" t="s">
        <v>4671</v>
      </c>
      <c r="Q2144" t="s">
        <v>4672</v>
      </c>
      <c r="S2144" t="s">
        <v>6864</v>
      </c>
      <c r="T2144" s="4">
        <v>1220</v>
      </c>
      <c r="U2144" s="4">
        <v>8</v>
      </c>
      <c r="V2144" s="3">
        <v>1</v>
      </c>
      <c r="W2144" t="s">
        <v>208</v>
      </c>
      <c r="X2144" t="s">
        <v>291</v>
      </c>
      <c r="Y2144">
        <v>434</v>
      </c>
      <c r="Z2144" s="14">
        <v>2</v>
      </c>
      <c r="AA2144" s="14"/>
      <c r="AB2144" s="14"/>
      <c r="AC2144" s="14"/>
      <c r="AD2144" s="14"/>
      <c r="AE2144" s="14"/>
      <c r="AF2144" s="14"/>
      <c r="AG2144" s="14"/>
      <c r="AH2144" s="14"/>
      <c r="AI2144" s="14"/>
      <c r="AJ2144" s="14"/>
      <c r="AK2144" s="14"/>
      <c r="AL2144" s="14"/>
      <c r="AM2144" s="14"/>
      <c r="AN2144" s="14">
        <v>2</v>
      </c>
      <c r="AO2144" s="14">
        <v>2</v>
      </c>
      <c r="AP2144" s="14">
        <v>2</v>
      </c>
      <c r="AQ2144" s="14"/>
      <c r="AR2144" s="14"/>
      <c r="AS2144" s="14"/>
      <c r="AT2144" s="14"/>
      <c r="AU2144" s="14"/>
      <c r="AV2144" s="14"/>
      <c r="AW2144" s="14"/>
      <c r="AX2144" s="14"/>
      <c r="AY2144" s="14"/>
      <c r="AZ2144" s="14"/>
      <c r="BA2144" s="14"/>
      <c r="BB2144" s="14"/>
      <c r="BC2144" s="14"/>
      <c r="BD2144" s="14"/>
      <c r="BE2144" s="14"/>
      <c r="BF2144" s="14"/>
      <c r="BG2144" s="14"/>
      <c r="BH2144" s="14"/>
      <c r="BI2144" s="14"/>
    </row>
    <row r="2145" spans="1:61" x14ac:dyDescent="0.25">
      <c r="A2145">
        <v>2144</v>
      </c>
      <c r="B2145" s="3">
        <v>2025</v>
      </c>
      <c r="C2145" s="3">
        <v>4</v>
      </c>
      <c r="D2145" t="s">
        <v>17</v>
      </c>
      <c r="E2145" s="21">
        <v>45761.892032407413</v>
      </c>
      <c r="F2145" t="s">
        <v>565</v>
      </c>
      <c r="G2145" t="s">
        <v>114</v>
      </c>
      <c r="H2145" t="s">
        <v>80</v>
      </c>
      <c r="I2145" t="s">
        <v>80</v>
      </c>
      <c r="J2145" t="s">
        <v>98</v>
      </c>
      <c r="K2145" t="s">
        <v>98</v>
      </c>
      <c r="L2145" t="s">
        <v>32</v>
      </c>
      <c r="M2145" t="s">
        <v>32</v>
      </c>
      <c r="N2145" t="s">
        <v>703</v>
      </c>
      <c r="O2145" t="s">
        <v>1832</v>
      </c>
      <c r="P2145" t="s">
        <v>6865</v>
      </c>
      <c r="Q2145" t="s">
        <v>6866</v>
      </c>
      <c r="S2145" t="s">
        <v>6867</v>
      </c>
      <c r="T2145" s="4">
        <v>1510</v>
      </c>
      <c r="U2145" s="4">
        <v>10</v>
      </c>
      <c r="V2145" s="3">
        <v>1</v>
      </c>
      <c r="W2145" t="s">
        <v>208</v>
      </c>
      <c r="X2145" t="s">
        <v>291</v>
      </c>
      <c r="Y2145">
        <v>435</v>
      </c>
      <c r="Z2145" s="14">
        <v>2</v>
      </c>
      <c r="AA2145" s="14"/>
      <c r="AB2145" s="14"/>
      <c r="AC2145" s="14"/>
      <c r="AD2145" s="14"/>
      <c r="AE2145" s="14"/>
      <c r="AF2145" s="14"/>
      <c r="AG2145" s="14"/>
      <c r="AH2145" s="14"/>
      <c r="AI2145" s="14"/>
      <c r="AJ2145" s="14"/>
      <c r="AK2145" s="14"/>
      <c r="AL2145" s="14"/>
      <c r="AM2145" s="14"/>
      <c r="AN2145" s="14">
        <v>2</v>
      </c>
      <c r="AO2145" s="14">
        <v>2</v>
      </c>
      <c r="AP2145" s="14">
        <v>2</v>
      </c>
      <c r="AQ2145" s="14"/>
      <c r="AR2145" s="14"/>
      <c r="AS2145" s="14"/>
      <c r="AT2145" s="14">
        <v>2</v>
      </c>
      <c r="AU2145" s="14"/>
      <c r="AV2145" s="14"/>
      <c r="AW2145" s="14"/>
      <c r="AX2145" s="14"/>
      <c r="AY2145" s="14"/>
      <c r="AZ2145" s="14"/>
      <c r="BA2145" s="14"/>
      <c r="BB2145" s="14"/>
      <c r="BC2145" s="14"/>
      <c r="BD2145" s="14"/>
      <c r="BE2145" s="14"/>
      <c r="BF2145" s="14"/>
      <c r="BG2145" s="14"/>
      <c r="BH2145" s="14"/>
      <c r="BI2145" s="14"/>
    </row>
    <row r="2146" spans="1:61" x14ac:dyDescent="0.25">
      <c r="A2146">
        <v>2145</v>
      </c>
      <c r="B2146" s="3">
        <v>2025</v>
      </c>
      <c r="C2146" s="3">
        <v>4</v>
      </c>
      <c r="D2146" t="s">
        <v>17</v>
      </c>
      <c r="E2146" s="21">
        <v>45761.89515744213</v>
      </c>
      <c r="F2146" t="s">
        <v>565</v>
      </c>
      <c r="G2146" t="s">
        <v>114</v>
      </c>
      <c r="H2146" t="s">
        <v>80</v>
      </c>
      <c r="I2146" t="s">
        <v>80</v>
      </c>
      <c r="J2146" t="s">
        <v>98</v>
      </c>
      <c r="K2146" t="s">
        <v>98</v>
      </c>
      <c r="L2146" t="s">
        <v>33</v>
      </c>
      <c r="M2146" t="s">
        <v>33</v>
      </c>
      <c r="N2146" t="s">
        <v>6868</v>
      </c>
      <c r="O2146" t="s">
        <v>1832</v>
      </c>
      <c r="P2146" t="s">
        <v>6869</v>
      </c>
      <c r="Q2146" t="s">
        <v>6870</v>
      </c>
      <c r="S2146" t="s">
        <v>6868</v>
      </c>
      <c r="T2146" s="4">
        <v>1220</v>
      </c>
      <c r="U2146" s="4">
        <v>8</v>
      </c>
      <c r="V2146" s="3">
        <v>1</v>
      </c>
      <c r="W2146" t="s">
        <v>208</v>
      </c>
      <c r="X2146" t="s">
        <v>291</v>
      </c>
      <c r="Y2146">
        <v>436</v>
      </c>
      <c r="Z2146" s="14">
        <v>2</v>
      </c>
      <c r="AA2146" s="14"/>
      <c r="AB2146" s="14"/>
      <c r="AC2146" s="14"/>
      <c r="AD2146" s="14"/>
      <c r="AE2146" s="14"/>
      <c r="AF2146" s="14"/>
      <c r="AG2146" s="14"/>
      <c r="AH2146" s="14"/>
      <c r="AI2146" s="14"/>
      <c r="AJ2146" s="14"/>
      <c r="AK2146" s="14"/>
      <c r="AL2146" s="14"/>
      <c r="AM2146" s="14"/>
      <c r="AN2146" s="14">
        <v>2</v>
      </c>
      <c r="AO2146" s="14">
        <v>2</v>
      </c>
      <c r="AP2146" s="14">
        <v>2</v>
      </c>
      <c r="AQ2146" s="14"/>
      <c r="AR2146" s="14"/>
      <c r="AS2146" s="14"/>
      <c r="AT2146" s="14"/>
      <c r="AU2146" s="14"/>
      <c r="AV2146" s="14"/>
      <c r="AW2146" s="14"/>
      <c r="AX2146" s="14"/>
      <c r="AY2146" s="14"/>
      <c r="AZ2146" s="14"/>
      <c r="BA2146" s="14"/>
      <c r="BB2146" s="14"/>
      <c r="BC2146" s="14"/>
      <c r="BD2146" s="14"/>
      <c r="BE2146" s="14"/>
      <c r="BF2146" s="14"/>
      <c r="BG2146" s="14"/>
      <c r="BH2146" s="14"/>
      <c r="BI2146" s="14"/>
    </row>
    <row r="2147" spans="1:61" x14ac:dyDescent="0.25">
      <c r="A2147">
        <v>2146</v>
      </c>
      <c r="B2147" s="3">
        <v>2025</v>
      </c>
      <c r="C2147" s="3">
        <v>4</v>
      </c>
      <c r="D2147" t="s">
        <v>17</v>
      </c>
      <c r="E2147" s="21">
        <v>45761.930886319453</v>
      </c>
      <c r="F2147" t="s">
        <v>112</v>
      </c>
      <c r="G2147" t="s">
        <v>112</v>
      </c>
      <c r="H2147" t="s">
        <v>80</v>
      </c>
      <c r="I2147" t="s">
        <v>80</v>
      </c>
      <c r="J2147" t="s">
        <v>97</v>
      </c>
      <c r="K2147" t="s">
        <v>97</v>
      </c>
      <c r="L2147" t="s">
        <v>37</v>
      </c>
      <c r="M2147" t="s">
        <v>37</v>
      </c>
      <c r="N2147" t="s">
        <v>602</v>
      </c>
      <c r="O2147" t="s">
        <v>1832</v>
      </c>
      <c r="P2147" t="s">
        <v>6871</v>
      </c>
      <c r="Q2147" t="s">
        <v>6872</v>
      </c>
      <c r="S2147" t="s">
        <v>6873</v>
      </c>
      <c r="T2147" s="4">
        <v>1510</v>
      </c>
      <c r="U2147" s="4">
        <v>10</v>
      </c>
      <c r="V2147" s="3">
        <v>1</v>
      </c>
      <c r="W2147" t="s">
        <v>208</v>
      </c>
      <c r="X2147" t="s">
        <v>291</v>
      </c>
      <c r="Y2147">
        <v>437</v>
      </c>
      <c r="Z2147" s="14">
        <v>2</v>
      </c>
      <c r="AA2147" s="14"/>
      <c r="AB2147" s="14"/>
      <c r="AC2147" s="14"/>
      <c r="AD2147" s="14"/>
      <c r="AE2147" s="14"/>
      <c r="AF2147" s="14"/>
      <c r="AG2147" s="14"/>
      <c r="AH2147" s="14"/>
      <c r="AI2147" s="14"/>
      <c r="AJ2147" s="14"/>
      <c r="AK2147" s="14"/>
      <c r="AL2147" s="14"/>
      <c r="AM2147" s="14"/>
      <c r="AN2147" s="14">
        <v>2</v>
      </c>
      <c r="AO2147" s="14">
        <v>2</v>
      </c>
      <c r="AP2147" s="14">
        <v>2</v>
      </c>
      <c r="AQ2147" s="14"/>
      <c r="AR2147" s="14"/>
      <c r="AS2147" s="14"/>
      <c r="AT2147" s="14">
        <v>2</v>
      </c>
      <c r="AU2147" s="14"/>
      <c r="AV2147" s="14"/>
      <c r="AW2147" s="14"/>
      <c r="AX2147" s="14"/>
      <c r="AY2147" s="14"/>
      <c r="AZ2147" s="14"/>
      <c r="BA2147" s="14"/>
      <c r="BB2147" s="14"/>
      <c r="BC2147" s="14"/>
      <c r="BD2147" s="14"/>
      <c r="BE2147" s="14"/>
      <c r="BF2147" s="14"/>
      <c r="BG2147" s="14"/>
      <c r="BH2147" s="14"/>
      <c r="BI2147" s="14"/>
    </row>
    <row r="2148" spans="1:61" x14ac:dyDescent="0.25">
      <c r="A2148">
        <v>2147</v>
      </c>
      <c r="B2148" s="3">
        <v>2025</v>
      </c>
      <c r="C2148" s="3">
        <v>4</v>
      </c>
      <c r="D2148" t="s">
        <v>17</v>
      </c>
      <c r="E2148" s="21">
        <v>45762.014556261573</v>
      </c>
      <c r="F2148" t="s">
        <v>112</v>
      </c>
      <c r="G2148" t="s">
        <v>112</v>
      </c>
      <c r="H2148" t="s">
        <v>80</v>
      </c>
      <c r="I2148" t="s">
        <v>80</v>
      </c>
      <c r="J2148" t="s">
        <v>97</v>
      </c>
      <c r="K2148" t="s">
        <v>97</v>
      </c>
      <c r="L2148" t="s">
        <v>37</v>
      </c>
      <c r="M2148" t="s">
        <v>37</v>
      </c>
      <c r="N2148" t="s">
        <v>1807</v>
      </c>
      <c r="O2148" t="s">
        <v>1832</v>
      </c>
      <c r="P2148" t="s">
        <v>6874</v>
      </c>
      <c r="Q2148" t="s">
        <v>6875</v>
      </c>
      <c r="S2148" t="s">
        <v>6876</v>
      </c>
      <c r="T2148" s="4">
        <v>1220</v>
      </c>
      <c r="U2148" s="4">
        <v>8</v>
      </c>
      <c r="V2148" s="3">
        <v>1</v>
      </c>
      <c r="W2148" t="s">
        <v>208</v>
      </c>
      <c r="X2148" t="s">
        <v>291</v>
      </c>
      <c r="Y2148">
        <v>438</v>
      </c>
      <c r="Z2148" s="14">
        <v>2</v>
      </c>
      <c r="AA2148" s="14"/>
      <c r="AB2148" s="14"/>
      <c r="AC2148" s="14"/>
      <c r="AD2148" s="14"/>
      <c r="AE2148" s="14"/>
      <c r="AF2148" s="14"/>
      <c r="AG2148" s="14"/>
      <c r="AH2148" s="14"/>
      <c r="AI2148" s="14"/>
      <c r="AJ2148" s="14"/>
      <c r="AK2148" s="14"/>
      <c r="AL2148" s="14"/>
      <c r="AM2148" s="14"/>
      <c r="AN2148" s="14">
        <v>2</v>
      </c>
      <c r="AO2148" s="14">
        <v>2</v>
      </c>
      <c r="AP2148" s="14">
        <v>2</v>
      </c>
      <c r="AQ2148" s="14"/>
      <c r="AR2148" s="14"/>
      <c r="AS2148" s="14"/>
      <c r="AT2148" s="14"/>
      <c r="AU2148" s="14"/>
      <c r="AV2148" s="14"/>
      <c r="AW2148" s="14"/>
      <c r="AX2148" s="14"/>
      <c r="AY2148" s="14"/>
      <c r="AZ2148" s="14"/>
      <c r="BA2148" s="14"/>
      <c r="BB2148" s="14"/>
      <c r="BC2148" s="14"/>
      <c r="BD2148" s="14"/>
      <c r="BE2148" s="14"/>
      <c r="BF2148" s="14"/>
      <c r="BG2148" s="14"/>
      <c r="BH2148" s="14"/>
      <c r="BI2148" s="14"/>
    </row>
    <row r="2149" spans="1:61" x14ac:dyDescent="0.25">
      <c r="A2149">
        <v>2148</v>
      </c>
      <c r="B2149" s="3">
        <v>2025</v>
      </c>
      <c r="C2149" s="3">
        <v>4</v>
      </c>
      <c r="D2149" t="s">
        <v>17</v>
      </c>
      <c r="E2149" s="21">
        <v>45762.038801712974</v>
      </c>
      <c r="F2149" t="s">
        <v>112</v>
      </c>
      <c r="G2149" t="s">
        <v>112</v>
      </c>
      <c r="H2149" t="s">
        <v>80</v>
      </c>
      <c r="I2149" t="s">
        <v>80</v>
      </c>
      <c r="J2149" t="s">
        <v>98</v>
      </c>
      <c r="K2149" t="s">
        <v>98</v>
      </c>
      <c r="L2149" t="s">
        <v>32</v>
      </c>
      <c r="M2149" t="s">
        <v>32</v>
      </c>
      <c r="N2149" t="s">
        <v>809</v>
      </c>
      <c r="O2149" t="s">
        <v>1832</v>
      </c>
      <c r="P2149" t="s">
        <v>6877</v>
      </c>
      <c r="Q2149" t="s">
        <v>6878</v>
      </c>
      <c r="S2149" t="s">
        <v>6879</v>
      </c>
      <c r="T2149" s="4">
        <v>1000</v>
      </c>
      <c r="U2149" s="4">
        <v>4</v>
      </c>
      <c r="V2149" s="3">
        <v>1</v>
      </c>
      <c r="W2149" t="s">
        <v>208</v>
      </c>
      <c r="X2149" t="s">
        <v>291</v>
      </c>
      <c r="Y2149">
        <v>439</v>
      </c>
      <c r="Z2149" s="14"/>
      <c r="AA2149" s="14"/>
      <c r="AB2149" s="14">
        <v>2</v>
      </c>
      <c r="AC2149" s="14"/>
      <c r="AD2149" s="14"/>
      <c r="AE2149" s="14"/>
      <c r="AF2149" s="14">
        <v>2</v>
      </c>
      <c r="AG2149" s="14"/>
      <c r="AH2149" s="14"/>
      <c r="AI2149" s="14"/>
      <c r="AJ2149" s="14"/>
      <c r="AK2149" s="14"/>
      <c r="AL2149" s="14"/>
      <c r="AM2149" s="14"/>
      <c r="AN2149" s="14"/>
      <c r="AO2149" s="14"/>
      <c r="AP2149" s="14"/>
      <c r="AQ2149" s="14"/>
      <c r="AR2149" s="14"/>
      <c r="AS2149" s="14"/>
      <c r="AT2149" s="14"/>
      <c r="AU2149" s="14"/>
      <c r="AV2149" s="14"/>
      <c r="AW2149" s="14"/>
      <c r="AX2149" s="14"/>
      <c r="AY2149" s="14"/>
      <c r="AZ2149" s="14"/>
      <c r="BA2149" s="14"/>
      <c r="BB2149" s="14"/>
      <c r="BC2149" s="14"/>
      <c r="BD2149" s="14"/>
      <c r="BE2149" s="14"/>
      <c r="BF2149" s="14"/>
      <c r="BG2149" s="14"/>
      <c r="BH2149" s="14"/>
      <c r="BI2149" s="14"/>
    </row>
    <row r="2150" spans="1:61" x14ac:dyDescent="0.25">
      <c r="A2150">
        <v>2149</v>
      </c>
      <c r="B2150" s="3">
        <v>2025</v>
      </c>
      <c r="C2150" s="3">
        <v>4</v>
      </c>
      <c r="D2150" t="s">
        <v>17</v>
      </c>
      <c r="E2150" s="21">
        <v>45762.350612071757</v>
      </c>
      <c r="F2150" t="s">
        <v>882</v>
      </c>
      <c r="G2150" t="s">
        <v>111</v>
      </c>
      <c r="H2150" t="s">
        <v>80</v>
      </c>
      <c r="I2150" t="s">
        <v>80</v>
      </c>
      <c r="J2150" t="s">
        <v>97</v>
      </c>
      <c r="K2150" t="s">
        <v>97</v>
      </c>
      <c r="L2150" t="s">
        <v>34</v>
      </c>
      <c r="M2150" t="s">
        <v>34</v>
      </c>
      <c r="N2150" t="s">
        <v>1082</v>
      </c>
      <c r="O2150" t="s">
        <v>1832</v>
      </c>
      <c r="P2150" t="s">
        <v>6880</v>
      </c>
      <c r="Q2150" t="s">
        <v>6881</v>
      </c>
      <c r="S2150" t="s">
        <v>6882</v>
      </c>
      <c r="T2150" s="4">
        <v>805</v>
      </c>
      <c r="U2150" s="4">
        <v>5</v>
      </c>
      <c r="V2150" s="3">
        <v>1</v>
      </c>
      <c r="W2150" t="s">
        <v>208</v>
      </c>
      <c r="X2150" t="s">
        <v>291</v>
      </c>
      <c r="Y2150">
        <v>440</v>
      </c>
      <c r="Z2150" s="14"/>
      <c r="AA2150" s="14"/>
      <c r="AB2150" s="14"/>
      <c r="AC2150" s="14"/>
      <c r="AD2150" s="14">
        <v>1</v>
      </c>
      <c r="AE2150" s="14"/>
      <c r="AF2150" s="14"/>
      <c r="AG2150" s="14"/>
      <c r="AH2150" s="14"/>
      <c r="AI2150" s="14"/>
      <c r="AJ2150" s="14">
        <v>2</v>
      </c>
      <c r="AK2150" s="14">
        <v>2</v>
      </c>
      <c r="AL2150" s="14"/>
      <c r="AM2150" s="14"/>
      <c r="AN2150" s="14"/>
      <c r="AO2150" s="14"/>
      <c r="AP2150" s="14"/>
      <c r="AQ2150" s="14"/>
      <c r="AR2150" s="14"/>
      <c r="AS2150" s="14"/>
      <c r="AT2150" s="14"/>
      <c r="AU2150" s="14"/>
      <c r="AV2150" s="14"/>
      <c r="AW2150" s="14"/>
      <c r="AX2150" s="14"/>
      <c r="AY2150" s="14"/>
      <c r="AZ2150" s="14"/>
      <c r="BA2150" s="14"/>
      <c r="BB2150" s="14"/>
      <c r="BC2150" s="14"/>
      <c r="BD2150" s="14"/>
      <c r="BE2150" s="14"/>
      <c r="BF2150" s="14"/>
      <c r="BG2150" s="14"/>
      <c r="BH2150" s="14"/>
      <c r="BI2150" s="14"/>
    </row>
    <row r="2151" spans="1:61" x14ac:dyDescent="0.25">
      <c r="A2151">
        <v>2150</v>
      </c>
      <c r="B2151" s="3">
        <v>2025</v>
      </c>
      <c r="C2151" s="3">
        <v>4</v>
      </c>
      <c r="D2151" t="s">
        <v>17</v>
      </c>
      <c r="E2151" s="21">
        <v>45762.483362662038</v>
      </c>
      <c r="F2151" t="s">
        <v>112</v>
      </c>
      <c r="G2151" t="s">
        <v>112</v>
      </c>
      <c r="H2151" t="s">
        <v>81</v>
      </c>
      <c r="I2151" t="s">
        <v>81</v>
      </c>
      <c r="J2151" t="s">
        <v>98</v>
      </c>
      <c r="K2151" t="s">
        <v>98</v>
      </c>
      <c r="L2151" t="s">
        <v>32</v>
      </c>
      <c r="M2151" t="s">
        <v>32</v>
      </c>
      <c r="N2151" t="s">
        <v>23</v>
      </c>
      <c r="O2151" t="s">
        <v>1832</v>
      </c>
      <c r="P2151" t="s">
        <v>6883</v>
      </c>
      <c r="Q2151" t="s">
        <v>6884</v>
      </c>
      <c r="S2151" t="s">
        <v>6885</v>
      </c>
      <c r="T2151" s="4">
        <v>1300</v>
      </c>
      <c r="U2151" s="4">
        <v>9</v>
      </c>
      <c r="V2151" s="3">
        <v>1</v>
      </c>
      <c r="W2151" t="s">
        <v>208</v>
      </c>
      <c r="X2151" t="s">
        <v>291</v>
      </c>
      <c r="Y2151">
        <v>441</v>
      </c>
      <c r="Z2151" s="14">
        <v>2</v>
      </c>
      <c r="AA2151" s="14"/>
      <c r="AB2151" s="14"/>
      <c r="AC2151" s="14"/>
      <c r="AD2151" s="14"/>
      <c r="AE2151" s="14"/>
      <c r="AF2151" s="14"/>
      <c r="AG2151" s="14"/>
      <c r="AH2151" s="14"/>
      <c r="AI2151" s="14"/>
      <c r="AJ2151" s="14"/>
      <c r="AK2151" s="14"/>
      <c r="AL2151" s="14"/>
      <c r="AM2151" s="14"/>
      <c r="AN2151" s="14">
        <v>2</v>
      </c>
      <c r="AO2151" s="14">
        <v>2</v>
      </c>
      <c r="AP2151" s="14">
        <v>2</v>
      </c>
      <c r="AQ2151" s="14">
        <v>1</v>
      </c>
      <c r="AR2151" s="14"/>
      <c r="AS2151" s="14"/>
      <c r="AT2151" s="14"/>
      <c r="AU2151" s="14"/>
      <c r="AV2151" s="14"/>
      <c r="AW2151" s="14"/>
      <c r="AX2151" s="14"/>
      <c r="AY2151" s="14"/>
      <c r="AZ2151" s="14"/>
      <c r="BA2151" s="14"/>
      <c r="BB2151" s="14"/>
      <c r="BC2151" s="14"/>
      <c r="BD2151" s="14"/>
      <c r="BE2151" s="14"/>
      <c r="BF2151" s="14"/>
      <c r="BG2151" s="14"/>
      <c r="BH2151" s="14"/>
      <c r="BI2151" s="14"/>
    </row>
    <row r="2152" spans="1:61" x14ac:dyDescent="0.25">
      <c r="A2152">
        <v>2151</v>
      </c>
      <c r="B2152" s="3">
        <v>2025</v>
      </c>
      <c r="C2152" s="3">
        <v>4</v>
      </c>
      <c r="D2152" t="s">
        <v>17</v>
      </c>
      <c r="E2152" s="21">
        <v>45763.085856666657</v>
      </c>
      <c r="F2152" t="s">
        <v>112</v>
      </c>
      <c r="G2152" t="s">
        <v>112</v>
      </c>
      <c r="H2152" t="s">
        <v>80</v>
      </c>
      <c r="I2152" t="s">
        <v>80</v>
      </c>
      <c r="J2152" t="s">
        <v>97</v>
      </c>
      <c r="K2152" t="s">
        <v>97</v>
      </c>
      <c r="L2152" t="s">
        <v>38</v>
      </c>
      <c r="M2152" t="s">
        <v>38</v>
      </c>
      <c r="N2152" t="s">
        <v>6886</v>
      </c>
      <c r="O2152" t="s">
        <v>1832</v>
      </c>
      <c r="P2152" t="s">
        <v>6887</v>
      </c>
      <c r="Q2152" t="s">
        <v>6888</v>
      </c>
      <c r="S2152" t="s">
        <v>6889</v>
      </c>
      <c r="T2152" s="4">
        <v>1220</v>
      </c>
      <c r="U2152" s="4">
        <v>8</v>
      </c>
      <c r="V2152" s="3">
        <v>1</v>
      </c>
      <c r="W2152" t="s">
        <v>208</v>
      </c>
      <c r="X2152" t="s">
        <v>291</v>
      </c>
      <c r="Y2152">
        <v>442</v>
      </c>
      <c r="Z2152" s="14">
        <v>2</v>
      </c>
      <c r="AA2152" s="14"/>
      <c r="AB2152" s="14"/>
      <c r="AC2152" s="14"/>
      <c r="AD2152" s="14"/>
      <c r="AE2152" s="14"/>
      <c r="AF2152" s="14"/>
      <c r="AG2152" s="14"/>
      <c r="AH2152" s="14"/>
      <c r="AI2152" s="14"/>
      <c r="AJ2152" s="14"/>
      <c r="AK2152" s="14"/>
      <c r="AL2152" s="14"/>
      <c r="AM2152" s="14"/>
      <c r="AN2152" s="14">
        <v>2</v>
      </c>
      <c r="AO2152" s="14">
        <v>2</v>
      </c>
      <c r="AP2152" s="14">
        <v>2</v>
      </c>
      <c r="AQ2152" s="14"/>
      <c r="AR2152" s="14"/>
      <c r="AS2152" s="14"/>
      <c r="AT2152" s="14"/>
      <c r="AU2152" s="14"/>
      <c r="AV2152" s="14"/>
      <c r="AW2152" s="14"/>
      <c r="AX2152" s="14"/>
      <c r="AY2152" s="14"/>
      <c r="AZ2152" s="14"/>
      <c r="BA2152" s="14"/>
      <c r="BB2152" s="14"/>
      <c r="BC2152" s="14"/>
      <c r="BD2152" s="14"/>
      <c r="BE2152" s="14"/>
      <c r="BF2152" s="14"/>
      <c r="BG2152" s="14"/>
      <c r="BH2152" s="14"/>
      <c r="BI2152" s="14"/>
    </row>
    <row r="2153" spans="1:61" x14ac:dyDescent="0.25">
      <c r="A2153">
        <v>2152</v>
      </c>
      <c r="B2153" s="3">
        <v>2025</v>
      </c>
      <c r="C2153" s="3">
        <v>4</v>
      </c>
      <c r="D2153" t="s">
        <v>17</v>
      </c>
      <c r="E2153" s="21">
        <v>45763.660689942131</v>
      </c>
      <c r="F2153" t="s">
        <v>565</v>
      </c>
      <c r="G2153" t="s">
        <v>114</v>
      </c>
      <c r="H2153" t="s">
        <v>80</v>
      </c>
      <c r="I2153" t="s">
        <v>80</v>
      </c>
      <c r="J2153" t="s">
        <v>1031</v>
      </c>
      <c r="K2153" t="s">
        <v>100</v>
      </c>
      <c r="L2153" t="s">
        <v>34</v>
      </c>
      <c r="M2153" t="s">
        <v>34</v>
      </c>
      <c r="N2153" t="s">
        <v>6890</v>
      </c>
      <c r="O2153" t="s">
        <v>1832</v>
      </c>
      <c r="P2153" t="s">
        <v>6891</v>
      </c>
      <c r="Q2153" t="s">
        <v>6892</v>
      </c>
      <c r="S2153" t="s">
        <v>6893</v>
      </c>
      <c r="T2153" s="4">
        <v>690</v>
      </c>
      <c r="U2153" s="4">
        <v>3</v>
      </c>
      <c r="V2153" s="3">
        <v>1</v>
      </c>
      <c r="W2153" t="s">
        <v>208</v>
      </c>
      <c r="X2153" t="s">
        <v>291</v>
      </c>
      <c r="Y2153">
        <v>443</v>
      </c>
      <c r="Z2153" s="14">
        <v>3</v>
      </c>
      <c r="AA2153" s="14"/>
      <c r="AB2153" s="14"/>
      <c r="AC2153" s="14"/>
      <c r="AD2153" s="14"/>
      <c r="AE2153" s="14"/>
      <c r="AF2153" s="14"/>
      <c r="AG2153" s="14"/>
      <c r="AH2153" s="14"/>
      <c r="AI2153" s="14"/>
      <c r="AJ2153" s="14"/>
      <c r="AK2153" s="14"/>
      <c r="AL2153" s="14"/>
      <c r="AM2153" s="14"/>
      <c r="AN2153" s="14"/>
      <c r="AO2153" s="14"/>
      <c r="AP2153" s="14"/>
      <c r="AQ2153" s="14"/>
      <c r="AR2153" s="14"/>
      <c r="AS2153" s="14"/>
      <c r="AT2153" s="14"/>
      <c r="AU2153" s="14"/>
      <c r="AV2153" s="14"/>
      <c r="AW2153" s="14"/>
      <c r="AX2153" s="14"/>
      <c r="AY2153" s="14"/>
      <c r="AZ2153" s="14"/>
      <c r="BA2153" s="14"/>
      <c r="BB2153" s="14"/>
      <c r="BC2153" s="14"/>
      <c r="BD2153" s="14"/>
      <c r="BE2153" s="14"/>
      <c r="BF2153" s="14"/>
      <c r="BG2153" s="14"/>
      <c r="BH2153" s="14"/>
      <c r="BI2153" s="14"/>
    </row>
    <row r="2154" spans="1:61" x14ac:dyDescent="0.25">
      <c r="A2154">
        <v>2153</v>
      </c>
      <c r="B2154" s="3">
        <v>2025</v>
      </c>
      <c r="C2154" s="3">
        <v>4</v>
      </c>
      <c r="D2154" t="s">
        <v>17</v>
      </c>
      <c r="E2154" s="21">
        <v>45763.661711215267</v>
      </c>
      <c r="F2154" t="s">
        <v>541</v>
      </c>
      <c r="G2154" t="s">
        <v>110</v>
      </c>
      <c r="H2154" t="s">
        <v>80</v>
      </c>
      <c r="I2154" t="s">
        <v>80</v>
      </c>
      <c r="J2154" t="s">
        <v>610</v>
      </c>
      <c r="K2154" t="s">
        <v>101</v>
      </c>
      <c r="L2154" t="s">
        <v>34</v>
      </c>
      <c r="M2154" t="s">
        <v>34</v>
      </c>
      <c r="N2154" t="s">
        <v>673</v>
      </c>
      <c r="O2154" t="s">
        <v>1832</v>
      </c>
      <c r="P2154" t="s">
        <v>6894</v>
      </c>
      <c r="Q2154" t="s">
        <v>6895</v>
      </c>
      <c r="S2154" t="s">
        <v>6896</v>
      </c>
      <c r="T2154" s="4">
        <v>1220</v>
      </c>
      <c r="U2154" s="4">
        <v>8</v>
      </c>
      <c r="V2154" s="3">
        <v>1</v>
      </c>
      <c r="W2154" t="s">
        <v>208</v>
      </c>
      <c r="X2154" t="s">
        <v>291</v>
      </c>
      <c r="Y2154">
        <v>444</v>
      </c>
      <c r="Z2154" s="14">
        <v>2</v>
      </c>
      <c r="AA2154" s="14"/>
      <c r="AB2154" s="14"/>
      <c r="AC2154" s="14"/>
      <c r="AD2154" s="14"/>
      <c r="AE2154" s="14"/>
      <c r="AF2154" s="14"/>
      <c r="AG2154" s="14"/>
      <c r="AH2154" s="14"/>
      <c r="AI2154" s="14"/>
      <c r="AJ2154" s="14"/>
      <c r="AK2154" s="14"/>
      <c r="AL2154" s="14"/>
      <c r="AM2154" s="14"/>
      <c r="AN2154" s="14">
        <v>2</v>
      </c>
      <c r="AO2154" s="14">
        <v>2</v>
      </c>
      <c r="AP2154" s="14">
        <v>2</v>
      </c>
      <c r="AQ2154" s="14"/>
      <c r="AR2154" s="14"/>
      <c r="AS2154" s="14"/>
      <c r="AT2154" s="14"/>
      <c r="AU2154" s="14"/>
      <c r="AV2154" s="14"/>
      <c r="AW2154" s="14"/>
      <c r="AX2154" s="14"/>
      <c r="AY2154" s="14"/>
      <c r="AZ2154" s="14"/>
      <c r="BA2154" s="14"/>
      <c r="BB2154" s="14"/>
      <c r="BC2154" s="14"/>
      <c r="BD2154" s="14"/>
      <c r="BE2154" s="14"/>
      <c r="BF2154" s="14"/>
      <c r="BG2154" s="14"/>
      <c r="BH2154" s="14"/>
      <c r="BI2154" s="14"/>
    </row>
    <row r="2155" spans="1:61" x14ac:dyDescent="0.25">
      <c r="A2155">
        <v>2154</v>
      </c>
      <c r="B2155" s="3">
        <v>2025</v>
      </c>
      <c r="C2155" s="3">
        <v>4</v>
      </c>
      <c r="D2155" t="s">
        <v>17</v>
      </c>
      <c r="E2155" s="21">
        <v>45763.721885023151</v>
      </c>
      <c r="F2155" t="s">
        <v>541</v>
      </c>
      <c r="G2155" t="s">
        <v>110</v>
      </c>
      <c r="H2155" t="s">
        <v>80</v>
      </c>
      <c r="I2155" t="s">
        <v>80</v>
      </c>
      <c r="J2155" t="s">
        <v>97</v>
      </c>
      <c r="K2155" t="s">
        <v>97</v>
      </c>
      <c r="L2155" t="s">
        <v>38</v>
      </c>
      <c r="M2155" t="s">
        <v>38</v>
      </c>
      <c r="N2155" t="s">
        <v>1816</v>
      </c>
      <c r="O2155" t="s">
        <v>1832</v>
      </c>
      <c r="P2155" t="s">
        <v>6897</v>
      </c>
      <c r="Q2155" t="s">
        <v>6898</v>
      </c>
      <c r="S2155" t="s">
        <v>6899</v>
      </c>
      <c r="T2155" s="4">
        <v>1220</v>
      </c>
      <c r="U2155" s="4">
        <v>8</v>
      </c>
      <c r="V2155" s="3">
        <v>1</v>
      </c>
      <c r="W2155" t="s">
        <v>208</v>
      </c>
      <c r="X2155" t="s">
        <v>291</v>
      </c>
      <c r="Y2155">
        <v>445</v>
      </c>
      <c r="Z2155" s="14">
        <v>2</v>
      </c>
      <c r="AA2155" s="14"/>
      <c r="AB2155" s="14"/>
      <c r="AC2155" s="14"/>
      <c r="AD2155" s="14"/>
      <c r="AE2155" s="14"/>
      <c r="AF2155" s="14"/>
      <c r="AG2155" s="14"/>
      <c r="AH2155" s="14"/>
      <c r="AI2155" s="14"/>
      <c r="AJ2155" s="14"/>
      <c r="AK2155" s="14"/>
      <c r="AL2155" s="14"/>
      <c r="AM2155" s="14"/>
      <c r="AN2155" s="14">
        <v>2</v>
      </c>
      <c r="AO2155" s="14">
        <v>2</v>
      </c>
      <c r="AP2155" s="14">
        <v>2</v>
      </c>
      <c r="AQ2155" s="14"/>
      <c r="AR2155" s="14"/>
      <c r="AS2155" s="14"/>
      <c r="AT2155" s="14"/>
      <c r="AU2155" s="14"/>
      <c r="AV2155" s="14"/>
      <c r="AW2155" s="14"/>
      <c r="AX2155" s="14"/>
      <c r="AY2155" s="14"/>
      <c r="AZ2155" s="14"/>
      <c r="BA2155" s="14"/>
      <c r="BB2155" s="14"/>
      <c r="BC2155" s="14"/>
      <c r="BD2155" s="14"/>
      <c r="BE2155" s="14"/>
      <c r="BF2155" s="14"/>
      <c r="BG2155" s="14"/>
      <c r="BH2155" s="14"/>
      <c r="BI2155" s="14"/>
    </row>
    <row r="2156" spans="1:61" x14ac:dyDescent="0.25">
      <c r="A2156">
        <v>2155</v>
      </c>
      <c r="B2156" s="3">
        <v>2025</v>
      </c>
      <c r="C2156" s="3">
        <v>4</v>
      </c>
      <c r="D2156" t="s">
        <v>17</v>
      </c>
      <c r="E2156" s="21">
        <v>45763.82589015046</v>
      </c>
      <c r="F2156" t="s">
        <v>565</v>
      </c>
      <c r="G2156" t="s">
        <v>114</v>
      </c>
      <c r="H2156" t="s">
        <v>80</v>
      </c>
      <c r="I2156" t="s">
        <v>80</v>
      </c>
      <c r="J2156" t="s">
        <v>98</v>
      </c>
      <c r="K2156" t="s">
        <v>98</v>
      </c>
      <c r="L2156" t="s">
        <v>32</v>
      </c>
      <c r="M2156" t="s">
        <v>32</v>
      </c>
      <c r="N2156" t="s">
        <v>6900</v>
      </c>
      <c r="O2156" t="s">
        <v>1832</v>
      </c>
      <c r="P2156" t="s">
        <v>6901</v>
      </c>
      <c r="Q2156" t="s">
        <v>6902</v>
      </c>
      <c r="S2156" t="s">
        <v>6900</v>
      </c>
      <c r="T2156" s="4">
        <v>1220</v>
      </c>
      <c r="U2156" s="4">
        <v>8</v>
      </c>
      <c r="V2156" s="3">
        <v>1</v>
      </c>
      <c r="W2156" t="s">
        <v>208</v>
      </c>
      <c r="X2156" t="s">
        <v>291</v>
      </c>
      <c r="Y2156">
        <v>446</v>
      </c>
      <c r="Z2156" s="14">
        <v>2</v>
      </c>
      <c r="AA2156" s="14"/>
      <c r="AB2156" s="14"/>
      <c r="AC2156" s="14"/>
      <c r="AD2156" s="14"/>
      <c r="AE2156" s="14"/>
      <c r="AF2156" s="14"/>
      <c r="AG2156" s="14"/>
      <c r="AH2156" s="14"/>
      <c r="AI2156" s="14"/>
      <c r="AJ2156" s="14"/>
      <c r="AK2156" s="14"/>
      <c r="AL2156" s="14"/>
      <c r="AM2156" s="14"/>
      <c r="AN2156" s="14">
        <v>2</v>
      </c>
      <c r="AO2156" s="14">
        <v>2</v>
      </c>
      <c r="AP2156" s="14">
        <v>2</v>
      </c>
      <c r="AQ2156" s="14"/>
      <c r="AR2156" s="14"/>
      <c r="AS2156" s="14"/>
      <c r="AT2156" s="14"/>
      <c r="AU2156" s="14"/>
      <c r="AV2156" s="14"/>
      <c r="AW2156" s="14"/>
      <c r="AX2156" s="14"/>
      <c r="AY2156" s="14"/>
      <c r="AZ2156" s="14"/>
      <c r="BA2156" s="14"/>
      <c r="BB2156" s="14"/>
      <c r="BC2156" s="14"/>
      <c r="BD2156" s="14"/>
      <c r="BE2156" s="14"/>
      <c r="BF2156" s="14"/>
      <c r="BG2156" s="14"/>
      <c r="BH2156" s="14"/>
      <c r="BI2156" s="14"/>
    </row>
    <row r="2157" spans="1:61" x14ac:dyDescent="0.25">
      <c r="A2157">
        <v>2156</v>
      </c>
      <c r="B2157" s="3">
        <v>2025</v>
      </c>
      <c r="C2157" s="3">
        <v>4</v>
      </c>
      <c r="D2157" t="s">
        <v>17</v>
      </c>
      <c r="E2157" s="21">
        <v>45763.831795613427</v>
      </c>
      <c r="F2157" t="s">
        <v>565</v>
      </c>
      <c r="G2157" t="s">
        <v>114</v>
      </c>
      <c r="H2157" t="s">
        <v>80</v>
      </c>
      <c r="I2157" t="s">
        <v>80</v>
      </c>
      <c r="J2157" t="s">
        <v>97</v>
      </c>
      <c r="K2157" t="s">
        <v>97</v>
      </c>
      <c r="L2157" t="s">
        <v>43</v>
      </c>
      <c r="M2157" t="s">
        <v>43</v>
      </c>
      <c r="N2157" t="s">
        <v>43</v>
      </c>
      <c r="O2157" t="s">
        <v>1832</v>
      </c>
      <c r="P2157" t="s">
        <v>6903</v>
      </c>
      <c r="Q2157" t="s">
        <v>6904</v>
      </c>
      <c r="S2157" t="s">
        <v>6905</v>
      </c>
      <c r="T2157" s="4">
        <v>470</v>
      </c>
      <c r="U2157" s="4">
        <v>2</v>
      </c>
      <c r="V2157" s="3">
        <v>1</v>
      </c>
      <c r="W2157" t="s">
        <v>208</v>
      </c>
      <c r="X2157" t="s">
        <v>291</v>
      </c>
      <c r="Y2157">
        <v>447</v>
      </c>
      <c r="Z2157" s="14"/>
      <c r="AA2157" s="14"/>
      <c r="AB2157" s="14">
        <v>2</v>
      </c>
      <c r="AC2157" s="14"/>
      <c r="AD2157" s="14"/>
      <c r="AE2157" s="14"/>
      <c r="AF2157" s="14"/>
      <c r="AG2157" s="14"/>
      <c r="AH2157" s="14"/>
      <c r="AI2157" s="14"/>
      <c r="AJ2157" s="14"/>
      <c r="AK2157" s="14"/>
      <c r="AL2157" s="14"/>
      <c r="AM2157" s="14"/>
      <c r="AN2157" s="14"/>
      <c r="AO2157" s="14"/>
      <c r="AP2157" s="14"/>
      <c r="AQ2157" s="14"/>
      <c r="AR2157" s="14"/>
      <c r="AS2157" s="14"/>
      <c r="AT2157" s="14"/>
      <c r="AU2157" s="14"/>
      <c r="AV2157" s="14"/>
      <c r="AW2157" s="14"/>
      <c r="AX2157" s="14"/>
      <c r="AY2157" s="14"/>
      <c r="AZ2157" s="14"/>
      <c r="BA2157" s="14"/>
      <c r="BB2157" s="14"/>
      <c r="BC2157" s="14"/>
      <c r="BD2157" s="14"/>
      <c r="BE2157" s="14"/>
      <c r="BF2157" s="14"/>
      <c r="BG2157" s="14"/>
      <c r="BH2157" s="14"/>
      <c r="BI2157" s="14"/>
    </row>
    <row r="2158" spans="1:61" x14ac:dyDescent="0.25">
      <c r="A2158">
        <v>2157</v>
      </c>
      <c r="B2158" s="3">
        <v>2025</v>
      </c>
      <c r="C2158" s="3">
        <v>4</v>
      </c>
      <c r="D2158" t="s">
        <v>17</v>
      </c>
      <c r="E2158" s="21">
        <v>45764.61194584491</v>
      </c>
      <c r="F2158" t="s">
        <v>565</v>
      </c>
      <c r="G2158" t="s">
        <v>114</v>
      </c>
      <c r="H2158" t="s">
        <v>80</v>
      </c>
      <c r="I2158" t="s">
        <v>80</v>
      </c>
      <c r="J2158" t="s">
        <v>97</v>
      </c>
      <c r="K2158" t="s">
        <v>97</v>
      </c>
      <c r="L2158" t="s">
        <v>36</v>
      </c>
      <c r="M2158" t="s">
        <v>36</v>
      </c>
      <c r="N2158" t="s">
        <v>49</v>
      </c>
      <c r="O2158" t="s">
        <v>1832</v>
      </c>
      <c r="P2158" t="s">
        <v>6906</v>
      </c>
      <c r="Q2158" t="s">
        <v>6907</v>
      </c>
      <c r="S2158" t="s">
        <v>6908</v>
      </c>
      <c r="T2158" s="4">
        <v>1220</v>
      </c>
      <c r="U2158" s="4">
        <v>8</v>
      </c>
      <c r="V2158" s="3">
        <v>1</v>
      </c>
      <c r="W2158" t="s">
        <v>208</v>
      </c>
      <c r="X2158" t="s">
        <v>291</v>
      </c>
      <c r="Y2158">
        <v>448</v>
      </c>
      <c r="Z2158" s="14">
        <v>2</v>
      </c>
      <c r="AA2158" s="14"/>
      <c r="AB2158" s="14"/>
      <c r="AC2158" s="14"/>
      <c r="AD2158" s="14"/>
      <c r="AE2158" s="14"/>
      <c r="AF2158" s="14"/>
      <c r="AG2158" s="14"/>
      <c r="AH2158" s="14"/>
      <c r="AI2158" s="14"/>
      <c r="AJ2158" s="14"/>
      <c r="AK2158" s="14"/>
      <c r="AL2158" s="14"/>
      <c r="AM2158" s="14"/>
      <c r="AN2158" s="14">
        <v>2</v>
      </c>
      <c r="AO2158" s="14">
        <v>2</v>
      </c>
      <c r="AP2158" s="14">
        <v>2</v>
      </c>
      <c r="AQ2158" s="14"/>
      <c r="AR2158" s="14"/>
      <c r="AS2158" s="14"/>
      <c r="AT2158" s="14"/>
      <c r="AU2158" s="14"/>
      <c r="AV2158" s="14"/>
      <c r="AW2158" s="14"/>
      <c r="AX2158" s="14"/>
      <c r="AY2158" s="14"/>
      <c r="AZ2158" s="14"/>
      <c r="BA2158" s="14"/>
      <c r="BB2158" s="14"/>
      <c r="BC2158" s="14"/>
      <c r="BD2158" s="14"/>
      <c r="BE2158" s="14"/>
      <c r="BF2158" s="14"/>
      <c r="BG2158" s="14"/>
      <c r="BH2158" s="14"/>
      <c r="BI2158" s="14"/>
    </row>
    <row r="2159" spans="1:61" x14ac:dyDescent="0.25">
      <c r="A2159">
        <v>2158</v>
      </c>
      <c r="B2159" s="3">
        <v>2025</v>
      </c>
      <c r="C2159" s="3">
        <v>4</v>
      </c>
      <c r="D2159" t="s">
        <v>17</v>
      </c>
      <c r="E2159" s="21">
        <v>45764.614944849527</v>
      </c>
      <c r="F2159" t="s">
        <v>565</v>
      </c>
      <c r="G2159" t="s">
        <v>114</v>
      </c>
      <c r="H2159" t="s">
        <v>80</v>
      </c>
      <c r="I2159" t="s">
        <v>80</v>
      </c>
      <c r="J2159" t="s">
        <v>98</v>
      </c>
      <c r="K2159" t="s">
        <v>98</v>
      </c>
      <c r="L2159" t="s">
        <v>33</v>
      </c>
      <c r="M2159" t="s">
        <v>33</v>
      </c>
      <c r="N2159" t="s">
        <v>654</v>
      </c>
      <c r="O2159" t="s">
        <v>1832</v>
      </c>
      <c r="P2159" t="s">
        <v>6909</v>
      </c>
      <c r="Q2159" t="s">
        <v>6910</v>
      </c>
      <c r="R2159" t="s">
        <v>6911</v>
      </c>
      <c r="S2159" t="s">
        <v>6912</v>
      </c>
      <c r="T2159" s="4">
        <v>1710</v>
      </c>
      <c r="U2159" s="4">
        <v>15</v>
      </c>
      <c r="V2159" s="3">
        <v>1</v>
      </c>
      <c r="W2159" t="s">
        <v>208</v>
      </c>
      <c r="X2159" t="s">
        <v>291</v>
      </c>
      <c r="Y2159">
        <v>449</v>
      </c>
      <c r="Z2159" s="14"/>
      <c r="AA2159" s="14">
        <v>1</v>
      </c>
      <c r="AB2159" s="14">
        <v>1</v>
      </c>
      <c r="AC2159" s="14"/>
      <c r="AD2159" s="14">
        <v>1</v>
      </c>
      <c r="AE2159" s="14"/>
      <c r="AF2159" s="14"/>
      <c r="AG2159" s="14">
        <v>5</v>
      </c>
      <c r="AH2159" s="14">
        <v>1</v>
      </c>
      <c r="AI2159" s="14"/>
      <c r="AJ2159" s="14"/>
      <c r="AK2159" s="14"/>
      <c r="AL2159" s="14"/>
      <c r="AM2159" s="14"/>
      <c r="AN2159" s="14">
        <v>2</v>
      </c>
      <c r="AO2159" s="14">
        <v>2</v>
      </c>
      <c r="AP2159" s="14">
        <v>2</v>
      </c>
      <c r="AQ2159" s="14"/>
      <c r="AR2159" s="14"/>
      <c r="AS2159" s="14"/>
      <c r="AT2159" s="14"/>
      <c r="AU2159" s="14"/>
      <c r="AV2159" s="14"/>
      <c r="AW2159" s="14"/>
      <c r="AX2159" s="14"/>
      <c r="AY2159" s="14"/>
      <c r="AZ2159" s="14"/>
      <c r="BA2159" s="14"/>
      <c r="BB2159" s="14"/>
      <c r="BC2159" s="14"/>
      <c r="BD2159" s="14"/>
      <c r="BE2159" s="14"/>
      <c r="BF2159" s="14"/>
      <c r="BG2159" s="14"/>
      <c r="BH2159" s="14"/>
      <c r="BI2159" s="14"/>
    </row>
    <row r="2160" spans="1:61" x14ac:dyDescent="0.25">
      <c r="A2160">
        <v>2159</v>
      </c>
      <c r="B2160" s="3">
        <v>2025</v>
      </c>
      <c r="C2160" s="3">
        <v>4</v>
      </c>
      <c r="D2160" t="s">
        <v>17</v>
      </c>
      <c r="E2160" s="21">
        <v>45764.723799108797</v>
      </c>
      <c r="F2160" t="s">
        <v>112</v>
      </c>
      <c r="G2160" t="s">
        <v>112</v>
      </c>
      <c r="H2160" t="s">
        <v>80</v>
      </c>
      <c r="I2160" t="s">
        <v>80</v>
      </c>
      <c r="J2160" t="s">
        <v>98</v>
      </c>
      <c r="K2160" t="s">
        <v>98</v>
      </c>
      <c r="L2160" t="s">
        <v>32</v>
      </c>
      <c r="M2160" t="s">
        <v>32</v>
      </c>
      <c r="N2160" t="s">
        <v>6913</v>
      </c>
      <c r="O2160" t="s">
        <v>1832</v>
      </c>
      <c r="P2160" t="s">
        <v>6914</v>
      </c>
      <c r="Q2160" t="s">
        <v>6915</v>
      </c>
      <c r="S2160" t="s">
        <v>6916</v>
      </c>
      <c r="T2160" s="4">
        <v>1720</v>
      </c>
      <c r="U2160" s="4">
        <v>12</v>
      </c>
      <c r="V2160" s="3">
        <v>1</v>
      </c>
      <c r="W2160" t="s">
        <v>208</v>
      </c>
      <c r="X2160" t="s">
        <v>291</v>
      </c>
      <c r="Y2160">
        <v>450</v>
      </c>
      <c r="Z2160" s="14">
        <v>2</v>
      </c>
      <c r="AA2160" s="14"/>
      <c r="AB2160" s="14"/>
      <c r="AC2160" s="14"/>
      <c r="AD2160" s="14"/>
      <c r="AE2160" s="14"/>
      <c r="AF2160" s="14"/>
      <c r="AG2160" s="14"/>
      <c r="AH2160" s="14">
        <v>2</v>
      </c>
      <c r="AI2160" s="14"/>
      <c r="AJ2160" s="14"/>
      <c r="AK2160" s="14"/>
      <c r="AL2160" s="14">
        <v>2</v>
      </c>
      <c r="AM2160" s="14"/>
      <c r="AN2160" s="14">
        <v>2</v>
      </c>
      <c r="AO2160" s="14">
        <v>2</v>
      </c>
      <c r="AP2160" s="14">
        <v>2</v>
      </c>
      <c r="AQ2160" s="14"/>
      <c r="AR2160" s="14"/>
      <c r="AS2160" s="14"/>
      <c r="AT2160" s="14"/>
      <c r="AU2160" s="14"/>
      <c r="AV2160" s="14"/>
      <c r="AW2160" s="14"/>
      <c r="AX2160" s="14"/>
      <c r="AY2160" s="14"/>
      <c r="AZ2160" s="14"/>
      <c r="BA2160" s="14"/>
      <c r="BB2160" s="14"/>
      <c r="BC2160" s="14"/>
      <c r="BD2160" s="14"/>
      <c r="BE2160" s="14"/>
      <c r="BF2160" s="14"/>
      <c r="BG2160" s="14"/>
      <c r="BH2160" s="14"/>
      <c r="BI2160" s="14"/>
    </row>
    <row r="2161" spans="1:61" x14ac:dyDescent="0.25">
      <c r="A2161">
        <v>2160</v>
      </c>
      <c r="B2161" s="3">
        <v>2025</v>
      </c>
      <c r="C2161" s="3">
        <v>4</v>
      </c>
      <c r="D2161" t="s">
        <v>17</v>
      </c>
      <c r="E2161" s="21">
        <v>45764.763372997688</v>
      </c>
      <c r="F2161" t="s">
        <v>112</v>
      </c>
      <c r="G2161" t="s">
        <v>112</v>
      </c>
      <c r="H2161" t="s">
        <v>78</v>
      </c>
      <c r="I2161" t="s">
        <v>78</v>
      </c>
      <c r="J2161" t="s">
        <v>98</v>
      </c>
      <c r="K2161" t="s">
        <v>98</v>
      </c>
      <c r="L2161" t="s">
        <v>32</v>
      </c>
      <c r="M2161" t="s">
        <v>32</v>
      </c>
      <c r="N2161" t="s">
        <v>647</v>
      </c>
      <c r="O2161" t="s">
        <v>1832</v>
      </c>
      <c r="P2161" t="s">
        <v>6917</v>
      </c>
      <c r="Q2161" t="s">
        <v>6918</v>
      </c>
      <c r="S2161" t="s">
        <v>6919</v>
      </c>
      <c r="T2161" s="4">
        <v>1710</v>
      </c>
      <c r="U2161" s="4">
        <v>10</v>
      </c>
      <c r="V2161" s="3">
        <v>1</v>
      </c>
      <c r="W2161" t="s">
        <v>208</v>
      </c>
      <c r="X2161" t="s">
        <v>291</v>
      </c>
      <c r="Y2161">
        <v>451</v>
      </c>
      <c r="Z2161" s="14"/>
      <c r="AA2161" s="14">
        <v>1</v>
      </c>
      <c r="AB2161" s="14">
        <v>1</v>
      </c>
      <c r="AC2161" s="14"/>
      <c r="AD2161" s="14">
        <v>1</v>
      </c>
      <c r="AE2161" s="14"/>
      <c r="AF2161" s="14"/>
      <c r="AG2161" s="14"/>
      <c r="AH2161" s="14">
        <v>1</v>
      </c>
      <c r="AI2161" s="14"/>
      <c r="AJ2161" s="14"/>
      <c r="AK2161" s="14"/>
      <c r="AL2161" s="14"/>
      <c r="AM2161" s="14"/>
      <c r="AN2161" s="14">
        <v>2</v>
      </c>
      <c r="AO2161" s="14">
        <v>2</v>
      </c>
      <c r="AP2161" s="14">
        <v>2</v>
      </c>
      <c r="AQ2161" s="14"/>
      <c r="AR2161" s="14"/>
      <c r="AS2161" s="14"/>
      <c r="AT2161" s="14"/>
      <c r="AU2161" s="14"/>
      <c r="AV2161" s="14"/>
      <c r="AW2161" s="14"/>
      <c r="AX2161" s="14"/>
      <c r="AY2161" s="14"/>
      <c r="AZ2161" s="14"/>
      <c r="BA2161" s="14"/>
      <c r="BB2161" s="14"/>
      <c r="BC2161" s="14"/>
      <c r="BD2161" s="14"/>
      <c r="BE2161" s="14"/>
      <c r="BF2161" s="14"/>
      <c r="BG2161" s="14"/>
      <c r="BH2161" s="14"/>
      <c r="BI2161" s="14"/>
    </row>
    <row r="2162" spans="1:61" x14ac:dyDescent="0.25">
      <c r="A2162">
        <v>2161</v>
      </c>
      <c r="B2162" s="3">
        <v>2025</v>
      </c>
      <c r="C2162" s="3">
        <v>4</v>
      </c>
      <c r="D2162" t="s">
        <v>17</v>
      </c>
      <c r="E2162" s="21">
        <v>45764.989748495369</v>
      </c>
      <c r="F2162" t="s">
        <v>882</v>
      </c>
      <c r="G2162" t="s">
        <v>111</v>
      </c>
      <c r="H2162" t="s">
        <v>78</v>
      </c>
      <c r="I2162" t="s">
        <v>78</v>
      </c>
      <c r="J2162" t="s">
        <v>98</v>
      </c>
      <c r="K2162" t="s">
        <v>98</v>
      </c>
      <c r="L2162" t="s">
        <v>33</v>
      </c>
      <c r="M2162" t="s">
        <v>33</v>
      </c>
      <c r="N2162" t="s">
        <v>6920</v>
      </c>
      <c r="O2162" t="s">
        <v>1832</v>
      </c>
      <c r="P2162" t="s">
        <v>6921</v>
      </c>
      <c r="Q2162" t="s">
        <v>6922</v>
      </c>
      <c r="R2162" t="s">
        <v>6923</v>
      </c>
      <c r="S2162" t="s">
        <v>6924</v>
      </c>
      <c r="T2162" s="4">
        <v>1710</v>
      </c>
      <c r="U2162" s="4">
        <v>8</v>
      </c>
      <c r="V2162" s="3">
        <v>1</v>
      </c>
      <c r="W2162" t="s">
        <v>208</v>
      </c>
      <c r="X2162" t="s">
        <v>291</v>
      </c>
      <c r="Y2162">
        <v>452</v>
      </c>
      <c r="Z2162" s="14"/>
      <c r="AA2162" s="14"/>
      <c r="AB2162" s="14">
        <v>6</v>
      </c>
      <c r="AC2162" s="14"/>
      <c r="AD2162" s="14"/>
      <c r="AE2162" s="14"/>
      <c r="AF2162" s="14"/>
      <c r="AG2162" s="14"/>
      <c r="AH2162" s="14"/>
      <c r="AI2162" s="14"/>
      <c r="AJ2162" s="14"/>
      <c r="AK2162" s="14">
        <v>2</v>
      </c>
      <c r="AL2162" s="14"/>
      <c r="AM2162" s="14"/>
      <c r="AN2162" s="14"/>
      <c r="AO2162" s="14"/>
      <c r="AP2162" s="14"/>
      <c r="AQ2162" s="14"/>
      <c r="AR2162" s="14"/>
      <c r="AS2162" s="14"/>
      <c r="AT2162" s="14"/>
      <c r="AU2162" s="14"/>
      <c r="AV2162" s="14"/>
      <c r="AW2162" s="14"/>
      <c r="AX2162" s="14"/>
      <c r="AY2162" s="14"/>
      <c r="AZ2162" s="14"/>
      <c r="BA2162" s="14"/>
      <c r="BB2162" s="14"/>
      <c r="BC2162" s="14"/>
      <c r="BD2162" s="14"/>
      <c r="BE2162" s="14"/>
      <c r="BF2162" s="14"/>
      <c r="BG2162" s="14"/>
      <c r="BH2162" s="14"/>
      <c r="BI2162" s="14"/>
    </row>
    <row r="2163" spans="1:61" x14ac:dyDescent="0.25">
      <c r="A2163">
        <v>2162</v>
      </c>
      <c r="B2163" s="3">
        <v>2025</v>
      </c>
      <c r="C2163" s="3">
        <v>4</v>
      </c>
      <c r="D2163" t="s">
        <v>17</v>
      </c>
      <c r="E2163" s="21">
        <v>45764.997786388893</v>
      </c>
      <c r="F2163" t="s">
        <v>565</v>
      </c>
      <c r="G2163" t="s">
        <v>114</v>
      </c>
      <c r="H2163" t="s">
        <v>80</v>
      </c>
      <c r="I2163" t="s">
        <v>80</v>
      </c>
      <c r="J2163" t="s">
        <v>98</v>
      </c>
      <c r="K2163" t="s">
        <v>98</v>
      </c>
      <c r="L2163" t="s">
        <v>32</v>
      </c>
      <c r="M2163" t="s">
        <v>32</v>
      </c>
      <c r="N2163" t="s">
        <v>550</v>
      </c>
      <c r="O2163" t="s">
        <v>1832</v>
      </c>
      <c r="P2163" t="s">
        <v>6925</v>
      </c>
      <c r="Q2163" t="s">
        <v>6926</v>
      </c>
      <c r="S2163" t="s">
        <v>6927</v>
      </c>
      <c r="T2163" s="4">
        <v>1220</v>
      </c>
      <c r="U2163" s="4">
        <v>8</v>
      </c>
      <c r="V2163" s="3">
        <v>1</v>
      </c>
      <c r="W2163" t="s">
        <v>208</v>
      </c>
      <c r="X2163" t="s">
        <v>291</v>
      </c>
      <c r="Y2163">
        <v>453</v>
      </c>
      <c r="Z2163" s="14">
        <v>2</v>
      </c>
      <c r="AA2163" s="14"/>
      <c r="AB2163" s="14"/>
      <c r="AC2163" s="14"/>
      <c r="AD2163" s="14"/>
      <c r="AE2163" s="14"/>
      <c r="AF2163" s="14"/>
      <c r="AG2163" s="14"/>
      <c r="AH2163" s="14"/>
      <c r="AI2163" s="14"/>
      <c r="AJ2163" s="14"/>
      <c r="AK2163" s="14"/>
      <c r="AL2163" s="14"/>
      <c r="AM2163" s="14"/>
      <c r="AN2163" s="14">
        <v>2</v>
      </c>
      <c r="AO2163" s="14">
        <v>2</v>
      </c>
      <c r="AP2163" s="14">
        <v>2</v>
      </c>
      <c r="AQ2163" s="14"/>
      <c r="AR2163" s="14"/>
      <c r="AS2163" s="14"/>
      <c r="AT2163" s="14"/>
      <c r="AU2163" s="14"/>
      <c r="AV2163" s="14"/>
      <c r="AW2163" s="14"/>
      <c r="AX2163" s="14"/>
      <c r="AY2163" s="14"/>
      <c r="AZ2163" s="14"/>
      <c r="BA2163" s="14"/>
      <c r="BB2163" s="14"/>
      <c r="BC2163" s="14"/>
      <c r="BD2163" s="14"/>
      <c r="BE2163" s="14"/>
      <c r="BF2163" s="14"/>
      <c r="BG2163" s="14"/>
      <c r="BH2163" s="14"/>
      <c r="BI2163" s="14"/>
    </row>
    <row r="2164" spans="1:61" x14ac:dyDescent="0.25">
      <c r="A2164">
        <v>2163</v>
      </c>
      <c r="B2164" s="3">
        <v>2025</v>
      </c>
      <c r="C2164" s="3">
        <v>4</v>
      </c>
      <c r="D2164" t="s">
        <v>17</v>
      </c>
      <c r="E2164" s="21">
        <v>45765.516863078701</v>
      </c>
      <c r="F2164" t="s">
        <v>112</v>
      </c>
      <c r="G2164" t="s">
        <v>112</v>
      </c>
      <c r="H2164" t="s">
        <v>78</v>
      </c>
      <c r="I2164" t="s">
        <v>78</v>
      </c>
      <c r="J2164" t="s">
        <v>97</v>
      </c>
      <c r="K2164" t="s">
        <v>97</v>
      </c>
      <c r="L2164" t="s">
        <v>40</v>
      </c>
      <c r="M2164" t="s">
        <v>40</v>
      </c>
      <c r="N2164" t="s">
        <v>589</v>
      </c>
      <c r="O2164" t="s">
        <v>1832</v>
      </c>
      <c r="P2164" t="s">
        <v>6928</v>
      </c>
      <c r="Q2164" t="s">
        <v>6929</v>
      </c>
      <c r="S2164" t="s">
        <v>6930</v>
      </c>
      <c r="T2164" s="4">
        <v>785</v>
      </c>
      <c r="U2164" s="4">
        <v>4</v>
      </c>
      <c r="V2164" s="3">
        <v>1</v>
      </c>
      <c r="W2164" t="s">
        <v>208</v>
      </c>
      <c r="X2164" t="s">
        <v>291</v>
      </c>
      <c r="Y2164">
        <v>454</v>
      </c>
      <c r="Z2164" s="14">
        <v>2</v>
      </c>
      <c r="AA2164" s="14"/>
      <c r="AB2164" s="14"/>
      <c r="AC2164" s="14"/>
      <c r="AD2164" s="14"/>
      <c r="AE2164" s="14"/>
      <c r="AF2164" s="14"/>
      <c r="AG2164" s="14"/>
      <c r="AH2164" s="14">
        <v>1</v>
      </c>
      <c r="AI2164" s="14">
        <v>1</v>
      </c>
      <c r="AJ2164" s="14"/>
      <c r="AK2164" s="14"/>
      <c r="AL2164" s="14"/>
      <c r="AM2164" s="14"/>
      <c r="AN2164" s="14"/>
      <c r="AO2164" s="14"/>
      <c r="AP2164" s="14"/>
      <c r="AQ2164" s="14"/>
      <c r="AR2164" s="14"/>
      <c r="AS2164" s="14"/>
      <c r="AT2164" s="14"/>
      <c r="AU2164" s="14"/>
      <c r="AV2164" s="14"/>
      <c r="AW2164" s="14"/>
      <c r="AX2164" s="14"/>
      <c r="AY2164" s="14"/>
      <c r="AZ2164" s="14"/>
      <c r="BA2164" s="14"/>
      <c r="BB2164" s="14"/>
      <c r="BC2164" s="14"/>
      <c r="BD2164" s="14"/>
      <c r="BE2164" s="14"/>
      <c r="BF2164" s="14"/>
      <c r="BG2164" s="14"/>
      <c r="BH2164" s="14"/>
      <c r="BI2164" s="14"/>
    </row>
    <row r="2165" spans="1:61" x14ac:dyDescent="0.25">
      <c r="A2165">
        <v>2164</v>
      </c>
      <c r="B2165" s="3">
        <v>2025</v>
      </c>
      <c r="C2165" s="3">
        <v>4</v>
      </c>
      <c r="D2165" t="s">
        <v>17</v>
      </c>
      <c r="E2165" s="21">
        <v>45765.585063935177</v>
      </c>
      <c r="F2165" t="s">
        <v>112</v>
      </c>
      <c r="G2165" t="s">
        <v>112</v>
      </c>
      <c r="H2165" t="s">
        <v>80</v>
      </c>
      <c r="I2165" t="s">
        <v>80</v>
      </c>
      <c r="J2165" t="s">
        <v>97</v>
      </c>
      <c r="K2165" t="s">
        <v>97</v>
      </c>
      <c r="L2165" t="s">
        <v>37</v>
      </c>
      <c r="M2165" t="s">
        <v>37</v>
      </c>
      <c r="N2165" t="s">
        <v>546</v>
      </c>
      <c r="O2165" t="s">
        <v>1832</v>
      </c>
      <c r="P2165" t="s">
        <v>6931</v>
      </c>
      <c r="Q2165" t="s">
        <v>6932</v>
      </c>
      <c r="S2165" t="s">
        <v>6933</v>
      </c>
      <c r="T2165" s="4">
        <v>920</v>
      </c>
      <c r="U2165" s="4">
        <v>4</v>
      </c>
      <c r="V2165" s="3">
        <v>1</v>
      </c>
      <c r="W2165" t="s">
        <v>208</v>
      </c>
      <c r="X2165" t="s">
        <v>291</v>
      </c>
      <c r="Y2165">
        <v>455</v>
      </c>
      <c r="Z2165" s="14">
        <v>4</v>
      </c>
      <c r="AA2165" s="14"/>
      <c r="AB2165" s="14"/>
      <c r="AC2165" s="14"/>
      <c r="AD2165" s="14"/>
      <c r="AE2165" s="14"/>
      <c r="AF2165" s="14"/>
      <c r="AG2165" s="14"/>
      <c r="AH2165" s="14"/>
      <c r="AI2165" s="14"/>
      <c r="AJ2165" s="14"/>
      <c r="AK2165" s="14"/>
      <c r="AL2165" s="14"/>
      <c r="AM2165" s="14"/>
      <c r="AN2165" s="14"/>
      <c r="AO2165" s="14"/>
      <c r="AP2165" s="14"/>
      <c r="AQ2165" s="14"/>
      <c r="AR2165" s="14"/>
      <c r="AS2165" s="14"/>
      <c r="AT2165" s="14"/>
      <c r="AU2165" s="14"/>
      <c r="AV2165" s="14"/>
      <c r="AW2165" s="14"/>
      <c r="AX2165" s="14"/>
      <c r="AY2165" s="14"/>
      <c r="AZ2165" s="14"/>
      <c r="BA2165" s="14"/>
      <c r="BB2165" s="14"/>
      <c r="BC2165" s="14"/>
      <c r="BD2165" s="14"/>
      <c r="BE2165" s="14"/>
      <c r="BF2165" s="14"/>
      <c r="BG2165" s="14"/>
      <c r="BH2165" s="14"/>
      <c r="BI2165" s="14"/>
    </row>
    <row r="2166" spans="1:61" x14ac:dyDescent="0.25">
      <c r="A2166">
        <v>2165</v>
      </c>
      <c r="B2166" s="3">
        <v>2025</v>
      </c>
      <c r="C2166" s="3">
        <v>4</v>
      </c>
      <c r="D2166" t="s">
        <v>17</v>
      </c>
      <c r="E2166" s="21">
        <v>45765.766722962973</v>
      </c>
      <c r="F2166" t="s">
        <v>112</v>
      </c>
      <c r="G2166" t="s">
        <v>112</v>
      </c>
      <c r="H2166" t="s">
        <v>78</v>
      </c>
      <c r="I2166" t="s">
        <v>78</v>
      </c>
      <c r="J2166" t="s">
        <v>98</v>
      </c>
      <c r="K2166" t="s">
        <v>98</v>
      </c>
      <c r="L2166" t="s">
        <v>32</v>
      </c>
      <c r="M2166" t="s">
        <v>32</v>
      </c>
      <c r="N2166" t="s">
        <v>1053</v>
      </c>
      <c r="O2166" t="s">
        <v>1832</v>
      </c>
      <c r="P2166" t="s">
        <v>6934</v>
      </c>
      <c r="Q2166" t="s">
        <v>6935</v>
      </c>
      <c r="S2166" t="s">
        <v>6936</v>
      </c>
      <c r="T2166" s="4">
        <v>760</v>
      </c>
      <c r="U2166" s="4">
        <v>4</v>
      </c>
      <c r="V2166" s="3">
        <v>1</v>
      </c>
      <c r="W2166" t="s">
        <v>208</v>
      </c>
      <c r="X2166" t="s">
        <v>291</v>
      </c>
      <c r="Y2166">
        <v>456</v>
      </c>
      <c r="Z2166" s="14">
        <v>2</v>
      </c>
      <c r="AA2166" s="14"/>
      <c r="AB2166" s="14"/>
      <c r="AC2166" s="14"/>
      <c r="AD2166" s="14"/>
      <c r="AE2166" s="14"/>
      <c r="AF2166" s="14"/>
      <c r="AG2166" s="14"/>
      <c r="AH2166" s="14"/>
      <c r="AI2166" s="14"/>
      <c r="AJ2166" s="14"/>
      <c r="AK2166" s="14">
        <v>2</v>
      </c>
      <c r="AL2166" s="14"/>
      <c r="AM2166" s="14"/>
      <c r="AN2166" s="14"/>
      <c r="AO2166" s="14"/>
      <c r="AP2166" s="14"/>
      <c r="AQ2166" s="14"/>
      <c r="AR2166" s="14"/>
      <c r="AS2166" s="14"/>
      <c r="AT2166" s="14"/>
      <c r="AU2166" s="14"/>
      <c r="AV2166" s="14"/>
      <c r="AW2166" s="14"/>
      <c r="AX2166" s="14"/>
      <c r="AY2166" s="14"/>
      <c r="AZ2166" s="14"/>
      <c r="BA2166" s="14"/>
      <c r="BB2166" s="14"/>
      <c r="BC2166" s="14"/>
      <c r="BD2166" s="14"/>
      <c r="BE2166" s="14"/>
      <c r="BF2166" s="14"/>
      <c r="BG2166" s="14"/>
      <c r="BH2166" s="14"/>
      <c r="BI2166" s="14"/>
    </row>
    <row r="2167" spans="1:61" x14ac:dyDescent="0.25">
      <c r="A2167">
        <v>2166</v>
      </c>
      <c r="B2167" s="3">
        <v>2025</v>
      </c>
      <c r="C2167" s="3">
        <v>4</v>
      </c>
      <c r="D2167" t="s">
        <v>17</v>
      </c>
      <c r="E2167" s="21">
        <v>45765.914380787042</v>
      </c>
      <c r="F2167" t="s">
        <v>882</v>
      </c>
      <c r="G2167" t="s">
        <v>111</v>
      </c>
      <c r="H2167" t="s">
        <v>80</v>
      </c>
      <c r="I2167" t="s">
        <v>80</v>
      </c>
      <c r="J2167" t="s">
        <v>97</v>
      </c>
      <c r="K2167" t="s">
        <v>97</v>
      </c>
      <c r="L2167" t="s">
        <v>34</v>
      </c>
      <c r="M2167" t="s">
        <v>34</v>
      </c>
      <c r="N2167" t="s">
        <v>633</v>
      </c>
      <c r="O2167" t="s">
        <v>1832</v>
      </c>
      <c r="P2167" t="s">
        <v>6937</v>
      </c>
      <c r="Q2167" t="s">
        <v>6938</v>
      </c>
      <c r="S2167" t="s">
        <v>6939</v>
      </c>
      <c r="T2167" s="4">
        <v>560</v>
      </c>
      <c r="U2167" s="4">
        <v>4</v>
      </c>
      <c r="V2167" s="3">
        <v>1</v>
      </c>
      <c r="W2167" t="s">
        <v>208</v>
      </c>
      <c r="X2167" t="s">
        <v>291</v>
      </c>
      <c r="Y2167">
        <v>457</v>
      </c>
      <c r="Z2167" s="14"/>
      <c r="AA2167" s="14"/>
      <c r="AB2167" s="14"/>
      <c r="AC2167" s="14"/>
      <c r="AD2167" s="14"/>
      <c r="AE2167" s="14"/>
      <c r="AF2167" s="14"/>
      <c r="AG2167" s="14"/>
      <c r="AH2167" s="14"/>
      <c r="AI2167" s="14"/>
      <c r="AJ2167" s="14"/>
      <c r="AK2167" s="14">
        <v>2</v>
      </c>
      <c r="AL2167" s="14"/>
      <c r="AM2167" s="14">
        <v>2</v>
      </c>
      <c r="AN2167" s="14"/>
      <c r="AO2167" s="14"/>
      <c r="AP2167" s="14"/>
      <c r="AQ2167" s="14"/>
      <c r="AR2167" s="14"/>
      <c r="AS2167" s="14"/>
      <c r="AT2167" s="14"/>
      <c r="AU2167" s="14"/>
      <c r="AV2167" s="14"/>
      <c r="AW2167" s="14"/>
      <c r="AX2167" s="14"/>
      <c r="AY2167" s="14"/>
      <c r="AZ2167" s="14"/>
      <c r="BA2167" s="14"/>
      <c r="BB2167" s="14"/>
      <c r="BC2167" s="14"/>
      <c r="BD2167" s="14"/>
      <c r="BE2167" s="14"/>
      <c r="BF2167" s="14"/>
      <c r="BG2167" s="14"/>
      <c r="BH2167" s="14"/>
      <c r="BI2167" s="14"/>
    </row>
    <row r="2168" spans="1:61" x14ac:dyDescent="0.25">
      <c r="A2168">
        <v>2167</v>
      </c>
      <c r="B2168" s="3">
        <v>2025</v>
      </c>
      <c r="C2168" s="3">
        <v>4</v>
      </c>
      <c r="D2168" t="s">
        <v>17</v>
      </c>
      <c r="E2168" s="21">
        <v>45765.939134375003</v>
      </c>
      <c r="F2168" t="s">
        <v>112</v>
      </c>
      <c r="G2168" t="s">
        <v>112</v>
      </c>
      <c r="H2168" t="s">
        <v>78</v>
      </c>
      <c r="I2168" t="s">
        <v>78</v>
      </c>
      <c r="J2168" t="s">
        <v>98</v>
      </c>
      <c r="K2168" t="s">
        <v>98</v>
      </c>
      <c r="L2168" t="s">
        <v>32</v>
      </c>
      <c r="M2168" t="s">
        <v>32</v>
      </c>
      <c r="N2168" t="s">
        <v>637</v>
      </c>
      <c r="O2168" t="s">
        <v>1832</v>
      </c>
      <c r="P2168" t="s">
        <v>6940</v>
      </c>
      <c r="Q2168" t="s">
        <v>6941</v>
      </c>
      <c r="S2168" t="s">
        <v>6942</v>
      </c>
      <c r="T2168" s="4">
        <v>940</v>
      </c>
      <c r="U2168" s="4">
        <v>4</v>
      </c>
      <c r="V2168" s="3">
        <v>1</v>
      </c>
      <c r="W2168" t="s">
        <v>208</v>
      </c>
      <c r="X2168" t="s">
        <v>291</v>
      </c>
      <c r="Y2168">
        <v>458</v>
      </c>
      <c r="Z2168" s="14"/>
      <c r="AA2168" s="14"/>
      <c r="AB2168" s="14">
        <v>4</v>
      </c>
      <c r="AC2168" s="14"/>
      <c r="AD2168" s="14"/>
      <c r="AE2168" s="14"/>
      <c r="AF2168" s="14"/>
      <c r="AG2168" s="14"/>
      <c r="AH2168" s="14"/>
      <c r="AI2168" s="14"/>
      <c r="AJ2168" s="14"/>
      <c r="AK2168" s="14"/>
      <c r="AL2168" s="14"/>
      <c r="AM2168" s="14"/>
      <c r="AN2168" s="14"/>
      <c r="AO2168" s="14"/>
      <c r="AP2168" s="14"/>
      <c r="AQ2168" s="14"/>
      <c r="AR2168" s="14"/>
      <c r="AS2168" s="14"/>
      <c r="AT2168" s="14"/>
      <c r="AU2168" s="14"/>
      <c r="AV2168" s="14"/>
      <c r="AW2168" s="14"/>
      <c r="AX2168" s="14"/>
      <c r="AY2168" s="14"/>
      <c r="AZ2168" s="14"/>
      <c r="BA2168" s="14"/>
      <c r="BB2168" s="14"/>
      <c r="BC2168" s="14"/>
      <c r="BD2168" s="14"/>
      <c r="BE2168" s="14"/>
      <c r="BF2168" s="14"/>
      <c r="BG2168" s="14"/>
      <c r="BH2168" s="14"/>
      <c r="BI2168" s="14"/>
    </row>
    <row r="2169" spans="1:61" x14ac:dyDescent="0.25">
      <c r="A2169">
        <v>2168</v>
      </c>
      <c r="B2169" s="3">
        <v>2025</v>
      </c>
      <c r="C2169" s="3">
        <v>4</v>
      </c>
      <c r="D2169" t="s">
        <v>17</v>
      </c>
      <c r="E2169" s="21">
        <v>45765.979381712961</v>
      </c>
      <c r="F2169" t="s">
        <v>541</v>
      </c>
      <c r="G2169" t="s">
        <v>110</v>
      </c>
      <c r="H2169" t="s">
        <v>80</v>
      </c>
      <c r="I2169" t="s">
        <v>80</v>
      </c>
      <c r="J2169" t="s">
        <v>97</v>
      </c>
      <c r="K2169" t="s">
        <v>97</v>
      </c>
      <c r="L2169" t="s">
        <v>36</v>
      </c>
      <c r="M2169" t="s">
        <v>36</v>
      </c>
      <c r="N2169" t="s">
        <v>606</v>
      </c>
      <c r="O2169" t="s">
        <v>1832</v>
      </c>
      <c r="P2169" t="s">
        <v>404</v>
      </c>
      <c r="Q2169" t="s">
        <v>6943</v>
      </c>
      <c r="S2169" t="s">
        <v>6944</v>
      </c>
      <c r="T2169" s="4">
        <v>1710</v>
      </c>
      <c r="U2169" s="4">
        <v>10</v>
      </c>
      <c r="V2169" s="3">
        <v>1</v>
      </c>
      <c r="W2169" t="s">
        <v>208</v>
      </c>
      <c r="X2169" t="s">
        <v>291</v>
      </c>
      <c r="Y2169">
        <v>459</v>
      </c>
      <c r="Z2169" s="14"/>
      <c r="AA2169" s="14">
        <v>1</v>
      </c>
      <c r="AB2169" s="14">
        <v>1</v>
      </c>
      <c r="AC2169" s="14"/>
      <c r="AD2169" s="14">
        <v>1</v>
      </c>
      <c r="AE2169" s="14"/>
      <c r="AF2169" s="14"/>
      <c r="AG2169" s="14"/>
      <c r="AH2169" s="14">
        <v>1</v>
      </c>
      <c r="AI2169" s="14"/>
      <c r="AJ2169" s="14"/>
      <c r="AK2169" s="14"/>
      <c r="AL2169" s="14"/>
      <c r="AM2169" s="14"/>
      <c r="AN2169" s="14">
        <v>2</v>
      </c>
      <c r="AO2169" s="14">
        <v>2</v>
      </c>
      <c r="AP2169" s="14">
        <v>2</v>
      </c>
      <c r="AQ2169" s="14"/>
      <c r="AR2169" s="14"/>
      <c r="AS2169" s="14"/>
      <c r="AT2169" s="14"/>
      <c r="AU2169" s="14"/>
      <c r="AV2169" s="14"/>
      <c r="AW2169" s="14"/>
      <c r="AX2169" s="14"/>
      <c r="AY2169" s="14"/>
      <c r="AZ2169" s="14"/>
      <c r="BA2169" s="14"/>
      <c r="BB2169" s="14"/>
      <c r="BC2169" s="14"/>
      <c r="BD2169" s="14"/>
      <c r="BE2169" s="14"/>
      <c r="BF2169" s="14"/>
      <c r="BG2169" s="14"/>
      <c r="BH2169" s="14"/>
      <c r="BI2169" s="14"/>
    </row>
    <row r="2170" spans="1:61" x14ac:dyDescent="0.25">
      <c r="A2170">
        <v>2169</v>
      </c>
      <c r="B2170" s="3">
        <v>2025</v>
      </c>
      <c r="C2170" s="3">
        <v>4</v>
      </c>
      <c r="D2170" t="s">
        <v>17</v>
      </c>
      <c r="E2170" s="21">
        <v>45766.689775358798</v>
      </c>
      <c r="F2170" t="s">
        <v>112</v>
      </c>
      <c r="G2170" t="s">
        <v>112</v>
      </c>
      <c r="H2170" t="s">
        <v>78</v>
      </c>
      <c r="I2170" t="s">
        <v>78</v>
      </c>
      <c r="J2170" t="s">
        <v>98</v>
      </c>
      <c r="K2170" t="s">
        <v>98</v>
      </c>
      <c r="L2170" t="s">
        <v>32</v>
      </c>
      <c r="M2170" t="s">
        <v>32</v>
      </c>
      <c r="N2170" t="s">
        <v>1259</v>
      </c>
      <c r="O2170" t="s">
        <v>1832</v>
      </c>
      <c r="P2170" t="s">
        <v>6945</v>
      </c>
      <c r="Q2170" t="s">
        <v>6946</v>
      </c>
      <c r="S2170" t="s">
        <v>6947</v>
      </c>
      <c r="T2170" s="4">
        <v>4030</v>
      </c>
      <c r="U2170" s="4">
        <v>16</v>
      </c>
      <c r="V2170" s="3">
        <v>1</v>
      </c>
      <c r="W2170" t="s">
        <v>208</v>
      </c>
      <c r="X2170" t="s">
        <v>291</v>
      </c>
      <c r="Y2170">
        <v>460</v>
      </c>
      <c r="Z2170" s="14"/>
      <c r="AA2170" s="14">
        <v>6</v>
      </c>
      <c r="AB2170" s="14">
        <v>2</v>
      </c>
      <c r="AC2170" s="14"/>
      <c r="AD2170" s="14"/>
      <c r="AE2170" s="14">
        <v>4</v>
      </c>
      <c r="AF2170" s="14">
        <v>4</v>
      </c>
      <c r="AG2170" s="14"/>
      <c r="AH2170" s="14"/>
      <c r="AI2170" s="14"/>
      <c r="AJ2170" s="14"/>
      <c r="AK2170" s="14"/>
      <c r="AL2170" s="14"/>
      <c r="AM2170" s="14"/>
      <c r="AN2170" s="14"/>
      <c r="AO2170" s="14"/>
      <c r="AP2170" s="14"/>
      <c r="AQ2170" s="14"/>
      <c r="AR2170" s="14"/>
      <c r="AS2170" s="14"/>
      <c r="AT2170" s="14"/>
      <c r="AU2170" s="14"/>
      <c r="AV2170" s="14"/>
      <c r="AW2170" s="14"/>
      <c r="AX2170" s="14"/>
      <c r="AY2170" s="14"/>
      <c r="AZ2170" s="14"/>
      <c r="BA2170" s="14"/>
      <c r="BB2170" s="14"/>
      <c r="BC2170" s="14"/>
      <c r="BD2170" s="14"/>
      <c r="BE2170" s="14"/>
      <c r="BF2170" s="14"/>
      <c r="BG2170" s="14"/>
      <c r="BH2170" s="14"/>
      <c r="BI2170" s="14"/>
    </row>
    <row r="2171" spans="1:61" x14ac:dyDescent="0.25">
      <c r="A2171">
        <v>2170</v>
      </c>
      <c r="B2171" s="3">
        <v>2025</v>
      </c>
      <c r="C2171" s="3">
        <v>4</v>
      </c>
      <c r="D2171" t="s">
        <v>17</v>
      </c>
      <c r="E2171" s="21">
        <v>45767.482496331017</v>
      </c>
      <c r="F2171" t="s">
        <v>882</v>
      </c>
      <c r="G2171" t="s">
        <v>111</v>
      </c>
      <c r="H2171" t="s">
        <v>80</v>
      </c>
      <c r="I2171" t="s">
        <v>80</v>
      </c>
      <c r="J2171" t="s">
        <v>98</v>
      </c>
      <c r="K2171" t="s">
        <v>98</v>
      </c>
      <c r="L2171" t="s">
        <v>32</v>
      </c>
      <c r="M2171" t="s">
        <v>32</v>
      </c>
      <c r="N2171" t="s">
        <v>6512</v>
      </c>
      <c r="O2171" t="s">
        <v>1832</v>
      </c>
      <c r="P2171" t="s">
        <v>6948</v>
      </c>
      <c r="Q2171" t="s">
        <v>6514</v>
      </c>
      <c r="S2171" t="s">
        <v>6949</v>
      </c>
      <c r="T2171" s="4">
        <v>2300</v>
      </c>
      <c r="U2171" s="4">
        <v>10</v>
      </c>
      <c r="V2171" s="3">
        <v>1</v>
      </c>
      <c r="W2171" t="s">
        <v>208</v>
      </c>
      <c r="X2171" t="s">
        <v>291</v>
      </c>
      <c r="Y2171">
        <v>461</v>
      </c>
      <c r="Z2171" s="14">
        <v>10</v>
      </c>
      <c r="AA2171" s="14"/>
      <c r="AB2171" s="14"/>
      <c r="AC2171" s="14"/>
      <c r="AD2171" s="14"/>
      <c r="AE2171" s="14"/>
      <c r="AF2171" s="14"/>
      <c r="AG2171" s="14"/>
      <c r="AH2171" s="14"/>
      <c r="AI2171" s="14"/>
      <c r="AJ2171" s="14"/>
      <c r="AK2171" s="14"/>
      <c r="AL2171" s="14"/>
      <c r="AM2171" s="14"/>
      <c r="AN2171" s="14"/>
      <c r="AO2171" s="14"/>
      <c r="AP2171" s="14"/>
      <c r="AQ2171" s="14"/>
      <c r="AR2171" s="14"/>
      <c r="AS2171" s="14"/>
      <c r="AT2171" s="14"/>
      <c r="AU2171" s="14"/>
      <c r="AV2171" s="14"/>
      <c r="AW2171" s="14"/>
      <c r="AX2171" s="14"/>
      <c r="AY2171" s="14"/>
      <c r="AZ2171" s="14"/>
      <c r="BA2171" s="14"/>
      <c r="BB2171" s="14"/>
      <c r="BC2171" s="14"/>
      <c r="BD2171" s="14"/>
      <c r="BE2171" s="14"/>
      <c r="BF2171" s="14"/>
      <c r="BG2171" s="14"/>
      <c r="BH2171" s="14"/>
      <c r="BI2171" s="14"/>
    </row>
    <row r="2172" spans="1:61" x14ac:dyDescent="0.25">
      <c r="A2172">
        <v>2171</v>
      </c>
      <c r="B2172" s="3">
        <v>2025</v>
      </c>
      <c r="C2172" s="3">
        <v>4</v>
      </c>
      <c r="D2172" t="s">
        <v>17</v>
      </c>
      <c r="E2172" s="21">
        <v>45767.63096076389</v>
      </c>
      <c r="F2172" t="s">
        <v>112</v>
      </c>
      <c r="G2172" t="s">
        <v>112</v>
      </c>
      <c r="H2172" t="s">
        <v>78</v>
      </c>
      <c r="I2172" t="s">
        <v>78</v>
      </c>
      <c r="J2172" t="s">
        <v>97</v>
      </c>
      <c r="K2172" t="s">
        <v>97</v>
      </c>
      <c r="L2172" t="s">
        <v>41</v>
      </c>
      <c r="M2172" t="s">
        <v>41</v>
      </c>
      <c r="N2172" t="s">
        <v>6950</v>
      </c>
      <c r="O2172" t="s">
        <v>1832</v>
      </c>
      <c r="P2172" t="s">
        <v>5341</v>
      </c>
      <c r="Q2172" t="s">
        <v>5342</v>
      </c>
      <c r="S2172" t="s">
        <v>5343</v>
      </c>
      <c r="T2172" s="4">
        <v>375</v>
      </c>
      <c r="U2172" s="4">
        <v>3</v>
      </c>
      <c r="V2172" s="3">
        <v>1</v>
      </c>
      <c r="W2172" t="s">
        <v>208</v>
      </c>
      <c r="X2172" t="s">
        <v>291</v>
      </c>
      <c r="Y2172">
        <v>462</v>
      </c>
      <c r="Z2172" s="14"/>
      <c r="AA2172" s="14"/>
      <c r="AB2172" s="14"/>
      <c r="AC2172" s="14"/>
      <c r="AD2172" s="14"/>
      <c r="AE2172" s="14"/>
      <c r="AF2172" s="14"/>
      <c r="AG2172" s="14"/>
      <c r="AH2172" s="14"/>
      <c r="AI2172" s="14"/>
      <c r="AJ2172" s="14"/>
      <c r="AK2172" s="14">
        <v>3</v>
      </c>
      <c r="AL2172" s="14"/>
      <c r="AM2172" s="14"/>
      <c r="AN2172" s="14"/>
      <c r="AO2172" s="14"/>
      <c r="AP2172" s="14"/>
      <c r="AQ2172" s="14"/>
      <c r="AR2172" s="14"/>
      <c r="AS2172" s="14"/>
      <c r="AT2172" s="14"/>
      <c r="AU2172" s="14"/>
      <c r="AV2172" s="14"/>
      <c r="AW2172" s="14"/>
      <c r="AX2172" s="14"/>
      <c r="AY2172" s="14"/>
      <c r="AZ2172" s="14"/>
      <c r="BA2172" s="14"/>
      <c r="BB2172" s="14"/>
      <c r="BC2172" s="14"/>
      <c r="BD2172" s="14"/>
      <c r="BE2172" s="14"/>
      <c r="BF2172" s="14"/>
      <c r="BG2172" s="14"/>
      <c r="BH2172" s="14"/>
      <c r="BI2172" s="14"/>
    </row>
    <row r="2173" spans="1:61" x14ac:dyDescent="0.25">
      <c r="A2173">
        <v>2172</v>
      </c>
      <c r="B2173" s="3">
        <v>2025</v>
      </c>
      <c r="C2173" s="3">
        <v>4</v>
      </c>
      <c r="D2173" t="s">
        <v>17</v>
      </c>
      <c r="E2173" s="21">
        <v>45767.869334120369</v>
      </c>
      <c r="F2173" t="s">
        <v>112</v>
      </c>
      <c r="G2173" t="s">
        <v>112</v>
      </c>
      <c r="H2173" t="s">
        <v>78</v>
      </c>
      <c r="I2173" t="s">
        <v>78</v>
      </c>
      <c r="J2173" t="s">
        <v>98</v>
      </c>
      <c r="K2173" t="s">
        <v>98</v>
      </c>
      <c r="L2173" t="s">
        <v>32</v>
      </c>
      <c r="M2173" t="s">
        <v>32</v>
      </c>
      <c r="N2173" t="s">
        <v>6951</v>
      </c>
      <c r="O2173" t="s">
        <v>1832</v>
      </c>
      <c r="P2173" t="s">
        <v>6952</v>
      </c>
      <c r="Q2173" t="s">
        <v>6953</v>
      </c>
      <c r="S2173" t="s">
        <v>6954</v>
      </c>
      <c r="T2173" s="4">
        <v>500</v>
      </c>
      <c r="U2173" s="4">
        <v>4</v>
      </c>
      <c r="V2173" s="3">
        <v>1</v>
      </c>
      <c r="W2173" t="s">
        <v>208</v>
      </c>
      <c r="X2173" t="s">
        <v>291</v>
      </c>
      <c r="Y2173">
        <v>463</v>
      </c>
      <c r="Z2173" s="14"/>
      <c r="AA2173" s="14"/>
      <c r="AB2173" s="14"/>
      <c r="AC2173" s="14"/>
      <c r="AD2173" s="14"/>
      <c r="AE2173" s="14"/>
      <c r="AF2173" s="14"/>
      <c r="AG2173" s="14"/>
      <c r="AH2173" s="14"/>
      <c r="AI2173" s="14"/>
      <c r="AJ2173" s="14"/>
      <c r="AK2173" s="14">
        <v>4</v>
      </c>
      <c r="AL2173" s="14"/>
      <c r="AM2173" s="14"/>
      <c r="AN2173" s="14"/>
      <c r="AO2173" s="14"/>
      <c r="AP2173" s="14"/>
      <c r="AQ2173" s="14"/>
      <c r="AR2173" s="14"/>
      <c r="AS2173" s="14"/>
      <c r="AT2173" s="14"/>
      <c r="AU2173" s="14"/>
      <c r="AV2173" s="14"/>
      <c r="AW2173" s="14"/>
      <c r="AX2173" s="14"/>
      <c r="AY2173" s="14"/>
      <c r="AZ2173" s="14"/>
      <c r="BA2173" s="14"/>
      <c r="BB2173" s="14"/>
      <c r="BC2173" s="14"/>
      <c r="BD2173" s="14"/>
      <c r="BE2173" s="14"/>
      <c r="BF2173" s="14"/>
      <c r="BG2173" s="14"/>
      <c r="BH2173" s="14"/>
      <c r="BI2173" s="14"/>
    </row>
    <row r="2174" spans="1:61" x14ac:dyDescent="0.25">
      <c r="A2174">
        <v>2173</v>
      </c>
      <c r="B2174" s="3">
        <v>2025</v>
      </c>
      <c r="C2174" s="3">
        <v>4</v>
      </c>
      <c r="D2174" t="s">
        <v>17</v>
      </c>
      <c r="E2174" s="21">
        <v>45768.856436631948</v>
      </c>
      <c r="F2174" t="s">
        <v>112</v>
      </c>
      <c r="G2174" t="s">
        <v>112</v>
      </c>
      <c r="H2174" t="s">
        <v>78</v>
      </c>
      <c r="I2174" t="s">
        <v>78</v>
      </c>
      <c r="J2174" t="s">
        <v>97</v>
      </c>
      <c r="K2174" t="s">
        <v>97</v>
      </c>
      <c r="L2174" t="s">
        <v>36</v>
      </c>
      <c r="M2174" t="s">
        <v>36</v>
      </c>
      <c r="N2174" t="s">
        <v>1040</v>
      </c>
      <c r="O2174" t="s">
        <v>1832</v>
      </c>
      <c r="P2174" t="s">
        <v>6955</v>
      </c>
      <c r="Q2174" t="s">
        <v>6956</v>
      </c>
      <c r="S2174" t="s">
        <v>6957</v>
      </c>
      <c r="T2174" s="4">
        <v>2370</v>
      </c>
      <c r="U2174" s="4">
        <v>10</v>
      </c>
      <c r="V2174" s="3">
        <v>1</v>
      </c>
      <c r="W2174" t="s">
        <v>208</v>
      </c>
      <c r="X2174" t="s">
        <v>291</v>
      </c>
      <c r="Y2174">
        <v>464</v>
      </c>
      <c r="Z2174" s="14"/>
      <c r="AA2174" s="14"/>
      <c r="AB2174" s="14">
        <v>4</v>
      </c>
      <c r="AC2174" s="14">
        <v>4</v>
      </c>
      <c r="AD2174" s="14">
        <v>2</v>
      </c>
      <c r="AE2174" s="14"/>
      <c r="AF2174" s="14"/>
      <c r="AG2174" s="14"/>
      <c r="AH2174" s="14"/>
      <c r="AI2174" s="14"/>
      <c r="AJ2174" s="14"/>
      <c r="AK2174" s="14"/>
      <c r="AL2174" s="14"/>
      <c r="AM2174" s="14"/>
      <c r="AN2174" s="14"/>
      <c r="AO2174" s="14"/>
      <c r="AP2174" s="14"/>
      <c r="AQ2174" s="14"/>
      <c r="AR2174" s="14"/>
      <c r="AS2174" s="14"/>
      <c r="AT2174" s="14"/>
      <c r="AU2174" s="14"/>
      <c r="AV2174" s="14"/>
      <c r="AW2174" s="14"/>
      <c r="AX2174" s="14"/>
      <c r="AY2174" s="14"/>
      <c r="AZ2174" s="14"/>
      <c r="BA2174" s="14"/>
      <c r="BB2174" s="14"/>
      <c r="BC2174" s="14"/>
      <c r="BD2174" s="14"/>
      <c r="BE2174" s="14"/>
      <c r="BF2174" s="14"/>
      <c r="BG2174" s="14"/>
      <c r="BH2174" s="14"/>
      <c r="BI2174" s="14"/>
    </row>
    <row r="2175" spans="1:61" x14ac:dyDescent="0.25">
      <c r="A2175">
        <v>2174</v>
      </c>
      <c r="B2175" s="3">
        <v>2025</v>
      </c>
      <c r="C2175" s="3">
        <v>4</v>
      </c>
      <c r="D2175" t="s">
        <v>17</v>
      </c>
      <c r="E2175" s="21">
        <v>45768.874049143516</v>
      </c>
      <c r="F2175" t="s">
        <v>541</v>
      </c>
      <c r="G2175" t="s">
        <v>110</v>
      </c>
      <c r="H2175" t="s">
        <v>80</v>
      </c>
      <c r="I2175" t="s">
        <v>80</v>
      </c>
      <c r="J2175" t="s">
        <v>97</v>
      </c>
      <c r="K2175" t="s">
        <v>97</v>
      </c>
      <c r="L2175" t="s">
        <v>40</v>
      </c>
      <c r="M2175" t="s">
        <v>40</v>
      </c>
      <c r="N2175" t="s">
        <v>56</v>
      </c>
      <c r="O2175" t="s">
        <v>1832</v>
      </c>
      <c r="P2175" t="s">
        <v>402</v>
      </c>
      <c r="Q2175" t="s">
        <v>403</v>
      </c>
      <c r="S2175" t="s">
        <v>6958</v>
      </c>
      <c r="T2175" s="4">
        <v>2730</v>
      </c>
      <c r="U2175" s="4">
        <v>0</v>
      </c>
      <c r="V2175" s="3">
        <v>1</v>
      </c>
      <c r="W2175" t="s">
        <v>305</v>
      </c>
      <c r="X2175" t="s">
        <v>291</v>
      </c>
      <c r="Y2175">
        <v>465</v>
      </c>
      <c r="Z2175" s="14"/>
      <c r="AA2175" s="14"/>
      <c r="AB2175" s="14"/>
      <c r="AC2175" s="14"/>
      <c r="AD2175" s="14"/>
      <c r="AE2175" s="14"/>
      <c r="AF2175" s="14"/>
      <c r="AG2175" s="14"/>
      <c r="AH2175" s="14"/>
      <c r="AI2175" s="14"/>
      <c r="AJ2175" s="14"/>
      <c r="AK2175" s="14"/>
      <c r="AL2175" s="14"/>
      <c r="AM2175" s="14"/>
      <c r="AN2175" s="14"/>
      <c r="AO2175" s="14"/>
      <c r="AP2175" s="14"/>
      <c r="AQ2175" s="14"/>
      <c r="AR2175" s="14"/>
      <c r="AS2175" s="14"/>
      <c r="AT2175" s="14"/>
      <c r="AU2175" s="14"/>
      <c r="AV2175" s="14"/>
      <c r="AW2175" s="14"/>
      <c r="AX2175" s="14"/>
      <c r="AY2175" s="14"/>
      <c r="AZ2175" s="14"/>
      <c r="BA2175" s="14"/>
      <c r="BB2175" s="14"/>
      <c r="BC2175" s="14"/>
      <c r="BD2175" s="14"/>
      <c r="BE2175" s="14"/>
      <c r="BF2175" s="14"/>
      <c r="BG2175" s="14"/>
      <c r="BH2175" s="14"/>
      <c r="BI2175" s="14"/>
    </row>
    <row r="2176" spans="1:61" x14ac:dyDescent="0.25">
      <c r="A2176">
        <v>2175</v>
      </c>
      <c r="B2176" s="3">
        <v>2025</v>
      </c>
      <c r="C2176" s="3">
        <v>4</v>
      </c>
      <c r="D2176" t="s">
        <v>17</v>
      </c>
      <c r="E2176" s="21">
        <v>45768.891315833331</v>
      </c>
      <c r="F2176" t="s">
        <v>112</v>
      </c>
      <c r="G2176" t="s">
        <v>112</v>
      </c>
      <c r="H2176" t="s">
        <v>80</v>
      </c>
      <c r="I2176" t="s">
        <v>80</v>
      </c>
      <c r="J2176" t="s">
        <v>97</v>
      </c>
      <c r="K2176" t="s">
        <v>97</v>
      </c>
      <c r="L2176" t="s">
        <v>39</v>
      </c>
      <c r="M2176" t="s">
        <v>39</v>
      </c>
      <c r="N2176" t="s">
        <v>2146</v>
      </c>
      <c r="O2176" t="s">
        <v>1832</v>
      </c>
      <c r="P2176" t="s">
        <v>6959</v>
      </c>
      <c r="Q2176" t="s">
        <v>6960</v>
      </c>
      <c r="S2176" t="s">
        <v>6961</v>
      </c>
      <c r="T2176" s="4">
        <v>1720</v>
      </c>
      <c r="U2176" s="4">
        <v>11</v>
      </c>
      <c r="V2176" s="3">
        <v>1</v>
      </c>
      <c r="W2176" t="s">
        <v>208</v>
      </c>
      <c r="X2176" t="s">
        <v>291</v>
      </c>
      <c r="Y2176">
        <v>466</v>
      </c>
      <c r="Z2176" s="14"/>
      <c r="AA2176" s="14"/>
      <c r="AB2176" s="14">
        <v>2</v>
      </c>
      <c r="AC2176" s="14"/>
      <c r="AD2176" s="14"/>
      <c r="AE2176" s="14"/>
      <c r="AF2176" s="14"/>
      <c r="AG2176" s="14"/>
      <c r="AH2176" s="14">
        <v>2</v>
      </c>
      <c r="AI2176" s="14">
        <v>1</v>
      </c>
      <c r="AJ2176" s="14">
        <v>1</v>
      </c>
      <c r="AK2176" s="14">
        <v>2</v>
      </c>
      <c r="AL2176" s="14"/>
      <c r="AM2176" s="14"/>
      <c r="AN2176" s="14">
        <v>1</v>
      </c>
      <c r="AO2176" s="14">
        <v>1</v>
      </c>
      <c r="AP2176" s="14">
        <v>1</v>
      </c>
      <c r="AQ2176" s="14"/>
      <c r="AR2176" s="14"/>
      <c r="AS2176" s="14"/>
      <c r="AT2176" s="14"/>
      <c r="AU2176" s="14"/>
      <c r="AV2176" s="14"/>
      <c r="AW2176" s="14"/>
      <c r="AX2176" s="14"/>
      <c r="AY2176" s="14"/>
      <c r="AZ2176" s="14"/>
      <c r="BA2176" s="14"/>
      <c r="BB2176" s="14"/>
      <c r="BC2176" s="14"/>
      <c r="BD2176" s="14"/>
      <c r="BE2176" s="14"/>
      <c r="BF2176" s="14"/>
      <c r="BG2176" s="14"/>
      <c r="BH2176" s="14"/>
      <c r="BI2176" s="14"/>
    </row>
    <row r="2177" spans="1:61" x14ac:dyDescent="0.25">
      <c r="A2177">
        <v>2176</v>
      </c>
      <c r="B2177" s="3">
        <v>2025</v>
      </c>
      <c r="C2177" s="3">
        <v>4</v>
      </c>
      <c r="D2177" t="s">
        <v>17</v>
      </c>
      <c r="E2177" s="21">
        <v>45769.089386516207</v>
      </c>
      <c r="F2177" t="s">
        <v>112</v>
      </c>
      <c r="G2177" t="s">
        <v>112</v>
      </c>
      <c r="H2177" t="s">
        <v>80</v>
      </c>
      <c r="I2177" t="s">
        <v>80</v>
      </c>
      <c r="J2177" t="s">
        <v>97</v>
      </c>
      <c r="K2177" t="s">
        <v>97</v>
      </c>
      <c r="L2177" t="s">
        <v>693</v>
      </c>
      <c r="M2177" t="s">
        <v>35</v>
      </c>
      <c r="N2177" t="s">
        <v>766</v>
      </c>
      <c r="O2177" t="s">
        <v>1832</v>
      </c>
      <c r="P2177" t="s">
        <v>6962</v>
      </c>
      <c r="Q2177" t="s">
        <v>6963</v>
      </c>
      <c r="S2177" t="s">
        <v>6964</v>
      </c>
      <c r="T2177" s="4">
        <v>1220</v>
      </c>
      <c r="U2177" s="4">
        <v>8</v>
      </c>
      <c r="V2177" s="3">
        <v>1</v>
      </c>
      <c r="W2177" t="s">
        <v>208</v>
      </c>
      <c r="X2177" t="s">
        <v>291</v>
      </c>
      <c r="Y2177">
        <v>467</v>
      </c>
      <c r="Z2177" s="14">
        <v>2</v>
      </c>
      <c r="AA2177" s="14"/>
      <c r="AB2177" s="14"/>
      <c r="AC2177" s="14"/>
      <c r="AD2177" s="14"/>
      <c r="AE2177" s="14"/>
      <c r="AF2177" s="14"/>
      <c r="AG2177" s="14"/>
      <c r="AH2177" s="14"/>
      <c r="AI2177" s="14"/>
      <c r="AJ2177" s="14"/>
      <c r="AK2177" s="14"/>
      <c r="AL2177" s="14"/>
      <c r="AM2177" s="14"/>
      <c r="AN2177" s="14">
        <v>2</v>
      </c>
      <c r="AO2177" s="14">
        <v>2</v>
      </c>
      <c r="AP2177" s="14">
        <v>2</v>
      </c>
      <c r="AQ2177" s="14"/>
      <c r="AR2177" s="14"/>
      <c r="AS2177" s="14"/>
      <c r="AT2177" s="14"/>
      <c r="AU2177" s="14"/>
      <c r="AV2177" s="14"/>
      <c r="AW2177" s="14"/>
      <c r="AX2177" s="14"/>
      <c r="AY2177" s="14"/>
      <c r="AZ2177" s="14"/>
      <c r="BA2177" s="14"/>
      <c r="BB2177" s="14"/>
      <c r="BC2177" s="14"/>
      <c r="BD2177" s="14"/>
      <c r="BE2177" s="14"/>
      <c r="BF2177" s="14"/>
      <c r="BG2177" s="14"/>
      <c r="BH2177" s="14"/>
      <c r="BI2177" s="14"/>
    </row>
    <row r="2178" spans="1:61" x14ac:dyDescent="0.25">
      <c r="A2178">
        <v>2177</v>
      </c>
      <c r="B2178" s="3">
        <v>2025</v>
      </c>
      <c r="C2178" s="3">
        <v>4</v>
      </c>
      <c r="D2178" t="s">
        <v>17</v>
      </c>
      <c r="E2178" s="21">
        <v>45769.842708020828</v>
      </c>
      <c r="F2178" t="s">
        <v>541</v>
      </c>
      <c r="G2178" t="s">
        <v>110</v>
      </c>
      <c r="H2178" t="s">
        <v>80</v>
      </c>
      <c r="I2178" t="s">
        <v>80</v>
      </c>
      <c r="J2178" t="s">
        <v>97</v>
      </c>
      <c r="K2178" t="s">
        <v>97</v>
      </c>
      <c r="L2178" t="s">
        <v>34</v>
      </c>
      <c r="M2178" t="s">
        <v>34</v>
      </c>
      <c r="N2178" t="s">
        <v>633</v>
      </c>
      <c r="O2178" t="s">
        <v>1832</v>
      </c>
      <c r="P2178" t="s">
        <v>6965</v>
      </c>
      <c r="Q2178" t="s">
        <v>6966</v>
      </c>
      <c r="S2178" t="s">
        <v>6967</v>
      </c>
      <c r="T2178" s="4">
        <v>920</v>
      </c>
      <c r="U2178" s="4">
        <v>4</v>
      </c>
      <c r="V2178" s="3">
        <v>1</v>
      </c>
      <c r="W2178" t="s">
        <v>208</v>
      </c>
      <c r="X2178" t="s">
        <v>291</v>
      </c>
      <c r="Y2178">
        <v>468</v>
      </c>
      <c r="Z2178" s="14">
        <v>4</v>
      </c>
      <c r="AA2178" s="14"/>
      <c r="AB2178" s="14"/>
      <c r="AC2178" s="14"/>
      <c r="AD2178" s="14"/>
      <c r="AE2178" s="14"/>
      <c r="AF2178" s="14"/>
      <c r="AG2178" s="14"/>
      <c r="AH2178" s="14"/>
      <c r="AI2178" s="14"/>
      <c r="AJ2178" s="14"/>
      <c r="AK2178" s="14"/>
      <c r="AL2178" s="14"/>
      <c r="AM2178" s="14"/>
      <c r="AN2178" s="14"/>
      <c r="AO2178" s="14"/>
      <c r="AP2178" s="14"/>
      <c r="AQ2178" s="14"/>
      <c r="AR2178" s="14"/>
      <c r="AS2178" s="14"/>
      <c r="AT2178" s="14"/>
      <c r="AU2178" s="14"/>
      <c r="AV2178" s="14"/>
      <c r="AW2178" s="14"/>
      <c r="AX2178" s="14"/>
      <c r="AY2178" s="14"/>
      <c r="AZ2178" s="14"/>
      <c r="BA2178" s="14"/>
      <c r="BB2178" s="14"/>
      <c r="BC2178" s="14"/>
      <c r="BD2178" s="14"/>
      <c r="BE2178" s="14"/>
      <c r="BF2178" s="14"/>
      <c r="BG2178" s="14"/>
      <c r="BH2178" s="14"/>
      <c r="BI2178" s="14"/>
    </row>
    <row r="2179" spans="1:61" x14ac:dyDescent="0.25">
      <c r="A2179">
        <v>2178</v>
      </c>
      <c r="B2179" s="3">
        <v>2025</v>
      </c>
      <c r="C2179" s="3">
        <v>4</v>
      </c>
      <c r="D2179" t="s">
        <v>17</v>
      </c>
      <c r="E2179" s="21">
        <v>45769.866713009258</v>
      </c>
      <c r="F2179" t="s">
        <v>112</v>
      </c>
      <c r="G2179" t="s">
        <v>112</v>
      </c>
      <c r="H2179" t="s">
        <v>78</v>
      </c>
      <c r="I2179" t="s">
        <v>78</v>
      </c>
      <c r="J2179" t="s">
        <v>97</v>
      </c>
      <c r="K2179" t="s">
        <v>97</v>
      </c>
      <c r="L2179" t="s">
        <v>36</v>
      </c>
      <c r="M2179" t="s">
        <v>36</v>
      </c>
      <c r="N2179" t="s">
        <v>825</v>
      </c>
      <c r="O2179" t="s">
        <v>1832</v>
      </c>
      <c r="P2179" t="s">
        <v>6968</v>
      </c>
      <c r="Q2179" t="s">
        <v>6969</v>
      </c>
      <c r="S2179" t="s">
        <v>6970</v>
      </c>
      <c r="T2179" s="4">
        <v>6160</v>
      </c>
      <c r="U2179" s="4">
        <v>4</v>
      </c>
      <c r="V2179" s="3">
        <v>1</v>
      </c>
      <c r="W2179" t="s">
        <v>491</v>
      </c>
      <c r="X2179" t="s">
        <v>291</v>
      </c>
      <c r="Y2179">
        <v>469</v>
      </c>
      <c r="Z2179" s="14"/>
      <c r="AA2179" s="14"/>
      <c r="AB2179" s="14"/>
      <c r="AC2179" s="14"/>
      <c r="AD2179" s="14"/>
      <c r="AE2179" s="14"/>
      <c r="AF2179" s="14"/>
      <c r="AG2179" s="14"/>
      <c r="AH2179" s="14">
        <v>4</v>
      </c>
      <c r="AI2179" s="14"/>
      <c r="AJ2179" s="14"/>
      <c r="AK2179" s="14"/>
      <c r="AL2179" s="14"/>
      <c r="AM2179" s="14"/>
      <c r="AN2179" s="14"/>
      <c r="AO2179" s="14"/>
      <c r="AP2179" s="14"/>
      <c r="AQ2179" s="14"/>
      <c r="AR2179" s="14"/>
      <c r="AS2179" s="14"/>
      <c r="AT2179" s="14"/>
      <c r="AU2179" s="14"/>
      <c r="AV2179" s="14"/>
      <c r="AW2179" s="14"/>
      <c r="AX2179" s="14"/>
      <c r="AY2179" s="14"/>
      <c r="AZ2179" s="14"/>
      <c r="BA2179" s="14"/>
      <c r="BB2179" s="14"/>
      <c r="BC2179" s="14"/>
      <c r="BD2179" s="14"/>
      <c r="BE2179" s="14"/>
      <c r="BF2179" s="14"/>
      <c r="BG2179" s="14"/>
      <c r="BH2179" s="14"/>
      <c r="BI2179" s="14"/>
    </row>
    <row r="2180" spans="1:61" x14ac:dyDescent="0.25">
      <c r="A2180">
        <v>2179</v>
      </c>
      <c r="B2180" s="3">
        <v>2025</v>
      </c>
      <c r="C2180" s="3">
        <v>4</v>
      </c>
      <c r="D2180" t="s">
        <v>17</v>
      </c>
      <c r="E2180" s="21">
        <v>45769.886788773147</v>
      </c>
      <c r="F2180" t="s">
        <v>565</v>
      </c>
      <c r="G2180" t="s">
        <v>114</v>
      </c>
      <c r="H2180" t="s">
        <v>80</v>
      </c>
      <c r="I2180" t="s">
        <v>80</v>
      </c>
      <c r="J2180" t="s">
        <v>97</v>
      </c>
      <c r="K2180" t="s">
        <v>97</v>
      </c>
      <c r="L2180" t="s">
        <v>38</v>
      </c>
      <c r="M2180" t="s">
        <v>38</v>
      </c>
      <c r="N2180" t="s">
        <v>6971</v>
      </c>
      <c r="O2180" t="s">
        <v>1832</v>
      </c>
      <c r="P2180" t="s">
        <v>6972</v>
      </c>
      <c r="Q2180" t="s">
        <v>6973</v>
      </c>
      <c r="S2180" t="s">
        <v>6971</v>
      </c>
      <c r="T2180" s="4">
        <v>1380</v>
      </c>
      <c r="U2180" s="4">
        <v>8</v>
      </c>
      <c r="V2180" s="3">
        <v>1</v>
      </c>
      <c r="W2180" t="s">
        <v>208</v>
      </c>
      <c r="X2180" t="s">
        <v>291</v>
      </c>
      <c r="Y2180">
        <v>470</v>
      </c>
      <c r="Z2180" s="14">
        <v>2</v>
      </c>
      <c r="AA2180" s="14"/>
      <c r="AB2180" s="14"/>
      <c r="AC2180" s="14"/>
      <c r="AD2180" s="14"/>
      <c r="AE2180" s="14"/>
      <c r="AF2180" s="14"/>
      <c r="AG2180" s="14"/>
      <c r="AH2180" s="14"/>
      <c r="AI2180" s="14"/>
      <c r="AJ2180" s="14"/>
      <c r="AK2180" s="14"/>
      <c r="AL2180" s="14"/>
      <c r="AM2180" s="14"/>
      <c r="AN2180" s="14">
        <v>2</v>
      </c>
      <c r="AO2180" s="14">
        <v>2</v>
      </c>
      <c r="AP2180" s="14">
        <v>2</v>
      </c>
      <c r="AQ2180" s="14"/>
      <c r="AR2180" s="14"/>
      <c r="AS2180" s="14"/>
      <c r="AT2180" s="14"/>
      <c r="AU2180" s="14"/>
      <c r="AV2180" s="14"/>
      <c r="AW2180" s="14"/>
      <c r="AX2180" s="14"/>
      <c r="AY2180" s="14"/>
      <c r="AZ2180" s="14"/>
      <c r="BA2180" s="14"/>
      <c r="BB2180" s="14"/>
      <c r="BC2180" s="14"/>
      <c r="BD2180" s="14"/>
      <c r="BE2180" s="14"/>
      <c r="BF2180" s="14"/>
      <c r="BG2180" s="14"/>
      <c r="BH2180" s="14"/>
      <c r="BI2180" s="14"/>
    </row>
    <row r="2181" spans="1:61" x14ac:dyDescent="0.25">
      <c r="A2181">
        <v>2180</v>
      </c>
      <c r="B2181" s="3">
        <v>2025</v>
      </c>
      <c r="C2181" s="3">
        <v>4</v>
      </c>
      <c r="D2181" t="s">
        <v>17</v>
      </c>
      <c r="E2181" s="21">
        <v>45769.959131435193</v>
      </c>
      <c r="F2181" t="s">
        <v>112</v>
      </c>
      <c r="G2181" t="s">
        <v>112</v>
      </c>
      <c r="H2181" t="s">
        <v>78</v>
      </c>
      <c r="I2181" t="s">
        <v>78</v>
      </c>
      <c r="J2181" t="s">
        <v>1031</v>
      </c>
      <c r="K2181" t="s">
        <v>100</v>
      </c>
      <c r="L2181" t="s">
        <v>34</v>
      </c>
      <c r="M2181" t="s">
        <v>34</v>
      </c>
      <c r="N2181" t="s">
        <v>67</v>
      </c>
      <c r="O2181" t="s">
        <v>1832</v>
      </c>
      <c r="P2181" t="s">
        <v>6974</v>
      </c>
      <c r="Q2181" t="s">
        <v>6975</v>
      </c>
      <c r="S2181" t="s">
        <v>6976</v>
      </c>
      <c r="T2181" s="4">
        <v>1930</v>
      </c>
      <c r="U2181" s="4">
        <v>12</v>
      </c>
      <c r="V2181" s="3">
        <v>1</v>
      </c>
      <c r="W2181" t="s">
        <v>208</v>
      </c>
      <c r="X2181" t="s">
        <v>291</v>
      </c>
      <c r="Y2181">
        <v>471</v>
      </c>
      <c r="Z2181" s="14"/>
      <c r="AA2181" s="14">
        <v>1</v>
      </c>
      <c r="AB2181" s="14">
        <v>1</v>
      </c>
      <c r="AC2181" s="14"/>
      <c r="AD2181" s="14">
        <v>1</v>
      </c>
      <c r="AE2181" s="14"/>
      <c r="AF2181" s="14"/>
      <c r="AG2181" s="14"/>
      <c r="AH2181" s="14">
        <v>1</v>
      </c>
      <c r="AI2181" s="14"/>
      <c r="AJ2181" s="14"/>
      <c r="AK2181" s="14"/>
      <c r="AL2181" s="14"/>
      <c r="AM2181" s="14"/>
      <c r="AN2181" s="14">
        <v>2</v>
      </c>
      <c r="AO2181" s="14">
        <v>2</v>
      </c>
      <c r="AP2181" s="14">
        <v>2</v>
      </c>
      <c r="AQ2181" s="14"/>
      <c r="AR2181" s="14"/>
      <c r="AS2181" s="14"/>
      <c r="AT2181" s="14">
        <v>2</v>
      </c>
      <c r="AU2181" s="14"/>
      <c r="AV2181" s="14"/>
      <c r="AW2181" s="14"/>
      <c r="AX2181" s="14"/>
      <c r="AY2181" s="14"/>
      <c r="AZ2181" s="14"/>
      <c r="BA2181" s="14"/>
      <c r="BB2181" s="14"/>
      <c r="BC2181" s="14"/>
      <c r="BD2181" s="14"/>
      <c r="BE2181" s="14"/>
      <c r="BF2181" s="14"/>
      <c r="BG2181" s="14"/>
      <c r="BH2181" s="14"/>
      <c r="BI2181" s="14"/>
    </row>
    <row r="2182" spans="1:61" x14ac:dyDescent="0.25">
      <c r="A2182">
        <v>2181</v>
      </c>
      <c r="B2182" s="3">
        <v>2025</v>
      </c>
      <c r="C2182" s="3">
        <v>4</v>
      </c>
      <c r="D2182" t="s">
        <v>17</v>
      </c>
      <c r="E2182" s="21">
        <v>45770.003534039352</v>
      </c>
      <c r="F2182" t="s">
        <v>565</v>
      </c>
      <c r="G2182" t="s">
        <v>114</v>
      </c>
      <c r="H2182" t="s">
        <v>80</v>
      </c>
      <c r="I2182" t="s">
        <v>80</v>
      </c>
      <c r="J2182" t="s">
        <v>98</v>
      </c>
      <c r="K2182" t="s">
        <v>98</v>
      </c>
      <c r="L2182" t="s">
        <v>33</v>
      </c>
      <c r="M2182" t="s">
        <v>33</v>
      </c>
      <c r="N2182" t="s">
        <v>2362</v>
      </c>
      <c r="O2182" t="s">
        <v>1832</v>
      </c>
      <c r="P2182" t="s">
        <v>6977</v>
      </c>
      <c r="Q2182" t="s">
        <v>6978</v>
      </c>
      <c r="S2182" t="s">
        <v>6979</v>
      </c>
      <c r="T2182" s="4">
        <v>1170</v>
      </c>
      <c r="U2182" s="4">
        <v>6</v>
      </c>
      <c r="V2182" s="3">
        <v>1</v>
      </c>
      <c r="W2182" t="s">
        <v>208</v>
      </c>
      <c r="X2182" t="s">
        <v>291</v>
      </c>
      <c r="Y2182">
        <v>472</v>
      </c>
      <c r="Z2182" s="14">
        <v>4</v>
      </c>
      <c r="AA2182" s="14"/>
      <c r="AB2182" s="14"/>
      <c r="AC2182" s="14"/>
      <c r="AD2182" s="14"/>
      <c r="AE2182" s="14"/>
      <c r="AF2182" s="14"/>
      <c r="AG2182" s="14"/>
      <c r="AH2182" s="14"/>
      <c r="AI2182" s="14"/>
      <c r="AJ2182" s="14"/>
      <c r="AK2182" s="14">
        <v>2</v>
      </c>
      <c r="AL2182" s="14"/>
      <c r="AM2182" s="14"/>
      <c r="AN2182" s="14"/>
      <c r="AO2182" s="14"/>
      <c r="AP2182" s="14"/>
      <c r="AQ2182" s="14"/>
      <c r="AR2182" s="14"/>
      <c r="AS2182" s="14"/>
      <c r="AT2182" s="14"/>
      <c r="AU2182" s="14"/>
      <c r="AV2182" s="14"/>
      <c r="AW2182" s="14"/>
      <c r="AX2182" s="14"/>
      <c r="AY2182" s="14"/>
      <c r="AZ2182" s="14"/>
      <c r="BA2182" s="14"/>
      <c r="BB2182" s="14"/>
      <c r="BC2182" s="14"/>
      <c r="BD2182" s="14"/>
      <c r="BE2182" s="14"/>
      <c r="BF2182" s="14"/>
      <c r="BG2182" s="14"/>
      <c r="BH2182" s="14"/>
      <c r="BI2182" s="14"/>
    </row>
    <row r="2183" spans="1:61" x14ac:dyDescent="0.25">
      <c r="A2183">
        <v>2182</v>
      </c>
      <c r="B2183" s="3">
        <v>2025</v>
      </c>
      <c r="C2183" s="3">
        <v>4</v>
      </c>
      <c r="D2183" t="s">
        <v>17</v>
      </c>
      <c r="E2183" s="21">
        <v>45770.005532280091</v>
      </c>
      <c r="F2183" t="s">
        <v>565</v>
      </c>
      <c r="G2183" t="s">
        <v>114</v>
      </c>
      <c r="H2183" t="s">
        <v>80</v>
      </c>
      <c r="I2183" t="s">
        <v>80</v>
      </c>
      <c r="J2183" t="s">
        <v>97</v>
      </c>
      <c r="K2183" t="s">
        <v>97</v>
      </c>
      <c r="L2183" t="s">
        <v>36</v>
      </c>
      <c r="M2183" t="s">
        <v>36</v>
      </c>
      <c r="N2183" t="s">
        <v>2193</v>
      </c>
      <c r="O2183" t="s">
        <v>1832</v>
      </c>
      <c r="P2183" t="s">
        <v>6980</v>
      </c>
      <c r="Q2183" t="s">
        <v>6981</v>
      </c>
      <c r="S2183" t="s">
        <v>6982</v>
      </c>
      <c r="T2183" s="4">
        <v>470</v>
      </c>
      <c r="U2183" s="4">
        <v>2</v>
      </c>
      <c r="V2183" s="3">
        <v>1</v>
      </c>
      <c r="W2183" t="s">
        <v>208</v>
      </c>
      <c r="X2183" t="s">
        <v>291</v>
      </c>
      <c r="Y2183">
        <v>473</v>
      </c>
      <c r="Z2183" s="14"/>
      <c r="AA2183" s="14"/>
      <c r="AB2183" s="14">
        <v>2</v>
      </c>
      <c r="AC2183" s="14"/>
      <c r="AD2183" s="14"/>
      <c r="AE2183" s="14"/>
      <c r="AF2183" s="14"/>
      <c r="AG2183" s="14"/>
      <c r="AH2183" s="14"/>
      <c r="AI2183" s="14"/>
      <c r="AJ2183" s="14"/>
      <c r="AK2183" s="14"/>
      <c r="AL2183" s="14"/>
      <c r="AM2183" s="14"/>
      <c r="AN2183" s="14"/>
      <c r="AO2183" s="14"/>
      <c r="AP2183" s="14"/>
      <c r="AQ2183" s="14"/>
      <c r="AR2183" s="14"/>
      <c r="AS2183" s="14"/>
      <c r="AT2183" s="14"/>
      <c r="AU2183" s="14"/>
      <c r="AV2183" s="14"/>
      <c r="AW2183" s="14"/>
      <c r="AX2183" s="14"/>
      <c r="AY2183" s="14"/>
      <c r="AZ2183" s="14"/>
      <c r="BA2183" s="14"/>
      <c r="BB2183" s="14"/>
      <c r="BC2183" s="14"/>
      <c r="BD2183" s="14"/>
      <c r="BE2183" s="14"/>
      <c r="BF2183" s="14"/>
      <c r="BG2183" s="14"/>
      <c r="BH2183" s="14"/>
      <c r="BI2183" s="14"/>
    </row>
    <row r="2184" spans="1:61" x14ac:dyDescent="0.25">
      <c r="A2184">
        <v>2183</v>
      </c>
      <c r="B2184" s="3">
        <v>2025</v>
      </c>
      <c r="C2184" s="3">
        <v>4</v>
      </c>
      <c r="D2184" t="s">
        <v>17</v>
      </c>
      <c r="E2184" s="21">
        <v>45770.866969421288</v>
      </c>
      <c r="F2184" t="s">
        <v>112</v>
      </c>
      <c r="G2184" t="s">
        <v>112</v>
      </c>
      <c r="H2184" t="s">
        <v>78</v>
      </c>
      <c r="I2184" t="s">
        <v>78</v>
      </c>
      <c r="J2184" t="s">
        <v>98</v>
      </c>
      <c r="K2184" t="s">
        <v>98</v>
      </c>
      <c r="L2184" t="s">
        <v>32</v>
      </c>
      <c r="M2184" t="s">
        <v>32</v>
      </c>
      <c r="N2184" t="s">
        <v>637</v>
      </c>
      <c r="O2184" t="s">
        <v>1832</v>
      </c>
      <c r="P2184" t="s">
        <v>6983</v>
      </c>
      <c r="Q2184" t="s">
        <v>6984</v>
      </c>
      <c r="S2184" t="s">
        <v>6985</v>
      </c>
      <c r="T2184" s="4">
        <v>1720</v>
      </c>
      <c r="U2184" s="4">
        <v>11</v>
      </c>
      <c r="V2184" s="3">
        <v>1</v>
      </c>
      <c r="W2184" t="s">
        <v>208</v>
      </c>
      <c r="X2184" t="s">
        <v>291</v>
      </c>
      <c r="Y2184">
        <v>474</v>
      </c>
      <c r="Z2184" s="14"/>
      <c r="AA2184" s="14"/>
      <c r="AB2184" s="14">
        <v>2</v>
      </c>
      <c r="AC2184" s="14"/>
      <c r="AD2184" s="14"/>
      <c r="AE2184" s="14"/>
      <c r="AF2184" s="14"/>
      <c r="AG2184" s="14"/>
      <c r="AH2184" s="14">
        <v>2</v>
      </c>
      <c r="AI2184" s="14">
        <v>1</v>
      </c>
      <c r="AJ2184" s="14">
        <v>1</v>
      </c>
      <c r="AK2184" s="14">
        <v>2</v>
      </c>
      <c r="AL2184" s="14"/>
      <c r="AM2184" s="14"/>
      <c r="AN2184" s="14">
        <v>1</v>
      </c>
      <c r="AO2184" s="14">
        <v>1</v>
      </c>
      <c r="AP2184" s="14">
        <v>1</v>
      </c>
      <c r="AQ2184" s="14"/>
      <c r="AR2184" s="14"/>
      <c r="AS2184" s="14"/>
      <c r="AT2184" s="14"/>
      <c r="AU2184" s="14"/>
      <c r="AV2184" s="14"/>
      <c r="AW2184" s="14"/>
      <c r="AX2184" s="14"/>
      <c r="AY2184" s="14"/>
      <c r="AZ2184" s="14"/>
      <c r="BA2184" s="14"/>
      <c r="BB2184" s="14"/>
      <c r="BC2184" s="14"/>
      <c r="BD2184" s="14"/>
      <c r="BE2184" s="14"/>
      <c r="BF2184" s="14"/>
      <c r="BG2184" s="14"/>
      <c r="BH2184" s="14"/>
      <c r="BI2184" s="14"/>
    </row>
    <row r="2185" spans="1:61" x14ac:dyDescent="0.25">
      <c r="A2185">
        <v>2184</v>
      </c>
      <c r="B2185" s="3">
        <v>2025</v>
      </c>
      <c r="C2185" s="3">
        <v>4</v>
      </c>
      <c r="D2185" t="s">
        <v>17</v>
      </c>
      <c r="E2185" s="21">
        <v>45770.971027349537</v>
      </c>
      <c r="F2185" t="s">
        <v>541</v>
      </c>
      <c r="G2185" t="s">
        <v>110</v>
      </c>
      <c r="H2185" t="s">
        <v>78</v>
      </c>
      <c r="I2185" t="s">
        <v>78</v>
      </c>
      <c r="J2185" t="s">
        <v>97</v>
      </c>
      <c r="K2185" t="s">
        <v>97</v>
      </c>
      <c r="L2185" t="s">
        <v>693</v>
      </c>
      <c r="M2185" t="s">
        <v>35</v>
      </c>
      <c r="N2185" t="s">
        <v>766</v>
      </c>
      <c r="O2185" t="s">
        <v>1832</v>
      </c>
      <c r="P2185" t="s">
        <v>5658</v>
      </c>
      <c r="Q2185" t="s">
        <v>6986</v>
      </c>
      <c r="S2185" t="s">
        <v>6987</v>
      </c>
      <c r="T2185" s="4">
        <v>1550</v>
      </c>
      <c r="U2185" s="4">
        <v>12</v>
      </c>
      <c r="V2185" s="3">
        <v>1</v>
      </c>
      <c r="W2185" t="s">
        <v>208</v>
      </c>
      <c r="X2185" t="s">
        <v>291</v>
      </c>
      <c r="Y2185">
        <v>475</v>
      </c>
      <c r="Z2185" s="14"/>
      <c r="AA2185" s="14"/>
      <c r="AB2185" s="14"/>
      <c r="AC2185" s="14"/>
      <c r="AD2185" s="14"/>
      <c r="AE2185" s="14"/>
      <c r="AF2185" s="14"/>
      <c r="AG2185" s="14"/>
      <c r="AH2185" s="14">
        <v>2</v>
      </c>
      <c r="AI2185" s="14">
        <v>2</v>
      </c>
      <c r="AJ2185" s="14"/>
      <c r="AK2185" s="14">
        <v>8</v>
      </c>
      <c r="AL2185" s="14"/>
      <c r="AM2185" s="14"/>
      <c r="AN2185" s="14"/>
      <c r="AO2185" s="14"/>
      <c r="AP2185" s="14"/>
      <c r="AQ2185" s="14"/>
      <c r="AR2185" s="14"/>
      <c r="AS2185" s="14"/>
      <c r="AT2185" s="14"/>
      <c r="AU2185" s="14"/>
      <c r="AV2185" s="14"/>
      <c r="AW2185" s="14"/>
      <c r="AX2185" s="14"/>
      <c r="AY2185" s="14"/>
      <c r="AZ2185" s="14"/>
      <c r="BA2185" s="14"/>
      <c r="BB2185" s="14"/>
      <c r="BC2185" s="14"/>
      <c r="BD2185" s="14"/>
      <c r="BE2185" s="14"/>
      <c r="BF2185" s="14"/>
      <c r="BG2185" s="14"/>
      <c r="BH2185" s="14"/>
      <c r="BI2185" s="14"/>
    </row>
    <row r="2186" spans="1:61" x14ac:dyDescent="0.25">
      <c r="A2186">
        <v>2185</v>
      </c>
      <c r="B2186" s="3">
        <v>2025</v>
      </c>
      <c r="C2186" s="3">
        <v>4</v>
      </c>
      <c r="D2186" t="s">
        <v>17</v>
      </c>
      <c r="E2186" s="21">
        <v>45770.998457175927</v>
      </c>
      <c r="F2186" t="s">
        <v>565</v>
      </c>
      <c r="G2186" t="s">
        <v>114</v>
      </c>
      <c r="H2186" t="s">
        <v>80</v>
      </c>
      <c r="I2186" t="s">
        <v>80</v>
      </c>
      <c r="J2186" t="s">
        <v>98</v>
      </c>
      <c r="K2186" t="s">
        <v>98</v>
      </c>
      <c r="L2186" t="s">
        <v>38</v>
      </c>
      <c r="M2186" t="s">
        <v>38</v>
      </c>
      <c r="N2186" t="s">
        <v>3198</v>
      </c>
      <c r="O2186" t="s">
        <v>1832</v>
      </c>
      <c r="P2186" t="s">
        <v>6988</v>
      </c>
      <c r="Q2186" t="s">
        <v>6989</v>
      </c>
      <c r="S2186" t="s">
        <v>6990</v>
      </c>
      <c r="T2186" s="4">
        <v>1260</v>
      </c>
      <c r="U2186" s="4">
        <v>8</v>
      </c>
      <c r="V2186" s="3">
        <v>1</v>
      </c>
      <c r="W2186" t="s">
        <v>208</v>
      </c>
      <c r="X2186" t="s">
        <v>291</v>
      </c>
      <c r="Y2186">
        <v>476</v>
      </c>
      <c r="Z2186" s="14">
        <v>2</v>
      </c>
      <c r="AA2186" s="14"/>
      <c r="AB2186" s="14"/>
      <c r="AC2186" s="14"/>
      <c r="AD2186" s="14"/>
      <c r="AE2186" s="14"/>
      <c r="AF2186" s="14"/>
      <c r="AG2186" s="14"/>
      <c r="AH2186" s="14"/>
      <c r="AI2186" s="14"/>
      <c r="AJ2186" s="14"/>
      <c r="AK2186" s="14"/>
      <c r="AL2186" s="14"/>
      <c r="AM2186" s="14"/>
      <c r="AN2186" s="14">
        <v>2</v>
      </c>
      <c r="AO2186" s="14">
        <v>2</v>
      </c>
      <c r="AP2186" s="14">
        <v>2</v>
      </c>
      <c r="AQ2186" s="14"/>
      <c r="AR2186" s="14"/>
      <c r="AS2186" s="14"/>
      <c r="AT2186" s="14"/>
      <c r="AU2186" s="14"/>
      <c r="AV2186" s="14"/>
      <c r="AW2186" s="14"/>
      <c r="AX2186" s="14"/>
      <c r="AY2186" s="14"/>
      <c r="AZ2186" s="14"/>
      <c r="BA2186" s="14"/>
      <c r="BB2186" s="14"/>
      <c r="BC2186" s="14"/>
      <c r="BD2186" s="14"/>
      <c r="BE2186" s="14"/>
      <c r="BF2186" s="14"/>
      <c r="BG2186" s="14"/>
      <c r="BH2186" s="14"/>
      <c r="BI2186" s="14"/>
    </row>
    <row r="2187" spans="1:61" x14ac:dyDescent="0.25">
      <c r="A2187">
        <v>2186</v>
      </c>
      <c r="B2187" s="3">
        <v>2025</v>
      </c>
      <c r="C2187" s="3">
        <v>4</v>
      </c>
      <c r="D2187" t="s">
        <v>17</v>
      </c>
      <c r="E2187" s="21">
        <v>45771.953316087973</v>
      </c>
      <c r="F2187" t="s">
        <v>541</v>
      </c>
      <c r="G2187" t="s">
        <v>110</v>
      </c>
      <c r="H2187" t="s">
        <v>80</v>
      </c>
      <c r="I2187" t="s">
        <v>80</v>
      </c>
      <c r="J2187" t="s">
        <v>97</v>
      </c>
      <c r="K2187" t="s">
        <v>97</v>
      </c>
      <c r="L2187" t="s">
        <v>37</v>
      </c>
      <c r="M2187" t="s">
        <v>37</v>
      </c>
      <c r="N2187" t="s">
        <v>1878</v>
      </c>
      <c r="O2187" t="s">
        <v>1832</v>
      </c>
      <c r="P2187" t="s">
        <v>6991</v>
      </c>
      <c r="Q2187" t="s">
        <v>6992</v>
      </c>
      <c r="S2187" t="s">
        <v>6993</v>
      </c>
      <c r="T2187" s="4">
        <v>1260</v>
      </c>
      <c r="U2187" s="4">
        <v>8</v>
      </c>
      <c r="V2187" s="3">
        <v>1</v>
      </c>
      <c r="W2187" t="s">
        <v>208</v>
      </c>
      <c r="X2187" t="s">
        <v>291</v>
      </c>
      <c r="Y2187">
        <v>477</v>
      </c>
      <c r="Z2187" s="14">
        <v>2</v>
      </c>
      <c r="AA2187" s="14"/>
      <c r="AB2187" s="14"/>
      <c r="AC2187" s="14"/>
      <c r="AD2187" s="14"/>
      <c r="AE2187" s="14"/>
      <c r="AF2187" s="14"/>
      <c r="AG2187" s="14"/>
      <c r="AH2187" s="14"/>
      <c r="AI2187" s="14"/>
      <c r="AJ2187" s="14"/>
      <c r="AK2187" s="14"/>
      <c r="AL2187" s="14"/>
      <c r="AM2187" s="14"/>
      <c r="AN2187" s="14">
        <v>2</v>
      </c>
      <c r="AO2187" s="14">
        <v>2</v>
      </c>
      <c r="AP2187" s="14">
        <v>2</v>
      </c>
      <c r="AQ2187" s="14"/>
      <c r="AR2187" s="14"/>
      <c r="AS2187" s="14"/>
      <c r="AT2187" s="14"/>
      <c r="AU2187" s="14"/>
      <c r="AV2187" s="14"/>
      <c r="AW2187" s="14"/>
      <c r="AX2187" s="14"/>
      <c r="AY2187" s="14"/>
      <c r="AZ2187" s="14"/>
      <c r="BA2187" s="14"/>
      <c r="BB2187" s="14"/>
      <c r="BC2187" s="14"/>
      <c r="BD2187" s="14"/>
      <c r="BE2187" s="14"/>
      <c r="BF2187" s="14"/>
      <c r="BG2187" s="14"/>
      <c r="BH2187" s="14"/>
      <c r="BI2187" s="14"/>
    </row>
    <row r="2188" spans="1:61" x14ac:dyDescent="0.25">
      <c r="A2188">
        <v>2187</v>
      </c>
      <c r="B2188" s="3">
        <v>2025</v>
      </c>
      <c r="C2188" s="3">
        <v>4</v>
      </c>
      <c r="D2188" t="s">
        <v>17</v>
      </c>
      <c r="E2188" s="21">
        <v>45771.977511412028</v>
      </c>
      <c r="F2188" t="s">
        <v>541</v>
      </c>
      <c r="G2188" t="s">
        <v>110</v>
      </c>
      <c r="H2188" t="s">
        <v>78</v>
      </c>
      <c r="I2188" t="s">
        <v>78</v>
      </c>
      <c r="J2188" t="s">
        <v>97</v>
      </c>
      <c r="K2188" t="s">
        <v>97</v>
      </c>
      <c r="L2188" t="s">
        <v>45</v>
      </c>
      <c r="M2188" t="s">
        <v>45</v>
      </c>
      <c r="N2188" t="s">
        <v>45</v>
      </c>
      <c r="O2188" t="s">
        <v>1832</v>
      </c>
      <c r="P2188" t="s">
        <v>6994</v>
      </c>
      <c r="Q2188" t="s">
        <v>6995</v>
      </c>
      <c r="S2188" t="s">
        <v>45</v>
      </c>
      <c r="T2188" s="4">
        <v>1420</v>
      </c>
      <c r="U2188" s="4">
        <v>6</v>
      </c>
      <c r="V2188" s="3">
        <v>1</v>
      </c>
      <c r="W2188" t="s">
        <v>208</v>
      </c>
      <c r="X2188" t="s">
        <v>291</v>
      </c>
      <c r="Y2188">
        <v>478</v>
      </c>
      <c r="Z2188" s="14">
        <v>2</v>
      </c>
      <c r="AA2188" s="14"/>
      <c r="AB2188" s="14">
        <v>2</v>
      </c>
      <c r="AC2188" s="14"/>
      <c r="AD2188" s="14">
        <v>2</v>
      </c>
      <c r="AE2188" s="14"/>
      <c r="AF2188" s="14"/>
      <c r="AG2188" s="14"/>
      <c r="AH2188" s="14"/>
      <c r="AI2188" s="14"/>
      <c r="AJ2188" s="14"/>
      <c r="AK2188" s="14"/>
      <c r="AL2188" s="14"/>
      <c r="AM2188" s="14"/>
      <c r="AN2188" s="14"/>
      <c r="AO2188" s="14"/>
      <c r="AP2188" s="14"/>
      <c r="AQ2188" s="14"/>
      <c r="AR2188" s="14"/>
      <c r="AS2188" s="14"/>
      <c r="AT2188" s="14"/>
      <c r="AU2188" s="14"/>
      <c r="AV2188" s="14"/>
      <c r="AW2188" s="14"/>
      <c r="AX2188" s="14"/>
      <c r="AY2188" s="14"/>
      <c r="AZ2188" s="14"/>
      <c r="BA2188" s="14"/>
      <c r="BB2188" s="14"/>
      <c r="BC2188" s="14"/>
      <c r="BD2188" s="14"/>
      <c r="BE2188" s="14"/>
      <c r="BF2188" s="14"/>
      <c r="BG2188" s="14"/>
      <c r="BH2188" s="14"/>
      <c r="BI2188" s="14"/>
    </row>
    <row r="2189" spans="1:61" x14ac:dyDescent="0.25">
      <c r="A2189">
        <v>2188</v>
      </c>
      <c r="B2189" s="3">
        <v>2025</v>
      </c>
      <c r="C2189" s="3">
        <v>4</v>
      </c>
      <c r="D2189" t="s">
        <v>17</v>
      </c>
      <c r="E2189" s="21">
        <v>45772.60042584491</v>
      </c>
      <c r="F2189" t="s">
        <v>112</v>
      </c>
      <c r="G2189" t="s">
        <v>112</v>
      </c>
      <c r="H2189" t="s">
        <v>78</v>
      </c>
      <c r="I2189" t="s">
        <v>78</v>
      </c>
      <c r="J2189" t="s">
        <v>97</v>
      </c>
      <c r="K2189" t="s">
        <v>97</v>
      </c>
      <c r="L2189" t="s">
        <v>36</v>
      </c>
      <c r="M2189" t="s">
        <v>36</v>
      </c>
      <c r="N2189" t="s">
        <v>70</v>
      </c>
      <c r="O2189" t="s">
        <v>1832</v>
      </c>
      <c r="P2189" t="s">
        <v>6996</v>
      </c>
      <c r="Q2189" t="s">
        <v>6997</v>
      </c>
      <c r="R2189" t="s">
        <v>6998</v>
      </c>
      <c r="S2189" t="s">
        <v>6999</v>
      </c>
      <c r="T2189" s="4">
        <v>2840</v>
      </c>
      <c r="U2189" s="4">
        <v>16</v>
      </c>
      <c r="V2189" s="3">
        <v>1</v>
      </c>
      <c r="W2189" t="s">
        <v>208</v>
      </c>
      <c r="X2189" t="s">
        <v>291</v>
      </c>
      <c r="Y2189">
        <v>479</v>
      </c>
      <c r="Z2189" s="14">
        <v>8</v>
      </c>
      <c r="AA2189" s="14"/>
      <c r="AB2189" s="14"/>
      <c r="AC2189" s="14"/>
      <c r="AD2189" s="14"/>
      <c r="AE2189" s="14"/>
      <c r="AF2189" s="14"/>
      <c r="AG2189" s="14"/>
      <c r="AH2189" s="14"/>
      <c r="AI2189" s="14"/>
      <c r="AJ2189" s="14">
        <v>2</v>
      </c>
      <c r="AK2189" s="14"/>
      <c r="AL2189" s="14"/>
      <c r="AM2189" s="14"/>
      <c r="AN2189" s="14">
        <v>2</v>
      </c>
      <c r="AO2189" s="14">
        <v>2</v>
      </c>
      <c r="AP2189" s="14">
        <v>2</v>
      </c>
      <c r="AQ2189" s="14"/>
      <c r="AR2189" s="14"/>
      <c r="AS2189" s="14"/>
      <c r="AT2189" s="14"/>
      <c r="AU2189" s="14"/>
      <c r="AV2189" s="14"/>
      <c r="AW2189" s="14"/>
      <c r="AX2189" s="14"/>
      <c r="AY2189" s="14"/>
      <c r="AZ2189" s="14"/>
      <c r="BA2189" s="14"/>
      <c r="BB2189" s="14"/>
      <c r="BC2189" s="14"/>
      <c r="BD2189" s="14"/>
      <c r="BE2189" s="14"/>
      <c r="BF2189" s="14"/>
      <c r="BG2189" s="14"/>
      <c r="BH2189" s="14"/>
      <c r="BI2189" s="14"/>
    </row>
    <row r="2190" spans="1:61" x14ac:dyDescent="0.25">
      <c r="A2190">
        <v>2189</v>
      </c>
      <c r="B2190" s="3">
        <v>2025</v>
      </c>
      <c r="C2190" s="3">
        <v>4</v>
      </c>
      <c r="D2190" t="s">
        <v>17</v>
      </c>
      <c r="E2190" s="21">
        <v>45773.69527491898</v>
      </c>
      <c r="F2190" t="s">
        <v>541</v>
      </c>
      <c r="G2190" t="s">
        <v>110</v>
      </c>
      <c r="H2190" t="s">
        <v>80</v>
      </c>
      <c r="I2190" t="s">
        <v>80</v>
      </c>
      <c r="J2190" t="s">
        <v>98</v>
      </c>
      <c r="K2190" t="s">
        <v>98</v>
      </c>
      <c r="L2190" t="s">
        <v>32</v>
      </c>
      <c r="M2190" t="s">
        <v>32</v>
      </c>
      <c r="N2190" t="s">
        <v>658</v>
      </c>
      <c r="O2190" t="s">
        <v>1832</v>
      </c>
      <c r="P2190" t="s">
        <v>7000</v>
      </c>
      <c r="Q2190" t="s">
        <v>7001</v>
      </c>
      <c r="S2190" t="s">
        <v>7002</v>
      </c>
      <c r="T2190" s="4">
        <v>920</v>
      </c>
      <c r="U2190" s="4">
        <v>4</v>
      </c>
      <c r="V2190" s="3">
        <v>1</v>
      </c>
      <c r="W2190" t="s">
        <v>208</v>
      </c>
      <c r="X2190" t="s">
        <v>291</v>
      </c>
      <c r="Y2190">
        <v>480</v>
      </c>
      <c r="Z2190" s="14">
        <v>4</v>
      </c>
      <c r="AA2190" s="14"/>
      <c r="AB2190" s="14"/>
      <c r="AC2190" s="14"/>
      <c r="AD2190" s="14"/>
      <c r="AE2190" s="14"/>
      <c r="AF2190" s="14"/>
      <c r="AG2190" s="14"/>
      <c r="AH2190" s="14"/>
      <c r="AI2190" s="14"/>
      <c r="AJ2190" s="14"/>
      <c r="AK2190" s="14"/>
      <c r="AL2190" s="14"/>
      <c r="AM2190" s="14"/>
      <c r="AN2190" s="14"/>
      <c r="AO2190" s="14"/>
      <c r="AP2190" s="14"/>
      <c r="AQ2190" s="14"/>
      <c r="AR2190" s="14"/>
      <c r="AS2190" s="14"/>
      <c r="AT2190" s="14"/>
      <c r="AU2190" s="14"/>
      <c r="AV2190" s="14"/>
      <c r="AW2190" s="14"/>
      <c r="AX2190" s="14"/>
      <c r="AY2190" s="14"/>
      <c r="AZ2190" s="14"/>
      <c r="BA2190" s="14"/>
      <c r="BB2190" s="14"/>
      <c r="BC2190" s="14"/>
      <c r="BD2190" s="14"/>
      <c r="BE2190" s="14"/>
      <c r="BF2190" s="14"/>
      <c r="BG2190" s="14"/>
      <c r="BH2190" s="14"/>
      <c r="BI2190" s="14"/>
    </row>
    <row r="2191" spans="1:61" x14ac:dyDescent="0.25">
      <c r="A2191">
        <v>2190</v>
      </c>
      <c r="B2191" s="3">
        <v>2025</v>
      </c>
      <c r="C2191" s="3">
        <v>4</v>
      </c>
      <c r="D2191" t="s">
        <v>17</v>
      </c>
      <c r="E2191" s="21">
        <v>45774.035412291669</v>
      </c>
      <c r="F2191" t="s">
        <v>112</v>
      </c>
      <c r="G2191" t="s">
        <v>112</v>
      </c>
      <c r="H2191" t="s">
        <v>78</v>
      </c>
      <c r="I2191" t="s">
        <v>78</v>
      </c>
      <c r="J2191" t="s">
        <v>98</v>
      </c>
      <c r="K2191" t="s">
        <v>98</v>
      </c>
      <c r="L2191" t="s">
        <v>32</v>
      </c>
      <c r="M2191" t="s">
        <v>32</v>
      </c>
      <c r="N2191" t="s">
        <v>1359</v>
      </c>
      <c r="O2191" t="s">
        <v>1832</v>
      </c>
      <c r="P2191" t="s">
        <v>7003</v>
      </c>
      <c r="Q2191" t="s">
        <v>7004</v>
      </c>
      <c r="S2191" t="s">
        <v>7005</v>
      </c>
      <c r="T2191" s="4">
        <v>275</v>
      </c>
      <c r="U2191" s="4">
        <v>2</v>
      </c>
      <c r="V2191" s="3">
        <v>1</v>
      </c>
      <c r="W2191" t="s">
        <v>208</v>
      </c>
      <c r="X2191" t="s">
        <v>291</v>
      </c>
      <c r="Y2191">
        <v>481</v>
      </c>
      <c r="Z2191" s="14"/>
      <c r="AA2191" s="14"/>
      <c r="AB2191" s="14"/>
      <c r="AC2191" s="14"/>
      <c r="AD2191" s="14"/>
      <c r="AE2191" s="14"/>
      <c r="AF2191" s="14"/>
      <c r="AG2191" s="14"/>
      <c r="AH2191" s="14"/>
      <c r="AI2191" s="14"/>
      <c r="AJ2191" s="14"/>
      <c r="AK2191" s="14"/>
      <c r="AL2191" s="14"/>
      <c r="AM2191" s="14"/>
      <c r="AN2191" s="14"/>
      <c r="AO2191" s="14">
        <v>1</v>
      </c>
      <c r="AP2191" s="14"/>
      <c r="AQ2191" s="14">
        <v>1</v>
      </c>
      <c r="AR2191" s="14"/>
      <c r="AS2191" s="14"/>
      <c r="AT2191" s="14"/>
      <c r="AU2191" s="14"/>
      <c r="AV2191" s="14"/>
      <c r="AW2191" s="14"/>
      <c r="AX2191" s="14"/>
      <c r="AY2191" s="14"/>
      <c r="AZ2191" s="14"/>
      <c r="BA2191" s="14"/>
      <c r="BB2191" s="14"/>
      <c r="BC2191" s="14"/>
      <c r="BD2191" s="14"/>
      <c r="BE2191" s="14"/>
      <c r="BF2191" s="14"/>
      <c r="BG2191" s="14"/>
      <c r="BH2191" s="14"/>
      <c r="BI2191" s="14"/>
    </row>
    <row r="2192" spans="1:61" x14ac:dyDescent="0.25">
      <c r="A2192">
        <v>2191</v>
      </c>
      <c r="B2192" s="3">
        <v>2025</v>
      </c>
      <c r="C2192" s="3">
        <v>4</v>
      </c>
      <c r="D2192" t="s">
        <v>17</v>
      </c>
      <c r="E2192" s="21">
        <v>45774.694015486108</v>
      </c>
      <c r="F2192" t="s">
        <v>882</v>
      </c>
      <c r="G2192" t="s">
        <v>111</v>
      </c>
      <c r="H2192" t="s">
        <v>81</v>
      </c>
      <c r="I2192" t="s">
        <v>81</v>
      </c>
      <c r="J2192" t="s">
        <v>97</v>
      </c>
      <c r="K2192" t="s">
        <v>97</v>
      </c>
      <c r="L2192" t="s">
        <v>693</v>
      </c>
      <c r="M2192" t="s">
        <v>35</v>
      </c>
      <c r="N2192" t="s">
        <v>766</v>
      </c>
      <c r="O2192" t="s">
        <v>1832</v>
      </c>
      <c r="P2192" t="s">
        <v>7006</v>
      </c>
      <c r="Q2192" t="s">
        <v>7007</v>
      </c>
      <c r="R2192" t="s">
        <v>7008</v>
      </c>
      <c r="S2192" t="s">
        <v>766</v>
      </c>
      <c r="T2192" s="4">
        <v>1600</v>
      </c>
      <c r="U2192" s="4">
        <v>10</v>
      </c>
      <c r="V2192" s="3">
        <v>1</v>
      </c>
      <c r="W2192" t="s">
        <v>208</v>
      </c>
      <c r="X2192" t="s">
        <v>291</v>
      </c>
      <c r="Y2192">
        <v>482</v>
      </c>
      <c r="Z2192" s="14">
        <v>2</v>
      </c>
      <c r="AA2192" s="14"/>
      <c r="AB2192" s="14"/>
      <c r="AC2192" s="14"/>
      <c r="AD2192" s="14"/>
      <c r="AE2192" s="14"/>
      <c r="AF2192" s="14"/>
      <c r="AG2192" s="14"/>
      <c r="AH2192" s="14"/>
      <c r="AI2192" s="14"/>
      <c r="AJ2192" s="14"/>
      <c r="AK2192" s="14"/>
      <c r="AL2192" s="14"/>
      <c r="AM2192" s="14"/>
      <c r="AN2192" s="14">
        <v>2</v>
      </c>
      <c r="AO2192" s="14">
        <v>4</v>
      </c>
      <c r="AP2192" s="14"/>
      <c r="AQ2192" s="14"/>
      <c r="AR2192" s="14"/>
      <c r="AS2192" s="14"/>
      <c r="AT2192" s="14">
        <v>1</v>
      </c>
      <c r="AU2192" s="14">
        <v>1</v>
      </c>
      <c r="AV2192" s="14"/>
      <c r="AW2192" s="14"/>
      <c r="AX2192" s="14"/>
      <c r="AY2192" s="14"/>
      <c r="AZ2192" s="14"/>
      <c r="BA2192" s="14"/>
      <c r="BB2192" s="14"/>
      <c r="BC2192" s="14"/>
      <c r="BD2192" s="14"/>
      <c r="BE2192" s="14"/>
      <c r="BF2192" s="14"/>
      <c r="BG2192" s="14"/>
      <c r="BH2192" s="14"/>
      <c r="BI2192" s="14"/>
    </row>
    <row r="2193" spans="1:61" x14ac:dyDescent="0.25">
      <c r="A2193">
        <v>2192</v>
      </c>
      <c r="B2193" s="3">
        <v>2025</v>
      </c>
      <c r="C2193" s="3">
        <v>4</v>
      </c>
      <c r="D2193" t="s">
        <v>17</v>
      </c>
      <c r="E2193" s="21">
        <v>45774.954959930546</v>
      </c>
      <c r="F2193" t="s">
        <v>882</v>
      </c>
      <c r="G2193" t="s">
        <v>111</v>
      </c>
      <c r="H2193" t="s">
        <v>78</v>
      </c>
      <c r="I2193" t="s">
        <v>78</v>
      </c>
      <c r="J2193" t="s">
        <v>97</v>
      </c>
      <c r="K2193" t="s">
        <v>97</v>
      </c>
      <c r="L2193" t="s">
        <v>34</v>
      </c>
      <c r="M2193" t="s">
        <v>34</v>
      </c>
      <c r="N2193" t="s">
        <v>7009</v>
      </c>
      <c r="O2193" t="s">
        <v>1832</v>
      </c>
      <c r="P2193" t="s">
        <v>712</v>
      </c>
      <c r="Q2193" t="s">
        <v>7010</v>
      </c>
      <c r="R2193" t="s">
        <v>7011</v>
      </c>
      <c r="S2193" t="s">
        <v>7012</v>
      </c>
      <c r="T2193" s="4">
        <v>2500</v>
      </c>
      <c r="U2193" s="4">
        <v>10</v>
      </c>
      <c r="V2193" s="3">
        <v>1</v>
      </c>
      <c r="W2193" t="s">
        <v>208</v>
      </c>
      <c r="X2193" t="s">
        <v>291</v>
      </c>
      <c r="Y2193">
        <v>483</v>
      </c>
      <c r="Z2193" s="14"/>
      <c r="AA2193" s="14"/>
      <c r="AB2193" s="14"/>
      <c r="AC2193" s="14"/>
      <c r="AD2193" s="14"/>
      <c r="AE2193" s="14"/>
      <c r="AF2193" s="14"/>
      <c r="AG2193" s="14"/>
      <c r="AH2193" s="14">
        <v>10</v>
      </c>
      <c r="AI2193" s="14"/>
      <c r="AJ2193" s="14"/>
      <c r="AK2193" s="14"/>
      <c r="AL2193" s="14"/>
      <c r="AM2193" s="14"/>
      <c r="AN2193" s="14"/>
      <c r="AO2193" s="14"/>
      <c r="AP2193" s="14"/>
      <c r="AQ2193" s="14"/>
      <c r="AR2193" s="14"/>
      <c r="AS2193" s="14"/>
      <c r="AT2193" s="14"/>
      <c r="AU2193" s="14"/>
      <c r="AV2193" s="14"/>
      <c r="AW2193" s="14"/>
      <c r="AX2193" s="14"/>
      <c r="AY2193" s="14"/>
      <c r="AZ2193" s="14"/>
      <c r="BA2193" s="14"/>
      <c r="BB2193" s="14"/>
      <c r="BC2193" s="14"/>
      <c r="BD2193" s="14"/>
      <c r="BE2193" s="14"/>
      <c r="BF2193" s="14"/>
      <c r="BG2193" s="14"/>
      <c r="BH2193" s="14"/>
      <c r="BI2193" s="14"/>
    </row>
    <row r="2194" spans="1:61" x14ac:dyDescent="0.25">
      <c r="A2194">
        <v>2193</v>
      </c>
      <c r="B2194" s="3">
        <v>2025</v>
      </c>
      <c r="C2194" s="3">
        <v>4</v>
      </c>
      <c r="D2194" t="s">
        <v>17</v>
      </c>
      <c r="E2194" s="21">
        <v>45776.703144398147</v>
      </c>
      <c r="F2194" t="s">
        <v>112</v>
      </c>
      <c r="G2194" t="s">
        <v>112</v>
      </c>
      <c r="H2194" t="s">
        <v>78</v>
      </c>
      <c r="I2194" t="s">
        <v>78</v>
      </c>
      <c r="J2194" t="s">
        <v>98</v>
      </c>
      <c r="K2194" t="s">
        <v>98</v>
      </c>
      <c r="L2194" t="s">
        <v>32</v>
      </c>
      <c r="M2194" t="s">
        <v>32</v>
      </c>
      <c r="N2194" t="s">
        <v>637</v>
      </c>
      <c r="O2194" t="s">
        <v>1832</v>
      </c>
      <c r="P2194" t="s">
        <v>7013</v>
      </c>
      <c r="Q2194" t="s">
        <v>7014</v>
      </c>
      <c r="S2194" t="s">
        <v>7015</v>
      </c>
      <c r="T2194" s="4">
        <v>1600</v>
      </c>
      <c r="U2194" s="4">
        <v>10</v>
      </c>
      <c r="V2194" s="3">
        <v>1</v>
      </c>
      <c r="W2194" t="s">
        <v>208</v>
      </c>
      <c r="X2194" t="s">
        <v>291</v>
      </c>
      <c r="Y2194">
        <v>484</v>
      </c>
      <c r="Z2194" s="14">
        <v>2</v>
      </c>
      <c r="AA2194" s="14"/>
      <c r="AB2194" s="14"/>
      <c r="AC2194" s="14"/>
      <c r="AD2194" s="14"/>
      <c r="AE2194" s="14"/>
      <c r="AF2194" s="14"/>
      <c r="AG2194" s="14"/>
      <c r="AH2194" s="14"/>
      <c r="AI2194" s="14"/>
      <c r="AJ2194" s="14"/>
      <c r="AK2194" s="14"/>
      <c r="AL2194" s="14"/>
      <c r="AM2194" s="14"/>
      <c r="AN2194" s="14">
        <v>2</v>
      </c>
      <c r="AO2194" s="14">
        <v>2</v>
      </c>
      <c r="AP2194" s="14">
        <v>2</v>
      </c>
      <c r="AQ2194" s="14"/>
      <c r="AR2194" s="14"/>
      <c r="AS2194" s="14"/>
      <c r="AT2194" s="14">
        <v>1</v>
      </c>
      <c r="AU2194" s="14">
        <v>1</v>
      </c>
      <c r="AV2194" s="14"/>
      <c r="AW2194" s="14"/>
      <c r="AX2194" s="14"/>
      <c r="AY2194" s="14"/>
      <c r="AZ2194" s="14"/>
      <c r="BA2194" s="14"/>
      <c r="BB2194" s="14"/>
      <c r="BC2194" s="14"/>
      <c r="BD2194" s="14"/>
      <c r="BE2194" s="14"/>
      <c r="BF2194" s="14"/>
      <c r="BG2194" s="14"/>
      <c r="BH2194" s="14"/>
      <c r="BI2194" s="14"/>
    </row>
    <row r="2195" spans="1:61" x14ac:dyDescent="0.25">
      <c r="A2195">
        <v>2194</v>
      </c>
      <c r="B2195" s="3">
        <v>2025</v>
      </c>
      <c r="C2195" s="3">
        <v>4</v>
      </c>
      <c r="D2195" t="s">
        <v>17</v>
      </c>
      <c r="E2195" s="21">
        <v>45776.837451666674</v>
      </c>
      <c r="F2195" t="s">
        <v>112</v>
      </c>
      <c r="G2195" t="s">
        <v>112</v>
      </c>
      <c r="H2195" t="s">
        <v>78</v>
      </c>
      <c r="I2195" t="s">
        <v>78</v>
      </c>
      <c r="J2195" t="s">
        <v>97</v>
      </c>
      <c r="K2195" t="s">
        <v>97</v>
      </c>
      <c r="L2195" t="s">
        <v>55</v>
      </c>
      <c r="M2195" t="s">
        <v>55</v>
      </c>
      <c r="N2195" t="s">
        <v>55</v>
      </c>
      <c r="O2195" t="s">
        <v>1832</v>
      </c>
      <c r="P2195" t="s">
        <v>6635</v>
      </c>
      <c r="Q2195" t="s">
        <v>7016</v>
      </c>
      <c r="S2195" t="s">
        <v>6508</v>
      </c>
      <c r="T2195" s="4">
        <v>2080</v>
      </c>
      <c r="U2195" s="4">
        <v>12</v>
      </c>
      <c r="V2195" s="3">
        <v>1</v>
      </c>
      <c r="W2195" t="s">
        <v>208</v>
      </c>
      <c r="X2195" t="s">
        <v>291</v>
      </c>
      <c r="Y2195">
        <v>485</v>
      </c>
      <c r="Z2195" s="14">
        <v>2</v>
      </c>
      <c r="AA2195" s="14">
        <v>2</v>
      </c>
      <c r="AB2195" s="14"/>
      <c r="AC2195" s="14"/>
      <c r="AD2195" s="14"/>
      <c r="AE2195" s="14"/>
      <c r="AF2195" s="14"/>
      <c r="AG2195" s="14"/>
      <c r="AH2195" s="14"/>
      <c r="AI2195" s="14"/>
      <c r="AJ2195" s="14"/>
      <c r="AK2195" s="14"/>
      <c r="AL2195" s="14"/>
      <c r="AM2195" s="14"/>
      <c r="AN2195" s="14">
        <v>2</v>
      </c>
      <c r="AO2195" s="14">
        <v>2</v>
      </c>
      <c r="AP2195" s="14">
        <v>2</v>
      </c>
      <c r="AQ2195" s="14"/>
      <c r="AR2195" s="14"/>
      <c r="AS2195" s="14"/>
      <c r="AT2195" s="14">
        <v>1</v>
      </c>
      <c r="AU2195" s="14">
        <v>1</v>
      </c>
      <c r="AV2195" s="14"/>
      <c r="AW2195" s="14"/>
      <c r="AX2195" s="14"/>
      <c r="AY2195" s="14"/>
      <c r="AZ2195" s="14"/>
      <c r="BA2195" s="14"/>
      <c r="BB2195" s="14"/>
      <c r="BC2195" s="14"/>
      <c r="BD2195" s="14"/>
      <c r="BE2195" s="14"/>
      <c r="BF2195" s="14"/>
      <c r="BG2195" s="14"/>
      <c r="BH2195" s="14"/>
      <c r="BI2195" s="14"/>
    </row>
    <row r="2196" spans="1:61" x14ac:dyDescent="0.25">
      <c r="A2196">
        <v>2195</v>
      </c>
      <c r="B2196" s="3">
        <v>2025</v>
      </c>
      <c r="C2196" s="3">
        <v>4</v>
      </c>
      <c r="D2196" t="s">
        <v>17</v>
      </c>
      <c r="E2196" s="21">
        <v>45777.034577141203</v>
      </c>
      <c r="F2196" t="s">
        <v>565</v>
      </c>
      <c r="G2196" t="s">
        <v>114</v>
      </c>
      <c r="H2196" t="s">
        <v>80</v>
      </c>
      <c r="I2196" t="s">
        <v>80</v>
      </c>
      <c r="J2196" t="s">
        <v>98</v>
      </c>
      <c r="K2196" t="s">
        <v>98</v>
      </c>
      <c r="L2196" t="s">
        <v>33</v>
      </c>
      <c r="M2196" t="s">
        <v>33</v>
      </c>
      <c r="N2196" t="s">
        <v>627</v>
      </c>
      <c r="O2196" t="s">
        <v>1832</v>
      </c>
      <c r="P2196" t="s">
        <v>7017</v>
      </c>
      <c r="Q2196" t="s">
        <v>7018</v>
      </c>
      <c r="S2196" t="s">
        <v>7019</v>
      </c>
      <c r="T2196" s="4">
        <v>1580</v>
      </c>
      <c r="U2196" s="4">
        <v>10</v>
      </c>
      <c r="V2196" s="3">
        <v>1</v>
      </c>
      <c r="W2196" t="s">
        <v>208</v>
      </c>
      <c r="X2196" t="s">
        <v>291</v>
      </c>
      <c r="Y2196">
        <v>486</v>
      </c>
      <c r="Z2196" s="14"/>
      <c r="AA2196" s="14"/>
      <c r="AB2196" s="14"/>
      <c r="AC2196" s="14"/>
      <c r="AD2196" s="14"/>
      <c r="AE2196" s="14"/>
      <c r="AF2196" s="14"/>
      <c r="AG2196" s="14"/>
      <c r="AH2196" s="14"/>
      <c r="AI2196" s="14"/>
      <c r="AJ2196" s="14"/>
      <c r="AK2196" s="14"/>
      <c r="AL2196" s="14"/>
      <c r="AM2196" s="14"/>
      <c r="AN2196" s="14">
        <v>2</v>
      </c>
      <c r="AO2196" s="14"/>
      <c r="AP2196" s="14">
        <v>2</v>
      </c>
      <c r="AQ2196" s="14">
        <v>2</v>
      </c>
      <c r="AR2196" s="14"/>
      <c r="AS2196" s="14"/>
      <c r="AT2196" s="14"/>
      <c r="AU2196" s="14">
        <v>4</v>
      </c>
      <c r="AV2196" s="14"/>
      <c r="AW2196" s="14"/>
      <c r="AX2196" s="14"/>
      <c r="AY2196" s="14"/>
      <c r="AZ2196" s="14"/>
      <c r="BA2196" s="14"/>
      <c r="BB2196" s="14"/>
      <c r="BC2196" s="14"/>
      <c r="BD2196" s="14"/>
      <c r="BE2196" s="14"/>
      <c r="BF2196" s="14"/>
      <c r="BG2196" s="14"/>
      <c r="BH2196" s="14"/>
      <c r="BI2196" s="14"/>
    </row>
    <row r="2197" spans="1:61" x14ac:dyDescent="0.25">
      <c r="A2197">
        <v>2196</v>
      </c>
      <c r="B2197" s="3">
        <v>2025</v>
      </c>
      <c r="C2197" s="3">
        <v>5</v>
      </c>
      <c r="D2197" t="s">
        <v>18</v>
      </c>
      <c r="E2197" s="21">
        <v>45778.067650462966</v>
      </c>
      <c r="F2197" t="s">
        <v>114</v>
      </c>
      <c r="G2197" t="s">
        <v>114</v>
      </c>
      <c r="H2197" t="s">
        <v>80</v>
      </c>
      <c r="I2197" t="s">
        <v>80</v>
      </c>
      <c r="J2197" t="s">
        <v>98</v>
      </c>
      <c r="K2197" t="s">
        <v>98</v>
      </c>
      <c r="L2197" t="s">
        <v>33</v>
      </c>
      <c r="M2197" t="s">
        <v>33</v>
      </c>
      <c r="N2197" t="s">
        <v>2093</v>
      </c>
      <c r="O2197" t="s">
        <v>1832</v>
      </c>
      <c r="P2197" t="s">
        <v>831</v>
      </c>
      <c r="Q2197" t="s">
        <v>7020</v>
      </c>
      <c r="S2197" t="s">
        <v>7021</v>
      </c>
      <c r="T2197" s="4">
        <v>1420</v>
      </c>
      <c r="U2197" s="4">
        <v>6</v>
      </c>
      <c r="V2197" s="3">
        <v>1</v>
      </c>
      <c r="W2197" t="s">
        <v>208</v>
      </c>
      <c r="X2197" t="s">
        <v>407</v>
      </c>
      <c r="Y2197">
        <v>2</v>
      </c>
      <c r="Z2197" s="14">
        <v>2</v>
      </c>
      <c r="AA2197" s="14"/>
      <c r="AB2197" s="14">
        <v>2</v>
      </c>
      <c r="AC2197" s="14"/>
      <c r="AD2197" s="14">
        <v>2</v>
      </c>
      <c r="AE2197" s="14"/>
      <c r="AF2197" s="14"/>
      <c r="AG2197" s="14"/>
      <c r="AH2197" s="14"/>
      <c r="AI2197" s="14"/>
      <c r="AJ2197" s="14"/>
      <c r="AK2197" s="14"/>
      <c r="AL2197" s="14"/>
      <c r="AM2197" s="14"/>
      <c r="AN2197" s="14"/>
      <c r="AO2197" s="14"/>
      <c r="AP2197" s="14"/>
      <c r="AQ2197" s="14"/>
      <c r="AR2197" s="14"/>
      <c r="AS2197" s="14"/>
      <c r="AT2197" s="14"/>
      <c r="AU2197" s="14"/>
      <c r="AV2197" s="14"/>
      <c r="AW2197" s="14"/>
      <c r="AX2197" s="14"/>
      <c r="AY2197" s="14"/>
      <c r="AZ2197" s="14"/>
      <c r="BA2197" s="14"/>
      <c r="BB2197" s="14"/>
      <c r="BC2197" s="14"/>
      <c r="BD2197" s="14"/>
      <c r="BE2197" s="14"/>
      <c r="BF2197" s="14"/>
      <c r="BG2197" s="14"/>
      <c r="BH2197" s="14"/>
      <c r="BI2197" s="14"/>
    </row>
    <row r="2198" spans="1:61" x14ac:dyDescent="0.25">
      <c r="A2198">
        <v>2197</v>
      </c>
      <c r="B2198" s="3">
        <v>2025</v>
      </c>
      <c r="C2198" s="3">
        <v>5</v>
      </c>
      <c r="D2198" t="s">
        <v>18</v>
      </c>
      <c r="E2198" s="21">
        <v>45778.723443888892</v>
      </c>
      <c r="F2198" t="s">
        <v>111</v>
      </c>
      <c r="G2198" t="s">
        <v>111</v>
      </c>
      <c r="H2198" t="s">
        <v>81</v>
      </c>
      <c r="I2198" t="s">
        <v>81</v>
      </c>
      <c r="J2198" t="s">
        <v>97</v>
      </c>
      <c r="K2198" t="s">
        <v>97</v>
      </c>
      <c r="L2198" t="s">
        <v>34</v>
      </c>
      <c r="M2198" t="s">
        <v>34</v>
      </c>
      <c r="N2198" t="s">
        <v>633</v>
      </c>
      <c r="O2198" t="s">
        <v>1832</v>
      </c>
      <c r="P2198" t="s">
        <v>7022</v>
      </c>
      <c r="Q2198" t="s">
        <v>7023</v>
      </c>
      <c r="S2198" t="s">
        <v>7024</v>
      </c>
      <c r="T2198" s="4">
        <v>1880</v>
      </c>
      <c r="U2198" s="4">
        <v>10</v>
      </c>
      <c r="V2198" s="3">
        <v>1</v>
      </c>
      <c r="W2198" t="s">
        <v>208</v>
      </c>
      <c r="X2198" t="s">
        <v>407</v>
      </c>
      <c r="Y2198">
        <v>3</v>
      </c>
      <c r="Z2198" s="14">
        <v>2</v>
      </c>
      <c r="AA2198" s="14">
        <v>2</v>
      </c>
      <c r="AB2198" s="14">
        <v>2</v>
      </c>
      <c r="AC2198" s="14"/>
      <c r="AD2198" s="14"/>
      <c r="AE2198" s="14"/>
      <c r="AF2198" s="14"/>
      <c r="AG2198" s="14"/>
      <c r="AH2198" s="14"/>
      <c r="AI2198" s="14"/>
      <c r="AJ2198" s="14">
        <v>2</v>
      </c>
      <c r="AK2198" s="14">
        <v>2</v>
      </c>
      <c r="AL2198" s="14"/>
      <c r="AM2198" s="14"/>
      <c r="AN2198" s="14"/>
      <c r="AO2198" s="14"/>
      <c r="AP2198" s="14"/>
      <c r="AQ2198" s="14"/>
      <c r="AR2198" s="14"/>
      <c r="AS2198" s="14"/>
      <c r="AT2198" s="14"/>
      <c r="AU2198" s="14"/>
      <c r="AV2198" s="14"/>
      <c r="AW2198" s="14"/>
      <c r="AX2198" s="14"/>
      <c r="AY2198" s="14"/>
      <c r="AZ2198" s="14"/>
      <c r="BA2198" s="14"/>
      <c r="BB2198" s="14"/>
      <c r="BC2198" s="14"/>
      <c r="BD2198" s="14"/>
      <c r="BE2198" s="14"/>
      <c r="BF2198" s="14"/>
      <c r="BG2198" s="14"/>
      <c r="BH2198" s="14"/>
      <c r="BI2198" s="14"/>
    </row>
    <row r="2199" spans="1:61" x14ac:dyDescent="0.25">
      <c r="A2199">
        <v>2198</v>
      </c>
      <c r="B2199" s="3">
        <v>2025</v>
      </c>
      <c r="C2199" s="3">
        <v>5</v>
      </c>
      <c r="D2199" t="s">
        <v>18</v>
      </c>
      <c r="E2199" s="21">
        <v>45778.75620945602</v>
      </c>
      <c r="F2199" t="s">
        <v>110</v>
      </c>
      <c r="G2199" t="s">
        <v>110</v>
      </c>
      <c r="H2199" t="s">
        <v>78</v>
      </c>
      <c r="I2199" t="s">
        <v>78</v>
      </c>
      <c r="J2199" t="s">
        <v>632</v>
      </c>
      <c r="K2199" t="s">
        <v>101</v>
      </c>
      <c r="L2199" t="s">
        <v>34</v>
      </c>
      <c r="M2199" t="s">
        <v>34</v>
      </c>
      <c r="N2199" t="s">
        <v>598</v>
      </c>
      <c r="O2199" t="s">
        <v>1832</v>
      </c>
      <c r="P2199" t="s">
        <v>7025</v>
      </c>
      <c r="Q2199" t="s">
        <v>7026</v>
      </c>
      <c r="S2199" t="s">
        <v>598</v>
      </c>
      <c r="T2199" s="4">
        <v>750</v>
      </c>
      <c r="U2199" s="4">
        <v>6</v>
      </c>
      <c r="V2199" s="3">
        <v>1</v>
      </c>
      <c r="W2199" t="s">
        <v>208</v>
      </c>
      <c r="X2199" t="s">
        <v>407</v>
      </c>
      <c r="Y2199">
        <v>4</v>
      </c>
      <c r="Z2199" s="14"/>
      <c r="AA2199" s="14"/>
      <c r="AB2199" s="14"/>
      <c r="AC2199" s="14"/>
      <c r="AD2199" s="14"/>
      <c r="AE2199" s="14"/>
      <c r="AF2199" s="14"/>
      <c r="AG2199" s="14"/>
      <c r="AH2199" s="14"/>
      <c r="AI2199" s="14"/>
      <c r="AJ2199" s="14"/>
      <c r="AK2199" s="14">
        <v>6</v>
      </c>
      <c r="AL2199" s="14"/>
      <c r="AM2199" s="14"/>
      <c r="AN2199" s="14"/>
      <c r="AO2199" s="14"/>
      <c r="AP2199" s="14"/>
      <c r="AQ2199" s="14"/>
      <c r="AR2199" s="14"/>
      <c r="AS2199" s="14"/>
      <c r="AT2199" s="14"/>
      <c r="AU2199" s="14"/>
      <c r="AV2199" s="14"/>
      <c r="AW2199" s="14"/>
      <c r="AX2199" s="14"/>
      <c r="AY2199" s="14"/>
      <c r="AZ2199" s="14"/>
      <c r="BA2199" s="14"/>
      <c r="BB2199" s="14"/>
      <c r="BC2199" s="14"/>
      <c r="BD2199" s="14"/>
      <c r="BE2199" s="14"/>
      <c r="BF2199" s="14"/>
      <c r="BG2199" s="14"/>
      <c r="BH2199" s="14"/>
      <c r="BI2199" s="14"/>
    </row>
    <row r="2200" spans="1:61" x14ac:dyDescent="0.25">
      <c r="A2200">
        <v>2199</v>
      </c>
      <c r="B2200" s="3">
        <v>2025</v>
      </c>
      <c r="C2200" s="3">
        <v>5</v>
      </c>
      <c r="D2200" t="s">
        <v>18</v>
      </c>
      <c r="E2200" s="21">
        <v>45778.760271747677</v>
      </c>
      <c r="F2200" t="s">
        <v>110</v>
      </c>
      <c r="G2200" t="s">
        <v>110</v>
      </c>
      <c r="H2200" t="s">
        <v>78</v>
      </c>
      <c r="I2200" t="s">
        <v>78</v>
      </c>
      <c r="J2200" t="s">
        <v>98</v>
      </c>
      <c r="K2200" t="s">
        <v>98</v>
      </c>
      <c r="L2200" t="s">
        <v>32</v>
      </c>
      <c r="M2200" t="s">
        <v>32</v>
      </c>
      <c r="N2200" t="s">
        <v>1259</v>
      </c>
      <c r="O2200" t="s">
        <v>1832</v>
      </c>
      <c r="P2200" t="s">
        <v>7027</v>
      </c>
      <c r="Q2200" t="s">
        <v>7028</v>
      </c>
      <c r="S2200" t="s">
        <v>7029</v>
      </c>
      <c r="T2200" s="4">
        <v>1710</v>
      </c>
      <c r="U2200" s="4">
        <v>10</v>
      </c>
      <c r="V2200" s="3">
        <v>1</v>
      </c>
      <c r="W2200" t="s">
        <v>208</v>
      </c>
      <c r="X2200" t="s">
        <v>407</v>
      </c>
      <c r="Y2200">
        <v>5</v>
      </c>
      <c r="Z2200" s="14"/>
      <c r="AA2200" s="14">
        <v>1</v>
      </c>
      <c r="AB2200" s="14">
        <v>1</v>
      </c>
      <c r="AC2200" s="14"/>
      <c r="AD2200" s="14">
        <v>1</v>
      </c>
      <c r="AE2200" s="14"/>
      <c r="AF2200" s="14"/>
      <c r="AG2200" s="14"/>
      <c r="AH2200" s="14">
        <v>1</v>
      </c>
      <c r="AI2200" s="14"/>
      <c r="AJ2200" s="14"/>
      <c r="AK2200" s="14"/>
      <c r="AL2200" s="14"/>
      <c r="AM2200" s="14"/>
      <c r="AN2200" s="14">
        <v>2</v>
      </c>
      <c r="AO2200" s="14">
        <v>2</v>
      </c>
      <c r="AP2200" s="14">
        <v>2</v>
      </c>
      <c r="AQ2200" s="14"/>
      <c r="AR2200" s="14"/>
      <c r="AS2200" s="14"/>
      <c r="AT2200" s="14"/>
      <c r="AU2200" s="14"/>
      <c r="AV2200" s="14"/>
      <c r="AW2200" s="14"/>
      <c r="AX2200" s="14"/>
      <c r="AY2200" s="14"/>
      <c r="AZ2200" s="14"/>
      <c r="BA2200" s="14"/>
      <c r="BB2200" s="14"/>
      <c r="BC2200" s="14"/>
      <c r="BD2200" s="14"/>
      <c r="BE2200" s="14"/>
      <c r="BF2200" s="14"/>
      <c r="BG2200" s="14"/>
      <c r="BH2200" s="14"/>
      <c r="BI2200" s="14"/>
    </row>
    <row r="2201" spans="1:61" x14ac:dyDescent="0.25">
      <c r="A2201">
        <v>2200</v>
      </c>
      <c r="B2201" s="3">
        <v>2025</v>
      </c>
      <c r="C2201" s="3">
        <v>5</v>
      </c>
      <c r="D2201" t="s">
        <v>18</v>
      </c>
      <c r="E2201" s="21">
        <v>45778.763694861111</v>
      </c>
      <c r="F2201" t="s">
        <v>110</v>
      </c>
      <c r="G2201" t="s">
        <v>110</v>
      </c>
      <c r="H2201" t="s">
        <v>78</v>
      </c>
      <c r="I2201" t="s">
        <v>78</v>
      </c>
      <c r="J2201" t="s">
        <v>98</v>
      </c>
      <c r="K2201" t="s">
        <v>98</v>
      </c>
      <c r="L2201" t="s">
        <v>32</v>
      </c>
      <c r="M2201" t="s">
        <v>32</v>
      </c>
      <c r="N2201" t="s">
        <v>1884</v>
      </c>
      <c r="O2201" t="s">
        <v>1832</v>
      </c>
      <c r="P2201" t="s">
        <v>2658</v>
      </c>
      <c r="Q2201" t="s">
        <v>7030</v>
      </c>
      <c r="S2201" t="s">
        <v>7031</v>
      </c>
      <c r="T2201" s="4">
        <v>1710</v>
      </c>
      <c r="U2201" s="4">
        <v>10</v>
      </c>
      <c r="V2201" s="3">
        <v>1</v>
      </c>
      <c r="W2201" t="s">
        <v>208</v>
      </c>
      <c r="X2201" t="s">
        <v>407</v>
      </c>
      <c r="Y2201">
        <v>6</v>
      </c>
      <c r="Z2201" s="14"/>
      <c r="AA2201" s="14">
        <v>1</v>
      </c>
      <c r="AB2201" s="14">
        <v>1</v>
      </c>
      <c r="AC2201" s="14"/>
      <c r="AD2201" s="14">
        <v>1</v>
      </c>
      <c r="AE2201" s="14"/>
      <c r="AF2201" s="14"/>
      <c r="AG2201" s="14"/>
      <c r="AH2201" s="14">
        <v>1</v>
      </c>
      <c r="AI2201" s="14"/>
      <c r="AJ2201" s="14"/>
      <c r="AK2201" s="14"/>
      <c r="AL2201" s="14"/>
      <c r="AM2201" s="14"/>
      <c r="AN2201" s="14">
        <v>2</v>
      </c>
      <c r="AO2201" s="14">
        <v>2</v>
      </c>
      <c r="AP2201" s="14">
        <v>2</v>
      </c>
      <c r="AQ2201" s="14"/>
      <c r="AR2201" s="14"/>
      <c r="AS2201" s="14"/>
      <c r="AT2201" s="14"/>
      <c r="AU2201" s="14"/>
      <c r="AV2201" s="14"/>
      <c r="AW2201" s="14"/>
      <c r="AX2201" s="14"/>
      <c r="AY2201" s="14"/>
      <c r="AZ2201" s="14"/>
      <c r="BA2201" s="14"/>
      <c r="BB2201" s="14"/>
      <c r="BC2201" s="14"/>
      <c r="BD2201" s="14"/>
      <c r="BE2201" s="14"/>
      <c r="BF2201" s="14"/>
      <c r="BG2201" s="14"/>
      <c r="BH2201" s="14"/>
      <c r="BI2201" s="14"/>
    </row>
    <row r="2202" spans="1:61" x14ac:dyDescent="0.25">
      <c r="A2202">
        <v>2201</v>
      </c>
      <c r="B2202" s="3">
        <v>2025</v>
      </c>
      <c r="C2202" s="3">
        <v>5</v>
      </c>
      <c r="D2202" t="s">
        <v>18</v>
      </c>
      <c r="E2202" s="21">
        <v>45778.770338842587</v>
      </c>
      <c r="F2202" t="s">
        <v>110</v>
      </c>
      <c r="G2202" t="s">
        <v>110</v>
      </c>
      <c r="H2202" t="s">
        <v>78</v>
      </c>
      <c r="I2202" t="s">
        <v>78</v>
      </c>
      <c r="J2202" t="s">
        <v>97</v>
      </c>
      <c r="K2202" t="s">
        <v>97</v>
      </c>
      <c r="L2202" t="s">
        <v>37</v>
      </c>
      <c r="M2202" t="s">
        <v>37</v>
      </c>
      <c r="N2202" t="s">
        <v>1878</v>
      </c>
      <c r="O2202" t="s">
        <v>1832</v>
      </c>
      <c r="P2202" t="s">
        <v>7032</v>
      </c>
      <c r="Q2202" t="s">
        <v>7033</v>
      </c>
      <c r="S2202" t="s">
        <v>7034</v>
      </c>
      <c r="T2202" s="4">
        <v>1710</v>
      </c>
      <c r="U2202" s="4">
        <v>10</v>
      </c>
      <c r="V2202" s="3">
        <v>1</v>
      </c>
      <c r="W2202" t="s">
        <v>208</v>
      </c>
      <c r="X2202" t="s">
        <v>407</v>
      </c>
      <c r="Y2202">
        <v>7</v>
      </c>
      <c r="Z2202" s="14"/>
      <c r="AA2202" s="14">
        <v>1</v>
      </c>
      <c r="AB2202" s="14">
        <v>1</v>
      </c>
      <c r="AC2202" s="14"/>
      <c r="AD2202" s="14">
        <v>1</v>
      </c>
      <c r="AE2202" s="14"/>
      <c r="AF2202" s="14"/>
      <c r="AG2202" s="14"/>
      <c r="AH2202" s="14">
        <v>1</v>
      </c>
      <c r="AI2202" s="14"/>
      <c r="AJ2202" s="14"/>
      <c r="AK2202" s="14"/>
      <c r="AL2202" s="14"/>
      <c r="AM2202" s="14"/>
      <c r="AN2202" s="14">
        <v>2</v>
      </c>
      <c r="AO2202" s="14">
        <v>2</v>
      </c>
      <c r="AP2202" s="14">
        <v>2</v>
      </c>
      <c r="AQ2202" s="14"/>
      <c r="AR2202" s="14"/>
      <c r="AS2202" s="14"/>
      <c r="AT2202" s="14"/>
      <c r="AU2202" s="14"/>
      <c r="AV2202" s="14"/>
      <c r="AW2202" s="14"/>
      <c r="AX2202" s="14"/>
      <c r="AY2202" s="14"/>
      <c r="AZ2202" s="14"/>
      <c r="BA2202" s="14"/>
      <c r="BB2202" s="14"/>
      <c r="BC2202" s="14"/>
      <c r="BD2202" s="14"/>
      <c r="BE2202" s="14"/>
      <c r="BF2202" s="14"/>
      <c r="BG2202" s="14"/>
      <c r="BH2202" s="14"/>
      <c r="BI2202" s="14"/>
    </row>
    <row r="2203" spans="1:61" x14ac:dyDescent="0.25">
      <c r="A2203">
        <v>2202</v>
      </c>
      <c r="B2203" s="3">
        <v>2025</v>
      </c>
      <c r="C2203" s="3">
        <v>5</v>
      </c>
      <c r="D2203" t="s">
        <v>18</v>
      </c>
      <c r="E2203" s="21">
        <v>45778.846016805554</v>
      </c>
      <c r="F2203" t="s">
        <v>112</v>
      </c>
      <c r="G2203" t="s">
        <v>112</v>
      </c>
      <c r="H2203" t="s">
        <v>78</v>
      </c>
      <c r="I2203" t="s">
        <v>78</v>
      </c>
      <c r="J2203" t="s">
        <v>98</v>
      </c>
      <c r="K2203" t="s">
        <v>98</v>
      </c>
      <c r="L2203" t="s">
        <v>32</v>
      </c>
      <c r="M2203" t="s">
        <v>32</v>
      </c>
      <c r="N2203" t="s">
        <v>1053</v>
      </c>
      <c r="O2203" t="s">
        <v>1832</v>
      </c>
      <c r="P2203" t="s">
        <v>6633</v>
      </c>
      <c r="Q2203" t="s">
        <v>7035</v>
      </c>
      <c r="S2203" t="s">
        <v>6634</v>
      </c>
      <c r="T2203" s="4">
        <v>920</v>
      </c>
      <c r="U2203" s="4">
        <v>4</v>
      </c>
      <c r="V2203" s="3">
        <v>1</v>
      </c>
      <c r="W2203" t="s">
        <v>208</v>
      </c>
      <c r="X2203" t="s">
        <v>407</v>
      </c>
      <c r="Y2203">
        <v>8</v>
      </c>
      <c r="Z2203" s="14">
        <v>4</v>
      </c>
      <c r="AA2203" s="14"/>
      <c r="AB2203" s="14"/>
      <c r="AC2203" s="14"/>
      <c r="AD2203" s="14"/>
      <c r="AE2203" s="14"/>
      <c r="AF2203" s="14"/>
      <c r="AG2203" s="14"/>
      <c r="AH2203" s="14"/>
      <c r="AI2203" s="14"/>
      <c r="AJ2203" s="14"/>
      <c r="AK2203" s="14"/>
      <c r="AL2203" s="14"/>
      <c r="AM2203" s="14"/>
      <c r="AN2203" s="14"/>
      <c r="AO2203" s="14"/>
      <c r="AP2203" s="14"/>
      <c r="AQ2203" s="14"/>
      <c r="AR2203" s="14"/>
      <c r="AS2203" s="14"/>
      <c r="AT2203" s="14"/>
      <c r="AU2203" s="14"/>
      <c r="AV2203" s="14"/>
      <c r="AW2203" s="14"/>
      <c r="AX2203" s="14"/>
      <c r="AY2203" s="14"/>
      <c r="AZ2203" s="14"/>
      <c r="BA2203" s="14"/>
      <c r="BB2203" s="14"/>
      <c r="BC2203" s="14"/>
      <c r="BD2203" s="14"/>
      <c r="BE2203" s="14"/>
      <c r="BF2203" s="14"/>
      <c r="BG2203" s="14"/>
      <c r="BH2203" s="14"/>
      <c r="BI2203" s="14"/>
    </row>
    <row r="2204" spans="1:61" x14ac:dyDescent="0.25">
      <c r="A2204">
        <v>2203</v>
      </c>
      <c r="B2204" s="3">
        <v>2025</v>
      </c>
      <c r="C2204" s="3">
        <v>5</v>
      </c>
      <c r="D2204" t="s">
        <v>18</v>
      </c>
      <c r="E2204" s="21">
        <v>45778.854945266197</v>
      </c>
      <c r="F2204" t="s">
        <v>112</v>
      </c>
      <c r="G2204" t="s">
        <v>112</v>
      </c>
      <c r="H2204" t="s">
        <v>78</v>
      </c>
      <c r="I2204" t="s">
        <v>78</v>
      </c>
      <c r="J2204" t="s">
        <v>2972</v>
      </c>
      <c r="K2204" t="s">
        <v>101</v>
      </c>
      <c r="L2204" t="s">
        <v>36</v>
      </c>
      <c r="M2204" t="s">
        <v>36</v>
      </c>
      <c r="N2204" t="s">
        <v>70</v>
      </c>
      <c r="O2204" t="s">
        <v>1832</v>
      </c>
      <c r="P2204" t="s">
        <v>7036</v>
      </c>
      <c r="Q2204" t="s">
        <v>7037</v>
      </c>
      <c r="S2204" t="s">
        <v>1078</v>
      </c>
      <c r="T2204" s="4">
        <v>2130</v>
      </c>
      <c r="U2204" s="4">
        <v>12</v>
      </c>
      <c r="V2204" s="3">
        <v>1</v>
      </c>
      <c r="W2204" t="s">
        <v>208</v>
      </c>
      <c r="X2204" t="s">
        <v>407</v>
      </c>
      <c r="Y2204">
        <v>9</v>
      </c>
      <c r="Z2204" s="14">
        <v>2</v>
      </c>
      <c r="AA2204" s="14">
        <v>2</v>
      </c>
      <c r="AB2204" s="14">
        <v>2</v>
      </c>
      <c r="AC2204" s="14"/>
      <c r="AD2204" s="14"/>
      <c r="AE2204" s="14"/>
      <c r="AF2204" s="14"/>
      <c r="AG2204" s="14"/>
      <c r="AH2204" s="14"/>
      <c r="AI2204" s="14"/>
      <c r="AJ2204" s="14">
        <v>4</v>
      </c>
      <c r="AK2204" s="14">
        <v>2</v>
      </c>
      <c r="AL2204" s="14"/>
      <c r="AM2204" s="14"/>
      <c r="AN2204" s="14"/>
      <c r="AO2204" s="14"/>
      <c r="AP2204" s="14"/>
      <c r="AQ2204" s="14"/>
      <c r="AR2204" s="14"/>
      <c r="AS2204" s="14"/>
      <c r="AT2204" s="14"/>
      <c r="AU2204" s="14"/>
      <c r="AV2204" s="14"/>
      <c r="AW2204" s="14"/>
      <c r="AX2204" s="14"/>
      <c r="AY2204" s="14"/>
      <c r="AZ2204" s="14"/>
      <c r="BA2204" s="14"/>
      <c r="BB2204" s="14"/>
      <c r="BC2204" s="14"/>
      <c r="BD2204" s="14"/>
      <c r="BE2204" s="14"/>
      <c r="BF2204" s="14"/>
      <c r="BG2204" s="14"/>
      <c r="BH2204" s="14"/>
      <c r="BI2204" s="14"/>
    </row>
    <row r="2205" spans="1:61" x14ac:dyDescent="0.25">
      <c r="A2205">
        <v>2204</v>
      </c>
      <c r="B2205" s="3">
        <v>2025</v>
      </c>
      <c r="C2205" s="3">
        <v>5</v>
      </c>
      <c r="D2205" t="s">
        <v>18</v>
      </c>
      <c r="E2205" s="21">
        <v>45778.870187453707</v>
      </c>
      <c r="F2205" t="s">
        <v>110</v>
      </c>
      <c r="G2205" t="s">
        <v>110</v>
      </c>
      <c r="H2205" t="s">
        <v>78</v>
      </c>
      <c r="I2205" t="s">
        <v>78</v>
      </c>
      <c r="J2205" t="s">
        <v>97</v>
      </c>
      <c r="K2205" t="s">
        <v>97</v>
      </c>
      <c r="L2205" t="s">
        <v>34</v>
      </c>
      <c r="M2205" t="s">
        <v>34</v>
      </c>
      <c r="N2205" t="s">
        <v>633</v>
      </c>
      <c r="O2205" t="s">
        <v>1832</v>
      </c>
      <c r="P2205" t="s">
        <v>6554</v>
      </c>
      <c r="Q2205" t="s">
        <v>6555</v>
      </c>
      <c r="S2205" t="s">
        <v>7038</v>
      </c>
      <c r="T2205" s="4">
        <v>1880</v>
      </c>
      <c r="U2205" s="4">
        <v>10</v>
      </c>
      <c r="V2205" s="3">
        <v>1</v>
      </c>
      <c r="W2205" t="s">
        <v>208</v>
      </c>
      <c r="X2205" t="s">
        <v>407</v>
      </c>
      <c r="Y2205">
        <v>10</v>
      </c>
      <c r="Z2205" s="14">
        <v>2</v>
      </c>
      <c r="AA2205" s="14">
        <v>2</v>
      </c>
      <c r="AB2205" s="14">
        <v>2</v>
      </c>
      <c r="AC2205" s="14"/>
      <c r="AD2205" s="14"/>
      <c r="AE2205" s="14"/>
      <c r="AF2205" s="14"/>
      <c r="AG2205" s="14"/>
      <c r="AH2205" s="14"/>
      <c r="AI2205" s="14"/>
      <c r="AJ2205" s="14">
        <v>2</v>
      </c>
      <c r="AK2205" s="14">
        <v>2</v>
      </c>
      <c r="AL2205" s="14"/>
      <c r="AM2205" s="14"/>
      <c r="AN2205" s="14"/>
      <c r="AO2205" s="14"/>
      <c r="AP2205" s="14"/>
      <c r="AQ2205" s="14"/>
      <c r="AR2205" s="14"/>
      <c r="AS2205" s="14"/>
      <c r="AT2205" s="14"/>
      <c r="AU2205" s="14"/>
      <c r="AV2205" s="14"/>
      <c r="AW2205" s="14"/>
      <c r="AX2205" s="14"/>
      <c r="AY2205" s="14"/>
      <c r="AZ2205" s="14"/>
      <c r="BA2205" s="14"/>
      <c r="BB2205" s="14"/>
      <c r="BC2205" s="14"/>
      <c r="BD2205" s="14"/>
      <c r="BE2205" s="14"/>
      <c r="BF2205" s="14"/>
      <c r="BG2205" s="14"/>
      <c r="BH2205" s="14"/>
      <c r="BI2205" s="14"/>
    </row>
    <row r="2206" spans="1:61" x14ac:dyDescent="0.25">
      <c r="A2206">
        <v>2205</v>
      </c>
      <c r="B2206" s="3">
        <v>2025</v>
      </c>
      <c r="C2206" s="3">
        <v>5</v>
      </c>
      <c r="D2206" t="s">
        <v>18</v>
      </c>
      <c r="E2206" s="21">
        <v>45778.948280902783</v>
      </c>
      <c r="F2206" t="s">
        <v>111</v>
      </c>
      <c r="G2206" t="s">
        <v>111</v>
      </c>
      <c r="H2206" t="s">
        <v>81</v>
      </c>
      <c r="I2206" t="s">
        <v>81</v>
      </c>
      <c r="J2206" t="s">
        <v>98</v>
      </c>
      <c r="K2206" t="s">
        <v>98</v>
      </c>
      <c r="L2206" t="s">
        <v>32</v>
      </c>
      <c r="M2206" t="s">
        <v>32</v>
      </c>
      <c r="N2206" t="s">
        <v>1359</v>
      </c>
      <c r="O2206" t="s">
        <v>1832</v>
      </c>
      <c r="P2206" t="s">
        <v>7039</v>
      </c>
      <c r="Q2206" t="s">
        <v>7040</v>
      </c>
      <c r="S2206" t="s">
        <v>7041</v>
      </c>
      <c r="T2206" s="4">
        <v>1880</v>
      </c>
      <c r="U2206" s="4">
        <v>10</v>
      </c>
      <c r="V2206" s="3">
        <v>1</v>
      </c>
      <c r="W2206" t="s">
        <v>208</v>
      </c>
      <c r="X2206" t="s">
        <v>407</v>
      </c>
      <c r="Y2206">
        <v>11</v>
      </c>
      <c r="Z2206" s="14">
        <v>2</v>
      </c>
      <c r="AA2206" s="14">
        <v>2</v>
      </c>
      <c r="AB2206" s="14">
        <v>2</v>
      </c>
      <c r="AC2206" s="14"/>
      <c r="AD2206" s="14"/>
      <c r="AE2206" s="14"/>
      <c r="AF2206" s="14"/>
      <c r="AG2206" s="14"/>
      <c r="AH2206" s="14"/>
      <c r="AI2206" s="14"/>
      <c r="AJ2206" s="14">
        <v>2</v>
      </c>
      <c r="AK2206" s="14">
        <v>2</v>
      </c>
      <c r="AL2206" s="14"/>
      <c r="AM2206" s="14"/>
      <c r="AN2206" s="14"/>
      <c r="AO2206" s="14"/>
      <c r="AP2206" s="14"/>
      <c r="AQ2206" s="14"/>
      <c r="AR2206" s="14"/>
      <c r="AS2206" s="14"/>
      <c r="AT2206" s="14"/>
      <c r="AU2206" s="14"/>
      <c r="AV2206" s="14"/>
      <c r="AW2206" s="14"/>
      <c r="AX2206" s="14"/>
      <c r="AY2206" s="14"/>
      <c r="AZ2206" s="14"/>
      <c r="BA2206" s="14"/>
      <c r="BB2206" s="14"/>
      <c r="BC2206" s="14"/>
      <c r="BD2206" s="14"/>
      <c r="BE2206" s="14"/>
      <c r="BF2206" s="14"/>
      <c r="BG2206" s="14"/>
      <c r="BH2206" s="14"/>
      <c r="BI2206" s="14"/>
    </row>
    <row r="2207" spans="1:61" x14ac:dyDescent="0.25">
      <c r="A2207">
        <v>2206</v>
      </c>
      <c r="B2207" s="3">
        <v>2025</v>
      </c>
      <c r="C2207" s="3">
        <v>5</v>
      </c>
      <c r="D2207" t="s">
        <v>18</v>
      </c>
      <c r="E2207" s="21">
        <v>45778.950878437499</v>
      </c>
      <c r="F2207" t="s">
        <v>112</v>
      </c>
      <c r="G2207" t="s">
        <v>112</v>
      </c>
      <c r="H2207" t="s">
        <v>78</v>
      </c>
      <c r="I2207" t="s">
        <v>78</v>
      </c>
      <c r="J2207" t="s">
        <v>2972</v>
      </c>
      <c r="K2207" t="s">
        <v>101</v>
      </c>
      <c r="L2207" t="s">
        <v>34</v>
      </c>
      <c r="M2207" t="s">
        <v>34</v>
      </c>
      <c r="N2207" t="s">
        <v>711</v>
      </c>
      <c r="O2207" t="s">
        <v>1832</v>
      </c>
      <c r="P2207" t="s">
        <v>7042</v>
      </c>
      <c r="Q2207" t="s">
        <v>7043</v>
      </c>
      <c r="S2207" t="s">
        <v>7044</v>
      </c>
      <c r="T2207" s="4">
        <v>1260</v>
      </c>
      <c r="U2207" s="4">
        <v>8</v>
      </c>
      <c r="V2207" s="3">
        <v>1</v>
      </c>
      <c r="W2207" t="s">
        <v>208</v>
      </c>
      <c r="X2207" t="s">
        <v>407</v>
      </c>
      <c r="Y2207">
        <v>12</v>
      </c>
      <c r="Z2207" s="14">
        <v>2</v>
      </c>
      <c r="AA2207" s="14"/>
      <c r="AB2207" s="14"/>
      <c r="AC2207" s="14"/>
      <c r="AD2207" s="14"/>
      <c r="AE2207" s="14"/>
      <c r="AF2207" s="14"/>
      <c r="AG2207" s="14"/>
      <c r="AH2207" s="14"/>
      <c r="AI2207" s="14"/>
      <c r="AJ2207" s="14"/>
      <c r="AK2207" s="14"/>
      <c r="AL2207" s="14"/>
      <c r="AM2207" s="14"/>
      <c r="AN2207" s="14">
        <v>2</v>
      </c>
      <c r="AO2207" s="14">
        <v>2</v>
      </c>
      <c r="AP2207" s="14">
        <v>2</v>
      </c>
      <c r="AQ2207" s="14"/>
      <c r="AR2207" s="14"/>
      <c r="AS2207" s="14"/>
      <c r="AT2207" s="14"/>
      <c r="AU2207" s="14"/>
      <c r="AV2207" s="14"/>
      <c r="AW2207" s="14"/>
      <c r="AX2207" s="14"/>
      <c r="AY2207" s="14"/>
      <c r="AZ2207" s="14"/>
      <c r="BA2207" s="14"/>
      <c r="BB2207" s="14"/>
      <c r="BC2207" s="14"/>
      <c r="BD2207" s="14"/>
      <c r="BE2207" s="14"/>
      <c r="BF2207" s="14"/>
      <c r="BG2207" s="14"/>
      <c r="BH2207" s="14"/>
      <c r="BI2207" s="14"/>
    </row>
    <row r="2208" spans="1:61" x14ac:dyDescent="0.25">
      <c r="A2208">
        <v>2207</v>
      </c>
      <c r="B2208" s="3">
        <v>2025</v>
      </c>
      <c r="C2208" s="3">
        <v>5</v>
      </c>
      <c r="D2208" t="s">
        <v>18</v>
      </c>
      <c r="E2208" s="21">
        <v>45778.953056770843</v>
      </c>
      <c r="F2208" t="s">
        <v>112</v>
      </c>
      <c r="G2208" t="s">
        <v>112</v>
      </c>
      <c r="H2208" t="s">
        <v>78</v>
      </c>
      <c r="I2208" t="s">
        <v>78</v>
      </c>
      <c r="J2208" t="s">
        <v>98</v>
      </c>
      <c r="K2208" t="s">
        <v>98</v>
      </c>
      <c r="L2208" t="s">
        <v>32</v>
      </c>
      <c r="M2208" t="s">
        <v>32</v>
      </c>
      <c r="N2208" t="s">
        <v>867</v>
      </c>
      <c r="O2208" t="s">
        <v>1832</v>
      </c>
      <c r="P2208" t="s">
        <v>7045</v>
      </c>
      <c r="Q2208" t="s">
        <v>7046</v>
      </c>
      <c r="S2208" t="s">
        <v>7047</v>
      </c>
      <c r="T2208" s="4">
        <v>1380</v>
      </c>
      <c r="U2208" s="4">
        <v>6</v>
      </c>
      <c r="V2208" s="3">
        <v>1</v>
      </c>
      <c r="W2208" t="s">
        <v>208</v>
      </c>
      <c r="X2208" t="s">
        <v>407</v>
      </c>
      <c r="Y2208">
        <v>13</v>
      </c>
      <c r="Z2208" s="14">
        <v>6</v>
      </c>
      <c r="AA2208" s="14"/>
      <c r="AB2208" s="14"/>
      <c r="AC2208" s="14"/>
      <c r="AD2208" s="14"/>
      <c r="AE2208" s="14"/>
      <c r="AF2208" s="14"/>
      <c r="AG2208" s="14"/>
      <c r="AH2208" s="14"/>
      <c r="AI2208" s="14"/>
      <c r="AJ2208" s="14"/>
      <c r="AK2208" s="14"/>
      <c r="AL2208" s="14"/>
      <c r="AM2208" s="14"/>
      <c r="AN2208" s="14"/>
      <c r="AO2208" s="14"/>
      <c r="AP2208" s="14"/>
      <c r="AQ2208" s="14"/>
      <c r="AR2208" s="14"/>
      <c r="AS2208" s="14"/>
      <c r="AT2208" s="14"/>
      <c r="AU2208" s="14"/>
      <c r="AV2208" s="14"/>
      <c r="AW2208" s="14"/>
      <c r="AX2208" s="14"/>
      <c r="AY2208" s="14"/>
      <c r="AZ2208" s="14"/>
      <c r="BA2208" s="14"/>
      <c r="BB2208" s="14"/>
      <c r="BC2208" s="14"/>
      <c r="BD2208" s="14"/>
      <c r="BE2208" s="14"/>
      <c r="BF2208" s="14"/>
      <c r="BG2208" s="14"/>
      <c r="BH2208" s="14"/>
      <c r="BI2208" s="14"/>
    </row>
    <row r="2209" spans="1:61" x14ac:dyDescent="0.25">
      <c r="A2209">
        <v>2208</v>
      </c>
      <c r="B2209" s="3">
        <v>2025</v>
      </c>
      <c r="C2209" s="3">
        <v>5</v>
      </c>
      <c r="D2209" t="s">
        <v>18</v>
      </c>
      <c r="E2209" s="21">
        <v>45778.96921747685</v>
      </c>
      <c r="F2209" t="s">
        <v>110</v>
      </c>
      <c r="G2209" t="s">
        <v>110</v>
      </c>
      <c r="H2209" t="s">
        <v>78</v>
      </c>
      <c r="I2209" t="s">
        <v>78</v>
      </c>
      <c r="J2209" t="s">
        <v>98</v>
      </c>
      <c r="K2209" t="s">
        <v>98</v>
      </c>
      <c r="L2209" t="s">
        <v>32</v>
      </c>
      <c r="M2209" t="s">
        <v>32</v>
      </c>
      <c r="N2209" t="s">
        <v>1146</v>
      </c>
      <c r="O2209" t="s">
        <v>1832</v>
      </c>
      <c r="P2209" t="s">
        <v>7048</v>
      </c>
      <c r="Q2209" t="s">
        <v>7049</v>
      </c>
      <c r="R2209" t="s">
        <v>7050</v>
      </c>
      <c r="S2209" t="s">
        <v>7051</v>
      </c>
      <c r="T2209" s="4">
        <v>1260</v>
      </c>
      <c r="U2209" s="4">
        <v>8</v>
      </c>
      <c r="V2209" s="3">
        <v>1</v>
      </c>
      <c r="W2209" t="s">
        <v>208</v>
      </c>
      <c r="X2209" t="s">
        <v>407</v>
      </c>
      <c r="Y2209">
        <v>14</v>
      </c>
      <c r="Z2209" s="14">
        <v>2</v>
      </c>
      <c r="AA2209" s="14"/>
      <c r="AB2209" s="14"/>
      <c r="AC2209" s="14"/>
      <c r="AD2209" s="14"/>
      <c r="AE2209" s="14"/>
      <c r="AF2209" s="14"/>
      <c r="AG2209" s="14"/>
      <c r="AH2209" s="14"/>
      <c r="AI2209" s="14"/>
      <c r="AJ2209" s="14"/>
      <c r="AK2209" s="14"/>
      <c r="AL2209" s="14"/>
      <c r="AM2209" s="14"/>
      <c r="AN2209" s="14">
        <v>2</v>
      </c>
      <c r="AO2209" s="14">
        <v>2</v>
      </c>
      <c r="AP2209" s="14">
        <v>2</v>
      </c>
      <c r="AQ2209" s="14"/>
      <c r="AR2209" s="14"/>
      <c r="AS2209" s="14"/>
      <c r="AT2209" s="14"/>
      <c r="AU2209" s="14"/>
      <c r="AV2209" s="14"/>
      <c r="AW2209" s="14"/>
      <c r="AX2209" s="14"/>
      <c r="AY2209" s="14"/>
      <c r="AZ2209" s="14"/>
      <c r="BA2209" s="14"/>
      <c r="BB2209" s="14"/>
      <c r="BC2209" s="14"/>
      <c r="BD2209" s="14"/>
      <c r="BE2209" s="14"/>
      <c r="BF2209" s="14"/>
      <c r="BG2209" s="14"/>
      <c r="BH2209" s="14"/>
      <c r="BI2209" s="14"/>
    </row>
    <row r="2210" spans="1:61" x14ac:dyDescent="0.25">
      <c r="A2210">
        <v>2209</v>
      </c>
      <c r="B2210" s="3">
        <v>2025</v>
      </c>
      <c r="C2210" s="3">
        <v>5</v>
      </c>
      <c r="D2210" t="s">
        <v>18</v>
      </c>
      <c r="E2210" s="21">
        <v>45778.99492193287</v>
      </c>
      <c r="F2210" t="s">
        <v>112</v>
      </c>
      <c r="G2210" t="s">
        <v>112</v>
      </c>
      <c r="H2210" t="s">
        <v>78</v>
      </c>
      <c r="I2210" t="s">
        <v>78</v>
      </c>
      <c r="J2210" t="s">
        <v>98</v>
      </c>
      <c r="K2210" t="s">
        <v>98</v>
      </c>
      <c r="L2210" t="s">
        <v>32</v>
      </c>
      <c r="M2210" t="s">
        <v>32</v>
      </c>
      <c r="N2210" t="s">
        <v>1259</v>
      </c>
      <c r="O2210" t="s">
        <v>1832</v>
      </c>
      <c r="P2210" t="s">
        <v>7052</v>
      </c>
      <c r="Q2210" t="s">
        <v>7053</v>
      </c>
      <c r="S2210" t="s">
        <v>7054</v>
      </c>
      <c r="T2210" s="4">
        <v>1910</v>
      </c>
      <c r="U2210" s="4">
        <v>8</v>
      </c>
      <c r="V2210" s="3">
        <v>1</v>
      </c>
      <c r="W2210" t="s">
        <v>208</v>
      </c>
      <c r="X2210" t="s">
        <v>407</v>
      </c>
      <c r="Y2210">
        <v>15</v>
      </c>
      <c r="Z2210" s="14"/>
      <c r="AA2210" s="14">
        <v>2</v>
      </c>
      <c r="AB2210" s="14">
        <v>2</v>
      </c>
      <c r="AC2210" s="14">
        <v>2</v>
      </c>
      <c r="AD2210" s="14">
        <v>2</v>
      </c>
      <c r="AE2210" s="14"/>
      <c r="AF2210" s="14"/>
      <c r="AG2210" s="14"/>
      <c r="AH2210" s="14"/>
      <c r="AI2210" s="14"/>
      <c r="AJ2210" s="14"/>
      <c r="AK2210" s="14"/>
      <c r="AL2210" s="14"/>
      <c r="AM2210" s="14"/>
      <c r="AN2210" s="14"/>
      <c r="AO2210" s="14"/>
      <c r="AP2210" s="14"/>
      <c r="AQ2210" s="14"/>
      <c r="AR2210" s="14"/>
      <c r="AS2210" s="14"/>
      <c r="AT2210" s="14"/>
      <c r="AU2210" s="14"/>
      <c r="AV2210" s="14"/>
      <c r="AW2210" s="14"/>
      <c r="AX2210" s="14"/>
      <c r="AY2210" s="14"/>
      <c r="AZ2210" s="14"/>
      <c r="BA2210" s="14"/>
      <c r="BB2210" s="14"/>
      <c r="BC2210" s="14"/>
      <c r="BD2210" s="14"/>
      <c r="BE2210" s="14"/>
      <c r="BF2210" s="14"/>
      <c r="BG2210" s="14"/>
      <c r="BH2210" s="14"/>
      <c r="BI2210" s="14"/>
    </row>
    <row r="2211" spans="1:61" x14ac:dyDescent="0.25">
      <c r="A2211">
        <v>2210</v>
      </c>
      <c r="B2211" s="3">
        <v>2025</v>
      </c>
      <c r="C2211" s="3">
        <v>5</v>
      </c>
      <c r="D2211" t="s">
        <v>18</v>
      </c>
      <c r="E2211" s="21">
        <v>45779.007245497683</v>
      </c>
      <c r="F2211" t="s">
        <v>114</v>
      </c>
      <c r="G2211" t="s">
        <v>114</v>
      </c>
      <c r="H2211" t="s">
        <v>84</v>
      </c>
      <c r="I2211" t="s">
        <v>84</v>
      </c>
      <c r="J2211" t="s">
        <v>98</v>
      </c>
      <c r="K2211" t="s">
        <v>98</v>
      </c>
      <c r="L2211" t="s">
        <v>32</v>
      </c>
      <c r="M2211" t="s">
        <v>32</v>
      </c>
      <c r="N2211" t="s">
        <v>1359</v>
      </c>
      <c r="O2211" t="s">
        <v>1832</v>
      </c>
      <c r="P2211" t="s">
        <v>7055</v>
      </c>
      <c r="Q2211" t="s">
        <v>7056</v>
      </c>
      <c r="S2211" t="s">
        <v>7057</v>
      </c>
      <c r="T2211" s="4">
        <v>3540</v>
      </c>
      <c r="U2211" s="4">
        <v>21</v>
      </c>
      <c r="V2211" s="3">
        <v>1</v>
      </c>
      <c r="W2211" t="s">
        <v>208</v>
      </c>
      <c r="X2211" t="s">
        <v>407</v>
      </c>
      <c r="Y2211">
        <v>16</v>
      </c>
      <c r="Z2211" s="14">
        <v>4</v>
      </c>
      <c r="AA2211" s="14"/>
      <c r="AB2211" s="14">
        <v>4</v>
      </c>
      <c r="AC2211" s="14"/>
      <c r="AD2211" s="14">
        <v>4</v>
      </c>
      <c r="AE2211" s="14"/>
      <c r="AF2211" s="14"/>
      <c r="AG2211" s="14">
        <v>5</v>
      </c>
      <c r="AH2211" s="14">
        <v>2</v>
      </c>
      <c r="AI2211" s="14"/>
      <c r="AJ2211" s="14">
        <v>2</v>
      </c>
      <c r="AK2211" s="14"/>
      <c r="AL2211" s="14"/>
      <c r="AM2211" s="14"/>
      <c r="AN2211" s="14"/>
      <c r="AO2211" s="14"/>
      <c r="AP2211" s="14"/>
      <c r="AQ2211" s="14"/>
      <c r="AR2211" s="14"/>
      <c r="AS2211" s="14"/>
      <c r="AT2211" s="14"/>
      <c r="AU2211" s="14"/>
      <c r="AV2211" s="14"/>
      <c r="AW2211" s="14"/>
      <c r="AX2211" s="14"/>
      <c r="AY2211" s="14"/>
      <c r="AZ2211" s="14"/>
      <c r="BA2211" s="14"/>
      <c r="BB2211" s="14"/>
      <c r="BC2211" s="14"/>
      <c r="BD2211" s="14"/>
      <c r="BE2211" s="14"/>
      <c r="BF2211" s="14"/>
      <c r="BG2211" s="14"/>
      <c r="BH2211" s="14"/>
      <c r="BI2211" s="14"/>
    </row>
    <row r="2212" spans="1:61" x14ac:dyDescent="0.25">
      <c r="A2212">
        <v>2211</v>
      </c>
      <c r="B2212" s="3">
        <v>2025</v>
      </c>
      <c r="C2212" s="3">
        <v>5</v>
      </c>
      <c r="D2212" t="s">
        <v>18</v>
      </c>
      <c r="E2212" s="21">
        <v>45779.013115682872</v>
      </c>
      <c r="F2212" t="s">
        <v>114</v>
      </c>
      <c r="G2212" t="s">
        <v>114</v>
      </c>
      <c r="H2212" t="s">
        <v>80</v>
      </c>
      <c r="I2212" t="s">
        <v>80</v>
      </c>
      <c r="J2212" t="s">
        <v>98</v>
      </c>
      <c r="K2212" t="s">
        <v>98</v>
      </c>
      <c r="L2212" t="s">
        <v>32</v>
      </c>
      <c r="M2212" t="s">
        <v>32</v>
      </c>
      <c r="N2212" t="s">
        <v>6647</v>
      </c>
      <c r="O2212" t="s">
        <v>1832</v>
      </c>
      <c r="P2212" t="s">
        <v>6645</v>
      </c>
      <c r="Q2212" t="s">
        <v>6646</v>
      </c>
      <c r="S2212" t="s">
        <v>6647</v>
      </c>
      <c r="T2212" s="4">
        <v>1430</v>
      </c>
      <c r="U2212" s="4">
        <v>6</v>
      </c>
      <c r="V2212" s="3">
        <v>1</v>
      </c>
      <c r="W2212" t="s">
        <v>208</v>
      </c>
      <c r="X2212" t="s">
        <v>407</v>
      </c>
      <c r="Y2212">
        <v>17</v>
      </c>
      <c r="Z2212" s="14"/>
      <c r="AA2212" s="14"/>
      <c r="AB2212" s="14">
        <v>3</v>
      </c>
      <c r="AC2212" s="14"/>
      <c r="AD2212" s="14"/>
      <c r="AE2212" s="14"/>
      <c r="AF2212" s="14">
        <v>2</v>
      </c>
      <c r="AG2212" s="14"/>
      <c r="AH2212" s="14"/>
      <c r="AI2212" s="14"/>
      <c r="AJ2212" s="14"/>
      <c r="AK2212" s="14"/>
      <c r="AL2212" s="14"/>
      <c r="AM2212" s="14"/>
      <c r="AN2212" s="14"/>
      <c r="AO2212" s="14">
        <v>1</v>
      </c>
      <c r="AP2212" s="14"/>
      <c r="AQ2212" s="14"/>
      <c r="AR2212" s="14"/>
      <c r="AS2212" s="14"/>
      <c r="AT2212" s="14"/>
      <c r="AU2212" s="14"/>
      <c r="AV2212" s="14"/>
      <c r="AW2212" s="14"/>
      <c r="AX2212" s="14"/>
      <c r="AY2212" s="14"/>
      <c r="AZ2212" s="14"/>
      <c r="BA2212" s="14"/>
      <c r="BB2212" s="14"/>
      <c r="BC2212" s="14"/>
      <c r="BD2212" s="14"/>
      <c r="BE2212" s="14"/>
      <c r="BF2212" s="14"/>
      <c r="BG2212" s="14"/>
      <c r="BH2212" s="14"/>
      <c r="BI2212" s="14"/>
    </row>
    <row r="2213" spans="1:61" x14ac:dyDescent="0.25">
      <c r="A2213">
        <v>2212</v>
      </c>
      <c r="B2213" s="3">
        <v>2025</v>
      </c>
      <c r="C2213" s="3">
        <v>5</v>
      </c>
      <c r="D2213" t="s">
        <v>18</v>
      </c>
      <c r="E2213" s="21">
        <v>45779.016436273138</v>
      </c>
      <c r="F2213" t="s">
        <v>112</v>
      </c>
      <c r="G2213" t="s">
        <v>112</v>
      </c>
      <c r="H2213" t="s">
        <v>78</v>
      </c>
      <c r="I2213" t="s">
        <v>78</v>
      </c>
      <c r="J2213" t="s">
        <v>98</v>
      </c>
      <c r="K2213" t="s">
        <v>98</v>
      </c>
      <c r="L2213" t="s">
        <v>32</v>
      </c>
      <c r="M2213" t="s">
        <v>32</v>
      </c>
      <c r="N2213" t="s">
        <v>743</v>
      </c>
      <c r="O2213" t="s">
        <v>1832</v>
      </c>
      <c r="P2213" t="s">
        <v>6842</v>
      </c>
      <c r="Q2213" t="s">
        <v>6843</v>
      </c>
      <c r="S2213" t="s">
        <v>7058</v>
      </c>
      <c r="T2213" s="4">
        <v>1880</v>
      </c>
      <c r="U2213" s="4">
        <v>10</v>
      </c>
      <c r="V2213" s="3">
        <v>1</v>
      </c>
      <c r="W2213" t="s">
        <v>208</v>
      </c>
      <c r="X2213" t="s">
        <v>407</v>
      </c>
      <c r="Y2213">
        <v>18</v>
      </c>
      <c r="Z2213" s="14">
        <v>2</v>
      </c>
      <c r="AA2213" s="14">
        <v>2</v>
      </c>
      <c r="AB2213" s="14">
        <v>2</v>
      </c>
      <c r="AC2213" s="14"/>
      <c r="AD2213" s="14"/>
      <c r="AE2213" s="14"/>
      <c r="AF2213" s="14"/>
      <c r="AG2213" s="14"/>
      <c r="AH2213" s="14"/>
      <c r="AI2213" s="14"/>
      <c r="AJ2213" s="14">
        <v>2</v>
      </c>
      <c r="AK2213" s="14">
        <v>2</v>
      </c>
      <c r="AL2213" s="14"/>
      <c r="AM2213" s="14"/>
      <c r="AN2213" s="14"/>
      <c r="AO2213" s="14"/>
      <c r="AP2213" s="14"/>
      <c r="AQ2213" s="14"/>
      <c r="AR2213" s="14"/>
      <c r="AS2213" s="14"/>
      <c r="AT2213" s="14"/>
      <c r="AU2213" s="14"/>
      <c r="AV2213" s="14"/>
      <c r="AW2213" s="14"/>
      <c r="AX2213" s="14"/>
      <c r="AY2213" s="14"/>
      <c r="AZ2213" s="14"/>
      <c r="BA2213" s="14"/>
      <c r="BB2213" s="14"/>
      <c r="BC2213" s="14"/>
      <c r="BD2213" s="14"/>
      <c r="BE2213" s="14"/>
      <c r="BF2213" s="14"/>
      <c r="BG2213" s="14"/>
      <c r="BH2213" s="14"/>
      <c r="BI2213" s="14"/>
    </row>
    <row r="2214" spans="1:61" x14ac:dyDescent="0.25">
      <c r="A2214">
        <v>2213</v>
      </c>
      <c r="B2214" s="3">
        <v>2025</v>
      </c>
      <c r="C2214" s="3">
        <v>5</v>
      </c>
      <c r="D2214" t="s">
        <v>18</v>
      </c>
      <c r="E2214" s="21">
        <v>45779.025807824073</v>
      </c>
      <c r="F2214" t="s">
        <v>114</v>
      </c>
      <c r="G2214" t="s">
        <v>114</v>
      </c>
      <c r="H2214" t="s">
        <v>78</v>
      </c>
      <c r="I2214" t="s">
        <v>78</v>
      </c>
      <c r="J2214" t="s">
        <v>97</v>
      </c>
      <c r="K2214" t="s">
        <v>97</v>
      </c>
      <c r="L2214" t="s">
        <v>34</v>
      </c>
      <c r="M2214" t="s">
        <v>34</v>
      </c>
      <c r="N2214" t="s">
        <v>633</v>
      </c>
      <c r="O2214" t="s">
        <v>1832</v>
      </c>
      <c r="P2214" t="s">
        <v>7059</v>
      </c>
      <c r="Q2214" t="s">
        <v>7060</v>
      </c>
      <c r="S2214" t="s">
        <v>1482</v>
      </c>
      <c r="T2214" s="4">
        <v>2360</v>
      </c>
      <c r="U2214" s="4">
        <v>12</v>
      </c>
      <c r="V2214" s="3">
        <v>1</v>
      </c>
      <c r="W2214" t="s">
        <v>208</v>
      </c>
      <c r="X2214" t="s">
        <v>407</v>
      </c>
      <c r="Y2214">
        <v>19</v>
      </c>
      <c r="Z2214" s="14">
        <v>2</v>
      </c>
      <c r="AA2214" s="14">
        <v>4</v>
      </c>
      <c r="AB2214" s="14">
        <v>2</v>
      </c>
      <c r="AC2214" s="14"/>
      <c r="AD2214" s="14"/>
      <c r="AE2214" s="14"/>
      <c r="AF2214" s="14"/>
      <c r="AG2214" s="14"/>
      <c r="AH2214" s="14"/>
      <c r="AI2214" s="14"/>
      <c r="AJ2214" s="14">
        <v>2</v>
      </c>
      <c r="AK2214" s="14">
        <v>2</v>
      </c>
      <c r="AL2214" s="14"/>
      <c r="AM2214" s="14"/>
      <c r="AN2214" s="14"/>
      <c r="AO2214" s="14"/>
      <c r="AP2214" s="14"/>
      <c r="AQ2214" s="14"/>
      <c r="AR2214" s="14"/>
      <c r="AS2214" s="14"/>
      <c r="AT2214" s="14"/>
      <c r="AU2214" s="14"/>
      <c r="AV2214" s="14"/>
      <c r="AW2214" s="14"/>
      <c r="AX2214" s="14"/>
      <c r="AY2214" s="14"/>
      <c r="AZ2214" s="14"/>
      <c r="BA2214" s="14"/>
      <c r="BB2214" s="14"/>
      <c r="BC2214" s="14"/>
      <c r="BD2214" s="14"/>
      <c r="BE2214" s="14"/>
      <c r="BF2214" s="14"/>
      <c r="BG2214" s="14"/>
      <c r="BH2214" s="14"/>
      <c r="BI2214" s="14"/>
    </row>
    <row r="2215" spans="1:61" x14ac:dyDescent="0.25">
      <c r="A2215">
        <v>2214</v>
      </c>
      <c r="B2215" s="3">
        <v>2025</v>
      </c>
      <c r="C2215" s="3">
        <v>5</v>
      </c>
      <c r="D2215" t="s">
        <v>18</v>
      </c>
      <c r="E2215" s="21">
        <v>45779.03252025463</v>
      </c>
      <c r="F2215" t="s">
        <v>114</v>
      </c>
      <c r="G2215" t="s">
        <v>114</v>
      </c>
      <c r="H2215" t="s">
        <v>78</v>
      </c>
      <c r="I2215" t="s">
        <v>78</v>
      </c>
      <c r="J2215" t="s">
        <v>97</v>
      </c>
      <c r="K2215" t="s">
        <v>97</v>
      </c>
      <c r="L2215" t="s">
        <v>38</v>
      </c>
      <c r="M2215" t="s">
        <v>38</v>
      </c>
      <c r="N2215" t="s">
        <v>1816</v>
      </c>
      <c r="O2215" t="s">
        <v>1832</v>
      </c>
      <c r="P2215" t="s">
        <v>7061</v>
      </c>
      <c r="Q2215" t="s">
        <v>7062</v>
      </c>
      <c r="R2215" t="s">
        <v>7063</v>
      </c>
      <c r="S2215" t="s">
        <v>7064</v>
      </c>
      <c r="T2215" s="4">
        <v>300</v>
      </c>
      <c r="U2215" s="4">
        <v>2</v>
      </c>
      <c r="V2215" s="3">
        <v>1</v>
      </c>
      <c r="W2215" t="s">
        <v>208</v>
      </c>
      <c r="X2215" t="s">
        <v>407</v>
      </c>
      <c r="Y2215">
        <v>20</v>
      </c>
      <c r="Z2215" s="14"/>
      <c r="AA2215" s="14"/>
      <c r="AB2215" s="14"/>
      <c r="AC2215" s="14"/>
      <c r="AD2215" s="14"/>
      <c r="AE2215" s="14"/>
      <c r="AF2215" s="14"/>
      <c r="AG2215" s="14"/>
      <c r="AH2215" s="14"/>
      <c r="AI2215" s="14"/>
      <c r="AJ2215" s="14"/>
      <c r="AK2215" s="14"/>
      <c r="AL2215" s="14">
        <v>2</v>
      </c>
      <c r="AM2215" s="14"/>
      <c r="AN2215" s="14"/>
      <c r="AO2215" s="14"/>
      <c r="AP2215" s="14"/>
      <c r="AQ2215" s="14"/>
      <c r="AR2215" s="14"/>
      <c r="AS2215" s="14"/>
      <c r="AT2215" s="14"/>
      <c r="AU2215" s="14"/>
      <c r="AV2215" s="14"/>
      <c r="AW2215" s="14"/>
      <c r="AX2215" s="14"/>
      <c r="AY2215" s="14"/>
      <c r="AZ2215" s="14"/>
      <c r="BA2215" s="14"/>
      <c r="BB2215" s="14"/>
      <c r="BC2215" s="14"/>
      <c r="BD2215" s="14"/>
      <c r="BE2215" s="14"/>
      <c r="BF2215" s="14"/>
      <c r="BG2215" s="14"/>
      <c r="BH2215" s="14"/>
      <c r="BI2215" s="14"/>
    </row>
    <row r="2216" spans="1:61" x14ac:dyDescent="0.25">
      <c r="A2216">
        <v>2215</v>
      </c>
      <c r="B2216" s="3">
        <v>2025</v>
      </c>
      <c r="C2216" s="3">
        <v>5</v>
      </c>
      <c r="D2216" t="s">
        <v>18</v>
      </c>
      <c r="E2216" s="21">
        <v>45779.040532685183</v>
      </c>
      <c r="F2216" t="s">
        <v>114</v>
      </c>
      <c r="G2216" t="s">
        <v>114</v>
      </c>
      <c r="H2216" t="s">
        <v>78</v>
      </c>
      <c r="I2216" t="s">
        <v>78</v>
      </c>
      <c r="J2216" t="s">
        <v>98</v>
      </c>
      <c r="K2216" t="s">
        <v>98</v>
      </c>
      <c r="L2216" t="s">
        <v>32</v>
      </c>
      <c r="M2216" t="s">
        <v>32</v>
      </c>
      <c r="N2216" t="s">
        <v>974</v>
      </c>
      <c r="O2216" t="s">
        <v>1832</v>
      </c>
      <c r="P2216" t="s">
        <v>7065</v>
      </c>
      <c r="Q2216" t="s">
        <v>7066</v>
      </c>
      <c r="S2216" t="s">
        <v>7067</v>
      </c>
      <c r="T2216" s="4">
        <v>480</v>
      </c>
      <c r="U2216" s="4">
        <v>2</v>
      </c>
      <c r="V2216" s="3">
        <v>1</v>
      </c>
      <c r="W2216" t="s">
        <v>208</v>
      </c>
      <c r="X2216" t="s">
        <v>407</v>
      </c>
      <c r="Y2216">
        <v>21</v>
      </c>
      <c r="Z2216" s="14"/>
      <c r="AA2216" s="14">
        <v>2</v>
      </c>
      <c r="AB2216" s="14"/>
      <c r="AC2216" s="14"/>
      <c r="AD2216" s="14"/>
      <c r="AE2216" s="14"/>
      <c r="AF2216" s="14"/>
      <c r="AG2216" s="14"/>
      <c r="AH2216" s="14"/>
      <c r="AI2216" s="14"/>
      <c r="AJ2216" s="14"/>
      <c r="AK2216" s="14"/>
      <c r="AL2216" s="14"/>
      <c r="AM2216" s="14"/>
      <c r="AN2216" s="14"/>
      <c r="AO2216" s="14"/>
      <c r="AP2216" s="14"/>
      <c r="AQ2216" s="14"/>
      <c r="AR2216" s="14"/>
      <c r="AS2216" s="14"/>
      <c r="AT2216" s="14"/>
      <c r="AU2216" s="14"/>
      <c r="AV2216" s="14"/>
      <c r="AW2216" s="14"/>
      <c r="AX2216" s="14"/>
      <c r="AY2216" s="14"/>
      <c r="AZ2216" s="14"/>
      <c r="BA2216" s="14"/>
      <c r="BB2216" s="14"/>
      <c r="BC2216" s="14"/>
      <c r="BD2216" s="14"/>
      <c r="BE2216" s="14"/>
      <c r="BF2216" s="14"/>
      <c r="BG2216" s="14"/>
      <c r="BH2216" s="14"/>
      <c r="BI2216" s="14"/>
    </row>
    <row r="2217" spans="1:61" x14ac:dyDescent="0.25">
      <c r="A2217">
        <v>2216</v>
      </c>
      <c r="B2217" s="3">
        <v>2025</v>
      </c>
      <c r="C2217" s="3">
        <v>5</v>
      </c>
      <c r="D2217" t="s">
        <v>18</v>
      </c>
      <c r="E2217" s="21">
        <v>45779.563801342592</v>
      </c>
      <c r="F2217" t="s">
        <v>111</v>
      </c>
      <c r="G2217" t="s">
        <v>111</v>
      </c>
      <c r="H2217" t="s">
        <v>78</v>
      </c>
      <c r="I2217" t="s">
        <v>78</v>
      </c>
      <c r="J2217" t="s">
        <v>7068</v>
      </c>
      <c r="K2217" t="s">
        <v>101</v>
      </c>
      <c r="L2217" t="s">
        <v>34</v>
      </c>
      <c r="M2217" t="s">
        <v>34</v>
      </c>
      <c r="N2217" t="s">
        <v>7069</v>
      </c>
      <c r="O2217" t="s">
        <v>1832</v>
      </c>
      <c r="P2217" t="s">
        <v>7070</v>
      </c>
      <c r="Q2217" t="s">
        <v>7071</v>
      </c>
      <c r="S2217" t="s">
        <v>7069</v>
      </c>
      <c r="T2217" s="4">
        <v>2410</v>
      </c>
      <c r="U2217" s="4">
        <v>14</v>
      </c>
      <c r="V2217" s="3">
        <v>1</v>
      </c>
      <c r="W2217" t="s">
        <v>208</v>
      </c>
      <c r="X2217" t="s">
        <v>407</v>
      </c>
      <c r="Y2217">
        <v>22</v>
      </c>
      <c r="Z2217" s="14">
        <v>2</v>
      </c>
      <c r="AA2217" s="14">
        <v>2</v>
      </c>
      <c r="AB2217" s="14">
        <v>2</v>
      </c>
      <c r="AC2217" s="14"/>
      <c r="AD2217" s="14"/>
      <c r="AE2217" s="14">
        <v>1</v>
      </c>
      <c r="AF2217" s="14"/>
      <c r="AG2217" s="14">
        <v>1</v>
      </c>
      <c r="AH2217" s="14"/>
      <c r="AI2217" s="14">
        <v>2</v>
      </c>
      <c r="AJ2217" s="14">
        <v>2</v>
      </c>
      <c r="AK2217" s="14"/>
      <c r="AL2217" s="14"/>
      <c r="AM2217" s="14"/>
      <c r="AN2217" s="14"/>
      <c r="AO2217" s="14"/>
      <c r="AP2217" s="14"/>
      <c r="AQ2217" s="14"/>
      <c r="AR2217" s="14"/>
      <c r="AS2217" s="14"/>
      <c r="AT2217" s="14">
        <v>2</v>
      </c>
      <c r="AU2217" s="14"/>
      <c r="AV2217" s="14"/>
      <c r="AW2217" s="14"/>
      <c r="AX2217" s="14"/>
      <c r="AY2217" s="14"/>
      <c r="AZ2217" s="14"/>
      <c r="BA2217" s="14"/>
      <c r="BB2217" s="14"/>
      <c r="BC2217" s="14"/>
      <c r="BD2217" s="14"/>
      <c r="BE2217" s="14"/>
      <c r="BF2217" s="14"/>
      <c r="BG2217" s="14"/>
      <c r="BH2217" s="14"/>
      <c r="BI2217" s="14"/>
    </row>
    <row r="2218" spans="1:61" x14ac:dyDescent="0.25">
      <c r="A2218">
        <v>2217</v>
      </c>
      <c r="B2218" s="3">
        <v>2025</v>
      </c>
      <c r="C2218" s="3">
        <v>5</v>
      </c>
      <c r="D2218" t="s">
        <v>18</v>
      </c>
      <c r="E2218" s="21">
        <v>45779.785844988422</v>
      </c>
      <c r="F2218" t="s">
        <v>110</v>
      </c>
      <c r="G2218" t="s">
        <v>110</v>
      </c>
      <c r="H2218" t="s">
        <v>80</v>
      </c>
      <c r="I2218" t="s">
        <v>80</v>
      </c>
      <c r="J2218" t="s">
        <v>97</v>
      </c>
      <c r="K2218" t="s">
        <v>97</v>
      </c>
      <c r="L2218" t="s">
        <v>37</v>
      </c>
      <c r="M2218" t="s">
        <v>37</v>
      </c>
      <c r="N2218" t="s">
        <v>4453</v>
      </c>
      <c r="O2218" t="s">
        <v>1832</v>
      </c>
      <c r="P2218" t="s">
        <v>7072</v>
      </c>
      <c r="Q2218" t="s">
        <v>1896</v>
      </c>
      <c r="S2218" t="s">
        <v>1897</v>
      </c>
      <c r="T2218" s="4">
        <v>1260</v>
      </c>
      <c r="U2218" s="4">
        <v>8</v>
      </c>
      <c r="V2218" s="3">
        <v>1</v>
      </c>
      <c r="W2218" t="s">
        <v>208</v>
      </c>
      <c r="X2218" t="s">
        <v>407</v>
      </c>
      <c r="Y2218">
        <v>23</v>
      </c>
      <c r="Z2218" s="14">
        <v>2</v>
      </c>
      <c r="AA2218" s="14"/>
      <c r="AB2218" s="14"/>
      <c r="AC2218" s="14"/>
      <c r="AD2218" s="14"/>
      <c r="AE2218" s="14"/>
      <c r="AF2218" s="14"/>
      <c r="AG2218" s="14"/>
      <c r="AH2218" s="14"/>
      <c r="AI2218" s="14"/>
      <c r="AJ2218" s="14"/>
      <c r="AK2218" s="14"/>
      <c r="AL2218" s="14"/>
      <c r="AM2218" s="14"/>
      <c r="AN2218" s="14">
        <v>2</v>
      </c>
      <c r="AO2218" s="14">
        <v>2</v>
      </c>
      <c r="AP2218" s="14">
        <v>2</v>
      </c>
      <c r="AQ2218" s="14"/>
      <c r="AR2218" s="14"/>
      <c r="AS2218" s="14"/>
      <c r="AT2218" s="14"/>
      <c r="AU2218" s="14"/>
      <c r="AV2218" s="14"/>
      <c r="AW2218" s="14"/>
      <c r="AX2218" s="14"/>
      <c r="AY2218" s="14"/>
      <c r="AZ2218" s="14"/>
      <c r="BA2218" s="14"/>
      <c r="BB2218" s="14"/>
      <c r="BC2218" s="14"/>
      <c r="BD2218" s="14"/>
      <c r="BE2218" s="14"/>
      <c r="BF2218" s="14"/>
      <c r="BG2218" s="14"/>
      <c r="BH2218" s="14"/>
      <c r="BI2218" s="14"/>
    </row>
    <row r="2219" spans="1:61" x14ac:dyDescent="0.25">
      <c r="A2219">
        <v>2218</v>
      </c>
      <c r="B2219" s="3">
        <v>2025</v>
      </c>
      <c r="C2219" s="3">
        <v>5</v>
      </c>
      <c r="D2219" t="s">
        <v>18</v>
      </c>
      <c r="E2219" s="21">
        <v>45779.789073414351</v>
      </c>
      <c r="F2219" t="s">
        <v>110</v>
      </c>
      <c r="G2219" t="s">
        <v>110</v>
      </c>
      <c r="H2219" t="s">
        <v>78</v>
      </c>
      <c r="I2219" t="s">
        <v>78</v>
      </c>
      <c r="J2219" t="s">
        <v>98</v>
      </c>
      <c r="K2219" t="s">
        <v>98</v>
      </c>
      <c r="L2219" t="s">
        <v>32</v>
      </c>
      <c r="M2219" t="s">
        <v>32</v>
      </c>
      <c r="N2219" t="s">
        <v>1259</v>
      </c>
      <c r="O2219" t="s">
        <v>1832</v>
      </c>
      <c r="P2219" t="s">
        <v>7073</v>
      </c>
      <c r="Q2219" t="s">
        <v>7074</v>
      </c>
      <c r="S2219" t="s">
        <v>7075</v>
      </c>
      <c r="T2219" s="4">
        <v>1600</v>
      </c>
      <c r="U2219" s="4">
        <v>10</v>
      </c>
      <c r="V2219" s="3">
        <v>1</v>
      </c>
      <c r="W2219" t="s">
        <v>208</v>
      </c>
      <c r="X2219" t="s">
        <v>407</v>
      </c>
      <c r="Y2219">
        <v>24</v>
      </c>
      <c r="Z2219" s="14">
        <v>2</v>
      </c>
      <c r="AA2219" s="14"/>
      <c r="AB2219" s="14"/>
      <c r="AC2219" s="14"/>
      <c r="AD2219" s="14"/>
      <c r="AE2219" s="14"/>
      <c r="AF2219" s="14"/>
      <c r="AG2219" s="14"/>
      <c r="AH2219" s="14"/>
      <c r="AI2219" s="14"/>
      <c r="AJ2219" s="14"/>
      <c r="AK2219" s="14"/>
      <c r="AL2219" s="14"/>
      <c r="AM2219" s="14"/>
      <c r="AN2219" s="14">
        <v>2</v>
      </c>
      <c r="AO2219" s="14">
        <v>2</v>
      </c>
      <c r="AP2219" s="14">
        <v>2</v>
      </c>
      <c r="AQ2219" s="14"/>
      <c r="AR2219" s="14"/>
      <c r="AS2219" s="14"/>
      <c r="AT2219" s="14">
        <v>1</v>
      </c>
      <c r="AU2219" s="14">
        <v>1</v>
      </c>
      <c r="AV2219" s="14"/>
      <c r="AW2219" s="14"/>
      <c r="AX2219" s="14"/>
      <c r="AY2219" s="14"/>
      <c r="AZ2219" s="14"/>
      <c r="BA2219" s="14"/>
      <c r="BB2219" s="14"/>
      <c r="BC2219" s="14"/>
      <c r="BD2219" s="14"/>
      <c r="BE2219" s="14"/>
      <c r="BF2219" s="14"/>
      <c r="BG2219" s="14"/>
      <c r="BH2219" s="14"/>
      <c r="BI2219" s="14"/>
    </row>
    <row r="2220" spans="1:61" x14ac:dyDescent="0.25">
      <c r="A2220">
        <v>2219</v>
      </c>
      <c r="B2220" s="3">
        <v>2025</v>
      </c>
      <c r="C2220" s="3">
        <v>5</v>
      </c>
      <c r="D2220" t="s">
        <v>18</v>
      </c>
      <c r="E2220" s="21">
        <v>45779.814712256943</v>
      </c>
      <c r="F2220" t="s">
        <v>112</v>
      </c>
      <c r="G2220" t="s">
        <v>112</v>
      </c>
      <c r="H2220" t="s">
        <v>78</v>
      </c>
      <c r="I2220" t="s">
        <v>78</v>
      </c>
      <c r="J2220" t="s">
        <v>98</v>
      </c>
      <c r="K2220" t="s">
        <v>98</v>
      </c>
      <c r="L2220" t="s">
        <v>32</v>
      </c>
      <c r="M2220" t="s">
        <v>32</v>
      </c>
      <c r="N2220" t="s">
        <v>1231</v>
      </c>
      <c r="O2220" t="s">
        <v>1832</v>
      </c>
      <c r="P2220" t="s">
        <v>7076</v>
      </c>
      <c r="Q2220" t="s">
        <v>7077</v>
      </c>
      <c r="S2220" t="s">
        <v>7078</v>
      </c>
      <c r="T2220" s="4">
        <v>2170</v>
      </c>
      <c r="U2220" s="4">
        <v>10</v>
      </c>
      <c r="V2220" s="3">
        <v>1</v>
      </c>
      <c r="W2220" t="s">
        <v>208</v>
      </c>
      <c r="X2220" t="s">
        <v>407</v>
      </c>
      <c r="Y2220">
        <v>25</v>
      </c>
      <c r="Z2220" s="14">
        <v>2</v>
      </c>
      <c r="AA2220" s="14">
        <v>2</v>
      </c>
      <c r="AB2220" s="14">
        <v>2</v>
      </c>
      <c r="AC2220" s="14"/>
      <c r="AD2220" s="14">
        <v>2</v>
      </c>
      <c r="AE2220" s="14"/>
      <c r="AF2220" s="14"/>
      <c r="AG2220" s="14"/>
      <c r="AH2220" s="14"/>
      <c r="AI2220" s="14"/>
      <c r="AJ2220" s="14"/>
      <c r="AK2220" s="14">
        <v>2</v>
      </c>
      <c r="AL2220" s="14"/>
      <c r="AM2220" s="14"/>
      <c r="AN2220" s="14"/>
      <c r="AO2220" s="14"/>
      <c r="AP2220" s="14"/>
      <c r="AQ2220" s="14"/>
      <c r="AR2220" s="14"/>
      <c r="AS2220" s="14"/>
      <c r="AT2220" s="14"/>
      <c r="AU2220" s="14"/>
      <c r="AV2220" s="14"/>
      <c r="AW2220" s="14"/>
      <c r="AX2220" s="14"/>
      <c r="AY2220" s="14"/>
      <c r="AZ2220" s="14"/>
      <c r="BA2220" s="14"/>
      <c r="BB2220" s="14"/>
      <c r="BC2220" s="14"/>
      <c r="BD2220" s="14"/>
      <c r="BE2220" s="14"/>
      <c r="BF2220" s="14"/>
      <c r="BG2220" s="14"/>
      <c r="BH2220" s="14"/>
      <c r="BI2220" s="14"/>
    </row>
    <row r="2221" spans="1:61" x14ac:dyDescent="0.25">
      <c r="A2221">
        <v>2220</v>
      </c>
      <c r="B2221" s="3">
        <v>2025</v>
      </c>
      <c r="C2221" s="3">
        <v>5</v>
      </c>
      <c r="D2221" t="s">
        <v>18</v>
      </c>
      <c r="E2221" s="21">
        <v>45779.834215752308</v>
      </c>
      <c r="F2221" t="s">
        <v>112</v>
      </c>
      <c r="G2221" t="s">
        <v>112</v>
      </c>
      <c r="H2221" t="s">
        <v>78</v>
      </c>
      <c r="I2221" t="s">
        <v>78</v>
      </c>
      <c r="J2221" t="s">
        <v>97</v>
      </c>
      <c r="K2221" t="s">
        <v>97</v>
      </c>
      <c r="L2221" t="s">
        <v>34</v>
      </c>
      <c r="M2221" t="s">
        <v>34</v>
      </c>
      <c r="N2221" t="s">
        <v>633</v>
      </c>
      <c r="O2221" t="s">
        <v>1832</v>
      </c>
      <c r="P2221" t="s">
        <v>7079</v>
      </c>
      <c r="Q2221" t="s">
        <v>7080</v>
      </c>
      <c r="S2221" t="s">
        <v>7081</v>
      </c>
      <c r="T2221" s="4">
        <v>3760</v>
      </c>
      <c r="U2221" s="4">
        <v>16</v>
      </c>
      <c r="V2221" s="3">
        <v>1</v>
      </c>
      <c r="W2221" t="s">
        <v>208</v>
      </c>
      <c r="X2221" t="s">
        <v>407</v>
      </c>
      <c r="Y2221">
        <v>26</v>
      </c>
      <c r="Z2221" s="14"/>
      <c r="AA2221" s="14"/>
      <c r="AB2221" s="14">
        <v>16</v>
      </c>
      <c r="AC2221" s="14"/>
      <c r="AD2221" s="14"/>
      <c r="AE2221" s="14"/>
      <c r="AF2221" s="14"/>
      <c r="AG2221" s="14"/>
      <c r="AH2221" s="14"/>
      <c r="AI2221" s="14"/>
      <c r="AJ2221" s="14"/>
      <c r="AK2221" s="14"/>
      <c r="AL2221" s="14"/>
      <c r="AM2221" s="14"/>
      <c r="AN2221" s="14"/>
      <c r="AO2221" s="14"/>
      <c r="AP2221" s="14"/>
      <c r="AQ2221" s="14"/>
      <c r="AR2221" s="14"/>
      <c r="AS2221" s="14"/>
      <c r="AT2221" s="14"/>
      <c r="AU2221" s="14"/>
      <c r="AV2221" s="14"/>
      <c r="AW2221" s="14"/>
      <c r="AX2221" s="14"/>
      <c r="AY2221" s="14"/>
      <c r="AZ2221" s="14"/>
      <c r="BA2221" s="14"/>
      <c r="BB2221" s="14"/>
      <c r="BC2221" s="14"/>
      <c r="BD2221" s="14"/>
      <c r="BE2221" s="14"/>
      <c r="BF2221" s="14"/>
      <c r="BG2221" s="14"/>
      <c r="BH2221" s="14"/>
      <c r="BI2221" s="14"/>
    </row>
    <row r="2222" spans="1:61" x14ac:dyDescent="0.25">
      <c r="A2222">
        <v>2221</v>
      </c>
      <c r="B2222" s="3">
        <v>2025</v>
      </c>
      <c r="C2222" s="3">
        <v>5</v>
      </c>
      <c r="D2222" t="s">
        <v>18</v>
      </c>
      <c r="E2222" s="21">
        <v>45779.877536678243</v>
      </c>
      <c r="F2222" t="s">
        <v>111</v>
      </c>
      <c r="G2222" t="s">
        <v>111</v>
      </c>
      <c r="H2222" t="s">
        <v>78</v>
      </c>
      <c r="I2222" t="s">
        <v>78</v>
      </c>
      <c r="J2222" t="s">
        <v>97</v>
      </c>
      <c r="K2222" t="s">
        <v>97</v>
      </c>
      <c r="L2222" t="s">
        <v>693</v>
      </c>
      <c r="M2222" t="s">
        <v>35</v>
      </c>
      <c r="N2222" t="s">
        <v>4931</v>
      </c>
      <c r="O2222" t="s">
        <v>1832</v>
      </c>
      <c r="P2222" t="s">
        <v>7082</v>
      </c>
      <c r="Q2222" t="s">
        <v>7083</v>
      </c>
      <c r="S2222" t="s">
        <v>7084</v>
      </c>
      <c r="T2222" s="4">
        <v>960</v>
      </c>
      <c r="U2222" s="4">
        <v>6</v>
      </c>
      <c r="V2222" s="3">
        <v>1</v>
      </c>
      <c r="W2222" t="s">
        <v>208</v>
      </c>
      <c r="X2222" t="s">
        <v>407</v>
      </c>
      <c r="Y2222">
        <v>27</v>
      </c>
      <c r="Z2222" s="14">
        <v>2</v>
      </c>
      <c r="AA2222" s="14"/>
      <c r="AB2222" s="14"/>
      <c r="AC2222" s="14"/>
      <c r="AD2222" s="14"/>
      <c r="AE2222" s="14"/>
      <c r="AF2222" s="14"/>
      <c r="AG2222" s="14"/>
      <c r="AH2222" s="14"/>
      <c r="AI2222" s="14"/>
      <c r="AJ2222" s="14"/>
      <c r="AK2222" s="14">
        <v>4</v>
      </c>
      <c r="AL2222" s="14"/>
      <c r="AM2222" s="14"/>
      <c r="AN2222" s="14"/>
      <c r="AO2222" s="14"/>
      <c r="AP2222" s="14"/>
      <c r="AQ2222" s="14"/>
      <c r="AR2222" s="14"/>
      <c r="AS2222" s="14"/>
      <c r="AT2222" s="14"/>
      <c r="AU2222" s="14"/>
      <c r="AV2222" s="14"/>
      <c r="AW2222" s="14"/>
      <c r="AX2222" s="14"/>
      <c r="AY2222" s="14"/>
      <c r="AZ2222" s="14"/>
      <c r="BA2222" s="14"/>
      <c r="BB2222" s="14"/>
      <c r="BC2222" s="14"/>
      <c r="BD2222" s="14"/>
      <c r="BE2222" s="14"/>
      <c r="BF2222" s="14"/>
      <c r="BG2222" s="14"/>
      <c r="BH2222" s="14"/>
      <c r="BI2222" s="14"/>
    </row>
    <row r="2223" spans="1:61" x14ac:dyDescent="0.25">
      <c r="A2223">
        <v>2222</v>
      </c>
      <c r="B2223" s="3">
        <v>2025</v>
      </c>
      <c r="C2223" s="3">
        <v>5</v>
      </c>
      <c r="D2223" t="s">
        <v>18</v>
      </c>
      <c r="E2223" s="21">
        <v>45779.929144282411</v>
      </c>
      <c r="F2223" t="s">
        <v>110</v>
      </c>
      <c r="G2223" t="s">
        <v>110</v>
      </c>
      <c r="H2223" t="s">
        <v>78</v>
      </c>
      <c r="I2223" t="s">
        <v>78</v>
      </c>
      <c r="J2223" t="s">
        <v>98</v>
      </c>
      <c r="K2223" t="s">
        <v>98</v>
      </c>
      <c r="L2223" t="s">
        <v>32</v>
      </c>
      <c r="M2223" t="s">
        <v>32</v>
      </c>
      <c r="N2223" t="s">
        <v>550</v>
      </c>
      <c r="O2223" t="s">
        <v>1832</v>
      </c>
      <c r="P2223" t="s">
        <v>7085</v>
      </c>
      <c r="Q2223" t="s">
        <v>7086</v>
      </c>
      <c r="R2223" t="s">
        <v>7087</v>
      </c>
      <c r="S2223" t="s">
        <v>7088</v>
      </c>
      <c r="T2223" s="4">
        <v>2190</v>
      </c>
      <c r="U2223" s="4">
        <v>10</v>
      </c>
      <c r="V2223" s="3">
        <v>1</v>
      </c>
      <c r="W2223" t="s">
        <v>208</v>
      </c>
      <c r="X2223" t="s">
        <v>407</v>
      </c>
      <c r="Y2223">
        <v>28</v>
      </c>
      <c r="Z2223" s="14">
        <v>2</v>
      </c>
      <c r="AA2223" s="14">
        <v>2</v>
      </c>
      <c r="AB2223" s="14">
        <v>2</v>
      </c>
      <c r="AC2223" s="14"/>
      <c r="AD2223" s="14"/>
      <c r="AE2223" s="14"/>
      <c r="AF2223" s="14"/>
      <c r="AG2223" s="14"/>
      <c r="AH2223" s="14"/>
      <c r="AI2223" s="14"/>
      <c r="AJ2223" s="14"/>
      <c r="AK2223" s="14"/>
      <c r="AL2223" s="14"/>
      <c r="AM2223" s="14"/>
      <c r="AN2223" s="14">
        <v>4</v>
      </c>
      <c r="AO2223" s="14"/>
      <c r="AP2223" s="14"/>
      <c r="AQ2223" s="14"/>
      <c r="AR2223" s="14"/>
      <c r="AS2223" s="14"/>
      <c r="AT2223" s="14"/>
      <c r="AU2223" s="14"/>
      <c r="AV2223" s="14"/>
      <c r="AW2223" s="14"/>
      <c r="AX2223" s="14"/>
      <c r="AY2223" s="14"/>
      <c r="AZ2223" s="14"/>
      <c r="BA2223" s="14"/>
      <c r="BB2223" s="14"/>
      <c r="BC2223" s="14"/>
      <c r="BD2223" s="14"/>
      <c r="BE2223" s="14"/>
      <c r="BF2223" s="14"/>
      <c r="BG2223" s="14"/>
      <c r="BH2223" s="14"/>
      <c r="BI2223" s="14"/>
    </row>
    <row r="2224" spans="1:61" x14ac:dyDescent="0.25">
      <c r="A2224">
        <v>2223</v>
      </c>
      <c r="B2224" s="3">
        <v>2025</v>
      </c>
      <c r="C2224" s="3">
        <v>5</v>
      </c>
      <c r="D2224" t="s">
        <v>18</v>
      </c>
      <c r="E2224" s="21">
        <v>45779.940626296288</v>
      </c>
      <c r="F2224" t="s">
        <v>114</v>
      </c>
      <c r="G2224" t="s">
        <v>114</v>
      </c>
      <c r="H2224" t="s">
        <v>80</v>
      </c>
      <c r="I2224" t="s">
        <v>80</v>
      </c>
      <c r="J2224" t="s">
        <v>97</v>
      </c>
      <c r="K2224" t="s">
        <v>97</v>
      </c>
      <c r="L2224" t="s">
        <v>693</v>
      </c>
      <c r="M2224" t="s">
        <v>35</v>
      </c>
      <c r="N2224" t="s">
        <v>737</v>
      </c>
      <c r="O2224" t="s">
        <v>1832</v>
      </c>
      <c r="P2224" t="s">
        <v>7089</v>
      </c>
      <c r="Q2224" t="s">
        <v>7090</v>
      </c>
      <c r="S2224" t="s">
        <v>766</v>
      </c>
      <c r="T2224" s="4">
        <v>1710</v>
      </c>
      <c r="U2224" s="4">
        <v>10</v>
      </c>
      <c r="V2224" s="3">
        <v>1</v>
      </c>
      <c r="W2224" t="s">
        <v>208</v>
      </c>
      <c r="X2224" t="s">
        <v>407</v>
      </c>
      <c r="Y2224">
        <v>29</v>
      </c>
      <c r="Z2224" s="14"/>
      <c r="AA2224" s="14">
        <v>1</v>
      </c>
      <c r="AB2224" s="14">
        <v>1</v>
      </c>
      <c r="AC2224" s="14"/>
      <c r="AD2224" s="14">
        <v>1</v>
      </c>
      <c r="AE2224" s="14"/>
      <c r="AF2224" s="14"/>
      <c r="AG2224" s="14"/>
      <c r="AH2224" s="14">
        <v>1</v>
      </c>
      <c r="AI2224" s="14"/>
      <c r="AJ2224" s="14"/>
      <c r="AK2224" s="14"/>
      <c r="AL2224" s="14"/>
      <c r="AM2224" s="14"/>
      <c r="AN2224" s="14">
        <v>2</v>
      </c>
      <c r="AO2224" s="14">
        <v>2</v>
      </c>
      <c r="AP2224" s="14">
        <v>2</v>
      </c>
      <c r="AQ2224" s="14"/>
      <c r="AR2224" s="14"/>
      <c r="AS2224" s="14"/>
      <c r="AT2224" s="14"/>
      <c r="AU2224" s="14"/>
      <c r="AV2224" s="14"/>
      <c r="AW2224" s="14"/>
      <c r="AX2224" s="14"/>
      <c r="AY2224" s="14"/>
      <c r="AZ2224" s="14"/>
      <c r="BA2224" s="14"/>
      <c r="BB2224" s="14"/>
      <c r="BC2224" s="14"/>
      <c r="BD2224" s="14"/>
      <c r="BE2224" s="14"/>
      <c r="BF2224" s="14"/>
      <c r="BG2224" s="14"/>
      <c r="BH2224" s="14"/>
      <c r="BI2224" s="14"/>
    </row>
    <row r="2225" spans="1:61" x14ac:dyDescent="0.25">
      <c r="A2225">
        <v>2224</v>
      </c>
      <c r="B2225" s="3">
        <v>2025</v>
      </c>
      <c r="C2225" s="3">
        <v>5</v>
      </c>
      <c r="D2225" t="s">
        <v>18</v>
      </c>
      <c r="E2225" s="21">
        <v>45779.964148032414</v>
      </c>
      <c r="F2225" t="s">
        <v>110</v>
      </c>
      <c r="G2225" t="s">
        <v>110</v>
      </c>
      <c r="H2225" t="s">
        <v>78</v>
      </c>
      <c r="I2225" t="s">
        <v>78</v>
      </c>
      <c r="J2225" t="s">
        <v>97</v>
      </c>
      <c r="K2225" t="s">
        <v>97</v>
      </c>
      <c r="L2225" t="s">
        <v>36</v>
      </c>
      <c r="M2225" t="s">
        <v>36</v>
      </c>
      <c r="N2225" t="s">
        <v>606</v>
      </c>
      <c r="O2225" t="s">
        <v>1832</v>
      </c>
      <c r="P2225" t="s">
        <v>7091</v>
      </c>
      <c r="Q2225" t="s">
        <v>6943</v>
      </c>
      <c r="S2225" t="s">
        <v>6944</v>
      </c>
      <c r="T2225" s="4">
        <v>1600</v>
      </c>
      <c r="U2225" s="4">
        <v>12</v>
      </c>
      <c r="V2225" s="3">
        <v>1</v>
      </c>
      <c r="W2225" t="s">
        <v>208</v>
      </c>
      <c r="X2225" t="s">
        <v>407</v>
      </c>
      <c r="Y2225">
        <v>30</v>
      </c>
      <c r="Z2225" s="14"/>
      <c r="AA2225" s="14"/>
      <c r="AB2225" s="14"/>
      <c r="AC2225" s="14"/>
      <c r="AD2225" s="14"/>
      <c r="AE2225" s="14"/>
      <c r="AF2225" s="14"/>
      <c r="AG2225" s="14"/>
      <c r="AH2225" s="14"/>
      <c r="AI2225" s="14"/>
      <c r="AJ2225" s="14"/>
      <c r="AK2225" s="14">
        <v>2</v>
      </c>
      <c r="AL2225" s="14"/>
      <c r="AM2225" s="14"/>
      <c r="AN2225" s="14">
        <v>2</v>
      </c>
      <c r="AO2225" s="14">
        <v>2</v>
      </c>
      <c r="AP2225" s="14">
        <v>2</v>
      </c>
      <c r="AQ2225" s="14"/>
      <c r="AR2225" s="14"/>
      <c r="AS2225" s="14"/>
      <c r="AT2225" s="14">
        <v>2</v>
      </c>
      <c r="AU2225" s="14">
        <v>2</v>
      </c>
      <c r="AV2225" s="14"/>
      <c r="AW2225" s="14"/>
      <c r="AX2225" s="14"/>
      <c r="AY2225" s="14"/>
      <c r="AZ2225" s="14"/>
      <c r="BA2225" s="14"/>
      <c r="BB2225" s="14"/>
      <c r="BC2225" s="14"/>
      <c r="BD2225" s="14"/>
      <c r="BE2225" s="14"/>
      <c r="BF2225" s="14"/>
      <c r="BG2225" s="14"/>
      <c r="BH2225" s="14"/>
      <c r="BI2225" s="14"/>
    </row>
    <row r="2226" spans="1:61" x14ac:dyDescent="0.25">
      <c r="A2226">
        <v>2225</v>
      </c>
      <c r="B2226" s="3">
        <v>2025</v>
      </c>
      <c r="C2226" s="3">
        <v>5</v>
      </c>
      <c r="D2226" t="s">
        <v>18</v>
      </c>
      <c r="E2226" s="21">
        <v>45779.967405289353</v>
      </c>
      <c r="F2226" t="s">
        <v>112</v>
      </c>
      <c r="G2226" t="s">
        <v>112</v>
      </c>
      <c r="H2226" t="s">
        <v>78</v>
      </c>
      <c r="I2226" t="s">
        <v>78</v>
      </c>
      <c r="J2226" t="s">
        <v>98</v>
      </c>
      <c r="K2226" t="s">
        <v>98</v>
      </c>
      <c r="L2226" t="s">
        <v>32</v>
      </c>
      <c r="M2226" t="s">
        <v>32</v>
      </c>
      <c r="N2226" t="s">
        <v>717</v>
      </c>
      <c r="O2226" t="s">
        <v>1832</v>
      </c>
      <c r="P2226" t="s">
        <v>1486</v>
      </c>
      <c r="Q2226" t="s">
        <v>7092</v>
      </c>
      <c r="S2226" t="s">
        <v>7093</v>
      </c>
      <c r="T2226" s="4">
        <v>1880</v>
      </c>
      <c r="U2226" s="4">
        <v>12</v>
      </c>
      <c r="V2226" s="3">
        <v>1</v>
      </c>
      <c r="W2226" t="s">
        <v>208</v>
      </c>
      <c r="X2226" t="s">
        <v>407</v>
      </c>
      <c r="Y2226">
        <v>31</v>
      </c>
      <c r="Z2226" s="14">
        <v>4</v>
      </c>
      <c r="AA2226" s="14">
        <v>2</v>
      </c>
      <c r="AB2226" s="14">
        <v>2</v>
      </c>
      <c r="AC2226" s="14"/>
      <c r="AD2226" s="14"/>
      <c r="AE2226" s="14"/>
      <c r="AF2226" s="14"/>
      <c r="AG2226" s="14"/>
      <c r="AH2226" s="14"/>
      <c r="AI2226" s="14"/>
      <c r="AJ2226" s="14">
        <v>2</v>
      </c>
      <c r="AK2226" s="14">
        <v>2</v>
      </c>
      <c r="AL2226" s="14"/>
      <c r="AM2226" s="14"/>
      <c r="AN2226" s="14"/>
      <c r="AO2226" s="14"/>
      <c r="AP2226" s="14"/>
      <c r="AQ2226" s="14"/>
      <c r="AR2226" s="14"/>
      <c r="AS2226" s="14"/>
      <c r="AT2226" s="14"/>
      <c r="AU2226" s="14"/>
      <c r="AV2226" s="14"/>
      <c r="AW2226" s="14"/>
      <c r="AX2226" s="14"/>
      <c r="AY2226" s="14"/>
      <c r="AZ2226" s="14"/>
      <c r="BA2226" s="14"/>
      <c r="BB2226" s="14"/>
      <c r="BC2226" s="14"/>
      <c r="BD2226" s="14"/>
      <c r="BE2226" s="14"/>
      <c r="BF2226" s="14"/>
      <c r="BG2226" s="14"/>
      <c r="BH2226" s="14"/>
      <c r="BI2226" s="14"/>
    </row>
    <row r="2227" spans="1:61" x14ac:dyDescent="0.25">
      <c r="A2227">
        <v>2226</v>
      </c>
      <c r="B2227" s="3">
        <v>2025</v>
      </c>
      <c r="C2227" s="3">
        <v>5</v>
      </c>
      <c r="D2227" t="s">
        <v>18</v>
      </c>
      <c r="E2227" s="21">
        <v>45779.970833854168</v>
      </c>
      <c r="F2227" t="s">
        <v>112</v>
      </c>
      <c r="G2227" t="s">
        <v>112</v>
      </c>
      <c r="H2227" t="s">
        <v>78</v>
      </c>
      <c r="I2227" t="s">
        <v>78</v>
      </c>
      <c r="J2227" t="s">
        <v>97</v>
      </c>
      <c r="K2227" t="s">
        <v>97</v>
      </c>
      <c r="L2227" t="s">
        <v>41</v>
      </c>
      <c r="M2227" t="s">
        <v>41</v>
      </c>
      <c r="N2227" t="s">
        <v>41</v>
      </c>
      <c r="O2227" t="s">
        <v>1832</v>
      </c>
      <c r="P2227" t="s">
        <v>7094</v>
      </c>
      <c r="Q2227" t="s">
        <v>7095</v>
      </c>
      <c r="S2227" t="s">
        <v>7096</v>
      </c>
      <c r="T2227" s="4">
        <v>1485</v>
      </c>
      <c r="U2227" s="4">
        <v>6</v>
      </c>
      <c r="V2227" s="3">
        <v>1</v>
      </c>
      <c r="W2227" t="s">
        <v>208</v>
      </c>
      <c r="X2227" t="s">
        <v>407</v>
      </c>
      <c r="Y2227">
        <v>32</v>
      </c>
      <c r="Z2227" s="14">
        <v>3</v>
      </c>
      <c r="AA2227" s="14"/>
      <c r="AB2227" s="14"/>
      <c r="AC2227" s="14"/>
      <c r="AD2227" s="14"/>
      <c r="AE2227" s="14">
        <v>3</v>
      </c>
      <c r="AF2227" s="14"/>
      <c r="AG2227" s="14"/>
      <c r="AH2227" s="14"/>
      <c r="AI2227" s="14"/>
      <c r="AJ2227" s="14"/>
      <c r="AK2227" s="14"/>
      <c r="AL2227" s="14"/>
      <c r="AM2227" s="14"/>
      <c r="AN2227" s="14"/>
      <c r="AO2227" s="14"/>
      <c r="AP2227" s="14"/>
      <c r="AQ2227" s="14"/>
      <c r="AR2227" s="14"/>
      <c r="AS2227" s="14"/>
      <c r="AT2227" s="14"/>
      <c r="AU2227" s="14"/>
      <c r="AV2227" s="14"/>
      <c r="AW2227" s="14"/>
      <c r="AX2227" s="14"/>
      <c r="AY2227" s="14"/>
      <c r="AZ2227" s="14"/>
      <c r="BA2227" s="14"/>
      <c r="BB2227" s="14"/>
      <c r="BC2227" s="14"/>
      <c r="BD2227" s="14"/>
      <c r="BE2227" s="14"/>
      <c r="BF2227" s="14"/>
      <c r="BG2227" s="14"/>
      <c r="BH2227" s="14"/>
      <c r="BI2227" s="14"/>
    </row>
    <row r="2228" spans="1:61" x14ac:dyDescent="0.25">
      <c r="A2228">
        <v>2227</v>
      </c>
      <c r="B2228" s="3">
        <v>2025</v>
      </c>
      <c r="C2228" s="3">
        <v>5</v>
      </c>
      <c r="D2228" t="s">
        <v>18</v>
      </c>
      <c r="E2228" s="21">
        <v>45779.975008136571</v>
      </c>
      <c r="F2228" t="s">
        <v>110</v>
      </c>
      <c r="G2228" t="s">
        <v>110</v>
      </c>
      <c r="H2228" t="s">
        <v>78</v>
      </c>
      <c r="I2228" t="s">
        <v>78</v>
      </c>
      <c r="J2228" t="s">
        <v>98</v>
      </c>
      <c r="K2228" t="s">
        <v>98</v>
      </c>
      <c r="L2228" t="s">
        <v>32</v>
      </c>
      <c r="M2228" t="s">
        <v>32</v>
      </c>
      <c r="N2228" t="s">
        <v>658</v>
      </c>
      <c r="O2228" t="s">
        <v>1832</v>
      </c>
      <c r="P2228" t="s">
        <v>7097</v>
      </c>
      <c r="Q2228" t="s">
        <v>7098</v>
      </c>
      <c r="R2228" t="s">
        <v>7099</v>
      </c>
      <c r="S2228" t="s">
        <v>7100</v>
      </c>
      <c r="T2228" s="4">
        <v>1865</v>
      </c>
      <c r="U2228" s="4">
        <v>13</v>
      </c>
      <c r="V2228" s="3">
        <v>1</v>
      </c>
      <c r="W2228" t="s">
        <v>208</v>
      </c>
      <c r="X2228" t="s">
        <v>407</v>
      </c>
      <c r="Y2228">
        <v>33</v>
      </c>
      <c r="Z2228" s="14">
        <v>2</v>
      </c>
      <c r="AA2228" s="14"/>
      <c r="AB2228" s="14"/>
      <c r="AC2228" s="14"/>
      <c r="AD2228" s="14"/>
      <c r="AE2228" s="14"/>
      <c r="AF2228" s="14"/>
      <c r="AG2228" s="14"/>
      <c r="AH2228" s="14"/>
      <c r="AI2228" s="14"/>
      <c r="AJ2228" s="14"/>
      <c r="AK2228" s="14">
        <v>3</v>
      </c>
      <c r="AL2228" s="14">
        <v>2</v>
      </c>
      <c r="AM2228" s="14"/>
      <c r="AN2228" s="14">
        <v>2</v>
      </c>
      <c r="AO2228" s="14">
        <v>2</v>
      </c>
      <c r="AP2228" s="14">
        <v>2</v>
      </c>
      <c r="AQ2228" s="14"/>
      <c r="AR2228" s="14"/>
      <c r="AS2228" s="14"/>
      <c r="AT2228" s="14"/>
      <c r="AU2228" s="14"/>
      <c r="AV2228" s="14"/>
      <c r="AW2228" s="14"/>
      <c r="AX2228" s="14"/>
      <c r="AY2228" s="14"/>
      <c r="AZ2228" s="14"/>
      <c r="BA2228" s="14"/>
      <c r="BB2228" s="14"/>
      <c r="BC2228" s="14"/>
      <c r="BD2228" s="14"/>
      <c r="BE2228" s="14"/>
      <c r="BF2228" s="14"/>
      <c r="BG2228" s="14"/>
      <c r="BH2228" s="14"/>
      <c r="BI2228" s="14"/>
    </row>
    <row r="2229" spans="1:61" x14ac:dyDescent="0.25">
      <c r="A2229">
        <v>2228</v>
      </c>
      <c r="B2229" s="3">
        <v>2025</v>
      </c>
      <c r="C2229" s="3">
        <v>5</v>
      </c>
      <c r="D2229" t="s">
        <v>18</v>
      </c>
      <c r="E2229" s="21">
        <v>45780.028542870372</v>
      </c>
      <c r="F2229" t="s">
        <v>112</v>
      </c>
      <c r="G2229" t="s">
        <v>112</v>
      </c>
      <c r="H2229" t="s">
        <v>78</v>
      </c>
      <c r="I2229" t="s">
        <v>78</v>
      </c>
      <c r="J2229" t="s">
        <v>97</v>
      </c>
      <c r="K2229" t="s">
        <v>97</v>
      </c>
      <c r="L2229" t="s">
        <v>37</v>
      </c>
      <c r="M2229" t="s">
        <v>37</v>
      </c>
      <c r="N2229" t="s">
        <v>689</v>
      </c>
      <c r="O2229" t="s">
        <v>1832</v>
      </c>
      <c r="P2229" t="s">
        <v>7101</v>
      </c>
      <c r="Q2229" t="s">
        <v>7102</v>
      </c>
      <c r="S2229" t="s">
        <v>7103</v>
      </c>
      <c r="T2229" s="4">
        <v>1260</v>
      </c>
      <c r="U2229" s="4">
        <v>8</v>
      </c>
      <c r="V2229" s="3">
        <v>1</v>
      </c>
      <c r="W2229" t="s">
        <v>208</v>
      </c>
      <c r="X2229" t="s">
        <v>407</v>
      </c>
      <c r="Y2229">
        <v>34</v>
      </c>
      <c r="Z2229" s="14">
        <v>2</v>
      </c>
      <c r="AA2229" s="14"/>
      <c r="AB2229" s="14"/>
      <c r="AC2229" s="14"/>
      <c r="AD2229" s="14"/>
      <c r="AE2229" s="14"/>
      <c r="AF2229" s="14"/>
      <c r="AG2229" s="14"/>
      <c r="AH2229" s="14"/>
      <c r="AI2229" s="14"/>
      <c r="AJ2229" s="14"/>
      <c r="AK2229" s="14"/>
      <c r="AL2229" s="14"/>
      <c r="AM2229" s="14"/>
      <c r="AN2229" s="14">
        <v>2</v>
      </c>
      <c r="AO2229" s="14">
        <v>2</v>
      </c>
      <c r="AP2229" s="14">
        <v>2</v>
      </c>
      <c r="AQ2229" s="14"/>
      <c r="AR2229" s="14"/>
      <c r="AS2229" s="14"/>
      <c r="AT2229" s="14"/>
      <c r="AU2229" s="14"/>
      <c r="AV2229" s="14"/>
      <c r="AW2229" s="14"/>
      <c r="AX2229" s="14"/>
      <c r="AY2229" s="14"/>
      <c r="AZ2229" s="14"/>
      <c r="BA2229" s="14"/>
      <c r="BB2229" s="14"/>
      <c r="BC2229" s="14"/>
      <c r="BD2229" s="14"/>
      <c r="BE2229" s="14"/>
      <c r="BF2229" s="14"/>
      <c r="BG2229" s="14"/>
      <c r="BH2229" s="14"/>
      <c r="BI2229" s="14"/>
    </row>
    <row r="2230" spans="1:61" x14ac:dyDescent="0.25">
      <c r="A2230">
        <v>2229</v>
      </c>
      <c r="B2230" s="3">
        <v>2025</v>
      </c>
      <c r="C2230" s="3">
        <v>5</v>
      </c>
      <c r="D2230" t="s">
        <v>18</v>
      </c>
      <c r="E2230" s="21">
        <v>45780.029512986112</v>
      </c>
      <c r="F2230" t="s">
        <v>112</v>
      </c>
      <c r="G2230" t="s">
        <v>112</v>
      </c>
      <c r="H2230" t="s">
        <v>80</v>
      </c>
      <c r="I2230" t="s">
        <v>80</v>
      </c>
      <c r="J2230" t="s">
        <v>97</v>
      </c>
      <c r="K2230" t="s">
        <v>97</v>
      </c>
      <c r="L2230" t="s">
        <v>37</v>
      </c>
      <c r="M2230" t="s">
        <v>37</v>
      </c>
      <c r="N2230" t="s">
        <v>2025</v>
      </c>
      <c r="O2230" t="s">
        <v>1832</v>
      </c>
      <c r="P2230" t="s">
        <v>7104</v>
      </c>
      <c r="Q2230" t="s">
        <v>7105</v>
      </c>
      <c r="S2230" t="s">
        <v>7106</v>
      </c>
      <c r="T2230" s="4">
        <v>460</v>
      </c>
      <c r="U2230" s="4">
        <v>2</v>
      </c>
      <c r="V2230" s="3">
        <v>1</v>
      </c>
      <c r="W2230" t="s">
        <v>208</v>
      </c>
      <c r="X2230" t="s">
        <v>407</v>
      </c>
      <c r="Y2230">
        <v>35</v>
      </c>
      <c r="Z2230" s="14">
        <v>2</v>
      </c>
      <c r="AA2230" s="14"/>
      <c r="AB2230" s="14"/>
      <c r="AC2230" s="14"/>
      <c r="AD2230" s="14"/>
      <c r="AE2230" s="14"/>
      <c r="AF2230" s="14"/>
      <c r="AG2230" s="14"/>
      <c r="AH2230" s="14"/>
      <c r="AI2230" s="14"/>
      <c r="AJ2230" s="14"/>
      <c r="AK2230" s="14"/>
      <c r="AL2230" s="14"/>
      <c r="AM2230" s="14"/>
      <c r="AN2230" s="14"/>
      <c r="AO2230" s="14"/>
      <c r="AP2230" s="14"/>
      <c r="AQ2230" s="14"/>
      <c r="AR2230" s="14"/>
      <c r="AS2230" s="14"/>
      <c r="AT2230" s="14"/>
      <c r="AU2230" s="14"/>
      <c r="AV2230" s="14"/>
      <c r="AW2230" s="14"/>
      <c r="AX2230" s="14"/>
      <c r="AY2230" s="14"/>
      <c r="AZ2230" s="14"/>
      <c r="BA2230" s="14"/>
      <c r="BB2230" s="14"/>
      <c r="BC2230" s="14"/>
      <c r="BD2230" s="14"/>
      <c r="BE2230" s="14"/>
      <c r="BF2230" s="14"/>
      <c r="BG2230" s="14"/>
      <c r="BH2230" s="14"/>
      <c r="BI2230" s="14"/>
    </row>
    <row r="2231" spans="1:61" x14ac:dyDescent="0.25">
      <c r="A2231">
        <v>2230</v>
      </c>
      <c r="B2231" s="3">
        <v>2025</v>
      </c>
      <c r="C2231" s="3">
        <v>5</v>
      </c>
      <c r="D2231" t="s">
        <v>18</v>
      </c>
      <c r="E2231" s="21">
        <v>45780.086638194443</v>
      </c>
      <c r="F2231" t="s">
        <v>112</v>
      </c>
      <c r="G2231" t="s">
        <v>112</v>
      </c>
      <c r="H2231" t="s">
        <v>78</v>
      </c>
      <c r="I2231" t="s">
        <v>78</v>
      </c>
      <c r="J2231" t="s">
        <v>97</v>
      </c>
      <c r="K2231" t="s">
        <v>97</v>
      </c>
      <c r="L2231" t="s">
        <v>34</v>
      </c>
      <c r="M2231" t="s">
        <v>34</v>
      </c>
      <c r="N2231" t="s">
        <v>633</v>
      </c>
      <c r="O2231" t="s">
        <v>1832</v>
      </c>
      <c r="P2231" t="s">
        <v>7107</v>
      </c>
      <c r="Q2231" t="s">
        <v>3608</v>
      </c>
      <c r="S2231" t="s">
        <v>7108</v>
      </c>
      <c r="T2231" s="4">
        <v>1260</v>
      </c>
      <c r="U2231" s="4">
        <v>8</v>
      </c>
      <c r="V2231" s="3">
        <v>1</v>
      </c>
      <c r="W2231" t="s">
        <v>208</v>
      </c>
      <c r="X2231" t="s">
        <v>407</v>
      </c>
      <c r="Y2231">
        <v>36</v>
      </c>
      <c r="Z2231" s="14">
        <v>2</v>
      </c>
      <c r="AA2231" s="14"/>
      <c r="AB2231" s="14"/>
      <c r="AC2231" s="14"/>
      <c r="AD2231" s="14"/>
      <c r="AE2231" s="14"/>
      <c r="AF2231" s="14"/>
      <c r="AG2231" s="14"/>
      <c r="AH2231" s="14"/>
      <c r="AI2231" s="14"/>
      <c r="AJ2231" s="14"/>
      <c r="AK2231" s="14"/>
      <c r="AL2231" s="14"/>
      <c r="AM2231" s="14"/>
      <c r="AN2231" s="14">
        <v>2</v>
      </c>
      <c r="AO2231" s="14">
        <v>2</v>
      </c>
      <c r="AP2231" s="14">
        <v>2</v>
      </c>
      <c r="AQ2231" s="14"/>
      <c r="AR2231" s="14"/>
      <c r="AS2231" s="14"/>
      <c r="AT2231" s="14"/>
      <c r="AU2231" s="14"/>
      <c r="AV2231" s="14"/>
      <c r="AW2231" s="14"/>
      <c r="AX2231" s="14"/>
      <c r="AY2231" s="14"/>
      <c r="AZ2231" s="14"/>
      <c r="BA2231" s="14"/>
      <c r="BB2231" s="14"/>
      <c r="BC2231" s="14"/>
      <c r="BD2231" s="14"/>
      <c r="BE2231" s="14"/>
      <c r="BF2231" s="14"/>
      <c r="BG2231" s="14"/>
      <c r="BH2231" s="14"/>
      <c r="BI2231" s="14"/>
    </row>
    <row r="2232" spans="1:61" x14ac:dyDescent="0.25">
      <c r="A2232">
        <v>2231</v>
      </c>
      <c r="B2232" s="3">
        <v>2025</v>
      </c>
      <c r="C2232" s="3">
        <v>5</v>
      </c>
      <c r="D2232" t="s">
        <v>18</v>
      </c>
      <c r="E2232" s="21">
        <v>45780.087896168981</v>
      </c>
      <c r="F2232" t="s">
        <v>112</v>
      </c>
      <c r="G2232" t="s">
        <v>112</v>
      </c>
      <c r="H2232" t="s">
        <v>78</v>
      </c>
      <c r="I2232" t="s">
        <v>78</v>
      </c>
      <c r="J2232" t="s">
        <v>97</v>
      </c>
      <c r="K2232" t="s">
        <v>97</v>
      </c>
      <c r="L2232" t="s">
        <v>34</v>
      </c>
      <c r="M2232" t="s">
        <v>34</v>
      </c>
      <c r="N2232" t="s">
        <v>633</v>
      </c>
      <c r="O2232" t="s">
        <v>1832</v>
      </c>
      <c r="P2232" t="s">
        <v>7109</v>
      </c>
      <c r="Q2232" t="s">
        <v>7110</v>
      </c>
      <c r="S2232" t="s">
        <v>7111</v>
      </c>
      <c r="T2232" s="4">
        <v>500</v>
      </c>
      <c r="U2232" s="4">
        <v>4</v>
      </c>
      <c r="V2232" s="3">
        <v>1</v>
      </c>
      <c r="W2232" t="s">
        <v>208</v>
      </c>
      <c r="X2232" t="s">
        <v>407</v>
      </c>
      <c r="Y2232">
        <v>37</v>
      </c>
      <c r="Z2232" s="14"/>
      <c r="AA2232" s="14"/>
      <c r="AB2232" s="14"/>
      <c r="AC2232" s="14"/>
      <c r="AD2232" s="14"/>
      <c r="AE2232" s="14"/>
      <c r="AF2232" s="14"/>
      <c r="AG2232" s="14"/>
      <c r="AH2232" s="14"/>
      <c r="AI2232" s="14"/>
      <c r="AJ2232" s="14"/>
      <c r="AK2232" s="14">
        <v>4</v>
      </c>
      <c r="AL2232" s="14"/>
      <c r="AM2232" s="14"/>
      <c r="AN2232" s="14"/>
      <c r="AO2232" s="14"/>
      <c r="AP2232" s="14"/>
      <c r="AQ2232" s="14"/>
      <c r="AR2232" s="14"/>
      <c r="AS2232" s="14"/>
      <c r="AT2232" s="14"/>
      <c r="AU2232" s="14"/>
      <c r="AV2232" s="14"/>
      <c r="AW2232" s="14"/>
      <c r="AX2232" s="14"/>
      <c r="AY2232" s="14"/>
      <c r="AZ2232" s="14"/>
      <c r="BA2232" s="14"/>
      <c r="BB2232" s="14"/>
      <c r="BC2232" s="14"/>
      <c r="BD2232" s="14"/>
      <c r="BE2232" s="14"/>
      <c r="BF2232" s="14"/>
      <c r="BG2232" s="14"/>
      <c r="BH2232" s="14"/>
      <c r="BI2232" s="14"/>
    </row>
    <row r="2233" spans="1:61" x14ac:dyDescent="0.25">
      <c r="A2233">
        <v>2232</v>
      </c>
      <c r="B2233" s="3">
        <v>2025</v>
      </c>
      <c r="C2233" s="3">
        <v>5</v>
      </c>
      <c r="D2233" t="s">
        <v>18</v>
      </c>
      <c r="E2233" s="21">
        <v>45780.634688865743</v>
      </c>
      <c r="F2233" t="s">
        <v>111</v>
      </c>
      <c r="G2233" t="s">
        <v>111</v>
      </c>
      <c r="H2233" t="s">
        <v>78</v>
      </c>
      <c r="I2233" t="s">
        <v>78</v>
      </c>
      <c r="J2233" t="s">
        <v>98</v>
      </c>
      <c r="K2233" t="s">
        <v>98</v>
      </c>
      <c r="L2233" t="s">
        <v>32</v>
      </c>
      <c r="M2233" t="s">
        <v>32</v>
      </c>
      <c r="N2233" t="s">
        <v>5862</v>
      </c>
      <c r="O2233" t="s">
        <v>1832</v>
      </c>
      <c r="P2233" t="s">
        <v>7112</v>
      </c>
      <c r="Q2233" t="s">
        <v>405</v>
      </c>
      <c r="S2233" t="s">
        <v>6634</v>
      </c>
      <c r="T2233" s="4">
        <v>7000</v>
      </c>
      <c r="U2233" s="4">
        <v>40</v>
      </c>
      <c r="V2233" s="3">
        <v>1</v>
      </c>
      <c r="W2233" t="s">
        <v>208</v>
      </c>
      <c r="X2233" t="s">
        <v>407</v>
      </c>
      <c r="Y2233">
        <v>38</v>
      </c>
      <c r="Z2233" s="14">
        <v>8</v>
      </c>
      <c r="AA2233" s="14">
        <v>4</v>
      </c>
      <c r="AB2233" s="14"/>
      <c r="AC2233" s="14"/>
      <c r="AD2233" s="14"/>
      <c r="AE2233" s="14"/>
      <c r="AF2233" s="14"/>
      <c r="AG2233" s="14"/>
      <c r="AH2233" s="14">
        <v>4</v>
      </c>
      <c r="AI2233" s="14"/>
      <c r="AJ2233" s="14"/>
      <c r="AK2233" s="14"/>
      <c r="AL2233" s="14"/>
      <c r="AM2233" s="14"/>
      <c r="AN2233" s="14">
        <v>8</v>
      </c>
      <c r="AO2233" s="14">
        <v>8</v>
      </c>
      <c r="AP2233" s="14">
        <v>8</v>
      </c>
      <c r="AQ2233" s="14"/>
      <c r="AR2233" s="14"/>
      <c r="AS2233" s="14"/>
      <c r="AT2233" s="14"/>
      <c r="AU2233" s="14"/>
      <c r="AV2233" s="14"/>
      <c r="AW2233" s="14"/>
      <c r="AX2233" s="14"/>
      <c r="AY2233" s="14"/>
      <c r="AZ2233" s="14"/>
      <c r="BA2233" s="14"/>
      <c r="BB2233" s="14"/>
      <c r="BC2233" s="14"/>
      <c r="BD2233" s="14"/>
      <c r="BE2233" s="14"/>
      <c r="BF2233" s="14"/>
      <c r="BG2233" s="14"/>
      <c r="BH2233" s="14"/>
      <c r="BI2233" s="14"/>
    </row>
    <row r="2234" spans="1:61" x14ac:dyDescent="0.25">
      <c r="A2234">
        <v>2233</v>
      </c>
      <c r="B2234" s="3">
        <v>2025</v>
      </c>
      <c r="C2234" s="3">
        <v>5</v>
      </c>
      <c r="D2234" t="s">
        <v>18</v>
      </c>
      <c r="E2234" s="21">
        <v>45780.740670567131</v>
      </c>
      <c r="F2234" t="s">
        <v>111</v>
      </c>
      <c r="G2234" t="s">
        <v>111</v>
      </c>
      <c r="H2234" t="s">
        <v>78</v>
      </c>
      <c r="I2234" t="s">
        <v>78</v>
      </c>
      <c r="J2234" t="s">
        <v>98</v>
      </c>
      <c r="K2234" t="s">
        <v>98</v>
      </c>
      <c r="L2234" t="s">
        <v>32</v>
      </c>
      <c r="M2234" t="s">
        <v>32</v>
      </c>
      <c r="N2234" t="s">
        <v>6512</v>
      </c>
      <c r="O2234" t="s">
        <v>1832</v>
      </c>
      <c r="P2234" t="s">
        <v>7113</v>
      </c>
      <c r="Q2234" t="s">
        <v>7114</v>
      </c>
      <c r="S2234" t="s">
        <v>7115</v>
      </c>
      <c r="T2234" s="4">
        <v>720</v>
      </c>
      <c r="U2234" s="4">
        <v>3</v>
      </c>
      <c r="V2234" s="3">
        <v>1</v>
      </c>
      <c r="W2234" t="s">
        <v>208</v>
      </c>
      <c r="X2234" t="s">
        <v>407</v>
      </c>
      <c r="Y2234">
        <v>39</v>
      </c>
      <c r="Z2234" s="14"/>
      <c r="AA2234" s="14">
        <v>3</v>
      </c>
      <c r="AB2234" s="14"/>
      <c r="AC2234" s="14"/>
      <c r="AD2234" s="14"/>
      <c r="AE2234" s="14"/>
      <c r="AF2234" s="14"/>
      <c r="AG2234" s="14"/>
      <c r="AH2234" s="14"/>
      <c r="AI2234" s="14"/>
      <c r="AJ2234" s="14"/>
      <c r="AK2234" s="14"/>
      <c r="AL2234" s="14"/>
      <c r="AM2234" s="14"/>
      <c r="AN2234" s="14"/>
      <c r="AO2234" s="14"/>
      <c r="AP2234" s="14"/>
      <c r="AQ2234" s="14"/>
      <c r="AR2234" s="14"/>
      <c r="AS2234" s="14"/>
      <c r="AT2234" s="14"/>
      <c r="AU2234" s="14"/>
      <c r="AV2234" s="14"/>
      <c r="AW2234" s="14"/>
      <c r="AX2234" s="14"/>
      <c r="AY2234" s="14"/>
      <c r="AZ2234" s="14"/>
      <c r="BA2234" s="14"/>
      <c r="BB2234" s="14"/>
      <c r="BC2234" s="14"/>
      <c r="BD2234" s="14"/>
      <c r="BE2234" s="14"/>
      <c r="BF2234" s="14"/>
      <c r="BG2234" s="14"/>
      <c r="BH2234" s="14"/>
      <c r="BI2234" s="14"/>
    </row>
    <row r="2235" spans="1:61" x14ac:dyDescent="0.25">
      <c r="A2235">
        <v>2234</v>
      </c>
      <c r="B2235" s="3">
        <v>2025</v>
      </c>
      <c r="C2235" s="3">
        <v>5</v>
      </c>
      <c r="D2235" t="s">
        <v>18</v>
      </c>
      <c r="E2235" s="21">
        <v>45780.795465995368</v>
      </c>
      <c r="F2235" t="s">
        <v>112</v>
      </c>
      <c r="G2235" t="s">
        <v>112</v>
      </c>
      <c r="H2235" t="s">
        <v>78</v>
      </c>
      <c r="I2235" t="s">
        <v>78</v>
      </c>
      <c r="J2235" t="s">
        <v>97</v>
      </c>
      <c r="K2235" t="s">
        <v>97</v>
      </c>
      <c r="L2235" t="s">
        <v>44</v>
      </c>
      <c r="M2235" t="s">
        <v>44</v>
      </c>
      <c r="N2235" t="s">
        <v>44</v>
      </c>
      <c r="O2235" t="s">
        <v>1832</v>
      </c>
      <c r="P2235" t="s">
        <v>7116</v>
      </c>
      <c r="Q2235" t="s">
        <v>7117</v>
      </c>
      <c r="S2235" t="s">
        <v>7118</v>
      </c>
      <c r="T2235" s="4">
        <v>480</v>
      </c>
      <c r="U2235" s="4">
        <v>2</v>
      </c>
      <c r="V2235" s="3">
        <v>1</v>
      </c>
      <c r="W2235" t="s">
        <v>208</v>
      </c>
      <c r="X2235" t="s">
        <v>407</v>
      </c>
      <c r="Y2235">
        <v>40</v>
      </c>
      <c r="Z2235" s="14"/>
      <c r="AA2235" s="14">
        <v>2</v>
      </c>
      <c r="AB2235" s="14"/>
      <c r="AC2235" s="14"/>
      <c r="AD2235" s="14"/>
      <c r="AE2235" s="14"/>
      <c r="AF2235" s="14"/>
      <c r="AG2235" s="14"/>
      <c r="AH2235" s="14"/>
      <c r="AI2235" s="14"/>
      <c r="AJ2235" s="14"/>
      <c r="AK2235" s="14"/>
      <c r="AL2235" s="14"/>
      <c r="AM2235" s="14"/>
      <c r="AN2235" s="14"/>
      <c r="AO2235" s="14"/>
      <c r="AP2235" s="14"/>
      <c r="AQ2235" s="14"/>
      <c r="AR2235" s="14"/>
      <c r="AS2235" s="14"/>
      <c r="AT2235" s="14"/>
      <c r="AU2235" s="14"/>
      <c r="AV2235" s="14"/>
      <c r="AW2235" s="14"/>
      <c r="AX2235" s="14"/>
      <c r="AY2235" s="14"/>
      <c r="AZ2235" s="14"/>
      <c r="BA2235" s="14"/>
      <c r="BB2235" s="14"/>
      <c r="BC2235" s="14"/>
      <c r="BD2235" s="14"/>
      <c r="BE2235" s="14"/>
      <c r="BF2235" s="14"/>
      <c r="BG2235" s="14"/>
      <c r="BH2235" s="14"/>
      <c r="BI2235" s="14"/>
    </row>
    <row r="2236" spans="1:61" x14ac:dyDescent="0.25">
      <c r="A2236">
        <v>2235</v>
      </c>
      <c r="B2236" s="3">
        <v>2025</v>
      </c>
      <c r="C2236" s="3">
        <v>5</v>
      </c>
      <c r="D2236" t="s">
        <v>18</v>
      </c>
      <c r="E2236" s="21">
        <v>45780.825247442132</v>
      </c>
      <c r="F2236" t="s">
        <v>112</v>
      </c>
      <c r="G2236" t="s">
        <v>112</v>
      </c>
      <c r="H2236" t="s">
        <v>78</v>
      </c>
      <c r="I2236" t="s">
        <v>78</v>
      </c>
      <c r="J2236" t="s">
        <v>98</v>
      </c>
      <c r="K2236" t="s">
        <v>98</v>
      </c>
      <c r="L2236" t="s">
        <v>32</v>
      </c>
      <c r="M2236" t="s">
        <v>32</v>
      </c>
      <c r="N2236" t="s">
        <v>658</v>
      </c>
      <c r="O2236" t="s">
        <v>1832</v>
      </c>
      <c r="P2236" t="s">
        <v>7119</v>
      </c>
      <c r="Q2236" t="s">
        <v>7120</v>
      </c>
      <c r="S2236" t="s">
        <v>7121</v>
      </c>
      <c r="T2236" s="4">
        <v>1910</v>
      </c>
      <c r="U2236" s="4">
        <v>8</v>
      </c>
      <c r="V2236" s="3">
        <v>1</v>
      </c>
      <c r="W2236" t="s">
        <v>208</v>
      </c>
      <c r="X2236" t="s">
        <v>407</v>
      </c>
      <c r="Y2236">
        <v>41</v>
      </c>
      <c r="Z2236" s="14"/>
      <c r="AA2236" s="14">
        <v>2</v>
      </c>
      <c r="AB2236" s="14">
        <v>2</v>
      </c>
      <c r="AC2236" s="14">
        <v>2</v>
      </c>
      <c r="AD2236" s="14">
        <v>2</v>
      </c>
      <c r="AE2236" s="14"/>
      <c r="AF2236" s="14"/>
      <c r="AG2236" s="14"/>
      <c r="AH2236" s="14"/>
      <c r="AI2236" s="14"/>
      <c r="AJ2236" s="14"/>
      <c r="AK2236" s="14"/>
      <c r="AL2236" s="14"/>
      <c r="AM2236" s="14"/>
      <c r="AN2236" s="14"/>
      <c r="AO2236" s="14"/>
      <c r="AP2236" s="14"/>
      <c r="AQ2236" s="14"/>
      <c r="AR2236" s="14"/>
      <c r="AS2236" s="14"/>
      <c r="AT2236" s="14"/>
      <c r="AU2236" s="14"/>
      <c r="AV2236" s="14"/>
      <c r="AW2236" s="14"/>
      <c r="AX2236" s="14"/>
      <c r="AY2236" s="14"/>
      <c r="AZ2236" s="14"/>
      <c r="BA2236" s="14"/>
      <c r="BB2236" s="14"/>
      <c r="BC2236" s="14"/>
      <c r="BD2236" s="14"/>
      <c r="BE2236" s="14"/>
      <c r="BF2236" s="14"/>
      <c r="BG2236" s="14"/>
      <c r="BH2236" s="14"/>
      <c r="BI2236" s="14"/>
    </row>
    <row r="2237" spans="1:61" x14ac:dyDescent="0.25">
      <c r="A2237">
        <v>2236</v>
      </c>
      <c r="B2237" s="3">
        <v>2025</v>
      </c>
      <c r="C2237" s="3">
        <v>5</v>
      </c>
      <c r="D2237" t="s">
        <v>18</v>
      </c>
      <c r="E2237" s="21">
        <v>45780.861939641203</v>
      </c>
      <c r="F2237" t="s">
        <v>110</v>
      </c>
      <c r="G2237" t="s">
        <v>110</v>
      </c>
      <c r="H2237" t="s">
        <v>84</v>
      </c>
      <c r="I2237" t="s">
        <v>84</v>
      </c>
      <c r="J2237" t="s">
        <v>97</v>
      </c>
      <c r="K2237" t="s">
        <v>97</v>
      </c>
      <c r="L2237" t="s">
        <v>41</v>
      </c>
      <c r="M2237" t="s">
        <v>41</v>
      </c>
      <c r="N2237" t="s">
        <v>41</v>
      </c>
      <c r="O2237" t="s">
        <v>1832</v>
      </c>
      <c r="P2237" t="s">
        <v>7122</v>
      </c>
      <c r="Q2237" t="s">
        <v>7123</v>
      </c>
      <c r="S2237" t="s">
        <v>7124</v>
      </c>
      <c r="T2237" s="4">
        <v>1600</v>
      </c>
      <c r="U2237" s="4">
        <v>12</v>
      </c>
      <c r="V2237" s="3">
        <v>1</v>
      </c>
      <c r="W2237" t="s">
        <v>208</v>
      </c>
      <c r="X2237" t="s">
        <v>407</v>
      </c>
      <c r="Y2237">
        <v>42</v>
      </c>
      <c r="Z2237" s="14"/>
      <c r="AA2237" s="14"/>
      <c r="AB2237" s="14"/>
      <c r="AC2237" s="14"/>
      <c r="AD2237" s="14"/>
      <c r="AE2237" s="14"/>
      <c r="AF2237" s="14"/>
      <c r="AG2237" s="14"/>
      <c r="AH2237" s="14"/>
      <c r="AI2237" s="14"/>
      <c r="AJ2237" s="14"/>
      <c r="AK2237" s="14">
        <v>2</v>
      </c>
      <c r="AL2237" s="14"/>
      <c r="AM2237" s="14"/>
      <c r="AN2237" s="14">
        <v>2</v>
      </c>
      <c r="AO2237" s="14">
        <v>2</v>
      </c>
      <c r="AP2237" s="14">
        <v>2</v>
      </c>
      <c r="AQ2237" s="14"/>
      <c r="AR2237" s="14"/>
      <c r="AS2237" s="14"/>
      <c r="AT2237" s="14">
        <v>2</v>
      </c>
      <c r="AU2237" s="14">
        <v>2</v>
      </c>
      <c r="AV2237" s="14"/>
      <c r="AW2237" s="14"/>
      <c r="AX2237" s="14"/>
      <c r="AY2237" s="14"/>
      <c r="AZ2237" s="14"/>
      <c r="BA2237" s="14"/>
      <c r="BB2237" s="14"/>
      <c r="BC2237" s="14"/>
      <c r="BD2237" s="14"/>
      <c r="BE2237" s="14"/>
      <c r="BF2237" s="14"/>
      <c r="BG2237" s="14"/>
      <c r="BH2237" s="14"/>
      <c r="BI2237" s="14"/>
    </row>
    <row r="2238" spans="1:61" x14ac:dyDescent="0.25">
      <c r="A2238">
        <v>2237</v>
      </c>
      <c r="B2238" s="3">
        <v>2025</v>
      </c>
      <c r="C2238" s="3">
        <v>5</v>
      </c>
      <c r="D2238" t="s">
        <v>18</v>
      </c>
      <c r="E2238" s="21">
        <v>45780.865971307867</v>
      </c>
      <c r="F2238" t="s">
        <v>110</v>
      </c>
      <c r="G2238" t="s">
        <v>110</v>
      </c>
      <c r="H2238" t="s">
        <v>80</v>
      </c>
      <c r="I2238" t="s">
        <v>80</v>
      </c>
      <c r="J2238" t="s">
        <v>97</v>
      </c>
      <c r="K2238" t="s">
        <v>97</v>
      </c>
      <c r="L2238" t="s">
        <v>40</v>
      </c>
      <c r="M2238" t="s">
        <v>40</v>
      </c>
      <c r="N2238" t="s">
        <v>5962</v>
      </c>
      <c r="O2238" t="s">
        <v>1832</v>
      </c>
      <c r="P2238" t="s">
        <v>7125</v>
      </c>
      <c r="Q2238" t="s">
        <v>7126</v>
      </c>
      <c r="R2238" t="s">
        <v>7127</v>
      </c>
      <c r="S2238" t="s">
        <v>7128</v>
      </c>
      <c r="T2238" s="4">
        <v>470</v>
      </c>
      <c r="U2238" s="4">
        <v>2</v>
      </c>
      <c r="V2238" s="3">
        <v>1</v>
      </c>
      <c r="W2238" t="s">
        <v>208</v>
      </c>
      <c r="X2238" t="s">
        <v>407</v>
      </c>
      <c r="Y2238">
        <v>43</v>
      </c>
      <c r="Z2238" s="14"/>
      <c r="AA2238" s="14"/>
      <c r="AB2238" s="14">
        <v>2</v>
      </c>
      <c r="AC2238" s="14"/>
      <c r="AD2238" s="14"/>
      <c r="AE2238" s="14"/>
      <c r="AF2238" s="14"/>
      <c r="AG2238" s="14"/>
      <c r="AH2238" s="14"/>
      <c r="AI2238" s="14"/>
      <c r="AJ2238" s="14"/>
      <c r="AK2238" s="14"/>
      <c r="AL2238" s="14"/>
      <c r="AM2238" s="14"/>
      <c r="AN2238" s="14"/>
      <c r="AO2238" s="14"/>
      <c r="AP2238" s="14"/>
      <c r="AQ2238" s="14"/>
      <c r="AR2238" s="14"/>
      <c r="AS2238" s="14"/>
      <c r="AT2238" s="14"/>
      <c r="AU2238" s="14"/>
      <c r="AV2238" s="14"/>
      <c r="AW2238" s="14"/>
      <c r="AX2238" s="14"/>
      <c r="AY2238" s="14"/>
      <c r="AZ2238" s="14"/>
      <c r="BA2238" s="14"/>
      <c r="BB2238" s="14"/>
      <c r="BC2238" s="14"/>
      <c r="BD2238" s="14"/>
      <c r="BE2238" s="14"/>
      <c r="BF2238" s="14"/>
      <c r="BG2238" s="14"/>
      <c r="BH2238" s="14"/>
      <c r="BI2238" s="14"/>
    </row>
    <row r="2239" spans="1:61" x14ac:dyDescent="0.25">
      <c r="A2239">
        <v>2238</v>
      </c>
      <c r="B2239" s="3">
        <v>2025</v>
      </c>
      <c r="C2239" s="3">
        <v>5</v>
      </c>
      <c r="D2239" t="s">
        <v>18</v>
      </c>
      <c r="E2239" s="21">
        <v>45780.874812337963</v>
      </c>
      <c r="F2239" t="s">
        <v>110</v>
      </c>
      <c r="G2239" t="s">
        <v>110</v>
      </c>
      <c r="H2239" t="s">
        <v>78</v>
      </c>
      <c r="I2239" t="s">
        <v>78</v>
      </c>
      <c r="J2239" t="s">
        <v>98</v>
      </c>
      <c r="K2239" t="s">
        <v>98</v>
      </c>
      <c r="L2239" t="s">
        <v>33</v>
      </c>
      <c r="M2239" t="s">
        <v>33</v>
      </c>
      <c r="N2239" t="s">
        <v>854</v>
      </c>
      <c r="O2239" t="s">
        <v>1832</v>
      </c>
      <c r="P2239" t="s">
        <v>7129</v>
      </c>
      <c r="Q2239" t="s">
        <v>7130</v>
      </c>
      <c r="S2239" t="s">
        <v>7131</v>
      </c>
      <c r="T2239" s="4">
        <v>2140</v>
      </c>
      <c r="U2239" s="4">
        <v>12</v>
      </c>
      <c r="V2239" s="3">
        <v>1</v>
      </c>
      <c r="W2239" t="s">
        <v>208</v>
      </c>
      <c r="X2239" t="s">
        <v>407</v>
      </c>
      <c r="Y2239">
        <v>44</v>
      </c>
      <c r="Z2239" s="14">
        <v>2</v>
      </c>
      <c r="AA2239" s="14">
        <v>2</v>
      </c>
      <c r="AB2239" s="14"/>
      <c r="AC2239" s="14"/>
      <c r="AD2239" s="14"/>
      <c r="AE2239" s="14"/>
      <c r="AF2239" s="14"/>
      <c r="AG2239" s="14"/>
      <c r="AH2239" s="14">
        <v>2</v>
      </c>
      <c r="AI2239" s="14"/>
      <c r="AJ2239" s="14"/>
      <c r="AK2239" s="14"/>
      <c r="AL2239" s="14"/>
      <c r="AM2239" s="14"/>
      <c r="AN2239" s="14">
        <v>2</v>
      </c>
      <c r="AO2239" s="14">
        <v>2</v>
      </c>
      <c r="AP2239" s="14">
        <v>2</v>
      </c>
      <c r="AQ2239" s="14"/>
      <c r="AR2239" s="14"/>
      <c r="AS2239" s="14"/>
      <c r="AT2239" s="14"/>
      <c r="AU2239" s="14"/>
      <c r="AV2239" s="14"/>
      <c r="AW2239" s="14"/>
      <c r="AX2239" s="14"/>
      <c r="AY2239" s="14"/>
      <c r="AZ2239" s="14"/>
      <c r="BA2239" s="14"/>
      <c r="BB2239" s="14"/>
      <c r="BC2239" s="14"/>
      <c r="BD2239" s="14"/>
      <c r="BE2239" s="14"/>
      <c r="BF2239" s="14"/>
      <c r="BG2239" s="14"/>
      <c r="BH2239" s="14"/>
      <c r="BI2239" s="14"/>
    </row>
    <row r="2240" spans="1:61" x14ac:dyDescent="0.25">
      <c r="A2240">
        <v>2239</v>
      </c>
      <c r="B2240" s="3">
        <v>2025</v>
      </c>
      <c r="C2240" s="3">
        <v>5</v>
      </c>
      <c r="D2240" t="s">
        <v>18</v>
      </c>
      <c r="E2240" s="21">
        <v>45780.925044780102</v>
      </c>
      <c r="F2240" t="s">
        <v>114</v>
      </c>
      <c r="G2240" t="s">
        <v>114</v>
      </c>
      <c r="H2240" t="s">
        <v>80</v>
      </c>
      <c r="I2240" t="s">
        <v>80</v>
      </c>
      <c r="J2240" t="s">
        <v>98</v>
      </c>
      <c r="K2240" t="s">
        <v>98</v>
      </c>
      <c r="L2240" t="s">
        <v>32</v>
      </c>
      <c r="M2240" t="s">
        <v>32</v>
      </c>
      <c r="N2240" t="s">
        <v>550</v>
      </c>
      <c r="O2240" t="s">
        <v>1832</v>
      </c>
      <c r="P2240" t="s">
        <v>7132</v>
      </c>
      <c r="Q2240" t="s">
        <v>7133</v>
      </c>
      <c r="S2240" t="s">
        <v>7134</v>
      </c>
      <c r="T2240" s="4">
        <v>1880</v>
      </c>
      <c r="U2240" s="4">
        <v>10</v>
      </c>
      <c r="V2240" s="3">
        <v>1</v>
      </c>
      <c r="W2240" t="s">
        <v>208</v>
      </c>
      <c r="X2240" t="s">
        <v>407</v>
      </c>
      <c r="Y2240">
        <v>45</v>
      </c>
      <c r="Z2240" s="14">
        <v>2</v>
      </c>
      <c r="AA2240" s="14">
        <v>2</v>
      </c>
      <c r="AB2240" s="14">
        <v>2</v>
      </c>
      <c r="AC2240" s="14"/>
      <c r="AD2240" s="14"/>
      <c r="AE2240" s="14"/>
      <c r="AF2240" s="14"/>
      <c r="AG2240" s="14"/>
      <c r="AH2240" s="14"/>
      <c r="AI2240" s="14"/>
      <c r="AJ2240" s="14">
        <v>2</v>
      </c>
      <c r="AK2240" s="14">
        <v>2</v>
      </c>
      <c r="AL2240" s="14"/>
      <c r="AM2240" s="14"/>
      <c r="AN2240" s="14"/>
      <c r="AO2240" s="14"/>
      <c r="AP2240" s="14"/>
      <c r="AQ2240" s="14"/>
      <c r="AR2240" s="14"/>
      <c r="AS2240" s="14"/>
      <c r="AT2240" s="14"/>
      <c r="AU2240" s="14"/>
      <c r="AV2240" s="14"/>
      <c r="AW2240" s="14"/>
      <c r="AX2240" s="14"/>
      <c r="AY2240" s="14"/>
      <c r="AZ2240" s="14"/>
      <c r="BA2240" s="14"/>
      <c r="BB2240" s="14"/>
      <c r="BC2240" s="14"/>
      <c r="BD2240" s="14"/>
      <c r="BE2240" s="14"/>
      <c r="BF2240" s="14"/>
      <c r="BG2240" s="14"/>
      <c r="BH2240" s="14"/>
      <c r="BI2240" s="14"/>
    </row>
    <row r="2241" spans="1:61" x14ac:dyDescent="0.25">
      <c r="A2241">
        <v>2240</v>
      </c>
      <c r="B2241" s="3">
        <v>2025</v>
      </c>
      <c r="C2241" s="3">
        <v>5</v>
      </c>
      <c r="D2241" t="s">
        <v>18</v>
      </c>
      <c r="E2241" s="21">
        <v>45781.002549537043</v>
      </c>
      <c r="F2241" t="s">
        <v>112</v>
      </c>
      <c r="G2241" t="s">
        <v>112</v>
      </c>
      <c r="H2241" t="s">
        <v>78</v>
      </c>
      <c r="I2241" t="s">
        <v>78</v>
      </c>
      <c r="J2241" t="s">
        <v>97</v>
      </c>
      <c r="K2241" t="s">
        <v>97</v>
      </c>
      <c r="L2241" t="s">
        <v>40</v>
      </c>
      <c r="M2241" t="s">
        <v>40</v>
      </c>
      <c r="N2241" t="s">
        <v>1574</v>
      </c>
      <c r="O2241" t="s">
        <v>1832</v>
      </c>
      <c r="P2241" t="s">
        <v>7135</v>
      </c>
      <c r="Q2241" t="s">
        <v>7136</v>
      </c>
      <c r="S2241" t="s">
        <v>7137</v>
      </c>
      <c r="T2241" s="4">
        <v>920</v>
      </c>
      <c r="U2241" s="4">
        <v>4</v>
      </c>
      <c r="V2241" s="3">
        <v>1</v>
      </c>
      <c r="W2241" t="s">
        <v>208</v>
      </c>
      <c r="X2241" t="s">
        <v>407</v>
      </c>
      <c r="Y2241">
        <v>46</v>
      </c>
      <c r="Z2241" s="14">
        <v>4</v>
      </c>
      <c r="AA2241" s="14"/>
      <c r="AB2241" s="14"/>
      <c r="AC2241" s="14"/>
      <c r="AD2241" s="14"/>
      <c r="AE2241" s="14"/>
      <c r="AF2241" s="14"/>
      <c r="AG2241" s="14"/>
      <c r="AH2241" s="14"/>
      <c r="AI2241" s="14"/>
      <c r="AJ2241" s="14"/>
      <c r="AK2241" s="14"/>
      <c r="AL2241" s="14"/>
      <c r="AM2241" s="14"/>
      <c r="AN2241" s="14"/>
      <c r="AO2241" s="14"/>
      <c r="AP2241" s="14"/>
      <c r="AQ2241" s="14"/>
      <c r="AR2241" s="14"/>
      <c r="AS2241" s="14"/>
      <c r="AT2241" s="14"/>
      <c r="AU2241" s="14"/>
      <c r="AV2241" s="14"/>
      <c r="AW2241" s="14"/>
      <c r="AX2241" s="14"/>
      <c r="AY2241" s="14"/>
      <c r="AZ2241" s="14"/>
      <c r="BA2241" s="14"/>
      <c r="BB2241" s="14"/>
      <c r="BC2241" s="14"/>
      <c r="BD2241" s="14"/>
      <c r="BE2241" s="14"/>
      <c r="BF2241" s="14"/>
      <c r="BG2241" s="14"/>
      <c r="BH2241" s="14"/>
      <c r="BI2241" s="14"/>
    </row>
    <row r="2242" spans="1:61" x14ac:dyDescent="0.25">
      <c r="A2242">
        <v>2241</v>
      </c>
      <c r="B2242" s="3">
        <v>2025</v>
      </c>
      <c r="C2242" s="3">
        <v>5</v>
      </c>
      <c r="D2242" t="s">
        <v>18</v>
      </c>
      <c r="E2242" s="21">
        <v>45781.029293391213</v>
      </c>
      <c r="F2242" t="s">
        <v>111</v>
      </c>
      <c r="G2242" t="s">
        <v>111</v>
      </c>
      <c r="H2242" t="s">
        <v>78</v>
      </c>
      <c r="I2242" t="s">
        <v>78</v>
      </c>
      <c r="J2242" t="s">
        <v>97</v>
      </c>
      <c r="K2242" t="s">
        <v>97</v>
      </c>
      <c r="L2242" t="s">
        <v>34</v>
      </c>
      <c r="M2242" t="s">
        <v>34</v>
      </c>
      <c r="N2242" t="s">
        <v>633</v>
      </c>
      <c r="O2242" t="s">
        <v>1832</v>
      </c>
      <c r="P2242" t="s">
        <v>7138</v>
      </c>
      <c r="Q2242" t="s">
        <v>7139</v>
      </c>
      <c r="S2242" t="s">
        <v>7140</v>
      </c>
      <c r="T2242" s="4">
        <v>2140</v>
      </c>
      <c r="U2242" s="4">
        <v>12</v>
      </c>
      <c r="V2242" s="3">
        <v>1</v>
      </c>
      <c r="W2242" t="s">
        <v>208</v>
      </c>
      <c r="X2242" t="s">
        <v>407</v>
      </c>
      <c r="Y2242">
        <v>47</v>
      </c>
      <c r="Z2242" s="14">
        <v>2</v>
      </c>
      <c r="AA2242" s="14">
        <v>2</v>
      </c>
      <c r="AB2242" s="14"/>
      <c r="AC2242" s="14"/>
      <c r="AD2242" s="14"/>
      <c r="AE2242" s="14"/>
      <c r="AF2242" s="14"/>
      <c r="AG2242" s="14"/>
      <c r="AH2242" s="14">
        <v>2</v>
      </c>
      <c r="AI2242" s="14"/>
      <c r="AJ2242" s="14"/>
      <c r="AK2242" s="14"/>
      <c r="AL2242" s="14"/>
      <c r="AM2242" s="14"/>
      <c r="AN2242" s="14">
        <v>2</v>
      </c>
      <c r="AO2242" s="14">
        <v>2</v>
      </c>
      <c r="AP2242" s="14">
        <v>2</v>
      </c>
      <c r="AQ2242" s="14"/>
      <c r="AR2242" s="14"/>
      <c r="AS2242" s="14"/>
      <c r="AT2242" s="14"/>
      <c r="AU2242" s="14"/>
      <c r="AV2242" s="14"/>
      <c r="AW2242" s="14"/>
      <c r="AX2242" s="14"/>
      <c r="AY2242" s="14"/>
      <c r="AZ2242" s="14"/>
      <c r="BA2242" s="14"/>
      <c r="BB2242" s="14"/>
      <c r="BC2242" s="14"/>
      <c r="BD2242" s="14"/>
      <c r="BE2242" s="14"/>
      <c r="BF2242" s="14"/>
      <c r="BG2242" s="14"/>
      <c r="BH2242" s="14"/>
      <c r="BI2242" s="14"/>
    </row>
    <row r="2243" spans="1:61" x14ac:dyDescent="0.25">
      <c r="A2243">
        <v>2242</v>
      </c>
      <c r="B2243" s="3">
        <v>2025</v>
      </c>
      <c r="C2243" s="3">
        <v>5</v>
      </c>
      <c r="D2243" t="s">
        <v>18</v>
      </c>
      <c r="E2243" s="21">
        <v>45781.050323518517</v>
      </c>
      <c r="F2243" t="s">
        <v>112</v>
      </c>
      <c r="G2243" t="s">
        <v>112</v>
      </c>
      <c r="H2243" t="s">
        <v>78</v>
      </c>
      <c r="I2243" t="s">
        <v>78</v>
      </c>
      <c r="J2243" t="s">
        <v>97</v>
      </c>
      <c r="K2243" t="s">
        <v>97</v>
      </c>
      <c r="L2243" t="s">
        <v>34</v>
      </c>
      <c r="M2243" t="s">
        <v>34</v>
      </c>
      <c r="N2243" t="s">
        <v>897</v>
      </c>
      <c r="O2243" t="s">
        <v>1832</v>
      </c>
      <c r="P2243" t="s">
        <v>7141</v>
      </c>
      <c r="Q2243" t="s">
        <v>7142</v>
      </c>
      <c r="S2243" t="s">
        <v>7143</v>
      </c>
      <c r="T2243" s="4">
        <v>5620</v>
      </c>
      <c r="U2243" s="4">
        <v>30</v>
      </c>
      <c r="V2243" s="3">
        <v>1</v>
      </c>
      <c r="W2243" t="s">
        <v>208</v>
      </c>
      <c r="X2243" t="s">
        <v>407</v>
      </c>
      <c r="Y2243">
        <v>48</v>
      </c>
      <c r="Z2243" s="14">
        <v>4</v>
      </c>
      <c r="AA2243" s="14">
        <v>4</v>
      </c>
      <c r="AB2243" s="14">
        <v>4</v>
      </c>
      <c r="AC2243" s="14"/>
      <c r="AD2243" s="14"/>
      <c r="AE2243" s="14"/>
      <c r="AF2243" s="14"/>
      <c r="AG2243" s="14"/>
      <c r="AH2243" s="14"/>
      <c r="AI2243" s="14"/>
      <c r="AJ2243" s="14">
        <v>4</v>
      </c>
      <c r="AK2243" s="14">
        <v>14</v>
      </c>
      <c r="AL2243" s="14"/>
      <c r="AM2243" s="14"/>
      <c r="AN2243" s="14"/>
      <c r="AO2243" s="14"/>
      <c r="AP2243" s="14"/>
      <c r="AQ2243" s="14"/>
      <c r="AR2243" s="14"/>
      <c r="AS2243" s="14"/>
      <c r="AT2243" s="14"/>
      <c r="AU2243" s="14"/>
      <c r="AV2243" s="14"/>
      <c r="AW2243" s="14"/>
      <c r="AX2243" s="14"/>
      <c r="AY2243" s="14"/>
      <c r="AZ2243" s="14"/>
      <c r="BA2243" s="14"/>
      <c r="BB2243" s="14"/>
      <c r="BC2243" s="14"/>
      <c r="BD2243" s="14"/>
      <c r="BE2243" s="14"/>
      <c r="BF2243" s="14"/>
      <c r="BG2243" s="14"/>
      <c r="BH2243" s="14"/>
      <c r="BI2243" s="14"/>
    </row>
    <row r="2244" spans="1:61" x14ac:dyDescent="0.25">
      <c r="A2244">
        <v>2243</v>
      </c>
      <c r="B2244" s="3">
        <v>2025</v>
      </c>
      <c r="C2244" s="3">
        <v>5</v>
      </c>
      <c r="D2244" t="s">
        <v>18</v>
      </c>
      <c r="E2244" s="21">
        <v>45781.411347534733</v>
      </c>
      <c r="F2244" t="s">
        <v>111</v>
      </c>
      <c r="G2244" t="s">
        <v>111</v>
      </c>
      <c r="H2244" t="s">
        <v>80</v>
      </c>
      <c r="I2244" t="s">
        <v>80</v>
      </c>
      <c r="J2244" t="s">
        <v>98</v>
      </c>
      <c r="K2244" t="s">
        <v>98</v>
      </c>
      <c r="L2244" t="s">
        <v>32</v>
      </c>
      <c r="M2244" t="s">
        <v>32</v>
      </c>
      <c r="N2244" t="s">
        <v>7144</v>
      </c>
      <c r="O2244" t="s">
        <v>1832</v>
      </c>
      <c r="P2244" t="s">
        <v>7145</v>
      </c>
      <c r="Q2244" t="s">
        <v>7146</v>
      </c>
      <c r="S2244" t="s">
        <v>7147</v>
      </c>
      <c r="T2244" s="4">
        <v>2850</v>
      </c>
      <c r="U2244" s="4">
        <v>12</v>
      </c>
      <c r="V2244" s="3">
        <v>1</v>
      </c>
      <c r="W2244" t="s">
        <v>208</v>
      </c>
      <c r="X2244" t="s">
        <v>407</v>
      </c>
      <c r="Y2244">
        <v>49</v>
      </c>
      <c r="Z2244" s="14"/>
      <c r="AA2244" s="14">
        <v>6</v>
      </c>
      <c r="AB2244" s="14">
        <v>6</v>
      </c>
      <c r="AC2244" s="14"/>
      <c r="AD2244" s="14"/>
      <c r="AE2244" s="14"/>
      <c r="AF2244" s="14"/>
      <c r="AG2244" s="14"/>
      <c r="AH2244" s="14"/>
      <c r="AI2244" s="14"/>
      <c r="AJ2244" s="14"/>
      <c r="AK2244" s="14"/>
      <c r="AL2244" s="14"/>
      <c r="AM2244" s="14"/>
      <c r="AN2244" s="14"/>
      <c r="AO2244" s="14"/>
      <c r="AP2244" s="14"/>
      <c r="AQ2244" s="14"/>
      <c r="AR2244" s="14"/>
      <c r="AS2244" s="14"/>
      <c r="AT2244" s="14"/>
      <c r="AU2244" s="14"/>
      <c r="AV2244" s="14"/>
      <c r="AW2244" s="14"/>
      <c r="AX2244" s="14"/>
      <c r="AY2244" s="14"/>
      <c r="AZ2244" s="14"/>
      <c r="BA2244" s="14"/>
      <c r="BB2244" s="14"/>
      <c r="BC2244" s="14"/>
      <c r="BD2244" s="14"/>
      <c r="BE2244" s="14"/>
      <c r="BF2244" s="14"/>
      <c r="BG2244" s="14"/>
      <c r="BH2244" s="14"/>
      <c r="BI2244" s="14"/>
    </row>
    <row r="2245" spans="1:61" x14ac:dyDescent="0.25">
      <c r="A2245">
        <v>2244</v>
      </c>
      <c r="B2245" s="3">
        <v>2025</v>
      </c>
      <c r="C2245" s="3">
        <v>5</v>
      </c>
      <c r="D2245" t="s">
        <v>18</v>
      </c>
      <c r="E2245" s="21">
        <v>45781.6652359375</v>
      </c>
      <c r="F2245" t="s">
        <v>112</v>
      </c>
      <c r="G2245" t="s">
        <v>112</v>
      </c>
      <c r="H2245" t="s">
        <v>78</v>
      </c>
      <c r="I2245" t="s">
        <v>78</v>
      </c>
      <c r="J2245" t="s">
        <v>98</v>
      </c>
      <c r="K2245" t="s">
        <v>98</v>
      </c>
      <c r="L2245" t="s">
        <v>32</v>
      </c>
      <c r="M2245" t="s">
        <v>32</v>
      </c>
      <c r="N2245" t="s">
        <v>927</v>
      </c>
      <c r="O2245" t="s">
        <v>1832</v>
      </c>
      <c r="P2245" t="s">
        <v>7148</v>
      </c>
      <c r="Q2245" t="s">
        <v>7149</v>
      </c>
      <c r="S2245" t="s">
        <v>7150</v>
      </c>
      <c r="T2245" s="4">
        <v>1270</v>
      </c>
      <c r="U2245" s="4">
        <v>6</v>
      </c>
      <c r="V2245" s="3">
        <v>1</v>
      </c>
      <c r="W2245" t="s">
        <v>208</v>
      </c>
      <c r="X2245" t="s">
        <v>407</v>
      </c>
      <c r="Y2245">
        <v>50</v>
      </c>
      <c r="Z2245" s="14">
        <v>2</v>
      </c>
      <c r="AA2245" s="14"/>
      <c r="AB2245" s="14"/>
      <c r="AC2245" s="14"/>
      <c r="AD2245" s="14">
        <v>2</v>
      </c>
      <c r="AE2245" s="14"/>
      <c r="AF2245" s="14"/>
      <c r="AG2245" s="14"/>
      <c r="AH2245" s="14"/>
      <c r="AI2245" s="14"/>
      <c r="AJ2245" s="14"/>
      <c r="AK2245" s="14"/>
      <c r="AL2245" s="14"/>
      <c r="AM2245" s="14"/>
      <c r="AN2245" s="14"/>
      <c r="AO2245" s="14"/>
      <c r="AP2245" s="14"/>
      <c r="AQ2245" s="14"/>
      <c r="AR2245" s="14"/>
      <c r="AS2245" s="14"/>
      <c r="AT2245" s="14"/>
      <c r="AU2245" s="14">
        <v>2</v>
      </c>
      <c r="AV2245" s="14"/>
      <c r="AW2245" s="14"/>
      <c r="AX2245" s="14"/>
      <c r="AY2245" s="14"/>
      <c r="AZ2245" s="14"/>
      <c r="BA2245" s="14"/>
      <c r="BB2245" s="14"/>
      <c r="BC2245" s="14"/>
      <c r="BD2245" s="14"/>
      <c r="BE2245" s="14"/>
      <c r="BF2245" s="14"/>
      <c r="BG2245" s="14"/>
      <c r="BH2245" s="14"/>
      <c r="BI2245" s="14"/>
    </row>
    <row r="2246" spans="1:61" x14ac:dyDescent="0.25">
      <c r="A2246">
        <v>2245</v>
      </c>
      <c r="B2246" s="3">
        <v>2025</v>
      </c>
      <c r="C2246" s="3">
        <v>5</v>
      </c>
      <c r="D2246" t="s">
        <v>18</v>
      </c>
      <c r="E2246" s="21">
        <v>45781.719376053239</v>
      </c>
      <c r="F2246" t="s">
        <v>110</v>
      </c>
      <c r="G2246" t="s">
        <v>110</v>
      </c>
      <c r="H2246" t="s">
        <v>78</v>
      </c>
      <c r="I2246" t="s">
        <v>78</v>
      </c>
      <c r="J2246" t="s">
        <v>97</v>
      </c>
      <c r="K2246" t="s">
        <v>97</v>
      </c>
      <c r="L2246" t="s">
        <v>38</v>
      </c>
      <c r="M2246" t="s">
        <v>38</v>
      </c>
      <c r="N2246" t="s">
        <v>585</v>
      </c>
      <c r="O2246" t="s">
        <v>1832</v>
      </c>
      <c r="P2246" t="s">
        <v>7151</v>
      </c>
      <c r="Q2246" t="s">
        <v>7152</v>
      </c>
      <c r="S2246" t="s">
        <v>7153</v>
      </c>
      <c r="T2246" s="4">
        <v>2750</v>
      </c>
      <c r="U2246" s="4">
        <v>12</v>
      </c>
      <c r="V2246" s="3">
        <v>1</v>
      </c>
      <c r="W2246" t="s">
        <v>208</v>
      </c>
      <c r="X2246" t="s">
        <v>407</v>
      </c>
      <c r="Y2246">
        <v>51</v>
      </c>
      <c r="Z2246" s="14"/>
      <c r="AA2246" s="14"/>
      <c r="AB2246" s="14">
        <v>10</v>
      </c>
      <c r="AC2246" s="14"/>
      <c r="AD2246" s="14"/>
      <c r="AE2246" s="14"/>
      <c r="AF2246" s="14"/>
      <c r="AG2246" s="14"/>
      <c r="AH2246" s="14">
        <v>1</v>
      </c>
      <c r="AI2246" s="14">
        <v>1</v>
      </c>
      <c r="AJ2246" s="14"/>
      <c r="AK2246" s="14"/>
      <c r="AL2246" s="14"/>
      <c r="AM2246" s="14"/>
      <c r="AN2246" s="14"/>
      <c r="AO2246" s="14"/>
      <c r="AP2246" s="14"/>
      <c r="AQ2246" s="14"/>
      <c r="AR2246" s="14"/>
      <c r="AS2246" s="14"/>
      <c r="AT2246" s="14"/>
      <c r="AU2246" s="14"/>
      <c r="AV2246" s="14"/>
      <c r="AW2246" s="14"/>
      <c r="AX2246" s="14"/>
      <c r="AY2246" s="14"/>
      <c r="AZ2246" s="14"/>
      <c r="BA2246" s="14"/>
      <c r="BB2246" s="14"/>
      <c r="BC2246" s="14"/>
      <c r="BD2246" s="14"/>
      <c r="BE2246" s="14"/>
      <c r="BF2246" s="14"/>
      <c r="BG2246" s="14"/>
      <c r="BH2246" s="14"/>
      <c r="BI2246" s="14"/>
    </row>
    <row r="2247" spans="1:61" x14ac:dyDescent="0.25">
      <c r="A2247">
        <v>2246</v>
      </c>
      <c r="B2247" s="3">
        <v>2025</v>
      </c>
      <c r="C2247" s="3">
        <v>5</v>
      </c>
      <c r="D2247" t="s">
        <v>18</v>
      </c>
      <c r="E2247" s="21">
        <v>45781.721600393517</v>
      </c>
      <c r="F2247" t="s">
        <v>110</v>
      </c>
      <c r="G2247" t="s">
        <v>110</v>
      </c>
      <c r="H2247" t="s">
        <v>78</v>
      </c>
      <c r="I2247" t="s">
        <v>78</v>
      </c>
      <c r="J2247" t="s">
        <v>97</v>
      </c>
      <c r="K2247" t="s">
        <v>97</v>
      </c>
      <c r="L2247" t="s">
        <v>39</v>
      </c>
      <c r="M2247" t="s">
        <v>39</v>
      </c>
      <c r="N2247" t="s">
        <v>645</v>
      </c>
      <c r="O2247" t="s">
        <v>1832</v>
      </c>
      <c r="P2247" t="s">
        <v>7154</v>
      </c>
      <c r="Q2247" t="s">
        <v>7155</v>
      </c>
      <c r="S2247" t="s">
        <v>7156</v>
      </c>
      <c r="T2247" s="4">
        <v>810</v>
      </c>
      <c r="U2247" s="4">
        <v>5</v>
      </c>
      <c r="V2247" s="3">
        <v>1</v>
      </c>
      <c r="W2247" t="s">
        <v>208</v>
      </c>
      <c r="X2247" t="s">
        <v>407</v>
      </c>
      <c r="Y2247">
        <v>52</v>
      </c>
      <c r="Z2247" s="14"/>
      <c r="AA2247" s="14"/>
      <c r="AB2247" s="14"/>
      <c r="AC2247" s="14"/>
      <c r="AD2247" s="14"/>
      <c r="AE2247" s="14"/>
      <c r="AF2247" s="14"/>
      <c r="AG2247" s="14"/>
      <c r="AH2247" s="14">
        <v>1</v>
      </c>
      <c r="AI2247" s="14">
        <v>1</v>
      </c>
      <c r="AJ2247" s="14"/>
      <c r="AK2247" s="14"/>
      <c r="AL2247" s="14">
        <v>1</v>
      </c>
      <c r="AM2247" s="14">
        <v>2</v>
      </c>
      <c r="AN2247" s="14"/>
      <c r="AO2247" s="14"/>
      <c r="AP2247" s="14"/>
      <c r="AQ2247" s="14"/>
      <c r="AR2247" s="14"/>
      <c r="AS2247" s="14"/>
      <c r="AT2247" s="14"/>
      <c r="AU2247" s="14"/>
      <c r="AV2247" s="14"/>
      <c r="AW2247" s="14"/>
      <c r="AX2247" s="14"/>
      <c r="AY2247" s="14"/>
      <c r="AZ2247" s="14"/>
      <c r="BA2247" s="14"/>
      <c r="BB2247" s="14"/>
      <c r="BC2247" s="14"/>
      <c r="BD2247" s="14"/>
      <c r="BE2247" s="14"/>
      <c r="BF2247" s="14"/>
      <c r="BG2247" s="14"/>
      <c r="BH2247" s="14"/>
      <c r="BI2247" s="14"/>
    </row>
    <row r="2248" spans="1:61" x14ac:dyDescent="0.25">
      <c r="A2248">
        <v>2247</v>
      </c>
      <c r="B2248" s="3">
        <v>2025</v>
      </c>
      <c r="C2248" s="3">
        <v>5</v>
      </c>
      <c r="D2248" t="s">
        <v>18</v>
      </c>
      <c r="E2248" s="21">
        <v>45781.723601296297</v>
      </c>
      <c r="F2248" t="s">
        <v>110</v>
      </c>
      <c r="G2248" t="s">
        <v>110</v>
      </c>
      <c r="H2248" t="s">
        <v>78</v>
      </c>
      <c r="I2248" t="s">
        <v>78</v>
      </c>
      <c r="J2248" t="s">
        <v>97</v>
      </c>
      <c r="K2248" t="s">
        <v>97</v>
      </c>
      <c r="L2248" t="s">
        <v>37</v>
      </c>
      <c r="M2248" t="s">
        <v>37</v>
      </c>
      <c r="N2248" t="s">
        <v>4453</v>
      </c>
      <c r="O2248" t="s">
        <v>1832</v>
      </c>
      <c r="P2248" t="s">
        <v>7157</v>
      </c>
      <c r="Q2248" t="s">
        <v>1896</v>
      </c>
      <c r="S2248" t="s">
        <v>7158</v>
      </c>
      <c r="T2248" s="4">
        <v>1360</v>
      </c>
      <c r="U2248" s="4">
        <v>8</v>
      </c>
      <c r="V2248" s="3">
        <v>1</v>
      </c>
      <c r="W2248" t="s">
        <v>208</v>
      </c>
      <c r="X2248" t="s">
        <v>407</v>
      </c>
      <c r="Y2248">
        <v>53</v>
      </c>
      <c r="Z2248" s="14">
        <v>2</v>
      </c>
      <c r="AA2248" s="14"/>
      <c r="AB2248" s="14"/>
      <c r="AC2248" s="14"/>
      <c r="AD2248" s="14"/>
      <c r="AE2248" s="14"/>
      <c r="AF2248" s="14"/>
      <c r="AG2248" s="14"/>
      <c r="AH2248" s="14"/>
      <c r="AI2248" s="14"/>
      <c r="AJ2248" s="14"/>
      <c r="AK2248" s="14"/>
      <c r="AL2248" s="14"/>
      <c r="AM2248" s="14"/>
      <c r="AN2248" s="14">
        <v>2</v>
      </c>
      <c r="AO2248" s="14">
        <v>2</v>
      </c>
      <c r="AP2248" s="14">
        <v>2</v>
      </c>
      <c r="AQ2248" s="14"/>
      <c r="AR2248" s="14"/>
      <c r="AS2248" s="14"/>
      <c r="AT2248" s="14"/>
      <c r="AU2248" s="14"/>
      <c r="AV2248" s="14"/>
      <c r="AW2248" s="14"/>
      <c r="AX2248" s="14"/>
      <c r="AY2248" s="14"/>
      <c r="AZ2248" s="14"/>
      <c r="BA2248" s="14"/>
      <c r="BB2248" s="14"/>
      <c r="BC2248" s="14"/>
      <c r="BD2248" s="14"/>
      <c r="BE2248" s="14"/>
      <c r="BF2248" s="14"/>
      <c r="BG2248" s="14"/>
      <c r="BH2248" s="14"/>
      <c r="BI2248" s="14"/>
    </row>
    <row r="2249" spans="1:61" x14ac:dyDescent="0.25">
      <c r="A2249">
        <v>2248</v>
      </c>
      <c r="B2249" s="3">
        <v>2025</v>
      </c>
      <c r="C2249" s="3">
        <v>5</v>
      </c>
      <c r="D2249" t="s">
        <v>18</v>
      </c>
      <c r="E2249" s="21">
        <v>45781.727109826388</v>
      </c>
      <c r="F2249" t="s">
        <v>110</v>
      </c>
      <c r="G2249" t="s">
        <v>110</v>
      </c>
      <c r="H2249" t="s">
        <v>80</v>
      </c>
      <c r="I2249" t="s">
        <v>80</v>
      </c>
      <c r="J2249" t="s">
        <v>98</v>
      </c>
      <c r="K2249" t="s">
        <v>98</v>
      </c>
      <c r="L2249" t="s">
        <v>32</v>
      </c>
      <c r="M2249" t="s">
        <v>32</v>
      </c>
      <c r="N2249" t="s">
        <v>809</v>
      </c>
      <c r="O2249" t="s">
        <v>1832</v>
      </c>
      <c r="P2249" t="s">
        <v>7159</v>
      </c>
      <c r="Q2249" t="s">
        <v>7160</v>
      </c>
      <c r="S2249" t="s">
        <v>7161</v>
      </c>
      <c r="T2249" s="4">
        <v>1410</v>
      </c>
      <c r="U2249" s="4">
        <v>6</v>
      </c>
      <c r="V2249" s="3">
        <v>1</v>
      </c>
      <c r="W2249" t="s">
        <v>208</v>
      </c>
      <c r="X2249" t="s">
        <v>407</v>
      </c>
      <c r="Y2249">
        <v>54</v>
      </c>
      <c r="Z2249" s="14"/>
      <c r="AA2249" s="14"/>
      <c r="AB2249" s="14">
        <v>6</v>
      </c>
      <c r="AC2249" s="14"/>
      <c r="AD2249" s="14"/>
      <c r="AE2249" s="14"/>
      <c r="AF2249" s="14"/>
      <c r="AG2249" s="14"/>
      <c r="AH2249" s="14"/>
      <c r="AI2249" s="14"/>
      <c r="AJ2249" s="14"/>
      <c r="AK2249" s="14"/>
      <c r="AL2249" s="14"/>
      <c r="AM2249" s="14"/>
      <c r="AN2249" s="14"/>
      <c r="AO2249" s="14"/>
      <c r="AP2249" s="14"/>
      <c r="AQ2249" s="14"/>
      <c r="AR2249" s="14"/>
      <c r="AS2249" s="14"/>
      <c r="AT2249" s="14"/>
      <c r="AU2249" s="14"/>
      <c r="AV2249" s="14"/>
      <c r="AW2249" s="14"/>
      <c r="AX2249" s="14"/>
      <c r="AY2249" s="14"/>
      <c r="AZ2249" s="14"/>
      <c r="BA2249" s="14"/>
      <c r="BB2249" s="14"/>
      <c r="BC2249" s="14"/>
      <c r="BD2249" s="14"/>
      <c r="BE2249" s="14"/>
      <c r="BF2249" s="14"/>
      <c r="BG2249" s="14"/>
      <c r="BH2249" s="14"/>
      <c r="BI2249" s="14"/>
    </row>
    <row r="2250" spans="1:61" x14ac:dyDescent="0.25">
      <c r="A2250">
        <v>2249</v>
      </c>
      <c r="B2250" s="3">
        <v>2025</v>
      </c>
      <c r="C2250" s="3">
        <v>5</v>
      </c>
      <c r="D2250" t="s">
        <v>18</v>
      </c>
      <c r="E2250" s="21">
        <v>45781.939960740739</v>
      </c>
      <c r="F2250" t="s">
        <v>112</v>
      </c>
      <c r="G2250" t="s">
        <v>112</v>
      </c>
      <c r="H2250" t="s">
        <v>78</v>
      </c>
      <c r="I2250" t="s">
        <v>78</v>
      </c>
      <c r="J2250" t="s">
        <v>98</v>
      </c>
      <c r="K2250" t="s">
        <v>98</v>
      </c>
      <c r="L2250" t="s">
        <v>32</v>
      </c>
      <c r="M2250" t="s">
        <v>32</v>
      </c>
      <c r="N2250" t="s">
        <v>981</v>
      </c>
      <c r="O2250" t="s">
        <v>1832</v>
      </c>
      <c r="P2250" t="s">
        <v>7162</v>
      </c>
      <c r="Q2250" t="s">
        <v>7163</v>
      </c>
      <c r="S2250" t="s">
        <v>7164</v>
      </c>
      <c r="T2250" s="4">
        <v>2880</v>
      </c>
      <c r="U2250" s="4">
        <v>12</v>
      </c>
      <c r="V2250" s="3">
        <v>1</v>
      </c>
      <c r="W2250" t="s">
        <v>208</v>
      </c>
      <c r="X2250" t="s">
        <v>407</v>
      </c>
      <c r="Y2250">
        <v>55</v>
      </c>
      <c r="Z2250" s="14"/>
      <c r="AA2250" s="14">
        <v>12</v>
      </c>
      <c r="AB2250" s="14"/>
      <c r="AC2250" s="14"/>
      <c r="AD2250" s="14"/>
      <c r="AE2250" s="14"/>
      <c r="AF2250" s="14"/>
      <c r="AG2250" s="14"/>
      <c r="AH2250" s="14"/>
      <c r="AI2250" s="14"/>
      <c r="AJ2250" s="14"/>
      <c r="AK2250" s="14"/>
      <c r="AL2250" s="14"/>
      <c r="AM2250" s="14"/>
      <c r="AN2250" s="14"/>
      <c r="AO2250" s="14"/>
      <c r="AP2250" s="14"/>
      <c r="AQ2250" s="14"/>
      <c r="AR2250" s="14"/>
      <c r="AS2250" s="14"/>
      <c r="AT2250" s="14"/>
      <c r="AU2250" s="14"/>
      <c r="AV2250" s="14"/>
      <c r="AW2250" s="14"/>
      <c r="AX2250" s="14"/>
      <c r="AY2250" s="14"/>
      <c r="AZ2250" s="14"/>
      <c r="BA2250" s="14"/>
      <c r="BB2250" s="14"/>
      <c r="BC2250" s="14"/>
      <c r="BD2250" s="14"/>
      <c r="BE2250" s="14"/>
      <c r="BF2250" s="14"/>
      <c r="BG2250" s="14"/>
      <c r="BH2250" s="14"/>
      <c r="BI2250" s="14"/>
    </row>
    <row r="2251" spans="1:61" x14ac:dyDescent="0.25">
      <c r="A2251">
        <v>2250</v>
      </c>
      <c r="B2251" s="3">
        <v>2025</v>
      </c>
      <c r="C2251" s="3">
        <v>5</v>
      </c>
      <c r="D2251" t="s">
        <v>18</v>
      </c>
      <c r="E2251" s="21">
        <v>45781.980666539363</v>
      </c>
      <c r="F2251" t="s">
        <v>111</v>
      </c>
      <c r="G2251" t="s">
        <v>111</v>
      </c>
      <c r="H2251" t="s">
        <v>78</v>
      </c>
      <c r="I2251" t="s">
        <v>78</v>
      </c>
      <c r="J2251" t="s">
        <v>97</v>
      </c>
      <c r="K2251" t="s">
        <v>97</v>
      </c>
      <c r="L2251" t="s">
        <v>34</v>
      </c>
      <c r="M2251" t="s">
        <v>34</v>
      </c>
      <c r="N2251" t="s">
        <v>7069</v>
      </c>
      <c r="O2251" t="s">
        <v>1832</v>
      </c>
      <c r="P2251" t="s">
        <v>7165</v>
      </c>
      <c r="Q2251" t="s">
        <v>7166</v>
      </c>
      <c r="S2251" t="s">
        <v>7069</v>
      </c>
      <c r="T2251" s="4">
        <v>460</v>
      </c>
      <c r="U2251" s="4">
        <v>2</v>
      </c>
      <c r="V2251" s="3">
        <v>1</v>
      </c>
      <c r="W2251" t="s">
        <v>208</v>
      </c>
      <c r="X2251" t="s">
        <v>407</v>
      </c>
      <c r="Y2251">
        <v>56</v>
      </c>
      <c r="Z2251" s="14">
        <v>2</v>
      </c>
      <c r="AA2251" s="14"/>
      <c r="AB2251" s="14"/>
      <c r="AC2251" s="14"/>
      <c r="AD2251" s="14"/>
      <c r="AE2251" s="14"/>
      <c r="AF2251" s="14"/>
      <c r="AG2251" s="14"/>
      <c r="AH2251" s="14"/>
      <c r="AI2251" s="14"/>
      <c r="AJ2251" s="14"/>
      <c r="AK2251" s="14"/>
      <c r="AL2251" s="14"/>
      <c r="AM2251" s="14"/>
      <c r="AN2251" s="14"/>
      <c r="AO2251" s="14"/>
      <c r="AP2251" s="14"/>
      <c r="AQ2251" s="14"/>
      <c r="AR2251" s="14"/>
      <c r="AS2251" s="14"/>
      <c r="AT2251" s="14"/>
      <c r="AU2251" s="14"/>
      <c r="AV2251" s="14"/>
      <c r="AW2251" s="14"/>
      <c r="AX2251" s="14"/>
      <c r="AY2251" s="14"/>
      <c r="AZ2251" s="14"/>
      <c r="BA2251" s="14"/>
      <c r="BB2251" s="14"/>
      <c r="BC2251" s="14"/>
      <c r="BD2251" s="14"/>
      <c r="BE2251" s="14"/>
      <c r="BF2251" s="14"/>
      <c r="BG2251" s="14"/>
      <c r="BH2251" s="14"/>
      <c r="BI2251" s="14"/>
    </row>
    <row r="2252" spans="1:61" x14ac:dyDescent="0.25">
      <c r="A2252">
        <v>2251</v>
      </c>
      <c r="B2252" s="3">
        <v>2025</v>
      </c>
      <c r="C2252" s="3">
        <v>5</v>
      </c>
      <c r="D2252" t="s">
        <v>18</v>
      </c>
      <c r="E2252" s="21">
        <v>45781.989332685182</v>
      </c>
      <c r="F2252" t="s">
        <v>112</v>
      </c>
      <c r="G2252" t="s">
        <v>112</v>
      </c>
      <c r="H2252" t="s">
        <v>78</v>
      </c>
      <c r="I2252" t="s">
        <v>78</v>
      </c>
      <c r="J2252" t="s">
        <v>98</v>
      </c>
      <c r="K2252" t="s">
        <v>98</v>
      </c>
      <c r="L2252" t="s">
        <v>32</v>
      </c>
      <c r="M2252" t="s">
        <v>32</v>
      </c>
      <c r="N2252" t="s">
        <v>637</v>
      </c>
      <c r="O2252" t="s">
        <v>1832</v>
      </c>
      <c r="P2252" t="s">
        <v>7167</v>
      </c>
      <c r="Q2252" t="s">
        <v>7168</v>
      </c>
      <c r="S2252" t="s">
        <v>7169</v>
      </c>
      <c r="T2252" s="4">
        <v>150</v>
      </c>
      <c r="U2252" s="4">
        <v>2</v>
      </c>
      <c r="V2252" s="3">
        <v>1</v>
      </c>
      <c r="W2252" t="s">
        <v>208</v>
      </c>
      <c r="X2252" t="s">
        <v>407</v>
      </c>
      <c r="Y2252">
        <v>57</v>
      </c>
      <c r="Z2252" s="14"/>
      <c r="AA2252" s="14"/>
      <c r="AB2252" s="14"/>
      <c r="AC2252" s="14"/>
      <c r="AD2252" s="14"/>
      <c r="AE2252" s="14"/>
      <c r="AF2252" s="14"/>
      <c r="AG2252" s="14"/>
      <c r="AH2252" s="14"/>
      <c r="AI2252" s="14"/>
      <c r="AJ2252" s="14"/>
      <c r="AK2252" s="14"/>
      <c r="AL2252" s="14">
        <v>2</v>
      </c>
      <c r="AM2252" s="14"/>
      <c r="AN2252" s="14"/>
      <c r="AO2252" s="14"/>
      <c r="AP2252" s="14"/>
      <c r="AQ2252" s="14"/>
      <c r="AR2252" s="14"/>
      <c r="AS2252" s="14"/>
      <c r="AT2252" s="14"/>
      <c r="AU2252" s="14"/>
      <c r="AV2252" s="14"/>
      <c r="AW2252" s="14"/>
      <c r="AX2252" s="14"/>
      <c r="AY2252" s="14"/>
      <c r="AZ2252" s="14"/>
      <c r="BA2252" s="14"/>
      <c r="BB2252" s="14"/>
      <c r="BC2252" s="14"/>
      <c r="BD2252" s="14"/>
      <c r="BE2252" s="14"/>
      <c r="BF2252" s="14"/>
      <c r="BG2252" s="14"/>
      <c r="BH2252" s="14"/>
      <c r="BI2252" s="14"/>
    </row>
    <row r="2253" spans="1:61" x14ac:dyDescent="0.25">
      <c r="A2253">
        <v>2252</v>
      </c>
      <c r="B2253" s="3">
        <v>2025</v>
      </c>
      <c r="C2253" s="3">
        <v>5</v>
      </c>
      <c r="D2253" t="s">
        <v>18</v>
      </c>
      <c r="E2253" s="21">
        <v>45782.009104548612</v>
      </c>
      <c r="F2253" t="s">
        <v>112</v>
      </c>
      <c r="G2253" t="s">
        <v>112</v>
      </c>
      <c r="H2253" t="s">
        <v>78</v>
      </c>
      <c r="I2253" t="s">
        <v>78</v>
      </c>
      <c r="J2253" t="s">
        <v>97</v>
      </c>
      <c r="K2253" t="s">
        <v>97</v>
      </c>
      <c r="L2253" t="s">
        <v>34</v>
      </c>
      <c r="M2253" t="s">
        <v>34</v>
      </c>
      <c r="N2253" t="s">
        <v>633</v>
      </c>
      <c r="O2253" t="s">
        <v>1832</v>
      </c>
      <c r="P2253" t="s">
        <v>7170</v>
      </c>
      <c r="Q2253" t="s">
        <v>7171</v>
      </c>
      <c r="S2253" t="s">
        <v>7172</v>
      </c>
      <c r="T2253" s="4">
        <v>970</v>
      </c>
      <c r="U2253" s="4">
        <v>4</v>
      </c>
      <c r="V2253" s="3">
        <v>1</v>
      </c>
      <c r="W2253" t="s">
        <v>208</v>
      </c>
      <c r="X2253" t="s">
        <v>407</v>
      </c>
      <c r="Y2253">
        <v>58</v>
      </c>
      <c r="Z2253" s="14"/>
      <c r="AA2253" s="14"/>
      <c r="AB2253" s="14">
        <v>2</v>
      </c>
      <c r="AC2253" s="14"/>
      <c r="AD2253" s="14"/>
      <c r="AE2253" s="14"/>
      <c r="AF2253" s="14"/>
      <c r="AG2253" s="14"/>
      <c r="AH2253" s="14">
        <v>2</v>
      </c>
      <c r="AI2253" s="14"/>
      <c r="AJ2253" s="14"/>
      <c r="AK2253" s="14"/>
      <c r="AL2253" s="14"/>
      <c r="AM2253" s="14"/>
      <c r="AN2253" s="14"/>
      <c r="AO2253" s="14"/>
      <c r="AP2253" s="14"/>
      <c r="AQ2253" s="14"/>
      <c r="AR2253" s="14"/>
      <c r="AS2253" s="14"/>
      <c r="AT2253" s="14"/>
      <c r="AU2253" s="14"/>
      <c r="AV2253" s="14"/>
      <c r="AW2253" s="14"/>
      <c r="AX2253" s="14"/>
      <c r="AY2253" s="14"/>
      <c r="AZ2253" s="14"/>
      <c r="BA2253" s="14"/>
      <c r="BB2253" s="14"/>
      <c r="BC2253" s="14"/>
      <c r="BD2253" s="14"/>
      <c r="BE2253" s="14"/>
      <c r="BF2253" s="14"/>
      <c r="BG2253" s="14"/>
      <c r="BH2253" s="14"/>
      <c r="BI2253" s="14"/>
    </row>
    <row r="2254" spans="1:61" x14ac:dyDescent="0.25">
      <c r="A2254">
        <v>2253</v>
      </c>
      <c r="B2254" s="3">
        <v>2025</v>
      </c>
      <c r="C2254" s="3">
        <v>5</v>
      </c>
      <c r="D2254" t="s">
        <v>18</v>
      </c>
      <c r="E2254" s="21">
        <v>45782.04754122685</v>
      </c>
      <c r="F2254" t="s">
        <v>111</v>
      </c>
      <c r="G2254" t="s">
        <v>111</v>
      </c>
      <c r="H2254" t="s">
        <v>78</v>
      </c>
      <c r="I2254" t="s">
        <v>78</v>
      </c>
      <c r="J2254" t="s">
        <v>97</v>
      </c>
      <c r="K2254" t="s">
        <v>97</v>
      </c>
      <c r="L2254" t="s">
        <v>37</v>
      </c>
      <c r="M2254" t="s">
        <v>37</v>
      </c>
      <c r="N2254" t="s">
        <v>4453</v>
      </c>
      <c r="O2254" t="s">
        <v>1832</v>
      </c>
      <c r="P2254" t="s">
        <v>7173</v>
      </c>
      <c r="Q2254" t="s">
        <v>7174</v>
      </c>
      <c r="S2254" t="s">
        <v>7175</v>
      </c>
      <c r="T2254" s="4">
        <v>570</v>
      </c>
      <c r="U2254" s="4">
        <v>3</v>
      </c>
      <c r="V2254" s="3">
        <v>1</v>
      </c>
      <c r="W2254" t="s">
        <v>208</v>
      </c>
      <c r="X2254" t="s">
        <v>407</v>
      </c>
      <c r="Y2254">
        <v>59</v>
      </c>
      <c r="Z2254" s="14"/>
      <c r="AA2254" s="14"/>
      <c r="AB2254" s="14"/>
      <c r="AC2254" s="14"/>
      <c r="AD2254" s="14"/>
      <c r="AE2254" s="14"/>
      <c r="AF2254" s="14"/>
      <c r="AG2254" s="14">
        <v>1</v>
      </c>
      <c r="AH2254" s="14"/>
      <c r="AI2254" s="14"/>
      <c r="AJ2254" s="14"/>
      <c r="AK2254" s="14">
        <v>1</v>
      </c>
      <c r="AL2254" s="14"/>
      <c r="AM2254" s="14"/>
      <c r="AN2254" s="14"/>
      <c r="AO2254" s="14"/>
      <c r="AP2254" s="14"/>
      <c r="AQ2254" s="14"/>
      <c r="AR2254" s="14"/>
      <c r="AS2254" s="14"/>
      <c r="AT2254" s="14"/>
      <c r="AU2254" s="14">
        <v>1</v>
      </c>
      <c r="AV2254" s="14"/>
      <c r="AW2254" s="14"/>
      <c r="AX2254" s="14"/>
      <c r="AY2254" s="14"/>
      <c r="AZ2254" s="14"/>
      <c r="BA2254" s="14"/>
      <c r="BB2254" s="14"/>
      <c r="BC2254" s="14"/>
      <c r="BD2254" s="14"/>
      <c r="BE2254" s="14"/>
      <c r="BF2254" s="14"/>
      <c r="BG2254" s="14"/>
      <c r="BH2254" s="14"/>
      <c r="BI2254" s="14"/>
    </row>
    <row r="2255" spans="1:61" x14ac:dyDescent="0.25">
      <c r="A2255">
        <v>2254</v>
      </c>
      <c r="B2255" s="3">
        <v>2025</v>
      </c>
      <c r="C2255" s="3">
        <v>5</v>
      </c>
      <c r="D2255" t="s">
        <v>18</v>
      </c>
      <c r="E2255" s="21">
        <v>45782.565993101853</v>
      </c>
      <c r="F2255" t="s">
        <v>112</v>
      </c>
      <c r="G2255" t="s">
        <v>112</v>
      </c>
      <c r="H2255" t="s">
        <v>78</v>
      </c>
      <c r="I2255" t="s">
        <v>78</v>
      </c>
      <c r="J2255" t="s">
        <v>97</v>
      </c>
      <c r="K2255" t="s">
        <v>97</v>
      </c>
      <c r="L2255" t="s">
        <v>38</v>
      </c>
      <c r="M2255" t="s">
        <v>38</v>
      </c>
      <c r="N2255" t="s">
        <v>822</v>
      </c>
      <c r="O2255" t="s">
        <v>1832</v>
      </c>
      <c r="P2255" t="s">
        <v>7176</v>
      </c>
      <c r="Q2255" t="s">
        <v>7177</v>
      </c>
      <c r="S2255" t="s">
        <v>7178</v>
      </c>
      <c r="T2255" s="4">
        <v>1610</v>
      </c>
      <c r="U2255" s="4">
        <v>9</v>
      </c>
      <c r="V2255" s="3">
        <v>1</v>
      </c>
      <c r="W2255" t="s">
        <v>208</v>
      </c>
      <c r="X2255" t="s">
        <v>407</v>
      </c>
      <c r="Y2255">
        <v>60</v>
      </c>
      <c r="Z2255" s="14">
        <v>2</v>
      </c>
      <c r="AA2255" s="14"/>
      <c r="AB2255" s="14"/>
      <c r="AC2255" s="14"/>
      <c r="AD2255" s="14"/>
      <c r="AE2255" s="14"/>
      <c r="AF2255" s="14"/>
      <c r="AG2255" s="14"/>
      <c r="AH2255" s="14">
        <v>1</v>
      </c>
      <c r="AI2255" s="14"/>
      <c r="AJ2255" s="14"/>
      <c r="AK2255" s="14"/>
      <c r="AL2255" s="14"/>
      <c r="AM2255" s="14"/>
      <c r="AN2255" s="14">
        <v>2</v>
      </c>
      <c r="AO2255" s="14">
        <v>2</v>
      </c>
      <c r="AP2255" s="14">
        <v>2</v>
      </c>
      <c r="AQ2255" s="14"/>
      <c r="AR2255" s="14"/>
      <c r="AS2255" s="14"/>
      <c r="AT2255" s="14"/>
      <c r="AU2255" s="14"/>
      <c r="AV2255" s="14"/>
      <c r="AW2255" s="14"/>
      <c r="AX2255" s="14"/>
      <c r="AY2255" s="14"/>
      <c r="AZ2255" s="14"/>
      <c r="BA2255" s="14"/>
      <c r="BB2255" s="14"/>
      <c r="BC2255" s="14"/>
      <c r="BD2255" s="14"/>
      <c r="BE2255" s="14"/>
      <c r="BF2255" s="14"/>
      <c r="BG2255" s="14"/>
      <c r="BH2255" s="14"/>
      <c r="BI2255" s="14"/>
    </row>
    <row r="2256" spans="1:61" x14ac:dyDescent="0.25">
      <c r="A2256">
        <v>2255</v>
      </c>
      <c r="B2256" s="3">
        <v>2025</v>
      </c>
      <c r="C2256" s="3">
        <v>5</v>
      </c>
      <c r="D2256" t="s">
        <v>18</v>
      </c>
      <c r="E2256" s="21">
        <v>45782.612005567127</v>
      </c>
      <c r="F2256" t="s">
        <v>112</v>
      </c>
      <c r="G2256" t="s">
        <v>112</v>
      </c>
      <c r="H2256" t="s">
        <v>78</v>
      </c>
      <c r="I2256" t="s">
        <v>78</v>
      </c>
      <c r="J2256" t="s">
        <v>97</v>
      </c>
      <c r="K2256" t="s">
        <v>97</v>
      </c>
      <c r="L2256" t="s">
        <v>36</v>
      </c>
      <c r="M2256" t="s">
        <v>36</v>
      </c>
      <c r="N2256" t="s">
        <v>70</v>
      </c>
      <c r="O2256" t="s">
        <v>1832</v>
      </c>
      <c r="P2256" t="s">
        <v>7179</v>
      </c>
      <c r="Q2256" t="s">
        <v>5041</v>
      </c>
      <c r="S2256" t="s">
        <v>7180</v>
      </c>
      <c r="T2256" s="4">
        <v>900</v>
      </c>
      <c r="U2256" s="4">
        <v>11</v>
      </c>
      <c r="V2256" s="3">
        <v>1</v>
      </c>
      <c r="W2256" t="s">
        <v>208</v>
      </c>
      <c r="X2256" t="s">
        <v>407</v>
      </c>
      <c r="Y2256">
        <v>61</v>
      </c>
      <c r="Z2256" s="14"/>
      <c r="AA2256" s="14"/>
      <c r="AB2256" s="14"/>
      <c r="AC2256" s="14"/>
      <c r="AD2256" s="14"/>
      <c r="AE2256" s="14"/>
      <c r="AF2256" s="14"/>
      <c r="AG2256" s="14"/>
      <c r="AH2256" s="14"/>
      <c r="AI2256" s="14">
        <v>2</v>
      </c>
      <c r="AJ2256" s="14"/>
      <c r="AK2256" s="14"/>
      <c r="AL2256" s="14"/>
      <c r="AM2256" s="14">
        <v>6</v>
      </c>
      <c r="AN2256" s="14"/>
      <c r="AO2256" s="14"/>
      <c r="AP2256" s="14"/>
      <c r="AQ2256" s="14"/>
      <c r="AR2256" s="14"/>
      <c r="AS2256" s="14"/>
      <c r="AT2256" s="14"/>
      <c r="AU2256" s="14"/>
      <c r="AV2256" s="14"/>
      <c r="AW2256" s="14"/>
      <c r="AX2256" s="14"/>
      <c r="AY2256" s="14"/>
      <c r="AZ2256" s="14"/>
      <c r="BA2256" s="14"/>
      <c r="BB2256" s="14"/>
      <c r="BC2256" s="14"/>
      <c r="BD2256" s="14">
        <v>3</v>
      </c>
      <c r="BE2256" s="14"/>
      <c r="BF2256" s="14"/>
      <c r="BG2256" s="14"/>
      <c r="BH2256" s="14"/>
      <c r="BI2256" s="14"/>
    </row>
    <row r="2257" spans="1:61" x14ac:dyDescent="0.25">
      <c r="A2257">
        <v>2256</v>
      </c>
      <c r="B2257" s="3">
        <v>2025</v>
      </c>
      <c r="C2257" s="3">
        <v>5</v>
      </c>
      <c r="D2257" t="s">
        <v>18</v>
      </c>
      <c r="E2257" s="21">
        <v>45782.633942986111</v>
      </c>
      <c r="F2257" t="s">
        <v>114</v>
      </c>
      <c r="G2257" t="s">
        <v>114</v>
      </c>
      <c r="H2257" t="s">
        <v>80</v>
      </c>
      <c r="I2257" t="s">
        <v>80</v>
      </c>
      <c r="J2257" t="s">
        <v>98</v>
      </c>
      <c r="K2257" t="s">
        <v>98</v>
      </c>
      <c r="L2257" t="s">
        <v>32</v>
      </c>
      <c r="M2257" t="s">
        <v>32</v>
      </c>
      <c r="N2257" t="s">
        <v>927</v>
      </c>
      <c r="O2257" t="s">
        <v>1832</v>
      </c>
      <c r="P2257" t="s">
        <v>6233</v>
      </c>
      <c r="Q2257" t="s">
        <v>6234</v>
      </c>
      <c r="S2257" t="s">
        <v>6235</v>
      </c>
      <c r="T2257" s="4">
        <v>645</v>
      </c>
      <c r="U2257" s="4">
        <v>3</v>
      </c>
      <c r="V2257" s="3">
        <v>1</v>
      </c>
      <c r="W2257" t="s">
        <v>208</v>
      </c>
      <c r="X2257" t="s">
        <v>407</v>
      </c>
      <c r="Y2257">
        <v>62</v>
      </c>
      <c r="Z2257" s="14"/>
      <c r="AA2257" s="14">
        <v>1</v>
      </c>
      <c r="AB2257" s="14"/>
      <c r="AC2257" s="14"/>
      <c r="AD2257" s="14"/>
      <c r="AE2257" s="14"/>
      <c r="AF2257" s="14"/>
      <c r="AG2257" s="14"/>
      <c r="AH2257" s="14"/>
      <c r="AI2257" s="14"/>
      <c r="AJ2257" s="14"/>
      <c r="AK2257" s="14"/>
      <c r="AL2257" s="14"/>
      <c r="AM2257" s="14"/>
      <c r="AN2257" s="14"/>
      <c r="AO2257" s="14"/>
      <c r="AP2257" s="14"/>
      <c r="AQ2257" s="14"/>
      <c r="AR2257" s="14"/>
      <c r="AS2257" s="14"/>
      <c r="AT2257" s="14"/>
      <c r="AU2257" s="14"/>
      <c r="AV2257" s="14"/>
      <c r="AW2257" s="14"/>
      <c r="AX2257" s="14"/>
      <c r="AY2257" s="14"/>
      <c r="AZ2257" s="14"/>
      <c r="BA2257" s="14"/>
      <c r="BB2257" s="14">
        <v>1</v>
      </c>
      <c r="BC2257" s="14">
        <v>1</v>
      </c>
      <c r="BD2257" s="14"/>
      <c r="BE2257" s="14"/>
      <c r="BF2257" s="14"/>
      <c r="BG2257" s="14"/>
      <c r="BH2257" s="14"/>
      <c r="BI2257" s="14"/>
    </row>
    <row r="2258" spans="1:61" x14ac:dyDescent="0.25">
      <c r="A2258">
        <v>2257</v>
      </c>
      <c r="B2258" s="3">
        <v>2025</v>
      </c>
      <c r="C2258" s="3">
        <v>5</v>
      </c>
      <c r="D2258" t="s">
        <v>18</v>
      </c>
      <c r="E2258" s="21">
        <v>45782.644603657413</v>
      </c>
      <c r="F2258" t="s">
        <v>114</v>
      </c>
      <c r="G2258" t="s">
        <v>114</v>
      </c>
      <c r="H2258" t="s">
        <v>80</v>
      </c>
      <c r="I2258" t="s">
        <v>80</v>
      </c>
      <c r="J2258" t="s">
        <v>97</v>
      </c>
      <c r="K2258" t="s">
        <v>97</v>
      </c>
      <c r="L2258" t="s">
        <v>37</v>
      </c>
      <c r="M2258" t="s">
        <v>37</v>
      </c>
      <c r="N2258" t="s">
        <v>689</v>
      </c>
      <c r="O2258" t="s">
        <v>1832</v>
      </c>
      <c r="P2258" t="s">
        <v>7181</v>
      </c>
      <c r="Q2258" t="s">
        <v>7182</v>
      </c>
      <c r="S2258" t="s">
        <v>7183</v>
      </c>
      <c r="T2258" s="4">
        <v>460</v>
      </c>
      <c r="U2258" s="4">
        <v>2</v>
      </c>
      <c r="V2258" s="3">
        <v>1</v>
      </c>
      <c r="W2258" t="s">
        <v>208</v>
      </c>
      <c r="X2258" t="s">
        <v>407</v>
      </c>
      <c r="Y2258">
        <v>63</v>
      </c>
      <c r="Z2258" s="14">
        <v>2</v>
      </c>
      <c r="AA2258" s="14"/>
      <c r="AB2258" s="14"/>
      <c r="AC2258" s="14"/>
      <c r="AD2258" s="14"/>
      <c r="AE2258" s="14"/>
      <c r="AF2258" s="14"/>
      <c r="AG2258" s="14"/>
      <c r="AH2258" s="14"/>
      <c r="AI2258" s="14"/>
      <c r="AJ2258" s="14"/>
      <c r="AK2258" s="14"/>
      <c r="AL2258" s="14"/>
      <c r="AM2258" s="14"/>
      <c r="AN2258" s="14"/>
      <c r="AO2258" s="14"/>
      <c r="AP2258" s="14"/>
      <c r="AQ2258" s="14"/>
      <c r="AR2258" s="14"/>
      <c r="AS2258" s="14"/>
      <c r="AT2258" s="14"/>
      <c r="AU2258" s="14"/>
      <c r="AV2258" s="14"/>
      <c r="AW2258" s="14"/>
      <c r="AX2258" s="14"/>
      <c r="AY2258" s="14"/>
      <c r="AZ2258" s="14"/>
      <c r="BA2258" s="14"/>
      <c r="BB2258" s="14"/>
      <c r="BC2258" s="14"/>
      <c r="BD2258" s="14"/>
      <c r="BE2258" s="14"/>
      <c r="BF2258" s="14"/>
      <c r="BG2258" s="14"/>
      <c r="BH2258" s="14"/>
      <c r="BI2258" s="14"/>
    </row>
    <row r="2259" spans="1:61" x14ac:dyDescent="0.25">
      <c r="A2259">
        <v>2258</v>
      </c>
      <c r="B2259" s="3">
        <v>2025</v>
      </c>
      <c r="C2259" s="3">
        <v>5</v>
      </c>
      <c r="D2259" t="s">
        <v>18</v>
      </c>
      <c r="E2259" s="21">
        <v>45782.648762129633</v>
      </c>
      <c r="F2259" t="s">
        <v>114</v>
      </c>
      <c r="G2259" t="s">
        <v>114</v>
      </c>
      <c r="H2259" t="s">
        <v>80</v>
      </c>
      <c r="I2259" t="s">
        <v>80</v>
      </c>
      <c r="J2259" t="s">
        <v>98</v>
      </c>
      <c r="K2259" t="s">
        <v>98</v>
      </c>
      <c r="L2259" t="s">
        <v>32</v>
      </c>
      <c r="M2259" t="s">
        <v>32</v>
      </c>
      <c r="N2259" t="s">
        <v>7184</v>
      </c>
      <c r="O2259" t="s">
        <v>1832</v>
      </c>
      <c r="P2259" t="s">
        <v>7185</v>
      </c>
      <c r="Q2259" t="s">
        <v>7186</v>
      </c>
      <c r="R2259" t="s">
        <v>7187</v>
      </c>
      <c r="S2259" t="s">
        <v>7188</v>
      </c>
      <c r="T2259" s="4">
        <v>2140</v>
      </c>
      <c r="U2259" s="4">
        <v>19</v>
      </c>
      <c r="V2259" s="3">
        <v>1</v>
      </c>
      <c r="W2259" t="s">
        <v>208</v>
      </c>
      <c r="X2259" t="s">
        <v>407</v>
      </c>
      <c r="Y2259">
        <v>64</v>
      </c>
      <c r="Z2259" s="14">
        <v>2</v>
      </c>
      <c r="AA2259" s="14">
        <v>2</v>
      </c>
      <c r="AB2259" s="14"/>
      <c r="AC2259" s="14"/>
      <c r="AD2259" s="14"/>
      <c r="AE2259" s="14"/>
      <c r="AF2259" s="14"/>
      <c r="AG2259" s="14"/>
      <c r="AH2259" s="14">
        <v>2</v>
      </c>
      <c r="AI2259" s="14"/>
      <c r="AJ2259" s="14"/>
      <c r="AK2259" s="14"/>
      <c r="AL2259" s="14"/>
      <c r="AM2259" s="14"/>
      <c r="AN2259" s="14">
        <v>2</v>
      </c>
      <c r="AO2259" s="14">
        <v>2</v>
      </c>
      <c r="AP2259" s="14">
        <v>2</v>
      </c>
      <c r="AQ2259" s="14"/>
      <c r="AR2259" s="14"/>
      <c r="AS2259" s="14"/>
      <c r="AT2259" s="14"/>
      <c r="AU2259" s="14"/>
      <c r="AV2259" s="14"/>
      <c r="AW2259" s="14"/>
      <c r="AX2259" s="14"/>
      <c r="AY2259" s="14"/>
      <c r="AZ2259" s="14"/>
      <c r="BA2259" s="14">
        <v>7</v>
      </c>
      <c r="BB2259" s="14"/>
      <c r="BC2259" s="14"/>
      <c r="BD2259" s="14"/>
      <c r="BE2259" s="14"/>
      <c r="BF2259" s="14"/>
      <c r="BG2259" s="14"/>
      <c r="BH2259" s="14"/>
      <c r="BI2259" s="14"/>
    </row>
    <row r="2260" spans="1:61" x14ac:dyDescent="0.25">
      <c r="A2260">
        <v>2259</v>
      </c>
      <c r="B2260" s="3">
        <v>2025</v>
      </c>
      <c r="C2260" s="3">
        <v>5</v>
      </c>
      <c r="D2260" t="s">
        <v>18</v>
      </c>
      <c r="E2260" s="21">
        <v>45782.649300798606</v>
      </c>
      <c r="F2260" t="s">
        <v>112</v>
      </c>
      <c r="G2260" t="s">
        <v>112</v>
      </c>
      <c r="H2260" t="s">
        <v>78</v>
      </c>
      <c r="I2260" t="s">
        <v>78</v>
      </c>
      <c r="J2260" t="s">
        <v>97</v>
      </c>
      <c r="K2260" t="s">
        <v>97</v>
      </c>
      <c r="L2260" t="s">
        <v>34</v>
      </c>
      <c r="M2260" t="s">
        <v>34</v>
      </c>
      <c r="N2260" t="s">
        <v>594</v>
      </c>
      <c r="O2260" t="s">
        <v>1832</v>
      </c>
      <c r="P2260" t="s">
        <v>1496</v>
      </c>
      <c r="Q2260" t="s">
        <v>184</v>
      </c>
      <c r="S2260" t="s">
        <v>1498</v>
      </c>
      <c r="T2260" s="4">
        <v>1330</v>
      </c>
      <c r="U2260" s="4">
        <v>8</v>
      </c>
      <c r="V2260" s="3">
        <v>1</v>
      </c>
      <c r="W2260" t="s">
        <v>208</v>
      </c>
      <c r="X2260" t="s">
        <v>407</v>
      </c>
      <c r="Y2260">
        <v>65</v>
      </c>
      <c r="Z2260" s="14"/>
      <c r="AA2260" s="14"/>
      <c r="AB2260" s="14"/>
      <c r="AC2260" s="14"/>
      <c r="AD2260" s="14"/>
      <c r="AE2260" s="14"/>
      <c r="AF2260" s="14"/>
      <c r="AG2260" s="14"/>
      <c r="AH2260" s="14"/>
      <c r="AI2260" s="14">
        <v>1</v>
      </c>
      <c r="AJ2260" s="14">
        <v>1</v>
      </c>
      <c r="AK2260" s="14"/>
      <c r="AL2260" s="14"/>
      <c r="AM2260" s="14"/>
      <c r="AN2260" s="14">
        <v>2</v>
      </c>
      <c r="AO2260" s="14">
        <v>2</v>
      </c>
      <c r="AP2260" s="14">
        <v>2</v>
      </c>
      <c r="AQ2260" s="14"/>
      <c r="AR2260" s="14"/>
      <c r="AS2260" s="14"/>
      <c r="AT2260" s="14"/>
      <c r="AU2260" s="14"/>
      <c r="AV2260" s="14"/>
      <c r="AW2260" s="14"/>
      <c r="AX2260" s="14"/>
      <c r="AY2260" s="14"/>
      <c r="AZ2260" s="14"/>
      <c r="BA2260" s="14"/>
      <c r="BB2260" s="14"/>
      <c r="BC2260" s="14"/>
      <c r="BD2260" s="14"/>
      <c r="BE2260" s="14"/>
      <c r="BF2260" s="14"/>
      <c r="BG2260" s="14"/>
      <c r="BH2260" s="14"/>
      <c r="BI2260" s="14"/>
    </row>
    <row r="2261" spans="1:61" x14ac:dyDescent="0.25">
      <c r="A2261">
        <v>2260</v>
      </c>
      <c r="B2261" s="3">
        <v>2025</v>
      </c>
      <c r="C2261" s="3">
        <v>5</v>
      </c>
      <c r="D2261" t="s">
        <v>18</v>
      </c>
      <c r="E2261" s="21">
        <v>45782.751938298607</v>
      </c>
      <c r="F2261" t="s">
        <v>111</v>
      </c>
      <c r="G2261" t="s">
        <v>111</v>
      </c>
      <c r="H2261" t="s">
        <v>78</v>
      </c>
      <c r="I2261" t="s">
        <v>78</v>
      </c>
      <c r="J2261" t="s">
        <v>97</v>
      </c>
      <c r="K2261" t="s">
        <v>97</v>
      </c>
      <c r="L2261" t="s">
        <v>36</v>
      </c>
      <c r="M2261" t="s">
        <v>36</v>
      </c>
      <c r="N2261" t="s">
        <v>2611</v>
      </c>
      <c r="O2261" t="s">
        <v>1832</v>
      </c>
      <c r="P2261" t="s">
        <v>5314</v>
      </c>
      <c r="Q2261" t="s">
        <v>5315</v>
      </c>
      <c r="S2261" t="s">
        <v>7189</v>
      </c>
      <c r="T2261" s="4">
        <v>940</v>
      </c>
      <c r="U2261" s="4">
        <v>4</v>
      </c>
      <c r="V2261" s="3">
        <v>1</v>
      </c>
      <c r="W2261" t="s">
        <v>208</v>
      </c>
      <c r="X2261" t="s">
        <v>407</v>
      </c>
      <c r="Y2261">
        <v>66</v>
      </c>
      <c r="Z2261" s="14"/>
      <c r="AA2261" s="14"/>
      <c r="AB2261" s="14">
        <v>2</v>
      </c>
      <c r="AC2261" s="14">
        <v>2</v>
      </c>
      <c r="AD2261" s="14"/>
      <c r="AE2261" s="14"/>
      <c r="AF2261" s="14"/>
      <c r="AG2261" s="14"/>
      <c r="AH2261" s="14"/>
      <c r="AI2261" s="14"/>
      <c r="AJ2261" s="14"/>
      <c r="AK2261" s="14"/>
      <c r="AL2261" s="14"/>
      <c r="AM2261" s="14"/>
      <c r="AN2261" s="14"/>
      <c r="AO2261" s="14"/>
      <c r="AP2261" s="14"/>
      <c r="AQ2261" s="14"/>
      <c r="AR2261" s="14"/>
      <c r="AS2261" s="14"/>
      <c r="AT2261" s="14"/>
      <c r="AU2261" s="14"/>
      <c r="AV2261" s="14"/>
      <c r="AW2261" s="14"/>
      <c r="AX2261" s="14"/>
      <c r="AY2261" s="14"/>
      <c r="AZ2261" s="14"/>
      <c r="BA2261" s="14"/>
      <c r="BB2261" s="14"/>
      <c r="BC2261" s="14"/>
      <c r="BD2261" s="14"/>
      <c r="BE2261" s="14"/>
      <c r="BF2261" s="14"/>
      <c r="BG2261" s="14"/>
      <c r="BH2261" s="14"/>
      <c r="BI2261" s="14"/>
    </row>
    <row r="2262" spans="1:61" x14ac:dyDescent="0.25">
      <c r="A2262">
        <v>2261</v>
      </c>
      <c r="B2262" s="3">
        <v>2025</v>
      </c>
      <c r="C2262" s="3">
        <v>5</v>
      </c>
      <c r="D2262" t="s">
        <v>18</v>
      </c>
      <c r="E2262" s="21">
        <v>45782.75427701389</v>
      </c>
      <c r="F2262" t="s">
        <v>111</v>
      </c>
      <c r="G2262" t="s">
        <v>111</v>
      </c>
      <c r="H2262" t="s">
        <v>78</v>
      </c>
      <c r="I2262" t="s">
        <v>78</v>
      </c>
      <c r="J2262" t="s">
        <v>97</v>
      </c>
      <c r="K2262" t="s">
        <v>97</v>
      </c>
      <c r="L2262" t="s">
        <v>34</v>
      </c>
      <c r="M2262" t="s">
        <v>34</v>
      </c>
      <c r="N2262" t="s">
        <v>7069</v>
      </c>
      <c r="O2262" t="s">
        <v>1832</v>
      </c>
      <c r="P2262" t="s">
        <v>882</v>
      </c>
      <c r="Q2262" t="s">
        <v>7190</v>
      </c>
      <c r="S2262" t="s">
        <v>7069</v>
      </c>
      <c r="T2262" s="4">
        <v>400</v>
      </c>
      <c r="U2262" s="4">
        <v>2</v>
      </c>
      <c r="V2262" s="3">
        <v>1</v>
      </c>
      <c r="W2262" t="s">
        <v>208</v>
      </c>
      <c r="X2262" t="s">
        <v>407</v>
      </c>
      <c r="Y2262">
        <v>67</v>
      </c>
      <c r="Z2262" s="14"/>
      <c r="AA2262" s="14">
        <v>1</v>
      </c>
      <c r="AB2262" s="14"/>
      <c r="AC2262" s="14"/>
      <c r="AD2262" s="14"/>
      <c r="AE2262" s="14"/>
      <c r="AF2262" s="14"/>
      <c r="AG2262" s="14"/>
      <c r="AH2262" s="14">
        <v>1</v>
      </c>
      <c r="AI2262" s="14"/>
      <c r="AJ2262" s="14"/>
      <c r="AK2262" s="14"/>
      <c r="AL2262" s="14"/>
      <c r="AM2262" s="14"/>
      <c r="AN2262" s="14"/>
      <c r="AO2262" s="14"/>
      <c r="AP2262" s="14"/>
      <c r="AQ2262" s="14"/>
      <c r="AR2262" s="14"/>
      <c r="AS2262" s="14"/>
      <c r="AT2262" s="14"/>
      <c r="AU2262" s="14"/>
      <c r="AV2262" s="14"/>
      <c r="AW2262" s="14"/>
      <c r="AX2262" s="14"/>
      <c r="AY2262" s="14"/>
      <c r="AZ2262" s="14"/>
      <c r="BA2262" s="14"/>
      <c r="BB2262" s="14"/>
      <c r="BC2262" s="14"/>
      <c r="BD2262" s="14"/>
      <c r="BE2262" s="14"/>
      <c r="BF2262" s="14"/>
      <c r="BG2262" s="14"/>
      <c r="BH2262" s="14"/>
      <c r="BI2262" s="14"/>
    </row>
    <row r="2263" spans="1:61" x14ac:dyDescent="0.25">
      <c r="A2263">
        <v>2262</v>
      </c>
      <c r="B2263" s="3">
        <v>2025</v>
      </c>
      <c r="C2263" s="3">
        <v>5</v>
      </c>
      <c r="D2263" t="s">
        <v>18</v>
      </c>
      <c r="E2263" s="21">
        <v>45782.824215833331</v>
      </c>
      <c r="F2263" t="s">
        <v>110</v>
      </c>
      <c r="G2263" t="s">
        <v>110</v>
      </c>
      <c r="H2263" t="s">
        <v>78</v>
      </c>
      <c r="I2263" t="s">
        <v>78</v>
      </c>
      <c r="J2263" t="s">
        <v>98</v>
      </c>
      <c r="K2263" t="s">
        <v>98</v>
      </c>
      <c r="L2263" t="s">
        <v>32</v>
      </c>
      <c r="M2263" t="s">
        <v>32</v>
      </c>
      <c r="N2263" t="s">
        <v>927</v>
      </c>
      <c r="O2263" t="s">
        <v>1832</v>
      </c>
      <c r="P2263" t="s">
        <v>7191</v>
      </c>
      <c r="Q2263" t="s">
        <v>7192</v>
      </c>
      <c r="S2263" t="s">
        <v>7193</v>
      </c>
      <c r="T2263" s="4">
        <v>940</v>
      </c>
      <c r="U2263" s="4">
        <v>4</v>
      </c>
      <c r="V2263" s="3">
        <v>1</v>
      </c>
      <c r="W2263" t="s">
        <v>208</v>
      </c>
      <c r="X2263" t="s">
        <v>407</v>
      </c>
      <c r="Y2263">
        <v>68</v>
      </c>
      <c r="Z2263" s="14"/>
      <c r="AA2263" s="14"/>
      <c r="AB2263" s="14">
        <v>4</v>
      </c>
      <c r="AC2263" s="14"/>
      <c r="AD2263" s="14"/>
      <c r="AE2263" s="14"/>
      <c r="AF2263" s="14"/>
      <c r="AG2263" s="14"/>
      <c r="AH2263" s="14"/>
      <c r="AI2263" s="14"/>
      <c r="AJ2263" s="14"/>
      <c r="AK2263" s="14"/>
      <c r="AL2263" s="14"/>
      <c r="AM2263" s="14"/>
      <c r="AN2263" s="14"/>
      <c r="AO2263" s="14"/>
      <c r="AP2263" s="14"/>
      <c r="AQ2263" s="14"/>
      <c r="AR2263" s="14"/>
      <c r="AS2263" s="14"/>
      <c r="AT2263" s="14"/>
      <c r="AU2263" s="14"/>
      <c r="AV2263" s="14"/>
      <c r="AW2263" s="14"/>
      <c r="AX2263" s="14"/>
      <c r="AY2263" s="14"/>
      <c r="AZ2263" s="14"/>
      <c r="BA2263" s="14"/>
      <c r="BB2263" s="14"/>
      <c r="BC2263" s="14"/>
      <c r="BD2263" s="14"/>
      <c r="BE2263" s="14"/>
      <c r="BF2263" s="14"/>
      <c r="BG2263" s="14"/>
      <c r="BH2263" s="14"/>
      <c r="BI2263" s="14"/>
    </row>
    <row r="2264" spans="1:61" x14ac:dyDescent="0.25">
      <c r="A2264">
        <v>2263</v>
      </c>
      <c r="B2264" s="3">
        <v>2025</v>
      </c>
      <c r="C2264" s="3">
        <v>5</v>
      </c>
      <c r="D2264" t="s">
        <v>18</v>
      </c>
      <c r="E2264" s="21">
        <v>45782.839167800928</v>
      </c>
      <c r="F2264" t="s">
        <v>110</v>
      </c>
      <c r="G2264" t="s">
        <v>110</v>
      </c>
      <c r="H2264" t="s">
        <v>78</v>
      </c>
      <c r="I2264" t="s">
        <v>78</v>
      </c>
      <c r="J2264" t="s">
        <v>98</v>
      </c>
      <c r="K2264" t="s">
        <v>98</v>
      </c>
      <c r="L2264" t="s">
        <v>33</v>
      </c>
      <c r="M2264" t="s">
        <v>33</v>
      </c>
      <c r="N2264" t="s">
        <v>684</v>
      </c>
      <c r="O2264" t="s">
        <v>1832</v>
      </c>
      <c r="P2264" t="s">
        <v>7194</v>
      </c>
      <c r="Q2264" t="s">
        <v>7195</v>
      </c>
      <c r="S2264" t="s">
        <v>7196</v>
      </c>
      <c r="T2264" s="4">
        <v>2000</v>
      </c>
      <c r="U2264" s="4">
        <v>40</v>
      </c>
      <c r="V2264" s="3">
        <v>1</v>
      </c>
      <c r="W2264" t="s">
        <v>208</v>
      </c>
      <c r="X2264" t="s">
        <v>407</v>
      </c>
      <c r="Y2264">
        <v>69</v>
      </c>
      <c r="Z2264" s="14"/>
      <c r="AA2264" s="14"/>
      <c r="AB2264" s="14"/>
      <c r="AC2264" s="14"/>
      <c r="AD2264" s="14"/>
      <c r="AE2264" s="14"/>
      <c r="AF2264" s="14"/>
      <c r="AG2264" s="14"/>
      <c r="AH2264" s="14"/>
      <c r="AI2264" s="14"/>
      <c r="AJ2264" s="14"/>
      <c r="AK2264" s="14"/>
      <c r="AL2264" s="14"/>
      <c r="AM2264" s="14">
        <v>40</v>
      </c>
      <c r="AN2264" s="14"/>
      <c r="AO2264" s="14"/>
      <c r="AP2264" s="14"/>
      <c r="AQ2264" s="14"/>
      <c r="AR2264" s="14"/>
      <c r="AS2264" s="14"/>
      <c r="AT2264" s="14"/>
      <c r="AU2264" s="14"/>
      <c r="AV2264" s="14"/>
      <c r="AW2264" s="14"/>
      <c r="AX2264" s="14"/>
      <c r="AY2264" s="14"/>
      <c r="AZ2264" s="14"/>
      <c r="BA2264" s="14"/>
      <c r="BB2264" s="14"/>
      <c r="BC2264" s="14"/>
      <c r="BD2264" s="14"/>
      <c r="BE2264" s="14"/>
      <c r="BF2264" s="14"/>
      <c r="BG2264" s="14"/>
      <c r="BH2264" s="14"/>
      <c r="BI2264" s="14"/>
    </row>
    <row r="2265" spans="1:61" x14ac:dyDescent="0.25">
      <c r="A2265">
        <v>2264</v>
      </c>
      <c r="B2265" s="3">
        <v>2025</v>
      </c>
      <c r="C2265" s="3">
        <v>5</v>
      </c>
      <c r="D2265" t="s">
        <v>18</v>
      </c>
      <c r="E2265" s="21">
        <v>45782.888689293977</v>
      </c>
      <c r="F2265" t="s">
        <v>112</v>
      </c>
      <c r="G2265" t="s">
        <v>112</v>
      </c>
      <c r="H2265" t="s">
        <v>78</v>
      </c>
      <c r="I2265" t="s">
        <v>78</v>
      </c>
      <c r="J2265" t="s">
        <v>98</v>
      </c>
      <c r="K2265" t="s">
        <v>98</v>
      </c>
      <c r="L2265" t="s">
        <v>32</v>
      </c>
      <c r="M2265" t="s">
        <v>32</v>
      </c>
      <c r="N2265" t="s">
        <v>927</v>
      </c>
      <c r="O2265" t="s">
        <v>1832</v>
      </c>
      <c r="P2265" t="s">
        <v>7197</v>
      </c>
      <c r="Q2265" t="s">
        <v>7198</v>
      </c>
      <c r="R2265" t="s">
        <v>7199</v>
      </c>
      <c r="S2265" t="s">
        <v>7200</v>
      </c>
      <c r="T2265" s="4">
        <v>1840</v>
      </c>
      <c r="U2265" s="4">
        <v>12</v>
      </c>
      <c r="V2265" s="3">
        <v>1</v>
      </c>
      <c r="W2265" t="s">
        <v>208</v>
      </c>
      <c r="X2265" t="s">
        <v>407</v>
      </c>
      <c r="Y2265">
        <v>70</v>
      </c>
      <c r="Z2265" s="14"/>
      <c r="AA2265" s="14"/>
      <c r="AB2265" s="14"/>
      <c r="AC2265" s="14"/>
      <c r="AD2265" s="14"/>
      <c r="AE2265" s="14"/>
      <c r="AF2265" s="14"/>
      <c r="AG2265" s="14"/>
      <c r="AH2265" s="14"/>
      <c r="AI2265" s="14"/>
      <c r="AJ2265" s="14"/>
      <c r="AK2265" s="14">
        <v>8</v>
      </c>
      <c r="AL2265" s="14"/>
      <c r="AM2265" s="14"/>
      <c r="AN2265" s="14"/>
      <c r="AO2265" s="14"/>
      <c r="AP2265" s="14"/>
      <c r="AQ2265" s="14"/>
      <c r="AR2265" s="14"/>
      <c r="AS2265" s="14"/>
      <c r="AT2265" s="14"/>
      <c r="AU2265" s="14">
        <v>4</v>
      </c>
      <c r="AV2265" s="14"/>
      <c r="AW2265" s="14"/>
      <c r="AX2265" s="14"/>
      <c r="AY2265" s="14"/>
      <c r="AZ2265" s="14"/>
      <c r="BA2265" s="14"/>
      <c r="BB2265" s="14"/>
      <c r="BC2265" s="14"/>
      <c r="BD2265" s="14"/>
      <c r="BE2265" s="14"/>
      <c r="BF2265" s="14"/>
      <c r="BG2265" s="14"/>
      <c r="BH2265" s="14"/>
      <c r="BI2265" s="14"/>
    </row>
    <row r="2266" spans="1:61" x14ac:dyDescent="0.25">
      <c r="A2266">
        <v>2265</v>
      </c>
      <c r="B2266" s="3">
        <v>2025</v>
      </c>
      <c r="C2266" s="3">
        <v>5</v>
      </c>
      <c r="D2266" t="s">
        <v>18</v>
      </c>
      <c r="E2266" s="21">
        <v>45782.915007719908</v>
      </c>
      <c r="F2266" t="s">
        <v>112</v>
      </c>
      <c r="G2266" t="s">
        <v>112</v>
      </c>
      <c r="H2266" t="s">
        <v>78</v>
      </c>
      <c r="I2266" t="s">
        <v>78</v>
      </c>
      <c r="J2266" t="s">
        <v>98</v>
      </c>
      <c r="K2266" t="s">
        <v>98</v>
      </c>
      <c r="L2266" t="s">
        <v>32</v>
      </c>
      <c r="M2266" t="s">
        <v>32</v>
      </c>
      <c r="N2266" t="s">
        <v>717</v>
      </c>
      <c r="O2266" t="s">
        <v>1832</v>
      </c>
      <c r="P2266" t="s">
        <v>2269</v>
      </c>
      <c r="Q2266" t="s">
        <v>7201</v>
      </c>
      <c r="S2266" t="s">
        <v>7202</v>
      </c>
      <c r="T2266" s="4">
        <v>4210</v>
      </c>
      <c r="U2266" s="4">
        <v>25</v>
      </c>
      <c r="V2266" s="3">
        <v>1</v>
      </c>
      <c r="W2266" t="s">
        <v>208</v>
      </c>
      <c r="X2266" t="s">
        <v>407</v>
      </c>
      <c r="Y2266">
        <v>71</v>
      </c>
      <c r="Z2266" s="14">
        <v>4</v>
      </c>
      <c r="AA2266" s="14">
        <v>4</v>
      </c>
      <c r="AB2266" s="14"/>
      <c r="AC2266" s="14"/>
      <c r="AD2266" s="14"/>
      <c r="AE2266" s="14"/>
      <c r="AF2266" s="14"/>
      <c r="AG2266" s="14"/>
      <c r="AH2266" s="14"/>
      <c r="AI2266" s="14"/>
      <c r="AJ2266" s="14">
        <v>1</v>
      </c>
      <c r="AK2266" s="14">
        <v>6</v>
      </c>
      <c r="AL2266" s="14"/>
      <c r="AM2266" s="14"/>
      <c r="AN2266" s="14">
        <v>2</v>
      </c>
      <c r="AO2266" s="14">
        <v>2</v>
      </c>
      <c r="AP2266" s="14">
        <v>2</v>
      </c>
      <c r="AQ2266" s="14"/>
      <c r="AR2266" s="14"/>
      <c r="AS2266" s="14"/>
      <c r="AT2266" s="14">
        <v>2</v>
      </c>
      <c r="AU2266" s="14">
        <v>2</v>
      </c>
      <c r="AV2266" s="14"/>
      <c r="AW2266" s="14"/>
      <c r="AX2266" s="14"/>
      <c r="AY2266" s="14"/>
      <c r="AZ2266" s="14"/>
      <c r="BA2266" s="14"/>
      <c r="BB2266" s="14"/>
      <c r="BC2266" s="14"/>
      <c r="BD2266" s="14"/>
      <c r="BE2266" s="14"/>
      <c r="BF2266" s="14"/>
      <c r="BG2266" s="14"/>
      <c r="BH2266" s="14"/>
      <c r="BI2266" s="14"/>
    </row>
    <row r="2267" spans="1:61" x14ac:dyDescent="0.25">
      <c r="A2267">
        <v>2266</v>
      </c>
      <c r="B2267" s="3">
        <v>2025</v>
      </c>
      <c r="C2267" s="3">
        <v>5</v>
      </c>
      <c r="D2267" t="s">
        <v>18</v>
      </c>
      <c r="E2267" s="21">
        <v>45782.941891504634</v>
      </c>
      <c r="F2267" t="s">
        <v>111</v>
      </c>
      <c r="G2267" t="s">
        <v>111</v>
      </c>
      <c r="H2267" t="s">
        <v>78</v>
      </c>
      <c r="I2267" t="s">
        <v>78</v>
      </c>
      <c r="J2267" t="s">
        <v>97</v>
      </c>
      <c r="K2267" t="s">
        <v>97</v>
      </c>
      <c r="L2267" t="s">
        <v>34</v>
      </c>
      <c r="M2267" t="s">
        <v>34</v>
      </c>
      <c r="N2267" t="s">
        <v>7069</v>
      </c>
      <c r="O2267" t="s">
        <v>1832</v>
      </c>
      <c r="P2267" t="s">
        <v>7203</v>
      </c>
      <c r="Q2267" t="s">
        <v>7204</v>
      </c>
      <c r="S2267" t="s">
        <v>7069</v>
      </c>
      <c r="T2267" s="4">
        <v>4870</v>
      </c>
      <c r="U2267" s="4">
        <v>11</v>
      </c>
      <c r="V2267" s="3">
        <v>1</v>
      </c>
      <c r="W2267" t="s">
        <v>395</v>
      </c>
      <c r="X2267" t="s">
        <v>407</v>
      </c>
      <c r="Y2267">
        <v>72</v>
      </c>
      <c r="Z2267" s="14">
        <v>2</v>
      </c>
      <c r="AA2267" s="14">
        <v>2</v>
      </c>
      <c r="AB2267" s="14"/>
      <c r="AC2267" s="14"/>
      <c r="AD2267" s="14"/>
      <c r="AE2267" s="14"/>
      <c r="AF2267" s="14"/>
      <c r="AG2267" s="14"/>
      <c r="AH2267" s="14">
        <v>2</v>
      </c>
      <c r="AI2267" s="14"/>
      <c r="AJ2267" s="14"/>
      <c r="AK2267" s="14"/>
      <c r="AL2267" s="14"/>
      <c r="AM2267" s="14"/>
      <c r="AN2267" s="14">
        <v>1</v>
      </c>
      <c r="AO2267" s="14">
        <v>1</v>
      </c>
      <c r="AP2267" s="14">
        <v>3</v>
      </c>
      <c r="AQ2267" s="14"/>
      <c r="AR2267" s="14"/>
      <c r="AS2267" s="14"/>
      <c r="AT2267" s="14"/>
      <c r="AU2267" s="14"/>
      <c r="AV2267" s="14"/>
      <c r="AW2267" s="14"/>
      <c r="AX2267" s="14"/>
      <c r="AY2267" s="14"/>
      <c r="AZ2267" s="14"/>
      <c r="BA2267" s="14"/>
      <c r="BB2267" s="14"/>
      <c r="BC2267" s="14"/>
      <c r="BD2267" s="14"/>
      <c r="BE2267" s="14"/>
      <c r="BF2267" s="14"/>
      <c r="BG2267" s="14"/>
      <c r="BH2267" s="14"/>
      <c r="BI2267" s="14"/>
    </row>
    <row r="2268" spans="1:61" x14ac:dyDescent="0.25">
      <c r="A2268">
        <v>2267</v>
      </c>
      <c r="B2268" s="3">
        <v>2025</v>
      </c>
      <c r="C2268" s="3">
        <v>5</v>
      </c>
      <c r="D2268" t="s">
        <v>18</v>
      </c>
      <c r="E2268" s="21">
        <v>45782.944557673611</v>
      </c>
      <c r="F2268" t="s">
        <v>111</v>
      </c>
      <c r="G2268" t="s">
        <v>111</v>
      </c>
      <c r="H2268" t="s">
        <v>78</v>
      </c>
      <c r="I2268" t="s">
        <v>78</v>
      </c>
      <c r="J2268" t="s">
        <v>97</v>
      </c>
      <c r="K2268" t="s">
        <v>97</v>
      </c>
      <c r="L2268" t="s">
        <v>38</v>
      </c>
      <c r="M2268" t="s">
        <v>38</v>
      </c>
      <c r="N2268" t="s">
        <v>542</v>
      </c>
      <c r="O2268" t="s">
        <v>1832</v>
      </c>
      <c r="P2268" t="s">
        <v>7205</v>
      </c>
      <c r="Q2268" t="s">
        <v>7206</v>
      </c>
      <c r="S2268" t="s">
        <v>7207</v>
      </c>
      <c r="T2268" s="4">
        <v>960</v>
      </c>
      <c r="U2268" s="4">
        <v>4</v>
      </c>
      <c r="V2268" s="3">
        <v>1</v>
      </c>
      <c r="W2268" t="s">
        <v>208</v>
      </c>
      <c r="X2268" t="s">
        <v>407</v>
      </c>
      <c r="Y2268">
        <v>73</v>
      </c>
      <c r="Z2268" s="14"/>
      <c r="AA2268" s="14"/>
      <c r="AB2268" s="14">
        <v>2</v>
      </c>
      <c r="AC2268" s="14"/>
      <c r="AD2268" s="14">
        <v>2</v>
      </c>
      <c r="AE2268" s="14"/>
      <c r="AF2268" s="14"/>
      <c r="AG2268" s="14"/>
      <c r="AH2268" s="14"/>
      <c r="AI2268" s="14"/>
      <c r="AJ2268" s="14"/>
      <c r="AK2268" s="14"/>
      <c r="AL2268" s="14"/>
      <c r="AM2268" s="14"/>
      <c r="AN2268" s="14"/>
      <c r="AO2268" s="14"/>
      <c r="AP2268" s="14"/>
      <c r="AQ2268" s="14"/>
      <c r="AR2268" s="14"/>
      <c r="AS2268" s="14"/>
      <c r="AT2268" s="14"/>
      <c r="AU2268" s="14"/>
      <c r="AV2268" s="14"/>
      <c r="AW2268" s="14"/>
      <c r="AX2268" s="14"/>
      <c r="AY2268" s="14"/>
      <c r="AZ2268" s="14"/>
      <c r="BA2268" s="14"/>
      <c r="BB2268" s="14"/>
      <c r="BC2268" s="14"/>
      <c r="BD2268" s="14"/>
      <c r="BE2268" s="14"/>
      <c r="BF2268" s="14"/>
      <c r="BG2268" s="14"/>
      <c r="BH2268" s="14"/>
      <c r="BI2268" s="14"/>
    </row>
    <row r="2269" spans="1:61" x14ac:dyDescent="0.25">
      <c r="A2269">
        <v>2268</v>
      </c>
      <c r="B2269" s="3">
        <v>2025</v>
      </c>
      <c r="C2269" s="3">
        <v>5</v>
      </c>
      <c r="D2269" t="s">
        <v>18</v>
      </c>
      <c r="E2269" s="21">
        <v>45783.370317685192</v>
      </c>
      <c r="F2269" t="s">
        <v>112</v>
      </c>
      <c r="G2269" t="s">
        <v>112</v>
      </c>
      <c r="H2269" t="s">
        <v>78</v>
      </c>
      <c r="I2269" t="s">
        <v>78</v>
      </c>
      <c r="J2269" t="s">
        <v>98</v>
      </c>
      <c r="K2269" t="s">
        <v>98</v>
      </c>
      <c r="L2269" t="s">
        <v>32</v>
      </c>
      <c r="M2269" t="s">
        <v>32</v>
      </c>
      <c r="N2269" t="s">
        <v>1259</v>
      </c>
      <c r="O2269" t="s">
        <v>1832</v>
      </c>
      <c r="P2269" t="s">
        <v>7208</v>
      </c>
      <c r="Q2269" t="s">
        <v>7209</v>
      </c>
      <c r="S2269" t="s">
        <v>7210</v>
      </c>
      <c r="T2269" s="4">
        <v>980</v>
      </c>
      <c r="U2269" s="4">
        <v>4</v>
      </c>
      <c r="V2269" s="3">
        <v>1</v>
      </c>
      <c r="W2269" t="s">
        <v>208</v>
      </c>
      <c r="X2269" t="s">
        <v>407</v>
      </c>
      <c r="Y2269">
        <v>74</v>
      </c>
      <c r="Z2269" s="14"/>
      <c r="AA2269" s="14"/>
      <c r="AB2269" s="14"/>
      <c r="AC2269" s="14"/>
      <c r="AD2269" s="14">
        <v>4</v>
      </c>
      <c r="AE2269" s="14"/>
      <c r="AF2269" s="14"/>
      <c r="AG2269" s="14"/>
      <c r="AH2269" s="14"/>
      <c r="AI2269" s="14"/>
      <c r="AJ2269" s="14"/>
      <c r="AK2269" s="14"/>
      <c r="AL2269" s="14"/>
      <c r="AM2269" s="14"/>
      <c r="AN2269" s="14"/>
      <c r="AO2269" s="14"/>
      <c r="AP2269" s="14"/>
      <c r="AQ2269" s="14"/>
      <c r="AR2269" s="14"/>
      <c r="AS2269" s="14"/>
      <c r="AT2269" s="14"/>
      <c r="AU2269" s="14"/>
      <c r="AV2269" s="14"/>
      <c r="AW2269" s="14"/>
      <c r="AX2269" s="14"/>
      <c r="AY2269" s="14"/>
      <c r="AZ2269" s="14"/>
      <c r="BA2269" s="14"/>
      <c r="BB2269" s="14"/>
      <c r="BC2269" s="14"/>
      <c r="BD2269" s="14"/>
      <c r="BE2269" s="14"/>
      <c r="BF2269" s="14"/>
      <c r="BG2269" s="14"/>
      <c r="BH2269" s="14"/>
      <c r="BI2269" s="14"/>
    </row>
    <row r="2270" spans="1:61" x14ac:dyDescent="0.25">
      <c r="A2270">
        <v>2269</v>
      </c>
      <c r="B2270" s="3">
        <v>2025</v>
      </c>
      <c r="C2270" s="3">
        <v>5</v>
      </c>
      <c r="D2270" t="s">
        <v>18</v>
      </c>
      <c r="E2270" s="21">
        <v>45783.373932476847</v>
      </c>
      <c r="F2270" t="s">
        <v>112</v>
      </c>
      <c r="G2270" t="s">
        <v>112</v>
      </c>
      <c r="H2270" t="s">
        <v>78</v>
      </c>
      <c r="I2270" t="s">
        <v>78</v>
      </c>
      <c r="J2270" t="s">
        <v>98</v>
      </c>
      <c r="K2270" t="s">
        <v>98</v>
      </c>
      <c r="L2270" t="s">
        <v>32</v>
      </c>
      <c r="M2270" t="s">
        <v>32</v>
      </c>
      <c r="N2270" t="s">
        <v>981</v>
      </c>
      <c r="O2270" t="s">
        <v>1832</v>
      </c>
      <c r="P2270" t="s">
        <v>4768</v>
      </c>
      <c r="Q2270" t="s">
        <v>4769</v>
      </c>
      <c r="S2270" t="s">
        <v>7211</v>
      </c>
      <c r="T2270" s="4">
        <v>900</v>
      </c>
      <c r="U2270" s="4">
        <v>6</v>
      </c>
      <c r="V2270" s="3">
        <v>1</v>
      </c>
      <c r="W2270" t="s">
        <v>208</v>
      </c>
      <c r="X2270" t="s">
        <v>407</v>
      </c>
      <c r="Y2270">
        <v>75</v>
      </c>
      <c r="Z2270" s="14"/>
      <c r="AA2270" s="14"/>
      <c r="AB2270" s="14"/>
      <c r="AC2270" s="14"/>
      <c r="AD2270" s="14"/>
      <c r="AE2270" s="14"/>
      <c r="AF2270" s="14"/>
      <c r="AG2270" s="14"/>
      <c r="AH2270" s="14"/>
      <c r="AI2270" s="14"/>
      <c r="AJ2270" s="14"/>
      <c r="AK2270" s="14">
        <v>6</v>
      </c>
      <c r="AL2270" s="14"/>
      <c r="AM2270" s="14"/>
      <c r="AN2270" s="14"/>
      <c r="AO2270" s="14"/>
      <c r="AP2270" s="14"/>
      <c r="AQ2270" s="14"/>
      <c r="AR2270" s="14"/>
      <c r="AS2270" s="14"/>
      <c r="AT2270" s="14"/>
      <c r="AU2270" s="14"/>
      <c r="AV2270" s="14"/>
      <c r="AW2270" s="14"/>
      <c r="AX2270" s="14"/>
      <c r="AY2270" s="14"/>
      <c r="AZ2270" s="14"/>
      <c r="BA2270" s="14"/>
      <c r="BB2270" s="14"/>
      <c r="BC2270" s="14"/>
      <c r="BD2270" s="14"/>
      <c r="BE2270" s="14"/>
      <c r="BF2270" s="14"/>
      <c r="BG2270" s="14"/>
      <c r="BH2270" s="14"/>
      <c r="BI2270" s="14"/>
    </row>
    <row r="2271" spans="1:61" x14ac:dyDescent="0.25">
      <c r="A2271">
        <v>2270</v>
      </c>
      <c r="B2271" s="3">
        <v>2025</v>
      </c>
      <c r="C2271" s="3">
        <v>5</v>
      </c>
      <c r="D2271" t="s">
        <v>18</v>
      </c>
      <c r="E2271" s="21">
        <v>45783.390104548613</v>
      </c>
      <c r="F2271" t="s">
        <v>112</v>
      </c>
      <c r="G2271" t="s">
        <v>112</v>
      </c>
      <c r="H2271" t="s">
        <v>78</v>
      </c>
      <c r="I2271" t="s">
        <v>78</v>
      </c>
      <c r="J2271" t="s">
        <v>97</v>
      </c>
      <c r="K2271" t="s">
        <v>97</v>
      </c>
      <c r="L2271" t="s">
        <v>34</v>
      </c>
      <c r="M2271" t="s">
        <v>34</v>
      </c>
      <c r="N2271" t="s">
        <v>633</v>
      </c>
      <c r="O2271" t="s">
        <v>1832</v>
      </c>
      <c r="P2271" t="s">
        <v>5392</v>
      </c>
      <c r="Q2271" t="s">
        <v>5393</v>
      </c>
      <c r="S2271" t="s">
        <v>2868</v>
      </c>
      <c r="T2271" s="4">
        <v>1415</v>
      </c>
      <c r="U2271" s="4">
        <v>7</v>
      </c>
      <c r="V2271" s="3">
        <v>1</v>
      </c>
      <c r="W2271" t="s">
        <v>208</v>
      </c>
      <c r="X2271" t="s">
        <v>407</v>
      </c>
      <c r="Y2271">
        <v>76</v>
      </c>
      <c r="Z2271" s="14">
        <v>4</v>
      </c>
      <c r="AA2271" s="14"/>
      <c r="AB2271" s="14"/>
      <c r="AC2271" s="14"/>
      <c r="AD2271" s="14"/>
      <c r="AE2271" s="14"/>
      <c r="AF2271" s="14"/>
      <c r="AG2271" s="14"/>
      <c r="AH2271" s="14"/>
      <c r="AI2271" s="14"/>
      <c r="AJ2271" s="14"/>
      <c r="AK2271" s="14">
        <v>2</v>
      </c>
      <c r="AL2271" s="14"/>
      <c r="AM2271" s="14"/>
      <c r="AN2271" s="14"/>
      <c r="AO2271" s="14"/>
      <c r="AP2271" s="14">
        <v>1</v>
      </c>
      <c r="AQ2271" s="14"/>
      <c r="AR2271" s="14"/>
      <c r="AS2271" s="14"/>
      <c r="AT2271" s="14"/>
      <c r="AU2271" s="14"/>
      <c r="AV2271" s="14"/>
      <c r="AW2271" s="14"/>
      <c r="AX2271" s="14"/>
      <c r="AY2271" s="14"/>
      <c r="AZ2271" s="14"/>
      <c r="BA2271" s="14"/>
      <c r="BB2271" s="14"/>
      <c r="BC2271" s="14"/>
      <c r="BD2271" s="14"/>
      <c r="BE2271" s="14"/>
      <c r="BF2271" s="14"/>
      <c r="BG2271" s="14"/>
      <c r="BH2271" s="14"/>
      <c r="BI2271" s="14"/>
    </row>
    <row r="2272" spans="1:61" x14ac:dyDescent="0.25">
      <c r="A2272">
        <v>2271</v>
      </c>
      <c r="B2272" s="3">
        <v>2025</v>
      </c>
      <c r="C2272" s="3">
        <v>5</v>
      </c>
      <c r="D2272" t="s">
        <v>18</v>
      </c>
      <c r="E2272" s="21">
        <v>45783.537784351851</v>
      </c>
      <c r="F2272" t="s">
        <v>111</v>
      </c>
      <c r="G2272" t="s">
        <v>111</v>
      </c>
      <c r="H2272" t="s">
        <v>78</v>
      </c>
      <c r="I2272" t="s">
        <v>78</v>
      </c>
      <c r="J2272" t="s">
        <v>97</v>
      </c>
      <c r="K2272" t="s">
        <v>97</v>
      </c>
      <c r="L2272" t="s">
        <v>40</v>
      </c>
      <c r="M2272" t="s">
        <v>40</v>
      </c>
      <c r="N2272" t="s">
        <v>589</v>
      </c>
      <c r="O2272" t="s">
        <v>1832</v>
      </c>
      <c r="P2272" t="s">
        <v>7212</v>
      </c>
      <c r="Q2272" t="s">
        <v>6392</v>
      </c>
      <c r="S2272" t="s">
        <v>7213</v>
      </c>
      <c r="T2272" s="4">
        <v>1360</v>
      </c>
      <c r="U2272" s="4">
        <v>8</v>
      </c>
      <c r="V2272" s="3">
        <v>1</v>
      </c>
      <c r="W2272" t="s">
        <v>208</v>
      </c>
      <c r="X2272" t="s">
        <v>407</v>
      </c>
      <c r="Y2272">
        <v>77</v>
      </c>
      <c r="Z2272" s="14">
        <v>2</v>
      </c>
      <c r="AA2272" s="14"/>
      <c r="AB2272" s="14"/>
      <c r="AC2272" s="14"/>
      <c r="AD2272" s="14"/>
      <c r="AE2272" s="14"/>
      <c r="AF2272" s="14"/>
      <c r="AG2272" s="14"/>
      <c r="AH2272" s="14"/>
      <c r="AI2272" s="14"/>
      <c r="AJ2272" s="14"/>
      <c r="AK2272" s="14"/>
      <c r="AL2272" s="14"/>
      <c r="AM2272" s="14"/>
      <c r="AN2272" s="14">
        <v>2</v>
      </c>
      <c r="AO2272" s="14">
        <v>2</v>
      </c>
      <c r="AP2272" s="14">
        <v>2</v>
      </c>
      <c r="AQ2272" s="14"/>
      <c r="AR2272" s="14"/>
      <c r="AS2272" s="14"/>
      <c r="AT2272" s="14"/>
      <c r="AU2272" s="14"/>
      <c r="AV2272" s="14"/>
      <c r="AW2272" s="14"/>
      <c r="AX2272" s="14"/>
      <c r="AY2272" s="14"/>
      <c r="AZ2272" s="14"/>
      <c r="BA2272" s="14"/>
      <c r="BB2272" s="14"/>
      <c r="BC2272" s="14"/>
      <c r="BD2272" s="14"/>
      <c r="BE2272" s="14"/>
      <c r="BF2272" s="14"/>
      <c r="BG2272" s="14"/>
      <c r="BH2272" s="14"/>
      <c r="BI2272" s="14"/>
    </row>
    <row r="2273" spans="1:61" x14ac:dyDescent="0.25">
      <c r="A2273">
        <v>2272</v>
      </c>
      <c r="B2273" s="3">
        <v>2025</v>
      </c>
      <c r="C2273" s="3">
        <v>5</v>
      </c>
      <c r="D2273" t="s">
        <v>18</v>
      </c>
      <c r="E2273" s="21">
        <v>45783.71911056713</v>
      </c>
      <c r="F2273" t="s">
        <v>112</v>
      </c>
      <c r="G2273" t="s">
        <v>112</v>
      </c>
      <c r="H2273" t="s">
        <v>78</v>
      </c>
      <c r="I2273" t="s">
        <v>78</v>
      </c>
      <c r="J2273" t="s">
        <v>97</v>
      </c>
      <c r="K2273" t="s">
        <v>97</v>
      </c>
      <c r="L2273" t="s">
        <v>34</v>
      </c>
      <c r="M2273" t="s">
        <v>34</v>
      </c>
      <c r="N2273" t="s">
        <v>2860</v>
      </c>
      <c r="O2273" t="s">
        <v>1832</v>
      </c>
      <c r="P2273" t="s">
        <v>5783</v>
      </c>
      <c r="Q2273" t="s">
        <v>5784</v>
      </c>
      <c r="S2273" t="s">
        <v>5785</v>
      </c>
      <c r="T2273" s="4">
        <v>860</v>
      </c>
      <c r="U2273" s="4">
        <v>6</v>
      </c>
      <c r="V2273" s="3">
        <v>1</v>
      </c>
      <c r="W2273" t="s">
        <v>208</v>
      </c>
      <c r="X2273" t="s">
        <v>407</v>
      </c>
      <c r="Y2273">
        <v>78</v>
      </c>
      <c r="Z2273" s="14"/>
      <c r="AA2273" s="14"/>
      <c r="AB2273" s="14"/>
      <c r="AC2273" s="14"/>
      <c r="AD2273" s="14"/>
      <c r="AE2273" s="14"/>
      <c r="AF2273" s="14"/>
      <c r="AG2273" s="14"/>
      <c r="AH2273" s="14"/>
      <c r="AI2273" s="14"/>
      <c r="AJ2273" s="14"/>
      <c r="AK2273" s="14">
        <v>1</v>
      </c>
      <c r="AL2273" s="14"/>
      <c r="AM2273" s="14"/>
      <c r="AN2273" s="14">
        <v>1</v>
      </c>
      <c r="AO2273" s="14">
        <v>1</v>
      </c>
      <c r="AP2273" s="14">
        <v>1</v>
      </c>
      <c r="AQ2273" s="14"/>
      <c r="AR2273" s="14"/>
      <c r="AS2273" s="14"/>
      <c r="AT2273" s="14">
        <v>1</v>
      </c>
      <c r="AU2273" s="14">
        <v>1</v>
      </c>
      <c r="AV2273" s="14"/>
      <c r="AW2273" s="14"/>
      <c r="AX2273" s="14"/>
      <c r="AY2273" s="14"/>
      <c r="AZ2273" s="14"/>
      <c r="BA2273" s="14"/>
      <c r="BB2273" s="14"/>
      <c r="BC2273" s="14"/>
      <c r="BD2273" s="14"/>
      <c r="BE2273" s="14"/>
      <c r="BF2273" s="14"/>
      <c r="BG2273" s="14"/>
      <c r="BH2273" s="14"/>
      <c r="BI2273" s="14"/>
    </row>
    <row r="2274" spans="1:61" x14ac:dyDescent="0.25">
      <c r="A2274">
        <v>2273</v>
      </c>
      <c r="B2274" s="3">
        <v>2025</v>
      </c>
      <c r="C2274" s="3">
        <v>5</v>
      </c>
      <c r="D2274" t="s">
        <v>18</v>
      </c>
      <c r="E2274" s="21">
        <v>45783.837040868057</v>
      </c>
      <c r="F2274" t="s">
        <v>110</v>
      </c>
      <c r="G2274" t="s">
        <v>110</v>
      </c>
      <c r="H2274" t="s">
        <v>78</v>
      </c>
      <c r="I2274" t="s">
        <v>78</v>
      </c>
      <c r="J2274" t="s">
        <v>97</v>
      </c>
      <c r="K2274" t="s">
        <v>97</v>
      </c>
      <c r="L2274" t="s">
        <v>34</v>
      </c>
      <c r="M2274" t="s">
        <v>34</v>
      </c>
      <c r="N2274" t="s">
        <v>633</v>
      </c>
      <c r="O2274" t="s">
        <v>1832</v>
      </c>
      <c r="P2274" t="s">
        <v>7214</v>
      </c>
      <c r="Q2274" t="s">
        <v>7215</v>
      </c>
      <c r="S2274" t="s">
        <v>7216</v>
      </c>
      <c r="T2274" s="4">
        <v>150</v>
      </c>
      <c r="U2274" s="4">
        <v>1</v>
      </c>
      <c r="V2274" s="3">
        <v>1</v>
      </c>
      <c r="W2274" t="s">
        <v>208</v>
      </c>
      <c r="X2274" t="s">
        <v>407</v>
      </c>
      <c r="Y2274">
        <v>79</v>
      </c>
      <c r="Z2274" s="14"/>
      <c r="AA2274" s="14"/>
      <c r="AB2274" s="14"/>
      <c r="AC2274" s="14"/>
      <c r="AD2274" s="14"/>
      <c r="AE2274" s="14"/>
      <c r="AF2274" s="14"/>
      <c r="AG2274" s="14"/>
      <c r="AH2274" s="14"/>
      <c r="AI2274" s="14"/>
      <c r="AJ2274" s="14"/>
      <c r="AK2274" s="14"/>
      <c r="AL2274" s="14">
        <v>1</v>
      </c>
      <c r="AM2274" s="14"/>
      <c r="AN2274" s="14"/>
      <c r="AO2274" s="14"/>
      <c r="AP2274" s="14"/>
      <c r="AQ2274" s="14"/>
      <c r="AR2274" s="14"/>
      <c r="AS2274" s="14"/>
      <c r="AT2274" s="14"/>
      <c r="AU2274" s="14"/>
      <c r="AV2274" s="14"/>
      <c r="AW2274" s="14"/>
      <c r="AX2274" s="14"/>
      <c r="AY2274" s="14"/>
      <c r="AZ2274" s="14"/>
      <c r="BA2274" s="14"/>
      <c r="BB2274" s="14"/>
      <c r="BC2274" s="14"/>
      <c r="BD2274" s="14"/>
      <c r="BE2274" s="14"/>
      <c r="BF2274" s="14"/>
      <c r="BG2274" s="14"/>
      <c r="BH2274" s="14"/>
      <c r="BI2274" s="14"/>
    </row>
    <row r="2275" spans="1:61" x14ac:dyDescent="0.25">
      <c r="A2275">
        <v>2274</v>
      </c>
      <c r="B2275" s="3">
        <v>2025</v>
      </c>
      <c r="C2275" s="3">
        <v>5</v>
      </c>
      <c r="D2275" t="s">
        <v>18</v>
      </c>
      <c r="E2275" s="21">
        <v>45783.838821979167</v>
      </c>
      <c r="F2275" t="s">
        <v>110</v>
      </c>
      <c r="G2275" t="s">
        <v>110</v>
      </c>
      <c r="H2275" t="s">
        <v>78</v>
      </c>
      <c r="I2275" t="s">
        <v>78</v>
      </c>
      <c r="J2275" t="s">
        <v>97</v>
      </c>
      <c r="K2275" t="s">
        <v>97</v>
      </c>
      <c r="L2275" t="s">
        <v>37</v>
      </c>
      <c r="M2275" t="s">
        <v>37</v>
      </c>
      <c r="N2275" t="s">
        <v>689</v>
      </c>
      <c r="O2275" t="s">
        <v>1832</v>
      </c>
      <c r="P2275" t="s">
        <v>7217</v>
      </c>
      <c r="Q2275" t="s">
        <v>7218</v>
      </c>
      <c r="R2275" t="s">
        <v>7219</v>
      </c>
      <c r="S2275" t="s">
        <v>7220</v>
      </c>
      <c r="T2275" s="4">
        <v>1400</v>
      </c>
      <c r="U2275" s="4">
        <v>6</v>
      </c>
      <c r="V2275" s="3">
        <v>1</v>
      </c>
      <c r="W2275" t="s">
        <v>208</v>
      </c>
      <c r="X2275" t="s">
        <v>407</v>
      </c>
      <c r="Y2275">
        <v>80</v>
      </c>
      <c r="Z2275" s="14">
        <v>2</v>
      </c>
      <c r="AA2275" s="14"/>
      <c r="AB2275" s="14">
        <v>2</v>
      </c>
      <c r="AC2275" s="14">
        <v>2</v>
      </c>
      <c r="AD2275" s="14"/>
      <c r="AE2275" s="14"/>
      <c r="AF2275" s="14"/>
      <c r="AG2275" s="14"/>
      <c r="AH2275" s="14"/>
      <c r="AI2275" s="14"/>
      <c r="AJ2275" s="14"/>
      <c r="AK2275" s="14"/>
      <c r="AL2275" s="14"/>
      <c r="AM2275" s="14"/>
      <c r="AN2275" s="14"/>
      <c r="AO2275" s="14"/>
      <c r="AP2275" s="14"/>
      <c r="AQ2275" s="14"/>
      <c r="AR2275" s="14"/>
      <c r="AS2275" s="14"/>
      <c r="AT2275" s="14"/>
      <c r="AU2275" s="14"/>
      <c r="AV2275" s="14"/>
      <c r="AW2275" s="14"/>
      <c r="AX2275" s="14"/>
      <c r="AY2275" s="14"/>
      <c r="AZ2275" s="14"/>
      <c r="BA2275" s="14"/>
      <c r="BB2275" s="14"/>
      <c r="BC2275" s="14"/>
      <c r="BD2275" s="14"/>
      <c r="BE2275" s="14"/>
      <c r="BF2275" s="14"/>
      <c r="BG2275" s="14"/>
      <c r="BH2275" s="14"/>
      <c r="BI2275" s="14"/>
    </row>
    <row r="2276" spans="1:61" x14ac:dyDescent="0.25">
      <c r="A2276">
        <v>2275</v>
      </c>
      <c r="B2276" s="3">
        <v>2025</v>
      </c>
      <c r="C2276" s="3">
        <v>5</v>
      </c>
      <c r="D2276" t="s">
        <v>18</v>
      </c>
      <c r="E2276" s="21">
        <v>45783.849504907397</v>
      </c>
      <c r="F2276" t="s">
        <v>114</v>
      </c>
      <c r="G2276" t="s">
        <v>114</v>
      </c>
      <c r="H2276" t="s">
        <v>80</v>
      </c>
      <c r="I2276" t="s">
        <v>80</v>
      </c>
      <c r="J2276" t="s">
        <v>98</v>
      </c>
      <c r="K2276" t="s">
        <v>98</v>
      </c>
      <c r="L2276" t="s">
        <v>32</v>
      </c>
      <c r="M2276" t="s">
        <v>32</v>
      </c>
      <c r="N2276" t="s">
        <v>1228</v>
      </c>
      <c r="O2276" t="s">
        <v>1832</v>
      </c>
      <c r="P2276" t="s">
        <v>7221</v>
      </c>
      <c r="Q2276" t="s">
        <v>7222</v>
      </c>
      <c r="S2276" t="s">
        <v>7223</v>
      </c>
      <c r="T2276" s="4">
        <v>1910</v>
      </c>
      <c r="U2276" s="4">
        <v>10</v>
      </c>
      <c r="V2276" s="3">
        <v>1</v>
      </c>
      <c r="W2276" t="s">
        <v>208</v>
      </c>
      <c r="X2276" t="s">
        <v>407</v>
      </c>
      <c r="Y2276">
        <v>81</v>
      </c>
      <c r="Z2276" s="14">
        <v>2</v>
      </c>
      <c r="AA2276" s="14">
        <v>2</v>
      </c>
      <c r="AB2276" s="14">
        <v>2</v>
      </c>
      <c r="AC2276" s="14"/>
      <c r="AD2276" s="14"/>
      <c r="AE2276" s="14"/>
      <c r="AF2276" s="14"/>
      <c r="AG2276" s="14"/>
      <c r="AH2276" s="14"/>
      <c r="AI2276" s="14"/>
      <c r="AJ2276" s="14">
        <v>2</v>
      </c>
      <c r="AK2276" s="14">
        <v>2</v>
      </c>
      <c r="AL2276" s="14"/>
      <c r="AM2276" s="14"/>
      <c r="AN2276" s="14"/>
      <c r="AO2276" s="14"/>
      <c r="AP2276" s="14"/>
      <c r="AQ2276" s="14"/>
      <c r="AR2276" s="14"/>
      <c r="AS2276" s="14"/>
      <c r="AT2276" s="14"/>
      <c r="AU2276" s="14"/>
      <c r="AV2276" s="14"/>
      <c r="AW2276" s="14"/>
      <c r="AX2276" s="14"/>
      <c r="AY2276" s="14"/>
      <c r="AZ2276" s="14"/>
      <c r="BA2276" s="14"/>
      <c r="BB2276" s="14"/>
      <c r="BC2276" s="14"/>
      <c r="BD2276" s="14"/>
      <c r="BE2276" s="14"/>
      <c r="BF2276" s="14"/>
      <c r="BG2276" s="14"/>
      <c r="BH2276" s="14"/>
      <c r="BI2276" s="14"/>
    </row>
    <row r="2277" spans="1:61" x14ac:dyDescent="0.25">
      <c r="A2277">
        <v>2276</v>
      </c>
      <c r="B2277" s="3">
        <v>2025</v>
      </c>
      <c r="C2277" s="3">
        <v>5</v>
      </c>
      <c r="D2277" t="s">
        <v>18</v>
      </c>
      <c r="E2277" s="21">
        <v>45783.857903206022</v>
      </c>
      <c r="F2277" t="s">
        <v>114</v>
      </c>
      <c r="G2277" t="s">
        <v>114</v>
      </c>
      <c r="H2277" t="s">
        <v>80</v>
      </c>
      <c r="I2277" t="s">
        <v>80</v>
      </c>
      <c r="J2277" t="s">
        <v>98</v>
      </c>
      <c r="K2277" t="s">
        <v>98</v>
      </c>
      <c r="L2277" t="s">
        <v>32</v>
      </c>
      <c r="M2277" t="s">
        <v>32</v>
      </c>
      <c r="N2277" t="s">
        <v>1231</v>
      </c>
      <c r="O2277" t="s">
        <v>1832</v>
      </c>
      <c r="P2277" t="s">
        <v>7224</v>
      </c>
      <c r="Q2277" t="s">
        <v>7225</v>
      </c>
      <c r="S2277" t="s">
        <v>7226</v>
      </c>
      <c r="T2277" s="4">
        <v>2590</v>
      </c>
      <c r="U2277" s="4">
        <v>15</v>
      </c>
      <c r="V2277" s="3">
        <v>1</v>
      </c>
      <c r="W2277" t="s">
        <v>208</v>
      </c>
      <c r="X2277" t="s">
        <v>407</v>
      </c>
      <c r="Y2277">
        <v>82</v>
      </c>
      <c r="Z2277" s="14">
        <v>2</v>
      </c>
      <c r="AA2277" s="14">
        <v>2</v>
      </c>
      <c r="AB2277" s="14"/>
      <c r="AC2277" s="14"/>
      <c r="AD2277" s="14"/>
      <c r="AE2277" s="14"/>
      <c r="AF2277" s="14"/>
      <c r="AG2277" s="14"/>
      <c r="AH2277" s="14">
        <v>2</v>
      </c>
      <c r="AI2277" s="14">
        <v>1</v>
      </c>
      <c r="AJ2277" s="14"/>
      <c r="AK2277" s="14">
        <v>2</v>
      </c>
      <c r="AL2277" s="14"/>
      <c r="AM2277" s="14"/>
      <c r="AN2277" s="14">
        <v>2</v>
      </c>
      <c r="AO2277" s="14">
        <v>2</v>
      </c>
      <c r="AP2277" s="14">
        <v>2</v>
      </c>
      <c r="AQ2277" s="14"/>
      <c r="AR2277" s="14"/>
      <c r="AS2277" s="14"/>
      <c r="AT2277" s="14"/>
      <c r="AU2277" s="14"/>
      <c r="AV2277" s="14"/>
      <c r="AW2277" s="14"/>
      <c r="AX2277" s="14"/>
      <c r="AY2277" s="14"/>
      <c r="AZ2277" s="14"/>
      <c r="BA2277" s="14"/>
      <c r="BB2277" s="14"/>
      <c r="BC2277" s="14"/>
      <c r="BD2277" s="14"/>
      <c r="BE2277" s="14"/>
      <c r="BF2277" s="14"/>
      <c r="BG2277" s="14"/>
      <c r="BH2277" s="14"/>
      <c r="BI2277" s="14"/>
    </row>
    <row r="2278" spans="1:61" x14ac:dyDescent="0.25">
      <c r="A2278">
        <v>2277</v>
      </c>
      <c r="B2278" s="3">
        <v>2025</v>
      </c>
      <c r="C2278" s="3">
        <v>5</v>
      </c>
      <c r="D2278" t="s">
        <v>18</v>
      </c>
      <c r="E2278" s="21">
        <v>45784.048719143517</v>
      </c>
      <c r="F2278" t="s">
        <v>112</v>
      </c>
      <c r="G2278" t="s">
        <v>112</v>
      </c>
      <c r="H2278" t="s">
        <v>78</v>
      </c>
      <c r="I2278" t="s">
        <v>78</v>
      </c>
      <c r="J2278" t="s">
        <v>97</v>
      </c>
      <c r="K2278" t="s">
        <v>97</v>
      </c>
      <c r="L2278" t="s">
        <v>693</v>
      </c>
      <c r="M2278" t="s">
        <v>35</v>
      </c>
      <c r="N2278" t="s">
        <v>766</v>
      </c>
      <c r="O2278" t="s">
        <v>1832</v>
      </c>
      <c r="P2278" t="s">
        <v>7227</v>
      </c>
      <c r="Q2278" t="s">
        <v>7228</v>
      </c>
      <c r="S2278" t="s">
        <v>7229</v>
      </c>
      <c r="T2278" s="4">
        <v>2140</v>
      </c>
      <c r="U2278" s="4">
        <v>12</v>
      </c>
      <c r="V2278" s="3">
        <v>1</v>
      </c>
      <c r="W2278" t="s">
        <v>208</v>
      </c>
      <c r="X2278" t="s">
        <v>407</v>
      </c>
      <c r="Y2278">
        <v>83</v>
      </c>
      <c r="Z2278" s="14">
        <v>2</v>
      </c>
      <c r="AA2278" s="14">
        <v>2</v>
      </c>
      <c r="AB2278" s="14"/>
      <c r="AC2278" s="14"/>
      <c r="AD2278" s="14"/>
      <c r="AE2278" s="14"/>
      <c r="AF2278" s="14"/>
      <c r="AG2278" s="14"/>
      <c r="AH2278" s="14">
        <v>2</v>
      </c>
      <c r="AI2278" s="14"/>
      <c r="AJ2278" s="14"/>
      <c r="AK2278" s="14"/>
      <c r="AL2278" s="14"/>
      <c r="AM2278" s="14"/>
      <c r="AN2278" s="14">
        <v>2</v>
      </c>
      <c r="AO2278" s="14">
        <v>2</v>
      </c>
      <c r="AP2278" s="14">
        <v>2</v>
      </c>
      <c r="AQ2278" s="14"/>
      <c r="AR2278" s="14"/>
      <c r="AS2278" s="14"/>
      <c r="AT2278" s="14"/>
      <c r="AU2278" s="14"/>
      <c r="AV2278" s="14"/>
      <c r="AW2278" s="14"/>
      <c r="AX2278" s="14"/>
      <c r="AY2278" s="14"/>
      <c r="AZ2278" s="14"/>
      <c r="BA2278" s="14"/>
      <c r="BB2278" s="14"/>
      <c r="BC2278" s="14"/>
      <c r="BD2278" s="14"/>
      <c r="BE2278" s="14"/>
      <c r="BF2278" s="14"/>
      <c r="BG2278" s="14"/>
      <c r="BH2278" s="14"/>
      <c r="BI2278" s="14"/>
    </row>
    <row r="2279" spans="1:61" x14ac:dyDescent="0.25">
      <c r="A2279">
        <v>2278</v>
      </c>
      <c r="B2279" s="3">
        <v>2025</v>
      </c>
      <c r="C2279" s="3">
        <v>5</v>
      </c>
      <c r="D2279" t="s">
        <v>18</v>
      </c>
      <c r="E2279" s="21">
        <v>45784.080944444453</v>
      </c>
      <c r="F2279" t="s">
        <v>114</v>
      </c>
      <c r="G2279" t="s">
        <v>114</v>
      </c>
      <c r="H2279" t="s">
        <v>80</v>
      </c>
      <c r="I2279" t="s">
        <v>80</v>
      </c>
      <c r="J2279" t="s">
        <v>98</v>
      </c>
      <c r="K2279" t="s">
        <v>98</v>
      </c>
      <c r="L2279" t="s">
        <v>32</v>
      </c>
      <c r="M2279" t="s">
        <v>32</v>
      </c>
      <c r="N2279" t="s">
        <v>1359</v>
      </c>
      <c r="O2279" t="s">
        <v>1832</v>
      </c>
      <c r="P2279" t="s">
        <v>7230</v>
      </c>
      <c r="Q2279" t="s">
        <v>7231</v>
      </c>
      <c r="S2279" t="s">
        <v>7232</v>
      </c>
      <c r="T2279" s="4">
        <v>1910</v>
      </c>
      <c r="U2279" s="4">
        <v>10</v>
      </c>
      <c r="V2279" s="3">
        <v>1</v>
      </c>
      <c r="W2279" t="s">
        <v>208</v>
      </c>
      <c r="X2279" t="s">
        <v>407</v>
      </c>
      <c r="Y2279">
        <v>84</v>
      </c>
      <c r="Z2279" s="14">
        <v>2</v>
      </c>
      <c r="AA2279" s="14">
        <v>2</v>
      </c>
      <c r="AB2279" s="14">
        <v>2</v>
      </c>
      <c r="AC2279" s="14"/>
      <c r="AD2279" s="14"/>
      <c r="AE2279" s="14"/>
      <c r="AF2279" s="14"/>
      <c r="AG2279" s="14"/>
      <c r="AH2279" s="14"/>
      <c r="AI2279" s="14"/>
      <c r="AJ2279" s="14">
        <v>2</v>
      </c>
      <c r="AK2279" s="14">
        <v>2</v>
      </c>
      <c r="AL2279" s="14"/>
      <c r="AM2279" s="14"/>
      <c r="AN2279" s="14"/>
      <c r="AO2279" s="14"/>
      <c r="AP2279" s="14"/>
      <c r="AQ2279" s="14"/>
      <c r="AR2279" s="14"/>
      <c r="AS2279" s="14"/>
      <c r="AT2279" s="14"/>
      <c r="AU2279" s="14"/>
      <c r="AV2279" s="14"/>
      <c r="AW2279" s="14"/>
      <c r="AX2279" s="14"/>
      <c r="AY2279" s="14"/>
      <c r="AZ2279" s="14"/>
      <c r="BA2279" s="14"/>
      <c r="BB2279" s="14"/>
      <c r="BC2279" s="14"/>
      <c r="BD2279" s="14"/>
      <c r="BE2279" s="14"/>
      <c r="BF2279" s="14"/>
      <c r="BG2279" s="14"/>
      <c r="BH2279" s="14"/>
      <c r="BI2279" s="14"/>
    </row>
    <row r="2280" spans="1:61" x14ac:dyDescent="0.25">
      <c r="A2280">
        <v>2279</v>
      </c>
      <c r="B2280" s="3">
        <v>2025</v>
      </c>
      <c r="C2280" s="3">
        <v>5</v>
      </c>
      <c r="D2280" t="s">
        <v>18</v>
      </c>
      <c r="E2280" s="21">
        <v>45784.088496944452</v>
      </c>
      <c r="F2280" t="s">
        <v>114</v>
      </c>
      <c r="G2280" t="s">
        <v>114</v>
      </c>
      <c r="H2280" t="s">
        <v>78</v>
      </c>
      <c r="I2280" t="s">
        <v>78</v>
      </c>
      <c r="J2280" t="s">
        <v>632</v>
      </c>
      <c r="K2280" t="s">
        <v>101</v>
      </c>
      <c r="L2280" t="s">
        <v>33</v>
      </c>
      <c r="M2280" t="s">
        <v>33</v>
      </c>
      <c r="N2280" t="s">
        <v>7233</v>
      </c>
      <c r="O2280" t="s">
        <v>1832</v>
      </c>
      <c r="P2280" t="s">
        <v>7234</v>
      </c>
      <c r="Q2280" t="s">
        <v>7235</v>
      </c>
      <c r="S2280" t="s">
        <v>7233</v>
      </c>
      <c r="T2280" s="4">
        <v>1140</v>
      </c>
      <c r="U2280" s="4">
        <v>6</v>
      </c>
      <c r="V2280" s="3">
        <v>1</v>
      </c>
      <c r="W2280" t="s">
        <v>208</v>
      </c>
      <c r="X2280" t="s">
        <v>407</v>
      </c>
      <c r="Y2280">
        <v>85</v>
      </c>
      <c r="Z2280" s="14">
        <v>3</v>
      </c>
      <c r="AA2280" s="14"/>
      <c r="AB2280" s="14"/>
      <c r="AC2280" s="14"/>
      <c r="AD2280" s="14"/>
      <c r="AE2280" s="14"/>
      <c r="AF2280" s="14"/>
      <c r="AG2280" s="14"/>
      <c r="AH2280" s="14"/>
      <c r="AI2280" s="14"/>
      <c r="AJ2280" s="14"/>
      <c r="AK2280" s="14">
        <v>3</v>
      </c>
      <c r="AL2280" s="14"/>
      <c r="AM2280" s="14"/>
      <c r="AN2280" s="14"/>
      <c r="AO2280" s="14"/>
      <c r="AP2280" s="14"/>
      <c r="AQ2280" s="14"/>
      <c r="AR2280" s="14"/>
      <c r="AS2280" s="14"/>
      <c r="AT2280" s="14"/>
      <c r="AU2280" s="14"/>
      <c r="AV2280" s="14"/>
      <c r="AW2280" s="14"/>
      <c r="AX2280" s="14"/>
      <c r="AY2280" s="14"/>
      <c r="AZ2280" s="14"/>
      <c r="BA2280" s="14"/>
      <c r="BB2280" s="14"/>
      <c r="BC2280" s="14"/>
      <c r="BD2280" s="14"/>
      <c r="BE2280" s="14"/>
      <c r="BF2280" s="14"/>
      <c r="BG2280" s="14"/>
      <c r="BH2280" s="14"/>
      <c r="BI2280" s="14"/>
    </row>
    <row r="2281" spans="1:61" x14ac:dyDescent="0.25">
      <c r="A2281">
        <v>2280</v>
      </c>
      <c r="B2281" s="3">
        <v>2025</v>
      </c>
      <c r="C2281" s="3">
        <v>5</v>
      </c>
      <c r="D2281" t="s">
        <v>18</v>
      </c>
      <c r="E2281" s="21">
        <v>45784.69685148148</v>
      </c>
      <c r="F2281" t="s">
        <v>112</v>
      </c>
      <c r="G2281" t="s">
        <v>112</v>
      </c>
      <c r="H2281" t="s">
        <v>78</v>
      </c>
      <c r="I2281" t="s">
        <v>78</v>
      </c>
      <c r="J2281" t="s">
        <v>98</v>
      </c>
      <c r="K2281" t="s">
        <v>98</v>
      </c>
      <c r="L2281" t="s">
        <v>32</v>
      </c>
      <c r="M2281" t="s">
        <v>32</v>
      </c>
      <c r="N2281" t="s">
        <v>550</v>
      </c>
      <c r="O2281" t="s">
        <v>1832</v>
      </c>
      <c r="P2281" t="s">
        <v>7236</v>
      </c>
      <c r="Q2281" t="s">
        <v>7237</v>
      </c>
      <c r="S2281" t="s">
        <v>7238</v>
      </c>
      <c r="T2281" s="4">
        <v>410</v>
      </c>
      <c r="U2281" s="4">
        <v>4</v>
      </c>
      <c r="V2281" s="3">
        <v>1</v>
      </c>
      <c r="W2281" t="s">
        <v>208</v>
      </c>
      <c r="X2281" t="s">
        <v>407</v>
      </c>
      <c r="Y2281">
        <v>86</v>
      </c>
      <c r="Z2281" s="14"/>
      <c r="AA2281" s="14"/>
      <c r="AB2281" s="14"/>
      <c r="AC2281" s="14"/>
      <c r="AD2281" s="14"/>
      <c r="AE2281" s="14"/>
      <c r="AF2281" s="14"/>
      <c r="AG2281" s="14"/>
      <c r="AH2281" s="14"/>
      <c r="AI2281" s="14"/>
      <c r="AJ2281" s="14">
        <v>2</v>
      </c>
      <c r="AK2281" s="14"/>
      <c r="AL2281" s="14">
        <v>2</v>
      </c>
      <c r="AM2281" s="14"/>
      <c r="AN2281" s="14"/>
      <c r="AO2281" s="14"/>
      <c r="AP2281" s="14"/>
      <c r="AQ2281" s="14"/>
      <c r="AR2281" s="14"/>
      <c r="AS2281" s="14"/>
      <c r="AT2281" s="14"/>
      <c r="AU2281" s="14"/>
      <c r="AV2281" s="14"/>
      <c r="AW2281" s="14"/>
      <c r="AX2281" s="14"/>
      <c r="AY2281" s="14"/>
      <c r="AZ2281" s="14"/>
      <c r="BA2281" s="14"/>
      <c r="BB2281" s="14"/>
      <c r="BC2281" s="14"/>
      <c r="BD2281" s="14"/>
      <c r="BE2281" s="14"/>
      <c r="BF2281" s="14"/>
      <c r="BG2281" s="14"/>
      <c r="BH2281" s="14"/>
      <c r="BI2281" s="14"/>
    </row>
    <row r="2282" spans="1:61" x14ac:dyDescent="0.25">
      <c r="A2282">
        <v>2281</v>
      </c>
      <c r="B2282" s="3">
        <v>2025</v>
      </c>
      <c r="C2282" s="3">
        <v>5</v>
      </c>
      <c r="D2282" t="s">
        <v>18</v>
      </c>
      <c r="E2282" s="21">
        <v>45784.717962627306</v>
      </c>
      <c r="F2282" t="s">
        <v>112</v>
      </c>
      <c r="G2282" t="s">
        <v>112</v>
      </c>
      <c r="H2282" t="s">
        <v>78</v>
      </c>
      <c r="I2282" t="s">
        <v>78</v>
      </c>
      <c r="J2282" t="s">
        <v>98</v>
      </c>
      <c r="K2282" t="s">
        <v>98</v>
      </c>
      <c r="L2282" t="s">
        <v>32</v>
      </c>
      <c r="M2282" t="s">
        <v>32</v>
      </c>
      <c r="N2282" t="s">
        <v>2216</v>
      </c>
      <c r="O2282" t="s">
        <v>1832</v>
      </c>
      <c r="P2282" t="s">
        <v>2852</v>
      </c>
      <c r="Q2282" t="s">
        <v>7239</v>
      </c>
      <c r="S2282" t="s">
        <v>7240</v>
      </c>
      <c r="T2282" s="4">
        <v>860</v>
      </c>
      <c r="U2282" s="4">
        <v>6</v>
      </c>
      <c r="V2282" s="3">
        <v>1</v>
      </c>
      <c r="W2282" t="s">
        <v>208</v>
      </c>
      <c r="X2282" t="s">
        <v>407</v>
      </c>
      <c r="Y2282">
        <v>87</v>
      </c>
      <c r="Z2282" s="14"/>
      <c r="AA2282" s="14"/>
      <c r="AB2282" s="14"/>
      <c r="AC2282" s="14"/>
      <c r="AD2282" s="14"/>
      <c r="AE2282" s="14"/>
      <c r="AF2282" s="14"/>
      <c r="AG2282" s="14"/>
      <c r="AH2282" s="14"/>
      <c r="AI2282" s="14"/>
      <c r="AJ2282" s="14"/>
      <c r="AK2282" s="14">
        <v>1</v>
      </c>
      <c r="AL2282" s="14"/>
      <c r="AM2282" s="14"/>
      <c r="AN2282" s="14">
        <v>1</v>
      </c>
      <c r="AO2282" s="14">
        <v>1</v>
      </c>
      <c r="AP2282" s="14">
        <v>1</v>
      </c>
      <c r="AQ2282" s="14"/>
      <c r="AR2282" s="14"/>
      <c r="AS2282" s="14"/>
      <c r="AT2282" s="14">
        <v>1</v>
      </c>
      <c r="AU2282" s="14">
        <v>1</v>
      </c>
      <c r="AV2282" s="14"/>
      <c r="AW2282" s="14"/>
      <c r="AX2282" s="14"/>
      <c r="AY2282" s="14"/>
      <c r="AZ2282" s="14"/>
      <c r="BA2282" s="14"/>
      <c r="BB2282" s="14"/>
      <c r="BC2282" s="14"/>
      <c r="BD2282" s="14"/>
      <c r="BE2282" s="14"/>
      <c r="BF2282" s="14"/>
      <c r="BG2282" s="14"/>
      <c r="BH2282" s="14"/>
      <c r="BI2282" s="14"/>
    </row>
    <row r="2283" spans="1:61" x14ac:dyDescent="0.25">
      <c r="A2283">
        <v>2282</v>
      </c>
      <c r="B2283" s="3">
        <v>2025</v>
      </c>
      <c r="C2283" s="3">
        <v>5</v>
      </c>
      <c r="D2283" t="s">
        <v>18</v>
      </c>
      <c r="E2283" s="21">
        <v>45784.740683379627</v>
      </c>
      <c r="F2283" t="s">
        <v>110</v>
      </c>
      <c r="G2283" t="s">
        <v>110</v>
      </c>
      <c r="H2283" t="s">
        <v>80</v>
      </c>
      <c r="I2283" t="s">
        <v>80</v>
      </c>
      <c r="J2283" t="s">
        <v>98</v>
      </c>
      <c r="K2283" t="s">
        <v>98</v>
      </c>
      <c r="L2283" t="s">
        <v>32</v>
      </c>
      <c r="M2283" t="s">
        <v>32</v>
      </c>
      <c r="N2283" t="s">
        <v>714</v>
      </c>
      <c r="O2283" t="s">
        <v>1832</v>
      </c>
      <c r="P2283" t="s">
        <v>7241</v>
      </c>
      <c r="Q2283" t="s">
        <v>7242</v>
      </c>
      <c r="R2283" t="s">
        <v>7243</v>
      </c>
      <c r="S2283" t="s">
        <v>7244</v>
      </c>
      <c r="T2283" s="4">
        <v>4790</v>
      </c>
      <c r="U2283" s="4">
        <v>14</v>
      </c>
      <c r="V2283" s="3">
        <v>1</v>
      </c>
      <c r="W2283" t="s">
        <v>297</v>
      </c>
      <c r="X2283" t="s">
        <v>407</v>
      </c>
      <c r="Y2283">
        <v>88</v>
      </c>
      <c r="Z2283" s="14">
        <v>2</v>
      </c>
      <c r="AA2283" s="14"/>
      <c r="AB2283" s="14"/>
      <c r="AC2283" s="14"/>
      <c r="AD2283" s="14"/>
      <c r="AE2283" s="14"/>
      <c r="AF2283" s="14"/>
      <c r="AG2283" s="14"/>
      <c r="AH2283" s="14"/>
      <c r="AI2283" s="14"/>
      <c r="AJ2283" s="14"/>
      <c r="AK2283" s="14">
        <v>2</v>
      </c>
      <c r="AL2283" s="14"/>
      <c r="AM2283" s="14"/>
      <c r="AN2283" s="14">
        <v>2</v>
      </c>
      <c r="AO2283" s="14">
        <v>2</v>
      </c>
      <c r="AP2283" s="14">
        <v>2</v>
      </c>
      <c r="AQ2283" s="14"/>
      <c r="AR2283" s="14"/>
      <c r="AS2283" s="14"/>
      <c r="AT2283" s="14">
        <v>2</v>
      </c>
      <c r="AU2283" s="14">
        <v>2</v>
      </c>
      <c r="AV2283" s="14"/>
      <c r="AW2283" s="14"/>
      <c r="AX2283" s="14"/>
      <c r="AY2283" s="14"/>
      <c r="AZ2283" s="14"/>
      <c r="BA2283" s="14"/>
      <c r="BB2283" s="14"/>
      <c r="BC2283" s="14"/>
      <c r="BD2283" s="14"/>
      <c r="BE2283" s="14"/>
      <c r="BF2283" s="14"/>
      <c r="BG2283" s="14"/>
      <c r="BH2283" s="14"/>
      <c r="BI2283" s="14"/>
    </row>
    <row r="2284" spans="1:61" x14ac:dyDescent="0.25">
      <c r="A2284">
        <v>2283</v>
      </c>
      <c r="B2284" s="3">
        <v>2025</v>
      </c>
      <c r="C2284" s="3">
        <v>5</v>
      </c>
      <c r="D2284" t="s">
        <v>18</v>
      </c>
      <c r="E2284" s="21">
        <v>45784.953768993058</v>
      </c>
      <c r="F2284" t="s">
        <v>112</v>
      </c>
      <c r="G2284" t="s">
        <v>112</v>
      </c>
      <c r="H2284" t="s">
        <v>78</v>
      </c>
      <c r="I2284" t="s">
        <v>78</v>
      </c>
      <c r="J2284" t="s">
        <v>97</v>
      </c>
      <c r="K2284" t="s">
        <v>97</v>
      </c>
      <c r="L2284" t="s">
        <v>37</v>
      </c>
      <c r="M2284" t="s">
        <v>37</v>
      </c>
      <c r="N2284" t="s">
        <v>55</v>
      </c>
      <c r="O2284" t="s">
        <v>1832</v>
      </c>
      <c r="P2284" t="s">
        <v>7245</v>
      </c>
      <c r="Q2284" t="s">
        <v>7246</v>
      </c>
      <c r="S2284" t="s">
        <v>7247</v>
      </c>
      <c r="T2284" s="4">
        <v>2130</v>
      </c>
      <c r="U2284" s="4">
        <v>12</v>
      </c>
      <c r="V2284" s="3">
        <v>1</v>
      </c>
      <c r="W2284" t="s">
        <v>208</v>
      </c>
      <c r="X2284" t="s">
        <v>407</v>
      </c>
      <c r="Y2284">
        <v>89</v>
      </c>
      <c r="Z2284" s="14">
        <v>2</v>
      </c>
      <c r="AA2284" s="14"/>
      <c r="AB2284" s="14"/>
      <c r="AC2284" s="14"/>
      <c r="AD2284" s="14"/>
      <c r="AE2284" s="14"/>
      <c r="AF2284" s="14"/>
      <c r="AG2284" s="14"/>
      <c r="AH2284" s="14"/>
      <c r="AI2284" s="14"/>
      <c r="AJ2284" s="14"/>
      <c r="AK2284" s="14">
        <v>1</v>
      </c>
      <c r="AL2284" s="14"/>
      <c r="AM2284" s="14"/>
      <c r="AN2284" s="14">
        <v>1</v>
      </c>
      <c r="AO2284" s="14">
        <v>1</v>
      </c>
      <c r="AP2284" s="14">
        <v>1</v>
      </c>
      <c r="AQ2284" s="14"/>
      <c r="AR2284" s="14"/>
      <c r="AS2284" s="14"/>
      <c r="AT2284" s="14">
        <v>1</v>
      </c>
      <c r="AU2284" s="14">
        <v>1</v>
      </c>
      <c r="AV2284" s="14"/>
      <c r="AW2284" s="14"/>
      <c r="AX2284" s="14"/>
      <c r="AY2284" s="14"/>
      <c r="AZ2284" s="14"/>
      <c r="BA2284" s="14">
        <v>2</v>
      </c>
      <c r="BB2284" s="14">
        <v>2</v>
      </c>
      <c r="BC2284" s="14"/>
      <c r="BD2284" s="14"/>
      <c r="BE2284" s="14"/>
      <c r="BF2284" s="14"/>
      <c r="BG2284" s="14"/>
      <c r="BH2284" s="14"/>
      <c r="BI2284" s="14"/>
    </row>
    <row r="2285" spans="1:61" x14ac:dyDescent="0.25">
      <c r="A2285">
        <v>2284</v>
      </c>
      <c r="B2285" s="3">
        <v>2025</v>
      </c>
      <c r="C2285" s="3">
        <v>5</v>
      </c>
      <c r="D2285" t="s">
        <v>18</v>
      </c>
      <c r="E2285" s="21">
        <v>45784.965938252317</v>
      </c>
      <c r="F2285" t="s">
        <v>112</v>
      </c>
      <c r="G2285" t="s">
        <v>112</v>
      </c>
      <c r="H2285" t="s">
        <v>78</v>
      </c>
      <c r="I2285" t="s">
        <v>78</v>
      </c>
      <c r="J2285" t="s">
        <v>97</v>
      </c>
      <c r="K2285" t="s">
        <v>97</v>
      </c>
      <c r="L2285" t="s">
        <v>34</v>
      </c>
      <c r="M2285" t="s">
        <v>34</v>
      </c>
      <c r="N2285" t="s">
        <v>49</v>
      </c>
      <c r="O2285" t="s">
        <v>1832</v>
      </c>
      <c r="P2285" t="s">
        <v>7248</v>
      </c>
      <c r="Q2285" t="s">
        <v>7249</v>
      </c>
      <c r="S2285" t="s">
        <v>7250</v>
      </c>
      <c r="T2285" s="4">
        <v>2140</v>
      </c>
      <c r="U2285" s="4">
        <v>12</v>
      </c>
      <c r="V2285" s="3">
        <v>1</v>
      </c>
      <c r="W2285" t="s">
        <v>208</v>
      </c>
      <c r="X2285" t="s">
        <v>407</v>
      </c>
      <c r="Y2285">
        <v>90</v>
      </c>
      <c r="Z2285" s="14">
        <v>2</v>
      </c>
      <c r="AA2285" s="14">
        <v>2</v>
      </c>
      <c r="AB2285" s="14"/>
      <c r="AC2285" s="14"/>
      <c r="AD2285" s="14"/>
      <c r="AE2285" s="14"/>
      <c r="AF2285" s="14"/>
      <c r="AG2285" s="14"/>
      <c r="AH2285" s="14">
        <v>2</v>
      </c>
      <c r="AI2285" s="14"/>
      <c r="AJ2285" s="14"/>
      <c r="AK2285" s="14"/>
      <c r="AL2285" s="14"/>
      <c r="AM2285" s="14"/>
      <c r="AN2285" s="14">
        <v>2</v>
      </c>
      <c r="AO2285" s="14">
        <v>2</v>
      </c>
      <c r="AP2285" s="14">
        <v>2</v>
      </c>
      <c r="AQ2285" s="14"/>
      <c r="AR2285" s="14"/>
      <c r="AS2285" s="14"/>
      <c r="AT2285" s="14"/>
      <c r="AU2285" s="14"/>
      <c r="AV2285" s="14"/>
      <c r="AW2285" s="14"/>
      <c r="AX2285" s="14"/>
      <c r="AY2285" s="14"/>
      <c r="AZ2285" s="14"/>
      <c r="BA2285" s="14"/>
      <c r="BB2285" s="14"/>
      <c r="BC2285" s="14"/>
      <c r="BD2285" s="14"/>
      <c r="BE2285" s="14"/>
      <c r="BF2285" s="14"/>
      <c r="BG2285" s="14"/>
      <c r="BH2285" s="14"/>
      <c r="BI2285" s="14"/>
    </row>
    <row r="2286" spans="1:61" x14ac:dyDescent="0.25">
      <c r="A2286">
        <v>2285</v>
      </c>
      <c r="B2286" s="3">
        <v>2025</v>
      </c>
      <c r="C2286" s="3">
        <v>5</v>
      </c>
      <c r="D2286" t="s">
        <v>18</v>
      </c>
      <c r="E2286" s="21">
        <v>45784.971686932869</v>
      </c>
      <c r="F2286" t="s">
        <v>114</v>
      </c>
      <c r="G2286" t="s">
        <v>114</v>
      </c>
      <c r="H2286" t="s">
        <v>78</v>
      </c>
      <c r="I2286" t="s">
        <v>78</v>
      </c>
      <c r="J2286" t="s">
        <v>632</v>
      </c>
      <c r="K2286" t="s">
        <v>101</v>
      </c>
      <c r="L2286" t="s">
        <v>36</v>
      </c>
      <c r="M2286" t="s">
        <v>36</v>
      </c>
      <c r="N2286" t="s">
        <v>70</v>
      </c>
      <c r="O2286" t="s">
        <v>1832</v>
      </c>
      <c r="P2286" t="s">
        <v>7251</v>
      </c>
      <c r="Q2286" t="s">
        <v>7252</v>
      </c>
      <c r="S2286" t="s">
        <v>70</v>
      </c>
      <c r="T2286" s="4">
        <v>2025</v>
      </c>
      <c r="U2286" s="4">
        <v>11</v>
      </c>
      <c r="V2286" s="3">
        <v>1</v>
      </c>
      <c r="W2286" t="s">
        <v>208</v>
      </c>
      <c r="X2286" t="s">
        <v>407</v>
      </c>
      <c r="Y2286">
        <v>91</v>
      </c>
      <c r="Z2286" s="14">
        <v>1</v>
      </c>
      <c r="AA2286" s="14">
        <v>1</v>
      </c>
      <c r="AB2286" s="14">
        <v>1</v>
      </c>
      <c r="AC2286" s="14"/>
      <c r="AD2286" s="14"/>
      <c r="AE2286" s="14">
        <v>1</v>
      </c>
      <c r="AF2286" s="14">
        <v>1</v>
      </c>
      <c r="AG2286" s="14"/>
      <c r="AH2286" s="14"/>
      <c r="AI2286" s="14"/>
      <c r="AJ2286" s="14"/>
      <c r="AK2286" s="14">
        <v>2</v>
      </c>
      <c r="AL2286" s="14"/>
      <c r="AM2286" s="14">
        <v>2</v>
      </c>
      <c r="AN2286" s="14">
        <v>1</v>
      </c>
      <c r="AO2286" s="14"/>
      <c r="AP2286" s="14">
        <v>1</v>
      </c>
      <c r="AQ2286" s="14"/>
      <c r="AR2286" s="14"/>
      <c r="AS2286" s="14"/>
      <c r="AT2286" s="14"/>
      <c r="AU2286" s="14"/>
      <c r="AV2286" s="14"/>
      <c r="AW2286" s="14"/>
      <c r="AX2286" s="14"/>
      <c r="AY2286" s="14"/>
      <c r="AZ2286" s="14"/>
      <c r="BA2286" s="14"/>
      <c r="BB2286" s="14"/>
      <c r="BC2286" s="14"/>
      <c r="BD2286" s="14"/>
      <c r="BE2286" s="14"/>
      <c r="BF2286" s="14"/>
      <c r="BG2286" s="14"/>
      <c r="BH2286" s="14"/>
      <c r="BI2286" s="14"/>
    </row>
    <row r="2287" spans="1:61" x14ac:dyDescent="0.25">
      <c r="A2287">
        <v>2286</v>
      </c>
      <c r="B2287" s="3">
        <v>2025</v>
      </c>
      <c r="C2287" s="3">
        <v>5</v>
      </c>
      <c r="D2287" t="s">
        <v>18</v>
      </c>
      <c r="E2287" s="21">
        <v>45785.101831122687</v>
      </c>
      <c r="F2287" t="s">
        <v>112</v>
      </c>
      <c r="G2287" t="s">
        <v>112</v>
      </c>
      <c r="H2287" t="s">
        <v>78</v>
      </c>
      <c r="I2287" t="s">
        <v>78</v>
      </c>
      <c r="J2287" t="s">
        <v>97</v>
      </c>
      <c r="K2287" t="s">
        <v>97</v>
      </c>
      <c r="L2287" t="s">
        <v>34</v>
      </c>
      <c r="M2287" t="s">
        <v>34</v>
      </c>
      <c r="N2287" t="s">
        <v>2860</v>
      </c>
      <c r="O2287" t="s">
        <v>1832</v>
      </c>
      <c r="P2287" t="s">
        <v>7253</v>
      </c>
      <c r="Q2287" t="s">
        <v>7254</v>
      </c>
      <c r="S2287" t="s">
        <v>7255</v>
      </c>
      <c r="T2287" s="4">
        <v>1830</v>
      </c>
      <c r="U2287" s="4">
        <v>10</v>
      </c>
      <c r="V2287" s="3">
        <v>1</v>
      </c>
      <c r="W2287" t="s">
        <v>208</v>
      </c>
      <c r="X2287" t="s">
        <v>407</v>
      </c>
      <c r="Y2287">
        <v>92</v>
      </c>
      <c r="Z2287" s="14">
        <v>2</v>
      </c>
      <c r="AA2287" s="14"/>
      <c r="AB2287" s="14">
        <v>2</v>
      </c>
      <c r="AC2287" s="14"/>
      <c r="AD2287" s="14"/>
      <c r="AE2287" s="14"/>
      <c r="AF2287" s="14"/>
      <c r="AG2287" s="14"/>
      <c r="AH2287" s="14"/>
      <c r="AI2287" s="14"/>
      <c r="AJ2287" s="14"/>
      <c r="AK2287" s="14"/>
      <c r="AL2287" s="14"/>
      <c r="AM2287" s="14"/>
      <c r="AN2287" s="14">
        <v>2</v>
      </c>
      <c r="AO2287" s="14">
        <v>2</v>
      </c>
      <c r="AP2287" s="14">
        <v>2</v>
      </c>
      <c r="AQ2287" s="14"/>
      <c r="AR2287" s="14"/>
      <c r="AS2287" s="14"/>
      <c r="AT2287" s="14"/>
      <c r="AU2287" s="14"/>
      <c r="AV2287" s="14"/>
      <c r="AW2287" s="14"/>
      <c r="AX2287" s="14"/>
      <c r="AY2287" s="14"/>
      <c r="AZ2287" s="14"/>
      <c r="BA2287" s="14"/>
      <c r="BB2287" s="14"/>
      <c r="BC2287" s="14"/>
      <c r="BD2287" s="14"/>
      <c r="BE2287" s="14"/>
      <c r="BF2287" s="14"/>
      <c r="BG2287" s="14"/>
      <c r="BH2287" s="14"/>
      <c r="BI2287" s="14"/>
    </row>
    <row r="2288" spans="1:61" x14ac:dyDescent="0.25">
      <c r="A2288">
        <v>2287</v>
      </c>
      <c r="B2288" s="3">
        <v>2025</v>
      </c>
      <c r="C2288" s="3">
        <v>5</v>
      </c>
      <c r="D2288" t="s">
        <v>18</v>
      </c>
      <c r="E2288" s="21">
        <v>45785.514711516204</v>
      </c>
      <c r="F2288" t="s">
        <v>112</v>
      </c>
      <c r="G2288" t="s">
        <v>112</v>
      </c>
      <c r="H2288" t="s">
        <v>78</v>
      </c>
      <c r="I2288" t="s">
        <v>78</v>
      </c>
      <c r="J2288" t="s">
        <v>98</v>
      </c>
      <c r="K2288" t="s">
        <v>98</v>
      </c>
      <c r="L2288" t="s">
        <v>32</v>
      </c>
      <c r="M2288" t="s">
        <v>32</v>
      </c>
      <c r="N2288" t="s">
        <v>2326</v>
      </c>
      <c r="O2288" t="s">
        <v>1832</v>
      </c>
      <c r="P2288" t="s">
        <v>7256</v>
      </c>
      <c r="Q2288" t="s">
        <v>7257</v>
      </c>
      <c r="R2288" t="s">
        <v>7258</v>
      </c>
      <c r="S2288" t="s">
        <v>7259</v>
      </c>
      <c r="T2288" s="4">
        <v>1360</v>
      </c>
      <c r="U2288" s="4">
        <v>8</v>
      </c>
      <c r="V2288" s="3">
        <v>1</v>
      </c>
      <c r="W2288" t="s">
        <v>208</v>
      </c>
      <c r="X2288" t="s">
        <v>407</v>
      </c>
      <c r="Y2288">
        <v>93</v>
      </c>
      <c r="Z2288" s="14">
        <v>2</v>
      </c>
      <c r="AA2288" s="14"/>
      <c r="AB2288" s="14"/>
      <c r="AC2288" s="14"/>
      <c r="AD2288" s="14"/>
      <c r="AE2288" s="14"/>
      <c r="AF2288" s="14"/>
      <c r="AG2288" s="14"/>
      <c r="AH2288" s="14"/>
      <c r="AI2288" s="14"/>
      <c r="AJ2288" s="14"/>
      <c r="AK2288" s="14"/>
      <c r="AL2288" s="14"/>
      <c r="AM2288" s="14"/>
      <c r="AN2288" s="14">
        <v>2</v>
      </c>
      <c r="AO2288" s="14">
        <v>2</v>
      </c>
      <c r="AP2288" s="14">
        <v>2</v>
      </c>
      <c r="AQ2288" s="14"/>
      <c r="AR2288" s="14"/>
      <c r="AS2288" s="14"/>
      <c r="AT2288" s="14"/>
      <c r="AU2288" s="14"/>
      <c r="AV2288" s="14"/>
      <c r="AW2288" s="14"/>
      <c r="AX2288" s="14"/>
      <c r="AY2288" s="14"/>
      <c r="AZ2288" s="14"/>
      <c r="BA2288" s="14"/>
      <c r="BB2288" s="14"/>
      <c r="BC2288" s="14"/>
      <c r="BD2288" s="14"/>
      <c r="BE2288" s="14"/>
      <c r="BF2288" s="14"/>
      <c r="BG2288" s="14"/>
      <c r="BH2288" s="14"/>
      <c r="BI2288" s="14"/>
    </row>
    <row r="2289" spans="1:61" x14ac:dyDescent="0.25">
      <c r="A2289">
        <v>2288</v>
      </c>
      <c r="B2289" s="3">
        <v>2025</v>
      </c>
      <c r="C2289" s="3">
        <v>5</v>
      </c>
      <c r="D2289" t="s">
        <v>18</v>
      </c>
      <c r="E2289" s="21">
        <v>45785.520446203707</v>
      </c>
      <c r="F2289" t="s">
        <v>112</v>
      </c>
      <c r="G2289" t="s">
        <v>112</v>
      </c>
      <c r="H2289" t="s">
        <v>78</v>
      </c>
      <c r="I2289" t="s">
        <v>78</v>
      </c>
      <c r="J2289" t="s">
        <v>97</v>
      </c>
      <c r="K2289" t="s">
        <v>97</v>
      </c>
      <c r="L2289" t="s">
        <v>34</v>
      </c>
      <c r="M2289" t="s">
        <v>34</v>
      </c>
      <c r="N2289" t="s">
        <v>2530</v>
      </c>
      <c r="O2289" t="s">
        <v>1832</v>
      </c>
      <c r="P2289" t="s">
        <v>7260</v>
      </c>
      <c r="Q2289" t="s">
        <v>7261</v>
      </c>
      <c r="S2289" t="s">
        <v>7262</v>
      </c>
      <c r="T2289" s="4">
        <v>1780</v>
      </c>
      <c r="U2289" s="4">
        <v>10</v>
      </c>
      <c r="V2289" s="3">
        <v>1</v>
      </c>
      <c r="W2289" t="s">
        <v>208</v>
      </c>
      <c r="X2289" t="s">
        <v>407</v>
      </c>
      <c r="Y2289">
        <v>94</v>
      </c>
      <c r="Z2289" s="14"/>
      <c r="AA2289" s="14">
        <v>4</v>
      </c>
      <c r="AB2289" s="14"/>
      <c r="AC2289" s="14"/>
      <c r="AD2289" s="14"/>
      <c r="AE2289" s="14"/>
      <c r="AF2289" s="14"/>
      <c r="AG2289" s="14"/>
      <c r="AH2289" s="14"/>
      <c r="AI2289" s="14">
        <v>2</v>
      </c>
      <c r="AJ2289" s="14">
        <v>4</v>
      </c>
      <c r="AK2289" s="14"/>
      <c r="AL2289" s="14"/>
      <c r="AM2289" s="14"/>
      <c r="AN2289" s="14"/>
      <c r="AO2289" s="14"/>
      <c r="AP2289" s="14"/>
      <c r="AQ2289" s="14"/>
      <c r="AR2289" s="14"/>
      <c r="AS2289" s="14"/>
      <c r="AT2289" s="14"/>
      <c r="AU2289" s="14"/>
      <c r="AV2289" s="14"/>
      <c r="AW2289" s="14"/>
      <c r="AX2289" s="14"/>
      <c r="AY2289" s="14"/>
      <c r="AZ2289" s="14"/>
      <c r="BA2289" s="14"/>
      <c r="BB2289" s="14"/>
      <c r="BC2289" s="14"/>
      <c r="BD2289" s="14"/>
      <c r="BE2289" s="14"/>
      <c r="BF2289" s="14"/>
      <c r="BG2289" s="14"/>
      <c r="BH2289" s="14"/>
      <c r="BI2289" s="14"/>
    </row>
    <row r="2290" spans="1:61" x14ac:dyDescent="0.25">
      <c r="A2290">
        <v>2289</v>
      </c>
      <c r="B2290" s="3">
        <v>2025</v>
      </c>
      <c r="C2290" s="3">
        <v>5</v>
      </c>
      <c r="D2290" t="s">
        <v>18</v>
      </c>
      <c r="E2290" s="21">
        <v>45785.548479907397</v>
      </c>
      <c r="F2290" t="s">
        <v>111</v>
      </c>
      <c r="G2290" t="s">
        <v>111</v>
      </c>
      <c r="H2290" t="s">
        <v>78</v>
      </c>
      <c r="I2290" t="s">
        <v>78</v>
      </c>
      <c r="J2290" t="s">
        <v>98</v>
      </c>
      <c r="K2290" t="s">
        <v>98</v>
      </c>
      <c r="L2290" t="s">
        <v>32</v>
      </c>
      <c r="M2290" t="s">
        <v>32</v>
      </c>
      <c r="N2290" t="s">
        <v>4363</v>
      </c>
      <c r="O2290" t="s">
        <v>1832</v>
      </c>
      <c r="P2290" t="s">
        <v>7263</v>
      </c>
      <c r="Q2290" t="s">
        <v>7264</v>
      </c>
      <c r="S2290" t="s">
        <v>7265</v>
      </c>
      <c r="T2290" s="4">
        <v>1360</v>
      </c>
      <c r="U2290" s="4">
        <v>8</v>
      </c>
      <c r="V2290" s="3">
        <v>1</v>
      </c>
      <c r="W2290" t="s">
        <v>208</v>
      </c>
      <c r="X2290" t="s">
        <v>407</v>
      </c>
      <c r="Y2290">
        <v>95</v>
      </c>
      <c r="Z2290" s="14">
        <v>2</v>
      </c>
      <c r="AA2290" s="14"/>
      <c r="AB2290" s="14"/>
      <c r="AC2290" s="14"/>
      <c r="AD2290" s="14"/>
      <c r="AE2290" s="14"/>
      <c r="AF2290" s="14"/>
      <c r="AG2290" s="14"/>
      <c r="AH2290" s="14"/>
      <c r="AI2290" s="14"/>
      <c r="AJ2290" s="14"/>
      <c r="AK2290" s="14"/>
      <c r="AL2290" s="14"/>
      <c r="AM2290" s="14"/>
      <c r="AN2290" s="14">
        <v>2</v>
      </c>
      <c r="AO2290" s="14">
        <v>2</v>
      </c>
      <c r="AP2290" s="14">
        <v>2</v>
      </c>
      <c r="AQ2290" s="14"/>
      <c r="AR2290" s="14"/>
      <c r="AS2290" s="14"/>
      <c r="AT2290" s="14"/>
      <c r="AU2290" s="14"/>
      <c r="AV2290" s="14"/>
      <c r="AW2290" s="14"/>
      <c r="AX2290" s="14"/>
      <c r="AY2290" s="14"/>
      <c r="AZ2290" s="14"/>
      <c r="BA2290" s="14"/>
      <c r="BB2290" s="14"/>
      <c r="BC2290" s="14"/>
      <c r="BD2290" s="14"/>
      <c r="BE2290" s="14"/>
      <c r="BF2290" s="14"/>
      <c r="BG2290" s="14"/>
      <c r="BH2290" s="14"/>
      <c r="BI2290" s="14"/>
    </row>
    <row r="2291" spans="1:61" x14ac:dyDescent="0.25">
      <c r="A2291">
        <v>2290</v>
      </c>
      <c r="B2291" s="3">
        <v>2025</v>
      </c>
      <c r="C2291" s="3">
        <v>5</v>
      </c>
      <c r="D2291" t="s">
        <v>18</v>
      </c>
      <c r="E2291" s="21">
        <v>45785.561401145831</v>
      </c>
      <c r="F2291" t="s">
        <v>112</v>
      </c>
      <c r="G2291" t="s">
        <v>112</v>
      </c>
      <c r="H2291" t="s">
        <v>78</v>
      </c>
      <c r="I2291" t="s">
        <v>78</v>
      </c>
      <c r="J2291" t="s">
        <v>97</v>
      </c>
      <c r="K2291" t="s">
        <v>97</v>
      </c>
      <c r="L2291" t="s">
        <v>40</v>
      </c>
      <c r="M2291" t="s">
        <v>40</v>
      </c>
      <c r="N2291" t="s">
        <v>56</v>
      </c>
      <c r="O2291" t="s">
        <v>1832</v>
      </c>
      <c r="P2291" t="s">
        <v>7266</v>
      </c>
      <c r="Q2291" t="s">
        <v>7267</v>
      </c>
      <c r="R2291" t="s">
        <v>7268</v>
      </c>
      <c r="S2291" t="s">
        <v>7269</v>
      </c>
      <c r="T2291" s="4">
        <v>4610</v>
      </c>
      <c r="U2291" s="4">
        <v>8</v>
      </c>
      <c r="V2291" s="3">
        <v>1</v>
      </c>
      <c r="W2291" t="s">
        <v>228</v>
      </c>
      <c r="X2291" t="s">
        <v>407</v>
      </c>
      <c r="Y2291">
        <v>96</v>
      </c>
      <c r="Z2291" s="14"/>
      <c r="AA2291" s="14">
        <v>8</v>
      </c>
      <c r="AB2291" s="14"/>
      <c r="AC2291" s="14"/>
      <c r="AD2291" s="14"/>
      <c r="AE2291" s="14"/>
      <c r="AF2291" s="14"/>
      <c r="AG2291" s="14"/>
      <c r="AH2291" s="14"/>
      <c r="AI2291" s="14"/>
      <c r="AJ2291" s="14"/>
      <c r="AK2291" s="14"/>
      <c r="AL2291" s="14"/>
      <c r="AM2291" s="14"/>
      <c r="AN2291" s="14"/>
      <c r="AO2291" s="14"/>
      <c r="AP2291" s="14"/>
      <c r="AQ2291" s="14"/>
      <c r="AR2291" s="14"/>
      <c r="AS2291" s="14"/>
      <c r="AT2291" s="14"/>
      <c r="AU2291" s="14"/>
      <c r="AV2291" s="14"/>
      <c r="AW2291" s="14"/>
      <c r="AX2291" s="14"/>
      <c r="AY2291" s="14"/>
      <c r="AZ2291" s="14"/>
      <c r="BA2291" s="14"/>
      <c r="BB2291" s="14"/>
      <c r="BC2291" s="14"/>
      <c r="BD2291" s="14"/>
      <c r="BE2291" s="14"/>
      <c r="BF2291" s="14"/>
      <c r="BG2291" s="14"/>
      <c r="BH2291" s="14"/>
      <c r="BI2291" s="14"/>
    </row>
    <row r="2292" spans="1:61" x14ac:dyDescent="0.25">
      <c r="A2292">
        <v>2291</v>
      </c>
      <c r="B2292" s="3">
        <v>2025</v>
      </c>
      <c r="C2292" s="3">
        <v>5</v>
      </c>
      <c r="D2292" t="s">
        <v>18</v>
      </c>
      <c r="E2292" s="21">
        <v>45785.841326689813</v>
      </c>
      <c r="F2292" t="s">
        <v>112</v>
      </c>
      <c r="G2292" t="s">
        <v>112</v>
      </c>
      <c r="H2292" t="s">
        <v>78</v>
      </c>
      <c r="I2292" t="s">
        <v>78</v>
      </c>
      <c r="J2292" t="s">
        <v>97</v>
      </c>
      <c r="K2292" t="s">
        <v>97</v>
      </c>
      <c r="L2292" t="s">
        <v>34</v>
      </c>
      <c r="M2292" t="s">
        <v>34</v>
      </c>
      <c r="N2292" t="s">
        <v>897</v>
      </c>
      <c r="O2292" t="s">
        <v>1832</v>
      </c>
      <c r="P2292" t="s">
        <v>7270</v>
      </c>
      <c r="Q2292" t="s">
        <v>7271</v>
      </c>
      <c r="S2292" t="s">
        <v>7272</v>
      </c>
      <c r="T2292" s="4">
        <v>465</v>
      </c>
      <c r="U2292" s="4">
        <v>2</v>
      </c>
      <c r="V2292" s="3">
        <v>1</v>
      </c>
      <c r="W2292" t="s">
        <v>208</v>
      </c>
      <c r="X2292" t="s">
        <v>407</v>
      </c>
      <c r="Y2292">
        <v>97</v>
      </c>
      <c r="Z2292" s="14">
        <v>1</v>
      </c>
      <c r="AA2292" s="14"/>
      <c r="AB2292" s="14">
        <v>1</v>
      </c>
      <c r="AC2292" s="14"/>
      <c r="AD2292" s="14"/>
      <c r="AE2292" s="14"/>
      <c r="AF2292" s="14"/>
      <c r="AG2292" s="14"/>
      <c r="AH2292" s="14"/>
      <c r="AI2292" s="14"/>
      <c r="AJ2292" s="14"/>
      <c r="AK2292" s="14"/>
      <c r="AL2292" s="14"/>
      <c r="AM2292" s="14"/>
      <c r="AN2292" s="14"/>
      <c r="AO2292" s="14"/>
      <c r="AP2292" s="14"/>
      <c r="AQ2292" s="14"/>
      <c r="AR2292" s="14"/>
      <c r="AS2292" s="14"/>
      <c r="AT2292" s="14"/>
      <c r="AU2292" s="14"/>
      <c r="AV2292" s="14"/>
      <c r="AW2292" s="14"/>
      <c r="AX2292" s="14"/>
      <c r="AY2292" s="14"/>
      <c r="AZ2292" s="14"/>
      <c r="BA2292" s="14"/>
      <c r="BB2292" s="14"/>
      <c r="BC2292" s="14"/>
      <c r="BD2292" s="14"/>
      <c r="BE2292" s="14"/>
      <c r="BF2292" s="14"/>
      <c r="BG2292" s="14"/>
      <c r="BH2292" s="14"/>
      <c r="BI2292" s="14"/>
    </row>
    <row r="2293" spans="1:61" x14ac:dyDescent="0.25">
      <c r="A2293">
        <v>2292</v>
      </c>
      <c r="B2293" s="3">
        <v>2025</v>
      </c>
      <c r="C2293" s="3">
        <v>5</v>
      </c>
      <c r="D2293" t="s">
        <v>18</v>
      </c>
      <c r="E2293" s="21">
        <v>45786.003398055553</v>
      </c>
      <c r="F2293" t="s">
        <v>112</v>
      </c>
      <c r="G2293" t="s">
        <v>112</v>
      </c>
      <c r="H2293" t="s">
        <v>78</v>
      </c>
      <c r="I2293" t="s">
        <v>78</v>
      </c>
      <c r="J2293" t="s">
        <v>97</v>
      </c>
      <c r="K2293" t="s">
        <v>97</v>
      </c>
      <c r="L2293" t="s">
        <v>40</v>
      </c>
      <c r="M2293" t="s">
        <v>40</v>
      </c>
      <c r="N2293" t="s">
        <v>552</v>
      </c>
      <c r="O2293" t="s">
        <v>1832</v>
      </c>
      <c r="P2293" t="s">
        <v>7273</v>
      </c>
      <c r="Q2293" t="s">
        <v>7274</v>
      </c>
      <c r="S2293" t="s">
        <v>7275</v>
      </c>
      <c r="T2293" s="4">
        <v>2140</v>
      </c>
      <c r="U2293" s="4">
        <v>12</v>
      </c>
      <c r="V2293" s="3">
        <v>1</v>
      </c>
      <c r="W2293" t="s">
        <v>208</v>
      </c>
      <c r="X2293" t="s">
        <v>407</v>
      </c>
      <c r="Y2293">
        <v>98</v>
      </c>
      <c r="Z2293" s="14">
        <v>2</v>
      </c>
      <c r="AA2293" s="14">
        <v>2</v>
      </c>
      <c r="AB2293" s="14"/>
      <c r="AC2293" s="14"/>
      <c r="AD2293" s="14"/>
      <c r="AE2293" s="14"/>
      <c r="AF2293" s="14"/>
      <c r="AG2293" s="14"/>
      <c r="AH2293" s="14">
        <v>2</v>
      </c>
      <c r="AI2293" s="14"/>
      <c r="AJ2293" s="14"/>
      <c r="AK2293" s="14"/>
      <c r="AL2293" s="14"/>
      <c r="AM2293" s="14"/>
      <c r="AN2293" s="14">
        <v>2</v>
      </c>
      <c r="AO2293" s="14">
        <v>2</v>
      </c>
      <c r="AP2293" s="14">
        <v>2</v>
      </c>
      <c r="AQ2293" s="14"/>
      <c r="AR2293" s="14"/>
      <c r="AS2293" s="14"/>
      <c r="AT2293" s="14"/>
      <c r="AU2293" s="14"/>
      <c r="AV2293" s="14"/>
      <c r="AW2293" s="14"/>
      <c r="AX2293" s="14"/>
      <c r="AY2293" s="14"/>
      <c r="AZ2293" s="14"/>
      <c r="BA2293" s="14"/>
      <c r="BB2293" s="14"/>
      <c r="BC2293" s="14"/>
      <c r="BD2293" s="14"/>
      <c r="BE2293" s="14"/>
      <c r="BF2293" s="14"/>
      <c r="BG2293" s="14"/>
      <c r="BH2293" s="14"/>
      <c r="BI2293" s="14"/>
    </row>
    <row r="2294" spans="1:61" x14ac:dyDescent="0.25">
      <c r="A2294">
        <v>2293</v>
      </c>
      <c r="B2294" s="3">
        <v>2025</v>
      </c>
      <c r="C2294" s="3">
        <v>5</v>
      </c>
      <c r="D2294" t="s">
        <v>18</v>
      </c>
      <c r="E2294" s="21">
        <v>45786.008047939817</v>
      </c>
      <c r="F2294" t="s">
        <v>112</v>
      </c>
      <c r="G2294" t="s">
        <v>112</v>
      </c>
      <c r="H2294" t="s">
        <v>78</v>
      </c>
      <c r="I2294" t="s">
        <v>78</v>
      </c>
      <c r="J2294" t="s">
        <v>98</v>
      </c>
      <c r="K2294" t="s">
        <v>98</v>
      </c>
      <c r="L2294" t="s">
        <v>32</v>
      </c>
      <c r="M2294" t="s">
        <v>32</v>
      </c>
      <c r="N2294" t="s">
        <v>7276</v>
      </c>
      <c r="O2294" t="s">
        <v>1832</v>
      </c>
      <c r="P2294" t="s">
        <v>6385</v>
      </c>
      <c r="Q2294" t="s">
        <v>7277</v>
      </c>
      <c r="S2294" t="s">
        <v>6387</v>
      </c>
      <c r="T2294" s="4">
        <v>2140</v>
      </c>
      <c r="U2294" s="4">
        <v>12</v>
      </c>
      <c r="V2294" s="3">
        <v>1</v>
      </c>
      <c r="W2294" t="s">
        <v>208</v>
      </c>
      <c r="X2294" t="s">
        <v>407</v>
      </c>
      <c r="Y2294">
        <v>99</v>
      </c>
      <c r="Z2294" s="14">
        <v>2</v>
      </c>
      <c r="AA2294" s="14">
        <v>2</v>
      </c>
      <c r="AB2294" s="14"/>
      <c r="AC2294" s="14"/>
      <c r="AD2294" s="14"/>
      <c r="AE2294" s="14"/>
      <c r="AF2294" s="14"/>
      <c r="AG2294" s="14"/>
      <c r="AH2294" s="14">
        <v>2</v>
      </c>
      <c r="AI2294" s="14"/>
      <c r="AJ2294" s="14"/>
      <c r="AK2294" s="14"/>
      <c r="AL2294" s="14"/>
      <c r="AM2294" s="14"/>
      <c r="AN2294" s="14">
        <v>2</v>
      </c>
      <c r="AO2294" s="14">
        <v>2</v>
      </c>
      <c r="AP2294" s="14">
        <v>2</v>
      </c>
      <c r="AQ2294" s="14"/>
      <c r="AR2294" s="14"/>
      <c r="AS2294" s="14"/>
      <c r="AT2294" s="14"/>
      <c r="AU2294" s="14"/>
      <c r="AV2294" s="14"/>
      <c r="AW2294" s="14"/>
      <c r="AX2294" s="14"/>
      <c r="AY2294" s="14"/>
      <c r="AZ2294" s="14"/>
      <c r="BA2294" s="14"/>
      <c r="BB2294" s="14"/>
      <c r="BC2294" s="14"/>
      <c r="BD2294" s="14"/>
      <c r="BE2294" s="14"/>
      <c r="BF2294" s="14"/>
      <c r="BG2294" s="14"/>
      <c r="BH2294" s="14"/>
      <c r="BI2294" s="14"/>
    </row>
    <row r="2295" spans="1:61" x14ac:dyDescent="0.25">
      <c r="A2295">
        <v>2294</v>
      </c>
      <c r="B2295" s="3">
        <v>2025</v>
      </c>
      <c r="C2295" s="3">
        <v>5</v>
      </c>
      <c r="D2295" t="s">
        <v>18</v>
      </c>
      <c r="E2295" s="21">
        <v>45786.550270648149</v>
      </c>
      <c r="F2295" t="s">
        <v>112</v>
      </c>
      <c r="G2295" t="s">
        <v>112</v>
      </c>
      <c r="H2295" t="s">
        <v>78</v>
      </c>
      <c r="I2295" t="s">
        <v>78</v>
      </c>
      <c r="J2295" t="s">
        <v>97</v>
      </c>
      <c r="K2295" t="s">
        <v>97</v>
      </c>
      <c r="L2295" t="s">
        <v>36</v>
      </c>
      <c r="M2295" t="s">
        <v>36</v>
      </c>
      <c r="N2295" t="s">
        <v>825</v>
      </c>
      <c r="O2295" t="s">
        <v>1832</v>
      </c>
      <c r="P2295" t="s">
        <v>7278</v>
      </c>
      <c r="Q2295" t="s">
        <v>7279</v>
      </c>
      <c r="R2295" t="s">
        <v>7280</v>
      </c>
      <c r="S2295" t="s">
        <v>7281</v>
      </c>
      <c r="T2295" s="4">
        <v>2140</v>
      </c>
      <c r="U2295" s="4">
        <v>12</v>
      </c>
      <c r="V2295" s="3">
        <v>1</v>
      </c>
      <c r="W2295" t="s">
        <v>208</v>
      </c>
      <c r="X2295" t="s">
        <v>407</v>
      </c>
      <c r="Y2295">
        <v>100</v>
      </c>
      <c r="Z2295" s="14">
        <v>2</v>
      </c>
      <c r="AA2295" s="14">
        <v>2</v>
      </c>
      <c r="AB2295" s="14"/>
      <c r="AC2295" s="14"/>
      <c r="AD2295" s="14"/>
      <c r="AE2295" s="14"/>
      <c r="AF2295" s="14"/>
      <c r="AG2295" s="14"/>
      <c r="AH2295" s="14">
        <v>2</v>
      </c>
      <c r="AI2295" s="14"/>
      <c r="AJ2295" s="14"/>
      <c r="AK2295" s="14"/>
      <c r="AL2295" s="14"/>
      <c r="AM2295" s="14"/>
      <c r="AN2295" s="14">
        <v>2</v>
      </c>
      <c r="AO2295" s="14">
        <v>2</v>
      </c>
      <c r="AP2295" s="14">
        <v>2</v>
      </c>
      <c r="AQ2295" s="14"/>
      <c r="AR2295" s="14"/>
      <c r="AS2295" s="14"/>
      <c r="AT2295" s="14"/>
      <c r="AU2295" s="14"/>
      <c r="AV2295" s="14"/>
      <c r="AW2295" s="14"/>
      <c r="AX2295" s="14"/>
      <c r="AY2295" s="14"/>
      <c r="AZ2295" s="14"/>
      <c r="BA2295" s="14"/>
      <c r="BB2295" s="14"/>
      <c r="BC2295" s="14"/>
      <c r="BD2295" s="14"/>
      <c r="BE2295" s="14"/>
      <c r="BF2295" s="14"/>
      <c r="BG2295" s="14"/>
      <c r="BH2295" s="14"/>
      <c r="BI2295" s="14"/>
    </row>
    <row r="2296" spans="1:61" x14ac:dyDescent="0.25">
      <c r="A2296">
        <v>2295</v>
      </c>
      <c r="B2296" s="3">
        <v>2025</v>
      </c>
      <c r="C2296" s="3">
        <v>5</v>
      </c>
      <c r="D2296" t="s">
        <v>18</v>
      </c>
      <c r="E2296" s="21">
        <v>45786.553591828713</v>
      </c>
      <c r="F2296" t="s">
        <v>112</v>
      </c>
      <c r="G2296" t="s">
        <v>112</v>
      </c>
      <c r="H2296" t="s">
        <v>78</v>
      </c>
      <c r="I2296" t="s">
        <v>78</v>
      </c>
      <c r="J2296" t="s">
        <v>97</v>
      </c>
      <c r="K2296" t="s">
        <v>97</v>
      </c>
      <c r="L2296" t="s">
        <v>37</v>
      </c>
      <c r="M2296" t="s">
        <v>37</v>
      </c>
      <c r="N2296" t="s">
        <v>546</v>
      </c>
      <c r="O2296" t="s">
        <v>1832</v>
      </c>
      <c r="P2296" t="s">
        <v>2715</v>
      </c>
      <c r="Q2296" t="s">
        <v>7282</v>
      </c>
      <c r="S2296" t="s">
        <v>7283</v>
      </c>
      <c r="T2296" s="4">
        <v>1360</v>
      </c>
      <c r="U2296" s="4">
        <v>8</v>
      </c>
      <c r="V2296" s="3">
        <v>1</v>
      </c>
      <c r="W2296" t="s">
        <v>208</v>
      </c>
      <c r="X2296" t="s">
        <v>407</v>
      </c>
      <c r="Y2296">
        <v>101</v>
      </c>
      <c r="Z2296" s="14">
        <v>2</v>
      </c>
      <c r="AA2296" s="14"/>
      <c r="AB2296" s="14"/>
      <c r="AC2296" s="14"/>
      <c r="AD2296" s="14"/>
      <c r="AE2296" s="14"/>
      <c r="AF2296" s="14"/>
      <c r="AG2296" s="14"/>
      <c r="AH2296" s="14"/>
      <c r="AI2296" s="14"/>
      <c r="AJ2296" s="14"/>
      <c r="AK2296" s="14"/>
      <c r="AL2296" s="14"/>
      <c r="AM2296" s="14"/>
      <c r="AN2296" s="14">
        <v>2</v>
      </c>
      <c r="AO2296" s="14">
        <v>2</v>
      </c>
      <c r="AP2296" s="14">
        <v>2</v>
      </c>
      <c r="AQ2296" s="14"/>
      <c r="AR2296" s="14"/>
      <c r="AS2296" s="14"/>
      <c r="AT2296" s="14"/>
      <c r="AU2296" s="14"/>
      <c r="AV2296" s="14"/>
      <c r="AW2296" s="14"/>
      <c r="AX2296" s="14"/>
      <c r="AY2296" s="14"/>
      <c r="AZ2296" s="14"/>
      <c r="BA2296" s="14"/>
      <c r="BB2296" s="14"/>
      <c r="BC2296" s="14"/>
      <c r="BD2296" s="14"/>
      <c r="BE2296" s="14"/>
      <c r="BF2296" s="14"/>
      <c r="BG2296" s="14"/>
      <c r="BH2296" s="14"/>
      <c r="BI2296" s="14"/>
    </row>
    <row r="2297" spans="1:61" x14ac:dyDescent="0.25">
      <c r="A2297">
        <v>2296</v>
      </c>
      <c r="B2297" s="3">
        <v>2025</v>
      </c>
      <c r="C2297" s="3">
        <v>5</v>
      </c>
      <c r="D2297" t="s">
        <v>18</v>
      </c>
      <c r="E2297" s="21">
        <v>45786.638927175933</v>
      </c>
      <c r="F2297" t="s">
        <v>111</v>
      </c>
      <c r="G2297" t="s">
        <v>111</v>
      </c>
      <c r="H2297" t="s">
        <v>78</v>
      </c>
      <c r="I2297" t="s">
        <v>78</v>
      </c>
      <c r="J2297" t="s">
        <v>97</v>
      </c>
      <c r="K2297" t="s">
        <v>97</v>
      </c>
      <c r="L2297" t="s">
        <v>36</v>
      </c>
      <c r="M2297" t="s">
        <v>36</v>
      </c>
      <c r="N2297" t="s">
        <v>1040</v>
      </c>
      <c r="O2297" t="s">
        <v>1832</v>
      </c>
      <c r="P2297" t="s">
        <v>7284</v>
      </c>
      <c r="Q2297" t="s">
        <v>7285</v>
      </c>
      <c r="S2297" t="s">
        <v>7286</v>
      </c>
      <c r="T2297" s="4">
        <v>2140</v>
      </c>
      <c r="U2297" s="4">
        <v>12</v>
      </c>
      <c r="V2297" s="3">
        <v>1</v>
      </c>
      <c r="W2297" t="s">
        <v>208</v>
      </c>
      <c r="X2297" t="s">
        <v>407</v>
      </c>
      <c r="Y2297">
        <v>102</v>
      </c>
      <c r="Z2297" s="14">
        <v>2</v>
      </c>
      <c r="AA2297" s="14">
        <v>2</v>
      </c>
      <c r="AB2297" s="14"/>
      <c r="AC2297" s="14"/>
      <c r="AD2297" s="14"/>
      <c r="AE2297" s="14"/>
      <c r="AF2297" s="14"/>
      <c r="AG2297" s="14"/>
      <c r="AH2297" s="14">
        <v>2</v>
      </c>
      <c r="AI2297" s="14"/>
      <c r="AJ2297" s="14"/>
      <c r="AK2297" s="14"/>
      <c r="AL2297" s="14"/>
      <c r="AM2297" s="14"/>
      <c r="AN2297" s="14">
        <v>2</v>
      </c>
      <c r="AO2297" s="14">
        <v>2</v>
      </c>
      <c r="AP2297" s="14">
        <v>2</v>
      </c>
      <c r="AQ2297" s="14"/>
      <c r="AR2297" s="14"/>
      <c r="AS2297" s="14"/>
      <c r="AT2297" s="14"/>
      <c r="AU2297" s="14"/>
      <c r="AV2297" s="14"/>
      <c r="AW2297" s="14"/>
      <c r="AX2297" s="14"/>
      <c r="AY2297" s="14"/>
      <c r="AZ2297" s="14"/>
      <c r="BA2297" s="14"/>
      <c r="BB2297" s="14"/>
      <c r="BC2297" s="14"/>
      <c r="BD2297" s="14"/>
      <c r="BE2297" s="14"/>
      <c r="BF2297" s="14"/>
      <c r="BG2297" s="14"/>
      <c r="BH2297" s="14"/>
      <c r="BI2297" s="14"/>
    </row>
    <row r="2298" spans="1:61" x14ac:dyDescent="0.25">
      <c r="A2298">
        <v>2297</v>
      </c>
      <c r="B2298" s="3">
        <v>2025</v>
      </c>
      <c r="C2298" s="3">
        <v>5</v>
      </c>
      <c r="D2298" t="s">
        <v>18</v>
      </c>
      <c r="E2298" s="21">
        <v>45786.642372835653</v>
      </c>
      <c r="F2298" t="s">
        <v>112</v>
      </c>
      <c r="G2298" t="s">
        <v>112</v>
      </c>
      <c r="H2298" t="s">
        <v>78</v>
      </c>
      <c r="I2298" t="s">
        <v>78</v>
      </c>
      <c r="J2298" t="s">
        <v>98</v>
      </c>
      <c r="K2298" t="s">
        <v>98</v>
      </c>
      <c r="L2298" t="s">
        <v>32</v>
      </c>
      <c r="M2298" t="s">
        <v>32</v>
      </c>
      <c r="N2298" t="s">
        <v>714</v>
      </c>
      <c r="O2298" t="s">
        <v>1832</v>
      </c>
      <c r="P2298" t="s">
        <v>7287</v>
      </c>
      <c r="Q2298" t="s">
        <v>7288</v>
      </c>
      <c r="S2298" t="s">
        <v>7289</v>
      </c>
      <c r="T2298" s="4">
        <v>460</v>
      </c>
      <c r="U2298" s="4">
        <v>2</v>
      </c>
      <c r="V2298" s="3">
        <v>1</v>
      </c>
      <c r="W2298" t="s">
        <v>208</v>
      </c>
      <c r="X2298" t="s">
        <v>407</v>
      </c>
      <c r="Y2298">
        <v>103</v>
      </c>
      <c r="Z2298" s="14">
        <v>2</v>
      </c>
      <c r="AA2298" s="14"/>
      <c r="AB2298" s="14"/>
      <c r="AC2298" s="14"/>
      <c r="AD2298" s="14"/>
      <c r="AE2298" s="14"/>
      <c r="AF2298" s="14"/>
      <c r="AG2298" s="14"/>
      <c r="AH2298" s="14"/>
      <c r="AI2298" s="14"/>
      <c r="AJ2298" s="14"/>
      <c r="AK2298" s="14"/>
      <c r="AL2298" s="14"/>
      <c r="AM2298" s="14"/>
      <c r="AN2298" s="14"/>
      <c r="AO2298" s="14"/>
      <c r="AP2298" s="14"/>
      <c r="AQ2298" s="14"/>
      <c r="AR2298" s="14"/>
      <c r="AS2298" s="14"/>
      <c r="AT2298" s="14"/>
      <c r="AU2298" s="14"/>
      <c r="AV2298" s="14"/>
      <c r="AW2298" s="14"/>
      <c r="AX2298" s="14"/>
      <c r="AY2298" s="14"/>
      <c r="AZ2298" s="14"/>
      <c r="BA2298" s="14"/>
      <c r="BB2298" s="14"/>
      <c r="BC2298" s="14"/>
      <c r="BD2298" s="14"/>
      <c r="BE2298" s="14"/>
      <c r="BF2298" s="14"/>
      <c r="BG2298" s="14"/>
      <c r="BH2298" s="14"/>
      <c r="BI2298" s="14"/>
    </row>
    <row r="2299" spans="1:61" x14ac:dyDescent="0.25">
      <c r="A2299">
        <v>2298</v>
      </c>
      <c r="B2299" s="3">
        <v>2025</v>
      </c>
      <c r="C2299" s="3">
        <v>5</v>
      </c>
      <c r="D2299" t="s">
        <v>18</v>
      </c>
      <c r="E2299" s="21">
        <v>45786.691152916668</v>
      </c>
      <c r="F2299" t="s">
        <v>111</v>
      </c>
      <c r="G2299" t="s">
        <v>111</v>
      </c>
      <c r="H2299" t="s">
        <v>78</v>
      </c>
      <c r="I2299" t="s">
        <v>78</v>
      </c>
      <c r="J2299" t="s">
        <v>97</v>
      </c>
      <c r="K2299" t="s">
        <v>97</v>
      </c>
      <c r="L2299" t="s">
        <v>38</v>
      </c>
      <c r="M2299" t="s">
        <v>38</v>
      </c>
      <c r="N2299" t="s">
        <v>822</v>
      </c>
      <c r="O2299" t="s">
        <v>1832</v>
      </c>
      <c r="P2299" t="s">
        <v>7290</v>
      </c>
      <c r="Q2299" t="s">
        <v>7291</v>
      </c>
      <c r="S2299" t="s">
        <v>7292</v>
      </c>
      <c r="T2299" s="4">
        <v>460</v>
      </c>
      <c r="U2299" s="4">
        <v>4</v>
      </c>
      <c r="V2299" s="3">
        <v>1</v>
      </c>
      <c r="W2299" t="s">
        <v>208</v>
      </c>
      <c r="X2299" t="s">
        <v>407</v>
      </c>
      <c r="Y2299">
        <v>104</v>
      </c>
      <c r="Z2299" s="14"/>
      <c r="AA2299" s="14">
        <v>2</v>
      </c>
      <c r="AB2299" s="14"/>
      <c r="AC2299" s="14"/>
      <c r="AD2299" s="14"/>
      <c r="AE2299" s="14"/>
      <c r="AF2299" s="14"/>
      <c r="AG2299" s="14">
        <v>2</v>
      </c>
      <c r="AH2299" s="14"/>
      <c r="AI2299" s="14"/>
      <c r="AJ2299" s="14"/>
      <c r="AK2299" s="14"/>
      <c r="AL2299" s="14"/>
      <c r="AM2299" s="14"/>
      <c r="AN2299" s="14"/>
      <c r="AO2299" s="14"/>
      <c r="AP2299" s="14"/>
      <c r="AQ2299" s="14"/>
      <c r="AR2299" s="14"/>
      <c r="AS2299" s="14"/>
      <c r="AT2299" s="14"/>
      <c r="AU2299" s="14"/>
      <c r="AV2299" s="14"/>
      <c r="AW2299" s="14"/>
      <c r="AX2299" s="14"/>
      <c r="AY2299" s="14"/>
      <c r="AZ2299" s="14"/>
      <c r="BA2299" s="14"/>
      <c r="BB2299" s="14"/>
      <c r="BC2299" s="14"/>
      <c r="BD2299" s="14"/>
      <c r="BE2299" s="14"/>
      <c r="BF2299" s="14"/>
      <c r="BG2299" s="14"/>
      <c r="BH2299" s="14"/>
      <c r="BI2299" s="14"/>
    </row>
    <row r="2300" spans="1:61" x14ac:dyDescent="0.25">
      <c r="A2300">
        <v>2299</v>
      </c>
      <c r="B2300" s="3">
        <v>2025</v>
      </c>
      <c r="C2300" s="3">
        <v>5</v>
      </c>
      <c r="D2300" t="s">
        <v>18</v>
      </c>
      <c r="E2300" s="21">
        <v>45786.709468414352</v>
      </c>
      <c r="F2300" t="s">
        <v>111</v>
      </c>
      <c r="G2300" t="s">
        <v>111</v>
      </c>
      <c r="H2300" t="s">
        <v>78</v>
      </c>
      <c r="I2300" t="s">
        <v>78</v>
      </c>
      <c r="J2300" t="s">
        <v>98</v>
      </c>
      <c r="K2300" t="s">
        <v>98</v>
      </c>
      <c r="L2300" t="s">
        <v>32</v>
      </c>
      <c r="M2300" t="s">
        <v>32</v>
      </c>
      <c r="N2300" t="s">
        <v>1968</v>
      </c>
      <c r="O2300" t="s">
        <v>1832</v>
      </c>
      <c r="P2300" t="s">
        <v>519</v>
      </c>
      <c r="Q2300" t="s">
        <v>7293</v>
      </c>
      <c r="R2300" t="s">
        <v>7294</v>
      </c>
      <c r="S2300" t="s">
        <v>7295</v>
      </c>
      <c r="T2300" s="4">
        <v>2460</v>
      </c>
      <c r="U2300" s="4">
        <v>14</v>
      </c>
      <c r="V2300" s="3">
        <v>1</v>
      </c>
      <c r="W2300" t="s">
        <v>208</v>
      </c>
      <c r="X2300" t="s">
        <v>407</v>
      </c>
      <c r="Y2300">
        <v>105</v>
      </c>
      <c r="Z2300" s="14">
        <v>2</v>
      </c>
      <c r="AA2300" s="14">
        <v>2</v>
      </c>
      <c r="AB2300" s="14"/>
      <c r="AC2300" s="14"/>
      <c r="AD2300" s="14"/>
      <c r="AE2300" s="14"/>
      <c r="AF2300" s="14"/>
      <c r="AG2300" s="14"/>
      <c r="AH2300" s="14">
        <v>2</v>
      </c>
      <c r="AI2300" s="14"/>
      <c r="AJ2300" s="14"/>
      <c r="AK2300" s="14"/>
      <c r="AL2300" s="14"/>
      <c r="AM2300" s="14"/>
      <c r="AN2300" s="14">
        <v>2</v>
      </c>
      <c r="AO2300" s="14">
        <v>2</v>
      </c>
      <c r="AP2300" s="14">
        <v>2</v>
      </c>
      <c r="AQ2300" s="14"/>
      <c r="AR2300" s="14"/>
      <c r="AS2300" s="14"/>
      <c r="AT2300" s="14"/>
      <c r="AU2300" s="14">
        <v>2</v>
      </c>
      <c r="AV2300" s="14"/>
      <c r="AW2300" s="14"/>
      <c r="AX2300" s="14"/>
      <c r="AY2300" s="14"/>
      <c r="AZ2300" s="14"/>
      <c r="BA2300" s="14"/>
      <c r="BB2300" s="14"/>
      <c r="BC2300" s="14"/>
      <c r="BD2300" s="14"/>
      <c r="BE2300" s="14"/>
      <c r="BF2300" s="14"/>
      <c r="BG2300" s="14"/>
      <c r="BH2300" s="14"/>
      <c r="BI2300" s="14"/>
    </row>
    <row r="2301" spans="1:61" x14ac:dyDescent="0.25">
      <c r="A2301">
        <v>2300</v>
      </c>
      <c r="B2301" s="3">
        <v>2025</v>
      </c>
      <c r="C2301" s="3">
        <v>5</v>
      </c>
      <c r="D2301" t="s">
        <v>18</v>
      </c>
      <c r="E2301" s="21">
        <v>45786.983026770831</v>
      </c>
      <c r="F2301" t="s">
        <v>111</v>
      </c>
      <c r="G2301" t="s">
        <v>111</v>
      </c>
      <c r="H2301" t="s">
        <v>78</v>
      </c>
      <c r="I2301" t="s">
        <v>78</v>
      </c>
      <c r="J2301" t="s">
        <v>98</v>
      </c>
      <c r="K2301" t="s">
        <v>98</v>
      </c>
      <c r="L2301" t="s">
        <v>32</v>
      </c>
      <c r="M2301" t="s">
        <v>32</v>
      </c>
      <c r="N2301" t="s">
        <v>3865</v>
      </c>
      <c r="O2301" t="s">
        <v>1832</v>
      </c>
      <c r="P2301" t="s">
        <v>7296</v>
      </c>
      <c r="Q2301" t="s">
        <v>7297</v>
      </c>
      <c r="S2301" t="s">
        <v>7298</v>
      </c>
      <c r="T2301" s="4">
        <v>3960</v>
      </c>
      <c r="U2301" s="4">
        <v>17</v>
      </c>
      <c r="V2301" s="3">
        <v>1</v>
      </c>
      <c r="W2301" t="s">
        <v>208</v>
      </c>
      <c r="X2301" t="s">
        <v>407</v>
      </c>
      <c r="Y2301">
        <v>106</v>
      </c>
      <c r="Z2301" s="14">
        <v>3</v>
      </c>
      <c r="AA2301" s="14">
        <v>3</v>
      </c>
      <c r="AB2301" s="14">
        <v>3</v>
      </c>
      <c r="AC2301" s="14"/>
      <c r="AD2301" s="14"/>
      <c r="AE2301" s="14"/>
      <c r="AF2301" s="14">
        <v>3</v>
      </c>
      <c r="AG2301" s="14"/>
      <c r="AH2301" s="14">
        <v>3</v>
      </c>
      <c r="AI2301" s="14"/>
      <c r="AJ2301" s="14"/>
      <c r="AK2301" s="14">
        <v>2</v>
      </c>
      <c r="AL2301" s="14"/>
      <c r="AM2301" s="14"/>
      <c r="AN2301" s="14"/>
      <c r="AO2301" s="14"/>
      <c r="AP2301" s="14"/>
      <c r="AQ2301" s="14"/>
      <c r="AR2301" s="14"/>
      <c r="AS2301" s="14"/>
      <c r="AT2301" s="14"/>
      <c r="AU2301" s="14"/>
      <c r="AV2301" s="14"/>
      <c r="AW2301" s="14"/>
      <c r="AX2301" s="14"/>
      <c r="AY2301" s="14"/>
      <c r="AZ2301" s="14"/>
      <c r="BA2301" s="14"/>
      <c r="BB2301" s="14"/>
      <c r="BC2301" s="14"/>
      <c r="BD2301" s="14"/>
      <c r="BE2301" s="14"/>
      <c r="BF2301" s="14"/>
      <c r="BG2301" s="14"/>
      <c r="BH2301" s="14"/>
      <c r="BI2301" s="14"/>
    </row>
    <row r="2302" spans="1:61" x14ac:dyDescent="0.25">
      <c r="A2302">
        <v>2301</v>
      </c>
      <c r="B2302" s="3">
        <v>2025</v>
      </c>
      <c r="C2302" s="3">
        <v>5</v>
      </c>
      <c r="D2302" t="s">
        <v>18</v>
      </c>
      <c r="E2302" s="21">
        <v>45787.079397824084</v>
      </c>
      <c r="F2302" t="s">
        <v>114</v>
      </c>
      <c r="G2302" t="s">
        <v>114</v>
      </c>
      <c r="H2302" t="s">
        <v>80</v>
      </c>
      <c r="I2302" t="s">
        <v>80</v>
      </c>
      <c r="J2302" t="s">
        <v>98</v>
      </c>
      <c r="K2302" t="s">
        <v>98</v>
      </c>
      <c r="L2302" t="s">
        <v>32</v>
      </c>
      <c r="M2302" t="s">
        <v>32</v>
      </c>
      <c r="N2302" t="s">
        <v>2418</v>
      </c>
      <c r="O2302" t="s">
        <v>1832</v>
      </c>
      <c r="P2302" t="s">
        <v>7299</v>
      </c>
      <c r="Q2302" t="s">
        <v>7300</v>
      </c>
      <c r="S2302" t="s">
        <v>7301</v>
      </c>
      <c r="T2302" s="4">
        <v>480</v>
      </c>
      <c r="U2302" s="4">
        <v>2</v>
      </c>
      <c r="V2302" s="3">
        <v>1</v>
      </c>
      <c r="W2302" t="s">
        <v>208</v>
      </c>
      <c r="X2302" t="s">
        <v>407</v>
      </c>
      <c r="Y2302">
        <v>107</v>
      </c>
      <c r="Z2302" s="14"/>
      <c r="AA2302" s="14">
        <v>2</v>
      </c>
      <c r="AB2302" s="14"/>
      <c r="AC2302" s="14"/>
      <c r="AD2302" s="14"/>
      <c r="AE2302" s="14"/>
      <c r="AF2302" s="14"/>
      <c r="AG2302" s="14"/>
      <c r="AH2302" s="14"/>
      <c r="AI2302" s="14"/>
      <c r="AJ2302" s="14"/>
      <c r="AK2302" s="14"/>
      <c r="AL2302" s="14"/>
      <c r="AM2302" s="14"/>
      <c r="AN2302" s="14"/>
      <c r="AO2302" s="14"/>
      <c r="AP2302" s="14"/>
      <c r="AQ2302" s="14"/>
      <c r="AR2302" s="14"/>
      <c r="AS2302" s="14"/>
      <c r="AT2302" s="14"/>
      <c r="AU2302" s="14"/>
      <c r="AV2302" s="14"/>
      <c r="AW2302" s="14"/>
      <c r="AX2302" s="14"/>
      <c r="AY2302" s="14"/>
      <c r="AZ2302" s="14"/>
      <c r="BA2302" s="14"/>
      <c r="BB2302" s="14"/>
      <c r="BC2302" s="14"/>
      <c r="BD2302" s="14"/>
      <c r="BE2302" s="14"/>
      <c r="BF2302" s="14"/>
      <c r="BG2302" s="14"/>
      <c r="BH2302" s="14"/>
      <c r="BI2302" s="14"/>
    </row>
    <row r="2303" spans="1:61" x14ac:dyDescent="0.25">
      <c r="A2303">
        <v>2302</v>
      </c>
      <c r="B2303" s="3">
        <v>2025</v>
      </c>
      <c r="C2303" s="3">
        <v>5</v>
      </c>
      <c r="D2303" t="s">
        <v>18</v>
      </c>
      <c r="E2303" s="21">
        <v>45787.087281782413</v>
      </c>
      <c r="F2303" t="s">
        <v>114</v>
      </c>
      <c r="G2303" t="s">
        <v>114</v>
      </c>
      <c r="H2303" t="s">
        <v>80</v>
      </c>
      <c r="I2303" t="s">
        <v>80</v>
      </c>
      <c r="J2303" t="s">
        <v>97</v>
      </c>
      <c r="K2303" t="s">
        <v>97</v>
      </c>
      <c r="L2303" t="s">
        <v>38</v>
      </c>
      <c r="M2303" t="s">
        <v>38</v>
      </c>
      <c r="N2303" t="s">
        <v>822</v>
      </c>
      <c r="O2303" t="s">
        <v>1832</v>
      </c>
      <c r="P2303" t="s">
        <v>7302</v>
      </c>
      <c r="Q2303" t="s">
        <v>7303</v>
      </c>
      <c r="S2303" t="s">
        <v>7304</v>
      </c>
      <c r="T2303" s="4">
        <v>940</v>
      </c>
      <c r="U2303" s="4">
        <v>4</v>
      </c>
      <c r="V2303" s="3">
        <v>1</v>
      </c>
      <c r="W2303" t="s">
        <v>208</v>
      </c>
      <c r="X2303" t="s">
        <v>407</v>
      </c>
      <c r="Y2303">
        <v>108</v>
      </c>
      <c r="Z2303" s="14"/>
      <c r="AA2303" s="14"/>
      <c r="AB2303" s="14">
        <v>4</v>
      </c>
      <c r="AC2303" s="14"/>
      <c r="AD2303" s="14"/>
      <c r="AE2303" s="14"/>
      <c r="AF2303" s="14"/>
      <c r="AG2303" s="14"/>
      <c r="AH2303" s="14"/>
      <c r="AI2303" s="14"/>
      <c r="AJ2303" s="14"/>
      <c r="AK2303" s="14"/>
      <c r="AL2303" s="14"/>
      <c r="AM2303" s="14"/>
      <c r="AN2303" s="14"/>
      <c r="AO2303" s="14"/>
      <c r="AP2303" s="14"/>
      <c r="AQ2303" s="14"/>
      <c r="AR2303" s="14"/>
      <c r="AS2303" s="14"/>
      <c r="AT2303" s="14"/>
      <c r="AU2303" s="14"/>
      <c r="AV2303" s="14"/>
      <c r="AW2303" s="14"/>
      <c r="AX2303" s="14"/>
      <c r="AY2303" s="14"/>
      <c r="AZ2303" s="14"/>
      <c r="BA2303" s="14"/>
      <c r="BB2303" s="14"/>
      <c r="BC2303" s="14"/>
      <c r="BD2303" s="14"/>
      <c r="BE2303" s="14"/>
      <c r="BF2303" s="14"/>
      <c r="BG2303" s="14"/>
      <c r="BH2303" s="14"/>
      <c r="BI2303" s="14"/>
    </row>
    <row r="2304" spans="1:61" x14ac:dyDescent="0.25">
      <c r="A2304">
        <v>2303</v>
      </c>
      <c r="B2304" s="3">
        <v>2025</v>
      </c>
      <c r="C2304" s="3">
        <v>5</v>
      </c>
      <c r="D2304" t="s">
        <v>18</v>
      </c>
      <c r="E2304" s="21">
        <v>45787.093293969912</v>
      </c>
      <c r="F2304" t="s">
        <v>111</v>
      </c>
      <c r="G2304" t="s">
        <v>111</v>
      </c>
      <c r="H2304" t="s">
        <v>78</v>
      </c>
      <c r="I2304" t="s">
        <v>78</v>
      </c>
      <c r="J2304" t="s">
        <v>97</v>
      </c>
      <c r="K2304" t="s">
        <v>97</v>
      </c>
      <c r="L2304" t="s">
        <v>34</v>
      </c>
      <c r="M2304" t="s">
        <v>34</v>
      </c>
      <c r="N2304" t="s">
        <v>633</v>
      </c>
      <c r="O2304" t="s">
        <v>1832</v>
      </c>
      <c r="P2304" t="s">
        <v>7305</v>
      </c>
      <c r="Q2304" t="s">
        <v>7306</v>
      </c>
      <c r="S2304" t="s">
        <v>7140</v>
      </c>
      <c r="T2304" s="4">
        <v>910</v>
      </c>
      <c r="U2304" s="4">
        <v>5</v>
      </c>
      <c r="V2304" s="3">
        <v>1</v>
      </c>
      <c r="W2304" t="s">
        <v>208</v>
      </c>
      <c r="X2304" t="s">
        <v>407</v>
      </c>
      <c r="Y2304">
        <v>109</v>
      </c>
      <c r="Z2304" s="14"/>
      <c r="AA2304" s="14"/>
      <c r="AB2304" s="14"/>
      <c r="AC2304" s="14"/>
      <c r="AD2304" s="14"/>
      <c r="AE2304" s="14"/>
      <c r="AF2304" s="14"/>
      <c r="AG2304" s="14"/>
      <c r="AH2304" s="14"/>
      <c r="AI2304" s="14"/>
      <c r="AJ2304" s="14"/>
      <c r="AK2304" s="14"/>
      <c r="AL2304" s="14"/>
      <c r="AM2304" s="14"/>
      <c r="AN2304" s="14"/>
      <c r="AO2304" s="14"/>
      <c r="AP2304" s="14"/>
      <c r="AQ2304" s="14"/>
      <c r="AR2304" s="14"/>
      <c r="AS2304" s="14"/>
      <c r="AT2304" s="14">
        <v>1</v>
      </c>
      <c r="AU2304" s="14"/>
      <c r="AV2304" s="14"/>
      <c r="AW2304" s="14"/>
      <c r="AX2304" s="14"/>
      <c r="AY2304" s="14"/>
      <c r="AZ2304" s="14"/>
      <c r="BA2304" s="14">
        <v>1</v>
      </c>
      <c r="BB2304" s="14">
        <v>2</v>
      </c>
      <c r="BC2304" s="14">
        <v>1</v>
      </c>
      <c r="BD2304" s="14"/>
      <c r="BE2304" s="14"/>
      <c r="BF2304" s="14"/>
      <c r="BG2304" s="14"/>
      <c r="BH2304" s="14"/>
      <c r="BI2304" s="14"/>
    </row>
    <row r="2305" spans="1:61" x14ac:dyDescent="0.25">
      <c r="A2305">
        <v>2304</v>
      </c>
      <c r="B2305" s="3">
        <v>2025</v>
      </c>
      <c r="C2305" s="3">
        <v>5</v>
      </c>
      <c r="D2305" t="s">
        <v>18</v>
      </c>
      <c r="E2305" s="21">
        <v>45787.10900449074</v>
      </c>
      <c r="F2305" t="s">
        <v>112</v>
      </c>
      <c r="G2305" t="s">
        <v>112</v>
      </c>
      <c r="H2305" t="s">
        <v>78</v>
      </c>
      <c r="I2305" t="s">
        <v>78</v>
      </c>
      <c r="J2305" t="s">
        <v>98</v>
      </c>
      <c r="K2305" t="s">
        <v>98</v>
      </c>
      <c r="L2305" t="s">
        <v>32</v>
      </c>
      <c r="M2305" t="s">
        <v>32</v>
      </c>
      <c r="N2305" t="s">
        <v>7307</v>
      </c>
      <c r="O2305" t="s">
        <v>1832</v>
      </c>
      <c r="P2305" t="s">
        <v>7308</v>
      </c>
      <c r="Q2305" t="s">
        <v>7309</v>
      </c>
      <c r="S2305" t="s">
        <v>7310</v>
      </c>
      <c r="T2305" s="4">
        <v>765</v>
      </c>
      <c r="U2305" s="4">
        <v>4</v>
      </c>
      <c r="V2305" s="3">
        <v>1</v>
      </c>
      <c r="W2305" t="s">
        <v>208</v>
      </c>
      <c r="X2305" t="s">
        <v>407</v>
      </c>
      <c r="Y2305">
        <v>110</v>
      </c>
      <c r="Z2305" s="14">
        <v>1</v>
      </c>
      <c r="AA2305" s="14"/>
      <c r="AB2305" s="14"/>
      <c r="AC2305" s="14"/>
      <c r="AD2305" s="14"/>
      <c r="AE2305" s="14">
        <v>1</v>
      </c>
      <c r="AF2305" s="14"/>
      <c r="AG2305" s="14"/>
      <c r="AH2305" s="14"/>
      <c r="AI2305" s="14"/>
      <c r="AJ2305" s="14"/>
      <c r="AK2305" s="14"/>
      <c r="AL2305" s="14"/>
      <c r="AM2305" s="14">
        <v>1</v>
      </c>
      <c r="AN2305" s="14"/>
      <c r="AO2305" s="14"/>
      <c r="AP2305" s="14"/>
      <c r="AQ2305" s="14"/>
      <c r="AR2305" s="14"/>
      <c r="AS2305" s="14"/>
      <c r="AT2305" s="14"/>
      <c r="AU2305" s="14">
        <v>1</v>
      </c>
      <c r="AV2305" s="14"/>
      <c r="AW2305" s="14"/>
      <c r="AX2305" s="14"/>
      <c r="AY2305" s="14"/>
      <c r="AZ2305" s="14"/>
      <c r="BA2305" s="14"/>
      <c r="BB2305" s="14"/>
      <c r="BC2305" s="14"/>
      <c r="BD2305" s="14"/>
      <c r="BE2305" s="14"/>
      <c r="BF2305" s="14"/>
      <c r="BG2305" s="14"/>
      <c r="BH2305" s="14"/>
      <c r="BI2305" s="14"/>
    </row>
    <row r="2306" spans="1:61" x14ac:dyDescent="0.25">
      <c r="A2306">
        <v>2305</v>
      </c>
      <c r="B2306" s="3">
        <v>2025</v>
      </c>
      <c r="C2306" s="3">
        <v>5</v>
      </c>
      <c r="D2306" t="s">
        <v>18</v>
      </c>
      <c r="E2306" s="21">
        <v>45787.145808912042</v>
      </c>
      <c r="F2306" t="s">
        <v>112</v>
      </c>
      <c r="G2306" t="s">
        <v>112</v>
      </c>
      <c r="H2306" t="s">
        <v>78</v>
      </c>
      <c r="I2306" t="s">
        <v>78</v>
      </c>
      <c r="J2306" t="s">
        <v>98</v>
      </c>
      <c r="K2306" t="s">
        <v>98</v>
      </c>
      <c r="L2306" t="s">
        <v>32</v>
      </c>
      <c r="M2306" t="s">
        <v>32</v>
      </c>
      <c r="N2306" t="s">
        <v>3865</v>
      </c>
      <c r="O2306" t="s">
        <v>1832</v>
      </c>
      <c r="P2306" t="s">
        <v>7311</v>
      </c>
      <c r="Q2306" t="s">
        <v>7312</v>
      </c>
      <c r="S2306" t="s">
        <v>7313</v>
      </c>
      <c r="T2306" s="4">
        <v>2140</v>
      </c>
      <c r="U2306" s="4">
        <v>12</v>
      </c>
      <c r="V2306" s="3">
        <v>1</v>
      </c>
      <c r="W2306" t="s">
        <v>208</v>
      </c>
      <c r="X2306" t="s">
        <v>407</v>
      </c>
      <c r="Y2306">
        <v>111</v>
      </c>
      <c r="Z2306" s="14">
        <v>2</v>
      </c>
      <c r="AA2306" s="14">
        <v>2</v>
      </c>
      <c r="AB2306" s="14"/>
      <c r="AC2306" s="14"/>
      <c r="AD2306" s="14"/>
      <c r="AE2306" s="14"/>
      <c r="AF2306" s="14"/>
      <c r="AG2306" s="14"/>
      <c r="AH2306" s="14">
        <v>2</v>
      </c>
      <c r="AI2306" s="14"/>
      <c r="AJ2306" s="14"/>
      <c r="AK2306" s="14"/>
      <c r="AL2306" s="14"/>
      <c r="AM2306" s="14"/>
      <c r="AN2306" s="14">
        <v>2</v>
      </c>
      <c r="AO2306" s="14">
        <v>2</v>
      </c>
      <c r="AP2306" s="14">
        <v>2</v>
      </c>
      <c r="AQ2306" s="14"/>
      <c r="AR2306" s="14"/>
      <c r="AS2306" s="14"/>
      <c r="AT2306" s="14"/>
      <c r="AU2306" s="14"/>
      <c r="AV2306" s="14"/>
      <c r="AW2306" s="14"/>
      <c r="AX2306" s="14"/>
      <c r="AY2306" s="14"/>
      <c r="AZ2306" s="14"/>
      <c r="BA2306" s="14"/>
      <c r="BB2306" s="14"/>
      <c r="BC2306" s="14"/>
      <c r="BD2306" s="14"/>
      <c r="BE2306" s="14"/>
      <c r="BF2306" s="14"/>
      <c r="BG2306" s="14"/>
      <c r="BH2306" s="14"/>
      <c r="BI2306" s="14"/>
    </row>
    <row r="2307" spans="1:61" x14ac:dyDescent="0.25">
      <c r="A2307">
        <v>2306</v>
      </c>
      <c r="B2307" s="3">
        <v>2025</v>
      </c>
      <c r="C2307" s="3">
        <v>5</v>
      </c>
      <c r="D2307" t="s">
        <v>18</v>
      </c>
      <c r="E2307" s="21">
        <v>45787.715535266201</v>
      </c>
      <c r="F2307" t="s">
        <v>110</v>
      </c>
      <c r="G2307" t="s">
        <v>110</v>
      </c>
      <c r="H2307" t="s">
        <v>78</v>
      </c>
      <c r="I2307" t="s">
        <v>78</v>
      </c>
      <c r="J2307" t="s">
        <v>5929</v>
      </c>
      <c r="K2307" t="s">
        <v>101</v>
      </c>
      <c r="L2307" t="s">
        <v>34</v>
      </c>
      <c r="M2307" t="s">
        <v>34</v>
      </c>
      <c r="N2307" t="s">
        <v>673</v>
      </c>
      <c r="O2307" t="s">
        <v>1832</v>
      </c>
      <c r="P2307" t="s">
        <v>7314</v>
      </c>
      <c r="Q2307" t="s">
        <v>7315</v>
      </c>
      <c r="S2307" t="s">
        <v>7316</v>
      </c>
      <c r="T2307" s="4">
        <v>330</v>
      </c>
      <c r="U2307" s="4">
        <v>3</v>
      </c>
      <c r="V2307" s="3">
        <v>1</v>
      </c>
      <c r="W2307" t="s">
        <v>208</v>
      </c>
      <c r="X2307" t="s">
        <v>407</v>
      </c>
      <c r="Y2307">
        <v>112</v>
      </c>
      <c r="Z2307" s="14"/>
      <c r="AA2307" s="14"/>
      <c r="AB2307" s="14"/>
      <c r="AC2307" s="14"/>
      <c r="AD2307" s="14"/>
      <c r="AE2307" s="14"/>
      <c r="AF2307" s="14"/>
      <c r="AG2307" s="14"/>
      <c r="AH2307" s="14"/>
      <c r="AI2307" s="14"/>
      <c r="AJ2307" s="14"/>
      <c r="AK2307" s="14"/>
      <c r="AL2307" s="14"/>
      <c r="AM2307" s="14"/>
      <c r="AN2307" s="14"/>
      <c r="AO2307" s="14"/>
      <c r="AP2307" s="14"/>
      <c r="AQ2307" s="14"/>
      <c r="AR2307" s="14"/>
      <c r="AS2307" s="14"/>
      <c r="AT2307" s="14">
        <v>3</v>
      </c>
      <c r="AU2307" s="14"/>
      <c r="AV2307" s="14"/>
      <c r="AW2307" s="14"/>
      <c r="AX2307" s="14"/>
      <c r="AY2307" s="14"/>
      <c r="AZ2307" s="14"/>
      <c r="BA2307" s="14"/>
      <c r="BB2307" s="14"/>
      <c r="BC2307" s="14"/>
      <c r="BD2307" s="14"/>
      <c r="BE2307" s="14"/>
      <c r="BF2307" s="14"/>
      <c r="BG2307" s="14"/>
      <c r="BH2307" s="14"/>
      <c r="BI2307" s="14"/>
    </row>
    <row r="2308" spans="1:61" x14ac:dyDescent="0.25">
      <c r="A2308">
        <v>2307</v>
      </c>
      <c r="B2308" s="3">
        <v>2025</v>
      </c>
      <c r="C2308" s="3">
        <v>5</v>
      </c>
      <c r="D2308" t="s">
        <v>18</v>
      </c>
      <c r="E2308" s="21">
        <v>45787.922044409723</v>
      </c>
      <c r="F2308" t="s">
        <v>111</v>
      </c>
      <c r="G2308" t="s">
        <v>111</v>
      </c>
      <c r="H2308" t="s">
        <v>78</v>
      </c>
      <c r="I2308" t="s">
        <v>78</v>
      </c>
      <c r="J2308" t="s">
        <v>97</v>
      </c>
      <c r="K2308" t="s">
        <v>97</v>
      </c>
      <c r="L2308" t="s">
        <v>34</v>
      </c>
      <c r="M2308" t="s">
        <v>34</v>
      </c>
      <c r="N2308" t="s">
        <v>633</v>
      </c>
      <c r="O2308" t="s">
        <v>1832</v>
      </c>
      <c r="P2308" t="s">
        <v>7317</v>
      </c>
      <c r="Q2308" t="s">
        <v>7318</v>
      </c>
      <c r="S2308" t="s">
        <v>7319</v>
      </c>
      <c r="T2308" s="4">
        <v>1600</v>
      </c>
      <c r="U2308" s="4">
        <v>12</v>
      </c>
      <c r="V2308" s="3">
        <v>1</v>
      </c>
      <c r="W2308" t="s">
        <v>208</v>
      </c>
      <c r="X2308" t="s">
        <v>407</v>
      </c>
      <c r="Y2308">
        <v>113</v>
      </c>
      <c r="Z2308" s="14"/>
      <c r="AA2308" s="14"/>
      <c r="AB2308" s="14"/>
      <c r="AC2308" s="14"/>
      <c r="AD2308" s="14"/>
      <c r="AE2308" s="14"/>
      <c r="AF2308" s="14"/>
      <c r="AG2308" s="14"/>
      <c r="AH2308" s="14"/>
      <c r="AI2308" s="14"/>
      <c r="AJ2308" s="14"/>
      <c r="AK2308" s="14">
        <v>2</v>
      </c>
      <c r="AL2308" s="14"/>
      <c r="AM2308" s="14"/>
      <c r="AN2308" s="14">
        <v>2</v>
      </c>
      <c r="AO2308" s="14">
        <v>2</v>
      </c>
      <c r="AP2308" s="14">
        <v>2</v>
      </c>
      <c r="AQ2308" s="14"/>
      <c r="AR2308" s="14"/>
      <c r="AS2308" s="14"/>
      <c r="AT2308" s="14">
        <v>2</v>
      </c>
      <c r="AU2308" s="14">
        <v>2</v>
      </c>
      <c r="AV2308" s="14"/>
      <c r="AW2308" s="14"/>
      <c r="AX2308" s="14"/>
      <c r="AY2308" s="14"/>
      <c r="AZ2308" s="14"/>
      <c r="BA2308" s="14"/>
      <c r="BB2308" s="14"/>
      <c r="BC2308" s="14"/>
      <c r="BD2308" s="14"/>
      <c r="BE2308" s="14"/>
      <c r="BF2308" s="14"/>
      <c r="BG2308" s="14"/>
      <c r="BH2308" s="14"/>
      <c r="BI2308" s="14"/>
    </row>
    <row r="2309" spans="1:61" x14ac:dyDescent="0.25">
      <c r="A2309">
        <v>2308</v>
      </c>
      <c r="B2309" s="3">
        <v>2025</v>
      </c>
      <c r="C2309" s="3">
        <v>5</v>
      </c>
      <c r="D2309" t="s">
        <v>18</v>
      </c>
      <c r="E2309" s="21">
        <v>45788.65096136574</v>
      </c>
      <c r="F2309" t="s">
        <v>112</v>
      </c>
      <c r="G2309" t="s">
        <v>112</v>
      </c>
      <c r="H2309" t="s">
        <v>78</v>
      </c>
      <c r="I2309" t="s">
        <v>78</v>
      </c>
      <c r="J2309" t="s">
        <v>97</v>
      </c>
      <c r="K2309" t="s">
        <v>97</v>
      </c>
      <c r="L2309" t="s">
        <v>34</v>
      </c>
      <c r="M2309" t="s">
        <v>34</v>
      </c>
      <c r="N2309" t="s">
        <v>633</v>
      </c>
      <c r="O2309" t="s">
        <v>1832</v>
      </c>
      <c r="P2309" t="s">
        <v>7320</v>
      </c>
      <c r="Q2309" t="s">
        <v>7321</v>
      </c>
      <c r="S2309" t="s">
        <v>7322</v>
      </c>
      <c r="T2309" s="4">
        <v>1000</v>
      </c>
      <c r="U2309" s="4">
        <v>5</v>
      </c>
      <c r="V2309" s="3">
        <v>1</v>
      </c>
      <c r="W2309" t="s">
        <v>208</v>
      </c>
      <c r="X2309" t="s">
        <v>407</v>
      </c>
      <c r="Y2309">
        <v>114</v>
      </c>
      <c r="Z2309" s="14">
        <v>2</v>
      </c>
      <c r="AA2309" s="14"/>
      <c r="AB2309" s="14"/>
      <c r="AC2309" s="14"/>
      <c r="AD2309" s="14"/>
      <c r="AE2309" s="14"/>
      <c r="AF2309" s="14"/>
      <c r="AG2309" s="14"/>
      <c r="AH2309" s="14">
        <v>1</v>
      </c>
      <c r="AI2309" s="14"/>
      <c r="AJ2309" s="14"/>
      <c r="AK2309" s="14">
        <v>2</v>
      </c>
      <c r="AL2309" s="14"/>
      <c r="AM2309" s="14"/>
      <c r="AN2309" s="14"/>
      <c r="AO2309" s="14"/>
      <c r="AP2309" s="14"/>
      <c r="AQ2309" s="14"/>
      <c r="AR2309" s="14"/>
      <c r="AS2309" s="14"/>
      <c r="AT2309" s="14"/>
      <c r="AU2309" s="14"/>
      <c r="AV2309" s="14"/>
      <c r="AW2309" s="14"/>
      <c r="AX2309" s="14"/>
      <c r="AY2309" s="14"/>
      <c r="AZ2309" s="14"/>
      <c r="BA2309" s="14"/>
      <c r="BB2309" s="14"/>
      <c r="BC2309" s="14"/>
      <c r="BD2309" s="14"/>
      <c r="BE2309" s="14"/>
      <c r="BF2309" s="14"/>
      <c r="BG2309" s="14"/>
      <c r="BH2309" s="14"/>
      <c r="BI2309" s="14"/>
    </row>
    <row r="2310" spans="1:61" x14ac:dyDescent="0.25">
      <c r="A2310">
        <v>2309</v>
      </c>
      <c r="B2310" s="3">
        <v>2025</v>
      </c>
      <c r="C2310" s="3">
        <v>5</v>
      </c>
      <c r="D2310" t="s">
        <v>18</v>
      </c>
      <c r="E2310" s="21">
        <v>45788.653995624998</v>
      </c>
      <c r="F2310" t="s">
        <v>112</v>
      </c>
      <c r="G2310" t="s">
        <v>112</v>
      </c>
      <c r="H2310" t="s">
        <v>78</v>
      </c>
      <c r="I2310" t="s">
        <v>78</v>
      </c>
      <c r="J2310" t="s">
        <v>97</v>
      </c>
      <c r="K2310" t="s">
        <v>97</v>
      </c>
      <c r="L2310" t="s">
        <v>34</v>
      </c>
      <c r="M2310" t="s">
        <v>34</v>
      </c>
      <c r="N2310" t="s">
        <v>633</v>
      </c>
      <c r="O2310" t="s">
        <v>1832</v>
      </c>
      <c r="P2310" t="s">
        <v>5392</v>
      </c>
      <c r="Q2310" t="s">
        <v>7323</v>
      </c>
      <c r="S2310" t="s">
        <v>2868</v>
      </c>
      <c r="T2310" s="4">
        <v>1415</v>
      </c>
      <c r="U2310" s="4">
        <v>9</v>
      </c>
      <c r="V2310" s="3">
        <v>1</v>
      </c>
      <c r="W2310" t="s">
        <v>208</v>
      </c>
      <c r="X2310" t="s">
        <v>407</v>
      </c>
      <c r="Y2310">
        <v>115</v>
      </c>
      <c r="Z2310" s="14">
        <v>1</v>
      </c>
      <c r="AA2310" s="14"/>
      <c r="AB2310" s="14"/>
      <c r="AC2310" s="14"/>
      <c r="AD2310" s="14"/>
      <c r="AE2310" s="14"/>
      <c r="AF2310" s="14"/>
      <c r="AG2310" s="14"/>
      <c r="AH2310" s="14"/>
      <c r="AI2310" s="14">
        <v>1</v>
      </c>
      <c r="AJ2310" s="14">
        <v>1</v>
      </c>
      <c r="AK2310" s="14">
        <v>1</v>
      </c>
      <c r="AL2310" s="14"/>
      <c r="AM2310" s="14"/>
      <c r="AN2310" s="14"/>
      <c r="AO2310" s="14">
        <v>1</v>
      </c>
      <c r="AP2310" s="14">
        <v>1</v>
      </c>
      <c r="AQ2310" s="14"/>
      <c r="AR2310" s="14"/>
      <c r="AS2310" s="14"/>
      <c r="AT2310" s="14">
        <v>1</v>
      </c>
      <c r="AU2310" s="14"/>
      <c r="AV2310" s="14"/>
      <c r="AW2310" s="14"/>
      <c r="AX2310" s="14"/>
      <c r="AY2310" s="14"/>
      <c r="AZ2310" s="14"/>
      <c r="BA2310" s="14">
        <v>1</v>
      </c>
      <c r="BB2310" s="14">
        <v>1</v>
      </c>
      <c r="BC2310" s="14"/>
      <c r="BD2310" s="14"/>
      <c r="BE2310" s="14"/>
      <c r="BF2310" s="14"/>
      <c r="BG2310" s="14"/>
      <c r="BH2310" s="14"/>
      <c r="BI2310" s="14"/>
    </row>
    <row r="2311" spans="1:61" x14ac:dyDescent="0.25">
      <c r="A2311">
        <v>2310</v>
      </c>
      <c r="B2311" s="3">
        <v>2025</v>
      </c>
      <c r="C2311" s="3">
        <v>5</v>
      </c>
      <c r="D2311" t="s">
        <v>18</v>
      </c>
      <c r="E2311" s="21">
        <v>45789.027044953713</v>
      </c>
      <c r="F2311" t="s">
        <v>110</v>
      </c>
      <c r="G2311" t="s">
        <v>110</v>
      </c>
      <c r="H2311" t="s">
        <v>78</v>
      </c>
      <c r="I2311" t="s">
        <v>78</v>
      </c>
      <c r="J2311" t="s">
        <v>102</v>
      </c>
      <c r="K2311" t="s">
        <v>102</v>
      </c>
      <c r="L2311" t="s">
        <v>46</v>
      </c>
      <c r="M2311" t="s">
        <v>46</v>
      </c>
      <c r="N2311" t="s">
        <v>46</v>
      </c>
      <c r="O2311" t="s">
        <v>1832</v>
      </c>
      <c r="P2311" t="s">
        <v>7324</v>
      </c>
      <c r="Q2311" t="s">
        <v>7325</v>
      </c>
      <c r="R2311" t="s">
        <v>7326</v>
      </c>
      <c r="S2311" t="s">
        <v>7327</v>
      </c>
      <c r="T2311" s="4">
        <v>3500</v>
      </c>
      <c r="U2311" s="4">
        <v>20</v>
      </c>
      <c r="V2311" s="3">
        <v>1</v>
      </c>
      <c r="W2311" t="s">
        <v>208</v>
      </c>
      <c r="X2311" t="s">
        <v>407</v>
      </c>
      <c r="Y2311">
        <v>116</v>
      </c>
      <c r="Z2311" s="14">
        <v>4</v>
      </c>
      <c r="AA2311" s="14">
        <v>2</v>
      </c>
      <c r="AB2311" s="14"/>
      <c r="AC2311" s="14"/>
      <c r="AD2311" s="14"/>
      <c r="AE2311" s="14"/>
      <c r="AF2311" s="14"/>
      <c r="AG2311" s="14"/>
      <c r="AH2311" s="14">
        <v>2</v>
      </c>
      <c r="AI2311" s="14"/>
      <c r="AJ2311" s="14"/>
      <c r="AK2311" s="14"/>
      <c r="AL2311" s="14"/>
      <c r="AM2311" s="14"/>
      <c r="AN2311" s="14">
        <v>4</v>
      </c>
      <c r="AO2311" s="14">
        <v>4</v>
      </c>
      <c r="AP2311" s="14">
        <v>4</v>
      </c>
      <c r="AQ2311" s="14"/>
      <c r="AR2311" s="14"/>
      <c r="AS2311" s="14"/>
      <c r="AT2311" s="14"/>
      <c r="AU2311" s="14"/>
      <c r="AV2311" s="14"/>
      <c r="AW2311" s="14"/>
      <c r="AX2311" s="14"/>
      <c r="AY2311" s="14"/>
      <c r="AZ2311" s="14"/>
      <c r="BA2311" s="14"/>
      <c r="BB2311" s="14"/>
      <c r="BC2311" s="14"/>
      <c r="BD2311" s="14"/>
      <c r="BE2311" s="14"/>
      <c r="BF2311" s="14"/>
      <c r="BG2311" s="14"/>
      <c r="BH2311" s="14"/>
      <c r="BI2311" s="14"/>
    </row>
    <row r="2312" spans="1:61" x14ac:dyDescent="0.25">
      <c r="A2312">
        <v>2311</v>
      </c>
      <c r="B2312" s="3">
        <v>2025</v>
      </c>
      <c r="C2312" s="3">
        <v>5</v>
      </c>
      <c r="D2312" t="s">
        <v>18</v>
      </c>
      <c r="E2312" s="21">
        <v>45789.029944895832</v>
      </c>
      <c r="F2312" t="s">
        <v>110</v>
      </c>
      <c r="G2312" t="s">
        <v>110</v>
      </c>
      <c r="H2312" t="s">
        <v>78</v>
      </c>
      <c r="I2312" t="s">
        <v>78</v>
      </c>
      <c r="J2312" t="s">
        <v>98</v>
      </c>
      <c r="K2312" t="s">
        <v>98</v>
      </c>
      <c r="L2312" t="s">
        <v>32</v>
      </c>
      <c r="M2312" t="s">
        <v>32</v>
      </c>
      <c r="N2312" t="s">
        <v>717</v>
      </c>
      <c r="O2312" t="s">
        <v>1832</v>
      </c>
      <c r="P2312" t="s">
        <v>6281</v>
      </c>
      <c r="Q2312" t="s">
        <v>6282</v>
      </c>
      <c r="S2312" t="s">
        <v>7328</v>
      </c>
      <c r="T2312" s="4">
        <v>1440</v>
      </c>
      <c r="U2312" s="4">
        <v>6</v>
      </c>
      <c r="V2312" s="3">
        <v>1</v>
      </c>
      <c r="W2312" t="s">
        <v>208</v>
      </c>
      <c r="X2312" t="s">
        <v>407</v>
      </c>
      <c r="Y2312">
        <v>117</v>
      </c>
      <c r="Z2312" s="14"/>
      <c r="AA2312" s="14">
        <v>6</v>
      </c>
      <c r="AB2312" s="14"/>
      <c r="AC2312" s="14"/>
      <c r="AD2312" s="14"/>
      <c r="AE2312" s="14"/>
      <c r="AF2312" s="14"/>
      <c r="AG2312" s="14"/>
      <c r="AH2312" s="14"/>
      <c r="AI2312" s="14"/>
      <c r="AJ2312" s="14"/>
      <c r="AK2312" s="14"/>
      <c r="AL2312" s="14"/>
      <c r="AM2312" s="14"/>
      <c r="AN2312" s="14"/>
      <c r="AO2312" s="14"/>
      <c r="AP2312" s="14"/>
      <c r="AQ2312" s="14"/>
      <c r="AR2312" s="14"/>
      <c r="AS2312" s="14"/>
      <c r="AT2312" s="14"/>
      <c r="AU2312" s="14"/>
      <c r="AV2312" s="14"/>
      <c r="AW2312" s="14"/>
      <c r="AX2312" s="14"/>
      <c r="AY2312" s="14"/>
      <c r="AZ2312" s="14"/>
      <c r="BA2312" s="14"/>
      <c r="BB2312" s="14"/>
      <c r="BC2312" s="14"/>
      <c r="BD2312" s="14"/>
      <c r="BE2312" s="14"/>
      <c r="BF2312" s="14"/>
      <c r="BG2312" s="14"/>
      <c r="BH2312" s="14"/>
      <c r="BI2312" s="14"/>
    </row>
    <row r="2313" spans="1:61" x14ac:dyDescent="0.25">
      <c r="A2313">
        <v>2312</v>
      </c>
      <c r="B2313" s="3">
        <v>2025</v>
      </c>
      <c r="C2313" s="3">
        <v>5</v>
      </c>
      <c r="D2313" t="s">
        <v>18</v>
      </c>
      <c r="E2313" s="21">
        <v>45789.587741469913</v>
      </c>
      <c r="F2313" t="s">
        <v>110</v>
      </c>
      <c r="G2313" t="s">
        <v>110</v>
      </c>
      <c r="H2313" t="s">
        <v>78</v>
      </c>
      <c r="I2313" t="s">
        <v>78</v>
      </c>
      <c r="J2313" t="s">
        <v>97</v>
      </c>
      <c r="K2313" t="s">
        <v>97</v>
      </c>
      <c r="L2313" t="s">
        <v>34</v>
      </c>
      <c r="M2313" t="s">
        <v>34</v>
      </c>
      <c r="N2313" t="s">
        <v>598</v>
      </c>
      <c r="O2313" t="s">
        <v>1832</v>
      </c>
      <c r="P2313" t="s">
        <v>7329</v>
      </c>
      <c r="Q2313" t="s">
        <v>7330</v>
      </c>
      <c r="S2313" t="s">
        <v>7331</v>
      </c>
      <c r="T2313" s="4">
        <v>1970</v>
      </c>
      <c r="U2313" s="4">
        <v>8</v>
      </c>
      <c r="V2313" s="3">
        <v>1</v>
      </c>
      <c r="W2313" t="s">
        <v>208</v>
      </c>
      <c r="X2313" t="s">
        <v>407</v>
      </c>
      <c r="Y2313">
        <v>118</v>
      </c>
      <c r="Z2313" s="14"/>
      <c r="AA2313" s="14">
        <v>2</v>
      </c>
      <c r="AB2313" s="14">
        <v>2</v>
      </c>
      <c r="AC2313" s="14"/>
      <c r="AD2313" s="14">
        <v>2</v>
      </c>
      <c r="AE2313" s="14">
        <v>2</v>
      </c>
      <c r="AF2313" s="14"/>
      <c r="AG2313" s="14"/>
      <c r="AH2313" s="14"/>
      <c r="AI2313" s="14"/>
      <c r="AJ2313" s="14"/>
      <c r="AK2313" s="14"/>
      <c r="AL2313" s="14"/>
      <c r="AM2313" s="14"/>
      <c r="AN2313" s="14"/>
      <c r="AO2313" s="14"/>
      <c r="AP2313" s="14"/>
      <c r="AQ2313" s="14"/>
      <c r="AR2313" s="14"/>
      <c r="AS2313" s="14"/>
      <c r="AT2313" s="14"/>
      <c r="AU2313" s="14"/>
      <c r="AV2313" s="14"/>
      <c r="AW2313" s="14"/>
      <c r="AX2313" s="14"/>
      <c r="AY2313" s="14"/>
      <c r="AZ2313" s="14"/>
      <c r="BA2313" s="14"/>
      <c r="BB2313" s="14"/>
      <c r="BC2313" s="14"/>
      <c r="BD2313" s="14"/>
      <c r="BE2313" s="14"/>
      <c r="BF2313" s="14"/>
      <c r="BG2313" s="14"/>
      <c r="BH2313" s="14"/>
      <c r="BI2313" s="14"/>
    </row>
    <row r="2314" spans="1:61" x14ac:dyDescent="0.25">
      <c r="A2314">
        <v>2313</v>
      </c>
      <c r="B2314" s="3">
        <v>2025</v>
      </c>
      <c r="C2314" s="3">
        <v>5</v>
      </c>
      <c r="D2314" t="s">
        <v>18</v>
      </c>
      <c r="E2314" s="21">
        <v>45789.591863796297</v>
      </c>
      <c r="F2314" t="s">
        <v>110</v>
      </c>
      <c r="G2314" t="s">
        <v>110</v>
      </c>
      <c r="H2314" t="s">
        <v>78</v>
      </c>
      <c r="I2314" t="s">
        <v>78</v>
      </c>
      <c r="J2314" t="s">
        <v>98</v>
      </c>
      <c r="K2314" t="s">
        <v>98</v>
      </c>
      <c r="L2314" t="s">
        <v>32</v>
      </c>
      <c r="M2314" t="s">
        <v>32</v>
      </c>
      <c r="N2314" t="s">
        <v>2631</v>
      </c>
      <c r="O2314" t="s">
        <v>1832</v>
      </c>
      <c r="P2314" t="s">
        <v>7332</v>
      </c>
      <c r="Q2314" t="s">
        <v>7333</v>
      </c>
      <c r="R2314" t="s">
        <v>7334</v>
      </c>
      <c r="S2314" t="s">
        <v>7335</v>
      </c>
      <c r="T2314" s="4">
        <v>1880</v>
      </c>
      <c r="U2314" s="4">
        <v>8</v>
      </c>
      <c r="V2314" s="3">
        <v>1</v>
      </c>
      <c r="W2314" t="s">
        <v>208</v>
      </c>
      <c r="X2314" t="s">
        <v>407</v>
      </c>
      <c r="Y2314">
        <v>119</v>
      </c>
      <c r="Z2314" s="14"/>
      <c r="AA2314" s="14"/>
      <c r="AB2314" s="14">
        <v>8</v>
      </c>
      <c r="AC2314" s="14"/>
      <c r="AD2314" s="14"/>
      <c r="AE2314" s="14"/>
      <c r="AF2314" s="14"/>
      <c r="AG2314" s="14"/>
      <c r="AH2314" s="14"/>
      <c r="AI2314" s="14"/>
      <c r="AJ2314" s="14"/>
      <c r="AK2314" s="14"/>
      <c r="AL2314" s="14"/>
      <c r="AM2314" s="14"/>
      <c r="AN2314" s="14"/>
      <c r="AO2314" s="14"/>
      <c r="AP2314" s="14"/>
      <c r="AQ2314" s="14"/>
      <c r="AR2314" s="14"/>
      <c r="AS2314" s="14"/>
      <c r="AT2314" s="14"/>
      <c r="AU2314" s="14"/>
      <c r="AV2314" s="14"/>
      <c r="AW2314" s="14"/>
      <c r="AX2314" s="14"/>
      <c r="AY2314" s="14"/>
      <c r="AZ2314" s="14"/>
      <c r="BA2314" s="14"/>
      <c r="BB2314" s="14"/>
      <c r="BC2314" s="14"/>
      <c r="BD2314" s="14"/>
      <c r="BE2314" s="14"/>
      <c r="BF2314" s="14"/>
      <c r="BG2314" s="14"/>
      <c r="BH2314" s="14"/>
      <c r="BI2314" s="14"/>
    </row>
    <row r="2315" spans="1:61" x14ac:dyDescent="0.25">
      <c r="A2315">
        <v>2314</v>
      </c>
      <c r="B2315" s="3">
        <v>2025</v>
      </c>
      <c r="C2315" s="3">
        <v>5</v>
      </c>
      <c r="D2315" t="s">
        <v>18</v>
      </c>
      <c r="E2315" s="21">
        <v>45789.631873819453</v>
      </c>
      <c r="F2315" t="s">
        <v>112</v>
      </c>
      <c r="G2315" t="s">
        <v>112</v>
      </c>
      <c r="H2315" t="s">
        <v>78</v>
      </c>
      <c r="I2315" t="s">
        <v>78</v>
      </c>
      <c r="J2315" t="s">
        <v>97</v>
      </c>
      <c r="K2315" t="s">
        <v>97</v>
      </c>
      <c r="L2315" t="s">
        <v>32</v>
      </c>
      <c r="M2315" t="s">
        <v>32</v>
      </c>
      <c r="N2315" t="s">
        <v>55</v>
      </c>
      <c r="O2315" t="s">
        <v>1832</v>
      </c>
      <c r="P2315" t="s">
        <v>6506</v>
      </c>
      <c r="Q2315" t="s">
        <v>7336</v>
      </c>
      <c r="S2315" t="s">
        <v>6508</v>
      </c>
      <c r="T2315" s="4">
        <v>1755</v>
      </c>
      <c r="U2315" s="4">
        <v>7</v>
      </c>
      <c r="V2315" s="3">
        <v>1</v>
      </c>
      <c r="W2315" t="s">
        <v>208</v>
      </c>
      <c r="X2315" t="s">
        <v>407</v>
      </c>
      <c r="Y2315">
        <v>120</v>
      </c>
      <c r="Z2315" s="14"/>
      <c r="AA2315" s="14">
        <v>4</v>
      </c>
      <c r="AB2315" s="14"/>
      <c r="AC2315" s="14"/>
      <c r="AD2315" s="14"/>
      <c r="AE2315" s="14"/>
      <c r="AF2315" s="14">
        <v>3</v>
      </c>
      <c r="AG2315" s="14"/>
      <c r="AH2315" s="14"/>
      <c r="AI2315" s="14"/>
      <c r="AJ2315" s="14"/>
      <c r="AK2315" s="14"/>
      <c r="AL2315" s="14"/>
      <c r="AM2315" s="14"/>
      <c r="AN2315" s="14"/>
      <c r="AO2315" s="14"/>
      <c r="AP2315" s="14"/>
      <c r="AQ2315" s="14"/>
      <c r="AR2315" s="14"/>
      <c r="AS2315" s="14"/>
      <c r="AT2315" s="14"/>
      <c r="AU2315" s="14"/>
      <c r="AV2315" s="14"/>
      <c r="AW2315" s="14"/>
      <c r="AX2315" s="14"/>
      <c r="AY2315" s="14"/>
      <c r="AZ2315" s="14"/>
      <c r="BA2315" s="14"/>
      <c r="BB2315" s="14"/>
      <c r="BC2315" s="14"/>
      <c r="BD2315" s="14"/>
      <c r="BE2315" s="14"/>
      <c r="BF2315" s="14"/>
      <c r="BG2315" s="14"/>
      <c r="BH2315" s="14"/>
      <c r="BI2315" s="14"/>
    </row>
    <row r="2316" spans="1:61" x14ac:dyDescent="0.25">
      <c r="A2316">
        <v>2315</v>
      </c>
      <c r="B2316" s="3">
        <v>2025</v>
      </c>
      <c r="C2316" s="3">
        <v>5</v>
      </c>
      <c r="D2316" t="s">
        <v>18</v>
      </c>
      <c r="E2316" s="21">
        <v>45789.633359872692</v>
      </c>
      <c r="F2316" t="s">
        <v>112</v>
      </c>
      <c r="G2316" t="s">
        <v>112</v>
      </c>
      <c r="H2316" t="s">
        <v>78</v>
      </c>
      <c r="I2316" t="s">
        <v>78</v>
      </c>
      <c r="J2316" t="s">
        <v>98</v>
      </c>
      <c r="K2316" t="s">
        <v>98</v>
      </c>
      <c r="L2316" t="s">
        <v>32</v>
      </c>
      <c r="M2316" t="s">
        <v>32</v>
      </c>
      <c r="N2316" t="s">
        <v>867</v>
      </c>
      <c r="O2316" t="s">
        <v>1832</v>
      </c>
      <c r="P2316" t="s">
        <v>3469</v>
      </c>
      <c r="Q2316" t="s">
        <v>7337</v>
      </c>
      <c r="R2316" t="s">
        <v>7338</v>
      </c>
      <c r="S2316" t="s">
        <v>7339</v>
      </c>
      <c r="T2316" s="4">
        <v>920</v>
      </c>
      <c r="U2316" s="4">
        <v>4</v>
      </c>
      <c r="V2316" s="3">
        <v>1</v>
      </c>
      <c r="W2316" t="s">
        <v>208</v>
      </c>
      <c r="X2316" t="s">
        <v>407</v>
      </c>
      <c r="Y2316">
        <v>121</v>
      </c>
      <c r="Z2316" s="14">
        <v>4</v>
      </c>
      <c r="AA2316" s="14"/>
      <c r="AB2316" s="14"/>
      <c r="AC2316" s="14"/>
      <c r="AD2316" s="14"/>
      <c r="AE2316" s="14"/>
      <c r="AF2316" s="14"/>
      <c r="AG2316" s="14"/>
      <c r="AH2316" s="14"/>
      <c r="AI2316" s="14"/>
      <c r="AJ2316" s="14"/>
      <c r="AK2316" s="14"/>
      <c r="AL2316" s="14"/>
      <c r="AM2316" s="14"/>
      <c r="AN2316" s="14"/>
      <c r="AO2316" s="14"/>
      <c r="AP2316" s="14"/>
      <c r="AQ2316" s="14"/>
      <c r="AR2316" s="14"/>
      <c r="AS2316" s="14"/>
      <c r="AT2316" s="14"/>
      <c r="AU2316" s="14"/>
      <c r="AV2316" s="14"/>
      <c r="AW2316" s="14"/>
      <c r="AX2316" s="14"/>
      <c r="AY2316" s="14"/>
      <c r="AZ2316" s="14"/>
      <c r="BA2316" s="14"/>
      <c r="BB2316" s="14"/>
      <c r="BC2316" s="14"/>
      <c r="BD2316" s="14"/>
      <c r="BE2316" s="14"/>
      <c r="BF2316" s="14"/>
      <c r="BG2316" s="14"/>
      <c r="BH2316" s="14"/>
      <c r="BI2316" s="14"/>
    </row>
    <row r="2317" spans="1:61" x14ac:dyDescent="0.25">
      <c r="A2317">
        <v>2316</v>
      </c>
      <c r="B2317" s="3">
        <v>2025</v>
      </c>
      <c r="C2317" s="3">
        <v>5</v>
      </c>
      <c r="D2317" t="s">
        <v>18</v>
      </c>
      <c r="E2317" s="21">
        <v>45789.667883472219</v>
      </c>
      <c r="F2317" t="s">
        <v>112</v>
      </c>
      <c r="G2317" t="s">
        <v>112</v>
      </c>
      <c r="H2317" t="s">
        <v>78</v>
      </c>
      <c r="I2317" t="s">
        <v>78</v>
      </c>
      <c r="J2317" t="s">
        <v>97</v>
      </c>
      <c r="K2317" t="s">
        <v>97</v>
      </c>
      <c r="L2317" t="s">
        <v>34</v>
      </c>
      <c r="M2317" t="s">
        <v>34</v>
      </c>
      <c r="N2317" t="s">
        <v>56</v>
      </c>
      <c r="O2317" t="s">
        <v>1832</v>
      </c>
      <c r="P2317" t="s">
        <v>559</v>
      </c>
      <c r="Q2317" t="s">
        <v>560</v>
      </c>
      <c r="S2317" t="s">
        <v>561</v>
      </c>
      <c r="T2317" s="4">
        <v>3160</v>
      </c>
      <c r="U2317" s="4">
        <v>12</v>
      </c>
      <c r="V2317" s="3">
        <v>1</v>
      </c>
      <c r="W2317" t="s">
        <v>208</v>
      </c>
      <c r="X2317" t="s">
        <v>407</v>
      </c>
      <c r="Y2317">
        <v>122</v>
      </c>
      <c r="Z2317" s="14"/>
      <c r="AA2317" s="14">
        <v>6</v>
      </c>
      <c r="AB2317" s="14"/>
      <c r="AC2317" s="14"/>
      <c r="AD2317" s="14"/>
      <c r="AE2317" s="14"/>
      <c r="AF2317" s="14">
        <v>6</v>
      </c>
      <c r="AG2317" s="14"/>
      <c r="AH2317" s="14"/>
      <c r="AI2317" s="14"/>
      <c r="AJ2317" s="14"/>
      <c r="AK2317" s="14"/>
      <c r="AL2317" s="14"/>
      <c r="AM2317" s="14"/>
      <c r="AN2317" s="14"/>
      <c r="AO2317" s="14"/>
      <c r="AP2317" s="14"/>
      <c r="AQ2317" s="14"/>
      <c r="AR2317" s="14"/>
      <c r="AS2317" s="14"/>
      <c r="AT2317" s="14"/>
      <c r="AU2317" s="14"/>
      <c r="AV2317" s="14"/>
      <c r="AW2317" s="14"/>
      <c r="AX2317" s="14"/>
      <c r="AY2317" s="14"/>
      <c r="AZ2317" s="14"/>
      <c r="BA2317" s="14"/>
      <c r="BB2317" s="14"/>
      <c r="BC2317" s="14"/>
      <c r="BD2317" s="14"/>
      <c r="BE2317" s="14"/>
      <c r="BF2317" s="14"/>
      <c r="BG2317" s="14"/>
      <c r="BH2317" s="14"/>
      <c r="BI2317" s="14"/>
    </row>
    <row r="2318" spans="1:61" x14ac:dyDescent="0.25">
      <c r="A2318">
        <v>2317</v>
      </c>
      <c r="B2318" s="3">
        <v>2025</v>
      </c>
      <c r="C2318" s="3">
        <v>5</v>
      </c>
      <c r="D2318" t="s">
        <v>18</v>
      </c>
      <c r="E2318" s="21">
        <v>45789.717510740738</v>
      </c>
      <c r="F2318" t="s">
        <v>112</v>
      </c>
      <c r="G2318" t="s">
        <v>112</v>
      </c>
      <c r="H2318" t="s">
        <v>78</v>
      </c>
      <c r="I2318" t="s">
        <v>78</v>
      </c>
      <c r="J2318" t="s">
        <v>98</v>
      </c>
      <c r="K2318" t="s">
        <v>98</v>
      </c>
      <c r="L2318" t="s">
        <v>32</v>
      </c>
      <c r="M2318" t="s">
        <v>32</v>
      </c>
      <c r="N2318" t="s">
        <v>5321</v>
      </c>
      <c r="O2318" t="s">
        <v>1832</v>
      </c>
      <c r="P2318" t="s">
        <v>2718</v>
      </c>
      <c r="Q2318" t="s">
        <v>7340</v>
      </c>
      <c r="S2318" t="s">
        <v>7341</v>
      </c>
      <c r="T2318" s="4">
        <v>2200</v>
      </c>
      <c r="U2318" s="4">
        <v>10</v>
      </c>
      <c r="V2318" s="3">
        <v>1</v>
      </c>
      <c r="W2318" t="s">
        <v>208</v>
      </c>
      <c r="X2318" t="s">
        <v>407</v>
      </c>
      <c r="Y2318">
        <v>123</v>
      </c>
      <c r="Z2318" s="14"/>
      <c r="AA2318" s="14">
        <v>2</v>
      </c>
      <c r="AB2318" s="14">
        <v>2</v>
      </c>
      <c r="AC2318" s="14">
        <v>2</v>
      </c>
      <c r="AD2318" s="14">
        <v>2</v>
      </c>
      <c r="AE2318" s="14">
        <v>2</v>
      </c>
      <c r="AF2318" s="14"/>
      <c r="AG2318" s="14"/>
      <c r="AH2318" s="14"/>
      <c r="AI2318" s="14"/>
      <c r="AJ2318" s="14"/>
      <c r="AK2318" s="14"/>
      <c r="AL2318" s="14"/>
      <c r="AM2318" s="14"/>
      <c r="AN2318" s="14"/>
      <c r="AO2318" s="14"/>
      <c r="AP2318" s="14"/>
      <c r="AQ2318" s="14"/>
      <c r="AR2318" s="14"/>
      <c r="AS2318" s="14"/>
      <c r="AT2318" s="14"/>
      <c r="AU2318" s="14"/>
      <c r="AV2318" s="14"/>
      <c r="AW2318" s="14"/>
      <c r="AX2318" s="14"/>
      <c r="AY2318" s="14"/>
      <c r="AZ2318" s="14"/>
      <c r="BA2318" s="14"/>
      <c r="BB2318" s="14"/>
      <c r="BC2318" s="14"/>
      <c r="BD2318" s="14"/>
      <c r="BE2318" s="14"/>
      <c r="BF2318" s="14"/>
      <c r="BG2318" s="14"/>
      <c r="BH2318" s="14"/>
      <c r="BI2318" s="14"/>
    </row>
    <row r="2319" spans="1:61" x14ac:dyDescent="0.25">
      <c r="A2319">
        <v>2318</v>
      </c>
      <c r="B2319" s="3">
        <v>2025</v>
      </c>
      <c r="C2319" s="3">
        <v>5</v>
      </c>
      <c r="D2319" t="s">
        <v>18</v>
      </c>
      <c r="E2319" s="21">
        <v>45789.844840555546</v>
      </c>
      <c r="F2319" t="s">
        <v>112</v>
      </c>
      <c r="G2319" t="s">
        <v>112</v>
      </c>
      <c r="H2319" t="s">
        <v>78</v>
      </c>
      <c r="I2319" t="s">
        <v>78</v>
      </c>
      <c r="J2319" t="s">
        <v>97</v>
      </c>
      <c r="K2319" t="s">
        <v>97</v>
      </c>
      <c r="L2319" t="s">
        <v>34</v>
      </c>
      <c r="M2319" t="s">
        <v>34</v>
      </c>
      <c r="N2319" t="s">
        <v>2530</v>
      </c>
      <c r="O2319" t="s">
        <v>1832</v>
      </c>
      <c r="P2319" t="s">
        <v>7260</v>
      </c>
      <c r="Q2319" t="s">
        <v>7261</v>
      </c>
      <c r="S2319" t="s">
        <v>7262</v>
      </c>
      <c r="T2319" s="4">
        <v>1520</v>
      </c>
      <c r="U2319" s="4">
        <v>10</v>
      </c>
      <c r="V2319" s="3">
        <v>1</v>
      </c>
      <c r="W2319" t="s">
        <v>208</v>
      </c>
      <c r="X2319" t="s">
        <v>407</v>
      </c>
      <c r="Y2319">
        <v>124</v>
      </c>
      <c r="Z2319" s="14"/>
      <c r="AA2319" s="14"/>
      <c r="AB2319" s="14"/>
      <c r="AC2319" s="14"/>
      <c r="AD2319" s="14"/>
      <c r="AE2319" s="14"/>
      <c r="AF2319" s="14">
        <v>2</v>
      </c>
      <c r="AG2319" s="14"/>
      <c r="AH2319" s="14"/>
      <c r="AI2319" s="14"/>
      <c r="AJ2319" s="14"/>
      <c r="AK2319" s="14">
        <v>2</v>
      </c>
      <c r="AL2319" s="14"/>
      <c r="AM2319" s="14">
        <v>2</v>
      </c>
      <c r="AN2319" s="14"/>
      <c r="AO2319" s="14"/>
      <c r="AP2319" s="14">
        <v>4</v>
      </c>
      <c r="AQ2319" s="14"/>
      <c r="AR2319" s="14"/>
      <c r="AS2319" s="14"/>
      <c r="AT2319" s="14"/>
      <c r="AU2319" s="14"/>
      <c r="AV2319" s="14"/>
      <c r="AW2319" s="14"/>
      <c r="AX2319" s="14"/>
      <c r="AY2319" s="14"/>
      <c r="AZ2319" s="14"/>
      <c r="BA2319" s="14"/>
      <c r="BB2319" s="14"/>
      <c r="BC2319" s="14"/>
      <c r="BD2319" s="14"/>
      <c r="BE2319" s="14"/>
      <c r="BF2319" s="14"/>
      <c r="BG2319" s="14"/>
      <c r="BH2319" s="14"/>
      <c r="BI2319" s="14"/>
    </row>
    <row r="2320" spans="1:61" x14ac:dyDescent="0.25">
      <c r="A2320">
        <v>2319</v>
      </c>
      <c r="B2320" s="3">
        <v>2025</v>
      </c>
      <c r="C2320" s="3">
        <v>5</v>
      </c>
      <c r="D2320" t="s">
        <v>18</v>
      </c>
      <c r="E2320" s="21">
        <v>45789.972719722216</v>
      </c>
      <c r="F2320" t="s">
        <v>110</v>
      </c>
      <c r="G2320" t="s">
        <v>110</v>
      </c>
      <c r="H2320" t="s">
        <v>80</v>
      </c>
      <c r="I2320" t="s">
        <v>80</v>
      </c>
      <c r="J2320" t="s">
        <v>98</v>
      </c>
      <c r="K2320" t="s">
        <v>98</v>
      </c>
      <c r="L2320" t="s">
        <v>33</v>
      </c>
      <c r="M2320" t="s">
        <v>33</v>
      </c>
      <c r="N2320" t="s">
        <v>684</v>
      </c>
      <c r="O2320" t="s">
        <v>1832</v>
      </c>
      <c r="P2320" t="s">
        <v>7342</v>
      </c>
      <c r="Q2320" t="s">
        <v>7343</v>
      </c>
      <c r="R2320" t="s">
        <v>7344</v>
      </c>
      <c r="S2320" t="s">
        <v>7345</v>
      </c>
      <c r="T2320" s="4">
        <v>880</v>
      </c>
      <c r="U2320" s="4">
        <v>4</v>
      </c>
      <c r="V2320" s="3">
        <v>1</v>
      </c>
      <c r="W2320" t="s">
        <v>208</v>
      </c>
      <c r="X2320" t="s">
        <v>407</v>
      </c>
      <c r="Y2320">
        <v>125</v>
      </c>
      <c r="Z2320" s="14">
        <v>4</v>
      </c>
      <c r="AA2320" s="14"/>
      <c r="AB2320" s="14"/>
      <c r="AC2320" s="14"/>
      <c r="AD2320" s="14"/>
      <c r="AE2320" s="14"/>
      <c r="AF2320" s="14"/>
      <c r="AG2320" s="14"/>
      <c r="AH2320" s="14"/>
      <c r="AI2320" s="14"/>
      <c r="AJ2320" s="14"/>
      <c r="AK2320" s="14"/>
      <c r="AL2320" s="14"/>
      <c r="AM2320" s="14"/>
      <c r="AN2320" s="14"/>
      <c r="AO2320" s="14"/>
      <c r="AP2320" s="14"/>
      <c r="AQ2320" s="14"/>
      <c r="AR2320" s="14"/>
      <c r="AS2320" s="14"/>
      <c r="AT2320" s="14"/>
      <c r="AU2320" s="14"/>
      <c r="AV2320" s="14"/>
      <c r="AW2320" s="14"/>
      <c r="AX2320" s="14"/>
      <c r="AY2320" s="14"/>
      <c r="AZ2320" s="14"/>
      <c r="BA2320" s="14"/>
      <c r="BB2320" s="14"/>
      <c r="BC2320" s="14"/>
      <c r="BD2320" s="14"/>
      <c r="BE2320" s="14"/>
      <c r="BF2320" s="14"/>
      <c r="BG2320" s="14"/>
      <c r="BH2320" s="14"/>
      <c r="BI2320" s="14"/>
    </row>
    <row r="2321" spans="1:61" x14ac:dyDescent="0.25">
      <c r="A2321">
        <v>2320</v>
      </c>
      <c r="B2321" s="3">
        <v>2025</v>
      </c>
      <c r="C2321" s="3">
        <v>5</v>
      </c>
      <c r="D2321" t="s">
        <v>18</v>
      </c>
      <c r="E2321" s="21">
        <v>45790.134674305547</v>
      </c>
      <c r="F2321" t="s">
        <v>114</v>
      </c>
      <c r="G2321" t="s">
        <v>114</v>
      </c>
      <c r="H2321" t="s">
        <v>78</v>
      </c>
      <c r="I2321" t="s">
        <v>78</v>
      </c>
      <c r="J2321" t="s">
        <v>98</v>
      </c>
      <c r="K2321" t="s">
        <v>98</v>
      </c>
      <c r="L2321" t="s">
        <v>32</v>
      </c>
      <c r="M2321" t="s">
        <v>32</v>
      </c>
      <c r="N2321" t="s">
        <v>809</v>
      </c>
      <c r="O2321" t="s">
        <v>1832</v>
      </c>
      <c r="P2321" t="s">
        <v>7346</v>
      </c>
      <c r="Q2321" t="s">
        <v>7347</v>
      </c>
      <c r="S2321" t="s">
        <v>7348</v>
      </c>
      <c r="T2321" s="4">
        <v>4000</v>
      </c>
      <c r="U2321" s="4">
        <v>20</v>
      </c>
      <c r="V2321" s="3">
        <v>1</v>
      </c>
      <c r="W2321" t="s">
        <v>208</v>
      </c>
      <c r="X2321" t="s">
        <v>407</v>
      </c>
      <c r="Y2321">
        <v>126</v>
      </c>
      <c r="Z2321" s="14"/>
      <c r="AA2321" s="14">
        <v>4</v>
      </c>
      <c r="AB2321" s="14"/>
      <c r="AC2321" s="14">
        <v>4</v>
      </c>
      <c r="AD2321" s="14">
        <v>4</v>
      </c>
      <c r="AE2321" s="14"/>
      <c r="AF2321" s="14"/>
      <c r="AG2321" s="14"/>
      <c r="AH2321" s="14">
        <v>2</v>
      </c>
      <c r="AI2321" s="14">
        <v>4</v>
      </c>
      <c r="AJ2321" s="14">
        <v>2</v>
      </c>
      <c r="AK2321" s="14"/>
      <c r="AL2321" s="14"/>
      <c r="AM2321" s="14"/>
      <c r="AN2321" s="14"/>
      <c r="AO2321" s="14"/>
      <c r="AP2321" s="14"/>
      <c r="AQ2321" s="14"/>
      <c r="AR2321" s="14"/>
      <c r="AS2321" s="14"/>
      <c r="AT2321" s="14"/>
      <c r="AU2321" s="14"/>
      <c r="AV2321" s="14"/>
      <c r="AW2321" s="14"/>
      <c r="AX2321" s="14"/>
      <c r="AY2321" s="14"/>
      <c r="AZ2321" s="14"/>
      <c r="BA2321" s="14"/>
      <c r="BB2321" s="14"/>
      <c r="BC2321" s="14"/>
      <c r="BD2321" s="14"/>
      <c r="BE2321" s="14"/>
      <c r="BF2321" s="14"/>
      <c r="BG2321" s="14"/>
      <c r="BH2321" s="14"/>
      <c r="BI2321" s="14"/>
    </row>
    <row r="2322" spans="1:61" x14ac:dyDescent="0.25">
      <c r="A2322">
        <v>2321</v>
      </c>
      <c r="B2322" s="3">
        <v>2025</v>
      </c>
      <c r="C2322" s="3">
        <v>5</v>
      </c>
      <c r="D2322" t="s">
        <v>18</v>
      </c>
      <c r="E2322" s="21">
        <v>45790.423381273147</v>
      </c>
      <c r="F2322" t="s">
        <v>112</v>
      </c>
      <c r="G2322" t="s">
        <v>112</v>
      </c>
      <c r="H2322" t="s">
        <v>78</v>
      </c>
      <c r="I2322" t="s">
        <v>78</v>
      </c>
      <c r="J2322" t="s">
        <v>98</v>
      </c>
      <c r="K2322" t="s">
        <v>98</v>
      </c>
      <c r="L2322" t="s">
        <v>32</v>
      </c>
      <c r="M2322" t="s">
        <v>32</v>
      </c>
      <c r="N2322" t="s">
        <v>7349</v>
      </c>
      <c r="O2322" t="s">
        <v>1832</v>
      </c>
      <c r="P2322" t="s">
        <v>7350</v>
      </c>
      <c r="Q2322" t="s">
        <v>7351</v>
      </c>
      <c r="S2322" t="s">
        <v>7352</v>
      </c>
      <c r="T2322" s="4">
        <v>1415</v>
      </c>
      <c r="U2322" s="4">
        <v>9</v>
      </c>
      <c r="V2322" s="3">
        <v>1</v>
      </c>
      <c r="W2322" t="s">
        <v>208</v>
      </c>
      <c r="X2322" t="s">
        <v>407</v>
      </c>
      <c r="Y2322">
        <v>127</v>
      </c>
      <c r="Z2322" s="14">
        <v>1</v>
      </c>
      <c r="AA2322" s="14"/>
      <c r="AB2322" s="14"/>
      <c r="AC2322" s="14"/>
      <c r="AD2322" s="14"/>
      <c r="AE2322" s="14"/>
      <c r="AF2322" s="14"/>
      <c r="AG2322" s="14"/>
      <c r="AH2322" s="14"/>
      <c r="AI2322" s="14">
        <v>1</v>
      </c>
      <c r="AJ2322" s="14">
        <v>1</v>
      </c>
      <c r="AK2322" s="14">
        <v>1</v>
      </c>
      <c r="AL2322" s="14"/>
      <c r="AM2322" s="14"/>
      <c r="AN2322" s="14"/>
      <c r="AO2322" s="14">
        <v>1</v>
      </c>
      <c r="AP2322" s="14">
        <v>1</v>
      </c>
      <c r="AQ2322" s="14"/>
      <c r="AR2322" s="14"/>
      <c r="AS2322" s="14"/>
      <c r="AT2322" s="14">
        <v>1</v>
      </c>
      <c r="AU2322" s="14"/>
      <c r="AV2322" s="14"/>
      <c r="AW2322" s="14"/>
      <c r="AX2322" s="14"/>
      <c r="AY2322" s="14"/>
      <c r="AZ2322" s="14"/>
      <c r="BA2322" s="14">
        <v>1</v>
      </c>
      <c r="BB2322" s="14">
        <v>1</v>
      </c>
      <c r="BC2322" s="14"/>
      <c r="BD2322" s="14"/>
      <c r="BE2322" s="14"/>
      <c r="BF2322" s="14"/>
      <c r="BG2322" s="14"/>
      <c r="BH2322" s="14"/>
      <c r="BI2322" s="14"/>
    </row>
    <row r="2323" spans="1:61" x14ac:dyDescent="0.25">
      <c r="A2323">
        <v>2322</v>
      </c>
      <c r="B2323" s="3">
        <v>2025</v>
      </c>
      <c r="C2323" s="3">
        <v>5</v>
      </c>
      <c r="D2323" t="s">
        <v>18</v>
      </c>
      <c r="E2323" s="21">
        <v>45790.502460219897</v>
      </c>
      <c r="F2323" t="s">
        <v>112</v>
      </c>
      <c r="G2323" t="s">
        <v>112</v>
      </c>
      <c r="H2323" t="s">
        <v>78</v>
      </c>
      <c r="I2323" t="s">
        <v>78</v>
      </c>
      <c r="J2323" t="s">
        <v>98</v>
      </c>
      <c r="K2323" t="s">
        <v>98</v>
      </c>
      <c r="L2323" t="s">
        <v>32</v>
      </c>
      <c r="M2323" t="s">
        <v>32</v>
      </c>
      <c r="N2323" t="s">
        <v>654</v>
      </c>
      <c r="O2323" t="s">
        <v>1832</v>
      </c>
      <c r="P2323" t="s">
        <v>7353</v>
      </c>
      <c r="Q2323" t="s">
        <v>7354</v>
      </c>
      <c r="S2323" t="s">
        <v>7355</v>
      </c>
      <c r="T2323" s="4">
        <v>5370</v>
      </c>
      <c r="U2323" s="4">
        <v>12</v>
      </c>
      <c r="V2323" s="3">
        <v>1</v>
      </c>
      <c r="W2323" t="s">
        <v>395</v>
      </c>
      <c r="X2323" t="s">
        <v>407</v>
      </c>
      <c r="Y2323">
        <v>128</v>
      </c>
      <c r="Z2323" s="14">
        <v>4</v>
      </c>
      <c r="AA2323" s="14">
        <v>4</v>
      </c>
      <c r="AB2323" s="14">
        <v>4</v>
      </c>
      <c r="AC2323" s="14"/>
      <c r="AD2323" s="14"/>
      <c r="AE2323" s="14"/>
      <c r="AF2323" s="14"/>
      <c r="AG2323" s="14"/>
      <c r="AH2323" s="14"/>
      <c r="AI2323" s="14"/>
      <c r="AJ2323" s="14"/>
      <c r="AK2323" s="14"/>
      <c r="AL2323" s="14"/>
      <c r="AM2323" s="14"/>
      <c r="AN2323" s="14"/>
      <c r="AO2323" s="14"/>
      <c r="AP2323" s="14"/>
      <c r="AQ2323" s="14"/>
      <c r="AR2323" s="14"/>
      <c r="AS2323" s="14"/>
      <c r="AT2323" s="14"/>
      <c r="AU2323" s="14"/>
      <c r="AV2323" s="14"/>
      <c r="AW2323" s="14"/>
      <c r="AX2323" s="14"/>
      <c r="AY2323" s="14"/>
      <c r="AZ2323" s="14"/>
      <c r="BA2323" s="14"/>
      <c r="BB2323" s="14"/>
      <c r="BC2323" s="14"/>
      <c r="BD2323" s="14"/>
      <c r="BE2323" s="14"/>
      <c r="BF2323" s="14"/>
      <c r="BG2323" s="14"/>
      <c r="BH2323" s="14"/>
      <c r="BI2323" s="14"/>
    </row>
    <row r="2324" spans="1:61" x14ac:dyDescent="0.25">
      <c r="A2324">
        <v>2323</v>
      </c>
      <c r="B2324" s="3">
        <v>2025</v>
      </c>
      <c r="C2324" s="3">
        <v>5</v>
      </c>
      <c r="D2324" t="s">
        <v>18</v>
      </c>
      <c r="E2324" s="21">
        <v>45790.560404849537</v>
      </c>
      <c r="F2324" t="s">
        <v>112</v>
      </c>
      <c r="G2324" t="s">
        <v>112</v>
      </c>
      <c r="H2324" t="s">
        <v>78</v>
      </c>
      <c r="I2324" t="s">
        <v>78</v>
      </c>
      <c r="J2324" t="s">
        <v>97</v>
      </c>
      <c r="K2324" t="s">
        <v>97</v>
      </c>
      <c r="L2324" t="s">
        <v>47</v>
      </c>
      <c r="M2324" t="s">
        <v>47</v>
      </c>
      <c r="N2324" t="s">
        <v>47</v>
      </c>
      <c r="O2324" t="s">
        <v>1832</v>
      </c>
      <c r="P2324" t="s">
        <v>7356</v>
      </c>
      <c r="Q2324" t="s">
        <v>7357</v>
      </c>
      <c r="S2324" t="s">
        <v>7358</v>
      </c>
      <c r="T2324" s="4">
        <v>880</v>
      </c>
      <c r="U2324" s="4">
        <v>4</v>
      </c>
      <c r="V2324" s="3">
        <v>1</v>
      </c>
      <c r="W2324" t="s">
        <v>208</v>
      </c>
      <c r="X2324" t="s">
        <v>407</v>
      </c>
      <c r="Y2324">
        <v>129</v>
      </c>
      <c r="Z2324" s="14"/>
      <c r="AA2324" s="14">
        <v>2</v>
      </c>
      <c r="AB2324" s="14">
        <v>2</v>
      </c>
      <c r="AC2324" s="14"/>
      <c r="AD2324" s="14"/>
      <c r="AE2324" s="14"/>
      <c r="AF2324" s="14"/>
      <c r="AG2324" s="14"/>
      <c r="AH2324" s="14"/>
      <c r="AI2324" s="14"/>
      <c r="AJ2324" s="14"/>
      <c r="AK2324" s="14"/>
      <c r="AL2324" s="14"/>
      <c r="AM2324" s="14"/>
      <c r="AN2324" s="14"/>
      <c r="AO2324" s="14"/>
      <c r="AP2324" s="14"/>
      <c r="AQ2324" s="14"/>
      <c r="AR2324" s="14"/>
      <c r="AS2324" s="14"/>
      <c r="AT2324" s="14"/>
      <c r="AU2324" s="14"/>
      <c r="AV2324" s="14"/>
      <c r="AW2324" s="14"/>
      <c r="AX2324" s="14"/>
      <c r="AY2324" s="14"/>
      <c r="AZ2324" s="14"/>
      <c r="BA2324" s="14"/>
      <c r="BB2324" s="14"/>
      <c r="BC2324" s="14"/>
      <c r="BD2324" s="14"/>
      <c r="BE2324" s="14"/>
      <c r="BF2324" s="14"/>
      <c r="BG2324" s="14"/>
      <c r="BH2324" s="14"/>
      <c r="BI2324" s="14"/>
    </row>
    <row r="2325" spans="1:61" x14ac:dyDescent="0.25">
      <c r="A2325">
        <v>2324</v>
      </c>
      <c r="B2325" s="3">
        <v>2025</v>
      </c>
      <c r="C2325" s="3">
        <v>5</v>
      </c>
      <c r="D2325" t="s">
        <v>18</v>
      </c>
      <c r="E2325" s="21">
        <v>45790.66903365741</v>
      </c>
      <c r="F2325" t="s">
        <v>111</v>
      </c>
      <c r="G2325" t="s">
        <v>111</v>
      </c>
      <c r="H2325" t="s">
        <v>78</v>
      </c>
      <c r="I2325" t="s">
        <v>78</v>
      </c>
      <c r="J2325" t="s">
        <v>97</v>
      </c>
      <c r="K2325" t="s">
        <v>97</v>
      </c>
      <c r="L2325" t="s">
        <v>37</v>
      </c>
      <c r="M2325" t="s">
        <v>37</v>
      </c>
      <c r="N2325" t="s">
        <v>1807</v>
      </c>
      <c r="O2325" t="s">
        <v>1832</v>
      </c>
      <c r="P2325" t="s">
        <v>7359</v>
      </c>
      <c r="Q2325" t="s">
        <v>1912</v>
      </c>
      <c r="S2325" t="s">
        <v>7360</v>
      </c>
      <c r="T2325" s="4">
        <v>1415</v>
      </c>
      <c r="U2325" s="4">
        <v>9</v>
      </c>
      <c r="V2325" s="3">
        <v>1</v>
      </c>
      <c r="W2325" t="s">
        <v>208</v>
      </c>
      <c r="X2325" t="s">
        <v>407</v>
      </c>
      <c r="Y2325">
        <v>130</v>
      </c>
      <c r="Z2325" s="14">
        <v>1</v>
      </c>
      <c r="AA2325" s="14"/>
      <c r="AB2325" s="14"/>
      <c r="AC2325" s="14"/>
      <c r="AD2325" s="14"/>
      <c r="AE2325" s="14"/>
      <c r="AF2325" s="14"/>
      <c r="AG2325" s="14"/>
      <c r="AH2325" s="14"/>
      <c r="AI2325" s="14">
        <v>1</v>
      </c>
      <c r="AJ2325" s="14">
        <v>1</v>
      </c>
      <c r="AK2325" s="14">
        <v>1</v>
      </c>
      <c r="AL2325" s="14"/>
      <c r="AM2325" s="14"/>
      <c r="AN2325" s="14"/>
      <c r="AO2325" s="14">
        <v>1</v>
      </c>
      <c r="AP2325" s="14">
        <v>1</v>
      </c>
      <c r="AQ2325" s="14"/>
      <c r="AR2325" s="14"/>
      <c r="AS2325" s="14"/>
      <c r="AT2325" s="14">
        <v>1</v>
      </c>
      <c r="AU2325" s="14"/>
      <c r="AV2325" s="14"/>
      <c r="AW2325" s="14"/>
      <c r="AX2325" s="14"/>
      <c r="AY2325" s="14"/>
      <c r="AZ2325" s="14"/>
      <c r="BA2325" s="14">
        <v>1</v>
      </c>
      <c r="BB2325" s="14">
        <v>1</v>
      </c>
      <c r="BC2325" s="14"/>
      <c r="BD2325" s="14"/>
      <c r="BE2325" s="14"/>
      <c r="BF2325" s="14"/>
      <c r="BG2325" s="14"/>
      <c r="BH2325" s="14"/>
      <c r="BI2325" s="14"/>
    </row>
    <row r="2326" spans="1:61" x14ac:dyDescent="0.25">
      <c r="A2326">
        <v>2325</v>
      </c>
      <c r="B2326" s="3">
        <v>2025</v>
      </c>
      <c r="C2326" s="3">
        <v>5</v>
      </c>
      <c r="D2326" t="s">
        <v>18</v>
      </c>
      <c r="E2326" s="21">
        <v>45790.78071806713</v>
      </c>
      <c r="F2326" t="s">
        <v>112</v>
      </c>
      <c r="G2326" t="s">
        <v>112</v>
      </c>
      <c r="H2326" t="s">
        <v>78</v>
      </c>
      <c r="I2326" t="s">
        <v>78</v>
      </c>
      <c r="J2326" t="s">
        <v>98</v>
      </c>
      <c r="K2326" t="s">
        <v>98</v>
      </c>
      <c r="L2326" t="s">
        <v>32</v>
      </c>
      <c r="M2326" t="s">
        <v>32</v>
      </c>
      <c r="N2326" t="s">
        <v>618</v>
      </c>
      <c r="O2326" t="s">
        <v>1832</v>
      </c>
      <c r="P2326" t="s">
        <v>7361</v>
      </c>
      <c r="Q2326" t="s">
        <v>7362</v>
      </c>
      <c r="S2326" t="s">
        <v>7363</v>
      </c>
      <c r="T2326" s="4">
        <v>2800</v>
      </c>
      <c r="U2326" s="4">
        <v>18</v>
      </c>
      <c r="V2326" s="3">
        <v>1</v>
      </c>
      <c r="W2326" t="s">
        <v>208</v>
      </c>
      <c r="X2326" t="s">
        <v>407</v>
      </c>
      <c r="Y2326">
        <v>131</v>
      </c>
      <c r="Z2326" s="14">
        <v>2</v>
      </c>
      <c r="AA2326" s="14">
        <v>2</v>
      </c>
      <c r="AB2326" s="14"/>
      <c r="AC2326" s="14"/>
      <c r="AD2326" s="14"/>
      <c r="AE2326" s="14"/>
      <c r="AF2326" s="14"/>
      <c r="AG2326" s="14"/>
      <c r="AH2326" s="14">
        <v>2</v>
      </c>
      <c r="AI2326" s="14"/>
      <c r="AJ2326" s="14"/>
      <c r="AK2326" s="14"/>
      <c r="AL2326" s="14"/>
      <c r="AM2326" s="14"/>
      <c r="AN2326" s="14">
        <v>2</v>
      </c>
      <c r="AO2326" s="14">
        <v>2</v>
      </c>
      <c r="AP2326" s="14">
        <v>2</v>
      </c>
      <c r="AQ2326" s="14"/>
      <c r="AR2326" s="14"/>
      <c r="AS2326" s="14"/>
      <c r="AT2326" s="14">
        <v>6</v>
      </c>
      <c r="AU2326" s="14"/>
      <c r="AV2326" s="14"/>
      <c r="AW2326" s="14"/>
      <c r="AX2326" s="14"/>
      <c r="AY2326" s="14"/>
      <c r="AZ2326" s="14"/>
      <c r="BA2326" s="14"/>
      <c r="BB2326" s="14"/>
      <c r="BC2326" s="14"/>
      <c r="BD2326" s="14"/>
      <c r="BE2326" s="14"/>
      <c r="BF2326" s="14"/>
      <c r="BG2326" s="14"/>
      <c r="BH2326" s="14"/>
      <c r="BI2326" s="14"/>
    </row>
    <row r="2327" spans="1:61" x14ac:dyDescent="0.25">
      <c r="A2327">
        <v>2326</v>
      </c>
      <c r="B2327" s="3">
        <v>2025</v>
      </c>
      <c r="C2327" s="3">
        <v>5</v>
      </c>
      <c r="D2327" t="s">
        <v>18</v>
      </c>
      <c r="E2327" s="21">
        <v>45790.90254077546</v>
      </c>
      <c r="F2327" t="s">
        <v>112</v>
      </c>
      <c r="G2327" t="s">
        <v>112</v>
      </c>
      <c r="H2327" t="s">
        <v>78</v>
      </c>
      <c r="I2327" t="s">
        <v>78</v>
      </c>
      <c r="J2327" t="s">
        <v>98</v>
      </c>
      <c r="K2327" t="s">
        <v>98</v>
      </c>
      <c r="L2327" t="s">
        <v>32</v>
      </c>
      <c r="M2327" t="s">
        <v>32</v>
      </c>
      <c r="N2327" t="s">
        <v>809</v>
      </c>
      <c r="O2327" t="s">
        <v>1832</v>
      </c>
      <c r="P2327" t="s">
        <v>6385</v>
      </c>
      <c r="Q2327" t="s">
        <v>6766</v>
      </c>
      <c r="S2327" t="s">
        <v>6387</v>
      </c>
      <c r="T2327" s="4">
        <v>2140</v>
      </c>
      <c r="U2327" s="4">
        <v>12</v>
      </c>
      <c r="V2327" s="3">
        <v>1</v>
      </c>
      <c r="W2327" t="s">
        <v>208</v>
      </c>
      <c r="X2327" t="s">
        <v>407</v>
      </c>
      <c r="Y2327">
        <v>132</v>
      </c>
      <c r="Z2327" s="14">
        <v>2</v>
      </c>
      <c r="AA2327" s="14">
        <v>2</v>
      </c>
      <c r="AB2327" s="14"/>
      <c r="AC2327" s="14"/>
      <c r="AD2327" s="14"/>
      <c r="AE2327" s="14"/>
      <c r="AF2327" s="14"/>
      <c r="AG2327" s="14"/>
      <c r="AH2327" s="14">
        <v>2</v>
      </c>
      <c r="AI2327" s="14"/>
      <c r="AJ2327" s="14"/>
      <c r="AK2327" s="14"/>
      <c r="AL2327" s="14"/>
      <c r="AM2327" s="14"/>
      <c r="AN2327" s="14">
        <v>2</v>
      </c>
      <c r="AO2327" s="14">
        <v>2</v>
      </c>
      <c r="AP2327" s="14">
        <v>2</v>
      </c>
      <c r="AQ2327" s="14"/>
      <c r="AR2327" s="14"/>
      <c r="AS2327" s="14"/>
      <c r="AT2327" s="14"/>
      <c r="AU2327" s="14"/>
      <c r="AV2327" s="14"/>
      <c r="AW2327" s="14"/>
      <c r="AX2327" s="14"/>
      <c r="AY2327" s="14"/>
      <c r="AZ2327" s="14"/>
      <c r="BA2327" s="14"/>
      <c r="BB2327" s="14"/>
      <c r="BC2327" s="14"/>
      <c r="BD2327" s="14"/>
      <c r="BE2327" s="14"/>
      <c r="BF2327" s="14"/>
      <c r="BG2327" s="14"/>
      <c r="BH2327" s="14"/>
      <c r="BI2327" s="14"/>
    </row>
    <row r="2328" spans="1:61" x14ac:dyDescent="0.25">
      <c r="A2328">
        <v>2327</v>
      </c>
      <c r="B2328" s="3">
        <v>2025</v>
      </c>
      <c r="C2328" s="3">
        <v>5</v>
      </c>
      <c r="D2328" t="s">
        <v>18</v>
      </c>
      <c r="E2328" s="21">
        <v>45790.925295624998</v>
      </c>
      <c r="F2328" t="s">
        <v>111</v>
      </c>
      <c r="G2328" t="s">
        <v>111</v>
      </c>
      <c r="H2328" t="s">
        <v>78</v>
      </c>
      <c r="I2328" t="s">
        <v>78</v>
      </c>
      <c r="J2328" t="s">
        <v>97</v>
      </c>
      <c r="K2328" t="s">
        <v>97</v>
      </c>
      <c r="L2328" t="s">
        <v>34</v>
      </c>
      <c r="M2328" t="s">
        <v>34</v>
      </c>
      <c r="N2328" t="s">
        <v>633</v>
      </c>
      <c r="O2328" t="s">
        <v>1832</v>
      </c>
      <c r="P2328" t="s">
        <v>7305</v>
      </c>
      <c r="Q2328" t="s">
        <v>7306</v>
      </c>
      <c r="S2328" t="s">
        <v>7364</v>
      </c>
      <c r="T2328" s="4">
        <v>1140</v>
      </c>
      <c r="U2328" s="4">
        <v>6</v>
      </c>
      <c r="V2328" s="3">
        <v>1</v>
      </c>
      <c r="W2328" t="s">
        <v>208</v>
      </c>
      <c r="X2328" t="s">
        <v>407</v>
      </c>
      <c r="Y2328">
        <v>133</v>
      </c>
      <c r="Z2328" s="14"/>
      <c r="AA2328" s="14">
        <v>4</v>
      </c>
      <c r="AB2328" s="14"/>
      <c r="AC2328" s="14"/>
      <c r="AD2328" s="14"/>
      <c r="AE2328" s="14"/>
      <c r="AF2328" s="14"/>
      <c r="AG2328" s="14"/>
      <c r="AH2328" s="14"/>
      <c r="AI2328" s="14"/>
      <c r="AJ2328" s="14"/>
      <c r="AK2328" s="14"/>
      <c r="AL2328" s="14"/>
      <c r="AM2328" s="14"/>
      <c r="AN2328" s="14"/>
      <c r="AO2328" s="14"/>
      <c r="AP2328" s="14">
        <v>2</v>
      </c>
      <c r="AQ2328" s="14"/>
      <c r="AR2328" s="14"/>
      <c r="AS2328" s="14"/>
      <c r="AT2328" s="14"/>
      <c r="AU2328" s="14"/>
      <c r="AV2328" s="14"/>
      <c r="AW2328" s="14"/>
      <c r="AX2328" s="14"/>
      <c r="AY2328" s="14"/>
      <c r="AZ2328" s="14"/>
      <c r="BA2328" s="14"/>
      <c r="BB2328" s="14"/>
      <c r="BC2328" s="14"/>
      <c r="BD2328" s="14"/>
      <c r="BE2328" s="14"/>
      <c r="BF2328" s="14"/>
      <c r="BG2328" s="14"/>
      <c r="BH2328" s="14"/>
      <c r="BI2328" s="14"/>
    </row>
    <row r="2329" spans="1:61" x14ac:dyDescent="0.25">
      <c r="A2329">
        <v>2328</v>
      </c>
      <c r="B2329" s="3">
        <v>2025</v>
      </c>
      <c r="C2329" s="3">
        <v>5</v>
      </c>
      <c r="D2329" t="s">
        <v>18</v>
      </c>
      <c r="E2329" s="21">
        <v>45790.948855428243</v>
      </c>
      <c r="F2329" t="s">
        <v>110</v>
      </c>
      <c r="G2329" t="s">
        <v>110</v>
      </c>
      <c r="H2329" t="s">
        <v>78</v>
      </c>
      <c r="I2329" t="s">
        <v>78</v>
      </c>
      <c r="J2329" t="s">
        <v>97</v>
      </c>
      <c r="K2329" t="s">
        <v>97</v>
      </c>
      <c r="L2329" t="s">
        <v>38</v>
      </c>
      <c r="M2329" t="s">
        <v>38</v>
      </c>
      <c r="N2329" t="s">
        <v>585</v>
      </c>
      <c r="O2329" t="s">
        <v>1832</v>
      </c>
      <c r="P2329" t="s">
        <v>586</v>
      </c>
      <c r="Q2329" t="s">
        <v>7365</v>
      </c>
      <c r="S2329" t="s">
        <v>7366</v>
      </c>
      <c r="T2329" s="4">
        <v>4400</v>
      </c>
      <c r="U2329" s="4">
        <v>20</v>
      </c>
      <c r="V2329" s="3">
        <v>1</v>
      </c>
      <c r="W2329" t="s">
        <v>208</v>
      </c>
      <c r="X2329" t="s">
        <v>407</v>
      </c>
      <c r="Y2329">
        <v>134</v>
      </c>
      <c r="Z2329" s="14"/>
      <c r="AA2329" s="14"/>
      <c r="AB2329" s="14"/>
      <c r="AC2329" s="14">
        <v>10</v>
      </c>
      <c r="AD2329" s="14">
        <v>10</v>
      </c>
      <c r="AE2329" s="14"/>
      <c r="AF2329" s="14"/>
      <c r="AG2329" s="14"/>
      <c r="AH2329" s="14"/>
      <c r="AI2329" s="14"/>
      <c r="AJ2329" s="14"/>
      <c r="AK2329" s="14"/>
      <c r="AL2329" s="14"/>
      <c r="AM2329" s="14"/>
      <c r="AN2329" s="14"/>
      <c r="AO2329" s="14"/>
      <c r="AP2329" s="14"/>
      <c r="AQ2329" s="14"/>
      <c r="AR2329" s="14"/>
      <c r="AS2329" s="14"/>
      <c r="AT2329" s="14"/>
      <c r="AU2329" s="14"/>
      <c r="AV2329" s="14"/>
      <c r="AW2329" s="14"/>
      <c r="AX2329" s="14"/>
      <c r="AY2329" s="14"/>
      <c r="AZ2329" s="14"/>
      <c r="BA2329" s="14"/>
      <c r="BB2329" s="14"/>
      <c r="BC2329" s="14"/>
      <c r="BD2329" s="14"/>
      <c r="BE2329" s="14"/>
      <c r="BF2329" s="14"/>
      <c r="BG2329" s="14"/>
      <c r="BH2329" s="14"/>
      <c r="BI2329" s="14"/>
    </row>
    <row r="2330" spans="1:61" x14ac:dyDescent="0.25">
      <c r="A2330">
        <v>2329</v>
      </c>
      <c r="B2330" s="3">
        <v>2025</v>
      </c>
      <c r="C2330" s="3">
        <v>5</v>
      </c>
      <c r="D2330" t="s">
        <v>18</v>
      </c>
      <c r="E2330" s="21">
        <v>45790.951262916657</v>
      </c>
      <c r="F2330" t="s">
        <v>110</v>
      </c>
      <c r="G2330" t="s">
        <v>110</v>
      </c>
      <c r="H2330" t="s">
        <v>78</v>
      </c>
      <c r="I2330" t="s">
        <v>78</v>
      </c>
      <c r="J2330" t="s">
        <v>97</v>
      </c>
      <c r="K2330" t="s">
        <v>97</v>
      </c>
      <c r="L2330" t="s">
        <v>34</v>
      </c>
      <c r="M2330" t="s">
        <v>34</v>
      </c>
      <c r="N2330" t="s">
        <v>881</v>
      </c>
      <c r="O2330" t="s">
        <v>1832</v>
      </c>
      <c r="P2330" t="s">
        <v>7270</v>
      </c>
      <c r="Q2330" t="s">
        <v>7367</v>
      </c>
      <c r="R2330" t="s">
        <v>7368</v>
      </c>
      <c r="S2330" t="s">
        <v>7369</v>
      </c>
      <c r="T2330" s="4">
        <v>1360</v>
      </c>
      <c r="U2330" s="4">
        <v>8</v>
      </c>
      <c r="V2330" s="3">
        <v>1</v>
      </c>
      <c r="W2330" t="s">
        <v>208</v>
      </c>
      <c r="X2330" t="s">
        <v>407</v>
      </c>
      <c r="Y2330">
        <v>135</v>
      </c>
      <c r="Z2330" s="14">
        <v>2</v>
      </c>
      <c r="AA2330" s="14"/>
      <c r="AB2330" s="14"/>
      <c r="AC2330" s="14"/>
      <c r="AD2330" s="14"/>
      <c r="AE2330" s="14"/>
      <c r="AF2330" s="14"/>
      <c r="AG2330" s="14"/>
      <c r="AH2330" s="14"/>
      <c r="AI2330" s="14"/>
      <c r="AJ2330" s="14"/>
      <c r="AK2330" s="14"/>
      <c r="AL2330" s="14"/>
      <c r="AM2330" s="14"/>
      <c r="AN2330" s="14">
        <v>2</v>
      </c>
      <c r="AO2330" s="14">
        <v>2</v>
      </c>
      <c r="AP2330" s="14">
        <v>2</v>
      </c>
      <c r="AQ2330" s="14"/>
      <c r="AR2330" s="14"/>
      <c r="AS2330" s="14"/>
      <c r="AT2330" s="14"/>
      <c r="AU2330" s="14"/>
      <c r="AV2330" s="14"/>
      <c r="AW2330" s="14"/>
      <c r="AX2330" s="14"/>
      <c r="AY2330" s="14"/>
      <c r="AZ2330" s="14"/>
      <c r="BA2330" s="14"/>
      <c r="BB2330" s="14"/>
      <c r="BC2330" s="14"/>
      <c r="BD2330" s="14"/>
      <c r="BE2330" s="14"/>
      <c r="BF2330" s="14"/>
      <c r="BG2330" s="14"/>
      <c r="BH2330" s="14"/>
      <c r="BI2330" s="14"/>
    </row>
    <row r="2331" spans="1:61" x14ac:dyDescent="0.25">
      <c r="A2331">
        <v>2330</v>
      </c>
      <c r="B2331" s="3">
        <v>2025</v>
      </c>
      <c r="C2331" s="3">
        <v>5</v>
      </c>
      <c r="D2331" t="s">
        <v>18</v>
      </c>
      <c r="E2331" s="21">
        <v>45790.956905590283</v>
      </c>
      <c r="F2331" t="s">
        <v>110</v>
      </c>
      <c r="G2331" t="s">
        <v>110</v>
      </c>
      <c r="H2331" t="s">
        <v>80</v>
      </c>
      <c r="I2331" t="s">
        <v>80</v>
      </c>
      <c r="J2331" t="s">
        <v>98</v>
      </c>
      <c r="K2331" t="s">
        <v>98</v>
      </c>
      <c r="L2331" t="s">
        <v>32</v>
      </c>
      <c r="M2331" t="s">
        <v>32</v>
      </c>
      <c r="N2331" t="s">
        <v>658</v>
      </c>
      <c r="O2331" t="s">
        <v>1832</v>
      </c>
      <c r="P2331" t="s">
        <v>7370</v>
      </c>
      <c r="Q2331" t="s">
        <v>7371</v>
      </c>
      <c r="S2331" t="s">
        <v>7372</v>
      </c>
      <c r="T2331" s="4">
        <v>700</v>
      </c>
      <c r="U2331" s="4">
        <v>4</v>
      </c>
      <c r="V2331" s="3">
        <v>1</v>
      </c>
      <c r="W2331" t="s">
        <v>208</v>
      </c>
      <c r="X2331" t="s">
        <v>407</v>
      </c>
      <c r="Y2331">
        <v>136</v>
      </c>
      <c r="Z2331" s="14">
        <v>2</v>
      </c>
      <c r="AA2331" s="14"/>
      <c r="AB2331" s="14"/>
      <c r="AC2331" s="14"/>
      <c r="AD2331" s="14"/>
      <c r="AE2331" s="14"/>
      <c r="AF2331" s="14"/>
      <c r="AG2331" s="14"/>
      <c r="AH2331" s="14"/>
      <c r="AI2331" s="14"/>
      <c r="AJ2331" s="14"/>
      <c r="AK2331" s="14"/>
      <c r="AL2331" s="14"/>
      <c r="AM2331" s="14"/>
      <c r="AN2331" s="14">
        <v>2</v>
      </c>
      <c r="AO2331" s="14"/>
      <c r="AP2331" s="14"/>
      <c r="AQ2331" s="14"/>
      <c r="AR2331" s="14"/>
      <c r="AS2331" s="14"/>
      <c r="AT2331" s="14"/>
      <c r="AU2331" s="14"/>
      <c r="AV2331" s="14"/>
      <c r="AW2331" s="14"/>
      <c r="AX2331" s="14"/>
      <c r="AY2331" s="14"/>
      <c r="AZ2331" s="14"/>
      <c r="BA2331" s="14"/>
      <c r="BB2331" s="14"/>
      <c r="BC2331" s="14"/>
      <c r="BD2331" s="14"/>
      <c r="BE2331" s="14"/>
      <c r="BF2331" s="14"/>
      <c r="BG2331" s="14"/>
      <c r="BH2331" s="14"/>
      <c r="BI2331" s="14"/>
    </row>
    <row r="2332" spans="1:61" x14ac:dyDescent="0.25">
      <c r="A2332">
        <v>2331</v>
      </c>
      <c r="B2332" s="3">
        <v>2025</v>
      </c>
      <c r="C2332" s="3">
        <v>5</v>
      </c>
      <c r="D2332" t="s">
        <v>18</v>
      </c>
      <c r="E2332" s="21">
        <v>45791.013065775463</v>
      </c>
      <c r="F2332" t="s">
        <v>110</v>
      </c>
      <c r="G2332" t="s">
        <v>110</v>
      </c>
      <c r="H2332" t="s">
        <v>80</v>
      </c>
      <c r="I2332" t="s">
        <v>80</v>
      </c>
      <c r="J2332" t="s">
        <v>107</v>
      </c>
      <c r="K2332" t="s">
        <v>107</v>
      </c>
      <c r="L2332" t="s">
        <v>34</v>
      </c>
      <c r="M2332" t="s">
        <v>34</v>
      </c>
      <c r="N2332" t="s">
        <v>673</v>
      </c>
      <c r="O2332" t="s">
        <v>1832</v>
      </c>
      <c r="P2332" t="s">
        <v>7373</v>
      </c>
      <c r="Q2332" t="s">
        <v>7374</v>
      </c>
      <c r="S2332" t="s">
        <v>711</v>
      </c>
      <c r="T2332" s="4">
        <v>200</v>
      </c>
      <c r="U2332" s="4">
        <v>2</v>
      </c>
      <c r="V2332" s="3">
        <v>1</v>
      </c>
      <c r="W2332" t="s">
        <v>208</v>
      </c>
      <c r="X2332" t="s">
        <v>407</v>
      </c>
      <c r="Y2332">
        <v>137</v>
      </c>
      <c r="Z2332" s="14"/>
      <c r="AA2332" s="14"/>
      <c r="AB2332" s="14"/>
      <c r="AC2332" s="14"/>
      <c r="AD2332" s="14"/>
      <c r="AE2332" s="14"/>
      <c r="AF2332" s="14"/>
      <c r="AG2332" s="14"/>
      <c r="AH2332" s="14"/>
      <c r="AI2332" s="14"/>
      <c r="AJ2332" s="14"/>
      <c r="AK2332" s="14"/>
      <c r="AL2332" s="14"/>
      <c r="AM2332" s="14"/>
      <c r="AN2332" s="14"/>
      <c r="AO2332" s="14"/>
      <c r="AP2332" s="14"/>
      <c r="AQ2332" s="14"/>
      <c r="AR2332" s="14"/>
      <c r="AS2332" s="14"/>
      <c r="AT2332" s="14">
        <v>2</v>
      </c>
      <c r="AU2332" s="14"/>
      <c r="AV2332" s="14"/>
      <c r="AW2332" s="14"/>
      <c r="AX2332" s="14"/>
      <c r="AY2332" s="14"/>
      <c r="AZ2332" s="14"/>
      <c r="BA2332" s="14"/>
      <c r="BB2332" s="14"/>
      <c r="BC2332" s="14"/>
      <c r="BD2332" s="14"/>
      <c r="BE2332" s="14"/>
      <c r="BF2332" s="14"/>
      <c r="BG2332" s="14"/>
      <c r="BH2332" s="14"/>
      <c r="BI2332" s="14"/>
    </row>
    <row r="2333" spans="1:61" x14ac:dyDescent="0.25">
      <c r="A2333">
        <v>2332</v>
      </c>
      <c r="B2333" s="3">
        <v>2025</v>
      </c>
      <c r="C2333" s="3">
        <v>5</v>
      </c>
      <c r="D2333" t="s">
        <v>18</v>
      </c>
      <c r="E2333" s="21">
        <v>45791.030668043983</v>
      </c>
      <c r="F2333" t="s">
        <v>111</v>
      </c>
      <c r="G2333" t="s">
        <v>111</v>
      </c>
      <c r="H2333" t="s">
        <v>78</v>
      </c>
      <c r="I2333" t="s">
        <v>78</v>
      </c>
      <c r="J2333" t="s">
        <v>98</v>
      </c>
      <c r="K2333" t="s">
        <v>98</v>
      </c>
      <c r="L2333" t="s">
        <v>32</v>
      </c>
      <c r="M2333" t="s">
        <v>32</v>
      </c>
      <c r="N2333" t="s">
        <v>4502</v>
      </c>
      <c r="O2333" t="s">
        <v>1832</v>
      </c>
      <c r="P2333" t="s">
        <v>6399</v>
      </c>
      <c r="Q2333" t="s">
        <v>6400</v>
      </c>
      <c r="S2333" t="s">
        <v>6401</v>
      </c>
      <c r="T2333" s="4">
        <v>880</v>
      </c>
      <c r="U2333" s="4">
        <v>4</v>
      </c>
      <c r="V2333" s="3">
        <v>1</v>
      </c>
      <c r="W2333" t="s">
        <v>208</v>
      </c>
      <c r="X2333" t="s">
        <v>407</v>
      </c>
      <c r="Y2333">
        <v>138</v>
      </c>
      <c r="Z2333" s="14"/>
      <c r="AA2333" s="14">
        <v>4</v>
      </c>
      <c r="AB2333" s="14"/>
      <c r="AC2333" s="14"/>
      <c r="AD2333" s="14"/>
      <c r="AE2333" s="14"/>
      <c r="AF2333" s="14"/>
      <c r="AG2333" s="14"/>
      <c r="AH2333" s="14"/>
      <c r="AI2333" s="14"/>
      <c r="AJ2333" s="14"/>
      <c r="AK2333" s="14"/>
      <c r="AL2333" s="14"/>
      <c r="AM2333" s="14"/>
      <c r="AN2333" s="14"/>
      <c r="AO2333" s="14"/>
      <c r="AP2333" s="14"/>
      <c r="AQ2333" s="14"/>
      <c r="AR2333" s="14"/>
      <c r="AS2333" s="14"/>
      <c r="AT2333" s="14"/>
      <c r="AU2333" s="14"/>
      <c r="AV2333" s="14"/>
      <c r="AW2333" s="14"/>
      <c r="AX2333" s="14"/>
      <c r="AY2333" s="14"/>
      <c r="AZ2333" s="14"/>
      <c r="BA2333" s="14"/>
      <c r="BB2333" s="14"/>
      <c r="BC2333" s="14"/>
      <c r="BD2333" s="14"/>
      <c r="BE2333" s="14"/>
      <c r="BF2333" s="14"/>
      <c r="BG2333" s="14"/>
      <c r="BH2333" s="14"/>
      <c r="BI2333" s="14"/>
    </row>
    <row r="2334" spans="1:61" x14ac:dyDescent="0.25">
      <c r="A2334">
        <v>2333</v>
      </c>
      <c r="B2334" s="3">
        <v>2025</v>
      </c>
      <c r="C2334" s="3">
        <v>5</v>
      </c>
      <c r="D2334" t="s">
        <v>18</v>
      </c>
      <c r="E2334" s="21">
        <v>45791.039190671298</v>
      </c>
      <c r="F2334" t="s">
        <v>112</v>
      </c>
      <c r="G2334" t="s">
        <v>112</v>
      </c>
      <c r="H2334" t="s">
        <v>78</v>
      </c>
      <c r="I2334" t="s">
        <v>78</v>
      </c>
      <c r="J2334" t="s">
        <v>98</v>
      </c>
      <c r="K2334" t="s">
        <v>98</v>
      </c>
      <c r="L2334" t="s">
        <v>32</v>
      </c>
      <c r="M2334" t="s">
        <v>32</v>
      </c>
      <c r="N2334" t="s">
        <v>1053</v>
      </c>
      <c r="O2334" t="s">
        <v>1832</v>
      </c>
      <c r="P2334" t="s">
        <v>7112</v>
      </c>
      <c r="Q2334" t="s">
        <v>7375</v>
      </c>
      <c r="S2334" t="s">
        <v>7376</v>
      </c>
      <c r="T2334" s="4">
        <v>2850</v>
      </c>
      <c r="U2334" s="4">
        <v>20</v>
      </c>
      <c r="V2334" s="3">
        <v>1</v>
      </c>
      <c r="W2334" t="s">
        <v>208</v>
      </c>
      <c r="X2334" t="s">
        <v>407</v>
      </c>
      <c r="Y2334">
        <v>139</v>
      </c>
      <c r="Z2334" s="14"/>
      <c r="AA2334" s="14"/>
      <c r="AB2334" s="14"/>
      <c r="AC2334" s="14"/>
      <c r="AD2334" s="14"/>
      <c r="AE2334" s="14"/>
      <c r="AF2334" s="14"/>
      <c r="AG2334" s="14"/>
      <c r="AH2334" s="14"/>
      <c r="AI2334" s="14"/>
      <c r="AJ2334" s="14"/>
      <c r="AK2334" s="14"/>
      <c r="AL2334" s="14"/>
      <c r="AM2334" s="14"/>
      <c r="AN2334" s="14">
        <v>4</v>
      </c>
      <c r="AO2334" s="14">
        <v>4</v>
      </c>
      <c r="AP2334" s="14">
        <v>4</v>
      </c>
      <c r="AQ2334" s="14"/>
      <c r="AR2334" s="14"/>
      <c r="AS2334" s="14"/>
      <c r="AT2334" s="14">
        <v>2</v>
      </c>
      <c r="AU2334" s="14">
        <v>2</v>
      </c>
      <c r="AV2334" s="14"/>
      <c r="AW2334" s="14"/>
      <c r="AX2334" s="14"/>
      <c r="AY2334" s="14"/>
      <c r="AZ2334" s="14"/>
      <c r="BA2334" s="14"/>
      <c r="BB2334" s="14">
        <v>2</v>
      </c>
      <c r="BC2334" s="14">
        <v>2</v>
      </c>
      <c r="BD2334" s="14"/>
      <c r="BE2334" s="14"/>
      <c r="BF2334" s="14"/>
      <c r="BG2334" s="14"/>
      <c r="BH2334" s="14"/>
      <c r="BI2334" s="14"/>
    </row>
    <row r="2335" spans="1:61" x14ac:dyDescent="0.25">
      <c r="A2335">
        <v>2334</v>
      </c>
      <c r="B2335" s="3">
        <v>2025</v>
      </c>
      <c r="C2335" s="3">
        <v>5</v>
      </c>
      <c r="D2335" t="s">
        <v>18</v>
      </c>
      <c r="E2335" s="21">
        <v>45791.052614270833</v>
      </c>
      <c r="F2335" t="s">
        <v>114</v>
      </c>
      <c r="G2335" t="s">
        <v>114</v>
      </c>
      <c r="H2335" t="s">
        <v>78</v>
      </c>
      <c r="I2335" t="s">
        <v>78</v>
      </c>
      <c r="J2335" t="s">
        <v>98</v>
      </c>
      <c r="K2335" t="s">
        <v>98</v>
      </c>
      <c r="L2335" t="s">
        <v>32</v>
      </c>
      <c r="M2335" t="s">
        <v>32</v>
      </c>
      <c r="N2335" t="s">
        <v>809</v>
      </c>
      <c r="O2335" t="s">
        <v>1832</v>
      </c>
      <c r="P2335" t="s">
        <v>404</v>
      </c>
      <c r="Q2335" t="s">
        <v>4263</v>
      </c>
      <c r="S2335" t="s">
        <v>6617</v>
      </c>
      <c r="T2335" s="4">
        <v>1260</v>
      </c>
      <c r="U2335" s="4">
        <v>6</v>
      </c>
      <c r="V2335" s="3">
        <v>1</v>
      </c>
      <c r="W2335" t="s">
        <v>208</v>
      </c>
      <c r="X2335" t="s">
        <v>407</v>
      </c>
      <c r="Y2335">
        <v>140</v>
      </c>
      <c r="Z2335" s="14">
        <v>2</v>
      </c>
      <c r="AA2335" s="14"/>
      <c r="AB2335" s="14">
        <v>2</v>
      </c>
      <c r="AC2335" s="14"/>
      <c r="AD2335" s="14"/>
      <c r="AE2335" s="14"/>
      <c r="AF2335" s="14"/>
      <c r="AG2335" s="14"/>
      <c r="AH2335" s="14">
        <v>1</v>
      </c>
      <c r="AI2335" s="14"/>
      <c r="AJ2335" s="14"/>
      <c r="AK2335" s="14"/>
      <c r="AL2335" s="14"/>
      <c r="AM2335" s="14"/>
      <c r="AN2335" s="14"/>
      <c r="AO2335" s="14">
        <v>1</v>
      </c>
      <c r="AP2335" s="14"/>
      <c r="AQ2335" s="14"/>
      <c r="AR2335" s="14"/>
      <c r="AS2335" s="14"/>
      <c r="AT2335" s="14"/>
      <c r="AU2335" s="14"/>
      <c r="AV2335" s="14"/>
      <c r="AW2335" s="14"/>
      <c r="AX2335" s="14"/>
      <c r="AY2335" s="14"/>
      <c r="AZ2335" s="14"/>
      <c r="BA2335" s="14"/>
      <c r="BB2335" s="14"/>
      <c r="BC2335" s="14"/>
      <c r="BD2335" s="14"/>
      <c r="BE2335" s="14"/>
      <c r="BF2335" s="14"/>
      <c r="BG2335" s="14"/>
      <c r="BH2335" s="14"/>
      <c r="BI2335" s="14"/>
    </row>
    <row r="2336" spans="1:61" x14ac:dyDescent="0.25">
      <c r="A2336">
        <v>2335</v>
      </c>
      <c r="B2336" s="3">
        <v>2025</v>
      </c>
      <c r="C2336" s="3">
        <v>5</v>
      </c>
      <c r="D2336" t="s">
        <v>18</v>
      </c>
      <c r="E2336" s="21">
        <v>45791.391260312499</v>
      </c>
      <c r="F2336" t="s">
        <v>112</v>
      </c>
      <c r="G2336" t="s">
        <v>112</v>
      </c>
      <c r="H2336" t="s">
        <v>78</v>
      </c>
      <c r="I2336" t="s">
        <v>78</v>
      </c>
      <c r="J2336" t="s">
        <v>97</v>
      </c>
      <c r="K2336" t="s">
        <v>97</v>
      </c>
      <c r="L2336" t="s">
        <v>44</v>
      </c>
      <c r="M2336" t="s">
        <v>44</v>
      </c>
      <c r="N2336" t="s">
        <v>44</v>
      </c>
      <c r="O2336" t="s">
        <v>1832</v>
      </c>
      <c r="P2336" t="s">
        <v>7377</v>
      </c>
      <c r="Q2336" t="s">
        <v>7378</v>
      </c>
      <c r="S2336" t="s">
        <v>7379</v>
      </c>
      <c r="T2336" s="4">
        <v>1980</v>
      </c>
      <c r="U2336" s="4">
        <v>12</v>
      </c>
      <c r="V2336" s="3">
        <v>1</v>
      </c>
      <c r="W2336" t="s">
        <v>208</v>
      </c>
      <c r="X2336" t="s">
        <v>407</v>
      </c>
      <c r="Y2336">
        <v>141</v>
      </c>
      <c r="Z2336" s="14"/>
      <c r="AA2336" s="14">
        <v>2</v>
      </c>
      <c r="AB2336" s="14"/>
      <c r="AC2336" s="14"/>
      <c r="AD2336" s="14">
        <v>2</v>
      </c>
      <c r="AE2336" s="14"/>
      <c r="AF2336" s="14"/>
      <c r="AG2336" s="14"/>
      <c r="AH2336" s="14"/>
      <c r="AI2336" s="14"/>
      <c r="AJ2336" s="14"/>
      <c r="AK2336" s="14"/>
      <c r="AL2336" s="14"/>
      <c r="AM2336" s="14"/>
      <c r="AN2336" s="14"/>
      <c r="AO2336" s="14">
        <v>2</v>
      </c>
      <c r="AP2336" s="14">
        <v>4</v>
      </c>
      <c r="AQ2336" s="14"/>
      <c r="AR2336" s="14"/>
      <c r="AS2336" s="14"/>
      <c r="AT2336" s="14"/>
      <c r="AU2336" s="14">
        <v>2</v>
      </c>
      <c r="AV2336" s="14"/>
      <c r="AW2336" s="14"/>
      <c r="AX2336" s="14"/>
      <c r="AY2336" s="14"/>
      <c r="AZ2336" s="14"/>
      <c r="BA2336" s="14"/>
      <c r="BB2336" s="14"/>
      <c r="BC2336" s="14"/>
      <c r="BD2336" s="14"/>
      <c r="BE2336" s="14"/>
      <c r="BF2336" s="14"/>
      <c r="BG2336" s="14"/>
      <c r="BH2336" s="14"/>
      <c r="BI2336" s="14"/>
    </row>
    <row r="2337" spans="1:61" x14ac:dyDescent="0.25">
      <c r="A2337">
        <v>2336</v>
      </c>
      <c r="B2337" s="3">
        <v>2025</v>
      </c>
      <c r="C2337" s="3">
        <v>5</v>
      </c>
      <c r="D2337" t="s">
        <v>18</v>
      </c>
      <c r="E2337" s="21">
        <v>45791.399170081022</v>
      </c>
      <c r="F2337" t="s">
        <v>112</v>
      </c>
      <c r="G2337" t="s">
        <v>112</v>
      </c>
      <c r="H2337" t="s">
        <v>78</v>
      </c>
      <c r="I2337" t="s">
        <v>78</v>
      </c>
      <c r="J2337" t="s">
        <v>97</v>
      </c>
      <c r="K2337" t="s">
        <v>97</v>
      </c>
      <c r="L2337" t="s">
        <v>34</v>
      </c>
      <c r="M2337" t="s">
        <v>34</v>
      </c>
      <c r="N2337" t="s">
        <v>673</v>
      </c>
      <c r="O2337" t="s">
        <v>1832</v>
      </c>
      <c r="P2337" t="s">
        <v>7380</v>
      </c>
      <c r="Q2337" t="s">
        <v>7381</v>
      </c>
      <c r="S2337" t="s">
        <v>3187</v>
      </c>
      <c r="T2337" s="4">
        <v>780</v>
      </c>
      <c r="U2337" s="4">
        <v>6</v>
      </c>
      <c r="V2337" s="3">
        <v>1</v>
      </c>
      <c r="W2337" t="s">
        <v>208</v>
      </c>
      <c r="X2337" t="s">
        <v>407</v>
      </c>
      <c r="Y2337">
        <v>142</v>
      </c>
      <c r="Z2337" s="14"/>
      <c r="AA2337" s="14"/>
      <c r="AB2337" s="14"/>
      <c r="AC2337" s="14"/>
      <c r="AD2337" s="14"/>
      <c r="AE2337" s="14"/>
      <c r="AF2337" s="14"/>
      <c r="AG2337" s="14"/>
      <c r="AH2337" s="14"/>
      <c r="AI2337" s="14"/>
      <c r="AJ2337" s="14"/>
      <c r="AK2337" s="14"/>
      <c r="AL2337" s="14"/>
      <c r="AM2337" s="14"/>
      <c r="AN2337" s="14"/>
      <c r="AO2337" s="14"/>
      <c r="AP2337" s="14">
        <v>6</v>
      </c>
      <c r="AQ2337" s="14"/>
      <c r="AR2337" s="14"/>
      <c r="AS2337" s="14"/>
      <c r="AT2337" s="14"/>
      <c r="AU2337" s="14"/>
      <c r="AV2337" s="14"/>
      <c r="AW2337" s="14"/>
      <c r="AX2337" s="14"/>
      <c r="AY2337" s="14"/>
      <c r="AZ2337" s="14"/>
      <c r="BA2337" s="14"/>
      <c r="BB2337" s="14"/>
      <c r="BC2337" s="14"/>
      <c r="BD2337" s="14"/>
      <c r="BE2337" s="14"/>
      <c r="BF2337" s="14"/>
      <c r="BG2337" s="14"/>
      <c r="BH2337" s="14"/>
      <c r="BI2337" s="14"/>
    </row>
    <row r="2338" spans="1:61" x14ac:dyDescent="0.25">
      <c r="A2338">
        <v>2337</v>
      </c>
      <c r="B2338" s="3">
        <v>2025</v>
      </c>
      <c r="C2338" s="3">
        <v>5</v>
      </c>
      <c r="D2338" t="s">
        <v>18</v>
      </c>
      <c r="E2338" s="21">
        <v>45791.405317395831</v>
      </c>
      <c r="F2338" t="s">
        <v>112</v>
      </c>
      <c r="G2338" t="s">
        <v>112</v>
      </c>
      <c r="H2338" t="s">
        <v>78</v>
      </c>
      <c r="I2338" t="s">
        <v>78</v>
      </c>
      <c r="J2338" t="s">
        <v>97</v>
      </c>
      <c r="K2338" t="s">
        <v>97</v>
      </c>
      <c r="L2338" t="s">
        <v>34</v>
      </c>
      <c r="M2338" t="s">
        <v>34</v>
      </c>
      <c r="N2338" t="s">
        <v>758</v>
      </c>
      <c r="O2338" t="s">
        <v>1832</v>
      </c>
      <c r="P2338" t="s">
        <v>7382</v>
      </c>
      <c r="Q2338" t="s">
        <v>7383</v>
      </c>
      <c r="S2338" t="s">
        <v>7384</v>
      </c>
      <c r="T2338" s="4">
        <v>1100</v>
      </c>
      <c r="U2338" s="4">
        <v>8</v>
      </c>
      <c r="V2338" s="3">
        <v>1</v>
      </c>
      <c r="W2338" t="s">
        <v>208</v>
      </c>
      <c r="X2338" t="s">
        <v>407</v>
      </c>
      <c r="Y2338">
        <v>143</v>
      </c>
      <c r="Z2338" s="14"/>
      <c r="AA2338" s="14"/>
      <c r="AB2338" s="14"/>
      <c r="AC2338" s="14"/>
      <c r="AD2338" s="14"/>
      <c r="AE2338" s="14"/>
      <c r="AF2338" s="14"/>
      <c r="AG2338" s="14"/>
      <c r="AH2338" s="14"/>
      <c r="AI2338" s="14"/>
      <c r="AJ2338" s="14"/>
      <c r="AK2338" s="14"/>
      <c r="AL2338" s="14"/>
      <c r="AM2338" s="14"/>
      <c r="AN2338" s="14">
        <v>2</v>
      </c>
      <c r="AO2338" s="14">
        <v>2</v>
      </c>
      <c r="AP2338" s="14">
        <v>2</v>
      </c>
      <c r="AQ2338" s="14"/>
      <c r="AR2338" s="14"/>
      <c r="AS2338" s="14"/>
      <c r="AT2338" s="14"/>
      <c r="AU2338" s="14">
        <v>2</v>
      </c>
      <c r="AV2338" s="14"/>
      <c r="AW2338" s="14"/>
      <c r="AX2338" s="14"/>
      <c r="AY2338" s="14"/>
      <c r="AZ2338" s="14"/>
      <c r="BA2338" s="14"/>
      <c r="BB2338" s="14"/>
      <c r="BC2338" s="14"/>
      <c r="BD2338" s="14"/>
      <c r="BE2338" s="14"/>
      <c r="BF2338" s="14"/>
      <c r="BG2338" s="14"/>
      <c r="BH2338" s="14"/>
      <c r="BI2338" s="14"/>
    </row>
    <row r="2339" spans="1:61" x14ac:dyDescent="0.25">
      <c r="A2339">
        <v>2338</v>
      </c>
      <c r="B2339" s="3">
        <v>2025</v>
      </c>
      <c r="C2339" s="3">
        <v>5</v>
      </c>
      <c r="D2339" t="s">
        <v>18</v>
      </c>
      <c r="E2339" s="21">
        <v>45791.491698912039</v>
      </c>
      <c r="F2339" t="s">
        <v>112</v>
      </c>
      <c r="G2339" t="s">
        <v>112</v>
      </c>
      <c r="H2339" t="s">
        <v>78</v>
      </c>
      <c r="I2339" t="s">
        <v>78</v>
      </c>
      <c r="J2339" t="s">
        <v>97</v>
      </c>
      <c r="K2339" t="s">
        <v>97</v>
      </c>
      <c r="L2339" t="s">
        <v>34</v>
      </c>
      <c r="M2339" t="s">
        <v>34</v>
      </c>
      <c r="N2339" t="s">
        <v>49</v>
      </c>
      <c r="O2339" t="s">
        <v>1832</v>
      </c>
      <c r="P2339" t="s">
        <v>7385</v>
      </c>
      <c r="Q2339" t="s">
        <v>7386</v>
      </c>
      <c r="S2339" t="s">
        <v>7387</v>
      </c>
      <c r="T2339" s="4">
        <v>1200</v>
      </c>
      <c r="U2339" s="4">
        <v>6</v>
      </c>
      <c r="V2339" s="3">
        <v>1</v>
      </c>
      <c r="W2339" t="s">
        <v>208</v>
      </c>
      <c r="X2339" t="s">
        <v>407</v>
      </c>
      <c r="Y2339">
        <v>144</v>
      </c>
      <c r="Z2339" s="14">
        <v>2</v>
      </c>
      <c r="AA2339" s="14"/>
      <c r="AB2339" s="14">
        <v>2</v>
      </c>
      <c r="AC2339" s="14"/>
      <c r="AD2339" s="14"/>
      <c r="AE2339" s="14"/>
      <c r="AF2339" s="14"/>
      <c r="AG2339" s="14"/>
      <c r="AH2339" s="14"/>
      <c r="AI2339" s="14"/>
      <c r="AJ2339" s="14"/>
      <c r="AK2339" s="14"/>
      <c r="AL2339" s="14"/>
      <c r="AM2339" s="14"/>
      <c r="AN2339" s="14"/>
      <c r="AO2339" s="14"/>
      <c r="AP2339" s="14"/>
      <c r="AQ2339" s="14"/>
      <c r="AR2339" s="14"/>
      <c r="AS2339" s="14"/>
      <c r="AT2339" s="14"/>
      <c r="AU2339" s="14">
        <v>2</v>
      </c>
      <c r="AV2339" s="14"/>
      <c r="AW2339" s="14"/>
      <c r="AX2339" s="14"/>
      <c r="AY2339" s="14"/>
      <c r="AZ2339" s="14"/>
      <c r="BA2339" s="14"/>
      <c r="BB2339" s="14"/>
      <c r="BC2339" s="14"/>
      <c r="BD2339" s="14"/>
      <c r="BE2339" s="14"/>
      <c r="BF2339" s="14"/>
      <c r="BG2339" s="14"/>
      <c r="BH2339" s="14"/>
      <c r="BI2339" s="14"/>
    </row>
    <row r="2340" spans="1:61" x14ac:dyDescent="0.25">
      <c r="A2340">
        <v>2339</v>
      </c>
      <c r="B2340" s="3">
        <v>2025</v>
      </c>
      <c r="C2340" s="3">
        <v>5</v>
      </c>
      <c r="D2340" t="s">
        <v>18</v>
      </c>
      <c r="E2340" s="21">
        <v>45791.696753414362</v>
      </c>
      <c r="F2340" t="s">
        <v>112</v>
      </c>
      <c r="G2340" t="s">
        <v>112</v>
      </c>
      <c r="H2340" t="s">
        <v>78</v>
      </c>
      <c r="I2340" t="s">
        <v>78</v>
      </c>
      <c r="J2340" t="s">
        <v>98</v>
      </c>
      <c r="K2340" t="s">
        <v>98</v>
      </c>
      <c r="L2340" t="s">
        <v>32</v>
      </c>
      <c r="M2340" t="s">
        <v>32</v>
      </c>
      <c r="N2340" t="s">
        <v>23</v>
      </c>
      <c r="O2340" t="s">
        <v>1832</v>
      </c>
      <c r="P2340" t="s">
        <v>7388</v>
      </c>
      <c r="Q2340" t="s">
        <v>7389</v>
      </c>
      <c r="S2340" t="s">
        <v>7390</v>
      </c>
      <c r="T2340" s="4">
        <v>2275</v>
      </c>
      <c r="U2340" s="4">
        <v>15</v>
      </c>
      <c r="V2340" s="3">
        <v>1</v>
      </c>
      <c r="W2340" t="s">
        <v>208</v>
      </c>
      <c r="X2340" t="s">
        <v>407</v>
      </c>
      <c r="Y2340">
        <v>145</v>
      </c>
      <c r="Z2340" s="14">
        <v>1</v>
      </c>
      <c r="AA2340" s="14"/>
      <c r="AB2340" s="14"/>
      <c r="AC2340" s="14"/>
      <c r="AD2340" s="14"/>
      <c r="AE2340" s="14"/>
      <c r="AF2340" s="14"/>
      <c r="AG2340" s="14"/>
      <c r="AH2340" s="14"/>
      <c r="AI2340" s="14">
        <v>1</v>
      </c>
      <c r="AJ2340" s="14">
        <v>1</v>
      </c>
      <c r="AK2340" s="14">
        <v>2</v>
      </c>
      <c r="AL2340" s="14"/>
      <c r="AM2340" s="14"/>
      <c r="AN2340" s="14">
        <v>1</v>
      </c>
      <c r="AO2340" s="14">
        <v>2</v>
      </c>
      <c r="AP2340" s="14">
        <v>2</v>
      </c>
      <c r="AQ2340" s="14"/>
      <c r="AR2340" s="14"/>
      <c r="AS2340" s="14"/>
      <c r="AT2340" s="14">
        <v>2</v>
      </c>
      <c r="AU2340" s="14">
        <v>1</v>
      </c>
      <c r="AV2340" s="14"/>
      <c r="AW2340" s="14"/>
      <c r="AX2340" s="14"/>
      <c r="AY2340" s="14"/>
      <c r="AZ2340" s="14"/>
      <c r="BA2340" s="14">
        <v>1</v>
      </c>
      <c r="BB2340" s="14">
        <v>1</v>
      </c>
      <c r="BC2340" s="14"/>
      <c r="BD2340" s="14"/>
      <c r="BE2340" s="14"/>
      <c r="BF2340" s="14"/>
      <c r="BG2340" s="14"/>
      <c r="BH2340" s="14"/>
      <c r="BI2340" s="14"/>
    </row>
    <row r="2341" spans="1:61" x14ac:dyDescent="0.25">
      <c r="A2341">
        <v>2340</v>
      </c>
      <c r="B2341" s="3">
        <v>2025</v>
      </c>
      <c r="C2341" s="3">
        <v>5</v>
      </c>
      <c r="D2341" t="s">
        <v>18</v>
      </c>
      <c r="E2341" s="21">
        <v>45791.723638587973</v>
      </c>
      <c r="F2341" t="s">
        <v>111</v>
      </c>
      <c r="G2341" t="s">
        <v>111</v>
      </c>
      <c r="H2341" t="s">
        <v>80</v>
      </c>
      <c r="I2341" t="s">
        <v>80</v>
      </c>
      <c r="J2341" t="s">
        <v>98</v>
      </c>
      <c r="K2341" t="s">
        <v>98</v>
      </c>
      <c r="L2341" t="s">
        <v>32</v>
      </c>
      <c r="M2341" t="s">
        <v>32</v>
      </c>
      <c r="N2341" t="s">
        <v>1224</v>
      </c>
      <c r="O2341" t="s">
        <v>1832</v>
      </c>
      <c r="P2341" t="s">
        <v>7391</v>
      </c>
      <c r="Q2341" t="s">
        <v>7392</v>
      </c>
      <c r="S2341" t="s">
        <v>7393</v>
      </c>
      <c r="T2341" s="4">
        <v>880</v>
      </c>
      <c r="U2341" s="4">
        <v>4</v>
      </c>
      <c r="V2341" s="3">
        <v>1</v>
      </c>
      <c r="W2341" t="s">
        <v>208</v>
      </c>
      <c r="X2341" t="s">
        <v>407</v>
      </c>
      <c r="Y2341">
        <v>146</v>
      </c>
      <c r="Z2341" s="14"/>
      <c r="AA2341" s="14"/>
      <c r="AB2341" s="14">
        <v>4</v>
      </c>
      <c r="AC2341" s="14"/>
      <c r="AD2341" s="14"/>
      <c r="AE2341" s="14"/>
      <c r="AF2341" s="14"/>
      <c r="AG2341" s="14"/>
      <c r="AH2341" s="14"/>
      <c r="AI2341" s="14"/>
      <c r="AJ2341" s="14"/>
      <c r="AK2341" s="14"/>
      <c r="AL2341" s="14"/>
      <c r="AM2341" s="14"/>
      <c r="AN2341" s="14"/>
      <c r="AO2341" s="14"/>
      <c r="AP2341" s="14"/>
      <c r="AQ2341" s="14"/>
      <c r="AR2341" s="14"/>
      <c r="AS2341" s="14"/>
      <c r="AT2341" s="14"/>
      <c r="AU2341" s="14"/>
      <c r="AV2341" s="14"/>
      <c r="AW2341" s="14"/>
      <c r="AX2341" s="14"/>
      <c r="AY2341" s="14"/>
      <c r="AZ2341" s="14"/>
      <c r="BA2341" s="14"/>
      <c r="BB2341" s="14"/>
      <c r="BC2341" s="14"/>
      <c r="BD2341" s="14"/>
      <c r="BE2341" s="14"/>
      <c r="BF2341" s="14"/>
      <c r="BG2341" s="14"/>
      <c r="BH2341" s="14"/>
      <c r="BI2341" s="14"/>
    </row>
    <row r="2342" spans="1:61" x14ac:dyDescent="0.25">
      <c r="A2342">
        <v>2341</v>
      </c>
      <c r="B2342" s="3">
        <v>2025</v>
      </c>
      <c r="C2342" s="3">
        <v>5</v>
      </c>
      <c r="D2342" t="s">
        <v>18</v>
      </c>
      <c r="E2342" s="21">
        <v>45791.726479560188</v>
      </c>
      <c r="F2342" t="s">
        <v>111</v>
      </c>
      <c r="G2342" t="s">
        <v>111</v>
      </c>
      <c r="H2342" t="s">
        <v>80</v>
      </c>
      <c r="I2342" t="s">
        <v>80</v>
      </c>
      <c r="J2342" t="s">
        <v>98</v>
      </c>
      <c r="K2342" t="s">
        <v>98</v>
      </c>
      <c r="L2342" t="s">
        <v>33</v>
      </c>
      <c r="M2342" t="s">
        <v>33</v>
      </c>
      <c r="N2342" t="s">
        <v>2127</v>
      </c>
      <c r="O2342" t="s">
        <v>1832</v>
      </c>
      <c r="P2342" t="s">
        <v>2032</v>
      </c>
      <c r="Q2342" t="s">
        <v>7394</v>
      </c>
      <c r="S2342" t="s">
        <v>7395</v>
      </c>
      <c r="T2342" s="4">
        <v>860</v>
      </c>
      <c r="U2342" s="4">
        <v>6</v>
      </c>
      <c r="V2342" s="3">
        <v>1</v>
      </c>
      <c r="W2342" t="s">
        <v>208</v>
      </c>
      <c r="X2342" t="s">
        <v>407</v>
      </c>
      <c r="Y2342">
        <v>147</v>
      </c>
      <c r="Z2342" s="14"/>
      <c r="AA2342" s="14"/>
      <c r="AB2342" s="14"/>
      <c r="AC2342" s="14"/>
      <c r="AD2342" s="14"/>
      <c r="AE2342" s="14"/>
      <c r="AF2342" s="14"/>
      <c r="AG2342" s="14"/>
      <c r="AH2342" s="14"/>
      <c r="AI2342" s="14"/>
      <c r="AJ2342" s="14"/>
      <c r="AK2342" s="14">
        <v>4</v>
      </c>
      <c r="AL2342" s="14"/>
      <c r="AM2342" s="14">
        <v>2</v>
      </c>
      <c r="AN2342" s="14"/>
      <c r="AO2342" s="14"/>
      <c r="AP2342" s="14"/>
      <c r="AQ2342" s="14"/>
      <c r="AR2342" s="14"/>
      <c r="AS2342" s="14"/>
      <c r="AT2342" s="14"/>
      <c r="AU2342" s="14"/>
      <c r="AV2342" s="14"/>
      <c r="AW2342" s="14"/>
      <c r="AX2342" s="14"/>
      <c r="AY2342" s="14"/>
      <c r="AZ2342" s="14"/>
      <c r="BA2342" s="14"/>
      <c r="BB2342" s="14"/>
      <c r="BC2342" s="14"/>
      <c r="BD2342" s="14"/>
      <c r="BE2342" s="14"/>
      <c r="BF2342" s="14"/>
      <c r="BG2342" s="14"/>
      <c r="BH2342" s="14"/>
      <c r="BI2342" s="14"/>
    </row>
    <row r="2343" spans="1:61" x14ac:dyDescent="0.25">
      <c r="A2343">
        <v>2342</v>
      </c>
      <c r="B2343" s="3">
        <v>2025</v>
      </c>
      <c r="C2343" s="3">
        <v>5</v>
      </c>
      <c r="D2343" t="s">
        <v>18</v>
      </c>
      <c r="E2343" s="21">
        <v>45791.821801087957</v>
      </c>
      <c r="F2343" t="s">
        <v>110</v>
      </c>
      <c r="G2343" t="s">
        <v>110</v>
      </c>
      <c r="H2343" t="s">
        <v>78</v>
      </c>
      <c r="I2343" t="s">
        <v>78</v>
      </c>
      <c r="J2343" t="s">
        <v>97</v>
      </c>
      <c r="K2343" t="s">
        <v>97</v>
      </c>
      <c r="L2343" t="s">
        <v>38</v>
      </c>
      <c r="M2343" t="s">
        <v>38</v>
      </c>
      <c r="N2343" t="s">
        <v>822</v>
      </c>
      <c r="O2343" t="s">
        <v>1832</v>
      </c>
      <c r="P2343" t="s">
        <v>7396</v>
      </c>
      <c r="Q2343" t="s">
        <v>7397</v>
      </c>
      <c r="S2343" t="s">
        <v>7398</v>
      </c>
      <c r="T2343" s="4">
        <v>1605</v>
      </c>
      <c r="U2343" s="4">
        <v>9</v>
      </c>
      <c r="V2343" s="3">
        <v>1</v>
      </c>
      <c r="W2343" t="s">
        <v>208</v>
      </c>
      <c r="X2343" t="s">
        <v>407</v>
      </c>
      <c r="Y2343">
        <v>148</v>
      </c>
      <c r="Z2343" s="14">
        <v>2</v>
      </c>
      <c r="AA2343" s="14"/>
      <c r="AB2343" s="14"/>
      <c r="AC2343" s="14"/>
      <c r="AD2343" s="14"/>
      <c r="AE2343" s="14"/>
      <c r="AF2343" s="14"/>
      <c r="AG2343" s="14"/>
      <c r="AH2343" s="14">
        <v>2</v>
      </c>
      <c r="AI2343" s="14">
        <v>1</v>
      </c>
      <c r="AJ2343" s="14">
        <v>1</v>
      </c>
      <c r="AK2343" s="14">
        <v>1</v>
      </c>
      <c r="AL2343" s="14"/>
      <c r="AM2343" s="14"/>
      <c r="AN2343" s="14"/>
      <c r="AO2343" s="14">
        <v>1</v>
      </c>
      <c r="AP2343" s="14"/>
      <c r="AQ2343" s="14"/>
      <c r="AR2343" s="14"/>
      <c r="AS2343" s="14"/>
      <c r="AT2343" s="14">
        <v>1</v>
      </c>
      <c r="AU2343" s="14"/>
      <c r="AV2343" s="14"/>
      <c r="AW2343" s="14"/>
      <c r="AX2343" s="14"/>
      <c r="AY2343" s="14"/>
      <c r="AZ2343" s="14"/>
      <c r="BA2343" s="14"/>
      <c r="BB2343" s="14"/>
      <c r="BC2343" s="14"/>
      <c r="BD2343" s="14"/>
      <c r="BE2343" s="14"/>
      <c r="BF2343" s="14"/>
      <c r="BG2343" s="14"/>
      <c r="BH2343" s="14"/>
      <c r="BI2343" s="14"/>
    </row>
    <row r="2344" spans="1:61" x14ac:dyDescent="0.25">
      <c r="A2344">
        <v>2343</v>
      </c>
      <c r="B2344" s="3">
        <v>2025</v>
      </c>
      <c r="C2344" s="3">
        <v>5</v>
      </c>
      <c r="D2344" t="s">
        <v>18</v>
      </c>
      <c r="E2344" s="21">
        <v>45791.886559108803</v>
      </c>
      <c r="F2344" t="s">
        <v>112</v>
      </c>
      <c r="G2344" t="s">
        <v>112</v>
      </c>
      <c r="H2344" t="s">
        <v>78</v>
      </c>
      <c r="I2344" t="s">
        <v>78</v>
      </c>
      <c r="J2344" t="s">
        <v>97</v>
      </c>
      <c r="K2344" t="s">
        <v>97</v>
      </c>
      <c r="L2344" t="s">
        <v>32</v>
      </c>
      <c r="M2344" t="s">
        <v>32</v>
      </c>
      <c r="N2344" t="s">
        <v>1743</v>
      </c>
      <c r="O2344" t="s">
        <v>1832</v>
      </c>
      <c r="P2344" t="s">
        <v>7399</v>
      </c>
      <c r="Q2344" t="s">
        <v>7400</v>
      </c>
      <c r="S2344" t="s">
        <v>7401</v>
      </c>
      <c r="T2344" s="4">
        <v>1600</v>
      </c>
      <c r="U2344" s="4">
        <v>12</v>
      </c>
      <c r="V2344" s="3">
        <v>1</v>
      </c>
      <c r="W2344" t="s">
        <v>208</v>
      </c>
      <c r="X2344" t="s">
        <v>407</v>
      </c>
      <c r="Y2344">
        <v>149</v>
      </c>
      <c r="Z2344" s="14"/>
      <c r="AA2344" s="14"/>
      <c r="AB2344" s="14"/>
      <c r="AC2344" s="14"/>
      <c r="AD2344" s="14"/>
      <c r="AE2344" s="14"/>
      <c r="AF2344" s="14"/>
      <c r="AG2344" s="14"/>
      <c r="AH2344" s="14"/>
      <c r="AI2344" s="14"/>
      <c r="AJ2344" s="14"/>
      <c r="AK2344" s="14">
        <v>2</v>
      </c>
      <c r="AL2344" s="14"/>
      <c r="AM2344" s="14"/>
      <c r="AN2344" s="14">
        <v>2</v>
      </c>
      <c r="AO2344" s="14">
        <v>2</v>
      </c>
      <c r="AP2344" s="14">
        <v>2</v>
      </c>
      <c r="AQ2344" s="14"/>
      <c r="AR2344" s="14"/>
      <c r="AS2344" s="14"/>
      <c r="AT2344" s="14">
        <v>2</v>
      </c>
      <c r="AU2344" s="14">
        <v>2</v>
      </c>
      <c r="AV2344" s="14"/>
      <c r="AW2344" s="14"/>
      <c r="AX2344" s="14"/>
      <c r="AY2344" s="14"/>
      <c r="AZ2344" s="14"/>
      <c r="BA2344" s="14"/>
      <c r="BB2344" s="14"/>
      <c r="BC2344" s="14"/>
      <c r="BD2344" s="14"/>
      <c r="BE2344" s="14"/>
      <c r="BF2344" s="14"/>
      <c r="BG2344" s="14"/>
      <c r="BH2344" s="14"/>
      <c r="BI2344" s="14"/>
    </row>
    <row r="2345" spans="1:61" x14ac:dyDescent="0.25">
      <c r="A2345">
        <v>2344</v>
      </c>
      <c r="B2345" s="3">
        <v>2025</v>
      </c>
      <c r="C2345" s="3">
        <v>5</v>
      </c>
      <c r="D2345" t="s">
        <v>18</v>
      </c>
      <c r="E2345" s="21">
        <v>45791.930284351853</v>
      </c>
      <c r="F2345" t="s">
        <v>112</v>
      </c>
      <c r="G2345" t="s">
        <v>112</v>
      </c>
      <c r="H2345" t="s">
        <v>78</v>
      </c>
      <c r="I2345" t="s">
        <v>78</v>
      </c>
      <c r="J2345" t="s">
        <v>2972</v>
      </c>
      <c r="K2345" t="s">
        <v>101</v>
      </c>
      <c r="L2345" t="s">
        <v>34</v>
      </c>
      <c r="M2345" t="s">
        <v>34</v>
      </c>
      <c r="N2345" t="s">
        <v>673</v>
      </c>
      <c r="O2345" t="s">
        <v>1832</v>
      </c>
      <c r="P2345" t="s">
        <v>7402</v>
      </c>
      <c r="Q2345" t="s">
        <v>7403</v>
      </c>
      <c r="S2345" t="s">
        <v>1549</v>
      </c>
      <c r="T2345" s="4">
        <v>200</v>
      </c>
      <c r="U2345" s="4">
        <v>2</v>
      </c>
      <c r="V2345" s="3">
        <v>1</v>
      </c>
      <c r="W2345" t="s">
        <v>208</v>
      </c>
      <c r="X2345" t="s">
        <v>407</v>
      </c>
      <c r="Y2345">
        <v>150</v>
      </c>
      <c r="Z2345" s="14"/>
      <c r="AA2345" s="14"/>
      <c r="AB2345" s="14"/>
      <c r="AC2345" s="14"/>
      <c r="AD2345" s="14"/>
      <c r="AE2345" s="14"/>
      <c r="AF2345" s="14"/>
      <c r="AG2345" s="14"/>
      <c r="AH2345" s="14"/>
      <c r="AI2345" s="14"/>
      <c r="AJ2345" s="14"/>
      <c r="AK2345" s="14"/>
      <c r="AL2345" s="14"/>
      <c r="AM2345" s="14"/>
      <c r="AN2345" s="14"/>
      <c r="AO2345" s="14"/>
      <c r="AP2345" s="14"/>
      <c r="AQ2345" s="14"/>
      <c r="AR2345" s="14"/>
      <c r="AS2345" s="14"/>
      <c r="AT2345" s="14">
        <v>2</v>
      </c>
      <c r="AU2345" s="14"/>
      <c r="AV2345" s="14"/>
      <c r="AW2345" s="14"/>
      <c r="AX2345" s="14"/>
      <c r="AY2345" s="14"/>
      <c r="AZ2345" s="14"/>
      <c r="BA2345" s="14"/>
      <c r="BB2345" s="14"/>
      <c r="BC2345" s="14"/>
      <c r="BD2345" s="14"/>
      <c r="BE2345" s="14"/>
      <c r="BF2345" s="14"/>
      <c r="BG2345" s="14"/>
      <c r="BH2345" s="14"/>
      <c r="BI2345" s="14"/>
    </row>
    <row r="2346" spans="1:61" x14ac:dyDescent="0.25">
      <c r="A2346">
        <v>2345</v>
      </c>
      <c r="B2346" s="3">
        <v>2025</v>
      </c>
      <c r="C2346" s="3">
        <v>5</v>
      </c>
      <c r="D2346" t="s">
        <v>18</v>
      </c>
      <c r="E2346" s="21">
        <v>45792.09497351852</v>
      </c>
      <c r="F2346" t="s">
        <v>114</v>
      </c>
      <c r="G2346" t="s">
        <v>114</v>
      </c>
      <c r="H2346" t="s">
        <v>80</v>
      </c>
      <c r="I2346" t="s">
        <v>80</v>
      </c>
      <c r="J2346" t="s">
        <v>97</v>
      </c>
      <c r="K2346" t="s">
        <v>97</v>
      </c>
      <c r="L2346" t="s">
        <v>34</v>
      </c>
      <c r="M2346" t="s">
        <v>34</v>
      </c>
      <c r="N2346" t="s">
        <v>598</v>
      </c>
      <c r="O2346" t="s">
        <v>1832</v>
      </c>
      <c r="P2346" t="s">
        <v>7404</v>
      </c>
      <c r="Q2346" t="s">
        <v>7405</v>
      </c>
      <c r="S2346" t="s">
        <v>7406</v>
      </c>
      <c r="T2346" s="4">
        <v>880</v>
      </c>
      <c r="U2346" s="4">
        <v>4</v>
      </c>
      <c r="V2346" s="3">
        <v>1</v>
      </c>
      <c r="W2346" t="s">
        <v>208</v>
      </c>
      <c r="X2346" t="s">
        <v>407</v>
      </c>
      <c r="Y2346">
        <v>151</v>
      </c>
      <c r="Z2346" s="14">
        <v>2</v>
      </c>
      <c r="AA2346" s="14">
        <v>2</v>
      </c>
      <c r="AB2346" s="14"/>
      <c r="AC2346" s="14"/>
      <c r="AD2346" s="14"/>
      <c r="AE2346" s="14"/>
      <c r="AF2346" s="14"/>
      <c r="AG2346" s="14"/>
      <c r="AH2346" s="14"/>
      <c r="AI2346" s="14"/>
      <c r="AJ2346" s="14"/>
      <c r="AK2346" s="14"/>
      <c r="AL2346" s="14"/>
      <c r="AM2346" s="14"/>
      <c r="AN2346" s="14"/>
      <c r="AO2346" s="14"/>
      <c r="AP2346" s="14"/>
      <c r="AQ2346" s="14"/>
      <c r="AR2346" s="14"/>
      <c r="AS2346" s="14"/>
      <c r="AT2346" s="14"/>
      <c r="AU2346" s="14"/>
      <c r="AV2346" s="14"/>
      <c r="AW2346" s="14"/>
      <c r="AX2346" s="14"/>
      <c r="AY2346" s="14"/>
      <c r="AZ2346" s="14"/>
      <c r="BA2346" s="14"/>
      <c r="BB2346" s="14"/>
      <c r="BC2346" s="14"/>
      <c r="BD2346" s="14"/>
      <c r="BE2346" s="14"/>
      <c r="BF2346" s="14"/>
      <c r="BG2346" s="14"/>
      <c r="BH2346" s="14"/>
      <c r="BI2346" s="14"/>
    </row>
    <row r="2347" spans="1:61" x14ac:dyDescent="0.25">
      <c r="A2347">
        <v>2346</v>
      </c>
      <c r="B2347" s="3">
        <v>2025</v>
      </c>
      <c r="C2347" s="3">
        <v>5</v>
      </c>
      <c r="D2347" t="s">
        <v>18</v>
      </c>
      <c r="E2347" s="21">
        <v>45792.100276944453</v>
      </c>
      <c r="F2347" t="s">
        <v>114</v>
      </c>
      <c r="G2347" t="s">
        <v>114</v>
      </c>
      <c r="H2347" t="s">
        <v>80</v>
      </c>
      <c r="I2347" t="s">
        <v>80</v>
      </c>
      <c r="J2347" t="s">
        <v>97</v>
      </c>
      <c r="K2347" t="s">
        <v>97</v>
      </c>
      <c r="L2347" t="s">
        <v>34</v>
      </c>
      <c r="M2347" t="s">
        <v>34</v>
      </c>
      <c r="N2347" t="s">
        <v>598</v>
      </c>
      <c r="O2347" t="s">
        <v>1832</v>
      </c>
      <c r="P2347" t="s">
        <v>7407</v>
      </c>
      <c r="Q2347" t="s">
        <v>7408</v>
      </c>
      <c r="S2347" t="s">
        <v>7409</v>
      </c>
      <c r="T2347" s="4">
        <v>2910</v>
      </c>
      <c r="U2347" s="4">
        <v>15</v>
      </c>
      <c r="V2347" s="3">
        <v>1</v>
      </c>
      <c r="W2347" t="s">
        <v>208</v>
      </c>
      <c r="X2347" t="s">
        <v>407</v>
      </c>
      <c r="Y2347">
        <v>152</v>
      </c>
      <c r="Z2347" s="14"/>
      <c r="AA2347" s="14"/>
      <c r="AB2347" s="14">
        <v>2</v>
      </c>
      <c r="AC2347" s="14"/>
      <c r="AD2347" s="14">
        <v>2</v>
      </c>
      <c r="AE2347" s="14">
        <v>2</v>
      </c>
      <c r="AF2347" s="14">
        <v>2</v>
      </c>
      <c r="AG2347" s="14">
        <v>2</v>
      </c>
      <c r="AH2347" s="14"/>
      <c r="AI2347" s="14">
        <v>1</v>
      </c>
      <c r="AJ2347" s="14"/>
      <c r="AK2347" s="14">
        <v>2</v>
      </c>
      <c r="AL2347" s="14"/>
      <c r="AM2347" s="14">
        <v>2</v>
      </c>
      <c r="AN2347" s="14"/>
      <c r="AO2347" s="14"/>
      <c r="AP2347" s="14"/>
      <c r="AQ2347" s="14"/>
      <c r="AR2347" s="14"/>
      <c r="AS2347" s="14"/>
      <c r="AT2347" s="14"/>
      <c r="AU2347" s="14"/>
      <c r="AV2347" s="14"/>
      <c r="AW2347" s="14"/>
      <c r="AX2347" s="14"/>
      <c r="AY2347" s="14"/>
      <c r="AZ2347" s="14"/>
      <c r="BA2347" s="14"/>
      <c r="BB2347" s="14"/>
      <c r="BC2347" s="14"/>
      <c r="BD2347" s="14"/>
      <c r="BE2347" s="14"/>
      <c r="BF2347" s="14"/>
      <c r="BG2347" s="14"/>
      <c r="BH2347" s="14"/>
      <c r="BI2347" s="14"/>
    </row>
    <row r="2348" spans="1:61" x14ac:dyDescent="0.25">
      <c r="A2348">
        <v>2347</v>
      </c>
      <c r="B2348" s="3">
        <v>2025</v>
      </c>
      <c r="C2348" s="3">
        <v>5</v>
      </c>
      <c r="D2348" t="s">
        <v>18</v>
      </c>
      <c r="E2348" s="21">
        <v>45792.101865069453</v>
      </c>
      <c r="F2348" t="s">
        <v>112</v>
      </c>
      <c r="G2348" t="s">
        <v>112</v>
      </c>
      <c r="H2348" t="s">
        <v>78</v>
      </c>
      <c r="I2348" t="s">
        <v>78</v>
      </c>
      <c r="J2348" t="s">
        <v>97</v>
      </c>
      <c r="K2348" t="s">
        <v>97</v>
      </c>
      <c r="L2348" t="s">
        <v>693</v>
      </c>
      <c r="M2348" t="s">
        <v>35</v>
      </c>
      <c r="N2348" t="s">
        <v>766</v>
      </c>
      <c r="O2348" t="s">
        <v>1832</v>
      </c>
      <c r="P2348" t="s">
        <v>7410</v>
      </c>
      <c r="Q2348" t="s">
        <v>7411</v>
      </c>
      <c r="S2348" t="s">
        <v>7412</v>
      </c>
      <c r="T2348" s="4">
        <v>1440</v>
      </c>
      <c r="U2348" s="4">
        <v>10</v>
      </c>
      <c r="V2348" s="3">
        <v>1</v>
      </c>
      <c r="W2348" t="s">
        <v>208</v>
      </c>
      <c r="X2348" t="s">
        <v>407</v>
      </c>
      <c r="Y2348">
        <v>153</v>
      </c>
      <c r="Z2348" s="14">
        <v>4</v>
      </c>
      <c r="AA2348" s="14"/>
      <c r="AB2348" s="14"/>
      <c r="AC2348" s="14"/>
      <c r="AD2348" s="14"/>
      <c r="AE2348" s="14"/>
      <c r="AF2348" s="14"/>
      <c r="AG2348" s="14"/>
      <c r="AH2348" s="14"/>
      <c r="AI2348" s="14"/>
      <c r="AJ2348" s="14"/>
      <c r="AK2348" s="14"/>
      <c r="AL2348" s="14">
        <v>4</v>
      </c>
      <c r="AM2348" s="14"/>
      <c r="AN2348" s="14"/>
      <c r="AO2348" s="14">
        <v>2</v>
      </c>
      <c r="AP2348" s="14"/>
      <c r="AQ2348" s="14"/>
      <c r="AR2348" s="14"/>
      <c r="AS2348" s="14"/>
      <c r="AT2348" s="14"/>
      <c r="AU2348" s="14"/>
      <c r="AV2348" s="14"/>
      <c r="AW2348" s="14"/>
      <c r="AX2348" s="14"/>
      <c r="AY2348" s="14"/>
      <c r="AZ2348" s="14"/>
      <c r="BA2348" s="14"/>
      <c r="BB2348" s="14"/>
      <c r="BC2348" s="14"/>
      <c r="BD2348" s="14"/>
      <c r="BE2348" s="14"/>
      <c r="BF2348" s="14"/>
      <c r="BG2348" s="14"/>
      <c r="BH2348" s="14"/>
      <c r="BI2348" s="14"/>
    </row>
    <row r="2349" spans="1:61" x14ac:dyDescent="0.25">
      <c r="A2349">
        <v>2348</v>
      </c>
      <c r="B2349" s="3">
        <v>2025</v>
      </c>
      <c r="C2349" s="3">
        <v>5</v>
      </c>
      <c r="D2349" t="s">
        <v>18</v>
      </c>
      <c r="E2349" s="21">
        <v>45792.104701736112</v>
      </c>
      <c r="F2349" t="s">
        <v>112</v>
      </c>
      <c r="G2349" t="s">
        <v>112</v>
      </c>
      <c r="H2349" t="s">
        <v>78</v>
      </c>
      <c r="I2349" t="s">
        <v>78</v>
      </c>
      <c r="J2349" t="s">
        <v>98</v>
      </c>
      <c r="K2349" t="s">
        <v>98</v>
      </c>
      <c r="L2349" t="s">
        <v>32</v>
      </c>
      <c r="M2349" t="s">
        <v>32</v>
      </c>
      <c r="N2349" t="s">
        <v>1013</v>
      </c>
      <c r="O2349" t="s">
        <v>1832</v>
      </c>
      <c r="P2349" t="s">
        <v>4242</v>
      </c>
      <c r="Q2349" t="s">
        <v>7413</v>
      </c>
      <c r="S2349" t="s">
        <v>7414</v>
      </c>
      <c r="T2349" s="4">
        <v>2040</v>
      </c>
      <c r="U2349" s="4">
        <v>14</v>
      </c>
      <c r="V2349" s="3">
        <v>1</v>
      </c>
      <c r="W2349" t="s">
        <v>208</v>
      </c>
      <c r="X2349" t="s">
        <v>407</v>
      </c>
      <c r="Y2349">
        <v>154</v>
      </c>
      <c r="Z2349" s="14"/>
      <c r="AA2349" s="14">
        <v>2</v>
      </c>
      <c r="AB2349" s="14"/>
      <c r="AC2349" s="14"/>
      <c r="AD2349" s="14"/>
      <c r="AE2349" s="14"/>
      <c r="AF2349" s="14"/>
      <c r="AG2349" s="14"/>
      <c r="AH2349" s="14"/>
      <c r="AI2349" s="14"/>
      <c r="AJ2349" s="14"/>
      <c r="AK2349" s="14">
        <v>2</v>
      </c>
      <c r="AL2349" s="14"/>
      <c r="AM2349" s="14"/>
      <c r="AN2349" s="14">
        <v>2</v>
      </c>
      <c r="AO2349" s="14">
        <v>2</v>
      </c>
      <c r="AP2349" s="14">
        <v>2</v>
      </c>
      <c r="AQ2349" s="14"/>
      <c r="AR2349" s="14"/>
      <c r="AS2349" s="14"/>
      <c r="AT2349" s="14">
        <v>2</v>
      </c>
      <c r="AU2349" s="14">
        <v>2</v>
      </c>
      <c r="AV2349" s="14"/>
      <c r="AW2349" s="14"/>
      <c r="AX2349" s="14"/>
      <c r="AY2349" s="14"/>
      <c r="AZ2349" s="14"/>
      <c r="BA2349" s="14"/>
      <c r="BB2349" s="14"/>
      <c r="BC2349" s="14"/>
      <c r="BD2349" s="14"/>
      <c r="BE2349" s="14"/>
      <c r="BF2349" s="14"/>
      <c r="BG2349" s="14"/>
      <c r="BH2349" s="14"/>
      <c r="BI2349" s="14"/>
    </row>
    <row r="2350" spans="1:61" x14ac:dyDescent="0.25">
      <c r="A2350">
        <v>2349</v>
      </c>
      <c r="B2350" s="3">
        <v>2025</v>
      </c>
      <c r="C2350" s="3">
        <v>5</v>
      </c>
      <c r="D2350" t="s">
        <v>18</v>
      </c>
      <c r="E2350" s="21">
        <v>45792.110964293977</v>
      </c>
      <c r="F2350" t="s">
        <v>112</v>
      </c>
      <c r="G2350" t="s">
        <v>112</v>
      </c>
      <c r="H2350" t="s">
        <v>78</v>
      </c>
      <c r="I2350" t="s">
        <v>78</v>
      </c>
      <c r="J2350" t="s">
        <v>100</v>
      </c>
      <c r="K2350" t="s">
        <v>100</v>
      </c>
      <c r="L2350" t="s">
        <v>32</v>
      </c>
      <c r="M2350" t="s">
        <v>32</v>
      </c>
      <c r="N2350" t="s">
        <v>2018</v>
      </c>
      <c r="O2350" t="s">
        <v>1832</v>
      </c>
      <c r="P2350" t="s">
        <v>404</v>
      </c>
      <c r="Q2350" t="s">
        <v>405</v>
      </c>
      <c r="S2350" t="s">
        <v>7415</v>
      </c>
      <c r="T2350" s="4">
        <v>15750</v>
      </c>
      <c r="U2350" s="4">
        <v>0</v>
      </c>
      <c r="V2350" s="3">
        <v>1</v>
      </c>
      <c r="W2350" t="s">
        <v>406</v>
      </c>
      <c r="X2350" t="s">
        <v>407</v>
      </c>
      <c r="Y2350">
        <v>155</v>
      </c>
      <c r="Z2350" s="14"/>
      <c r="AA2350" s="14"/>
      <c r="AB2350" s="14"/>
      <c r="AC2350" s="14"/>
      <c r="AD2350" s="14"/>
      <c r="AE2350" s="14"/>
      <c r="AF2350" s="14"/>
      <c r="AG2350" s="14"/>
      <c r="AH2350" s="14"/>
      <c r="AI2350" s="14"/>
      <c r="AJ2350" s="14"/>
      <c r="AK2350" s="14"/>
      <c r="AL2350" s="14"/>
      <c r="AM2350" s="14"/>
      <c r="AN2350" s="14"/>
      <c r="AO2350" s="14"/>
      <c r="AP2350" s="14"/>
      <c r="AQ2350" s="14"/>
      <c r="AR2350" s="14"/>
      <c r="AS2350" s="14"/>
      <c r="AT2350" s="14"/>
      <c r="AU2350" s="14"/>
      <c r="AV2350" s="14"/>
      <c r="AW2350" s="14"/>
      <c r="AX2350" s="14"/>
      <c r="AY2350" s="14"/>
      <c r="AZ2350" s="14"/>
      <c r="BA2350" s="14"/>
      <c r="BB2350" s="14"/>
      <c r="BC2350" s="14"/>
      <c r="BD2350" s="14"/>
      <c r="BE2350" s="14"/>
      <c r="BF2350" s="14"/>
      <c r="BG2350" s="14"/>
      <c r="BH2350" s="14"/>
      <c r="BI2350" s="14"/>
    </row>
    <row r="2351" spans="1:61" x14ac:dyDescent="0.25">
      <c r="A2351">
        <v>2350</v>
      </c>
      <c r="B2351" s="3">
        <v>2025</v>
      </c>
      <c r="C2351" s="3">
        <v>5</v>
      </c>
      <c r="D2351" t="s">
        <v>18</v>
      </c>
      <c r="E2351" s="21">
        <v>45792.377821504633</v>
      </c>
      <c r="F2351" t="s">
        <v>112</v>
      </c>
      <c r="G2351" t="s">
        <v>112</v>
      </c>
      <c r="H2351" t="s">
        <v>78</v>
      </c>
      <c r="I2351" t="s">
        <v>78</v>
      </c>
      <c r="J2351" t="s">
        <v>98</v>
      </c>
      <c r="K2351" t="s">
        <v>98</v>
      </c>
      <c r="L2351" t="s">
        <v>32</v>
      </c>
      <c r="M2351" t="s">
        <v>32</v>
      </c>
      <c r="N2351" t="s">
        <v>1069</v>
      </c>
      <c r="O2351" t="s">
        <v>1832</v>
      </c>
      <c r="P2351" t="s">
        <v>7416</v>
      </c>
      <c r="Q2351" t="s">
        <v>7417</v>
      </c>
      <c r="S2351" t="s">
        <v>7418</v>
      </c>
      <c r="T2351" s="4">
        <v>9900</v>
      </c>
      <c r="U2351" s="4">
        <v>64</v>
      </c>
      <c r="V2351" s="3">
        <v>1</v>
      </c>
      <c r="W2351" t="s">
        <v>208</v>
      </c>
      <c r="X2351" t="s">
        <v>407</v>
      </c>
      <c r="Y2351">
        <v>156</v>
      </c>
      <c r="Z2351" s="14"/>
      <c r="AA2351" s="14"/>
      <c r="AB2351" s="14"/>
      <c r="AC2351" s="14"/>
      <c r="AD2351" s="14">
        <v>10</v>
      </c>
      <c r="AE2351" s="14">
        <v>10</v>
      </c>
      <c r="AF2351" s="14">
        <v>10</v>
      </c>
      <c r="AG2351" s="14"/>
      <c r="AH2351" s="14"/>
      <c r="AI2351" s="14"/>
      <c r="AJ2351" s="14"/>
      <c r="AK2351" s="14"/>
      <c r="AL2351" s="14"/>
      <c r="AM2351" s="14">
        <v>14</v>
      </c>
      <c r="AN2351" s="14">
        <v>8</v>
      </c>
      <c r="AO2351" s="14">
        <v>12</v>
      </c>
      <c r="AP2351" s="14"/>
      <c r="AQ2351" s="14"/>
      <c r="AR2351" s="14"/>
      <c r="AS2351" s="14"/>
      <c r="AT2351" s="14"/>
      <c r="AU2351" s="14"/>
      <c r="AV2351" s="14"/>
      <c r="AW2351" s="14"/>
      <c r="AX2351" s="14"/>
      <c r="AY2351" s="14"/>
      <c r="AZ2351" s="14"/>
      <c r="BA2351" s="14"/>
      <c r="BB2351" s="14"/>
      <c r="BC2351" s="14"/>
      <c r="BD2351" s="14"/>
      <c r="BE2351" s="14"/>
      <c r="BF2351" s="14"/>
      <c r="BG2351" s="14"/>
      <c r="BH2351" s="14"/>
      <c r="BI2351" s="14"/>
    </row>
    <row r="2352" spans="1:61" x14ac:dyDescent="0.25">
      <c r="A2352">
        <v>2351</v>
      </c>
      <c r="B2352" s="3">
        <v>2025</v>
      </c>
      <c r="C2352" s="3">
        <v>5</v>
      </c>
      <c r="D2352" t="s">
        <v>18</v>
      </c>
      <c r="E2352" s="21">
        <v>45792.532930717593</v>
      </c>
      <c r="F2352" t="s">
        <v>112</v>
      </c>
      <c r="G2352" t="s">
        <v>112</v>
      </c>
      <c r="H2352" t="s">
        <v>78</v>
      </c>
      <c r="I2352" t="s">
        <v>78</v>
      </c>
      <c r="J2352" t="s">
        <v>97</v>
      </c>
      <c r="K2352" t="s">
        <v>97</v>
      </c>
      <c r="L2352" t="s">
        <v>693</v>
      </c>
      <c r="M2352" t="s">
        <v>35</v>
      </c>
      <c r="N2352" t="s">
        <v>2174</v>
      </c>
      <c r="O2352" t="s">
        <v>1832</v>
      </c>
      <c r="P2352" t="s">
        <v>1129</v>
      </c>
      <c r="Q2352" t="s">
        <v>7419</v>
      </c>
      <c r="S2352" t="s">
        <v>7420</v>
      </c>
      <c r="T2352" s="4">
        <v>2935</v>
      </c>
      <c r="U2352" s="4">
        <v>25</v>
      </c>
      <c r="V2352" s="3">
        <v>1</v>
      </c>
      <c r="W2352" t="s">
        <v>208</v>
      </c>
      <c r="X2352" t="s">
        <v>407</v>
      </c>
      <c r="Y2352">
        <v>157</v>
      </c>
      <c r="Z2352" s="14"/>
      <c r="AA2352" s="14">
        <v>2</v>
      </c>
      <c r="AB2352" s="14"/>
      <c r="AC2352" s="14"/>
      <c r="AD2352" s="14"/>
      <c r="AE2352" s="14"/>
      <c r="AF2352" s="14"/>
      <c r="AG2352" s="14"/>
      <c r="AH2352" s="14">
        <v>3</v>
      </c>
      <c r="AI2352" s="14"/>
      <c r="AJ2352" s="14"/>
      <c r="AK2352" s="14">
        <v>10</v>
      </c>
      <c r="AL2352" s="14"/>
      <c r="AM2352" s="14">
        <v>8</v>
      </c>
      <c r="AN2352" s="14"/>
      <c r="AO2352" s="14"/>
      <c r="AP2352" s="14"/>
      <c r="AQ2352" s="14"/>
      <c r="AR2352" s="14"/>
      <c r="AS2352" s="14"/>
      <c r="AT2352" s="14"/>
      <c r="AU2352" s="14">
        <v>2</v>
      </c>
      <c r="AV2352" s="14"/>
      <c r="AW2352" s="14"/>
      <c r="AX2352" s="14"/>
      <c r="AY2352" s="14"/>
      <c r="AZ2352" s="14"/>
      <c r="BA2352" s="14"/>
      <c r="BB2352" s="14"/>
      <c r="BC2352" s="14"/>
      <c r="BD2352" s="14"/>
      <c r="BE2352" s="14"/>
      <c r="BF2352" s="14"/>
      <c r="BG2352" s="14"/>
      <c r="BH2352" s="14"/>
      <c r="BI2352" s="14"/>
    </row>
    <row r="2353" spans="1:61" x14ac:dyDescent="0.25">
      <c r="A2353">
        <v>2352</v>
      </c>
      <c r="B2353" s="3">
        <v>2025</v>
      </c>
      <c r="C2353" s="3">
        <v>5</v>
      </c>
      <c r="D2353" t="s">
        <v>18</v>
      </c>
      <c r="E2353" s="21">
        <v>45792.660315266206</v>
      </c>
      <c r="F2353" t="s">
        <v>112</v>
      </c>
      <c r="G2353" t="s">
        <v>112</v>
      </c>
      <c r="H2353" t="s">
        <v>78</v>
      </c>
      <c r="I2353" t="s">
        <v>78</v>
      </c>
      <c r="J2353" t="s">
        <v>7421</v>
      </c>
      <c r="K2353" t="s">
        <v>101</v>
      </c>
      <c r="L2353" t="s">
        <v>34</v>
      </c>
      <c r="M2353" t="s">
        <v>34</v>
      </c>
      <c r="N2353" t="s">
        <v>758</v>
      </c>
      <c r="O2353" t="s">
        <v>1832</v>
      </c>
      <c r="P2353" t="s">
        <v>408</v>
      </c>
      <c r="Q2353" t="s">
        <v>409</v>
      </c>
      <c r="S2353" t="s">
        <v>6999</v>
      </c>
      <c r="T2353" s="4">
        <v>2730</v>
      </c>
      <c r="U2353" s="4">
        <v>0</v>
      </c>
      <c r="V2353" s="3">
        <v>1</v>
      </c>
      <c r="W2353" t="s">
        <v>297</v>
      </c>
      <c r="X2353" t="s">
        <v>407</v>
      </c>
      <c r="Y2353">
        <v>158</v>
      </c>
      <c r="Z2353" s="14"/>
      <c r="AA2353" s="14"/>
      <c r="AB2353" s="14"/>
      <c r="AC2353" s="14"/>
      <c r="AD2353" s="14"/>
      <c r="AE2353" s="14"/>
      <c r="AF2353" s="14"/>
      <c r="AG2353" s="14"/>
      <c r="AH2353" s="14"/>
      <c r="AI2353" s="14"/>
      <c r="AJ2353" s="14"/>
      <c r="AK2353" s="14"/>
      <c r="AL2353" s="14"/>
      <c r="AM2353" s="14"/>
      <c r="AN2353" s="14"/>
      <c r="AO2353" s="14"/>
      <c r="AP2353" s="14"/>
      <c r="AQ2353" s="14"/>
      <c r="AR2353" s="14"/>
      <c r="AS2353" s="14"/>
      <c r="AT2353" s="14"/>
      <c r="AU2353" s="14"/>
      <c r="AV2353" s="14"/>
      <c r="AW2353" s="14"/>
      <c r="AX2353" s="14"/>
      <c r="AY2353" s="14"/>
      <c r="AZ2353" s="14"/>
      <c r="BA2353" s="14"/>
      <c r="BB2353" s="14"/>
      <c r="BC2353" s="14"/>
      <c r="BD2353" s="14"/>
      <c r="BE2353" s="14"/>
      <c r="BF2353" s="14"/>
      <c r="BG2353" s="14"/>
      <c r="BH2353" s="14"/>
      <c r="BI2353" s="14"/>
    </row>
    <row r="2354" spans="1:61" x14ac:dyDescent="0.25">
      <c r="A2354">
        <v>2353</v>
      </c>
      <c r="B2354" s="3">
        <v>2025</v>
      </c>
      <c r="C2354" s="3">
        <v>5</v>
      </c>
      <c r="D2354" t="s">
        <v>18</v>
      </c>
      <c r="E2354" s="21">
        <v>45792.666126238422</v>
      </c>
      <c r="F2354" t="s">
        <v>112</v>
      </c>
      <c r="G2354" t="s">
        <v>112</v>
      </c>
      <c r="H2354" t="s">
        <v>78</v>
      </c>
      <c r="I2354" t="s">
        <v>78</v>
      </c>
      <c r="J2354" t="s">
        <v>97</v>
      </c>
      <c r="K2354" t="s">
        <v>97</v>
      </c>
      <c r="L2354" t="s">
        <v>34</v>
      </c>
      <c r="M2354" t="s">
        <v>34</v>
      </c>
      <c r="N2354" t="s">
        <v>758</v>
      </c>
      <c r="O2354" t="s">
        <v>1832</v>
      </c>
      <c r="P2354" t="s">
        <v>7422</v>
      </c>
      <c r="Q2354" t="s">
        <v>7423</v>
      </c>
      <c r="S2354" t="s">
        <v>7424</v>
      </c>
      <c r="T2354" s="4">
        <v>260</v>
      </c>
      <c r="U2354" s="4">
        <v>2</v>
      </c>
      <c r="V2354" s="3">
        <v>1</v>
      </c>
      <c r="W2354" t="s">
        <v>208</v>
      </c>
      <c r="X2354" t="s">
        <v>407</v>
      </c>
      <c r="Y2354">
        <v>159</v>
      </c>
      <c r="Z2354" s="14"/>
      <c r="AA2354" s="14"/>
      <c r="AB2354" s="14"/>
      <c r="AC2354" s="14"/>
      <c r="AD2354" s="14"/>
      <c r="AE2354" s="14"/>
      <c r="AF2354" s="14"/>
      <c r="AG2354" s="14"/>
      <c r="AH2354" s="14"/>
      <c r="AI2354" s="14"/>
      <c r="AJ2354" s="14"/>
      <c r="AK2354" s="14"/>
      <c r="AL2354" s="14"/>
      <c r="AM2354" s="14"/>
      <c r="AN2354" s="14">
        <v>1</v>
      </c>
      <c r="AO2354" s="14"/>
      <c r="AP2354" s="14">
        <v>1</v>
      </c>
      <c r="AQ2354" s="14"/>
      <c r="AR2354" s="14"/>
      <c r="AS2354" s="14"/>
      <c r="AT2354" s="14"/>
      <c r="AU2354" s="14"/>
      <c r="AV2354" s="14"/>
      <c r="AW2354" s="14"/>
      <c r="AX2354" s="14"/>
      <c r="AY2354" s="14"/>
      <c r="AZ2354" s="14"/>
      <c r="BA2354" s="14"/>
      <c r="BB2354" s="14"/>
      <c r="BC2354" s="14"/>
      <c r="BD2354" s="14"/>
      <c r="BE2354" s="14"/>
      <c r="BF2354" s="14"/>
      <c r="BG2354" s="14"/>
      <c r="BH2354" s="14"/>
      <c r="BI2354" s="14"/>
    </row>
    <row r="2355" spans="1:61" x14ac:dyDescent="0.25">
      <c r="A2355">
        <v>2354</v>
      </c>
      <c r="B2355" s="3">
        <v>2025</v>
      </c>
      <c r="C2355" s="3">
        <v>5</v>
      </c>
      <c r="D2355" t="s">
        <v>18</v>
      </c>
      <c r="E2355" s="21">
        <v>45792.699583159723</v>
      </c>
      <c r="F2355" t="s">
        <v>112</v>
      </c>
      <c r="G2355" t="s">
        <v>112</v>
      </c>
      <c r="H2355" t="s">
        <v>78</v>
      </c>
      <c r="I2355" t="s">
        <v>78</v>
      </c>
      <c r="J2355" t="s">
        <v>97</v>
      </c>
      <c r="K2355" t="s">
        <v>97</v>
      </c>
      <c r="L2355" t="s">
        <v>44</v>
      </c>
      <c r="M2355" t="s">
        <v>44</v>
      </c>
      <c r="N2355" t="s">
        <v>44</v>
      </c>
      <c r="O2355" t="s">
        <v>1832</v>
      </c>
      <c r="P2355" t="s">
        <v>6667</v>
      </c>
      <c r="Q2355" t="s">
        <v>7425</v>
      </c>
      <c r="S2355" t="s">
        <v>47</v>
      </c>
      <c r="T2355" s="4">
        <v>880</v>
      </c>
      <c r="U2355" s="4">
        <v>4</v>
      </c>
      <c r="V2355" s="3">
        <v>1</v>
      </c>
      <c r="W2355" t="s">
        <v>208</v>
      </c>
      <c r="X2355" t="s">
        <v>407</v>
      </c>
      <c r="Y2355">
        <v>160</v>
      </c>
      <c r="Z2355" s="14"/>
      <c r="AA2355" s="14">
        <v>2</v>
      </c>
      <c r="AB2355" s="14">
        <v>2</v>
      </c>
      <c r="AC2355" s="14"/>
      <c r="AD2355" s="14"/>
      <c r="AE2355" s="14"/>
      <c r="AF2355" s="14"/>
      <c r="AG2355" s="14"/>
      <c r="AH2355" s="14"/>
      <c r="AI2355" s="14"/>
      <c r="AJ2355" s="14"/>
      <c r="AK2355" s="14"/>
      <c r="AL2355" s="14"/>
      <c r="AM2355" s="14"/>
      <c r="AN2355" s="14"/>
      <c r="AO2355" s="14"/>
      <c r="AP2355" s="14"/>
      <c r="AQ2355" s="14"/>
      <c r="AR2355" s="14"/>
      <c r="AS2355" s="14"/>
      <c r="AT2355" s="14"/>
      <c r="AU2355" s="14"/>
      <c r="AV2355" s="14"/>
      <c r="AW2355" s="14"/>
      <c r="AX2355" s="14"/>
      <c r="AY2355" s="14"/>
      <c r="AZ2355" s="14"/>
      <c r="BA2355" s="14"/>
      <c r="BB2355" s="14"/>
      <c r="BC2355" s="14"/>
      <c r="BD2355" s="14"/>
      <c r="BE2355" s="14"/>
      <c r="BF2355" s="14"/>
      <c r="BG2355" s="14"/>
      <c r="BH2355" s="14"/>
      <c r="BI2355" s="14"/>
    </row>
    <row r="2356" spans="1:61" x14ac:dyDescent="0.25">
      <c r="A2356">
        <v>2355</v>
      </c>
      <c r="B2356" s="3">
        <v>2025</v>
      </c>
      <c r="C2356" s="3">
        <v>5</v>
      </c>
      <c r="D2356" t="s">
        <v>18</v>
      </c>
      <c r="E2356" s="21">
        <v>45792.829460787027</v>
      </c>
      <c r="F2356" t="s">
        <v>110</v>
      </c>
      <c r="G2356" t="s">
        <v>110</v>
      </c>
      <c r="H2356" t="s">
        <v>78</v>
      </c>
      <c r="I2356" t="s">
        <v>78</v>
      </c>
      <c r="J2356" t="s">
        <v>632</v>
      </c>
      <c r="K2356" t="s">
        <v>101</v>
      </c>
      <c r="L2356" t="s">
        <v>693</v>
      </c>
      <c r="M2356" t="s">
        <v>35</v>
      </c>
      <c r="N2356" t="s">
        <v>766</v>
      </c>
      <c r="O2356" t="s">
        <v>1832</v>
      </c>
      <c r="P2356" t="s">
        <v>7426</v>
      </c>
      <c r="Q2356" t="s">
        <v>7427</v>
      </c>
      <c r="S2356" t="s">
        <v>766</v>
      </c>
      <c r="T2356" s="4">
        <v>1000</v>
      </c>
      <c r="U2356" s="4">
        <v>7</v>
      </c>
      <c r="V2356" s="3">
        <v>1</v>
      </c>
      <c r="W2356" t="s">
        <v>208</v>
      </c>
      <c r="X2356" t="s">
        <v>407</v>
      </c>
      <c r="Y2356">
        <v>161</v>
      </c>
      <c r="Z2356" s="14"/>
      <c r="AA2356" s="14"/>
      <c r="AB2356" s="14"/>
      <c r="AC2356" s="14"/>
      <c r="AD2356" s="14"/>
      <c r="AE2356" s="14"/>
      <c r="AF2356" s="14">
        <v>1</v>
      </c>
      <c r="AG2356" s="14"/>
      <c r="AH2356" s="14"/>
      <c r="AI2356" s="14"/>
      <c r="AJ2356" s="14"/>
      <c r="AK2356" s="14"/>
      <c r="AL2356" s="14"/>
      <c r="AM2356" s="14"/>
      <c r="AN2356" s="14">
        <v>2</v>
      </c>
      <c r="AO2356" s="14">
        <v>2</v>
      </c>
      <c r="AP2356" s="14">
        <v>2</v>
      </c>
      <c r="AQ2356" s="14"/>
      <c r="AR2356" s="14"/>
      <c r="AS2356" s="14"/>
      <c r="AT2356" s="14"/>
      <c r="AU2356" s="14"/>
      <c r="AV2356" s="14"/>
      <c r="AW2356" s="14"/>
      <c r="AX2356" s="14"/>
      <c r="AY2356" s="14"/>
      <c r="AZ2356" s="14"/>
      <c r="BA2356" s="14"/>
      <c r="BB2356" s="14"/>
      <c r="BC2356" s="14"/>
      <c r="BD2356" s="14"/>
      <c r="BE2356" s="14"/>
      <c r="BF2356" s="14"/>
      <c r="BG2356" s="14"/>
      <c r="BH2356" s="14"/>
      <c r="BI2356" s="14"/>
    </row>
    <row r="2357" spans="1:61" x14ac:dyDescent="0.25">
      <c r="A2357">
        <v>2356</v>
      </c>
      <c r="B2357" s="3">
        <v>2025</v>
      </c>
      <c r="C2357" s="3">
        <v>5</v>
      </c>
      <c r="D2357" t="s">
        <v>18</v>
      </c>
      <c r="E2357" s="21">
        <v>45792.879823159717</v>
      </c>
      <c r="F2357" t="s">
        <v>111</v>
      </c>
      <c r="G2357" t="s">
        <v>111</v>
      </c>
      <c r="H2357" t="s">
        <v>78</v>
      </c>
      <c r="I2357" t="s">
        <v>78</v>
      </c>
      <c r="J2357" t="s">
        <v>97</v>
      </c>
      <c r="K2357" t="s">
        <v>97</v>
      </c>
      <c r="L2357" t="s">
        <v>36</v>
      </c>
      <c r="M2357" t="s">
        <v>36</v>
      </c>
      <c r="N2357" t="s">
        <v>49</v>
      </c>
      <c r="O2357" t="s">
        <v>1832</v>
      </c>
      <c r="P2357" t="s">
        <v>7428</v>
      </c>
      <c r="Q2357" t="s">
        <v>7429</v>
      </c>
      <c r="S2357" t="s">
        <v>7430</v>
      </c>
      <c r="T2357" s="4">
        <v>880</v>
      </c>
      <c r="U2357" s="4">
        <v>4</v>
      </c>
      <c r="V2357" s="3">
        <v>1</v>
      </c>
      <c r="W2357" t="s">
        <v>208</v>
      </c>
      <c r="X2357" t="s">
        <v>407</v>
      </c>
      <c r="Y2357">
        <v>162</v>
      </c>
      <c r="Z2357" s="14"/>
      <c r="AA2357" s="14">
        <v>2</v>
      </c>
      <c r="AB2357" s="14">
        <v>2</v>
      </c>
      <c r="AC2357" s="14"/>
      <c r="AD2357" s="14"/>
      <c r="AE2357" s="14"/>
      <c r="AF2357" s="14"/>
      <c r="AG2357" s="14"/>
      <c r="AH2357" s="14"/>
      <c r="AI2357" s="14"/>
      <c r="AJ2357" s="14"/>
      <c r="AK2357" s="14"/>
      <c r="AL2357" s="14"/>
      <c r="AM2357" s="14"/>
      <c r="AN2357" s="14"/>
      <c r="AO2357" s="14"/>
      <c r="AP2357" s="14"/>
      <c r="AQ2357" s="14"/>
      <c r="AR2357" s="14"/>
      <c r="AS2357" s="14"/>
      <c r="AT2357" s="14"/>
      <c r="AU2357" s="14"/>
      <c r="AV2357" s="14"/>
      <c r="AW2357" s="14"/>
      <c r="AX2357" s="14"/>
      <c r="AY2357" s="14"/>
      <c r="AZ2357" s="14"/>
      <c r="BA2357" s="14"/>
      <c r="BB2357" s="14"/>
      <c r="BC2357" s="14"/>
      <c r="BD2357" s="14"/>
      <c r="BE2357" s="14"/>
      <c r="BF2357" s="14"/>
      <c r="BG2357" s="14"/>
      <c r="BH2357" s="14"/>
      <c r="BI2357" s="14"/>
    </row>
    <row r="2358" spans="1:61" x14ac:dyDescent="0.25">
      <c r="A2358">
        <v>2357</v>
      </c>
      <c r="B2358" s="3">
        <v>2025</v>
      </c>
      <c r="C2358" s="3">
        <v>5</v>
      </c>
      <c r="D2358" t="s">
        <v>18</v>
      </c>
      <c r="E2358" s="21">
        <v>45792.894197442132</v>
      </c>
      <c r="F2358" t="s">
        <v>112</v>
      </c>
      <c r="G2358" t="s">
        <v>112</v>
      </c>
      <c r="H2358" t="s">
        <v>78</v>
      </c>
      <c r="I2358" t="s">
        <v>78</v>
      </c>
      <c r="J2358" t="s">
        <v>97</v>
      </c>
      <c r="K2358" t="s">
        <v>97</v>
      </c>
      <c r="L2358" t="s">
        <v>41</v>
      </c>
      <c r="M2358" t="s">
        <v>41</v>
      </c>
      <c r="N2358" t="s">
        <v>41</v>
      </c>
      <c r="O2358" t="s">
        <v>1832</v>
      </c>
      <c r="P2358" t="s">
        <v>7431</v>
      </c>
      <c r="Q2358" t="s">
        <v>7432</v>
      </c>
      <c r="S2358" t="s">
        <v>3244</v>
      </c>
      <c r="T2358" s="4">
        <v>1320</v>
      </c>
      <c r="U2358" s="4">
        <v>6</v>
      </c>
      <c r="V2358" s="3">
        <v>1</v>
      </c>
      <c r="W2358" t="s">
        <v>208</v>
      </c>
      <c r="X2358" t="s">
        <v>407</v>
      </c>
      <c r="Y2358">
        <v>163</v>
      </c>
      <c r="Z2358" s="14"/>
      <c r="AA2358" s="14">
        <v>6</v>
      </c>
      <c r="AB2358" s="14"/>
      <c r="AC2358" s="14"/>
      <c r="AD2358" s="14"/>
      <c r="AE2358" s="14"/>
      <c r="AF2358" s="14"/>
      <c r="AG2358" s="14"/>
      <c r="AH2358" s="14"/>
      <c r="AI2358" s="14"/>
      <c r="AJ2358" s="14"/>
      <c r="AK2358" s="14"/>
      <c r="AL2358" s="14"/>
      <c r="AM2358" s="14"/>
      <c r="AN2358" s="14"/>
      <c r="AO2358" s="14"/>
      <c r="AP2358" s="14"/>
      <c r="AQ2358" s="14"/>
      <c r="AR2358" s="14"/>
      <c r="AS2358" s="14"/>
      <c r="AT2358" s="14"/>
      <c r="AU2358" s="14"/>
      <c r="AV2358" s="14"/>
      <c r="AW2358" s="14"/>
      <c r="AX2358" s="14"/>
      <c r="AY2358" s="14"/>
      <c r="AZ2358" s="14"/>
      <c r="BA2358" s="14"/>
      <c r="BB2358" s="14"/>
      <c r="BC2358" s="14"/>
      <c r="BD2358" s="14"/>
      <c r="BE2358" s="14"/>
      <c r="BF2358" s="14"/>
      <c r="BG2358" s="14"/>
      <c r="BH2358" s="14"/>
      <c r="BI2358" s="14"/>
    </row>
    <row r="2359" spans="1:61" x14ac:dyDescent="0.25">
      <c r="A2359">
        <v>2358</v>
      </c>
      <c r="B2359" s="3">
        <v>2025</v>
      </c>
      <c r="C2359" s="3">
        <v>5</v>
      </c>
      <c r="D2359" t="s">
        <v>18</v>
      </c>
      <c r="E2359" s="21">
        <v>45792.901967465281</v>
      </c>
      <c r="F2359" t="s">
        <v>112</v>
      </c>
      <c r="G2359" t="s">
        <v>112</v>
      </c>
      <c r="H2359" t="s">
        <v>78</v>
      </c>
      <c r="I2359" t="s">
        <v>78</v>
      </c>
      <c r="J2359" t="s">
        <v>98</v>
      </c>
      <c r="K2359" t="s">
        <v>98</v>
      </c>
      <c r="L2359" t="s">
        <v>32</v>
      </c>
      <c r="M2359" t="s">
        <v>32</v>
      </c>
      <c r="N2359" t="s">
        <v>809</v>
      </c>
      <c r="O2359" t="s">
        <v>1832</v>
      </c>
      <c r="P2359" t="s">
        <v>7433</v>
      </c>
      <c r="Q2359" t="s">
        <v>7434</v>
      </c>
      <c r="S2359" t="s">
        <v>7435</v>
      </c>
      <c r="T2359" s="4">
        <v>660</v>
      </c>
      <c r="U2359" s="4">
        <v>3</v>
      </c>
      <c r="V2359" s="3">
        <v>1</v>
      </c>
      <c r="W2359" t="s">
        <v>208</v>
      </c>
      <c r="X2359" t="s">
        <v>407</v>
      </c>
      <c r="Y2359">
        <v>164</v>
      </c>
      <c r="Z2359" s="14"/>
      <c r="AA2359" s="14"/>
      <c r="AB2359" s="14"/>
      <c r="AC2359" s="14"/>
      <c r="AD2359" s="14">
        <v>3</v>
      </c>
      <c r="AE2359" s="14"/>
      <c r="AF2359" s="14"/>
      <c r="AG2359" s="14"/>
      <c r="AH2359" s="14"/>
      <c r="AI2359" s="14"/>
      <c r="AJ2359" s="14"/>
      <c r="AK2359" s="14"/>
      <c r="AL2359" s="14"/>
      <c r="AM2359" s="14"/>
      <c r="AN2359" s="14"/>
      <c r="AO2359" s="14"/>
      <c r="AP2359" s="14"/>
      <c r="AQ2359" s="14"/>
      <c r="AR2359" s="14"/>
      <c r="AS2359" s="14"/>
      <c r="AT2359" s="14"/>
      <c r="AU2359" s="14"/>
      <c r="AV2359" s="14"/>
      <c r="AW2359" s="14"/>
      <c r="AX2359" s="14"/>
      <c r="AY2359" s="14"/>
      <c r="AZ2359" s="14"/>
      <c r="BA2359" s="14"/>
      <c r="BB2359" s="14"/>
      <c r="BC2359" s="14"/>
      <c r="BD2359" s="14"/>
      <c r="BE2359" s="14"/>
      <c r="BF2359" s="14"/>
      <c r="BG2359" s="14"/>
      <c r="BH2359" s="14"/>
      <c r="BI2359" s="14"/>
    </row>
    <row r="2360" spans="1:61" x14ac:dyDescent="0.25">
      <c r="A2360">
        <v>2359</v>
      </c>
      <c r="B2360" s="3">
        <v>2025</v>
      </c>
      <c r="C2360" s="3">
        <v>5</v>
      </c>
      <c r="D2360" t="s">
        <v>18</v>
      </c>
      <c r="E2360" s="21">
        <v>45793.02701982639</v>
      </c>
      <c r="F2360" t="s">
        <v>112</v>
      </c>
      <c r="G2360" t="s">
        <v>112</v>
      </c>
      <c r="H2360" t="s">
        <v>78</v>
      </c>
      <c r="I2360" t="s">
        <v>78</v>
      </c>
      <c r="J2360" t="s">
        <v>97</v>
      </c>
      <c r="K2360" t="s">
        <v>97</v>
      </c>
      <c r="L2360" t="s">
        <v>34</v>
      </c>
      <c r="M2360" t="s">
        <v>34</v>
      </c>
      <c r="N2360" t="s">
        <v>49</v>
      </c>
      <c r="O2360" t="s">
        <v>1832</v>
      </c>
      <c r="P2360" t="s">
        <v>1652</v>
      </c>
      <c r="Q2360" t="s">
        <v>7436</v>
      </c>
      <c r="S2360" t="s">
        <v>7437</v>
      </c>
      <c r="T2360" s="4">
        <v>880</v>
      </c>
      <c r="U2360" s="4">
        <v>4</v>
      </c>
      <c r="V2360" s="3">
        <v>1</v>
      </c>
      <c r="W2360" t="s">
        <v>208</v>
      </c>
      <c r="X2360" t="s">
        <v>407</v>
      </c>
      <c r="Y2360">
        <v>165</v>
      </c>
      <c r="Z2360" s="14"/>
      <c r="AA2360" s="14">
        <v>4</v>
      </c>
      <c r="AB2360" s="14"/>
      <c r="AC2360" s="14"/>
      <c r="AD2360" s="14"/>
      <c r="AE2360" s="14"/>
      <c r="AF2360" s="14"/>
      <c r="AG2360" s="14"/>
      <c r="AH2360" s="14"/>
      <c r="AI2360" s="14"/>
      <c r="AJ2360" s="14"/>
      <c r="AK2360" s="14"/>
      <c r="AL2360" s="14"/>
      <c r="AM2360" s="14"/>
      <c r="AN2360" s="14"/>
      <c r="AO2360" s="14"/>
      <c r="AP2360" s="14"/>
      <c r="AQ2360" s="14"/>
      <c r="AR2360" s="14"/>
      <c r="AS2360" s="14"/>
      <c r="AT2360" s="14"/>
      <c r="AU2360" s="14"/>
      <c r="AV2360" s="14"/>
      <c r="AW2360" s="14"/>
      <c r="AX2360" s="14"/>
      <c r="AY2360" s="14"/>
      <c r="AZ2360" s="14"/>
      <c r="BA2360" s="14"/>
      <c r="BB2360" s="14"/>
      <c r="BC2360" s="14"/>
      <c r="BD2360" s="14"/>
      <c r="BE2360" s="14"/>
      <c r="BF2360" s="14"/>
      <c r="BG2360" s="14"/>
      <c r="BH2360" s="14"/>
      <c r="BI2360" s="14"/>
    </row>
    <row r="2361" spans="1:61" x14ac:dyDescent="0.25">
      <c r="A2361">
        <v>2360</v>
      </c>
      <c r="B2361" s="3">
        <v>2025</v>
      </c>
      <c r="C2361" s="3">
        <v>5</v>
      </c>
      <c r="D2361" t="s">
        <v>18</v>
      </c>
      <c r="E2361" s="21">
        <v>45793.029396342587</v>
      </c>
      <c r="F2361" t="s">
        <v>112</v>
      </c>
      <c r="G2361" t="s">
        <v>112</v>
      </c>
      <c r="H2361" t="s">
        <v>78</v>
      </c>
      <c r="I2361" t="s">
        <v>78</v>
      </c>
      <c r="J2361" t="s">
        <v>97</v>
      </c>
      <c r="K2361" t="s">
        <v>97</v>
      </c>
      <c r="L2361" t="s">
        <v>34</v>
      </c>
      <c r="M2361" t="s">
        <v>34</v>
      </c>
      <c r="N2361" t="s">
        <v>49</v>
      </c>
      <c r="O2361" t="s">
        <v>1832</v>
      </c>
      <c r="P2361" t="s">
        <v>7438</v>
      </c>
      <c r="Q2361" t="s">
        <v>7439</v>
      </c>
      <c r="S2361" t="s">
        <v>7440</v>
      </c>
      <c r="T2361" s="4">
        <v>1640</v>
      </c>
      <c r="U2361" s="4">
        <v>8</v>
      </c>
      <c r="V2361" s="3">
        <v>1</v>
      </c>
      <c r="W2361" t="s">
        <v>208</v>
      </c>
      <c r="X2361" t="s">
        <v>407</v>
      </c>
      <c r="Y2361">
        <v>166</v>
      </c>
      <c r="Z2361" s="14">
        <v>2</v>
      </c>
      <c r="AA2361" s="14"/>
      <c r="AB2361" s="14">
        <v>2</v>
      </c>
      <c r="AC2361" s="14"/>
      <c r="AD2361" s="14"/>
      <c r="AE2361" s="14"/>
      <c r="AF2361" s="14"/>
      <c r="AG2361" s="14"/>
      <c r="AH2361" s="14"/>
      <c r="AI2361" s="14"/>
      <c r="AJ2361" s="14"/>
      <c r="AK2361" s="14"/>
      <c r="AL2361" s="14"/>
      <c r="AM2361" s="14"/>
      <c r="AN2361" s="14"/>
      <c r="AO2361" s="14"/>
      <c r="AP2361" s="14"/>
      <c r="AQ2361" s="14"/>
      <c r="AR2361" s="14"/>
      <c r="AS2361" s="14"/>
      <c r="AT2361" s="14"/>
      <c r="AU2361" s="14">
        <v>2</v>
      </c>
      <c r="AV2361" s="14"/>
      <c r="AW2361" s="14"/>
      <c r="AX2361" s="14"/>
      <c r="AY2361" s="14"/>
      <c r="AZ2361" s="14"/>
      <c r="BA2361" s="14"/>
      <c r="BB2361" s="14">
        <v>2</v>
      </c>
      <c r="BC2361" s="14"/>
      <c r="BD2361" s="14"/>
      <c r="BE2361" s="14"/>
      <c r="BF2361" s="14"/>
      <c r="BG2361" s="14"/>
      <c r="BH2361" s="14"/>
      <c r="BI2361" s="14"/>
    </row>
    <row r="2362" spans="1:61" x14ac:dyDescent="0.25">
      <c r="A2362">
        <v>2361</v>
      </c>
      <c r="B2362" s="3">
        <v>2025</v>
      </c>
      <c r="C2362" s="3">
        <v>5</v>
      </c>
      <c r="D2362" t="s">
        <v>18</v>
      </c>
      <c r="E2362" s="21">
        <v>45793.034721458331</v>
      </c>
      <c r="F2362" t="s">
        <v>112</v>
      </c>
      <c r="G2362" t="s">
        <v>112</v>
      </c>
      <c r="H2362" t="s">
        <v>78</v>
      </c>
      <c r="I2362" t="s">
        <v>78</v>
      </c>
      <c r="J2362" t="s">
        <v>98</v>
      </c>
      <c r="K2362" t="s">
        <v>98</v>
      </c>
      <c r="L2362" t="s">
        <v>32</v>
      </c>
      <c r="M2362" t="s">
        <v>32</v>
      </c>
      <c r="N2362" t="s">
        <v>981</v>
      </c>
      <c r="O2362" t="s">
        <v>1832</v>
      </c>
      <c r="P2362" t="s">
        <v>4599</v>
      </c>
      <c r="Q2362" t="s">
        <v>4600</v>
      </c>
      <c r="S2362" t="s">
        <v>7441</v>
      </c>
      <c r="T2362" s="4">
        <v>740</v>
      </c>
      <c r="U2362" s="4">
        <v>4</v>
      </c>
      <c r="V2362" s="3">
        <v>1</v>
      </c>
      <c r="W2362" t="s">
        <v>208</v>
      </c>
      <c r="X2362" t="s">
        <v>407</v>
      </c>
      <c r="Y2362">
        <v>167</v>
      </c>
      <c r="Z2362" s="14"/>
      <c r="AA2362" s="14">
        <v>2</v>
      </c>
      <c r="AB2362" s="14"/>
      <c r="AC2362" s="14"/>
      <c r="AD2362" s="14"/>
      <c r="AE2362" s="14"/>
      <c r="AF2362" s="14"/>
      <c r="AG2362" s="14"/>
      <c r="AH2362" s="14"/>
      <c r="AI2362" s="14"/>
      <c r="AJ2362" s="14"/>
      <c r="AK2362" s="14">
        <v>2</v>
      </c>
      <c r="AL2362" s="14"/>
      <c r="AM2362" s="14"/>
      <c r="AN2362" s="14"/>
      <c r="AO2362" s="14"/>
      <c r="AP2362" s="14"/>
      <c r="AQ2362" s="14"/>
      <c r="AR2362" s="14"/>
      <c r="AS2362" s="14"/>
      <c r="AT2362" s="14"/>
      <c r="AU2362" s="14"/>
      <c r="AV2362" s="14"/>
      <c r="AW2362" s="14"/>
      <c r="AX2362" s="14"/>
      <c r="AY2362" s="14"/>
      <c r="AZ2362" s="14"/>
      <c r="BA2362" s="14"/>
      <c r="BB2362" s="14"/>
      <c r="BC2362" s="14"/>
      <c r="BD2362" s="14"/>
      <c r="BE2362" s="14"/>
      <c r="BF2362" s="14"/>
      <c r="BG2362" s="14"/>
      <c r="BH2362" s="14"/>
      <c r="BI2362" s="14"/>
    </row>
    <row r="2363" spans="1:61" x14ac:dyDescent="0.25">
      <c r="A2363">
        <v>2362</v>
      </c>
      <c r="B2363" s="3">
        <v>2025</v>
      </c>
      <c r="C2363" s="3">
        <v>5</v>
      </c>
      <c r="D2363" t="s">
        <v>18</v>
      </c>
      <c r="E2363" s="21">
        <v>45793.041151863428</v>
      </c>
      <c r="F2363" t="s">
        <v>112</v>
      </c>
      <c r="G2363" t="s">
        <v>112</v>
      </c>
      <c r="H2363" t="s">
        <v>78</v>
      </c>
      <c r="I2363" t="s">
        <v>78</v>
      </c>
      <c r="J2363" t="s">
        <v>98</v>
      </c>
      <c r="K2363" t="s">
        <v>98</v>
      </c>
      <c r="L2363" t="s">
        <v>32</v>
      </c>
      <c r="M2363" t="s">
        <v>32</v>
      </c>
      <c r="N2363" t="s">
        <v>751</v>
      </c>
      <c r="O2363" t="s">
        <v>1832</v>
      </c>
      <c r="P2363" t="s">
        <v>7442</v>
      </c>
      <c r="Q2363" t="s">
        <v>7443</v>
      </c>
      <c r="S2363" t="s">
        <v>7444</v>
      </c>
      <c r="T2363" s="4">
        <v>1040</v>
      </c>
      <c r="U2363" s="4">
        <v>8</v>
      </c>
      <c r="V2363" s="3">
        <v>1</v>
      </c>
      <c r="W2363" t="s">
        <v>208</v>
      </c>
      <c r="X2363" t="s">
        <v>407</v>
      </c>
      <c r="Y2363">
        <v>168</v>
      </c>
      <c r="Z2363" s="14"/>
      <c r="AA2363" s="14"/>
      <c r="AB2363" s="14"/>
      <c r="AC2363" s="14"/>
      <c r="AD2363" s="14"/>
      <c r="AE2363" s="14"/>
      <c r="AF2363" s="14"/>
      <c r="AG2363" s="14"/>
      <c r="AH2363" s="14"/>
      <c r="AI2363" s="14"/>
      <c r="AJ2363" s="14"/>
      <c r="AK2363" s="14"/>
      <c r="AL2363" s="14"/>
      <c r="AM2363" s="14"/>
      <c r="AN2363" s="14"/>
      <c r="AO2363" s="14">
        <v>4</v>
      </c>
      <c r="AP2363" s="14">
        <v>4</v>
      </c>
      <c r="AQ2363" s="14"/>
      <c r="AR2363" s="14"/>
      <c r="AS2363" s="14"/>
      <c r="AT2363" s="14"/>
      <c r="AU2363" s="14"/>
      <c r="AV2363" s="14"/>
      <c r="AW2363" s="14"/>
      <c r="AX2363" s="14"/>
      <c r="AY2363" s="14"/>
      <c r="AZ2363" s="14"/>
      <c r="BA2363" s="14"/>
      <c r="BB2363" s="14"/>
      <c r="BC2363" s="14"/>
      <c r="BD2363" s="14"/>
      <c r="BE2363" s="14"/>
      <c r="BF2363" s="14"/>
      <c r="BG2363" s="14"/>
      <c r="BH2363" s="14"/>
      <c r="BI2363" s="14"/>
    </row>
    <row r="2364" spans="1:61" x14ac:dyDescent="0.25">
      <c r="A2364">
        <v>2363</v>
      </c>
      <c r="B2364" s="3">
        <v>2025</v>
      </c>
      <c r="C2364" s="3">
        <v>5</v>
      </c>
      <c r="D2364" t="s">
        <v>18</v>
      </c>
      <c r="E2364" s="21">
        <v>45793.048851817133</v>
      </c>
      <c r="F2364" t="s">
        <v>114</v>
      </c>
      <c r="G2364" t="s">
        <v>114</v>
      </c>
      <c r="H2364" t="s">
        <v>78</v>
      </c>
      <c r="I2364" t="s">
        <v>78</v>
      </c>
      <c r="J2364" t="s">
        <v>97</v>
      </c>
      <c r="K2364" t="s">
        <v>97</v>
      </c>
      <c r="L2364" t="s">
        <v>34</v>
      </c>
      <c r="M2364" t="s">
        <v>34</v>
      </c>
      <c r="N2364" t="s">
        <v>1395</v>
      </c>
      <c r="O2364" t="s">
        <v>1832</v>
      </c>
      <c r="P2364" t="s">
        <v>7445</v>
      </c>
      <c r="Q2364" t="s">
        <v>7446</v>
      </c>
      <c r="S2364" t="s">
        <v>7447</v>
      </c>
      <c r="T2364" s="4">
        <v>440</v>
      </c>
      <c r="U2364" s="4">
        <v>2</v>
      </c>
      <c r="V2364" s="3">
        <v>1</v>
      </c>
      <c r="W2364" t="s">
        <v>208</v>
      </c>
      <c r="X2364" t="s">
        <v>407</v>
      </c>
      <c r="Y2364">
        <v>169</v>
      </c>
      <c r="Z2364" s="14">
        <v>1</v>
      </c>
      <c r="AA2364" s="14">
        <v>1</v>
      </c>
      <c r="AB2364" s="14"/>
      <c r="AC2364" s="14"/>
      <c r="AD2364" s="14"/>
      <c r="AE2364" s="14"/>
      <c r="AF2364" s="14"/>
      <c r="AG2364" s="14"/>
      <c r="AH2364" s="14"/>
      <c r="AI2364" s="14"/>
      <c r="AJ2364" s="14"/>
      <c r="AK2364" s="14"/>
      <c r="AL2364" s="14"/>
      <c r="AM2364" s="14"/>
      <c r="AN2364" s="14"/>
      <c r="AO2364" s="14"/>
      <c r="AP2364" s="14"/>
      <c r="AQ2364" s="14"/>
      <c r="AR2364" s="14"/>
      <c r="AS2364" s="14"/>
      <c r="AT2364" s="14"/>
      <c r="AU2364" s="14"/>
      <c r="AV2364" s="14"/>
      <c r="AW2364" s="14"/>
      <c r="AX2364" s="14"/>
      <c r="AY2364" s="14"/>
      <c r="AZ2364" s="14"/>
      <c r="BA2364" s="14"/>
      <c r="BB2364" s="14"/>
      <c r="BC2364" s="14"/>
      <c r="BD2364" s="14"/>
      <c r="BE2364" s="14"/>
      <c r="BF2364" s="14"/>
      <c r="BG2364" s="14"/>
      <c r="BH2364" s="14"/>
      <c r="BI2364" s="14"/>
    </row>
    <row r="2365" spans="1:61" x14ac:dyDescent="0.25">
      <c r="A2365">
        <v>2364</v>
      </c>
      <c r="B2365" s="3">
        <v>2025</v>
      </c>
      <c r="C2365" s="3">
        <v>5</v>
      </c>
      <c r="D2365" t="s">
        <v>18</v>
      </c>
      <c r="E2365" s="21">
        <v>45793.051040879633</v>
      </c>
      <c r="F2365" t="s">
        <v>112</v>
      </c>
      <c r="G2365" t="s">
        <v>112</v>
      </c>
      <c r="H2365" t="s">
        <v>78</v>
      </c>
      <c r="I2365" t="s">
        <v>78</v>
      </c>
      <c r="J2365" t="s">
        <v>98</v>
      </c>
      <c r="K2365" t="s">
        <v>98</v>
      </c>
      <c r="L2365" t="s">
        <v>32</v>
      </c>
      <c r="M2365" t="s">
        <v>32</v>
      </c>
      <c r="N2365" t="s">
        <v>751</v>
      </c>
      <c r="O2365" t="s">
        <v>1832</v>
      </c>
      <c r="P2365" t="s">
        <v>3087</v>
      </c>
      <c r="Q2365" t="s">
        <v>3088</v>
      </c>
      <c r="S2365" t="s">
        <v>3089</v>
      </c>
      <c r="T2365" s="4">
        <v>780</v>
      </c>
      <c r="U2365" s="4">
        <v>6</v>
      </c>
      <c r="V2365" s="3">
        <v>1</v>
      </c>
      <c r="W2365" t="s">
        <v>208</v>
      </c>
      <c r="X2365" t="s">
        <v>407</v>
      </c>
      <c r="Y2365">
        <v>170</v>
      </c>
      <c r="Z2365" s="14"/>
      <c r="AA2365" s="14"/>
      <c r="AB2365" s="14"/>
      <c r="AC2365" s="14"/>
      <c r="AD2365" s="14"/>
      <c r="AE2365" s="14"/>
      <c r="AF2365" s="14"/>
      <c r="AG2365" s="14"/>
      <c r="AH2365" s="14"/>
      <c r="AI2365" s="14"/>
      <c r="AJ2365" s="14"/>
      <c r="AK2365" s="14"/>
      <c r="AL2365" s="14"/>
      <c r="AM2365" s="14"/>
      <c r="AN2365" s="14">
        <v>2</v>
      </c>
      <c r="AO2365" s="14">
        <v>2</v>
      </c>
      <c r="AP2365" s="14">
        <v>2</v>
      </c>
      <c r="AQ2365" s="14"/>
      <c r="AR2365" s="14"/>
      <c r="AS2365" s="14"/>
      <c r="AT2365" s="14"/>
      <c r="AU2365" s="14"/>
      <c r="AV2365" s="14"/>
      <c r="AW2365" s="14"/>
      <c r="AX2365" s="14"/>
      <c r="AY2365" s="14"/>
      <c r="AZ2365" s="14"/>
      <c r="BA2365" s="14"/>
      <c r="BB2365" s="14"/>
      <c r="BC2365" s="14"/>
      <c r="BD2365" s="14"/>
      <c r="BE2365" s="14"/>
      <c r="BF2365" s="14"/>
      <c r="BG2365" s="14"/>
      <c r="BH2365" s="14"/>
      <c r="BI2365" s="14"/>
    </row>
    <row r="2366" spans="1:61" x14ac:dyDescent="0.25">
      <c r="A2366">
        <v>2365</v>
      </c>
      <c r="B2366" s="3">
        <v>2025</v>
      </c>
      <c r="C2366" s="3">
        <v>5</v>
      </c>
      <c r="D2366" t="s">
        <v>18</v>
      </c>
      <c r="E2366" s="21">
        <v>45793.067043750001</v>
      </c>
      <c r="F2366" t="s">
        <v>114</v>
      </c>
      <c r="G2366" t="s">
        <v>114</v>
      </c>
      <c r="H2366" t="s">
        <v>80</v>
      </c>
      <c r="I2366" t="s">
        <v>80</v>
      </c>
      <c r="J2366" t="s">
        <v>98</v>
      </c>
      <c r="K2366" t="s">
        <v>98</v>
      </c>
      <c r="L2366" t="s">
        <v>32</v>
      </c>
      <c r="M2366" t="s">
        <v>32</v>
      </c>
      <c r="N2366" t="s">
        <v>4483</v>
      </c>
      <c r="O2366" t="s">
        <v>1832</v>
      </c>
      <c r="P2366" t="s">
        <v>7448</v>
      </c>
      <c r="Q2366" t="s">
        <v>7449</v>
      </c>
      <c r="S2366" t="s">
        <v>7450</v>
      </c>
      <c r="T2366" s="4">
        <v>1415</v>
      </c>
      <c r="U2366" s="4">
        <v>9</v>
      </c>
      <c r="V2366" s="3">
        <v>1</v>
      </c>
      <c r="W2366" t="s">
        <v>208</v>
      </c>
      <c r="X2366" t="s">
        <v>407</v>
      </c>
      <c r="Y2366">
        <v>171</v>
      </c>
      <c r="Z2366" s="14">
        <v>1</v>
      </c>
      <c r="AA2366" s="14"/>
      <c r="AB2366" s="14"/>
      <c r="AC2366" s="14"/>
      <c r="AD2366" s="14"/>
      <c r="AE2366" s="14"/>
      <c r="AF2366" s="14"/>
      <c r="AG2366" s="14"/>
      <c r="AH2366" s="14"/>
      <c r="AI2366" s="14">
        <v>1</v>
      </c>
      <c r="AJ2366" s="14">
        <v>1</v>
      </c>
      <c r="AK2366" s="14">
        <v>1</v>
      </c>
      <c r="AL2366" s="14"/>
      <c r="AM2366" s="14"/>
      <c r="AN2366" s="14"/>
      <c r="AO2366" s="14">
        <v>1</v>
      </c>
      <c r="AP2366" s="14">
        <v>1</v>
      </c>
      <c r="AQ2366" s="14"/>
      <c r="AR2366" s="14"/>
      <c r="AS2366" s="14"/>
      <c r="AT2366" s="14">
        <v>1</v>
      </c>
      <c r="AU2366" s="14"/>
      <c r="AV2366" s="14"/>
      <c r="AW2366" s="14"/>
      <c r="AX2366" s="14"/>
      <c r="AY2366" s="14"/>
      <c r="AZ2366" s="14"/>
      <c r="BA2366" s="14">
        <v>1</v>
      </c>
      <c r="BB2366" s="14">
        <v>1</v>
      </c>
      <c r="BC2366" s="14"/>
      <c r="BD2366" s="14"/>
      <c r="BE2366" s="14"/>
      <c r="BF2366" s="14"/>
      <c r="BG2366" s="14"/>
      <c r="BH2366" s="14"/>
      <c r="BI2366" s="14"/>
    </row>
    <row r="2367" spans="1:61" x14ac:dyDescent="0.25">
      <c r="A2367">
        <v>2366</v>
      </c>
      <c r="B2367" s="3">
        <v>2025</v>
      </c>
      <c r="C2367" s="3">
        <v>5</v>
      </c>
      <c r="D2367" t="s">
        <v>18</v>
      </c>
      <c r="E2367" s="21">
        <v>45793.072076377313</v>
      </c>
      <c r="F2367" t="s">
        <v>110</v>
      </c>
      <c r="G2367" t="s">
        <v>110</v>
      </c>
      <c r="H2367" t="s">
        <v>80</v>
      </c>
      <c r="I2367" t="s">
        <v>80</v>
      </c>
      <c r="J2367" t="s">
        <v>97</v>
      </c>
      <c r="K2367" t="s">
        <v>97</v>
      </c>
      <c r="L2367" t="s">
        <v>37</v>
      </c>
      <c r="M2367" t="s">
        <v>37</v>
      </c>
      <c r="N2367" t="s">
        <v>7451</v>
      </c>
      <c r="O2367" t="s">
        <v>1832</v>
      </c>
      <c r="P2367" t="s">
        <v>7452</v>
      </c>
      <c r="Q2367" t="s">
        <v>7453</v>
      </c>
      <c r="S2367" t="s">
        <v>7454</v>
      </c>
      <c r="T2367" s="4">
        <v>1095</v>
      </c>
      <c r="U2367" s="4">
        <v>5</v>
      </c>
      <c r="V2367" s="3">
        <v>1</v>
      </c>
      <c r="W2367" t="s">
        <v>208</v>
      </c>
      <c r="X2367" t="s">
        <v>407</v>
      </c>
      <c r="Y2367">
        <v>172</v>
      </c>
      <c r="Z2367" s="14"/>
      <c r="AA2367" s="14"/>
      <c r="AB2367" s="14"/>
      <c r="AC2367" s="14">
        <v>2</v>
      </c>
      <c r="AD2367" s="14"/>
      <c r="AE2367" s="14"/>
      <c r="AF2367" s="14"/>
      <c r="AG2367" s="14"/>
      <c r="AH2367" s="14">
        <v>1</v>
      </c>
      <c r="AI2367" s="14"/>
      <c r="AJ2367" s="14"/>
      <c r="AK2367" s="14"/>
      <c r="AL2367" s="14"/>
      <c r="AM2367" s="14"/>
      <c r="AN2367" s="14"/>
      <c r="AO2367" s="14"/>
      <c r="AP2367" s="14"/>
      <c r="AQ2367" s="14"/>
      <c r="AR2367" s="14"/>
      <c r="AS2367" s="14"/>
      <c r="AT2367" s="14"/>
      <c r="AU2367" s="14"/>
      <c r="AV2367" s="14"/>
      <c r="AW2367" s="14"/>
      <c r="AX2367" s="14"/>
      <c r="AY2367" s="14"/>
      <c r="AZ2367" s="14"/>
      <c r="BA2367" s="14"/>
      <c r="BB2367" s="14">
        <v>1</v>
      </c>
      <c r="BC2367" s="14">
        <v>1</v>
      </c>
      <c r="BD2367" s="14"/>
      <c r="BE2367" s="14"/>
      <c r="BF2367" s="14"/>
      <c r="BG2367" s="14"/>
      <c r="BH2367" s="14"/>
      <c r="BI2367" s="14"/>
    </row>
    <row r="2368" spans="1:61" x14ac:dyDescent="0.25">
      <c r="A2368">
        <v>2367</v>
      </c>
      <c r="B2368" s="3">
        <v>2025</v>
      </c>
      <c r="C2368" s="3">
        <v>5</v>
      </c>
      <c r="D2368" t="s">
        <v>18</v>
      </c>
      <c r="E2368" s="21">
        <v>45793.206526921298</v>
      </c>
      <c r="F2368" t="s">
        <v>112</v>
      </c>
      <c r="G2368" t="s">
        <v>112</v>
      </c>
      <c r="H2368" t="s">
        <v>78</v>
      </c>
      <c r="I2368" t="s">
        <v>78</v>
      </c>
      <c r="J2368" t="s">
        <v>97</v>
      </c>
      <c r="K2368" t="s">
        <v>97</v>
      </c>
      <c r="L2368" t="s">
        <v>34</v>
      </c>
      <c r="M2368" t="s">
        <v>34</v>
      </c>
      <c r="N2368" t="s">
        <v>673</v>
      </c>
      <c r="O2368" t="s">
        <v>1832</v>
      </c>
      <c r="P2368" t="s">
        <v>7380</v>
      </c>
      <c r="Q2368" t="s">
        <v>7455</v>
      </c>
      <c r="S2368" t="s">
        <v>7456</v>
      </c>
      <c r="T2368" s="4">
        <v>520</v>
      </c>
      <c r="U2368" s="4">
        <v>4</v>
      </c>
      <c r="V2368" s="3">
        <v>1</v>
      </c>
      <c r="W2368" t="s">
        <v>208</v>
      </c>
      <c r="X2368" t="s">
        <v>407</v>
      </c>
      <c r="Y2368">
        <v>173</v>
      </c>
      <c r="Z2368" s="14"/>
      <c r="AA2368" s="14"/>
      <c r="AB2368" s="14"/>
      <c r="AC2368" s="14"/>
      <c r="AD2368" s="14"/>
      <c r="AE2368" s="14"/>
      <c r="AF2368" s="14"/>
      <c r="AG2368" s="14"/>
      <c r="AH2368" s="14"/>
      <c r="AI2368" s="14"/>
      <c r="AJ2368" s="14"/>
      <c r="AK2368" s="14"/>
      <c r="AL2368" s="14"/>
      <c r="AM2368" s="14"/>
      <c r="AN2368" s="14">
        <v>4</v>
      </c>
      <c r="AO2368" s="14"/>
      <c r="AP2368" s="14"/>
      <c r="AQ2368" s="14"/>
      <c r="AR2368" s="14"/>
      <c r="AS2368" s="14"/>
      <c r="AT2368" s="14"/>
      <c r="AU2368" s="14"/>
      <c r="AV2368" s="14"/>
      <c r="AW2368" s="14"/>
      <c r="AX2368" s="14"/>
      <c r="AY2368" s="14"/>
      <c r="AZ2368" s="14"/>
      <c r="BA2368" s="14"/>
      <c r="BB2368" s="14"/>
      <c r="BC2368" s="14"/>
      <c r="BD2368" s="14"/>
      <c r="BE2368" s="14"/>
      <c r="BF2368" s="14"/>
      <c r="BG2368" s="14"/>
      <c r="BH2368" s="14"/>
      <c r="BI2368" s="14"/>
    </row>
    <row r="2369" spans="1:61" x14ac:dyDescent="0.25">
      <c r="A2369">
        <v>2368</v>
      </c>
      <c r="B2369" s="3">
        <v>2025</v>
      </c>
      <c r="C2369" s="3">
        <v>5</v>
      </c>
      <c r="D2369" t="s">
        <v>18</v>
      </c>
      <c r="E2369" s="21">
        <v>45793.669522071759</v>
      </c>
      <c r="F2369" t="s">
        <v>110</v>
      </c>
      <c r="G2369" t="s">
        <v>110</v>
      </c>
      <c r="H2369" t="s">
        <v>78</v>
      </c>
      <c r="I2369" t="s">
        <v>78</v>
      </c>
      <c r="J2369" t="s">
        <v>97</v>
      </c>
      <c r="K2369" t="s">
        <v>97</v>
      </c>
      <c r="L2369" t="s">
        <v>34</v>
      </c>
      <c r="M2369" t="s">
        <v>34</v>
      </c>
      <c r="N2369" t="s">
        <v>758</v>
      </c>
      <c r="O2369" t="s">
        <v>1832</v>
      </c>
      <c r="P2369" t="s">
        <v>7457</v>
      </c>
      <c r="Q2369" t="s">
        <v>7458</v>
      </c>
      <c r="S2369" t="s">
        <v>7459</v>
      </c>
      <c r="T2369" s="4">
        <v>6160</v>
      </c>
      <c r="U2369" s="4">
        <v>28</v>
      </c>
      <c r="V2369" s="3">
        <v>1</v>
      </c>
      <c r="W2369" t="s">
        <v>208</v>
      </c>
      <c r="X2369" t="s">
        <v>407</v>
      </c>
      <c r="Y2369">
        <v>174</v>
      </c>
      <c r="Z2369" s="14"/>
      <c r="AA2369" s="14">
        <v>12</v>
      </c>
      <c r="AB2369" s="14">
        <v>12</v>
      </c>
      <c r="AC2369" s="14">
        <v>2</v>
      </c>
      <c r="AD2369" s="14">
        <v>2</v>
      </c>
      <c r="AE2369" s="14"/>
      <c r="AF2369" s="14"/>
      <c r="AG2369" s="14"/>
      <c r="AH2369" s="14"/>
      <c r="AI2369" s="14"/>
      <c r="AJ2369" s="14"/>
      <c r="AK2369" s="14"/>
      <c r="AL2369" s="14"/>
      <c r="AM2369" s="14"/>
      <c r="AN2369" s="14"/>
      <c r="AO2369" s="14"/>
      <c r="AP2369" s="14"/>
      <c r="AQ2369" s="14"/>
      <c r="AR2369" s="14"/>
      <c r="AS2369" s="14"/>
      <c r="AT2369" s="14"/>
      <c r="AU2369" s="14"/>
      <c r="AV2369" s="14"/>
      <c r="AW2369" s="14"/>
      <c r="AX2369" s="14"/>
      <c r="AY2369" s="14"/>
      <c r="AZ2369" s="14"/>
      <c r="BA2369" s="14"/>
      <c r="BB2369" s="14"/>
      <c r="BC2369" s="14"/>
      <c r="BD2369" s="14"/>
      <c r="BE2369" s="14"/>
      <c r="BF2369" s="14"/>
      <c r="BG2369" s="14"/>
      <c r="BH2369" s="14"/>
      <c r="BI2369" s="14"/>
    </row>
    <row r="2370" spans="1:61" x14ac:dyDescent="0.25">
      <c r="A2370">
        <v>2369</v>
      </c>
      <c r="B2370" s="3">
        <v>2025</v>
      </c>
      <c r="C2370" s="3">
        <v>5</v>
      </c>
      <c r="D2370" t="s">
        <v>18</v>
      </c>
      <c r="E2370" s="21">
        <v>45793.759550208328</v>
      </c>
      <c r="F2370" t="s">
        <v>111</v>
      </c>
      <c r="G2370" t="s">
        <v>111</v>
      </c>
      <c r="H2370" t="s">
        <v>80</v>
      </c>
      <c r="I2370" t="s">
        <v>80</v>
      </c>
      <c r="J2370" t="s">
        <v>97</v>
      </c>
      <c r="K2370" t="s">
        <v>97</v>
      </c>
      <c r="L2370" t="s">
        <v>693</v>
      </c>
      <c r="M2370" t="s">
        <v>35</v>
      </c>
      <c r="N2370" t="s">
        <v>1702</v>
      </c>
      <c r="O2370" t="s">
        <v>1832</v>
      </c>
      <c r="P2370" t="s">
        <v>404</v>
      </c>
      <c r="Q2370" t="s">
        <v>7460</v>
      </c>
      <c r="S2370" t="s">
        <v>7461</v>
      </c>
      <c r="T2370" s="4">
        <v>1230</v>
      </c>
      <c r="U2370" s="4">
        <v>7</v>
      </c>
      <c r="V2370" s="3">
        <v>1</v>
      </c>
      <c r="W2370" t="s">
        <v>208</v>
      </c>
      <c r="X2370" t="s">
        <v>407</v>
      </c>
      <c r="Y2370">
        <v>175</v>
      </c>
      <c r="Z2370" s="14">
        <v>2</v>
      </c>
      <c r="AA2370" s="14"/>
      <c r="AB2370" s="14">
        <v>2</v>
      </c>
      <c r="AC2370" s="14"/>
      <c r="AD2370" s="14"/>
      <c r="AE2370" s="14"/>
      <c r="AF2370" s="14"/>
      <c r="AG2370" s="14"/>
      <c r="AH2370" s="14"/>
      <c r="AI2370" s="14"/>
      <c r="AJ2370" s="14">
        <v>1</v>
      </c>
      <c r="AK2370" s="14">
        <v>2</v>
      </c>
      <c r="AL2370" s="14"/>
      <c r="AM2370" s="14"/>
      <c r="AN2370" s="14"/>
      <c r="AO2370" s="14"/>
      <c r="AP2370" s="14"/>
      <c r="AQ2370" s="14"/>
      <c r="AR2370" s="14"/>
      <c r="AS2370" s="14"/>
      <c r="AT2370" s="14"/>
      <c r="AU2370" s="14"/>
      <c r="AV2370" s="14"/>
      <c r="AW2370" s="14"/>
      <c r="AX2370" s="14"/>
      <c r="AY2370" s="14"/>
      <c r="AZ2370" s="14"/>
      <c r="BA2370" s="14"/>
      <c r="BB2370" s="14"/>
      <c r="BC2370" s="14"/>
      <c r="BD2370" s="14"/>
      <c r="BE2370" s="14"/>
      <c r="BF2370" s="14"/>
      <c r="BG2370" s="14"/>
      <c r="BH2370" s="14"/>
      <c r="BI2370" s="14"/>
    </row>
    <row r="2371" spans="1:61" x14ac:dyDescent="0.25">
      <c r="A2371">
        <v>2370</v>
      </c>
      <c r="B2371" s="3">
        <v>2025</v>
      </c>
      <c r="C2371" s="3">
        <v>5</v>
      </c>
      <c r="D2371" t="s">
        <v>18</v>
      </c>
      <c r="E2371" s="21">
        <v>45793.820405787039</v>
      </c>
      <c r="F2371" t="s">
        <v>112</v>
      </c>
      <c r="G2371" t="s">
        <v>112</v>
      </c>
      <c r="H2371" t="s">
        <v>78</v>
      </c>
      <c r="I2371" t="s">
        <v>78</v>
      </c>
      <c r="J2371" t="s">
        <v>2972</v>
      </c>
      <c r="K2371" t="s">
        <v>101</v>
      </c>
      <c r="L2371" t="s">
        <v>34</v>
      </c>
      <c r="M2371" t="s">
        <v>34</v>
      </c>
      <c r="N2371" t="s">
        <v>673</v>
      </c>
      <c r="O2371" t="s">
        <v>1832</v>
      </c>
      <c r="P2371" t="s">
        <v>7462</v>
      </c>
      <c r="Q2371" t="s">
        <v>7463</v>
      </c>
      <c r="S2371" t="s">
        <v>2970</v>
      </c>
      <c r="T2371" s="4">
        <v>660</v>
      </c>
      <c r="U2371" s="4">
        <v>4</v>
      </c>
      <c r="V2371" s="3">
        <v>1</v>
      </c>
      <c r="W2371" t="s">
        <v>208</v>
      </c>
      <c r="X2371" t="s">
        <v>407</v>
      </c>
      <c r="Y2371">
        <v>176</v>
      </c>
      <c r="Z2371" s="14">
        <v>2</v>
      </c>
      <c r="AA2371" s="14"/>
      <c r="AB2371" s="14"/>
      <c r="AC2371" s="14"/>
      <c r="AD2371" s="14"/>
      <c r="AE2371" s="14"/>
      <c r="AF2371" s="14"/>
      <c r="AG2371" s="14"/>
      <c r="AH2371" s="14"/>
      <c r="AI2371" s="14"/>
      <c r="AJ2371" s="14"/>
      <c r="AK2371" s="14"/>
      <c r="AL2371" s="14"/>
      <c r="AM2371" s="14"/>
      <c r="AN2371" s="14"/>
      <c r="AO2371" s="14"/>
      <c r="AP2371" s="14"/>
      <c r="AQ2371" s="14"/>
      <c r="AR2371" s="14"/>
      <c r="AS2371" s="14"/>
      <c r="AT2371" s="14">
        <v>2</v>
      </c>
      <c r="AU2371" s="14"/>
      <c r="AV2371" s="14"/>
      <c r="AW2371" s="14"/>
      <c r="AX2371" s="14"/>
      <c r="AY2371" s="14"/>
      <c r="AZ2371" s="14"/>
      <c r="BA2371" s="14"/>
      <c r="BB2371" s="14"/>
      <c r="BC2371" s="14"/>
      <c r="BD2371" s="14"/>
      <c r="BE2371" s="14"/>
      <c r="BF2371" s="14"/>
      <c r="BG2371" s="14"/>
      <c r="BH2371" s="14"/>
      <c r="BI2371" s="14"/>
    </row>
    <row r="2372" spans="1:61" x14ac:dyDescent="0.25">
      <c r="A2372">
        <v>2371</v>
      </c>
      <c r="B2372" s="3">
        <v>2025</v>
      </c>
      <c r="C2372" s="3">
        <v>5</v>
      </c>
      <c r="D2372" t="s">
        <v>18</v>
      </c>
      <c r="E2372" s="21">
        <v>45793.851913032413</v>
      </c>
      <c r="F2372" t="s">
        <v>112</v>
      </c>
      <c r="G2372" t="s">
        <v>112</v>
      </c>
      <c r="H2372" t="s">
        <v>78</v>
      </c>
      <c r="I2372" t="s">
        <v>78</v>
      </c>
      <c r="J2372" t="s">
        <v>100</v>
      </c>
      <c r="K2372" t="s">
        <v>100</v>
      </c>
      <c r="L2372" t="s">
        <v>34</v>
      </c>
      <c r="M2372" t="s">
        <v>34</v>
      </c>
      <c r="N2372" t="s">
        <v>67</v>
      </c>
      <c r="O2372" t="s">
        <v>1832</v>
      </c>
      <c r="P2372" t="s">
        <v>7464</v>
      </c>
      <c r="Q2372" t="s">
        <v>7465</v>
      </c>
      <c r="S2372" t="s">
        <v>7466</v>
      </c>
      <c r="T2372" s="4">
        <v>4400</v>
      </c>
      <c r="U2372" s="4">
        <v>20</v>
      </c>
      <c r="V2372" s="3">
        <v>1</v>
      </c>
      <c r="W2372" t="s">
        <v>208</v>
      </c>
      <c r="X2372" t="s">
        <v>407</v>
      </c>
      <c r="Y2372">
        <v>177</v>
      </c>
      <c r="Z2372" s="14"/>
      <c r="AA2372" s="14"/>
      <c r="AB2372" s="14">
        <v>20</v>
      </c>
      <c r="AC2372" s="14"/>
      <c r="AD2372" s="14"/>
      <c r="AE2372" s="14"/>
      <c r="AF2372" s="14"/>
      <c r="AG2372" s="14"/>
      <c r="AH2372" s="14"/>
      <c r="AI2372" s="14"/>
      <c r="AJ2372" s="14"/>
      <c r="AK2372" s="14"/>
      <c r="AL2372" s="14"/>
      <c r="AM2372" s="14"/>
      <c r="AN2372" s="14"/>
      <c r="AO2372" s="14"/>
      <c r="AP2372" s="14"/>
      <c r="AQ2372" s="14"/>
      <c r="AR2372" s="14"/>
      <c r="AS2372" s="14"/>
      <c r="AT2372" s="14"/>
      <c r="AU2372" s="14"/>
      <c r="AV2372" s="14"/>
      <c r="AW2372" s="14"/>
      <c r="AX2372" s="14"/>
      <c r="AY2372" s="14"/>
      <c r="AZ2372" s="14"/>
      <c r="BA2372" s="14"/>
      <c r="BB2372" s="14"/>
      <c r="BC2372" s="14"/>
      <c r="BD2372" s="14"/>
      <c r="BE2372" s="14"/>
      <c r="BF2372" s="14"/>
      <c r="BG2372" s="14"/>
      <c r="BH2372" s="14"/>
      <c r="BI2372" s="14"/>
    </row>
    <row r="2373" spans="1:61" x14ac:dyDescent="0.25">
      <c r="A2373">
        <v>2372</v>
      </c>
      <c r="B2373" s="3">
        <v>2025</v>
      </c>
      <c r="C2373" s="3">
        <v>5</v>
      </c>
      <c r="D2373" t="s">
        <v>18</v>
      </c>
      <c r="E2373" s="21">
        <v>45793.926902708343</v>
      </c>
      <c r="F2373" t="s">
        <v>111</v>
      </c>
      <c r="G2373" t="s">
        <v>111</v>
      </c>
      <c r="H2373" t="s">
        <v>78</v>
      </c>
      <c r="I2373" t="s">
        <v>78</v>
      </c>
      <c r="J2373" t="s">
        <v>98</v>
      </c>
      <c r="K2373" t="s">
        <v>98</v>
      </c>
      <c r="L2373" t="s">
        <v>32</v>
      </c>
      <c r="M2373" t="s">
        <v>32</v>
      </c>
      <c r="N2373" t="s">
        <v>1013</v>
      </c>
      <c r="O2373" t="s">
        <v>1832</v>
      </c>
      <c r="P2373" t="s">
        <v>7467</v>
      </c>
      <c r="Q2373" t="s">
        <v>7468</v>
      </c>
      <c r="S2373" t="s">
        <v>7469</v>
      </c>
      <c r="T2373" s="4">
        <v>6440</v>
      </c>
      <c r="U2373" s="4">
        <v>34</v>
      </c>
      <c r="V2373" s="3">
        <v>1</v>
      </c>
      <c r="W2373" t="s">
        <v>208</v>
      </c>
      <c r="X2373" t="s">
        <v>407</v>
      </c>
      <c r="Y2373">
        <v>178</v>
      </c>
      <c r="Z2373" s="14"/>
      <c r="AA2373" s="14"/>
      <c r="AB2373" s="14"/>
      <c r="AC2373" s="14"/>
      <c r="AD2373" s="14"/>
      <c r="AE2373" s="14">
        <v>12</v>
      </c>
      <c r="AF2373" s="14">
        <v>8</v>
      </c>
      <c r="AG2373" s="14">
        <v>4</v>
      </c>
      <c r="AH2373" s="14"/>
      <c r="AI2373" s="14"/>
      <c r="AJ2373" s="14"/>
      <c r="AK2373" s="14"/>
      <c r="AL2373" s="14"/>
      <c r="AM2373" s="14"/>
      <c r="AN2373" s="14">
        <v>4</v>
      </c>
      <c r="AO2373" s="14"/>
      <c r="AP2373" s="14"/>
      <c r="AQ2373" s="14"/>
      <c r="AR2373" s="14"/>
      <c r="AS2373" s="14"/>
      <c r="AT2373" s="14"/>
      <c r="AU2373" s="14">
        <v>6</v>
      </c>
      <c r="AV2373" s="14"/>
      <c r="AW2373" s="14"/>
      <c r="AX2373" s="14"/>
      <c r="AY2373" s="14"/>
      <c r="AZ2373" s="14"/>
      <c r="BA2373" s="14"/>
      <c r="BB2373" s="14"/>
      <c r="BC2373" s="14"/>
      <c r="BD2373" s="14"/>
      <c r="BE2373" s="14"/>
      <c r="BF2373" s="14"/>
      <c r="BG2373" s="14"/>
      <c r="BH2373" s="14"/>
      <c r="BI2373" s="14"/>
    </row>
    <row r="2374" spans="1:61" x14ac:dyDescent="0.25">
      <c r="A2374">
        <v>2373</v>
      </c>
      <c r="B2374" s="3">
        <v>2025</v>
      </c>
      <c r="C2374" s="3">
        <v>5</v>
      </c>
      <c r="D2374" t="s">
        <v>18</v>
      </c>
      <c r="E2374" s="21">
        <v>45793.936377372687</v>
      </c>
      <c r="F2374" t="s">
        <v>111</v>
      </c>
      <c r="G2374" t="s">
        <v>111</v>
      </c>
      <c r="H2374" t="s">
        <v>78</v>
      </c>
      <c r="I2374" t="s">
        <v>78</v>
      </c>
      <c r="J2374" t="s">
        <v>97</v>
      </c>
      <c r="K2374" t="s">
        <v>97</v>
      </c>
      <c r="L2374" t="s">
        <v>34</v>
      </c>
      <c r="M2374" t="s">
        <v>34</v>
      </c>
      <c r="N2374" t="s">
        <v>964</v>
      </c>
      <c r="O2374" t="s">
        <v>1832</v>
      </c>
      <c r="P2374" t="s">
        <v>7470</v>
      </c>
      <c r="Q2374" t="s">
        <v>7471</v>
      </c>
      <c r="S2374" t="s">
        <v>7472</v>
      </c>
      <c r="T2374" s="4">
        <v>950</v>
      </c>
      <c r="U2374" s="4">
        <v>6</v>
      </c>
      <c r="V2374" s="3">
        <v>1</v>
      </c>
      <c r="W2374" t="s">
        <v>208</v>
      </c>
      <c r="X2374" t="s">
        <v>407</v>
      </c>
      <c r="Y2374">
        <v>179</v>
      </c>
      <c r="Z2374" s="14"/>
      <c r="AA2374" s="14"/>
      <c r="AB2374" s="14">
        <v>2</v>
      </c>
      <c r="AC2374" s="14"/>
      <c r="AD2374" s="14"/>
      <c r="AE2374" s="14"/>
      <c r="AF2374" s="14"/>
      <c r="AG2374" s="14"/>
      <c r="AH2374" s="14"/>
      <c r="AI2374" s="14"/>
      <c r="AJ2374" s="14"/>
      <c r="AK2374" s="14">
        <v>2</v>
      </c>
      <c r="AL2374" s="14"/>
      <c r="AM2374" s="14">
        <v>2</v>
      </c>
      <c r="AN2374" s="14"/>
      <c r="AO2374" s="14"/>
      <c r="AP2374" s="14"/>
      <c r="AQ2374" s="14"/>
      <c r="AR2374" s="14"/>
      <c r="AS2374" s="14"/>
      <c r="AT2374" s="14"/>
      <c r="AU2374" s="14"/>
      <c r="AV2374" s="14"/>
      <c r="AW2374" s="14"/>
      <c r="AX2374" s="14"/>
      <c r="AY2374" s="14"/>
      <c r="AZ2374" s="14"/>
      <c r="BA2374" s="14"/>
      <c r="BB2374" s="14"/>
      <c r="BC2374" s="14"/>
      <c r="BD2374" s="14"/>
      <c r="BE2374" s="14"/>
      <c r="BF2374" s="14"/>
      <c r="BG2374" s="14"/>
      <c r="BH2374" s="14"/>
      <c r="BI2374" s="14"/>
    </row>
    <row r="2375" spans="1:61" x14ac:dyDescent="0.25">
      <c r="A2375">
        <v>2374</v>
      </c>
      <c r="B2375" s="3">
        <v>2025</v>
      </c>
      <c r="C2375" s="3">
        <v>5</v>
      </c>
      <c r="D2375" t="s">
        <v>18</v>
      </c>
      <c r="E2375" s="21">
        <v>45793.943385185194</v>
      </c>
      <c r="F2375" t="s">
        <v>111</v>
      </c>
      <c r="G2375" t="s">
        <v>111</v>
      </c>
      <c r="H2375" t="s">
        <v>80</v>
      </c>
      <c r="I2375" t="s">
        <v>80</v>
      </c>
      <c r="J2375" t="s">
        <v>98</v>
      </c>
      <c r="K2375" t="s">
        <v>98</v>
      </c>
      <c r="L2375" t="s">
        <v>33</v>
      </c>
      <c r="M2375" t="s">
        <v>33</v>
      </c>
      <c r="N2375" t="s">
        <v>5580</v>
      </c>
      <c r="O2375" t="s">
        <v>1832</v>
      </c>
      <c r="P2375" t="s">
        <v>7473</v>
      </c>
      <c r="Q2375" t="s">
        <v>7474</v>
      </c>
      <c r="S2375" t="s">
        <v>7475</v>
      </c>
      <c r="T2375" s="4">
        <v>1360</v>
      </c>
      <c r="U2375" s="4">
        <v>8</v>
      </c>
      <c r="V2375" s="3">
        <v>1</v>
      </c>
      <c r="W2375" t="s">
        <v>208</v>
      </c>
      <c r="X2375" t="s">
        <v>407</v>
      </c>
      <c r="Y2375">
        <v>180</v>
      </c>
      <c r="Z2375" s="14">
        <v>2</v>
      </c>
      <c r="AA2375" s="14"/>
      <c r="AB2375" s="14"/>
      <c r="AC2375" s="14"/>
      <c r="AD2375" s="14"/>
      <c r="AE2375" s="14"/>
      <c r="AF2375" s="14"/>
      <c r="AG2375" s="14"/>
      <c r="AH2375" s="14"/>
      <c r="AI2375" s="14"/>
      <c r="AJ2375" s="14"/>
      <c r="AK2375" s="14"/>
      <c r="AL2375" s="14"/>
      <c r="AM2375" s="14"/>
      <c r="AN2375" s="14">
        <v>2</v>
      </c>
      <c r="AO2375" s="14">
        <v>2</v>
      </c>
      <c r="AP2375" s="14">
        <v>2</v>
      </c>
      <c r="AQ2375" s="14"/>
      <c r="AR2375" s="14"/>
      <c r="AS2375" s="14"/>
      <c r="AT2375" s="14"/>
      <c r="AU2375" s="14"/>
      <c r="AV2375" s="14"/>
      <c r="AW2375" s="14"/>
      <c r="AX2375" s="14"/>
      <c r="AY2375" s="14"/>
      <c r="AZ2375" s="14"/>
      <c r="BA2375" s="14"/>
      <c r="BB2375" s="14"/>
      <c r="BC2375" s="14"/>
      <c r="BD2375" s="14"/>
      <c r="BE2375" s="14"/>
      <c r="BF2375" s="14"/>
      <c r="BG2375" s="14"/>
      <c r="BH2375" s="14"/>
      <c r="BI2375" s="14"/>
    </row>
    <row r="2376" spans="1:61" x14ac:dyDescent="0.25">
      <c r="A2376">
        <v>2375</v>
      </c>
      <c r="B2376" s="3">
        <v>2025</v>
      </c>
      <c r="C2376" s="3">
        <v>5</v>
      </c>
      <c r="D2376" t="s">
        <v>18</v>
      </c>
      <c r="E2376" s="21">
        <v>45793.953642858804</v>
      </c>
      <c r="F2376" t="s">
        <v>110</v>
      </c>
      <c r="G2376" t="s">
        <v>110</v>
      </c>
      <c r="H2376" t="s">
        <v>78</v>
      </c>
      <c r="I2376" t="s">
        <v>78</v>
      </c>
      <c r="J2376" t="s">
        <v>98</v>
      </c>
      <c r="K2376" t="s">
        <v>98</v>
      </c>
      <c r="L2376" t="s">
        <v>32</v>
      </c>
      <c r="M2376" t="s">
        <v>32</v>
      </c>
      <c r="N2376" t="s">
        <v>714</v>
      </c>
      <c r="O2376" t="s">
        <v>1832</v>
      </c>
      <c r="P2376" t="s">
        <v>7476</v>
      </c>
      <c r="Q2376" t="s">
        <v>7477</v>
      </c>
      <c r="R2376" t="s">
        <v>7478</v>
      </c>
      <c r="S2376" t="s">
        <v>7479</v>
      </c>
      <c r="T2376" s="4">
        <v>2560</v>
      </c>
      <c r="U2376" s="4">
        <v>14</v>
      </c>
      <c r="V2376" s="3">
        <v>1</v>
      </c>
      <c r="W2376" t="s">
        <v>208</v>
      </c>
      <c r="X2376" t="s">
        <v>407</v>
      </c>
      <c r="Y2376">
        <v>181</v>
      </c>
      <c r="Z2376" s="14"/>
      <c r="AA2376" s="14"/>
      <c r="AB2376" s="14">
        <v>8</v>
      </c>
      <c r="AC2376" s="14"/>
      <c r="AD2376" s="14"/>
      <c r="AE2376" s="14"/>
      <c r="AF2376" s="14"/>
      <c r="AG2376" s="14"/>
      <c r="AH2376" s="14"/>
      <c r="AI2376" s="14"/>
      <c r="AJ2376" s="14">
        <v>2</v>
      </c>
      <c r="AK2376" s="14">
        <v>4</v>
      </c>
      <c r="AL2376" s="14"/>
      <c r="AM2376" s="14"/>
      <c r="AN2376" s="14"/>
      <c r="AO2376" s="14"/>
      <c r="AP2376" s="14"/>
      <c r="AQ2376" s="14"/>
      <c r="AR2376" s="14"/>
      <c r="AS2376" s="14"/>
      <c r="AT2376" s="14"/>
      <c r="AU2376" s="14"/>
      <c r="AV2376" s="14"/>
      <c r="AW2376" s="14"/>
      <c r="AX2376" s="14"/>
      <c r="AY2376" s="14"/>
      <c r="AZ2376" s="14"/>
      <c r="BA2376" s="14"/>
      <c r="BB2376" s="14"/>
      <c r="BC2376" s="14"/>
      <c r="BD2376" s="14"/>
      <c r="BE2376" s="14"/>
      <c r="BF2376" s="14"/>
      <c r="BG2376" s="14"/>
      <c r="BH2376" s="14"/>
      <c r="BI2376" s="14"/>
    </row>
    <row r="2377" spans="1:61" x14ac:dyDescent="0.25">
      <c r="A2377">
        <v>2376</v>
      </c>
      <c r="B2377" s="3">
        <v>2025</v>
      </c>
      <c r="C2377" s="3">
        <v>5</v>
      </c>
      <c r="D2377" t="s">
        <v>18</v>
      </c>
      <c r="E2377" s="21">
        <v>45793.969835567128</v>
      </c>
      <c r="F2377" t="s">
        <v>110</v>
      </c>
      <c r="G2377" t="s">
        <v>110</v>
      </c>
      <c r="H2377" t="s">
        <v>78</v>
      </c>
      <c r="I2377" t="s">
        <v>78</v>
      </c>
      <c r="J2377" t="s">
        <v>97</v>
      </c>
      <c r="K2377" t="s">
        <v>97</v>
      </c>
      <c r="L2377" t="s">
        <v>34</v>
      </c>
      <c r="M2377" t="s">
        <v>34</v>
      </c>
      <c r="N2377" t="s">
        <v>758</v>
      </c>
      <c r="O2377" t="s">
        <v>1832</v>
      </c>
      <c r="P2377" t="s">
        <v>7329</v>
      </c>
      <c r="Q2377" t="s">
        <v>7330</v>
      </c>
      <c r="S2377" t="s">
        <v>7331</v>
      </c>
      <c r="T2377" s="4">
        <v>250</v>
      </c>
      <c r="U2377" s="4">
        <v>1</v>
      </c>
      <c r="V2377" s="3">
        <v>1</v>
      </c>
      <c r="W2377" t="s">
        <v>208</v>
      </c>
      <c r="X2377" t="s">
        <v>407</v>
      </c>
      <c r="Y2377">
        <v>182</v>
      </c>
      <c r="Z2377" s="14"/>
      <c r="AA2377" s="14"/>
      <c r="AB2377" s="14"/>
      <c r="AC2377" s="14"/>
      <c r="AD2377" s="14"/>
      <c r="AE2377" s="14"/>
      <c r="AF2377" s="14"/>
      <c r="AG2377" s="14"/>
      <c r="AH2377" s="14">
        <v>1</v>
      </c>
      <c r="AI2377" s="14"/>
      <c r="AJ2377" s="14"/>
      <c r="AK2377" s="14"/>
      <c r="AL2377" s="14"/>
      <c r="AM2377" s="14"/>
      <c r="AN2377" s="14"/>
      <c r="AO2377" s="14"/>
      <c r="AP2377" s="14"/>
      <c r="AQ2377" s="14"/>
      <c r="AR2377" s="14"/>
      <c r="AS2377" s="14"/>
      <c r="AT2377" s="14"/>
      <c r="AU2377" s="14"/>
      <c r="AV2377" s="14"/>
      <c r="AW2377" s="14"/>
      <c r="AX2377" s="14"/>
      <c r="AY2377" s="14"/>
      <c r="AZ2377" s="14"/>
      <c r="BA2377" s="14"/>
      <c r="BB2377" s="14"/>
      <c r="BC2377" s="14"/>
      <c r="BD2377" s="14"/>
      <c r="BE2377" s="14"/>
      <c r="BF2377" s="14"/>
      <c r="BG2377" s="14"/>
      <c r="BH2377" s="14"/>
      <c r="BI2377" s="14"/>
    </row>
    <row r="2378" spans="1:61" x14ac:dyDescent="0.25">
      <c r="A2378">
        <v>2377</v>
      </c>
      <c r="B2378" s="3">
        <v>2025</v>
      </c>
      <c r="C2378" s="3">
        <v>5</v>
      </c>
      <c r="D2378" t="s">
        <v>18</v>
      </c>
      <c r="E2378" s="21">
        <v>45794.000948275461</v>
      </c>
      <c r="F2378" t="s">
        <v>114</v>
      </c>
      <c r="G2378" t="s">
        <v>114</v>
      </c>
      <c r="H2378" t="s">
        <v>78</v>
      </c>
      <c r="I2378" t="s">
        <v>78</v>
      </c>
      <c r="J2378" t="s">
        <v>98</v>
      </c>
      <c r="K2378" t="s">
        <v>98</v>
      </c>
      <c r="L2378" t="s">
        <v>32</v>
      </c>
      <c r="M2378" t="s">
        <v>32</v>
      </c>
      <c r="N2378" t="s">
        <v>3456</v>
      </c>
      <c r="O2378" t="s">
        <v>1832</v>
      </c>
      <c r="P2378" t="s">
        <v>7480</v>
      </c>
      <c r="Q2378" t="s">
        <v>7481</v>
      </c>
      <c r="S2378" t="s">
        <v>7482</v>
      </c>
      <c r="T2378" s="4">
        <v>595</v>
      </c>
      <c r="U2378" s="4">
        <v>3</v>
      </c>
      <c r="V2378" s="3">
        <v>1</v>
      </c>
      <c r="W2378" t="s">
        <v>208</v>
      </c>
      <c r="X2378" t="s">
        <v>407</v>
      </c>
      <c r="Y2378">
        <v>183</v>
      </c>
      <c r="Z2378" s="14"/>
      <c r="AA2378" s="14"/>
      <c r="AB2378" s="14"/>
      <c r="AC2378" s="14"/>
      <c r="AD2378" s="14"/>
      <c r="AE2378" s="14"/>
      <c r="AF2378" s="14"/>
      <c r="AG2378" s="14"/>
      <c r="AH2378" s="14">
        <v>1</v>
      </c>
      <c r="AI2378" s="14"/>
      <c r="AJ2378" s="14"/>
      <c r="AK2378" s="14"/>
      <c r="AL2378" s="14"/>
      <c r="AM2378" s="14"/>
      <c r="AN2378" s="14">
        <v>1</v>
      </c>
      <c r="AO2378" s="14"/>
      <c r="AP2378" s="14"/>
      <c r="AQ2378" s="14"/>
      <c r="AR2378" s="14"/>
      <c r="AS2378" s="14"/>
      <c r="AT2378" s="14"/>
      <c r="AU2378" s="14"/>
      <c r="AV2378" s="14"/>
      <c r="AW2378" s="14"/>
      <c r="AX2378" s="14"/>
      <c r="AY2378" s="14"/>
      <c r="AZ2378" s="14"/>
      <c r="BA2378" s="14"/>
      <c r="BB2378" s="14">
        <v>1</v>
      </c>
      <c r="BC2378" s="14"/>
      <c r="BD2378" s="14"/>
      <c r="BE2378" s="14"/>
      <c r="BF2378" s="14"/>
      <c r="BG2378" s="14"/>
      <c r="BH2378" s="14"/>
      <c r="BI2378" s="14"/>
    </row>
    <row r="2379" spans="1:61" x14ac:dyDescent="0.25">
      <c r="A2379">
        <v>2378</v>
      </c>
      <c r="B2379" s="3">
        <v>2025</v>
      </c>
      <c r="C2379" s="3">
        <v>5</v>
      </c>
      <c r="D2379" t="s">
        <v>18</v>
      </c>
      <c r="E2379" s="21">
        <v>45794.020974571758</v>
      </c>
      <c r="F2379" t="s">
        <v>110</v>
      </c>
      <c r="G2379" t="s">
        <v>110</v>
      </c>
      <c r="H2379" t="s">
        <v>78</v>
      </c>
      <c r="I2379" t="s">
        <v>78</v>
      </c>
      <c r="J2379" t="s">
        <v>98</v>
      </c>
      <c r="K2379" t="s">
        <v>98</v>
      </c>
      <c r="L2379" t="s">
        <v>32</v>
      </c>
      <c r="M2379" t="s">
        <v>32</v>
      </c>
      <c r="N2379" t="s">
        <v>751</v>
      </c>
      <c r="O2379" t="s">
        <v>1832</v>
      </c>
      <c r="P2379" t="s">
        <v>3691</v>
      </c>
      <c r="Q2379" t="s">
        <v>3365</v>
      </c>
      <c r="R2379" t="s">
        <v>3366</v>
      </c>
      <c r="S2379" t="s">
        <v>3367</v>
      </c>
      <c r="T2379" s="4">
        <v>6030</v>
      </c>
      <c r="U2379" s="4">
        <v>30</v>
      </c>
      <c r="V2379" s="3">
        <v>1</v>
      </c>
      <c r="W2379" t="s">
        <v>208</v>
      </c>
      <c r="X2379" t="s">
        <v>407</v>
      </c>
      <c r="Y2379">
        <v>184</v>
      </c>
      <c r="Z2379" s="14"/>
      <c r="AA2379" s="14"/>
      <c r="AB2379" s="14"/>
      <c r="AC2379" s="14"/>
      <c r="AD2379" s="14"/>
      <c r="AE2379" s="14">
        <v>12</v>
      </c>
      <c r="AF2379" s="14">
        <v>12</v>
      </c>
      <c r="AG2379" s="14"/>
      <c r="AH2379" s="14"/>
      <c r="AI2379" s="14"/>
      <c r="AJ2379" s="14"/>
      <c r="AK2379" s="14">
        <v>6</v>
      </c>
      <c r="AL2379" s="14"/>
      <c r="AM2379" s="14"/>
      <c r="AN2379" s="14"/>
      <c r="AO2379" s="14"/>
      <c r="AP2379" s="14"/>
      <c r="AQ2379" s="14"/>
      <c r="AR2379" s="14"/>
      <c r="AS2379" s="14"/>
      <c r="AT2379" s="14"/>
      <c r="AU2379" s="14"/>
      <c r="AV2379" s="14"/>
      <c r="AW2379" s="14"/>
      <c r="AX2379" s="14"/>
      <c r="AY2379" s="14"/>
      <c r="AZ2379" s="14"/>
      <c r="BA2379" s="14"/>
      <c r="BB2379" s="14"/>
      <c r="BC2379" s="14"/>
      <c r="BD2379" s="14"/>
      <c r="BE2379" s="14"/>
      <c r="BF2379" s="14"/>
      <c r="BG2379" s="14"/>
      <c r="BH2379" s="14"/>
      <c r="BI2379" s="14"/>
    </row>
    <row r="2380" spans="1:61" x14ac:dyDescent="0.25">
      <c r="A2380">
        <v>2379</v>
      </c>
      <c r="B2380" s="3">
        <v>2025</v>
      </c>
      <c r="C2380" s="3">
        <v>5</v>
      </c>
      <c r="D2380" t="s">
        <v>18</v>
      </c>
      <c r="E2380" s="21">
        <v>45794.080936122693</v>
      </c>
      <c r="F2380" t="s">
        <v>111</v>
      </c>
      <c r="G2380" t="s">
        <v>111</v>
      </c>
      <c r="H2380" t="s">
        <v>78</v>
      </c>
      <c r="I2380" t="s">
        <v>78</v>
      </c>
      <c r="J2380" t="s">
        <v>97</v>
      </c>
      <c r="K2380" t="s">
        <v>97</v>
      </c>
      <c r="L2380" t="s">
        <v>34</v>
      </c>
      <c r="M2380" t="s">
        <v>34</v>
      </c>
      <c r="N2380" t="s">
        <v>1395</v>
      </c>
      <c r="O2380" t="s">
        <v>1832</v>
      </c>
      <c r="P2380" t="s">
        <v>7483</v>
      </c>
      <c r="Q2380" t="s">
        <v>7484</v>
      </c>
      <c r="R2380" t="s">
        <v>7485</v>
      </c>
      <c r="S2380" t="s">
        <v>7486</v>
      </c>
      <c r="T2380" s="4">
        <v>1560</v>
      </c>
      <c r="U2380" s="4">
        <v>12</v>
      </c>
      <c r="V2380" s="3">
        <v>1</v>
      </c>
      <c r="W2380" t="s">
        <v>208</v>
      </c>
      <c r="X2380" t="s">
        <v>407</v>
      </c>
      <c r="Y2380">
        <v>185</v>
      </c>
      <c r="Z2380" s="14"/>
      <c r="AA2380" s="14"/>
      <c r="AB2380" s="14"/>
      <c r="AC2380" s="14"/>
      <c r="AD2380" s="14"/>
      <c r="AE2380" s="14"/>
      <c r="AF2380" s="14"/>
      <c r="AG2380" s="14"/>
      <c r="AH2380" s="14"/>
      <c r="AI2380" s="14"/>
      <c r="AJ2380" s="14"/>
      <c r="AK2380" s="14"/>
      <c r="AL2380" s="14"/>
      <c r="AM2380" s="14"/>
      <c r="AN2380" s="14">
        <v>4</v>
      </c>
      <c r="AO2380" s="14">
        <v>4</v>
      </c>
      <c r="AP2380" s="14">
        <v>4</v>
      </c>
      <c r="AQ2380" s="14"/>
      <c r="AR2380" s="14"/>
      <c r="AS2380" s="14"/>
      <c r="AT2380" s="14"/>
      <c r="AU2380" s="14"/>
      <c r="AV2380" s="14"/>
      <c r="AW2380" s="14"/>
      <c r="AX2380" s="14"/>
      <c r="AY2380" s="14"/>
      <c r="AZ2380" s="14"/>
      <c r="BA2380" s="14"/>
      <c r="BB2380" s="14"/>
      <c r="BC2380" s="14"/>
      <c r="BD2380" s="14"/>
      <c r="BE2380" s="14"/>
      <c r="BF2380" s="14"/>
      <c r="BG2380" s="14"/>
      <c r="BH2380" s="14"/>
      <c r="BI2380" s="14"/>
    </row>
    <row r="2381" spans="1:61" x14ac:dyDescent="0.25">
      <c r="A2381">
        <v>2380</v>
      </c>
      <c r="B2381" s="3">
        <v>2025</v>
      </c>
      <c r="C2381" s="3">
        <v>5</v>
      </c>
      <c r="D2381" t="s">
        <v>18</v>
      </c>
      <c r="E2381" s="21">
        <v>45794.428637418983</v>
      </c>
      <c r="F2381" t="s">
        <v>114</v>
      </c>
      <c r="G2381" t="s">
        <v>114</v>
      </c>
      <c r="H2381" t="s">
        <v>80</v>
      </c>
      <c r="I2381" t="s">
        <v>80</v>
      </c>
      <c r="J2381" t="s">
        <v>98</v>
      </c>
      <c r="K2381" t="s">
        <v>98</v>
      </c>
      <c r="L2381" t="s">
        <v>32</v>
      </c>
      <c r="M2381" t="s">
        <v>32</v>
      </c>
      <c r="N2381" t="s">
        <v>5880</v>
      </c>
      <c r="O2381" t="s">
        <v>1832</v>
      </c>
      <c r="P2381" t="s">
        <v>7487</v>
      </c>
      <c r="Q2381" t="s">
        <v>7488</v>
      </c>
      <c r="R2381" t="s">
        <v>7489</v>
      </c>
      <c r="S2381" t="s">
        <v>7490</v>
      </c>
      <c r="T2381" s="4">
        <v>1415</v>
      </c>
      <c r="U2381" s="4">
        <v>9</v>
      </c>
      <c r="V2381" s="3">
        <v>1</v>
      </c>
      <c r="W2381" t="s">
        <v>208</v>
      </c>
      <c r="X2381" t="s">
        <v>407</v>
      </c>
      <c r="Y2381">
        <v>186</v>
      </c>
      <c r="Z2381" s="14">
        <v>1</v>
      </c>
      <c r="AA2381" s="14"/>
      <c r="AB2381" s="14"/>
      <c r="AC2381" s="14"/>
      <c r="AD2381" s="14"/>
      <c r="AE2381" s="14"/>
      <c r="AF2381" s="14"/>
      <c r="AG2381" s="14"/>
      <c r="AH2381" s="14"/>
      <c r="AI2381" s="14">
        <v>1</v>
      </c>
      <c r="AJ2381" s="14">
        <v>1</v>
      </c>
      <c r="AK2381" s="14">
        <v>1</v>
      </c>
      <c r="AL2381" s="14"/>
      <c r="AM2381" s="14"/>
      <c r="AN2381" s="14"/>
      <c r="AO2381" s="14">
        <v>1</v>
      </c>
      <c r="AP2381" s="14">
        <v>1</v>
      </c>
      <c r="AQ2381" s="14"/>
      <c r="AR2381" s="14"/>
      <c r="AS2381" s="14"/>
      <c r="AT2381" s="14">
        <v>1</v>
      </c>
      <c r="AU2381" s="14"/>
      <c r="AV2381" s="14"/>
      <c r="AW2381" s="14"/>
      <c r="AX2381" s="14"/>
      <c r="AY2381" s="14"/>
      <c r="AZ2381" s="14"/>
      <c r="BA2381" s="14">
        <v>1</v>
      </c>
      <c r="BB2381" s="14">
        <v>1</v>
      </c>
      <c r="BC2381" s="14"/>
      <c r="BD2381" s="14"/>
      <c r="BE2381" s="14"/>
      <c r="BF2381" s="14"/>
      <c r="BG2381" s="14"/>
      <c r="BH2381" s="14"/>
      <c r="BI2381" s="14"/>
    </row>
    <row r="2382" spans="1:61" x14ac:dyDescent="0.25">
      <c r="A2382">
        <v>2381</v>
      </c>
      <c r="B2382" s="3">
        <v>2025</v>
      </c>
      <c r="C2382" s="3">
        <v>5</v>
      </c>
      <c r="D2382" t="s">
        <v>18</v>
      </c>
      <c r="E2382" s="21">
        <v>45794.622267094906</v>
      </c>
      <c r="F2382" t="s">
        <v>112</v>
      </c>
      <c r="G2382" t="s">
        <v>112</v>
      </c>
      <c r="H2382" t="s">
        <v>78</v>
      </c>
      <c r="I2382" t="s">
        <v>78</v>
      </c>
      <c r="J2382" t="s">
        <v>97</v>
      </c>
      <c r="K2382" t="s">
        <v>97</v>
      </c>
      <c r="L2382" t="s">
        <v>39</v>
      </c>
      <c r="M2382" t="s">
        <v>39</v>
      </c>
      <c r="N2382" t="s">
        <v>72</v>
      </c>
      <c r="O2382" t="s">
        <v>1832</v>
      </c>
      <c r="P2382" t="s">
        <v>7491</v>
      </c>
      <c r="Q2382" t="s">
        <v>7492</v>
      </c>
      <c r="S2382" t="s">
        <v>7493</v>
      </c>
      <c r="T2382" s="4">
        <v>1320</v>
      </c>
      <c r="U2382" s="4">
        <v>6</v>
      </c>
      <c r="V2382" s="3">
        <v>1</v>
      </c>
      <c r="W2382" t="s">
        <v>208</v>
      </c>
      <c r="X2382" t="s">
        <v>407</v>
      </c>
      <c r="Y2382">
        <v>187</v>
      </c>
      <c r="Z2382" s="14">
        <v>6</v>
      </c>
      <c r="AA2382" s="14"/>
      <c r="AB2382" s="14"/>
      <c r="AC2382" s="14"/>
      <c r="AD2382" s="14"/>
      <c r="AE2382" s="14"/>
      <c r="AF2382" s="14"/>
      <c r="AG2382" s="14"/>
      <c r="AH2382" s="14"/>
      <c r="AI2382" s="14"/>
      <c r="AJ2382" s="14"/>
      <c r="AK2382" s="14"/>
      <c r="AL2382" s="14"/>
      <c r="AM2382" s="14"/>
      <c r="AN2382" s="14"/>
      <c r="AO2382" s="14"/>
      <c r="AP2382" s="14"/>
      <c r="AQ2382" s="14"/>
      <c r="AR2382" s="14"/>
      <c r="AS2382" s="14"/>
      <c r="AT2382" s="14"/>
      <c r="AU2382" s="14"/>
      <c r="AV2382" s="14"/>
      <c r="AW2382" s="14"/>
      <c r="AX2382" s="14"/>
      <c r="AY2382" s="14"/>
      <c r="AZ2382" s="14"/>
      <c r="BA2382" s="14"/>
      <c r="BB2382" s="14"/>
      <c r="BC2382" s="14"/>
      <c r="BD2382" s="14"/>
      <c r="BE2382" s="14"/>
      <c r="BF2382" s="14"/>
      <c r="BG2382" s="14"/>
      <c r="BH2382" s="14"/>
      <c r="BI2382" s="14"/>
    </row>
    <row r="2383" spans="1:61" x14ac:dyDescent="0.25">
      <c r="A2383">
        <v>2382</v>
      </c>
      <c r="B2383" s="3">
        <v>2025</v>
      </c>
      <c r="C2383" s="3">
        <v>5</v>
      </c>
      <c r="D2383" t="s">
        <v>18</v>
      </c>
      <c r="E2383" s="21">
        <v>45794.623173761567</v>
      </c>
      <c r="F2383" t="s">
        <v>112</v>
      </c>
      <c r="G2383" t="s">
        <v>112</v>
      </c>
      <c r="H2383" t="s">
        <v>78</v>
      </c>
      <c r="I2383" t="s">
        <v>78</v>
      </c>
      <c r="J2383" t="s">
        <v>100</v>
      </c>
      <c r="K2383" t="s">
        <v>100</v>
      </c>
      <c r="L2383" t="s">
        <v>34</v>
      </c>
      <c r="M2383" t="s">
        <v>34</v>
      </c>
      <c r="N2383" t="s">
        <v>633</v>
      </c>
      <c r="O2383" t="s">
        <v>1832</v>
      </c>
      <c r="P2383" t="s">
        <v>7494</v>
      </c>
      <c r="Q2383" t="s">
        <v>7495</v>
      </c>
      <c r="S2383" t="s">
        <v>7496</v>
      </c>
      <c r="T2383" s="4">
        <v>440</v>
      </c>
      <c r="U2383" s="4">
        <v>2</v>
      </c>
      <c r="V2383" s="3">
        <v>1</v>
      </c>
      <c r="W2383" t="s">
        <v>208</v>
      </c>
      <c r="X2383" t="s">
        <v>407</v>
      </c>
      <c r="Y2383">
        <v>188</v>
      </c>
      <c r="Z2383" s="14">
        <v>2</v>
      </c>
      <c r="AA2383" s="14"/>
      <c r="AB2383" s="14"/>
      <c r="AC2383" s="14"/>
      <c r="AD2383" s="14"/>
      <c r="AE2383" s="14"/>
      <c r="AF2383" s="14"/>
      <c r="AG2383" s="14"/>
      <c r="AH2383" s="14"/>
      <c r="AI2383" s="14"/>
      <c r="AJ2383" s="14"/>
      <c r="AK2383" s="14"/>
      <c r="AL2383" s="14"/>
      <c r="AM2383" s="14"/>
      <c r="AN2383" s="14"/>
      <c r="AO2383" s="14"/>
      <c r="AP2383" s="14"/>
      <c r="AQ2383" s="14"/>
      <c r="AR2383" s="14"/>
      <c r="AS2383" s="14"/>
      <c r="AT2383" s="14"/>
      <c r="AU2383" s="14"/>
      <c r="AV2383" s="14"/>
      <c r="AW2383" s="14"/>
      <c r="AX2383" s="14"/>
      <c r="AY2383" s="14"/>
      <c r="AZ2383" s="14"/>
      <c r="BA2383" s="14"/>
      <c r="BB2383" s="14"/>
      <c r="BC2383" s="14"/>
      <c r="BD2383" s="14"/>
      <c r="BE2383" s="14"/>
      <c r="BF2383" s="14"/>
      <c r="BG2383" s="14"/>
      <c r="BH2383" s="14"/>
      <c r="BI2383" s="14"/>
    </row>
    <row r="2384" spans="1:61" x14ac:dyDescent="0.25">
      <c r="A2384">
        <v>2383</v>
      </c>
      <c r="B2384" s="3">
        <v>2025</v>
      </c>
      <c r="C2384" s="3">
        <v>5</v>
      </c>
      <c r="D2384" t="s">
        <v>18</v>
      </c>
      <c r="E2384" s="21">
        <v>45794.639847523147</v>
      </c>
      <c r="F2384" t="s">
        <v>110</v>
      </c>
      <c r="G2384" t="s">
        <v>110</v>
      </c>
      <c r="H2384" t="s">
        <v>78</v>
      </c>
      <c r="I2384" t="s">
        <v>78</v>
      </c>
      <c r="J2384" t="s">
        <v>98</v>
      </c>
      <c r="K2384" t="s">
        <v>98</v>
      </c>
      <c r="L2384" t="s">
        <v>32</v>
      </c>
      <c r="M2384" t="s">
        <v>32</v>
      </c>
      <c r="N2384" t="s">
        <v>2312</v>
      </c>
      <c r="O2384" t="s">
        <v>1832</v>
      </c>
      <c r="P2384" t="s">
        <v>6406</v>
      </c>
      <c r="Q2384" t="s">
        <v>7497</v>
      </c>
      <c r="S2384" t="s">
        <v>7498</v>
      </c>
      <c r="T2384" s="4">
        <v>2460</v>
      </c>
      <c r="U2384" s="4">
        <v>14</v>
      </c>
      <c r="V2384" s="3">
        <v>1</v>
      </c>
      <c r="W2384" t="s">
        <v>208</v>
      </c>
      <c r="X2384" t="s">
        <v>407</v>
      </c>
      <c r="Y2384">
        <v>189</v>
      </c>
      <c r="Z2384" s="14"/>
      <c r="AA2384" s="14">
        <v>4</v>
      </c>
      <c r="AB2384" s="14">
        <v>4</v>
      </c>
      <c r="AC2384" s="14"/>
      <c r="AD2384" s="14"/>
      <c r="AE2384" s="14"/>
      <c r="AF2384" s="14"/>
      <c r="AG2384" s="14"/>
      <c r="AH2384" s="14"/>
      <c r="AI2384" s="14"/>
      <c r="AJ2384" s="14">
        <v>2</v>
      </c>
      <c r="AK2384" s="14">
        <v>4</v>
      </c>
      <c r="AL2384" s="14"/>
      <c r="AM2384" s="14"/>
      <c r="AN2384" s="14"/>
      <c r="AO2384" s="14"/>
      <c r="AP2384" s="14"/>
      <c r="AQ2384" s="14"/>
      <c r="AR2384" s="14"/>
      <c r="AS2384" s="14"/>
      <c r="AT2384" s="14"/>
      <c r="AU2384" s="14"/>
      <c r="AV2384" s="14"/>
      <c r="AW2384" s="14"/>
      <c r="AX2384" s="14"/>
      <c r="AY2384" s="14"/>
      <c r="AZ2384" s="14"/>
      <c r="BA2384" s="14"/>
      <c r="BB2384" s="14"/>
      <c r="BC2384" s="14"/>
      <c r="BD2384" s="14"/>
      <c r="BE2384" s="14"/>
      <c r="BF2384" s="14"/>
      <c r="BG2384" s="14"/>
      <c r="BH2384" s="14"/>
      <c r="BI2384" s="14"/>
    </row>
    <row r="2385" spans="1:61" x14ac:dyDescent="0.25">
      <c r="A2385">
        <v>2384</v>
      </c>
      <c r="B2385" s="3">
        <v>2025</v>
      </c>
      <c r="C2385" s="3">
        <v>5</v>
      </c>
      <c r="D2385" t="s">
        <v>18</v>
      </c>
      <c r="E2385" s="21">
        <v>45794.649252743053</v>
      </c>
      <c r="F2385" t="s">
        <v>110</v>
      </c>
      <c r="G2385" t="s">
        <v>110</v>
      </c>
      <c r="H2385" t="s">
        <v>78</v>
      </c>
      <c r="I2385" t="s">
        <v>78</v>
      </c>
      <c r="J2385" t="s">
        <v>98</v>
      </c>
      <c r="K2385" t="s">
        <v>98</v>
      </c>
      <c r="L2385" t="s">
        <v>32</v>
      </c>
      <c r="M2385" t="s">
        <v>32</v>
      </c>
      <c r="N2385" t="s">
        <v>658</v>
      </c>
      <c r="O2385" t="s">
        <v>1832</v>
      </c>
      <c r="P2385" t="s">
        <v>7499</v>
      </c>
      <c r="Q2385" t="s">
        <v>7500</v>
      </c>
      <c r="S2385" t="s">
        <v>7501</v>
      </c>
      <c r="T2385" s="4">
        <v>1320</v>
      </c>
      <c r="U2385" s="4">
        <v>6</v>
      </c>
      <c r="V2385" s="3">
        <v>1</v>
      </c>
      <c r="W2385" t="s">
        <v>208</v>
      </c>
      <c r="X2385" t="s">
        <v>407</v>
      </c>
      <c r="Y2385">
        <v>190</v>
      </c>
      <c r="Z2385" s="14"/>
      <c r="AA2385" s="14">
        <v>2</v>
      </c>
      <c r="AB2385" s="14">
        <v>4</v>
      </c>
      <c r="AC2385" s="14"/>
      <c r="AD2385" s="14"/>
      <c r="AE2385" s="14"/>
      <c r="AF2385" s="14"/>
      <c r="AG2385" s="14"/>
      <c r="AH2385" s="14"/>
      <c r="AI2385" s="14"/>
      <c r="AJ2385" s="14"/>
      <c r="AK2385" s="14"/>
      <c r="AL2385" s="14"/>
      <c r="AM2385" s="14"/>
      <c r="AN2385" s="14"/>
      <c r="AO2385" s="14"/>
      <c r="AP2385" s="14"/>
      <c r="AQ2385" s="14"/>
      <c r="AR2385" s="14"/>
      <c r="AS2385" s="14"/>
      <c r="AT2385" s="14"/>
      <c r="AU2385" s="14"/>
      <c r="AV2385" s="14"/>
      <c r="AW2385" s="14"/>
      <c r="AX2385" s="14"/>
      <c r="AY2385" s="14"/>
      <c r="AZ2385" s="14"/>
      <c r="BA2385" s="14"/>
      <c r="BB2385" s="14"/>
      <c r="BC2385" s="14"/>
      <c r="BD2385" s="14"/>
      <c r="BE2385" s="14"/>
      <c r="BF2385" s="14"/>
      <c r="BG2385" s="14"/>
      <c r="BH2385" s="14"/>
      <c r="BI2385" s="14"/>
    </row>
    <row r="2386" spans="1:61" x14ac:dyDescent="0.25">
      <c r="A2386">
        <v>2385</v>
      </c>
      <c r="B2386" s="3">
        <v>2025</v>
      </c>
      <c r="C2386" s="3">
        <v>5</v>
      </c>
      <c r="D2386" t="s">
        <v>18</v>
      </c>
      <c r="E2386" s="21">
        <v>45794.658853645837</v>
      </c>
      <c r="F2386" t="s">
        <v>112</v>
      </c>
      <c r="G2386" t="s">
        <v>112</v>
      </c>
      <c r="H2386" t="s">
        <v>78</v>
      </c>
      <c r="I2386" t="s">
        <v>78</v>
      </c>
      <c r="J2386" t="s">
        <v>98</v>
      </c>
      <c r="K2386" t="s">
        <v>98</v>
      </c>
      <c r="L2386" t="s">
        <v>32</v>
      </c>
      <c r="M2386" t="s">
        <v>32</v>
      </c>
      <c r="N2386" t="s">
        <v>1013</v>
      </c>
      <c r="O2386" t="s">
        <v>1832</v>
      </c>
      <c r="P2386" t="s">
        <v>7502</v>
      </c>
      <c r="Q2386" t="s">
        <v>7503</v>
      </c>
      <c r="S2386" t="s">
        <v>7504</v>
      </c>
      <c r="T2386" s="4">
        <v>4090</v>
      </c>
      <c r="U2386" s="4">
        <v>23</v>
      </c>
      <c r="V2386" s="3">
        <v>1</v>
      </c>
      <c r="W2386" t="s">
        <v>208</v>
      </c>
      <c r="X2386" t="s">
        <v>407</v>
      </c>
      <c r="Y2386">
        <v>191</v>
      </c>
      <c r="Z2386" s="14"/>
      <c r="AA2386" s="14">
        <v>2</v>
      </c>
      <c r="AB2386" s="14"/>
      <c r="AC2386" s="14"/>
      <c r="AD2386" s="14">
        <v>2</v>
      </c>
      <c r="AE2386" s="14"/>
      <c r="AF2386" s="14">
        <v>4</v>
      </c>
      <c r="AG2386" s="14">
        <v>2</v>
      </c>
      <c r="AH2386" s="14">
        <v>2</v>
      </c>
      <c r="AI2386" s="14">
        <v>2</v>
      </c>
      <c r="AJ2386" s="14"/>
      <c r="AK2386" s="14">
        <v>2</v>
      </c>
      <c r="AL2386" s="14"/>
      <c r="AM2386" s="14"/>
      <c r="AN2386" s="14">
        <v>2</v>
      </c>
      <c r="AO2386" s="14"/>
      <c r="AP2386" s="14">
        <v>2</v>
      </c>
      <c r="AQ2386" s="14"/>
      <c r="AR2386" s="14"/>
      <c r="AS2386" s="14"/>
      <c r="AT2386" s="14"/>
      <c r="AU2386" s="14">
        <v>3</v>
      </c>
      <c r="AV2386" s="14"/>
      <c r="AW2386" s="14"/>
      <c r="AX2386" s="14"/>
      <c r="AY2386" s="14"/>
      <c r="AZ2386" s="14"/>
      <c r="BA2386" s="14"/>
      <c r="BB2386" s="14"/>
      <c r="BC2386" s="14"/>
      <c r="BD2386" s="14"/>
      <c r="BE2386" s="14"/>
      <c r="BF2386" s="14"/>
      <c r="BG2386" s="14"/>
      <c r="BH2386" s="14"/>
      <c r="BI2386" s="14"/>
    </row>
    <row r="2387" spans="1:61" x14ac:dyDescent="0.25">
      <c r="A2387">
        <v>2386</v>
      </c>
      <c r="B2387" s="3">
        <v>2025</v>
      </c>
      <c r="C2387" s="3">
        <v>5</v>
      </c>
      <c r="D2387" t="s">
        <v>18</v>
      </c>
      <c r="E2387" s="21">
        <v>45794.672941319448</v>
      </c>
      <c r="F2387" t="s">
        <v>112</v>
      </c>
      <c r="G2387" t="s">
        <v>112</v>
      </c>
      <c r="H2387" t="s">
        <v>78</v>
      </c>
      <c r="I2387" t="s">
        <v>78</v>
      </c>
      <c r="J2387" t="s">
        <v>98</v>
      </c>
      <c r="K2387" t="s">
        <v>98</v>
      </c>
      <c r="L2387" t="s">
        <v>32</v>
      </c>
      <c r="M2387" t="s">
        <v>32</v>
      </c>
      <c r="N2387" t="s">
        <v>23</v>
      </c>
      <c r="O2387" t="s">
        <v>1832</v>
      </c>
      <c r="P2387" t="s">
        <v>7505</v>
      </c>
      <c r="Q2387" t="s">
        <v>7506</v>
      </c>
      <c r="S2387" t="s">
        <v>7507</v>
      </c>
      <c r="T2387" s="4">
        <v>3950</v>
      </c>
      <c r="U2387" s="4">
        <v>24</v>
      </c>
      <c r="V2387" s="3">
        <v>1</v>
      </c>
      <c r="W2387" t="s">
        <v>208</v>
      </c>
      <c r="X2387" t="s">
        <v>407</v>
      </c>
      <c r="Y2387">
        <v>192</v>
      </c>
      <c r="Z2387" s="14">
        <v>6</v>
      </c>
      <c r="AA2387" s="14">
        <v>6</v>
      </c>
      <c r="AB2387" s="14"/>
      <c r="AC2387" s="14"/>
      <c r="AD2387" s="14"/>
      <c r="AE2387" s="14"/>
      <c r="AF2387" s="14"/>
      <c r="AG2387" s="14"/>
      <c r="AH2387" s="14">
        <v>2</v>
      </c>
      <c r="AI2387" s="14"/>
      <c r="AJ2387" s="14"/>
      <c r="AK2387" s="14"/>
      <c r="AL2387" s="14"/>
      <c r="AM2387" s="14"/>
      <c r="AN2387" s="14"/>
      <c r="AO2387" s="14">
        <v>6</v>
      </c>
      <c r="AP2387" s="14">
        <v>4</v>
      </c>
      <c r="AQ2387" s="14"/>
      <c r="AR2387" s="14"/>
      <c r="AS2387" s="14"/>
      <c r="AT2387" s="14"/>
      <c r="AU2387" s="14"/>
      <c r="AV2387" s="14"/>
      <c r="AW2387" s="14"/>
      <c r="AX2387" s="14"/>
      <c r="AY2387" s="14"/>
      <c r="AZ2387" s="14"/>
      <c r="BA2387" s="14"/>
      <c r="BB2387" s="14"/>
      <c r="BC2387" s="14"/>
      <c r="BD2387" s="14"/>
      <c r="BE2387" s="14"/>
      <c r="BF2387" s="14"/>
      <c r="BG2387" s="14"/>
      <c r="BH2387" s="14"/>
      <c r="BI2387" s="14"/>
    </row>
    <row r="2388" spans="1:61" x14ac:dyDescent="0.25">
      <c r="A2388">
        <v>2387</v>
      </c>
      <c r="B2388" s="3">
        <v>2025</v>
      </c>
      <c r="C2388" s="3">
        <v>5</v>
      </c>
      <c r="D2388" t="s">
        <v>18</v>
      </c>
      <c r="E2388" s="21">
        <v>45794.677687280091</v>
      </c>
      <c r="F2388" t="s">
        <v>112</v>
      </c>
      <c r="G2388" t="s">
        <v>112</v>
      </c>
      <c r="H2388" t="s">
        <v>78</v>
      </c>
      <c r="I2388" t="s">
        <v>78</v>
      </c>
      <c r="J2388" t="s">
        <v>98</v>
      </c>
      <c r="K2388" t="s">
        <v>98</v>
      </c>
      <c r="L2388" t="s">
        <v>32</v>
      </c>
      <c r="M2388" t="s">
        <v>32</v>
      </c>
      <c r="N2388" t="s">
        <v>767</v>
      </c>
      <c r="O2388" t="s">
        <v>1832</v>
      </c>
      <c r="P2388" t="s">
        <v>7508</v>
      </c>
      <c r="Q2388" t="s">
        <v>7509</v>
      </c>
      <c r="S2388" t="s">
        <v>7510</v>
      </c>
      <c r="T2388" s="4">
        <v>1080</v>
      </c>
      <c r="U2388" s="4">
        <v>7</v>
      </c>
      <c r="V2388" s="3">
        <v>1</v>
      </c>
      <c r="W2388" t="s">
        <v>208</v>
      </c>
      <c r="X2388" t="s">
        <v>407</v>
      </c>
      <c r="Y2388">
        <v>193</v>
      </c>
      <c r="Z2388" s="14"/>
      <c r="AA2388" s="14"/>
      <c r="AB2388" s="14">
        <v>1</v>
      </c>
      <c r="AC2388" s="14"/>
      <c r="AD2388" s="14"/>
      <c r="AE2388" s="14"/>
      <c r="AF2388" s="14"/>
      <c r="AG2388" s="14"/>
      <c r="AH2388" s="14"/>
      <c r="AI2388" s="14"/>
      <c r="AJ2388" s="14"/>
      <c r="AK2388" s="14">
        <v>1</v>
      </c>
      <c r="AL2388" s="14"/>
      <c r="AM2388" s="14"/>
      <c r="AN2388" s="14">
        <v>1</v>
      </c>
      <c r="AO2388" s="14">
        <v>1</v>
      </c>
      <c r="AP2388" s="14">
        <v>1</v>
      </c>
      <c r="AQ2388" s="14"/>
      <c r="AR2388" s="14"/>
      <c r="AS2388" s="14"/>
      <c r="AT2388" s="14">
        <v>1</v>
      </c>
      <c r="AU2388" s="14">
        <v>1</v>
      </c>
      <c r="AV2388" s="14"/>
      <c r="AW2388" s="14"/>
      <c r="AX2388" s="14"/>
      <c r="AY2388" s="14"/>
      <c r="AZ2388" s="14"/>
      <c r="BA2388" s="14"/>
      <c r="BB2388" s="14"/>
      <c r="BC2388" s="14"/>
      <c r="BD2388" s="14"/>
      <c r="BE2388" s="14"/>
      <c r="BF2388" s="14"/>
      <c r="BG2388" s="14"/>
      <c r="BH2388" s="14"/>
      <c r="BI2388" s="14"/>
    </row>
    <row r="2389" spans="1:61" x14ac:dyDescent="0.25">
      <c r="A2389">
        <v>2388</v>
      </c>
      <c r="B2389" s="3">
        <v>2025</v>
      </c>
      <c r="C2389" s="3">
        <v>5</v>
      </c>
      <c r="D2389" t="s">
        <v>18</v>
      </c>
      <c r="E2389" s="21">
        <v>45794.730209328707</v>
      </c>
      <c r="F2389" t="s">
        <v>112</v>
      </c>
      <c r="G2389" t="s">
        <v>112</v>
      </c>
      <c r="H2389" t="s">
        <v>78</v>
      </c>
      <c r="I2389" t="s">
        <v>78</v>
      </c>
      <c r="J2389" t="s">
        <v>97</v>
      </c>
      <c r="K2389" t="s">
        <v>97</v>
      </c>
      <c r="L2389" t="s">
        <v>34</v>
      </c>
      <c r="M2389" t="s">
        <v>34</v>
      </c>
      <c r="N2389" t="s">
        <v>633</v>
      </c>
      <c r="O2389" t="s">
        <v>1832</v>
      </c>
      <c r="P2389" t="s">
        <v>7511</v>
      </c>
      <c r="Q2389" t="s">
        <v>7512</v>
      </c>
      <c r="R2389" t="s">
        <v>7513</v>
      </c>
      <c r="S2389" t="s">
        <v>7514</v>
      </c>
      <c r="T2389" s="4">
        <v>920</v>
      </c>
      <c r="U2389" s="4">
        <v>5</v>
      </c>
      <c r="V2389" s="3">
        <v>1</v>
      </c>
      <c r="W2389" t="s">
        <v>208</v>
      </c>
      <c r="X2389" t="s">
        <v>407</v>
      </c>
      <c r="Y2389">
        <v>194</v>
      </c>
      <c r="Z2389" s="14">
        <v>3</v>
      </c>
      <c r="AA2389" s="14"/>
      <c r="AB2389" s="14"/>
      <c r="AC2389" s="14"/>
      <c r="AD2389" s="14"/>
      <c r="AE2389" s="14"/>
      <c r="AF2389" s="14"/>
      <c r="AG2389" s="14"/>
      <c r="AH2389" s="14"/>
      <c r="AI2389" s="14"/>
      <c r="AJ2389" s="14"/>
      <c r="AK2389" s="14"/>
      <c r="AL2389" s="14"/>
      <c r="AM2389" s="14"/>
      <c r="AN2389" s="14"/>
      <c r="AO2389" s="14">
        <v>2</v>
      </c>
      <c r="AP2389" s="14"/>
      <c r="AQ2389" s="14"/>
      <c r="AR2389" s="14"/>
      <c r="AS2389" s="14"/>
      <c r="AT2389" s="14"/>
      <c r="AU2389" s="14"/>
      <c r="AV2389" s="14"/>
      <c r="AW2389" s="14"/>
      <c r="AX2389" s="14"/>
      <c r="AY2389" s="14"/>
      <c r="AZ2389" s="14"/>
      <c r="BA2389" s="14"/>
      <c r="BB2389" s="14"/>
      <c r="BC2389" s="14"/>
      <c r="BD2389" s="14"/>
      <c r="BE2389" s="14"/>
      <c r="BF2389" s="14"/>
      <c r="BG2389" s="14"/>
      <c r="BH2389" s="14"/>
      <c r="BI2389" s="14"/>
    </row>
    <row r="2390" spans="1:61" x14ac:dyDescent="0.25">
      <c r="A2390">
        <v>2389</v>
      </c>
      <c r="B2390" s="3">
        <v>2025</v>
      </c>
      <c r="C2390" s="3">
        <v>5</v>
      </c>
      <c r="D2390" t="s">
        <v>18</v>
      </c>
      <c r="E2390" s="21">
        <v>45794.73270537037</v>
      </c>
      <c r="F2390" t="s">
        <v>110</v>
      </c>
      <c r="G2390" t="s">
        <v>110</v>
      </c>
      <c r="H2390" t="s">
        <v>78</v>
      </c>
      <c r="I2390" t="s">
        <v>78</v>
      </c>
      <c r="J2390" t="s">
        <v>98</v>
      </c>
      <c r="K2390" t="s">
        <v>98</v>
      </c>
      <c r="L2390" t="s">
        <v>32</v>
      </c>
      <c r="M2390" t="s">
        <v>32</v>
      </c>
      <c r="N2390" t="s">
        <v>867</v>
      </c>
      <c r="O2390" t="s">
        <v>1832</v>
      </c>
      <c r="P2390" t="s">
        <v>7515</v>
      </c>
      <c r="Q2390" t="s">
        <v>7516</v>
      </c>
      <c r="R2390" t="s">
        <v>7517</v>
      </c>
      <c r="S2390" t="s">
        <v>7518</v>
      </c>
      <c r="T2390" s="4">
        <v>1415</v>
      </c>
      <c r="U2390" s="4">
        <v>9</v>
      </c>
      <c r="V2390" s="3">
        <v>1</v>
      </c>
      <c r="W2390" t="s">
        <v>208</v>
      </c>
      <c r="X2390" t="s">
        <v>407</v>
      </c>
      <c r="Y2390">
        <v>195</v>
      </c>
      <c r="Z2390" s="14">
        <v>1</v>
      </c>
      <c r="AA2390" s="14"/>
      <c r="AB2390" s="14"/>
      <c r="AC2390" s="14"/>
      <c r="AD2390" s="14"/>
      <c r="AE2390" s="14"/>
      <c r="AF2390" s="14"/>
      <c r="AG2390" s="14"/>
      <c r="AH2390" s="14"/>
      <c r="AI2390" s="14">
        <v>1</v>
      </c>
      <c r="AJ2390" s="14">
        <v>1</v>
      </c>
      <c r="AK2390" s="14">
        <v>1</v>
      </c>
      <c r="AL2390" s="14"/>
      <c r="AM2390" s="14"/>
      <c r="AN2390" s="14"/>
      <c r="AO2390" s="14">
        <v>1</v>
      </c>
      <c r="AP2390" s="14">
        <v>1</v>
      </c>
      <c r="AQ2390" s="14"/>
      <c r="AR2390" s="14"/>
      <c r="AS2390" s="14"/>
      <c r="AT2390" s="14">
        <v>1</v>
      </c>
      <c r="AU2390" s="14"/>
      <c r="AV2390" s="14"/>
      <c r="AW2390" s="14"/>
      <c r="AX2390" s="14"/>
      <c r="AY2390" s="14"/>
      <c r="AZ2390" s="14"/>
      <c r="BA2390" s="14">
        <v>1</v>
      </c>
      <c r="BB2390" s="14">
        <v>1</v>
      </c>
      <c r="BC2390" s="14"/>
      <c r="BD2390" s="14"/>
      <c r="BE2390" s="14"/>
      <c r="BF2390" s="14"/>
      <c r="BG2390" s="14"/>
      <c r="BH2390" s="14"/>
      <c r="BI2390" s="14"/>
    </row>
    <row r="2391" spans="1:61" x14ac:dyDescent="0.25">
      <c r="A2391">
        <v>2390</v>
      </c>
      <c r="B2391" s="3">
        <v>2025</v>
      </c>
      <c r="C2391" s="3">
        <v>5</v>
      </c>
      <c r="D2391" t="s">
        <v>18</v>
      </c>
      <c r="E2391" s="21">
        <v>45794.921299687499</v>
      </c>
      <c r="F2391" t="s">
        <v>112</v>
      </c>
      <c r="G2391" t="s">
        <v>112</v>
      </c>
      <c r="H2391" t="s">
        <v>78</v>
      </c>
      <c r="I2391" t="s">
        <v>78</v>
      </c>
      <c r="J2391" t="s">
        <v>98</v>
      </c>
      <c r="K2391" t="s">
        <v>98</v>
      </c>
      <c r="L2391" t="s">
        <v>32</v>
      </c>
      <c r="M2391" t="s">
        <v>32</v>
      </c>
      <c r="N2391" t="s">
        <v>927</v>
      </c>
      <c r="O2391" t="s">
        <v>1832</v>
      </c>
      <c r="P2391" t="s">
        <v>3509</v>
      </c>
      <c r="Q2391" t="s">
        <v>7519</v>
      </c>
      <c r="S2391" t="s">
        <v>5028</v>
      </c>
      <c r="T2391" s="4">
        <v>1565</v>
      </c>
      <c r="U2391" s="4">
        <v>8</v>
      </c>
      <c r="V2391" s="3">
        <v>1</v>
      </c>
      <c r="W2391" t="s">
        <v>208</v>
      </c>
      <c r="X2391" t="s">
        <v>407</v>
      </c>
      <c r="Y2391">
        <v>196</v>
      </c>
      <c r="Z2391" s="14"/>
      <c r="AA2391" s="14">
        <v>2</v>
      </c>
      <c r="AB2391" s="14"/>
      <c r="AC2391" s="14">
        <v>2</v>
      </c>
      <c r="AD2391" s="14"/>
      <c r="AE2391" s="14"/>
      <c r="AF2391" s="14"/>
      <c r="AG2391" s="14"/>
      <c r="AH2391" s="14">
        <v>2</v>
      </c>
      <c r="AI2391" s="14"/>
      <c r="AJ2391" s="14">
        <v>2</v>
      </c>
      <c r="AK2391" s="14"/>
      <c r="AL2391" s="14"/>
      <c r="AM2391" s="14"/>
      <c r="AN2391" s="14"/>
      <c r="AO2391" s="14"/>
      <c r="AP2391" s="14"/>
      <c r="AQ2391" s="14"/>
      <c r="AR2391" s="14"/>
      <c r="AS2391" s="14"/>
      <c r="AT2391" s="14"/>
      <c r="AU2391" s="14"/>
      <c r="AV2391" s="14"/>
      <c r="AW2391" s="14"/>
      <c r="AX2391" s="14"/>
      <c r="AY2391" s="14"/>
      <c r="AZ2391" s="14"/>
      <c r="BA2391" s="14"/>
      <c r="BB2391" s="14"/>
      <c r="BC2391" s="14"/>
      <c r="BD2391" s="14"/>
      <c r="BE2391" s="14"/>
      <c r="BF2391" s="14"/>
      <c r="BG2391" s="14"/>
      <c r="BH2391" s="14"/>
      <c r="BI2391" s="14"/>
    </row>
    <row r="2392" spans="1:61" x14ac:dyDescent="0.25">
      <c r="A2392">
        <v>2391</v>
      </c>
      <c r="B2392" s="3">
        <v>2025</v>
      </c>
      <c r="C2392" s="3">
        <v>5</v>
      </c>
      <c r="D2392" t="s">
        <v>18</v>
      </c>
      <c r="E2392" s="21">
        <v>45795.023331608798</v>
      </c>
      <c r="F2392" t="s">
        <v>110</v>
      </c>
      <c r="G2392" t="s">
        <v>110</v>
      </c>
      <c r="H2392" t="s">
        <v>78</v>
      </c>
      <c r="I2392" t="s">
        <v>78</v>
      </c>
      <c r="J2392" t="s">
        <v>98</v>
      </c>
      <c r="K2392" t="s">
        <v>98</v>
      </c>
      <c r="L2392" t="s">
        <v>32</v>
      </c>
      <c r="M2392" t="s">
        <v>32</v>
      </c>
      <c r="N2392" t="s">
        <v>1053</v>
      </c>
      <c r="O2392" t="s">
        <v>1832</v>
      </c>
      <c r="P2392" t="s">
        <v>404</v>
      </c>
      <c r="Q2392" t="s">
        <v>4174</v>
      </c>
      <c r="S2392" t="s">
        <v>4175</v>
      </c>
      <c r="T2392" s="4">
        <v>2200</v>
      </c>
      <c r="U2392" s="4">
        <v>10</v>
      </c>
      <c r="V2392" s="3">
        <v>1</v>
      </c>
      <c r="W2392" t="s">
        <v>208</v>
      </c>
      <c r="X2392" t="s">
        <v>407</v>
      </c>
      <c r="Y2392">
        <v>197</v>
      </c>
      <c r="Z2392" s="14"/>
      <c r="AA2392" s="14">
        <v>10</v>
      </c>
      <c r="AB2392" s="14"/>
      <c r="AC2392" s="14"/>
      <c r="AD2392" s="14"/>
      <c r="AE2392" s="14"/>
      <c r="AF2392" s="14"/>
      <c r="AG2392" s="14"/>
      <c r="AH2392" s="14"/>
      <c r="AI2392" s="14"/>
      <c r="AJ2392" s="14"/>
      <c r="AK2392" s="14"/>
      <c r="AL2392" s="14"/>
      <c r="AM2392" s="14"/>
      <c r="AN2392" s="14"/>
      <c r="AO2392" s="14"/>
      <c r="AP2392" s="14"/>
      <c r="AQ2392" s="14"/>
      <c r="AR2392" s="14"/>
      <c r="AS2392" s="14"/>
      <c r="AT2392" s="14"/>
      <c r="AU2392" s="14"/>
      <c r="AV2392" s="14"/>
      <c r="AW2392" s="14"/>
      <c r="AX2392" s="14"/>
      <c r="AY2392" s="14"/>
      <c r="AZ2392" s="14"/>
      <c r="BA2392" s="14"/>
      <c r="BB2392" s="14"/>
      <c r="BC2392" s="14"/>
      <c r="BD2392" s="14"/>
      <c r="BE2392" s="14"/>
      <c r="BF2392" s="14"/>
      <c r="BG2392" s="14"/>
      <c r="BH2392" s="14"/>
      <c r="BI2392" s="14"/>
    </row>
    <row r="2393" spans="1:61" x14ac:dyDescent="0.25">
      <c r="A2393">
        <v>2392</v>
      </c>
      <c r="B2393" s="3">
        <v>2025</v>
      </c>
      <c r="C2393" s="3">
        <v>5</v>
      </c>
      <c r="D2393" t="s">
        <v>18</v>
      </c>
      <c r="E2393" s="21">
        <v>45795.027017708337</v>
      </c>
      <c r="F2393" t="s">
        <v>110</v>
      </c>
      <c r="G2393" t="s">
        <v>110</v>
      </c>
      <c r="H2393" t="s">
        <v>78</v>
      </c>
      <c r="I2393" t="s">
        <v>78</v>
      </c>
      <c r="J2393" t="s">
        <v>98</v>
      </c>
      <c r="K2393" t="s">
        <v>98</v>
      </c>
      <c r="L2393" t="s">
        <v>32</v>
      </c>
      <c r="M2393" t="s">
        <v>32</v>
      </c>
      <c r="N2393" t="s">
        <v>751</v>
      </c>
      <c r="O2393" t="s">
        <v>1832</v>
      </c>
      <c r="P2393" t="s">
        <v>1316</v>
      </c>
      <c r="Q2393" t="s">
        <v>7520</v>
      </c>
      <c r="S2393" t="s">
        <v>1318</v>
      </c>
      <c r="T2393" s="4">
        <v>1500</v>
      </c>
      <c r="U2393" s="4">
        <v>30</v>
      </c>
      <c r="V2393" s="3">
        <v>1</v>
      </c>
      <c r="W2393" t="s">
        <v>208</v>
      </c>
      <c r="X2393" t="s">
        <v>407</v>
      </c>
      <c r="Y2393">
        <v>198</v>
      </c>
      <c r="Z2393" s="14"/>
      <c r="AA2393" s="14"/>
      <c r="AB2393" s="14"/>
      <c r="AC2393" s="14"/>
      <c r="AD2393" s="14"/>
      <c r="AE2393" s="14"/>
      <c r="AF2393" s="14"/>
      <c r="AG2393" s="14"/>
      <c r="AH2393" s="14"/>
      <c r="AI2393" s="14"/>
      <c r="AJ2393" s="14"/>
      <c r="AK2393" s="14"/>
      <c r="AL2393" s="14">
        <v>30</v>
      </c>
      <c r="AM2393" s="14"/>
      <c r="AN2393" s="14"/>
      <c r="AO2393" s="14"/>
      <c r="AP2393" s="14"/>
      <c r="AQ2393" s="14"/>
      <c r="AR2393" s="14"/>
      <c r="AS2393" s="14"/>
      <c r="AT2393" s="14"/>
      <c r="AU2393" s="14"/>
      <c r="AV2393" s="14"/>
      <c r="AW2393" s="14"/>
      <c r="AX2393" s="14"/>
      <c r="AY2393" s="14"/>
      <c r="AZ2393" s="14"/>
      <c r="BA2393" s="14"/>
      <c r="BB2393" s="14"/>
      <c r="BC2393" s="14"/>
      <c r="BD2393" s="14"/>
      <c r="BE2393" s="14"/>
      <c r="BF2393" s="14"/>
      <c r="BG2393" s="14"/>
      <c r="BH2393" s="14"/>
      <c r="BI2393" s="14"/>
    </row>
    <row r="2394" spans="1:61" x14ac:dyDescent="0.25">
      <c r="A2394">
        <v>2393</v>
      </c>
      <c r="B2394" s="3">
        <v>2025</v>
      </c>
      <c r="C2394" s="3">
        <v>5</v>
      </c>
      <c r="D2394" t="s">
        <v>18</v>
      </c>
      <c r="E2394" s="21">
        <v>45795.029297407411</v>
      </c>
      <c r="F2394" t="s">
        <v>110</v>
      </c>
      <c r="G2394" t="s">
        <v>110</v>
      </c>
      <c r="H2394" t="s">
        <v>78</v>
      </c>
      <c r="I2394" t="s">
        <v>78</v>
      </c>
      <c r="J2394" t="s">
        <v>97</v>
      </c>
      <c r="K2394" t="s">
        <v>97</v>
      </c>
      <c r="L2394" t="s">
        <v>40</v>
      </c>
      <c r="M2394" t="s">
        <v>40</v>
      </c>
      <c r="N2394" t="s">
        <v>56</v>
      </c>
      <c r="O2394" t="s">
        <v>1832</v>
      </c>
      <c r="P2394" t="s">
        <v>7521</v>
      </c>
      <c r="Q2394" t="s">
        <v>7522</v>
      </c>
      <c r="S2394" t="s">
        <v>7523</v>
      </c>
      <c r="T2394" s="4">
        <v>1320</v>
      </c>
      <c r="U2394" s="4">
        <v>6</v>
      </c>
      <c r="V2394" s="3">
        <v>1</v>
      </c>
      <c r="W2394" t="s">
        <v>208</v>
      </c>
      <c r="X2394" t="s">
        <v>407</v>
      </c>
      <c r="Y2394">
        <v>199</v>
      </c>
      <c r="Z2394" s="14">
        <v>6</v>
      </c>
      <c r="AA2394" s="14"/>
      <c r="AB2394" s="14"/>
      <c r="AC2394" s="14"/>
      <c r="AD2394" s="14"/>
      <c r="AE2394" s="14"/>
      <c r="AF2394" s="14"/>
      <c r="AG2394" s="14"/>
      <c r="AH2394" s="14"/>
      <c r="AI2394" s="14"/>
      <c r="AJ2394" s="14"/>
      <c r="AK2394" s="14"/>
      <c r="AL2394" s="14"/>
      <c r="AM2394" s="14"/>
      <c r="AN2394" s="14"/>
      <c r="AO2394" s="14"/>
      <c r="AP2394" s="14"/>
      <c r="AQ2394" s="14"/>
      <c r="AR2394" s="14"/>
      <c r="AS2394" s="14"/>
      <c r="AT2394" s="14"/>
      <c r="AU2394" s="14"/>
      <c r="AV2394" s="14"/>
      <c r="AW2394" s="14"/>
      <c r="AX2394" s="14"/>
      <c r="AY2394" s="14"/>
      <c r="AZ2394" s="14"/>
      <c r="BA2394" s="14"/>
      <c r="BB2394" s="14"/>
      <c r="BC2394" s="14"/>
      <c r="BD2394" s="14"/>
      <c r="BE2394" s="14"/>
      <c r="BF2394" s="14"/>
      <c r="BG2394" s="14"/>
      <c r="BH2394" s="14"/>
      <c r="BI2394" s="14"/>
    </row>
    <row r="2395" spans="1:61" x14ac:dyDescent="0.25">
      <c r="A2395">
        <v>2394</v>
      </c>
      <c r="B2395" s="3">
        <v>2025</v>
      </c>
      <c r="C2395" s="3">
        <v>5</v>
      </c>
      <c r="D2395" t="s">
        <v>18</v>
      </c>
      <c r="E2395" s="21">
        <v>45795.05148396991</v>
      </c>
      <c r="F2395" t="s">
        <v>114</v>
      </c>
      <c r="G2395" t="s">
        <v>114</v>
      </c>
      <c r="H2395" t="s">
        <v>80</v>
      </c>
      <c r="I2395" t="s">
        <v>80</v>
      </c>
      <c r="J2395" t="s">
        <v>97</v>
      </c>
      <c r="K2395" t="s">
        <v>97</v>
      </c>
      <c r="L2395" t="s">
        <v>34</v>
      </c>
      <c r="M2395" t="s">
        <v>34</v>
      </c>
      <c r="N2395" t="s">
        <v>67</v>
      </c>
      <c r="O2395" t="s">
        <v>1832</v>
      </c>
      <c r="P2395" t="s">
        <v>7524</v>
      </c>
      <c r="Q2395" t="s">
        <v>7525</v>
      </c>
      <c r="S2395" t="s">
        <v>7526</v>
      </c>
      <c r="T2395" s="4">
        <v>1140</v>
      </c>
      <c r="U2395" s="4">
        <v>6</v>
      </c>
      <c r="V2395" s="3">
        <v>1</v>
      </c>
      <c r="W2395" t="s">
        <v>208</v>
      </c>
      <c r="X2395" t="s">
        <v>407</v>
      </c>
      <c r="Y2395">
        <v>200</v>
      </c>
      <c r="Z2395" s="14">
        <v>4</v>
      </c>
      <c r="AA2395" s="14"/>
      <c r="AB2395" s="14"/>
      <c r="AC2395" s="14"/>
      <c r="AD2395" s="14"/>
      <c r="AE2395" s="14"/>
      <c r="AF2395" s="14"/>
      <c r="AG2395" s="14"/>
      <c r="AH2395" s="14"/>
      <c r="AI2395" s="14"/>
      <c r="AJ2395" s="14"/>
      <c r="AK2395" s="14"/>
      <c r="AL2395" s="14"/>
      <c r="AM2395" s="14"/>
      <c r="AN2395" s="14"/>
      <c r="AO2395" s="14">
        <v>2</v>
      </c>
      <c r="AP2395" s="14"/>
      <c r="AQ2395" s="14"/>
      <c r="AR2395" s="14"/>
      <c r="AS2395" s="14"/>
      <c r="AT2395" s="14"/>
      <c r="AU2395" s="14"/>
      <c r="AV2395" s="14"/>
      <c r="AW2395" s="14"/>
      <c r="AX2395" s="14"/>
      <c r="AY2395" s="14"/>
      <c r="AZ2395" s="14"/>
      <c r="BA2395" s="14"/>
      <c r="BB2395" s="14"/>
      <c r="BC2395" s="14"/>
      <c r="BD2395" s="14"/>
      <c r="BE2395" s="14"/>
      <c r="BF2395" s="14"/>
      <c r="BG2395" s="14"/>
      <c r="BH2395" s="14"/>
      <c r="BI2395" s="14"/>
    </row>
    <row r="2396" spans="1:61" x14ac:dyDescent="0.25">
      <c r="A2396">
        <v>2395</v>
      </c>
      <c r="B2396" s="3">
        <v>2025</v>
      </c>
      <c r="C2396" s="3">
        <v>5</v>
      </c>
      <c r="D2396" t="s">
        <v>18</v>
      </c>
      <c r="E2396" s="21">
        <v>45795.058293506947</v>
      </c>
      <c r="F2396" t="s">
        <v>114</v>
      </c>
      <c r="G2396" t="s">
        <v>114</v>
      </c>
      <c r="H2396" t="s">
        <v>80</v>
      </c>
      <c r="I2396" t="s">
        <v>80</v>
      </c>
      <c r="J2396" t="s">
        <v>98</v>
      </c>
      <c r="K2396" t="s">
        <v>98</v>
      </c>
      <c r="L2396" t="s">
        <v>32</v>
      </c>
      <c r="M2396" t="s">
        <v>32</v>
      </c>
      <c r="N2396" t="s">
        <v>703</v>
      </c>
      <c r="O2396" t="s">
        <v>1832</v>
      </c>
      <c r="P2396" t="s">
        <v>7527</v>
      </c>
      <c r="Q2396" t="s">
        <v>7528</v>
      </c>
      <c r="S2396" t="s">
        <v>7529</v>
      </c>
      <c r="T2396" s="4">
        <v>1320</v>
      </c>
      <c r="U2396" s="4">
        <v>6</v>
      </c>
      <c r="V2396" s="3">
        <v>1</v>
      </c>
      <c r="W2396" t="s">
        <v>208</v>
      </c>
      <c r="X2396" t="s">
        <v>407</v>
      </c>
      <c r="Y2396">
        <v>201</v>
      </c>
      <c r="Z2396" s="14">
        <v>6</v>
      </c>
      <c r="AA2396" s="14"/>
      <c r="AB2396" s="14"/>
      <c r="AC2396" s="14"/>
      <c r="AD2396" s="14"/>
      <c r="AE2396" s="14"/>
      <c r="AF2396" s="14"/>
      <c r="AG2396" s="14"/>
      <c r="AH2396" s="14"/>
      <c r="AI2396" s="14"/>
      <c r="AJ2396" s="14"/>
      <c r="AK2396" s="14"/>
      <c r="AL2396" s="14"/>
      <c r="AM2396" s="14"/>
      <c r="AN2396" s="14"/>
      <c r="AO2396" s="14"/>
      <c r="AP2396" s="14"/>
      <c r="AQ2396" s="14"/>
      <c r="AR2396" s="14"/>
      <c r="AS2396" s="14"/>
      <c r="AT2396" s="14"/>
      <c r="AU2396" s="14"/>
      <c r="AV2396" s="14"/>
      <c r="AW2396" s="14"/>
      <c r="AX2396" s="14"/>
      <c r="AY2396" s="14"/>
      <c r="AZ2396" s="14"/>
      <c r="BA2396" s="14"/>
      <c r="BB2396" s="14"/>
      <c r="BC2396" s="14"/>
      <c r="BD2396" s="14"/>
      <c r="BE2396" s="14"/>
      <c r="BF2396" s="14"/>
      <c r="BG2396" s="14"/>
      <c r="BH2396" s="14"/>
      <c r="BI2396" s="14"/>
    </row>
    <row r="2397" spans="1:61" x14ac:dyDescent="0.25">
      <c r="A2397">
        <v>2396</v>
      </c>
      <c r="B2397" s="3">
        <v>2025</v>
      </c>
      <c r="C2397" s="3">
        <v>5</v>
      </c>
      <c r="D2397" t="s">
        <v>18</v>
      </c>
      <c r="E2397" s="21">
        <v>45795.069221597223</v>
      </c>
      <c r="F2397" t="s">
        <v>114</v>
      </c>
      <c r="G2397" t="s">
        <v>114</v>
      </c>
      <c r="H2397" t="s">
        <v>80</v>
      </c>
      <c r="I2397" t="s">
        <v>80</v>
      </c>
      <c r="J2397" t="s">
        <v>97</v>
      </c>
      <c r="K2397" t="s">
        <v>97</v>
      </c>
      <c r="L2397" t="s">
        <v>34</v>
      </c>
      <c r="M2397" t="s">
        <v>34</v>
      </c>
      <c r="N2397" t="s">
        <v>633</v>
      </c>
      <c r="O2397" t="s">
        <v>1832</v>
      </c>
      <c r="P2397" t="s">
        <v>7530</v>
      </c>
      <c r="Q2397" t="s">
        <v>7531</v>
      </c>
      <c r="S2397" t="s">
        <v>7532</v>
      </c>
      <c r="T2397" s="4">
        <v>880</v>
      </c>
      <c r="U2397" s="4">
        <v>4</v>
      </c>
      <c r="V2397" s="3">
        <v>1</v>
      </c>
      <c r="W2397" t="s">
        <v>208</v>
      </c>
      <c r="X2397" t="s">
        <v>407</v>
      </c>
      <c r="Y2397">
        <v>202</v>
      </c>
      <c r="Z2397" s="14"/>
      <c r="AA2397" s="14"/>
      <c r="AB2397" s="14"/>
      <c r="AC2397" s="14"/>
      <c r="AD2397" s="14">
        <v>4</v>
      </c>
      <c r="AE2397" s="14"/>
      <c r="AF2397" s="14"/>
      <c r="AG2397" s="14"/>
      <c r="AH2397" s="14"/>
      <c r="AI2397" s="14"/>
      <c r="AJ2397" s="14"/>
      <c r="AK2397" s="14"/>
      <c r="AL2397" s="14"/>
      <c r="AM2397" s="14"/>
      <c r="AN2397" s="14"/>
      <c r="AO2397" s="14"/>
      <c r="AP2397" s="14"/>
      <c r="AQ2397" s="14"/>
      <c r="AR2397" s="14"/>
      <c r="AS2397" s="14"/>
      <c r="AT2397" s="14"/>
      <c r="AU2397" s="14"/>
      <c r="AV2397" s="14"/>
      <c r="AW2397" s="14"/>
      <c r="AX2397" s="14"/>
      <c r="AY2397" s="14"/>
      <c r="AZ2397" s="14"/>
      <c r="BA2397" s="14"/>
      <c r="BB2397" s="14"/>
      <c r="BC2397" s="14"/>
      <c r="BD2397" s="14"/>
      <c r="BE2397" s="14"/>
      <c r="BF2397" s="14"/>
      <c r="BG2397" s="14"/>
      <c r="BH2397" s="14"/>
      <c r="BI2397" s="14"/>
    </row>
    <row r="2398" spans="1:61" x14ac:dyDescent="0.25">
      <c r="A2398">
        <v>2397</v>
      </c>
      <c r="B2398" s="3">
        <v>2025</v>
      </c>
      <c r="C2398" s="3">
        <v>5</v>
      </c>
      <c r="D2398" t="s">
        <v>18</v>
      </c>
      <c r="E2398" s="21">
        <v>45795.071916111112</v>
      </c>
      <c r="F2398" t="s">
        <v>114</v>
      </c>
      <c r="G2398" t="s">
        <v>114</v>
      </c>
      <c r="H2398" t="s">
        <v>80</v>
      </c>
      <c r="I2398" t="s">
        <v>80</v>
      </c>
      <c r="J2398" t="s">
        <v>98</v>
      </c>
      <c r="K2398" t="s">
        <v>98</v>
      </c>
      <c r="L2398" t="s">
        <v>32</v>
      </c>
      <c r="M2398" t="s">
        <v>32</v>
      </c>
      <c r="N2398" t="s">
        <v>4674</v>
      </c>
      <c r="O2398" t="s">
        <v>1832</v>
      </c>
      <c r="P2398" t="s">
        <v>7533</v>
      </c>
      <c r="Q2398" t="s">
        <v>7534</v>
      </c>
      <c r="S2398" t="s">
        <v>7535</v>
      </c>
      <c r="T2398" s="4">
        <v>1580</v>
      </c>
      <c r="U2398" s="4">
        <v>8</v>
      </c>
      <c r="V2398" s="3">
        <v>1</v>
      </c>
      <c r="W2398" t="s">
        <v>208</v>
      </c>
      <c r="X2398" t="s">
        <v>407</v>
      </c>
      <c r="Y2398">
        <v>203</v>
      </c>
      <c r="Z2398" s="14">
        <v>6</v>
      </c>
      <c r="AA2398" s="14"/>
      <c r="AB2398" s="14"/>
      <c r="AC2398" s="14"/>
      <c r="AD2398" s="14"/>
      <c r="AE2398" s="14"/>
      <c r="AF2398" s="14"/>
      <c r="AG2398" s="14"/>
      <c r="AH2398" s="14"/>
      <c r="AI2398" s="14"/>
      <c r="AJ2398" s="14"/>
      <c r="AK2398" s="14"/>
      <c r="AL2398" s="14"/>
      <c r="AM2398" s="14"/>
      <c r="AN2398" s="14">
        <v>2</v>
      </c>
      <c r="AO2398" s="14"/>
      <c r="AP2398" s="14"/>
      <c r="AQ2398" s="14"/>
      <c r="AR2398" s="14"/>
      <c r="AS2398" s="14"/>
      <c r="AT2398" s="14"/>
      <c r="AU2398" s="14"/>
      <c r="AV2398" s="14"/>
      <c r="AW2398" s="14"/>
      <c r="AX2398" s="14"/>
      <c r="AY2398" s="14"/>
      <c r="AZ2398" s="14"/>
      <c r="BA2398" s="14"/>
      <c r="BB2398" s="14"/>
      <c r="BC2398" s="14"/>
      <c r="BD2398" s="14"/>
      <c r="BE2398" s="14"/>
      <c r="BF2398" s="14"/>
      <c r="BG2398" s="14"/>
      <c r="BH2398" s="14"/>
      <c r="BI2398" s="14"/>
    </row>
    <row r="2399" spans="1:61" x14ac:dyDescent="0.25">
      <c r="A2399">
        <v>2398</v>
      </c>
      <c r="B2399" s="3">
        <v>2025</v>
      </c>
      <c r="C2399" s="3">
        <v>5</v>
      </c>
      <c r="D2399" t="s">
        <v>18</v>
      </c>
      <c r="E2399" s="21">
        <v>45795.074683738429</v>
      </c>
      <c r="F2399" t="s">
        <v>114</v>
      </c>
      <c r="G2399" t="s">
        <v>114</v>
      </c>
      <c r="H2399" t="s">
        <v>80</v>
      </c>
      <c r="I2399" t="s">
        <v>80</v>
      </c>
      <c r="J2399" t="s">
        <v>97</v>
      </c>
      <c r="K2399" t="s">
        <v>97</v>
      </c>
      <c r="L2399" t="s">
        <v>36</v>
      </c>
      <c r="M2399" t="s">
        <v>36</v>
      </c>
      <c r="N2399" t="s">
        <v>41</v>
      </c>
      <c r="O2399" t="s">
        <v>1832</v>
      </c>
      <c r="P2399" t="s">
        <v>7536</v>
      </c>
      <c r="Q2399" t="s">
        <v>7537</v>
      </c>
      <c r="S2399" t="s">
        <v>7538</v>
      </c>
      <c r="T2399" s="4">
        <v>1320</v>
      </c>
      <c r="U2399" s="4">
        <v>6</v>
      </c>
      <c r="V2399" s="3">
        <v>1</v>
      </c>
      <c r="W2399" t="s">
        <v>208</v>
      </c>
      <c r="X2399" t="s">
        <v>407</v>
      </c>
      <c r="Y2399">
        <v>204</v>
      </c>
      <c r="Z2399" s="14">
        <v>6</v>
      </c>
      <c r="AA2399" s="14"/>
      <c r="AB2399" s="14"/>
      <c r="AC2399" s="14"/>
      <c r="AD2399" s="14"/>
      <c r="AE2399" s="14"/>
      <c r="AF2399" s="14"/>
      <c r="AG2399" s="14"/>
      <c r="AH2399" s="14"/>
      <c r="AI2399" s="14"/>
      <c r="AJ2399" s="14"/>
      <c r="AK2399" s="14"/>
      <c r="AL2399" s="14"/>
      <c r="AM2399" s="14"/>
      <c r="AN2399" s="14"/>
      <c r="AO2399" s="14"/>
      <c r="AP2399" s="14"/>
      <c r="AQ2399" s="14"/>
      <c r="AR2399" s="14"/>
      <c r="AS2399" s="14"/>
      <c r="AT2399" s="14"/>
      <c r="AU2399" s="14"/>
      <c r="AV2399" s="14"/>
      <c r="AW2399" s="14"/>
      <c r="AX2399" s="14"/>
      <c r="AY2399" s="14"/>
      <c r="AZ2399" s="14"/>
      <c r="BA2399" s="14"/>
      <c r="BB2399" s="14"/>
      <c r="BC2399" s="14"/>
      <c r="BD2399" s="14"/>
      <c r="BE2399" s="14"/>
      <c r="BF2399" s="14"/>
      <c r="BG2399" s="14"/>
      <c r="BH2399" s="14"/>
      <c r="BI2399" s="14"/>
    </row>
    <row r="2400" spans="1:61" x14ac:dyDescent="0.25">
      <c r="A2400">
        <v>2399</v>
      </c>
      <c r="B2400" s="3">
        <v>2025</v>
      </c>
      <c r="C2400" s="3">
        <v>5</v>
      </c>
      <c r="D2400" t="s">
        <v>18</v>
      </c>
      <c r="E2400" s="21">
        <v>45795.079127986108</v>
      </c>
      <c r="F2400" t="s">
        <v>114</v>
      </c>
      <c r="G2400" t="s">
        <v>114</v>
      </c>
      <c r="H2400" t="s">
        <v>80</v>
      </c>
      <c r="I2400" t="s">
        <v>80</v>
      </c>
      <c r="J2400" t="s">
        <v>97</v>
      </c>
      <c r="K2400" t="s">
        <v>97</v>
      </c>
      <c r="L2400" t="s">
        <v>693</v>
      </c>
      <c r="M2400" t="s">
        <v>35</v>
      </c>
      <c r="N2400" t="s">
        <v>737</v>
      </c>
      <c r="O2400" t="s">
        <v>1832</v>
      </c>
      <c r="P2400" t="s">
        <v>7539</v>
      </c>
      <c r="Q2400" t="s">
        <v>7540</v>
      </c>
      <c r="S2400" t="s">
        <v>7541</v>
      </c>
      <c r="T2400" s="4">
        <v>880</v>
      </c>
      <c r="U2400" s="4">
        <v>4</v>
      </c>
      <c r="V2400" s="3">
        <v>1</v>
      </c>
      <c r="W2400" t="s">
        <v>208</v>
      </c>
      <c r="X2400" t="s">
        <v>407</v>
      </c>
      <c r="Y2400">
        <v>205</v>
      </c>
      <c r="Z2400" s="14">
        <v>2</v>
      </c>
      <c r="AA2400" s="14"/>
      <c r="AB2400" s="14">
        <v>2</v>
      </c>
      <c r="AC2400" s="14"/>
      <c r="AD2400" s="14"/>
      <c r="AE2400" s="14"/>
      <c r="AF2400" s="14"/>
      <c r="AG2400" s="14"/>
      <c r="AH2400" s="14"/>
      <c r="AI2400" s="14"/>
      <c r="AJ2400" s="14"/>
      <c r="AK2400" s="14"/>
      <c r="AL2400" s="14"/>
      <c r="AM2400" s="14"/>
      <c r="AN2400" s="14"/>
      <c r="AO2400" s="14"/>
      <c r="AP2400" s="14"/>
      <c r="AQ2400" s="14"/>
      <c r="AR2400" s="14"/>
      <c r="AS2400" s="14"/>
      <c r="AT2400" s="14"/>
      <c r="AU2400" s="14"/>
      <c r="AV2400" s="14"/>
      <c r="AW2400" s="14"/>
      <c r="AX2400" s="14"/>
      <c r="AY2400" s="14"/>
      <c r="AZ2400" s="14"/>
      <c r="BA2400" s="14"/>
      <c r="BB2400" s="14"/>
      <c r="BC2400" s="14"/>
      <c r="BD2400" s="14"/>
      <c r="BE2400" s="14"/>
      <c r="BF2400" s="14"/>
      <c r="BG2400" s="14"/>
      <c r="BH2400" s="14"/>
      <c r="BI2400" s="14"/>
    </row>
    <row r="2401" spans="1:61" x14ac:dyDescent="0.25">
      <c r="A2401">
        <v>2400</v>
      </c>
      <c r="B2401" s="3">
        <v>2025</v>
      </c>
      <c r="C2401" s="3">
        <v>5</v>
      </c>
      <c r="D2401" t="s">
        <v>18</v>
      </c>
      <c r="E2401" s="21">
        <v>45795.544090914351</v>
      </c>
      <c r="F2401" t="s">
        <v>112</v>
      </c>
      <c r="G2401" t="s">
        <v>112</v>
      </c>
      <c r="H2401" t="s">
        <v>78</v>
      </c>
      <c r="I2401" t="s">
        <v>78</v>
      </c>
      <c r="J2401" t="s">
        <v>98</v>
      </c>
      <c r="K2401" t="s">
        <v>98</v>
      </c>
      <c r="L2401" t="s">
        <v>32</v>
      </c>
      <c r="M2401" t="s">
        <v>32</v>
      </c>
      <c r="N2401" t="s">
        <v>5477</v>
      </c>
      <c r="O2401" t="s">
        <v>1832</v>
      </c>
      <c r="P2401" t="s">
        <v>7542</v>
      </c>
      <c r="Q2401" t="s">
        <v>7543</v>
      </c>
      <c r="R2401" t="s">
        <v>7544</v>
      </c>
      <c r="S2401" t="s">
        <v>7545</v>
      </c>
      <c r="T2401" s="4">
        <v>2400</v>
      </c>
      <c r="U2401" s="4">
        <v>18</v>
      </c>
      <c r="V2401" s="3">
        <v>1</v>
      </c>
      <c r="W2401" t="s">
        <v>208</v>
      </c>
      <c r="X2401" t="s">
        <v>407</v>
      </c>
      <c r="Y2401">
        <v>206</v>
      </c>
      <c r="Z2401" s="14"/>
      <c r="AA2401" s="14"/>
      <c r="AB2401" s="14">
        <v>2</v>
      </c>
      <c r="AC2401" s="14"/>
      <c r="AD2401" s="14"/>
      <c r="AE2401" s="14"/>
      <c r="AF2401" s="14"/>
      <c r="AG2401" s="14"/>
      <c r="AH2401" s="14"/>
      <c r="AI2401" s="14"/>
      <c r="AJ2401" s="14">
        <v>4</v>
      </c>
      <c r="AK2401" s="14"/>
      <c r="AL2401" s="14"/>
      <c r="AM2401" s="14"/>
      <c r="AN2401" s="14">
        <v>6</v>
      </c>
      <c r="AO2401" s="14">
        <v>4</v>
      </c>
      <c r="AP2401" s="14">
        <v>2</v>
      </c>
      <c r="AQ2401" s="14"/>
      <c r="AR2401" s="14"/>
      <c r="AS2401" s="14"/>
      <c r="AT2401" s="14"/>
      <c r="AU2401" s="14"/>
      <c r="AV2401" s="14"/>
      <c r="AW2401" s="14"/>
      <c r="AX2401" s="14"/>
      <c r="AY2401" s="14"/>
      <c r="AZ2401" s="14"/>
      <c r="BA2401" s="14"/>
      <c r="BB2401" s="14"/>
      <c r="BC2401" s="14"/>
      <c r="BD2401" s="14"/>
      <c r="BE2401" s="14"/>
      <c r="BF2401" s="14"/>
      <c r="BG2401" s="14"/>
      <c r="BH2401" s="14"/>
      <c r="BI2401" s="14"/>
    </row>
    <row r="2402" spans="1:61" x14ac:dyDescent="0.25">
      <c r="A2402">
        <v>2401</v>
      </c>
      <c r="B2402" s="3">
        <v>2025</v>
      </c>
      <c r="C2402" s="3">
        <v>5</v>
      </c>
      <c r="D2402" t="s">
        <v>18</v>
      </c>
      <c r="E2402" s="21">
        <v>45795.559370127317</v>
      </c>
      <c r="F2402" t="s">
        <v>110</v>
      </c>
      <c r="G2402" t="s">
        <v>110</v>
      </c>
      <c r="H2402" t="s">
        <v>78</v>
      </c>
      <c r="I2402" t="s">
        <v>78</v>
      </c>
      <c r="J2402" t="s">
        <v>632</v>
      </c>
      <c r="K2402" t="s">
        <v>101</v>
      </c>
      <c r="L2402" t="s">
        <v>51</v>
      </c>
      <c r="M2402" t="s">
        <v>51</v>
      </c>
      <c r="N2402" t="s">
        <v>51</v>
      </c>
      <c r="O2402" t="s">
        <v>1832</v>
      </c>
      <c r="P2402" t="s">
        <v>7546</v>
      </c>
      <c r="Q2402" t="s">
        <v>7547</v>
      </c>
      <c r="S2402" t="s">
        <v>51</v>
      </c>
      <c r="T2402" s="4">
        <v>9490</v>
      </c>
      <c r="U2402" s="4">
        <v>32</v>
      </c>
      <c r="V2402" s="3">
        <v>1</v>
      </c>
      <c r="W2402" t="s">
        <v>305</v>
      </c>
      <c r="X2402" t="s">
        <v>407</v>
      </c>
      <c r="Y2402">
        <v>207</v>
      </c>
      <c r="Z2402" s="14">
        <v>4</v>
      </c>
      <c r="AA2402" s="14">
        <v>4</v>
      </c>
      <c r="AB2402" s="14">
        <v>4</v>
      </c>
      <c r="AC2402" s="14">
        <v>4</v>
      </c>
      <c r="AD2402" s="14">
        <v>4</v>
      </c>
      <c r="AE2402" s="14">
        <v>4</v>
      </c>
      <c r="AF2402" s="14">
        <v>4</v>
      </c>
      <c r="AG2402" s="14"/>
      <c r="AH2402" s="14"/>
      <c r="AI2402" s="14"/>
      <c r="AJ2402" s="14"/>
      <c r="AK2402" s="14">
        <v>4</v>
      </c>
      <c r="AL2402" s="14"/>
      <c r="AM2402" s="14"/>
      <c r="AN2402" s="14"/>
      <c r="AO2402" s="14"/>
      <c r="AP2402" s="14"/>
      <c r="AQ2402" s="14"/>
      <c r="AR2402" s="14"/>
      <c r="AS2402" s="14"/>
      <c r="AT2402" s="14"/>
      <c r="AU2402" s="14"/>
      <c r="AV2402" s="14"/>
      <c r="AW2402" s="14"/>
      <c r="AX2402" s="14"/>
      <c r="AY2402" s="14"/>
      <c r="AZ2402" s="14"/>
      <c r="BA2402" s="14"/>
      <c r="BB2402" s="14"/>
      <c r="BC2402" s="14"/>
      <c r="BD2402" s="14"/>
      <c r="BE2402" s="14"/>
      <c r="BF2402" s="14"/>
      <c r="BG2402" s="14"/>
      <c r="BH2402" s="14"/>
      <c r="BI2402" s="14"/>
    </row>
    <row r="2403" spans="1:61" x14ac:dyDescent="0.25">
      <c r="A2403">
        <v>2402</v>
      </c>
      <c r="B2403" s="3">
        <v>2025</v>
      </c>
      <c r="C2403" s="3">
        <v>5</v>
      </c>
      <c r="D2403" t="s">
        <v>18</v>
      </c>
      <c r="E2403" s="21">
        <v>45795.586181597217</v>
      </c>
      <c r="F2403" t="s">
        <v>110</v>
      </c>
      <c r="G2403" t="s">
        <v>110</v>
      </c>
      <c r="H2403" t="s">
        <v>78</v>
      </c>
      <c r="I2403" t="s">
        <v>78</v>
      </c>
      <c r="J2403" t="s">
        <v>97</v>
      </c>
      <c r="K2403" t="s">
        <v>97</v>
      </c>
      <c r="L2403" t="s">
        <v>693</v>
      </c>
      <c r="M2403" t="s">
        <v>35</v>
      </c>
      <c r="N2403" t="s">
        <v>4931</v>
      </c>
      <c r="O2403" t="s">
        <v>1832</v>
      </c>
      <c r="P2403" t="s">
        <v>6328</v>
      </c>
      <c r="Q2403" t="s">
        <v>6329</v>
      </c>
      <c r="S2403" t="s">
        <v>6330</v>
      </c>
      <c r="T2403" s="4">
        <v>1130</v>
      </c>
      <c r="U2403" s="4">
        <v>5</v>
      </c>
      <c r="V2403" s="3">
        <v>1</v>
      </c>
      <c r="W2403" t="s">
        <v>208</v>
      </c>
      <c r="X2403" t="s">
        <v>407</v>
      </c>
      <c r="Y2403">
        <v>208</v>
      </c>
      <c r="Z2403" s="14"/>
      <c r="AA2403" s="14"/>
      <c r="AB2403" s="14">
        <v>4</v>
      </c>
      <c r="AC2403" s="14"/>
      <c r="AD2403" s="14"/>
      <c r="AE2403" s="14"/>
      <c r="AF2403" s="14"/>
      <c r="AG2403" s="14"/>
      <c r="AH2403" s="14">
        <v>1</v>
      </c>
      <c r="AI2403" s="14"/>
      <c r="AJ2403" s="14"/>
      <c r="AK2403" s="14"/>
      <c r="AL2403" s="14"/>
      <c r="AM2403" s="14"/>
      <c r="AN2403" s="14"/>
      <c r="AO2403" s="14"/>
      <c r="AP2403" s="14"/>
      <c r="AQ2403" s="14"/>
      <c r="AR2403" s="14"/>
      <c r="AS2403" s="14"/>
      <c r="AT2403" s="14"/>
      <c r="AU2403" s="14"/>
      <c r="AV2403" s="14"/>
      <c r="AW2403" s="14"/>
      <c r="AX2403" s="14"/>
      <c r="AY2403" s="14"/>
      <c r="AZ2403" s="14"/>
      <c r="BA2403" s="14"/>
      <c r="BB2403" s="14"/>
      <c r="BC2403" s="14"/>
      <c r="BD2403" s="14"/>
      <c r="BE2403" s="14"/>
      <c r="BF2403" s="14"/>
      <c r="BG2403" s="14"/>
      <c r="BH2403" s="14"/>
      <c r="BI2403" s="14"/>
    </row>
    <row r="2404" spans="1:61" x14ac:dyDescent="0.25">
      <c r="A2404">
        <v>2403</v>
      </c>
      <c r="B2404" s="3">
        <v>2025</v>
      </c>
      <c r="C2404" s="3">
        <v>5</v>
      </c>
      <c r="D2404" t="s">
        <v>18</v>
      </c>
      <c r="E2404" s="21">
        <v>45795.599950949072</v>
      </c>
      <c r="F2404" t="s">
        <v>110</v>
      </c>
      <c r="G2404" t="s">
        <v>110</v>
      </c>
      <c r="H2404" t="s">
        <v>78</v>
      </c>
      <c r="I2404" t="s">
        <v>78</v>
      </c>
      <c r="J2404" t="s">
        <v>98</v>
      </c>
      <c r="K2404" t="s">
        <v>98</v>
      </c>
      <c r="L2404" t="s">
        <v>32</v>
      </c>
      <c r="M2404" t="s">
        <v>32</v>
      </c>
      <c r="N2404" t="s">
        <v>927</v>
      </c>
      <c r="O2404" t="s">
        <v>1832</v>
      </c>
      <c r="P2404" t="s">
        <v>7548</v>
      </c>
      <c r="Q2404" t="s">
        <v>7549</v>
      </c>
      <c r="S2404" t="s">
        <v>7550</v>
      </c>
      <c r="T2404" s="4">
        <v>1040</v>
      </c>
      <c r="U2404" s="4">
        <v>5</v>
      </c>
      <c r="V2404" s="3">
        <v>1</v>
      </c>
      <c r="W2404" t="s">
        <v>208</v>
      </c>
      <c r="X2404" t="s">
        <v>407</v>
      </c>
      <c r="Y2404">
        <v>209</v>
      </c>
      <c r="Z2404" s="14"/>
      <c r="AA2404" s="14">
        <v>2</v>
      </c>
      <c r="AB2404" s="14"/>
      <c r="AC2404" s="14"/>
      <c r="AD2404" s="14"/>
      <c r="AE2404" s="14"/>
      <c r="AF2404" s="14">
        <v>2</v>
      </c>
      <c r="AG2404" s="14"/>
      <c r="AH2404" s="14"/>
      <c r="AI2404" s="14"/>
      <c r="AJ2404" s="14"/>
      <c r="AK2404" s="14"/>
      <c r="AL2404" s="14"/>
      <c r="AM2404" s="14"/>
      <c r="AN2404" s="14"/>
      <c r="AO2404" s="14"/>
      <c r="AP2404" s="14"/>
      <c r="AQ2404" s="14"/>
      <c r="AR2404" s="14"/>
      <c r="AS2404" s="14"/>
      <c r="AT2404" s="14"/>
      <c r="AU2404" s="14">
        <v>1</v>
      </c>
      <c r="AV2404" s="14"/>
      <c r="AW2404" s="14"/>
      <c r="AX2404" s="14"/>
      <c r="AY2404" s="14"/>
      <c r="AZ2404" s="14"/>
      <c r="BA2404" s="14"/>
      <c r="BB2404" s="14"/>
      <c r="BC2404" s="14"/>
      <c r="BD2404" s="14"/>
      <c r="BE2404" s="14"/>
      <c r="BF2404" s="14"/>
      <c r="BG2404" s="14"/>
      <c r="BH2404" s="14"/>
      <c r="BI2404" s="14"/>
    </row>
    <row r="2405" spans="1:61" x14ac:dyDescent="0.25">
      <c r="A2405">
        <v>2404</v>
      </c>
      <c r="B2405" s="3">
        <v>2025</v>
      </c>
      <c r="C2405" s="3">
        <v>5</v>
      </c>
      <c r="D2405" t="s">
        <v>18</v>
      </c>
      <c r="E2405" s="21">
        <v>45795.64496140046</v>
      </c>
      <c r="F2405" t="s">
        <v>110</v>
      </c>
      <c r="G2405" t="s">
        <v>110</v>
      </c>
      <c r="H2405" t="s">
        <v>78</v>
      </c>
      <c r="I2405" t="s">
        <v>78</v>
      </c>
      <c r="J2405" t="s">
        <v>98</v>
      </c>
      <c r="K2405" t="s">
        <v>98</v>
      </c>
      <c r="L2405" t="s">
        <v>32</v>
      </c>
      <c r="M2405" t="s">
        <v>32</v>
      </c>
      <c r="N2405" t="s">
        <v>2791</v>
      </c>
      <c r="O2405" t="s">
        <v>1832</v>
      </c>
      <c r="P2405" t="s">
        <v>1063</v>
      </c>
      <c r="Q2405" t="s">
        <v>7551</v>
      </c>
      <c r="S2405" t="s">
        <v>7552</v>
      </c>
      <c r="T2405" s="4">
        <v>2640</v>
      </c>
      <c r="U2405" s="4">
        <v>12</v>
      </c>
      <c r="V2405" s="3">
        <v>1</v>
      </c>
      <c r="W2405" t="s">
        <v>208</v>
      </c>
      <c r="X2405" t="s">
        <v>407</v>
      </c>
      <c r="Y2405">
        <v>210</v>
      </c>
      <c r="Z2405" s="14"/>
      <c r="AA2405" s="14">
        <v>2</v>
      </c>
      <c r="AB2405" s="14"/>
      <c r="AC2405" s="14"/>
      <c r="AD2405" s="14">
        <v>2</v>
      </c>
      <c r="AE2405" s="14">
        <v>4</v>
      </c>
      <c r="AF2405" s="14"/>
      <c r="AG2405" s="14">
        <v>4</v>
      </c>
      <c r="AH2405" s="14"/>
      <c r="AI2405" s="14"/>
      <c r="AJ2405" s="14"/>
      <c r="AK2405" s="14"/>
      <c r="AL2405" s="14"/>
      <c r="AM2405" s="14"/>
      <c r="AN2405" s="14"/>
      <c r="AO2405" s="14"/>
      <c r="AP2405" s="14"/>
      <c r="AQ2405" s="14"/>
      <c r="AR2405" s="14"/>
      <c r="AS2405" s="14"/>
      <c r="AT2405" s="14"/>
      <c r="AU2405" s="14"/>
      <c r="AV2405" s="14"/>
      <c r="AW2405" s="14"/>
      <c r="AX2405" s="14"/>
      <c r="AY2405" s="14"/>
      <c r="AZ2405" s="14"/>
      <c r="BA2405" s="14"/>
      <c r="BB2405" s="14"/>
      <c r="BC2405" s="14"/>
      <c r="BD2405" s="14"/>
      <c r="BE2405" s="14"/>
      <c r="BF2405" s="14"/>
      <c r="BG2405" s="14"/>
      <c r="BH2405" s="14"/>
      <c r="BI2405" s="14"/>
    </row>
    <row r="2406" spans="1:61" x14ac:dyDescent="0.25">
      <c r="A2406">
        <v>2405</v>
      </c>
      <c r="B2406" s="3">
        <v>2025</v>
      </c>
      <c r="C2406" s="3">
        <v>5</v>
      </c>
      <c r="D2406" t="s">
        <v>18</v>
      </c>
      <c r="E2406" s="21">
        <v>45795.718698020843</v>
      </c>
      <c r="F2406" t="s">
        <v>112</v>
      </c>
      <c r="G2406" t="s">
        <v>112</v>
      </c>
      <c r="H2406" t="s">
        <v>78</v>
      </c>
      <c r="I2406" t="s">
        <v>78</v>
      </c>
      <c r="J2406" t="s">
        <v>97</v>
      </c>
      <c r="K2406" t="s">
        <v>97</v>
      </c>
      <c r="L2406" t="s">
        <v>40</v>
      </c>
      <c r="M2406" t="s">
        <v>40</v>
      </c>
      <c r="N2406" t="s">
        <v>56</v>
      </c>
      <c r="O2406" t="s">
        <v>1832</v>
      </c>
      <c r="P2406" t="s">
        <v>7553</v>
      </c>
      <c r="Q2406" t="s">
        <v>7554</v>
      </c>
      <c r="S2406" t="s">
        <v>7555</v>
      </c>
      <c r="T2406" s="4">
        <v>880</v>
      </c>
      <c r="U2406" s="4">
        <v>4</v>
      </c>
      <c r="V2406" s="3">
        <v>1</v>
      </c>
      <c r="W2406" t="s">
        <v>208</v>
      </c>
      <c r="X2406" t="s">
        <v>407</v>
      </c>
      <c r="Y2406">
        <v>211</v>
      </c>
      <c r="Z2406" s="14"/>
      <c r="AA2406" s="14">
        <v>4</v>
      </c>
      <c r="AB2406" s="14"/>
      <c r="AC2406" s="14"/>
      <c r="AD2406" s="14"/>
      <c r="AE2406" s="14"/>
      <c r="AF2406" s="14"/>
      <c r="AG2406" s="14"/>
      <c r="AH2406" s="14"/>
      <c r="AI2406" s="14"/>
      <c r="AJ2406" s="14"/>
      <c r="AK2406" s="14"/>
      <c r="AL2406" s="14"/>
      <c r="AM2406" s="14"/>
      <c r="AN2406" s="14"/>
      <c r="AO2406" s="14"/>
      <c r="AP2406" s="14"/>
      <c r="AQ2406" s="14"/>
      <c r="AR2406" s="14"/>
      <c r="AS2406" s="14"/>
      <c r="AT2406" s="14"/>
      <c r="AU2406" s="14"/>
      <c r="AV2406" s="14"/>
      <c r="AW2406" s="14"/>
      <c r="AX2406" s="14"/>
      <c r="AY2406" s="14"/>
      <c r="AZ2406" s="14"/>
      <c r="BA2406" s="14"/>
      <c r="BB2406" s="14"/>
      <c r="BC2406" s="14"/>
      <c r="BD2406" s="14"/>
      <c r="BE2406" s="14"/>
      <c r="BF2406" s="14"/>
      <c r="BG2406" s="14"/>
      <c r="BH2406" s="14"/>
      <c r="BI2406" s="14"/>
    </row>
    <row r="2407" spans="1:61" x14ac:dyDescent="0.25">
      <c r="A2407">
        <v>2406</v>
      </c>
      <c r="B2407" s="3">
        <v>2025</v>
      </c>
      <c r="C2407" s="3">
        <v>5</v>
      </c>
      <c r="D2407" t="s">
        <v>18</v>
      </c>
      <c r="E2407" s="21">
        <v>45795.72470810185</v>
      </c>
      <c r="F2407" t="s">
        <v>112</v>
      </c>
      <c r="G2407" t="s">
        <v>112</v>
      </c>
      <c r="H2407" t="s">
        <v>78</v>
      </c>
      <c r="I2407" t="s">
        <v>78</v>
      </c>
      <c r="J2407" t="s">
        <v>97</v>
      </c>
      <c r="K2407" t="s">
        <v>97</v>
      </c>
      <c r="L2407" t="s">
        <v>43</v>
      </c>
      <c r="M2407" t="s">
        <v>43</v>
      </c>
      <c r="N2407" t="s">
        <v>43</v>
      </c>
      <c r="O2407" t="s">
        <v>1832</v>
      </c>
      <c r="P2407" t="s">
        <v>7556</v>
      </c>
      <c r="Q2407" t="s">
        <v>7557</v>
      </c>
      <c r="S2407" t="s">
        <v>581</v>
      </c>
      <c r="T2407" s="4">
        <v>1770</v>
      </c>
      <c r="U2407" s="4">
        <v>11</v>
      </c>
      <c r="V2407" s="3">
        <v>1</v>
      </c>
      <c r="W2407" t="s">
        <v>208</v>
      </c>
      <c r="X2407" t="s">
        <v>407</v>
      </c>
      <c r="Y2407">
        <v>212</v>
      </c>
      <c r="Z2407" s="14">
        <v>4</v>
      </c>
      <c r="AA2407" s="14"/>
      <c r="AB2407" s="14"/>
      <c r="AC2407" s="14"/>
      <c r="AD2407" s="14"/>
      <c r="AE2407" s="14"/>
      <c r="AF2407" s="14"/>
      <c r="AG2407" s="14"/>
      <c r="AH2407" s="14"/>
      <c r="AI2407" s="14"/>
      <c r="AJ2407" s="14"/>
      <c r="AK2407" s="14">
        <v>4</v>
      </c>
      <c r="AL2407" s="14"/>
      <c r="AM2407" s="14"/>
      <c r="AN2407" s="14">
        <v>1</v>
      </c>
      <c r="AO2407" s="14">
        <v>1</v>
      </c>
      <c r="AP2407" s="14">
        <v>1</v>
      </c>
      <c r="AQ2407" s="14"/>
      <c r="AR2407" s="14"/>
      <c r="AS2407" s="14"/>
      <c r="AT2407" s="14"/>
      <c r="AU2407" s="14"/>
      <c r="AV2407" s="14"/>
      <c r="AW2407" s="14"/>
      <c r="AX2407" s="14"/>
      <c r="AY2407" s="14"/>
      <c r="AZ2407" s="14"/>
      <c r="BA2407" s="14"/>
      <c r="BB2407" s="14"/>
      <c r="BC2407" s="14"/>
      <c r="BD2407" s="14"/>
      <c r="BE2407" s="14"/>
      <c r="BF2407" s="14"/>
      <c r="BG2407" s="14"/>
      <c r="BH2407" s="14"/>
      <c r="BI2407" s="14"/>
    </row>
    <row r="2408" spans="1:61" x14ac:dyDescent="0.25">
      <c r="A2408">
        <v>2407</v>
      </c>
      <c r="B2408" s="3">
        <v>2025</v>
      </c>
      <c r="C2408" s="3">
        <v>5</v>
      </c>
      <c r="D2408" t="s">
        <v>18</v>
      </c>
      <c r="E2408" s="21">
        <v>45795.854224745373</v>
      </c>
      <c r="F2408" t="s">
        <v>114</v>
      </c>
      <c r="G2408" t="s">
        <v>114</v>
      </c>
      <c r="H2408" t="s">
        <v>78</v>
      </c>
      <c r="I2408" t="s">
        <v>78</v>
      </c>
      <c r="J2408" t="s">
        <v>97</v>
      </c>
      <c r="K2408" t="s">
        <v>97</v>
      </c>
      <c r="L2408" t="s">
        <v>37</v>
      </c>
      <c r="M2408" t="s">
        <v>37</v>
      </c>
      <c r="N2408" t="s">
        <v>689</v>
      </c>
      <c r="O2408" t="s">
        <v>1832</v>
      </c>
      <c r="P2408" t="s">
        <v>7558</v>
      </c>
      <c r="Q2408" t="s">
        <v>7559</v>
      </c>
      <c r="S2408" t="s">
        <v>7560</v>
      </c>
      <c r="T2408" s="4">
        <v>1360</v>
      </c>
      <c r="U2408" s="4">
        <v>8</v>
      </c>
      <c r="V2408" s="3">
        <v>1</v>
      </c>
      <c r="W2408" t="s">
        <v>208</v>
      </c>
      <c r="X2408" t="s">
        <v>407</v>
      </c>
      <c r="Y2408">
        <v>213</v>
      </c>
      <c r="Z2408" s="14">
        <v>2</v>
      </c>
      <c r="AA2408" s="14"/>
      <c r="AB2408" s="14"/>
      <c r="AC2408" s="14"/>
      <c r="AD2408" s="14"/>
      <c r="AE2408" s="14"/>
      <c r="AF2408" s="14"/>
      <c r="AG2408" s="14"/>
      <c r="AH2408" s="14"/>
      <c r="AI2408" s="14"/>
      <c r="AJ2408" s="14"/>
      <c r="AK2408" s="14"/>
      <c r="AL2408" s="14"/>
      <c r="AM2408" s="14"/>
      <c r="AN2408" s="14">
        <v>2</v>
      </c>
      <c r="AO2408" s="14">
        <v>2</v>
      </c>
      <c r="AP2408" s="14">
        <v>2</v>
      </c>
      <c r="AQ2408" s="14"/>
      <c r="AR2408" s="14"/>
      <c r="AS2408" s="14"/>
      <c r="AT2408" s="14"/>
      <c r="AU2408" s="14"/>
      <c r="AV2408" s="14"/>
      <c r="AW2408" s="14"/>
      <c r="AX2408" s="14"/>
      <c r="AY2408" s="14"/>
      <c r="AZ2408" s="14"/>
      <c r="BA2408" s="14"/>
      <c r="BB2408" s="14"/>
      <c r="BC2408" s="14"/>
      <c r="BD2408" s="14"/>
      <c r="BE2408" s="14"/>
      <c r="BF2408" s="14"/>
      <c r="BG2408" s="14"/>
      <c r="BH2408" s="14"/>
      <c r="BI2408" s="14"/>
    </row>
    <row r="2409" spans="1:61" x14ac:dyDescent="0.25">
      <c r="A2409">
        <v>2408</v>
      </c>
      <c r="B2409" s="3">
        <v>2025</v>
      </c>
      <c r="C2409" s="3">
        <v>5</v>
      </c>
      <c r="D2409" t="s">
        <v>18</v>
      </c>
      <c r="E2409" s="21">
        <v>45795.859979050932</v>
      </c>
      <c r="F2409" t="s">
        <v>114</v>
      </c>
      <c r="G2409" t="s">
        <v>114</v>
      </c>
      <c r="H2409" t="s">
        <v>78</v>
      </c>
      <c r="I2409" t="s">
        <v>78</v>
      </c>
      <c r="J2409" t="s">
        <v>97</v>
      </c>
      <c r="K2409" t="s">
        <v>97</v>
      </c>
      <c r="L2409" t="s">
        <v>36</v>
      </c>
      <c r="M2409" t="s">
        <v>36</v>
      </c>
      <c r="N2409" t="s">
        <v>2193</v>
      </c>
      <c r="O2409" t="s">
        <v>1832</v>
      </c>
      <c r="P2409" t="s">
        <v>7561</v>
      </c>
      <c r="Q2409" t="s">
        <v>7562</v>
      </c>
      <c r="S2409" t="s">
        <v>7563</v>
      </c>
      <c r="T2409" s="4">
        <v>1400</v>
      </c>
      <c r="U2409" s="4">
        <v>8</v>
      </c>
      <c r="V2409" s="3">
        <v>1</v>
      </c>
      <c r="W2409" t="s">
        <v>208</v>
      </c>
      <c r="X2409" t="s">
        <v>407</v>
      </c>
      <c r="Y2409">
        <v>214</v>
      </c>
      <c r="Z2409" s="14"/>
      <c r="AA2409" s="14"/>
      <c r="AB2409" s="14">
        <v>2</v>
      </c>
      <c r="AC2409" s="14"/>
      <c r="AD2409" s="14"/>
      <c r="AE2409" s="14">
        <v>2</v>
      </c>
      <c r="AF2409" s="14"/>
      <c r="AG2409" s="14"/>
      <c r="AH2409" s="14"/>
      <c r="AI2409" s="14"/>
      <c r="AJ2409" s="14"/>
      <c r="AK2409" s="14"/>
      <c r="AL2409" s="14"/>
      <c r="AM2409" s="14"/>
      <c r="AN2409" s="14"/>
      <c r="AO2409" s="14">
        <v>2</v>
      </c>
      <c r="AP2409" s="14">
        <v>2</v>
      </c>
      <c r="AQ2409" s="14"/>
      <c r="AR2409" s="14"/>
      <c r="AS2409" s="14"/>
      <c r="AT2409" s="14"/>
      <c r="AU2409" s="14"/>
      <c r="AV2409" s="14"/>
      <c r="AW2409" s="14"/>
      <c r="AX2409" s="14"/>
      <c r="AY2409" s="14"/>
      <c r="AZ2409" s="14"/>
      <c r="BA2409" s="14"/>
      <c r="BB2409" s="14"/>
      <c r="BC2409" s="14"/>
      <c r="BD2409" s="14"/>
      <c r="BE2409" s="14"/>
      <c r="BF2409" s="14"/>
      <c r="BG2409" s="14"/>
      <c r="BH2409" s="14"/>
      <c r="BI2409" s="14"/>
    </row>
    <row r="2410" spans="1:61" x14ac:dyDescent="0.25">
      <c r="A2410">
        <v>2409</v>
      </c>
      <c r="B2410" s="3">
        <v>2025</v>
      </c>
      <c r="C2410" s="3">
        <v>5</v>
      </c>
      <c r="D2410" t="s">
        <v>18</v>
      </c>
      <c r="E2410" s="21">
        <v>45795.91273650463</v>
      </c>
      <c r="F2410" t="s">
        <v>112</v>
      </c>
      <c r="G2410" t="s">
        <v>112</v>
      </c>
      <c r="H2410" t="s">
        <v>78</v>
      </c>
      <c r="I2410" t="s">
        <v>78</v>
      </c>
      <c r="J2410" t="s">
        <v>97</v>
      </c>
      <c r="K2410" t="s">
        <v>97</v>
      </c>
      <c r="L2410" t="s">
        <v>40</v>
      </c>
      <c r="M2410" t="s">
        <v>40</v>
      </c>
      <c r="N2410" t="s">
        <v>56</v>
      </c>
      <c r="O2410" t="s">
        <v>1832</v>
      </c>
      <c r="P2410" t="s">
        <v>7564</v>
      </c>
      <c r="Q2410" t="s">
        <v>7565</v>
      </c>
      <c r="S2410" t="s">
        <v>7566</v>
      </c>
      <c r="T2410" s="4">
        <v>860</v>
      </c>
      <c r="U2410" s="4">
        <v>6</v>
      </c>
      <c r="V2410" s="3">
        <v>1</v>
      </c>
      <c r="W2410" t="s">
        <v>208</v>
      </c>
      <c r="X2410" t="s">
        <v>407</v>
      </c>
      <c r="Y2410">
        <v>215</v>
      </c>
      <c r="Z2410" s="14"/>
      <c r="AA2410" s="14"/>
      <c r="AB2410" s="14"/>
      <c r="AC2410" s="14"/>
      <c r="AD2410" s="14"/>
      <c r="AE2410" s="14"/>
      <c r="AF2410" s="14"/>
      <c r="AG2410" s="14"/>
      <c r="AH2410" s="14"/>
      <c r="AI2410" s="14"/>
      <c r="AJ2410" s="14"/>
      <c r="AK2410" s="14">
        <v>1</v>
      </c>
      <c r="AL2410" s="14"/>
      <c r="AM2410" s="14"/>
      <c r="AN2410" s="14">
        <v>1</v>
      </c>
      <c r="AO2410" s="14">
        <v>1</v>
      </c>
      <c r="AP2410" s="14">
        <v>1</v>
      </c>
      <c r="AQ2410" s="14"/>
      <c r="AR2410" s="14"/>
      <c r="AS2410" s="14"/>
      <c r="AT2410" s="14">
        <v>1</v>
      </c>
      <c r="AU2410" s="14">
        <v>1</v>
      </c>
      <c r="AV2410" s="14"/>
      <c r="AW2410" s="14"/>
      <c r="AX2410" s="14"/>
      <c r="AY2410" s="14"/>
      <c r="AZ2410" s="14"/>
      <c r="BA2410" s="14"/>
      <c r="BB2410" s="14"/>
      <c r="BC2410" s="14"/>
      <c r="BD2410" s="14"/>
      <c r="BE2410" s="14"/>
      <c r="BF2410" s="14"/>
      <c r="BG2410" s="14"/>
      <c r="BH2410" s="14"/>
      <c r="BI2410" s="14"/>
    </row>
    <row r="2411" spans="1:61" x14ac:dyDescent="0.25">
      <c r="A2411">
        <v>2410</v>
      </c>
      <c r="B2411" s="3">
        <v>2025</v>
      </c>
      <c r="C2411" s="3">
        <v>5</v>
      </c>
      <c r="D2411" t="s">
        <v>18</v>
      </c>
      <c r="E2411" s="21">
        <v>45795.955722361112</v>
      </c>
      <c r="F2411" t="s">
        <v>110</v>
      </c>
      <c r="G2411" t="s">
        <v>110</v>
      </c>
      <c r="H2411" t="s">
        <v>78</v>
      </c>
      <c r="I2411" t="s">
        <v>78</v>
      </c>
      <c r="J2411" t="s">
        <v>97</v>
      </c>
      <c r="K2411" t="s">
        <v>97</v>
      </c>
      <c r="L2411" t="s">
        <v>693</v>
      </c>
      <c r="M2411" t="s">
        <v>35</v>
      </c>
      <c r="N2411" t="s">
        <v>766</v>
      </c>
      <c r="O2411" t="s">
        <v>1832</v>
      </c>
      <c r="P2411" t="s">
        <v>7567</v>
      </c>
      <c r="Q2411" t="s">
        <v>7568</v>
      </c>
      <c r="S2411" t="s">
        <v>7569</v>
      </c>
      <c r="T2411" s="4">
        <v>2480</v>
      </c>
      <c r="U2411" s="4">
        <v>14</v>
      </c>
      <c r="V2411" s="3">
        <v>1</v>
      </c>
      <c r="W2411" t="s">
        <v>208</v>
      </c>
      <c r="X2411" t="s">
        <v>407</v>
      </c>
      <c r="Y2411">
        <v>216</v>
      </c>
      <c r="Z2411" s="14"/>
      <c r="AA2411" s="14">
        <v>2</v>
      </c>
      <c r="AB2411" s="14"/>
      <c r="AC2411" s="14"/>
      <c r="AD2411" s="14"/>
      <c r="AE2411" s="14"/>
      <c r="AF2411" s="14">
        <v>2</v>
      </c>
      <c r="AG2411" s="14">
        <v>2</v>
      </c>
      <c r="AH2411" s="14"/>
      <c r="AI2411" s="14"/>
      <c r="AJ2411" s="14"/>
      <c r="AK2411" s="14"/>
      <c r="AL2411" s="14"/>
      <c r="AM2411" s="14"/>
      <c r="AN2411" s="14">
        <v>2</v>
      </c>
      <c r="AO2411" s="14"/>
      <c r="AP2411" s="14">
        <v>2</v>
      </c>
      <c r="AQ2411" s="14"/>
      <c r="AR2411" s="14"/>
      <c r="AS2411" s="14"/>
      <c r="AT2411" s="14"/>
      <c r="AU2411" s="14">
        <v>4</v>
      </c>
      <c r="AV2411" s="14"/>
      <c r="AW2411" s="14"/>
      <c r="AX2411" s="14"/>
      <c r="AY2411" s="14"/>
      <c r="AZ2411" s="14"/>
      <c r="BA2411" s="14"/>
      <c r="BB2411" s="14"/>
      <c r="BC2411" s="14"/>
      <c r="BD2411" s="14"/>
      <c r="BE2411" s="14"/>
      <c r="BF2411" s="14"/>
      <c r="BG2411" s="14"/>
      <c r="BH2411" s="14"/>
      <c r="BI2411" s="14"/>
    </row>
    <row r="2412" spans="1:61" x14ac:dyDescent="0.25">
      <c r="A2412">
        <v>2411</v>
      </c>
      <c r="B2412" s="3">
        <v>2025</v>
      </c>
      <c r="C2412" s="3">
        <v>5</v>
      </c>
      <c r="D2412" t="s">
        <v>18</v>
      </c>
      <c r="E2412" s="21">
        <v>45795.957995717603</v>
      </c>
      <c r="F2412" t="s">
        <v>110</v>
      </c>
      <c r="G2412" t="s">
        <v>110</v>
      </c>
      <c r="H2412" t="s">
        <v>78</v>
      </c>
      <c r="I2412" t="s">
        <v>78</v>
      </c>
      <c r="J2412" t="s">
        <v>98</v>
      </c>
      <c r="K2412" t="s">
        <v>98</v>
      </c>
      <c r="L2412" t="s">
        <v>32</v>
      </c>
      <c r="M2412" t="s">
        <v>32</v>
      </c>
      <c r="N2412" t="s">
        <v>809</v>
      </c>
      <c r="O2412" t="s">
        <v>1832</v>
      </c>
      <c r="P2412" t="s">
        <v>5763</v>
      </c>
      <c r="Q2412" t="s">
        <v>5236</v>
      </c>
      <c r="S2412" t="s">
        <v>5238</v>
      </c>
      <c r="T2412" s="4">
        <v>2820</v>
      </c>
      <c r="U2412" s="4">
        <v>12</v>
      </c>
      <c r="V2412" s="3">
        <v>1</v>
      </c>
      <c r="W2412" t="s">
        <v>208</v>
      </c>
      <c r="X2412" t="s">
        <v>407</v>
      </c>
      <c r="Y2412">
        <v>217</v>
      </c>
      <c r="Z2412" s="14"/>
      <c r="AA2412" s="14"/>
      <c r="AB2412" s="14"/>
      <c r="AC2412" s="14"/>
      <c r="AD2412" s="14">
        <v>6</v>
      </c>
      <c r="AE2412" s="14"/>
      <c r="AF2412" s="14"/>
      <c r="AG2412" s="14"/>
      <c r="AH2412" s="14">
        <v>6</v>
      </c>
      <c r="AI2412" s="14"/>
      <c r="AJ2412" s="14"/>
      <c r="AK2412" s="14"/>
      <c r="AL2412" s="14"/>
      <c r="AM2412" s="14"/>
      <c r="AN2412" s="14"/>
      <c r="AO2412" s="14"/>
      <c r="AP2412" s="14"/>
      <c r="AQ2412" s="14"/>
      <c r="AR2412" s="14"/>
      <c r="AS2412" s="14"/>
      <c r="AT2412" s="14"/>
      <c r="AU2412" s="14"/>
      <c r="AV2412" s="14"/>
      <c r="AW2412" s="14"/>
      <c r="AX2412" s="14"/>
      <c r="AY2412" s="14"/>
      <c r="AZ2412" s="14"/>
      <c r="BA2412" s="14"/>
      <c r="BB2412" s="14"/>
      <c r="BC2412" s="14"/>
      <c r="BD2412" s="14"/>
      <c r="BE2412" s="14"/>
      <c r="BF2412" s="14"/>
      <c r="BG2412" s="14"/>
      <c r="BH2412" s="14"/>
      <c r="BI2412" s="14"/>
    </row>
    <row r="2413" spans="1:61" x14ac:dyDescent="0.25">
      <c r="A2413">
        <v>2412</v>
      </c>
      <c r="B2413" s="3">
        <v>2025</v>
      </c>
      <c r="C2413" s="3">
        <v>5</v>
      </c>
      <c r="D2413" t="s">
        <v>18</v>
      </c>
      <c r="E2413" s="21">
        <v>45795.982074675929</v>
      </c>
      <c r="F2413" t="s">
        <v>112</v>
      </c>
      <c r="G2413" t="s">
        <v>112</v>
      </c>
      <c r="H2413" t="s">
        <v>78</v>
      </c>
      <c r="I2413" t="s">
        <v>78</v>
      </c>
      <c r="J2413" t="s">
        <v>97</v>
      </c>
      <c r="K2413" t="s">
        <v>97</v>
      </c>
      <c r="L2413" t="s">
        <v>693</v>
      </c>
      <c r="M2413" t="s">
        <v>35</v>
      </c>
      <c r="N2413" t="s">
        <v>766</v>
      </c>
      <c r="O2413" t="s">
        <v>1832</v>
      </c>
      <c r="P2413" t="s">
        <v>7570</v>
      </c>
      <c r="Q2413" t="s">
        <v>7571</v>
      </c>
      <c r="S2413" t="s">
        <v>7572</v>
      </c>
      <c r="T2413" s="4">
        <v>1220</v>
      </c>
      <c r="U2413" s="4">
        <v>8</v>
      </c>
      <c r="V2413" s="3">
        <v>1</v>
      </c>
      <c r="W2413" t="s">
        <v>208</v>
      </c>
      <c r="X2413" t="s">
        <v>407</v>
      </c>
      <c r="Y2413">
        <v>218</v>
      </c>
      <c r="Z2413" s="14"/>
      <c r="AA2413" s="14">
        <v>2</v>
      </c>
      <c r="AB2413" s="14"/>
      <c r="AC2413" s="14"/>
      <c r="AD2413" s="14"/>
      <c r="AE2413" s="14"/>
      <c r="AF2413" s="14"/>
      <c r="AG2413" s="14"/>
      <c r="AH2413" s="14"/>
      <c r="AI2413" s="14"/>
      <c r="AJ2413" s="14"/>
      <c r="AK2413" s="14"/>
      <c r="AL2413" s="14"/>
      <c r="AM2413" s="14"/>
      <c r="AN2413" s="14"/>
      <c r="AO2413" s="14">
        <v>2</v>
      </c>
      <c r="AP2413" s="14">
        <v>4</v>
      </c>
      <c r="AQ2413" s="14"/>
      <c r="AR2413" s="14"/>
      <c r="AS2413" s="14"/>
      <c r="AT2413" s="14"/>
      <c r="AU2413" s="14"/>
      <c r="AV2413" s="14"/>
      <c r="AW2413" s="14"/>
      <c r="AX2413" s="14"/>
      <c r="AY2413" s="14"/>
      <c r="AZ2413" s="14"/>
      <c r="BA2413" s="14"/>
      <c r="BB2413" s="14"/>
      <c r="BC2413" s="14"/>
      <c r="BD2413" s="14"/>
      <c r="BE2413" s="14"/>
      <c r="BF2413" s="14"/>
      <c r="BG2413" s="14"/>
      <c r="BH2413" s="14"/>
      <c r="BI2413" s="14"/>
    </row>
    <row r="2414" spans="1:61" x14ac:dyDescent="0.25">
      <c r="A2414">
        <v>2413</v>
      </c>
      <c r="B2414" s="3">
        <v>2025</v>
      </c>
      <c r="C2414" s="3">
        <v>5</v>
      </c>
      <c r="D2414" t="s">
        <v>18</v>
      </c>
      <c r="E2414" s="21">
        <v>45795.993943194437</v>
      </c>
      <c r="F2414" t="s">
        <v>111</v>
      </c>
      <c r="G2414" t="s">
        <v>111</v>
      </c>
      <c r="H2414" t="s">
        <v>78</v>
      </c>
      <c r="I2414" t="s">
        <v>78</v>
      </c>
      <c r="J2414" t="s">
        <v>97</v>
      </c>
      <c r="K2414" t="s">
        <v>97</v>
      </c>
      <c r="L2414" t="s">
        <v>693</v>
      </c>
      <c r="M2414" t="s">
        <v>35</v>
      </c>
      <c r="N2414" t="s">
        <v>766</v>
      </c>
      <c r="O2414" t="s">
        <v>1832</v>
      </c>
      <c r="P2414" t="s">
        <v>7573</v>
      </c>
      <c r="Q2414" t="s">
        <v>7574</v>
      </c>
      <c r="S2414" t="s">
        <v>7575</v>
      </c>
      <c r="T2414" s="4">
        <v>1675</v>
      </c>
      <c r="U2414" s="4">
        <v>11</v>
      </c>
      <c r="V2414" s="3">
        <v>1</v>
      </c>
      <c r="W2414" t="s">
        <v>208</v>
      </c>
      <c r="X2414" t="s">
        <v>407</v>
      </c>
      <c r="Y2414">
        <v>219</v>
      </c>
      <c r="Z2414" s="14">
        <v>1</v>
      </c>
      <c r="AA2414" s="14"/>
      <c r="AB2414" s="14"/>
      <c r="AC2414" s="14"/>
      <c r="AD2414" s="14"/>
      <c r="AE2414" s="14"/>
      <c r="AF2414" s="14"/>
      <c r="AG2414" s="14"/>
      <c r="AH2414" s="14"/>
      <c r="AI2414" s="14">
        <v>1</v>
      </c>
      <c r="AJ2414" s="14">
        <v>1</v>
      </c>
      <c r="AK2414" s="14">
        <v>1</v>
      </c>
      <c r="AL2414" s="14"/>
      <c r="AM2414" s="14">
        <v>2</v>
      </c>
      <c r="AN2414" s="14"/>
      <c r="AO2414" s="14">
        <v>1</v>
      </c>
      <c r="AP2414" s="14">
        <v>1</v>
      </c>
      <c r="AQ2414" s="14"/>
      <c r="AR2414" s="14"/>
      <c r="AS2414" s="14"/>
      <c r="AT2414" s="14">
        <v>1</v>
      </c>
      <c r="AU2414" s="14"/>
      <c r="AV2414" s="14"/>
      <c r="AW2414" s="14"/>
      <c r="AX2414" s="14"/>
      <c r="AY2414" s="14"/>
      <c r="AZ2414" s="14"/>
      <c r="BA2414" s="14">
        <v>1</v>
      </c>
      <c r="BB2414" s="14">
        <v>1</v>
      </c>
      <c r="BC2414" s="14"/>
      <c r="BD2414" s="14"/>
      <c r="BE2414" s="14"/>
      <c r="BF2414" s="14"/>
      <c r="BG2414" s="14"/>
      <c r="BH2414" s="14"/>
      <c r="BI2414" s="14"/>
    </row>
    <row r="2415" spans="1:61" x14ac:dyDescent="0.25">
      <c r="A2415">
        <v>2414</v>
      </c>
      <c r="B2415" s="3">
        <v>2025</v>
      </c>
      <c r="C2415" s="3">
        <v>5</v>
      </c>
      <c r="D2415" t="s">
        <v>18</v>
      </c>
      <c r="E2415" s="21">
        <v>45795.998399085649</v>
      </c>
      <c r="F2415" t="s">
        <v>111</v>
      </c>
      <c r="G2415" t="s">
        <v>111</v>
      </c>
      <c r="H2415" t="s">
        <v>78</v>
      </c>
      <c r="I2415" t="s">
        <v>78</v>
      </c>
      <c r="J2415" t="s">
        <v>98</v>
      </c>
      <c r="K2415" t="s">
        <v>98</v>
      </c>
      <c r="L2415" t="s">
        <v>32</v>
      </c>
      <c r="M2415" t="s">
        <v>32</v>
      </c>
      <c r="N2415" t="s">
        <v>1197</v>
      </c>
      <c r="O2415" t="s">
        <v>1832</v>
      </c>
      <c r="P2415" t="s">
        <v>7576</v>
      </c>
      <c r="Q2415" t="s">
        <v>7577</v>
      </c>
      <c r="S2415" t="s">
        <v>7578</v>
      </c>
      <c r="T2415" s="4">
        <v>2720</v>
      </c>
      <c r="U2415" s="4">
        <v>16</v>
      </c>
      <c r="V2415" s="3">
        <v>1</v>
      </c>
      <c r="W2415" t="s">
        <v>208</v>
      </c>
      <c r="X2415" t="s">
        <v>407</v>
      </c>
      <c r="Y2415">
        <v>220</v>
      </c>
      <c r="Z2415" s="14">
        <v>4</v>
      </c>
      <c r="AA2415" s="14"/>
      <c r="AB2415" s="14"/>
      <c r="AC2415" s="14"/>
      <c r="AD2415" s="14"/>
      <c r="AE2415" s="14"/>
      <c r="AF2415" s="14"/>
      <c r="AG2415" s="14"/>
      <c r="AH2415" s="14"/>
      <c r="AI2415" s="14"/>
      <c r="AJ2415" s="14"/>
      <c r="AK2415" s="14"/>
      <c r="AL2415" s="14"/>
      <c r="AM2415" s="14"/>
      <c r="AN2415" s="14">
        <v>4</v>
      </c>
      <c r="AO2415" s="14">
        <v>4</v>
      </c>
      <c r="AP2415" s="14">
        <v>4</v>
      </c>
      <c r="AQ2415" s="14"/>
      <c r="AR2415" s="14"/>
      <c r="AS2415" s="14"/>
      <c r="AT2415" s="14"/>
      <c r="AU2415" s="14"/>
      <c r="AV2415" s="14"/>
      <c r="AW2415" s="14"/>
      <c r="AX2415" s="14"/>
      <c r="AY2415" s="14"/>
      <c r="AZ2415" s="14"/>
      <c r="BA2415" s="14"/>
      <c r="BB2415" s="14"/>
      <c r="BC2415" s="14"/>
      <c r="BD2415" s="14"/>
      <c r="BE2415" s="14"/>
      <c r="BF2415" s="14"/>
      <c r="BG2415" s="14"/>
      <c r="BH2415" s="14"/>
      <c r="BI2415" s="14"/>
    </row>
    <row r="2416" spans="1:61" x14ac:dyDescent="0.25">
      <c r="A2416">
        <v>2415</v>
      </c>
      <c r="B2416" s="3">
        <v>2025</v>
      </c>
      <c r="C2416" s="3">
        <v>5</v>
      </c>
      <c r="D2416" t="s">
        <v>18</v>
      </c>
      <c r="E2416" s="21">
        <v>45796.001249224537</v>
      </c>
      <c r="F2416" t="s">
        <v>114</v>
      </c>
      <c r="G2416" t="s">
        <v>114</v>
      </c>
      <c r="H2416" t="s">
        <v>78</v>
      </c>
      <c r="I2416" t="s">
        <v>78</v>
      </c>
      <c r="J2416" t="s">
        <v>98</v>
      </c>
      <c r="K2416" t="s">
        <v>98</v>
      </c>
      <c r="L2416" t="s">
        <v>32</v>
      </c>
      <c r="M2416" t="s">
        <v>32</v>
      </c>
      <c r="N2416" t="s">
        <v>627</v>
      </c>
      <c r="O2416" t="s">
        <v>1832</v>
      </c>
      <c r="P2416" t="s">
        <v>7579</v>
      </c>
      <c r="Q2416" t="s">
        <v>7580</v>
      </c>
      <c r="S2416" t="s">
        <v>7581</v>
      </c>
      <c r="T2416" s="4">
        <v>4470</v>
      </c>
      <c r="U2416" s="4">
        <v>32</v>
      </c>
      <c r="V2416" s="3">
        <v>1</v>
      </c>
      <c r="W2416" t="s">
        <v>208</v>
      </c>
      <c r="X2416" t="s">
        <v>407</v>
      </c>
      <c r="Y2416">
        <v>221</v>
      </c>
      <c r="Z2416" s="14">
        <v>4</v>
      </c>
      <c r="AA2416" s="14"/>
      <c r="AB2416" s="14"/>
      <c r="AC2416" s="14"/>
      <c r="AD2416" s="14"/>
      <c r="AE2416" s="14"/>
      <c r="AF2416" s="14"/>
      <c r="AG2416" s="14"/>
      <c r="AH2416" s="14"/>
      <c r="AI2416" s="14"/>
      <c r="AJ2416" s="14">
        <v>10</v>
      </c>
      <c r="AK2416" s="14">
        <v>6</v>
      </c>
      <c r="AL2416" s="14"/>
      <c r="AM2416" s="14"/>
      <c r="AN2416" s="14">
        <v>4</v>
      </c>
      <c r="AO2416" s="14">
        <v>4</v>
      </c>
      <c r="AP2416" s="14">
        <v>4</v>
      </c>
      <c r="AQ2416" s="14"/>
      <c r="AR2416" s="14"/>
      <c r="AS2416" s="14"/>
      <c r="AT2416" s="14"/>
      <c r="AU2416" s="14"/>
      <c r="AV2416" s="14"/>
      <c r="AW2416" s="14"/>
      <c r="AX2416" s="14"/>
      <c r="AY2416" s="14"/>
      <c r="AZ2416" s="14"/>
      <c r="BA2416" s="14"/>
      <c r="BB2416" s="14"/>
      <c r="BC2416" s="14"/>
      <c r="BD2416" s="14"/>
      <c r="BE2416" s="14"/>
      <c r="BF2416" s="14"/>
      <c r="BG2416" s="14"/>
      <c r="BH2416" s="14"/>
      <c r="BI2416" s="14"/>
    </row>
    <row r="2417" spans="1:61" x14ac:dyDescent="0.25">
      <c r="A2417">
        <v>2416</v>
      </c>
      <c r="B2417" s="3">
        <v>2025</v>
      </c>
      <c r="C2417" s="3">
        <v>5</v>
      </c>
      <c r="D2417" t="s">
        <v>18</v>
      </c>
      <c r="E2417" s="21">
        <v>45796.055057708327</v>
      </c>
      <c r="F2417" t="s">
        <v>114</v>
      </c>
      <c r="G2417" t="s">
        <v>114</v>
      </c>
      <c r="H2417" t="s">
        <v>80</v>
      </c>
      <c r="I2417" t="s">
        <v>80</v>
      </c>
      <c r="J2417" t="s">
        <v>97</v>
      </c>
      <c r="K2417" t="s">
        <v>97</v>
      </c>
      <c r="L2417" t="s">
        <v>693</v>
      </c>
      <c r="M2417" t="s">
        <v>35</v>
      </c>
      <c r="N2417" t="s">
        <v>737</v>
      </c>
      <c r="O2417" t="s">
        <v>1832</v>
      </c>
      <c r="P2417" t="s">
        <v>7582</v>
      </c>
      <c r="Q2417" t="s">
        <v>7583</v>
      </c>
      <c r="R2417" t="s">
        <v>7584</v>
      </c>
      <c r="S2417" t="s">
        <v>766</v>
      </c>
      <c r="T2417" s="4">
        <v>980</v>
      </c>
      <c r="U2417" s="4">
        <v>5</v>
      </c>
      <c r="V2417" s="3">
        <v>1</v>
      </c>
      <c r="W2417" t="s">
        <v>208</v>
      </c>
      <c r="X2417" t="s">
        <v>407</v>
      </c>
      <c r="Y2417">
        <v>222</v>
      </c>
      <c r="Z2417" s="14">
        <v>4</v>
      </c>
      <c r="AA2417" s="14"/>
      <c r="AB2417" s="14"/>
      <c r="AC2417" s="14"/>
      <c r="AD2417" s="14"/>
      <c r="AE2417" s="14"/>
      <c r="AF2417" s="14"/>
      <c r="AG2417" s="14"/>
      <c r="AH2417" s="14"/>
      <c r="AI2417" s="14"/>
      <c r="AJ2417" s="14">
        <v>1</v>
      </c>
      <c r="AK2417" s="14"/>
      <c r="AL2417" s="14"/>
      <c r="AM2417" s="14"/>
      <c r="AN2417" s="14"/>
      <c r="AO2417" s="14"/>
      <c r="AP2417" s="14"/>
      <c r="AQ2417" s="14"/>
      <c r="AR2417" s="14"/>
      <c r="AS2417" s="14"/>
      <c r="AT2417" s="14"/>
      <c r="AU2417" s="14"/>
      <c r="AV2417" s="14"/>
      <c r="AW2417" s="14"/>
      <c r="AX2417" s="14"/>
      <c r="AY2417" s="14"/>
      <c r="AZ2417" s="14"/>
      <c r="BA2417" s="14"/>
      <c r="BB2417" s="14"/>
      <c r="BC2417" s="14"/>
      <c r="BD2417" s="14"/>
      <c r="BE2417" s="14"/>
      <c r="BF2417" s="14"/>
      <c r="BG2417" s="14"/>
      <c r="BH2417" s="14"/>
      <c r="BI2417" s="14"/>
    </row>
    <row r="2418" spans="1:61" x14ac:dyDescent="0.25">
      <c r="A2418">
        <v>2417</v>
      </c>
      <c r="B2418" s="3">
        <v>2025</v>
      </c>
      <c r="C2418" s="3">
        <v>5</v>
      </c>
      <c r="D2418" t="s">
        <v>18</v>
      </c>
      <c r="E2418" s="21">
        <v>45796.376401817128</v>
      </c>
      <c r="F2418" t="s">
        <v>112</v>
      </c>
      <c r="G2418" t="s">
        <v>112</v>
      </c>
      <c r="H2418" t="s">
        <v>78</v>
      </c>
      <c r="I2418" t="s">
        <v>78</v>
      </c>
      <c r="J2418" t="s">
        <v>97</v>
      </c>
      <c r="K2418" t="s">
        <v>97</v>
      </c>
      <c r="L2418" t="s">
        <v>34</v>
      </c>
      <c r="M2418" t="s">
        <v>34</v>
      </c>
      <c r="N2418" t="s">
        <v>758</v>
      </c>
      <c r="O2418" t="s">
        <v>1832</v>
      </c>
      <c r="P2418" t="s">
        <v>7585</v>
      </c>
      <c r="Q2418" t="s">
        <v>7586</v>
      </c>
      <c r="S2418" t="s">
        <v>7587</v>
      </c>
      <c r="T2418" s="4">
        <v>3165</v>
      </c>
      <c r="U2418" s="4">
        <v>35</v>
      </c>
      <c r="V2418" s="3">
        <v>1</v>
      </c>
      <c r="W2418" t="s">
        <v>208</v>
      </c>
      <c r="X2418" t="s">
        <v>407</v>
      </c>
      <c r="Y2418">
        <v>223</v>
      </c>
      <c r="Z2418" s="14">
        <v>1</v>
      </c>
      <c r="AA2418" s="14"/>
      <c r="AB2418" s="14"/>
      <c r="AC2418" s="14"/>
      <c r="AD2418" s="14"/>
      <c r="AE2418" s="14"/>
      <c r="AF2418" s="14"/>
      <c r="AG2418" s="14"/>
      <c r="AH2418" s="14"/>
      <c r="AI2418" s="14">
        <v>1</v>
      </c>
      <c r="AJ2418" s="14">
        <v>1</v>
      </c>
      <c r="AK2418" s="14">
        <v>7</v>
      </c>
      <c r="AL2418" s="14"/>
      <c r="AM2418" s="14">
        <v>20</v>
      </c>
      <c r="AN2418" s="14"/>
      <c r="AO2418" s="14">
        <v>1</v>
      </c>
      <c r="AP2418" s="14">
        <v>1</v>
      </c>
      <c r="AQ2418" s="14"/>
      <c r="AR2418" s="14"/>
      <c r="AS2418" s="14"/>
      <c r="AT2418" s="14">
        <v>1</v>
      </c>
      <c r="AU2418" s="14"/>
      <c r="AV2418" s="14"/>
      <c r="AW2418" s="14"/>
      <c r="AX2418" s="14"/>
      <c r="AY2418" s="14"/>
      <c r="AZ2418" s="14"/>
      <c r="BA2418" s="14">
        <v>1</v>
      </c>
      <c r="BB2418" s="14">
        <v>1</v>
      </c>
      <c r="BC2418" s="14"/>
      <c r="BD2418" s="14"/>
      <c r="BE2418" s="14"/>
      <c r="BF2418" s="14"/>
      <c r="BG2418" s="14"/>
      <c r="BH2418" s="14"/>
      <c r="BI2418" s="14"/>
    </row>
    <row r="2419" spans="1:61" x14ac:dyDescent="0.25">
      <c r="A2419">
        <v>2418</v>
      </c>
      <c r="B2419" s="3">
        <v>2025</v>
      </c>
      <c r="C2419" s="3">
        <v>5</v>
      </c>
      <c r="D2419" t="s">
        <v>18</v>
      </c>
      <c r="E2419" s="21">
        <v>45796.391523090278</v>
      </c>
      <c r="F2419" t="s">
        <v>112</v>
      </c>
      <c r="G2419" t="s">
        <v>112</v>
      </c>
      <c r="H2419" t="s">
        <v>78</v>
      </c>
      <c r="I2419" t="s">
        <v>78</v>
      </c>
      <c r="J2419" t="s">
        <v>97</v>
      </c>
      <c r="K2419" t="s">
        <v>97</v>
      </c>
      <c r="L2419" t="s">
        <v>32</v>
      </c>
      <c r="M2419" t="s">
        <v>32</v>
      </c>
      <c r="N2419" t="s">
        <v>7588</v>
      </c>
      <c r="O2419" t="s">
        <v>1832</v>
      </c>
      <c r="P2419" t="s">
        <v>7589</v>
      </c>
      <c r="Q2419" t="s">
        <v>7590</v>
      </c>
      <c r="R2419" t="s">
        <v>7591</v>
      </c>
      <c r="S2419" t="s">
        <v>7592</v>
      </c>
      <c r="T2419" s="4">
        <v>2610</v>
      </c>
      <c r="U2419" s="4">
        <v>12</v>
      </c>
      <c r="V2419" s="3">
        <v>1</v>
      </c>
      <c r="W2419" t="s">
        <v>208</v>
      </c>
      <c r="X2419" t="s">
        <v>407</v>
      </c>
      <c r="Y2419">
        <v>224</v>
      </c>
      <c r="Z2419" s="14">
        <v>6</v>
      </c>
      <c r="AA2419" s="14"/>
      <c r="AB2419" s="14"/>
      <c r="AC2419" s="14"/>
      <c r="AD2419" s="14"/>
      <c r="AE2419" s="14"/>
      <c r="AF2419" s="14"/>
      <c r="AG2419" s="14"/>
      <c r="AH2419" s="14"/>
      <c r="AI2419" s="14"/>
      <c r="AJ2419" s="14"/>
      <c r="AK2419" s="14"/>
      <c r="AL2419" s="14"/>
      <c r="AM2419" s="14"/>
      <c r="AN2419" s="14"/>
      <c r="AO2419" s="14"/>
      <c r="AP2419" s="14"/>
      <c r="AQ2419" s="14"/>
      <c r="AR2419" s="14"/>
      <c r="AS2419" s="14"/>
      <c r="AT2419" s="14"/>
      <c r="AU2419" s="14"/>
      <c r="AV2419" s="14"/>
      <c r="AW2419" s="14"/>
      <c r="AX2419" s="14"/>
      <c r="AY2419" s="14"/>
      <c r="AZ2419" s="14"/>
      <c r="BA2419" s="14"/>
      <c r="BB2419" s="14">
        <v>6</v>
      </c>
      <c r="BC2419" s="14"/>
      <c r="BD2419" s="14"/>
      <c r="BE2419" s="14"/>
      <c r="BF2419" s="14"/>
      <c r="BG2419" s="14"/>
      <c r="BH2419" s="14"/>
      <c r="BI2419" s="14"/>
    </row>
    <row r="2420" spans="1:61" x14ac:dyDescent="0.25">
      <c r="A2420">
        <v>2419</v>
      </c>
      <c r="B2420" s="3">
        <v>2025</v>
      </c>
      <c r="C2420" s="3">
        <v>5</v>
      </c>
      <c r="D2420" t="s">
        <v>18</v>
      </c>
      <c r="E2420" s="21">
        <v>45796.415751967586</v>
      </c>
      <c r="F2420" t="s">
        <v>114</v>
      </c>
      <c r="G2420" t="s">
        <v>114</v>
      </c>
      <c r="H2420" t="s">
        <v>80</v>
      </c>
      <c r="I2420" t="s">
        <v>80</v>
      </c>
      <c r="J2420" t="s">
        <v>97</v>
      </c>
      <c r="K2420" t="s">
        <v>97</v>
      </c>
      <c r="L2420" t="s">
        <v>34</v>
      </c>
      <c r="M2420" t="s">
        <v>34</v>
      </c>
      <c r="N2420" t="s">
        <v>633</v>
      </c>
      <c r="O2420" t="s">
        <v>1832</v>
      </c>
      <c r="P2420" t="s">
        <v>7593</v>
      </c>
      <c r="Q2420" t="s">
        <v>7594</v>
      </c>
      <c r="S2420" t="s">
        <v>7595</v>
      </c>
      <c r="T2420" s="4">
        <v>1540</v>
      </c>
      <c r="U2420" s="4">
        <v>7</v>
      </c>
      <c r="V2420" s="3">
        <v>1</v>
      </c>
      <c r="W2420" t="s">
        <v>208</v>
      </c>
      <c r="X2420" t="s">
        <v>407</v>
      </c>
      <c r="Y2420">
        <v>225</v>
      </c>
      <c r="Z2420" s="14">
        <v>3</v>
      </c>
      <c r="AA2420" s="14"/>
      <c r="AB2420" s="14">
        <v>4</v>
      </c>
      <c r="AC2420" s="14"/>
      <c r="AD2420" s="14"/>
      <c r="AE2420" s="14"/>
      <c r="AF2420" s="14"/>
      <c r="AG2420" s="14"/>
      <c r="AH2420" s="14"/>
      <c r="AI2420" s="14"/>
      <c r="AJ2420" s="14"/>
      <c r="AK2420" s="14"/>
      <c r="AL2420" s="14"/>
      <c r="AM2420" s="14"/>
      <c r="AN2420" s="14"/>
      <c r="AO2420" s="14"/>
      <c r="AP2420" s="14"/>
      <c r="AQ2420" s="14"/>
      <c r="AR2420" s="14"/>
      <c r="AS2420" s="14"/>
      <c r="AT2420" s="14"/>
      <c r="AU2420" s="14"/>
      <c r="AV2420" s="14"/>
      <c r="AW2420" s="14"/>
      <c r="AX2420" s="14"/>
      <c r="AY2420" s="14"/>
      <c r="AZ2420" s="14"/>
      <c r="BA2420" s="14"/>
      <c r="BB2420" s="14"/>
      <c r="BC2420" s="14"/>
      <c r="BD2420" s="14"/>
      <c r="BE2420" s="14"/>
      <c r="BF2420" s="14"/>
      <c r="BG2420" s="14"/>
      <c r="BH2420" s="14"/>
      <c r="BI2420" s="14"/>
    </row>
    <row r="2421" spans="1:61" x14ac:dyDescent="0.25">
      <c r="A2421">
        <v>2420</v>
      </c>
      <c r="B2421" s="3">
        <v>2025</v>
      </c>
      <c r="C2421" s="3">
        <v>5</v>
      </c>
      <c r="D2421" t="s">
        <v>18</v>
      </c>
      <c r="E2421" s="21">
        <v>45796.59153416667</v>
      </c>
      <c r="F2421" t="s">
        <v>112</v>
      </c>
      <c r="G2421" t="s">
        <v>112</v>
      </c>
      <c r="H2421" t="s">
        <v>78</v>
      </c>
      <c r="I2421" t="s">
        <v>78</v>
      </c>
      <c r="J2421" t="s">
        <v>97</v>
      </c>
      <c r="K2421" t="s">
        <v>97</v>
      </c>
      <c r="L2421" t="s">
        <v>37</v>
      </c>
      <c r="M2421" t="s">
        <v>37</v>
      </c>
      <c r="N2421" t="s">
        <v>55</v>
      </c>
      <c r="O2421" t="s">
        <v>1832</v>
      </c>
      <c r="P2421" t="s">
        <v>7245</v>
      </c>
      <c r="Q2421" t="s">
        <v>7596</v>
      </c>
      <c r="S2421" t="s">
        <v>7597</v>
      </c>
      <c r="T2421" s="4">
        <v>6630</v>
      </c>
      <c r="U2421" s="4">
        <v>26</v>
      </c>
      <c r="V2421" s="3">
        <v>1</v>
      </c>
      <c r="W2421" t="s">
        <v>228</v>
      </c>
      <c r="X2421" t="s">
        <v>407</v>
      </c>
      <c r="Y2421">
        <v>226</v>
      </c>
      <c r="Z2421" s="14">
        <v>4</v>
      </c>
      <c r="AA2421" s="14"/>
      <c r="AB2421" s="14"/>
      <c r="AC2421" s="14"/>
      <c r="AD2421" s="14"/>
      <c r="AE2421" s="14"/>
      <c r="AF2421" s="14"/>
      <c r="AG2421" s="14"/>
      <c r="AH2421" s="14"/>
      <c r="AI2421" s="14"/>
      <c r="AJ2421" s="14"/>
      <c r="AK2421" s="14">
        <v>16</v>
      </c>
      <c r="AL2421" s="14"/>
      <c r="AM2421" s="14">
        <v>2</v>
      </c>
      <c r="AN2421" s="14"/>
      <c r="AO2421" s="14"/>
      <c r="AP2421" s="14"/>
      <c r="AQ2421" s="14"/>
      <c r="AR2421" s="14"/>
      <c r="AS2421" s="14"/>
      <c r="AT2421" s="14"/>
      <c r="AU2421" s="14"/>
      <c r="AV2421" s="14"/>
      <c r="AW2421" s="14"/>
      <c r="AX2421" s="14"/>
      <c r="AY2421" s="14"/>
      <c r="AZ2421" s="14"/>
      <c r="BA2421" s="14">
        <v>4</v>
      </c>
      <c r="BB2421" s="14"/>
      <c r="BC2421" s="14"/>
      <c r="BD2421" s="14"/>
      <c r="BE2421" s="14"/>
      <c r="BF2421" s="14"/>
      <c r="BG2421" s="14"/>
      <c r="BH2421" s="14"/>
      <c r="BI2421" s="14"/>
    </row>
    <row r="2422" spans="1:61" x14ac:dyDescent="0.25">
      <c r="A2422">
        <v>2421</v>
      </c>
      <c r="B2422" s="3">
        <v>2025</v>
      </c>
      <c r="C2422" s="3">
        <v>5</v>
      </c>
      <c r="D2422" t="s">
        <v>18</v>
      </c>
      <c r="E2422" s="21">
        <v>45796.651671215281</v>
      </c>
      <c r="F2422" t="s">
        <v>112</v>
      </c>
      <c r="G2422" t="s">
        <v>112</v>
      </c>
      <c r="H2422" t="s">
        <v>78</v>
      </c>
      <c r="I2422" t="s">
        <v>78</v>
      </c>
      <c r="J2422" t="s">
        <v>97</v>
      </c>
      <c r="K2422" t="s">
        <v>97</v>
      </c>
      <c r="L2422" t="s">
        <v>39</v>
      </c>
      <c r="M2422" t="s">
        <v>39</v>
      </c>
      <c r="N2422" t="s">
        <v>662</v>
      </c>
      <c r="O2422" t="s">
        <v>1832</v>
      </c>
      <c r="P2422" t="s">
        <v>7598</v>
      </c>
      <c r="Q2422" t="s">
        <v>7599</v>
      </c>
      <c r="S2422" t="s">
        <v>7600</v>
      </c>
      <c r="T2422" s="4">
        <v>2640</v>
      </c>
      <c r="U2422" s="4">
        <v>12</v>
      </c>
      <c r="V2422" s="3">
        <v>1</v>
      </c>
      <c r="W2422" t="s">
        <v>208</v>
      </c>
      <c r="X2422" t="s">
        <v>407</v>
      </c>
      <c r="Y2422">
        <v>227</v>
      </c>
      <c r="Z2422" s="14"/>
      <c r="AA2422" s="14">
        <v>10</v>
      </c>
      <c r="AB2422" s="14">
        <v>2</v>
      </c>
      <c r="AC2422" s="14"/>
      <c r="AD2422" s="14"/>
      <c r="AE2422" s="14"/>
      <c r="AF2422" s="14"/>
      <c r="AG2422" s="14"/>
      <c r="AH2422" s="14"/>
      <c r="AI2422" s="14"/>
      <c r="AJ2422" s="14"/>
      <c r="AK2422" s="14"/>
      <c r="AL2422" s="14"/>
      <c r="AM2422" s="14"/>
      <c r="AN2422" s="14"/>
      <c r="AO2422" s="14"/>
      <c r="AP2422" s="14"/>
      <c r="AQ2422" s="14"/>
      <c r="AR2422" s="14"/>
      <c r="AS2422" s="14"/>
      <c r="AT2422" s="14"/>
      <c r="AU2422" s="14"/>
      <c r="AV2422" s="14"/>
      <c r="AW2422" s="14"/>
      <c r="AX2422" s="14"/>
      <c r="AY2422" s="14"/>
      <c r="AZ2422" s="14"/>
      <c r="BA2422" s="14"/>
      <c r="BB2422" s="14"/>
      <c r="BC2422" s="14"/>
      <c r="BD2422" s="14"/>
      <c r="BE2422" s="14"/>
      <c r="BF2422" s="14"/>
      <c r="BG2422" s="14"/>
      <c r="BH2422" s="14"/>
      <c r="BI2422" s="14"/>
    </row>
    <row r="2423" spans="1:61" x14ac:dyDescent="0.25">
      <c r="A2423">
        <v>2422</v>
      </c>
      <c r="B2423" s="3">
        <v>2025</v>
      </c>
      <c r="C2423" s="3">
        <v>5</v>
      </c>
      <c r="D2423" t="s">
        <v>18</v>
      </c>
      <c r="E2423" s="21">
        <v>45796.659013773147</v>
      </c>
      <c r="F2423" t="s">
        <v>111</v>
      </c>
      <c r="G2423" t="s">
        <v>111</v>
      </c>
      <c r="H2423" t="s">
        <v>78</v>
      </c>
      <c r="I2423" t="s">
        <v>78</v>
      </c>
      <c r="J2423" t="s">
        <v>98</v>
      </c>
      <c r="K2423" t="s">
        <v>98</v>
      </c>
      <c r="L2423" t="s">
        <v>32</v>
      </c>
      <c r="M2423" t="s">
        <v>32</v>
      </c>
      <c r="N2423" t="s">
        <v>1231</v>
      </c>
      <c r="O2423" t="s">
        <v>1832</v>
      </c>
      <c r="P2423" t="s">
        <v>7601</v>
      </c>
      <c r="Q2423" t="s">
        <v>7602</v>
      </c>
      <c r="S2423" t="s">
        <v>7603</v>
      </c>
      <c r="T2423" s="4">
        <v>880</v>
      </c>
      <c r="U2423" s="4">
        <v>4</v>
      </c>
      <c r="V2423" s="3">
        <v>1</v>
      </c>
      <c r="W2423" t="s">
        <v>208</v>
      </c>
      <c r="X2423" t="s">
        <v>407</v>
      </c>
      <c r="Y2423">
        <v>228</v>
      </c>
      <c r="Z2423" s="14">
        <v>4</v>
      </c>
      <c r="AA2423" s="14"/>
      <c r="AB2423" s="14"/>
      <c r="AC2423" s="14"/>
      <c r="AD2423" s="14"/>
      <c r="AE2423" s="14"/>
      <c r="AF2423" s="14"/>
      <c r="AG2423" s="14"/>
      <c r="AH2423" s="14"/>
      <c r="AI2423" s="14"/>
      <c r="AJ2423" s="14"/>
      <c r="AK2423" s="14"/>
      <c r="AL2423" s="14"/>
      <c r="AM2423" s="14"/>
      <c r="AN2423" s="14"/>
      <c r="AO2423" s="14"/>
      <c r="AP2423" s="14"/>
      <c r="AQ2423" s="14"/>
      <c r="AR2423" s="14"/>
      <c r="AS2423" s="14"/>
      <c r="AT2423" s="14"/>
      <c r="AU2423" s="14"/>
      <c r="AV2423" s="14"/>
      <c r="AW2423" s="14"/>
      <c r="AX2423" s="14"/>
      <c r="AY2423" s="14"/>
      <c r="AZ2423" s="14"/>
      <c r="BA2423" s="14"/>
      <c r="BB2423" s="14"/>
      <c r="BC2423" s="14"/>
      <c r="BD2423" s="14"/>
      <c r="BE2423" s="14"/>
      <c r="BF2423" s="14"/>
      <c r="BG2423" s="14"/>
      <c r="BH2423" s="14"/>
      <c r="BI2423" s="14"/>
    </row>
    <row r="2424" spans="1:61" x14ac:dyDescent="0.25">
      <c r="A2424">
        <v>2423</v>
      </c>
      <c r="B2424" s="3">
        <v>2025</v>
      </c>
      <c r="C2424" s="3">
        <v>5</v>
      </c>
      <c r="D2424" t="s">
        <v>18</v>
      </c>
      <c r="E2424" s="21">
        <v>45796.668891331021</v>
      </c>
      <c r="F2424" t="s">
        <v>111</v>
      </c>
      <c r="G2424" t="s">
        <v>111</v>
      </c>
      <c r="H2424" t="s">
        <v>78</v>
      </c>
      <c r="I2424" t="s">
        <v>78</v>
      </c>
      <c r="J2424" t="s">
        <v>98</v>
      </c>
      <c r="K2424" t="s">
        <v>98</v>
      </c>
      <c r="L2424" t="s">
        <v>32</v>
      </c>
      <c r="M2424" t="s">
        <v>32</v>
      </c>
      <c r="N2424" t="s">
        <v>658</v>
      </c>
      <c r="O2424" t="s">
        <v>1832</v>
      </c>
      <c r="P2424" t="s">
        <v>7604</v>
      </c>
      <c r="Q2424" t="s">
        <v>7605</v>
      </c>
      <c r="S2424" t="s">
        <v>7606</v>
      </c>
      <c r="T2424" s="4">
        <v>5120</v>
      </c>
      <c r="U2424" s="4">
        <v>28</v>
      </c>
      <c r="V2424" s="3">
        <v>1</v>
      </c>
      <c r="W2424" t="s">
        <v>208</v>
      </c>
      <c r="X2424" t="s">
        <v>407</v>
      </c>
      <c r="Y2424">
        <v>229</v>
      </c>
      <c r="Z2424" s="14"/>
      <c r="AA2424" s="14">
        <v>4</v>
      </c>
      <c r="AB2424" s="14">
        <v>2</v>
      </c>
      <c r="AC2424" s="14"/>
      <c r="AD2424" s="14">
        <v>6</v>
      </c>
      <c r="AE2424" s="14"/>
      <c r="AF2424" s="14">
        <v>4</v>
      </c>
      <c r="AG2424" s="14"/>
      <c r="AH2424" s="14"/>
      <c r="AI2424" s="14"/>
      <c r="AJ2424" s="14"/>
      <c r="AK2424" s="14">
        <v>2</v>
      </c>
      <c r="AL2424" s="14"/>
      <c r="AM2424" s="14"/>
      <c r="AN2424" s="14">
        <v>2</v>
      </c>
      <c r="AO2424" s="14">
        <v>2</v>
      </c>
      <c r="AP2424" s="14">
        <v>2</v>
      </c>
      <c r="AQ2424" s="14"/>
      <c r="AR2424" s="14"/>
      <c r="AS2424" s="14"/>
      <c r="AT2424" s="14">
        <v>2</v>
      </c>
      <c r="AU2424" s="14">
        <v>2</v>
      </c>
      <c r="AV2424" s="14"/>
      <c r="AW2424" s="14"/>
      <c r="AX2424" s="14"/>
      <c r="AY2424" s="14"/>
      <c r="AZ2424" s="14"/>
      <c r="BA2424" s="14"/>
      <c r="BB2424" s="14"/>
      <c r="BC2424" s="14"/>
      <c r="BD2424" s="14"/>
      <c r="BE2424" s="14"/>
      <c r="BF2424" s="14"/>
      <c r="BG2424" s="14"/>
      <c r="BH2424" s="14"/>
      <c r="BI2424" s="14"/>
    </row>
    <row r="2425" spans="1:61" x14ac:dyDescent="0.25">
      <c r="A2425">
        <v>2424</v>
      </c>
      <c r="B2425" s="3">
        <v>2025</v>
      </c>
      <c r="C2425" s="3">
        <v>5</v>
      </c>
      <c r="D2425" t="s">
        <v>18</v>
      </c>
      <c r="E2425" s="21">
        <v>45796.680468738428</v>
      </c>
      <c r="F2425" t="s">
        <v>114</v>
      </c>
      <c r="G2425" t="s">
        <v>114</v>
      </c>
      <c r="H2425" t="s">
        <v>80</v>
      </c>
      <c r="I2425" t="s">
        <v>80</v>
      </c>
      <c r="J2425" t="s">
        <v>98</v>
      </c>
      <c r="K2425" t="s">
        <v>98</v>
      </c>
      <c r="L2425" t="s">
        <v>32</v>
      </c>
      <c r="M2425" t="s">
        <v>32</v>
      </c>
      <c r="N2425" t="s">
        <v>2161</v>
      </c>
      <c r="O2425" t="s">
        <v>1832</v>
      </c>
      <c r="P2425" t="s">
        <v>7607</v>
      </c>
      <c r="Q2425" t="s">
        <v>7608</v>
      </c>
      <c r="R2425" t="s">
        <v>7609</v>
      </c>
      <c r="S2425" t="s">
        <v>7610</v>
      </c>
      <c r="T2425" s="4">
        <v>1005</v>
      </c>
      <c r="U2425" s="4">
        <v>5</v>
      </c>
      <c r="V2425" s="3">
        <v>1</v>
      </c>
      <c r="W2425" t="s">
        <v>208</v>
      </c>
      <c r="X2425" t="s">
        <v>407</v>
      </c>
      <c r="Y2425">
        <v>230</v>
      </c>
      <c r="Z2425" s="14"/>
      <c r="AA2425" s="14">
        <v>1</v>
      </c>
      <c r="AB2425" s="14"/>
      <c r="AC2425" s="14"/>
      <c r="AD2425" s="14">
        <v>1</v>
      </c>
      <c r="AE2425" s="14">
        <v>1</v>
      </c>
      <c r="AF2425" s="14"/>
      <c r="AG2425" s="14">
        <v>1</v>
      </c>
      <c r="AH2425" s="14"/>
      <c r="AI2425" s="14"/>
      <c r="AJ2425" s="14"/>
      <c r="AK2425" s="14">
        <v>1</v>
      </c>
      <c r="AL2425" s="14"/>
      <c r="AM2425" s="14"/>
      <c r="AN2425" s="14"/>
      <c r="AO2425" s="14"/>
      <c r="AP2425" s="14"/>
      <c r="AQ2425" s="14"/>
      <c r="AR2425" s="14"/>
      <c r="AS2425" s="14"/>
      <c r="AT2425" s="14"/>
      <c r="AU2425" s="14"/>
      <c r="AV2425" s="14"/>
      <c r="AW2425" s="14"/>
      <c r="AX2425" s="14"/>
      <c r="AY2425" s="14"/>
      <c r="AZ2425" s="14"/>
      <c r="BA2425" s="14"/>
      <c r="BB2425" s="14"/>
      <c r="BC2425" s="14"/>
      <c r="BD2425" s="14"/>
      <c r="BE2425" s="14"/>
      <c r="BF2425" s="14"/>
      <c r="BG2425" s="14"/>
      <c r="BH2425" s="14"/>
      <c r="BI2425" s="14"/>
    </row>
    <row r="2426" spans="1:61" x14ac:dyDescent="0.25">
      <c r="A2426">
        <v>2425</v>
      </c>
      <c r="B2426" s="3">
        <v>2025</v>
      </c>
      <c r="C2426" s="3">
        <v>5</v>
      </c>
      <c r="D2426" t="s">
        <v>18</v>
      </c>
      <c r="E2426" s="21">
        <v>45796.689223229158</v>
      </c>
      <c r="F2426" t="s">
        <v>110</v>
      </c>
      <c r="G2426" t="s">
        <v>110</v>
      </c>
      <c r="H2426" t="s">
        <v>78</v>
      </c>
      <c r="I2426" t="s">
        <v>78</v>
      </c>
      <c r="J2426" t="s">
        <v>2972</v>
      </c>
      <c r="K2426" t="s">
        <v>101</v>
      </c>
      <c r="L2426" t="s">
        <v>34</v>
      </c>
      <c r="M2426" t="s">
        <v>34</v>
      </c>
      <c r="N2426" t="s">
        <v>72</v>
      </c>
      <c r="O2426" t="s">
        <v>1832</v>
      </c>
      <c r="P2426" t="s">
        <v>7611</v>
      </c>
      <c r="Q2426" t="s">
        <v>178</v>
      </c>
      <c r="S2426" t="s">
        <v>72</v>
      </c>
      <c r="T2426" s="4">
        <v>880</v>
      </c>
      <c r="U2426" s="4">
        <v>4</v>
      </c>
      <c r="V2426" s="3">
        <v>1</v>
      </c>
      <c r="W2426" t="s">
        <v>208</v>
      </c>
      <c r="X2426" t="s">
        <v>407</v>
      </c>
      <c r="Y2426">
        <v>231</v>
      </c>
      <c r="Z2426" s="14"/>
      <c r="AA2426" s="14"/>
      <c r="AB2426" s="14">
        <v>4</v>
      </c>
      <c r="AC2426" s="14"/>
      <c r="AD2426" s="14"/>
      <c r="AE2426" s="14"/>
      <c r="AF2426" s="14"/>
      <c r="AG2426" s="14"/>
      <c r="AH2426" s="14"/>
      <c r="AI2426" s="14"/>
      <c r="AJ2426" s="14"/>
      <c r="AK2426" s="14"/>
      <c r="AL2426" s="14"/>
      <c r="AM2426" s="14"/>
      <c r="AN2426" s="14"/>
      <c r="AO2426" s="14"/>
      <c r="AP2426" s="14"/>
      <c r="AQ2426" s="14"/>
      <c r="AR2426" s="14"/>
      <c r="AS2426" s="14"/>
      <c r="AT2426" s="14"/>
      <c r="AU2426" s="14"/>
      <c r="AV2426" s="14"/>
      <c r="AW2426" s="14"/>
      <c r="AX2426" s="14"/>
      <c r="AY2426" s="14"/>
      <c r="AZ2426" s="14"/>
      <c r="BA2426" s="14"/>
      <c r="BB2426" s="14"/>
      <c r="BC2426" s="14"/>
      <c r="BD2426" s="14"/>
      <c r="BE2426" s="14"/>
      <c r="BF2426" s="14"/>
      <c r="BG2426" s="14"/>
      <c r="BH2426" s="14"/>
      <c r="BI2426" s="14"/>
    </row>
    <row r="2427" spans="1:61" x14ac:dyDescent="0.25">
      <c r="A2427">
        <v>2426</v>
      </c>
      <c r="B2427" s="3">
        <v>2025</v>
      </c>
      <c r="C2427" s="3">
        <v>5</v>
      </c>
      <c r="D2427" t="s">
        <v>18</v>
      </c>
      <c r="E2427" s="21">
        <v>45796.691639421297</v>
      </c>
      <c r="F2427" t="s">
        <v>110</v>
      </c>
      <c r="G2427" t="s">
        <v>110</v>
      </c>
      <c r="H2427" t="s">
        <v>78</v>
      </c>
      <c r="I2427" t="s">
        <v>78</v>
      </c>
      <c r="J2427" t="s">
        <v>97</v>
      </c>
      <c r="K2427" t="s">
        <v>97</v>
      </c>
      <c r="L2427" t="s">
        <v>50</v>
      </c>
      <c r="M2427" t="s">
        <v>50</v>
      </c>
      <c r="N2427" t="s">
        <v>43</v>
      </c>
      <c r="O2427" t="s">
        <v>1832</v>
      </c>
      <c r="P2427" t="s">
        <v>7612</v>
      </c>
      <c r="Q2427" t="s">
        <v>7613</v>
      </c>
      <c r="S2427" t="s">
        <v>50</v>
      </c>
      <c r="T2427" s="4">
        <v>1000</v>
      </c>
      <c r="U2427" s="4">
        <v>8</v>
      </c>
      <c r="V2427" s="3">
        <v>1</v>
      </c>
      <c r="W2427" t="s">
        <v>208</v>
      </c>
      <c r="X2427" t="s">
        <v>407</v>
      </c>
      <c r="Y2427">
        <v>232</v>
      </c>
      <c r="Z2427" s="14"/>
      <c r="AA2427" s="14"/>
      <c r="AB2427" s="14"/>
      <c r="AC2427" s="14"/>
      <c r="AD2427" s="14"/>
      <c r="AE2427" s="14"/>
      <c r="AF2427" s="14"/>
      <c r="AG2427" s="14"/>
      <c r="AH2427" s="14"/>
      <c r="AI2427" s="14"/>
      <c r="AJ2427" s="14"/>
      <c r="AK2427" s="14">
        <v>8</v>
      </c>
      <c r="AL2427" s="14"/>
      <c r="AM2427" s="14"/>
      <c r="AN2427" s="14"/>
      <c r="AO2427" s="14"/>
      <c r="AP2427" s="14"/>
      <c r="AQ2427" s="14"/>
      <c r="AR2427" s="14"/>
      <c r="AS2427" s="14"/>
      <c r="AT2427" s="14"/>
      <c r="AU2427" s="14"/>
      <c r="AV2427" s="14"/>
      <c r="AW2427" s="14"/>
      <c r="AX2427" s="14"/>
      <c r="AY2427" s="14"/>
      <c r="AZ2427" s="14"/>
      <c r="BA2427" s="14"/>
      <c r="BB2427" s="14"/>
      <c r="BC2427" s="14"/>
      <c r="BD2427" s="14"/>
      <c r="BE2427" s="14"/>
      <c r="BF2427" s="14"/>
      <c r="BG2427" s="14"/>
      <c r="BH2427" s="14"/>
      <c r="BI2427" s="14"/>
    </row>
    <row r="2428" spans="1:61" x14ac:dyDescent="0.25">
      <c r="A2428">
        <v>2427</v>
      </c>
      <c r="B2428" s="3">
        <v>2025</v>
      </c>
      <c r="C2428" s="3">
        <v>5</v>
      </c>
      <c r="D2428" t="s">
        <v>18</v>
      </c>
      <c r="E2428" s="21">
        <v>45796.697577060193</v>
      </c>
      <c r="F2428" t="s">
        <v>110</v>
      </c>
      <c r="G2428" t="s">
        <v>110</v>
      </c>
      <c r="H2428" t="s">
        <v>78</v>
      </c>
      <c r="I2428" t="s">
        <v>78</v>
      </c>
      <c r="J2428" t="s">
        <v>98</v>
      </c>
      <c r="K2428" t="s">
        <v>98</v>
      </c>
      <c r="L2428" t="s">
        <v>33</v>
      </c>
      <c r="M2428" t="s">
        <v>33</v>
      </c>
      <c r="N2428" t="s">
        <v>743</v>
      </c>
      <c r="O2428" t="s">
        <v>1832</v>
      </c>
      <c r="P2428" t="s">
        <v>7614</v>
      </c>
      <c r="Q2428" t="s">
        <v>7615</v>
      </c>
      <c r="S2428" t="s">
        <v>7616</v>
      </c>
      <c r="T2428" s="4">
        <v>1310</v>
      </c>
      <c r="U2428" s="4">
        <v>8</v>
      </c>
      <c r="V2428" s="3">
        <v>1</v>
      </c>
      <c r="W2428" t="s">
        <v>208</v>
      </c>
      <c r="X2428" t="s">
        <v>407</v>
      </c>
      <c r="Y2428">
        <v>233</v>
      </c>
      <c r="Z2428" s="14"/>
      <c r="AA2428" s="14">
        <v>3</v>
      </c>
      <c r="AB2428" s="14"/>
      <c r="AC2428" s="14"/>
      <c r="AD2428" s="14"/>
      <c r="AE2428" s="14"/>
      <c r="AF2428" s="14"/>
      <c r="AG2428" s="14"/>
      <c r="AH2428" s="14"/>
      <c r="AI2428" s="14"/>
      <c r="AJ2428" s="14"/>
      <c r="AK2428" s="14"/>
      <c r="AL2428" s="14"/>
      <c r="AM2428" s="14"/>
      <c r="AN2428" s="14">
        <v>2</v>
      </c>
      <c r="AO2428" s="14">
        <v>3</v>
      </c>
      <c r="AP2428" s="14"/>
      <c r="AQ2428" s="14"/>
      <c r="AR2428" s="14"/>
      <c r="AS2428" s="14"/>
      <c r="AT2428" s="14"/>
      <c r="AU2428" s="14"/>
      <c r="AV2428" s="14"/>
      <c r="AW2428" s="14"/>
      <c r="AX2428" s="14"/>
      <c r="AY2428" s="14"/>
      <c r="AZ2428" s="14"/>
      <c r="BA2428" s="14"/>
      <c r="BB2428" s="14"/>
      <c r="BC2428" s="14"/>
      <c r="BD2428" s="14"/>
      <c r="BE2428" s="14"/>
      <c r="BF2428" s="14"/>
      <c r="BG2428" s="14"/>
      <c r="BH2428" s="14"/>
      <c r="BI2428" s="14"/>
    </row>
    <row r="2429" spans="1:61" x14ac:dyDescent="0.25">
      <c r="A2429">
        <v>2428</v>
      </c>
      <c r="B2429" s="3">
        <v>2025</v>
      </c>
      <c r="C2429" s="3">
        <v>5</v>
      </c>
      <c r="D2429" t="s">
        <v>18</v>
      </c>
      <c r="E2429" s="21">
        <v>45796.703707754627</v>
      </c>
      <c r="F2429" t="s">
        <v>111</v>
      </c>
      <c r="G2429" t="s">
        <v>111</v>
      </c>
      <c r="H2429" t="s">
        <v>78</v>
      </c>
      <c r="I2429" t="s">
        <v>78</v>
      </c>
      <c r="J2429" t="s">
        <v>98</v>
      </c>
      <c r="K2429" t="s">
        <v>98</v>
      </c>
      <c r="L2429" t="s">
        <v>33</v>
      </c>
      <c r="M2429" t="s">
        <v>33</v>
      </c>
      <c r="N2429" t="s">
        <v>654</v>
      </c>
      <c r="O2429" t="s">
        <v>1832</v>
      </c>
      <c r="P2429" t="s">
        <v>7617</v>
      </c>
      <c r="Q2429" t="s">
        <v>7618</v>
      </c>
      <c r="R2429" t="s">
        <v>7619</v>
      </c>
      <c r="S2429" t="s">
        <v>7620</v>
      </c>
      <c r="T2429" s="4">
        <v>3825</v>
      </c>
      <c r="U2429" s="4">
        <v>22</v>
      </c>
      <c r="V2429" s="3">
        <v>1</v>
      </c>
      <c r="W2429" t="s">
        <v>208</v>
      </c>
      <c r="X2429" t="s">
        <v>407</v>
      </c>
      <c r="Y2429">
        <v>234</v>
      </c>
      <c r="Z2429" s="14"/>
      <c r="AA2429" s="14">
        <v>6</v>
      </c>
      <c r="AB2429" s="14">
        <v>2</v>
      </c>
      <c r="AC2429" s="14"/>
      <c r="AD2429" s="14"/>
      <c r="AE2429" s="14">
        <v>1</v>
      </c>
      <c r="AF2429" s="14">
        <v>2</v>
      </c>
      <c r="AG2429" s="14"/>
      <c r="AH2429" s="14"/>
      <c r="AI2429" s="14">
        <v>1</v>
      </c>
      <c r="AJ2429" s="14">
        <v>2</v>
      </c>
      <c r="AK2429" s="14">
        <v>3</v>
      </c>
      <c r="AL2429" s="14"/>
      <c r="AM2429" s="14">
        <v>2</v>
      </c>
      <c r="AN2429" s="14"/>
      <c r="AO2429" s="14"/>
      <c r="AP2429" s="14"/>
      <c r="AQ2429" s="14"/>
      <c r="AR2429" s="14"/>
      <c r="AS2429" s="14"/>
      <c r="AT2429" s="14"/>
      <c r="AU2429" s="14">
        <v>3</v>
      </c>
      <c r="AV2429" s="14"/>
      <c r="AW2429" s="14"/>
      <c r="AX2429" s="14"/>
      <c r="AY2429" s="14"/>
      <c r="AZ2429" s="14"/>
      <c r="BA2429" s="14"/>
      <c r="BB2429" s="14"/>
      <c r="BC2429" s="14"/>
      <c r="BD2429" s="14"/>
      <c r="BE2429" s="14"/>
      <c r="BF2429" s="14"/>
      <c r="BG2429" s="14"/>
      <c r="BH2429" s="14"/>
      <c r="BI2429" s="14"/>
    </row>
    <row r="2430" spans="1:61" x14ac:dyDescent="0.25">
      <c r="A2430">
        <v>2429</v>
      </c>
      <c r="B2430" s="3">
        <v>2025</v>
      </c>
      <c r="C2430" s="3">
        <v>5</v>
      </c>
      <c r="D2430" t="s">
        <v>18</v>
      </c>
      <c r="E2430" s="21">
        <v>45796.75875090278</v>
      </c>
      <c r="F2430" t="s">
        <v>112</v>
      </c>
      <c r="G2430" t="s">
        <v>112</v>
      </c>
      <c r="H2430" t="s">
        <v>78</v>
      </c>
      <c r="I2430" t="s">
        <v>78</v>
      </c>
      <c r="J2430" t="s">
        <v>97</v>
      </c>
      <c r="K2430" t="s">
        <v>97</v>
      </c>
      <c r="L2430" t="s">
        <v>37</v>
      </c>
      <c r="M2430" t="s">
        <v>37</v>
      </c>
      <c r="N2430" t="s">
        <v>7621</v>
      </c>
      <c r="O2430" t="s">
        <v>1832</v>
      </c>
      <c r="P2430" t="s">
        <v>7622</v>
      </c>
      <c r="Q2430" t="s">
        <v>7623</v>
      </c>
      <c r="S2430" t="s">
        <v>7624</v>
      </c>
      <c r="T2430" s="4">
        <v>880</v>
      </c>
      <c r="U2430" s="4">
        <v>4</v>
      </c>
      <c r="V2430" s="3">
        <v>1</v>
      </c>
      <c r="W2430" t="s">
        <v>208</v>
      </c>
      <c r="X2430" t="s">
        <v>407</v>
      </c>
      <c r="Y2430">
        <v>235</v>
      </c>
      <c r="Z2430" s="14">
        <v>4</v>
      </c>
      <c r="AA2430" s="14"/>
      <c r="AB2430" s="14"/>
      <c r="AC2430" s="14"/>
      <c r="AD2430" s="14"/>
      <c r="AE2430" s="14"/>
      <c r="AF2430" s="14"/>
      <c r="AG2430" s="14"/>
      <c r="AH2430" s="14"/>
      <c r="AI2430" s="14"/>
      <c r="AJ2430" s="14"/>
      <c r="AK2430" s="14"/>
      <c r="AL2430" s="14"/>
      <c r="AM2430" s="14"/>
      <c r="AN2430" s="14"/>
      <c r="AO2430" s="14"/>
      <c r="AP2430" s="14"/>
      <c r="AQ2430" s="14"/>
      <c r="AR2430" s="14"/>
      <c r="AS2430" s="14"/>
      <c r="AT2430" s="14"/>
      <c r="AU2430" s="14"/>
      <c r="AV2430" s="14"/>
      <c r="AW2430" s="14"/>
      <c r="AX2430" s="14"/>
      <c r="AY2430" s="14"/>
      <c r="AZ2430" s="14"/>
      <c r="BA2430" s="14"/>
      <c r="BB2430" s="14"/>
      <c r="BC2430" s="14"/>
      <c r="BD2430" s="14"/>
      <c r="BE2430" s="14"/>
      <c r="BF2430" s="14"/>
      <c r="BG2430" s="14"/>
      <c r="BH2430" s="14"/>
      <c r="BI2430" s="14"/>
    </row>
    <row r="2431" spans="1:61" x14ac:dyDescent="0.25">
      <c r="A2431">
        <v>2430</v>
      </c>
      <c r="B2431" s="3">
        <v>2025</v>
      </c>
      <c r="C2431" s="3">
        <v>5</v>
      </c>
      <c r="D2431" t="s">
        <v>18</v>
      </c>
      <c r="E2431" s="21">
        <v>45796.764589525461</v>
      </c>
      <c r="F2431" t="s">
        <v>112</v>
      </c>
      <c r="G2431" t="s">
        <v>112</v>
      </c>
      <c r="H2431" t="s">
        <v>78</v>
      </c>
      <c r="I2431" t="s">
        <v>78</v>
      </c>
      <c r="J2431" t="s">
        <v>2972</v>
      </c>
      <c r="K2431" t="s">
        <v>101</v>
      </c>
      <c r="L2431" t="s">
        <v>34</v>
      </c>
      <c r="M2431" t="s">
        <v>34</v>
      </c>
      <c r="N2431" t="s">
        <v>673</v>
      </c>
      <c r="O2431" t="s">
        <v>1832</v>
      </c>
      <c r="P2431" t="s">
        <v>7625</v>
      </c>
      <c r="Q2431" t="s">
        <v>7403</v>
      </c>
      <c r="S2431" t="s">
        <v>3187</v>
      </c>
      <c r="T2431" s="4">
        <v>480</v>
      </c>
      <c r="U2431" s="4">
        <v>3</v>
      </c>
      <c r="V2431" s="3">
        <v>1</v>
      </c>
      <c r="W2431" t="s">
        <v>208</v>
      </c>
      <c r="X2431" t="s">
        <v>407</v>
      </c>
      <c r="Y2431">
        <v>236</v>
      </c>
      <c r="Z2431" s="14"/>
      <c r="AA2431" s="14">
        <v>1</v>
      </c>
      <c r="AB2431" s="14"/>
      <c r="AC2431" s="14"/>
      <c r="AD2431" s="14"/>
      <c r="AE2431" s="14"/>
      <c r="AF2431" s="14"/>
      <c r="AG2431" s="14"/>
      <c r="AH2431" s="14"/>
      <c r="AI2431" s="14"/>
      <c r="AJ2431" s="14"/>
      <c r="AK2431" s="14"/>
      <c r="AL2431" s="14"/>
      <c r="AM2431" s="14"/>
      <c r="AN2431" s="14"/>
      <c r="AO2431" s="14">
        <v>2</v>
      </c>
      <c r="AP2431" s="14"/>
      <c r="AQ2431" s="14"/>
      <c r="AR2431" s="14"/>
      <c r="AS2431" s="14"/>
      <c r="AT2431" s="14"/>
      <c r="AU2431" s="14"/>
      <c r="AV2431" s="14"/>
      <c r="AW2431" s="14"/>
      <c r="AX2431" s="14"/>
      <c r="AY2431" s="14"/>
      <c r="AZ2431" s="14"/>
      <c r="BA2431" s="14"/>
      <c r="BB2431" s="14"/>
      <c r="BC2431" s="14"/>
      <c r="BD2431" s="14"/>
      <c r="BE2431" s="14"/>
      <c r="BF2431" s="14"/>
      <c r="BG2431" s="14"/>
      <c r="BH2431" s="14"/>
      <c r="BI2431" s="14"/>
    </row>
    <row r="2432" spans="1:61" x14ac:dyDescent="0.25">
      <c r="A2432">
        <v>2431</v>
      </c>
      <c r="B2432" s="3">
        <v>2025</v>
      </c>
      <c r="C2432" s="3">
        <v>5</v>
      </c>
      <c r="D2432" t="s">
        <v>18</v>
      </c>
      <c r="E2432" s="21">
        <v>45796.884221122687</v>
      </c>
      <c r="F2432" t="s">
        <v>110</v>
      </c>
      <c r="G2432" t="s">
        <v>110</v>
      </c>
      <c r="H2432" t="s">
        <v>78</v>
      </c>
      <c r="I2432" t="s">
        <v>78</v>
      </c>
      <c r="J2432" t="s">
        <v>98</v>
      </c>
      <c r="K2432" t="s">
        <v>98</v>
      </c>
      <c r="L2432" t="s">
        <v>33</v>
      </c>
      <c r="M2432" t="s">
        <v>33</v>
      </c>
      <c r="N2432" t="s">
        <v>684</v>
      </c>
      <c r="O2432" t="s">
        <v>1832</v>
      </c>
      <c r="P2432" t="s">
        <v>7626</v>
      </c>
      <c r="Q2432" t="s">
        <v>7627</v>
      </c>
      <c r="S2432" t="s">
        <v>7628</v>
      </c>
      <c r="T2432" s="4">
        <v>400</v>
      </c>
      <c r="U2432" s="4">
        <v>4</v>
      </c>
      <c r="V2432" s="3">
        <v>1</v>
      </c>
      <c r="W2432" t="s">
        <v>7629</v>
      </c>
      <c r="X2432" t="s">
        <v>407</v>
      </c>
      <c r="Y2432">
        <v>237</v>
      </c>
      <c r="Z2432" s="14"/>
      <c r="AA2432" s="14"/>
      <c r="AB2432" s="14"/>
      <c r="AC2432" s="14"/>
      <c r="AD2432" s="14"/>
      <c r="AE2432" s="14"/>
      <c r="AF2432" s="14"/>
      <c r="AG2432" s="14"/>
      <c r="AH2432" s="14"/>
      <c r="AI2432" s="14"/>
      <c r="AJ2432" s="14"/>
      <c r="AK2432" s="14"/>
      <c r="AL2432" s="14"/>
      <c r="AM2432" s="14"/>
      <c r="AN2432" s="14"/>
      <c r="AO2432" s="14"/>
      <c r="AP2432" s="14"/>
      <c r="AQ2432" s="14"/>
      <c r="AR2432" s="14"/>
      <c r="AS2432" s="14"/>
      <c r="AT2432" s="14"/>
      <c r="AU2432" s="14"/>
      <c r="AV2432" s="14"/>
      <c r="AW2432" s="14"/>
      <c r="AX2432" s="14"/>
      <c r="AY2432" s="14"/>
      <c r="AZ2432" s="14"/>
      <c r="BA2432" s="14"/>
      <c r="BB2432" s="14"/>
      <c r="BC2432" s="14"/>
      <c r="BD2432" s="14">
        <v>4</v>
      </c>
      <c r="BE2432" s="14"/>
      <c r="BF2432" s="14"/>
      <c r="BG2432" s="14"/>
      <c r="BH2432" s="14"/>
      <c r="BI2432" s="14"/>
    </row>
    <row r="2433" spans="1:61" x14ac:dyDescent="0.25">
      <c r="A2433">
        <v>2432</v>
      </c>
      <c r="B2433" s="3">
        <v>2025</v>
      </c>
      <c r="C2433" s="3">
        <v>5</v>
      </c>
      <c r="D2433" t="s">
        <v>18</v>
      </c>
      <c r="E2433" s="21">
        <v>45796.919330254626</v>
      </c>
      <c r="F2433" t="s">
        <v>111</v>
      </c>
      <c r="G2433" t="s">
        <v>111</v>
      </c>
      <c r="H2433" t="s">
        <v>80</v>
      </c>
      <c r="I2433" t="s">
        <v>80</v>
      </c>
      <c r="J2433" t="s">
        <v>98</v>
      </c>
      <c r="K2433" t="s">
        <v>98</v>
      </c>
      <c r="L2433" t="s">
        <v>33</v>
      </c>
      <c r="M2433" t="s">
        <v>33</v>
      </c>
      <c r="N2433" t="s">
        <v>1118</v>
      </c>
      <c r="O2433" t="s">
        <v>1832</v>
      </c>
      <c r="P2433" t="s">
        <v>7630</v>
      </c>
      <c r="Q2433" t="s">
        <v>7631</v>
      </c>
      <c r="S2433" t="s">
        <v>7632</v>
      </c>
      <c r="T2433" s="4">
        <v>590</v>
      </c>
      <c r="U2433" s="4">
        <v>6</v>
      </c>
      <c r="V2433" s="3">
        <v>1</v>
      </c>
      <c r="W2433" t="s">
        <v>208</v>
      </c>
      <c r="X2433" t="s">
        <v>407</v>
      </c>
      <c r="Y2433">
        <v>238</v>
      </c>
      <c r="Z2433" s="14"/>
      <c r="AA2433" s="14"/>
      <c r="AB2433" s="14"/>
      <c r="AC2433" s="14"/>
      <c r="AD2433" s="14"/>
      <c r="AE2433" s="14"/>
      <c r="AF2433" s="14"/>
      <c r="AG2433" s="14"/>
      <c r="AH2433" s="14"/>
      <c r="AI2433" s="14"/>
      <c r="AJ2433" s="14"/>
      <c r="AK2433" s="14"/>
      <c r="AL2433" s="14">
        <v>2</v>
      </c>
      <c r="AM2433" s="14"/>
      <c r="AN2433" s="14"/>
      <c r="AO2433" s="14"/>
      <c r="AP2433" s="14"/>
      <c r="AQ2433" s="14"/>
      <c r="AR2433" s="14"/>
      <c r="AS2433" s="14"/>
      <c r="AT2433" s="14">
        <v>4</v>
      </c>
      <c r="AU2433" s="14"/>
      <c r="AV2433" s="14"/>
      <c r="AW2433" s="14"/>
      <c r="AX2433" s="14"/>
      <c r="AY2433" s="14"/>
      <c r="AZ2433" s="14"/>
      <c r="BA2433" s="14"/>
      <c r="BB2433" s="14"/>
      <c r="BC2433" s="14"/>
      <c r="BD2433" s="14"/>
      <c r="BE2433" s="14"/>
      <c r="BF2433" s="14"/>
      <c r="BG2433" s="14"/>
      <c r="BH2433" s="14"/>
      <c r="BI2433" s="14"/>
    </row>
    <row r="2434" spans="1:61" x14ac:dyDescent="0.25">
      <c r="A2434">
        <v>2433</v>
      </c>
      <c r="B2434" s="3">
        <v>2025</v>
      </c>
      <c r="C2434" s="3">
        <v>5</v>
      </c>
      <c r="D2434" t="s">
        <v>18</v>
      </c>
      <c r="E2434" s="21">
        <v>45796.922385231483</v>
      </c>
      <c r="F2434" t="s">
        <v>110</v>
      </c>
      <c r="G2434" t="s">
        <v>110</v>
      </c>
      <c r="H2434" t="s">
        <v>78</v>
      </c>
      <c r="I2434" t="s">
        <v>78</v>
      </c>
      <c r="J2434" t="s">
        <v>97</v>
      </c>
      <c r="K2434" t="s">
        <v>97</v>
      </c>
      <c r="L2434" t="s">
        <v>693</v>
      </c>
      <c r="M2434" t="s">
        <v>35</v>
      </c>
      <c r="N2434" t="s">
        <v>766</v>
      </c>
      <c r="O2434" t="s">
        <v>1832</v>
      </c>
      <c r="P2434" t="s">
        <v>7633</v>
      </c>
      <c r="Q2434" t="s">
        <v>185</v>
      </c>
      <c r="S2434" t="s">
        <v>766</v>
      </c>
      <c r="T2434" s="4">
        <v>7880</v>
      </c>
      <c r="U2434" s="4">
        <v>48</v>
      </c>
      <c r="V2434" s="3">
        <v>1</v>
      </c>
      <c r="W2434" t="s">
        <v>208</v>
      </c>
      <c r="X2434" t="s">
        <v>407</v>
      </c>
      <c r="Y2434">
        <v>239</v>
      </c>
      <c r="Z2434" s="14">
        <v>2</v>
      </c>
      <c r="AA2434" s="14">
        <v>2</v>
      </c>
      <c r="AB2434" s="14">
        <v>2</v>
      </c>
      <c r="AC2434" s="14">
        <v>2</v>
      </c>
      <c r="AD2434" s="14">
        <v>2</v>
      </c>
      <c r="AE2434" s="14">
        <v>2</v>
      </c>
      <c r="AF2434" s="14">
        <v>2</v>
      </c>
      <c r="AG2434" s="14">
        <v>2</v>
      </c>
      <c r="AH2434" s="14">
        <v>4</v>
      </c>
      <c r="AI2434" s="14"/>
      <c r="AJ2434" s="14">
        <v>4</v>
      </c>
      <c r="AK2434" s="14">
        <v>8</v>
      </c>
      <c r="AL2434" s="14"/>
      <c r="AM2434" s="14"/>
      <c r="AN2434" s="14">
        <v>4</v>
      </c>
      <c r="AO2434" s="14">
        <v>4</v>
      </c>
      <c r="AP2434" s="14">
        <v>4</v>
      </c>
      <c r="AQ2434" s="14"/>
      <c r="AR2434" s="14"/>
      <c r="AS2434" s="14"/>
      <c r="AT2434" s="14"/>
      <c r="AU2434" s="14">
        <v>4</v>
      </c>
      <c r="AV2434" s="14"/>
      <c r="AW2434" s="14"/>
      <c r="AX2434" s="14"/>
      <c r="AY2434" s="14"/>
      <c r="AZ2434" s="14"/>
      <c r="BA2434" s="14"/>
      <c r="BB2434" s="14"/>
      <c r="BC2434" s="14"/>
      <c r="BD2434" s="14"/>
      <c r="BE2434" s="14"/>
      <c r="BF2434" s="14"/>
      <c r="BG2434" s="14"/>
      <c r="BH2434" s="14"/>
      <c r="BI2434" s="14"/>
    </row>
    <row r="2435" spans="1:61" x14ac:dyDescent="0.25">
      <c r="A2435">
        <v>2434</v>
      </c>
      <c r="B2435" s="3">
        <v>2025</v>
      </c>
      <c r="C2435" s="3">
        <v>5</v>
      </c>
      <c r="D2435" t="s">
        <v>18</v>
      </c>
      <c r="E2435" s="21">
        <v>45796.924675104157</v>
      </c>
      <c r="F2435" t="s">
        <v>112</v>
      </c>
      <c r="G2435" t="s">
        <v>112</v>
      </c>
      <c r="H2435" t="s">
        <v>78</v>
      </c>
      <c r="I2435" t="s">
        <v>78</v>
      </c>
      <c r="J2435" t="s">
        <v>97</v>
      </c>
      <c r="K2435" t="s">
        <v>97</v>
      </c>
      <c r="L2435" t="s">
        <v>37</v>
      </c>
      <c r="M2435" t="s">
        <v>37</v>
      </c>
      <c r="N2435" t="s">
        <v>689</v>
      </c>
      <c r="O2435" t="s">
        <v>1832</v>
      </c>
      <c r="P2435" t="s">
        <v>1288</v>
      </c>
      <c r="Q2435" t="s">
        <v>7634</v>
      </c>
      <c r="S2435" t="s">
        <v>3112</v>
      </c>
      <c r="T2435" s="4">
        <v>880</v>
      </c>
      <c r="U2435" s="4">
        <v>4</v>
      </c>
      <c r="V2435" s="3">
        <v>1</v>
      </c>
      <c r="W2435" t="s">
        <v>208</v>
      </c>
      <c r="X2435" t="s">
        <v>407</v>
      </c>
      <c r="Y2435">
        <v>240</v>
      </c>
      <c r="Z2435" s="14"/>
      <c r="AA2435" s="14">
        <v>2</v>
      </c>
      <c r="AB2435" s="14">
        <v>2</v>
      </c>
      <c r="AC2435" s="14"/>
      <c r="AD2435" s="14"/>
      <c r="AE2435" s="14"/>
      <c r="AF2435" s="14"/>
      <c r="AG2435" s="14"/>
      <c r="AH2435" s="14"/>
      <c r="AI2435" s="14"/>
      <c r="AJ2435" s="14"/>
      <c r="AK2435" s="14"/>
      <c r="AL2435" s="14"/>
      <c r="AM2435" s="14"/>
      <c r="AN2435" s="14"/>
      <c r="AO2435" s="14"/>
      <c r="AP2435" s="14"/>
      <c r="AQ2435" s="14"/>
      <c r="AR2435" s="14"/>
      <c r="AS2435" s="14"/>
      <c r="AT2435" s="14"/>
      <c r="AU2435" s="14"/>
      <c r="AV2435" s="14"/>
      <c r="AW2435" s="14"/>
      <c r="AX2435" s="14"/>
      <c r="AY2435" s="14"/>
      <c r="AZ2435" s="14"/>
      <c r="BA2435" s="14"/>
      <c r="BB2435" s="14"/>
      <c r="BC2435" s="14"/>
      <c r="BD2435" s="14"/>
      <c r="BE2435" s="14"/>
      <c r="BF2435" s="14"/>
      <c r="BG2435" s="14"/>
      <c r="BH2435" s="14"/>
      <c r="BI2435" s="14"/>
    </row>
    <row r="2436" spans="1:61" x14ac:dyDescent="0.25">
      <c r="A2436">
        <v>2435</v>
      </c>
      <c r="B2436" s="3">
        <v>2025</v>
      </c>
      <c r="C2436" s="3">
        <v>5</v>
      </c>
      <c r="D2436" t="s">
        <v>18</v>
      </c>
      <c r="E2436" s="21">
        <v>45796.949650335649</v>
      </c>
      <c r="F2436" t="s">
        <v>114</v>
      </c>
      <c r="G2436" t="s">
        <v>114</v>
      </c>
      <c r="H2436" t="s">
        <v>80</v>
      </c>
      <c r="I2436" t="s">
        <v>80</v>
      </c>
      <c r="J2436" t="s">
        <v>97</v>
      </c>
      <c r="K2436" t="s">
        <v>97</v>
      </c>
      <c r="L2436" t="s">
        <v>37</v>
      </c>
      <c r="M2436" t="s">
        <v>37</v>
      </c>
      <c r="N2436" t="s">
        <v>689</v>
      </c>
      <c r="O2436" t="s">
        <v>1832</v>
      </c>
      <c r="P2436" t="s">
        <v>7635</v>
      </c>
      <c r="Q2436" t="s">
        <v>7636</v>
      </c>
      <c r="S2436" t="s">
        <v>7637</v>
      </c>
      <c r="T2436" s="4">
        <v>2040</v>
      </c>
      <c r="U2436" s="4">
        <v>14</v>
      </c>
      <c r="V2436" s="3">
        <v>1</v>
      </c>
      <c r="W2436" t="s">
        <v>208</v>
      </c>
      <c r="X2436" t="s">
        <v>407</v>
      </c>
      <c r="Y2436">
        <v>241</v>
      </c>
      <c r="Z2436" s="14">
        <v>2</v>
      </c>
      <c r="AA2436" s="14"/>
      <c r="AB2436" s="14"/>
      <c r="AC2436" s="14"/>
      <c r="AD2436" s="14"/>
      <c r="AE2436" s="14"/>
      <c r="AF2436" s="14"/>
      <c r="AG2436" s="14"/>
      <c r="AH2436" s="14"/>
      <c r="AI2436" s="14"/>
      <c r="AJ2436" s="14"/>
      <c r="AK2436" s="14">
        <v>2</v>
      </c>
      <c r="AL2436" s="14"/>
      <c r="AM2436" s="14"/>
      <c r="AN2436" s="14">
        <v>2</v>
      </c>
      <c r="AO2436" s="14">
        <v>2</v>
      </c>
      <c r="AP2436" s="14">
        <v>2</v>
      </c>
      <c r="AQ2436" s="14"/>
      <c r="AR2436" s="14"/>
      <c r="AS2436" s="14"/>
      <c r="AT2436" s="14">
        <v>2</v>
      </c>
      <c r="AU2436" s="14">
        <v>2</v>
      </c>
      <c r="AV2436" s="14"/>
      <c r="AW2436" s="14"/>
      <c r="AX2436" s="14"/>
      <c r="AY2436" s="14"/>
      <c r="AZ2436" s="14"/>
      <c r="BA2436" s="14"/>
      <c r="BB2436" s="14"/>
      <c r="BC2436" s="14"/>
      <c r="BD2436" s="14"/>
      <c r="BE2436" s="14"/>
      <c r="BF2436" s="14"/>
      <c r="BG2436" s="14"/>
      <c r="BH2436" s="14"/>
      <c r="BI2436" s="14"/>
    </row>
    <row r="2437" spans="1:61" x14ac:dyDescent="0.25">
      <c r="A2437">
        <v>2436</v>
      </c>
      <c r="B2437" s="3">
        <v>2025</v>
      </c>
      <c r="C2437" s="3">
        <v>5</v>
      </c>
      <c r="D2437" t="s">
        <v>18</v>
      </c>
      <c r="E2437" s="21">
        <v>45797.402172916663</v>
      </c>
      <c r="F2437" t="s">
        <v>110</v>
      </c>
      <c r="G2437" t="s">
        <v>110</v>
      </c>
      <c r="H2437" t="s">
        <v>78</v>
      </c>
      <c r="I2437" t="s">
        <v>78</v>
      </c>
      <c r="J2437" t="s">
        <v>98</v>
      </c>
      <c r="K2437" t="s">
        <v>98</v>
      </c>
      <c r="L2437" t="s">
        <v>32</v>
      </c>
      <c r="M2437" t="s">
        <v>32</v>
      </c>
      <c r="N2437" t="s">
        <v>1884</v>
      </c>
      <c r="O2437" t="s">
        <v>1832</v>
      </c>
      <c r="P2437" t="s">
        <v>2209</v>
      </c>
      <c r="Q2437" t="s">
        <v>7638</v>
      </c>
      <c r="S2437" t="s">
        <v>7639</v>
      </c>
      <c r="T2437" s="4">
        <v>1760</v>
      </c>
      <c r="U2437" s="4">
        <v>8</v>
      </c>
      <c r="V2437" s="3">
        <v>1</v>
      </c>
      <c r="W2437" t="s">
        <v>208</v>
      </c>
      <c r="X2437" t="s">
        <v>407</v>
      </c>
      <c r="Y2437">
        <v>242</v>
      </c>
      <c r="Z2437" s="14"/>
      <c r="AA2437" s="14">
        <v>8</v>
      </c>
      <c r="AB2437" s="14"/>
      <c r="AC2437" s="14"/>
      <c r="AD2437" s="14"/>
      <c r="AE2437" s="14"/>
      <c r="AF2437" s="14"/>
      <c r="AG2437" s="14"/>
      <c r="AH2437" s="14"/>
      <c r="AI2437" s="14"/>
      <c r="AJ2437" s="14"/>
      <c r="AK2437" s="14"/>
      <c r="AL2437" s="14"/>
      <c r="AM2437" s="14"/>
      <c r="AN2437" s="14"/>
      <c r="AO2437" s="14"/>
      <c r="AP2437" s="14"/>
      <c r="AQ2437" s="14"/>
      <c r="AR2437" s="14"/>
      <c r="AS2437" s="14"/>
      <c r="AT2437" s="14"/>
      <c r="AU2437" s="14"/>
      <c r="AV2437" s="14"/>
      <c r="AW2437" s="14"/>
      <c r="AX2437" s="14"/>
      <c r="AY2437" s="14"/>
      <c r="AZ2437" s="14"/>
      <c r="BA2437" s="14"/>
      <c r="BB2437" s="14"/>
      <c r="BC2437" s="14"/>
      <c r="BD2437" s="14"/>
      <c r="BE2437" s="14"/>
      <c r="BF2437" s="14"/>
      <c r="BG2437" s="14"/>
      <c r="BH2437" s="14"/>
      <c r="BI2437" s="14"/>
    </row>
    <row r="2438" spans="1:61" x14ac:dyDescent="0.25">
      <c r="A2438">
        <v>2437</v>
      </c>
      <c r="B2438" s="3">
        <v>2025</v>
      </c>
      <c r="C2438" s="3">
        <v>5</v>
      </c>
      <c r="D2438" t="s">
        <v>18</v>
      </c>
      <c r="E2438" s="21">
        <v>45797.469215011573</v>
      </c>
      <c r="F2438" t="s">
        <v>112</v>
      </c>
      <c r="G2438" t="s">
        <v>112</v>
      </c>
      <c r="H2438" t="s">
        <v>78</v>
      </c>
      <c r="I2438" t="s">
        <v>78</v>
      </c>
      <c r="J2438" t="s">
        <v>98</v>
      </c>
      <c r="K2438" t="s">
        <v>98</v>
      </c>
      <c r="L2438" t="s">
        <v>32</v>
      </c>
      <c r="M2438" t="s">
        <v>32</v>
      </c>
      <c r="N2438" t="s">
        <v>981</v>
      </c>
      <c r="O2438" t="s">
        <v>1832</v>
      </c>
      <c r="P2438" t="s">
        <v>7640</v>
      </c>
      <c r="Q2438" t="s">
        <v>7641</v>
      </c>
      <c r="S2438" t="s">
        <v>7642</v>
      </c>
      <c r="T2438" s="4">
        <v>970</v>
      </c>
      <c r="U2438" s="4">
        <v>4</v>
      </c>
      <c r="V2438" s="3">
        <v>1</v>
      </c>
      <c r="W2438" t="s">
        <v>208</v>
      </c>
      <c r="X2438" t="s">
        <v>407</v>
      </c>
      <c r="Y2438">
        <v>243</v>
      </c>
      <c r="Z2438" s="14"/>
      <c r="AA2438" s="14"/>
      <c r="AB2438" s="14">
        <v>2</v>
      </c>
      <c r="AC2438" s="14"/>
      <c r="AD2438" s="14"/>
      <c r="AE2438" s="14"/>
      <c r="AF2438" s="14"/>
      <c r="AG2438" s="14"/>
      <c r="AH2438" s="14">
        <v>2</v>
      </c>
      <c r="AI2438" s="14"/>
      <c r="AJ2438" s="14"/>
      <c r="AK2438" s="14"/>
      <c r="AL2438" s="14"/>
      <c r="AM2438" s="14"/>
      <c r="AN2438" s="14"/>
      <c r="AO2438" s="14"/>
      <c r="AP2438" s="14"/>
      <c r="AQ2438" s="14"/>
      <c r="AR2438" s="14"/>
      <c r="AS2438" s="14"/>
      <c r="AT2438" s="14"/>
      <c r="AU2438" s="14"/>
      <c r="AV2438" s="14"/>
      <c r="AW2438" s="14"/>
      <c r="AX2438" s="14"/>
      <c r="AY2438" s="14"/>
      <c r="AZ2438" s="14"/>
      <c r="BA2438" s="14"/>
      <c r="BB2438" s="14"/>
      <c r="BC2438" s="14"/>
      <c r="BD2438" s="14"/>
      <c r="BE2438" s="14"/>
      <c r="BF2438" s="14"/>
      <c r="BG2438" s="14"/>
      <c r="BH2438" s="14"/>
      <c r="BI2438" s="14"/>
    </row>
    <row r="2439" spans="1:61" x14ac:dyDescent="0.25">
      <c r="A2439">
        <v>2438</v>
      </c>
      <c r="B2439" s="3">
        <v>2025</v>
      </c>
      <c r="C2439" s="3">
        <v>5</v>
      </c>
      <c r="D2439" t="s">
        <v>18</v>
      </c>
      <c r="E2439" s="21">
        <v>45797.48034667824</v>
      </c>
      <c r="F2439" t="s">
        <v>112</v>
      </c>
      <c r="G2439" t="s">
        <v>112</v>
      </c>
      <c r="H2439" t="s">
        <v>78</v>
      </c>
      <c r="I2439" t="s">
        <v>78</v>
      </c>
      <c r="J2439" t="s">
        <v>98</v>
      </c>
      <c r="K2439" t="s">
        <v>98</v>
      </c>
      <c r="L2439" t="s">
        <v>32</v>
      </c>
      <c r="M2439" t="s">
        <v>32</v>
      </c>
      <c r="N2439" t="s">
        <v>743</v>
      </c>
      <c r="O2439" t="s">
        <v>1832</v>
      </c>
      <c r="P2439" t="s">
        <v>7643</v>
      </c>
      <c r="Q2439" t="s">
        <v>7644</v>
      </c>
      <c r="S2439" t="s">
        <v>7645</v>
      </c>
      <c r="T2439" s="4">
        <v>150</v>
      </c>
      <c r="U2439" s="4">
        <v>2</v>
      </c>
      <c r="V2439" s="3">
        <v>1</v>
      </c>
      <c r="W2439" t="s">
        <v>208</v>
      </c>
      <c r="X2439" t="s">
        <v>407</v>
      </c>
      <c r="Y2439">
        <v>244</v>
      </c>
      <c r="Z2439" s="14"/>
      <c r="AA2439" s="14"/>
      <c r="AB2439" s="14"/>
      <c r="AC2439" s="14"/>
      <c r="AD2439" s="14"/>
      <c r="AE2439" s="14"/>
      <c r="AF2439" s="14"/>
      <c r="AG2439" s="14"/>
      <c r="AH2439" s="14"/>
      <c r="AI2439" s="14"/>
      <c r="AJ2439" s="14"/>
      <c r="AK2439" s="14"/>
      <c r="AL2439" s="14">
        <v>2</v>
      </c>
      <c r="AM2439" s="14"/>
      <c r="AN2439" s="14"/>
      <c r="AO2439" s="14"/>
      <c r="AP2439" s="14"/>
      <c r="AQ2439" s="14"/>
      <c r="AR2439" s="14"/>
      <c r="AS2439" s="14"/>
      <c r="AT2439" s="14"/>
      <c r="AU2439" s="14"/>
      <c r="AV2439" s="14"/>
      <c r="AW2439" s="14"/>
      <c r="AX2439" s="14"/>
      <c r="AY2439" s="14"/>
      <c r="AZ2439" s="14"/>
      <c r="BA2439" s="14"/>
      <c r="BB2439" s="14"/>
      <c r="BC2439" s="14"/>
      <c r="BD2439" s="14"/>
      <c r="BE2439" s="14"/>
      <c r="BF2439" s="14"/>
      <c r="BG2439" s="14"/>
      <c r="BH2439" s="14"/>
      <c r="BI2439" s="14"/>
    </row>
    <row r="2440" spans="1:61" x14ac:dyDescent="0.25">
      <c r="A2440">
        <v>2439</v>
      </c>
      <c r="B2440" s="3">
        <v>2025</v>
      </c>
      <c r="C2440" s="3">
        <v>5</v>
      </c>
      <c r="D2440" t="s">
        <v>18</v>
      </c>
      <c r="E2440" s="21">
        <v>45797.570492974533</v>
      </c>
      <c r="F2440" t="s">
        <v>110</v>
      </c>
      <c r="G2440" t="s">
        <v>110</v>
      </c>
      <c r="H2440" t="s">
        <v>78</v>
      </c>
      <c r="I2440" t="s">
        <v>78</v>
      </c>
      <c r="J2440" t="s">
        <v>98</v>
      </c>
      <c r="K2440" t="s">
        <v>98</v>
      </c>
      <c r="L2440" t="s">
        <v>32</v>
      </c>
      <c r="M2440" t="s">
        <v>32</v>
      </c>
      <c r="N2440" t="s">
        <v>1884</v>
      </c>
      <c r="O2440" t="s">
        <v>1832</v>
      </c>
      <c r="P2440" t="s">
        <v>1903</v>
      </c>
      <c r="Q2440" t="s">
        <v>7646</v>
      </c>
      <c r="S2440" t="s">
        <v>7647</v>
      </c>
      <c r="T2440" s="4">
        <v>1590</v>
      </c>
      <c r="U2440" s="4">
        <v>10</v>
      </c>
      <c r="V2440" s="3">
        <v>1</v>
      </c>
      <c r="W2440" t="s">
        <v>208</v>
      </c>
      <c r="X2440" t="s">
        <v>407</v>
      </c>
      <c r="Y2440">
        <v>245</v>
      </c>
      <c r="Z2440" s="14"/>
      <c r="AA2440" s="14">
        <v>4</v>
      </c>
      <c r="AB2440" s="14"/>
      <c r="AC2440" s="14"/>
      <c r="AD2440" s="14"/>
      <c r="AE2440" s="14"/>
      <c r="AF2440" s="14"/>
      <c r="AG2440" s="14"/>
      <c r="AH2440" s="14"/>
      <c r="AI2440" s="14"/>
      <c r="AJ2440" s="14">
        <v>2</v>
      </c>
      <c r="AK2440" s="14">
        <v>2</v>
      </c>
      <c r="AL2440" s="14"/>
      <c r="AM2440" s="14"/>
      <c r="AN2440" s="14">
        <v>2</v>
      </c>
      <c r="AO2440" s="14"/>
      <c r="AP2440" s="14"/>
      <c r="AQ2440" s="14"/>
      <c r="AR2440" s="14"/>
      <c r="AS2440" s="14"/>
      <c r="AT2440" s="14"/>
      <c r="AU2440" s="14"/>
      <c r="AV2440" s="14"/>
      <c r="AW2440" s="14"/>
      <c r="AX2440" s="14"/>
      <c r="AY2440" s="14"/>
      <c r="AZ2440" s="14"/>
      <c r="BA2440" s="14"/>
      <c r="BB2440" s="14"/>
      <c r="BC2440" s="14"/>
      <c r="BD2440" s="14"/>
      <c r="BE2440" s="14"/>
      <c r="BF2440" s="14"/>
      <c r="BG2440" s="14"/>
      <c r="BH2440" s="14"/>
      <c r="BI2440" s="14"/>
    </row>
    <row r="2441" spans="1:61" x14ac:dyDescent="0.25">
      <c r="A2441">
        <v>2440</v>
      </c>
      <c r="B2441" s="3">
        <v>2025</v>
      </c>
      <c r="C2441" s="3">
        <v>5</v>
      </c>
      <c r="D2441" t="s">
        <v>18</v>
      </c>
      <c r="E2441" s="21">
        <v>45797.610423437502</v>
      </c>
      <c r="F2441" t="s">
        <v>110</v>
      </c>
      <c r="G2441" t="s">
        <v>110</v>
      </c>
      <c r="H2441" t="s">
        <v>78</v>
      </c>
      <c r="I2441" t="s">
        <v>78</v>
      </c>
      <c r="J2441" t="s">
        <v>98</v>
      </c>
      <c r="K2441" t="s">
        <v>98</v>
      </c>
      <c r="L2441" t="s">
        <v>32</v>
      </c>
      <c r="M2441" t="s">
        <v>32</v>
      </c>
      <c r="N2441" t="s">
        <v>18</v>
      </c>
      <c r="O2441" t="s">
        <v>1832</v>
      </c>
      <c r="P2441" t="s">
        <v>7648</v>
      </c>
      <c r="Q2441" t="s">
        <v>7649</v>
      </c>
      <c r="S2441" t="s">
        <v>7650</v>
      </c>
      <c r="T2441" s="4">
        <v>5520</v>
      </c>
      <c r="U2441" s="4">
        <v>24</v>
      </c>
      <c r="V2441" s="3">
        <v>1</v>
      </c>
      <c r="W2441" t="s">
        <v>208</v>
      </c>
      <c r="X2441" t="s">
        <v>407</v>
      </c>
      <c r="Y2441">
        <v>246</v>
      </c>
      <c r="Z2441" s="14">
        <v>8</v>
      </c>
      <c r="AA2441" s="14">
        <v>4</v>
      </c>
      <c r="AB2441" s="14">
        <v>6</v>
      </c>
      <c r="AC2441" s="14"/>
      <c r="AD2441" s="14"/>
      <c r="AE2441" s="14"/>
      <c r="AF2441" s="14">
        <v>4</v>
      </c>
      <c r="AG2441" s="14"/>
      <c r="AH2441" s="14"/>
      <c r="AI2441" s="14"/>
      <c r="AJ2441" s="14"/>
      <c r="AK2441" s="14">
        <v>2</v>
      </c>
      <c r="AL2441" s="14"/>
      <c r="AM2441" s="14"/>
      <c r="AN2441" s="14"/>
      <c r="AO2441" s="14"/>
      <c r="AP2441" s="14"/>
      <c r="AQ2441" s="14"/>
      <c r="AR2441" s="14"/>
      <c r="AS2441" s="14"/>
      <c r="AT2441" s="14"/>
      <c r="AU2441" s="14"/>
      <c r="AV2441" s="14"/>
      <c r="AW2441" s="14"/>
      <c r="AX2441" s="14"/>
      <c r="AY2441" s="14"/>
      <c r="AZ2441" s="14"/>
      <c r="BA2441" s="14"/>
      <c r="BB2441" s="14"/>
      <c r="BC2441" s="14"/>
      <c r="BD2441" s="14"/>
      <c r="BE2441" s="14"/>
      <c r="BF2441" s="14"/>
      <c r="BG2441" s="14"/>
      <c r="BH2441" s="14"/>
      <c r="BI2441" s="14"/>
    </row>
    <row r="2442" spans="1:61" x14ac:dyDescent="0.25">
      <c r="A2442">
        <v>2441</v>
      </c>
      <c r="B2442" s="3">
        <v>2025</v>
      </c>
      <c r="C2442" s="3">
        <v>5</v>
      </c>
      <c r="D2442" t="s">
        <v>18</v>
      </c>
      <c r="E2442" s="21">
        <v>45797.755417523149</v>
      </c>
      <c r="F2442" t="s">
        <v>110</v>
      </c>
      <c r="G2442" t="s">
        <v>110</v>
      </c>
      <c r="H2442" t="s">
        <v>78</v>
      </c>
      <c r="I2442" t="s">
        <v>78</v>
      </c>
      <c r="J2442" t="s">
        <v>100</v>
      </c>
      <c r="K2442" t="s">
        <v>100</v>
      </c>
      <c r="L2442" t="s">
        <v>40</v>
      </c>
      <c r="M2442" t="s">
        <v>40</v>
      </c>
      <c r="N2442" t="s">
        <v>56</v>
      </c>
      <c r="O2442" t="s">
        <v>1832</v>
      </c>
      <c r="P2442" t="s">
        <v>410</v>
      </c>
      <c r="Q2442" t="s">
        <v>411</v>
      </c>
      <c r="S2442" t="s">
        <v>56</v>
      </c>
      <c r="T2442" s="4">
        <v>2730</v>
      </c>
      <c r="U2442" s="4">
        <v>0</v>
      </c>
      <c r="V2442" s="3">
        <v>1</v>
      </c>
      <c r="W2442" t="s">
        <v>297</v>
      </c>
      <c r="X2442" t="s">
        <v>407</v>
      </c>
      <c r="Y2442">
        <v>247</v>
      </c>
      <c r="Z2442" s="14"/>
      <c r="AA2442" s="14"/>
      <c r="AB2442" s="14"/>
      <c r="AC2442" s="14"/>
      <c r="AD2442" s="14"/>
      <c r="AE2442" s="14"/>
      <c r="AF2442" s="14"/>
      <c r="AG2442" s="14"/>
      <c r="AH2442" s="14"/>
      <c r="AI2442" s="14"/>
      <c r="AJ2442" s="14"/>
      <c r="AK2442" s="14"/>
      <c r="AL2442" s="14"/>
      <c r="AM2442" s="14"/>
      <c r="AN2442" s="14"/>
      <c r="AO2442" s="14"/>
      <c r="AP2442" s="14"/>
      <c r="AQ2442" s="14"/>
      <c r="AR2442" s="14"/>
      <c r="AS2442" s="14"/>
      <c r="AT2442" s="14"/>
      <c r="AU2442" s="14"/>
      <c r="AV2442" s="14"/>
      <c r="AW2442" s="14"/>
      <c r="AX2442" s="14"/>
      <c r="AY2442" s="14"/>
      <c r="AZ2442" s="14"/>
      <c r="BA2442" s="14"/>
      <c r="BB2442" s="14"/>
      <c r="BC2442" s="14"/>
      <c r="BD2442" s="14"/>
      <c r="BE2442" s="14"/>
      <c r="BF2442" s="14"/>
      <c r="BG2442" s="14"/>
      <c r="BH2442" s="14"/>
      <c r="BI2442" s="14"/>
    </row>
    <row r="2443" spans="1:61" x14ac:dyDescent="0.25">
      <c r="A2443">
        <v>2442</v>
      </c>
      <c r="B2443" s="3">
        <v>2025</v>
      </c>
      <c r="C2443" s="3">
        <v>5</v>
      </c>
      <c r="D2443" t="s">
        <v>18</v>
      </c>
      <c r="E2443" s="21">
        <v>45797.922006817127</v>
      </c>
      <c r="F2443" t="s">
        <v>111</v>
      </c>
      <c r="G2443" t="s">
        <v>111</v>
      </c>
      <c r="H2443" t="s">
        <v>78</v>
      </c>
      <c r="I2443" t="s">
        <v>78</v>
      </c>
      <c r="J2443" t="s">
        <v>97</v>
      </c>
      <c r="K2443" t="s">
        <v>97</v>
      </c>
      <c r="L2443" t="s">
        <v>693</v>
      </c>
      <c r="M2443" t="s">
        <v>35</v>
      </c>
      <c r="N2443" t="s">
        <v>1702</v>
      </c>
      <c r="O2443" t="s">
        <v>1832</v>
      </c>
      <c r="P2443" t="s">
        <v>5571</v>
      </c>
      <c r="Q2443" t="s">
        <v>5572</v>
      </c>
      <c r="S2443" t="s">
        <v>7651</v>
      </c>
      <c r="T2443" s="4">
        <v>2105</v>
      </c>
      <c r="U2443" s="4">
        <v>9</v>
      </c>
      <c r="V2443" s="3">
        <v>1</v>
      </c>
      <c r="W2443" t="s">
        <v>208</v>
      </c>
      <c r="X2443" t="s">
        <v>407</v>
      </c>
      <c r="Y2443">
        <v>248</v>
      </c>
      <c r="Z2443" s="14">
        <v>1</v>
      </c>
      <c r="AA2443" s="14">
        <v>1</v>
      </c>
      <c r="AB2443" s="14">
        <v>1</v>
      </c>
      <c r="AC2443" s="14">
        <v>1</v>
      </c>
      <c r="AD2443" s="14">
        <v>1</v>
      </c>
      <c r="AE2443" s="14">
        <v>1</v>
      </c>
      <c r="AF2443" s="14">
        <v>1</v>
      </c>
      <c r="AG2443" s="14">
        <v>1</v>
      </c>
      <c r="AH2443" s="14"/>
      <c r="AI2443" s="14"/>
      <c r="AJ2443" s="14"/>
      <c r="AK2443" s="14"/>
      <c r="AL2443" s="14"/>
      <c r="AM2443" s="14"/>
      <c r="AN2443" s="14"/>
      <c r="AO2443" s="14">
        <v>1</v>
      </c>
      <c r="AP2443" s="14"/>
      <c r="AQ2443" s="14"/>
      <c r="AR2443" s="14"/>
      <c r="AS2443" s="14"/>
      <c r="AT2443" s="14"/>
      <c r="AU2443" s="14"/>
      <c r="AV2443" s="14"/>
      <c r="AW2443" s="14"/>
      <c r="AX2443" s="14"/>
      <c r="AY2443" s="14"/>
      <c r="AZ2443" s="14"/>
      <c r="BA2443" s="14"/>
      <c r="BB2443" s="14"/>
      <c r="BC2443" s="14"/>
      <c r="BD2443" s="14"/>
      <c r="BE2443" s="14"/>
      <c r="BF2443" s="14"/>
      <c r="BG2443" s="14"/>
      <c r="BH2443" s="14"/>
      <c r="BI2443" s="14"/>
    </row>
    <row r="2444" spans="1:61" x14ac:dyDescent="0.25">
      <c r="A2444">
        <v>2443</v>
      </c>
      <c r="B2444" s="3">
        <v>2025</v>
      </c>
      <c r="C2444" s="3">
        <v>5</v>
      </c>
      <c r="D2444" t="s">
        <v>18</v>
      </c>
      <c r="E2444" s="21">
        <v>45797.942425914349</v>
      </c>
      <c r="F2444" t="s">
        <v>110</v>
      </c>
      <c r="G2444" t="s">
        <v>110</v>
      </c>
      <c r="H2444" t="s">
        <v>78</v>
      </c>
      <c r="I2444" t="s">
        <v>78</v>
      </c>
      <c r="J2444" t="s">
        <v>97</v>
      </c>
      <c r="K2444" t="s">
        <v>97</v>
      </c>
      <c r="L2444" t="s">
        <v>38</v>
      </c>
      <c r="M2444" t="s">
        <v>38</v>
      </c>
      <c r="N2444" t="s">
        <v>2078</v>
      </c>
      <c r="O2444" t="s">
        <v>1832</v>
      </c>
      <c r="P2444" t="s">
        <v>2996</v>
      </c>
      <c r="Q2444" t="s">
        <v>7652</v>
      </c>
      <c r="S2444" t="s">
        <v>2998</v>
      </c>
      <c r="T2444" s="4">
        <v>1970</v>
      </c>
      <c r="U2444" s="4">
        <v>8</v>
      </c>
      <c r="V2444" s="3">
        <v>1</v>
      </c>
      <c r="W2444" t="s">
        <v>208</v>
      </c>
      <c r="X2444" t="s">
        <v>407</v>
      </c>
      <c r="Y2444">
        <v>249</v>
      </c>
      <c r="Z2444" s="14"/>
      <c r="AA2444" s="14">
        <v>6</v>
      </c>
      <c r="AB2444" s="14"/>
      <c r="AC2444" s="14"/>
      <c r="AD2444" s="14"/>
      <c r="AE2444" s="14">
        <v>2</v>
      </c>
      <c r="AF2444" s="14"/>
      <c r="AG2444" s="14"/>
      <c r="AH2444" s="14"/>
      <c r="AI2444" s="14"/>
      <c r="AJ2444" s="14"/>
      <c r="AK2444" s="14"/>
      <c r="AL2444" s="14"/>
      <c r="AM2444" s="14"/>
      <c r="AN2444" s="14"/>
      <c r="AO2444" s="14"/>
      <c r="AP2444" s="14"/>
      <c r="AQ2444" s="14"/>
      <c r="AR2444" s="14"/>
      <c r="AS2444" s="14"/>
      <c r="AT2444" s="14"/>
      <c r="AU2444" s="14"/>
      <c r="AV2444" s="14"/>
      <c r="AW2444" s="14"/>
      <c r="AX2444" s="14"/>
      <c r="AY2444" s="14"/>
      <c r="AZ2444" s="14"/>
      <c r="BA2444" s="14"/>
      <c r="BB2444" s="14"/>
      <c r="BC2444" s="14"/>
      <c r="BD2444" s="14"/>
      <c r="BE2444" s="14"/>
      <c r="BF2444" s="14"/>
      <c r="BG2444" s="14"/>
      <c r="BH2444" s="14"/>
      <c r="BI2444" s="14"/>
    </row>
    <row r="2445" spans="1:61" x14ac:dyDescent="0.25">
      <c r="A2445">
        <v>2444</v>
      </c>
      <c r="B2445" s="3">
        <v>2025</v>
      </c>
      <c r="C2445" s="3">
        <v>5</v>
      </c>
      <c r="D2445" t="s">
        <v>18</v>
      </c>
      <c r="E2445" s="21">
        <v>45797.960968969906</v>
      </c>
      <c r="F2445" t="s">
        <v>112</v>
      </c>
      <c r="G2445" t="s">
        <v>112</v>
      </c>
      <c r="H2445" t="s">
        <v>78</v>
      </c>
      <c r="I2445" t="s">
        <v>78</v>
      </c>
      <c r="J2445" t="s">
        <v>97</v>
      </c>
      <c r="K2445" t="s">
        <v>97</v>
      </c>
      <c r="L2445" t="s">
        <v>693</v>
      </c>
      <c r="M2445" t="s">
        <v>35</v>
      </c>
      <c r="N2445" t="s">
        <v>766</v>
      </c>
      <c r="O2445" t="s">
        <v>1832</v>
      </c>
      <c r="P2445" t="s">
        <v>7653</v>
      </c>
      <c r="Q2445" t="s">
        <v>7654</v>
      </c>
      <c r="S2445" t="s">
        <v>7655</v>
      </c>
      <c r="T2445" s="4">
        <v>1880</v>
      </c>
      <c r="U2445" s="4">
        <v>8</v>
      </c>
      <c r="V2445" s="3">
        <v>1</v>
      </c>
      <c r="W2445" t="s">
        <v>208</v>
      </c>
      <c r="X2445" t="s">
        <v>407</v>
      </c>
      <c r="Y2445">
        <v>250</v>
      </c>
      <c r="Z2445" s="14">
        <v>4</v>
      </c>
      <c r="AA2445" s="14">
        <v>4</v>
      </c>
      <c r="AB2445" s="14"/>
      <c r="AC2445" s="14"/>
      <c r="AD2445" s="14"/>
      <c r="AE2445" s="14"/>
      <c r="AF2445" s="14"/>
      <c r="AG2445" s="14"/>
      <c r="AH2445" s="14"/>
      <c r="AI2445" s="14"/>
      <c r="AJ2445" s="14"/>
      <c r="AK2445" s="14"/>
      <c r="AL2445" s="14"/>
      <c r="AM2445" s="14"/>
      <c r="AN2445" s="14"/>
      <c r="AO2445" s="14"/>
      <c r="AP2445" s="14"/>
      <c r="AQ2445" s="14"/>
      <c r="AR2445" s="14"/>
      <c r="AS2445" s="14"/>
      <c r="AT2445" s="14"/>
      <c r="AU2445" s="14"/>
      <c r="AV2445" s="14"/>
      <c r="AW2445" s="14"/>
      <c r="AX2445" s="14"/>
      <c r="AY2445" s="14"/>
      <c r="AZ2445" s="14"/>
      <c r="BA2445" s="14"/>
      <c r="BB2445" s="14"/>
      <c r="BC2445" s="14"/>
      <c r="BD2445" s="14"/>
      <c r="BE2445" s="14"/>
      <c r="BF2445" s="14"/>
      <c r="BG2445" s="14"/>
      <c r="BH2445" s="14"/>
      <c r="BI2445" s="14"/>
    </row>
    <row r="2446" spans="1:61" x14ac:dyDescent="0.25">
      <c r="A2446">
        <v>2445</v>
      </c>
      <c r="B2446" s="3">
        <v>2025</v>
      </c>
      <c r="C2446" s="3">
        <v>5</v>
      </c>
      <c r="D2446" t="s">
        <v>18</v>
      </c>
      <c r="E2446" s="21">
        <v>45798.885295370368</v>
      </c>
      <c r="F2446" t="s">
        <v>112</v>
      </c>
      <c r="G2446" t="s">
        <v>112</v>
      </c>
      <c r="H2446" t="s">
        <v>78</v>
      </c>
      <c r="I2446" t="s">
        <v>78</v>
      </c>
      <c r="J2446" t="s">
        <v>98</v>
      </c>
      <c r="K2446" t="s">
        <v>98</v>
      </c>
      <c r="L2446" t="s">
        <v>32</v>
      </c>
      <c r="M2446" t="s">
        <v>32</v>
      </c>
      <c r="N2446" t="s">
        <v>751</v>
      </c>
      <c r="O2446" t="s">
        <v>1832</v>
      </c>
      <c r="P2446" t="s">
        <v>2636</v>
      </c>
      <c r="Q2446" t="s">
        <v>7656</v>
      </c>
      <c r="S2446" t="s">
        <v>2638</v>
      </c>
      <c r="T2446" s="4">
        <v>1580</v>
      </c>
      <c r="U2446" s="4">
        <v>10</v>
      </c>
      <c r="V2446" s="3">
        <v>1</v>
      </c>
      <c r="W2446" t="s">
        <v>208</v>
      </c>
      <c r="X2446" t="s">
        <v>407</v>
      </c>
      <c r="Y2446">
        <v>251</v>
      </c>
      <c r="Z2446" s="14">
        <v>2</v>
      </c>
      <c r="AA2446" s="14"/>
      <c r="AB2446" s="14"/>
      <c r="AC2446" s="14"/>
      <c r="AD2446" s="14"/>
      <c r="AE2446" s="14"/>
      <c r="AF2446" s="14"/>
      <c r="AG2446" s="14"/>
      <c r="AH2446" s="14"/>
      <c r="AI2446" s="14"/>
      <c r="AJ2446" s="14"/>
      <c r="AK2446" s="14"/>
      <c r="AL2446" s="14"/>
      <c r="AM2446" s="14"/>
      <c r="AN2446" s="14">
        <v>2</v>
      </c>
      <c r="AO2446" s="14">
        <v>2</v>
      </c>
      <c r="AP2446" s="14">
        <v>4</v>
      </c>
      <c r="AQ2446" s="14"/>
      <c r="AR2446" s="14"/>
      <c r="AS2446" s="14"/>
      <c r="AT2446" s="14"/>
      <c r="AU2446" s="14"/>
      <c r="AV2446" s="14"/>
      <c r="AW2446" s="14"/>
      <c r="AX2446" s="14"/>
      <c r="AY2446" s="14"/>
      <c r="AZ2446" s="14"/>
      <c r="BA2446" s="14"/>
      <c r="BB2446" s="14"/>
      <c r="BC2446" s="14"/>
      <c r="BD2446" s="14"/>
      <c r="BE2446" s="14"/>
      <c r="BF2446" s="14"/>
      <c r="BG2446" s="14"/>
      <c r="BH2446" s="14"/>
      <c r="BI2446" s="14"/>
    </row>
    <row r="2447" spans="1:61" x14ac:dyDescent="0.25">
      <c r="A2447">
        <v>2446</v>
      </c>
      <c r="B2447" s="3">
        <v>2025</v>
      </c>
      <c r="C2447" s="3">
        <v>5</v>
      </c>
      <c r="D2447" t="s">
        <v>18</v>
      </c>
      <c r="E2447" s="21">
        <v>45798.888583506938</v>
      </c>
      <c r="F2447" t="s">
        <v>111</v>
      </c>
      <c r="G2447" t="s">
        <v>111</v>
      </c>
      <c r="H2447" t="s">
        <v>80</v>
      </c>
      <c r="I2447" t="s">
        <v>80</v>
      </c>
      <c r="J2447" t="s">
        <v>97</v>
      </c>
      <c r="K2447" t="s">
        <v>97</v>
      </c>
      <c r="L2447" t="s">
        <v>41</v>
      </c>
      <c r="M2447" t="s">
        <v>41</v>
      </c>
      <c r="N2447" t="s">
        <v>41</v>
      </c>
      <c r="O2447" t="s">
        <v>1832</v>
      </c>
      <c r="P2447" t="s">
        <v>7657</v>
      </c>
      <c r="Q2447" t="s">
        <v>7658</v>
      </c>
      <c r="S2447" t="s">
        <v>7659</v>
      </c>
      <c r="T2447" s="4">
        <v>1415</v>
      </c>
      <c r="U2447" s="4">
        <v>9</v>
      </c>
      <c r="V2447" s="3">
        <v>1</v>
      </c>
      <c r="W2447" t="s">
        <v>208</v>
      </c>
      <c r="X2447" t="s">
        <v>407</v>
      </c>
      <c r="Y2447">
        <v>252</v>
      </c>
      <c r="Z2447" s="14">
        <v>1</v>
      </c>
      <c r="AA2447" s="14"/>
      <c r="AB2447" s="14"/>
      <c r="AC2447" s="14"/>
      <c r="AD2447" s="14"/>
      <c r="AE2447" s="14"/>
      <c r="AF2447" s="14"/>
      <c r="AG2447" s="14"/>
      <c r="AH2447" s="14"/>
      <c r="AI2447" s="14">
        <v>1</v>
      </c>
      <c r="AJ2447" s="14">
        <v>1</v>
      </c>
      <c r="AK2447" s="14">
        <v>1</v>
      </c>
      <c r="AL2447" s="14"/>
      <c r="AM2447" s="14"/>
      <c r="AN2447" s="14"/>
      <c r="AO2447" s="14">
        <v>1</v>
      </c>
      <c r="AP2447" s="14">
        <v>1</v>
      </c>
      <c r="AQ2447" s="14"/>
      <c r="AR2447" s="14"/>
      <c r="AS2447" s="14"/>
      <c r="AT2447" s="14">
        <v>1</v>
      </c>
      <c r="AU2447" s="14"/>
      <c r="AV2447" s="14"/>
      <c r="AW2447" s="14"/>
      <c r="AX2447" s="14"/>
      <c r="AY2447" s="14"/>
      <c r="AZ2447" s="14"/>
      <c r="BA2447" s="14">
        <v>1</v>
      </c>
      <c r="BB2447" s="14">
        <v>1</v>
      </c>
      <c r="BC2447" s="14"/>
      <c r="BD2447" s="14"/>
      <c r="BE2447" s="14"/>
      <c r="BF2447" s="14"/>
      <c r="BG2447" s="14"/>
      <c r="BH2447" s="14"/>
      <c r="BI2447" s="14"/>
    </row>
    <row r="2448" spans="1:61" x14ac:dyDescent="0.25">
      <c r="A2448">
        <v>2447</v>
      </c>
      <c r="B2448" s="3">
        <v>2025</v>
      </c>
      <c r="C2448" s="3">
        <v>5</v>
      </c>
      <c r="D2448" t="s">
        <v>18</v>
      </c>
      <c r="E2448" s="21">
        <v>45798.895484004628</v>
      </c>
      <c r="F2448" t="s">
        <v>110</v>
      </c>
      <c r="G2448" t="s">
        <v>110</v>
      </c>
      <c r="H2448" t="s">
        <v>78</v>
      </c>
      <c r="I2448" t="s">
        <v>78</v>
      </c>
      <c r="J2448" t="s">
        <v>97</v>
      </c>
      <c r="K2448" t="s">
        <v>97</v>
      </c>
      <c r="L2448" t="s">
        <v>34</v>
      </c>
      <c r="M2448" t="s">
        <v>34</v>
      </c>
      <c r="N2448" t="s">
        <v>897</v>
      </c>
      <c r="O2448" t="s">
        <v>1832</v>
      </c>
      <c r="P2448" t="s">
        <v>7660</v>
      </c>
      <c r="Q2448" t="s">
        <v>7661</v>
      </c>
      <c r="S2448" t="s">
        <v>7662</v>
      </c>
      <c r="T2448" s="4">
        <v>1300</v>
      </c>
      <c r="U2448" s="4">
        <v>10</v>
      </c>
      <c r="V2448" s="3">
        <v>1</v>
      </c>
      <c r="W2448" t="s">
        <v>208</v>
      </c>
      <c r="X2448" t="s">
        <v>407</v>
      </c>
      <c r="Y2448">
        <v>253</v>
      </c>
      <c r="Z2448" s="14"/>
      <c r="AA2448" s="14"/>
      <c r="AB2448" s="14"/>
      <c r="AC2448" s="14"/>
      <c r="AD2448" s="14"/>
      <c r="AE2448" s="14"/>
      <c r="AF2448" s="14"/>
      <c r="AG2448" s="14"/>
      <c r="AH2448" s="14"/>
      <c r="AI2448" s="14"/>
      <c r="AJ2448" s="14"/>
      <c r="AK2448" s="14"/>
      <c r="AL2448" s="14"/>
      <c r="AM2448" s="14"/>
      <c r="AN2448" s="14">
        <v>6</v>
      </c>
      <c r="AO2448" s="14"/>
      <c r="AP2448" s="14">
        <v>4</v>
      </c>
      <c r="AQ2448" s="14"/>
      <c r="AR2448" s="14"/>
      <c r="AS2448" s="14"/>
      <c r="AT2448" s="14"/>
      <c r="AU2448" s="14"/>
      <c r="AV2448" s="14"/>
      <c r="AW2448" s="14"/>
      <c r="AX2448" s="14"/>
      <c r="AY2448" s="14"/>
      <c r="AZ2448" s="14"/>
      <c r="BA2448" s="14"/>
      <c r="BB2448" s="14"/>
      <c r="BC2448" s="14"/>
      <c r="BD2448" s="14"/>
      <c r="BE2448" s="14"/>
      <c r="BF2448" s="14"/>
      <c r="BG2448" s="14"/>
      <c r="BH2448" s="14"/>
      <c r="BI2448" s="14"/>
    </row>
    <row r="2449" spans="1:61" x14ac:dyDescent="0.25">
      <c r="A2449">
        <v>2448</v>
      </c>
      <c r="B2449" s="3">
        <v>2025</v>
      </c>
      <c r="C2449" s="3">
        <v>5</v>
      </c>
      <c r="D2449" t="s">
        <v>18</v>
      </c>
      <c r="E2449" s="21">
        <v>45798.910273321759</v>
      </c>
      <c r="F2449" t="s">
        <v>112</v>
      </c>
      <c r="G2449" t="s">
        <v>112</v>
      </c>
      <c r="H2449" t="s">
        <v>78</v>
      </c>
      <c r="I2449" t="s">
        <v>78</v>
      </c>
      <c r="J2449" t="s">
        <v>97</v>
      </c>
      <c r="K2449" t="s">
        <v>97</v>
      </c>
      <c r="L2449" t="s">
        <v>37</v>
      </c>
      <c r="M2449" t="s">
        <v>37</v>
      </c>
      <c r="N2449" t="s">
        <v>689</v>
      </c>
      <c r="O2449" t="s">
        <v>1832</v>
      </c>
      <c r="P2449" t="s">
        <v>7663</v>
      </c>
      <c r="Q2449" t="s">
        <v>7664</v>
      </c>
      <c r="R2449" t="s">
        <v>7665</v>
      </c>
      <c r="S2449" t="s">
        <v>7666</v>
      </c>
      <c r="T2449" s="4">
        <v>8930</v>
      </c>
      <c r="U2449" s="4">
        <v>16</v>
      </c>
      <c r="V2449" s="3">
        <v>1</v>
      </c>
      <c r="W2449" t="s">
        <v>7667</v>
      </c>
      <c r="X2449" t="s">
        <v>407</v>
      </c>
      <c r="Y2449">
        <v>254</v>
      </c>
      <c r="Z2449" s="14"/>
      <c r="AA2449" s="14">
        <v>4</v>
      </c>
      <c r="AB2449" s="14">
        <v>2</v>
      </c>
      <c r="AC2449" s="14"/>
      <c r="AD2449" s="14"/>
      <c r="AE2449" s="14"/>
      <c r="AF2449" s="14"/>
      <c r="AG2449" s="14"/>
      <c r="AH2449" s="14"/>
      <c r="AI2449" s="14"/>
      <c r="AJ2449" s="14"/>
      <c r="AK2449" s="14"/>
      <c r="AL2449" s="14"/>
      <c r="AM2449" s="14"/>
      <c r="AN2449" s="14">
        <v>2</v>
      </c>
      <c r="AO2449" s="14">
        <v>2</v>
      </c>
      <c r="AP2449" s="14">
        <v>2</v>
      </c>
      <c r="AQ2449" s="14"/>
      <c r="AR2449" s="14"/>
      <c r="AS2449" s="14"/>
      <c r="AT2449" s="14">
        <v>2</v>
      </c>
      <c r="AU2449" s="14"/>
      <c r="AV2449" s="14"/>
      <c r="AW2449" s="14"/>
      <c r="AX2449" s="14"/>
      <c r="AY2449" s="14"/>
      <c r="AZ2449" s="14"/>
      <c r="BA2449" s="14">
        <v>2</v>
      </c>
      <c r="BB2449" s="14"/>
      <c r="BC2449" s="14"/>
      <c r="BD2449" s="14"/>
      <c r="BE2449" s="14"/>
      <c r="BF2449" s="14"/>
      <c r="BG2449" s="14"/>
      <c r="BH2449" s="14"/>
      <c r="BI2449" s="14"/>
    </row>
    <row r="2450" spans="1:61" x14ac:dyDescent="0.25">
      <c r="A2450">
        <v>2449</v>
      </c>
      <c r="B2450" s="3">
        <v>2025</v>
      </c>
      <c r="C2450" s="3">
        <v>5</v>
      </c>
      <c r="D2450" t="s">
        <v>18</v>
      </c>
      <c r="E2450" s="21">
        <v>45799.064270937502</v>
      </c>
      <c r="F2450" t="s">
        <v>112</v>
      </c>
      <c r="G2450" t="s">
        <v>112</v>
      </c>
      <c r="H2450" t="s">
        <v>78</v>
      </c>
      <c r="I2450" t="s">
        <v>78</v>
      </c>
      <c r="J2450" t="s">
        <v>98</v>
      </c>
      <c r="K2450" t="s">
        <v>98</v>
      </c>
      <c r="L2450" t="s">
        <v>32</v>
      </c>
      <c r="M2450" t="s">
        <v>32</v>
      </c>
      <c r="N2450" t="s">
        <v>714</v>
      </c>
      <c r="O2450" t="s">
        <v>1832</v>
      </c>
      <c r="P2450" t="s">
        <v>5013</v>
      </c>
      <c r="Q2450" t="s">
        <v>5014</v>
      </c>
      <c r="S2450" t="s">
        <v>5015</v>
      </c>
      <c r="T2450" s="4">
        <v>1300</v>
      </c>
      <c r="U2450" s="4">
        <v>10</v>
      </c>
      <c r="V2450" s="3">
        <v>1</v>
      </c>
      <c r="W2450" t="s">
        <v>208</v>
      </c>
      <c r="X2450" t="s">
        <v>407</v>
      </c>
      <c r="Y2450">
        <v>255</v>
      </c>
      <c r="Z2450" s="14"/>
      <c r="AA2450" s="14"/>
      <c r="AB2450" s="14"/>
      <c r="AC2450" s="14"/>
      <c r="AD2450" s="14"/>
      <c r="AE2450" s="14"/>
      <c r="AF2450" s="14"/>
      <c r="AG2450" s="14"/>
      <c r="AH2450" s="14"/>
      <c r="AI2450" s="14"/>
      <c r="AJ2450" s="14"/>
      <c r="AK2450" s="14">
        <v>1</v>
      </c>
      <c r="AL2450" s="14"/>
      <c r="AM2450" s="14"/>
      <c r="AN2450" s="14">
        <v>1</v>
      </c>
      <c r="AO2450" s="14">
        <v>3</v>
      </c>
      <c r="AP2450" s="14">
        <v>3</v>
      </c>
      <c r="AQ2450" s="14"/>
      <c r="AR2450" s="14"/>
      <c r="AS2450" s="14"/>
      <c r="AT2450" s="14">
        <v>1</v>
      </c>
      <c r="AU2450" s="14">
        <v>1</v>
      </c>
      <c r="AV2450" s="14"/>
      <c r="AW2450" s="14"/>
      <c r="AX2450" s="14"/>
      <c r="AY2450" s="14"/>
      <c r="AZ2450" s="14"/>
      <c r="BA2450" s="14"/>
      <c r="BB2450" s="14"/>
      <c r="BC2450" s="14"/>
      <c r="BD2450" s="14"/>
      <c r="BE2450" s="14"/>
      <c r="BF2450" s="14"/>
      <c r="BG2450" s="14"/>
      <c r="BH2450" s="14"/>
      <c r="BI2450" s="14"/>
    </row>
    <row r="2451" spans="1:61" x14ac:dyDescent="0.25">
      <c r="A2451">
        <v>2450</v>
      </c>
      <c r="B2451" s="3">
        <v>2025</v>
      </c>
      <c r="C2451" s="3">
        <v>5</v>
      </c>
      <c r="D2451" t="s">
        <v>18</v>
      </c>
      <c r="E2451" s="21">
        <v>45799.430828402779</v>
      </c>
      <c r="F2451" t="s">
        <v>112</v>
      </c>
      <c r="G2451" t="s">
        <v>112</v>
      </c>
      <c r="H2451" t="s">
        <v>78</v>
      </c>
      <c r="I2451" t="s">
        <v>78</v>
      </c>
      <c r="J2451" t="s">
        <v>98</v>
      </c>
      <c r="K2451" t="s">
        <v>98</v>
      </c>
      <c r="L2451" t="s">
        <v>32</v>
      </c>
      <c r="M2451" t="s">
        <v>32</v>
      </c>
      <c r="N2451" t="s">
        <v>1053</v>
      </c>
      <c r="O2451" t="s">
        <v>1832</v>
      </c>
      <c r="P2451" t="s">
        <v>7668</v>
      </c>
      <c r="Q2451" t="s">
        <v>7669</v>
      </c>
      <c r="S2451" t="s">
        <v>7670</v>
      </c>
      <c r="T2451" s="4">
        <v>4120</v>
      </c>
      <c r="U2451" s="4">
        <v>8</v>
      </c>
      <c r="V2451" s="3">
        <v>1</v>
      </c>
      <c r="W2451" t="s">
        <v>488</v>
      </c>
      <c r="X2451" t="s">
        <v>407</v>
      </c>
      <c r="Y2451">
        <v>256</v>
      </c>
      <c r="Z2451" s="14"/>
      <c r="AA2451" s="14"/>
      <c r="AB2451" s="14"/>
      <c r="AC2451" s="14"/>
      <c r="AD2451" s="14"/>
      <c r="AE2451" s="14"/>
      <c r="AF2451" s="14"/>
      <c r="AG2451" s="14"/>
      <c r="AH2451" s="14"/>
      <c r="AI2451" s="14"/>
      <c r="AJ2451" s="14"/>
      <c r="AK2451" s="14">
        <v>8</v>
      </c>
      <c r="AL2451" s="14"/>
      <c r="AM2451" s="14"/>
      <c r="AN2451" s="14"/>
      <c r="AO2451" s="14"/>
      <c r="AP2451" s="14"/>
      <c r="AQ2451" s="14"/>
      <c r="AR2451" s="14"/>
      <c r="AS2451" s="14"/>
      <c r="AT2451" s="14"/>
      <c r="AU2451" s="14"/>
      <c r="AV2451" s="14"/>
      <c r="AW2451" s="14"/>
      <c r="AX2451" s="14"/>
      <c r="AY2451" s="14"/>
      <c r="AZ2451" s="14"/>
      <c r="BA2451" s="14"/>
      <c r="BB2451" s="14"/>
      <c r="BC2451" s="14"/>
      <c r="BD2451" s="14"/>
      <c r="BE2451" s="14"/>
      <c r="BF2451" s="14"/>
      <c r="BG2451" s="14"/>
      <c r="BH2451" s="14"/>
      <c r="BI2451" s="14"/>
    </row>
    <row r="2452" spans="1:61" x14ac:dyDescent="0.25">
      <c r="A2452">
        <v>2451</v>
      </c>
      <c r="B2452" s="3">
        <v>2025</v>
      </c>
      <c r="C2452" s="3">
        <v>5</v>
      </c>
      <c r="D2452" t="s">
        <v>18</v>
      </c>
      <c r="E2452" s="21">
        <v>45799.46054482639</v>
      </c>
      <c r="F2452" t="s">
        <v>111</v>
      </c>
      <c r="G2452" t="s">
        <v>111</v>
      </c>
      <c r="H2452" t="s">
        <v>82</v>
      </c>
      <c r="I2452" t="s">
        <v>82</v>
      </c>
      <c r="J2452" t="s">
        <v>98</v>
      </c>
      <c r="K2452" t="s">
        <v>98</v>
      </c>
      <c r="L2452" t="s">
        <v>32</v>
      </c>
      <c r="M2452" t="s">
        <v>32</v>
      </c>
      <c r="N2452" t="s">
        <v>7671</v>
      </c>
      <c r="O2452" t="s">
        <v>1832</v>
      </c>
      <c r="P2452" t="s">
        <v>7672</v>
      </c>
      <c r="Q2452" t="s">
        <v>7673</v>
      </c>
      <c r="S2452" t="s">
        <v>7674</v>
      </c>
      <c r="T2452" s="4">
        <v>1420</v>
      </c>
      <c r="U2452" s="4">
        <v>8</v>
      </c>
      <c r="V2452" s="3">
        <v>1</v>
      </c>
      <c r="W2452" t="s">
        <v>208</v>
      </c>
      <c r="X2452" t="s">
        <v>407</v>
      </c>
      <c r="Y2452">
        <v>257</v>
      </c>
      <c r="Z2452" s="14">
        <v>4</v>
      </c>
      <c r="AA2452" s="14"/>
      <c r="AB2452" s="14"/>
      <c r="AC2452" s="14"/>
      <c r="AD2452" s="14"/>
      <c r="AE2452" s="14"/>
      <c r="AF2452" s="14"/>
      <c r="AG2452" s="14"/>
      <c r="AH2452" s="14"/>
      <c r="AI2452" s="14">
        <v>2</v>
      </c>
      <c r="AJ2452" s="14">
        <v>2</v>
      </c>
      <c r="AK2452" s="14"/>
      <c r="AL2452" s="14"/>
      <c r="AM2452" s="14"/>
      <c r="AN2452" s="14"/>
      <c r="AO2452" s="14"/>
      <c r="AP2452" s="14"/>
      <c r="AQ2452" s="14"/>
      <c r="AR2452" s="14"/>
      <c r="AS2452" s="14"/>
      <c r="AT2452" s="14"/>
      <c r="AU2452" s="14"/>
      <c r="AV2452" s="14"/>
      <c r="AW2452" s="14"/>
      <c r="AX2452" s="14"/>
      <c r="AY2452" s="14"/>
      <c r="AZ2452" s="14"/>
      <c r="BA2452" s="14"/>
      <c r="BB2452" s="14"/>
      <c r="BC2452" s="14"/>
      <c r="BD2452" s="14"/>
      <c r="BE2452" s="14"/>
      <c r="BF2452" s="14"/>
      <c r="BG2452" s="14"/>
      <c r="BH2452" s="14"/>
      <c r="BI2452" s="14"/>
    </row>
    <row r="2453" spans="1:61" x14ac:dyDescent="0.25">
      <c r="A2453">
        <v>2452</v>
      </c>
      <c r="B2453" s="3">
        <v>2025</v>
      </c>
      <c r="C2453" s="3">
        <v>5</v>
      </c>
      <c r="D2453" t="s">
        <v>18</v>
      </c>
      <c r="E2453" s="21">
        <v>45799.482962453701</v>
      </c>
      <c r="F2453" t="s">
        <v>111</v>
      </c>
      <c r="G2453" t="s">
        <v>111</v>
      </c>
      <c r="H2453" t="s">
        <v>82</v>
      </c>
      <c r="I2453" t="s">
        <v>82</v>
      </c>
      <c r="J2453" t="s">
        <v>97</v>
      </c>
      <c r="K2453" t="s">
        <v>97</v>
      </c>
      <c r="L2453" t="s">
        <v>41</v>
      </c>
      <c r="M2453" t="s">
        <v>41</v>
      </c>
      <c r="N2453" t="s">
        <v>5401</v>
      </c>
      <c r="O2453" t="s">
        <v>1832</v>
      </c>
      <c r="P2453" t="s">
        <v>7675</v>
      </c>
      <c r="Q2453" t="s">
        <v>7676</v>
      </c>
      <c r="S2453" t="s">
        <v>7677</v>
      </c>
      <c r="T2453" s="4">
        <v>2295</v>
      </c>
      <c r="U2453" s="4">
        <v>17</v>
      </c>
      <c r="V2453" s="3">
        <v>1</v>
      </c>
      <c r="W2453" t="s">
        <v>208</v>
      </c>
      <c r="X2453" t="s">
        <v>407</v>
      </c>
      <c r="Y2453">
        <v>258</v>
      </c>
      <c r="Z2453" s="14">
        <v>1</v>
      </c>
      <c r="AA2453" s="14"/>
      <c r="AB2453" s="14"/>
      <c r="AC2453" s="14"/>
      <c r="AD2453" s="14"/>
      <c r="AE2453" s="14"/>
      <c r="AF2453" s="14"/>
      <c r="AG2453" s="14"/>
      <c r="AH2453" s="14"/>
      <c r="AI2453" s="14">
        <v>1</v>
      </c>
      <c r="AJ2453" s="14">
        <v>1</v>
      </c>
      <c r="AK2453" s="14">
        <v>1</v>
      </c>
      <c r="AL2453" s="14"/>
      <c r="AM2453" s="14"/>
      <c r="AN2453" s="14"/>
      <c r="AO2453" s="14">
        <v>5</v>
      </c>
      <c r="AP2453" s="14">
        <v>5</v>
      </c>
      <c r="AQ2453" s="14"/>
      <c r="AR2453" s="14"/>
      <c r="AS2453" s="14"/>
      <c r="AT2453" s="14">
        <v>1</v>
      </c>
      <c r="AU2453" s="14"/>
      <c r="AV2453" s="14"/>
      <c r="AW2453" s="14"/>
      <c r="AX2453" s="14"/>
      <c r="AY2453" s="14"/>
      <c r="AZ2453" s="14"/>
      <c r="BA2453" s="14">
        <v>1</v>
      </c>
      <c r="BB2453" s="14">
        <v>1</v>
      </c>
      <c r="BC2453" s="14"/>
      <c r="BD2453" s="14"/>
      <c r="BE2453" s="14"/>
      <c r="BF2453" s="14"/>
      <c r="BG2453" s="14"/>
      <c r="BH2453" s="14"/>
      <c r="BI2453" s="14"/>
    </row>
    <row r="2454" spans="1:61" x14ac:dyDescent="0.25">
      <c r="A2454">
        <v>2453</v>
      </c>
      <c r="B2454" s="3">
        <v>2025</v>
      </c>
      <c r="C2454" s="3">
        <v>5</v>
      </c>
      <c r="D2454" t="s">
        <v>18</v>
      </c>
      <c r="E2454" s="21">
        <v>45799.486049317129</v>
      </c>
      <c r="F2454" t="s">
        <v>112</v>
      </c>
      <c r="G2454" t="s">
        <v>112</v>
      </c>
      <c r="H2454" t="s">
        <v>78</v>
      </c>
      <c r="I2454" t="s">
        <v>78</v>
      </c>
      <c r="J2454" t="s">
        <v>98</v>
      </c>
      <c r="K2454" t="s">
        <v>98</v>
      </c>
      <c r="L2454" t="s">
        <v>32</v>
      </c>
      <c r="M2454" t="s">
        <v>32</v>
      </c>
      <c r="N2454" t="s">
        <v>654</v>
      </c>
      <c r="O2454" t="s">
        <v>1832</v>
      </c>
      <c r="P2454" t="s">
        <v>7353</v>
      </c>
      <c r="Q2454" t="s">
        <v>7354</v>
      </c>
      <c r="S2454" t="s">
        <v>7355</v>
      </c>
      <c r="T2454" s="4">
        <v>7430</v>
      </c>
      <c r="U2454" s="4">
        <v>20</v>
      </c>
      <c r="V2454" s="3">
        <v>1</v>
      </c>
      <c r="W2454" t="s">
        <v>7678</v>
      </c>
      <c r="X2454" t="s">
        <v>407</v>
      </c>
      <c r="Y2454">
        <v>259</v>
      </c>
      <c r="Z2454" s="14">
        <v>4</v>
      </c>
      <c r="AA2454" s="14">
        <v>4</v>
      </c>
      <c r="AB2454" s="14">
        <v>12</v>
      </c>
      <c r="AC2454" s="14"/>
      <c r="AD2454" s="14"/>
      <c r="AE2454" s="14"/>
      <c r="AF2454" s="14"/>
      <c r="AG2454" s="14"/>
      <c r="AH2454" s="14"/>
      <c r="AI2454" s="14"/>
      <c r="AJ2454" s="14"/>
      <c r="AK2454" s="14"/>
      <c r="AL2454" s="14"/>
      <c r="AM2454" s="14"/>
      <c r="AN2454" s="14"/>
      <c r="AO2454" s="14"/>
      <c r="AP2454" s="14"/>
      <c r="AQ2454" s="14"/>
      <c r="AR2454" s="14"/>
      <c r="AS2454" s="14"/>
      <c r="AT2454" s="14"/>
      <c r="AU2454" s="14"/>
      <c r="AV2454" s="14"/>
      <c r="AW2454" s="14"/>
      <c r="AX2454" s="14"/>
      <c r="AY2454" s="14"/>
      <c r="AZ2454" s="14"/>
      <c r="BA2454" s="14"/>
      <c r="BB2454" s="14"/>
      <c r="BC2454" s="14"/>
      <c r="BD2454" s="14"/>
      <c r="BE2454" s="14"/>
      <c r="BF2454" s="14"/>
      <c r="BG2454" s="14"/>
      <c r="BH2454" s="14"/>
      <c r="BI2454" s="14"/>
    </row>
    <row r="2455" spans="1:61" x14ac:dyDescent="0.25">
      <c r="A2455">
        <v>2454</v>
      </c>
      <c r="B2455" s="3">
        <v>2025</v>
      </c>
      <c r="C2455" s="3">
        <v>5</v>
      </c>
      <c r="D2455" t="s">
        <v>18</v>
      </c>
      <c r="E2455" s="21">
        <v>45799.490407592602</v>
      </c>
      <c r="F2455" t="s">
        <v>111</v>
      </c>
      <c r="G2455" t="s">
        <v>111</v>
      </c>
      <c r="H2455" t="s">
        <v>82</v>
      </c>
      <c r="I2455" t="s">
        <v>82</v>
      </c>
      <c r="J2455" t="s">
        <v>98</v>
      </c>
      <c r="K2455" t="s">
        <v>98</v>
      </c>
      <c r="L2455" t="s">
        <v>32</v>
      </c>
      <c r="M2455" t="s">
        <v>32</v>
      </c>
      <c r="N2455" t="s">
        <v>550</v>
      </c>
      <c r="O2455" t="s">
        <v>1832</v>
      </c>
      <c r="P2455" t="s">
        <v>7679</v>
      </c>
      <c r="Q2455" t="s">
        <v>7680</v>
      </c>
      <c r="S2455" t="s">
        <v>7681</v>
      </c>
      <c r="T2455" s="4">
        <v>1600</v>
      </c>
      <c r="U2455" s="4">
        <v>12</v>
      </c>
      <c r="V2455" s="3">
        <v>1</v>
      </c>
      <c r="W2455" t="s">
        <v>208</v>
      </c>
      <c r="X2455" t="s">
        <v>407</v>
      </c>
      <c r="Y2455">
        <v>260</v>
      </c>
      <c r="Z2455" s="14"/>
      <c r="AA2455" s="14"/>
      <c r="AB2455" s="14"/>
      <c r="AC2455" s="14"/>
      <c r="AD2455" s="14"/>
      <c r="AE2455" s="14"/>
      <c r="AF2455" s="14"/>
      <c r="AG2455" s="14"/>
      <c r="AH2455" s="14"/>
      <c r="AI2455" s="14"/>
      <c r="AJ2455" s="14"/>
      <c r="AK2455" s="14">
        <v>2</v>
      </c>
      <c r="AL2455" s="14"/>
      <c r="AM2455" s="14"/>
      <c r="AN2455" s="14">
        <v>2</v>
      </c>
      <c r="AO2455" s="14">
        <v>2</v>
      </c>
      <c r="AP2455" s="14">
        <v>2</v>
      </c>
      <c r="AQ2455" s="14"/>
      <c r="AR2455" s="14"/>
      <c r="AS2455" s="14"/>
      <c r="AT2455" s="14">
        <v>2</v>
      </c>
      <c r="AU2455" s="14">
        <v>2</v>
      </c>
      <c r="AV2455" s="14"/>
      <c r="AW2455" s="14"/>
      <c r="AX2455" s="14"/>
      <c r="AY2455" s="14"/>
      <c r="AZ2455" s="14"/>
      <c r="BA2455" s="14"/>
      <c r="BB2455" s="14"/>
      <c r="BC2455" s="14"/>
      <c r="BD2455" s="14"/>
      <c r="BE2455" s="14"/>
      <c r="BF2455" s="14"/>
      <c r="BG2455" s="14"/>
      <c r="BH2455" s="14"/>
      <c r="BI2455" s="14"/>
    </row>
    <row r="2456" spans="1:61" x14ac:dyDescent="0.25">
      <c r="A2456">
        <v>2455</v>
      </c>
      <c r="B2456" s="3">
        <v>2025</v>
      </c>
      <c r="C2456" s="3">
        <v>5</v>
      </c>
      <c r="D2456" t="s">
        <v>18</v>
      </c>
      <c r="E2456" s="21">
        <v>45799.495312256942</v>
      </c>
      <c r="F2456" t="s">
        <v>110</v>
      </c>
      <c r="G2456" t="s">
        <v>110</v>
      </c>
      <c r="H2456" t="s">
        <v>78</v>
      </c>
      <c r="I2456" t="s">
        <v>78</v>
      </c>
      <c r="J2456" t="s">
        <v>98</v>
      </c>
      <c r="K2456" t="s">
        <v>98</v>
      </c>
      <c r="L2456" t="s">
        <v>32</v>
      </c>
      <c r="M2456" t="s">
        <v>32</v>
      </c>
      <c r="N2456" t="s">
        <v>658</v>
      </c>
      <c r="O2456" t="s">
        <v>1832</v>
      </c>
      <c r="P2456" t="s">
        <v>7682</v>
      </c>
      <c r="Q2456" t="s">
        <v>7683</v>
      </c>
      <c r="S2456" t="s">
        <v>7684</v>
      </c>
      <c r="T2456" s="4">
        <v>1390</v>
      </c>
      <c r="U2456" s="4">
        <v>9</v>
      </c>
      <c r="V2456" s="3">
        <v>1</v>
      </c>
      <c r="W2456" t="s">
        <v>208</v>
      </c>
      <c r="X2456" t="s">
        <v>407</v>
      </c>
      <c r="Y2456">
        <v>261</v>
      </c>
      <c r="Z2456" s="14"/>
      <c r="AA2456" s="14"/>
      <c r="AB2456" s="14">
        <v>2</v>
      </c>
      <c r="AC2456" s="14"/>
      <c r="AD2456" s="14"/>
      <c r="AE2456" s="14"/>
      <c r="AF2456" s="14"/>
      <c r="AG2456" s="14"/>
      <c r="AH2456" s="14"/>
      <c r="AI2456" s="14"/>
      <c r="AJ2456" s="14">
        <v>2</v>
      </c>
      <c r="AK2456" s="14">
        <v>4</v>
      </c>
      <c r="AL2456" s="14"/>
      <c r="AM2456" s="14"/>
      <c r="AN2456" s="14"/>
      <c r="AO2456" s="14">
        <v>1</v>
      </c>
      <c r="AP2456" s="14"/>
      <c r="AQ2456" s="14"/>
      <c r="AR2456" s="14"/>
      <c r="AS2456" s="14"/>
      <c r="AT2456" s="14"/>
      <c r="AU2456" s="14"/>
      <c r="AV2456" s="14"/>
      <c r="AW2456" s="14"/>
      <c r="AX2456" s="14"/>
      <c r="AY2456" s="14"/>
      <c r="AZ2456" s="14"/>
      <c r="BA2456" s="14"/>
      <c r="BB2456" s="14"/>
      <c r="BC2456" s="14"/>
      <c r="BD2456" s="14"/>
      <c r="BE2456" s="14"/>
      <c r="BF2456" s="14"/>
      <c r="BG2456" s="14"/>
      <c r="BH2456" s="14"/>
      <c r="BI2456" s="14"/>
    </row>
    <row r="2457" spans="1:61" x14ac:dyDescent="0.25">
      <c r="A2457">
        <v>2456</v>
      </c>
      <c r="B2457" s="3">
        <v>2025</v>
      </c>
      <c r="C2457" s="3">
        <v>5</v>
      </c>
      <c r="D2457" t="s">
        <v>18</v>
      </c>
      <c r="E2457" s="21">
        <v>45799.580645960647</v>
      </c>
      <c r="F2457" t="s">
        <v>111</v>
      </c>
      <c r="G2457" t="s">
        <v>111</v>
      </c>
      <c r="H2457" t="s">
        <v>78</v>
      </c>
      <c r="I2457" t="s">
        <v>78</v>
      </c>
      <c r="J2457" t="s">
        <v>100</v>
      </c>
      <c r="K2457" t="s">
        <v>100</v>
      </c>
      <c r="L2457" t="s">
        <v>34</v>
      </c>
      <c r="M2457" t="s">
        <v>34</v>
      </c>
      <c r="N2457" t="s">
        <v>1398</v>
      </c>
      <c r="O2457" t="s">
        <v>1832</v>
      </c>
      <c r="P2457" t="s">
        <v>7685</v>
      </c>
      <c r="Q2457" t="s">
        <v>7686</v>
      </c>
      <c r="S2457" t="s">
        <v>7687</v>
      </c>
      <c r="T2457" s="4">
        <v>795</v>
      </c>
      <c r="U2457" s="4">
        <v>3</v>
      </c>
      <c r="V2457" s="3">
        <v>1</v>
      </c>
      <c r="W2457" t="s">
        <v>208</v>
      </c>
      <c r="X2457" t="s">
        <v>407</v>
      </c>
      <c r="Y2457">
        <v>262</v>
      </c>
      <c r="Z2457" s="14"/>
      <c r="AA2457" s="14"/>
      <c r="AB2457" s="14"/>
      <c r="AC2457" s="14"/>
      <c r="AD2457" s="14"/>
      <c r="AE2457" s="14"/>
      <c r="AF2457" s="14">
        <v>3</v>
      </c>
      <c r="AG2457" s="14"/>
      <c r="AH2457" s="14"/>
      <c r="AI2457" s="14"/>
      <c r="AJ2457" s="14"/>
      <c r="AK2457" s="14"/>
      <c r="AL2457" s="14"/>
      <c r="AM2457" s="14"/>
      <c r="AN2457" s="14"/>
      <c r="AO2457" s="14"/>
      <c r="AP2457" s="14"/>
      <c r="AQ2457" s="14"/>
      <c r="AR2457" s="14"/>
      <c r="AS2457" s="14"/>
      <c r="AT2457" s="14"/>
      <c r="AU2457" s="14"/>
      <c r="AV2457" s="14"/>
      <c r="AW2457" s="14"/>
      <c r="AX2457" s="14"/>
      <c r="AY2457" s="14"/>
      <c r="AZ2457" s="14"/>
      <c r="BA2457" s="14"/>
      <c r="BB2457" s="14"/>
      <c r="BC2457" s="14"/>
      <c r="BD2457" s="14"/>
      <c r="BE2457" s="14"/>
      <c r="BF2457" s="14"/>
      <c r="BG2457" s="14"/>
      <c r="BH2457" s="14"/>
      <c r="BI2457" s="14"/>
    </row>
    <row r="2458" spans="1:61" x14ac:dyDescent="0.25">
      <c r="A2458">
        <v>2457</v>
      </c>
      <c r="B2458" s="3">
        <v>2025</v>
      </c>
      <c r="C2458" s="3">
        <v>5</v>
      </c>
      <c r="D2458" t="s">
        <v>18</v>
      </c>
      <c r="E2458" s="21">
        <v>45799.614717453704</v>
      </c>
      <c r="F2458" t="s">
        <v>110</v>
      </c>
      <c r="G2458" t="s">
        <v>110</v>
      </c>
      <c r="H2458" t="s">
        <v>78</v>
      </c>
      <c r="I2458" t="s">
        <v>78</v>
      </c>
      <c r="J2458" t="s">
        <v>98</v>
      </c>
      <c r="K2458" t="s">
        <v>98</v>
      </c>
      <c r="L2458" t="s">
        <v>32</v>
      </c>
      <c r="M2458" t="s">
        <v>32</v>
      </c>
      <c r="N2458" t="s">
        <v>1135</v>
      </c>
      <c r="O2458" t="s">
        <v>1832</v>
      </c>
      <c r="P2458" t="s">
        <v>7688</v>
      </c>
      <c r="Q2458" t="s">
        <v>7689</v>
      </c>
      <c r="S2458" t="s">
        <v>7690</v>
      </c>
      <c r="T2458" s="4">
        <v>5360</v>
      </c>
      <c r="U2458" s="4">
        <v>30</v>
      </c>
      <c r="V2458" s="3">
        <v>1</v>
      </c>
      <c r="W2458" t="s">
        <v>208</v>
      </c>
      <c r="X2458" t="s">
        <v>407</v>
      </c>
      <c r="Y2458">
        <v>263</v>
      </c>
      <c r="Z2458" s="14"/>
      <c r="AA2458" s="14">
        <v>2</v>
      </c>
      <c r="AB2458" s="14"/>
      <c r="AC2458" s="14"/>
      <c r="AD2458" s="14"/>
      <c r="AE2458" s="14">
        <v>2</v>
      </c>
      <c r="AF2458" s="14">
        <v>2</v>
      </c>
      <c r="AG2458" s="14"/>
      <c r="AH2458" s="14"/>
      <c r="AI2458" s="14"/>
      <c r="AJ2458" s="14"/>
      <c r="AK2458" s="14">
        <v>2</v>
      </c>
      <c r="AL2458" s="14"/>
      <c r="AM2458" s="14"/>
      <c r="AN2458" s="14">
        <v>2</v>
      </c>
      <c r="AO2458" s="14">
        <v>2</v>
      </c>
      <c r="AP2458" s="14">
        <v>4</v>
      </c>
      <c r="AQ2458" s="14"/>
      <c r="AR2458" s="14"/>
      <c r="AS2458" s="14"/>
      <c r="AT2458" s="14">
        <v>2</v>
      </c>
      <c r="AU2458" s="14">
        <v>2</v>
      </c>
      <c r="AV2458" s="14"/>
      <c r="AW2458" s="14"/>
      <c r="AX2458" s="14"/>
      <c r="AY2458" s="14"/>
      <c r="AZ2458" s="14"/>
      <c r="BA2458" s="14">
        <v>6</v>
      </c>
      <c r="BB2458" s="14">
        <v>4</v>
      </c>
      <c r="BC2458" s="14"/>
      <c r="BD2458" s="14"/>
      <c r="BE2458" s="14"/>
      <c r="BF2458" s="14"/>
      <c r="BG2458" s="14"/>
      <c r="BH2458" s="14"/>
      <c r="BI2458" s="14"/>
    </row>
    <row r="2459" spans="1:61" x14ac:dyDescent="0.25">
      <c r="A2459">
        <v>2458</v>
      </c>
      <c r="B2459" s="3">
        <v>2025</v>
      </c>
      <c r="C2459" s="3">
        <v>5</v>
      </c>
      <c r="D2459" t="s">
        <v>18</v>
      </c>
      <c r="E2459" s="21">
        <v>45799.641483576394</v>
      </c>
      <c r="F2459" t="s">
        <v>110</v>
      </c>
      <c r="G2459" t="s">
        <v>110</v>
      </c>
      <c r="H2459" t="s">
        <v>78</v>
      </c>
      <c r="I2459" t="s">
        <v>78</v>
      </c>
      <c r="J2459" t="s">
        <v>97</v>
      </c>
      <c r="K2459" t="s">
        <v>97</v>
      </c>
      <c r="L2459" t="s">
        <v>41</v>
      </c>
      <c r="M2459" t="s">
        <v>41</v>
      </c>
      <c r="N2459" t="s">
        <v>41</v>
      </c>
      <c r="O2459" t="s">
        <v>1832</v>
      </c>
      <c r="P2459" t="s">
        <v>7691</v>
      </c>
      <c r="Q2459" t="s">
        <v>7692</v>
      </c>
      <c r="S2459" t="s">
        <v>7693</v>
      </c>
      <c r="T2459" s="4">
        <v>1675</v>
      </c>
      <c r="U2459" s="4">
        <v>10</v>
      </c>
      <c r="V2459" s="3">
        <v>1</v>
      </c>
      <c r="W2459" t="s">
        <v>208</v>
      </c>
      <c r="X2459" t="s">
        <v>407</v>
      </c>
      <c r="Y2459">
        <v>264</v>
      </c>
      <c r="Z2459" s="14">
        <v>1</v>
      </c>
      <c r="AA2459" s="14"/>
      <c r="AB2459" s="14"/>
      <c r="AC2459" s="14"/>
      <c r="AD2459" s="14"/>
      <c r="AE2459" s="14"/>
      <c r="AF2459" s="14"/>
      <c r="AG2459" s="14">
        <v>1</v>
      </c>
      <c r="AH2459" s="14"/>
      <c r="AI2459" s="14">
        <v>1</v>
      </c>
      <c r="AJ2459" s="14">
        <v>1</v>
      </c>
      <c r="AK2459" s="14">
        <v>1</v>
      </c>
      <c r="AL2459" s="14"/>
      <c r="AM2459" s="14"/>
      <c r="AN2459" s="14"/>
      <c r="AO2459" s="14">
        <v>1</v>
      </c>
      <c r="AP2459" s="14">
        <v>1</v>
      </c>
      <c r="AQ2459" s="14"/>
      <c r="AR2459" s="14"/>
      <c r="AS2459" s="14"/>
      <c r="AT2459" s="14">
        <v>1</v>
      </c>
      <c r="AU2459" s="14"/>
      <c r="AV2459" s="14"/>
      <c r="AW2459" s="14"/>
      <c r="AX2459" s="14"/>
      <c r="AY2459" s="14"/>
      <c r="AZ2459" s="14"/>
      <c r="BA2459" s="14">
        <v>1</v>
      </c>
      <c r="BB2459" s="14">
        <v>1</v>
      </c>
      <c r="BC2459" s="14"/>
      <c r="BD2459" s="14"/>
      <c r="BE2459" s="14"/>
      <c r="BF2459" s="14"/>
      <c r="BG2459" s="14"/>
      <c r="BH2459" s="14"/>
      <c r="BI2459" s="14"/>
    </row>
    <row r="2460" spans="1:61" x14ac:dyDescent="0.25">
      <c r="A2460">
        <v>2459</v>
      </c>
      <c r="B2460" s="3">
        <v>2025</v>
      </c>
      <c r="C2460" s="3">
        <v>5</v>
      </c>
      <c r="D2460" t="s">
        <v>18</v>
      </c>
      <c r="E2460" s="21">
        <v>45799.658039849543</v>
      </c>
      <c r="F2460" t="s">
        <v>111</v>
      </c>
      <c r="G2460" t="s">
        <v>111</v>
      </c>
      <c r="H2460" t="s">
        <v>78</v>
      </c>
      <c r="I2460" t="s">
        <v>78</v>
      </c>
      <c r="J2460" t="s">
        <v>100</v>
      </c>
      <c r="K2460" t="s">
        <v>100</v>
      </c>
      <c r="L2460" t="s">
        <v>34</v>
      </c>
      <c r="M2460" t="s">
        <v>34</v>
      </c>
      <c r="N2460" t="s">
        <v>7694</v>
      </c>
      <c r="O2460" t="s">
        <v>7695</v>
      </c>
      <c r="P2460" t="s">
        <v>442</v>
      </c>
      <c r="Q2460" t="s">
        <v>7696</v>
      </c>
      <c r="S2460" t="s">
        <v>5929</v>
      </c>
      <c r="T2460" s="4">
        <v>660</v>
      </c>
      <c r="U2460" s="4">
        <v>6</v>
      </c>
      <c r="V2460" s="3">
        <v>1</v>
      </c>
      <c r="W2460" t="s">
        <v>208</v>
      </c>
      <c r="X2460" t="s">
        <v>407</v>
      </c>
      <c r="Y2460">
        <v>265</v>
      </c>
      <c r="Z2460" s="14"/>
      <c r="AA2460" s="14"/>
      <c r="AB2460" s="14"/>
      <c r="AC2460" s="14"/>
      <c r="AD2460" s="14"/>
      <c r="AE2460" s="14"/>
      <c r="AF2460" s="14"/>
      <c r="AG2460" s="14"/>
      <c r="AH2460" s="14"/>
      <c r="AI2460" s="14"/>
      <c r="AJ2460" s="14"/>
      <c r="AK2460" s="14"/>
      <c r="AL2460" s="14"/>
      <c r="AM2460" s="14"/>
      <c r="AN2460" s="14">
        <v>2</v>
      </c>
      <c r="AO2460" s="14">
        <v>2</v>
      </c>
      <c r="AP2460" s="14">
        <v>2</v>
      </c>
      <c r="AQ2460" s="14"/>
      <c r="AR2460" s="14"/>
      <c r="AS2460" s="14"/>
      <c r="AT2460" s="14"/>
      <c r="AU2460" s="14"/>
      <c r="AV2460" s="14"/>
      <c r="AW2460" s="14"/>
      <c r="AX2460" s="14"/>
      <c r="AY2460" s="14"/>
      <c r="AZ2460" s="14"/>
      <c r="BA2460" s="14"/>
      <c r="BB2460" s="14"/>
      <c r="BC2460" s="14"/>
      <c r="BD2460" s="14"/>
      <c r="BE2460" s="14"/>
      <c r="BF2460" s="14"/>
      <c r="BG2460" s="14"/>
      <c r="BH2460" s="14"/>
      <c r="BI2460" s="14"/>
    </row>
    <row r="2461" spans="1:61" x14ac:dyDescent="0.25">
      <c r="A2461">
        <v>2460</v>
      </c>
      <c r="B2461" s="3">
        <v>2025</v>
      </c>
      <c r="C2461" s="3">
        <v>5</v>
      </c>
      <c r="D2461" t="s">
        <v>18</v>
      </c>
      <c r="E2461" s="21">
        <v>45799.694966608797</v>
      </c>
      <c r="F2461" t="s">
        <v>110</v>
      </c>
      <c r="G2461" t="s">
        <v>110</v>
      </c>
      <c r="H2461" t="s">
        <v>78</v>
      </c>
      <c r="I2461" t="s">
        <v>78</v>
      </c>
      <c r="J2461" t="s">
        <v>97</v>
      </c>
      <c r="K2461" t="s">
        <v>97</v>
      </c>
      <c r="L2461" t="s">
        <v>36</v>
      </c>
      <c r="M2461" t="s">
        <v>36</v>
      </c>
      <c r="N2461" t="s">
        <v>70</v>
      </c>
      <c r="O2461" t="s">
        <v>1832</v>
      </c>
      <c r="P2461" t="s">
        <v>3282</v>
      </c>
      <c r="Q2461" t="s">
        <v>7697</v>
      </c>
      <c r="S2461" t="s">
        <v>7698</v>
      </c>
      <c r="T2461" s="4">
        <v>1360</v>
      </c>
      <c r="U2461" s="4">
        <v>10</v>
      </c>
      <c r="V2461" s="3">
        <v>1</v>
      </c>
      <c r="W2461" t="s">
        <v>208</v>
      </c>
      <c r="X2461" t="s">
        <v>407</v>
      </c>
      <c r="Y2461">
        <v>266</v>
      </c>
      <c r="Z2461" s="14"/>
      <c r="AA2461" s="14">
        <v>2</v>
      </c>
      <c r="AB2461" s="14"/>
      <c r="AC2461" s="14"/>
      <c r="AD2461" s="14"/>
      <c r="AE2461" s="14"/>
      <c r="AF2461" s="14"/>
      <c r="AG2461" s="14"/>
      <c r="AH2461" s="14"/>
      <c r="AI2461" s="14"/>
      <c r="AJ2461" s="14"/>
      <c r="AK2461" s="14"/>
      <c r="AL2461" s="14"/>
      <c r="AM2461" s="14"/>
      <c r="AN2461" s="14"/>
      <c r="AO2461" s="14"/>
      <c r="AP2461" s="14">
        <v>8</v>
      </c>
      <c r="AQ2461" s="14"/>
      <c r="AR2461" s="14"/>
      <c r="AS2461" s="14"/>
      <c r="AT2461" s="14"/>
      <c r="AU2461" s="14"/>
      <c r="AV2461" s="14"/>
      <c r="AW2461" s="14"/>
      <c r="AX2461" s="14"/>
      <c r="AY2461" s="14"/>
      <c r="AZ2461" s="14"/>
      <c r="BA2461" s="14"/>
      <c r="BB2461" s="14"/>
      <c r="BC2461" s="14"/>
      <c r="BD2461" s="14"/>
      <c r="BE2461" s="14"/>
      <c r="BF2461" s="14"/>
      <c r="BG2461" s="14"/>
      <c r="BH2461" s="14"/>
      <c r="BI2461" s="14"/>
    </row>
    <row r="2462" spans="1:61" x14ac:dyDescent="0.25">
      <c r="A2462">
        <v>2461</v>
      </c>
      <c r="B2462" s="3">
        <v>2025</v>
      </c>
      <c r="C2462" s="3">
        <v>5</v>
      </c>
      <c r="D2462" t="s">
        <v>18</v>
      </c>
      <c r="E2462" s="21">
        <v>45799.706430844897</v>
      </c>
      <c r="F2462" t="s">
        <v>112</v>
      </c>
      <c r="G2462" t="s">
        <v>112</v>
      </c>
      <c r="H2462" t="s">
        <v>78</v>
      </c>
      <c r="I2462" t="s">
        <v>78</v>
      </c>
      <c r="J2462" t="s">
        <v>98</v>
      </c>
      <c r="K2462" t="s">
        <v>98</v>
      </c>
      <c r="L2462" t="s">
        <v>32</v>
      </c>
      <c r="M2462" t="s">
        <v>32</v>
      </c>
      <c r="N2462" t="s">
        <v>684</v>
      </c>
      <c r="O2462" t="s">
        <v>1832</v>
      </c>
      <c r="P2462" t="s">
        <v>562</v>
      </c>
      <c r="Q2462" t="s">
        <v>7699</v>
      </c>
      <c r="S2462" t="s">
        <v>7700</v>
      </c>
      <c r="T2462" s="4">
        <v>1610</v>
      </c>
      <c r="U2462" s="4">
        <v>12</v>
      </c>
      <c r="V2462" s="3">
        <v>1</v>
      </c>
      <c r="W2462" t="s">
        <v>208</v>
      </c>
      <c r="X2462" t="s">
        <v>407</v>
      </c>
      <c r="Y2462">
        <v>267</v>
      </c>
      <c r="Z2462" s="14"/>
      <c r="AA2462" s="14"/>
      <c r="AB2462" s="14"/>
      <c r="AC2462" s="14"/>
      <c r="AD2462" s="14"/>
      <c r="AE2462" s="14"/>
      <c r="AF2462" s="14"/>
      <c r="AG2462" s="14"/>
      <c r="AH2462" s="14">
        <v>1</v>
      </c>
      <c r="AI2462" s="14">
        <v>1</v>
      </c>
      <c r="AJ2462" s="14">
        <v>2</v>
      </c>
      <c r="AK2462" s="14">
        <v>2</v>
      </c>
      <c r="AL2462" s="14"/>
      <c r="AM2462" s="14"/>
      <c r="AN2462" s="14">
        <v>2</v>
      </c>
      <c r="AO2462" s="14">
        <v>2</v>
      </c>
      <c r="AP2462" s="14">
        <v>2</v>
      </c>
      <c r="AQ2462" s="14"/>
      <c r="AR2462" s="14"/>
      <c r="AS2462" s="14"/>
      <c r="AT2462" s="14"/>
      <c r="AU2462" s="14"/>
      <c r="AV2462" s="14"/>
      <c r="AW2462" s="14"/>
      <c r="AX2462" s="14"/>
      <c r="AY2462" s="14"/>
      <c r="AZ2462" s="14"/>
      <c r="BA2462" s="14"/>
      <c r="BB2462" s="14"/>
      <c r="BC2462" s="14"/>
      <c r="BD2462" s="14"/>
      <c r="BE2462" s="14"/>
      <c r="BF2462" s="14"/>
      <c r="BG2462" s="14"/>
      <c r="BH2462" s="14"/>
      <c r="BI2462" s="14"/>
    </row>
    <row r="2463" spans="1:61" x14ac:dyDescent="0.25">
      <c r="A2463">
        <v>2462</v>
      </c>
      <c r="B2463" s="3">
        <v>2025</v>
      </c>
      <c r="C2463" s="3">
        <v>5</v>
      </c>
      <c r="D2463" t="s">
        <v>18</v>
      </c>
      <c r="E2463" s="21">
        <v>45799.752489710649</v>
      </c>
      <c r="F2463" t="s">
        <v>110</v>
      </c>
      <c r="G2463" t="s">
        <v>110</v>
      </c>
      <c r="H2463" t="s">
        <v>78</v>
      </c>
      <c r="I2463" t="s">
        <v>78</v>
      </c>
      <c r="J2463" t="s">
        <v>100</v>
      </c>
      <c r="K2463" t="s">
        <v>100</v>
      </c>
      <c r="L2463" t="s">
        <v>34</v>
      </c>
      <c r="M2463" t="s">
        <v>34</v>
      </c>
      <c r="N2463" t="s">
        <v>673</v>
      </c>
      <c r="O2463" t="s">
        <v>1832</v>
      </c>
      <c r="P2463" t="s">
        <v>7701</v>
      </c>
      <c r="Q2463" t="s">
        <v>7702</v>
      </c>
      <c r="S2463" t="s">
        <v>711</v>
      </c>
      <c r="T2463" s="4">
        <v>250</v>
      </c>
      <c r="U2463" s="4">
        <v>2</v>
      </c>
      <c r="V2463" s="3">
        <v>1</v>
      </c>
      <c r="W2463" t="s">
        <v>208</v>
      </c>
      <c r="X2463" t="s">
        <v>407</v>
      </c>
      <c r="Y2463">
        <v>268</v>
      </c>
      <c r="Z2463" s="14"/>
      <c r="AA2463" s="14"/>
      <c r="AB2463" s="14"/>
      <c r="AC2463" s="14"/>
      <c r="AD2463" s="14"/>
      <c r="AE2463" s="14"/>
      <c r="AF2463" s="14"/>
      <c r="AG2463" s="14"/>
      <c r="AH2463" s="14"/>
      <c r="AI2463" s="14"/>
      <c r="AJ2463" s="14"/>
      <c r="AK2463" s="14">
        <v>2</v>
      </c>
      <c r="AL2463" s="14"/>
      <c r="AM2463" s="14"/>
      <c r="AN2463" s="14"/>
      <c r="AO2463" s="14"/>
      <c r="AP2463" s="14"/>
      <c r="AQ2463" s="14"/>
      <c r="AR2463" s="14"/>
      <c r="AS2463" s="14"/>
      <c r="AT2463" s="14"/>
      <c r="AU2463" s="14"/>
      <c r="AV2463" s="14"/>
      <c r="AW2463" s="14"/>
      <c r="AX2463" s="14"/>
      <c r="AY2463" s="14"/>
      <c r="AZ2463" s="14"/>
      <c r="BA2463" s="14"/>
      <c r="BB2463" s="14"/>
      <c r="BC2463" s="14"/>
      <c r="BD2463" s="14"/>
      <c r="BE2463" s="14"/>
      <c r="BF2463" s="14"/>
      <c r="BG2463" s="14"/>
      <c r="BH2463" s="14"/>
      <c r="BI2463" s="14"/>
    </row>
    <row r="2464" spans="1:61" x14ac:dyDescent="0.25">
      <c r="A2464">
        <v>2463</v>
      </c>
      <c r="B2464" s="3">
        <v>2025</v>
      </c>
      <c r="C2464" s="3">
        <v>5</v>
      </c>
      <c r="D2464" t="s">
        <v>18</v>
      </c>
      <c r="E2464" s="21">
        <v>45799.762997060177</v>
      </c>
      <c r="F2464" t="s">
        <v>114</v>
      </c>
      <c r="G2464" t="s">
        <v>114</v>
      </c>
      <c r="H2464" t="s">
        <v>80</v>
      </c>
      <c r="I2464" t="s">
        <v>80</v>
      </c>
      <c r="J2464" t="s">
        <v>97</v>
      </c>
      <c r="K2464" t="s">
        <v>97</v>
      </c>
      <c r="L2464" t="s">
        <v>34</v>
      </c>
      <c r="M2464" t="s">
        <v>34</v>
      </c>
      <c r="N2464" t="s">
        <v>633</v>
      </c>
      <c r="O2464" t="s">
        <v>1832</v>
      </c>
      <c r="P2464" t="s">
        <v>7703</v>
      </c>
      <c r="Q2464" t="s">
        <v>7704</v>
      </c>
      <c r="S2464" t="s">
        <v>7705</v>
      </c>
      <c r="T2464" s="4">
        <v>1580</v>
      </c>
      <c r="U2464" s="4">
        <v>12</v>
      </c>
      <c r="V2464" s="3">
        <v>1</v>
      </c>
      <c r="W2464" t="s">
        <v>208</v>
      </c>
      <c r="X2464" t="s">
        <v>407</v>
      </c>
      <c r="Y2464">
        <v>269</v>
      </c>
      <c r="Z2464" s="14"/>
      <c r="AA2464" s="14"/>
      <c r="AB2464" s="14">
        <v>4</v>
      </c>
      <c r="AC2464" s="14"/>
      <c r="AD2464" s="14">
        <v>2</v>
      </c>
      <c r="AE2464" s="14"/>
      <c r="AF2464" s="14"/>
      <c r="AG2464" s="14"/>
      <c r="AH2464" s="14">
        <v>5</v>
      </c>
      <c r="AI2464" s="14">
        <v>1</v>
      </c>
      <c r="AJ2464" s="14"/>
      <c r="AK2464" s="14"/>
      <c r="AL2464" s="14"/>
      <c r="AM2464" s="14"/>
      <c r="AN2464" s="14"/>
      <c r="AO2464" s="14"/>
      <c r="AP2464" s="14"/>
      <c r="AQ2464" s="14"/>
      <c r="AR2464" s="14"/>
      <c r="AS2464" s="14"/>
      <c r="AT2464" s="14"/>
      <c r="AU2464" s="14"/>
      <c r="AV2464" s="14"/>
      <c r="AW2464" s="14"/>
      <c r="AX2464" s="14"/>
      <c r="AY2464" s="14"/>
      <c r="AZ2464" s="14"/>
      <c r="BA2464" s="14"/>
      <c r="BB2464" s="14"/>
      <c r="BC2464" s="14"/>
      <c r="BD2464" s="14"/>
      <c r="BE2464" s="14"/>
      <c r="BF2464" s="14"/>
      <c r="BG2464" s="14"/>
      <c r="BH2464" s="14"/>
      <c r="BI2464" s="14"/>
    </row>
    <row r="2465" spans="1:61" x14ac:dyDescent="0.25">
      <c r="A2465">
        <v>2464</v>
      </c>
      <c r="B2465" s="3">
        <v>2025</v>
      </c>
      <c r="C2465" s="3">
        <v>5</v>
      </c>
      <c r="D2465" t="s">
        <v>18</v>
      </c>
      <c r="E2465" s="21">
        <v>45799.770776817131</v>
      </c>
      <c r="F2465" t="s">
        <v>112</v>
      </c>
      <c r="G2465" t="s">
        <v>112</v>
      </c>
      <c r="H2465" t="s">
        <v>78</v>
      </c>
      <c r="I2465" t="s">
        <v>78</v>
      </c>
      <c r="J2465" t="s">
        <v>98</v>
      </c>
      <c r="K2465" t="s">
        <v>98</v>
      </c>
      <c r="L2465" t="s">
        <v>32</v>
      </c>
      <c r="M2465" t="s">
        <v>32</v>
      </c>
      <c r="N2465" t="s">
        <v>654</v>
      </c>
      <c r="O2465" t="s">
        <v>1832</v>
      </c>
      <c r="P2465" t="s">
        <v>7706</v>
      </c>
      <c r="Q2465" t="s">
        <v>7707</v>
      </c>
      <c r="S2465" t="s">
        <v>7708</v>
      </c>
      <c r="T2465" s="4">
        <v>2775</v>
      </c>
      <c r="U2465" s="4">
        <v>16</v>
      </c>
      <c r="V2465" s="3">
        <v>1</v>
      </c>
      <c r="W2465" t="s">
        <v>208</v>
      </c>
      <c r="X2465" t="s">
        <v>407</v>
      </c>
      <c r="Y2465">
        <v>270</v>
      </c>
      <c r="Z2465" s="14">
        <v>3</v>
      </c>
      <c r="AA2465" s="14"/>
      <c r="AB2465" s="14"/>
      <c r="AC2465" s="14"/>
      <c r="AD2465" s="14"/>
      <c r="AE2465" s="14"/>
      <c r="AF2465" s="14"/>
      <c r="AG2465" s="14"/>
      <c r="AH2465" s="14"/>
      <c r="AI2465" s="14">
        <v>1</v>
      </c>
      <c r="AJ2465" s="14">
        <v>1</v>
      </c>
      <c r="AK2465" s="14">
        <v>1</v>
      </c>
      <c r="AL2465" s="14"/>
      <c r="AM2465" s="14"/>
      <c r="AN2465" s="14">
        <v>2</v>
      </c>
      <c r="AO2465" s="14">
        <v>2</v>
      </c>
      <c r="AP2465" s="14">
        <v>3</v>
      </c>
      <c r="AQ2465" s="14"/>
      <c r="AR2465" s="14"/>
      <c r="AS2465" s="14"/>
      <c r="AT2465" s="14">
        <v>1</v>
      </c>
      <c r="AU2465" s="14"/>
      <c r="AV2465" s="14"/>
      <c r="AW2465" s="14"/>
      <c r="AX2465" s="14"/>
      <c r="AY2465" s="14"/>
      <c r="AZ2465" s="14"/>
      <c r="BA2465" s="14">
        <v>1</v>
      </c>
      <c r="BB2465" s="14">
        <v>1</v>
      </c>
      <c r="BC2465" s="14"/>
      <c r="BD2465" s="14"/>
      <c r="BE2465" s="14"/>
      <c r="BF2465" s="14"/>
      <c r="BG2465" s="14"/>
      <c r="BH2465" s="14"/>
      <c r="BI2465" s="14"/>
    </row>
    <row r="2466" spans="1:61" x14ac:dyDescent="0.25">
      <c r="A2466">
        <v>2465</v>
      </c>
      <c r="B2466" s="3">
        <v>2025</v>
      </c>
      <c r="C2466" s="3">
        <v>5</v>
      </c>
      <c r="D2466" t="s">
        <v>18</v>
      </c>
      <c r="E2466" s="21">
        <v>45799.794071400473</v>
      </c>
      <c r="F2466" t="s">
        <v>114</v>
      </c>
      <c r="G2466" t="s">
        <v>114</v>
      </c>
      <c r="H2466" t="s">
        <v>80</v>
      </c>
      <c r="I2466" t="s">
        <v>80</v>
      </c>
      <c r="J2466" t="s">
        <v>97</v>
      </c>
      <c r="K2466" t="s">
        <v>97</v>
      </c>
      <c r="L2466" t="s">
        <v>34</v>
      </c>
      <c r="M2466" t="s">
        <v>34</v>
      </c>
      <c r="N2466" t="s">
        <v>67</v>
      </c>
      <c r="O2466" t="s">
        <v>1832</v>
      </c>
      <c r="P2466" t="s">
        <v>7709</v>
      </c>
      <c r="Q2466" t="s">
        <v>7710</v>
      </c>
      <c r="R2466" t="s">
        <v>7711</v>
      </c>
      <c r="S2466" t="s">
        <v>7712</v>
      </c>
      <c r="T2466" s="4">
        <v>1360</v>
      </c>
      <c r="U2466" s="4">
        <v>8</v>
      </c>
      <c r="V2466" s="3">
        <v>1</v>
      </c>
      <c r="W2466" t="s">
        <v>208</v>
      </c>
      <c r="X2466" t="s">
        <v>407</v>
      </c>
      <c r="Y2466">
        <v>271</v>
      </c>
      <c r="Z2466" s="14">
        <v>2</v>
      </c>
      <c r="AA2466" s="14"/>
      <c r="AB2466" s="14"/>
      <c r="AC2466" s="14"/>
      <c r="AD2466" s="14"/>
      <c r="AE2466" s="14"/>
      <c r="AF2466" s="14"/>
      <c r="AG2466" s="14"/>
      <c r="AH2466" s="14"/>
      <c r="AI2466" s="14"/>
      <c r="AJ2466" s="14"/>
      <c r="AK2466" s="14"/>
      <c r="AL2466" s="14"/>
      <c r="AM2466" s="14"/>
      <c r="AN2466" s="14">
        <v>2</v>
      </c>
      <c r="AO2466" s="14">
        <v>2</v>
      </c>
      <c r="AP2466" s="14">
        <v>2</v>
      </c>
      <c r="AQ2466" s="14"/>
      <c r="AR2466" s="14"/>
      <c r="AS2466" s="14"/>
      <c r="AT2466" s="14"/>
      <c r="AU2466" s="14"/>
      <c r="AV2466" s="14"/>
      <c r="AW2466" s="14"/>
      <c r="AX2466" s="14"/>
      <c r="AY2466" s="14"/>
      <c r="AZ2466" s="14"/>
      <c r="BA2466" s="14"/>
      <c r="BB2466" s="14"/>
      <c r="BC2466" s="14"/>
      <c r="BD2466" s="14"/>
      <c r="BE2466" s="14"/>
      <c r="BF2466" s="14"/>
      <c r="BG2466" s="14"/>
      <c r="BH2466" s="14"/>
      <c r="BI2466" s="14"/>
    </row>
    <row r="2467" spans="1:61" x14ac:dyDescent="0.25">
      <c r="A2467">
        <v>2466</v>
      </c>
      <c r="B2467" s="3">
        <v>2025</v>
      </c>
      <c r="C2467" s="3">
        <v>5</v>
      </c>
      <c r="D2467" t="s">
        <v>18</v>
      </c>
      <c r="E2467" s="21">
        <v>45799.804522939812</v>
      </c>
      <c r="F2467" t="s">
        <v>114</v>
      </c>
      <c r="G2467" t="s">
        <v>114</v>
      </c>
      <c r="H2467" t="s">
        <v>80</v>
      </c>
      <c r="I2467" t="s">
        <v>80</v>
      </c>
      <c r="J2467" t="s">
        <v>98</v>
      </c>
      <c r="K2467" t="s">
        <v>98</v>
      </c>
      <c r="L2467" t="s">
        <v>33</v>
      </c>
      <c r="M2467" t="s">
        <v>33</v>
      </c>
      <c r="N2467" t="s">
        <v>650</v>
      </c>
      <c r="O2467" t="s">
        <v>1832</v>
      </c>
      <c r="P2467" t="s">
        <v>7713</v>
      </c>
      <c r="Q2467" t="s">
        <v>7714</v>
      </c>
      <c r="S2467" t="s">
        <v>7715</v>
      </c>
      <c r="T2467" s="4">
        <v>1140</v>
      </c>
      <c r="U2467" s="4">
        <v>8</v>
      </c>
      <c r="V2467" s="3">
        <v>1</v>
      </c>
      <c r="W2467" t="s">
        <v>208</v>
      </c>
      <c r="X2467" t="s">
        <v>407</v>
      </c>
      <c r="Y2467">
        <v>272</v>
      </c>
      <c r="Z2467" s="14"/>
      <c r="AA2467" s="14"/>
      <c r="AB2467" s="14"/>
      <c r="AC2467" s="14"/>
      <c r="AD2467" s="14"/>
      <c r="AE2467" s="14"/>
      <c r="AF2467" s="14"/>
      <c r="AG2467" s="14"/>
      <c r="AH2467" s="14"/>
      <c r="AI2467" s="14"/>
      <c r="AJ2467" s="14"/>
      <c r="AK2467" s="14">
        <v>2</v>
      </c>
      <c r="AL2467" s="14"/>
      <c r="AM2467" s="14"/>
      <c r="AN2467" s="14">
        <v>2</v>
      </c>
      <c r="AO2467" s="14">
        <v>2</v>
      </c>
      <c r="AP2467" s="14">
        <v>2</v>
      </c>
      <c r="AQ2467" s="14"/>
      <c r="AR2467" s="14"/>
      <c r="AS2467" s="14"/>
      <c r="AT2467" s="14"/>
      <c r="AU2467" s="14"/>
      <c r="AV2467" s="14"/>
      <c r="AW2467" s="14"/>
      <c r="AX2467" s="14"/>
      <c r="AY2467" s="14"/>
      <c r="AZ2467" s="14"/>
      <c r="BA2467" s="14"/>
      <c r="BB2467" s="14"/>
      <c r="BC2467" s="14"/>
      <c r="BD2467" s="14"/>
      <c r="BE2467" s="14"/>
      <c r="BF2467" s="14"/>
      <c r="BG2467" s="14"/>
      <c r="BH2467" s="14"/>
      <c r="BI2467" s="14"/>
    </row>
    <row r="2468" spans="1:61" x14ac:dyDescent="0.25">
      <c r="A2468">
        <v>2467</v>
      </c>
      <c r="B2468" s="3">
        <v>2025</v>
      </c>
      <c r="C2468" s="3">
        <v>5</v>
      </c>
      <c r="D2468" t="s">
        <v>18</v>
      </c>
      <c r="E2468" s="21">
        <v>45799.826759780102</v>
      </c>
      <c r="F2468" t="s">
        <v>110</v>
      </c>
      <c r="G2468" t="s">
        <v>110</v>
      </c>
      <c r="H2468" t="s">
        <v>78</v>
      </c>
      <c r="I2468" t="s">
        <v>78</v>
      </c>
      <c r="J2468" t="s">
        <v>98</v>
      </c>
      <c r="K2468" t="s">
        <v>98</v>
      </c>
      <c r="L2468" t="s">
        <v>32</v>
      </c>
      <c r="M2468" t="s">
        <v>32</v>
      </c>
      <c r="N2468" t="s">
        <v>927</v>
      </c>
      <c r="O2468" t="s">
        <v>1832</v>
      </c>
      <c r="P2468" t="s">
        <v>7716</v>
      </c>
      <c r="Q2468" t="s">
        <v>7717</v>
      </c>
      <c r="R2468" t="s">
        <v>7718</v>
      </c>
      <c r="S2468" t="s">
        <v>7719</v>
      </c>
      <c r="T2468" s="4">
        <v>1600</v>
      </c>
      <c r="U2468" s="4">
        <v>12</v>
      </c>
      <c r="V2468" s="3">
        <v>1</v>
      </c>
      <c r="W2468" t="s">
        <v>208</v>
      </c>
      <c r="X2468" t="s">
        <v>407</v>
      </c>
      <c r="Y2468">
        <v>273</v>
      </c>
      <c r="Z2468" s="14"/>
      <c r="AA2468" s="14"/>
      <c r="AB2468" s="14"/>
      <c r="AC2468" s="14"/>
      <c r="AD2468" s="14"/>
      <c r="AE2468" s="14"/>
      <c r="AF2468" s="14"/>
      <c r="AG2468" s="14"/>
      <c r="AH2468" s="14"/>
      <c r="AI2468" s="14"/>
      <c r="AJ2468" s="14"/>
      <c r="AK2468" s="14">
        <v>2</v>
      </c>
      <c r="AL2468" s="14"/>
      <c r="AM2468" s="14"/>
      <c r="AN2468" s="14">
        <v>2</v>
      </c>
      <c r="AO2468" s="14">
        <v>2</v>
      </c>
      <c r="AP2468" s="14">
        <v>2</v>
      </c>
      <c r="AQ2468" s="14"/>
      <c r="AR2468" s="14"/>
      <c r="AS2468" s="14"/>
      <c r="AT2468" s="14">
        <v>2</v>
      </c>
      <c r="AU2468" s="14">
        <v>2</v>
      </c>
      <c r="AV2468" s="14"/>
      <c r="AW2468" s="14"/>
      <c r="AX2468" s="14"/>
      <c r="AY2468" s="14"/>
      <c r="AZ2468" s="14"/>
      <c r="BA2468" s="14"/>
      <c r="BB2468" s="14"/>
      <c r="BC2468" s="14"/>
      <c r="BD2468" s="14"/>
      <c r="BE2468" s="14"/>
      <c r="BF2468" s="14"/>
      <c r="BG2468" s="14"/>
      <c r="BH2468" s="14"/>
      <c r="BI2468" s="14"/>
    </row>
    <row r="2469" spans="1:61" x14ac:dyDescent="0.25">
      <c r="A2469">
        <v>2468</v>
      </c>
      <c r="B2469" s="3">
        <v>2025</v>
      </c>
      <c r="C2469" s="3">
        <v>5</v>
      </c>
      <c r="D2469" t="s">
        <v>18</v>
      </c>
      <c r="E2469" s="21">
        <v>45799.833129143517</v>
      </c>
      <c r="F2469" t="s">
        <v>110</v>
      </c>
      <c r="G2469" t="s">
        <v>110</v>
      </c>
      <c r="H2469" t="s">
        <v>78</v>
      </c>
      <c r="I2469" t="s">
        <v>78</v>
      </c>
      <c r="J2469" t="s">
        <v>97</v>
      </c>
      <c r="K2469" t="s">
        <v>97</v>
      </c>
      <c r="L2469" t="s">
        <v>693</v>
      </c>
      <c r="M2469" t="s">
        <v>35</v>
      </c>
      <c r="N2469" t="s">
        <v>1702</v>
      </c>
      <c r="O2469" t="s">
        <v>1832</v>
      </c>
      <c r="P2469" t="s">
        <v>7720</v>
      </c>
      <c r="Q2469" t="s">
        <v>7721</v>
      </c>
      <c r="R2469" t="s">
        <v>7722</v>
      </c>
      <c r="S2469" t="s">
        <v>7723</v>
      </c>
      <c r="T2469" s="4">
        <v>1415</v>
      </c>
      <c r="U2469" s="4">
        <v>8</v>
      </c>
      <c r="V2469" s="3">
        <v>1</v>
      </c>
      <c r="W2469" t="s">
        <v>208</v>
      </c>
      <c r="X2469" t="s">
        <v>407</v>
      </c>
      <c r="Y2469">
        <v>274</v>
      </c>
      <c r="Z2469" s="14">
        <v>1</v>
      </c>
      <c r="AA2469" s="14"/>
      <c r="AB2469" s="14"/>
      <c r="AC2469" s="14"/>
      <c r="AD2469" s="14"/>
      <c r="AE2469" s="14"/>
      <c r="AF2469" s="14"/>
      <c r="AG2469" s="14"/>
      <c r="AH2469" s="14"/>
      <c r="AI2469" s="14">
        <v>1</v>
      </c>
      <c r="AJ2469" s="14">
        <v>1</v>
      </c>
      <c r="AK2469" s="14">
        <v>1</v>
      </c>
      <c r="AL2469" s="14"/>
      <c r="AM2469" s="14"/>
      <c r="AN2469" s="14"/>
      <c r="AO2469" s="14">
        <v>1</v>
      </c>
      <c r="AP2469" s="14">
        <v>1</v>
      </c>
      <c r="AQ2469" s="14"/>
      <c r="AR2469" s="14"/>
      <c r="AS2469" s="14"/>
      <c r="AT2469" s="14"/>
      <c r="AU2469" s="14"/>
      <c r="AV2469" s="14"/>
      <c r="AW2469" s="14"/>
      <c r="AX2469" s="14"/>
      <c r="AY2469" s="14"/>
      <c r="AZ2469" s="14"/>
      <c r="BA2469" s="14">
        <v>1</v>
      </c>
      <c r="BB2469" s="14">
        <v>1</v>
      </c>
      <c r="BC2469" s="14"/>
      <c r="BD2469" s="14"/>
      <c r="BE2469" s="14"/>
      <c r="BF2469" s="14"/>
      <c r="BG2469" s="14"/>
      <c r="BH2469" s="14"/>
      <c r="BI2469" s="14"/>
    </row>
    <row r="2470" spans="1:61" x14ac:dyDescent="0.25">
      <c r="A2470">
        <v>2469</v>
      </c>
      <c r="B2470" s="3">
        <v>2025</v>
      </c>
      <c r="C2470" s="3">
        <v>5</v>
      </c>
      <c r="D2470" t="s">
        <v>18</v>
      </c>
      <c r="E2470" s="21">
        <v>45799.946583009259</v>
      </c>
      <c r="F2470" t="s">
        <v>111</v>
      </c>
      <c r="G2470" t="s">
        <v>111</v>
      </c>
      <c r="H2470" t="s">
        <v>82</v>
      </c>
      <c r="I2470" t="s">
        <v>82</v>
      </c>
      <c r="J2470" t="s">
        <v>97</v>
      </c>
      <c r="K2470" t="s">
        <v>97</v>
      </c>
      <c r="L2470" t="s">
        <v>37</v>
      </c>
      <c r="M2470" t="s">
        <v>37</v>
      </c>
      <c r="N2470" t="s">
        <v>4453</v>
      </c>
      <c r="O2470" t="s">
        <v>1832</v>
      </c>
      <c r="P2470" t="s">
        <v>7724</v>
      </c>
      <c r="Q2470" t="s">
        <v>7725</v>
      </c>
      <c r="S2470" t="s">
        <v>7726</v>
      </c>
      <c r="T2470" s="4">
        <v>1410</v>
      </c>
      <c r="U2470" s="4">
        <v>6</v>
      </c>
      <c r="V2470" s="3">
        <v>1</v>
      </c>
      <c r="W2470" t="s">
        <v>208</v>
      </c>
      <c r="X2470" t="s">
        <v>407</v>
      </c>
      <c r="Y2470">
        <v>275</v>
      </c>
      <c r="Z2470" s="14"/>
      <c r="AA2470" s="14"/>
      <c r="AB2470" s="14">
        <v>6</v>
      </c>
      <c r="AC2470" s="14"/>
      <c r="AD2470" s="14"/>
      <c r="AE2470" s="14"/>
      <c r="AF2470" s="14"/>
      <c r="AG2470" s="14"/>
      <c r="AH2470" s="14"/>
      <c r="AI2470" s="14"/>
      <c r="AJ2470" s="14"/>
      <c r="AK2470" s="14"/>
      <c r="AL2470" s="14"/>
      <c r="AM2470" s="14"/>
      <c r="AN2470" s="14"/>
      <c r="AO2470" s="14"/>
      <c r="AP2470" s="14"/>
      <c r="AQ2470" s="14"/>
      <c r="AR2470" s="14"/>
      <c r="AS2470" s="14"/>
      <c r="AT2470" s="14"/>
      <c r="AU2470" s="14"/>
      <c r="AV2470" s="14"/>
      <c r="AW2470" s="14"/>
      <c r="AX2470" s="14"/>
      <c r="AY2470" s="14"/>
      <c r="AZ2470" s="14"/>
      <c r="BA2470" s="14"/>
      <c r="BB2470" s="14"/>
      <c r="BC2470" s="14"/>
      <c r="BD2470" s="14"/>
      <c r="BE2470" s="14"/>
      <c r="BF2470" s="14"/>
      <c r="BG2470" s="14"/>
      <c r="BH2470" s="14"/>
      <c r="BI2470" s="14"/>
    </row>
    <row r="2471" spans="1:61" x14ac:dyDescent="0.25">
      <c r="A2471">
        <v>2470</v>
      </c>
      <c r="B2471" s="3">
        <v>2025</v>
      </c>
      <c r="C2471" s="3">
        <v>5</v>
      </c>
      <c r="D2471" t="s">
        <v>18</v>
      </c>
      <c r="E2471" s="21">
        <v>45799.953354988429</v>
      </c>
      <c r="F2471" t="s">
        <v>112</v>
      </c>
      <c r="G2471" t="s">
        <v>112</v>
      </c>
      <c r="H2471" t="s">
        <v>78</v>
      </c>
      <c r="I2471" t="s">
        <v>78</v>
      </c>
      <c r="J2471" t="s">
        <v>98</v>
      </c>
      <c r="K2471" t="s">
        <v>98</v>
      </c>
      <c r="L2471" t="s">
        <v>32</v>
      </c>
      <c r="M2471" t="s">
        <v>32</v>
      </c>
      <c r="N2471" t="s">
        <v>981</v>
      </c>
      <c r="O2471" t="s">
        <v>1832</v>
      </c>
      <c r="P2471" t="s">
        <v>412</v>
      </c>
      <c r="Q2471" t="s">
        <v>413</v>
      </c>
      <c r="S2471" t="s">
        <v>7727</v>
      </c>
      <c r="T2471" s="4">
        <v>2730</v>
      </c>
      <c r="U2471" s="4">
        <v>0</v>
      </c>
      <c r="V2471" s="3">
        <v>1</v>
      </c>
      <c r="W2471" t="s">
        <v>297</v>
      </c>
      <c r="X2471" t="s">
        <v>407</v>
      </c>
      <c r="Y2471">
        <v>276</v>
      </c>
      <c r="Z2471" s="14"/>
      <c r="AA2471" s="14"/>
      <c r="AB2471" s="14"/>
      <c r="AC2471" s="14"/>
      <c r="AD2471" s="14"/>
      <c r="AE2471" s="14"/>
      <c r="AF2471" s="14"/>
      <c r="AG2471" s="14"/>
      <c r="AH2471" s="14"/>
      <c r="AI2471" s="14"/>
      <c r="AJ2471" s="14"/>
      <c r="AK2471" s="14"/>
      <c r="AL2471" s="14"/>
      <c r="AM2471" s="14"/>
      <c r="AN2471" s="14"/>
      <c r="AO2471" s="14"/>
      <c r="AP2471" s="14"/>
      <c r="AQ2471" s="14"/>
      <c r="AR2471" s="14"/>
      <c r="AS2471" s="14"/>
      <c r="AT2471" s="14"/>
      <c r="AU2471" s="14"/>
      <c r="AV2471" s="14"/>
      <c r="AW2471" s="14"/>
      <c r="AX2471" s="14"/>
      <c r="AY2471" s="14"/>
      <c r="AZ2471" s="14"/>
      <c r="BA2471" s="14"/>
      <c r="BB2471" s="14"/>
      <c r="BC2471" s="14"/>
      <c r="BD2471" s="14"/>
      <c r="BE2471" s="14"/>
      <c r="BF2471" s="14"/>
      <c r="BG2471" s="14"/>
      <c r="BH2471" s="14"/>
      <c r="BI2471" s="14"/>
    </row>
    <row r="2472" spans="1:61" x14ac:dyDescent="0.25">
      <c r="A2472">
        <v>2471</v>
      </c>
      <c r="B2472" s="3">
        <v>2025</v>
      </c>
      <c r="C2472" s="3">
        <v>5</v>
      </c>
      <c r="D2472" t="s">
        <v>18</v>
      </c>
      <c r="E2472" s="21">
        <v>45799.95702115741</v>
      </c>
      <c r="F2472" t="s">
        <v>110</v>
      </c>
      <c r="G2472" t="s">
        <v>110</v>
      </c>
      <c r="H2472" t="s">
        <v>78</v>
      </c>
      <c r="I2472" t="s">
        <v>78</v>
      </c>
      <c r="J2472" t="s">
        <v>97</v>
      </c>
      <c r="K2472" t="s">
        <v>97</v>
      </c>
      <c r="L2472" t="s">
        <v>36</v>
      </c>
      <c r="M2472" t="s">
        <v>36</v>
      </c>
      <c r="N2472" t="s">
        <v>4650</v>
      </c>
      <c r="O2472" t="s">
        <v>1832</v>
      </c>
      <c r="P2472" t="s">
        <v>414</v>
      </c>
      <c r="Q2472" t="s">
        <v>415</v>
      </c>
      <c r="R2472" t="s">
        <v>7728</v>
      </c>
      <c r="S2472" t="s">
        <v>7729</v>
      </c>
      <c r="T2472" s="4">
        <v>2730</v>
      </c>
      <c r="U2472" s="4">
        <v>0</v>
      </c>
      <c r="V2472" s="3">
        <v>1</v>
      </c>
      <c r="W2472" t="s">
        <v>297</v>
      </c>
      <c r="X2472" t="s">
        <v>407</v>
      </c>
      <c r="Y2472">
        <v>277</v>
      </c>
      <c r="Z2472" s="14"/>
      <c r="AA2472" s="14"/>
      <c r="AB2472" s="14"/>
      <c r="AC2472" s="14"/>
      <c r="AD2472" s="14"/>
      <c r="AE2472" s="14"/>
      <c r="AF2472" s="14"/>
      <c r="AG2472" s="14"/>
      <c r="AH2472" s="14"/>
      <c r="AI2472" s="14"/>
      <c r="AJ2472" s="14"/>
      <c r="AK2472" s="14"/>
      <c r="AL2472" s="14"/>
      <c r="AM2472" s="14"/>
      <c r="AN2472" s="14"/>
      <c r="AO2472" s="14"/>
      <c r="AP2472" s="14"/>
      <c r="AQ2472" s="14"/>
      <c r="AR2472" s="14"/>
      <c r="AS2472" s="14"/>
      <c r="AT2472" s="14"/>
      <c r="AU2472" s="14"/>
      <c r="AV2472" s="14"/>
      <c r="AW2472" s="14"/>
      <c r="AX2472" s="14"/>
      <c r="AY2472" s="14"/>
      <c r="AZ2472" s="14"/>
      <c r="BA2472" s="14"/>
      <c r="BB2472" s="14"/>
      <c r="BC2472" s="14"/>
      <c r="BD2472" s="14"/>
      <c r="BE2472" s="14"/>
      <c r="BF2472" s="14"/>
      <c r="BG2472" s="14"/>
      <c r="BH2472" s="14"/>
      <c r="BI2472" s="14"/>
    </row>
    <row r="2473" spans="1:61" x14ac:dyDescent="0.25">
      <c r="A2473">
        <v>2472</v>
      </c>
      <c r="B2473" s="3">
        <v>2025</v>
      </c>
      <c r="C2473" s="3">
        <v>5</v>
      </c>
      <c r="D2473" t="s">
        <v>18</v>
      </c>
      <c r="E2473" s="21">
        <v>45799.964436655093</v>
      </c>
      <c r="F2473" t="s">
        <v>114</v>
      </c>
      <c r="G2473" t="s">
        <v>114</v>
      </c>
      <c r="H2473" t="s">
        <v>82</v>
      </c>
      <c r="I2473" t="s">
        <v>82</v>
      </c>
      <c r="J2473" t="s">
        <v>97</v>
      </c>
      <c r="K2473" t="s">
        <v>97</v>
      </c>
      <c r="L2473" t="s">
        <v>38</v>
      </c>
      <c r="M2473" t="s">
        <v>38</v>
      </c>
      <c r="N2473" t="s">
        <v>2078</v>
      </c>
      <c r="O2473" t="s">
        <v>1832</v>
      </c>
      <c r="P2473" t="s">
        <v>7730</v>
      </c>
      <c r="Q2473" t="s">
        <v>7731</v>
      </c>
      <c r="S2473" t="s">
        <v>7732</v>
      </c>
      <c r="T2473" s="4">
        <v>1560</v>
      </c>
      <c r="U2473" s="4">
        <v>13</v>
      </c>
      <c r="V2473" s="3">
        <v>1</v>
      </c>
      <c r="W2473" t="s">
        <v>208</v>
      </c>
      <c r="X2473" t="s">
        <v>407</v>
      </c>
      <c r="Y2473">
        <v>278</v>
      </c>
      <c r="Z2473" s="14"/>
      <c r="AA2473" s="14"/>
      <c r="AB2473" s="14"/>
      <c r="AC2473" s="14"/>
      <c r="AD2473" s="14"/>
      <c r="AE2473" s="14"/>
      <c r="AF2473" s="14"/>
      <c r="AG2473" s="14"/>
      <c r="AH2473" s="14"/>
      <c r="AI2473" s="14"/>
      <c r="AJ2473" s="14">
        <v>3</v>
      </c>
      <c r="AK2473" s="14"/>
      <c r="AL2473" s="14"/>
      <c r="AM2473" s="14"/>
      <c r="AN2473" s="14"/>
      <c r="AO2473" s="14">
        <v>5</v>
      </c>
      <c r="AP2473" s="14">
        <v>3</v>
      </c>
      <c r="AQ2473" s="14"/>
      <c r="AR2473" s="14"/>
      <c r="AS2473" s="14"/>
      <c r="AT2473" s="14"/>
      <c r="AU2473" s="14"/>
      <c r="AV2473" s="14"/>
      <c r="AW2473" s="14"/>
      <c r="AX2473" s="14"/>
      <c r="AY2473" s="14"/>
      <c r="AZ2473" s="14"/>
      <c r="BA2473" s="14">
        <v>2</v>
      </c>
      <c r="BB2473" s="14"/>
      <c r="BC2473" s="14"/>
      <c r="BD2473" s="14"/>
      <c r="BE2473" s="14"/>
      <c r="BF2473" s="14"/>
      <c r="BG2473" s="14"/>
      <c r="BH2473" s="14"/>
      <c r="BI2473" s="14"/>
    </row>
    <row r="2474" spans="1:61" x14ac:dyDescent="0.25">
      <c r="A2474">
        <v>2473</v>
      </c>
      <c r="B2474" s="3">
        <v>2025</v>
      </c>
      <c r="C2474" s="3">
        <v>5</v>
      </c>
      <c r="D2474" t="s">
        <v>18</v>
      </c>
      <c r="E2474" s="21">
        <v>45800.035749965267</v>
      </c>
      <c r="F2474" t="s">
        <v>112</v>
      </c>
      <c r="G2474" t="s">
        <v>112</v>
      </c>
      <c r="H2474" t="s">
        <v>78</v>
      </c>
      <c r="I2474" t="s">
        <v>78</v>
      </c>
      <c r="J2474" t="s">
        <v>97</v>
      </c>
      <c r="K2474" t="s">
        <v>97</v>
      </c>
      <c r="L2474" t="s">
        <v>34</v>
      </c>
      <c r="M2474" t="s">
        <v>34</v>
      </c>
      <c r="N2474" t="s">
        <v>758</v>
      </c>
      <c r="O2474" t="s">
        <v>1832</v>
      </c>
      <c r="P2474" t="s">
        <v>1496</v>
      </c>
      <c r="Q2474" t="s">
        <v>7733</v>
      </c>
      <c r="S2474" t="s">
        <v>1498</v>
      </c>
      <c r="T2474" s="4">
        <v>1320</v>
      </c>
      <c r="U2474" s="4">
        <v>12</v>
      </c>
      <c r="V2474" s="3">
        <v>1</v>
      </c>
      <c r="W2474" t="s">
        <v>208</v>
      </c>
      <c r="X2474" t="s">
        <v>407</v>
      </c>
      <c r="Y2474">
        <v>279</v>
      </c>
      <c r="Z2474" s="14"/>
      <c r="AA2474" s="14"/>
      <c r="AB2474" s="14"/>
      <c r="AC2474" s="14"/>
      <c r="AD2474" s="14"/>
      <c r="AE2474" s="14"/>
      <c r="AF2474" s="14"/>
      <c r="AG2474" s="14"/>
      <c r="AH2474" s="14"/>
      <c r="AI2474" s="14"/>
      <c r="AJ2474" s="14"/>
      <c r="AK2474" s="14"/>
      <c r="AL2474" s="14"/>
      <c r="AM2474" s="14"/>
      <c r="AN2474" s="14">
        <v>4</v>
      </c>
      <c r="AO2474" s="14">
        <v>4</v>
      </c>
      <c r="AP2474" s="14">
        <v>4</v>
      </c>
      <c r="AQ2474" s="14"/>
      <c r="AR2474" s="14"/>
      <c r="AS2474" s="14"/>
      <c r="AT2474" s="14"/>
      <c r="AU2474" s="14"/>
      <c r="AV2474" s="14"/>
      <c r="AW2474" s="14"/>
      <c r="AX2474" s="14"/>
      <c r="AY2474" s="14"/>
      <c r="AZ2474" s="14"/>
      <c r="BA2474" s="14"/>
      <c r="BB2474" s="14"/>
      <c r="BC2474" s="14"/>
      <c r="BD2474" s="14"/>
      <c r="BE2474" s="14"/>
      <c r="BF2474" s="14"/>
      <c r="BG2474" s="14"/>
      <c r="BH2474" s="14"/>
      <c r="BI2474" s="14"/>
    </row>
    <row r="2475" spans="1:61" x14ac:dyDescent="0.25">
      <c r="A2475">
        <v>2474</v>
      </c>
      <c r="B2475" s="3">
        <v>2025</v>
      </c>
      <c r="C2475" s="3">
        <v>5</v>
      </c>
      <c r="D2475" t="s">
        <v>18</v>
      </c>
      <c r="E2475" s="21">
        <v>45800.039254745367</v>
      </c>
      <c r="F2475" t="s">
        <v>112</v>
      </c>
      <c r="G2475" t="s">
        <v>112</v>
      </c>
      <c r="H2475" t="s">
        <v>78</v>
      </c>
      <c r="I2475" t="s">
        <v>78</v>
      </c>
      <c r="J2475" t="s">
        <v>98</v>
      </c>
      <c r="K2475" t="s">
        <v>98</v>
      </c>
      <c r="L2475" t="s">
        <v>33</v>
      </c>
      <c r="M2475" t="s">
        <v>33</v>
      </c>
      <c r="N2475" t="s">
        <v>854</v>
      </c>
      <c r="O2475" t="s">
        <v>1832</v>
      </c>
      <c r="P2475" t="s">
        <v>7734</v>
      </c>
      <c r="Q2475" t="s">
        <v>7735</v>
      </c>
      <c r="S2475" t="s">
        <v>7736</v>
      </c>
      <c r="T2475" s="4">
        <v>1550</v>
      </c>
      <c r="U2475" s="4">
        <v>8</v>
      </c>
      <c r="V2475" s="3">
        <v>1</v>
      </c>
      <c r="W2475" t="s">
        <v>208</v>
      </c>
      <c r="X2475" t="s">
        <v>407</v>
      </c>
      <c r="Y2475">
        <v>280</v>
      </c>
      <c r="Z2475" s="14"/>
      <c r="AA2475" s="14">
        <v>2</v>
      </c>
      <c r="AB2475" s="14">
        <v>2</v>
      </c>
      <c r="AC2475" s="14"/>
      <c r="AD2475" s="14"/>
      <c r="AE2475" s="14"/>
      <c r="AF2475" s="14"/>
      <c r="AG2475" s="14"/>
      <c r="AH2475" s="14">
        <v>1</v>
      </c>
      <c r="AI2475" s="14"/>
      <c r="AJ2475" s="14">
        <v>1</v>
      </c>
      <c r="AK2475" s="14">
        <v>2</v>
      </c>
      <c r="AL2475" s="14"/>
      <c r="AM2475" s="14"/>
      <c r="AN2475" s="14"/>
      <c r="AO2475" s="14"/>
      <c r="AP2475" s="14"/>
      <c r="AQ2475" s="14"/>
      <c r="AR2475" s="14"/>
      <c r="AS2475" s="14"/>
      <c r="AT2475" s="14"/>
      <c r="AU2475" s="14"/>
      <c r="AV2475" s="14"/>
      <c r="AW2475" s="14"/>
      <c r="AX2475" s="14"/>
      <c r="AY2475" s="14"/>
      <c r="AZ2475" s="14"/>
      <c r="BA2475" s="14"/>
      <c r="BB2475" s="14"/>
      <c r="BC2475" s="14"/>
      <c r="BD2475" s="14"/>
      <c r="BE2475" s="14"/>
      <c r="BF2475" s="14"/>
      <c r="BG2475" s="14"/>
      <c r="BH2475" s="14"/>
      <c r="BI2475" s="14"/>
    </row>
    <row r="2476" spans="1:61" x14ac:dyDescent="0.25">
      <c r="A2476">
        <v>2475</v>
      </c>
      <c r="B2476" s="3">
        <v>2025</v>
      </c>
      <c r="C2476" s="3">
        <v>5</v>
      </c>
      <c r="D2476" t="s">
        <v>18</v>
      </c>
      <c r="E2476" s="21">
        <v>45800.043163993047</v>
      </c>
      <c r="F2476" t="s">
        <v>112</v>
      </c>
      <c r="G2476" t="s">
        <v>112</v>
      </c>
      <c r="H2476" t="s">
        <v>78</v>
      </c>
      <c r="I2476" t="s">
        <v>78</v>
      </c>
      <c r="J2476" t="s">
        <v>97</v>
      </c>
      <c r="K2476" t="s">
        <v>97</v>
      </c>
      <c r="L2476" t="s">
        <v>36</v>
      </c>
      <c r="M2476" t="s">
        <v>36</v>
      </c>
      <c r="N2476" t="s">
        <v>825</v>
      </c>
      <c r="O2476" t="s">
        <v>1832</v>
      </c>
      <c r="P2476" t="s">
        <v>7737</v>
      </c>
      <c r="Q2476" t="s">
        <v>7738</v>
      </c>
      <c r="S2476" t="s">
        <v>7739</v>
      </c>
      <c r="T2476" s="4">
        <v>960</v>
      </c>
      <c r="U2476" s="4">
        <v>5</v>
      </c>
      <c r="V2476" s="3">
        <v>1</v>
      </c>
      <c r="W2476" t="s">
        <v>208</v>
      </c>
      <c r="X2476" t="s">
        <v>407</v>
      </c>
      <c r="Y2476">
        <v>281</v>
      </c>
      <c r="Z2476" s="14">
        <v>2</v>
      </c>
      <c r="AA2476" s="14"/>
      <c r="AB2476" s="14"/>
      <c r="AC2476" s="14"/>
      <c r="AD2476" s="14"/>
      <c r="AE2476" s="14"/>
      <c r="AF2476" s="14"/>
      <c r="AG2476" s="14"/>
      <c r="AH2476" s="14">
        <v>1</v>
      </c>
      <c r="AI2476" s="14"/>
      <c r="AJ2476" s="14"/>
      <c r="AK2476" s="14">
        <v>2</v>
      </c>
      <c r="AL2476" s="14"/>
      <c r="AM2476" s="14"/>
      <c r="AN2476" s="14"/>
      <c r="AO2476" s="14"/>
      <c r="AP2476" s="14"/>
      <c r="AQ2476" s="14"/>
      <c r="AR2476" s="14"/>
      <c r="AS2476" s="14"/>
      <c r="AT2476" s="14"/>
      <c r="AU2476" s="14"/>
      <c r="AV2476" s="14"/>
      <c r="AW2476" s="14"/>
      <c r="AX2476" s="14"/>
      <c r="AY2476" s="14"/>
      <c r="AZ2476" s="14"/>
      <c r="BA2476" s="14"/>
      <c r="BB2476" s="14"/>
      <c r="BC2476" s="14"/>
      <c r="BD2476" s="14"/>
      <c r="BE2476" s="14"/>
      <c r="BF2476" s="14"/>
      <c r="BG2476" s="14"/>
      <c r="BH2476" s="14"/>
      <c r="BI2476" s="14"/>
    </row>
    <row r="2477" spans="1:61" x14ac:dyDescent="0.25">
      <c r="A2477">
        <v>2476</v>
      </c>
      <c r="B2477" s="3">
        <v>2025</v>
      </c>
      <c r="C2477" s="3">
        <v>5</v>
      </c>
      <c r="D2477" t="s">
        <v>18</v>
      </c>
      <c r="E2477" s="21">
        <v>45800.047833136567</v>
      </c>
      <c r="F2477" t="s">
        <v>112</v>
      </c>
      <c r="G2477" t="s">
        <v>112</v>
      </c>
      <c r="H2477" t="s">
        <v>78</v>
      </c>
      <c r="I2477" t="s">
        <v>78</v>
      </c>
      <c r="J2477" t="s">
        <v>97</v>
      </c>
      <c r="K2477" t="s">
        <v>97</v>
      </c>
      <c r="L2477" t="s">
        <v>34</v>
      </c>
      <c r="M2477" t="s">
        <v>34</v>
      </c>
      <c r="N2477" t="s">
        <v>673</v>
      </c>
      <c r="O2477" t="s">
        <v>1832</v>
      </c>
      <c r="P2477" t="s">
        <v>7740</v>
      </c>
      <c r="Q2477" t="s">
        <v>7741</v>
      </c>
      <c r="S2477" t="s">
        <v>7742</v>
      </c>
      <c r="T2477" s="4">
        <v>1100</v>
      </c>
      <c r="U2477" s="4">
        <v>10</v>
      </c>
      <c r="V2477" s="3">
        <v>1</v>
      </c>
      <c r="W2477" t="s">
        <v>208</v>
      </c>
      <c r="X2477" t="s">
        <v>407</v>
      </c>
      <c r="Y2477">
        <v>282</v>
      </c>
      <c r="Z2477" s="14"/>
      <c r="AA2477" s="14"/>
      <c r="AB2477" s="14"/>
      <c r="AC2477" s="14"/>
      <c r="AD2477" s="14"/>
      <c r="AE2477" s="14"/>
      <c r="AF2477" s="14"/>
      <c r="AG2477" s="14"/>
      <c r="AH2477" s="14"/>
      <c r="AI2477" s="14"/>
      <c r="AJ2477" s="14"/>
      <c r="AK2477" s="14"/>
      <c r="AL2477" s="14"/>
      <c r="AM2477" s="14"/>
      <c r="AN2477" s="14">
        <v>4</v>
      </c>
      <c r="AO2477" s="14"/>
      <c r="AP2477" s="14">
        <v>6</v>
      </c>
      <c r="AQ2477" s="14"/>
      <c r="AR2477" s="14"/>
      <c r="AS2477" s="14"/>
      <c r="AT2477" s="14"/>
      <c r="AU2477" s="14"/>
      <c r="AV2477" s="14"/>
      <c r="AW2477" s="14"/>
      <c r="AX2477" s="14"/>
      <c r="AY2477" s="14"/>
      <c r="AZ2477" s="14"/>
      <c r="BA2477" s="14"/>
      <c r="BB2477" s="14"/>
      <c r="BC2477" s="14"/>
      <c r="BD2477" s="14"/>
      <c r="BE2477" s="14"/>
      <c r="BF2477" s="14"/>
      <c r="BG2477" s="14"/>
      <c r="BH2477" s="14"/>
      <c r="BI2477" s="14"/>
    </row>
    <row r="2478" spans="1:61" x14ac:dyDescent="0.25">
      <c r="A2478">
        <v>2477</v>
      </c>
      <c r="B2478" s="3">
        <v>2025</v>
      </c>
      <c r="C2478" s="3">
        <v>5</v>
      </c>
      <c r="D2478" t="s">
        <v>18</v>
      </c>
      <c r="E2478" s="21">
        <v>45800.054459861109</v>
      </c>
      <c r="F2478" t="s">
        <v>111</v>
      </c>
      <c r="G2478" t="s">
        <v>111</v>
      </c>
      <c r="H2478" t="s">
        <v>78</v>
      </c>
      <c r="I2478" t="s">
        <v>78</v>
      </c>
      <c r="J2478" t="s">
        <v>98</v>
      </c>
      <c r="K2478" t="s">
        <v>98</v>
      </c>
      <c r="L2478" t="s">
        <v>32</v>
      </c>
      <c r="M2478" t="s">
        <v>32</v>
      </c>
      <c r="N2478" t="s">
        <v>658</v>
      </c>
      <c r="O2478" t="s">
        <v>1832</v>
      </c>
      <c r="P2478" t="s">
        <v>7743</v>
      </c>
      <c r="Q2478" t="s">
        <v>7744</v>
      </c>
      <c r="S2478" t="s">
        <v>7745</v>
      </c>
      <c r="T2478" s="4">
        <v>1630</v>
      </c>
      <c r="U2478" s="4">
        <v>8</v>
      </c>
      <c r="V2478" s="3">
        <v>1</v>
      </c>
      <c r="W2478" t="s">
        <v>208</v>
      </c>
      <c r="X2478" t="s">
        <v>407</v>
      </c>
      <c r="Y2478">
        <v>283</v>
      </c>
      <c r="Z2478" s="14"/>
      <c r="AA2478" s="14">
        <v>4</v>
      </c>
      <c r="AB2478" s="14">
        <v>2</v>
      </c>
      <c r="AC2478" s="14"/>
      <c r="AD2478" s="14"/>
      <c r="AE2478" s="14"/>
      <c r="AF2478" s="14"/>
      <c r="AG2478" s="14"/>
      <c r="AH2478" s="14"/>
      <c r="AI2478" s="14"/>
      <c r="AJ2478" s="14">
        <v>2</v>
      </c>
      <c r="AK2478" s="14"/>
      <c r="AL2478" s="14"/>
      <c r="AM2478" s="14"/>
      <c r="AN2478" s="14"/>
      <c r="AO2478" s="14"/>
      <c r="AP2478" s="14"/>
      <c r="AQ2478" s="14"/>
      <c r="AR2478" s="14"/>
      <c r="AS2478" s="14"/>
      <c r="AT2478" s="14"/>
      <c r="AU2478" s="14"/>
      <c r="AV2478" s="14"/>
      <c r="AW2478" s="14"/>
      <c r="AX2478" s="14"/>
      <c r="AY2478" s="14"/>
      <c r="AZ2478" s="14"/>
      <c r="BA2478" s="14"/>
      <c r="BB2478" s="14"/>
      <c r="BC2478" s="14"/>
      <c r="BD2478" s="14"/>
      <c r="BE2478" s="14"/>
      <c r="BF2478" s="14"/>
      <c r="BG2478" s="14"/>
      <c r="BH2478" s="14"/>
      <c r="BI2478" s="14"/>
    </row>
    <row r="2479" spans="1:61" x14ac:dyDescent="0.25">
      <c r="A2479">
        <v>2478</v>
      </c>
      <c r="B2479" s="3">
        <v>2025</v>
      </c>
      <c r="C2479" s="3">
        <v>5</v>
      </c>
      <c r="D2479" t="s">
        <v>18</v>
      </c>
      <c r="E2479" s="21">
        <v>45800.15788579861</v>
      </c>
      <c r="F2479" t="s">
        <v>114</v>
      </c>
      <c r="G2479" t="s">
        <v>114</v>
      </c>
      <c r="H2479" t="s">
        <v>82</v>
      </c>
      <c r="I2479" t="s">
        <v>82</v>
      </c>
      <c r="J2479" t="s">
        <v>97</v>
      </c>
      <c r="K2479" t="s">
        <v>97</v>
      </c>
      <c r="L2479" t="s">
        <v>34</v>
      </c>
      <c r="M2479" t="s">
        <v>34</v>
      </c>
      <c r="N2479" t="s">
        <v>2860</v>
      </c>
      <c r="O2479" t="s">
        <v>1832</v>
      </c>
      <c r="P2479" t="s">
        <v>7746</v>
      </c>
      <c r="Q2479" t="s">
        <v>7747</v>
      </c>
      <c r="S2479" t="s">
        <v>7748</v>
      </c>
      <c r="T2479" s="4">
        <v>3430</v>
      </c>
      <c r="U2479" s="4">
        <v>4</v>
      </c>
      <c r="V2479" s="3">
        <v>1</v>
      </c>
      <c r="W2479" t="s">
        <v>228</v>
      </c>
      <c r="X2479" t="s">
        <v>407</v>
      </c>
      <c r="Y2479">
        <v>284</v>
      </c>
      <c r="Z2479" s="14"/>
      <c r="AA2479" s="14"/>
      <c r="AB2479" s="14"/>
      <c r="AC2479" s="14"/>
      <c r="AD2479" s="14"/>
      <c r="AE2479" s="14"/>
      <c r="AF2479" s="14"/>
      <c r="AG2479" s="14"/>
      <c r="AH2479" s="14"/>
      <c r="AI2479" s="14"/>
      <c r="AJ2479" s="14"/>
      <c r="AK2479" s="14">
        <v>4</v>
      </c>
      <c r="AL2479" s="14"/>
      <c r="AM2479" s="14"/>
      <c r="AN2479" s="14"/>
      <c r="AO2479" s="14"/>
      <c r="AP2479" s="14"/>
      <c r="AQ2479" s="14"/>
      <c r="AR2479" s="14"/>
      <c r="AS2479" s="14"/>
      <c r="AT2479" s="14"/>
      <c r="AU2479" s="14"/>
      <c r="AV2479" s="14"/>
      <c r="AW2479" s="14"/>
      <c r="AX2479" s="14"/>
      <c r="AY2479" s="14"/>
      <c r="AZ2479" s="14"/>
      <c r="BA2479" s="14"/>
      <c r="BB2479" s="14"/>
      <c r="BC2479" s="14"/>
      <c r="BD2479" s="14"/>
      <c r="BE2479" s="14"/>
      <c r="BF2479" s="14"/>
      <c r="BG2479" s="14"/>
      <c r="BH2479" s="14"/>
      <c r="BI2479" s="14"/>
    </row>
    <row r="2480" spans="1:61" x14ac:dyDescent="0.25">
      <c r="A2480">
        <v>2479</v>
      </c>
      <c r="B2480" s="3">
        <v>2025</v>
      </c>
      <c r="C2480" s="3">
        <v>5</v>
      </c>
      <c r="D2480" t="s">
        <v>18</v>
      </c>
      <c r="E2480" s="21">
        <v>45800.62852875</v>
      </c>
      <c r="F2480" t="s">
        <v>110</v>
      </c>
      <c r="G2480" t="s">
        <v>110</v>
      </c>
      <c r="H2480" t="s">
        <v>80</v>
      </c>
      <c r="I2480" t="s">
        <v>80</v>
      </c>
      <c r="J2480" t="s">
        <v>97</v>
      </c>
      <c r="K2480" t="s">
        <v>97</v>
      </c>
      <c r="L2480" t="s">
        <v>693</v>
      </c>
      <c r="M2480" t="s">
        <v>35</v>
      </c>
      <c r="N2480" t="s">
        <v>693</v>
      </c>
      <c r="O2480" t="s">
        <v>1832</v>
      </c>
      <c r="P2480" t="s">
        <v>7749</v>
      </c>
      <c r="Q2480" t="s">
        <v>7750</v>
      </c>
      <c r="S2480" t="s">
        <v>7751</v>
      </c>
      <c r="T2480" s="4">
        <v>4210</v>
      </c>
      <c r="U2480" s="4">
        <v>22</v>
      </c>
      <c r="V2480" s="3">
        <v>1</v>
      </c>
      <c r="W2480" t="s">
        <v>208</v>
      </c>
      <c r="X2480" t="s">
        <v>407</v>
      </c>
      <c r="Y2480">
        <v>285</v>
      </c>
      <c r="Z2480" s="14">
        <v>2</v>
      </c>
      <c r="AA2480" s="14">
        <v>2</v>
      </c>
      <c r="AB2480" s="14">
        <v>2</v>
      </c>
      <c r="AC2480" s="14">
        <v>2</v>
      </c>
      <c r="AD2480" s="14">
        <v>2</v>
      </c>
      <c r="AE2480" s="14"/>
      <c r="AF2480" s="14"/>
      <c r="AG2480" s="14">
        <v>2</v>
      </c>
      <c r="AH2480" s="14"/>
      <c r="AI2480" s="14"/>
      <c r="AJ2480" s="14"/>
      <c r="AK2480" s="14">
        <v>4</v>
      </c>
      <c r="AL2480" s="14"/>
      <c r="AM2480" s="14">
        <v>4</v>
      </c>
      <c r="AN2480" s="14"/>
      <c r="AO2480" s="14"/>
      <c r="AP2480" s="14"/>
      <c r="AQ2480" s="14"/>
      <c r="AR2480" s="14"/>
      <c r="AS2480" s="14"/>
      <c r="AT2480" s="14">
        <v>1</v>
      </c>
      <c r="AU2480" s="14"/>
      <c r="AV2480" s="14"/>
      <c r="AW2480" s="14"/>
      <c r="AX2480" s="14"/>
      <c r="AY2480" s="14"/>
      <c r="AZ2480" s="14"/>
      <c r="BA2480" s="14">
        <v>1</v>
      </c>
      <c r="BB2480" s="14"/>
      <c r="BC2480" s="14"/>
      <c r="BD2480" s="14"/>
      <c r="BE2480" s="14"/>
      <c r="BF2480" s="14"/>
      <c r="BG2480" s="14"/>
      <c r="BH2480" s="14"/>
      <c r="BI2480" s="14"/>
    </row>
    <row r="2481" spans="1:61" x14ac:dyDescent="0.25">
      <c r="A2481">
        <v>2480</v>
      </c>
      <c r="B2481" s="3">
        <v>2025</v>
      </c>
      <c r="C2481" s="3">
        <v>5</v>
      </c>
      <c r="D2481" t="s">
        <v>18</v>
      </c>
      <c r="E2481" s="21">
        <v>45800.630748668977</v>
      </c>
      <c r="F2481" t="s">
        <v>110</v>
      </c>
      <c r="G2481" t="s">
        <v>110</v>
      </c>
      <c r="H2481" t="s">
        <v>78</v>
      </c>
      <c r="I2481" t="s">
        <v>78</v>
      </c>
      <c r="J2481" t="s">
        <v>97</v>
      </c>
      <c r="K2481" t="s">
        <v>97</v>
      </c>
      <c r="L2481" t="s">
        <v>34</v>
      </c>
      <c r="M2481" t="s">
        <v>34</v>
      </c>
      <c r="N2481" t="s">
        <v>633</v>
      </c>
      <c r="O2481" t="s">
        <v>1832</v>
      </c>
      <c r="P2481" t="s">
        <v>7752</v>
      </c>
      <c r="Q2481" t="s">
        <v>7753</v>
      </c>
      <c r="S2481" t="s">
        <v>7754</v>
      </c>
      <c r="T2481" s="4">
        <v>700</v>
      </c>
      <c r="U2481" s="4">
        <v>4</v>
      </c>
      <c r="V2481" s="3">
        <v>1</v>
      </c>
      <c r="W2481" t="s">
        <v>208</v>
      </c>
      <c r="X2481" t="s">
        <v>407</v>
      </c>
      <c r="Y2481">
        <v>286</v>
      </c>
      <c r="Z2481" s="14"/>
      <c r="AA2481" s="14">
        <v>2</v>
      </c>
      <c r="AB2481" s="14"/>
      <c r="AC2481" s="14"/>
      <c r="AD2481" s="14"/>
      <c r="AE2481" s="14"/>
      <c r="AF2481" s="14"/>
      <c r="AG2481" s="14"/>
      <c r="AH2481" s="14"/>
      <c r="AI2481" s="14"/>
      <c r="AJ2481" s="14"/>
      <c r="AK2481" s="14"/>
      <c r="AL2481" s="14"/>
      <c r="AM2481" s="14"/>
      <c r="AN2481" s="14"/>
      <c r="AO2481" s="14">
        <v>2</v>
      </c>
      <c r="AP2481" s="14"/>
      <c r="AQ2481" s="14"/>
      <c r="AR2481" s="14"/>
      <c r="AS2481" s="14"/>
      <c r="AT2481" s="14"/>
      <c r="AU2481" s="14"/>
      <c r="AV2481" s="14"/>
      <c r="AW2481" s="14"/>
      <c r="AX2481" s="14"/>
      <c r="AY2481" s="14"/>
      <c r="AZ2481" s="14"/>
      <c r="BA2481" s="14"/>
      <c r="BB2481" s="14"/>
      <c r="BC2481" s="14"/>
      <c r="BD2481" s="14"/>
      <c r="BE2481" s="14"/>
      <c r="BF2481" s="14"/>
      <c r="BG2481" s="14"/>
      <c r="BH2481" s="14"/>
      <c r="BI2481" s="14"/>
    </row>
    <row r="2482" spans="1:61" x14ac:dyDescent="0.25">
      <c r="A2482">
        <v>2481</v>
      </c>
      <c r="B2482" s="3">
        <v>2025</v>
      </c>
      <c r="C2482" s="3">
        <v>5</v>
      </c>
      <c r="D2482" t="s">
        <v>18</v>
      </c>
      <c r="E2482" s="21">
        <v>45800.669364884263</v>
      </c>
      <c r="F2482" t="s">
        <v>111</v>
      </c>
      <c r="G2482" t="s">
        <v>111</v>
      </c>
      <c r="H2482" t="s">
        <v>78</v>
      </c>
      <c r="I2482" t="s">
        <v>78</v>
      </c>
      <c r="J2482" t="s">
        <v>97</v>
      </c>
      <c r="K2482" t="s">
        <v>97</v>
      </c>
      <c r="L2482" t="s">
        <v>693</v>
      </c>
      <c r="M2482" t="s">
        <v>35</v>
      </c>
      <c r="N2482" t="s">
        <v>7755</v>
      </c>
      <c r="O2482" t="s">
        <v>1832</v>
      </c>
      <c r="P2482" t="s">
        <v>7573</v>
      </c>
      <c r="Q2482" t="s">
        <v>7574</v>
      </c>
      <c r="S2482" t="s">
        <v>7756</v>
      </c>
      <c r="T2482" s="4">
        <v>860</v>
      </c>
      <c r="U2482" s="4">
        <v>8</v>
      </c>
      <c r="V2482" s="3">
        <v>1</v>
      </c>
      <c r="W2482" t="s">
        <v>208</v>
      </c>
      <c r="X2482" t="s">
        <v>407</v>
      </c>
      <c r="Y2482">
        <v>287</v>
      </c>
      <c r="Z2482" s="14"/>
      <c r="AA2482" s="14"/>
      <c r="AB2482" s="14"/>
      <c r="AC2482" s="14"/>
      <c r="AD2482" s="14"/>
      <c r="AE2482" s="14"/>
      <c r="AF2482" s="14"/>
      <c r="AG2482" s="14"/>
      <c r="AH2482" s="14"/>
      <c r="AI2482" s="14"/>
      <c r="AJ2482" s="14"/>
      <c r="AK2482" s="14"/>
      <c r="AL2482" s="14"/>
      <c r="AM2482" s="14">
        <v>2</v>
      </c>
      <c r="AN2482" s="14">
        <v>2</v>
      </c>
      <c r="AO2482" s="14">
        <v>2</v>
      </c>
      <c r="AP2482" s="14">
        <v>2</v>
      </c>
      <c r="AQ2482" s="14"/>
      <c r="AR2482" s="14"/>
      <c r="AS2482" s="14"/>
      <c r="AT2482" s="14"/>
      <c r="AU2482" s="14"/>
      <c r="AV2482" s="14"/>
      <c r="AW2482" s="14"/>
      <c r="AX2482" s="14"/>
      <c r="AY2482" s="14"/>
      <c r="AZ2482" s="14"/>
      <c r="BA2482" s="14"/>
      <c r="BB2482" s="14"/>
      <c r="BC2482" s="14"/>
      <c r="BD2482" s="14"/>
      <c r="BE2482" s="14"/>
      <c r="BF2482" s="14"/>
      <c r="BG2482" s="14"/>
      <c r="BH2482" s="14"/>
      <c r="BI2482" s="14"/>
    </row>
    <row r="2483" spans="1:61" x14ac:dyDescent="0.25">
      <c r="A2483">
        <v>2482</v>
      </c>
      <c r="B2483" s="3">
        <v>2025</v>
      </c>
      <c r="C2483" s="3">
        <v>5</v>
      </c>
      <c r="D2483" t="s">
        <v>18</v>
      </c>
      <c r="E2483" s="21">
        <v>45800.672471400459</v>
      </c>
      <c r="F2483" t="s">
        <v>110</v>
      </c>
      <c r="G2483" t="s">
        <v>110</v>
      </c>
      <c r="H2483" t="s">
        <v>78</v>
      </c>
      <c r="I2483" t="s">
        <v>78</v>
      </c>
      <c r="J2483" t="s">
        <v>98</v>
      </c>
      <c r="K2483" t="s">
        <v>98</v>
      </c>
      <c r="L2483" t="s">
        <v>32</v>
      </c>
      <c r="M2483" t="s">
        <v>32</v>
      </c>
      <c r="N2483" t="s">
        <v>18</v>
      </c>
      <c r="O2483" t="s">
        <v>1832</v>
      </c>
      <c r="P2483" t="s">
        <v>1430</v>
      </c>
      <c r="Q2483" t="s">
        <v>4778</v>
      </c>
      <c r="R2483" t="s">
        <v>186</v>
      </c>
      <c r="S2483" t="s">
        <v>4779</v>
      </c>
      <c r="T2483" s="4">
        <v>3230</v>
      </c>
      <c r="U2483" s="4">
        <v>2</v>
      </c>
      <c r="V2483" s="3">
        <v>1</v>
      </c>
      <c r="W2483" t="s">
        <v>305</v>
      </c>
      <c r="X2483" t="s">
        <v>407</v>
      </c>
      <c r="Y2483">
        <v>288</v>
      </c>
      <c r="Z2483" s="14"/>
      <c r="AA2483" s="14"/>
      <c r="AB2483" s="14"/>
      <c r="AC2483" s="14"/>
      <c r="AD2483" s="14"/>
      <c r="AE2483" s="14"/>
      <c r="AF2483" s="14"/>
      <c r="AG2483" s="14"/>
      <c r="AH2483" s="14">
        <v>2</v>
      </c>
      <c r="AI2483" s="14"/>
      <c r="AJ2483" s="14"/>
      <c r="AK2483" s="14"/>
      <c r="AL2483" s="14"/>
      <c r="AM2483" s="14"/>
      <c r="AN2483" s="14"/>
      <c r="AO2483" s="14"/>
      <c r="AP2483" s="14"/>
      <c r="AQ2483" s="14"/>
      <c r="AR2483" s="14"/>
      <c r="AS2483" s="14"/>
      <c r="AT2483" s="14"/>
      <c r="AU2483" s="14"/>
      <c r="AV2483" s="14"/>
      <c r="AW2483" s="14"/>
      <c r="AX2483" s="14"/>
      <c r="AY2483" s="14"/>
      <c r="AZ2483" s="14"/>
      <c r="BA2483" s="14"/>
      <c r="BB2483" s="14"/>
      <c r="BC2483" s="14"/>
      <c r="BD2483" s="14"/>
      <c r="BE2483" s="14"/>
      <c r="BF2483" s="14"/>
      <c r="BG2483" s="14"/>
      <c r="BH2483" s="14"/>
      <c r="BI2483" s="14"/>
    </row>
    <row r="2484" spans="1:61" x14ac:dyDescent="0.25">
      <c r="A2484">
        <v>2483</v>
      </c>
      <c r="B2484" s="3">
        <v>2025</v>
      </c>
      <c r="C2484" s="3">
        <v>5</v>
      </c>
      <c r="D2484" t="s">
        <v>18</v>
      </c>
      <c r="E2484" s="21">
        <v>45800.681029004627</v>
      </c>
      <c r="F2484" t="s">
        <v>110</v>
      </c>
      <c r="G2484" t="s">
        <v>110</v>
      </c>
      <c r="H2484" t="s">
        <v>78</v>
      </c>
      <c r="I2484" t="s">
        <v>78</v>
      </c>
      <c r="J2484" t="s">
        <v>98</v>
      </c>
      <c r="K2484" t="s">
        <v>98</v>
      </c>
      <c r="L2484" t="s">
        <v>32</v>
      </c>
      <c r="M2484" t="s">
        <v>32</v>
      </c>
      <c r="N2484" t="s">
        <v>658</v>
      </c>
      <c r="O2484" t="s">
        <v>1832</v>
      </c>
      <c r="P2484" t="s">
        <v>7757</v>
      </c>
      <c r="Q2484" t="s">
        <v>7758</v>
      </c>
      <c r="S2484" t="s">
        <v>7759</v>
      </c>
      <c r="T2484" s="4">
        <v>1360</v>
      </c>
      <c r="U2484" s="4">
        <v>8</v>
      </c>
      <c r="V2484" s="3">
        <v>1</v>
      </c>
      <c r="W2484" t="s">
        <v>208</v>
      </c>
      <c r="X2484" t="s">
        <v>407</v>
      </c>
      <c r="Y2484">
        <v>289</v>
      </c>
      <c r="Z2484" s="14">
        <v>2</v>
      </c>
      <c r="AA2484" s="14"/>
      <c r="AB2484" s="14"/>
      <c r="AC2484" s="14"/>
      <c r="AD2484" s="14"/>
      <c r="AE2484" s="14"/>
      <c r="AF2484" s="14"/>
      <c r="AG2484" s="14"/>
      <c r="AH2484" s="14"/>
      <c r="AI2484" s="14"/>
      <c r="AJ2484" s="14"/>
      <c r="AK2484" s="14"/>
      <c r="AL2484" s="14"/>
      <c r="AM2484" s="14"/>
      <c r="AN2484" s="14">
        <v>2</v>
      </c>
      <c r="AO2484" s="14">
        <v>2</v>
      </c>
      <c r="AP2484" s="14">
        <v>2</v>
      </c>
      <c r="AQ2484" s="14"/>
      <c r="AR2484" s="14"/>
      <c r="AS2484" s="14"/>
      <c r="AT2484" s="14"/>
      <c r="AU2484" s="14"/>
      <c r="AV2484" s="14"/>
      <c r="AW2484" s="14"/>
      <c r="AX2484" s="14"/>
      <c r="AY2484" s="14"/>
      <c r="AZ2484" s="14"/>
      <c r="BA2484" s="14"/>
      <c r="BB2484" s="14"/>
      <c r="BC2484" s="14"/>
      <c r="BD2484" s="14"/>
      <c r="BE2484" s="14"/>
      <c r="BF2484" s="14"/>
      <c r="BG2484" s="14"/>
      <c r="BH2484" s="14"/>
      <c r="BI2484" s="14"/>
    </row>
    <row r="2485" spans="1:61" x14ac:dyDescent="0.25">
      <c r="A2485">
        <v>2484</v>
      </c>
      <c r="B2485" s="3">
        <v>2025</v>
      </c>
      <c r="C2485" s="3">
        <v>5</v>
      </c>
      <c r="D2485" t="s">
        <v>18</v>
      </c>
      <c r="E2485" s="21">
        <v>45800.722222245371</v>
      </c>
      <c r="F2485" t="s">
        <v>110</v>
      </c>
      <c r="G2485" t="s">
        <v>110</v>
      </c>
      <c r="H2485" t="s">
        <v>78</v>
      </c>
      <c r="I2485" t="s">
        <v>78</v>
      </c>
      <c r="J2485" t="s">
        <v>97</v>
      </c>
      <c r="K2485" t="s">
        <v>97</v>
      </c>
      <c r="L2485" t="s">
        <v>37</v>
      </c>
      <c r="M2485" t="s">
        <v>37</v>
      </c>
      <c r="N2485" t="s">
        <v>4453</v>
      </c>
      <c r="O2485" t="s">
        <v>1832</v>
      </c>
      <c r="P2485" t="s">
        <v>7760</v>
      </c>
      <c r="Q2485" t="s">
        <v>7761</v>
      </c>
      <c r="S2485" t="s">
        <v>7762</v>
      </c>
      <c r="T2485" s="4">
        <v>5120</v>
      </c>
      <c r="U2485" s="4">
        <v>24</v>
      </c>
      <c r="V2485" s="3">
        <v>1</v>
      </c>
      <c r="W2485" t="s">
        <v>208</v>
      </c>
      <c r="X2485" t="s">
        <v>407</v>
      </c>
      <c r="Y2485">
        <v>290</v>
      </c>
      <c r="Z2485" s="14">
        <v>20</v>
      </c>
      <c r="AA2485" s="14"/>
      <c r="AB2485" s="14"/>
      <c r="AC2485" s="14"/>
      <c r="AD2485" s="14"/>
      <c r="AE2485" s="14"/>
      <c r="AF2485" s="14"/>
      <c r="AG2485" s="14"/>
      <c r="AH2485" s="14"/>
      <c r="AI2485" s="14">
        <v>2</v>
      </c>
      <c r="AJ2485" s="14"/>
      <c r="AK2485" s="14"/>
      <c r="AL2485" s="14"/>
      <c r="AM2485" s="14"/>
      <c r="AN2485" s="14">
        <v>2</v>
      </c>
      <c r="AO2485" s="14"/>
      <c r="AP2485" s="14"/>
      <c r="AQ2485" s="14"/>
      <c r="AR2485" s="14"/>
      <c r="AS2485" s="14"/>
      <c r="AT2485" s="14"/>
      <c r="AU2485" s="14"/>
      <c r="AV2485" s="14"/>
      <c r="AW2485" s="14"/>
      <c r="AX2485" s="14"/>
      <c r="AY2485" s="14"/>
      <c r="AZ2485" s="14"/>
      <c r="BA2485" s="14"/>
      <c r="BB2485" s="14"/>
      <c r="BC2485" s="14"/>
      <c r="BD2485" s="14"/>
      <c r="BE2485" s="14"/>
      <c r="BF2485" s="14"/>
      <c r="BG2485" s="14"/>
      <c r="BH2485" s="14"/>
      <c r="BI2485" s="14"/>
    </row>
    <row r="2486" spans="1:61" x14ac:dyDescent="0.25">
      <c r="A2486">
        <v>2485</v>
      </c>
      <c r="B2486" s="3">
        <v>2025</v>
      </c>
      <c r="C2486" s="3">
        <v>5</v>
      </c>
      <c r="D2486" t="s">
        <v>18</v>
      </c>
      <c r="E2486" s="21">
        <v>45800.740144988427</v>
      </c>
      <c r="F2486" t="s">
        <v>110</v>
      </c>
      <c r="G2486" t="s">
        <v>110</v>
      </c>
      <c r="H2486" t="s">
        <v>78</v>
      </c>
      <c r="I2486" t="s">
        <v>78</v>
      </c>
      <c r="J2486" t="s">
        <v>97</v>
      </c>
      <c r="K2486" t="s">
        <v>97</v>
      </c>
      <c r="L2486" t="s">
        <v>37</v>
      </c>
      <c r="M2486" t="s">
        <v>37</v>
      </c>
      <c r="N2486" t="s">
        <v>689</v>
      </c>
      <c r="O2486" t="s">
        <v>1832</v>
      </c>
      <c r="P2486" t="s">
        <v>7763</v>
      </c>
      <c r="Q2486" t="s">
        <v>7764</v>
      </c>
      <c r="S2486" t="s">
        <v>7765</v>
      </c>
      <c r="T2486" s="4">
        <v>1360</v>
      </c>
      <c r="U2486" s="4">
        <v>8</v>
      </c>
      <c r="V2486" s="3">
        <v>1</v>
      </c>
      <c r="W2486" t="s">
        <v>208</v>
      </c>
      <c r="X2486" t="s">
        <v>407</v>
      </c>
      <c r="Y2486">
        <v>291</v>
      </c>
      <c r="Z2486" s="14">
        <v>2</v>
      </c>
      <c r="AA2486" s="14"/>
      <c r="AB2486" s="14"/>
      <c r="AC2486" s="14"/>
      <c r="AD2486" s="14"/>
      <c r="AE2486" s="14"/>
      <c r="AF2486" s="14"/>
      <c r="AG2486" s="14"/>
      <c r="AH2486" s="14"/>
      <c r="AI2486" s="14"/>
      <c r="AJ2486" s="14"/>
      <c r="AK2486" s="14"/>
      <c r="AL2486" s="14"/>
      <c r="AM2486" s="14"/>
      <c r="AN2486" s="14">
        <v>2</v>
      </c>
      <c r="AO2486" s="14">
        <v>2</v>
      </c>
      <c r="AP2486" s="14">
        <v>2</v>
      </c>
      <c r="AQ2486" s="14"/>
      <c r="AR2486" s="14"/>
      <c r="AS2486" s="14"/>
      <c r="AT2486" s="14"/>
      <c r="AU2486" s="14"/>
      <c r="AV2486" s="14"/>
      <c r="AW2486" s="14"/>
      <c r="AX2486" s="14"/>
      <c r="AY2486" s="14"/>
      <c r="AZ2486" s="14"/>
      <c r="BA2486" s="14"/>
      <c r="BB2486" s="14"/>
      <c r="BC2486" s="14"/>
      <c r="BD2486" s="14"/>
      <c r="BE2486" s="14"/>
      <c r="BF2486" s="14"/>
      <c r="BG2486" s="14"/>
      <c r="BH2486" s="14"/>
      <c r="BI2486" s="14"/>
    </row>
    <row r="2487" spans="1:61" x14ac:dyDescent="0.25">
      <c r="A2487">
        <v>2486</v>
      </c>
      <c r="B2487" s="3">
        <v>2025</v>
      </c>
      <c r="C2487" s="3">
        <v>5</v>
      </c>
      <c r="D2487" t="s">
        <v>18</v>
      </c>
      <c r="E2487" s="21">
        <v>45800.744688472223</v>
      </c>
      <c r="F2487" t="s">
        <v>110</v>
      </c>
      <c r="G2487" t="s">
        <v>110</v>
      </c>
      <c r="H2487" t="s">
        <v>78</v>
      </c>
      <c r="I2487" t="s">
        <v>78</v>
      </c>
      <c r="J2487" t="s">
        <v>98</v>
      </c>
      <c r="K2487" t="s">
        <v>98</v>
      </c>
      <c r="L2487" t="s">
        <v>32</v>
      </c>
      <c r="M2487" t="s">
        <v>32</v>
      </c>
      <c r="N2487" t="s">
        <v>714</v>
      </c>
      <c r="O2487" t="s">
        <v>1832</v>
      </c>
      <c r="P2487" t="s">
        <v>2319</v>
      </c>
      <c r="Q2487" t="s">
        <v>7766</v>
      </c>
      <c r="R2487" t="s">
        <v>7767</v>
      </c>
      <c r="S2487" t="s">
        <v>7768</v>
      </c>
      <c r="T2487" s="4">
        <v>1940</v>
      </c>
      <c r="U2487" s="4">
        <v>10</v>
      </c>
      <c r="V2487" s="3">
        <v>1</v>
      </c>
      <c r="W2487" t="s">
        <v>208</v>
      </c>
      <c r="X2487" t="s">
        <v>407</v>
      </c>
      <c r="Y2487">
        <v>292</v>
      </c>
      <c r="Z2487" s="14"/>
      <c r="AA2487" s="14"/>
      <c r="AB2487" s="14">
        <v>4</v>
      </c>
      <c r="AC2487" s="14"/>
      <c r="AD2487" s="14"/>
      <c r="AE2487" s="14"/>
      <c r="AF2487" s="14"/>
      <c r="AG2487" s="14"/>
      <c r="AH2487" s="14">
        <v>2</v>
      </c>
      <c r="AI2487" s="14"/>
      <c r="AJ2487" s="14"/>
      <c r="AK2487" s="14">
        <v>4</v>
      </c>
      <c r="AL2487" s="14"/>
      <c r="AM2487" s="14"/>
      <c r="AN2487" s="14"/>
      <c r="AO2487" s="14"/>
      <c r="AP2487" s="14"/>
      <c r="AQ2487" s="14"/>
      <c r="AR2487" s="14"/>
      <c r="AS2487" s="14"/>
      <c r="AT2487" s="14"/>
      <c r="AU2487" s="14"/>
      <c r="AV2487" s="14"/>
      <c r="AW2487" s="14"/>
      <c r="AX2487" s="14"/>
      <c r="AY2487" s="14"/>
      <c r="AZ2487" s="14"/>
      <c r="BA2487" s="14"/>
      <c r="BB2487" s="14"/>
      <c r="BC2487" s="14"/>
      <c r="BD2487" s="14"/>
      <c r="BE2487" s="14"/>
      <c r="BF2487" s="14"/>
      <c r="BG2487" s="14"/>
      <c r="BH2487" s="14"/>
      <c r="BI2487" s="14"/>
    </row>
    <row r="2488" spans="1:61" x14ac:dyDescent="0.25">
      <c r="A2488">
        <v>2487</v>
      </c>
      <c r="B2488" s="3">
        <v>2025</v>
      </c>
      <c r="C2488" s="3">
        <v>5</v>
      </c>
      <c r="D2488" t="s">
        <v>18</v>
      </c>
      <c r="E2488" s="21">
        <v>45800.877761203701</v>
      </c>
      <c r="F2488" t="s">
        <v>112</v>
      </c>
      <c r="G2488" t="s">
        <v>112</v>
      </c>
      <c r="H2488" t="s">
        <v>78</v>
      </c>
      <c r="I2488" t="s">
        <v>78</v>
      </c>
      <c r="J2488" t="s">
        <v>98</v>
      </c>
      <c r="K2488" t="s">
        <v>98</v>
      </c>
      <c r="L2488" t="s">
        <v>32</v>
      </c>
      <c r="M2488" t="s">
        <v>32</v>
      </c>
      <c r="N2488" t="s">
        <v>684</v>
      </c>
      <c r="O2488" t="s">
        <v>1832</v>
      </c>
      <c r="P2488" t="s">
        <v>7769</v>
      </c>
      <c r="Q2488" t="s">
        <v>7770</v>
      </c>
      <c r="S2488" t="s">
        <v>7771</v>
      </c>
      <c r="T2488" s="4">
        <v>780</v>
      </c>
      <c r="U2488" s="4">
        <v>6</v>
      </c>
      <c r="V2488" s="3">
        <v>1</v>
      </c>
      <c r="W2488" t="s">
        <v>208</v>
      </c>
      <c r="X2488" t="s">
        <v>407</v>
      </c>
      <c r="Y2488">
        <v>293</v>
      </c>
      <c r="Z2488" s="14"/>
      <c r="AA2488" s="14"/>
      <c r="AB2488" s="14"/>
      <c r="AC2488" s="14"/>
      <c r="AD2488" s="14"/>
      <c r="AE2488" s="14"/>
      <c r="AF2488" s="14"/>
      <c r="AG2488" s="14"/>
      <c r="AH2488" s="14"/>
      <c r="AI2488" s="14"/>
      <c r="AJ2488" s="14"/>
      <c r="AK2488" s="14"/>
      <c r="AL2488" s="14"/>
      <c r="AM2488" s="14"/>
      <c r="AN2488" s="14">
        <v>2</v>
      </c>
      <c r="AO2488" s="14">
        <v>2</v>
      </c>
      <c r="AP2488" s="14">
        <v>2</v>
      </c>
      <c r="AQ2488" s="14"/>
      <c r="AR2488" s="14"/>
      <c r="AS2488" s="14"/>
      <c r="AT2488" s="14"/>
      <c r="AU2488" s="14"/>
      <c r="AV2488" s="14"/>
      <c r="AW2488" s="14"/>
      <c r="AX2488" s="14"/>
      <c r="AY2488" s="14"/>
      <c r="AZ2488" s="14"/>
      <c r="BA2488" s="14"/>
      <c r="BB2488" s="14"/>
      <c r="BC2488" s="14"/>
      <c r="BD2488" s="14"/>
      <c r="BE2488" s="14"/>
      <c r="BF2488" s="14"/>
      <c r="BG2488" s="14"/>
      <c r="BH2488" s="14"/>
      <c r="BI2488" s="14"/>
    </row>
    <row r="2489" spans="1:61" x14ac:dyDescent="0.25">
      <c r="A2489">
        <v>2488</v>
      </c>
      <c r="B2489" s="3">
        <v>2025</v>
      </c>
      <c r="C2489" s="3">
        <v>5</v>
      </c>
      <c r="D2489" t="s">
        <v>18</v>
      </c>
      <c r="E2489" s="21">
        <v>45800.89560635417</v>
      </c>
      <c r="F2489" t="s">
        <v>112</v>
      </c>
      <c r="G2489" t="s">
        <v>112</v>
      </c>
      <c r="H2489" t="s">
        <v>78</v>
      </c>
      <c r="I2489" t="s">
        <v>78</v>
      </c>
      <c r="J2489" t="s">
        <v>98</v>
      </c>
      <c r="K2489" t="s">
        <v>98</v>
      </c>
      <c r="L2489" t="s">
        <v>32</v>
      </c>
      <c r="M2489" t="s">
        <v>32</v>
      </c>
      <c r="N2489" t="s">
        <v>658</v>
      </c>
      <c r="O2489" t="s">
        <v>1832</v>
      </c>
      <c r="P2489" t="s">
        <v>7772</v>
      </c>
      <c r="Q2489" t="s">
        <v>7773</v>
      </c>
      <c r="S2489" t="s">
        <v>7774</v>
      </c>
      <c r="T2489" s="4">
        <v>2210</v>
      </c>
      <c r="U2489" s="4">
        <v>9</v>
      </c>
      <c r="V2489" s="3">
        <v>1</v>
      </c>
      <c r="W2489" t="s">
        <v>208</v>
      </c>
      <c r="X2489" t="s">
        <v>407</v>
      </c>
      <c r="Y2489">
        <v>294</v>
      </c>
      <c r="Z2489" s="14"/>
      <c r="AA2489" s="14">
        <v>7</v>
      </c>
      <c r="AB2489" s="14"/>
      <c r="AC2489" s="14"/>
      <c r="AD2489" s="14"/>
      <c r="AE2489" s="14">
        <v>2</v>
      </c>
      <c r="AF2489" s="14"/>
      <c r="AG2489" s="14"/>
      <c r="AH2489" s="14"/>
      <c r="AI2489" s="14"/>
      <c r="AJ2489" s="14"/>
      <c r="AK2489" s="14"/>
      <c r="AL2489" s="14"/>
      <c r="AM2489" s="14"/>
      <c r="AN2489" s="14"/>
      <c r="AO2489" s="14"/>
      <c r="AP2489" s="14"/>
      <c r="AQ2489" s="14"/>
      <c r="AR2489" s="14"/>
      <c r="AS2489" s="14"/>
      <c r="AT2489" s="14"/>
      <c r="AU2489" s="14"/>
      <c r="AV2489" s="14"/>
      <c r="AW2489" s="14"/>
      <c r="AX2489" s="14"/>
      <c r="AY2489" s="14"/>
      <c r="AZ2489" s="14"/>
      <c r="BA2489" s="14"/>
      <c r="BB2489" s="14"/>
      <c r="BC2489" s="14"/>
      <c r="BD2489" s="14"/>
      <c r="BE2489" s="14"/>
      <c r="BF2489" s="14"/>
      <c r="BG2489" s="14"/>
      <c r="BH2489" s="14"/>
      <c r="BI2489" s="14"/>
    </row>
    <row r="2490" spans="1:61" x14ac:dyDescent="0.25">
      <c r="A2490">
        <v>2489</v>
      </c>
      <c r="B2490" s="3">
        <v>2025</v>
      </c>
      <c r="C2490" s="3">
        <v>5</v>
      </c>
      <c r="D2490" t="s">
        <v>18</v>
      </c>
      <c r="E2490" s="21">
        <v>45800.900740567129</v>
      </c>
      <c r="F2490" t="s">
        <v>112</v>
      </c>
      <c r="G2490" t="s">
        <v>112</v>
      </c>
      <c r="H2490" t="s">
        <v>78</v>
      </c>
      <c r="I2490" t="s">
        <v>78</v>
      </c>
      <c r="J2490" t="s">
        <v>98</v>
      </c>
      <c r="K2490" t="s">
        <v>98</v>
      </c>
      <c r="L2490" t="s">
        <v>32</v>
      </c>
      <c r="M2490" t="s">
        <v>32</v>
      </c>
      <c r="N2490" t="s">
        <v>1197</v>
      </c>
      <c r="O2490" t="s">
        <v>1832</v>
      </c>
      <c r="P2490" t="s">
        <v>7775</v>
      </c>
      <c r="Q2490" t="s">
        <v>7776</v>
      </c>
      <c r="S2490" t="s">
        <v>7777</v>
      </c>
      <c r="T2490" s="4">
        <v>1100</v>
      </c>
      <c r="U2490" s="4">
        <v>8</v>
      </c>
      <c r="V2490" s="3">
        <v>1</v>
      </c>
      <c r="W2490" t="s">
        <v>208</v>
      </c>
      <c r="X2490" t="s">
        <v>407</v>
      </c>
      <c r="Y2490">
        <v>295</v>
      </c>
      <c r="Z2490" s="14"/>
      <c r="AA2490" s="14"/>
      <c r="AB2490" s="14"/>
      <c r="AC2490" s="14"/>
      <c r="AD2490" s="14"/>
      <c r="AE2490" s="14"/>
      <c r="AF2490" s="14"/>
      <c r="AG2490" s="14"/>
      <c r="AH2490" s="14"/>
      <c r="AI2490" s="14"/>
      <c r="AJ2490" s="14"/>
      <c r="AK2490" s="14"/>
      <c r="AL2490" s="14"/>
      <c r="AM2490" s="14"/>
      <c r="AN2490" s="14">
        <v>2</v>
      </c>
      <c r="AO2490" s="14">
        <v>2</v>
      </c>
      <c r="AP2490" s="14">
        <v>2</v>
      </c>
      <c r="AQ2490" s="14"/>
      <c r="AR2490" s="14"/>
      <c r="AS2490" s="14"/>
      <c r="AT2490" s="14"/>
      <c r="AU2490" s="14">
        <v>2</v>
      </c>
      <c r="AV2490" s="14"/>
      <c r="AW2490" s="14"/>
      <c r="AX2490" s="14"/>
      <c r="AY2490" s="14"/>
      <c r="AZ2490" s="14"/>
      <c r="BA2490" s="14"/>
      <c r="BB2490" s="14"/>
      <c r="BC2490" s="14"/>
      <c r="BD2490" s="14"/>
      <c r="BE2490" s="14"/>
      <c r="BF2490" s="14"/>
      <c r="BG2490" s="14"/>
      <c r="BH2490" s="14"/>
      <c r="BI2490" s="14"/>
    </row>
    <row r="2491" spans="1:61" x14ac:dyDescent="0.25">
      <c r="A2491">
        <v>2490</v>
      </c>
      <c r="B2491" s="3">
        <v>2025</v>
      </c>
      <c r="C2491" s="3">
        <v>5</v>
      </c>
      <c r="D2491" t="s">
        <v>18</v>
      </c>
      <c r="E2491" s="21">
        <v>45800.902245972233</v>
      </c>
      <c r="F2491" t="s">
        <v>112</v>
      </c>
      <c r="G2491" t="s">
        <v>112</v>
      </c>
      <c r="H2491" t="s">
        <v>78</v>
      </c>
      <c r="I2491" t="s">
        <v>78</v>
      </c>
      <c r="J2491" t="s">
        <v>98</v>
      </c>
      <c r="K2491" t="s">
        <v>98</v>
      </c>
      <c r="L2491" t="s">
        <v>32</v>
      </c>
      <c r="M2491" t="s">
        <v>32</v>
      </c>
      <c r="N2491" t="s">
        <v>1197</v>
      </c>
      <c r="O2491" t="s">
        <v>1832</v>
      </c>
      <c r="P2491" t="s">
        <v>6877</v>
      </c>
      <c r="Q2491" t="s">
        <v>6878</v>
      </c>
      <c r="S2491" t="s">
        <v>7778</v>
      </c>
      <c r="T2491" s="4">
        <v>695</v>
      </c>
      <c r="U2491" s="4">
        <v>4</v>
      </c>
      <c r="V2491" s="3">
        <v>1</v>
      </c>
      <c r="W2491" t="s">
        <v>208</v>
      </c>
      <c r="X2491" t="s">
        <v>407</v>
      </c>
      <c r="Y2491">
        <v>296</v>
      </c>
      <c r="Z2491" s="14"/>
      <c r="AA2491" s="14">
        <v>1</v>
      </c>
      <c r="AB2491" s="14">
        <v>1</v>
      </c>
      <c r="AC2491" s="14"/>
      <c r="AD2491" s="14"/>
      <c r="AE2491" s="14"/>
      <c r="AF2491" s="14"/>
      <c r="AG2491" s="14"/>
      <c r="AH2491" s="14"/>
      <c r="AI2491" s="14"/>
      <c r="AJ2491" s="14"/>
      <c r="AK2491" s="14"/>
      <c r="AL2491" s="14"/>
      <c r="AM2491" s="14"/>
      <c r="AN2491" s="14"/>
      <c r="AO2491" s="14">
        <v>1</v>
      </c>
      <c r="AP2491" s="14">
        <v>1</v>
      </c>
      <c r="AQ2491" s="14"/>
      <c r="AR2491" s="14"/>
      <c r="AS2491" s="14"/>
      <c r="AT2491" s="14"/>
      <c r="AU2491" s="14"/>
      <c r="AV2491" s="14"/>
      <c r="AW2491" s="14"/>
      <c r="AX2491" s="14"/>
      <c r="AY2491" s="14"/>
      <c r="AZ2491" s="14"/>
      <c r="BA2491" s="14"/>
      <c r="BB2491" s="14"/>
      <c r="BC2491" s="14"/>
      <c r="BD2491" s="14"/>
      <c r="BE2491" s="14"/>
      <c r="BF2491" s="14"/>
      <c r="BG2491" s="14"/>
      <c r="BH2491" s="14"/>
      <c r="BI2491" s="14"/>
    </row>
    <row r="2492" spans="1:61" x14ac:dyDescent="0.25">
      <c r="A2492">
        <v>2491</v>
      </c>
      <c r="B2492" s="3">
        <v>2025</v>
      </c>
      <c r="C2492" s="3">
        <v>5</v>
      </c>
      <c r="D2492" t="s">
        <v>18</v>
      </c>
      <c r="E2492" s="21">
        <v>45800.905267175927</v>
      </c>
      <c r="F2492" t="s">
        <v>114</v>
      </c>
      <c r="G2492" t="s">
        <v>114</v>
      </c>
      <c r="H2492" t="s">
        <v>80</v>
      </c>
      <c r="I2492" t="s">
        <v>80</v>
      </c>
      <c r="J2492" t="s">
        <v>98</v>
      </c>
      <c r="K2492" t="s">
        <v>98</v>
      </c>
      <c r="L2492" t="s">
        <v>32</v>
      </c>
      <c r="M2492" t="s">
        <v>32</v>
      </c>
      <c r="N2492" t="s">
        <v>658</v>
      </c>
      <c r="O2492" t="s">
        <v>1832</v>
      </c>
      <c r="P2492" t="s">
        <v>7779</v>
      </c>
      <c r="Q2492" t="s">
        <v>7780</v>
      </c>
      <c r="S2492" t="s">
        <v>7781</v>
      </c>
      <c r="T2492" s="4">
        <v>890</v>
      </c>
      <c r="U2492" s="4">
        <v>4</v>
      </c>
      <c r="V2492" s="3">
        <v>1</v>
      </c>
      <c r="W2492" t="s">
        <v>208</v>
      </c>
      <c r="X2492" t="s">
        <v>407</v>
      </c>
      <c r="Y2492">
        <v>297</v>
      </c>
      <c r="Z2492" s="14">
        <v>2</v>
      </c>
      <c r="AA2492" s="14"/>
      <c r="AB2492" s="14"/>
      <c r="AC2492" s="14"/>
      <c r="AD2492" s="14"/>
      <c r="AE2492" s="14"/>
      <c r="AF2492" s="14"/>
      <c r="AG2492" s="14"/>
      <c r="AH2492" s="14"/>
      <c r="AI2492" s="14"/>
      <c r="AJ2492" s="14"/>
      <c r="AK2492" s="14"/>
      <c r="AL2492" s="14"/>
      <c r="AM2492" s="14"/>
      <c r="AN2492" s="14"/>
      <c r="AO2492" s="14"/>
      <c r="AP2492" s="14"/>
      <c r="AQ2492" s="14"/>
      <c r="AR2492" s="14"/>
      <c r="AS2492" s="14"/>
      <c r="AT2492" s="14"/>
      <c r="AU2492" s="14"/>
      <c r="AV2492" s="14"/>
      <c r="AW2492" s="14"/>
      <c r="AX2492" s="14"/>
      <c r="AY2492" s="14"/>
      <c r="AZ2492" s="14"/>
      <c r="BA2492" s="14"/>
      <c r="BB2492" s="14">
        <v>2</v>
      </c>
      <c r="BC2492" s="14"/>
      <c r="BD2492" s="14"/>
      <c r="BE2492" s="14"/>
      <c r="BF2492" s="14"/>
      <c r="BG2492" s="14"/>
      <c r="BH2492" s="14"/>
      <c r="BI2492" s="14"/>
    </row>
    <row r="2493" spans="1:61" x14ac:dyDescent="0.25">
      <c r="A2493">
        <v>2492</v>
      </c>
      <c r="B2493" s="3">
        <v>2025</v>
      </c>
      <c r="C2493" s="3">
        <v>5</v>
      </c>
      <c r="D2493" t="s">
        <v>18</v>
      </c>
      <c r="E2493" s="21">
        <v>45800.911623020831</v>
      </c>
      <c r="F2493" t="s">
        <v>114</v>
      </c>
      <c r="G2493" t="s">
        <v>114</v>
      </c>
      <c r="H2493" t="s">
        <v>80</v>
      </c>
      <c r="I2493" t="s">
        <v>80</v>
      </c>
      <c r="J2493" t="s">
        <v>98</v>
      </c>
      <c r="K2493" t="s">
        <v>98</v>
      </c>
      <c r="L2493" t="s">
        <v>32</v>
      </c>
      <c r="M2493" t="s">
        <v>32</v>
      </c>
      <c r="N2493">
        <v>1560</v>
      </c>
      <c r="O2493" t="s">
        <v>1832</v>
      </c>
      <c r="P2493" t="s">
        <v>7782</v>
      </c>
      <c r="Q2493" t="s">
        <v>7783</v>
      </c>
      <c r="S2493" t="s">
        <v>7784</v>
      </c>
      <c r="T2493" s="4">
        <v>1560</v>
      </c>
      <c r="U2493" s="4">
        <v>12</v>
      </c>
      <c r="V2493" s="3">
        <v>1</v>
      </c>
      <c r="W2493" t="s">
        <v>208</v>
      </c>
      <c r="X2493" t="s">
        <v>407</v>
      </c>
      <c r="Y2493">
        <v>298</v>
      </c>
      <c r="Z2493" s="14"/>
      <c r="AA2493" s="14"/>
      <c r="AB2493" s="14"/>
      <c r="AC2493" s="14"/>
      <c r="AD2493" s="14"/>
      <c r="AE2493" s="14"/>
      <c r="AF2493" s="14"/>
      <c r="AG2493" s="14"/>
      <c r="AH2493" s="14"/>
      <c r="AI2493" s="14"/>
      <c r="AJ2493" s="14"/>
      <c r="AK2493" s="14"/>
      <c r="AL2493" s="14"/>
      <c r="AM2493" s="14"/>
      <c r="AN2493" s="14">
        <v>4</v>
      </c>
      <c r="AO2493" s="14">
        <v>4</v>
      </c>
      <c r="AP2493" s="14">
        <v>4</v>
      </c>
      <c r="AQ2493" s="14"/>
      <c r="AR2493" s="14"/>
      <c r="AS2493" s="14"/>
      <c r="AT2493" s="14"/>
      <c r="AU2493" s="14"/>
      <c r="AV2493" s="14"/>
      <c r="AW2493" s="14"/>
      <c r="AX2493" s="14"/>
      <c r="AY2493" s="14"/>
      <c r="AZ2493" s="14"/>
      <c r="BA2493" s="14"/>
      <c r="BB2493" s="14"/>
      <c r="BC2493" s="14"/>
      <c r="BD2493" s="14"/>
      <c r="BE2493" s="14"/>
      <c r="BF2493" s="14"/>
      <c r="BG2493" s="14"/>
      <c r="BH2493" s="14"/>
      <c r="BI2493" s="14"/>
    </row>
    <row r="2494" spans="1:61" x14ac:dyDescent="0.25">
      <c r="A2494">
        <v>2493</v>
      </c>
      <c r="B2494" s="3">
        <v>2025</v>
      </c>
      <c r="C2494" s="3">
        <v>5</v>
      </c>
      <c r="D2494" t="s">
        <v>18</v>
      </c>
      <c r="E2494" s="21">
        <v>45800.913738287039</v>
      </c>
      <c r="F2494" t="s">
        <v>110</v>
      </c>
      <c r="G2494" t="s">
        <v>110</v>
      </c>
      <c r="H2494" t="s">
        <v>78</v>
      </c>
      <c r="I2494" t="s">
        <v>78</v>
      </c>
      <c r="J2494" t="s">
        <v>100</v>
      </c>
      <c r="K2494" t="s">
        <v>100</v>
      </c>
      <c r="L2494" t="s">
        <v>34</v>
      </c>
      <c r="M2494" t="s">
        <v>34</v>
      </c>
      <c r="N2494" t="s">
        <v>758</v>
      </c>
      <c r="O2494" t="s">
        <v>1832</v>
      </c>
      <c r="P2494" t="s">
        <v>2105</v>
      </c>
      <c r="Q2494" t="s">
        <v>180</v>
      </c>
      <c r="S2494" t="s">
        <v>7785</v>
      </c>
      <c r="T2494" s="4">
        <v>500</v>
      </c>
      <c r="U2494" s="4">
        <v>4</v>
      </c>
      <c r="V2494" s="3">
        <v>1</v>
      </c>
      <c r="W2494" t="s">
        <v>208</v>
      </c>
      <c r="X2494" t="s">
        <v>407</v>
      </c>
      <c r="Y2494">
        <v>299</v>
      </c>
      <c r="Z2494" s="14"/>
      <c r="AA2494" s="14"/>
      <c r="AB2494" s="14"/>
      <c r="AC2494" s="14"/>
      <c r="AD2494" s="14"/>
      <c r="AE2494" s="14"/>
      <c r="AF2494" s="14"/>
      <c r="AG2494" s="14"/>
      <c r="AH2494" s="14"/>
      <c r="AI2494" s="14"/>
      <c r="AJ2494" s="14"/>
      <c r="AK2494" s="14">
        <v>4</v>
      </c>
      <c r="AL2494" s="14"/>
      <c r="AM2494" s="14"/>
      <c r="AN2494" s="14"/>
      <c r="AO2494" s="14"/>
      <c r="AP2494" s="14"/>
      <c r="AQ2494" s="14"/>
      <c r="AR2494" s="14"/>
      <c r="AS2494" s="14"/>
      <c r="AT2494" s="14"/>
      <c r="AU2494" s="14"/>
      <c r="AV2494" s="14"/>
      <c r="AW2494" s="14"/>
      <c r="AX2494" s="14"/>
      <c r="AY2494" s="14"/>
      <c r="AZ2494" s="14"/>
      <c r="BA2494" s="14"/>
      <c r="BB2494" s="14"/>
      <c r="BC2494" s="14"/>
      <c r="BD2494" s="14"/>
      <c r="BE2494" s="14"/>
      <c r="BF2494" s="14"/>
      <c r="BG2494" s="14"/>
      <c r="BH2494" s="14"/>
      <c r="BI2494" s="14"/>
    </row>
    <row r="2495" spans="1:61" x14ac:dyDescent="0.25">
      <c r="A2495">
        <v>2494</v>
      </c>
      <c r="B2495" s="3">
        <v>2025</v>
      </c>
      <c r="C2495" s="3">
        <v>5</v>
      </c>
      <c r="D2495" t="s">
        <v>18</v>
      </c>
      <c r="E2495" s="21">
        <v>45800.926460173607</v>
      </c>
      <c r="F2495" t="s">
        <v>114</v>
      </c>
      <c r="G2495" t="s">
        <v>114</v>
      </c>
      <c r="H2495" t="s">
        <v>82</v>
      </c>
      <c r="I2495" t="s">
        <v>82</v>
      </c>
      <c r="J2495" t="s">
        <v>98</v>
      </c>
      <c r="K2495" t="s">
        <v>98</v>
      </c>
      <c r="L2495" t="s">
        <v>32</v>
      </c>
      <c r="M2495" t="s">
        <v>32</v>
      </c>
      <c r="N2495" t="s">
        <v>703</v>
      </c>
      <c r="O2495" t="s">
        <v>1832</v>
      </c>
      <c r="P2495" t="s">
        <v>7786</v>
      </c>
      <c r="Q2495" t="s">
        <v>7787</v>
      </c>
      <c r="S2495" t="s">
        <v>7788</v>
      </c>
      <c r="T2495" s="4">
        <v>1600</v>
      </c>
      <c r="U2495" s="4">
        <v>12</v>
      </c>
      <c r="V2495" s="3">
        <v>1</v>
      </c>
      <c r="W2495" t="s">
        <v>208</v>
      </c>
      <c r="X2495" t="s">
        <v>407</v>
      </c>
      <c r="Y2495">
        <v>300</v>
      </c>
      <c r="Z2495" s="14"/>
      <c r="AA2495" s="14"/>
      <c r="AB2495" s="14"/>
      <c r="AC2495" s="14"/>
      <c r="AD2495" s="14"/>
      <c r="AE2495" s="14"/>
      <c r="AF2495" s="14"/>
      <c r="AG2495" s="14"/>
      <c r="AH2495" s="14"/>
      <c r="AI2495" s="14"/>
      <c r="AJ2495" s="14"/>
      <c r="AK2495" s="14">
        <v>2</v>
      </c>
      <c r="AL2495" s="14"/>
      <c r="AM2495" s="14"/>
      <c r="AN2495" s="14">
        <v>2</v>
      </c>
      <c r="AO2495" s="14">
        <v>2</v>
      </c>
      <c r="AP2495" s="14">
        <v>2</v>
      </c>
      <c r="AQ2495" s="14"/>
      <c r="AR2495" s="14"/>
      <c r="AS2495" s="14"/>
      <c r="AT2495" s="14">
        <v>2</v>
      </c>
      <c r="AU2495" s="14">
        <v>2</v>
      </c>
      <c r="AV2495" s="14"/>
      <c r="AW2495" s="14"/>
      <c r="AX2495" s="14"/>
      <c r="AY2495" s="14"/>
      <c r="AZ2495" s="14"/>
      <c r="BA2495" s="14"/>
      <c r="BB2495" s="14"/>
      <c r="BC2495" s="14"/>
      <c r="BD2495" s="14"/>
      <c r="BE2495" s="14"/>
      <c r="BF2495" s="14"/>
      <c r="BG2495" s="14"/>
      <c r="BH2495" s="14"/>
      <c r="BI2495" s="14"/>
    </row>
    <row r="2496" spans="1:61" x14ac:dyDescent="0.25">
      <c r="A2496">
        <v>2495</v>
      </c>
      <c r="B2496" s="3">
        <v>2025</v>
      </c>
      <c r="C2496" s="3">
        <v>5</v>
      </c>
      <c r="D2496" t="s">
        <v>18</v>
      </c>
      <c r="E2496" s="21">
        <v>45801.00154459491</v>
      </c>
      <c r="F2496" t="s">
        <v>111</v>
      </c>
      <c r="G2496" t="s">
        <v>111</v>
      </c>
      <c r="H2496" t="s">
        <v>80</v>
      </c>
      <c r="I2496" t="s">
        <v>80</v>
      </c>
      <c r="J2496" t="s">
        <v>97</v>
      </c>
      <c r="K2496" t="s">
        <v>97</v>
      </c>
      <c r="L2496" t="s">
        <v>40</v>
      </c>
      <c r="M2496" t="s">
        <v>40</v>
      </c>
      <c r="N2496" t="s">
        <v>589</v>
      </c>
      <c r="O2496" t="s">
        <v>1832</v>
      </c>
      <c r="P2496" t="s">
        <v>7789</v>
      </c>
      <c r="Q2496" t="s">
        <v>7790</v>
      </c>
      <c r="S2496" t="s">
        <v>7791</v>
      </c>
      <c r="T2496" s="4">
        <v>600</v>
      </c>
      <c r="U2496" s="4">
        <v>4</v>
      </c>
      <c r="V2496" s="3">
        <v>1</v>
      </c>
      <c r="W2496" t="s">
        <v>208</v>
      </c>
      <c r="X2496" t="s">
        <v>407</v>
      </c>
      <c r="Y2496">
        <v>301</v>
      </c>
      <c r="Z2496" s="14"/>
      <c r="AA2496" s="14"/>
      <c r="AB2496" s="14"/>
      <c r="AC2496" s="14"/>
      <c r="AD2496" s="14"/>
      <c r="AE2496" s="14"/>
      <c r="AF2496" s="14"/>
      <c r="AG2496" s="14"/>
      <c r="AH2496" s="14"/>
      <c r="AI2496" s="14"/>
      <c r="AJ2496" s="14"/>
      <c r="AK2496" s="14"/>
      <c r="AL2496" s="14">
        <v>4</v>
      </c>
      <c r="AM2496" s="14"/>
      <c r="AN2496" s="14"/>
      <c r="AO2496" s="14"/>
      <c r="AP2496" s="14"/>
      <c r="AQ2496" s="14"/>
      <c r="AR2496" s="14"/>
      <c r="AS2496" s="14"/>
      <c r="AT2496" s="14"/>
      <c r="AU2496" s="14"/>
      <c r="AV2496" s="14"/>
      <c r="AW2496" s="14"/>
      <c r="AX2496" s="14"/>
      <c r="AY2496" s="14"/>
      <c r="AZ2496" s="14"/>
      <c r="BA2496" s="14"/>
      <c r="BB2496" s="14"/>
      <c r="BC2496" s="14"/>
      <c r="BD2496" s="14"/>
      <c r="BE2496" s="14"/>
      <c r="BF2496" s="14"/>
      <c r="BG2496" s="14"/>
      <c r="BH2496" s="14"/>
      <c r="BI2496" s="14"/>
    </row>
    <row r="2497" spans="1:61" x14ac:dyDescent="0.25">
      <c r="A2497">
        <v>2496</v>
      </c>
      <c r="B2497" s="3">
        <v>2025</v>
      </c>
      <c r="C2497" s="3">
        <v>5</v>
      </c>
      <c r="D2497" t="s">
        <v>18</v>
      </c>
      <c r="E2497" s="21">
        <v>45801.024522766202</v>
      </c>
      <c r="F2497" t="s">
        <v>111</v>
      </c>
      <c r="G2497" t="s">
        <v>111</v>
      </c>
      <c r="H2497" t="s">
        <v>82</v>
      </c>
      <c r="I2497" t="s">
        <v>82</v>
      </c>
      <c r="J2497" t="s">
        <v>97</v>
      </c>
      <c r="K2497" t="s">
        <v>97</v>
      </c>
      <c r="L2497" t="s">
        <v>693</v>
      </c>
      <c r="M2497" t="s">
        <v>35</v>
      </c>
      <c r="N2497" t="s">
        <v>766</v>
      </c>
      <c r="O2497" t="s">
        <v>1832</v>
      </c>
      <c r="P2497" t="s">
        <v>7792</v>
      </c>
      <c r="Q2497" t="s">
        <v>7793</v>
      </c>
      <c r="S2497" t="s">
        <v>766</v>
      </c>
      <c r="T2497" s="4">
        <v>1415</v>
      </c>
      <c r="U2497" s="4">
        <v>9</v>
      </c>
      <c r="V2497" s="3">
        <v>1</v>
      </c>
      <c r="W2497" t="s">
        <v>208</v>
      </c>
      <c r="X2497" t="s">
        <v>407</v>
      </c>
      <c r="Y2497">
        <v>302</v>
      </c>
      <c r="Z2497" s="14">
        <v>1</v>
      </c>
      <c r="AA2497" s="14"/>
      <c r="AB2497" s="14"/>
      <c r="AC2497" s="14"/>
      <c r="AD2497" s="14"/>
      <c r="AE2497" s="14"/>
      <c r="AF2497" s="14"/>
      <c r="AG2497" s="14"/>
      <c r="AH2497" s="14"/>
      <c r="AI2497" s="14">
        <v>1</v>
      </c>
      <c r="AJ2497" s="14">
        <v>1</v>
      </c>
      <c r="AK2497" s="14">
        <v>1</v>
      </c>
      <c r="AL2497" s="14"/>
      <c r="AM2497" s="14"/>
      <c r="AN2497" s="14"/>
      <c r="AO2497" s="14">
        <v>1</v>
      </c>
      <c r="AP2497" s="14">
        <v>1</v>
      </c>
      <c r="AQ2497" s="14"/>
      <c r="AR2497" s="14"/>
      <c r="AS2497" s="14"/>
      <c r="AT2497" s="14">
        <v>1</v>
      </c>
      <c r="AU2497" s="14"/>
      <c r="AV2497" s="14"/>
      <c r="AW2497" s="14"/>
      <c r="AX2497" s="14"/>
      <c r="AY2497" s="14"/>
      <c r="AZ2497" s="14"/>
      <c r="BA2497" s="14">
        <v>1</v>
      </c>
      <c r="BB2497" s="14">
        <v>1</v>
      </c>
      <c r="BC2497" s="14"/>
      <c r="BD2497" s="14"/>
      <c r="BE2497" s="14"/>
      <c r="BF2497" s="14"/>
      <c r="BG2497" s="14"/>
      <c r="BH2497" s="14"/>
      <c r="BI2497" s="14"/>
    </row>
    <row r="2498" spans="1:61" x14ac:dyDescent="0.25">
      <c r="A2498">
        <v>2497</v>
      </c>
      <c r="B2498" s="3">
        <v>2025</v>
      </c>
      <c r="C2498" s="3">
        <v>5</v>
      </c>
      <c r="D2498" t="s">
        <v>18</v>
      </c>
      <c r="E2498" s="21">
        <v>45801.037556377312</v>
      </c>
      <c r="F2498" t="s">
        <v>111</v>
      </c>
      <c r="G2498" t="s">
        <v>111</v>
      </c>
      <c r="H2498" t="s">
        <v>82</v>
      </c>
      <c r="I2498" t="s">
        <v>82</v>
      </c>
      <c r="J2498" t="s">
        <v>97</v>
      </c>
      <c r="K2498" t="s">
        <v>97</v>
      </c>
      <c r="L2498" t="s">
        <v>38</v>
      </c>
      <c r="M2498" t="s">
        <v>38</v>
      </c>
      <c r="N2498" t="s">
        <v>5292</v>
      </c>
      <c r="O2498" t="s">
        <v>1832</v>
      </c>
      <c r="P2498" t="s">
        <v>2137</v>
      </c>
      <c r="Q2498" t="s">
        <v>7794</v>
      </c>
      <c r="S2498" t="s">
        <v>7795</v>
      </c>
      <c r="T2498" s="4">
        <v>7960</v>
      </c>
      <c r="U2498" s="4">
        <v>20</v>
      </c>
      <c r="V2498" s="3">
        <v>1</v>
      </c>
      <c r="W2498" t="s">
        <v>7796</v>
      </c>
      <c r="X2498" t="s">
        <v>407</v>
      </c>
      <c r="Y2498">
        <v>303</v>
      </c>
      <c r="Z2498" s="14"/>
      <c r="AA2498" s="14"/>
      <c r="AB2498" s="14">
        <v>4</v>
      </c>
      <c r="AC2498" s="14"/>
      <c r="AD2498" s="14">
        <v>2</v>
      </c>
      <c r="AE2498" s="14"/>
      <c r="AF2498" s="14"/>
      <c r="AG2498" s="14"/>
      <c r="AH2498" s="14"/>
      <c r="AI2498" s="14"/>
      <c r="AJ2498" s="14"/>
      <c r="AK2498" s="14">
        <v>4</v>
      </c>
      <c r="AL2498" s="14"/>
      <c r="AM2498" s="14"/>
      <c r="AN2498" s="14">
        <v>2</v>
      </c>
      <c r="AO2498" s="14">
        <v>2</v>
      </c>
      <c r="AP2498" s="14">
        <v>2</v>
      </c>
      <c r="AQ2498" s="14"/>
      <c r="AR2498" s="14"/>
      <c r="AS2498" s="14"/>
      <c r="AT2498" s="14">
        <v>2</v>
      </c>
      <c r="AU2498" s="14">
        <v>2</v>
      </c>
      <c r="AV2498" s="14"/>
      <c r="AW2498" s="14"/>
      <c r="AX2498" s="14"/>
      <c r="AY2498" s="14"/>
      <c r="AZ2498" s="14"/>
      <c r="BA2498" s="14"/>
      <c r="BB2498" s="14"/>
      <c r="BC2498" s="14"/>
      <c r="BD2498" s="14"/>
      <c r="BE2498" s="14"/>
      <c r="BF2498" s="14"/>
      <c r="BG2498" s="14"/>
      <c r="BH2498" s="14"/>
      <c r="BI2498" s="14"/>
    </row>
    <row r="2499" spans="1:61" x14ac:dyDescent="0.25">
      <c r="A2499">
        <v>2498</v>
      </c>
      <c r="B2499" s="3">
        <v>2025</v>
      </c>
      <c r="C2499" s="3">
        <v>5</v>
      </c>
      <c r="D2499" t="s">
        <v>18</v>
      </c>
      <c r="E2499" s="21">
        <v>45801.559381979168</v>
      </c>
      <c r="F2499" t="s">
        <v>110</v>
      </c>
      <c r="G2499" t="s">
        <v>110</v>
      </c>
      <c r="H2499" t="s">
        <v>78</v>
      </c>
      <c r="I2499" t="s">
        <v>78</v>
      </c>
      <c r="J2499" t="s">
        <v>98</v>
      </c>
      <c r="K2499" t="s">
        <v>98</v>
      </c>
      <c r="L2499" t="s">
        <v>32</v>
      </c>
      <c r="M2499" t="s">
        <v>32</v>
      </c>
      <c r="N2499" t="s">
        <v>2974</v>
      </c>
      <c r="O2499" t="s">
        <v>1832</v>
      </c>
      <c r="P2499" t="s">
        <v>7797</v>
      </c>
      <c r="Q2499" t="s">
        <v>7798</v>
      </c>
      <c r="S2499" t="s">
        <v>7799</v>
      </c>
      <c r="T2499" s="4">
        <v>480</v>
      </c>
      <c r="U2499" s="4">
        <v>2</v>
      </c>
      <c r="V2499" s="3">
        <v>1</v>
      </c>
      <c r="W2499" t="s">
        <v>208</v>
      </c>
      <c r="X2499" t="s">
        <v>407</v>
      </c>
      <c r="Y2499">
        <v>304</v>
      </c>
      <c r="Z2499" s="14"/>
      <c r="AA2499" s="14">
        <v>2</v>
      </c>
      <c r="AB2499" s="14"/>
      <c r="AC2499" s="14"/>
      <c r="AD2499" s="14"/>
      <c r="AE2499" s="14"/>
      <c r="AF2499" s="14"/>
      <c r="AG2499" s="14"/>
      <c r="AH2499" s="14"/>
      <c r="AI2499" s="14"/>
      <c r="AJ2499" s="14"/>
      <c r="AK2499" s="14"/>
      <c r="AL2499" s="14"/>
      <c r="AM2499" s="14"/>
      <c r="AN2499" s="14"/>
      <c r="AO2499" s="14"/>
      <c r="AP2499" s="14"/>
      <c r="AQ2499" s="14"/>
      <c r="AR2499" s="14"/>
      <c r="AS2499" s="14"/>
      <c r="AT2499" s="14"/>
      <c r="AU2499" s="14"/>
      <c r="AV2499" s="14"/>
      <c r="AW2499" s="14"/>
      <c r="AX2499" s="14"/>
      <c r="AY2499" s="14"/>
      <c r="AZ2499" s="14"/>
      <c r="BA2499" s="14"/>
      <c r="BB2499" s="14"/>
      <c r="BC2499" s="14"/>
      <c r="BD2499" s="14"/>
      <c r="BE2499" s="14"/>
      <c r="BF2499" s="14"/>
      <c r="BG2499" s="14"/>
      <c r="BH2499" s="14"/>
      <c r="BI2499" s="14"/>
    </row>
    <row r="2500" spans="1:61" x14ac:dyDescent="0.25">
      <c r="A2500">
        <v>2499</v>
      </c>
      <c r="B2500" s="3">
        <v>2025</v>
      </c>
      <c r="C2500" s="3">
        <v>5</v>
      </c>
      <c r="D2500" t="s">
        <v>18</v>
      </c>
      <c r="E2500" s="21">
        <v>45801.563193101851</v>
      </c>
      <c r="F2500" t="s">
        <v>110</v>
      </c>
      <c r="G2500" t="s">
        <v>110</v>
      </c>
      <c r="H2500" t="s">
        <v>80</v>
      </c>
      <c r="I2500" t="s">
        <v>80</v>
      </c>
      <c r="J2500" t="s">
        <v>97</v>
      </c>
      <c r="K2500" t="s">
        <v>97</v>
      </c>
      <c r="L2500" t="s">
        <v>40</v>
      </c>
      <c r="M2500" t="s">
        <v>40</v>
      </c>
      <c r="N2500" t="s">
        <v>1574</v>
      </c>
      <c r="O2500" t="s">
        <v>1832</v>
      </c>
      <c r="P2500" t="s">
        <v>1032</v>
      </c>
      <c r="Q2500" t="s">
        <v>7800</v>
      </c>
      <c r="R2500" t="s">
        <v>7801</v>
      </c>
      <c r="S2500" t="s">
        <v>7802</v>
      </c>
      <c r="T2500" s="4">
        <v>960</v>
      </c>
      <c r="U2500" s="4">
        <v>4</v>
      </c>
      <c r="V2500" s="3">
        <v>1</v>
      </c>
      <c r="W2500" t="s">
        <v>208</v>
      </c>
      <c r="X2500" t="s">
        <v>407</v>
      </c>
      <c r="Y2500">
        <v>305</v>
      </c>
      <c r="Z2500" s="14"/>
      <c r="AA2500" s="14"/>
      <c r="AB2500" s="14">
        <v>2</v>
      </c>
      <c r="AC2500" s="14"/>
      <c r="AD2500" s="14">
        <v>2</v>
      </c>
      <c r="AE2500" s="14"/>
      <c r="AF2500" s="14"/>
      <c r="AG2500" s="14"/>
      <c r="AH2500" s="14"/>
      <c r="AI2500" s="14"/>
      <c r="AJ2500" s="14"/>
      <c r="AK2500" s="14"/>
      <c r="AL2500" s="14"/>
      <c r="AM2500" s="14"/>
      <c r="AN2500" s="14"/>
      <c r="AO2500" s="14"/>
      <c r="AP2500" s="14"/>
      <c r="AQ2500" s="14"/>
      <c r="AR2500" s="14"/>
      <c r="AS2500" s="14"/>
      <c r="AT2500" s="14"/>
      <c r="AU2500" s="14"/>
      <c r="AV2500" s="14"/>
      <c r="AW2500" s="14"/>
      <c r="AX2500" s="14"/>
      <c r="AY2500" s="14"/>
      <c r="AZ2500" s="14"/>
      <c r="BA2500" s="14"/>
      <c r="BB2500" s="14"/>
      <c r="BC2500" s="14"/>
      <c r="BD2500" s="14"/>
      <c r="BE2500" s="14"/>
      <c r="BF2500" s="14"/>
      <c r="BG2500" s="14"/>
      <c r="BH2500" s="14"/>
      <c r="BI2500" s="14"/>
    </row>
    <row r="2501" spans="1:61" x14ac:dyDescent="0.25">
      <c r="A2501">
        <v>2500</v>
      </c>
      <c r="B2501" s="3">
        <v>2025</v>
      </c>
      <c r="C2501" s="3">
        <v>5</v>
      </c>
      <c r="D2501" t="s">
        <v>18</v>
      </c>
      <c r="E2501" s="21">
        <v>45801.565120462961</v>
      </c>
      <c r="F2501" t="s">
        <v>110</v>
      </c>
      <c r="G2501" t="s">
        <v>110</v>
      </c>
      <c r="H2501" t="s">
        <v>80</v>
      </c>
      <c r="I2501" t="s">
        <v>80</v>
      </c>
      <c r="J2501" t="s">
        <v>98</v>
      </c>
      <c r="K2501" t="s">
        <v>98</v>
      </c>
      <c r="L2501" t="s">
        <v>32</v>
      </c>
      <c r="M2501" t="s">
        <v>32</v>
      </c>
      <c r="N2501" t="s">
        <v>703</v>
      </c>
      <c r="O2501" t="s">
        <v>1832</v>
      </c>
      <c r="P2501" t="s">
        <v>7527</v>
      </c>
      <c r="Q2501" t="s">
        <v>7528</v>
      </c>
      <c r="S2501" t="s">
        <v>7529</v>
      </c>
      <c r="T2501" s="4">
        <v>1380</v>
      </c>
      <c r="U2501" s="4">
        <v>6</v>
      </c>
      <c r="V2501" s="3">
        <v>1</v>
      </c>
      <c r="W2501" t="s">
        <v>208</v>
      </c>
      <c r="X2501" t="s">
        <v>407</v>
      </c>
      <c r="Y2501">
        <v>306</v>
      </c>
      <c r="Z2501" s="14">
        <v>6</v>
      </c>
      <c r="AA2501" s="14"/>
      <c r="AB2501" s="14"/>
      <c r="AC2501" s="14"/>
      <c r="AD2501" s="14"/>
      <c r="AE2501" s="14"/>
      <c r="AF2501" s="14"/>
      <c r="AG2501" s="14"/>
      <c r="AH2501" s="14"/>
      <c r="AI2501" s="14"/>
      <c r="AJ2501" s="14"/>
      <c r="AK2501" s="14"/>
      <c r="AL2501" s="14"/>
      <c r="AM2501" s="14"/>
      <c r="AN2501" s="14"/>
      <c r="AO2501" s="14"/>
      <c r="AP2501" s="14"/>
      <c r="AQ2501" s="14"/>
      <c r="AR2501" s="14"/>
      <c r="AS2501" s="14"/>
      <c r="AT2501" s="14"/>
      <c r="AU2501" s="14"/>
      <c r="AV2501" s="14"/>
      <c r="AW2501" s="14"/>
      <c r="AX2501" s="14"/>
      <c r="AY2501" s="14"/>
      <c r="AZ2501" s="14"/>
      <c r="BA2501" s="14"/>
      <c r="BB2501" s="14"/>
      <c r="BC2501" s="14"/>
      <c r="BD2501" s="14"/>
      <c r="BE2501" s="14"/>
      <c r="BF2501" s="14"/>
      <c r="BG2501" s="14"/>
      <c r="BH2501" s="14"/>
      <c r="BI2501" s="14"/>
    </row>
    <row r="2502" spans="1:61" x14ac:dyDescent="0.25">
      <c r="A2502">
        <v>2501</v>
      </c>
      <c r="B2502" s="3">
        <v>2025</v>
      </c>
      <c r="C2502" s="3">
        <v>5</v>
      </c>
      <c r="D2502" t="s">
        <v>18</v>
      </c>
      <c r="E2502" s="21">
        <v>45801.642255081017</v>
      </c>
      <c r="F2502" t="s">
        <v>112</v>
      </c>
      <c r="G2502" t="s">
        <v>112</v>
      </c>
      <c r="H2502" t="s">
        <v>78</v>
      </c>
      <c r="I2502" t="s">
        <v>78</v>
      </c>
      <c r="J2502" t="s">
        <v>97</v>
      </c>
      <c r="K2502" t="s">
        <v>97</v>
      </c>
      <c r="L2502" t="s">
        <v>34</v>
      </c>
      <c r="M2502" t="s">
        <v>34</v>
      </c>
      <c r="N2502" t="s">
        <v>633</v>
      </c>
      <c r="O2502" t="s">
        <v>1832</v>
      </c>
      <c r="P2502" t="s">
        <v>7803</v>
      </c>
      <c r="Q2502" t="s">
        <v>7804</v>
      </c>
      <c r="S2502" t="s">
        <v>7805</v>
      </c>
      <c r="T2502" s="4">
        <v>1620</v>
      </c>
      <c r="U2502" s="4">
        <v>8</v>
      </c>
      <c r="V2502" s="3">
        <v>1</v>
      </c>
      <c r="W2502" t="s">
        <v>208</v>
      </c>
      <c r="X2502" t="s">
        <v>407</v>
      </c>
      <c r="Y2502">
        <v>307</v>
      </c>
      <c r="Z2502" s="14"/>
      <c r="AA2502" s="14">
        <v>2</v>
      </c>
      <c r="AB2502" s="14"/>
      <c r="AC2502" s="14"/>
      <c r="AD2502" s="14"/>
      <c r="AE2502" s="14"/>
      <c r="AF2502" s="14"/>
      <c r="AG2502" s="14"/>
      <c r="AH2502" s="14"/>
      <c r="AI2502" s="14"/>
      <c r="AJ2502" s="14"/>
      <c r="AK2502" s="14"/>
      <c r="AL2502" s="14"/>
      <c r="AM2502" s="14"/>
      <c r="AN2502" s="14">
        <v>2</v>
      </c>
      <c r="AO2502" s="14"/>
      <c r="AP2502" s="14">
        <v>2</v>
      </c>
      <c r="AQ2502" s="14"/>
      <c r="AR2502" s="14"/>
      <c r="AS2502" s="14"/>
      <c r="AT2502" s="14"/>
      <c r="AU2502" s="14">
        <v>2</v>
      </c>
      <c r="AV2502" s="14"/>
      <c r="AW2502" s="14"/>
      <c r="AX2502" s="14"/>
      <c r="AY2502" s="14"/>
      <c r="AZ2502" s="14"/>
      <c r="BA2502" s="14"/>
      <c r="BB2502" s="14"/>
      <c r="BC2502" s="14"/>
      <c r="BD2502" s="14"/>
      <c r="BE2502" s="14"/>
      <c r="BF2502" s="14"/>
      <c r="BG2502" s="14"/>
      <c r="BH2502" s="14"/>
      <c r="BI2502" s="14"/>
    </row>
    <row r="2503" spans="1:61" x14ac:dyDescent="0.25">
      <c r="A2503">
        <v>2502</v>
      </c>
      <c r="B2503" s="3">
        <v>2025</v>
      </c>
      <c r="C2503" s="3">
        <v>5</v>
      </c>
      <c r="D2503" t="s">
        <v>18</v>
      </c>
      <c r="E2503" s="21">
        <v>45801.663607256953</v>
      </c>
      <c r="F2503" t="s">
        <v>110</v>
      </c>
      <c r="G2503" t="s">
        <v>110</v>
      </c>
      <c r="H2503" t="s">
        <v>78</v>
      </c>
      <c r="I2503" t="s">
        <v>78</v>
      </c>
      <c r="J2503" t="s">
        <v>97</v>
      </c>
      <c r="K2503" t="s">
        <v>97</v>
      </c>
      <c r="L2503" t="s">
        <v>34</v>
      </c>
      <c r="M2503" t="s">
        <v>34</v>
      </c>
      <c r="N2503" t="s">
        <v>964</v>
      </c>
      <c r="O2503" t="s">
        <v>1832</v>
      </c>
      <c r="P2503" t="s">
        <v>7806</v>
      </c>
      <c r="Q2503" t="s">
        <v>7807</v>
      </c>
      <c r="S2503" t="s">
        <v>7808</v>
      </c>
      <c r="T2503" s="4">
        <v>900</v>
      </c>
      <c r="U2503" s="4">
        <v>6</v>
      </c>
      <c r="V2503" s="3">
        <v>1</v>
      </c>
      <c r="W2503" t="s">
        <v>208</v>
      </c>
      <c r="X2503" t="s">
        <v>407</v>
      </c>
      <c r="Y2503">
        <v>308</v>
      </c>
      <c r="Z2503" s="14">
        <v>2</v>
      </c>
      <c r="AA2503" s="14"/>
      <c r="AB2503" s="14"/>
      <c r="AC2503" s="14"/>
      <c r="AD2503" s="14"/>
      <c r="AE2503" s="14"/>
      <c r="AF2503" s="14"/>
      <c r="AG2503" s="14"/>
      <c r="AH2503" s="14"/>
      <c r="AI2503" s="14"/>
      <c r="AJ2503" s="14"/>
      <c r="AK2503" s="14"/>
      <c r="AL2503" s="14"/>
      <c r="AM2503" s="14"/>
      <c r="AN2503" s="14">
        <v>2</v>
      </c>
      <c r="AO2503" s="14"/>
      <c r="AP2503" s="14">
        <v>2</v>
      </c>
      <c r="AQ2503" s="14"/>
      <c r="AR2503" s="14"/>
      <c r="AS2503" s="14"/>
      <c r="AT2503" s="14"/>
      <c r="AU2503" s="14"/>
      <c r="AV2503" s="14"/>
      <c r="AW2503" s="14"/>
      <c r="AX2503" s="14"/>
      <c r="AY2503" s="14"/>
      <c r="AZ2503" s="14"/>
      <c r="BA2503" s="14"/>
      <c r="BB2503" s="14"/>
      <c r="BC2503" s="14"/>
      <c r="BD2503" s="14"/>
      <c r="BE2503" s="14"/>
      <c r="BF2503" s="14"/>
      <c r="BG2503" s="14"/>
      <c r="BH2503" s="14"/>
      <c r="BI2503" s="14"/>
    </row>
    <row r="2504" spans="1:61" x14ac:dyDescent="0.25">
      <c r="A2504">
        <v>2503</v>
      </c>
      <c r="B2504" s="3">
        <v>2025</v>
      </c>
      <c r="C2504" s="3">
        <v>5</v>
      </c>
      <c r="D2504" t="s">
        <v>18</v>
      </c>
      <c r="E2504" s="21">
        <v>45801.768270312503</v>
      </c>
      <c r="F2504" t="s">
        <v>114</v>
      </c>
      <c r="G2504" t="s">
        <v>114</v>
      </c>
      <c r="H2504" t="s">
        <v>80</v>
      </c>
      <c r="I2504" t="s">
        <v>80</v>
      </c>
      <c r="J2504" t="s">
        <v>97</v>
      </c>
      <c r="K2504" t="s">
        <v>97</v>
      </c>
      <c r="L2504" t="s">
        <v>34</v>
      </c>
      <c r="M2504" t="s">
        <v>34</v>
      </c>
      <c r="N2504" t="s">
        <v>633</v>
      </c>
      <c r="O2504" t="s">
        <v>1832</v>
      </c>
      <c r="P2504" t="s">
        <v>7809</v>
      </c>
      <c r="Q2504" t="s">
        <v>7810</v>
      </c>
      <c r="S2504" t="s">
        <v>7811</v>
      </c>
      <c r="T2504" s="4">
        <v>660</v>
      </c>
      <c r="U2504" s="4">
        <v>4</v>
      </c>
      <c r="V2504" s="3">
        <v>1</v>
      </c>
      <c r="W2504" t="s">
        <v>208</v>
      </c>
      <c r="X2504" t="s">
        <v>407</v>
      </c>
      <c r="Y2504">
        <v>309</v>
      </c>
      <c r="Z2504" s="14">
        <v>2</v>
      </c>
      <c r="AA2504" s="14"/>
      <c r="AB2504" s="14"/>
      <c r="AC2504" s="14"/>
      <c r="AD2504" s="14"/>
      <c r="AE2504" s="14"/>
      <c r="AF2504" s="14"/>
      <c r="AG2504" s="14"/>
      <c r="AH2504" s="14"/>
      <c r="AI2504" s="14"/>
      <c r="AJ2504" s="14">
        <v>2</v>
      </c>
      <c r="AK2504" s="14"/>
      <c r="AL2504" s="14"/>
      <c r="AM2504" s="14"/>
      <c r="AN2504" s="14"/>
      <c r="AO2504" s="14"/>
      <c r="AP2504" s="14"/>
      <c r="AQ2504" s="14"/>
      <c r="AR2504" s="14"/>
      <c r="AS2504" s="14"/>
      <c r="AT2504" s="14"/>
      <c r="AU2504" s="14"/>
      <c r="AV2504" s="14"/>
      <c r="AW2504" s="14"/>
      <c r="AX2504" s="14"/>
      <c r="AY2504" s="14"/>
      <c r="AZ2504" s="14"/>
      <c r="BA2504" s="14"/>
      <c r="BB2504" s="14"/>
      <c r="BC2504" s="14"/>
      <c r="BD2504" s="14"/>
      <c r="BE2504" s="14"/>
      <c r="BF2504" s="14"/>
      <c r="BG2504" s="14"/>
      <c r="BH2504" s="14"/>
      <c r="BI2504" s="14"/>
    </row>
    <row r="2505" spans="1:61" x14ac:dyDescent="0.25">
      <c r="A2505">
        <v>2504</v>
      </c>
      <c r="B2505" s="3">
        <v>2025</v>
      </c>
      <c r="C2505" s="3">
        <v>5</v>
      </c>
      <c r="D2505" t="s">
        <v>18</v>
      </c>
      <c r="E2505" s="21">
        <v>45801.791544814812</v>
      </c>
      <c r="F2505" t="s">
        <v>110</v>
      </c>
      <c r="G2505" t="s">
        <v>110</v>
      </c>
      <c r="H2505" t="s">
        <v>78</v>
      </c>
      <c r="I2505" t="s">
        <v>78</v>
      </c>
      <c r="J2505" t="s">
        <v>98</v>
      </c>
      <c r="K2505" t="s">
        <v>98</v>
      </c>
      <c r="L2505" t="s">
        <v>32</v>
      </c>
      <c r="M2505" t="s">
        <v>32</v>
      </c>
      <c r="N2505" t="s">
        <v>658</v>
      </c>
      <c r="O2505" t="s">
        <v>1832</v>
      </c>
      <c r="P2505" t="s">
        <v>360</v>
      </c>
      <c r="Q2505" t="s">
        <v>361</v>
      </c>
      <c r="S2505" t="s">
        <v>7812</v>
      </c>
      <c r="T2505" s="4">
        <v>1000</v>
      </c>
      <c r="U2505" s="4">
        <v>8</v>
      </c>
      <c r="V2505" s="3">
        <v>1</v>
      </c>
      <c r="W2505" t="s">
        <v>208</v>
      </c>
      <c r="X2505" t="s">
        <v>407</v>
      </c>
      <c r="Y2505">
        <v>310</v>
      </c>
      <c r="Z2505" s="14"/>
      <c r="AA2505" s="14"/>
      <c r="AB2505" s="14"/>
      <c r="AC2505" s="14"/>
      <c r="AD2505" s="14"/>
      <c r="AE2505" s="14"/>
      <c r="AF2505" s="14"/>
      <c r="AG2505" s="14"/>
      <c r="AH2505" s="14"/>
      <c r="AI2505" s="14"/>
      <c r="AJ2505" s="14"/>
      <c r="AK2505" s="14">
        <v>8</v>
      </c>
      <c r="AL2505" s="14"/>
      <c r="AM2505" s="14"/>
      <c r="AN2505" s="14"/>
      <c r="AO2505" s="14"/>
      <c r="AP2505" s="14"/>
      <c r="AQ2505" s="14"/>
      <c r="AR2505" s="14"/>
      <c r="AS2505" s="14"/>
      <c r="AT2505" s="14"/>
      <c r="AU2505" s="14"/>
      <c r="AV2505" s="14"/>
      <c r="AW2505" s="14"/>
      <c r="AX2505" s="14"/>
      <c r="AY2505" s="14"/>
      <c r="AZ2505" s="14"/>
      <c r="BA2505" s="14"/>
      <c r="BB2505" s="14"/>
      <c r="BC2505" s="14"/>
      <c r="BD2505" s="14"/>
      <c r="BE2505" s="14"/>
      <c r="BF2505" s="14"/>
      <c r="BG2505" s="14"/>
      <c r="BH2505" s="14"/>
      <c r="BI2505" s="14"/>
    </row>
    <row r="2506" spans="1:61" x14ac:dyDescent="0.25">
      <c r="A2506">
        <v>2505</v>
      </c>
      <c r="B2506" s="3">
        <v>2025</v>
      </c>
      <c r="C2506" s="3">
        <v>5</v>
      </c>
      <c r="D2506" t="s">
        <v>18</v>
      </c>
      <c r="E2506" s="21">
        <v>45801.820549282413</v>
      </c>
      <c r="F2506" t="s">
        <v>112</v>
      </c>
      <c r="G2506" t="s">
        <v>112</v>
      </c>
      <c r="H2506" t="s">
        <v>78</v>
      </c>
      <c r="I2506" t="s">
        <v>78</v>
      </c>
      <c r="J2506" t="s">
        <v>98</v>
      </c>
      <c r="K2506" t="s">
        <v>98</v>
      </c>
      <c r="L2506" t="s">
        <v>32</v>
      </c>
      <c r="M2506" t="s">
        <v>32</v>
      </c>
      <c r="N2506" t="s">
        <v>654</v>
      </c>
      <c r="O2506" t="s">
        <v>1832</v>
      </c>
      <c r="P2506" t="s">
        <v>7353</v>
      </c>
      <c r="Q2506" t="s">
        <v>7354</v>
      </c>
      <c r="S2506" t="s">
        <v>7355</v>
      </c>
      <c r="T2506" s="4">
        <v>3090</v>
      </c>
      <c r="U2506" s="4">
        <v>4</v>
      </c>
      <c r="V2506" s="3">
        <v>1</v>
      </c>
      <c r="W2506" t="s">
        <v>7813</v>
      </c>
      <c r="X2506" t="s">
        <v>407</v>
      </c>
      <c r="Y2506">
        <v>311</v>
      </c>
      <c r="Z2506" s="14"/>
      <c r="AA2506" s="14"/>
      <c r="AB2506" s="14"/>
      <c r="AC2506" s="14"/>
      <c r="AD2506" s="14"/>
      <c r="AE2506" s="14"/>
      <c r="AF2506" s="14"/>
      <c r="AG2506" s="14"/>
      <c r="AH2506" s="14"/>
      <c r="AI2506" s="14"/>
      <c r="AJ2506" s="14"/>
      <c r="AK2506" s="14">
        <v>4</v>
      </c>
      <c r="AL2506" s="14"/>
      <c r="AM2506" s="14"/>
      <c r="AN2506" s="14"/>
      <c r="AO2506" s="14"/>
      <c r="AP2506" s="14"/>
      <c r="AQ2506" s="14"/>
      <c r="AR2506" s="14"/>
      <c r="AS2506" s="14"/>
      <c r="AT2506" s="14"/>
      <c r="AU2506" s="14"/>
      <c r="AV2506" s="14"/>
      <c r="AW2506" s="14"/>
      <c r="AX2506" s="14"/>
      <c r="AY2506" s="14"/>
      <c r="AZ2506" s="14"/>
      <c r="BA2506" s="14"/>
      <c r="BB2506" s="14"/>
      <c r="BC2506" s="14"/>
      <c r="BD2506" s="14"/>
      <c r="BE2506" s="14"/>
      <c r="BF2506" s="14"/>
      <c r="BG2506" s="14"/>
      <c r="BH2506" s="14"/>
      <c r="BI2506" s="14"/>
    </row>
    <row r="2507" spans="1:61" x14ac:dyDescent="0.25">
      <c r="A2507">
        <v>2506</v>
      </c>
      <c r="B2507" s="3">
        <v>2025</v>
      </c>
      <c r="C2507" s="3">
        <v>5</v>
      </c>
      <c r="D2507" t="s">
        <v>18</v>
      </c>
      <c r="E2507" s="21">
        <v>45801.849312847233</v>
      </c>
      <c r="F2507" t="s">
        <v>110</v>
      </c>
      <c r="G2507" t="s">
        <v>110</v>
      </c>
      <c r="H2507" t="s">
        <v>78</v>
      </c>
      <c r="I2507" t="s">
        <v>78</v>
      </c>
      <c r="J2507" t="s">
        <v>97</v>
      </c>
      <c r="K2507" t="s">
        <v>97</v>
      </c>
      <c r="L2507" t="s">
        <v>693</v>
      </c>
      <c r="M2507" t="s">
        <v>35</v>
      </c>
      <c r="N2507" t="s">
        <v>5574</v>
      </c>
      <c r="O2507" t="s">
        <v>1832</v>
      </c>
      <c r="P2507" t="s">
        <v>416</v>
      </c>
      <c r="Q2507" t="s">
        <v>417</v>
      </c>
      <c r="R2507" t="s">
        <v>7814</v>
      </c>
      <c r="S2507" t="s">
        <v>7815</v>
      </c>
      <c r="T2507" s="4">
        <v>3330</v>
      </c>
      <c r="U2507" s="4">
        <v>0</v>
      </c>
      <c r="V2507" s="3">
        <v>1</v>
      </c>
      <c r="W2507" t="s">
        <v>418</v>
      </c>
      <c r="X2507" t="s">
        <v>407</v>
      </c>
      <c r="Y2507">
        <v>312</v>
      </c>
      <c r="Z2507" s="14"/>
      <c r="AA2507" s="14"/>
      <c r="AB2507" s="14"/>
      <c r="AC2507" s="14"/>
      <c r="AD2507" s="14"/>
      <c r="AE2507" s="14"/>
      <c r="AF2507" s="14"/>
      <c r="AG2507" s="14"/>
      <c r="AH2507" s="14"/>
      <c r="AI2507" s="14"/>
      <c r="AJ2507" s="14"/>
      <c r="AK2507" s="14"/>
      <c r="AL2507" s="14"/>
      <c r="AM2507" s="14"/>
      <c r="AN2507" s="14"/>
      <c r="AO2507" s="14"/>
      <c r="AP2507" s="14"/>
      <c r="AQ2507" s="14"/>
      <c r="AR2507" s="14"/>
      <c r="AS2507" s="14"/>
      <c r="AT2507" s="14"/>
      <c r="AU2507" s="14"/>
      <c r="AV2507" s="14"/>
      <c r="AW2507" s="14"/>
      <c r="AX2507" s="14"/>
      <c r="AY2507" s="14"/>
      <c r="AZ2507" s="14"/>
      <c r="BA2507" s="14"/>
      <c r="BB2507" s="14"/>
      <c r="BC2507" s="14"/>
      <c r="BD2507" s="14"/>
      <c r="BE2507" s="14"/>
      <c r="BF2507" s="14"/>
      <c r="BG2507" s="14"/>
      <c r="BH2507" s="14"/>
      <c r="BI2507" s="14"/>
    </row>
    <row r="2508" spans="1:61" x14ac:dyDescent="0.25">
      <c r="A2508">
        <v>2507</v>
      </c>
      <c r="B2508" s="3">
        <v>2025</v>
      </c>
      <c r="C2508" s="3">
        <v>5</v>
      </c>
      <c r="D2508" t="s">
        <v>18</v>
      </c>
      <c r="E2508" s="21">
        <v>45801.854058217592</v>
      </c>
      <c r="F2508" t="s">
        <v>110</v>
      </c>
      <c r="G2508" t="s">
        <v>110</v>
      </c>
      <c r="H2508" t="s">
        <v>78</v>
      </c>
      <c r="I2508" t="s">
        <v>78</v>
      </c>
      <c r="J2508" t="s">
        <v>97</v>
      </c>
      <c r="K2508" t="s">
        <v>97</v>
      </c>
      <c r="L2508" t="s">
        <v>36</v>
      </c>
      <c r="M2508" t="s">
        <v>36</v>
      </c>
      <c r="N2508" t="s">
        <v>825</v>
      </c>
      <c r="O2508" t="s">
        <v>1832</v>
      </c>
      <c r="P2508" t="s">
        <v>419</v>
      </c>
      <c r="Q2508" t="s">
        <v>420</v>
      </c>
      <c r="S2508" t="s">
        <v>7816</v>
      </c>
      <c r="T2508" s="4">
        <v>5550</v>
      </c>
      <c r="U2508" s="4">
        <v>0</v>
      </c>
      <c r="V2508" s="3">
        <v>1</v>
      </c>
      <c r="W2508" t="s">
        <v>421</v>
      </c>
      <c r="X2508" t="s">
        <v>407</v>
      </c>
      <c r="Y2508">
        <v>313</v>
      </c>
      <c r="Z2508" s="14"/>
      <c r="AA2508" s="14"/>
      <c r="AB2508" s="14"/>
      <c r="AC2508" s="14"/>
      <c r="AD2508" s="14"/>
      <c r="AE2508" s="14"/>
      <c r="AF2508" s="14"/>
      <c r="AG2508" s="14"/>
      <c r="AH2508" s="14"/>
      <c r="AI2508" s="14"/>
      <c r="AJ2508" s="14"/>
      <c r="AK2508" s="14"/>
      <c r="AL2508" s="14"/>
      <c r="AM2508" s="14"/>
      <c r="AN2508" s="14"/>
      <c r="AO2508" s="14"/>
      <c r="AP2508" s="14"/>
      <c r="AQ2508" s="14"/>
      <c r="AR2508" s="14"/>
      <c r="AS2508" s="14"/>
      <c r="AT2508" s="14"/>
      <c r="AU2508" s="14"/>
      <c r="AV2508" s="14"/>
      <c r="AW2508" s="14"/>
      <c r="AX2508" s="14"/>
      <c r="AY2508" s="14"/>
      <c r="AZ2508" s="14"/>
      <c r="BA2508" s="14"/>
      <c r="BB2508" s="14"/>
      <c r="BC2508" s="14"/>
      <c r="BD2508" s="14"/>
      <c r="BE2508" s="14"/>
      <c r="BF2508" s="14"/>
      <c r="BG2508" s="14"/>
      <c r="BH2508" s="14"/>
      <c r="BI2508" s="14"/>
    </row>
    <row r="2509" spans="1:61" x14ac:dyDescent="0.25">
      <c r="A2509">
        <v>2508</v>
      </c>
      <c r="B2509" s="3">
        <v>2025</v>
      </c>
      <c r="C2509" s="3">
        <v>5</v>
      </c>
      <c r="D2509" t="s">
        <v>18</v>
      </c>
      <c r="E2509" s="21">
        <v>45801.871425127312</v>
      </c>
      <c r="F2509" t="s">
        <v>114</v>
      </c>
      <c r="G2509" t="s">
        <v>114</v>
      </c>
      <c r="H2509" t="s">
        <v>82</v>
      </c>
      <c r="I2509" t="s">
        <v>82</v>
      </c>
      <c r="J2509" t="s">
        <v>97</v>
      </c>
      <c r="K2509" t="s">
        <v>97</v>
      </c>
      <c r="L2509" t="s">
        <v>36</v>
      </c>
      <c r="M2509" t="s">
        <v>36</v>
      </c>
      <c r="N2509" t="s">
        <v>2193</v>
      </c>
      <c r="O2509" t="s">
        <v>1832</v>
      </c>
      <c r="P2509" t="s">
        <v>7817</v>
      </c>
      <c r="Q2509" t="s">
        <v>7818</v>
      </c>
      <c r="S2509" t="s">
        <v>7819</v>
      </c>
      <c r="T2509" s="4">
        <v>1415</v>
      </c>
      <c r="U2509" s="4">
        <v>9</v>
      </c>
      <c r="V2509" s="3">
        <v>1</v>
      </c>
      <c r="W2509" t="s">
        <v>208</v>
      </c>
      <c r="X2509" t="s">
        <v>407</v>
      </c>
      <c r="Y2509">
        <v>314</v>
      </c>
      <c r="Z2509" s="14">
        <v>1</v>
      </c>
      <c r="AA2509" s="14"/>
      <c r="AB2509" s="14"/>
      <c r="AC2509" s="14"/>
      <c r="AD2509" s="14"/>
      <c r="AE2509" s="14"/>
      <c r="AF2509" s="14"/>
      <c r="AG2509" s="14"/>
      <c r="AH2509" s="14"/>
      <c r="AI2509" s="14">
        <v>1</v>
      </c>
      <c r="AJ2509" s="14">
        <v>1</v>
      </c>
      <c r="AK2509" s="14">
        <v>1</v>
      </c>
      <c r="AL2509" s="14"/>
      <c r="AM2509" s="14"/>
      <c r="AN2509" s="14"/>
      <c r="AO2509" s="14">
        <v>1</v>
      </c>
      <c r="AP2509" s="14">
        <v>1</v>
      </c>
      <c r="AQ2509" s="14"/>
      <c r="AR2509" s="14"/>
      <c r="AS2509" s="14"/>
      <c r="AT2509" s="14">
        <v>1</v>
      </c>
      <c r="AU2509" s="14"/>
      <c r="AV2509" s="14"/>
      <c r="AW2509" s="14"/>
      <c r="AX2509" s="14"/>
      <c r="AY2509" s="14"/>
      <c r="AZ2509" s="14"/>
      <c r="BA2509" s="14">
        <v>1</v>
      </c>
      <c r="BB2509" s="14">
        <v>1</v>
      </c>
      <c r="BC2509" s="14"/>
      <c r="BD2509" s="14"/>
      <c r="BE2509" s="14"/>
      <c r="BF2509" s="14"/>
      <c r="BG2509" s="14"/>
      <c r="BH2509" s="14"/>
      <c r="BI2509" s="14"/>
    </row>
    <row r="2510" spans="1:61" x14ac:dyDescent="0.25">
      <c r="A2510">
        <v>2509</v>
      </c>
      <c r="B2510" s="3">
        <v>2025</v>
      </c>
      <c r="C2510" s="3">
        <v>5</v>
      </c>
      <c r="D2510" t="s">
        <v>18</v>
      </c>
      <c r="E2510" s="21">
        <v>45801.884853425923</v>
      </c>
      <c r="F2510" t="s">
        <v>112</v>
      </c>
      <c r="G2510" t="s">
        <v>112</v>
      </c>
      <c r="H2510" t="s">
        <v>78</v>
      </c>
      <c r="I2510" t="s">
        <v>78</v>
      </c>
      <c r="J2510" t="s">
        <v>98</v>
      </c>
      <c r="K2510" t="s">
        <v>98</v>
      </c>
      <c r="L2510" t="s">
        <v>32</v>
      </c>
      <c r="M2510" t="s">
        <v>32</v>
      </c>
      <c r="N2510" t="s">
        <v>5477</v>
      </c>
      <c r="O2510" t="s">
        <v>1832</v>
      </c>
      <c r="P2510" t="s">
        <v>7820</v>
      </c>
      <c r="Q2510" t="s">
        <v>7821</v>
      </c>
      <c r="S2510" t="s">
        <v>7822</v>
      </c>
      <c r="T2510" s="4">
        <v>1460</v>
      </c>
      <c r="U2510" s="4">
        <v>10</v>
      </c>
      <c r="V2510" s="3">
        <v>1</v>
      </c>
      <c r="W2510" t="s">
        <v>208</v>
      </c>
      <c r="X2510" t="s">
        <v>407</v>
      </c>
      <c r="Y2510">
        <v>315</v>
      </c>
      <c r="Z2510" s="14">
        <v>2</v>
      </c>
      <c r="AA2510" s="14"/>
      <c r="AB2510" s="14"/>
      <c r="AC2510" s="14"/>
      <c r="AD2510" s="14"/>
      <c r="AE2510" s="14"/>
      <c r="AF2510" s="14"/>
      <c r="AG2510" s="14"/>
      <c r="AH2510" s="14"/>
      <c r="AI2510" s="14"/>
      <c r="AJ2510" s="14">
        <v>2</v>
      </c>
      <c r="AK2510" s="14"/>
      <c r="AL2510" s="14"/>
      <c r="AM2510" s="14">
        <v>2</v>
      </c>
      <c r="AN2510" s="14">
        <v>2</v>
      </c>
      <c r="AO2510" s="14"/>
      <c r="AP2510" s="14"/>
      <c r="AQ2510" s="14"/>
      <c r="AR2510" s="14"/>
      <c r="AS2510" s="14"/>
      <c r="AT2510" s="14"/>
      <c r="AU2510" s="14">
        <v>2</v>
      </c>
      <c r="AV2510" s="14"/>
      <c r="AW2510" s="14"/>
      <c r="AX2510" s="14"/>
      <c r="AY2510" s="14"/>
      <c r="AZ2510" s="14"/>
      <c r="BA2510" s="14"/>
      <c r="BB2510" s="14"/>
      <c r="BC2510" s="14"/>
      <c r="BD2510" s="14"/>
      <c r="BE2510" s="14"/>
      <c r="BF2510" s="14"/>
      <c r="BG2510" s="14"/>
      <c r="BH2510" s="14"/>
      <c r="BI2510" s="14"/>
    </row>
    <row r="2511" spans="1:61" x14ac:dyDescent="0.25">
      <c r="A2511">
        <v>2510</v>
      </c>
      <c r="B2511" s="3">
        <v>2025</v>
      </c>
      <c r="C2511" s="3">
        <v>5</v>
      </c>
      <c r="D2511" t="s">
        <v>18</v>
      </c>
      <c r="E2511" s="21">
        <v>45801.891817939817</v>
      </c>
      <c r="F2511" t="s">
        <v>112</v>
      </c>
      <c r="G2511" t="s">
        <v>112</v>
      </c>
      <c r="H2511" t="s">
        <v>78</v>
      </c>
      <c r="I2511" t="s">
        <v>78</v>
      </c>
      <c r="J2511" t="s">
        <v>98</v>
      </c>
      <c r="K2511" t="s">
        <v>98</v>
      </c>
      <c r="L2511" t="s">
        <v>32</v>
      </c>
      <c r="M2511" t="s">
        <v>32</v>
      </c>
      <c r="N2511" t="s">
        <v>658</v>
      </c>
      <c r="O2511" t="s">
        <v>1832</v>
      </c>
      <c r="P2511" t="s">
        <v>7823</v>
      </c>
      <c r="Q2511" t="s">
        <v>7824</v>
      </c>
      <c r="S2511" t="s">
        <v>7825</v>
      </c>
      <c r="T2511" s="4">
        <v>500</v>
      </c>
      <c r="U2511" s="4">
        <v>4</v>
      </c>
      <c r="V2511" s="3">
        <v>1</v>
      </c>
      <c r="W2511" t="s">
        <v>208</v>
      </c>
      <c r="X2511" t="s">
        <v>407</v>
      </c>
      <c r="Y2511">
        <v>316</v>
      </c>
      <c r="Z2511" s="14"/>
      <c r="AA2511" s="14"/>
      <c r="AB2511" s="14"/>
      <c r="AC2511" s="14"/>
      <c r="AD2511" s="14"/>
      <c r="AE2511" s="14"/>
      <c r="AF2511" s="14"/>
      <c r="AG2511" s="14"/>
      <c r="AH2511" s="14"/>
      <c r="AI2511" s="14"/>
      <c r="AJ2511" s="14"/>
      <c r="AK2511" s="14">
        <v>4</v>
      </c>
      <c r="AL2511" s="14"/>
      <c r="AM2511" s="14"/>
      <c r="AN2511" s="14"/>
      <c r="AO2511" s="14"/>
      <c r="AP2511" s="14"/>
      <c r="AQ2511" s="14"/>
      <c r="AR2511" s="14"/>
      <c r="AS2511" s="14"/>
      <c r="AT2511" s="14"/>
      <c r="AU2511" s="14"/>
      <c r="AV2511" s="14"/>
      <c r="AW2511" s="14"/>
      <c r="AX2511" s="14"/>
      <c r="AY2511" s="14"/>
      <c r="AZ2511" s="14"/>
      <c r="BA2511" s="14"/>
      <c r="BB2511" s="14"/>
      <c r="BC2511" s="14"/>
      <c r="BD2511" s="14"/>
      <c r="BE2511" s="14"/>
      <c r="BF2511" s="14"/>
      <c r="BG2511" s="14"/>
      <c r="BH2511" s="14"/>
      <c r="BI2511" s="14"/>
    </row>
    <row r="2512" spans="1:61" x14ac:dyDescent="0.25">
      <c r="A2512">
        <v>2511</v>
      </c>
      <c r="B2512" s="3">
        <v>2025</v>
      </c>
      <c r="C2512" s="3">
        <v>5</v>
      </c>
      <c r="D2512" t="s">
        <v>18</v>
      </c>
      <c r="E2512" s="21">
        <v>45801.896034143523</v>
      </c>
      <c r="F2512" t="s">
        <v>112</v>
      </c>
      <c r="G2512" t="s">
        <v>112</v>
      </c>
      <c r="H2512" t="s">
        <v>78</v>
      </c>
      <c r="I2512" t="s">
        <v>78</v>
      </c>
      <c r="J2512" t="s">
        <v>97</v>
      </c>
      <c r="K2512" t="s">
        <v>97</v>
      </c>
      <c r="L2512" t="s">
        <v>32</v>
      </c>
      <c r="M2512" t="s">
        <v>32</v>
      </c>
      <c r="N2512" t="s">
        <v>1860</v>
      </c>
      <c r="O2512" t="s">
        <v>1832</v>
      </c>
      <c r="P2512" t="s">
        <v>7826</v>
      </c>
      <c r="Q2512" t="s">
        <v>7827</v>
      </c>
      <c r="S2512" t="s">
        <v>7828</v>
      </c>
      <c r="T2512" s="4">
        <v>1410</v>
      </c>
      <c r="U2512" s="4">
        <v>6</v>
      </c>
      <c r="V2512" s="3">
        <v>1</v>
      </c>
      <c r="W2512" t="s">
        <v>208</v>
      </c>
      <c r="X2512" t="s">
        <v>407</v>
      </c>
      <c r="Y2512">
        <v>317</v>
      </c>
      <c r="Z2512" s="14"/>
      <c r="AA2512" s="14"/>
      <c r="AB2512" s="14">
        <v>6</v>
      </c>
      <c r="AC2512" s="14"/>
      <c r="AD2512" s="14"/>
      <c r="AE2512" s="14"/>
      <c r="AF2512" s="14"/>
      <c r="AG2512" s="14"/>
      <c r="AH2512" s="14"/>
      <c r="AI2512" s="14"/>
      <c r="AJ2512" s="14"/>
      <c r="AK2512" s="14"/>
      <c r="AL2512" s="14"/>
      <c r="AM2512" s="14"/>
      <c r="AN2512" s="14"/>
      <c r="AO2512" s="14"/>
      <c r="AP2512" s="14"/>
      <c r="AQ2512" s="14"/>
      <c r="AR2512" s="14"/>
      <c r="AS2512" s="14"/>
      <c r="AT2512" s="14"/>
      <c r="AU2512" s="14"/>
      <c r="AV2512" s="14"/>
      <c r="AW2512" s="14"/>
      <c r="AX2512" s="14"/>
      <c r="AY2512" s="14"/>
      <c r="AZ2512" s="14"/>
      <c r="BA2512" s="14"/>
      <c r="BB2512" s="14"/>
      <c r="BC2512" s="14"/>
      <c r="BD2512" s="14"/>
      <c r="BE2512" s="14"/>
      <c r="BF2512" s="14"/>
      <c r="BG2512" s="14"/>
      <c r="BH2512" s="14"/>
      <c r="BI2512" s="14"/>
    </row>
    <row r="2513" spans="1:61" x14ac:dyDescent="0.25">
      <c r="A2513">
        <v>2512</v>
      </c>
      <c r="B2513" s="3">
        <v>2025</v>
      </c>
      <c r="C2513" s="3">
        <v>5</v>
      </c>
      <c r="D2513" t="s">
        <v>18</v>
      </c>
      <c r="E2513" s="21">
        <v>45801.900256134257</v>
      </c>
      <c r="F2513" t="s">
        <v>112</v>
      </c>
      <c r="G2513" t="s">
        <v>112</v>
      </c>
      <c r="H2513" t="s">
        <v>78</v>
      </c>
      <c r="I2513" t="s">
        <v>78</v>
      </c>
      <c r="J2513" t="s">
        <v>98</v>
      </c>
      <c r="K2513" t="s">
        <v>98</v>
      </c>
      <c r="L2513" t="s">
        <v>32</v>
      </c>
      <c r="M2513" t="s">
        <v>32</v>
      </c>
      <c r="N2513" t="s">
        <v>981</v>
      </c>
      <c r="O2513" t="s">
        <v>1832</v>
      </c>
      <c r="P2513" t="s">
        <v>7829</v>
      </c>
      <c r="Q2513" t="s">
        <v>7830</v>
      </c>
      <c r="S2513" t="s">
        <v>7831</v>
      </c>
      <c r="T2513" s="4">
        <v>920</v>
      </c>
      <c r="U2513" s="4">
        <v>4</v>
      </c>
      <c r="V2513" s="3">
        <v>1</v>
      </c>
      <c r="W2513" t="s">
        <v>208</v>
      </c>
      <c r="X2513" t="s">
        <v>407</v>
      </c>
      <c r="Y2513">
        <v>318</v>
      </c>
      <c r="Z2513" s="14">
        <v>4</v>
      </c>
      <c r="AA2513" s="14"/>
      <c r="AB2513" s="14"/>
      <c r="AC2513" s="14"/>
      <c r="AD2513" s="14"/>
      <c r="AE2513" s="14"/>
      <c r="AF2513" s="14"/>
      <c r="AG2513" s="14"/>
      <c r="AH2513" s="14"/>
      <c r="AI2513" s="14"/>
      <c r="AJ2513" s="14"/>
      <c r="AK2513" s="14"/>
      <c r="AL2513" s="14"/>
      <c r="AM2513" s="14"/>
      <c r="AN2513" s="14"/>
      <c r="AO2513" s="14"/>
      <c r="AP2513" s="14"/>
      <c r="AQ2513" s="14"/>
      <c r="AR2513" s="14"/>
      <c r="AS2513" s="14"/>
      <c r="AT2513" s="14"/>
      <c r="AU2513" s="14"/>
      <c r="AV2513" s="14"/>
      <c r="AW2513" s="14"/>
      <c r="AX2513" s="14"/>
      <c r="AY2513" s="14"/>
      <c r="AZ2513" s="14"/>
      <c r="BA2513" s="14"/>
      <c r="BB2513" s="14"/>
      <c r="BC2513" s="14"/>
      <c r="BD2513" s="14"/>
      <c r="BE2513" s="14"/>
      <c r="BF2513" s="14"/>
      <c r="BG2513" s="14"/>
      <c r="BH2513" s="14"/>
      <c r="BI2513" s="14"/>
    </row>
    <row r="2514" spans="1:61" x14ac:dyDescent="0.25">
      <c r="A2514">
        <v>2513</v>
      </c>
      <c r="B2514" s="3">
        <v>2025</v>
      </c>
      <c r="C2514" s="3">
        <v>5</v>
      </c>
      <c r="D2514" t="s">
        <v>18</v>
      </c>
      <c r="E2514" s="21">
        <v>45801.927367962962</v>
      </c>
      <c r="F2514" t="s">
        <v>110</v>
      </c>
      <c r="G2514" t="s">
        <v>110</v>
      </c>
      <c r="H2514" t="s">
        <v>78</v>
      </c>
      <c r="I2514" t="s">
        <v>78</v>
      </c>
      <c r="J2514" t="s">
        <v>98</v>
      </c>
      <c r="K2514" t="s">
        <v>98</v>
      </c>
      <c r="L2514" t="s">
        <v>33</v>
      </c>
      <c r="M2514" t="s">
        <v>33</v>
      </c>
      <c r="N2514" t="s">
        <v>650</v>
      </c>
      <c r="O2514" t="s">
        <v>1832</v>
      </c>
      <c r="P2514" t="s">
        <v>7832</v>
      </c>
      <c r="Q2514" t="s">
        <v>7833</v>
      </c>
      <c r="S2514" t="s">
        <v>7834</v>
      </c>
      <c r="T2514" s="4">
        <v>810</v>
      </c>
      <c r="U2514" s="4">
        <v>5</v>
      </c>
      <c r="V2514" s="3">
        <v>1</v>
      </c>
      <c r="W2514" t="s">
        <v>208</v>
      </c>
      <c r="X2514" t="s">
        <v>407</v>
      </c>
      <c r="Y2514">
        <v>319</v>
      </c>
      <c r="Z2514" s="14">
        <v>2</v>
      </c>
      <c r="AA2514" s="14"/>
      <c r="AB2514" s="14"/>
      <c r="AC2514" s="14"/>
      <c r="AD2514" s="14"/>
      <c r="AE2514" s="14"/>
      <c r="AF2514" s="14"/>
      <c r="AG2514" s="14"/>
      <c r="AH2514" s="14"/>
      <c r="AI2514" s="14"/>
      <c r="AJ2514" s="14">
        <v>2</v>
      </c>
      <c r="AK2514" s="14"/>
      <c r="AL2514" s="14">
        <v>1</v>
      </c>
      <c r="AM2514" s="14"/>
      <c r="AN2514" s="14"/>
      <c r="AO2514" s="14"/>
      <c r="AP2514" s="14"/>
      <c r="AQ2514" s="14"/>
      <c r="AR2514" s="14"/>
      <c r="AS2514" s="14"/>
      <c r="AT2514" s="14"/>
      <c r="AU2514" s="14"/>
      <c r="AV2514" s="14"/>
      <c r="AW2514" s="14"/>
      <c r="AX2514" s="14"/>
      <c r="AY2514" s="14"/>
      <c r="AZ2514" s="14"/>
      <c r="BA2514" s="14"/>
      <c r="BB2514" s="14"/>
      <c r="BC2514" s="14"/>
      <c r="BD2514" s="14"/>
      <c r="BE2514" s="14"/>
      <c r="BF2514" s="14"/>
      <c r="BG2514" s="14"/>
      <c r="BH2514" s="14"/>
      <c r="BI2514" s="14"/>
    </row>
    <row r="2515" spans="1:61" x14ac:dyDescent="0.25">
      <c r="A2515">
        <v>2514</v>
      </c>
      <c r="B2515" s="3">
        <v>2025</v>
      </c>
      <c r="C2515" s="3">
        <v>5</v>
      </c>
      <c r="D2515" t="s">
        <v>18</v>
      </c>
      <c r="E2515" s="21">
        <v>45802.624925023149</v>
      </c>
      <c r="F2515" t="s">
        <v>112</v>
      </c>
      <c r="G2515" t="s">
        <v>112</v>
      </c>
      <c r="H2515" t="s">
        <v>78</v>
      </c>
      <c r="I2515" t="s">
        <v>78</v>
      </c>
      <c r="J2515" t="s">
        <v>97</v>
      </c>
      <c r="K2515" t="s">
        <v>97</v>
      </c>
      <c r="L2515" t="s">
        <v>34</v>
      </c>
      <c r="M2515" t="s">
        <v>34</v>
      </c>
      <c r="N2515" t="s">
        <v>1574</v>
      </c>
      <c r="O2515" t="s">
        <v>1832</v>
      </c>
      <c r="P2515" t="s">
        <v>7835</v>
      </c>
      <c r="Q2515" t="s">
        <v>7836</v>
      </c>
      <c r="S2515" t="s">
        <v>7837</v>
      </c>
      <c r="T2515" s="4">
        <v>6360</v>
      </c>
      <c r="U2515" s="4">
        <v>24</v>
      </c>
      <c r="V2515" s="3">
        <v>1</v>
      </c>
      <c r="W2515" t="s">
        <v>208</v>
      </c>
      <c r="X2515" t="s">
        <v>407</v>
      </c>
      <c r="Y2515">
        <v>320</v>
      </c>
      <c r="Z2515" s="14"/>
      <c r="AA2515" s="14"/>
      <c r="AB2515" s="14">
        <v>4</v>
      </c>
      <c r="AC2515" s="14">
        <v>8</v>
      </c>
      <c r="AD2515" s="14">
        <v>12</v>
      </c>
      <c r="AE2515" s="14"/>
      <c r="AF2515" s="14"/>
      <c r="AG2515" s="14"/>
      <c r="AH2515" s="14"/>
      <c r="AI2515" s="14"/>
      <c r="AJ2515" s="14"/>
      <c r="AK2515" s="14"/>
      <c r="AL2515" s="14"/>
      <c r="AM2515" s="14"/>
      <c r="AN2515" s="14"/>
      <c r="AO2515" s="14"/>
      <c r="AP2515" s="14"/>
      <c r="AQ2515" s="14"/>
      <c r="AR2515" s="14"/>
      <c r="AS2515" s="14"/>
      <c r="AT2515" s="14"/>
      <c r="AU2515" s="14"/>
      <c r="AV2515" s="14"/>
      <c r="AW2515" s="14"/>
      <c r="AX2515" s="14"/>
      <c r="AY2515" s="14"/>
      <c r="AZ2515" s="14"/>
      <c r="BA2515" s="14"/>
      <c r="BB2515" s="14"/>
      <c r="BC2515" s="14"/>
      <c r="BD2515" s="14"/>
      <c r="BE2515" s="14"/>
      <c r="BF2515" s="14"/>
      <c r="BG2515" s="14"/>
      <c r="BH2515" s="14"/>
      <c r="BI2515" s="14"/>
    </row>
    <row r="2516" spans="1:61" x14ac:dyDescent="0.25">
      <c r="A2516">
        <v>2515</v>
      </c>
      <c r="B2516" s="3">
        <v>2025</v>
      </c>
      <c r="C2516" s="3">
        <v>5</v>
      </c>
      <c r="D2516" t="s">
        <v>18</v>
      </c>
      <c r="E2516" s="21">
        <v>45802.675714131947</v>
      </c>
      <c r="F2516" t="s">
        <v>112</v>
      </c>
      <c r="G2516" t="s">
        <v>112</v>
      </c>
      <c r="H2516" t="s">
        <v>78</v>
      </c>
      <c r="I2516" t="s">
        <v>78</v>
      </c>
      <c r="J2516" t="s">
        <v>97</v>
      </c>
      <c r="K2516" t="s">
        <v>97</v>
      </c>
      <c r="L2516" t="s">
        <v>693</v>
      </c>
      <c r="M2516" t="s">
        <v>35</v>
      </c>
      <c r="N2516" t="s">
        <v>766</v>
      </c>
      <c r="O2516" t="s">
        <v>1832</v>
      </c>
      <c r="P2516" t="s">
        <v>7838</v>
      </c>
      <c r="Q2516" t="s">
        <v>7839</v>
      </c>
      <c r="S2516" t="s">
        <v>7840</v>
      </c>
      <c r="T2516" s="4">
        <v>920</v>
      </c>
      <c r="U2516" s="4">
        <v>4</v>
      </c>
      <c r="V2516" s="3">
        <v>1</v>
      </c>
      <c r="W2516" t="s">
        <v>208</v>
      </c>
      <c r="X2516" t="s">
        <v>407</v>
      </c>
      <c r="Y2516">
        <v>321</v>
      </c>
      <c r="Z2516" s="14">
        <v>4</v>
      </c>
      <c r="AA2516" s="14"/>
      <c r="AB2516" s="14"/>
      <c r="AC2516" s="14"/>
      <c r="AD2516" s="14"/>
      <c r="AE2516" s="14"/>
      <c r="AF2516" s="14"/>
      <c r="AG2516" s="14"/>
      <c r="AH2516" s="14"/>
      <c r="AI2516" s="14"/>
      <c r="AJ2516" s="14"/>
      <c r="AK2516" s="14"/>
      <c r="AL2516" s="14"/>
      <c r="AM2516" s="14"/>
      <c r="AN2516" s="14"/>
      <c r="AO2516" s="14"/>
      <c r="AP2516" s="14"/>
      <c r="AQ2516" s="14"/>
      <c r="AR2516" s="14"/>
      <c r="AS2516" s="14"/>
      <c r="AT2516" s="14"/>
      <c r="AU2516" s="14"/>
      <c r="AV2516" s="14"/>
      <c r="AW2516" s="14"/>
      <c r="AX2516" s="14"/>
      <c r="AY2516" s="14"/>
      <c r="AZ2516" s="14"/>
      <c r="BA2516" s="14"/>
      <c r="BB2516" s="14"/>
      <c r="BC2516" s="14"/>
      <c r="BD2516" s="14"/>
      <c r="BE2516" s="14"/>
      <c r="BF2516" s="14"/>
      <c r="BG2516" s="14"/>
      <c r="BH2516" s="14"/>
      <c r="BI2516" s="14"/>
    </row>
    <row r="2517" spans="1:61" x14ac:dyDescent="0.25">
      <c r="A2517">
        <v>2516</v>
      </c>
      <c r="B2517" s="3">
        <v>2025</v>
      </c>
      <c r="C2517" s="3">
        <v>5</v>
      </c>
      <c r="D2517" t="s">
        <v>18</v>
      </c>
      <c r="E2517" s="21">
        <v>45802.721819953702</v>
      </c>
      <c r="F2517" t="s">
        <v>111</v>
      </c>
      <c r="G2517" t="s">
        <v>111</v>
      </c>
      <c r="H2517" t="s">
        <v>78</v>
      </c>
      <c r="I2517" t="s">
        <v>78</v>
      </c>
      <c r="J2517" t="s">
        <v>98</v>
      </c>
      <c r="K2517" t="s">
        <v>98</v>
      </c>
      <c r="L2517" t="s">
        <v>33</v>
      </c>
      <c r="M2517" t="s">
        <v>33</v>
      </c>
      <c r="N2517" t="s">
        <v>684</v>
      </c>
      <c r="O2517" t="s">
        <v>1832</v>
      </c>
      <c r="P2517" t="s">
        <v>7841</v>
      </c>
      <c r="Q2517" t="s">
        <v>7842</v>
      </c>
      <c r="S2517" t="s">
        <v>7843</v>
      </c>
      <c r="T2517" s="4">
        <v>950</v>
      </c>
      <c r="U2517" s="4">
        <v>4</v>
      </c>
      <c r="V2517" s="3">
        <v>1</v>
      </c>
      <c r="W2517" t="s">
        <v>208</v>
      </c>
      <c r="X2517" t="s">
        <v>407</v>
      </c>
      <c r="Y2517">
        <v>322</v>
      </c>
      <c r="Z2517" s="14"/>
      <c r="AA2517" s="14">
        <v>2</v>
      </c>
      <c r="AB2517" s="14">
        <v>2</v>
      </c>
      <c r="AC2517" s="14"/>
      <c r="AD2517" s="14"/>
      <c r="AE2517" s="14"/>
      <c r="AF2517" s="14"/>
      <c r="AG2517" s="14"/>
      <c r="AH2517" s="14"/>
      <c r="AI2517" s="14"/>
      <c r="AJ2517" s="14"/>
      <c r="AK2517" s="14"/>
      <c r="AL2517" s="14"/>
      <c r="AM2517" s="14"/>
      <c r="AN2517" s="14"/>
      <c r="AO2517" s="14"/>
      <c r="AP2517" s="14"/>
      <c r="AQ2517" s="14"/>
      <c r="AR2517" s="14"/>
      <c r="AS2517" s="14"/>
      <c r="AT2517" s="14"/>
      <c r="AU2517" s="14"/>
      <c r="AV2517" s="14"/>
      <c r="AW2517" s="14"/>
      <c r="AX2517" s="14"/>
      <c r="AY2517" s="14"/>
      <c r="AZ2517" s="14"/>
      <c r="BA2517" s="14"/>
      <c r="BB2517" s="14"/>
      <c r="BC2517" s="14"/>
      <c r="BD2517" s="14"/>
      <c r="BE2517" s="14"/>
      <c r="BF2517" s="14"/>
      <c r="BG2517" s="14"/>
      <c r="BH2517" s="14"/>
      <c r="BI2517" s="14"/>
    </row>
    <row r="2518" spans="1:61" x14ac:dyDescent="0.25">
      <c r="A2518">
        <v>2517</v>
      </c>
      <c r="B2518" s="3">
        <v>2025</v>
      </c>
      <c r="C2518" s="3">
        <v>5</v>
      </c>
      <c r="D2518" t="s">
        <v>18</v>
      </c>
      <c r="E2518" s="21">
        <v>45802.736239675927</v>
      </c>
      <c r="F2518" t="s">
        <v>112</v>
      </c>
      <c r="G2518" t="s">
        <v>112</v>
      </c>
      <c r="H2518" t="s">
        <v>78</v>
      </c>
      <c r="I2518" t="s">
        <v>78</v>
      </c>
      <c r="J2518" t="s">
        <v>2972</v>
      </c>
      <c r="K2518" t="s">
        <v>101</v>
      </c>
      <c r="L2518" t="s">
        <v>34</v>
      </c>
      <c r="M2518" t="s">
        <v>34</v>
      </c>
      <c r="N2518" t="s">
        <v>881</v>
      </c>
      <c r="O2518" t="s">
        <v>1832</v>
      </c>
      <c r="P2518" t="s">
        <v>7844</v>
      </c>
      <c r="Q2518" t="s">
        <v>7845</v>
      </c>
      <c r="S2518" t="s">
        <v>881</v>
      </c>
      <c r="T2518" s="4">
        <v>1720</v>
      </c>
      <c r="U2518" s="4">
        <v>8</v>
      </c>
      <c r="V2518" s="3">
        <v>1</v>
      </c>
      <c r="W2518" t="s">
        <v>208</v>
      </c>
      <c r="X2518" t="s">
        <v>407</v>
      </c>
      <c r="Y2518">
        <v>323</v>
      </c>
      <c r="Z2518" s="14">
        <v>4</v>
      </c>
      <c r="AA2518" s="14"/>
      <c r="AB2518" s="14"/>
      <c r="AC2518" s="14"/>
      <c r="AD2518" s="14"/>
      <c r="AE2518" s="14"/>
      <c r="AF2518" s="14"/>
      <c r="AG2518" s="14"/>
      <c r="AH2518" s="14"/>
      <c r="AI2518" s="14"/>
      <c r="AJ2518" s="14"/>
      <c r="AK2518" s="14"/>
      <c r="AL2518" s="14"/>
      <c r="AM2518" s="14"/>
      <c r="AN2518" s="14"/>
      <c r="AO2518" s="14"/>
      <c r="AP2518" s="14">
        <v>2</v>
      </c>
      <c r="AQ2518" s="14"/>
      <c r="AR2518" s="14"/>
      <c r="AS2518" s="14"/>
      <c r="AT2518" s="14"/>
      <c r="AU2518" s="14">
        <v>2</v>
      </c>
      <c r="AV2518" s="14"/>
      <c r="AW2518" s="14"/>
      <c r="AX2518" s="14"/>
      <c r="AY2518" s="14"/>
      <c r="AZ2518" s="14"/>
      <c r="BA2518" s="14"/>
      <c r="BB2518" s="14"/>
      <c r="BC2518" s="14"/>
      <c r="BD2518" s="14"/>
      <c r="BE2518" s="14"/>
      <c r="BF2518" s="14"/>
      <c r="BG2518" s="14"/>
      <c r="BH2518" s="14"/>
      <c r="BI2518" s="14"/>
    </row>
    <row r="2519" spans="1:61" x14ac:dyDescent="0.25">
      <c r="A2519">
        <v>2518</v>
      </c>
      <c r="B2519" s="3">
        <v>2025</v>
      </c>
      <c r="C2519" s="3">
        <v>5</v>
      </c>
      <c r="D2519" t="s">
        <v>18</v>
      </c>
      <c r="E2519" s="21">
        <v>45802.833894050927</v>
      </c>
      <c r="F2519" t="s">
        <v>111</v>
      </c>
      <c r="G2519" t="s">
        <v>111</v>
      </c>
      <c r="H2519" t="s">
        <v>78</v>
      </c>
      <c r="I2519" t="s">
        <v>78</v>
      </c>
      <c r="J2519" t="s">
        <v>98</v>
      </c>
      <c r="K2519" t="s">
        <v>98</v>
      </c>
      <c r="L2519" t="s">
        <v>33</v>
      </c>
      <c r="M2519" t="s">
        <v>33</v>
      </c>
      <c r="N2519" t="s">
        <v>5880</v>
      </c>
      <c r="O2519" t="s">
        <v>1832</v>
      </c>
      <c r="P2519" t="s">
        <v>422</v>
      </c>
      <c r="Q2519" t="s">
        <v>423</v>
      </c>
      <c r="S2519" t="s">
        <v>7846</v>
      </c>
      <c r="T2519" s="4">
        <v>2220</v>
      </c>
      <c r="U2519" s="4">
        <v>0</v>
      </c>
      <c r="V2519" s="3">
        <v>1</v>
      </c>
      <c r="W2519" t="s">
        <v>356</v>
      </c>
      <c r="X2519" t="s">
        <v>407</v>
      </c>
      <c r="Y2519">
        <v>324</v>
      </c>
      <c r="Z2519" s="14"/>
      <c r="AA2519" s="14"/>
      <c r="AB2519" s="14"/>
      <c r="AC2519" s="14"/>
      <c r="AD2519" s="14"/>
      <c r="AE2519" s="14"/>
      <c r="AF2519" s="14"/>
      <c r="AG2519" s="14"/>
      <c r="AH2519" s="14"/>
      <c r="AI2519" s="14"/>
      <c r="AJ2519" s="14"/>
      <c r="AK2519" s="14"/>
      <c r="AL2519" s="14"/>
      <c r="AM2519" s="14"/>
      <c r="AN2519" s="14"/>
      <c r="AO2519" s="14"/>
      <c r="AP2519" s="14"/>
      <c r="AQ2519" s="14"/>
      <c r="AR2519" s="14"/>
      <c r="AS2519" s="14"/>
      <c r="AT2519" s="14"/>
      <c r="AU2519" s="14"/>
      <c r="AV2519" s="14"/>
      <c r="AW2519" s="14"/>
      <c r="AX2519" s="14"/>
      <c r="AY2519" s="14"/>
      <c r="AZ2519" s="14"/>
      <c r="BA2519" s="14"/>
      <c r="BB2519" s="14"/>
      <c r="BC2519" s="14"/>
      <c r="BD2519" s="14"/>
      <c r="BE2519" s="14"/>
      <c r="BF2519" s="14"/>
      <c r="BG2519" s="14"/>
      <c r="BH2519" s="14"/>
      <c r="BI2519" s="14"/>
    </row>
    <row r="2520" spans="1:61" x14ac:dyDescent="0.25">
      <c r="A2520">
        <v>2519</v>
      </c>
      <c r="B2520" s="3">
        <v>2025</v>
      </c>
      <c r="C2520" s="3">
        <v>5</v>
      </c>
      <c r="D2520" t="s">
        <v>18</v>
      </c>
      <c r="E2520" s="21">
        <v>45802.846441203706</v>
      </c>
      <c r="F2520" t="s">
        <v>111</v>
      </c>
      <c r="G2520" t="s">
        <v>111</v>
      </c>
      <c r="H2520" t="s">
        <v>78</v>
      </c>
      <c r="I2520" t="s">
        <v>78</v>
      </c>
      <c r="J2520" t="s">
        <v>97</v>
      </c>
      <c r="K2520" t="s">
        <v>97</v>
      </c>
      <c r="L2520" t="s">
        <v>40</v>
      </c>
      <c r="M2520" t="s">
        <v>40</v>
      </c>
      <c r="N2520" t="s">
        <v>1574</v>
      </c>
      <c r="O2520" t="s">
        <v>1832</v>
      </c>
      <c r="P2520" t="s">
        <v>7847</v>
      </c>
      <c r="Q2520" t="s">
        <v>7848</v>
      </c>
      <c r="S2520" t="s">
        <v>7849</v>
      </c>
      <c r="T2520" s="4">
        <v>2840</v>
      </c>
      <c r="U2520" s="4">
        <v>12</v>
      </c>
      <c r="V2520" s="3">
        <v>1</v>
      </c>
      <c r="W2520" t="s">
        <v>208</v>
      </c>
      <c r="X2520" t="s">
        <v>407</v>
      </c>
      <c r="Y2520">
        <v>325</v>
      </c>
      <c r="Z2520" s="14">
        <v>4</v>
      </c>
      <c r="AA2520" s="14"/>
      <c r="AB2520" s="14">
        <v>4</v>
      </c>
      <c r="AC2520" s="14"/>
      <c r="AD2520" s="14">
        <v>4</v>
      </c>
      <c r="AE2520" s="14"/>
      <c r="AF2520" s="14"/>
      <c r="AG2520" s="14"/>
      <c r="AH2520" s="14"/>
      <c r="AI2520" s="14"/>
      <c r="AJ2520" s="14"/>
      <c r="AK2520" s="14"/>
      <c r="AL2520" s="14"/>
      <c r="AM2520" s="14"/>
      <c r="AN2520" s="14"/>
      <c r="AO2520" s="14"/>
      <c r="AP2520" s="14"/>
      <c r="AQ2520" s="14"/>
      <c r="AR2520" s="14"/>
      <c r="AS2520" s="14"/>
      <c r="AT2520" s="14"/>
      <c r="AU2520" s="14"/>
      <c r="AV2520" s="14"/>
      <c r="AW2520" s="14"/>
      <c r="AX2520" s="14"/>
      <c r="AY2520" s="14"/>
      <c r="AZ2520" s="14"/>
      <c r="BA2520" s="14"/>
      <c r="BB2520" s="14"/>
      <c r="BC2520" s="14"/>
      <c r="BD2520" s="14"/>
      <c r="BE2520" s="14"/>
      <c r="BF2520" s="14"/>
      <c r="BG2520" s="14"/>
      <c r="BH2520" s="14"/>
      <c r="BI2520" s="14"/>
    </row>
    <row r="2521" spans="1:61" x14ac:dyDescent="0.25">
      <c r="A2521">
        <v>2520</v>
      </c>
      <c r="B2521" s="3">
        <v>2025</v>
      </c>
      <c r="C2521" s="3">
        <v>5</v>
      </c>
      <c r="D2521" t="s">
        <v>18</v>
      </c>
      <c r="E2521" s="21">
        <v>45802.859371805564</v>
      </c>
      <c r="F2521" t="s">
        <v>111</v>
      </c>
      <c r="G2521" t="s">
        <v>111</v>
      </c>
      <c r="H2521" t="s">
        <v>78</v>
      </c>
      <c r="I2521" t="s">
        <v>78</v>
      </c>
      <c r="J2521" t="s">
        <v>97</v>
      </c>
      <c r="K2521" t="s">
        <v>97</v>
      </c>
      <c r="L2521" t="s">
        <v>36</v>
      </c>
      <c r="M2521" t="s">
        <v>36</v>
      </c>
      <c r="N2521" t="s">
        <v>7850</v>
      </c>
      <c r="O2521" t="s">
        <v>1832</v>
      </c>
      <c r="P2521" t="s">
        <v>424</v>
      </c>
      <c r="Q2521" t="s">
        <v>425</v>
      </c>
      <c r="S2521" t="s">
        <v>7851</v>
      </c>
      <c r="T2521" s="4">
        <v>2220</v>
      </c>
      <c r="U2521" s="4">
        <v>0</v>
      </c>
      <c r="V2521" s="3">
        <v>1</v>
      </c>
      <c r="W2521" t="s">
        <v>356</v>
      </c>
      <c r="X2521" t="s">
        <v>407</v>
      </c>
      <c r="Y2521">
        <v>326</v>
      </c>
      <c r="Z2521" s="14"/>
      <c r="AA2521" s="14"/>
      <c r="AB2521" s="14"/>
      <c r="AC2521" s="14"/>
      <c r="AD2521" s="14"/>
      <c r="AE2521" s="14"/>
      <c r="AF2521" s="14"/>
      <c r="AG2521" s="14"/>
      <c r="AH2521" s="14"/>
      <c r="AI2521" s="14"/>
      <c r="AJ2521" s="14"/>
      <c r="AK2521" s="14"/>
      <c r="AL2521" s="14"/>
      <c r="AM2521" s="14"/>
      <c r="AN2521" s="14"/>
      <c r="AO2521" s="14"/>
      <c r="AP2521" s="14"/>
      <c r="AQ2521" s="14"/>
      <c r="AR2521" s="14"/>
      <c r="AS2521" s="14"/>
      <c r="AT2521" s="14"/>
      <c r="AU2521" s="14"/>
      <c r="AV2521" s="14"/>
      <c r="AW2521" s="14"/>
      <c r="AX2521" s="14"/>
      <c r="AY2521" s="14"/>
      <c r="AZ2521" s="14"/>
      <c r="BA2521" s="14"/>
      <c r="BB2521" s="14"/>
      <c r="BC2521" s="14"/>
      <c r="BD2521" s="14"/>
      <c r="BE2521" s="14"/>
      <c r="BF2521" s="14"/>
      <c r="BG2521" s="14"/>
      <c r="BH2521" s="14"/>
      <c r="BI2521" s="14"/>
    </row>
    <row r="2522" spans="1:61" x14ac:dyDescent="0.25">
      <c r="A2522">
        <v>2521</v>
      </c>
      <c r="B2522" s="3">
        <v>2025</v>
      </c>
      <c r="C2522" s="3">
        <v>5</v>
      </c>
      <c r="D2522" t="s">
        <v>18</v>
      </c>
      <c r="E2522" s="21">
        <v>45802.875048831018</v>
      </c>
      <c r="F2522" t="s">
        <v>111</v>
      </c>
      <c r="G2522" t="s">
        <v>111</v>
      </c>
      <c r="H2522" t="s">
        <v>78</v>
      </c>
      <c r="I2522" t="s">
        <v>78</v>
      </c>
      <c r="J2522" t="s">
        <v>98</v>
      </c>
      <c r="K2522" t="s">
        <v>98</v>
      </c>
      <c r="L2522" t="s">
        <v>32</v>
      </c>
      <c r="M2522" t="s">
        <v>32</v>
      </c>
      <c r="N2522" t="s">
        <v>1228</v>
      </c>
      <c r="O2522" t="s">
        <v>1832</v>
      </c>
      <c r="P2522" t="s">
        <v>4426</v>
      </c>
      <c r="Q2522" t="s">
        <v>7852</v>
      </c>
      <c r="S2522" t="s">
        <v>7853</v>
      </c>
      <c r="T2522" s="4">
        <v>1470</v>
      </c>
      <c r="U2522" s="4">
        <v>6</v>
      </c>
      <c r="V2522" s="3">
        <v>1</v>
      </c>
      <c r="W2522" t="s">
        <v>208</v>
      </c>
      <c r="X2522" t="s">
        <v>407</v>
      </c>
      <c r="Y2522">
        <v>327</v>
      </c>
      <c r="Z2522" s="14"/>
      <c r="AA2522" s="14"/>
      <c r="AB2522" s="14"/>
      <c r="AC2522" s="14"/>
      <c r="AD2522" s="14">
        <v>6</v>
      </c>
      <c r="AE2522" s="14"/>
      <c r="AF2522" s="14"/>
      <c r="AG2522" s="14"/>
      <c r="AH2522" s="14"/>
      <c r="AI2522" s="14"/>
      <c r="AJ2522" s="14"/>
      <c r="AK2522" s="14"/>
      <c r="AL2522" s="14"/>
      <c r="AM2522" s="14"/>
      <c r="AN2522" s="14"/>
      <c r="AO2522" s="14"/>
      <c r="AP2522" s="14"/>
      <c r="AQ2522" s="14"/>
      <c r="AR2522" s="14"/>
      <c r="AS2522" s="14"/>
      <c r="AT2522" s="14"/>
      <c r="AU2522" s="14"/>
      <c r="AV2522" s="14"/>
      <c r="AW2522" s="14"/>
      <c r="AX2522" s="14"/>
      <c r="AY2522" s="14"/>
      <c r="AZ2522" s="14"/>
      <c r="BA2522" s="14"/>
      <c r="BB2522" s="14"/>
      <c r="BC2522" s="14"/>
      <c r="BD2522" s="14"/>
      <c r="BE2522" s="14"/>
      <c r="BF2522" s="14"/>
      <c r="BG2522" s="14"/>
      <c r="BH2522" s="14"/>
      <c r="BI2522" s="14"/>
    </row>
    <row r="2523" spans="1:61" x14ac:dyDescent="0.25">
      <c r="A2523">
        <v>2522</v>
      </c>
      <c r="B2523" s="3">
        <v>2025</v>
      </c>
      <c r="C2523" s="3">
        <v>5</v>
      </c>
      <c r="D2523" t="s">
        <v>18</v>
      </c>
      <c r="E2523" s="21">
        <v>45802.886383888886</v>
      </c>
      <c r="F2523" t="s">
        <v>112</v>
      </c>
      <c r="G2523" t="s">
        <v>112</v>
      </c>
      <c r="H2523" t="s">
        <v>78</v>
      </c>
      <c r="I2523" t="s">
        <v>78</v>
      </c>
      <c r="J2523" t="s">
        <v>97</v>
      </c>
      <c r="K2523" t="s">
        <v>97</v>
      </c>
      <c r="L2523" t="s">
        <v>32</v>
      </c>
      <c r="M2523" t="s">
        <v>32</v>
      </c>
      <c r="N2523" t="s">
        <v>55</v>
      </c>
      <c r="O2523" t="s">
        <v>1832</v>
      </c>
      <c r="P2523" t="s">
        <v>7854</v>
      </c>
      <c r="Q2523" t="s">
        <v>7855</v>
      </c>
      <c r="S2523" t="s">
        <v>7856</v>
      </c>
      <c r="T2523" s="4">
        <v>1250</v>
      </c>
      <c r="U2523" s="4">
        <v>10</v>
      </c>
      <c r="V2523" s="3">
        <v>1</v>
      </c>
      <c r="W2523" t="s">
        <v>208</v>
      </c>
      <c r="X2523" t="s">
        <v>407</v>
      </c>
      <c r="Y2523">
        <v>328</v>
      </c>
      <c r="Z2523" s="14"/>
      <c r="AA2523" s="14"/>
      <c r="AB2523" s="14"/>
      <c r="AC2523" s="14"/>
      <c r="AD2523" s="14"/>
      <c r="AE2523" s="14"/>
      <c r="AF2523" s="14"/>
      <c r="AG2523" s="14"/>
      <c r="AH2523" s="14"/>
      <c r="AI2523" s="14"/>
      <c r="AJ2523" s="14"/>
      <c r="AK2523" s="14">
        <v>10</v>
      </c>
      <c r="AL2523" s="14"/>
      <c r="AM2523" s="14"/>
      <c r="AN2523" s="14"/>
      <c r="AO2523" s="14"/>
      <c r="AP2523" s="14"/>
      <c r="AQ2523" s="14"/>
      <c r="AR2523" s="14"/>
      <c r="AS2523" s="14"/>
      <c r="AT2523" s="14"/>
      <c r="AU2523" s="14"/>
      <c r="AV2523" s="14"/>
      <c r="AW2523" s="14"/>
      <c r="AX2523" s="14"/>
      <c r="AY2523" s="14"/>
      <c r="AZ2523" s="14"/>
      <c r="BA2523" s="14"/>
      <c r="BB2523" s="14"/>
      <c r="BC2523" s="14"/>
      <c r="BD2523" s="14"/>
      <c r="BE2523" s="14"/>
      <c r="BF2523" s="14"/>
      <c r="BG2523" s="14"/>
      <c r="BH2523" s="14"/>
      <c r="BI2523" s="14"/>
    </row>
    <row r="2524" spans="1:61" x14ac:dyDescent="0.25">
      <c r="A2524">
        <v>2523</v>
      </c>
      <c r="B2524" s="3">
        <v>2025</v>
      </c>
      <c r="C2524" s="3">
        <v>5</v>
      </c>
      <c r="D2524" t="s">
        <v>18</v>
      </c>
      <c r="E2524" s="21">
        <v>45802.92926449074</v>
      </c>
      <c r="F2524" t="s">
        <v>114</v>
      </c>
      <c r="G2524" t="s">
        <v>114</v>
      </c>
      <c r="H2524" t="s">
        <v>80</v>
      </c>
      <c r="I2524" t="s">
        <v>80</v>
      </c>
      <c r="J2524" t="s">
        <v>98</v>
      </c>
      <c r="K2524" t="s">
        <v>98</v>
      </c>
      <c r="L2524" t="s">
        <v>32</v>
      </c>
      <c r="M2524" t="s">
        <v>32</v>
      </c>
      <c r="N2524" t="s">
        <v>751</v>
      </c>
      <c r="O2524" t="s">
        <v>1832</v>
      </c>
      <c r="P2524" t="s">
        <v>7857</v>
      </c>
      <c r="Q2524" t="s">
        <v>7858</v>
      </c>
      <c r="R2524" t="s">
        <v>7859</v>
      </c>
      <c r="S2524" t="s">
        <v>7860</v>
      </c>
      <c r="T2524" s="4">
        <v>5420</v>
      </c>
      <c r="U2524" s="4">
        <v>12</v>
      </c>
      <c r="V2524" s="3">
        <v>1</v>
      </c>
      <c r="W2524" t="s">
        <v>7861</v>
      </c>
      <c r="X2524" t="s">
        <v>407</v>
      </c>
      <c r="Y2524">
        <v>329</v>
      </c>
      <c r="Z2524" s="14"/>
      <c r="AA2524" s="14"/>
      <c r="AB2524" s="14"/>
      <c r="AC2524" s="14"/>
      <c r="AD2524" s="14"/>
      <c r="AE2524" s="14"/>
      <c r="AF2524" s="14"/>
      <c r="AG2524" s="14"/>
      <c r="AH2524" s="14">
        <v>3</v>
      </c>
      <c r="AI2524" s="14">
        <v>2</v>
      </c>
      <c r="AJ2524" s="14"/>
      <c r="AK2524" s="14">
        <v>2</v>
      </c>
      <c r="AL2524" s="14"/>
      <c r="AM2524" s="14">
        <v>2</v>
      </c>
      <c r="AN2524" s="14"/>
      <c r="AO2524" s="14"/>
      <c r="AP2524" s="14"/>
      <c r="AQ2524" s="14"/>
      <c r="AR2524" s="14"/>
      <c r="AS2524" s="14"/>
      <c r="AT2524" s="14"/>
      <c r="AU2524" s="14">
        <v>3</v>
      </c>
      <c r="AV2524" s="14"/>
      <c r="AW2524" s="14"/>
      <c r="AX2524" s="14"/>
      <c r="AY2524" s="14"/>
      <c r="AZ2524" s="14"/>
      <c r="BA2524" s="14"/>
      <c r="BB2524" s="14"/>
      <c r="BC2524" s="14"/>
      <c r="BD2524" s="14"/>
      <c r="BE2524" s="14"/>
      <c r="BF2524" s="14"/>
      <c r="BG2524" s="14"/>
      <c r="BH2524" s="14"/>
      <c r="BI2524" s="14"/>
    </row>
    <row r="2525" spans="1:61" x14ac:dyDescent="0.25">
      <c r="A2525">
        <v>2524</v>
      </c>
      <c r="B2525" s="3">
        <v>2025</v>
      </c>
      <c r="C2525" s="3">
        <v>5</v>
      </c>
      <c r="D2525" t="s">
        <v>18</v>
      </c>
      <c r="E2525" s="21">
        <v>45802.945849479169</v>
      </c>
      <c r="F2525" t="s">
        <v>114</v>
      </c>
      <c r="G2525" t="s">
        <v>114</v>
      </c>
      <c r="H2525" t="s">
        <v>80</v>
      </c>
      <c r="I2525" t="s">
        <v>80</v>
      </c>
      <c r="J2525" t="s">
        <v>97</v>
      </c>
      <c r="K2525" t="s">
        <v>97</v>
      </c>
      <c r="L2525" t="s">
        <v>41</v>
      </c>
      <c r="M2525" t="s">
        <v>41</v>
      </c>
      <c r="N2525" t="s">
        <v>5401</v>
      </c>
      <c r="O2525" t="s">
        <v>1832</v>
      </c>
      <c r="P2525" t="s">
        <v>426</v>
      </c>
      <c r="Q2525" t="s">
        <v>427</v>
      </c>
      <c r="R2525" t="s">
        <v>427</v>
      </c>
      <c r="S2525" t="s">
        <v>7862</v>
      </c>
      <c r="T2525" s="4">
        <v>3330</v>
      </c>
      <c r="U2525" s="4">
        <v>0</v>
      </c>
      <c r="V2525" s="3">
        <v>1</v>
      </c>
      <c r="W2525" t="s">
        <v>428</v>
      </c>
      <c r="X2525" t="s">
        <v>407</v>
      </c>
      <c r="Y2525">
        <v>330</v>
      </c>
      <c r="Z2525" s="14"/>
      <c r="AA2525" s="14"/>
      <c r="AB2525" s="14"/>
      <c r="AC2525" s="14"/>
      <c r="AD2525" s="14"/>
      <c r="AE2525" s="14"/>
      <c r="AF2525" s="14"/>
      <c r="AG2525" s="14"/>
      <c r="AH2525" s="14"/>
      <c r="AI2525" s="14"/>
      <c r="AJ2525" s="14"/>
      <c r="AK2525" s="14"/>
      <c r="AL2525" s="14"/>
      <c r="AM2525" s="14"/>
      <c r="AN2525" s="14"/>
      <c r="AO2525" s="14"/>
      <c r="AP2525" s="14"/>
      <c r="AQ2525" s="14"/>
      <c r="AR2525" s="14"/>
      <c r="AS2525" s="14"/>
      <c r="AT2525" s="14"/>
      <c r="AU2525" s="14"/>
      <c r="AV2525" s="14"/>
      <c r="AW2525" s="14"/>
      <c r="AX2525" s="14"/>
      <c r="AY2525" s="14"/>
      <c r="AZ2525" s="14"/>
      <c r="BA2525" s="14"/>
      <c r="BB2525" s="14"/>
      <c r="BC2525" s="14"/>
      <c r="BD2525" s="14"/>
      <c r="BE2525" s="14"/>
      <c r="BF2525" s="14"/>
      <c r="BG2525" s="14"/>
      <c r="BH2525" s="14"/>
      <c r="BI2525" s="14"/>
    </row>
    <row r="2526" spans="1:61" x14ac:dyDescent="0.25">
      <c r="A2526">
        <v>2525</v>
      </c>
      <c r="B2526" s="3">
        <v>2025</v>
      </c>
      <c r="C2526" s="3">
        <v>5</v>
      </c>
      <c r="D2526" t="s">
        <v>18</v>
      </c>
      <c r="E2526" s="21">
        <v>45802.949312974539</v>
      </c>
      <c r="F2526" t="s">
        <v>112</v>
      </c>
      <c r="G2526" t="s">
        <v>112</v>
      </c>
      <c r="H2526" t="s">
        <v>78</v>
      </c>
      <c r="I2526" t="s">
        <v>78</v>
      </c>
      <c r="J2526" t="s">
        <v>98</v>
      </c>
      <c r="K2526" t="s">
        <v>98</v>
      </c>
      <c r="L2526" t="s">
        <v>32</v>
      </c>
      <c r="M2526" t="s">
        <v>32</v>
      </c>
      <c r="N2526" t="s">
        <v>1197</v>
      </c>
      <c r="O2526" t="s">
        <v>1832</v>
      </c>
      <c r="P2526" t="s">
        <v>562</v>
      </c>
      <c r="Q2526" t="s">
        <v>7863</v>
      </c>
      <c r="S2526" t="s">
        <v>7864</v>
      </c>
      <c r="T2526" s="4">
        <v>1415</v>
      </c>
      <c r="U2526" s="4">
        <v>9</v>
      </c>
      <c r="V2526" s="3">
        <v>1</v>
      </c>
      <c r="W2526" t="s">
        <v>208</v>
      </c>
      <c r="X2526" t="s">
        <v>407</v>
      </c>
      <c r="Y2526">
        <v>331</v>
      </c>
      <c r="Z2526" s="14">
        <v>1</v>
      </c>
      <c r="AA2526" s="14"/>
      <c r="AB2526" s="14"/>
      <c r="AC2526" s="14"/>
      <c r="AD2526" s="14"/>
      <c r="AE2526" s="14"/>
      <c r="AF2526" s="14"/>
      <c r="AG2526" s="14"/>
      <c r="AH2526" s="14"/>
      <c r="AI2526" s="14">
        <v>1</v>
      </c>
      <c r="AJ2526" s="14">
        <v>1</v>
      </c>
      <c r="AK2526" s="14">
        <v>1</v>
      </c>
      <c r="AL2526" s="14"/>
      <c r="AM2526" s="14"/>
      <c r="AN2526" s="14"/>
      <c r="AO2526" s="14">
        <v>1</v>
      </c>
      <c r="AP2526" s="14">
        <v>1</v>
      </c>
      <c r="AQ2526" s="14"/>
      <c r="AR2526" s="14"/>
      <c r="AS2526" s="14"/>
      <c r="AT2526" s="14">
        <v>1</v>
      </c>
      <c r="AU2526" s="14"/>
      <c r="AV2526" s="14"/>
      <c r="AW2526" s="14"/>
      <c r="AX2526" s="14"/>
      <c r="AY2526" s="14"/>
      <c r="AZ2526" s="14"/>
      <c r="BA2526" s="14">
        <v>1</v>
      </c>
      <c r="BB2526" s="14">
        <v>1</v>
      </c>
      <c r="BC2526" s="14"/>
      <c r="BD2526" s="14"/>
      <c r="BE2526" s="14"/>
      <c r="BF2526" s="14"/>
      <c r="BG2526" s="14"/>
      <c r="BH2526" s="14"/>
      <c r="BI2526" s="14"/>
    </row>
    <row r="2527" spans="1:61" x14ac:dyDescent="0.25">
      <c r="A2527">
        <v>2526</v>
      </c>
      <c r="B2527" s="3">
        <v>2025</v>
      </c>
      <c r="C2527" s="3">
        <v>5</v>
      </c>
      <c r="D2527" t="s">
        <v>18</v>
      </c>
      <c r="E2527" s="21">
        <v>45802.958803541667</v>
      </c>
      <c r="F2527" t="s">
        <v>114</v>
      </c>
      <c r="G2527" t="s">
        <v>114</v>
      </c>
      <c r="H2527" t="s">
        <v>80</v>
      </c>
      <c r="I2527" t="s">
        <v>80</v>
      </c>
      <c r="J2527" t="s">
        <v>98</v>
      </c>
      <c r="K2527" t="s">
        <v>98</v>
      </c>
      <c r="L2527" t="s">
        <v>32</v>
      </c>
      <c r="M2527" t="s">
        <v>32</v>
      </c>
      <c r="N2527" t="s">
        <v>1228</v>
      </c>
      <c r="O2527" t="s">
        <v>1832</v>
      </c>
      <c r="P2527" t="s">
        <v>7865</v>
      </c>
      <c r="Q2527" t="s">
        <v>7866</v>
      </c>
      <c r="R2527" t="s">
        <v>7867</v>
      </c>
      <c r="S2527" t="s">
        <v>7868</v>
      </c>
      <c r="T2527" s="4">
        <v>3030</v>
      </c>
      <c r="U2527" s="4">
        <v>4</v>
      </c>
      <c r="V2527" s="3">
        <v>1</v>
      </c>
      <c r="W2527" t="s">
        <v>228</v>
      </c>
      <c r="X2527" t="s">
        <v>407</v>
      </c>
      <c r="Y2527">
        <v>332</v>
      </c>
      <c r="Z2527" s="14"/>
      <c r="AA2527" s="14"/>
      <c r="AB2527" s="14"/>
      <c r="AC2527" s="14"/>
      <c r="AD2527" s="14"/>
      <c r="AE2527" s="14"/>
      <c r="AF2527" s="14"/>
      <c r="AG2527" s="14"/>
      <c r="AH2527" s="14"/>
      <c r="AI2527" s="14"/>
      <c r="AJ2527" s="14"/>
      <c r="AK2527" s="14"/>
      <c r="AL2527" s="14"/>
      <c r="AM2527" s="14"/>
      <c r="AN2527" s="14"/>
      <c r="AO2527" s="14"/>
      <c r="AP2527" s="14"/>
      <c r="AQ2527" s="14"/>
      <c r="AR2527" s="14"/>
      <c r="AS2527" s="14"/>
      <c r="AT2527" s="14">
        <v>4</v>
      </c>
      <c r="AU2527" s="14"/>
      <c r="AV2527" s="14"/>
      <c r="AW2527" s="14"/>
      <c r="AX2527" s="14"/>
      <c r="AY2527" s="14"/>
      <c r="AZ2527" s="14"/>
      <c r="BA2527" s="14"/>
      <c r="BB2527" s="14"/>
      <c r="BC2527" s="14"/>
      <c r="BD2527" s="14"/>
      <c r="BE2527" s="14"/>
      <c r="BF2527" s="14"/>
      <c r="BG2527" s="14"/>
      <c r="BH2527" s="14"/>
      <c r="BI2527" s="14"/>
    </row>
    <row r="2528" spans="1:61" x14ac:dyDescent="0.25">
      <c r="A2528">
        <v>2527</v>
      </c>
      <c r="B2528" s="3">
        <v>2025</v>
      </c>
      <c r="C2528" s="3">
        <v>5</v>
      </c>
      <c r="D2528" t="s">
        <v>18</v>
      </c>
      <c r="E2528" s="21">
        <v>45802.961136747683</v>
      </c>
      <c r="F2528" t="s">
        <v>110</v>
      </c>
      <c r="G2528" t="s">
        <v>110</v>
      </c>
      <c r="H2528" t="s">
        <v>78</v>
      </c>
      <c r="I2528" t="s">
        <v>78</v>
      </c>
      <c r="J2528" t="s">
        <v>98</v>
      </c>
      <c r="K2528" t="s">
        <v>98</v>
      </c>
      <c r="L2528" t="s">
        <v>33</v>
      </c>
      <c r="M2528" t="s">
        <v>33</v>
      </c>
      <c r="N2528" t="s">
        <v>650</v>
      </c>
      <c r="O2528" t="s">
        <v>1832</v>
      </c>
      <c r="P2528" t="s">
        <v>7869</v>
      </c>
      <c r="Q2528" t="s">
        <v>7870</v>
      </c>
      <c r="S2528" t="s">
        <v>7871</v>
      </c>
      <c r="T2528" s="4">
        <v>980</v>
      </c>
      <c r="U2528" s="4">
        <v>4</v>
      </c>
      <c r="V2528" s="3">
        <v>1</v>
      </c>
      <c r="W2528" t="s">
        <v>208</v>
      </c>
      <c r="X2528" t="s">
        <v>407</v>
      </c>
      <c r="Y2528">
        <v>333</v>
      </c>
      <c r="Z2528" s="14"/>
      <c r="AA2528" s="14"/>
      <c r="AB2528" s="14"/>
      <c r="AC2528" s="14"/>
      <c r="AD2528" s="14">
        <v>4</v>
      </c>
      <c r="AE2528" s="14"/>
      <c r="AF2528" s="14"/>
      <c r="AG2528" s="14"/>
      <c r="AH2528" s="14"/>
      <c r="AI2528" s="14"/>
      <c r="AJ2528" s="14"/>
      <c r="AK2528" s="14"/>
      <c r="AL2528" s="14"/>
      <c r="AM2528" s="14"/>
      <c r="AN2528" s="14"/>
      <c r="AO2528" s="14"/>
      <c r="AP2528" s="14"/>
      <c r="AQ2528" s="14"/>
      <c r="AR2528" s="14"/>
      <c r="AS2528" s="14"/>
      <c r="AT2528" s="14"/>
      <c r="AU2528" s="14"/>
      <c r="AV2528" s="14"/>
      <c r="AW2528" s="14"/>
      <c r="AX2528" s="14"/>
      <c r="AY2528" s="14"/>
      <c r="AZ2528" s="14"/>
      <c r="BA2528" s="14"/>
      <c r="BB2528" s="14"/>
      <c r="BC2528" s="14"/>
      <c r="BD2528" s="14"/>
      <c r="BE2528" s="14"/>
      <c r="BF2528" s="14"/>
      <c r="BG2528" s="14"/>
      <c r="BH2528" s="14"/>
      <c r="BI2528" s="14"/>
    </row>
    <row r="2529" spans="1:61" x14ac:dyDescent="0.25">
      <c r="A2529">
        <v>2528</v>
      </c>
      <c r="B2529" s="3">
        <v>2025</v>
      </c>
      <c r="C2529" s="3">
        <v>5</v>
      </c>
      <c r="D2529" t="s">
        <v>18</v>
      </c>
      <c r="E2529" s="21">
        <v>45802.966001307868</v>
      </c>
      <c r="F2529" t="s">
        <v>110</v>
      </c>
      <c r="G2529" t="s">
        <v>110</v>
      </c>
      <c r="H2529" t="s">
        <v>78</v>
      </c>
      <c r="I2529" t="s">
        <v>78</v>
      </c>
      <c r="J2529" t="s">
        <v>97</v>
      </c>
      <c r="K2529" t="s">
        <v>97</v>
      </c>
      <c r="L2529" t="s">
        <v>36</v>
      </c>
      <c r="M2529" t="s">
        <v>36</v>
      </c>
      <c r="N2529" t="s">
        <v>70</v>
      </c>
      <c r="O2529" t="s">
        <v>1832</v>
      </c>
      <c r="P2529" t="s">
        <v>7872</v>
      </c>
      <c r="Q2529" t="s">
        <v>7873</v>
      </c>
      <c r="S2529" t="s">
        <v>7874</v>
      </c>
      <c r="T2529" s="4">
        <v>4500</v>
      </c>
      <c r="U2529" s="4">
        <v>20</v>
      </c>
      <c r="V2529" s="3">
        <v>1</v>
      </c>
      <c r="W2529" t="s">
        <v>208</v>
      </c>
      <c r="X2529" t="s">
        <v>407</v>
      </c>
      <c r="Y2529">
        <v>334</v>
      </c>
      <c r="Z2529" s="14">
        <v>20</v>
      </c>
      <c r="AA2529" s="14"/>
      <c r="AB2529" s="14"/>
      <c r="AC2529" s="14"/>
      <c r="AD2529" s="14"/>
      <c r="AE2529" s="14"/>
      <c r="AF2529" s="14"/>
      <c r="AG2529" s="14"/>
      <c r="AH2529" s="14"/>
      <c r="AI2529" s="14"/>
      <c r="AJ2529" s="14"/>
      <c r="AK2529" s="14"/>
      <c r="AL2529" s="14"/>
      <c r="AM2529" s="14"/>
      <c r="AN2529" s="14"/>
      <c r="AO2529" s="14"/>
      <c r="AP2529" s="14"/>
      <c r="AQ2529" s="14"/>
      <c r="AR2529" s="14"/>
      <c r="AS2529" s="14"/>
      <c r="AT2529" s="14"/>
      <c r="AU2529" s="14"/>
      <c r="AV2529" s="14"/>
      <c r="AW2529" s="14"/>
      <c r="AX2529" s="14"/>
      <c r="AY2529" s="14"/>
      <c r="AZ2529" s="14"/>
      <c r="BA2529" s="14"/>
      <c r="BB2529" s="14"/>
      <c r="BC2529" s="14"/>
      <c r="BD2529" s="14"/>
      <c r="BE2529" s="14"/>
      <c r="BF2529" s="14"/>
      <c r="BG2529" s="14"/>
      <c r="BH2529" s="14"/>
      <c r="BI2529" s="14"/>
    </row>
    <row r="2530" spans="1:61" x14ac:dyDescent="0.25">
      <c r="A2530">
        <v>2529</v>
      </c>
      <c r="B2530" s="3">
        <v>2025</v>
      </c>
      <c r="C2530" s="3">
        <v>5</v>
      </c>
      <c r="D2530" t="s">
        <v>18</v>
      </c>
      <c r="E2530" s="21">
        <v>45802.967021064818</v>
      </c>
      <c r="F2530" t="s">
        <v>112</v>
      </c>
      <c r="G2530" t="s">
        <v>112</v>
      </c>
      <c r="H2530" t="s">
        <v>78</v>
      </c>
      <c r="I2530" t="s">
        <v>78</v>
      </c>
      <c r="J2530" t="s">
        <v>98</v>
      </c>
      <c r="K2530" t="s">
        <v>98</v>
      </c>
      <c r="L2530" t="s">
        <v>32</v>
      </c>
      <c r="M2530" t="s">
        <v>32</v>
      </c>
      <c r="N2530" t="s">
        <v>23</v>
      </c>
      <c r="O2530" t="s">
        <v>1832</v>
      </c>
      <c r="P2530" t="s">
        <v>7875</v>
      </c>
      <c r="Q2530" t="s">
        <v>7876</v>
      </c>
      <c r="S2530" t="s">
        <v>7877</v>
      </c>
      <c r="T2530" s="4">
        <v>780</v>
      </c>
      <c r="U2530" s="4">
        <v>6</v>
      </c>
      <c r="V2530" s="3">
        <v>1</v>
      </c>
      <c r="W2530" t="s">
        <v>208</v>
      </c>
      <c r="X2530" t="s">
        <v>407</v>
      </c>
      <c r="Y2530">
        <v>335</v>
      </c>
      <c r="Z2530" s="14"/>
      <c r="AA2530" s="14"/>
      <c r="AB2530" s="14"/>
      <c r="AC2530" s="14"/>
      <c r="AD2530" s="14"/>
      <c r="AE2530" s="14"/>
      <c r="AF2530" s="14"/>
      <c r="AG2530" s="14"/>
      <c r="AH2530" s="14"/>
      <c r="AI2530" s="14"/>
      <c r="AJ2530" s="14"/>
      <c r="AK2530" s="14"/>
      <c r="AL2530" s="14"/>
      <c r="AM2530" s="14"/>
      <c r="AN2530" s="14">
        <v>2</v>
      </c>
      <c r="AO2530" s="14">
        <v>2</v>
      </c>
      <c r="AP2530" s="14">
        <v>2</v>
      </c>
      <c r="AQ2530" s="14"/>
      <c r="AR2530" s="14"/>
      <c r="AS2530" s="14"/>
      <c r="AT2530" s="14"/>
      <c r="AU2530" s="14"/>
      <c r="AV2530" s="14"/>
      <c r="AW2530" s="14"/>
      <c r="AX2530" s="14"/>
      <c r="AY2530" s="14"/>
      <c r="AZ2530" s="14"/>
      <c r="BA2530" s="14"/>
      <c r="BB2530" s="14"/>
      <c r="BC2530" s="14"/>
      <c r="BD2530" s="14"/>
      <c r="BE2530" s="14"/>
      <c r="BF2530" s="14"/>
      <c r="BG2530" s="14"/>
      <c r="BH2530" s="14"/>
      <c r="BI2530" s="14"/>
    </row>
    <row r="2531" spans="1:61" x14ac:dyDescent="0.25">
      <c r="A2531">
        <v>2530</v>
      </c>
      <c r="B2531" s="3">
        <v>2025</v>
      </c>
      <c r="C2531" s="3">
        <v>5</v>
      </c>
      <c r="D2531" t="s">
        <v>18</v>
      </c>
      <c r="E2531" s="21">
        <v>45802.968767546299</v>
      </c>
      <c r="F2531" t="s">
        <v>110</v>
      </c>
      <c r="G2531" t="s">
        <v>110</v>
      </c>
      <c r="H2531" t="s">
        <v>78</v>
      </c>
      <c r="I2531" t="s">
        <v>78</v>
      </c>
      <c r="J2531" t="s">
        <v>97</v>
      </c>
      <c r="K2531" t="s">
        <v>97</v>
      </c>
      <c r="L2531" t="s">
        <v>37</v>
      </c>
      <c r="M2531" t="s">
        <v>37</v>
      </c>
      <c r="N2531" t="s">
        <v>689</v>
      </c>
      <c r="O2531" t="s">
        <v>1832</v>
      </c>
      <c r="P2531" t="s">
        <v>7878</v>
      </c>
      <c r="Q2531" t="s">
        <v>7879</v>
      </c>
      <c r="R2531" t="s">
        <v>7880</v>
      </c>
      <c r="S2531" t="s">
        <v>7881</v>
      </c>
      <c r="T2531" s="4">
        <v>940</v>
      </c>
      <c r="U2531" s="4">
        <v>4</v>
      </c>
      <c r="V2531" s="3">
        <v>1</v>
      </c>
      <c r="W2531" t="s">
        <v>208</v>
      </c>
      <c r="X2531" t="s">
        <v>407</v>
      </c>
      <c r="Y2531">
        <v>336</v>
      </c>
      <c r="Z2531" s="14"/>
      <c r="AA2531" s="14"/>
      <c r="AB2531" s="14">
        <v>4</v>
      </c>
      <c r="AC2531" s="14"/>
      <c r="AD2531" s="14"/>
      <c r="AE2531" s="14"/>
      <c r="AF2531" s="14"/>
      <c r="AG2531" s="14"/>
      <c r="AH2531" s="14"/>
      <c r="AI2531" s="14"/>
      <c r="AJ2531" s="14"/>
      <c r="AK2531" s="14"/>
      <c r="AL2531" s="14"/>
      <c r="AM2531" s="14"/>
      <c r="AN2531" s="14"/>
      <c r="AO2531" s="14"/>
      <c r="AP2531" s="14"/>
      <c r="AQ2531" s="14"/>
      <c r="AR2531" s="14"/>
      <c r="AS2531" s="14"/>
      <c r="AT2531" s="14"/>
      <c r="AU2531" s="14"/>
      <c r="AV2531" s="14"/>
      <c r="AW2531" s="14"/>
      <c r="AX2531" s="14"/>
      <c r="AY2531" s="14"/>
      <c r="AZ2531" s="14"/>
      <c r="BA2531" s="14"/>
      <c r="BB2531" s="14"/>
      <c r="BC2531" s="14"/>
      <c r="BD2531" s="14"/>
      <c r="BE2531" s="14"/>
      <c r="BF2531" s="14"/>
      <c r="BG2531" s="14"/>
      <c r="BH2531" s="14"/>
      <c r="BI2531" s="14"/>
    </row>
    <row r="2532" spans="1:61" x14ac:dyDescent="0.25">
      <c r="A2532">
        <v>2531</v>
      </c>
      <c r="B2532" s="3">
        <v>2025</v>
      </c>
      <c r="C2532" s="3">
        <v>5</v>
      </c>
      <c r="D2532" t="s">
        <v>18</v>
      </c>
      <c r="E2532" s="21">
        <v>45802.982749490737</v>
      </c>
      <c r="F2532" t="s">
        <v>110</v>
      </c>
      <c r="G2532" t="s">
        <v>110</v>
      </c>
      <c r="H2532" t="s">
        <v>78</v>
      </c>
      <c r="I2532" t="s">
        <v>78</v>
      </c>
      <c r="J2532" t="s">
        <v>97</v>
      </c>
      <c r="K2532" t="s">
        <v>97</v>
      </c>
      <c r="L2532" t="s">
        <v>693</v>
      </c>
      <c r="M2532" t="s">
        <v>35</v>
      </c>
      <c r="N2532" t="s">
        <v>7755</v>
      </c>
      <c r="O2532" t="s">
        <v>1832</v>
      </c>
      <c r="P2532" t="s">
        <v>3959</v>
      </c>
      <c r="Q2532" t="s">
        <v>7882</v>
      </c>
      <c r="S2532" t="s">
        <v>7883</v>
      </c>
      <c r="T2532" s="4">
        <v>3820</v>
      </c>
      <c r="U2532" s="4">
        <v>16</v>
      </c>
      <c r="V2532" s="3">
        <v>1</v>
      </c>
      <c r="W2532" t="s">
        <v>208</v>
      </c>
      <c r="X2532" t="s">
        <v>407</v>
      </c>
      <c r="Y2532">
        <v>337</v>
      </c>
      <c r="Z2532" s="14"/>
      <c r="AA2532" s="14">
        <v>4</v>
      </c>
      <c r="AB2532" s="14">
        <v>4</v>
      </c>
      <c r="AC2532" s="14"/>
      <c r="AD2532" s="14"/>
      <c r="AE2532" s="14"/>
      <c r="AF2532" s="14">
        <v>4</v>
      </c>
      <c r="AG2532" s="14"/>
      <c r="AH2532" s="14"/>
      <c r="AI2532" s="14"/>
      <c r="AJ2532" s="14"/>
      <c r="AK2532" s="14"/>
      <c r="AL2532" s="14"/>
      <c r="AM2532" s="14"/>
      <c r="AN2532" s="14"/>
      <c r="AO2532" s="14"/>
      <c r="AP2532" s="14"/>
      <c r="AQ2532" s="14"/>
      <c r="AR2532" s="14"/>
      <c r="AS2532" s="14"/>
      <c r="AT2532" s="14"/>
      <c r="AU2532" s="14"/>
      <c r="AV2532" s="14"/>
      <c r="AW2532" s="14"/>
      <c r="AX2532" s="14"/>
      <c r="AY2532" s="14"/>
      <c r="AZ2532" s="14"/>
      <c r="BA2532" s="14"/>
      <c r="BB2532" s="14">
        <v>4</v>
      </c>
      <c r="BC2532" s="14"/>
      <c r="BD2532" s="14"/>
      <c r="BE2532" s="14"/>
      <c r="BF2532" s="14"/>
      <c r="BG2532" s="14"/>
      <c r="BH2532" s="14"/>
      <c r="BI2532" s="14"/>
    </row>
    <row r="2533" spans="1:61" x14ac:dyDescent="0.25">
      <c r="A2533">
        <v>2532</v>
      </c>
      <c r="B2533" s="3">
        <v>2025</v>
      </c>
      <c r="C2533" s="3">
        <v>5</v>
      </c>
      <c r="D2533" t="s">
        <v>18</v>
      </c>
      <c r="E2533" s="21">
        <v>45802.985226874996</v>
      </c>
      <c r="F2533" t="s">
        <v>110</v>
      </c>
      <c r="G2533" t="s">
        <v>110</v>
      </c>
      <c r="H2533" t="s">
        <v>78</v>
      </c>
      <c r="I2533" t="s">
        <v>78</v>
      </c>
      <c r="J2533" t="s">
        <v>97</v>
      </c>
      <c r="K2533" t="s">
        <v>97</v>
      </c>
      <c r="L2533" t="s">
        <v>693</v>
      </c>
      <c r="M2533" t="s">
        <v>35</v>
      </c>
      <c r="N2533" t="s">
        <v>737</v>
      </c>
      <c r="O2533" t="s">
        <v>1832</v>
      </c>
      <c r="P2533" t="s">
        <v>5465</v>
      </c>
      <c r="Q2533" t="s">
        <v>5466</v>
      </c>
      <c r="S2533" t="s">
        <v>1454</v>
      </c>
      <c r="T2533" s="4">
        <v>960</v>
      </c>
      <c r="U2533" s="4">
        <v>4</v>
      </c>
      <c r="V2533" s="3">
        <v>1</v>
      </c>
      <c r="W2533" t="s">
        <v>208</v>
      </c>
      <c r="X2533" t="s">
        <v>407</v>
      </c>
      <c r="Y2533">
        <v>338</v>
      </c>
      <c r="Z2533" s="14"/>
      <c r="AA2533" s="14">
        <v>4</v>
      </c>
      <c r="AB2533" s="14"/>
      <c r="AC2533" s="14"/>
      <c r="AD2533" s="14"/>
      <c r="AE2533" s="14"/>
      <c r="AF2533" s="14"/>
      <c r="AG2533" s="14"/>
      <c r="AH2533" s="14"/>
      <c r="AI2533" s="14"/>
      <c r="AJ2533" s="14"/>
      <c r="AK2533" s="14"/>
      <c r="AL2533" s="14"/>
      <c r="AM2533" s="14"/>
      <c r="AN2533" s="14"/>
      <c r="AO2533" s="14"/>
      <c r="AP2533" s="14"/>
      <c r="AQ2533" s="14"/>
      <c r="AR2533" s="14"/>
      <c r="AS2533" s="14"/>
      <c r="AT2533" s="14"/>
      <c r="AU2533" s="14"/>
      <c r="AV2533" s="14"/>
      <c r="AW2533" s="14"/>
      <c r="AX2533" s="14"/>
      <c r="AY2533" s="14"/>
      <c r="AZ2533" s="14"/>
      <c r="BA2533" s="14"/>
      <c r="BB2533" s="14"/>
      <c r="BC2533" s="14"/>
      <c r="BD2533" s="14"/>
      <c r="BE2533" s="14"/>
      <c r="BF2533" s="14"/>
      <c r="BG2533" s="14"/>
      <c r="BH2533" s="14"/>
      <c r="BI2533" s="14"/>
    </row>
    <row r="2534" spans="1:61" x14ac:dyDescent="0.25">
      <c r="A2534">
        <v>2533</v>
      </c>
      <c r="B2534" s="3">
        <v>2025</v>
      </c>
      <c r="C2534" s="3">
        <v>5</v>
      </c>
      <c r="D2534" t="s">
        <v>18</v>
      </c>
      <c r="E2534" s="21">
        <v>45802.987995532407</v>
      </c>
      <c r="F2534" t="s">
        <v>110</v>
      </c>
      <c r="G2534" t="s">
        <v>110</v>
      </c>
      <c r="H2534" t="s">
        <v>78</v>
      </c>
      <c r="I2534" t="s">
        <v>78</v>
      </c>
      <c r="J2534" t="s">
        <v>98</v>
      </c>
      <c r="K2534" t="s">
        <v>98</v>
      </c>
      <c r="L2534" t="s">
        <v>33</v>
      </c>
      <c r="M2534" t="s">
        <v>33</v>
      </c>
      <c r="N2534" t="s">
        <v>1135</v>
      </c>
      <c r="O2534" t="s">
        <v>1832</v>
      </c>
      <c r="P2534" t="s">
        <v>429</v>
      </c>
      <c r="Q2534" t="s">
        <v>430</v>
      </c>
      <c r="S2534" t="s">
        <v>7884</v>
      </c>
      <c r="T2534" s="4">
        <v>2590</v>
      </c>
      <c r="U2534" s="4">
        <v>0</v>
      </c>
      <c r="V2534" s="3">
        <v>1</v>
      </c>
      <c r="W2534" t="s">
        <v>431</v>
      </c>
      <c r="X2534" t="s">
        <v>407</v>
      </c>
      <c r="Y2534">
        <v>339</v>
      </c>
      <c r="Z2534" s="14"/>
      <c r="AA2534" s="14"/>
      <c r="AB2534" s="14"/>
      <c r="AC2534" s="14"/>
      <c r="AD2534" s="14"/>
      <c r="AE2534" s="14"/>
      <c r="AF2534" s="14"/>
      <c r="AG2534" s="14"/>
      <c r="AH2534" s="14"/>
      <c r="AI2534" s="14"/>
      <c r="AJ2534" s="14"/>
      <c r="AK2534" s="14"/>
      <c r="AL2534" s="14"/>
      <c r="AM2534" s="14"/>
      <c r="AN2534" s="14"/>
      <c r="AO2534" s="14"/>
      <c r="AP2534" s="14"/>
      <c r="AQ2534" s="14"/>
      <c r="AR2534" s="14"/>
      <c r="AS2534" s="14"/>
      <c r="AT2534" s="14"/>
      <c r="AU2534" s="14"/>
      <c r="AV2534" s="14"/>
      <c r="AW2534" s="14"/>
      <c r="AX2534" s="14"/>
      <c r="AY2534" s="14"/>
      <c r="AZ2534" s="14"/>
      <c r="BA2534" s="14"/>
      <c r="BB2534" s="14"/>
      <c r="BC2534" s="14"/>
      <c r="BD2534" s="14"/>
      <c r="BE2534" s="14"/>
      <c r="BF2534" s="14"/>
      <c r="BG2534" s="14"/>
      <c r="BH2534" s="14"/>
      <c r="BI2534" s="14"/>
    </row>
    <row r="2535" spans="1:61" x14ac:dyDescent="0.25">
      <c r="A2535">
        <v>2534</v>
      </c>
      <c r="B2535" s="3">
        <v>2025</v>
      </c>
      <c r="C2535" s="3">
        <v>5</v>
      </c>
      <c r="D2535" t="s">
        <v>18</v>
      </c>
      <c r="E2535" s="21">
        <v>45802.991735902768</v>
      </c>
      <c r="F2535" t="s">
        <v>110</v>
      </c>
      <c r="G2535" t="s">
        <v>110</v>
      </c>
      <c r="H2535" t="s">
        <v>78</v>
      </c>
      <c r="I2535" t="s">
        <v>78</v>
      </c>
      <c r="J2535" t="s">
        <v>97</v>
      </c>
      <c r="K2535" t="s">
        <v>97</v>
      </c>
      <c r="L2535" t="s">
        <v>34</v>
      </c>
      <c r="M2535" t="s">
        <v>34</v>
      </c>
      <c r="N2535" t="s">
        <v>964</v>
      </c>
      <c r="O2535" t="s">
        <v>1832</v>
      </c>
      <c r="P2535" t="s">
        <v>432</v>
      </c>
      <c r="Q2535" t="s">
        <v>433</v>
      </c>
      <c r="R2535" t="s">
        <v>7885</v>
      </c>
      <c r="S2535" t="s">
        <v>7886</v>
      </c>
      <c r="T2535" s="4">
        <v>2220</v>
      </c>
      <c r="U2535" s="4">
        <v>0</v>
      </c>
      <c r="V2535" s="3">
        <v>1</v>
      </c>
      <c r="W2535" t="s">
        <v>325</v>
      </c>
      <c r="X2535" t="s">
        <v>407</v>
      </c>
      <c r="Y2535">
        <v>340</v>
      </c>
      <c r="Z2535" s="14"/>
      <c r="AA2535" s="14"/>
      <c r="AB2535" s="14"/>
      <c r="AC2535" s="14"/>
      <c r="AD2535" s="14"/>
      <c r="AE2535" s="14"/>
      <c r="AF2535" s="14"/>
      <c r="AG2535" s="14"/>
      <c r="AH2535" s="14"/>
      <c r="AI2535" s="14"/>
      <c r="AJ2535" s="14"/>
      <c r="AK2535" s="14"/>
      <c r="AL2535" s="14"/>
      <c r="AM2535" s="14"/>
      <c r="AN2535" s="14"/>
      <c r="AO2535" s="14"/>
      <c r="AP2535" s="14"/>
      <c r="AQ2535" s="14"/>
      <c r="AR2535" s="14"/>
      <c r="AS2535" s="14"/>
      <c r="AT2535" s="14"/>
      <c r="AU2535" s="14"/>
      <c r="AV2535" s="14"/>
      <c r="AW2535" s="14"/>
      <c r="AX2535" s="14"/>
      <c r="AY2535" s="14"/>
      <c r="AZ2535" s="14"/>
      <c r="BA2535" s="14"/>
      <c r="BB2535" s="14"/>
      <c r="BC2535" s="14"/>
      <c r="BD2535" s="14"/>
      <c r="BE2535" s="14"/>
      <c r="BF2535" s="14"/>
      <c r="BG2535" s="14"/>
      <c r="BH2535" s="14"/>
      <c r="BI2535" s="14"/>
    </row>
    <row r="2536" spans="1:61" x14ac:dyDescent="0.25">
      <c r="A2536">
        <v>2535</v>
      </c>
      <c r="B2536" s="3">
        <v>2025</v>
      </c>
      <c r="C2536" s="3">
        <v>5</v>
      </c>
      <c r="D2536" t="s">
        <v>18</v>
      </c>
      <c r="E2536" s="21">
        <v>45802.995494016213</v>
      </c>
      <c r="F2536" t="s">
        <v>110</v>
      </c>
      <c r="G2536" t="s">
        <v>110</v>
      </c>
      <c r="H2536" t="s">
        <v>78</v>
      </c>
      <c r="I2536" t="s">
        <v>78</v>
      </c>
      <c r="J2536" t="s">
        <v>98</v>
      </c>
      <c r="K2536" t="s">
        <v>98</v>
      </c>
      <c r="L2536" t="s">
        <v>32</v>
      </c>
      <c r="M2536" t="s">
        <v>32</v>
      </c>
      <c r="N2536" t="s">
        <v>859</v>
      </c>
      <c r="O2536" t="s">
        <v>1832</v>
      </c>
      <c r="P2536" t="s">
        <v>7887</v>
      </c>
      <c r="Q2536" t="s">
        <v>7888</v>
      </c>
      <c r="S2536" t="s">
        <v>7889</v>
      </c>
      <c r="T2536" s="4">
        <v>2980</v>
      </c>
      <c r="U2536" s="4">
        <v>4</v>
      </c>
      <c r="V2536" s="3">
        <v>1</v>
      </c>
      <c r="W2536" t="s">
        <v>325</v>
      </c>
      <c r="X2536" t="s">
        <v>407</v>
      </c>
      <c r="Y2536">
        <v>341</v>
      </c>
      <c r="Z2536" s="14"/>
      <c r="AA2536" s="14"/>
      <c r="AB2536" s="14"/>
      <c r="AC2536" s="14"/>
      <c r="AD2536" s="14"/>
      <c r="AE2536" s="14"/>
      <c r="AF2536" s="14"/>
      <c r="AG2536" s="14"/>
      <c r="AH2536" s="14">
        <v>4</v>
      </c>
      <c r="AI2536" s="14"/>
      <c r="AJ2536" s="14"/>
      <c r="AK2536" s="14"/>
      <c r="AL2536" s="14"/>
      <c r="AM2536" s="14"/>
      <c r="AN2536" s="14"/>
      <c r="AO2536" s="14"/>
      <c r="AP2536" s="14"/>
      <c r="AQ2536" s="14"/>
      <c r="AR2536" s="14"/>
      <c r="AS2536" s="14"/>
      <c r="AT2536" s="14"/>
      <c r="AU2536" s="14"/>
      <c r="AV2536" s="14"/>
      <c r="AW2536" s="14"/>
      <c r="AX2536" s="14"/>
      <c r="AY2536" s="14"/>
      <c r="AZ2536" s="14"/>
      <c r="BA2536" s="14"/>
      <c r="BB2536" s="14"/>
      <c r="BC2536" s="14"/>
      <c r="BD2536" s="14"/>
      <c r="BE2536" s="14"/>
      <c r="BF2536" s="14"/>
      <c r="BG2536" s="14"/>
      <c r="BH2536" s="14"/>
      <c r="BI2536" s="14"/>
    </row>
    <row r="2537" spans="1:61" x14ac:dyDescent="0.25">
      <c r="A2537">
        <v>2536</v>
      </c>
      <c r="B2537" s="3">
        <v>2025</v>
      </c>
      <c r="C2537" s="3">
        <v>5</v>
      </c>
      <c r="D2537" t="s">
        <v>18</v>
      </c>
      <c r="E2537" s="21">
        <v>45803.007956168978</v>
      </c>
      <c r="F2537" t="s">
        <v>110</v>
      </c>
      <c r="G2537" t="s">
        <v>110</v>
      </c>
      <c r="H2537" t="s">
        <v>78</v>
      </c>
      <c r="I2537" t="s">
        <v>78</v>
      </c>
      <c r="J2537" t="s">
        <v>98</v>
      </c>
      <c r="K2537" t="s">
        <v>98</v>
      </c>
      <c r="L2537" t="s">
        <v>33</v>
      </c>
      <c r="M2537" t="s">
        <v>33</v>
      </c>
      <c r="N2537" t="s">
        <v>4402</v>
      </c>
      <c r="O2537" t="s">
        <v>1832</v>
      </c>
      <c r="P2537" t="s">
        <v>7890</v>
      </c>
      <c r="Q2537" t="s">
        <v>7891</v>
      </c>
      <c r="S2537" t="s">
        <v>7892</v>
      </c>
      <c r="T2537" s="4">
        <v>1380</v>
      </c>
      <c r="U2537" s="4">
        <v>6</v>
      </c>
      <c r="V2537" s="3">
        <v>1</v>
      </c>
      <c r="W2537" t="s">
        <v>208</v>
      </c>
      <c r="X2537" t="s">
        <v>407</v>
      </c>
      <c r="Y2537">
        <v>342</v>
      </c>
      <c r="Z2537" s="14">
        <v>6</v>
      </c>
      <c r="AA2537" s="14"/>
      <c r="AB2537" s="14"/>
      <c r="AC2537" s="14"/>
      <c r="AD2537" s="14"/>
      <c r="AE2537" s="14"/>
      <c r="AF2537" s="14"/>
      <c r="AG2537" s="14"/>
      <c r="AH2537" s="14"/>
      <c r="AI2537" s="14"/>
      <c r="AJ2537" s="14"/>
      <c r="AK2537" s="14"/>
      <c r="AL2537" s="14"/>
      <c r="AM2537" s="14"/>
      <c r="AN2537" s="14"/>
      <c r="AO2537" s="14"/>
      <c r="AP2537" s="14"/>
      <c r="AQ2537" s="14"/>
      <c r="AR2537" s="14"/>
      <c r="AS2537" s="14"/>
      <c r="AT2537" s="14"/>
      <c r="AU2537" s="14"/>
      <c r="AV2537" s="14"/>
      <c r="AW2537" s="14"/>
      <c r="AX2537" s="14"/>
      <c r="AY2537" s="14"/>
      <c r="AZ2537" s="14"/>
      <c r="BA2537" s="14"/>
      <c r="BB2537" s="14"/>
      <c r="BC2537" s="14"/>
      <c r="BD2537" s="14"/>
      <c r="BE2537" s="14"/>
      <c r="BF2537" s="14"/>
      <c r="BG2537" s="14"/>
      <c r="BH2537" s="14"/>
      <c r="BI2537" s="14"/>
    </row>
    <row r="2538" spans="1:61" x14ac:dyDescent="0.25">
      <c r="A2538">
        <v>2537</v>
      </c>
      <c r="B2538" s="3">
        <v>2025</v>
      </c>
      <c r="C2538" s="3">
        <v>5</v>
      </c>
      <c r="D2538" t="s">
        <v>18</v>
      </c>
      <c r="E2538" s="21">
        <v>45803.012805729173</v>
      </c>
      <c r="F2538" t="s">
        <v>110</v>
      </c>
      <c r="G2538" t="s">
        <v>110</v>
      </c>
      <c r="H2538" t="s">
        <v>78</v>
      </c>
      <c r="I2538" t="s">
        <v>78</v>
      </c>
      <c r="J2538" t="s">
        <v>98</v>
      </c>
      <c r="K2538" t="s">
        <v>98</v>
      </c>
      <c r="L2538" t="s">
        <v>32</v>
      </c>
      <c r="M2538" t="s">
        <v>32</v>
      </c>
      <c r="N2538" t="s">
        <v>658</v>
      </c>
      <c r="O2538" t="s">
        <v>1832</v>
      </c>
      <c r="P2538" t="s">
        <v>7893</v>
      </c>
      <c r="Q2538" t="s">
        <v>7894</v>
      </c>
      <c r="R2538" t="s">
        <v>7895</v>
      </c>
      <c r="S2538" t="s">
        <v>7896</v>
      </c>
      <c r="T2538" s="4">
        <v>780</v>
      </c>
      <c r="U2538" s="4">
        <v>6</v>
      </c>
      <c r="V2538" s="3">
        <v>1</v>
      </c>
      <c r="W2538" t="s">
        <v>208</v>
      </c>
      <c r="X2538" t="s">
        <v>407</v>
      </c>
      <c r="Y2538">
        <v>343</v>
      </c>
      <c r="Z2538" s="14"/>
      <c r="AA2538" s="14"/>
      <c r="AB2538" s="14"/>
      <c r="AC2538" s="14"/>
      <c r="AD2538" s="14"/>
      <c r="AE2538" s="14"/>
      <c r="AF2538" s="14"/>
      <c r="AG2538" s="14"/>
      <c r="AH2538" s="14"/>
      <c r="AI2538" s="14"/>
      <c r="AJ2538" s="14"/>
      <c r="AK2538" s="14"/>
      <c r="AL2538" s="14"/>
      <c r="AM2538" s="14"/>
      <c r="AN2538" s="14">
        <v>2</v>
      </c>
      <c r="AO2538" s="14">
        <v>2</v>
      </c>
      <c r="AP2538" s="14">
        <v>2</v>
      </c>
      <c r="AQ2538" s="14"/>
      <c r="AR2538" s="14"/>
      <c r="AS2538" s="14"/>
      <c r="AT2538" s="14"/>
      <c r="AU2538" s="14"/>
      <c r="AV2538" s="14"/>
      <c r="AW2538" s="14"/>
      <c r="AX2538" s="14"/>
      <c r="AY2538" s="14"/>
      <c r="AZ2538" s="14"/>
      <c r="BA2538" s="14"/>
      <c r="BB2538" s="14"/>
      <c r="BC2538" s="14"/>
      <c r="BD2538" s="14"/>
      <c r="BE2538" s="14"/>
      <c r="BF2538" s="14"/>
      <c r="BG2538" s="14"/>
      <c r="BH2538" s="14"/>
      <c r="BI2538" s="14"/>
    </row>
    <row r="2539" spans="1:61" x14ac:dyDescent="0.25">
      <c r="A2539">
        <v>2538</v>
      </c>
      <c r="B2539" s="3">
        <v>2025</v>
      </c>
      <c r="C2539" s="3">
        <v>5</v>
      </c>
      <c r="D2539" t="s">
        <v>18</v>
      </c>
      <c r="E2539" s="21">
        <v>45803.015149571758</v>
      </c>
      <c r="F2539" t="s">
        <v>110</v>
      </c>
      <c r="G2539" t="s">
        <v>110</v>
      </c>
      <c r="H2539" t="s">
        <v>78</v>
      </c>
      <c r="I2539" t="s">
        <v>78</v>
      </c>
      <c r="J2539" t="s">
        <v>98</v>
      </c>
      <c r="K2539" t="s">
        <v>98</v>
      </c>
      <c r="L2539" t="s">
        <v>33</v>
      </c>
      <c r="M2539" t="s">
        <v>33</v>
      </c>
      <c r="N2539" t="s">
        <v>650</v>
      </c>
      <c r="O2539" t="s">
        <v>1832</v>
      </c>
      <c r="P2539" t="s">
        <v>4027</v>
      </c>
      <c r="Q2539" t="s">
        <v>7897</v>
      </c>
      <c r="S2539" t="s">
        <v>7898</v>
      </c>
      <c r="T2539" s="4">
        <v>780</v>
      </c>
      <c r="U2539" s="4">
        <v>6</v>
      </c>
      <c r="V2539" s="3">
        <v>1</v>
      </c>
      <c r="W2539" t="s">
        <v>208</v>
      </c>
      <c r="X2539" t="s">
        <v>407</v>
      </c>
      <c r="Y2539">
        <v>344</v>
      </c>
      <c r="Z2539" s="14"/>
      <c r="AA2539" s="14"/>
      <c r="AB2539" s="14"/>
      <c r="AC2539" s="14"/>
      <c r="AD2539" s="14"/>
      <c r="AE2539" s="14"/>
      <c r="AF2539" s="14"/>
      <c r="AG2539" s="14"/>
      <c r="AH2539" s="14"/>
      <c r="AI2539" s="14"/>
      <c r="AJ2539" s="14"/>
      <c r="AK2539" s="14"/>
      <c r="AL2539" s="14"/>
      <c r="AM2539" s="14"/>
      <c r="AN2539" s="14">
        <v>2</v>
      </c>
      <c r="AO2539" s="14">
        <v>2</v>
      </c>
      <c r="AP2539" s="14">
        <v>2</v>
      </c>
      <c r="AQ2539" s="14"/>
      <c r="AR2539" s="14"/>
      <c r="AS2539" s="14"/>
      <c r="AT2539" s="14"/>
      <c r="AU2539" s="14"/>
      <c r="AV2539" s="14"/>
      <c r="AW2539" s="14"/>
      <c r="AX2539" s="14"/>
      <c r="AY2539" s="14"/>
      <c r="AZ2539" s="14"/>
      <c r="BA2539" s="14"/>
      <c r="BB2539" s="14"/>
      <c r="BC2539" s="14"/>
      <c r="BD2539" s="14"/>
      <c r="BE2539" s="14"/>
      <c r="BF2539" s="14"/>
      <c r="BG2539" s="14"/>
      <c r="BH2539" s="14"/>
      <c r="BI2539" s="14"/>
    </row>
    <row r="2540" spans="1:61" x14ac:dyDescent="0.25">
      <c r="A2540">
        <v>2539</v>
      </c>
      <c r="B2540" s="3">
        <v>2025</v>
      </c>
      <c r="C2540" s="3">
        <v>5</v>
      </c>
      <c r="D2540" t="s">
        <v>18</v>
      </c>
      <c r="E2540" s="21">
        <v>45803.020170567128</v>
      </c>
      <c r="F2540" t="s">
        <v>110</v>
      </c>
      <c r="G2540" t="s">
        <v>110</v>
      </c>
      <c r="H2540" t="s">
        <v>78</v>
      </c>
      <c r="I2540" t="s">
        <v>78</v>
      </c>
      <c r="J2540" t="s">
        <v>98</v>
      </c>
      <c r="K2540" t="s">
        <v>98</v>
      </c>
      <c r="L2540" t="s">
        <v>32</v>
      </c>
      <c r="M2540" t="s">
        <v>32</v>
      </c>
      <c r="N2540" t="s">
        <v>658</v>
      </c>
      <c r="O2540" t="s">
        <v>1832</v>
      </c>
      <c r="P2540" t="s">
        <v>7899</v>
      </c>
      <c r="Q2540" t="s">
        <v>7900</v>
      </c>
      <c r="S2540" t="s">
        <v>7901</v>
      </c>
      <c r="T2540" s="4">
        <v>780</v>
      </c>
      <c r="U2540" s="4">
        <v>6</v>
      </c>
      <c r="V2540" s="3">
        <v>1</v>
      </c>
      <c r="W2540" t="s">
        <v>208</v>
      </c>
      <c r="X2540" t="s">
        <v>407</v>
      </c>
      <c r="Y2540">
        <v>345</v>
      </c>
      <c r="Z2540" s="14"/>
      <c r="AA2540" s="14"/>
      <c r="AB2540" s="14"/>
      <c r="AC2540" s="14"/>
      <c r="AD2540" s="14"/>
      <c r="AE2540" s="14"/>
      <c r="AF2540" s="14"/>
      <c r="AG2540" s="14"/>
      <c r="AH2540" s="14"/>
      <c r="AI2540" s="14"/>
      <c r="AJ2540" s="14"/>
      <c r="AK2540" s="14"/>
      <c r="AL2540" s="14"/>
      <c r="AM2540" s="14"/>
      <c r="AN2540" s="14">
        <v>2</v>
      </c>
      <c r="AO2540" s="14">
        <v>2</v>
      </c>
      <c r="AP2540" s="14">
        <v>2</v>
      </c>
      <c r="AQ2540" s="14"/>
      <c r="AR2540" s="14"/>
      <c r="AS2540" s="14"/>
      <c r="AT2540" s="14"/>
      <c r="AU2540" s="14"/>
      <c r="AV2540" s="14"/>
      <c r="AW2540" s="14"/>
      <c r="AX2540" s="14"/>
      <c r="AY2540" s="14"/>
      <c r="AZ2540" s="14"/>
      <c r="BA2540" s="14"/>
      <c r="BB2540" s="14"/>
      <c r="BC2540" s="14"/>
      <c r="BD2540" s="14"/>
      <c r="BE2540" s="14"/>
      <c r="BF2540" s="14"/>
      <c r="BG2540" s="14"/>
      <c r="BH2540" s="14"/>
      <c r="BI2540" s="14"/>
    </row>
    <row r="2541" spans="1:61" x14ac:dyDescent="0.25">
      <c r="A2541">
        <v>2540</v>
      </c>
      <c r="B2541" s="3">
        <v>2025</v>
      </c>
      <c r="C2541" s="3">
        <v>5</v>
      </c>
      <c r="D2541" t="s">
        <v>18</v>
      </c>
      <c r="E2541" s="21">
        <v>45803.045925740742</v>
      </c>
      <c r="F2541" t="s">
        <v>111</v>
      </c>
      <c r="G2541" t="s">
        <v>111</v>
      </c>
      <c r="H2541" t="s">
        <v>82</v>
      </c>
      <c r="I2541" t="s">
        <v>82</v>
      </c>
      <c r="J2541" t="s">
        <v>97</v>
      </c>
      <c r="K2541" t="s">
        <v>97</v>
      </c>
      <c r="L2541" t="s">
        <v>693</v>
      </c>
      <c r="M2541" t="s">
        <v>35</v>
      </c>
      <c r="N2541" t="s">
        <v>766</v>
      </c>
      <c r="O2541" t="s">
        <v>1832</v>
      </c>
      <c r="P2541" t="s">
        <v>7902</v>
      </c>
      <c r="Q2541" t="s">
        <v>7903</v>
      </c>
      <c r="S2541" t="s">
        <v>766</v>
      </c>
      <c r="T2541" s="4">
        <v>1360</v>
      </c>
      <c r="U2541" s="4">
        <v>8</v>
      </c>
      <c r="V2541" s="3">
        <v>1</v>
      </c>
      <c r="W2541" t="s">
        <v>208</v>
      </c>
      <c r="X2541" t="s">
        <v>407</v>
      </c>
      <c r="Y2541">
        <v>346</v>
      </c>
      <c r="Z2541" s="14">
        <v>2</v>
      </c>
      <c r="AA2541" s="14"/>
      <c r="AB2541" s="14"/>
      <c r="AC2541" s="14"/>
      <c r="AD2541" s="14"/>
      <c r="AE2541" s="14"/>
      <c r="AF2541" s="14"/>
      <c r="AG2541" s="14"/>
      <c r="AH2541" s="14"/>
      <c r="AI2541" s="14"/>
      <c r="AJ2541" s="14"/>
      <c r="AK2541" s="14"/>
      <c r="AL2541" s="14"/>
      <c r="AM2541" s="14"/>
      <c r="AN2541" s="14">
        <v>2</v>
      </c>
      <c r="AO2541" s="14">
        <v>2</v>
      </c>
      <c r="AP2541" s="14">
        <v>2</v>
      </c>
      <c r="AQ2541" s="14"/>
      <c r="AR2541" s="14"/>
      <c r="AS2541" s="14"/>
      <c r="AT2541" s="14"/>
      <c r="AU2541" s="14"/>
      <c r="AV2541" s="14"/>
      <c r="AW2541" s="14"/>
      <c r="AX2541" s="14"/>
      <c r="AY2541" s="14"/>
      <c r="AZ2541" s="14"/>
      <c r="BA2541" s="14"/>
      <c r="BB2541" s="14"/>
      <c r="BC2541" s="14"/>
      <c r="BD2541" s="14"/>
      <c r="BE2541" s="14"/>
      <c r="BF2541" s="14"/>
      <c r="BG2541" s="14"/>
      <c r="BH2541" s="14"/>
      <c r="BI2541" s="14"/>
    </row>
    <row r="2542" spans="1:61" x14ac:dyDescent="0.25">
      <c r="A2542">
        <v>2541</v>
      </c>
      <c r="B2542" s="3">
        <v>2025</v>
      </c>
      <c r="C2542" s="3">
        <v>5</v>
      </c>
      <c r="D2542" t="s">
        <v>18</v>
      </c>
      <c r="E2542" s="21">
        <v>45803.602177118053</v>
      </c>
      <c r="F2542" t="s">
        <v>112</v>
      </c>
      <c r="G2542" t="s">
        <v>112</v>
      </c>
      <c r="H2542" t="s">
        <v>78</v>
      </c>
      <c r="I2542" t="s">
        <v>78</v>
      </c>
      <c r="J2542" t="s">
        <v>98</v>
      </c>
      <c r="K2542" t="s">
        <v>98</v>
      </c>
      <c r="L2542" t="s">
        <v>32</v>
      </c>
      <c r="M2542" t="s">
        <v>32</v>
      </c>
      <c r="N2542" t="s">
        <v>7904</v>
      </c>
      <c r="O2542" t="s">
        <v>1832</v>
      </c>
      <c r="P2542" t="s">
        <v>7905</v>
      </c>
      <c r="Q2542" t="s">
        <v>7906</v>
      </c>
      <c r="S2542" t="s">
        <v>7907</v>
      </c>
      <c r="T2542" s="4">
        <v>5940</v>
      </c>
      <c r="U2542" s="4">
        <v>4</v>
      </c>
      <c r="V2542" s="3">
        <v>1</v>
      </c>
      <c r="W2542" t="s">
        <v>330</v>
      </c>
      <c r="X2542" t="s">
        <v>407</v>
      </c>
      <c r="Y2542">
        <v>347</v>
      </c>
      <c r="Z2542" s="14"/>
      <c r="AA2542" s="14"/>
      <c r="AB2542" s="14"/>
      <c r="AC2542" s="14"/>
      <c r="AD2542" s="14"/>
      <c r="AE2542" s="14"/>
      <c r="AF2542" s="14"/>
      <c r="AG2542" s="14"/>
      <c r="AH2542" s="14">
        <v>4</v>
      </c>
      <c r="AI2542" s="14"/>
      <c r="AJ2542" s="14"/>
      <c r="AK2542" s="14"/>
      <c r="AL2542" s="14"/>
      <c r="AM2542" s="14"/>
      <c r="AN2542" s="14"/>
      <c r="AO2542" s="14"/>
      <c r="AP2542" s="14"/>
      <c r="AQ2542" s="14"/>
      <c r="AR2542" s="14"/>
      <c r="AS2542" s="14"/>
      <c r="AT2542" s="14"/>
      <c r="AU2542" s="14"/>
      <c r="AV2542" s="14"/>
      <c r="AW2542" s="14"/>
      <c r="AX2542" s="14"/>
      <c r="AY2542" s="14"/>
      <c r="AZ2542" s="14"/>
      <c r="BA2542" s="14"/>
      <c r="BB2542" s="14"/>
      <c r="BC2542" s="14"/>
      <c r="BD2542" s="14"/>
      <c r="BE2542" s="14"/>
      <c r="BF2542" s="14"/>
      <c r="BG2542" s="14"/>
      <c r="BH2542" s="14"/>
      <c r="BI2542" s="14"/>
    </row>
    <row r="2543" spans="1:61" x14ac:dyDescent="0.25">
      <c r="A2543">
        <v>2542</v>
      </c>
      <c r="B2543" s="3">
        <v>2025</v>
      </c>
      <c r="C2543" s="3">
        <v>5</v>
      </c>
      <c r="D2543" t="s">
        <v>18</v>
      </c>
      <c r="E2543" s="21">
        <v>45803.610838229157</v>
      </c>
      <c r="F2543" t="s">
        <v>112</v>
      </c>
      <c r="G2543" t="s">
        <v>112</v>
      </c>
      <c r="H2543" t="s">
        <v>78</v>
      </c>
      <c r="I2543" t="s">
        <v>78</v>
      </c>
      <c r="J2543" t="s">
        <v>98</v>
      </c>
      <c r="K2543" t="s">
        <v>98</v>
      </c>
      <c r="L2543" t="s">
        <v>32</v>
      </c>
      <c r="M2543" t="s">
        <v>32</v>
      </c>
      <c r="N2543" t="s">
        <v>7908</v>
      </c>
      <c r="O2543" t="s">
        <v>1832</v>
      </c>
      <c r="P2543" t="s">
        <v>7909</v>
      </c>
      <c r="Q2543" t="s">
        <v>7910</v>
      </c>
      <c r="S2543" t="s">
        <v>7911</v>
      </c>
      <c r="T2543" s="4">
        <v>1510</v>
      </c>
      <c r="U2543" s="4">
        <v>8</v>
      </c>
      <c r="V2543" s="3">
        <v>1</v>
      </c>
      <c r="W2543" t="s">
        <v>208</v>
      </c>
      <c r="X2543" t="s">
        <v>407</v>
      </c>
      <c r="Y2543">
        <v>348</v>
      </c>
      <c r="Z2543" s="14"/>
      <c r="AA2543" s="14"/>
      <c r="AB2543" s="14"/>
      <c r="AC2543" s="14"/>
      <c r="AD2543" s="14"/>
      <c r="AE2543" s="14"/>
      <c r="AF2543" s="14"/>
      <c r="AG2543" s="14"/>
      <c r="AH2543" s="14">
        <v>2</v>
      </c>
      <c r="AI2543" s="14"/>
      <c r="AJ2543" s="14"/>
      <c r="AK2543" s="14"/>
      <c r="AL2543" s="14"/>
      <c r="AM2543" s="14"/>
      <c r="AN2543" s="14"/>
      <c r="AO2543" s="14"/>
      <c r="AP2543" s="14"/>
      <c r="AQ2543" s="14"/>
      <c r="AR2543" s="14"/>
      <c r="AS2543" s="14"/>
      <c r="AT2543" s="14"/>
      <c r="AU2543" s="14">
        <v>2</v>
      </c>
      <c r="AV2543" s="14"/>
      <c r="AW2543" s="14"/>
      <c r="AX2543" s="14"/>
      <c r="AY2543" s="14"/>
      <c r="AZ2543" s="14"/>
      <c r="BA2543" s="14"/>
      <c r="BB2543" s="14">
        <v>2</v>
      </c>
      <c r="BC2543" s="14">
        <v>2</v>
      </c>
      <c r="BD2543" s="14"/>
      <c r="BE2543" s="14"/>
      <c r="BF2543" s="14"/>
      <c r="BG2543" s="14"/>
      <c r="BH2543" s="14"/>
      <c r="BI2543" s="14"/>
    </row>
    <row r="2544" spans="1:61" x14ac:dyDescent="0.25">
      <c r="A2544">
        <v>2543</v>
      </c>
      <c r="B2544" s="3">
        <v>2025</v>
      </c>
      <c r="C2544" s="3">
        <v>5</v>
      </c>
      <c r="D2544" t="s">
        <v>18</v>
      </c>
      <c r="E2544" s="21">
        <v>45803.681448750001</v>
      </c>
      <c r="F2544" t="s">
        <v>111</v>
      </c>
      <c r="G2544" t="s">
        <v>111</v>
      </c>
      <c r="H2544" t="s">
        <v>78</v>
      </c>
      <c r="I2544" t="s">
        <v>78</v>
      </c>
      <c r="J2544" t="s">
        <v>97</v>
      </c>
      <c r="K2544" t="s">
        <v>97</v>
      </c>
      <c r="L2544" t="s">
        <v>693</v>
      </c>
      <c r="M2544" t="s">
        <v>35</v>
      </c>
      <c r="N2544" t="s">
        <v>766</v>
      </c>
      <c r="O2544" t="s">
        <v>1832</v>
      </c>
      <c r="P2544" t="s">
        <v>434</v>
      </c>
      <c r="Q2544" t="s">
        <v>435</v>
      </c>
      <c r="S2544" t="s">
        <v>766</v>
      </c>
      <c r="T2544" s="4">
        <v>2220</v>
      </c>
      <c r="U2544" s="4">
        <v>0</v>
      </c>
      <c r="V2544" s="3">
        <v>1</v>
      </c>
      <c r="W2544" t="s">
        <v>356</v>
      </c>
      <c r="X2544" t="s">
        <v>407</v>
      </c>
      <c r="Y2544">
        <v>349</v>
      </c>
      <c r="Z2544" s="14"/>
      <c r="AA2544" s="14"/>
      <c r="AB2544" s="14"/>
      <c r="AC2544" s="14"/>
      <c r="AD2544" s="14"/>
      <c r="AE2544" s="14"/>
      <c r="AF2544" s="14"/>
      <c r="AG2544" s="14"/>
      <c r="AH2544" s="14"/>
      <c r="AI2544" s="14"/>
      <c r="AJ2544" s="14"/>
      <c r="AK2544" s="14"/>
      <c r="AL2544" s="14"/>
      <c r="AM2544" s="14"/>
      <c r="AN2544" s="14"/>
      <c r="AO2544" s="14"/>
      <c r="AP2544" s="14"/>
      <c r="AQ2544" s="14"/>
      <c r="AR2544" s="14"/>
      <c r="AS2544" s="14"/>
      <c r="AT2544" s="14"/>
      <c r="AU2544" s="14"/>
      <c r="AV2544" s="14"/>
      <c r="AW2544" s="14"/>
      <c r="AX2544" s="14"/>
      <c r="AY2544" s="14"/>
      <c r="AZ2544" s="14"/>
      <c r="BA2544" s="14"/>
      <c r="BB2544" s="14"/>
      <c r="BC2544" s="14"/>
      <c r="BD2544" s="14"/>
      <c r="BE2544" s="14"/>
      <c r="BF2544" s="14"/>
      <c r="BG2544" s="14"/>
      <c r="BH2544" s="14"/>
      <c r="BI2544" s="14"/>
    </row>
    <row r="2545" spans="1:61" x14ac:dyDescent="0.25">
      <c r="A2545">
        <v>2544</v>
      </c>
      <c r="B2545" s="3">
        <v>2025</v>
      </c>
      <c r="C2545" s="3">
        <v>5</v>
      </c>
      <c r="D2545" t="s">
        <v>18</v>
      </c>
      <c r="E2545" s="21">
        <v>45803.77320679398</v>
      </c>
      <c r="F2545" t="s">
        <v>110</v>
      </c>
      <c r="G2545" t="s">
        <v>110</v>
      </c>
      <c r="H2545" t="s">
        <v>78</v>
      </c>
      <c r="I2545" t="s">
        <v>78</v>
      </c>
      <c r="J2545" t="s">
        <v>98</v>
      </c>
      <c r="K2545" t="s">
        <v>98</v>
      </c>
      <c r="L2545" t="s">
        <v>33</v>
      </c>
      <c r="M2545" t="s">
        <v>33</v>
      </c>
      <c r="N2545" t="s">
        <v>654</v>
      </c>
      <c r="O2545" t="s">
        <v>1832</v>
      </c>
      <c r="P2545" t="s">
        <v>7912</v>
      </c>
      <c r="Q2545" t="s">
        <v>7913</v>
      </c>
      <c r="S2545" t="s">
        <v>7914</v>
      </c>
      <c r="T2545" s="4">
        <v>940</v>
      </c>
      <c r="U2545" s="4">
        <v>4</v>
      </c>
      <c r="V2545" s="3">
        <v>1</v>
      </c>
      <c r="W2545" t="s">
        <v>208</v>
      </c>
      <c r="X2545" t="s">
        <v>407</v>
      </c>
      <c r="Y2545">
        <v>350</v>
      </c>
      <c r="Z2545" s="14">
        <v>2</v>
      </c>
      <c r="AA2545" s="14">
        <v>2</v>
      </c>
      <c r="AB2545" s="14"/>
      <c r="AC2545" s="14"/>
      <c r="AD2545" s="14"/>
      <c r="AE2545" s="14"/>
      <c r="AF2545" s="14"/>
      <c r="AG2545" s="14"/>
      <c r="AH2545" s="14"/>
      <c r="AI2545" s="14"/>
      <c r="AJ2545" s="14"/>
      <c r="AK2545" s="14"/>
      <c r="AL2545" s="14"/>
      <c r="AM2545" s="14"/>
      <c r="AN2545" s="14"/>
      <c r="AO2545" s="14"/>
      <c r="AP2545" s="14"/>
      <c r="AQ2545" s="14"/>
      <c r="AR2545" s="14"/>
      <c r="AS2545" s="14"/>
      <c r="AT2545" s="14"/>
      <c r="AU2545" s="14"/>
      <c r="AV2545" s="14"/>
      <c r="AW2545" s="14"/>
      <c r="AX2545" s="14"/>
      <c r="AY2545" s="14"/>
      <c r="AZ2545" s="14"/>
      <c r="BA2545" s="14"/>
      <c r="BB2545" s="14"/>
      <c r="BC2545" s="14"/>
      <c r="BD2545" s="14"/>
      <c r="BE2545" s="14"/>
      <c r="BF2545" s="14"/>
      <c r="BG2545" s="14"/>
      <c r="BH2545" s="14"/>
      <c r="BI2545" s="14"/>
    </row>
    <row r="2546" spans="1:61" x14ac:dyDescent="0.25">
      <c r="A2546">
        <v>2545</v>
      </c>
      <c r="B2546" s="3">
        <v>2025</v>
      </c>
      <c r="C2546" s="3">
        <v>5</v>
      </c>
      <c r="D2546" t="s">
        <v>18</v>
      </c>
      <c r="E2546" s="21">
        <v>45803.780432118052</v>
      </c>
      <c r="F2546" t="s">
        <v>110</v>
      </c>
      <c r="G2546" t="s">
        <v>110</v>
      </c>
      <c r="H2546" t="s">
        <v>80</v>
      </c>
      <c r="I2546" t="s">
        <v>80</v>
      </c>
      <c r="J2546" t="s">
        <v>98</v>
      </c>
      <c r="K2546" t="s">
        <v>98</v>
      </c>
      <c r="L2546" t="s">
        <v>33</v>
      </c>
      <c r="M2546" t="s">
        <v>33</v>
      </c>
      <c r="N2546" t="s">
        <v>627</v>
      </c>
      <c r="O2546" t="s">
        <v>1832</v>
      </c>
      <c r="P2546" t="s">
        <v>7915</v>
      </c>
      <c r="Q2546" t="s">
        <v>7916</v>
      </c>
      <c r="S2546" t="s">
        <v>7917</v>
      </c>
      <c r="T2546" s="4">
        <v>1440</v>
      </c>
      <c r="U2546" s="4">
        <v>6</v>
      </c>
      <c r="V2546" s="3">
        <v>1</v>
      </c>
      <c r="W2546" t="s">
        <v>208</v>
      </c>
      <c r="X2546" t="s">
        <v>407</v>
      </c>
      <c r="Y2546">
        <v>351</v>
      </c>
      <c r="Z2546" s="14"/>
      <c r="AA2546" s="14"/>
      <c r="AB2546" s="14">
        <v>4</v>
      </c>
      <c r="AC2546" s="14"/>
      <c r="AD2546" s="14"/>
      <c r="AE2546" s="14"/>
      <c r="AF2546" s="14"/>
      <c r="AG2546" s="14"/>
      <c r="AH2546" s="14">
        <v>2</v>
      </c>
      <c r="AI2546" s="14"/>
      <c r="AJ2546" s="14"/>
      <c r="AK2546" s="14"/>
      <c r="AL2546" s="14"/>
      <c r="AM2546" s="14"/>
      <c r="AN2546" s="14"/>
      <c r="AO2546" s="14"/>
      <c r="AP2546" s="14"/>
      <c r="AQ2546" s="14"/>
      <c r="AR2546" s="14"/>
      <c r="AS2546" s="14"/>
      <c r="AT2546" s="14"/>
      <c r="AU2546" s="14"/>
      <c r="AV2546" s="14"/>
      <c r="AW2546" s="14"/>
      <c r="AX2546" s="14"/>
      <c r="AY2546" s="14"/>
      <c r="AZ2546" s="14"/>
      <c r="BA2546" s="14"/>
      <c r="BB2546" s="14"/>
      <c r="BC2546" s="14"/>
      <c r="BD2546" s="14"/>
      <c r="BE2546" s="14"/>
      <c r="BF2546" s="14"/>
      <c r="BG2546" s="14"/>
      <c r="BH2546" s="14"/>
      <c r="BI2546" s="14"/>
    </row>
    <row r="2547" spans="1:61" x14ac:dyDescent="0.25">
      <c r="A2547">
        <v>2546</v>
      </c>
      <c r="B2547" s="3">
        <v>2025</v>
      </c>
      <c r="C2547" s="3">
        <v>5</v>
      </c>
      <c r="D2547" t="s">
        <v>18</v>
      </c>
      <c r="E2547" s="21">
        <v>45803.782992384258</v>
      </c>
      <c r="F2547" t="s">
        <v>110</v>
      </c>
      <c r="G2547" t="s">
        <v>110</v>
      </c>
      <c r="H2547" t="s">
        <v>80</v>
      </c>
      <c r="I2547" t="s">
        <v>80</v>
      </c>
      <c r="J2547" t="s">
        <v>98</v>
      </c>
      <c r="K2547" t="s">
        <v>98</v>
      </c>
      <c r="L2547" t="s">
        <v>32</v>
      </c>
      <c r="M2547" t="s">
        <v>32</v>
      </c>
      <c r="N2547" t="s">
        <v>1146</v>
      </c>
      <c r="O2547" t="s">
        <v>1832</v>
      </c>
      <c r="P2547" t="s">
        <v>7918</v>
      </c>
      <c r="Q2547" t="s">
        <v>7919</v>
      </c>
      <c r="R2547" t="s">
        <v>7920</v>
      </c>
      <c r="S2547" t="s">
        <v>7921</v>
      </c>
      <c r="T2547" s="4">
        <v>1720</v>
      </c>
      <c r="U2547" s="4">
        <v>10</v>
      </c>
      <c r="V2547" s="3">
        <v>1</v>
      </c>
      <c r="W2547" t="s">
        <v>208</v>
      </c>
      <c r="X2547" t="s">
        <v>407</v>
      </c>
      <c r="Y2547">
        <v>352</v>
      </c>
      <c r="Z2547" s="14"/>
      <c r="AA2547" s="14"/>
      <c r="AB2547" s="14">
        <v>4</v>
      </c>
      <c r="AC2547" s="14"/>
      <c r="AD2547" s="14"/>
      <c r="AE2547" s="14"/>
      <c r="AF2547" s="14"/>
      <c r="AG2547" s="14"/>
      <c r="AH2547" s="14"/>
      <c r="AI2547" s="14"/>
      <c r="AJ2547" s="14"/>
      <c r="AK2547" s="14"/>
      <c r="AL2547" s="14"/>
      <c r="AM2547" s="14"/>
      <c r="AN2547" s="14">
        <v>4</v>
      </c>
      <c r="AO2547" s="14"/>
      <c r="AP2547" s="14">
        <v>2</v>
      </c>
      <c r="AQ2547" s="14"/>
      <c r="AR2547" s="14"/>
      <c r="AS2547" s="14"/>
      <c r="AT2547" s="14"/>
      <c r="AU2547" s="14"/>
      <c r="AV2547" s="14"/>
      <c r="AW2547" s="14"/>
      <c r="AX2547" s="14"/>
      <c r="AY2547" s="14"/>
      <c r="AZ2547" s="14"/>
      <c r="BA2547" s="14"/>
      <c r="BB2547" s="14"/>
      <c r="BC2547" s="14"/>
      <c r="BD2547" s="14"/>
      <c r="BE2547" s="14"/>
      <c r="BF2547" s="14"/>
      <c r="BG2547" s="14"/>
      <c r="BH2547" s="14"/>
      <c r="BI2547" s="14"/>
    </row>
    <row r="2548" spans="1:61" x14ac:dyDescent="0.25">
      <c r="A2548">
        <v>2547</v>
      </c>
      <c r="B2548" s="3">
        <v>2025</v>
      </c>
      <c r="C2548" s="3">
        <v>5</v>
      </c>
      <c r="D2548" t="s">
        <v>18</v>
      </c>
      <c r="E2548" s="21">
        <v>45803.785301805547</v>
      </c>
      <c r="F2548" t="s">
        <v>112</v>
      </c>
      <c r="G2548" t="s">
        <v>112</v>
      </c>
      <c r="H2548" t="s">
        <v>78</v>
      </c>
      <c r="I2548" t="s">
        <v>78</v>
      </c>
      <c r="J2548" t="s">
        <v>98</v>
      </c>
      <c r="K2548" t="s">
        <v>98</v>
      </c>
      <c r="L2548" t="s">
        <v>32</v>
      </c>
      <c r="M2548" t="s">
        <v>32</v>
      </c>
      <c r="N2548" t="s">
        <v>627</v>
      </c>
      <c r="O2548" t="s">
        <v>1832</v>
      </c>
      <c r="P2548" t="s">
        <v>436</v>
      </c>
      <c r="Q2548" t="s">
        <v>437</v>
      </c>
      <c r="S2548" t="s">
        <v>7922</v>
      </c>
      <c r="T2548" s="4">
        <v>2220</v>
      </c>
      <c r="U2548" s="4">
        <v>0</v>
      </c>
      <c r="V2548" s="3">
        <v>1</v>
      </c>
      <c r="W2548" t="s">
        <v>325</v>
      </c>
      <c r="X2548" t="s">
        <v>407</v>
      </c>
      <c r="Y2548">
        <v>353</v>
      </c>
      <c r="Z2548" s="14"/>
      <c r="AA2548" s="14"/>
      <c r="AB2548" s="14"/>
      <c r="AC2548" s="14"/>
      <c r="AD2548" s="14"/>
      <c r="AE2548" s="14"/>
      <c r="AF2548" s="14"/>
      <c r="AG2548" s="14"/>
      <c r="AH2548" s="14"/>
      <c r="AI2548" s="14"/>
      <c r="AJ2548" s="14"/>
      <c r="AK2548" s="14"/>
      <c r="AL2548" s="14"/>
      <c r="AM2548" s="14"/>
      <c r="AN2548" s="14"/>
      <c r="AO2548" s="14"/>
      <c r="AP2548" s="14"/>
      <c r="AQ2548" s="14"/>
      <c r="AR2548" s="14"/>
      <c r="AS2548" s="14"/>
      <c r="AT2548" s="14"/>
      <c r="AU2548" s="14"/>
      <c r="AV2548" s="14"/>
      <c r="AW2548" s="14"/>
      <c r="AX2548" s="14"/>
      <c r="AY2548" s="14"/>
      <c r="AZ2548" s="14"/>
      <c r="BA2548" s="14"/>
      <c r="BB2548" s="14"/>
      <c r="BC2548" s="14"/>
      <c r="BD2548" s="14"/>
      <c r="BE2548" s="14"/>
      <c r="BF2548" s="14"/>
      <c r="BG2548" s="14"/>
      <c r="BH2548" s="14"/>
      <c r="BI2548" s="14"/>
    </row>
    <row r="2549" spans="1:61" x14ac:dyDescent="0.25">
      <c r="A2549">
        <v>2548</v>
      </c>
      <c r="B2549" s="3">
        <v>2025</v>
      </c>
      <c r="C2549" s="3">
        <v>5</v>
      </c>
      <c r="D2549" t="s">
        <v>18</v>
      </c>
      <c r="E2549" s="21">
        <v>45803.796491030087</v>
      </c>
      <c r="F2549" t="s">
        <v>110</v>
      </c>
      <c r="G2549" t="s">
        <v>110</v>
      </c>
      <c r="H2549" t="s">
        <v>78</v>
      </c>
      <c r="I2549" t="s">
        <v>78</v>
      </c>
      <c r="J2549" t="s">
        <v>97</v>
      </c>
      <c r="K2549" t="s">
        <v>97</v>
      </c>
      <c r="L2549" t="s">
        <v>38</v>
      </c>
      <c r="M2549" t="s">
        <v>38</v>
      </c>
      <c r="N2549" t="s">
        <v>1816</v>
      </c>
      <c r="O2549" t="s">
        <v>1832</v>
      </c>
      <c r="P2549" t="s">
        <v>438</v>
      </c>
      <c r="Q2549" t="s">
        <v>439</v>
      </c>
      <c r="S2549" t="s">
        <v>7923</v>
      </c>
      <c r="T2549" s="4">
        <v>2220</v>
      </c>
      <c r="U2549" s="4">
        <v>0</v>
      </c>
      <c r="V2549" s="3">
        <v>1</v>
      </c>
      <c r="W2549" t="s">
        <v>325</v>
      </c>
      <c r="X2549" t="s">
        <v>407</v>
      </c>
      <c r="Y2549">
        <v>354</v>
      </c>
      <c r="Z2549" s="14"/>
      <c r="AA2549" s="14"/>
      <c r="AB2549" s="14"/>
      <c r="AC2549" s="14"/>
      <c r="AD2549" s="14"/>
      <c r="AE2549" s="14"/>
      <c r="AF2549" s="14"/>
      <c r="AG2549" s="14"/>
      <c r="AH2549" s="14"/>
      <c r="AI2549" s="14"/>
      <c r="AJ2549" s="14"/>
      <c r="AK2549" s="14"/>
      <c r="AL2549" s="14"/>
      <c r="AM2549" s="14"/>
      <c r="AN2549" s="14"/>
      <c r="AO2549" s="14"/>
      <c r="AP2549" s="14"/>
      <c r="AQ2549" s="14"/>
      <c r="AR2549" s="14"/>
      <c r="AS2549" s="14"/>
      <c r="AT2549" s="14"/>
      <c r="AU2549" s="14"/>
      <c r="AV2549" s="14"/>
      <c r="AW2549" s="14"/>
      <c r="AX2549" s="14"/>
      <c r="AY2549" s="14"/>
      <c r="AZ2549" s="14"/>
      <c r="BA2549" s="14"/>
      <c r="BB2549" s="14"/>
      <c r="BC2549" s="14"/>
      <c r="BD2549" s="14"/>
      <c r="BE2549" s="14"/>
      <c r="BF2549" s="14"/>
      <c r="BG2549" s="14"/>
      <c r="BH2549" s="14"/>
      <c r="BI2549" s="14"/>
    </row>
    <row r="2550" spans="1:61" x14ac:dyDescent="0.25">
      <c r="A2550">
        <v>2549</v>
      </c>
      <c r="B2550" s="3">
        <v>2025</v>
      </c>
      <c r="C2550" s="3">
        <v>5</v>
      </c>
      <c r="D2550" t="s">
        <v>18</v>
      </c>
      <c r="E2550" s="21">
        <v>45803.814323333332</v>
      </c>
      <c r="F2550" t="s">
        <v>110</v>
      </c>
      <c r="G2550" t="s">
        <v>110</v>
      </c>
      <c r="H2550" t="s">
        <v>80</v>
      </c>
      <c r="I2550" t="s">
        <v>80</v>
      </c>
      <c r="J2550" t="s">
        <v>97</v>
      </c>
      <c r="K2550" t="s">
        <v>97</v>
      </c>
      <c r="L2550" t="s">
        <v>40</v>
      </c>
      <c r="M2550" t="s">
        <v>40</v>
      </c>
      <c r="N2550" t="s">
        <v>552</v>
      </c>
      <c r="O2550" t="s">
        <v>1832</v>
      </c>
      <c r="P2550" t="s">
        <v>634</v>
      </c>
      <c r="Q2550" t="s">
        <v>7924</v>
      </c>
      <c r="S2550" t="s">
        <v>7925</v>
      </c>
      <c r="T2550" s="4">
        <v>660</v>
      </c>
      <c r="U2550" s="4">
        <v>6</v>
      </c>
      <c r="V2550" s="3">
        <v>1</v>
      </c>
      <c r="W2550" t="s">
        <v>208</v>
      </c>
      <c r="X2550" t="s">
        <v>407</v>
      </c>
      <c r="Y2550">
        <v>355</v>
      </c>
      <c r="Z2550" s="14"/>
      <c r="AA2550" s="14"/>
      <c r="AB2550" s="14"/>
      <c r="AC2550" s="14"/>
      <c r="AD2550" s="14"/>
      <c r="AE2550" s="14"/>
      <c r="AF2550" s="14"/>
      <c r="AG2550" s="14"/>
      <c r="AH2550" s="14"/>
      <c r="AI2550" s="14"/>
      <c r="AJ2550" s="14"/>
      <c r="AK2550" s="14"/>
      <c r="AL2550" s="14"/>
      <c r="AM2550" s="14"/>
      <c r="AN2550" s="14">
        <v>2</v>
      </c>
      <c r="AO2550" s="14">
        <v>2</v>
      </c>
      <c r="AP2550" s="14">
        <v>2</v>
      </c>
      <c r="AQ2550" s="14"/>
      <c r="AR2550" s="14"/>
      <c r="AS2550" s="14"/>
      <c r="AT2550" s="14"/>
      <c r="AU2550" s="14"/>
      <c r="AV2550" s="14"/>
      <c r="AW2550" s="14"/>
      <c r="AX2550" s="14"/>
      <c r="AY2550" s="14"/>
      <c r="AZ2550" s="14"/>
      <c r="BA2550" s="14"/>
      <c r="BB2550" s="14"/>
      <c r="BC2550" s="14"/>
      <c r="BD2550" s="14"/>
      <c r="BE2550" s="14"/>
      <c r="BF2550" s="14"/>
      <c r="BG2550" s="14"/>
      <c r="BH2550" s="14"/>
      <c r="BI2550" s="14"/>
    </row>
    <row r="2551" spans="1:61" x14ac:dyDescent="0.25">
      <c r="A2551">
        <v>2550</v>
      </c>
      <c r="B2551" s="3">
        <v>2025</v>
      </c>
      <c r="C2551" s="3">
        <v>5</v>
      </c>
      <c r="D2551" t="s">
        <v>18</v>
      </c>
      <c r="E2551" s="21">
        <v>45803.817632372688</v>
      </c>
      <c r="F2551" t="s">
        <v>110</v>
      </c>
      <c r="G2551" t="s">
        <v>110</v>
      </c>
      <c r="H2551" t="s">
        <v>80</v>
      </c>
      <c r="I2551" t="s">
        <v>80</v>
      </c>
      <c r="J2551" t="s">
        <v>97</v>
      </c>
      <c r="K2551" t="s">
        <v>97</v>
      </c>
      <c r="L2551" t="s">
        <v>37</v>
      </c>
      <c r="M2551" t="s">
        <v>37</v>
      </c>
      <c r="N2551" t="s">
        <v>689</v>
      </c>
      <c r="O2551" t="s">
        <v>1832</v>
      </c>
      <c r="P2551" t="s">
        <v>7926</v>
      </c>
      <c r="Q2551" t="s">
        <v>7927</v>
      </c>
      <c r="S2551" t="s">
        <v>7928</v>
      </c>
      <c r="T2551" s="4">
        <v>2750</v>
      </c>
      <c r="U2551" s="4">
        <v>11</v>
      </c>
      <c r="V2551" s="3">
        <v>1</v>
      </c>
      <c r="W2551" t="s">
        <v>208</v>
      </c>
      <c r="X2551" t="s">
        <v>407</v>
      </c>
      <c r="Y2551">
        <v>356</v>
      </c>
      <c r="Z2551" s="14"/>
      <c r="AA2551" s="14"/>
      <c r="AB2551" s="14">
        <v>4</v>
      </c>
      <c r="AC2551" s="14"/>
      <c r="AD2551" s="14"/>
      <c r="AE2551" s="14"/>
      <c r="AF2551" s="14">
        <v>4</v>
      </c>
      <c r="AG2551" s="14"/>
      <c r="AH2551" s="14">
        <v>3</v>
      </c>
      <c r="AI2551" s="14"/>
      <c r="AJ2551" s="14"/>
      <c r="AK2551" s="14"/>
      <c r="AL2551" s="14"/>
      <c r="AM2551" s="14"/>
      <c r="AN2551" s="14"/>
      <c r="AO2551" s="14"/>
      <c r="AP2551" s="14"/>
      <c r="AQ2551" s="14"/>
      <c r="AR2551" s="14"/>
      <c r="AS2551" s="14"/>
      <c r="AT2551" s="14"/>
      <c r="AU2551" s="14"/>
      <c r="AV2551" s="14"/>
      <c r="AW2551" s="14"/>
      <c r="AX2551" s="14"/>
      <c r="AY2551" s="14"/>
      <c r="AZ2551" s="14"/>
      <c r="BA2551" s="14"/>
      <c r="BB2551" s="14"/>
      <c r="BC2551" s="14"/>
      <c r="BD2551" s="14"/>
      <c r="BE2551" s="14"/>
      <c r="BF2551" s="14"/>
      <c r="BG2551" s="14"/>
      <c r="BH2551" s="14"/>
      <c r="BI2551" s="14"/>
    </row>
    <row r="2552" spans="1:61" x14ac:dyDescent="0.25">
      <c r="A2552">
        <v>2551</v>
      </c>
      <c r="B2552" s="3">
        <v>2025</v>
      </c>
      <c r="C2552" s="3">
        <v>5</v>
      </c>
      <c r="D2552" t="s">
        <v>18</v>
      </c>
      <c r="E2552" s="21">
        <v>45803.819891840278</v>
      </c>
      <c r="F2552" t="s">
        <v>110</v>
      </c>
      <c r="G2552" t="s">
        <v>110</v>
      </c>
      <c r="H2552" t="s">
        <v>78</v>
      </c>
      <c r="I2552" t="s">
        <v>78</v>
      </c>
      <c r="J2552" t="s">
        <v>98</v>
      </c>
      <c r="K2552" t="s">
        <v>98</v>
      </c>
      <c r="L2552" t="s">
        <v>33</v>
      </c>
      <c r="M2552" t="s">
        <v>33</v>
      </c>
      <c r="N2552" t="s">
        <v>4371</v>
      </c>
      <c r="O2552" t="s">
        <v>1832</v>
      </c>
      <c r="P2552" t="s">
        <v>7929</v>
      </c>
      <c r="Q2552" t="s">
        <v>7930</v>
      </c>
      <c r="S2552" t="s">
        <v>7931</v>
      </c>
      <c r="T2552" s="4">
        <v>920</v>
      </c>
      <c r="U2552" s="4">
        <v>4</v>
      </c>
      <c r="V2552" s="3">
        <v>1</v>
      </c>
      <c r="W2552" t="s">
        <v>208</v>
      </c>
      <c r="X2552" t="s">
        <v>407</v>
      </c>
      <c r="Y2552">
        <v>357</v>
      </c>
      <c r="Z2552" s="14">
        <v>4</v>
      </c>
      <c r="AA2552" s="14"/>
      <c r="AB2552" s="14"/>
      <c r="AC2552" s="14"/>
      <c r="AD2552" s="14"/>
      <c r="AE2552" s="14"/>
      <c r="AF2552" s="14"/>
      <c r="AG2552" s="14"/>
      <c r="AH2552" s="14"/>
      <c r="AI2552" s="14"/>
      <c r="AJ2552" s="14"/>
      <c r="AK2552" s="14"/>
      <c r="AL2552" s="14"/>
      <c r="AM2552" s="14"/>
      <c r="AN2552" s="14"/>
      <c r="AO2552" s="14"/>
      <c r="AP2552" s="14"/>
      <c r="AQ2552" s="14"/>
      <c r="AR2552" s="14"/>
      <c r="AS2552" s="14"/>
      <c r="AT2552" s="14"/>
      <c r="AU2552" s="14"/>
      <c r="AV2552" s="14"/>
      <c r="AW2552" s="14"/>
      <c r="AX2552" s="14"/>
      <c r="AY2552" s="14"/>
      <c r="AZ2552" s="14"/>
      <c r="BA2552" s="14"/>
      <c r="BB2552" s="14"/>
      <c r="BC2552" s="14"/>
      <c r="BD2552" s="14"/>
      <c r="BE2552" s="14"/>
      <c r="BF2552" s="14"/>
      <c r="BG2552" s="14"/>
      <c r="BH2552" s="14"/>
      <c r="BI2552" s="14"/>
    </row>
    <row r="2553" spans="1:61" x14ac:dyDescent="0.25">
      <c r="A2553">
        <v>2552</v>
      </c>
      <c r="B2553" s="3">
        <v>2025</v>
      </c>
      <c r="C2553" s="3">
        <v>5</v>
      </c>
      <c r="D2553" t="s">
        <v>18</v>
      </c>
      <c r="E2553" s="21">
        <v>45803.825623379627</v>
      </c>
      <c r="F2553" t="s">
        <v>112</v>
      </c>
      <c r="G2553" t="s">
        <v>112</v>
      </c>
      <c r="H2553" t="s">
        <v>78</v>
      </c>
      <c r="I2553" t="s">
        <v>78</v>
      </c>
      <c r="J2553" t="s">
        <v>98</v>
      </c>
      <c r="K2553" t="s">
        <v>98</v>
      </c>
      <c r="L2553" t="s">
        <v>32</v>
      </c>
      <c r="M2553" t="s">
        <v>32</v>
      </c>
      <c r="N2553" t="s">
        <v>654</v>
      </c>
      <c r="O2553" t="s">
        <v>1832</v>
      </c>
      <c r="P2553" t="s">
        <v>1443</v>
      </c>
      <c r="Q2553" t="s">
        <v>7932</v>
      </c>
      <c r="S2553" t="s">
        <v>6269</v>
      </c>
      <c r="T2553" s="4">
        <v>2515</v>
      </c>
      <c r="U2553" s="4">
        <v>12</v>
      </c>
      <c r="V2553" s="3">
        <v>1</v>
      </c>
      <c r="W2553" t="s">
        <v>208</v>
      </c>
      <c r="X2553" t="s">
        <v>407</v>
      </c>
      <c r="Y2553">
        <v>358</v>
      </c>
      <c r="Z2553" s="14">
        <v>3</v>
      </c>
      <c r="AA2553" s="14"/>
      <c r="AB2553" s="14"/>
      <c r="AC2553" s="14"/>
      <c r="AD2553" s="14"/>
      <c r="AE2553" s="14">
        <v>3</v>
      </c>
      <c r="AF2553" s="14"/>
      <c r="AG2553" s="14"/>
      <c r="AH2553" s="14">
        <v>2</v>
      </c>
      <c r="AI2553" s="14">
        <v>2</v>
      </c>
      <c r="AJ2553" s="14"/>
      <c r="AK2553" s="14"/>
      <c r="AL2553" s="14"/>
      <c r="AM2553" s="14"/>
      <c r="AN2553" s="14"/>
      <c r="AO2553" s="14"/>
      <c r="AP2553" s="14"/>
      <c r="AQ2553" s="14"/>
      <c r="AR2553" s="14"/>
      <c r="AS2553" s="14"/>
      <c r="AT2553" s="14"/>
      <c r="AU2553" s="14"/>
      <c r="AV2553" s="14"/>
      <c r="AW2553" s="14"/>
      <c r="AX2553" s="14"/>
      <c r="AY2553" s="14"/>
      <c r="AZ2553" s="14"/>
      <c r="BA2553" s="14">
        <v>2</v>
      </c>
      <c r="BB2553" s="14"/>
      <c r="BC2553" s="14"/>
      <c r="BD2553" s="14"/>
      <c r="BE2553" s="14"/>
      <c r="BF2553" s="14"/>
      <c r="BG2553" s="14"/>
      <c r="BH2553" s="14"/>
      <c r="BI2553" s="14"/>
    </row>
    <row r="2554" spans="1:61" x14ac:dyDescent="0.25">
      <c r="A2554">
        <v>2553</v>
      </c>
      <c r="B2554" s="3">
        <v>2025</v>
      </c>
      <c r="C2554" s="3">
        <v>5</v>
      </c>
      <c r="D2554" t="s">
        <v>18</v>
      </c>
      <c r="E2554" s="21">
        <v>45803.846071481479</v>
      </c>
      <c r="F2554" t="s">
        <v>111</v>
      </c>
      <c r="G2554" t="s">
        <v>111</v>
      </c>
      <c r="H2554" t="s">
        <v>78</v>
      </c>
      <c r="I2554" t="s">
        <v>78</v>
      </c>
      <c r="J2554" t="s">
        <v>100</v>
      </c>
      <c r="K2554" t="s">
        <v>100</v>
      </c>
      <c r="L2554" t="s">
        <v>34</v>
      </c>
      <c r="M2554" t="s">
        <v>34</v>
      </c>
      <c r="N2554" t="s">
        <v>7069</v>
      </c>
      <c r="O2554" t="s">
        <v>1832</v>
      </c>
      <c r="P2554" t="s">
        <v>7933</v>
      </c>
      <c r="Q2554" t="s">
        <v>7934</v>
      </c>
      <c r="S2554" t="s">
        <v>7069</v>
      </c>
      <c r="T2554" s="4">
        <v>1360</v>
      </c>
      <c r="U2554" s="4">
        <v>8</v>
      </c>
      <c r="V2554" s="3">
        <v>1</v>
      </c>
      <c r="W2554" t="s">
        <v>208</v>
      </c>
      <c r="X2554" t="s">
        <v>407</v>
      </c>
      <c r="Y2554">
        <v>359</v>
      </c>
      <c r="Z2554" s="14">
        <v>2</v>
      </c>
      <c r="AA2554" s="14"/>
      <c r="AB2554" s="14"/>
      <c r="AC2554" s="14"/>
      <c r="AD2554" s="14"/>
      <c r="AE2554" s="14"/>
      <c r="AF2554" s="14"/>
      <c r="AG2554" s="14"/>
      <c r="AH2554" s="14"/>
      <c r="AI2554" s="14"/>
      <c r="AJ2554" s="14"/>
      <c r="AK2554" s="14"/>
      <c r="AL2554" s="14"/>
      <c r="AM2554" s="14"/>
      <c r="AN2554" s="14">
        <v>2</v>
      </c>
      <c r="AO2554" s="14">
        <v>2</v>
      </c>
      <c r="AP2554" s="14">
        <v>2</v>
      </c>
      <c r="AQ2554" s="14"/>
      <c r="AR2554" s="14"/>
      <c r="AS2554" s="14"/>
      <c r="AT2554" s="14"/>
      <c r="AU2554" s="14"/>
      <c r="AV2554" s="14"/>
      <c r="AW2554" s="14"/>
      <c r="AX2554" s="14"/>
      <c r="AY2554" s="14"/>
      <c r="AZ2554" s="14"/>
      <c r="BA2554" s="14"/>
      <c r="BB2554" s="14"/>
      <c r="BC2554" s="14"/>
      <c r="BD2554" s="14"/>
      <c r="BE2554" s="14"/>
      <c r="BF2554" s="14"/>
      <c r="BG2554" s="14"/>
      <c r="BH2554" s="14"/>
      <c r="BI2554" s="14"/>
    </row>
    <row r="2555" spans="1:61" x14ac:dyDescent="0.25">
      <c r="A2555">
        <v>2554</v>
      </c>
      <c r="B2555" s="3">
        <v>2025</v>
      </c>
      <c r="C2555" s="3">
        <v>5</v>
      </c>
      <c r="D2555" t="s">
        <v>18</v>
      </c>
      <c r="E2555" s="21">
        <v>45803.882327210653</v>
      </c>
      <c r="F2555" t="s">
        <v>112</v>
      </c>
      <c r="G2555" t="s">
        <v>112</v>
      </c>
      <c r="H2555" t="s">
        <v>78</v>
      </c>
      <c r="I2555" t="s">
        <v>78</v>
      </c>
      <c r="J2555" t="s">
        <v>97</v>
      </c>
      <c r="K2555" t="s">
        <v>97</v>
      </c>
      <c r="L2555" t="s">
        <v>34</v>
      </c>
      <c r="M2555" t="s">
        <v>34</v>
      </c>
      <c r="N2555" t="s">
        <v>758</v>
      </c>
      <c r="O2555" t="s">
        <v>1832</v>
      </c>
      <c r="P2555" t="s">
        <v>440</v>
      </c>
      <c r="Q2555" t="s">
        <v>441</v>
      </c>
      <c r="S2555" t="s">
        <v>7935</v>
      </c>
      <c r="T2555" s="4">
        <v>2590</v>
      </c>
      <c r="U2555" s="4">
        <v>0</v>
      </c>
      <c r="V2555" s="3">
        <v>1</v>
      </c>
      <c r="W2555" t="s">
        <v>297</v>
      </c>
      <c r="X2555" t="s">
        <v>407</v>
      </c>
      <c r="Y2555">
        <v>360</v>
      </c>
      <c r="Z2555" s="14"/>
      <c r="AA2555" s="14"/>
      <c r="AB2555" s="14"/>
      <c r="AC2555" s="14"/>
      <c r="AD2555" s="14"/>
      <c r="AE2555" s="14"/>
      <c r="AF2555" s="14"/>
      <c r="AG2555" s="14"/>
      <c r="AH2555" s="14"/>
      <c r="AI2555" s="14"/>
      <c r="AJ2555" s="14"/>
      <c r="AK2555" s="14"/>
      <c r="AL2555" s="14"/>
      <c r="AM2555" s="14"/>
      <c r="AN2555" s="14"/>
      <c r="AO2555" s="14"/>
      <c r="AP2555" s="14"/>
      <c r="AQ2555" s="14"/>
      <c r="AR2555" s="14"/>
      <c r="AS2555" s="14"/>
      <c r="AT2555" s="14"/>
      <c r="AU2555" s="14"/>
      <c r="AV2555" s="14"/>
      <c r="AW2555" s="14"/>
      <c r="AX2555" s="14"/>
      <c r="AY2555" s="14"/>
      <c r="AZ2555" s="14"/>
      <c r="BA2555" s="14"/>
      <c r="BB2555" s="14"/>
      <c r="BC2555" s="14"/>
      <c r="BD2555" s="14"/>
      <c r="BE2555" s="14"/>
      <c r="BF2555" s="14"/>
      <c r="BG2555" s="14"/>
      <c r="BH2555" s="14"/>
      <c r="BI2555" s="14"/>
    </row>
    <row r="2556" spans="1:61" x14ac:dyDescent="0.25">
      <c r="A2556">
        <v>2555</v>
      </c>
      <c r="B2556" s="3">
        <v>2025</v>
      </c>
      <c r="C2556" s="3">
        <v>5</v>
      </c>
      <c r="D2556" t="s">
        <v>18</v>
      </c>
      <c r="E2556" s="21">
        <v>45803.925517048607</v>
      </c>
      <c r="F2556" t="s">
        <v>114</v>
      </c>
      <c r="G2556" t="s">
        <v>114</v>
      </c>
      <c r="H2556" t="s">
        <v>80</v>
      </c>
      <c r="I2556" t="s">
        <v>80</v>
      </c>
      <c r="J2556" t="s">
        <v>98</v>
      </c>
      <c r="K2556" t="s">
        <v>98</v>
      </c>
      <c r="L2556" t="s">
        <v>32</v>
      </c>
      <c r="M2556" t="s">
        <v>32</v>
      </c>
      <c r="N2556" t="s">
        <v>714</v>
      </c>
      <c r="O2556" t="s">
        <v>1832</v>
      </c>
      <c r="P2556" t="s">
        <v>442</v>
      </c>
      <c r="Q2556" t="s">
        <v>443</v>
      </c>
      <c r="S2556" t="s">
        <v>7936</v>
      </c>
      <c r="T2556" s="4">
        <v>2590</v>
      </c>
      <c r="U2556" s="4">
        <v>0</v>
      </c>
      <c r="V2556" s="3">
        <v>1</v>
      </c>
      <c r="W2556" t="s">
        <v>444</v>
      </c>
      <c r="X2556" t="s">
        <v>407</v>
      </c>
      <c r="Y2556">
        <v>361</v>
      </c>
      <c r="Z2556" s="14"/>
      <c r="AA2556" s="14"/>
      <c r="AB2556" s="14"/>
      <c r="AC2556" s="14"/>
      <c r="AD2556" s="14"/>
      <c r="AE2556" s="14"/>
      <c r="AF2556" s="14"/>
      <c r="AG2556" s="14"/>
      <c r="AH2556" s="14"/>
      <c r="AI2556" s="14"/>
      <c r="AJ2556" s="14"/>
      <c r="AK2556" s="14"/>
      <c r="AL2556" s="14"/>
      <c r="AM2556" s="14"/>
      <c r="AN2556" s="14"/>
      <c r="AO2556" s="14"/>
      <c r="AP2556" s="14"/>
      <c r="AQ2556" s="14"/>
      <c r="AR2556" s="14"/>
      <c r="AS2556" s="14"/>
      <c r="AT2556" s="14"/>
      <c r="AU2556" s="14"/>
      <c r="AV2556" s="14"/>
      <c r="AW2556" s="14"/>
      <c r="AX2556" s="14"/>
      <c r="AY2556" s="14"/>
      <c r="AZ2556" s="14"/>
      <c r="BA2556" s="14"/>
      <c r="BB2556" s="14"/>
      <c r="BC2556" s="14"/>
      <c r="BD2556" s="14"/>
      <c r="BE2556" s="14"/>
      <c r="BF2556" s="14"/>
      <c r="BG2556" s="14"/>
      <c r="BH2556" s="14"/>
      <c r="BI2556" s="14"/>
    </row>
    <row r="2557" spans="1:61" x14ac:dyDescent="0.25">
      <c r="A2557">
        <v>2556</v>
      </c>
      <c r="B2557" s="3">
        <v>2025</v>
      </c>
      <c r="C2557" s="3">
        <v>5</v>
      </c>
      <c r="D2557" t="s">
        <v>18</v>
      </c>
      <c r="E2557" s="21">
        <v>45803.977543148147</v>
      </c>
      <c r="F2557" t="s">
        <v>110</v>
      </c>
      <c r="G2557" t="s">
        <v>110</v>
      </c>
      <c r="H2557" t="s">
        <v>78</v>
      </c>
      <c r="I2557" t="s">
        <v>78</v>
      </c>
      <c r="J2557" t="s">
        <v>98</v>
      </c>
      <c r="K2557" t="s">
        <v>98</v>
      </c>
      <c r="L2557" t="s">
        <v>32</v>
      </c>
      <c r="M2557" t="s">
        <v>32</v>
      </c>
      <c r="N2557" t="s">
        <v>4674</v>
      </c>
      <c r="O2557" t="s">
        <v>1832</v>
      </c>
      <c r="P2557" t="s">
        <v>445</v>
      </c>
      <c r="Q2557" t="s">
        <v>446</v>
      </c>
      <c r="S2557" t="s">
        <v>7937</v>
      </c>
      <c r="T2557" s="4">
        <v>2220</v>
      </c>
      <c r="U2557" s="4">
        <v>0</v>
      </c>
      <c r="V2557" s="3">
        <v>1</v>
      </c>
      <c r="W2557" t="s">
        <v>325</v>
      </c>
      <c r="X2557" t="s">
        <v>407</v>
      </c>
      <c r="Y2557">
        <v>362</v>
      </c>
      <c r="Z2557" s="14"/>
      <c r="AA2557" s="14"/>
      <c r="AB2557" s="14"/>
      <c r="AC2557" s="14"/>
      <c r="AD2557" s="14"/>
      <c r="AE2557" s="14"/>
      <c r="AF2557" s="14"/>
      <c r="AG2557" s="14"/>
      <c r="AH2557" s="14"/>
      <c r="AI2557" s="14"/>
      <c r="AJ2557" s="14"/>
      <c r="AK2557" s="14"/>
      <c r="AL2557" s="14"/>
      <c r="AM2557" s="14"/>
      <c r="AN2557" s="14"/>
      <c r="AO2557" s="14"/>
      <c r="AP2557" s="14"/>
      <c r="AQ2557" s="14"/>
      <c r="AR2557" s="14"/>
      <c r="AS2557" s="14"/>
      <c r="AT2557" s="14"/>
      <c r="AU2557" s="14"/>
      <c r="AV2557" s="14"/>
      <c r="AW2557" s="14"/>
      <c r="AX2557" s="14"/>
      <c r="AY2557" s="14"/>
      <c r="AZ2557" s="14"/>
      <c r="BA2557" s="14"/>
      <c r="BB2557" s="14"/>
      <c r="BC2557" s="14"/>
      <c r="BD2557" s="14"/>
      <c r="BE2557" s="14"/>
      <c r="BF2557" s="14"/>
      <c r="BG2557" s="14"/>
      <c r="BH2557" s="14"/>
      <c r="BI2557" s="14"/>
    </row>
    <row r="2558" spans="1:61" x14ac:dyDescent="0.25">
      <c r="A2558">
        <v>2557</v>
      </c>
      <c r="B2558" s="3">
        <v>2025</v>
      </c>
      <c r="C2558" s="3">
        <v>5</v>
      </c>
      <c r="D2558" t="s">
        <v>18</v>
      </c>
      <c r="E2558" s="21">
        <v>45803.980377685177</v>
      </c>
      <c r="F2558" t="s">
        <v>110</v>
      </c>
      <c r="G2558" t="s">
        <v>110</v>
      </c>
      <c r="H2558" t="s">
        <v>78</v>
      </c>
      <c r="I2558" t="s">
        <v>78</v>
      </c>
      <c r="J2558" t="s">
        <v>97</v>
      </c>
      <c r="K2558" t="s">
        <v>97</v>
      </c>
      <c r="L2558" t="s">
        <v>38</v>
      </c>
      <c r="M2558" t="s">
        <v>38</v>
      </c>
      <c r="N2558" t="s">
        <v>1816</v>
      </c>
      <c r="O2558" t="s">
        <v>1832</v>
      </c>
      <c r="P2558" t="s">
        <v>7938</v>
      </c>
      <c r="Q2558" t="s">
        <v>7939</v>
      </c>
      <c r="S2558" t="s">
        <v>7940</v>
      </c>
      <c r="T2558" s="4">
        <v>1380</v>
      </c>
      <c r="U2558" s="4">
        <v>6</v>
      </c>
      <c r="V2558" s="3">
        <v>1</v>
      </c>
      <c r="W2558" t="s">
        <v>208</v>
      </c>
      <c r="X2558" t="s">
        <v>407</v>
      </c>
      <c r="Y2558">
        <v>363</v>
      </c>
      <c r="Z2558" s="14">
        <v>6</v>
      </c>
      <c r="AA2558" s="14"/>
      <c r="AB2558" s="14"/>
      <c r="AC2558" s="14"/>
      <c r="AD2558" s="14"/>
      <c r="AE2558" s="14"/>
      <c r="AF2558" s="14"/>
      <c r="AG2558" s="14"/>
      <c r="AH2558" s="14"/>
      <c r="AI2558" s="14"/>
      <c r="AJ2558" s="14"/>
      <c r="AK2558" s="14"/>
      <c r="AL2558" s="14"/>
      <c r="AM2558" s="14"/>
      <c r="AN2558" s="14"/>
      <c r="AO2558" s="14"/>
      <c r="AP2558" s="14"/>
      <c r="AQ2558" s="14"/>
      <c r="AR2558" s="14"/>
      <c r="AS2558" s="14"/>
      <c r="AT2558" s="14"/>
      <c r="AU2558" s="14"/>
      <c r="AV2558" s="14"/>
      <c r="AW2558" s="14"/>
      <c r="AX2558" s="14"/>
      <c r="AY2558" s="14"/>
      <c r="AZ2558" s="14"/>
      <c r="BA2558" s="14"/>
      <c r="BB2558" s="14"/>
      <c r="BC2558" s="14"/>
      <c r="BD2558" s="14"/>
      <c r="BE2558" s="14"/>
      <c r="BF2558" s="14"/>
      <c r="BG2558" s="14"/>
      <c r="BH2558" s="14"/>
      <c r="BI2558" s="14"/>
    </row>
    <row r="2559" spans="1:61" x14ac:dyDescent="0.25">
      <c r="A2559">
        <v>2558</v>
      </c>
      <c r="B2559" s="3">
        <v>2025</v>
      </c>
      <c r="C2559" s="3">
        <v>5</v>
      </c>
      <c r="D2559" t="s">
        <v>18</v>
      </c>
      <c r="E2559" s="21">
        <v>45803.981505335651</v>
      </c>
      <c r="F2559" t="s">
        <v>114</v>
      </c>
      <c r="G2559" t="s">
        <v>114</v>
      </c>
      <c r="H2559" t="s">
        <v>80</v>
      </c>
      <c r="I2559" t="s">
        <v>80</v>
      </c>
      <c r="J2559" t="s">
        <v>97</v>
      </c>
      <c r="K2559" t="s">
        <v>97</v>
      </c>
      <c r="L2559" t="s">
        <v>40</v>
      </c>
      <c r="M2559" t="s">
        <v>40</v>
      </c>
      <c r="N2559" t="s">
        <v>552</v>
      </c>
      <c r="O2559" t="s">
        <v>1832</v>
      </c>
      <c r="P2559" t="s">
        <v>447</v>
      </c>
      <c r="Q2559" t="s">
        <v>448</v>
      </c>
      <c r="S2559" t="s">
        <v>7941</v>
      </c>
      <c r="T2559" s="4">
        <v>920</v>
      </c>
      <c r="U2559" s="4">
        <v>0</v>
      </c>
      <c r="V2559" s="3">
        <v>1</v>
      </c>
      <c r="W2559" t="s">
        <v>208</v>
      </c>
      <c r="X2559" t="s">
        <v>407</v>
      </c>
      <c r="Y2559">
        <v>364</v>
      </c>
      <c r="Z2559" s="14"/>
      <c r="AA2559" s="14"/>
      <c r="AB2559" s="14"/>
      <c r="AC2559" s="14"/>
      <c r="AD2559" s="14"/>
      <c r="AE2559" s="14"/>
      <c r="AF2559" s="14"/>
      <c r="AG2559" s="14"/>
      <c r="AH2559" s="14"/>
      <c r="AI2559" s="14"/>
      <c r="AJ2559" s="14"/>
      <c r="AK2559" s="14"/>
      <c r="AL2559" s="14"/>
      <c r="AM2559" s="14"/>
      <c r="AN2559" s="14"/>
      <c r="AO2559" s="14"/>
      <c r="AP2559" s="14"/>
      <c r="AQ2559" s="14"/>
      <c r="AR2559" s="14"/>
      <c r="AS2559" s="14"/>
      <c r="AT2559" s="14"/>
      <c r="AU2559" s="14"/>
      <c r="AV2559" s="14"/>
      <c r="AW2559" s="14"/>
      <c r="AX2559" s="14"/>
      <c r="AY2559" s="14"/>
      <c r="AZ2559" s="14"/>
      <c r="BA2559" s="14"/>
      <c r="BB2559" s="14"/>
      <c r="BC2559" s="14"/>
      <c r="BD2559" s="14"/>
      <c r="BE2559" s="14"/>
      <c r="BF2559" s="14"/>
      <c r="BG2559" s="14"/>
      <c r="BH2559" s="14"/>
      <c r="BI2559" s="14"/>
    </row>
    <row r="2560" spans="1:61" x14ac:dyDescent="0.25">
      <c r="A2560">
        <v>2559</v>
      </c>
      <c r="B2560" s="3">
        <v>2025</v>
      </c>
      <c r="C2560" s="3">
        <v>5</v>
      </c>
      <c r="D2560" t="s">
        <v>18</v>
      </c>
      <c r="E2560" s="21">
        <v>45804.013255914353</v>
      </c>
      <c r="F2560" t="s">
        <v>112</v>
      </c>
      <c r="G2560" t="s">
        <v>112</v>
      </c>
      <c r="H2560" t="s">
        <v>78</v>
      </c>
      <c r="I2560" t="s">
        <v>78</v>
      </c>
      <c r="J2560" t="s">
        <v>98</v>
      </c>
      <c r="K2560" t="s">
        <v>98</v>
      </c>
      <c r="L2560" t="s">
        <v>32</v>
      </c>
      <c r="M2560" t="s">
        <v>32</v>
      </c>
      <c r="N2560" t="s">
        <v>23</v>
      </c>
      <c r="O2560" t="s">
        <v>1832</v>
      </c>
      <c r="P2560" t="s">
        <v>7942</v>
      </c>
      <c r="Q2560" t="s">
        <v>7943</v>
      </c>
      <c r="S2560" t="s">
        <v>7944</v>
      </c>
      <c r="T2560" s="4">
        <v>1415</v>
      </c>
      <c r="U2560" s="4">
        <v>8</v>
      </c>
      <c r="V2560" s="3">
        <v>1</v>
      </c>
      <c r="W2560" t="s">
        <v>208</v>
      </c>
      <c r="X2560" t="s">
        <v>407</v>
      </c>
      <c r="Y2560">
        <v>365</v>
      </c>
      <c r="Z2560" s="14">
        <v>1</v>
      </c>
      <c r="AA2560" s="14"/>
      <c r="AB2560" s="14"/>
      <c r="AC2560" s="14"/>
      <c r="AD2560" s="14"/>
      <c r="AE2560" s="14"/>
      <c r="AF2560" s="14"/>
      <c r="AG2560" s="14"/>
      <c r="AH2560" s="14"/>
      <c r="AI2560" s="14">
        <v>1</v>
      </c>
      <c r="AJ2560" s="14">
        <v>1</v>
      </c>
      <c r="AK2560" s="14">
        <v>1</v>
      </c>
      <c r="AL2560" s="14"/>
      <c r="AM2560" s="14"/>
      <c r="AN2560" s="14"/>
      <c r="AO2560" s="14">
        <v>1</v>
      </c>
      <c r="AP2560" s="14">
        <v>1</v>
      </c>
      <c r="AQ2560" s="14"/>
      <c r="AR2560" s="14"/>
      <c r="AS2560" s="14"/>
      <c r="AT2560" s="14"/>
      <c r="AU2560" s="14"/>
      <c r="AV2560" s="14"/>
      <c r="AW2560" s="14"/>
      <c r="AX2560" s="14"/>
      <c r="AY2560" s="14"/>
      <c r="AZ2560" s="14"/>
      <c r="BA2560" s="14"/>
      <c r="BB2560" s="14">
        <v>1</v>
      </c>
      <c r="BC2560" s="14">
        <v>1</v>
      </c>
      <c r="BD2560" s="14"/>
      <c r="BE2560" s="14"/>
      <c r="BF2560" s="14"/>
      <c r="BG2560" s="14"/>
      <c r="BH2560" s="14"/>
      <c r="BI2560" s="14"/>
    </row>
    <row r="2561" spans="1:61" x14ac:dyDescent="0.25">
      <c r="A2561">
        <v>2560</v>
      </c>
      <c r="B2561" s="3">
        <v>2025</v>
      </c>
      <c r="C2561" s="3">
        <v>5</v>
      </c>
      <c r="D2561" t="s">
        <v>18</v>
      </c>
      <c r="E2561" s="21">
        <v>45804.024623171303</v>
      </c>
      <c r="F2561" t="s">
        <v>111</v>
      </c>
      <c r="G2561" t="s">
        <v>111</v>
      </c>
      <c r="H2561" t="s">
        <v>78</v>
      </c>
      <c r="I2561" t="s">
        <v>78</v>
      </c>
      <c r="J2561" t="s">
        <v>97</v>
      </c>
      <c r="K2561" t="s">
        <v>97</v>
      </c>
      <c r="L2561" t="s">
        <v>693</v>
      </c>
      <c r="M2561" t="s">
        <v>35</v>
      </c>
      <c r="N2561" t="s">
        <v>7945</v>
      </c>
      <c r="O2561" t="s">
        <v>1832</v>
      </c>
      <c r="P2561" t="s">
        <v>7946</v>
      </c>
      <c r="Q2561" t="s">
        <v>7947</v>
      </c>
      <c r="R2561" t="s">
        <v>7948</v>
      </c>
      <c r="S2561" t="s">
        <v>7949</v>
      </c>
      <c r="T2561" s="4">
        <v>1415</v>
      </c>
      <c r="U2561" s="4">
        <v>9</v>
      </c>
      <c r="V2561" s="3">
        <v>1</v>
      </c>
      <c r="W2561" t="s">
        <v>208</v>
      </c>
      <c r="X2561" t="s">
        <v>407</v>
      </c>
      <c r="Y2561">
        <v>366</v>
      </c>
      <c r="Z2561" s="14">
        <v>1</v>
      </c>
      <c r="AA2561" s="14"/>
      <c r="AB2561" s="14"/>
      <c r="AC2561" s="14"/>
      <c r="AD2561" s="14"/>
      <c r="AE2561" s="14"/>
      <c r="AF2561" s="14"/>
      <c r="AG2561" s="14"/>
      <c r="AH2561" s="14"/>
      <c r="AI2561" s="14">
        <v>1</v>
      </c>
      <c r="AJ2561" s="14">
        <v>1</v>
      </c>
      <c r="AK2561" s="14">
        <v>1</v>
      </c>
      <c r="AL2561" s="14"/>
      <c r="AM2561" s="14"/>
      <c r="AN2561" s="14"/>
      <c r="AO2561" s="14">
        <v>1</v>
      </c>
      <c r="AP2561" s="14">
        <v>1</v>
      </c>
      <c r="AQ2561" s="14"/>
      <c r="AR2561" s="14"/>
      <c r="AS2561" s="14"/>
      <c r="AT2561" s="14">
        <v>1</v>
      </c>
      <c r="AU2561" s="14"/>
      <c r="AV2561" s="14"/>
      <c r="AW2561" s="14"/>
      <c r="AX2561" s="14"/>
      <c r="AY2561" s="14"/>
      <c r="AZ2561" s="14"/>
      <c r="BA2561" s="14">
        <v>1</v>
      </c>
      <c r="BB2561" s="14">
        <v>1</v>
      </c>
      <c r="BC2561" s="14"/>
      <c r="BD2561" s="14"/>
      <c r="BE2561" s="14"/>
      <c r="BF2561" s="14"/>
      <c r="BG2561" s="14"/>
      <c r="BH2561" s="14"/>
      <c r="BI2561" s="14"/>
    </row>
    <row r="2562" spans="1:61" x14ac:dyDescent="0.25">
      <c r="A2562">
        <v>2561</v>
      </c>
      <c r="B2562" s="3">
        <v>2025</v>
      </c>
      <c r="C2562" s="3">
        <v>5</v>
      </c>
      <c r="D2562" t="s">
        <v>18</v>
      </c>
      <c r="E2562" s="21">
        <v>45804.030924652783</v>
      </c>
      <c r="F2562" t="s">
        <v>111</v>
      </c>
      <c r="G2562" t="s">
        <v>111</v>
      </c>
      <c r="H2562" t="s">
        <v>78</v>
      </c>
      <c r="I2562" t="s">
        <v>78</v>
      </c>
      <c r="J2562" t="s">
        <v>98</v>
      </c>
      <c r="K2562" t="s">
        <v>98</v>
      </c>
      <c r="L2562" t="s">
        <v>33</v>
      </c>
      <c r="M2562" t="s">
        <v>33</v>
      </c>
      <c r="N2562" t="s">
        <v>654</v>
      </c>
      <c r="O2562" t="s">
        <v>1832</v>
      </c>
      <c r="P2562" t="s">
        <v>7950</v>
      </c>
      <c r="Q2562" t="s">
        <v>7951</v>
      </c>
      <c r="R2562" t="s">
        <v>7952</v>
      </c>
      <c r="S2562" t="s">
        <v>7953</v>
      </c>
      <c r="T2562" s="4">
        <v>1210</v>
      </c>
      <c r="U2562" s="4">
        <v>6</v>
      </c>
      <c r="V2562" s="3">
        <v>1</v>
      </c>
      <c r="W2562" t="s">
        <v>208</v>
      </c>
      <c r="X2562" t="s">
        <v>407</v>
      </c>
      <c r="Y2562">
        <v>367</v>
      </c>
      <c r="Z2562" s="14">
        <v>2</v>
      </c>
      <c r="AA2562" s="14"/>
      <c r="AB2562" s="14"/>
      <c r="AC2562" s="14"/>
      <c r="AD2562" s="14"/>
      <c r="AE2562" s="14"/>
      <c r="AF2562" s="14">
        <v>2</v>
      </c>
      <c r="AG2562" s="14"/>
      <c r="AH2562" s="14"/>
      <c r="AI2562" s="14"/>
      <c r="AJ2562" s="14"/>
      <c r="AK2562" s="14"/>
      <c r="AL2562" s="14"/>
      <c r="AM2562" s="14"/>
      <c r="AN2562" s="14"/>
      <c r="AO2562" s="14"/>
      <c r="AP2562" s="14">
        <v>2</v>
      </c>
      <c r="AQ2562" s="14"/>
      <c r="AR2562" s="14"/>
      <c r="AS2562" s="14"/>
      <c r="AT2562" s="14"/>
      <c r="AU2562" s="14"/>
      <c r="AV2562" s="14"/>
      <c r="AW2562" s="14"/>
      <c r="AX2562" s="14"/>
      <c r="AY2562" s="14"/>
      <c r="AZ2562" s="14"/>
      <c r="BA2562" s="14"/>
      <c r="BB2562" s="14"/>
      <c r="BC2562" s="14"/>
      <c r="BD2562" s="14"/>
      <c r="BE2562" s="14"/>
      <c r="BF2562" s="14"/>
      <c r="BG2562" s="14"/>
      <c r="BH2562" s="14"/>
      <c r="BI2562" s="14"/>
    </row>
    <row r="2563" spans="1:61" x14ac:dyDescent="0.25">
      <c r="A2563">
        <v>2562</v>
      </c>
      <c r="B2563" s="3">
        <v>2025</v>
      </c>
      <c r="C2563" s="3">
        <v>5</v>
      </c>
      <c r="D2563" t="s">
        <v>18</v>
      </c>
      <c r="E2563" s="21">
        <v>45804.04987210648</v>
      </c>
      <c r="F2563" t="s">
        <v>111</v>
      </c>
      <c r="G2563" t="s">
        <v>111</v>
      </c>
      <c r="H2563" t="s">
        <v>78</v>
      </c>
      <c r="I2563" t="s">
        <v>78</v>
      </c>
      <c r="J2563" t="s">
        <v>97</v>
      </c>
      <c r="K2563" t="s">
        <v>97</v>
      </c>
      <c r="L2563" t="s">
        <v>36</v>
      </c>
      <c r="M2563" t="s">
        <v>36</v>
      </c>
      <c r="N2563" t="s">
        <v>2193</v>
      </c>
      <c r="O2563" t="s">
        <v>1832</v>
      </c>
      <c r="P2563" t="s">
        <v>7954</v>
      </c>
      <c r="Q2563" t="s">
        <v>7955</v>
      </c>
      <c r="S2563" t="s">
        <v>7956</v>
      </c>
      <c r="T2563" s="4">
        <v>3660</v>
      </c>
      <c r="U2563" s="4">
        <v>8</v>
      </c>
      <c r="V2563" s="3">
        <v>1</v>
      </c>
      <c r="W2563" t="s">
        <v>7957</v>
      </c>
      <c r="X2563" t="s">
        <v>407</v>
      </c>
      <c r="Y2563">
        <v>368</v>
      </c>
      <c r="Z2563" s="14"/>
      <c r="AA2563" s="14"/>
      <c r="AB2563" s="14"/>
      <c r="AC2563" s="14"/>
      <c r="AD2563" s="14"/>
      <c r="AE2563" s="14"/>
      <c r="AF2563" s="14"/>
      <c r="AG2563" s="14"/>
      <c r="AH2563" s="14">
        <v>2</v>
      </c>
      <c r="AI2563" s="14"/>
      <c r="AJ2563" s="14"/>
      <c r="AK2563" s="14"/>
      <c r="AL2563" s="14">
        <v>2</v>
      </c>
      <c r="AM2563" s="14"/>
      <c r="AN2563" s="14">
        <v>2</v>
      </c>
      <c r="AO2563" s="14">
        <v>2</v>
      </c>
      <c r="AP2563" s="14"/>
      <c r="AQ2563" s="14"/>
      <c r="AR2563" s="14"/>
      <c r="AS2563" s="14"/>
      <c r="AT2563" s="14"/>
      <c r="AU2563" s="14"/>
      <c r="AV2563" s="14"/>
      <c r="AW2563" s="14"/>
      <c r="AX2563" s="14"/>
      <c r="AY2563" s="14"/>
      <c r="AZ2563" s="14"/>
      <c r="BA2563" s="14"/>
      <c r="BB2563" s="14"/>
      <c r="BC2563" s="14"/>
      <c r="BD2563" s="14"/>
      <c r="BE2563" s="14"/>
      <c r="BF2563" s="14"/>
      <c r="BG2563" s="14"/>
      <c r="BH2563" s="14"/>
      <c r="BI2563" s="14"/>
    </row>
    <row r="2564" spans="1:61" x14ac:dyDescent="0.25">
      <c r="A2564">
        <v>2563</v>
      </c>
      <c r="B2564" s="3">
        <v>2025</v>
      </c>
      <c r="C2564" s="3">
        <v>5</v>
      </c>
      <c r="D2564" t="s">
        <v>18</v>
      </c>
      <c r="E2564" s="21">
        <v>45804.523875324077</v>
      </c>
      <c r="F2564" t="s">
        <v>110</v>
      </c>
      <c r="G2564" t="s">
        <v>110</v>
      </c>
      <c r="H2564" t="s">
        <v>78</v>
      </c>
      <c r="I2564" t="s">
        <v>78</v>
      </c>
      <c r="J2564" t="s">
        <v>98</v>
      </c>
      <c r="K2564" t="s">
        <v>98</v>
      </c>
      <c r="L2564" t="s">
        <v>32</v>
      </c>
      <c r="M2564" t="s">
        <v>32</v>
      </c>
      <c r="N2564" t="s">
        <v>658</v>
      </c>
      <c r="O2564" t="s">
        <v>1832</v>
      </c>
      <c r="P2564" t="s">
        <v>7958</v>
      </c>
      <c r="Q2564" t="s">
        <v>7959</v>
      </c>
      <c r="S2564" t="s">
        <v>7960</v>
      </c>
      <c r="T2564" s="4">
        <v>3720</v>
      </c>
      <c r="U2564" s="4">
        <v>16</v>
      </c>
      <c r="V2564" s="3">
        <v>1</v>
      </c>
      <c r="W2564" t="s">
        <v>208</v>
      </c>
      <c r="X2564" t="s">
        <v>407</v>
      </c>
      <c r="Y2564">
        <v>369</v>
      </c>
      <c r="Z2564" s="14">
        <v>12</v>
      </c>
      <c r="AA2564" s="14">
        <v>4</v>
      </c>
      <c r="AB2564" s="14"/>
      <c r="AC2564" s="14"/>
      <c r="AD2564" s="14"/>
      <c r="AE2564" s="14"/>
      <c r="AF2564" s="14"/>
      <c r="AG2564" s="14"/>
      <c r="AH2564" s="14"/>
      <c r="AI2564" s="14"/>
      <c r="AJ2564" s="14"/>
      <c r="AK2564" s="14"/>
      <c r="AL2564" s="14"/>
      <c r="AM2564" s="14"/>
      <c r="AN2564" s="14"/>
      <c r="AO2564" s="14"/>
      <c r="AP2564" s="14"/>
      <c r="AQ2564" s="14"/>
      <c r="AR2564" s="14"/>
      <c r="AS2564" s="14"/>
      <c r="AT2564" s="14"/>
      <c r="AU2564" s="14"/>
      <c r="AV2564" s="14"/>
      <c r="AW2564" s="14"/>
      <c r="AX2564" s="14"/>
      <c r="AY2564" s="14"/>
      <c r="AZ2564" s="14"/>
      <c r="BA2564" s="14"/>
      <c r="BB2564" s="14"/>
      <c r="BC2564" s="14"/>
      <c r="BD2564" s="14"/>
      <c r="BE2564" s="14"/>
      <c r="BF2564" s="14"/>
      <c r="BG2564" s="14"/>
      <c r="BH2564" s="14"/>
      <c r="BI2564" s="14"/>
    </row>
    <row r="2565" spans="1:61" x14ac:dyDescent="0.25">
      <c r="A2565">
        <v>2564</v>
      </c>
      <c r="B2565" s="3">
        <v>2025</v>
      </c>
      <c r="C2565" s="3">
        <v>5</v>
      </c>
      <c r="D2565" t="s">
        <v>18</v>
      </c>
      <c r="E2565" s="21">
        <v>45804.577059583331</v>
      </c>
      <c r="F2565" t="s">
        <v>110</v>
      </c>
      <c r="G2565" t="s">
        <v>110</v>
      </c>
      <c r="H2565" t="s">
        <v>78</v>
      </c>
      <c r="I2565" t="s">
        <v>78</v>
      </c>
      <c r="J2565" t="s">
        <v>100</v>
      </c>
      <c r="K2565" t="s">
        <v>100</v>
      </c>
      <c r="L2565" t="s">
        <v>36</v>
      </c>
      <c r="M2565" t="s">
        <v>36</v>
      </c>
      <c r="N2565" t="s">
        <v>70</v>
      </c>
      <c r="O2565" t="s">
        <v>1832</v>
      </c>
      <c r="P2565" t="s">
        <v>7872</v>
      </c>
      <c r="Q2565" t="s">
        <v>7873</v>
      </c>
      <c r="S2565" t="s">
        <v>7874</v>
      </c>
      <c r="T2565" s="4">
        <v>1350</v>
      </c>
      <c r="U2565" s="4">
        <v>6</v>
      </c>
      <c r="V2565" s="3">
        <v>1</v>
      </c>
      <c r="W2565" t="s">
        <v>208</v>
      </c>
      <c r="X2565" t="s">
        <v>407</v>
      </c>
      <c r="Y2565">
        <v>370</v>
      </c>
      <c r="Z2565" s="14">
        <v>2</v>
      </c>
      <c r="AA2565" s="14"/>
      <c r="AB2565" s="14">
        <v>2</v>
      </c>
      <c r="AC2565" s="14"/>
      <c r="AD2565" s="14">
        <v>2</v>
      </c>
      <c r="AE2565" s="14"/>
      <c r="AF2565" s="14"/>
      <c r="AG2565" s="14"/>
      <c r="AH2565" s="14"/>
      <c r="AI2565" s="14"/>
      <c r="AJ2565" s="14"/>
      <c r="AK2565" s="14"/>
      <c r="AL2565" s="14"/>
      <c r="AM2565" s="14"/>
      <c r="AN2565" s="14"/>
      <c r="AO2565" s="14"/>
      <c r="AP2565" s="14"/>
      <c r="AQ2565" s="14"/>
      <c r="AR2565" s="14"/>
      <c r="AS2565" s="14"/>
      <c r="AT2565" s="14"/>
      <c r="AU2565" s="14"/>
      <c r="AV2565" s="14"/>
      <c r="AW2565" s="14"/>
      <c r="AX2565" s="14"/>
      <c r="AY2565" s="14"/>
      <c r="AZ2565" s="14"/>
      <c r="BA2565" s="14"/>
      <c r="BB2565" s="14"/>
      <c r="BC2565" s="14"/>
      <c r="BD2565" s="14"/>
      <c r="BE2565" s="14"/>
      <c r="BF2565" s="14"/>
      <c r="BG2565" s="14"/>
      <c r="BH2565" s="14"/>
      <c r="BI2565" s="14"/>
    </row>
    <row r="2566" spans="1:61" x14ac:dyDescent="0.25">
      <c r="A2566">
        <v>2565</v>
      </c>
      <c r="B2566" s="3">
        <v>2025</v>
      </c>
      <c r="C2566" s="3">
        <v>5</v>
      </c>
      <c r="D2566" t="s">
        <v>18</v>
      </c>
      <c r="E2566" s="21">
        <v>45804.691910740738</v>
      </c>
      <c r="F2566" t="s">
        <v>112</v>
      </c>
      <c r="G2566" t="s">
        <v>112</v>
      </c>
      <c r="H2566" t="s">
        <v>78</v>
      </c>
      <c r="I2566" t="s">
        <v>78</v>
      </c>
      <c r="J2566" t="s">
        <v>98</v>
      </c>
      <c r="K2566" t="s">
        <v>98</v>
      </c>
      <c r="L2566" t="s">
        <v>32</v>
      </c>
      <c r="M2566" t="s">
        <v>32</v>
      </c>
      <c r="N2566" t="s">
        <v>751</v>
      </c>
      <c r="O2566" t="s">
        <v>1832</v>
      </c>
      <c r="P2566" t="s">
        <v>2636</v>
      </c>
      <c r="Q2566" t="s">
        <v>7961</v>
      </c>
      <c r="S2566" t="s">
        <v>2638</v>
      </c>
      <c r="T2566" s="4">
        <v>450</v>
      </c>
      <c r="U2566" s="4">
        <v>2</v>
      </c>
      <c r="V2566" s="3">
        <v>1</v>
      </c>
      <c r="W2566" t="s">
        <v>208</v>
      </c>
      <c r="X2566" t="s">
        <v>407</v>
      </c>
      <c r="Y2566">
        <v>371</v>
      </c>
      <c r="Z2566" s="14"/>
      <c r="AA2566" s="14"/>
      <c r="AB2566" s="14"/>
      <c r="AC2566" s="14"/>
      <c r="AD2566" s="14"/>
      <c r="AE2566" s="14">
        <v>2</v>
      </c>
      <c r="AF2566" s="14"/>
      <c r="AG2566" s="14"/>
      <c r="AH2566" s="14"/>
      <c r="AI2566" s="14"/>
      <c r="AJ2566" s="14"/>
      <c r="AK2566" s="14"/>
      <c r="AL2566" s="14"/>
      <c r="AM2566" s="14"/>
      <c r="AN2566" s="14"/>
      <c r="AO2566" s="14"/>
      <c r="AP2566" s="14"/>
      <c r="AQ2566" s="14"/>
      <c r="AR2566" s="14"/>
      <c r="AS2566" s="14"/>
      <c r="AT2566" s="14"/>
      <c r="AU2566" s="14"/>
      <c r="AV2566" s="14"/>
      <c r="AW2566" s="14"/>
      <c r="AX2566" s="14"/>
      <c r="AY2566" s="14"/>
      <c r="AZ2566" s="14"/>
      <c r="BA2566" s="14"/>
      <c r="BB2566" s="14"/>
      <c r="BC2566" s="14"/>
      <c r="BD2566" s="14"/>
      <c r="BE2566" s="14"/>
      <c r="BF2566" s="14"/>
      <c r="BG2566" s="14"/>
      <c r="BH2566" s="14"/>
      <c r="BI2566" s="14"/>
    </row>
    <row r="2567" spans="1:61" x14ac:dyDescent="0.25">
      <c r="A2567">
        <v>2566</v>
      </c>
      <c r="B2567" s="3">
        <v>2025</v>
      </c>
      <c r="C2567" s="3">
        <v>5</v>
      </c>
      <c r="D2567" t="s">
        <v>18</v>
      </c>
      <c r="E2567" s="21">
        <v>45804.762836817128</v>
      </c>
      <c r="F2567" t="s">
        <v>112</v>
      </c>
      <c r="G2567" t="s">
        <v>112</v>
      </c>
      <c r="H2567" t="s">
        <v>78</v>
      </c>
      <c r="I2567" t="s">
        <v>78</v>
      </c>
      <c r="J2567" t="s">
        <v>98</v>
      </c>
      <c r="K2567" t="s">
        <v>98</v>
      </c>
      <c r="L2567" t="s">
        <v>32</v>
      </c>
      <c r="M2567" t="s">
        <v>32</v>
      </c>
      <c r="N2567" t="s">
        <v>1259</v>
      </c>
      <c r="O2567" t="s">
        <v>1832</v>
      </c>
      <c r="P2567" t="s">
        <v>7962</v>
      </c>
      <c r="Q2567" t="s">
        <v>7963</v>
      </c>
      <c r="S2567" t="s">
        <v>7964</v>
      </c>
      <c r="T2567" s="4">
        <v>5370</v>
      </c>
      <c r="U2567" s="4">
        <v>18</v>
      </c>
      <c r="V2567" s="3">
        <v>1</v>
      </c>
      <c r="W2567" t="s">
        <v>297</v>
      </c>
      <c r="X2567" t="s">
        <v>407</v>
      </c>
      <c r="Y2567">
        <v>372</v>
      </c>
      <c r="Z2567" s="14"/>
      <c r="AA2567" s="14"/>
      <c r="AB2567" s="14"/>
      <c r="AC2567" s="14"/>
      <c r="AD2567" s="14"/>
      <c r="AE2567" s="14"/>
      <c r="AF2567" s="14"/>
      <c r="AG2567" s="14"/>
      <c r="AH2567" s="14">
        <v>2</v>
      </c>
      <c r="AI2567" s="14"/>
      <c r="AJ2567" s="14"/>
      <c r="AK2567" s="14">
        <v>16</v>
      </c>
      <c r="AL2567" s="14"/>
      <c r="AM2567" s="14"/>
      <c r="AN2567" s="14"/>
      <c r="AO2567" s="14"/>
      <c r="AP2567" s="14"/>
      <c r="AQ2567" s="14"/>
      <c r="AR2567" s="14"/>
      <c r="AS2567" s="14"/>
      <c r="AT2567" s="14"/>
      <c r="AU2567" s="14"/>
      <c r="AV2567" s="14"/>
      <c r="AW2567" s="14"/>
      <c r="AX2567" s="14"/>
      <c r="AY2567" s="14"/>
      <c r="AZ2567" s="14"/>
      <c r="BA2567" s="14"/>
      <c r="BB2567" s="14"/>
      <c r="BC2567" s="14"/>
      <c r="BD2567" s="14"/>
      <c r="BE2567" s="14"/>
      <c r="BF2567" s="14"/>
      <c r="BG2567" s="14"/>
      <c r="BH2567" s="14"/>
      <c r="BI2567" s="14"/>
    </row>
    <row r="2568" spans="1:61" x14ac:dyDescent="0.25">
      <c r="A2568">
        <v>2567</v>
      </c>
      <c r="B2568" s="3">
        <v>2025</v>
      </c>
      <c r="C2568" s="3">
        <v>5</v>
      </c>
      <c r="D2568" t="s">
        <v>18</v>
      </c>
      <c r="E2568" s="21">
        <v>45804.783683275462</v>
      </c>
      <c r="F2568" t="s">
        <v>112</v>
      </c>
      <c r="G2568" t="s">
        <v>112</v>
      </c>
      <c r="H2568" t="s">
        <v>78</v>
      </c>
      <c r="I2568" t="s">
        <v>78</v>
      </c>
      <c r="J2568" t="s">
        <v>98</v>
      </c>
      <c r="K2568" t="s">
        <v>98</v>
      </c>
      <c r="L2568" t="s">
        <v>32</v>
      </c>
      <c r="M2568" t="s">
        <v>32</v>
      </c>
      <c r="N2568" t="s">
        <v>3865</v>
      </c>
      <c r="O2568" t="s">
        <v>1832</v>
      </c>
      <c r="P2568" t="s">
        <v>1303</v>
      </c>
      <c r="Q2568" t="s">
        <v>7965</v>
      </c>
      <c r="S2568" t="s">
        <v>7966</v>
      </c>
      <c r="T2568" s="4">
        <v>1500</v>
      </c>
      <c r="U2568" s="4">
        <v>9</v>
      </c>
      <c r="V2568" s="3">
        <v>1</v>
      </c>
      <c r="W2568" t="s">
        <v>208</v>
      </c>
      <c r="X2568" t="s">
        <v>407</v>
      </c>
      <c r="Y2568">
        <v>373</v>
      </c>
      <c r="Z2568" s="14">
        <v>2</v>
      </c>
      <c r="AA2568" s="14"/>
      <c r="AB2568" s="14"/>
      <c r="AC2568" s="14"/>
      <c r="AD2568" s="14"/>
      <c r="AE2568" s="14"/>
      <c r="AF2568" s="14"/>
      <c r="AG2568" s="14"/>
      <c r="AH2568" s="14">
        <v>1</v>
      </c>
      <c r="AI2568" s="14"/>
      <c r="AJ2568" s="14"/>
      <c r="AK2568" s="14">
        <v>1</v>
      </c>
      <c r="AL2568" s="14"/>
      <c r="AM2568" s="14"/>
      <c r="AN2568" s="14">
        <v>1</v>
      </c>
      <c r="AO2568" s="14">
        <v>1</v>
      </c>
      <c r="AP2568" s="14">
        <v>1</v>
      </c>
      <c r="AQ2568" s="14"/>
      <c r="AR2568" s="14"/>
      <c r="AS2568" s="14"/>
      <c r="AT2568" s="14">
        <v>1</v>
      </c>
      <c r="AU2568" s="14">
        <v>1</v>
      </c>
      <c r="AV2568" s="14"/>
      <c r="AW2568" s="14"/>
      <c r="AX2568" s="14"/>
      <c r="AY2568" s="14"/>
      <c r="AZ2568" s="14"/>
      <c r="BA2568" s="14"/>
      <c r="BB2568" s="14"/>
      <c r="BC2568" s="14"/>
      <c r="BD2568" s="14"/>
      <c r="BE2568" s="14"/>
      <c r="BF2568" s="14"/>
      <c r="BG2568" s="14"/>
      <c r="BH2568" s="14"/>
      <c r="BI2568" s="14"/>
    </row>
    <row r="2569" spans="1:61" x14ac:dyDescent="0.25">
      <c r="A2569">
        <v>2568</v>
      </c>
      <c r="B2569" s="3">
        <v>2025</v>
      </c>
      <c r="C2569" s="3">
        <v>5</v>
      </c>
      <c r="D2569" t="s">
        <v>18</v>
      </c>
      <c r="E2569" s="21">
        <v>45804.932174131944</v>
      </c>
      <c r="F2569" t="s">
        <v>110</v>
      </c>
      <c r="G2569" t="s">
        <v>110</v>
      </c>
      <c r="H2569" t="s">
        <v>78</v>
      </c>
      <c r="I2569" t="s">
        <v>78</v>
      </c>
      <c r="J2569" t="s">
        <v>632</v>
      </c>
      <c r="K2569" t="s">
        <v>101</v>
      </c>
      <c r="L2569" t="s">
        <v>36</v>
      </c>
      <c r="M2569" t="s">
        <v>36</v>
      </c>
      <c r="N2569" t="s">
        <v>49</v>
      </c>
      <c r="O2569" t="s">
        <v>1832</v>
      </c>
      <c r="P2569" t="s">
        <v>3188</v>
      </c>
      <c r="Q2569" t="s">
        <v>7967</v>
      </c>
      <c r="S2569" t="s">
        <v>49</v>
      </c>
      <c r="T2569" s="4">
        <v>5310</v>
      </c>
      <c r="U2569" s="4">
        <v>25</v>
      </c>
      <c r="V2569" s="3">
        <v>1</v>
      </c>
      <c r="W2569" t="s">
        <v>208</v>
      </c>
      <c r="X2569" t="s">
        <v>407</v>
      </c>
      <c r="Y2569">
        <v>374</v>
      </c>
      <c r="Z2569" s="14"/>
      <c r="AA2569" s="14">
        <v>16</v>
      </c>
      <c r="AB2569" s="14">
        <v>4</v>
      </c>
      <c r="AC2569" s="14"/>
      <c r="AD2569" s="14"/>
      <c r="AE2569" s="14"/>
      <c r="AF2569" s="14"/>
      <c r="AG2569" s="14"/>
      <c r="AH2569" s="14">
        <v>2</v>
      </c>
      <c r="AI2569" s="14">
        <v>2</v>
      </c>
      <c r="AJ2569" s="14">
        <v>1</v>
      </c>
      <c r="AK2569" s="14"/>
      <c r="AL2569" s="14"/>
      <c r="AM2569" s="14"/>
      <c r="AN2569" s="14"/>
      <c r="AO2569" s="14"/>
      <c r="AP2569" s="14"/>
      <c r="AQ2569" s="14"/>
      <c r="AR2569" s="14"/>
      <c r="AS2569" s="14"/>
      <c r="AT2569" s="14"/>
      <c r="AU2569" s="14"/>
      <c r="AV2569" s="14"/>
      <c r="AW2569" s="14"/>
      <c r="AX2569" s="14"/>
      <c r="AY2569" s="14"/>
      <c r="AZ2569" s="14"/>
      <c r="BA2569" s="14"/>
      <c r="BB2569" s="14"/>
      <c r="BC2569" s="14"/>
      <c r="BD2569" s="14"/>
      <c r="BE2569" s="14"/>
      <c r="BF2569" s="14"/>
      <c r="BG2569" s="14"/>
      <c r="BH2569" s="14"/>
      <c r="BI2569" s="14"/>
    </row>
    <row r="2570" spans="1:61" x14ac:dyDescent="0.25">
      <c r="A2570">
        <v>2569</v>
      </c>
      <c r="B2570" s="3">
        <v>2025</v>
      </c>
      <c r="C2570" s="3">
        <v>5</v>
      </c>
      <c r="D2570" t="s">
        <v>18</v>
      </c>
      <c r="E2570" s="21">
        <v>45804.933688900463</v>
      </c>
      <c r="F2570" t="s">
        <v>114</v>
      </c>
      <c r="G2570" t="s">
        <v>114</v>
      </c>
      <c r="H2570" t="s">
        <v>80</v>
      </c>
      <c r="I2570" t="s">
        <v>80</v>
      </c>
      <c r="J2570" t="s">
        <v>98</v>
      </c>
      <c r="K2570" t="s">
        <v>98</v>
      </c>
      <c r="L2570" t="s">
        <v>32</v>
      </c>
      <c r="M2570" t="s">
        <v>32</v>
      </c>
      <c r="N2570" t="s">
        <v>784</v>
      </c>
      <c r="O2570" t="s">
        <v>1832</v>
      </c>
      <c r="P2570" t="s">
        <v>1299</v>
      </c>
      <c r="Q2570" t="s">
        <v>7968</v>
      </c>
      <c r="S2570" t="s">
        <v>7969</v>
      </c>
      <c r="T2570" s="4">
        <v>1410</v>
      </c>
      <c r="U2570" s="4">
        <v>6</v>
      </c>
      <c r="V2570" s="3">
        <v>1</v>
      </c>
      <c r="W2570" t="s">
        <v>208</v>
      </c>
      <c r="X2570" t="s">
        <v>407</v>
      </c>
      <c r="Y2570">
        <v>375</v>
      </c>
      <c r="Z2570" s="14">
        <v>2</v>
      </c>
      <c r="AA2570" s="14">
        <v>2</v>
      </c>
      <c r="AB2570" s="14">
        <v>2</v>
      </c>
      <c r="AC2570" s="14"/>
      <c r="AD2570" s="14"/>
      <c r="AE2570" s="14"/>
      <c r="AF2570" s="14"/>
      <c r="AG2570" s="14"/>
      <c r="AH2570" s="14"/>
      <c r="AI2570" s="14"/>
      <c r="AJ2570" s="14"/>
      <c r="AK2570" s="14"/>
      <c r="AL2570" s="14"/>
      <c r="AM2570" s="14"/>
      <c r="AN2570" s="14"/>
      <c r="AO2570" s="14"/>
      <c r="AP2570" s="14"/>
      <c r="AQ2570" s="14"/>
      <c r="AR2570" s="14"/>
      <c r="AS2570" s="14"/>
      <c r="AT2570" s="14"/>
      <c r="AU2570" s="14"/>
      <c r="AV2570" s="14"/>
      <c r="AW2570" s="14"/>
      <c r="AX2570" s="14"/>
      <c r="AY2570" s="14"/>
      <c r="AZ2570" s="14"/>
      <c r="BA2570" s="14"/>
      <c r="BB2570" s="14"/>
      <c r="BC2570" s="14"/>
      <c r="BD2570" s="14"/>
      <c r="BE2570" s="14"/>
      <c r="BF2570" s="14"/>
      <c r="BG2570" s="14"/>
      <c r="BH2570" s="14"/>
      <c r="BI2570" s="14"/>
    </row>
    <row r="2571" spans="1:61" x14ac:dyDescent="0.25">
      <c r="A2571">
        <v>2570</v>
      </c>
      <c r="B2571" s="3">
        <v>2025</v>
      </c>
      <c r="C2571" s="3">
        <v>5</v>
      </c>
      <c r="D2571" t="s">
        <v>18</v>
      </c>
      <c r="E2571" s="21">
        <v>45804.93898820602</v>
      </c>
      <c r="F2571" t="s">
        <v>114</v>
      </c>
      <c r="G2571" t="s">
        <v>114</v>
      </c>
      <c r="H2571" t="s">
        <v>80</v>
      </c>
      <c r="I2571" t="s">
        <v>80</v>
      </c>
      <c r="J2571" t="s">
        <v>97</v>
      </c>
      <c r="K2571" t="s">
        <v>97</v>
      </c>
      <c r="L2571" t="s">
        <v>37</v>
      </c>
      <c r="M2571" t="s">
        <v>37</v>
      </c>
      <c r="N2571" t="s">
        <v>1752</v>
      </c>
      <c r="O2571" t="s">
        <v>1832</v>
      </c>
      <c r="P2571" t="s">
        <v>7970</v>
      </c>
      <c r="Q2571" t="s">
        <v>7971</v>
      </c>
      <c r="R2571" t="s">
        <v>7972</v>
      </c>
      <c r="S2571" t="s">
        <v>7973</v>
      </c>
      <c r="T2571" s="4">
        <v>4470</v>
      </c>
      <c r="U2571" s="4">
        <v>11</v>
      </c>
      <c r="V2571" s="3">
        <v>1</v>
      </c>
      <c r="W2571" t="s">
        <v>488</v>
      </c>
      <c r="X2571" t="s">
        <v>407</v>
      </c>
      <c r="Y2571">
        <v>376</v>
      </c>
      <c r="Z2571" s="14"/>
      <c r="AA2571" s="14"/>
      <c r="AB2571" s="14"/>
      <c r="AC2571" s="14"/>
      <c r="AD2571" s="14"/>
      <c r="AE2571" s="14"/>
      <c r="AF2571" s="14"/>
      <c r="AG2571" s="14"/>
      <c r="AH2571" s="14"/>
      <c r="AI2571" s="14"/>
      <c r="AJ2571" s="14">
        <v>3</v>
      </c>
      <c r="AK2571" s="14">
        <v>6</v>
      </c>
      <c r="AL2571" s="14"/>
      <c r="AM2571" s="14"/>
      <c r="AN2571" s="14"/>
      <c r="AO2571" s="14"/>
      <c r="AP2571" s="14"/>
      <c r="AQ2571" s="14"/>
      <c r="AR2571" s="14"/>
      <c r="AS2571" s="14"/>
      <c r="AT2571" s="14">
        <v>2</v>
      </c>
      <c r="AU2571" s="14"/>
      <c r="AV2571" s="14"/>
      <c r="AW2571" s="14"/>
      <c r="AX2571" s="14"/>
      <c r="AY2571" s="14"/>
      <c r="AZ2571" s="14"/>
      <c r="BA2571" s="14"/>
      <c r="BB2571" s="14"/>
      <c r="BC2571" s="14"/>
      <c r="BD2571" s="14"/>
      <c r="BE2571" s="14"/>
      <c r="BF2571" s="14"/>
      <c r="BG2571" s="14"/>
      <c r="BH2571" s="14"/>
      <c r="BI2571" s="14"/>
    </row>
    <row r="2572" spans="1:61" x14ac:dyDescent="0.25">
      <c r="A2572">
        <v>2571</v>
      </c>
      <c r="B2572" s="3">
        <v>2025</v>
      </c>
      <c r="C2572" s="3">
        <v>5</v>
      </c>
      <c r="D2572" t="s">
        <v>18</v>
      </c>
      <c r="E2572" s="21">
        <v>45804.940919201392</v>
      </c>
      <c r="F2572" t="s">
        <v>110</v>
      </c>
      <c r="G2572" t="s">
        <v>110</v>
      </c>
      <c r="H2572" t="s">
        <v>78</v>
      </c>
      <c r="I2572" t="s">
        <v>78</v>
      </c>
      <c r="J2572" t="s">
        <v>98</v>
      </c>
      <c r="K2572" t="s">
        <v>98</v>
      </c>
      <c r="L2572" t="s">
        <v>32</v>
      </c>
      <c r="M2572" t="s">
        <v>32</v>
      </c>
      <c r="N2572" t="s">
        <v>809</v>
      </c>
      <c r="O2572" t="s">
        <v>1832</v>
      </c>
      <c r="P2572" t="s">
        <v>7974</v>
      </c>
      <c r="Q2572" t="s">
        <v>7975</v>
      </c>
      <c r="S2572" t="s">
        <v>7976</v>
      </c>
      <c r="T2572" s="4">
        <v>3600</v>
      </c>
      <c r="U2572" s="4">
        <v>16</v>
      </c>
      <c r="V2572" s="3">
        <v>1</v>
      </c>
      <c r="W2572" t="s">
        <v>208</v>
      </c>
      <c r="X2572" t="s">
        <v>407</v>
      </c>
      <c r="Y2572">
        <v>377</v>
      </c>
      <c r="Z2572" s="14"/>
      <c r="AA2572" s="14">
        <v>4</v>
      </c>
      <c r="AB2572" s="14">
        <v>4</v>
      </c>
      <c r="AC2572" s="14">
        <v>4</v>
      </c>
      <c r="AD2572" s="14">
        <v>4</v>
      </c>
      <c r="AE2572" s="14"/>
      <c r="AF2572" s="14"/>
      <c r="AG2572" s="14"/>
      <c r="AH2572" s="14"/>
      <c r="AI2572" s="14"/>
      <c r="AJ2572" s="14"/>
      <c r="AK2572" s="14"/>
      <c r="AL2572" s="14"/>
      <c r="AM2572" s="14"/>
      <c r="AN2572" s="14"/>
      <c r="AO2572" s="14"/>
      <c r="AP2572" s="14"/>
      <c r="AQ2572" s="14"/>
      <c r="AR2572" s="14"/>
      <c r="AS2572" s="14"/>
      <c r="AT2572" s="14"/>
      <c r="AU2572" s="14"/>
      <c r="AV2572" s="14"/>
      <c r="AW2572" s="14"/>
      <c r="AX2572" s="14"/>
      <c r="AY2572" s="14"/>
      <c r="AZ2572" s="14"/>
      <c r="BA2572" s="14"/>
      <c r="BB2572" s="14"/>
      <c r="BC2572" s="14"/>
      <c r="BD2572" s="14"/>
      <c r="BE2572" s="14"/>
      <c r="BF2572" s="14"/>
      <c r="BG2572" s="14"/>
      <c r="BH2572" s="14"/>
      <c r="BI2572" s="14"/>
    </row>
    <row r="2573" spans="1:61" x14ac:dyDescent="0.25">
      <c r="A2573">
        <v>2572</v>
      </c>
      <c r="B2573" s="3">
        <v>2025</v>
      </c>
      <c r="C2573" s="3">
        <v>5</v>
      </c>
      <c r="D2573" t="s">
        <v>18</v>
      </c>
      <c r="E2573" s="21">
        <v>45804.968995277777</v>
      </c>
      <c r="F2573" t="s">
        <v>114</v>
      </c>
      <c r="G2573" t="s">
        <v>114</v>
      </c>
      <c r="H2573" t="s">
        <v>80</v>
      </c>
      <c r="I2573" t="s">
        <v>80</v>
      </c>
      <c r="J2573" t="s">
        <v>98</v>
      </c>
      <c r="K2573" t="s">
        <v>98</v>
      </c>
      <c r="L2573" t="s">
        <v>33</v>
      </c>
      <c r="M2573" t="s">
        <v>33</v>
      </c>
      <c r="N2573" t="s">
        <v>854</v>
      </c>
      <c r="O2573" t="s">
        <v>1832</v>
      </c>
      <c r="P2573" t="s">
        <v>449</v>
      </c>
      <c r="Q2573" t="s">
        <v>450</v>
      </c>
      <c r="S2573" t="s">
        <v>7977</v>
      </c>
      <c r="T2573" s="4">
        <v>2220</v>
      </c>
      <c r="U2573" s="4">
        <v>0</v>
      </c>
      <c r="V2573" s="3">
        <v>1</v>
      </c>
      <c r="W2573" t="s">
        <v>451</v>
      </c>
      <c r="X2573" t="s">
        <v>407</v>
      </c>
      <c r="Y2573">
        <v>378</v>
      </c>
      <c r="Z2573" s="14"/>
      <c r="AA2573" s="14"/>
      <c r="AB2573" s="14"/>
      <c r="AC2573" s="14"/>
      <c r="AD2573" s="14"/>
      <c r="AE2573" s="14"/>
      <c r="AF2573" s="14"/>
      <c r="AG2573" s="14"/>
      <c r="AH2573" s="14"/>
      <c r="AI2573" s="14"/>
      <c r="AJ2573" s="14"/>
      <c r="AK2573" s="14"/>
      <c r="AL2573" s="14"/>
      <c r="AM2573" s="14"/>
      <c r="AN2573" s="14"/>
      <c r="AO2573" s="14"/>
      <c r="AP2573" s="14"/>
      <c r="AQ2573" s="14"/>
      <c r="AR2573" s="14"/>
      <c r="AS2573" s="14"/>
      <c r="AT2573" s="14"/>
      <c r="AU2573" s="14"/>
      <c r="AV2573" s="14"/>
      <c r="AW2573" s="14"/>
      <c r="AX2573" s="14"/>
      <c r="AY2573" s="14"/>
      <c r="AZ2573" s="14"/>
      <c r="BA2573" s="14"/>
      <c r="BB2573" s="14"/>
      <c r="BC2573" s="14"/>
      <c r="BD2573" s="14"/>
      <c r="BE2573" s="14"/>
      <c r="BF2573" s="14"/>
      <c r="BG2573" s="14"/>
      <c r="BH2573" s="14"/>
      <c r="BI2573" s="14"/>
    </row>
    <row r="2574" spans="1:61" x14ac:dyDescent="0.25">
      <c r="A2574">
        <v>2573</v>
      </c>
      <c r="B2574" s="3">
        <v>2025</v>
      </c>
      <c r="C2574" s="3">
        <v>5</v>
      </c>
      <c r="D2574" t="s">
        <v>18</v>
      </c>
      <c r="E2574" s="21">
        <v>45804.977030937502</v>
      </c>
      <c r="F2574" t="s">
        <v>114</v>
      </c>
      <c r="G2574" t="s">
        <v>114</v>
      </c>
      <c r="H2574" t="s">
        <v>80</v>
      </c>
      <c r="I2574" t="s">
        <v>80</v>
      </c>
      <c r="J2574" t="s">
        <v>98</v>
      </c>
      <c r="K2574" t="s">
        <v>98</v>
      </c>
      <c r="L2574" t="s">
        <v>32</v>
      </c>
      <c r="M2574" t="s">
        <v>32</v>
      </c>
      <c r="N2574" t="s">
        <v>550</v>
      </c>
      <c r="O2574" t="s">
        <v>1832</v>
      </c>
      <c r="P2574" t="s">
        <v>7978</v>
      </c>
      <c r="Q2574" t="s">
        <v>7979</v>
      </c>
      <c r="S2574" t="s">
        <v>7980</v>
      </c>
      <c r="T2574" s="4">
        <v>1150</v>
      </c>
      <c r="U2574" s="4">
        <v>6</v>
      </c>
      <c r="V2574" s="3">
        <v>1</v>
      </c>
      <c r="W2574" t="s">
        <v>208</v>
      </c>
      <c r="X2574" t="s">
        <v>407</v>
      </c>
      <c r="Y2574">
        <v>379</v>
      </c>
      <c r="Z2574" s="14"/>
      <c r="AA2574" s="14">
        <v>2</v>
      </c>
      <c r="AB2574" s="14">
        <v>2</v>
      </c>
      <c r="AC2574" s="14"/>
      <c r="AD2574" s="14"/>
      <c r="AE2574" s="14"/>
      <c r="AF2574" s="14"/>
      <c r="AG2574" s="14"/>
      <c r="AH2574" s="14"/>
      <c r="AI2574" s="14"/>
      <c r="AJ2574" s="14"/>
      <c r="AK2574" s="14"/>
      <c r="AL2574" s="14">
        <v>2</v>
      </c>
      <c r="AM2574" s="14"/>
      <c r="AN2574" s="14"/>
      <c r="AO2574" s="14"/>
      <c r="AP2574" s="14"/>
      <c r="AQ2574" s="14"/>
      <c r="AR2574" s="14"/>
      <c r="AS2574" s="14"/>
      <c r="AT2574" s="14"/>
      <c r="AU2574" s="14"/>
      <c r="AV2574" s="14"/>
      <c r="AW2574" s="14"/>
      <c r="AX2574" s="14"/>
      <c r="AY2574" s="14"/>
      <c r="AZ2574" s="14"/>
      <c r="BA2574" s="14"/>
      <c r="BB2574" s="14"/>
      <c r="BC2574" s="14"/>
      <c r="BD2574" s="14"/>
      <c r="BE2574" s="14"/>
      <c r="BF2574" s="14"/>
      <c r="BG2574" s="14"/>
      <c r="BH2574" s="14"/>
      <c r="BI2574" s="14"/>
    </row>
    <row r="2575" spans="1:61" x14ac:dyDescent="0.25">
      <c r="A2575">
        <v>2574</v>
      </c>
      <c r="B2575" s="3">
        <v>2025</v>
      </c>
      <c r="C2575" s="3">
        <v>5</v>
      </c>
      <c r="D2575" t="s">
        <v>18</v>
      </c>
      <c r="E2575" s="21">
        <v>45804.98061766204</v>
      </c>
      <c r="F2575" t="s">
        <v>114</v>
      </c>
      <c r="G2575" t="s">
        <v>114</v>
      </c>
      <c r="H2575" t="s">
        <v>80</v>
      </c>
      <c r="I2575" t="s">
        <v>80</v>
      </c>
      <c r="J2575" t="s">
        <v>98</v>
      </c>
      <c r="K2575" t="s">
        <v>98</v>
      </c>
      <c r="L2575" t="s">
        <v>33</v>
      </c>
      <c r="M2575" t="s">
        <v>33</v>
      </c>
      <c r="N2575" t="s">
        <v>7981</v>
      </c>
      <c r="O2575" t="s">
        <v>1832</v>
      </c>
      <c r="P2575" t="s">
        <v>452</v>
      </c>
      <c r="Q2575" t="s">
        <v>453</v>
      </c>
      <c r="R2575" t="s">
        <v>7982</v>
      </c>
      <c r="S2575" t="s">
        <v>7983</v>
      </c>
      <c r="T2575" s="4">
        <v>2220</v>
      </c>
      <c r="U2575" s="4">
        <v>0</v>
      </c>
      <c r="V2575" s="3">
        <v>1</v>
      </c>
      <c r="W2575" t="s">
        <v>444</v>
      </c>
      <c r="X2575" t="s">
        <v>407</v>
      </c>
      <c r="Y2575">
        <v>380</v>
      </c>
      <c r="Z2575" s="14"/>
      <c r="AA2575" s="14"/>
      <c r="AB2575" s="14"/>
      <c r="AC2575" s="14"/>
      <c r="AD2575" s="14"/>
      <c r="AE2575" s="14"/>
      <c r="AF2575" s="14"/>
      <c r="AG2575" s="14"/>
      <c r="AH2575" s="14"/>
      <c r="AI2575" s="14"/>
      <c r="AJ2575" s="14"/>
      <c r="AK2575" s="14"/>
      <c r="AL2575" s="14"/>
      <c r="AM2575" s="14"/>
      <c r="AN2575" s="14"/>
      <c r="AO2575" s="14"/>
      <c r="AP2575" s="14"/>
      <c r="AQ2575" s="14"/>
      <c r="AR2575" s="14"/>
      <c r="AS2575" s="14"/>
      <c r="AT2575" s="14"/>
      <c r="AU2575" s="14"/>
      <c r="AV2575" s="14"/>
      <c r="AW2575" s="14"/>
      <c r="AX2575" s="14"/>
      <c r="AY2575" s="14"/>
      <c r="AZ2575" s="14"/>
      <c r="BA2575" s="14"/>
      <c r="BB2575" s="14"/>
      <c r="BC2575" s="14"/>
      <c r="BD2575" s="14"/>
      <c r="BE2575" s="14"/>
      <c r="BF2575" s="14"/>
      <c r="BG2575" s="14"/>
      <c r="BH2575" s="14"/>
      <c r="BI2575" s="14"/>
    </row>
    <row r="2576" spans="1:61" x14ac:dyDescent="0.25">
      <c r="A2576">
        <v>2575</v>
      </c>
      <c r="B2576" s="3">
        <v>2025</v>
      </c>
      <c r="C2576" s="3">
        <v>5</v>
      </c>
      <c r="D2576" t="s">
        <v>18</v>
      </c>
      <c r="E2576" s="21">
        <v>45804.984401898153</v>
      </c>
      <c r="F2576" t="s">
        <v>110</v>
      </c>
      <c r="G2576" t="s">
        <v>110</v>
      </c>
      <c r="H2576" t="s">
        <v>78</v>
      </c>
      <c r="I2576" t="s">
        <v>78</v>
      </c>
      <c r="J2576" t="s">
        <v>97</v>
      </c>
      <c r="K2576" t="s">
        <v>97</v>
      </c>
      <c r="L2576" t="s">
        <v>37</v>
      </c>
      <c r="M2576" t="s">
        <v>37</v>
      </c>
      <c r="N2576" t="s">
        <v>689</v>
      </c>
      <c r="O2576" t="s">
        <v>1832</v>
      </c>
      <c r="P2576" t="s">
        <v>7984</v>
      </c>
      <c r="Q2576" t="s">
        <v>7985</v>
      </c>
      <c r="R2576" t="s">
        <v>7986</v>
      </c>
      <c r="S2576" t="s">
        <v>7987</v>
      </c>
      <c r="T2576" s="4">
        <v>2220</v>
      </c>
      <c r="U2576" s="4">
        <v>1</v>
      </c>
      <c r="V2576" s="3">
        <v>1</v>
      </c>
      <c r="W2576" t="s">
        <v>325</v>
      </c>
      <c r="X2576" t="s">
        <v>407</v>
      </c>
      <c r="Y2576">
        <v>381</v>
      </c>
      <c r="Z2576" s="14"/>
      <c r="AA2576" s="14"/>
      <c r="AB2576" s="14"/>
      <c r="AC2576" s="14"/>
      <c r="AD2576" s="14"/>
      <c r="AE2576" s="14"/>
      <c r="AF2576" s="14"/>
      <c r="AG2576" s="14"/>
      <c r="AH2576" s="14"/>
      <c r="AI2576" s="14"/>
      <c r="AJ2576" s="14"/>
      <c r="AK2576" s="14"/>
      <c r="AL2576" s="14"/>
      <c r="AM2576" s="14">
        <v>1</v>
      </c>
      <c r="AN2576" s="14"/>
      <c r="AO2576" s="14"/>
      <c r="AP2576" s="14"/>
      <c r="AQ2576" s="14"/>
      <c r="AR2576" s="14"/>
      <c r="AS2576" s="14"/>
      <c r="AT2576" s="14"/>
      <c r="AU2576" s="14"/>
      <c r="AV2576" s="14"/>
      <c r="AW2576" s="14"/>
      <c r="AX2576" s="14"/>
      <c r="AY2576" s="14"/>
      <c r="AZ2576" s="14"/>
      <c r="BA2576" s="14"/>
      <c r="BB2576" s="14"/>
      <c r="BC2576" s="14"/>
      <c r="BD2576" s="14"/>
      <c r="BE2576" s="14"/>
      <c r="BF2576" s="14"/>
      <c r="BG2576" s="14"/>
      <c r="BH2576" s="14"/>
      <c r="BI2576" s="14"/>
    </row>
    <row r="2577" spans="1:61" x14ac:dyDescent="0.25">
      <c r="A2577">
        <v>2576</v>
      </c>
      <c r="B2577" s="3">
        <v>2025</v>
      </c>
      <c r="C2577" s="3">
        <v>5</v>
      </c>
      <c r="D2577" t="s">
        <v>18</v>
      </c>
      <c r="E2577" s="21">
        <v>45804.990116458343</v>
      </c>
      <c r="F2577" t="s">
        <v>112</v>
      </c>
      <c r="G2577" t="s">
        <v>112</v>
      </c>
      <c r="H2577" t="s">
        <v>78</v>
      </c>
      <c r="I2577" t="s">
        <v>78</v>
      </c>
      <c r="J2577" t="s">
        <v>98</v>
      </c>
      <c r="K2577" t="s">
        <v>98</v>
      </c>
      <c r="L2577" t="s">
        <v>32</v>
      </c>
      <c r="M2577" t="s">
        <v>32</v>
      </c>
      <c r="N2577" t="s">
        <v>751</v>
      </c>
      <c r="O2577" t="s">
        <v>1832</v>
      </c>
      <c r="P2577" t="s">
        <v>7988</v>
      </c>
      <c r="Q2577" t="s">
        <v>7989</v>
      </c>
      <c r="S2577" t="s">
        <v>7990</v>
      </c>
      <c r="T2577" s="4">
        <v>2250</v>
      </c>
      <c r="U2577" s="4">
        <v>10</v>
      </c>
      <c r="V2577" s="3">
        <v>1</v>
      </c>
      <c r="W2577" t="s">
        <v>208</v>
      </c>
      <c r="X2577" t="s">
        <v>407</v>
      </c>
      <c r="Y2577">
        <v>382</v>
      </c>
      <c r="Z2577" s="14">
        <v>2</v>
      </c>
      <c r="AA2577" s="14">
        <v>2</v>
      </c>
      <c r="AB2577" s="14">
        <v>2</v>
      </c>
      <c r="AC2577" s="14">
        <v>2</v>
      </c>
      <c r="AD2577" s="14"/>
      <c r="AE2577" s="14">
        <v>2</v>
      </c>
      <c r="AF2577" s="14"/>
      <c r="AG2577" s="14"/>
      <c r="AH2577" s="14"/>
      <c r="AI2577" s="14"/>
      <c r="AJ2577" s="14"/>
      <c r="AK2577" s="14"/>
      <c r="AL2577" s="14"/>
      <c r="AM2577" s="14"/>
      <c r="AN2577" s="14"/>
      <c r="AO2577" s="14"/>
      <c r="AP2577" s="14"/>
      <c r="AQ2577" s="14"/>
      <c r="AR2577" s="14"/>
      <c r="AS2577" s="14"/>
      <c r="AT2577" s="14"/>
      <c r="AU2577" s="14"/>
      <c r="AV2577" s="14"/>
      <c r="AW2577" s="14"/>
      <c r="AX2577" s="14"/>
      <c r="AY2577" s="14"/>
      <c r="AZ2577" s="14"/>
      <c r="BA2577" s="14"/>
      <c r="BB2577" s="14"/>
      <c r="BC2577" s="14"/>
      <c r="BD2577" s="14"/>
      <c r="BE2577" s="14"/>
      <c r="BF2577" s="14"/>
      <c r="BG2577" s="14"/>
      <c r="BH2577" s="14"/>
      <c r="BI2577" s="14"/>
    </row>
    <row r="2578" spans="1:61" x14ac:dyDescent="0.25">
      <c r="A2578">
        <v>2577</v>
      </c>
      <c r="B2578" s="3">
        <v>2025</v>
      </c>
      <c r="C2578" s="3">
        <v>5</v>
      </c>
      <c r="D2578" t="s">
        <v>18</v>
      </c>
      <c r="E2578" s="21">
        <v>45805.045899340279</v>
      </c>
      <c r="F2578" t="s">
        <v>111</v>
      </c>
      <c r="G2578" t="s">
        <v>111</v>
      </c>
      <c r="H2578" t="s">
        <v>80</v>
      </c>
      <c r="I2578" t="s">
        <v>80</v>
      </c>
      <c r="J2578" t="s">
        <v>97</v>
      </c>
      <c r="K2578" t="s">
        <v>97</v>
      </c>
      <c r="L2578" t="s">
        <v>36</v>
      </c>
      <c r="M2578" t="s">
        <v>36</v>
      </c>
      <c r="N2578" t="s">
        <v>70</v>
      </c>
      <c r="O2578" t="s">
        <v>1832</v>
      </c>
      <c r="P2578" t="s">
        <v>7991</v>
      </c>
      <c r="Q2578" t="s">
        <v>7992</v>
      </c>
      <c r="S2578" t="s">
        <v>7993</v>
      </c>
      <c r="T2578" s="4">
        <v>830</v>
      </c>
      <c r="U2578" s="4">
        <v>4</v>
      </c>
      <c r="V2578" s="3">
        <v>1</v>
      </c>
      <c r="W2578" t="s">
        <v>208</v>
      </c>
      <c r="X2578" t="s">
        <v>407</v>
      </c>
      <c r="Y2578">
        <v>383</v>
      </c>
      <c r="Z2578" s="14"/>
      <c r="AA2578" s="14"/>
      <c r="AB2578" s="14">
        <v>2</v>
      </c>
      <c r="AC2578" s="14"/>
      <c r="AD2578" s="14"/>
      <c r="AE2578" s="14"/>
      <c r="AF2578" s="14"/>
      <c r="AG2578" s="14"/>
      <c r="AH2578" s="14"/>
      <c r="AI2578" s="14"/>
      <c r="AJ2578" s="14"/>
      <c r="AK2578" s="14"/>
      <c r="AL2578" s="14"/>
      <c r="AM2578" s="14"/>
      <c r="AN2578" s="14"/>
      <c r="AO2578" s="14"/>
      <c r="AP2578" s="14"/>
      <c r="AQ2578" s="14"/>
      <c r="AR2578" s="14"/>
      <c r="AS2578" s="14"/>
      <c r="AT2578" s="14"/>
      <c r="AU2578" s="14"/>
      <c r="AV2578" s="14"/>
      <c r="AW2578" s="14"/>
      <c r="AX2578" s="14"/>
      <c r="AY2578" s="14"/>
      <c r="AZ2578" s="14"/>
      <c r="BA2578" s="14"/>
      <c r="BB2578" s="14"/>
      <c r="BC2578" s="14">
        <v>2</v>
      </c>
      <c r="BD2578" s="14"/>
      <c r="BE2578" s="14"/>
      <c r="BF2578" s="14"/>
      <c r="BG2578" s="14"/>
      <c r="BH2578" s="14"/>
      <c r="BI2578" s="14"/>
    </row>
    <row r="2579" spans="1:61" x14ac:dyDescent="0.25">
      <c r="A2579">
        <v>2578</v>
      </c>
      <c r="B2579" s="3">
        <v>2025</v>
      </c>
      <c r="C2579" s="3">
        <v>5</v>
      </c>
      <c r="D2579" t="s">
        <v>18</v>
      </c>
      <c r="E2579" s="21">
        <v>45805.054452187498</v>
      </c>
      <c r="F2579" t="s">
        <v>111</v>
      </c>
      <c r="G2579" t="s">
        <v>111</v>
      </c>
      <c r="H2579" t="s">
        <v>80</v>
      </c>
      <c r="I2579" t="s">
        <v>80</v>
      </c>
      <c r="J2579" t="s">
        <v>97</v>
      </c>
      <c r="K2579" t="s">
        <v>97</v>
      </c>
      <c r="L2579" t="s">
        <v>44</v>
      </c>
      <c r="M2579" t="s">
        <v>44</v>
      </c>
      <c r="N2579" t="s">
        <v>44</v>
      </c>
      <c r="O2579" t="s">
        <v>1832</v>
      </c>
      <c r="P2579" t="s">
        <v>7994</v>
      </c>
      <c r="Q2579" t="s">
        <v>7995</v>
      </c>
      <c r="S2579" t="s">
        <v>44</v>
      </c>
      <c r="T2579" s="4">
        <v>1995</v>
      </c>
      <c r="U2579" s="4">
        <v>12</v>
      </c>
      <c r="V2579" s="3">
        <v>1</v>
      </c>
      <c r="W2579" t="s">
        <v>208</v>
      </c>
      <c r="X2579" t="s">
        <v>407</v>
      </c>
      <c r="Y2579">
        <v>384</v>
      </c>
      <c r="Z2579" s="14">
        <v>2</v>
      </c>
      <c r="AA2579" s="14"/>
      <c r="AB2579" s="14"/>
      <c r="AC2579" s="14"/>
      <c r="AD2579" s="14"/>
      <c r="AE2579" s="14"/>
      <c r="AF2579" s="14"/>
      <c r="AG2579" s="14"/>
      <c r="AH2579" s="14">
        <v>2</v>
      </c>
      <c r="AI2579" s="14"/>
      <c r="AJ2579" s="14">
        <v>2</v>
      </c>
      <c r="AK2579" s="14"/>
      <c r="AL2579" s="14"/>
      <c r="AM2579" s="14"/>
      <c r="AN2579" s="14">
        <v>2</v>
      </c>
      <c r="AO2579" s="14">
        <v>2</v>
      </c>
      <c r="AP2579" s="14">
        <v>2</v>
      </c>
      <c r="AQ2579" s="14"/>
      <c r="AR2579" s="14"/>
      <c r="AS2579" s="14"/>
      <c r="AT2579" s="14"/>
      <c r="AU2579" s="14"/>
      <c r="AV2579" s="14"/>
      <c r="AW2579" s="14"/>
      <c r="AX2579" s="14"/>
      <c r="AY2579" s="14"/>
      <c r="AZ2579" s="14"/>
      <c r="BA2579" s="14"/>
      <c r="BB2579" s="14"/>
      <c r="BC2579" s="14"/>
      <c r="BD2579" s="14"/>
      <c r="BE2579" s="14"/>
      <c r="BF2579" s="14"/>
      <c r="BG2579" s="14"/>
      <c r="BH2579" s="14"/>
      <c r="BI2579" s="14"/>
    </row>
    <row r="2580" spans="1:61" x14ac:dyDescent="0.25">
      <c r="A2580">
        <v>2579</v>
      </c>
      <c r="B2580" s="3">
        <v>2025</v>
      </c>
      <c r="C2580" s="3">
        <v>5</v>
      </c>
      <c r="D2580" t="s">
        <v>18</v>
      </c>
      <c r="E2580" s="21">
        <v>45805.57892453704</v>
      </c>
      <c r="F2580" t="s">
        <v>110</v>
      </c>
      <c r="G2580" t="s">
        <v>110</v>
      </c>
      <c r="H2580" t="s">
        <v>78</v>
      </c>
      <c r="I2580" t="s">
        <v>78</v>
      </c>
      <c r="J2580" t="s">
        <v>98</v>
      </c>
      <c r="K2580" t="s">
        <v>98</v>
      </c>
      <c r="L2580" t="s">
        <v>33</v>
      </c>
      <c r="M2580" t="s">
        <v>33</v>
      </c>
      <c r="N2580" t="s">
        <v>627</v>
      </c>
      <c r="O2580" t="s">
        <v>1832</v>
      </c>
      <c r="P2580" t="s">
        <v>454</v>
      </c>
      <c r="Q2580" t="s">
        <v>455</v>
      </c>
      <c r="R2580" t="s">
        <v>7996</v>
      </c>
      <c r="S2580" t="s">
        <v>7997</v>
      </c>
      <c r="T2580" s="4">
        <v>2220</v>
      </c>
      <c r="U2580" s="4">
        <v>0</v>
      </c>
      <c r="V2580" s="3">
        <v>1</v>
      </c>
      <c r="W2580" t="s">
        <v>456</v>
      </c>
      <c r="X2580" t="s">
        <v>407</v>
      </c>
      <c r="Y2580">
        <v>385</v>
      </c>
      <c r="Z2580" s="14"/>
      <c r="AA2580" s="14"/>
      <c r="AB2580" s="14"/>
      <c r="AC2580" s="14"/>
      <c r="AD2580" s="14"/>
      <c r="AE2580" s="14"/>
      <c r="AF2580" s="14"/>
      <c r="AG2580" s="14"/>
      <c r="AH2580" s="14"/>
      <c r="AI2580" s="14"/>
      <c r="AJ2580" s="14"/>
      <c r="AK2580" s="14"/>
      <c r="AL2580" s="14"/>
      <c r="AM2580" s="14"/>
      <c r="AN2580" s="14"/>
      <c r="AO2580" s="14"/>
      <c r="AP2580" s="14"/>
      <c r="AQ2580" s="14"/>
      <c r="AR2580" s="14"/>
      <c r="AS2580" s="14"/>
      <c r="AT2580" s="14"/>
      <c r="AU2580" s="14"/>
      <c r="AV2580" s="14"/>
      <c r="AW2580" s="14"/>
      <c r="AX2580" s="14"/>
      <c r="AY2580" s="14"/>
      <c r="AZ2580" s="14"/>
      <c r="BA2580" s="14"/>
      <c r="BB2580" s="14"/>
      <c r="BC2580" s="14"/>
      <c r="BD2580" s="14"/>
      <c r="BE2580" s="14"/>
      <c r="BF2580" s="14"/>
      <c r="BG2580" s="14"/>
      <c r="BH2580" s="14"/>
      <c r="BI2580" s="14"/>
    </row>
    <row r="2581" spans="1:61" x14ac:dyDescent="0.25">
      <c r="A2581">
        <v>2580</v>
      </c>
      <c r="B2581" s="3">
        <v>2025</v>
      </c>
      <c r="C2581" s="3">
        <v>5</v>
      </c>
      <c r="D2581" t="s">
        <v>18</v>
      </c>
      <c r="E2581" s="21">
        <v>45805.602069826389</v>
      </c>
      <c r="F2581" t="s">
        <v>110</v>
      </c>
      <c r="G2581" t="s">
        <v>110</v>
      </c>
      <c r="H2581" t="s">
        <v>78</v>
      </c>
      <c r="I2581" t="s">
        <v>78</v>
      </c>
      <c r="J2581" t="s">
        <v>97</v>
      </c>
      <c r="K2581" t="s">
        <v>97</v>
      </c>
      <c r="L2581" t="s">
        <v>41</v>
      </c>
      <c r="M2581" t="s">
        <v>41</v>
      </c>
      <c r="N2581" t="s">
        <v>41</v>
      </c>
      <c r="O2581" t="s">
        <v>1832</v>
      </c>
      <c r="P2581" t="s">
        <v>1427</v>
      </c>
      <c r="Q2581" t="s">
        <v>7998</v>
      </c>
      <c r="R2581" t="s">
        <v>7999</v>
      </c>
      <c r="S2581" t="s">
        <v>8000</v>
      </c>
      <c r="T2581" s="4">
        <v>2250</v>
      </c>
      <c r="U2581" s="4">
        <v>10</v>
      </c>
      <c r="V2581" s="3">
        <v>1</v>
      </c>
      <c r="W2581" t="s">
        <v>208</v>
      </c>
      <c r="X2581" t="s">
        <v>407</v>
      </c>
      <c r="Y2581">
        <v>386</v>
      </c>
      <c r="Z2581" s="14"/>
      <c r="AA2581" s="14"/>
      <c r="AB2581" s="14">
        <v>10</v>
      </c>
      <c r="AC2581" s="14"/>
      <c r="AD2581" s="14"/>
      <c r="AE2581" s="14"/>
      <c r="AF2581" s="14"/>
      <c r="AG2581" s="14"/>
      <c r="AH2581" s="14"/>
      <c r="AI2581" s="14"/>
      <c r="AJ2581" s="14"/>
      <c r="AK2581" s="14"/>
      <c r="AL2581" s="14"/>
      <c r="AM2581" s="14"/>
      <c r="AN2581" s="14"/>
      <c r="AO2581" s="14"/>
      <c r="AP2581" s="14"/>
      <c r="AQ2581" s="14"/>
      <c r="AR2581" s="14"/>
      <c r="AS2581" s="14"/>
      <c r="AT2581" s="14"/>
      <c r="AU2581" s="14"/>
      <c r="AV2581" s="14"/>
      <c r="AW2581" s="14"/>
      <c r="AX2581" s="14"/>
      <c r="AY2581" s="14"/>
      <c r="AZ2581" s="14"/>
      <c r="BA2581" s="14"/>
      <c r="BB2581" s="14"/>
      <c r="BC2581" s="14"/>
      <c r="BD2581" s="14"/>
      <c r="BE2581" s="14"/>
      <c r="BF2581" s="14"/>
      <c r="BG2581" s="14"/>
      <c r="BH2581" s="14"/>
      <c r="BI2581" s="14"/>
    </row>
    <row r="2582" spans="1:61" x14ac:dyDescent="0.25">
      <c r="A2582">
        <v>2581</v>
      </c>
      <c r="B2582" s="3">
        <v>2025</v>
      </c>
      <c r="C2582" s="3">
        <v>5</v>
      </c>
      <c r="D2582" t="s">
        <v>18</v>
      </c>
      <c r="E2582" s="21">
        <v>45805.614175555558</v>
      </c>
      <c r="F2582" t="s">
        <v>110</v>
      </c>
      <c r="G2582" t="s">
        <v>110</v>
      </c>
      <c r="H2582" t="s">
        <v>80</v>
      </c>
      <c r="I2582" t="s">
        <v>80</v>
      </c>
      <c r="J2582" t="s">
        <v>98</v>
      </c>
      <c r="K2582" t="s">
        <v>98</v>
      </c>
      <c r="L2582" t="s">
        <v>32</v>
      </c>
      <c r="M2582" t="s">
        <v>32</v>
      </c>
      <c r="N2582" t="s">
        <v>658</v>
      </c>
      <c r="O2582" t="s">
        <v>1832</v>
      </c>
      <c r="P2582" t="s">
        <v>8001</v>
      </c>
      <c r="Q2582" t="s">
        <v>8002</v>
      </c>
      <c r="S2582" t="s">
        <v>8003</v>
      </c>
      <c r="T2582" s="4">
        <v>1350</v>
      </c>
      <c r="U2582" s="4">
        <v>6</v>
      </c>
      <c r="V2582" s="3">
        <v>1</v>
      </c>
      <c r="W2582" t="s">
        <v>208</v>
      </c>
      <c r="X2582" t="s">
        <v>407</v>
      </c>
      <c r="Y2582">
        <v>387</v>
      </c>
      <c r="Z2582" s="14">
        <v>3</v>
      </c>
      <c r="AA2582" s="14"/>
      <c r="AB2582" s="14">
        <v>3</v>
      </c>
      <c r="AC2582" s="14"/>
      <c r="AD2582" s="14"/>
      <c r="AE2582" s="14"/>
      <c r="AF2582" s="14"/>
      <c r="AG2582" s="14"/>
      <c r="AH2582" s="14"/>
      <c r="AI2582" s="14"/>
      <c r="AJ2582" s="14"/>
      <c r="AK2582" s="14"/>
      <c r="AL2582" s="14"/>
      <c r="AM2582" s="14"/>
      <c r="AN2582" s="14"/>
      <c r="AO2582" s="14"/>
      <c r="AP2582" s="14"/>
      <c r="AQ2582" s="14"/>
      <c r="AR2582" s="14"/>
      <c r="AS2582" s="14"/>
      <c r="AT2582" s="14"/>
      <c r="AU2582" s="14"/>
      <c r="AV2582" s="14"/>
      <c r="AW2582" s="14"/>
      <c r="AX2582" s="14"/>
      <c r="AY2582" s="14"/>
      <c r="AZ2582" s="14"/>
      <c r="BA2582" s="14"/>
      <c r="BB2582" s="14"/>
      <c r="BC2582" s="14"/>
      <c r="BD2582" s="14"/>
      <c r="BE2582" s="14"/>
      <c r="BF2582" s="14"/>
      <c r="BG2582" s="14"/>
      <c r="BH2582" s="14"/>
      <c r="BI2582" s="14"/>
    </row>
    <row r="2583" spans="1:61" x14ac:dyDescent="0.25">
      <c r="A2583">
        <v>2582</v>
      </c>
      <c r="B2583" s="3">
        <v>2025</v>
      </c>
      <c r="C2583" s="3">
        <v>5</v>
      </c>
      <c r="D2583" t="s">
        <v>18</v>
      </c>
      <c r="E2583" s="21">
        <v>45805.621204131938</v>
      </c>
      <c r="F2583" t="s">
        <v>110</v>
      </c>
      <c r="G2583" t="s">
        <v>110</v>
      </c>
      <c r="H2583" t="s">
        <v>78</v>
      </c>
      <c r="I2583" t="s">
        <v>78</v>
      </c>
      <c r="J2583" t="s">
        <v>98</v>
      </c>
      <c r="K2583" t="s">
        <v>98</v>
      </c>
      <c r="L2583" t="s">
        <v>33</v>
      </c>
      <c r="M2583" t="s">
        <v>33</v>
      </c>
      <c r="N2583" t="s">
        <v>2248</v>
      </c>
      <c r="O2583" t="s">
        <v>1832</v>
      </c>
      <c r="P2583" t="s">
        <v>8004</v>
      </c>
      <c r="Q2583" t="s">
        <v>8005</v>
      </c>
      <c r="S2583" t="s">
        <v>8006</v>
      </c>
      <c r="T2583" s="4">
        <v>1575</v>
      </c>
      <c r="U2583" s="4">
        <v>7</v>
      </c>
      <c r="V2583" s="3">
        <v>1</v>
      </c>
      <c r="W2583" t="s">
        <v>208</v>
      </c>
      <c r="X2583" t="s">
        <v>407</v>
      </c>
      <c r="Y2583">
        <v>388</v>
      </c>
      <c r="Z2583" s="14">
        <v>1</v>
      </c>
      <c r="AA2583" s="14">
        <v>2</v>
      </c>
      <c r="AB2583" s="14">
        <v>2</v>
      </c>
      <c r="AC2583" s="14"/>
      <c r="AD2583" s="14"/>
      <c r="AE2583" s="14"/>
      <c r="AF2583" s="14"/>
      <c r="AG2583" s="14">
        <v>2</v>
      </c>
      <c r="AH2583" s="14"/>
      <c r="AI2583" s="14"/>
      <c r="AJ2583" s="14"/>
      <c r="AK2583" s="14"/>
      <c r="AL2583" s="14"/>
      <c r="AM2583" s="14"/>
      <c r="AN2583" s="14"/>
      <c r="AO2583" s="14"/>
      <c r="AP2583" s="14"/>
      <c r="AQ2583" s="14"/>
      <c r="AR2583" s="14"/>
      <c r="AS2583" s="14"/>
      <c r="AT2583" s="14"/>
      <c r="AU2583" s="14"/>
      <c r="AV2583" s="14"/>
      <c r="AW2583" s="14"/>
      <c r="AX2583" s="14"/>
      <c r="AY2583" s="14"/>
      <c r="AZ2583" s="14"/>
      <c r="BA2583" s="14"/>
      <c r="BB2583" s="14"/>
      <c r="BC2583" s="14"/>
      <c r="BD2583" s="14"/>
      <c r="BE2583" s="14"/>
      <c r="BF2583" s="14"/>
      <c r="BG2583" s="14"/>
      <c r="BH2583" s="14"/>
      <c r="BI2583" s="14"/>
    </row>
    <row r="2584" spans="1:61" x14ac:dyDescent="0.25">
      <c r="A2584">
        <v>2583</v>
      </c>
      <c r="B2584" s="3">
        <v>2025</v>
      </c>
      <c r="C2584" s="3">
        <v>5</v>
      </c>
      <c r="D2584" t="s">
        <v>18</v>
      </c>
      <c r="E2584" s="21">
        <v>45805.638720601863</v>
      </c>
      <c r="F2584" t="s">
        <v>110</v>
      </c>
      <c r="G2584" t="s">
        <v>110</v>
      </c>
      <c r="H2584" t="s">
        <v>78</v>
      </c>
      <c r="I2584" t="s">
        <v>78</v>
      </c>
      <c r="J2584" t="s">
        <v>98</v>
      </c>
      <c r="K2584" t="s">
        <v>98</v>
      </c>
      <c r="L2584" t="s">
        <v>33</v>
      </c>
      <c r="M2584" t="s">
        <v>33</v>
      </c>
      <c r="N2584" t="s">
        <v>8007</v>
      </c>
      <c r="O2584" t="s">
        <v>1832</v>
      </c>
      <c r="P2584" t="s">
        <v>8008</v>
      </c>
      <c r="Q2584" t="s">
        <v>8009</v>
      </c>
      <c r="R2584" t="s">
        <v>8010</v>
      </c>
      <c r="S2584" t="s">
        <v>8011</v>
      </c>
      <c r="T2584" s="4">
        <v>2610</v>
      </c>
      <c r="U2584" s="4">
        <v>16</v>
      </c>
      <c r="V2584" s="3">
        <v>1</v>
      </c>
      <c r="W2584" t="s">
        <v>208</v>
      </c>
      <c r="X2584" t="s">
        <v>407</v>
      </c>
      <c r="Y2584">
        <v>389</v>
      </c>
      <c r="Z2584" s="14">
        <v>6</v>
      </c>
      <c r="AA2584" s="14"/>
      <c r="AB2584" s="14"/>
      <c r="AC2584" s="14"/>
      <c r="AD2584" s="14"/>
      <c r="AE2584" s="14"/>
      <c r="AF2584" s="14"/>
      <c r="AG2584" s="14"/>
      <c r="AH2584" s="14">
        <v>2</v>
      </c>
      <c r="AI2584" s="14"/>
      <c r="AJ2584" s="14"/>
      <c r="AK2584" s="14"/>
      <c r="AL2584" s="14"/>
      <c r="AM2584" s="14"/>
      <c r="AN2584" s="14">
        <v>4</v>
      </c>
      <c r="AO2584" s="14"/>
      <c r="AP2584" s="14">
        <v>4</v>
      </c>
      <c r="AQ2584" s="14"/>
      <c r="AR2584" s="14"/>
      <c r="AS2584" s="14"/>
      <c r="AT2584" s="14"/>
      <c r="AU2584" s="14"/>
      <c r="AV2584" s="14"/>
      <c r="AW2584" s="14"/>
      <c r="AX2584" s="14"/>
      <c r="AY2584" s="14"/>
      <c r="AZ2584" s="14"/>
      <c r="BA2584" s="14"/>
      <c r="BB2584" s="14"/>
      <c r="BC2584" s="14"/>
      <c r="BD2584" s="14"/>
      <c r="BE2584" s="14"/>
      <c r="BF2584" s="14"/>
      <c r="BG2584" s="14"/>
      <c r="BH2584" s="14"/>
      <c r="BI2584" s="14"/>
    </row>
    <row r="2585" spans="1:61" x14ac:dyDescent="0.25">
      <c r="A2585">
        <v>2584</v>
      </c>
      <c r="B2585" s="3">
        <v>2025</v>
      </c>
      <c r="C2585" s="3">
        <v>5</v>
      </c>
      <c r="D2585" t="s">
        <v>18</v>
      </c>
      <c r="E2585" s="21">
        <v>45805.740339629629</v>
      </c>
      <c r="F2585" t="s">
        <v>110</v>
      </c>
      <c r="G2585" t="s">
        <v>110</v>
      </c>
      <c r="H2585" t="s">
        <v>78</v>
      </c>
      <c r="I2585" t="s">
        <v>78</v>
      </c>
      <c r="J2585" t="s">
        <v>98</v>
      </c>
      <c r="K2585" t="s">
        <v>98</v>
      </c>
      <c r="L2585" t="s">
        <v>33</v>
      </c>
      <c r="M2585" t="s">
        <v>33</v>
      </c>
      <c r="N2585" t="s">
        <v>854</v>
      </c>
      <c r="O2585" t="s">
        <v>1832</v>
      </c>
      <c r="P2585" t="s">
        <v>457</v>
      </c>
      <c r="Q2585" t="s">
        <v>458</v>
      </c>
      <c r="R2585" t="s">
        <v>8012</v>
      </c>
      <c r="S2585" t="s">
        <v>8013</v>
      </c>
      <c r="T2585" s="4">
        <v>2960</v>
      </c>
      <c r="U2585" s="4">
        <v>0</v>
      </c>
      <c r="V2585" s="3">
        <v>1</v>
      </c>
      <c r="W2585" t="s">
        <v>459</v>
      </c>
      <c r="X2585" t="s">
        <v>407</v>
      </c>
      <c r="Y2585">
        <v>390</v>
      </c>
      <c r="Z2585" s="14"/>
      <c r="AA2585" s="14"/>
      <c r="AB2585" s="14"/>
      <c r="AC2585" s="14"/>
      <c r="AD2585" s="14"/>
      <c r="AE2585" s="14"/>
      <c r="AF2585" s="14"/>
      <c r="AG2585" s="14"/>
      <c r="AH2585" s="14"/>
      <c r="AI2585" s="14"/>
      <c r="AJ2585" s="14"/>
      <c r="AK2585" s="14"/>
      <c r="AL2585" s="14"/>
      <c r="AM2585" s="14"/>
      <c r="AN2585" s="14"/>
      <c r="AO2585" s="14"/>
      <c r="AP2585" s="14"/>
      <c r="AQ2585" s="14"/>
      <c r="AR2585" s="14"/>
      <c r="AS2585" s="14"/>
      <c r="AT2585" s="14"/>
      <c r="AU2585" s="14"/>
      <c r="AV2585" s="14"/>
      <c r="AW2585" s="14"/>
      <c r="AX2585" s="14"/>
      <c r="AY2585" s="14"/>
      <c r="AZ2585" s="14"/>
      <c r="BA2585" s="14"/>
      <c r="BB2585" s="14"/>
      <c r="BC2585" s="14"/>
      <c r="BD2585" s="14"/>
      <c r="BE2585" s="14"/>
      <c r="BF2585" s="14"/>
      <c r="BG2585" s="14"/>
      <c r="BH2585" s="14"/>
      <c r="BI2585" s="14"/>
    </row>
    <row r="2586" spans="1:61" x14ac:dyDescent="0.25">
      <c r="A2586">
        <v>2585</v>
      </c>
      <c r="B2586" s="3">
        <v>2025</v>
      </c>
      <c r="C2586" s="3">
        <v>5</v>
      </c>
      <c r="D2586" t="s">
        <v>18</v>
      </c>
      <c r="E2586" s="21">
        <v>45805.747079675923</v>
      </c>
      <c r="F2586" t="s">
        <v>110</v>
      </c>
      <c r="G2586" t="s">
        <v>110</v>
      </c>
      <c r="H2586" t="s">
        <v>81</v>
      </c>
      <c r="I2586" t="s">
        <v>81</v>
      </c>
      <c r="J2586" t="s">
        <v>98</v>
      </c>
      <c r="K2586" t="s">
        <v>98</v>
      </c>
      <c r="L2586" t="s">
        <v>33</v>
      </c>
      <c r="M2586" t="s">
        <v>33</v>
      </c>
      <c r="N2586" t="s">
        <v>1118</v>
      </c>
      <c r="O2586" t="s">
        <v>1832</v>
      </c>
      <c r="P2586" t="s">
        <v>1119</v>
      </c>
      <c r="Q2586" t="s">
        <v>1120</v>
      </c>
      <c r="R2586" t="s">
        <v>1121</v>
      </c>
      <c r="S2586" t="s">
        <v>1122</v>
      </c>
      <c r="T2586" s="4">
        <v>1415</v>
      </c>
      <c r="U2586" s="4">
        <v>9</v>
      </c>
      <c r="V2586" s="3">
        <v>1</v>
      </c>
      <c r="W2586" t="s">
        <v>208</v>
      </c>
      <c r="X2586" t="s">
        <v>407</v>
      </c>
      <c r="Y2586">
        <v>391</v>
      </c>
      <c r="Z2586" s="14">
        <v>1</v>
      </c>
      <c r="AA2586" s="14"/>
      <c r="AB2586" s="14"/>
      <c r="AC2586" s="14"/>
      <c r="AD2586" s="14"/>
      <c r="AE2586" s="14"/>
      <c r="AF2586" s="14"/>
      <c r="AG2586" s="14"/>
      <c r="AH2586" s="14"/>
      <c r="AI2586" s="14">
        <v>1</v>
      </c>
      <c r="AJ2586" s="14">
        <v>1</v>
      </c>
      <c r="AK2586" s="14">
        <v>1</v>
      </c>
      <c r="AL2586" s="14"/>
      <c r="AM2586" s="14"/>
      <c r="AN2586" s="14"/>
      <c r="AO2586" s="14">
        <v>1</v>
      </c>
      <c r="AP2586" s="14">
        <v>1</v>
      </c>
      <c r="AQ2586" s="14"/>
      <c r="AR2586" s="14"/>
      <c r="AS2586" s="14"/>
      <c r="AT2586" s="14">
        <v>1</v>
      </c>
      <c r="AU2586" s="14"/>
      <c r="AV2586" s="14"/>
      <c r="AW2586" s="14"/>
      <c r="AX2586" s="14"/>
      <c r="AY2586" s="14"/>
      <c r="AZ2586" s="14"/>
      <c r="BA2586" s="14">
        <v>1</v>
      </c>
      <c r="BB2586" s="14">
        <v>1</v>
      </c>
      <c r="BC2586" s="14"/>
      <c r="BD2586" s="14"/>
      <c r="BE2586" s="14"/>
      <c r="BF2586" s="14"/>
      <c r="BG2586" s="14"/>
      <c r="BH2586" s="14"/>
      <c r="BI2586" s="14"/>
    </row>
    <row r="2587" spans="1:61" x14ac:dyDescent="0.25">
      <c r="A2587">
        <v>2586</v>
      </c>
      <c r="B2587" s="3">
        <v>2025</v>
      </c>
      <c r="C2587" s="3">
        <v>5</v>
      </c>
      <c r="D2587" t="s">
        <v>18</v>
      </c>
      <c r="E2587" s="21">
        <v>45805.755194803241</v>
      </c>
      <c r="F2587" t="s">
        <v>110</v>
      </c>
      <c r="G2587" t="s">
        <v>110</v>
      </c>
      <c r="H2587" t="s">
        <v>78</v>
      </c>
      <c r="I2587" t="s">
        <v>78</v>
      </c>
      <c r="J2587" t="s">
        <v>100</v>
      </c>
      <c r="K2587" t="s">
        <v>100</v>
      </c>
      <c r="L2587" t="s">
        <v>36</v>
      </c>
      <c r="M2587" t="s">
        <v>36</v>
      </c>
      <c r="N2587" t="s">
        <v>70</v>
      </c>
      <c r="O2587" t="s">
        <v>1832</v>
      </c>
      <c r="P2587" t="s">
        <v>8014</v>
      </c>
      <c r="Q2587" t="s">
        <v>8015</v>
      </c>
      <c r="R2587" t="s">
        <v>8016</v>
      </c>
      <c r="S2587" t="s">
        <v>8017</v>
      </c>
      <c r="T2587" s="4">
        <v>11100</v>
      </c>
      <c r="U2587" s="4">
        <v>2</v>
      </c>
      <c r="V2587" s="3">
        <v>1</v>
      </c>
      <c r="W2587" t="s">
        <v>8018</v>
      </c>
      <c r="X2587" t="s">
        <v>407</v>
      </c>
      <c r="Y2587">
        <v>392</v>
      </c>
      <c r="Z2587" s="14"/>
      <c r="AA2587" s="14"/>
      <c r="AB2587" s="14"/>
      <c r="AC2587" s="14"/>
      <c r="AD2587" s="14"/>
      <c r="AE2587" s="14"/>
      <c r="AF2587" s="14"/>
      <c r="AG2587" s="14"/>
      <c r="AH2587" s="14">
        <v>2</v>
      </c>
      <c r="AI2587" s="14"/>
      <c r="AJ2587" s="14"/>
      <c r="AK2587" s="14"/>
      <c r="AL2587" s="14"/>
      <c r="AM2587" s="14"/>
      <c r="AN2587" s="14"/>
      <c r="AO2587" s="14"/>
      <c r="AP2587" s="14"/>
      <c r="AQ2587" s="14"/>
      <c r="AR2587" s="14"/>
      <c r="AS2587" s="14"/>
      <c r="AT2587" s="14"/>
      <c r="AU2587" s="14"/>
      <c r="AV2587" s="14"/>
      <c r="AW2587" s="14"/>
      <c r="AX2587" s="14"/>
      <c r="AY2587" s="14"/>
      <c r="AZ2587" s="14"/>
      <c r="BA2587" s="14"/>
      <c r="BB2587" s="14"/>
      <c r="BC2587" s="14"/>
      <c r="BD2587" s="14"/>
      <c r="BE2587" s="14"/>
      <c r="BF2587" s="14"/>
      <c r="BG2587" s="14"/>
      <c r="BH2587" s="14"/>
      <c r="BI2587" s="14"/>
    </row>
    <row r="2588" spans="1:61" x14ac:dyDescent="0.25">
      <c r="A2588">
        <v>2587</v>
      </c>
      <c r="B2588" s="3">
        <v>2025</v>
      </c>
      <c r="C2588" s="3">
        <v>5</v>
      </c>
      <c r="D2588" t="s">
        <v>18</v>
      </c>
      <c r="E2588" s="21">
        <v>45805.780101249999</v>
      </c>
      <c r="F2588" t="s">
        <v>110</v>
      </c>
      <c r="G2588" t="s">
        <v>110</v>
      </c>
      <c r="H2588" t="s">
        <v>78</v>
      </c>
      <c r="I2588" t="s">
        <v>78</v>
      </c>
      <c r="J2588" t="s">
        <v>97</v>
      </c>
      <c r="K2588" t="s">
        <v>97</v>
      </c>
      <c r="L2588" t="s">
        <v>693</v>
      </c>
      <c r="M2588" t="s">
        <v>35</v>
      </c>
      <c r="N2588" t="s">
        <v>737</v>
      </c>
      <c r="O2588" t="s">
        <v>1832</v>
      </c>
      <c r="P2588" t="s">
        <v>8019</v>
      </c>
      <c r="Q2588" t="s">
        <v>8020</v>
      </c>
      <c r="R2588" t="s">
        <v>8021</v>
      </c>
      <c r="S2588" t="s">
        <v>766</v>
      </c>
      <c r="T2588" s="4">
        <v>2130</v>
      </c>
      <c r="U2588" s="4">
        <v>12</v>
      </c>
      <c r="V2588" s="3">
        <v>1</v>
      </c>
      <c r="W2588" t="s">
        <v>208</v>
      </c>
      <c r="X2588" t="s">
        <v>407</v>
      </c>
      <c r="Y2588">
        <v>393</v>
      </c>
      <c r="Z2588" s="14">
        <v>2</v>
      </c>
      <c r="AA2588" s="14"/>
      <c r="AB2588" s="14">
        <v>2</v>
      </c>
      <c r="AC2588" s="14"/>
      <c r="AD2588" s="14"/>
      <c r="AE2588" s="14"/>
      <c r="AF2588" s="14"/>
      <c r="AG2588" s="14"/>
      <c r="AH2588" s="14"/>
      <c r="AI2588" s="14"/>
      <c r="AJ2588" s="14"/>
      <c r="AK2588" s="14"/>
      <c r="AL2588" s="14"/>
      <c r="AM2588" s="14"/>
      <c r="AN2588" s="14">
        <v>2</v>
      </c>
      <c r="AO2588" s="14">
        <v>2</v>
      </c>
      <c r="AP2588" s="14">
        <v>2</v>
      </c>
      <c r="AQ2588" s="14"/>
      <c r="AR2588" s="14"/>
      <c r="AS2588" s="14"/>
      <c r="AT2588" s="14"/>
      <c r="AU2588" s="14"/>
      <c r="AV2588" s="14"/>
      <c r="AW2588" s="14"/>
      <c r="AX2588" s="14"/>
      <c r="AY2588" s="14"/>
      <c r="AZ2588" s="14"/>
      <c r="BA2588" s="14"/>
      <c r="BB2588" s="14"/>
      <c r="BC2588" s="14">
        <v>2</v>
      </c>
      <c r="BD2588" s="14"/>
      <c r="BE2588" s="14"/>
      <c r="BF2588" s="14"/>
      <c r="BG2588" s="14"/>
      <c r="BH2588" s="14"/>
      <c r="BI2588" s="14"/>
    </row>
    <row r="2589" spans="1:61" x14ac:dyDescent="0.25">
      <c r="A2589">
        <v>2588</v>
      </c>
      <c r="B2589" s="3">
        <v>2025</v>
      </c>
      <c r="C2589" s="3">
        <v>5</v>
      </c>
      <c r="D2589" t="s">
        <v>18</v>
      </c>
      <c r="E2589" s="21">
        <v>45805.794968888891</v>
      </c>
      <c r="F2589" t="s">
        <v>111</v>
      </c>
      <c r="G2589" t="s">
        <v>111</v>
      </c>
      <c r="H2589" t="s">
        <v>78</v>
      </c>
      <c r="I2589" t="s">
        <v>78</v>
      </c>
      <c r="J2589" t="s">
        <v>98</v>
      </c>
      <c r="K2589" t="s">
        <v>98</v>
      </c>
      <c r="L2589" t="s">
        <v>33</v>
      </c>
      <c r="M2589" t="s">
        <v>33</v>
      </c>
      <c r="N2589" t="s">
        <v>944</v>
      </c>
      <c r="O2589" t="s">
        <v>1832</v>
      </c>
      <c r="P2589" t="s">
        <v>8022</v>
      </c>
      <c r="Q2589" t="s">
        <v>8023</v>
      </c>
      <c r="R2589" t="s">
        <v>8024</v>
      </c>
      <c r="S2589" t="s">
        <v>8025</v>
      </c>
      <c r="T2589" s="4">
        <v>4360</v>
      </c>
      <c r="U2589" s="4">
        <v>20</v>
      </c>
      <c r="V2589" s="3">
        <v>1</v>
      </c>
      <c r="W2589" t="s">
        <v>208</v>
      </c>
      <c r="X2589" t="s">
        <v>407</v>
      </c>
      <c r="Y2589">
        <v>394</v>
      </c>
      <c r="Z2589" s="14"/>
      <c r="AA2589" s="14">
        <v>4</v>
      </c>
      <c r="AB2589" s="14">
        <v>4</v>
      </c>
      <c r="AC2589" s="14"/>
      <c r="AD2589" s="14">
        <v>8</v>
      </c>
      <c r="AE2589" s="14"/>
      <c r="AF2589" s="14"/>
      <c r="AG2589" s="14"/>
      <c r="AH2589" s="14">
        <v>4</v>
      </c>
      <c r="AI2589" s="14"/>
      <c r="AJ2589" s="14"/>
      <c r="AK2589" s="14"/>
      <c r="AL2589" s="14"/>
      <c r="AM2589" s="14"/>
      <c r="AN2589" s="14"/>
      <c r="AO2589" s="14"/>
      <c r="AP2589" s="14"/>
      <c r="AQ2589" s="14"/>
      <c r="AR2589" s="14"/>
      <c r="AS2589" s="14"/>
      <c r="AT2589" s="14"/>
      <c r="AU2589" s="14"/>
      <c r="AV2589" s="14"/>
      <c r="AW2589" s="14"/>
      <c r="AX2589" s="14"/>
      <c r="AY2589" s="14"/>
      <c r="AZ2589" s="14"/>
      <c r="BA2589" s="14"/>
      <c r="BB2589" s="14"/>
      <c r="BC2589" s="14"/>
      <c r="BD2589" s="14"/>
      <c r="BE2589" s="14"/>
      <c r="BF2589" s="14"/>
      <c r="BG2589" s="14"/>
      <c r="BH2589" s="14"/>
      <c r="BI2589" s="14"/>
    </row>
    <row r="2590" spans="1:61" x14ac:dyDescent="0.25">
      <c r="A2590">
        <v>2589</v>
      </c>
      <c r="B2590" s="3">
        <v>2025</v>
      </c>
      <c r="C2590" s="3">
        <v>5</v>
      </c>
      <c r="D2590" t="s">
        <v>18</v>
      </c>
      <c r="E2590" s="21">
        <v>45805.86027621528</v>
      </c>
      <c r="F2590" t="s">
        <v>111</v>
      </c>
      <c r="G2590" t="s">
        <v>111</v>
      </c>
      <c r="H2590" t="s">
        <v>78</v>
      </c>
      <c r="I2590" t="s">
        <v>78</v>
      </c>
      <c r="J2590" t="s">
        <v>98</v>
      </c>
      <c r="K2590" t="s">
        <v>98</v>
      </c>
      <c r="L2590" t="s">
        <v>33</v>
      </c>
      <c r="M2590" t="s">
        <v>33</v>
      </c>
      <c r="N2590" t="s">
        <v>654</v>
      </c>
      <c r="O2590" t="s">
        <v>1832</v>
      </c>
      <c r="P2590" t="s">
        <v>8026</v>
      </c>
      <c r="Q2590" t="s">
        <v>8027</v>
      </c>
      <c r="S2590" t="s">
        <v>8028</v>
      </c>
      <c r="T2590" s="4">
        <v>1110</v>
      </c>
      <c r="U2590" s="4">
        <v>8</v>
      </c>
      <c r="V2590" s="3">
        <v>1</v>
      </c>
      <c r="W2590" t="s">
        <v>208</v>
      </c>
      <c r="X2590" t="s">
        <v>407</v>
      </c>
      <c r="Y2590">
        <v>395</v>
      </c>
      <c r="Z2590" s="14">
        <v>2</v>
      </c>
      <c r="AA2590" s="14"/>
      <c r="AB2590" s="14"/>
      <c r="AC2590" s="14"/>
      <c r="AD2590" s="14"/>
      <c r="AE2590" s="14"/>
      <c r="AF2590" s="14"/>
      <c r="AG2590" s="14"/>
      <c r="AH2590" s="14"/>
      <c r="AI2590" s="14"/>
      <c r="AJ2590" s="14"/>
      <c r="AK2590" s="14"/>
      <c r="AL2590" s="14"/>
      <c r="AM2590" s="14"/>
      <c r="AN2590" s="14">
        <v>2</v>
      </c>
      <c r="AO2590" s="14">
        <v>2</v>
      </c>
      <c r="AP2590" s="14">
        <v>2</v>
      </c>
      <c r="AQ2590" s="14"/>
      <c r="AR2590" s="14"/>
      <c r="AS2590" s="14"/>
      <c r="AT2590" s="14"/>
      <c r="AU2590" s="14"/>
      <c r="AV2590" s="14"/>
      <c r="AW2590" s="14"/>
      <c r="AX2590" s="14"/>
      <c r="AY2590" s="14"/>
      <c r="AZ2590" s="14"/>
      <c r="BA2590" s="14"/>
      <c r="BB2590" s="14"/>
      <c r="BC2590" s="14"/>
      <c r="BD2590" s="14"/>
      <c r="BE2590" s="14"/>
      <c r="BF2590" s="14"/>
      <c r="BG2590" s="14"/>
      <c r="BH2590" s="14"/>
      <c r="BI2590" s="14"/>
    </row>
    <row r="2591" spans="1:61" x14ac:dyDescent="0.25">
      <c r="A2591">
        <v>2590</v>
      </c>
      <c r="B2591" s="3">
        <v>2025</v>
      </c>
      <c r="C2591" s="3">
        <v>5</v>
      </c>
      <c r="D2591" t="s">
        <v>18</v>
      </c>
      <c r="E2591" s="21">
        <v>45805.903322268518</v>
      </c>
      <c r="F2591" t="s">
        <v>110</v>
      </c>
      <c r="G2591" t="s">
        <v>110</v>
      </c>
      <c r="H2591" t="s">
        <v>78</v>
      </c>
      <c r="I2591" t="s">
        <v>78</v>
      </c>
      <c r="J2591" t="s">
        <v>98</v>
      </c>
      <c r="K2591" t="s">
        <v>98</v>
      </c>
      <c r="L2591" t="s">
        <v>33</v>
      </c>
      <c r="M2591" t="s">
        <v>33</v>
      </c>
      <c r="N2591" t="s">
        <v>654</v>
      </c>
      <c r="O2591" t="s">
        <v>1832</v>
      </c>
      <c r="P2591" t="s">
        <v>8029</v>
      </c>
      <c r="Q2591" t="s">
        <v>8030</v>
      </c>
      <c r="R2591" t="s">
        <v>8031</v>
      </c>
      <c r="S2591" t="s">
        <v>8032</v>
      </c>
      <c r="T2591" s="4">
        <v>900</v>
      </c>
      <c r="U2591" s="4">
        <v>4</v>
      </c>
      <c r="V2591" s="3">
        <v>1</v>
      </c>
      <c r="W2591" t="s">
        <v>208</v>
      </c>
      <c r="X2591" t="s">
        <v>407</v>
      </c>
      <c r="Y2591">
        <v>396</v>
      </c>
      <c r="Z2591" s="14"/>
      <c r="AA2591" s="14">
        <v>4</v>
      </c>
      <c r="AB2591" s="14"/>
      <c r="AC2591" s="14"/>
      <c r="AD2591" s="14"/>
      <c r="AE2591" s="14"/>
      <c r="AF2591" s="14"/>
      <c r="AG2591" s="14"/>
      <c r="AH2591" s="14"/>
      <c r="AI2591" s="14"/>
      <c r="AJ2591" s="14"/>
      <c r="AK2591" s="14"/>
      <c r="AL2591" s="14"/>
      <c r="AM2591" s="14"/>
      <c r="AN2591" s="14"/>
      <c r="AO2591" s="14"/>
      <c r="AP2591" s="14"/>
      <c r="AQ2591" s="14"/>
      <c r="AR2591" s="14"/>
      <c r="AS2591" s="14"/>
      <c r="AT2591" s="14"/>
      <c r="AU2591" s="14"/>
      <c r="AV2591" s="14"/>
      <c r="AW2591" s="14"/>
      <c r="AX2591" s="14"/>
      <c r="AY2591" s="14"/>
      <c r="AZ2591" s="14"/>
      <c r="BA2591" s="14"/>
      <c r="BB2591" s="14"/>
      <c r="BC2591" s="14"/>
      <c r="BD2591" s="14"/>
      <c r="BE2591" s="14"/>
      <c r="BF2591" s="14"/>
      <c r="BG2591" s="14"/>
      <c r="BH2591" s="14"/>
      <c r="BI2591" s="14"/>
    </row>
    <row r="2592" spans="1:61" x14ac:dyDescent="0.25">
      <c r="A2592">
        <v>2591</v>
      </c>
      <c r="B2592" s="3">
        <v>2025</v>
      </c>
      <c r="C2592" s="3">
        <v>5</v>
      </c>
      <c r="D2592" t="s">
        <v>18</v>
      </c>
      <c r="E2592" s="21">
        <v>45805.92739157407</v>
      </c>
      <c r="F2592" t="s">
        <v>114</v>
      </c>
      <c r="G2592" t="s">
        <v>114</v>
      </c>
      <c r="H2592" t="s">
        <v>80</v>
      </c>
      <c r="I2592" t="s">
        <v>80</v>
      </c>
      <c r="J2592" t="s">
        <v>98</v>
      </c>
      <c r="K2592" t="s">
        <v>98</v>
      </c>
      <c r="L2592" t="s">
        <v>32</v>
      </c>
      <c r="M2592" t="s">
        <v>32</v>
      </c>
      <c r="N2592" t="s">
        <v>8033</v>
      </c>
      <c r="O2592" t="s">
        <v>1832</v>
      </c>
      <c r="P2592" t="s">
        <v>460</v>
      </c>
      <c r="Q2592" t="s">
        <v>461</v>
      </c>
      <c r="S2592" t="s">
        <v>8034</v>
      </c>
      <c r="T2592" s="4">
        <v>2220</v>
      </c>
      <c r="U2592" s="4">
        <v>0</v>
      </c>
      <c r="V2592" s="3">
        <v>1</v>
      </c>
      <c r="W2592" t="s">
        <v>444</v>
      </c>
      <c r="X2592" t="s">
        <v>407</v>
      </c>
      <c r="Y2592">
        <v>397</v>
      </c>
      <c r="Z2592" s="14"/>
      <c r="AA2592" s="14"/>
      <c r="AB2592" s="14"/>
      <c r="AC2592" s="14"/>
      <c r="AD2592" s="14"/>
      <c r="AE2592" s="14"/>
      <c r="AF2592" s="14"/>
      <c r="AG2592" s="14"/>
      <c r="AH2592" s="14"/>
      <c r="AI2592" s="14"/>
      <c r="AJ2592" s="14"/>
      <c r="AK2592" s="14"/>
      <c r="AL2592" s="14"/>
      <c r="AM2592" s="14"/>
      <c r="AN2592" s="14"/>
      <c r="AO2592" s="14"/>
      <c r="AP2592" s="14"/>
      <c r="AQ2592" s="14"/>
      <c r="AR2592" s="14"/>
      <c r="AS2592" s="14"/>
      <c r="AT2592" s="14"/>
      <c r="AU2592" s="14"/>
      <c r="AV2592" s="14"/>
      <c r="AW2592" s="14"/>
      <c r="AX2592" s="14"/>
      <c r="AY2592" s="14"/>
      <c r="AZ2592" s="14"/>
      <c r="BA2592" s="14"/>
      <c r="BB2592" s="14"/>
      <c r="BC2592" s="14"/>
      <c r="BD2592" s="14"/>
      <c r="BE2592" s="14"/>
      <c r="BF2592" s="14"/>
      <c r="BG2592" s="14"/>
      <c r="BH2592" s="14"/>
      <c r="BI2592" s="14"/>
    </row>
    <row r="2593" spans="1:61" x14ac:dyDescent="0.25">
      <c r="A2593">
        <v>2592</v>
      </c>
      <c r="B2593" s="3">
        <v>2025</v>
      </c>
      <c r="C2593" s="3">
        <v>5</v>
      </c>
      <c r="D2593" t="s">
        <v>18</v>
      </c>
      <c r="E2593" s="21">
        <v>45805.936460358796</v>
      </c>
      <c r="F2593" t="s">
        <v>114</v>
      </c>
      <c r="G2593" t="s">
        <v>114</v>
      </c>
      <c r="H2593" t="s">
        <v>80</v>
      </c>
      <c r="I2593" t="s">
        <v>80</v>
      </c>
      <c r="J2593" t="s">
        <v>98</v>
      </c>
      <c r="K2593" t="s">
        <v>98</v>
      </c>
      <c r="L2593" t="s">
        <v>32</v>
      </c>
      <c r="M2593" t="s">
        <v>32</v>
      </c>
      <c r="N2593" t="s">
        <v>8035</v>
      </c>
      <c r="O2593" t="s">
        <v>1832</v>
      </c>
      <c r="P2593" t="s">
        <v>8036</v>
      </c>
      <c r="Q2593" t="s">
        <v>8037</v>
      </c>
      <c r="S2593" t="s">
        <v>8035</v>
      </c>
      <c r="T2593" s="4">
        <v>2130</v>
      </c>
      <c r="U2593" s="4">
        <v>12</v>
      </c>
      <c r="V2593" s="3">
        <v>1</v>
      </c>
      <c r="W2593" t="s">
        <v>208</v>
      </c>
      <c r="X2593" t="s">
        <v>407</v>
      </c>
      <c r="Y2593">
        <v>398</v>
      </c>
      <c r="Z2593" s="14">
        <v>4</v>
      </c>
      <c r="AA2593" s="14"/>
      <c r="AB2593" s="14"/>
      <c r="AC2593" s="14"/>
      <c r="AD2593" s="14"/>
      <c r="AE2593" s="14"/>
      <c r="AF2593" s="14"/>
      <c r="AG2593" s="14"/>
      <c r="AH2593" s="14"/>
      <c r="AI2593" s="14"/>
      <c r="AJ2593" s="14"/>
      <c r="AK2593" s="14"/>
      <c r="AL2593" s="14"/>
      <c r="AM2593" s="14"/>
      <c r="AN2593" s="14">
        <v>2</v>
      </c>
      <c r="AO2593" s="14">
        <v>2</v>
      </c>
      <c r="AP2593" s="14">
        <v>2</v>
      </c>
      <c r="AQ2593" s="14"/>
      <c r="AR2593" s="14"/>
      <c r="AS2593" s="14"/>
      <c r="AT2593" s="14"/>
      <c r="AU2593" s="14"/>
      <c r="AV2593" s="14"/>
      <c r="AW2593" s="14"/>
      <c r="AX2593" s="14"/>
      <c r="AY2593" s="14"/>
      <c r="AZ2593" s="14"/>
      <c r="BA2593" s="14"/>
      <c r="BB2593" s="14"/>
      <c r="BC2593" s="14">
        <v>2</v>
      </c>
      <c r="BD2593" s="14"/>
      <c r="BE2593" s="14"/>
      <c r="BF2593" s="14"/>
      <c r="BG2593" s="14"/>
      <c r="BH2593" s="14"/>
      <c r="BI2593" s="14"/>
    </row>
    <row r="2594" spans="1:61" x14ac:dyDescent="0.25">
      <c r="A2594">
        <v>2593</v>
      </c>
      <c r="B2594" s="3">
        <v>2025</v>
      </c>
      <c r="C2594" s="3">
        <v>5</v>
      </c>
      <c r="D2594" t="s">
        <v>18</v>
      </c>
      <c r="E2594" s="21">
        <v>45805.945987164348</v>
      </c>
      <c r="F2594" t="s">
        <v>114</v>
      </c>
      <c r="G2594" t="s">
        <v>114</v>
      </c>
      <c r="H2594" t="s">
        <v>80</v>
      </c>
      <c r="I2594" t="s">
        <v>80</v>
      </c>
      <c r="J2594" t="s">
        <v>97</v>
      </c>
      <c r="K2594" t="s">
        <v>97</v>
      </c>
      <c r="L2594" t="s">
        <v>37</v>
      </c>
      <c r="M2594" t="s">
        <v>37</v>
      </c>
      <c r="N2594" t="s">
        <v>689</v>
      </c>
      <c r="O2594" t="s">
        <v>1832</v>
      </c>
      <c r="P2594" t="s">
        <v>8038</v>
      </c>
      <c r="Q2594" t="s">
        <v>8039</v>
      </c>
      <c r="S2594" t="s">
        <v>8040</v>
      </c>
      <c r="T2594" s="4">
        <v>3310</v>
      </c>
      <c r="U2594" s="4">
        <v>4</v>
      </c>
      <c r="V2594" s="3">
        <v>1</v>
      </c>
      <c r="W2594" t="s">
        <v>228</v>
      </c>
      <c r="X2594" t="s">
        <v>407</v>
      </c>
      <c r="Y2594">
        <v>399</v>
      </c>
      <c r="Z2594" s="14"/>
      <c r="AA2594" s="14"/>
      <c r="AB2594" s="14"/>
      <c r="AC2594" s="14"/>
      <c r="AD2594" s="14"/>
      <c r="AE2594" s="14"/>
      <c r="AF2594" s="14"/>
      <c r="AG2594" s="14"/>
      <c r="AH2594" s="14">
        <v>2</v>
      </c>
      <c r="AI2594" s="14"/>
      <c r="AJ2594" s="14">
        <v>2</v>
      </c>
      <c r="AK2594" s="14"/>
      <c r="AL2594" s="14"/>
      <c r="AM2594" s="14"/>
      <c r="AN2594" s="14"/>
      <c r="AO2594" s="14"/>
      <c r="AP2594" s="14"/>
      <c r="AQ2594" s="14"/>
      <c r="AR2594" s="14"/>
      <c r="AS2594" s="14"/>
      <c r="AT2594" s="14"/>
      <c r="AU2594" s="14"/>
      <c r="AV2594" s="14"/>
      <c r="AW2594" s="14"/>
      <c r="AX2594" s="14"/>
      <c r="AY2594" s="14"/>
      <c r="AZ2594" s="14"/>
      <c r="BA2594" s="14"/>
      <c r="BB2594" s="14"/>
      <c r="BC2594" s="14"/>
      <c r="BD2594" s="14"/>
      <c r="BE2594" s="14"/>
      <c r="BF2594" s="14"/>
      <c r="BG2594" s="14"/>
      <c r="BH2594" s="14"/>
      <c r="BI2594" s="14"/>
    </row>
    <row r="2595" spans="1:61" x14ac:dyDescent="0.25">
      <c r="A2595">
        <v>2594</v>
      </c>
      <c r="B2595" s="3">
        <v>2025</v>
      </c>
      <c r="C2595" s="3">
        <v>5</v>
      </c>
      <c r="D2595" t="s">
        <v>18</v>
      </c>
      <c r="E2595" s="21">
        <v>45805.955307511576</v>
      </c>
      <c r="F2595" t="s">
        <v>114</v>
      </c>
      <c r="G2595" t="s">
        <v>114</v>
      </c>
      <c r="H2595" t="s">
        <v>80</v>
      </c>
      <c r="I2595" t="s">
        <v>80</v>
      </c>
      <c r="J2595" t="s">
        <v>98</v>
      </c>
      <c r="K2595" t="s">
        <v>98</v>
      </c>
      <c r="L2595" t="s">
        <v>33</v>
      </c>
      <c r="M2595" t="s">
        <v>33</v>
      </c>
      <c r="N2595" t="s">
        <v>654</v>
      </c>
      <c r="O2595" t="s">
        <v>1832</v>
      </c>
      <c r="P2595" t="s">
        <v>462</v>
      </c>
      <c r="Q2595" t="s">
        <v>463</v>
      </c>
      <c r="S2595" t="s">
        <v>8041</v>
      </c>
      <c r="T2595" s="4">
        <v>2590</v>
      </c>
      <c r="U2595" s="4">
        <v>0</v>
      </c>
      <c r="V2595" s="3">
        <v>1</v>
      </c>
      <c r="W2595" t="s">
        <v>228</v>
      </c>
      <c r="X2595" t="s">
        <v>407</v>
      </c>
      <c r="Y2595">
        <v>400</v>
      </c>
      <c r="Z2595" s="14"/>
      <c r="AA2595" s="14"/>
      <c r="AB2595" s="14"/>
      <c r="AC2595" s="14"/>
      <c r="AD2595" s="14"/>
      <c r="AE2595" s="14"/>
      <c r="AF2595" s="14"/>
      <c r="AG2595" s="14"/>
      <c r="AH2595" s="14"/>
      <c r="AI2595" s="14"/>
      <c r="AJ2595" s="14"/>
      <c r="AK2595" s="14"/>
      <c r="AL2595" s="14"/>
      <c r="AM2595" s="14"/>
      <c r="AN2595" s="14"/>
      <c r="AO2595" s="14"/>
      <c r="AP2595" s="14"/>
      <c r="AQ2595" s="14"/>
      <c r="AR2595" s="14"/>
      <c r="AS2595" s="14"/>
      <c r="AT2595" s="14"/>
      <c r="AU2595" s="14"/>
      <c r="AV2595" s="14"/>
      <c r="AW2595" s="14"/>
      <c r="AX2595" s="14"/>
      <c r="AY2595" s="14"/>
      <c r="AZ2595" s="14"/>
      <c r="BA2595" s="14"/>
      <c r="BB2595" s="14"/>
      <c r="BC2595" s="14"/>
      <c r="BD2595" s="14"/>
      <c r="BE2595" s="14"/>
      <c r="BF2595" s="14"/>
      <c r="BG2595" s="14"/>
      <c r="BH2595" s="14"/>
      <c r="BI2595" s="14"/>
    </row>
    <row r="2596" spans="1:61" x14ac:dyDescent="0.25">
      <c r="A2596">
        <v>2595</v>
      </c>
      <c r="B2596" s="3">
        <v>2025</v>
      </c>
      <c r="C2596" s="3">
        <v>5</v>
      </c>
      <c r="D2596" t="s">
        <v>18</v>
      </c>
      <c r="E2596" s="21">
        <v>45805.961817754629</v>
      </c>
      <c r="F2596" t="s">
        <v>114</v>
      </c>
      <c r="G2596" t="s">
        <v>114</v>
      </c>
      <c r="H2596" t="s">
        <v>80</v>
      </c>
      <c r="I2596" t="s">
        <v>80</v>
      </c>
      <c r="J2596" t="s">
        <v>98</v>
      </c>
      <c r="K2596" t="s">
        <v>98</v>
      </c>
      <c r="L2596" t="s">
        <v>32</v>
      </c>
      <c r="M2596" t="s">
        <v>32</v>
      </c>
      <c r="N2596" t="s">
        <v>927</v>
      </c>
      <c r="O2596" t="s">
        <v>1832</v>
      </c>
      <c r="P2596" t="s">
        <v>8042</v>
      </c>
      <c r="Q2596" t="s">
        <v>8043</v>
      </c>
      <c r="S2596" t="s">
        <v>8044</v>
      </c>
      <c r="T2596" s="4">
        <v>3540</v>
      </c>
      <c r="U2596" s="4">
        <v>4</v>
      </c>
      <c r="V2596" s="3">
        <v>1</v>
      </c>
      <c r="W2596" t="s">
        <v>488</v>
      </c>
      <c r="X2596" t="s">
        <v>407</v>
      </c>
      <c r="Y2596">
        <v>401</v>
      </c>
      <c r="Z2596" s="14"/>
      <c r="AA2596" s="14"/>
      <c r="AB2596" s="14"/>
      <c r="AC2596" s="14"/>
      <c r="AD2596" s="14"/>
      <c r="AE2596" s="14"/>
      <c r="AF2596" s="14"/>
      <c r="AG2596" s="14"/>
      <c r="AH2596" s="14">
        <v>2</v>
      </c>
      <c r="AI2596" s="14"/>
      <c r="AJ2596" s="14">
        <v>2</v>
      </c>
      <c r="AK2596" s="14"/>
      <c r="AL2596" s="14"/>
      <c r="AM2596" s="14"/>
      <c r="AN2596" s="14"/>
      <c r="AO2596" s="14"/>
      <c r="AP2596" s="14"/>
      <c r="AQ2596" s="14"/>
      <c r="AR2596" s="14"/>
      <c r="AS2596" s="14"/>
      <c r="AT2596" s="14"/>
      <c r="AU2596" s="14"/>
      <c r="AV2596" s="14"/>
      <c r="AW2596" s="14"/>
      <c r="AX2596" s="14"/>
      <c r="AY2596" s="14"/>
      <c r="AZ2596" s="14"/>
      <c r="BA2596" s="14"/>
      <c r="BB2596" s="14"/>
      <c r="BC2596" s="14"/>
      <c r="BD2596" s="14"/>
      <c r="BE2596" s="14"/>
      <c r="BF2596" s="14"/>
      <c r="BG2596" s="14"/>
      <c r="BH2596" s="14"/>
      <c r="BI2596" s="14"/>
    </row>
    <row r="2597" spans="1:61" x14ac:dyDescent="0.25">
      <c r="A2597">
        <v>2596</v>
      </c>
      <c r="B2597" s="3">
        <v>2025</v>
      </c>
      <c r="C2597" s="3">
        <v>5</v>
      </c>
      <c r="D2597" t="s">
        <v>18</v>
      </c>
      <c r="E2597" s="21">
        <v>45805.977650034722</v>
      </c>
      <c r="F2597" t="s">
        <v>114</v>
      </c>
      <c r="G2597" t="s">
        <v>114</v>
      </c>
      <c r="H2597" t="s">
        <v>80</v>
      </c>
      <c r="I2597" t="s">
        <v>80</v>
      </c>
      <c r="J2597" t="s">
        <v>632</v>
      </c>
      <c r="K2597" t="s">
        <v>101</v>
      </c>
      <c r="L2597" t="s">
        <v>34</v>
      </c>
      <c r="M2597" t="s">
        <v>34</v>
      </c>
      <c r="N2597" t="s">
        <v>633</v>
      </c>
      <c r="O2597" t="s">
        <v>1832</v>
      </c>
      <c r="P2597" t="s">
        <v>8045</v>
      </c>
      <c r="Q2597" t="s">
        <v>8046</v>
      </c>
      <c r="S2597" t="s">
        <v>637</v>
      </c>
      <c r="T2597" s="4">
        <v>1960</v>
      </c>
      <c r="U2597" s="4">
        <v>11</v>
      </c>
      <c r="V2597" s="3">
        <v>1</v>
      </c>
      <c r="W2597" t="s">
        <v>208</v>
      </c>
      <c r="X2597" t="s">
        <v>407</v>
      </c>
      <c r="Y2597">
        <v>402</v>
      </c>
      <c r="Z2597" s="14">
        <v>1</v>
      </c>
      <c r="AA2597" s="14"/>
      <c r="AB2597" s="14">
        <v>1</v>
      </c>
      <c r="AC2597" s="14">
        <v>1</v>
      </c>
      <c r="AD2597" s="14"/>
      <c r="AE2597" s="14">
        <v>1</v>
      </c>
      <c r="AF2597" s="14"/>
      <c r="AG2597" s="14"/>
      <c r="AH2597" s="14">
        <v>2</v>
      </c>
      <c r="AI2597" s="14"/>
      <c r="AJ2597" s="14"/>
      <c r="AK2597" s="14">
        <v>1</v>
      </c>
      <c r="AL2597" s="14"/>
      <c r="AM2597" s="14">
        <v>1</v>
      </c>
      <c r="AN2597" s="14"/>
      <c r="AO2597" s="14"/>
      <c r="AP2597" s="14">
        <v>2</v>
      </c>
      <c r="AQ2597" s="14"/>
      <c r="AR2597" s="14"/>
      <c r="AS2597" s="14"/>
      <c r="AT2597" s="14">
        <v>1</v>
      </c>
      <c r="AU2597" s="14"/>
      <c r="AV2597" s="14"/>
      <c r="AW2597" s="14"/>
      <c r="AX2597" s="14"/>
      <c r="AY2597" s="14"/>
      <c r="AZ2597" s="14"/>
      <c r="BA2597" s="14"/>
      <c r="BB2597" s="14"/>
      <c r="BC2597" s="14"/>
      <c r="BD2597" s="14"/>
      <c r="BE2597" s="14"/>
      <c r="BF2597" s="14"/>
      <c r="BG2597" s="14"/>
      <c r="BH2597" s="14"/>
      <c r="BI2597" s="14"/>
    </row>
    <row r="2598" spans="1:61" x14ac:dyDescent="0.25">
      <c r="A2598">
        <v>2597</v>
      </c>
      <c r="B2598" s="3">
        <v>2025</v>
      </c>
      <c r="C2598" s="3">
        <v>5</v>
      </c>
      <c r="D2598" t="s">
        <v>18</v>
      </c>
      <c r="E2598" s="21">
        <v>45806.010937847219</v>
      </c>
      <c r="F2598" t="s">
        <v>112</v>
      </c>
      <c r="G2598" t="s">
        <v>112</v>
      </c>
      <c r="H2598" t="s">
        <v>78</v>
      </c>
      <c r="I2598" t="s">
        <v>78</v>
      </c>
      <c r="J2598" t="s">
        <v>98</v>
      </c>
      <c r="K2598" t="s">
        <v>98</v>
      </c>
      <c r="L2598" t="s">
        <v>32</v>
      </c>
      <c r="M2598" t="s">
        <v>32</v>
      </c>
      <c r="N2598" t="s">
        <v>684</v>
      </c>
      <c r="O2598" t="s">
        <v>1832</v>
      </c>
      <c r="P2598" t="s">
        <v>8047</v>
      </c>
      <c r="Q2598" t="s">
        <v>8048</v>
      </c>
      <c r="S2598" t="s">
        <v>8049</v>
      </c>
      <c r="T2598" s="4">
        <v>5160</v>
      </c>
      <c r="U2598" s="4">
        <v>28</v>
      </c>
      <c r="V2598" s="3">
        <v>1</v>
      </c>
      <c r="W2598" t="s">
        <v>208</v>
      </c>
      <c r="X2598" t="s">
        <v>407</v>
      </c>
      <c r="Y2598">
        <v>403</v>
      </c>
      <c r="Z2598" s="14">
        <v>4</v>
      </c>
      <c r="AA2598" s="14">
        <v>4</v>
      </c>
      <c r="AB2598" s="14">
        <v>4</v>
      </c>
      <c r="AC2598" s="14"/>
      <c r="AD2598" s="14"/>
      <c r="AE2598" s="14"/>
      <c r="AF2598" s="14"/>
      <c r="AG2598" s="14"/>
      <c r="AH2598" s="14"/>
      <c r="AI2598" s="14"/>
      <c r="AJ2598" s="14"/>
      <c r="AK2598" s="14"/>
      <c r="AL2598" s="14"/>
      <c r="AM2598" s="14"/>
      <c r="AN2598" s="14">
        <v>4</v>
      </c>
      <c r="AO2598" s="14">
        <v>4</v>
      </c>
      <c r="AP2598" s="14">
        <v>4</v>
      </c>
      <c r="AQ2598" s="14"/>
      <c r="AR2598" s="14"/>
      <c r="AS2598" s="14"/>
      <c r="AT2598" s="14"/>
      <c r="AU2598" s="14"/>
      <c r="AV2598" s="14"/>
      <c r="AW2598" s="14"/>
      <c r="AX2598" s="14"/>
      <c r="AY2598" s="14"/>
      <c r="AZ2598" s="14"/>
      <c r="BA2598" s="14"/>
      <c r="BB2598" s="14"/>
      <c r="BC2598" s="14">
        <v>4</v>
      </c>
      <c r="BD2598" s="14"/>
      <c r="BE2598" s="14"/>
      <c r="BF2598" s="14"/>
      <c r="BG2598" s="14"/>
      <c r="BH2598" s="14"/>
      <c r="BI2598" s="14"/>
    </row>
    <row r="2599" spans="1:61" x14ac:dyDescent="0.25">
      <c r="A2599">
        <v>2598</v>
      </c>
      <c r="B2599" s="3">
        <v>2025</v>
      </c>
      <c r="C2599" s="3">
        <v>5</v>
      </c>
      <c r="D2599" t="s">
        <v>18</v>
      </c>
      <c r="E2599" s="21">
        <v>45806.498172858803</v>
      </c>
      <c r="F2599" t="s">
        <v>114</v>
      </c>
      <c r="G2599" t="s">
        <v>114</v>
      </c>
      <c r="H2599" t="s">
        <v>80</v>
      </c>
      <c r="I2599" t="s">
        <v>80</v>
      </c>
      <c r="J2599" t="s">
        <v>98</v>
      </c>
      <c r="K2599" t="s">
        <v>98</v>
      </c>
      <c r="L2599" t="s">
        <v>32</v>
      </c>
      <c r="M2599" t="s">
        <v>32</v>
      </c>
      <c r="N2599" t="s">
        <v>8050</v>
      </c>
      <c r="O2599" t="s">
        <v>1832</v>
      </c>
      <c r="P2599" t="s">
        <v>8051</v>
      </c>
      <c r="Q2599" t="s">
        <v>8052</v>
      </c>
      <c r="S2599" t="s">
        <v>8053</v>
      </c>
      <c r="T2599" s="4">
        <v>900</v>
      </c>
      <c r="U2599" s="4">
        <v>4</v>
      </c>
      <c r="V2599" s="3">
        <v>1</v>
      </c>
      <c r="W2599" t="s">
        <v>208</v>
      </c>
      <c r="X2599" t="s">
        <v>407</v>
      </c>
      <c r="Y2599">
        <v>404</v>
      </c>
      <c r="Z2599" s="14"/>
      <c r="AA2599" s="14"/>
      <c r="AB2599" s="14">
        <v>4</v>
      </c>
      <c r="AC2599" s="14"/>
      <c r="AD2599" s="14"/>
      <c r="AE2599" s="14"/>
      <c r="AF2599" s="14"/>
      <c r="AG2599" s="14"/>
      <c r="AH2599" s="14"/>
      <c r="AI2599" s="14"/>
      <c r="AJ2599" s="14"/>
      <c r="AK2599" s="14"/>
      <c r="AL2599" s="14"/>
      <c r="AM2599" s="14"/>
      <c r="AN2599" s="14"/>
      <c r="AO2599" s="14"/>
      <c r="AP2599" s="14"/>
      <c r="AQ2599" s="14"/>
      <c r="AR2599" s="14"/>
      <c r="AS2599" s="14"/>
      <c r="AT2599" s="14"/>
      <c r="AU2599" s="14"/>
      <c r="AV2599" s="14"/>
      <c r="AW2599" s="14"/>
      <c r="AX2599" s="14"/>
      <c r="AY2599" s="14"/>
      <c r="AZ2599" s="14"/>
      <c r="BA2599" s="14"/>
      <c r="BB2599" s="14"/>
      <c r="BC2599" s="14"/>
      <c r="BD2599" s="14"/>
      <c r="BE2599" s="14"/>
      <c r="BF2599" s="14"/>
      <c r="BG2599" s="14"/>
      <c r="BH2599" s="14"/>
      <c r="BI2599" s="14"/>
    </row>
    <row r="2600" spans="1:61" x14ac:dyDescent="0.25">
      <c r="A2600">
        <v>2599</v>
      </c>
      <c r="B2600" s="3">
        <v>2025</v>
      </c>
      <c r="C2600" s="3">
        <v>5</v>
      </c>
      <c r="D2600" t="s">
        <v>18</v>
      </c>
      <c r="E2600" s="21">
        <v>45806.509315567127</v>
      </c>
      <c r="F2600" t="s">
        <v>114</v>
      </c>
      <c r="G2600" t="s">
        <v>114</v>
      </c>
      <c r="H2600" t="s">
        <v>80</v>
      </c>
      <c r="I2600" t="s">
        <v>80</v>
      </c>
      <c r="J2600" t="s">
        <v>98</v>
      </c>
      <c r="K2600" t="s">
        <v>98</v>
      </c>
      <c r="L2600" t="s">
        <v>32</v>
      </c>
      <c r="M2600" t="s">
        <v>32</v>
      </c>
      <c r="N2600" t="s">
        <v>3456</v>
      </c>
      <c r="O2600" t="s">
        <v>1832</v>
      </c>
      <c r="P2600" t="s">
        <v>464</v>
      </c>
      <c r="Q2600" t="s">
        <v>465</v>
      </c>
      <c r="R2600" t="s">
        <v>8054</v>
      </c>
      <c r="S2600" t="s">
        <v>8055</v>
      </c>
      <c r="T2600" s="4">
        <v>2220</v>
      </c>
      <c r="U2600" s="4">
        <v>0</v>
      </c>
      <c r="V2600" s="3">
        <v>1</v>
      </c>
      <c r="W2600" t="s">
        <v>444</v>
      </c>
      <c r="X2600" t="s">
        <v>407</v>
      </c>
      <c r="Y2600">
        <v>405</v>
      </c>
      <c r="Z2600" s="14"/>
      <c r="AA2600" s="14"/>
      <c r="AB2600" s="14"/>
      <c r="AC2600" s="14"/>
      <c r="AD2600" s="14"/>
      <c r="AE2600" s="14"/>
      <c r="AF2600" s="14"/>
      <c r="AG2600" s="14"/>
      <c r="AH2600" s="14"/>
      <c r="AI2600" s="14"/>
      <c r="AJ2600" s="14"/>
      <c r="AK2600" s="14"/>
      <c r="AL2600" s="14"/>
      <c r="AM2600" s="14"/>
      <c r="AN2600" s="14"/>
      <c r="AO2600" s="14"/>
      <c r="AP2600" s="14"/>
      <c r="AQ2600" s="14"/>
      <c r="AR2600" s="14"/>
      <c r="AS2600" s="14"/>
      <c r="AT2600" s="14"/>
      <c r="AU2600" s="14"/>
      <c r="AV2600" s="14"/>
      <c r="AW2600" s="14"/>
      <c r="AX2600" s="14"/>
      <c r="AY2600" s="14"/>
      <c r="AZ2600" s="14"/>
      <c r="BA2600" s="14"/>
      <c r="BB2600" s="14"/>
      <c r="BC2600" s="14"/>
      <c r="BD2600" s="14"/>
      <c r="BE2600" s="14"/>
      <c r="BF2600" s="14"/>
      <c r="BG2600" s="14"/>
      <c r="BH2600" s="14"/>
      <c r="BI2600" s="14"/>
    </row>
    <row r="2601" spans="1:61" x14ac:dyDescent="0.25">
      <c r="A2601">
        <v>2600</v>
      </c>
      <c r="B2601" s="3">
        <v>2025</v>
      </c>
      <c r="C2601" s="3">
        <v>5</v>
      </c>
      <c r="D2601" t="s">
        <v>18</v>
      </c>
      <c r="E2601" s="21">
        <v>45806.530443553238</v>
      </c>
      <c r="F2601" t="s">
        <v>111</v>
      </c>
      <c r="G2601" t="s">
        <v>111</v>
      </c>
      <c r="H2601" t="s">
        <v>78</v>
      </c>
      <c r="I2601" t="s">
        <v>78</v>
      </c>
      <c r="J2601" t="s">
        <v>97</v>
      </c>
      <c r="K2601" t="s">
        <v>97</v>
      </c>
      <c r="L2601" t="s">
        <v>38</v>
      </c>
      <c r="M2601" t="s">
        <v>38</v>
      </c>
      <c r="N2601" t="s">
        <v>5662</v>
      </c>
      <c r="O2601" t="s">
        <v>1832</v>
      </c>
      <c r="P2601" t="s">
        <v>2137</v>
      </c>
      <c r="Q2601" t="s">
        <v>7794</v>
      </c>
      <c r="S2601" t="s">
        <v>7795</v>
      </c>
      <c r="T2601" s="4">
        <v>2600</v>
      </c>
      <c r="U2601" s="4">
        <v>3</v>
      </c>
      <c r="V2601" s="3">
        <v>1</v>
      </c>
      <c r="W2601" t="s">
        <v>356</v>
      </c>
      <c r="X2601" t="s">
        <v>407</v>
      </c>
      <c r="Y2601">
        <v>406</v>
      </c>
      <c r="Z2601" s="14"/>
      <c r="AA2601" s="14"/>
      <c r="AB2601" s="14"/>
      <c r="AC2601" s="14"/>
      <c r="AD2601" s="14"/>
      <c r="AE2601" s="14"/>
      <c r="AF2601" s="14"/>
      <c r="AG2601" s="14"/>
      <c r="AH2601" s="14">
        <v>2</v>
      </c>
      <c r="AI2601" s="14"/>
      <c r="AJ2601" s="14"/>
      <c r="AK2601" s="14"/>
      <c r="AL2601" s="14"/>
      <c r="AM2601" s="14">
        <v>1</v>
      </c>
      <c r="AN2601" s="14"/>
      <c r="AO2601" s="14"/>
      <c r="AP2601" s="14"/>
      <c r="AQ2601" s="14"/>
      <c r="AR2601" s="14"/>
      <c r="AS2601" s="14"/>
      <c r="AT2601" s="14"/>
      <c r="AU2601" s="14"/>
      <c r="AV2601" s="14"/>
      <c r="AW2601" s="14"/>
      <c r="AX2601" s="14"/>
      <c r="AY2601" s="14"/>
      <c r="AZ2601" s="14"/>
      <c r="BA2601" s="14"/>
      <c r="BB2601" s="14"/>
      <c r="BC2601" s="14"/>
      <c r="BD2601" s="14"/>
      <c r="BE2601" s="14"/>
      <c r="BF2601" s="14"/>
      <c r="BG2601" s="14"/>
      <c r="BH2601" s="14"/>
      <c r="BI2601" s="14"/>
    </row>
    <row r="2602" spans="1:61" x14ac:dyDescent="0.25">
      <c r="A2602">
        <v>2601</v>
      </c>
      <c r="B2602" s="3">
        <v>2025</v>
      </c>
      <c r="C2602" s="3">
        <v>5</v>
      </c>
      <c r="D2602" t="s">
        <v>18</v>
      </c>
      <c r="E2602" s="21">
        <v>45806.530866828703</v>
      </c>
      <c r="F2602" t="s">
        <v>114</v>
      </c>
      <c r="G2602" t="s">
        <v>114</v>
      </c>
      <c r="H2602" t="s">
        <v>80</v>
      </c>
      <c r="I2602" t="s">
        <v>80</v>
      </c>
      <c r="J2602" t="s">
        <v>98</v>
      </c>
      <c r="K2602" t="s">
        <v>98</v>
      </c>
      <c r="L2602" t="s">
        <v>32</v>
      </c>
      <c r="M2602" t="s">
        <v>32</v>
      </c>
      <c r="N2602" t="s">
        <v>658</v>
      </c>
      <c r="O2602" t="s">
        <v>1832</v>
      </c>
      <c r="P2602" t="s">
        <v>8056</v>
      </c>
      <c r="Q2602" t="s">
        <v>8057</v>
      </c>
      <c r="S2602" t="s">
        <v>8058</v>
      </c>
      <c r="T2602" s="4">
        <v>1280</v>
      </c>
      <c r="U2602" s="4">
        <v>6</v>
      </c>
      <c r="V2602" s="3">
        <v>1</v>
      </c>
      <c r="W2602" t="s">
        <v>208</v>
      </c>
      <c r="X2602" t="s">
        <v>407</v>
      </c>
      <c r="Y2602">
        <v>407</v>
      </c>
      <c r="Z2602" s="14"/>
      <c r="AA2602" s="14"/>
      <c r="AB2602" s="14">
        <v>2</v>
      </c>
      <c r="AC2602" s="14"/>
      <c r="AD2602" s="14"/>
      <c r="AE2602" s="14"/>
      <c r="AF2602" s="14">
        <v>2</v>
      </c>
      <c r="AG2602" s="14"/>
      <c r="AH2602" s="14">
        <v>2</v>
      </c>
      <c r="AI2602" s="14"/>
      <c r="AJ2602" s="14"/>
      <c r="AK2602" s="14"/>
      <c r="AL2602" s="14"/>
      <c r="AM2602" s="14"/>
      <c r="AN2602" s="14"/>
      <c r="AO2602" s="14"/>
      <c r="AP2602" s="14"/>
      <c r="AQ2602" s="14"/>
      <c r="AR2602" s="14"/>
      <c r="AS2602" s="14"/>
      <c r="AT2602" s="14"/>
      <c r="AU2602" s="14"/>
      <c r="AV2602" s="14"/>
      <c r="AW2602" s="14"/>
      <c r="AX2602" s="14"/>
      <c r="AY2602" s="14"/>
      <c r="AZ2602" s="14"/>
      <c r="BA2602" s="14"/>
      <c r="BB2602" s="14"/>
      <c r="BC2602" s="14"/>
      <c r="BD2602" s="14"/>
      <c r="BE2602" s="14"/>
      <c r="BF2602" s="14"/>
      <c r="BG2602" s="14"/>
      <c r="BH2602" s="14"/>
      <c r="BI2602" s="14"/>
    </row>
    <row r="2603" spans="1:61" x14ac:dyDescent="0.25">
      <c r="A2603">
        <v>2602</v>
      </c>
      <c r="B2603" s="3">
        <v>2025</v>
      </c>
      <c r="C2603" s="3">
        <v>5</v>
      </c>
      <c r="D2603" t="s">
        <v>18</v>
      </c>
      <c r="E2603" s="21">
        <v>45806.698276226853</v>
      </c>
      <c r="F2603" t="s">
        <v>111</v>
      </c>
      <c r="G2603" t="s">
        <v>111</v>
      </c>
      <c r="H2603" t="s">
        <v>80</v>
      </c>
      <c r="I2603" t="s">
        <v>80</v>
      </c>
      <c r="J2603" t="s">
        <v>98</v>
      </c>
      <c r="K2603" t="s">
        <v>98</v>
      </c>
      <c r="L2603" t="s">
        <v>33</v>
      </c>
      <c r="M2603" t="s">
        <v>33</v>
      </c>
      <c r="N2603" t="s">
        <v>684</v>
      </c>
      <c r="O2603" t="s">
        <v>1832</v>
      </c>
      <c r="P2603" t="s">
        <v>8059</v>
      </c>
      <c r="Q2603" t="s">
        <v>8060</v>
      </c>
      <c r="R2603" t="s">
        <v>8061</v>
      </c>
      <c r="S2603" t="s">
        <v>8062</v>
      </c>
      <c r="T2603" s="4">
        <v>3015</v>
      </c>
      <c r="U2603" s="4">
        <v>15</v>
      </c>
      <c r="V2603" s="3">
        <v>1</v>
      </c>
      <c r="W2603" t="s">
        <v>208</v>
      </c>
      <c r="X2603" t="s">
        <v>407</v>
      </c>
      <c r="Y2603">
        <v>408</v>
      </c>
      <c r="Z2603" s="14">
        <v>2</v>
      </c>
      <c r="AA2603" s="14">
        <v>6</v>
      </c>
      <c r="AB2603" s="14"/>
      <c r="AC2603" s="14"/>
      <c r="AD2603" s="14"/>
      <c r="AE2603" s="14"/>
      <c r="AF2603" s="14">
        <v>3</v>
      </c>
      <c r="AG2603" s="14"/>
      <c r="AH2603" s="14"/>
      <c r="AI2603" s="14"/>
      <c r="AJ2603" s="14"/>
      <c r="AK2603" s="14"/>
      <c r="AL2603" s="14"/>
      <c r="AM2603" s="14"/>
      <c r="AN2603" s="14"/>
      <c r="AO2603" s="14">
        <v>2</v>
      </c>
      <c r="AP2603" s="14">
        <v>2</v>
      </c>
      <c r="AQ2603" s="14"/>
      <c r="AR2603" s="14"/>
      <c r="AS2603" s="14"/>
      <c r="AT2603" s="14"/>
      <c r="AU2603" s="14"/>
      <c r="AV2603" s="14"/>
      <c r="AW2603" s="14"/>
      <c r="AX2603" s="14"/>
      <c r="AY2603" s="14"/>
      <c r="AZ2603" s="14"/>
      <c r="BA2603" s="14"/>
      <c r="BB2603" s="14"/>
      <c r="BC2603" s="14"/>
      <c r="BD2603" s="14"/>
      <c r="BE2603" s="14"/>
      <c r="BF2603" s="14"/>
      <c r="BG2603" s="14"/>
      <c r="BH2603" s="14"/>
      <c r="BI2603" s="14"/>
    </row>
    <row r="2604" spans="1:61" x14ac:dyDescent="0.25">
      <c r="A2604">
        <v>2603</v>
      </c>
      <c r="B2604" s="3">
        <v>2025</v>
      </c>
      <c r="C2604" s="3">
        <v>5</v>
      </c>
      <c r="D2604" t="s">
        <v>18</v>
      </c>
      <c r="E2604" s="21">
        <v>45806.790282581023</v>
      </c>
      <c r="F2604" t="s">
        <v>110</v>
      </c>
      <c r="G2604" t="s">
        <v>110</v>
      </c>
      <c r="H2604" t="s">
        <v>78</v>
      </c>
      <c r="I2604" t="s">
        <v>78</v>
      </c>
      <c r="J2604" t="s">
        <v>100</v>
      </c>
      <c r="K2604" t="s">
        <v>100</v>
      </c>
      <c r="L2604" t="s">
        <v>34</v>
      </c>
      <c r="M2604" t="s">
        <v>34</v>
      </c>
      <c r="N2604" t="s">
        <v>673</v>
      </c>
      <c r="O2604" t="s">
        <v>1832</v>
      </c>
      <c r="P2604" t="s">
        <v>8063</v>
      </c>
      <c r="Q2604" t="s">
        <v>8064</v>
      </c>
      <c r="S2604" t="s">
        <v>5123</v>
      </c>
      <c r="T2604" s="4">
        <v>770</v>
      </c>
      <c r="U2604" s="4">
        <v>8</v>
      </c>
      <c r="V2604" s="3">
        <v>1</v>
      </c>
      <c r="W2604" t="s">
        <v>208</v>
      </c>
      <c r="X2604" t="s">
        <v>407</v>
      </c>
      <c r="Y2604">
        <v>409</v>
      </c>
      <c r="Z2604" s="14">
        <v>2</v>
      </c>
      <c r="AA2604" s="14"/>
      <c r="AB2604" s="14"/>
      <c r="AC2604" s="14"/>
      <c r="AD2604" s="14"/>
      <c r="AE2604" s="14"/>
      <c r="AF2604" s="14"/>
      <c r="AG2604" s="14"/>
      <c r="AH2604" s="14"/>
      <c r="AI2604" s="14"/>
      <c r="AJ2604" s="14"/>
      <c r="AK2604" s="14"/>
      <c r="AL2604" s="14"/>
      <c r="AM2604" s="14"/>
      <c r="AN2604" s="14"/>
      <c r="AO2604" s="14"/>
      <c r="AP2604" s="14">
        <v>4</v>
      </c>
      <c r="AQ2604" s="14"/>
      <c r="AR2604" s="14"/>
      <c r="AS2604" s="14"/>
      <c r="AT2604" s="14"/>
      <c r="AU2604" s="14">
        <v>2</v>
      </c>
      <c r="AV2604" s="14"/>
      <c r="AW2604" s="14"/>
      <c r="AX2604" s="14"/>
      <c r="AY2604" s="14"/>
      <c r="AZ2604" s="14"/>
      <c r="BA2604" s="14"/>
      <c r="BB2604" s="14"/>
      <c r="BC2604" s="14"/>
      <c r="BD2604" s="14"/>
      <c r="BE2604" s="14"/>
      <c r="BF2604" s="14"/>
      <c r="BG2604" s="14"/>
      <c r="BH2604" s="14"/>
      <c r="BI2604" s="14"/>
    </row>
    <row r="2605" spans="1:61" x14ac:dyDescent="0.25">
      <c r="A2605">
        <v>2604</v>
      </c>
      <c r="B2605" s="3">
        <v>2025</v>
      </c>
      <c r="C2605" s="3">
        <v>5</v>
      </c>
      <c r="D2605" t="s">
        <v>18</v>
      </c>
      <c r="E2605" s="21">
        <v>45806.793115023152</v>
      </c>
      <c r="F2605" t="s">
        <v>110</v>
      </c>
      <c r="G2605" t="s">
        <v>110</v>
      </c>
      <c r="H2605" t="s">
        <v>78</v>
      </c>
      <c r="I2605" t="s">
        <v>78</v>
      </c>
      <c r="J2605" t="s">
        <v>100</v>
      </c>
      <c r="K2605" t="s">
        <v>100</v>
      </c>
      <c r="L2605" t="s">
        <v>34</v>
      </c>
      <c r="M2605" t="s">
        <v>34</v>
      </c>
      <c r="N2605" t="s">
        <v>673</v>
      </c>
      <c r="O2605" t="s">
        <v>1832</v>
      </c>
      <c r="P2605" t="s">
        <v>8065</v>
      </c>
      <c r="Q2605" t="s">
        <v>8066</v>
      </c>
      <c r="S2605" t="s">
        <v>8067</v>
      </c>
      <c r="T2605" s="4">
        <v>2830</v>
      </c>
      <c r="U2605" s="4">
        <v>16</v>
      </c>
      <c r="V2605" s="3">
        <v>1</v>
      </c>
      <c r="W2605" t="s">
        <v>208</v>
      </c>
      <c r="X2605" t="s">
        <v>407</v>
      </c>
      <c r="Y2605">
        <v>410</v>
      </c>
      <c r="Z2605" s="14">
        <v>7</v>
      </c>
      <c r="AA2605" s="14"/>
      <c r="AB2605" s="14">
        <v>3</v>
      </c>
      <c r="AC2605" s="14"/>
      <c r="AD2605" s="14"/>
      <c r="AE2605" s="14"/>
      <c r="AF2605" s="14"/>
      <c r="AG2605" s="14"/>
      <c r="AH2605" s="14">
        <v>2</v>
      </c>
      <c r="AI2605" s="14"/>
      <c r="AJ2605" s="14">
        <v>4</v>
      </c>
      <c r="AK2605" s="14"/>
      <c r="AL2605" s="14"/>
      <c r="AM2605" s="14"/>
      <c r="AN2605" s="14"/>
      <c r="AO2605" s="14"/>
      <c r="AP2605" s="14"/>
      <c r="AQ2605" s="14"/>
      <c r="AR2605" s="14"/>
      <c r="AS2605" s="14"/>
      <c r="AT2605" s="14"/>
      <c r="AU2605" s="14"/>
      <c r="AV2605" s="14"/>
      <c r="AW2605" s="14"/>
      <c r="AX2605" s="14"/>
      <c r="AY2605" s="14"/>
      <c r="AZ2605" s="14"/>
      <c r="BA2605" s="14"/>
      <c r="BB2605" s="14"/>
      <c r="BC2605" s="14"/>
      <c r="BD2605" s="14"/>
      <c r="BE2605" s="14"/>
      <c r="BF2605" s="14"/>
      <c r="BG2605" s="14"/>
      <c r="BH2605" s="14"/>
      <c r="BI2605" s="14"/>
    </row>
    <row r="2606" spans="1:61" x14ac:dyDescent="0.25">
      <c r="A2606">
        <v>2605</v>
      </c>
      <c r="B2606" s="3">
        <v>2025</v>
      </c>
      <c r="C2606" s="3">
        <v>5</v>
      </c>
      <c r="D2606" t="s">
        <v>18</v>
      </c>
      <c r="E2606" s="21">
        <v>45806.797318819437</v>
      </c>
      <c r="F2606" t="s">
        <v>110</v>
      </c>
      <c r="G2606" t="s">
        <v>110</v>
      </c>
      <c r="H2606" t="s">
        <v>78</v>
      </c>
      <c r="I2606" t="s">
        <v>78</v>
      </c>
      <c r="J2606" t="s">
        <v>100</v>
      </c>
      <c r="K2606" t="s">
        <v>100</v>
      </c>
      <c r="L2606" t="s">
        <v>34</v>
      </c>
      <c r="M2606" t="s">
        <v>34</v>
      </c>
      <c r="N2606" t="s">
        <v>673</v>
      </c>
      <c r="O2606" t="s">
        <v>1832</v>
      </c>
      <c r="P2606" t="s">
        <v>8068</v>
      </c>
      <c r="Q2606" t="s">
        <v>8069</v>
      </c>
      <c r="S2606" t="s">
        <v>8070</v>
      </c>
      <c r="T2606" s="4">
        <v>1950</v>
      </c>
      <c r="U2606" s="4">
        <v>9</v>
      </c>
      <c r="V2606" s="3">
        <v>1</v>
      </c>
      <c r="W2606" t="s">
        <v>208</v>
      </c>
      <c r="X2606" t="s">
        <v>407</v>
      </c>
      <c r="Y2606">
        <v>411</v>
      </c>
      <c r="Z2606" s="14">
        <v>2</v>
      </c>
      <c r="AA2606" s="14"/>
      <c r="AB2606" s="14">
        <v>2</v>
      </c>
      <c r="AC2606" s="14"/>
      <c r="AD2606" s="14"/>
      <c r="AE2606" s="14">
        <v>2</v>
      </c>
      <c r="AF2606" s="14">
        <v>2</v>
      </c>
      <c r="AG2606" s="14"/>
      <c r="AH2606" s="14"/>
      <c r="AI2606" s="14"/>
      <c r="AJ2606" s="14"/>
      <c r="AK2606" s="14"/>
      <c r="AL2606" s="14">
        <v>1</v>
      </c>
      <c r="AM2606" s="14"/>
      <c r="AN2606" s="14"/>
      <c r="AO2606" s="14"/>
      <c r="AP2606" s="14"/>
      <c r="AQ2606" s="14"/>
      <c r="AR2606" s="14"/>
      <c r="AS2606" s="14"/>
      <c r="AT2606" s="14"/>
      <c r="AU2606" s="14"/>
      <c r="AV2606" s="14"/>
      <c r="AW2606" s="14"/>
      <c r="AX2606" s="14"/>
      <c r="AY2606" s="14"/>
      <c r="AZ2606" s="14"/>
      <c r="BA2606" s="14"/>
      <c r="BB2606" s="14"/>
      <c r="BC2606" s="14"/>
      <c r="BD2606" s="14"/>
      <c r="BE2606" s="14"/>
      <c r="BF2606" s="14"/>
      <c r="BG2606" s="14"/>
      <c r="BH2606" s="14"/>
      <c r="BI2606" s="14"/>
    </row>
    <row r="2607" spans="1:61" x14ac:dyDescent="0.25">
      <c r="A2607">
        <v>2606</v>
      </c>
      <c r="B2607" s="3">
        <v>2025</v>
      </c>
      <c r="C2607" s="3">
        <v>5</v>
      </c>
      <c r="D2607" t="s">
        <v>18</v>
      </c>
      <c r="E2607" s="21">
        <v>45806.801014097233</v>
      </c>
      <c r="F2607" t="s">
        <v>110</v>
      </c>
      <c r="G2607" t="s">
        <v>110</v>
      </c>
      <c r="H2607" t="s">
        <v>78</v>
      </c>
      <c r="I2607" t="s">
        <v>78</v>
      </c>
      <c r="J2607" t="s">
        <v>632</v>
      </c>
      <c r="K2607" t="s">
        <v>101</v>
      </c>
      <c r="L2607" t="s">
        <v>38</v>
      </c>
      <c r="M2607" t="s">
        <v>38</v>
      </c>
      <c r="N2607" t="s">
        <v>822</v>
      </c>
      <c r="O2607" t="s">
        <v>1832</v>
      </c>
      <c r="P2607" t="s">
        <v>8071</v>
      </c>
      <c r="Q2607" t="s">
        <v>8072</v>
      </c>
      <c r="S2607" t="s">
        <v>822</v>
      </c>
      <c r="T2607" s="4">
        <v>8540</v>
      </c>
      <c r="U2607" s="4">
        <v>18</v>
      </c>
      <c r="V2607" s="3">
        <v>1</v>
      </c>
      <c r="W2607" t="s">
        <v>778</v>
      </c>
      <c r="X2607" t="s">
        <v>407</v>
      </c>
      <c r="Y2607">
        <v>412</v>
      </c>
      <c r="Z2607" s="14">
        <v>6</v>
      </c>
      <c r="AA2607" s="14"/>
      <c r="AB2607" s="14">
        <v>4</v>
      </c>
      <c r="AC2607" s="14"/>
      <c r="AD2607" s="14"/>
      <c r="AE2607" s="14"/>
      <c r="AF2607" s="14">
        <v>2</v>
      </c>
      <c r="AG2607" s="14"/>
      <c r="AH2607" s="14"/>
      <c r="AI2607" s="14"/>
      <c r="AJ2607" s="14"/>
      <c r="AK2607" s="14"/>
      <c r="AL2607" s="14"/>
      <c r="AM2607" s="14"/>
      <c r="AN2607" s="14">
        <v>2</v>
      </c>
      <c r="AO2607" s="14"/>
      <c r="AP2607" s="14">
        <v>4</v>
      </c>
      <c r="AQ2607" s="14"/>
      <c r="AR2607" s="14"/>
      <c r="AS2607" s="14"/>
      <c r="AT2607" s="14"/>
      <c r="AU2607" s="14"/>
      <c r="AV2607" s="14"/>
      <c r="AW2607" s="14"/>
      <c r="AX2607" s="14"/>
      <c r="AY2607" s="14"/>
      <c r="AZ2607" s="14"/>
      <c r="BA2607" s="14"/>
      <c r="BB2607" s="14"/>
      <c r="BC2607" s="14"/>
      <c r="BD2607" s="14"/>
      <c r="BE2607" s="14"/>
      <c r="BF2607" s="14"/>
      <c r="BG2607" s="14"/>
      <c r="BH2607" s="14"/>
      <c r="BI2607" s="14"/>
    </row>
    <row r="2608" spans="1:61" x14ac:dyDescent="0.25">
      <c r="A2608">
        <v>2607</v>
      </c>
      <c r="B2608" s="3">
        <v>2025</v>
      </c>
      <c r="C2608" s="3">
        <v>5</v>
      </c>
      <c r="D2608" t="s">
        <v>18</v>
      </c>
      <c r="E2608" s="21">
        <v>45806.807195497677</v>
      </c>
      <c r="F2608" t="s">
        <v>110</v>
      </c>
      <c r="G2608" t="s">
        <v>110</v>
      </c>
      <c r="H2608" t="s">
        <v>78</v>
      </c>
      <c r="I2608" t="s">
        <v>78</v>
      </c>
      <c r="J2608" t="s">
        <v>632</v>
      </c>
      <c r="K2608" t="s">
        <v>101</v>
      </c>
      <c r="L2608" t="s">
        <v>41</v>
      </c>
      <c r="M2608" t="s">
        <v>41</v>
      </c>
      <c r="N2608" t="s">
        <v>801</v>
      </c>
      <c r="O2608" t="s">
        <v>1832</v>
      </c>
      <c r="P2608" t="s">
        <v>316</v>
      </c>
      <c r="Q2608" t="s">
        <v>7998</v>
      </c>
      <c r="S2608" t="s">
        <v>805</v>
      </c>
      <c r="T2608" s="4">
        <v>2250</v>
      </c>
      <c r="U2608" s="4">
        <v>10</v>
      </c>
      <c r="V2608" s="3">
        <v>1</v>
      </c>
      <c r="W2608" t="s">
        <v>208</v>
      </c>
      <c r="X2608" t="s">
        <v>407</v>
      </c>
      <c r="Y2608">
        <v>413</v>
      </c>
      <c r="Z2608" s="14"/>
      <c r="AA2608" s="14"/>
      <c r="AB2608" s="14">
        <v>10</v>
      </c>
      <c r="AC2608" s="14"/>
      <c r="AD2608" s="14"/>
      <c r="AE2608" s="14"/>
      <c r="AF2608" s="14"/>
      <c r="AG2608" s="14"/>
      <c r="AH2608" s="14"/>
      <c r="AI2608" s="14"/>
      <c r="AJ2608" s="14"/>
      <c r="AK2608" s="14"/>
      <c r="AL2608" s="14"/>
      <c r="AM2608" s="14"/>
      <c r="AN2608" s="14"/>
      <c r="AO2608" s="14"/>
      <c r="AP2608" s="14"/>
      <c r="AQ2608" s="14"/>
      <c r="AR2608" s="14"/>
      <c r="AS2608" s="14"/>
      <c r="AT2608" s="14"/>
      <c r="AU2608" s="14"/>
      <c r="AV2608" s="14"/>
      <c r="AW2608" s="14"/>
      <c r="AX2608" s="14"/>
      <c r="AY2608" s="14"/>
      <c r="AZ2608" s="14"/>
      <c r="BA2608" s="14"/>
      <c r="BB2608" s="14"/>
      <c r="BC2608" s="14"/>
      <c r="BD2608" s="14"/>
      <c r="BE2608" s="14"/>
      <c r="BF2608" s="14"/>
      <c r="BG2608" s="14"/>
      <c r="BH2608" s="14"/>
      <c r="BI2608" s="14"/>
    </row>
    <row r="2609" spans="1:61" x14ac:dyDescent="0.25">
      <c r="A2609">
        <v>2608</v>
      </c>
      <c r="B2609" s="3">
        <v>2025</v>
      </c>
      <c r="C2609" s="3">
        <v>5</v>
      </c>
      <c r="D2609" t="s">
        <v>18</v>
      </c>
      <c r="E2609" s="21">
        <v>45806.808703807867</v>
      </c>
      <c r="F2609" t="s">
        <v>110</v>
      </c>
      <c r="G2609" t="s">
        <v>110</v>
      </c>
      <c r="H2609" t="s">
        <v>78</v>
      </c>
      <c r="I2609" t="s">
        <v>78</v>
      </c>
      <c r="J2609" t="s">
        <v>100</v>
      </c>
      <c r="K2609" t="s">
        <v>100</v>
      </c>
      <c r="L2609" t="s">
        <v>36</v>
      </c>
      <c r="M2609" t="s">
        <v>36</v>
      </c>
      <c r="N2609" t="s">
        <v>70</v>
      </c>
      <c r="O2609" t="s">
        <v>1832</v>
      </c>
      <c r="P2609" t="s">
        <v>7872</v>
      </c>
      <c r="Q2609" t="s">
        <v>7873</v>
      </c>
      <c r="S2609" t="s">
        <v>7874</v>
      </c>
      <c r="T2609" s="4">
        <v>2250</v>
      </c>
      <c r="U2609" s="4">
        <v>10</v>
      </c>
      <c r="V2609" s="3">
        <v>1</v>
      </c>
      <c r="W2609" t="s">
        <v>208</v>
      </c>
      <c r="X2609" t="s">
        <v>407</v>
      </c>
      <c r="Y2609">
        <v>414</v>
      </c>
      <c r="Z2609" s="14"/>
      <c r="AA2609" s="14">
        <v>4</v>
      </c>
      <c r="AB2609" s="14">
        <v>3</v>
      </c>
      <c r="AC2609" s="14">
        <v>3</v>
      </c>
      <c r="AD2609" s="14"/>
      <c r="AE2609" s="14"/>
      <c r="AF2609" s="14"/>
      <c r="AG2609" s="14"/>
      <c r="AH2609" s="14"/>
      <c r="AI2609" s="14"/>
      <c r="AJ2609" s="14"/>
      <c r="AK2609" s="14"/>
      <c r="AL2609" s="14"/>
      <c r="AM2609" s="14"/>
      <c r="AN2609" s="14"/>
      <c r="AO2609" s="14"/>
      <c r="AP2609" s="14"/>
      <c r="AQ2609" s="14"/>
      <c r="AR2609" s="14"/>
      <c r="AS2609" s="14"/>
      <c r="AT2609" s="14"/>
      <c r="AU2609" s="14"/>
      <c r="AV2609" s="14"/>
      <c r="AW2609" s="14"/>
      <c r="AX2609" s="14"/>
      <c r="AY2609" s="14"/>
      <c r="AZ2609" s="14"/>
      <c r="BA2609" s="14"/>
      <c r="BB2609" s="14"/>
      <c r="BC2609" s="14"/>
      <c r="BD2609" s="14"/>
      <c r="BE2609" s="14"/>
      <c r="BF2609" s="14"/>
      <c r="BG2609" s="14"/>
      <c r="BH2609" s="14"/>
      <c r="BI2609" s="14"/>
    </row>
    <row r="2610" spans="1:61" x14ac:dyDescent="0.25">
      <c r="A2610">
        <v>2609</v>
      </c>
      <c r="B2610" s="3">
        <v>2025</v>
      </c>
      <c r="C2610" s="3">
        <v>5</v>
      </c>
      <c r="D2610" t="s">
        <v>18</v>
      </c>
      <c r="E2610" s="21">
        <v>45806.878636898153</v>
      </c>
      <c r="F2610" t="s">
        <v>110</v>
      </c>
      <c r="G2610" t="s">
        <v>110</v>
      </c>
      <c r="H2610" t="s">
        <v>78</v>
      </c>
      <c r="I2610" t="s">
        <v>78</v>
      </c>
      <c r="J2610" t="s">
        <v>97</v>
      </c>
      <c r="K2610" t="s">
        <v>97</v>
      </c>
      <c r="L2610" t="s">
        <v>34</v>
      </c>
      <c r="M2610" t="s">
        <v>34</v>
      </c>
      <c r="N2610" t="s">
        <v>758</v>
      </c>
      <c r="O2610" t="s">
        <v>1832</v>
      </c>
      <c r="P2610" t="s">
        <v>8073</v>
      </c>
      <c r="Q2610" t="s">
        <v>524</v>
      </c>
      <c r="S2610" t="s">
        <v>8074</v>
      </c>
      <c r="T2610" s="4">
        <v>3340</v>
      </c>
      <c r="U2610" s="4">
        <v>2</v>
      </c>
      <c r="V2610" s="3">
        <v>1</v>
      </c>
      <c r="W2610" t="s">
        <v>8075</v>
      </c>
      <c r="X2610" t="s">
        <v>407</v>
      </c>
      <c r="Y2610">
        <v>415</v>
      </c>
      <c r="Z2610" s="14"/>
      <c r="AA2610" s="14"/>
      <c r="AB2610" s="14"/>
      <c r="AC2610" s="14"/>
      <c r="AD2610" s="14"/>
      <c r="AE2610" s="14"/>
      <c r="AF2610" s="14"/>
      <c r="AG2610" s="14"/>
      <c r="AH2610" s="14">
        <v>2</v>
      </c>
      <c r="AI2610" s="14"/>
      <c r="AJ2610" s="14"/>
      <c r="AK2610" s="14"/>
      <c r="AL2610" s="14"/>
      <c r="AM2610" s="14"/>
      <c r="AN2610" s="14"/>
      <c r="AO2610" s="14"/>
      <c r="AP2610" s="14"/>
      <c r="AQ2610" s="14"/>
      <c r="AR2610" s="14"/>
      <c r="AS2610" s="14"/>
      <c r="AT2610" s="14"/>
      <c r="AU2610" s="14"/>
      <c r="AV2610" s="14"/>
      <c r="AW2610" s="14"/>
      <c r="AX2610" s="14"/>
      <c r="AY2610" s="14"/>
      <c r="AZ2610" s="14"/>
      <c r="BA2610" s="14"/>
      <c r="BB2610" s="14"/>
      <c r="BC2610" s="14"/>
      <c r="BD2610" s="14"/>
      <c r="BE2610" s="14"/>
      <c r="BF2610" s="14"/>
      <c r="BG2610" s="14"/>
      <c r="BH2610" s="14"/>
      <c r="BI2610" s="14"/>
    </row>
    <row r="2611" spans="1:61" x14ac:dyDescent="0.25">
      <c r="A2611">
        <v>2610</v>
      </c>
      <c r="B2611" s="3">
        <v>2025</v>
      </c>
      <c r="C2611" s="3">
        <v>5</v>
      </c>
      <c r="D2611" t="s">
        <v>18</v>
      </c>
      <c r="E2611" s="21">
        <v>45806.93596263889</v>
      </c>
      <c r="F2611" t="s">
        <v>110</v>
      </c>
      <c r="G2611" t="s">
        <v>110</v>
      </c>
      <c r="H2611" t="s">
        <v>78</v>
      </c>
      <c r="I2611" t="s">
        <v>78</v>
      </c>
      <c r="J2611" t="s">
        <v>98</v>
      </c>
      <c r="K2611" t="s">
        <v>98</v>
      </c>
      <c r="L2611" t="s">
        <v>33</v>
      </c>
      <c r="M2611" t="s">
        <v>33</v>
      </c>
      <c r="N2611" t="s">
        <v>627</v>
      </c>
      <c r="O2611" t="s">
        <v>1832</v>
      </c>
      <c r="P2611" t="s">
        <v>8076</v>
      </c>
      <c r="Q2611" t="s">
        <v>8077</v>
      </c>
      <c r="R2611" t="s">
        <v>8078</v>
      </c>
      <c r="S2611" t="s">
        <v>8079</v>
      </c>
      <c r="T2611" s="4">
        <v>1340</v>
      </c>
      <c r="U2611" s="4">
        <v>8</v>
      </c>
      <c r="V2611" s="3">
        <v>1</v>
      </c>
      <c r="W2611" t="s">
        <v>208</v>
      </c>
      <c r="X2611" t="s">
        <v>407</v>
      </c>
      <c r="Y2611">
        <v>416</v>
      </c>
      <c r="Z2611" s="14"/>
      <c r="AA2611" s="14"/>
      <c r="AB2611" s="14">
        <v>2</v>
      </c>
      <c r="AC2611" s="14"/>
      <c r="AD2611" s="14"/>
      <c r="AE2611" s="14">
        <v>2</v>
      </c>
      <c r="AF2611" s="14"/>
      <c r="AG2611" s="14"/>
      <c r="AH2611" s="14"/>
      <c r="AI2611" s="14"/>
      <c r="AJ2611" s="14"/>
      <c r="AK2611" s="14"/>
      <c r="AL2611" s="14"/>
      <c r="AM2611" s="14"/>
      <c r="AN2611" s="14"/>
      <c r="AO2611" s="14">
        <v>2</v>
      </c>
      <c r="AP2611" s="14">
        <v>2</v>
      </c>
      <c r="AQ2611" s="14"/>
      <c r="AR2611" s="14"/>
      <c r="AS2611" s="14"/>
      <c r="AT2611" s="14"/>
      <c r="AU2611" s="14"/>
      <c r="AV2611" s="14"/>
      <c r="AW2611" s="14"/>
      <c r="AX2611" s="14"/>
      <c r="AY2611" s="14"/>
      <c r="AZ2611" s="14"/>
      <c r="BA2611" s="14"/>
      <c r="BB2611" s="14"/>
      <c r="BC2611" s="14"/>
      <c r="BD2611" s="14"/>
      <c r="BE2611" s="14"/>
      <c r="BF2611" s="14"/>
      <c r="BG2611" s="14"/>
      <c r="BH2611" s="14"/>
      <c r="BI2611" s="14"/>
    </row>
    <row r="2612" spans="1:61" x14ac:dyDescent="0.25">
      <c r="A2612">
        <v>2611</v>
      </c>
      <c r="B2612" s="3">
        <v>2025</v>
      </c>
      <c r="C2612" s="3">
        <v>5</v>
      </c>
      <c r="D2612" t="s">
        <v>18</v>
      </c>
      <c r="E2612" s="21">
        <v>45806.941745949072</v>
      </c>
      <c r="F2612" t="s">
        <v>110</v>
      </c>
      <c r="G2612" t="s">
        <v>110</v>
      </c>
      <c r="H2612" t="s">
        <v>78</v>
      </c>
      <c r="I2612" t="s">
        <v>78</v>
      </c>
      <c r="J2612" t="s">
        <v>98</v>
      </c>
      <c r="K2612" t="s">
        <v>98</v>
      </c>
      <c r="L2612" t="s">
        <v>33</v>
      </c>
      <c r="M2612" t="s">
        <v>33</v>
      </c>
      <c r="N2612" t="s">
        <v>627</v>
      </c>
      <c r="O2612" t="s">
        <v>1832</v>
      </c>
      <c r="P2612" t="s">
        <v>7792</v>
      </c>
      <c r="Q2612" t="s">
        <v>8080</v>
      </c>
      <c r="S2612" t="s">
        <v>8081</v>
      </c>
      <c r="T2612" s="4">
        <v>780</v>
      </c>
      <c r="U2612" s="4">
        <v>5</v>
      </c>
      <c r="V2612" s="3">
        <v>1</v>
      </c>
      <c r="W2612" t="s">
        <v>208</v>
      </c>
      <c r="X2612" t="s">
        <v>407</v>
      </c>
      <c r="Y2612">
        <v>417</v>
      </c>
      <c r="Z2612" s="14">
        <v>2</v>
      </c>
      <c r="AA2612" s="14"/>
      <c r="AB2612" s="14"/>
      <c r="AC2612" s="14"/>
      <c r="AD2612" s="14"/>
      <c r="AE2612" s="14"/>
      <c r="AF2612" s="14"/>
      <c r="AG2612" s="14"/>
      <c r="AH2612" s="14"/>
      <c r="AI2612" s="14"/>
      <c r="AJ2612" s="14"/>
      <c r="AK2612" s="14"/>
      <c r="AL2612" s="14"/>
      <c r="AM2612" s="14"/>
      <c r="AN2612" s="14">
        <v>1</v>
      </c>
      <c r="AO2612" s="14">
        <v>1</v>
      </c>
      <c r="AP2612" s="14">
        <v>1</v>
      </c>
      <c r="AQ2612" s="14"/>
      <c r="AR2612" s="14"/>
      <c r="AS2612" s="14"/>
      <c r="AT2612" s="14"/>
      <c r="AU2612" s="14"/>
      <c r="AV2612" s="14"/>
      <c r="AW2612" s="14"/>
      <c r="AX2612" s="14"/>
      <c r="AY2612" s="14"/>
      <c r="AZ2612" s="14"/>
      <c r="BA2612" s="14"/>
      <c r="BB2612" s="14"/>
      <c r="BC2612" s="14"/>
      <c r="BD2612" s="14"/>
      <c r="BE2612" s="14"/>
      <c r="BF2612" s="14"/>
      <c r="BG2612" s="14"/>
      <c r="BH2612" s="14"/>
      <c r="BI2612" s="14"/>
    </row>
    <row r="2613" spans="1:61" x14ac:dyDescent="0.25">
      <c r="A2613">
        <v>2612</v>
      </c>
      <c r="B2613" s="3">
        <v>2025</v>
      </c>
      <c r="C2613" s="3">
        <v>5</v>
      </c>
      <c r="D2613" t="s">
        <v>18</v>
      </c>
      <c r="E2613" s="21">
        <v>45806.948494328703</v>
      </c>
      <c r="F2613" t="s">
        <v>110</v>
      </c>
      <c r="G2613" t="s">
        <v>110</v>
      </c>
      <c r="H2613" t="s">
        <v>80</v>
      </c>
      <c r="I2613" t="s">
        <v>80</v>
      </c>
      <c r="J2613" t="s">
        <v>98</v>
      </c>
      <c r="K2613" t="s">
        <v>98</v>
      </c>
      <c r="L2613" t="s">
        <v>32</v>
      </c>
      <c r="M2613" t="s">
        <v>32</v>
      </c>
      <c r="N2613" t="s">
        <v>2631</v>
      </c>
      <c r="O2613" t="s">
        <v>1832</v>
      </c>
      <c r="P2613" t="s">
        <v>8082</v>
      </c>
      <c r="Q2613" t="s">
        <v>8083</v>
      </c>
      <c r="R2613" t="s">
        <v>8084</v>
      </c>
      <c r="S2613" t="s">
        <v>8085</v>
      </c>
      <c r="T2613" s="4">
        <v>2130</v>
      </c>
      <c r="U2613" s="4">
        <v>12</v>
      </c>
      <c r="V2613" s="3">
        <v>1</v>
      </c>
      <c r="W2613" t="s">
        <v>208</v>
      </c>
      <c r="X2613" t="s">
        <v>407</v>
      </c>
      <c r="Y2613">
        <v>418</v>
      </c>
      <c r="Z2613" s="14">
        <v>2</v>
      </c>
      <c r="AA2613" s="14"/>
      <c r="AB2613" s="14">
        <v>2</v>
      </c>
      <c r="AC2613" s="14"/>
      <c r="AD2613" s="14"/>
      <c r="AE2613" s="14"/>
      <c r="AF2613" s="14"/>
      <c r="AG2613" s="14"/>
      <c r="AH2613" s="14"/>
      <c r="AI2613" s="14"/>
      <c r="AJ2613" s="14"/>
      <c r="AK2613" s="14"/>
      <c r="AL2613" s="14"/>
      <c r="AM2613" s="14"/>
      <c r="AN2613" s="14">
        <v>2</v>
      </c>
      <c r="AO2613" s="14">
        <v>2</v>
      </c>
      <c r="AP2613" s="14">
        <v>2</v>
      </c>
      <c r="AQ2613" s="14"/>
      <c r="AR2613" s="14"/>
      <c r="AS2613" s="14"/>
      <c r="AT2613" s="14"/>
      <c r="AU2613" s="14"/>
      <c r="AV2613" s="14"/>
      <c r="AW2613" s="14"/>
      <c r="AX2613" s="14"/>
      <c r="AY2613" s="14"/>
      <c r="AZ2613" s="14"/>
      <c r="BA2613" s="14"/>
      <c r="BB2613" s="14"/>
      <c r="BC2613" s="14">
        <v>2</v>
      </c>
      <c r="BD2613" s="14"/>
      <c r="BE2613" s="14"/>
      <c r="BF2613" s="14"/>
      <c r="BG2613" s="14"/>
      <c r="BH2613" s="14"/>
      <c r="BI2613" s="14"/>
    </row>
    <row r="2614" spans="1:61" x14ac:dyDescent="0.25">
      <c r="A2614">
        <v>2613</v>
      </c>
      <c r="B2614" s="3">
        <v>2025</v>
      </c>
      <c r="C2614" s="3">
        <v>5</v>
      </c>
      <c r="D2614" t="s">
        <v>18</v>
      </c>
      <c r="E2614" s="21">
        <v>45806.950921678239</v>
      </c>
      <c r="F2614" t="s">
        <v>110</v>
      </c>
      <c r="G2614" t="s">
        <v>110</v>
      </c>
      <c r="H2614" t="s">
        <v>80</v>
      </c>
      <c r="I2614" t="s">
        <v>80</v>
      </c>
      <c r="J2614" t="s">
        <v>98</v>
      </c>
      <c r="K2614" t="s">
        <v>98</v>
      </c>
      <c r="L2614" t="s">
        <v>32</v>
      </c>
      <c r="M2614" t="s">
        <v>32</v>
      </c>
      <c r="N2614" t="s">
        <v>8086</v>
      </c>
      <c r="O2614" t="s">
        <v>1832</v>
      </c>
      <c r="P2614" t="s">
        <v>7039</v>
      </c>
      <c r="Q2614" t="s">
        <v>8087</v>
      </c>
      <c r="S2614" t="s">
        <v>8088</v>
      </c>
      <c r="T2614" s="4">
        <v>900</v>
      </c>
      <c r="U2614" s="4">
        <v>4</v>
      </c>
      <c r="V2614" s="3">
        <v>1</v>
      </c>
      <c r="W2614" t="s">
        <v>208</v>
      </c>
      <c r="X2614" t="s">
        <v>407</v>
      </c>
      <c r="Y2614">
        <v>419</v>
      </c>
      <c r="Z2614" s="14"/>
      <c r="AA2614" s="14">
        <v>2</v>
      </c>
      <c r="AB2614" s="14">
        <v>2</v>
      </c>
      <c r="AC2614" s="14"/>
      <c r="AD2614" s="14"/>
      <c r="AE2614" s="14"/>
      <c r="AF2614" s="14"/>
      <c r="AG2614" s="14"/>
      <c r="AH2614" s="14"/>
      <c r="AI2614" s="14"/>
      <c r="AJ2614" s="14"/>
      <c r="AK2614" s="14"/>
      <c r="AL2614" s="14"/>
      <c r="AM2614" s="14"/>
      <c r="AN2614" s="14"/>
      <c r="AO2614" s="14"/>
      <c r="AP2614" s="14"/>
      <c r="AQ2614" s="14"/>
      <c r="AR2614" s="14"/>
      <c r="AS2614" s="14"/>
      <c r="AT2614" s="14"/>
      <c r="AU2614" s="14"/>
      <c r="AV2614" s="14"/>
      <c r="AW2614" s="14"/>
      <c r="AX2614" s="14"/>
      <c r="AY2614" s="14"/>
      <c r="AZ2614" s="14"/>
      <c r="BA2614" s="14"/>
      <c r="BB2614" s="14"/>
      <c r="BC2614" s="14"/>
      <c r="BD2614" s="14"/>
      <c r="BE2614" s="14"/>
      <c r="BF2614" s="14"/>
      <c r="BG2614" s="14"/>
      <c r="BH2614" s="14"/>
      <c r="BI2614" s="14"/>
    </row>
    <row r="2615" spans="1:61" x14ac:dyDescent="0.25">
      <c r="A2615">
        <v>2614</v>
      </c>
      <c r="B2615" s="3">
        <v>2025</v>
      </c>
      <c r="C2615" s="3">
        <v>5</v>
      </c>
      <c r="D2615" t="s">
        <v>18</v>
      </c>
      <c r="E2615" s="21">
        <v>45806.954264826389</v>
      </c>
      <c r="F2615" t="s">
        <v>114</v>
      </c>
      <c r="G2615" t="s">
        <v>114</v>
      </c>
      <c r="H2615" t="s">
        <v>80</v>
      </c>
      <c r="I2615" t="s">
        <v>80</v>
      </c>
      <c r="J2615" t="s">
        <v>98</v>
      </c>
      <c r="K2615" t="s">
        <v>98</v>
      </c>
      <c r="L2615" t="s">
        <v>32</v>
      </c>
      <c r="M2615" t="s">
        <v>32</v>
      </c>
      <c r="N2615" t="s">
        <v>830</v>
      </c>
      <c r="O2615" t="s">
        <v>1832</v>
      </c>
      <c r="P2615" t="s">
        <v>8089</v>
      </c>
      <c r="Q2615" t="s">
        <v>8090</v>
      </c>
      <c r="S2615" t="s">
        <v>8091</v>
      </c>
      <c r="T2615" s="4">
        <v>1325</v>
      </c>
      <c r="U2615" s="4">
        <v>7</v>
      </c>
      <c r="V2615" s="3">
        <v>1</v>
      </c>
      <c r="W2615" t="s">
        <v>208</v>
      </c>
      <c r="X2615" t="s">
        <v>407</v>
      </c>
      <c r="Y2615">
        <v>420</v>
      </c>
      <c r="Z2615" s="14"/>
      <c r="AA2615" s="14"/>
      <c r="AB2615" s="14"/>
      <c r="AC2615" s="14"/>
      <c r="AD2615" s="14">
        <v>5</v>
      </c>
      <c r="AE2615" s="14"/>
      <c r="AF2615" s="14"/>
      <c r="AG2615" s="14"/>
      <c r="AH2615" s="14"/>
      <c r="AI2615" s="14"/>
      <c r="AJ2615" s="14">
        <v>2</v>
      </c>
      <c r="AK2615" s="14"/>
      <c r="AL2615" s="14"/>
      <c r="AM2615" s="14"/>
      <c r="AN2615" s="14"/>
      <c r="AO2615" s="14"/>
      <c r="AP2615" s="14"/>
      <c r="AQ2615" s="14"/>
      <c r="AR2615" s="14"/>
      <c r="AS2615" s="14"/>
      <c r="AT2615" s="14"/>
      <c r="AU2615" s="14"/>
      <c r="AV2615" s="14"/>
      <c r="AW2615" s="14"/>
      <c r="AX2615" s="14"/>
      <c r="AY2615" s="14"/>
      <c r="AZ2615" s="14"/>
      <c r="BA2615" s="14"/>
      <c r="BB2615" s="14"/>
      <c r="BC2615" s="14"/>
      <c r="BD2615" s="14"/>
      <c r="BE2615" s="14"/>
      <c r="BF2615" s="14"/>
      <c r="BG2615" s="14"/>
      <c r="BH2615" s="14"/>
      <c r="BI2615" s="14"/>
    </row>
    <row r="2616" spans="1:61" x14ac:dyDescent="0.25">
      <c r="A2616">
        <v>2615</v>
      </c>
      <c r="B2616" s="3">
        <v>2025</v>
      </c>
      <c r="C2616" s="3">
        <v>5</v>
      </c>
      <c r="D2616" t="s">
        <v>18</v>
      </c>
      <c r="E2616" s="21">
        <v>45806.977979131952</v>
      </c>
      <c r="F2616" t="s">
        <v>112</v>
      </c>
      <c r="G2616" t="s">
        <v>112</v>
      </c>
      <c r="H2616" t="s">
        <v>80</v>
      </c>
      <c r="I2616" t="s">
        <v>80</v>
      </c>
      <c r="J2616" t="s">
        <v>98</v>
      </c>
      <c r="K2616" t="s">
        <v>98</v>
      </c>
      <c r="L2616" t="s">
        <v>32</v>
      </c>
      <c r="M2616" t="s">
        <v>32</v>
      </c>
      <c r="N2616" t="s">
        <v>717</v>
      </c>
      <c r="O2616" t="s">
        <v>1832</v>
      </c>
      <c r="P2616" t="s">
        <v>8092</v>
      </c>
      <c r="Q2616" t="s">
        <v>8093</v>
      </c>
      <c r="S2616" t="s">
        <v>8094</v>
      </c>
      <c r="T2616" s="4">
        <v>2100</v>
      </c>
      <c r="U2616" s="4">
        <v>12</v>
      </c>
      <c r="V2616" s="3">
        <v>1</v>
      </c>
      <c r="W2616" t="s">
        <v>208</v>
      </c>
      <c r="X2616" t="s">
        <v>407</v>
      </c>
      <c r="Y2616">
        <v>421</v>
      </c>
      <c r="Z2616" s="14"/>
      <c r="AA2616" s="14">
        <v>2</v>
      </c>
      <c r="AB2616" s="14">
        <v>2</v>
      </c>
      <c r="AC2616" s="14"/>
      <c r="AD2616" s="14"/>
      <c r="AE2616" s="14"/>
      <c r="AF2616" s="14"/>
      <c r="AG2616" s="14"/>
      <c r="AH2616" s="14">
        <v>2</v>
      </c>
      <c r="AI2616" s="14">
        <v>2</v>
      </c>
      <c r="AJ2616" s="14"/>
      <c r="AK2616" s="14"/>
      <c r="AL2616" s="14"/>
      <c r="AM2616" s="14">
        <v>2</v>
      </c>
      <c r="AN2616" s="14"/>
      <c r="AO2616" s="14"/>
      <c r="AP2616" s="14"/>
      <c r="AQ2616" s="14"/>
      <c r="AR2616" s="14"/>
      <c r="AS2616" s="14"/>
      <c r="AT2616" s="14"/>
      <c r="AU2616" s="14">
        <v>2</v>
      </c>
      <c r="AV2616" s="14"/>
      <c r="AW2616" s="14"/>
      <c r="AX2616" s="14"/>
      <c r="AY2616" s="14"/>
      <c r="AZ2616" s="14"/>
      <c r="BA2616" s="14"/>
      <c r="BB2616" s="14"/>
      <c r="BC2616" s="14"/>
      <c r="BD2616" s="14"/>
      <c r="BE2616" s="14"/>
      <c r="BF2616" s="14"/>
      <c r="BG2616" s="14"/>
      <c r="BH2616" s="14"/>
      <c r="BI2616" s="14"/>
    </row>
    <row r="2617" spans="1:61" x14ac:dyDescent="0.25">
      <c r="A2617">
        <v>2616</v>
      </c>
      <c r="B2617" s="3">
        <v>2025</v>
      </c>
      <c r="C2617" s="3">
        <v>5</v>
      </c>
      <c r="D2617" t="s">
        <v>18</v>
      </c>
      <c r="E2617" s="21">
        <v>45807.577852789349</v>
      </c>
      <c r="F2617" t="s">
        <v>110</v>
      </c>
      <c r="G2617" t="s">
        <v>110</v>
      </c>
      <c r="H2617" t="s">
        <v>78</v>
      </c>
      <c r="I2617" t="s">
        <v>78</v>
      </c>
      <c r="J2617" t="s">
        <v>632</v>
      </c>
      <c r="K2617" t="s">
        <v>101</v>
      </c>
      <c r="L2617" t="s">
        <v>34</v>
      </c>
      <c r="M2617" t="s">
        <v>34</v>
      </c>
      <c r="N2617" t="s">
        <v>673</v>
      </c>
      <c r="O2617" t="s">
        <v>1832</v>
      </c>
      <c r="P2617" t="s">
        <v>519</v>
      </c>
      <c r="Q2617" t="s">
        <v>8095</v>
      </c>
      <c r="S2617" t="s">
        <v>711</v>
      </c>
      <c r="T2617" s="4">
        <v>900</v>
      </c>
      <c r="U2617" s="4">
        <v>4</v>
      </c>
      <c r="V2617" s="3">
        <v>1</v>
      </c>
      <c r="W2617" t="s">
        <v>208</v>
      </c>
      <c r="X2617" t="s">
        <v>407</v>
      </c>
      <c r="Y2617">
        <v>422</v>
      </c>
      <c r="Z2617" s="14">
        <v>4</v>
      </c>
      <c r="AA2617" s="14"/>
      <c r="AB2617" s="14"/>
      <c r="AC2617" s="14"/>
      <c r="AD2617" s="14"/>
      <c r="AE2617" s="14"/>
      <c r="AF2617" s="14"/>
      <c r="AG2617" s="14"/>
      <c r="AH2617" s="14"/>
      <c r="AI2617" s="14"/>
      <c r="AJ2617" s="14"/>
      <c r="AK2617" s="14"/>
      <c r="AL2617" s="14"/>
      <c r="AM2617" s="14"/>
      <c r="AN2617" s="14"/>
      <c r="AO2617" s="14"/>
      <c r="AP2617" s="14"/>
      <c r="AQ2617" s="14"/>
      <c r="AR2617" s="14"/>
      <c r="AS2617" s="14"/>
      <c r="AT2617" s="14"/>
      <c r="AU2617" s="14"/>
      <c r="AV2617" s="14"/>
      <c r="AW2617" s="14"/>
      <c r="AX2617" s="14"/>
      <c r="AY2617" s="14"/>
      <c r="AZ2617" s="14"/>
      <c r="BA2617" s="14"/>
      <c r="BB2617" s="14"/>
      <c r="BC2617" s="14"/>
      <c r="BD2617" s="14"/>
      <c r="BE2617" s="14"/>
      <c r="BF2617" s="14"/>
      <c r="BG2617" s="14"/>
      <c r="BH2617" s="14"/>
      <c r="BI2617" s="14"/>
    </row>
    <row r="2618" spans="1:61" x14ac:dyDescent="0.25">
      <c r="A2618">
        <v>2617</v>
      </c>
      <c r="B2618" s="3">
        <v>2025</v>
      </c>
      <c r="C2618" s="3">
        <v>5</v>
      </c>
      <c r="D2618" t="s">
        <v>18</v>
      </c>
      <c r="E2618" s="21">
        <v>45807.579400439812</v>
      </c>
      <c r="F2618" t="s">
        <v>110</v>
      </c>
      <c r="G2618" t="s">
        <v>110</v>
      </c>
      <c r="H2618" t="s">
        <v>78</v>
      </c>
      <c r="I2618" t="s">
        <v>78</v>
      </c>
      <c r="J2618" t="s">
        <v>97</v>
      </c>
      <c r="K2618" t="s">
        <v>97</v>
      </c>
      <c r="L2618" t="s">
        <v>34</v>
      </c>
      <c r="M2618" t="s">
        <v>34</v>
      </c>
      <c r="N2618" t="s">
        <v>673</v>
      </c>
      <c r="O2618" t="s">
        <v>1832</v>
      </c>
      <c r="P2618" t="s">
        <v>8096</v>
      </c>
      <c r="Q2618" t="s">
        <v>8097</v>
      </c>
      <c r="S2618" t="s">
        <v>673</v>
      </c>
      <c r="T2618" s="4">
        <v>450</v>
      </c>
      <c r="U2618" s="4">
        <v>2</v>
      </c>
      <c r="V2618" s="3">
        <v>1</v>
      </c>
      <c r="W2618" t="s">
        <v>208</v>
      </c>
      <c r="X2618" t="s">
        <v>407</v>
      </c>
      <c r="Y2618">
        <v>423</v>
      </c>
      <c r="Z2618" s="14"/>
      <c r="AA2618" s="14"/>
      <c r="AB2618" s="14"/>
      <c r="AC2618" s="14"/>
      <c r="AD2618" s="14"/>
      <c r="AE2618" s="14">
        <v>2</v>
      </c>
      <c r="AF2618" s="14"/>
      <c r="AG2618" s="14"/>
      <c r="AH2618" s="14"/>
      <c r="AI2618" s="14"/>
      <c r="AJ2618" s="14"/>
      <c r="AK2618" s="14"/>
      <c r="AL2618" s="14"/>
      <c r="AM2618" s="14"/>
      <c r="AN2618" s="14"/>
      <c r="AO2618" s="14"/>
      <c r="AP2618" s="14"/>
      <c r="AQ2618" s="14"/>
      <c r="AR2618" s="14"/>
      <c r="AS2618" s="14"/>
      <c r="AT2618" s="14"/>
      <c r="AU2618" s="14"/>
      <c r="AV2618" s="14"/>
      <c r="AW2618" s="14"/>
      <c r="AX2618" s="14"/>
      <c r="AY2618" s="14"/>
      <c r="AZ2618" s="14"/>
      <c r="BA2618" s="14"/>
      <c r="BB2618" s="14"/>
      <c r="BC2618" s="14"/>
      <c r="BD2618" s="14"/>
      <c r="BE2618" s="14"/>
      <c r="BF2618" s="14"/>
      <c r="BG2618" s="14"/>
      <c r="BH2618" s="14"/>
      <c r="BI2618" s="14"/>
    </row>
    <row r="2619" spans="1:61" x14ac:dyDescent="0.25">
      <c r="A2619">
        <v>2618</v>
      </c>
      <c r="B2619" s="3">
        <v>2025</v>
      </c>
      <c r="C2619" s="3">
        <v>5</v>
      </c>
      <c r="D2619" t="s">
        <v>18</v>
      </c>
      <c r="E2619" s="21">
        <v>45807.586138356477</v>
      </c>
      <c r="F2619" t="s">
        <v>110</v>
      </c>
      <c r="G2619" t="s">
        <v>110</v>
      </c>
      <c r="H2619" t="s">
        <v>78</v>
      </c>
      <c r="I2619" t="s">
        <v>78</v>
      </c>
      <c r="J2619" t="s">
        <v>97</v>
      </c>
      <c r="K2619" t="s">
        <v>97</v>
      </c>
      <c r="L2619" t="s">
        <v>40</v>
      </c>
      <c r="M2619" t="s">
        <v>40</v>
      </c>
      <c r="N2619" t="s">
        <v>552</v>
      </c>
      <c r="O2619" t="s">
        <v>1832</v>
      </c>
      <c r="P2619" t="s">
        <v>466</v>
      </c>
      <c r="Q2619" t="s">
        <v>467</v>
      </c>
      <c r="R2619" t="s">
        <v>8098</v>
      </c>
      <c r="S2619" t="s">
        <v>8099</v>
      </c>
      <c r="T2619" s="4">
        <v>2220</v>
      </c>
      <c r="U2619" s="4">
        <v>0</v>
      </c>
      <c r="V2619" s="3">
        <v>1</v>
      </c>
      <c r="W2619" t="s">
        <v>468</v>
      </c>
      <c r="X2619" t="s">
        <v>407</v>
      </c>
      <c r="Y2619">
        <v>424</v>
      </c>
      <c r="Z2619" s="14"/>
      <c r="AA2619" s="14"/>
      <c r="AB2619" s="14"/>
      <c r="AC2619" s="14"/>
      <c r="AD2619" s="14"/>
      <c r="AE2619" s="14"/>
      <c r="AF2619" s="14"/>
      <c r="AG2619" s="14"/>
      <c r="AH2619" s="14"/>
      <c r="AI2619" s="14"/>
      <c r="AJ2619" s="14"/>
      <c r="AK2619" s="14"/>
      <c r="AL2619" s="14"/>
      <c r="AM2619" s="14"/>
      <c r="AN2619" s="14"/>
      <c r="AO2619" s="14"/>
      <c r="AP2619" s="14"/>
      <c r="AQ2619" s="14"/>
      <c r="AR2619" s="14"/>
      <c r="AS2619" s="14"/>
      <c r="AT2619" s="14"/>
      <c r="AU2619" s="14"/>
      <c r="AV2619" s="14"/>
      <c r="AW2619" s="14"/>
      <c r="AX2619" s="14"/>
      <c r="AY2619" s="14"/>
      <c r="AZ2619" s="14"/>
      <c r="BA2619" s="14"/>
      <c r="BB2619" s="14"/>
      <c r="BC2619" s="14"/>
      <c r="BD2619" s="14"/>
      <c r="BE2619" s="14"/>
      <c r="BF2619" s="14"/>
      <c r="BG2619" s="14"/>
      <c r="BH2619" s="14"/>
      <c r="BI2619" s="14"/>
    </row>
    <row r="2620" spans="1:61" x14ac:dyDescent="0.25">
      <c r="A2620">
        <v>2619</v>
      </c>
      <c r="B2620" s="3">
        <v>2025</v>
      </c>
      <c r="C2620" s="3">
        <v>5</v>
      </c>
      <c r="D2620" t="s">
        <v>18</v>
      </c>
      <c r="E2620" s="21">
        <v>45807.616104745372</v>
      </c>
      <c r="F2620" t="s">
        <v>110</v>
      </c>
      <c r="G2620" t="s">
        <v>110</v>
      </c>
      <c r="H2620" t="s">
        <v>78</v>
      </c>
      <c r="I2620" t="s">
        <v>78</v>
      </c>
      <c r="J2620" t="s">
        <v>97</v>
      </c>
      <c r="K2620" t="s">
        <v>97</v>
      </c>
      <c r="L2620" t="s">
        <v>40</v>
      </c>
      <c r="M2620" t="s">
        <v>40</v>
      </c>
      <c r="N2620" t="s">
        <v>552</v>
      </c>
      <c r="O2620" t="s">
        <v>1832</v>
      </c>
      <c r="P2620" t="s">
        <v>8100</v>
      </c>
      <c r="Q2620" t="s">
        <v>8101</v>
      </c>
      <c r="S2620" t="s">
        <v>8102</v>
      </c>
      <c r="T2620" s="4">
        <v>1350</v>
      </c>
      <c r="U2620" s="4">
        <v>6</v>
      </c>
      <c r="V2620" s="3">
        <v>1</v>
      </c>
      <c r="W2620" t="s">
        <v>208</v>
      </c>
      <c r="X2620" t="s">
        <v>407</v>
      </c>
      <c r="Y2620">
        <v>425</v>
      </c>
      <c r="Z2620" s="14">
        <v>6</v>
      </c>
      <c r="AA2620" s="14"/>
      <c r="AB2620" s="14"/>
      <c r="AC2620" s="14"/>
      <c r="AD2620" s="14"/>
      <c r="AE2620" s="14"/>
      <c r="AF2620" s="14"/>
      <c r="AG2620" s="14"/>
      <c r="AH2620" s="14"/>
      <c r="AI2620" s="14"/>
      <c r="AJ2620" s="14"/>
      <c r="AK2620" s="14"/>
      <c r="AL2620" s="14"/>
      <c r="AM2620" s="14"/>
      <c r="AN2620" s="14"/>
      <c r="AO2620" s="14"/>
      <c r="AP2620" s="14"/>
      <c r="AQ2620" s="14"/>
      <c r="AR2620" s="14"/>
      <c r="AS2620" s="14"/>
      <c r="AT2620" s="14"/>
      <c r="AU2620" s="14"/>
      <c r="AV2620" s="14"/>
      <c r="AW2620" s="14"/>
      <c r="AX2620" s="14"/>
      <c r="AY2620" s="14"/>
      <c r="AZ2620" s="14"/>
      <c r="BA2620" s="14"/>
      <c r="BB2620" s="14"/>
      <c r="BC2620" s="14"/>
      <c r="BD2620" s="14"/>
      <c r="BE2620" s="14"/>
      <c r="BF2620" s="14"/>
      <c r="BG2620" s="14"/>
      <c r="BH2620" s="14"/>
      <c r="BI2620" s="14"/>
    </row>
    <row r="2621" spans="1:61" x14ac:dyDescent="0.25">
      <c r="A2621">
        <v>2620</v>
      </c>
      <c r="B2621" s="3">
        <v>2025</v>
      </c>
      <c r="C2621" s="3">
        <v>5</v>
      </c>
      <c r="D2621" t="s">
        <v>18</v>
      </c>
      <c r="E2621" s="21">
        <v>45807.625304444453</v>
      </c>
      <c r="F2621" t="s">
        <v>110</v>
      </c>
      <c r="G2621" t="s">
        <v>110</v>
      </c>
      <c r="H2621" t="s">
        <v>78</v>
      </c>
      <c r="I2621" t="s">
        <v>78</v>
      </c>
      <c r="J2621" t="s">
        <v>98</v>
      </c>
      <c r="K2621" t="s">
        <v>98</v>
      </c>
      <c r="L2621" t="s">
        <v>32</v>
      </c>
      <c r="M2621" t="s">
        <v>32</v>
      </c>
      <c r="N2621" t="s">
        <v>1053</v>
      </c>
      <c r="O2621" t="s">
        <v>1832</v>
      </c>
      <c r="P2621" t="s">
        <v>5836</v>
      </c>
      <c r="Q2621" t="s">
        <v>5837</v>
      </c>
      <c r="S2621" t="s">
        <v>5838</v>
      </c>
      <c r="T2621" s="4">
        <v>1800</v>
      </c>
      <c r="U2621" s="4">
        <v>8</v>
      </c>
      <c r="V2621" s="3">
        <v>1</v>
      </c>
      <c r="W2621" t="s">
        <v>208</v>
      </c>
      <c r="X2621" t="s">
        <v>407</v>
      </c>
      <c r="Y2621">
        <v>426</v>
      </c>
      <c r="Z2621" s="14"/>
      <c r="AA2621" s="14">
        <v>4</v>
      </c>
      <c r="AB2621" s="14"/>
      <c r="AC2621" s="14"/>
      <c r="AD2621" s="14"/>
      <c r="AE2621" s="14">
        <v>4</v>
      </c>
      <c r="AF2621" s="14"/>
      <c r="AG2621" s="14"/>
      <c r="AH2621" s="14"/>
      <c r="AI2621" s="14"/>
      <c r="AJ2621" s="14"/>
      <c r="AK2621" s="14"/>
      <c r="AL2621" s="14"/>
      <c r="AM2621" s="14"/>
      <c r="AN2621" s="14"/>
      <c r="AO2621" s="14"/>
      <c r="AP2621" s="14"/>
      <c r="AQ2621" s="14"/>
      <c r="AR2621" s="14"/>
      <c r="AS2621" s="14"/>
      <c r="AT2621" s="14"/>
      <c r="AU2621" s="14"/>
      <c r="AV2621" s="14"/>
      <c r="AW2621" s="14"/>
      <c r="AX2621" s="14"/>
      <c r="AY2621" s="14"/>
      <c r="AZ2621" s="14"/>
      <c r="BA2621" s="14"/>
      <c r="BB2621" s="14"/>
      <c r="BC2621" s="14"/>
      <c r="BD2621" s="14"/>
      <c r="BE2621" s="14"/>
      <c r="BF2621" s="14"/>
      <c r="BG2621" s="14"/>
      <c r="BH2621" s="14"/>
      <c r="BI2621" s="14"/>
    </row>
    <row r="2622" spans="1:61" x14ac:dyDescent="0.25">
      <c r="A2622">
        <v>2621</v>
      </c>
      <c r="B2622" s="3">
        <v>2025</v>
      </c>
      <c r="C2622" s="3">
        <v>5</v>
      </c>
      <c r="D2622" t="s">
        <v>18</v>
      </c>
      <c r="E2622" s="21">
        <v>45807.687300879632</v>
      </c>
      <c r="F2622" t="s">
        <v>110</v>
      </c>
      <c r="G2622" t="s">
        <v>110</v>
      </c>
      <c r="H2622" t="s">
        <v>78</v>
      </c>
      <c r="I2622" t="s">
        <v>78</v>
      </c>
      <c r="J2622" t="s">
        <v>98</v>
      </c>
      <c r="K2622" t="s">
        <v>98</v>
      </c>
      <c r="L2622" t="s">
        <v>32</v>
      </c>
      <c r="M2622" t="s">
        <v>32</v>
      </c>
      <c r="N2622" t="s">
        <v>1053</v>
      </c>
      <c r="O2622" t="s">
        <v>1832</v>
      </c>
      <c r="P2622" t="s">
        <v>445</v>
      </c>
      <c r="Q2622" t="s">
        <v>446</v>
      </c>
      <c r="S2622" t="s">
        <v>8103</v>
      </c>
      <c r="T2622" s="4">
        <v>2220</v>
      </c>
      <c r="U2622" s="4">
        <v>0</v>
      </c>
      <c r="V2622" s="3">
        <v>1</v>
      </c>
      <c r="W2622" t="s">
        <v>325</v>
      </c>
      <c r="X2622" t="s">
        <v>407</v>
      </c>
      <c r="Y2622">
        <v>427</v>
      </c>
      <c r="Z2622" s="14"/>
      <c r="AA2622" s="14"/>
      <c r="AB2622" s="14"/>
      <c r="AC2622" s="14"/>
      <c r="AD2622" s="14"/>
      <c r="AE2622" s="14"/>
      <c r="AF2622" s="14"/>
      <c r="AG2622" s="14"/>
      <c r="AH2622" s="14"/>
      <c r="AI2622" s="14"/>
      <c r="AJ2622" s="14"/>
      <c r="AK2622" s="14"/>
      <c r="AL2622" s="14"/>
      <c r="AM2622" s="14"/>
      <c r="AN2622" s="14"/>
      <c r="AO2622" s="14"/>
      <c r="AP2622" s="14"/>
      <c r="AQ2622" s="14"/>
      <c r="AR2622" s="14"/>
      <c r="AS2622" s="14"/>
      <c r="AT2622" s="14"/>
      <c r="AU2622" s="14"/>
      <c r="AV2622" s="14"/>
      <c r="AW2622" s="14"/>
      <c r="AX2622" s="14"/>
      <c r="AY2622" s="14"/>
      <c r="AZ2622" s="14"/>
      <c r="BA2622" s="14"/>
      <c r="BB2622" s="14"/>
      <c r="BC2622" s="14"/>
      <c r="BD2622" s="14"/>
      <c r="BE2622" s="14"/>
      <c r="BF2622" s="14"/>
      <c r="BG2622" s="14"/>
      <c r="BH2622" s="14"/>
      <c r="BI2622" s="14"/>
    </row>
    <row r="2623" spans="1:61" x14ac:dyDescent="0.25">
      <c r="A2623">
        <v>2622</v>
      </c>
      <c r="B2623" s="3">
        <v>2025</v>
      </c>
      <c r="C2623" s="3">
        <v>5</v>
      </c>
      <c r="D2623" t="s">
        <v>18</v>
      </c>
      <c r="E2623" s="21">
        <v>45807.742150428239</v>
      </c>
      <c r="F2623" t="s">
        <v>111</v>
      </c>
      <c r="G2623" t="s">
        <v>111</v>
      </c>
      <c r="H2623" t="s">
        <v>78</v>
      </c>
      <c r="I2623" t="s">
        <v>78</v>
      </c>
      <c r="J2623" t="s">
        <v>98</v>
      </c>
      <c r="K2623" t="s">
        <v>98</v>
      </c>
      <c r="L2623" t="s">
        <v>32</v>
      </c>
      <c r="M2623" t="s">
        <v>32</v>
      </c>
      <c r="N2623" t="s">
        <v>1231</v>
      </c>
      <c r="O2623" t="s">
        <v>1832</v>
      </c>
      <c r="P2623" t="s">
        <v>8104</v>
      </c>
      <c r="Q2623" t="s">
        <v>8105</v>
      </c>
      <c r="S2623" t="s">
        <v>8106</v>
      </c>
      <c r="T2623" s="4">
        <v>450</v>
      </c>
      <c r="U2623" s="4">
        <v>2</v>
      </c>
      <c r="V2623" s="3">
        <v>1</v>
      </c>
      <c r="W2623" t="s">
        <v>208</v>
      </c>
      <c r="X2623" t="s">
        <v>407</v>
      </c>
      <c r="Y2623">
        <v>428</v>
      </c>
      <c r="Z2623" s="14"/>
      <c r="AA2623" s="14">
        <v>2</v>
      </c>
      <c r="AB2623" s="14"/>
      <c r="AC2623" s="14"/>
      <c r="AD2623" s="14"/>
      <c r="AE2623" s="14"/>
      <c r="AF2623" s="14"/>
      <c r="AG2623" s="14"/>
      <c r="AH2623" s="14"/>
      <c r="AI2623" s="14"/>
      <c r="AJ2623" s="14"/>
      <c r="AK2623" s="14"/>
      <c r="AL2623" s="14"/>
      <c r="AM2623" s="14"/>
      <c r="AN2623" s="14"/>
      <c r="AO2623" s="14"/>
      <c r="AP2623" s="14"/>
      <c r="AQ2623" s="14"/>
      <c r="AR2623" s="14"/>
      <c r="AS2623" s="14"/>
      <c r="AT2623" s="14"/>
      <c r="AU2623" s="14"/>
      <c r="AV2623" s="14"/>
      <c r="AW2623" s="14"/>
      <c r="AX2623" s="14"/>
      <c r="AY2623" s="14"/>
      <c r="AZ2623" s="14"/>
      <c r="BA2623" s="14"/>
      <c r="BB2623" s="14"/>
      <c r="BC2623" s="14"/>
      <c r="BD2623" s="14"/>
      <c r="BE2623" s="14"/>
      <c r="BF2623" s="14"/>
      <c r="BG2623" s="14"/>
      <c r="BH2623" s="14"/>
      <c r="BI2623" s="14"/>
    </row>
    <row r="2624" spans="1:61" x14ac:dyDescent="0.25">
      <c r="A2624">
        <v>2623</v>
      </c>
      <c r="B2624" s="3">
        <v>2025</v>
      </c>
      <c r="C2624" s="3">
        <v>5</v>
      </c>
      <c r="D2624" t="s">
        <v>18</v>
      </c>
      <c r="E2624" s="21">
        <v>45807.900161226848</v>
      </c>
      <c r="F2624" t="s">
        <v>111</v>
      </c>
      <c r="G2624" t="s">
        <v>111</v>
      </c>
      <c r="H2624" t="s">
        <v>78</v>
      </c>
      <c r="I2624" t="s">
        <v>78</v>
      </c>
      <c r="J2624" t="s">
        <v>100</v>
      </c>
      <c r="K2624" t="s">
        <v>100</v>
      </c>
      <c r="L2624" t="s">
        <v>34</v>
      </c>
      <c r="M2624" t="s">
        <v>34</v>
      </c>
      <c r="N2624" t="s">
        <v>8107</v>
      </c>
      <c r="O2624" t="s">
        <v>1832</v>
      </c>
      <c r="P2624" t="s">
        <v>882</v>
      </c>
      <c r="Q2624" t="s">
        <v>7190</v>
      </c>
      <c r="S2624" t="s">
        <v>8107</v>
      </c>
      <c r="T2624" s="4">
        <v>310</v>
      </c>
      <c r="U2624" s="4">
        <v>3</v>
      </c>
      <c r="V2624" s="3">
        <v>1</v>
      </c>
      <c r="W2624" t="s">
        <v>208</v>
      </c>
      <c r="X2624" t="s">
        <v>407</v>
      </c>
      <c r="Y2624">
        <v>429</v>
      </c>
      <c r="Z2624" s="14"/>
      <c r="AA2624" s="14"/>
      <c r="AB2624" s="14"/>
      <c r="AC2624" s="14"/>
      <c r="AD2624" s="14"/>
      <c r="AE2624" s="14"/>
      <c r="AF2624" s="14"/>
      <c r="AG2624" s="14"/>
      <c r="AH2624" s="14"/>
      <c r="AI2624" s="14"/>
      <c r="AJ2624" s="14"/>
      <c r="AK2624" s="14"/>
      <c r="AL2624" s="14"/>
      <c r="AM2624" s="14">
        <v>2</v>
      </c>
      <c r="AN2624" s="14">
        <v>1</v>
      </c>
      <c r="AO2624" s="14"/>
      <c r="AP2624" s="14"/>
      <c r="AQ2624" s="14"/>
      <c r="AR2624" s="14"/>
      <c r="AS2624" s="14"/>
      <c r="AT2624" s="14"/>
      <c r="AU2624" s="14"/>
      <c r="AV2624" s="14"/>
      <c r="AW2624" s="14"/>
      <c r="AX2624" s="14"/>
      <c r="AY2624" s="14"/>
      <c r="AZ2624" s="14"/>
      <c r="BA2624" s="14"/>
      <c r="BB2624" s="14"/>
      <c r="BC2624" s="14"/>
      <c r="BD2624" s="14"/>
      <c r="BE2624" s="14"/>
      <c r="BF2624" s="14"/>
      <c r="BG2624" s="14"/>
      <c r="BH2624" s="14"/>
      <c r="BI2624" s="14"/>
    </row>
    <row r="2625" spans="1:61" x14ac:dyDescent="0.25">
      <c r="A2625">
        <v>2624</v>
      </c>
      <c r="B2625" s="3">
        <v>2025</v>
      </c>
      <c r="C2625" s="3">
        <v>5</v>
      </c>
      <c r="D2625" t="s">
        <v>18</v>
      </c>
      <c r="E2625" s="21">
        <v>45807.915183171302</v>
      </c>
      <c r="F2625" t="s">
        <v>110</v>
      </c>
      <c r="G2625" t="s">
        <v>110</v>
      </c>
      <c r="H2625" t="s">
        <v>78</v>
      </c>
      <c r="I2625" t="s">
        <v>78</v>
      </c>
      <c r="J2625" t="s">
        <v>98</v>
      </c>
      <c r="K2625" t="s">
        <v>98</v>
      </c>
      <c r="L2625" t="s">
        <v>32</v>
      </c>
      <c r="M2625" t="s">
        <v>32</v>
      </c>
      <c r="N2625" t="s">
        <v>658</v>
      </c>
      <c r="O2625" t="s">
        <v>1832</v>
      </c>
      <c r="P2625" t="s">
        <v>8108</v>
      </c>
      <c r="Q2625" t="s">
        <v>8109</v>
      </c>
      <c r="S2625" t="s">
        <v>8110</v>
      </c>
      <c r="T2625" s="4">
        <v>900</v>
      </c>
      <c r="U2625" s="4">
        <v>4</v>
      </c>
      <c r="V2625" s="3">
        <v>1</v>
      </c>
      <c r="W2625" t="s">
        <v>208</v>
      </c>
      <c r="X2625" t="s">
        <v>407</v>
      </c>
      <c r="Y2625">
        <v>430</v>
      </c>
      <c r="Z2625" s="14">
        <v>4</v>
      </c>
      <c r="AA2625" s="14"/>
      <c r="AB2625" s="14"/>
      <c r="AC2625" s="14"/>
      <c r="AD2625" s="14"/>
      <c r="AE2625" s="14"/>
      <c r="AF2625" s="14"/>
      <c r="AG2625" s="14"/>
      <c r="AH2625" s="14"/>
      <c r="AI2625" s="14"/>
      <c r="AJ2625" s="14"/>
      <c r="AK2625" s="14"/>
      <c r="AL2625" s="14"/>
      <c r="AM2625" s="14"/>
      <c r="AN2625" s="14"/>
      <c r="AO2625" s="14"/>
      <c r="AP2625" s="14"/>
      <c r="AQ2625" s="14"/>
      <c r="AR2625" s="14"/>
      <c r="AS2625" s="14"/>
      <c r="AT2625" s="14"/>
      <c r="AU2625" s="14"/>
      <c r="AV2625" s="14"/>
      <c r="AW2625" s="14"/>
      <c r="AX2625" s="14"/>
      <c r="AY2625" s="14"/>
      <c r="AZ2625" s="14"/>
      <c r="BA2625" s="14"/>
      <c r="BB2625" s="14"/>
      <c r="BC2625" s="14"/>
      <c r="BD2625" s="14"/>
      <c r="BE2625" s="14"/>
      <c r="BF2625" s="14"/>
      <c r="BG2625" s="14"/>
      <c r="BH2625" s="14"/>
      <c r="BI2625" s="14"/>
    </row>
    <row r="2626" spans="1:61" x14ac:dyDescent="0.25">
      <c r="A2626">
        <v>2625</v>
      </c>
      <c r="B2626" s="3">
        <v>2025</v>
      </c>
      <c r="C2626" s="3">
        <v>5</v>
      </c>
      <c r="D2626" t="s">
        <v>18</v>
      </c>
      <c r="E2626" s="21">
        <v>45807.924305370369</v>
      </c>
      <c r="F2626" t="s">
        <v>110</v>
      </c>
      <c r="G2626" t="s">
        <v>110</v>
      </c>
      <c r="H2626" t="s">
        <v>78</v>
      </c>
      <c r="I2626" t="s">
        <v>78</v>
      </c>
      <c r="J2626" t="s">
        <v>98</v>
      </c>
      <c r="K2626" t="s">
        <v>98</v>
      </c>
      <c r="L2626" t="s">
        <v>32</v>
      </c>
      <c r="M2626" t="s">
        <v>32</v>
      </c>
      <c r="N2626" t="s">
        <v>784</v>
      </c>
      <c r="O2626" t="s">
        <v>1832</v>
      </c>
      <c r="P2626" t="s">
        <v>8111</v>
      </c>
      <c r="Q2626" t="s">
        <v>8112</v>
      </c>
      <c r="R2626" t="s">
        <v>8113</v>
      </c>
      <c r="S2626" t="s">
        <v>8114</v>
      </c>
      <c r="T2626" s="4">
        <v>1090</v>
      </c>
      <c r="U2626" s="4">
        <v>5</v>
      </c>
      <c r="V2626" s="3">
        <v>1</v>
      </c>
      <c r="W2626" t="s">
        <v>208</v>
      </c>
      <c r="X2626" t="s">
        <v>407</v>
      </c>
      <c r="Y2626">
        <v>431</v>
      </c>
      <c r="Z2626" s="14"/>
      <c r="AA2626" s="14">
        <v>2</v>
      </c>
      <c r="AB2626" s="14">
        <v>2</v>
      </c>
      <c r="AC2626" s="14"/>
      <c r="AD2626" s="14"/>
      <c r="AE2626" s="14"/>
      <c r="AF2626" s="14"/>
      <c r="AG2626" s="14"/>
      <c r="AH2626" s="14"/>
      <c r="AI2626" s="14"/>
      <c r="AJ2626" s="14"/>
      <c r="AK2626" s="14"/>
      <c r="AL2626" s="14"/>
      <c r="AM2626" s="14"/>
      <c r="AN2626" s="14"/>
      <c r="AO2626" s="14"/>
      <c r="AP2626" s="14"/>
      <c r="AQ2626" s="14"/>
      <c r="AR2626" s="14"/>
      <c r="AS2626" s="14"/>
      <c r="AT2626" s="14"/>
      <c r="AU2626" s="14"/>
      <c r="AV2626" s="14"/>
      <c r="AW2626" s="14"/>
      <c r="AX2626" s="14"/>
      <c r="AY2626" s="14"/>
      <c r="AZ2626" s="14"/>
      <c r="BA2626" s="14">
        <v>1</v>
      </c>
      <c r="BB2626" s="14"/>
      <c r="BC2626" s="14"/>
      <c r="BD2626" s="14"/>
      <c r="BE2626" s="14"/>
      <c r="BF2626" s="14"/>
      <c r="BG2626" s="14"/>
      <c r="BH2626" s="14"/>
      <c r="BI2626" s="14"/>
    </row>
    <row r="2627" spans="1:61" x14ac:dyDescent="0.25">
      <c r="A2627">
        <v>2626</v>
      </c>
      <c r="B2627" s="3">
        <v>2025</v>
      </c>
      <c r="C2627" s="3">
        <v>5</v>
      </c>
      <c r="D2627" t="s">
        <v>18</v>
      </c>
      <c r="E2627" s="21">
        <v>45808.010379780091</v>
      </c>
      <c r="F2627" t="s">
        <v>114</v>
      </c>
      <c r="G2627" t="s">
        <v>114</v>
      </c>
      <c r="H2627" t="s">
        <v>80</v>
      </c>
      <c r="I2627" t="s">
        <v>80</v>
      </c>
      <c r="J2627" t="s">
        <v>98</v>
      </c>
      <c r="K2627" t="s">
        <v>98</v>
      </c>
      <c r="L2627" t="s">
        <v>33</v>
      </c>
      <c r="M2627" t="s">
        <v>33</v>
      </c>
      <c r="N2627" t="s">
        <v>654</v>
      </c>
      <c r="O2627" t="s">
        <v>1832</v>
      </c>
      <c r="P2627" t="s">
        <v>8115</v>
      </c>
      <c r="Q2627" t="s">
        <v>8116</v>
      </c>
      <c r="S2627" t="s">
        <v>8117</v>
      </c>
      <c r="T2627" s="4">
        <v>450</v>
      </c>
      <c r="U2627" s="4">
        <v>2</v>
      </c>
      <c r="V2627" s="3">
        <v>1</v>
      </c>
      <c r="W2627" t="s">
        <v>208</v>
      </c>
      <c r="X2627" t="s">
        <v>407</v>
      </c>
      <c r="Y2627">
        <v>432</v>
      </c>
      <c r="Z2627" s="14"/>
      <c r="AA2627" s="14"/>
      <c r="AB2627" s="14"/>
      <c r="AC2627" s="14"/>
      <c r="AD2627" s="14">
        <v>2</v>
      </c>
      <c r="AE2627" s="14"/>
      <c r="AF2627" s="14"/>
      <c r="AG2627" s="14"/>
      <c r="AH2627" s="14"/>
      <c r="AI2627" s="14"/>
      <c r="AJ2627" s="14"/>
      <c r="AK2627" s="14"/>
      <c r="AL2627" s="14"/>
      <c r="AM2627" s="14"/>
      <c r="AN2627" s="14"/>
      <c r="AO2627" s="14"/>
      <c r="AP2627" s="14"/>
      <c r="AQ2627" s="14"/>
      <c r="AR2627" s="14"/>
      <c r="AS2627" s="14"/>
      <c r="AT2627" s="14"/>
      <c r="AU2627" s="14"/>
      <c r="AV2627" s="14"/>
      <c r="AW2627" s="14"/>
      <c r="AX2627" s="14"/>
      <c r="AY2627" s="14"/>
      <c r="AZ2627" s="14"/>
      <c r="BA2627" s="14"/>
      <c r="BB2627" s="14"/>
      <c r="BC2627" s="14"/>
      <c r="BD2627" s="14"/>
      <c r="BE2627" s="14"/>
      <c r="BF2627" s="14"/>
      <c r="BG2627" s="14"/>
      <c r="BH2627" s="14"/>
      <c r="BI2627" s="14"/>
    </row>
    <row r="2628" spans="1:61" x14ac:dyDescent="0.25">
      <c r="A2628">
        <v>2627</v>
      </c>
      <c r="B2628" s="3">
        <v>2025</v>
      </c>
      <c r="C2628" s="3">
        <v>5</v>
      </c>
      <c r="D2628" t="s">
        <v>18</v>
      </c>
      <c r="E2628" s="21">
        <v>45808.091478912043</v>
      </c>
      <c r="F2628" t="s">
        <v>110</v>
      </c>
      <c r="G2628" t="s">
        <v>110</v>
      </c>
      <c r="H2628" t="s">
        <v>78</v>
      </c>
      <c r="I2628" t="s">
        <v>78</v>
      </c>
      <c r="J2628" t="s">
        <v>98</v>
      </c>
      <c r="K2628" t="s">
        <v>98</v>
      </c>
      <c r="L2628" t="s">
        <v>32</v>
      </c>
      <c r="M2628" t="s">
        <v>32</v>
      </c>
      <c r="N2628" t="s">
        <v>1259</v>
      </c>
      <c r="O2628" t="s">
        <v>1832</v>
      </c>
      <c r="P2628" t="s">
        <v>469</v>
      </c>
      <c r="Q2628" t="s">
        <v>470</v>
      </c>
      <c r="S2628" t="s">
        <v>8118</v>
      </c>
      <c r="T2628" s="4">
        <v>2220</v>
      </c>
      <c r="U2628" s="4">
        <v>0</v>
      </c>
      <c r="V2628" s="3">
        <v>1</v>
      </c>
      <c r="W2628" t="s">
        <v>471</v>
      </c>
      <c r="X2628" t="s">
        <v>407</v>
      </c>
      <c r="Y2628">
        <v>433</v>
      </c>
      <c r="Z2628" s="14"/>
      <c r="AA2628" s="14"/>
      <c r="AB2628" s="14"/>
      <c r="AC2628" s="14"/>
      <c r="AD2628" s="14"/>
      <c r="AE2628" s="14"/>
      <c r="AF2628" s="14"/>
      <c r="AG2628" s="14"/>
      <c r="AH2628" s="14"/>
      <c r="AI2628" s="14"/>
      <c r="AJ2628" s="14"/>
      <c r="AK2628" s="14"/>
      <c r="AL2628" s="14"/>
      <c r="AM2628" s="14"/>
      <c r="AN2628" s="14"/>
      <c r="AO2628" s="14"/>
      <c r="AP2628" s="14"/>
      <c r="AQ2628" s="14"/>
      <c r="AR2628" s="14"/>
      <c r="AS2628" s="14"/>
      <c r="AT2628" s="14"/>
      <c r="AU2628" s="14"/>
      <c r="AV2628" s="14"/>
      <c r="AW2628" s="14"/>
      <c r="AX2628" s="14"/>
      <c r="AY2628" s="14"/>
      <c r="AZ2628" s="14"/>
      <c r="BA2628" s="14"/>
      <c r="BB2628" s="14"/>
      <c r="BC2628" s="14"/>
      <c r="BD2628" s="14"/>
      <c r="BE2628" s="14"/>
      <c r="BF2628" s="14"/>
      <c r="BG2628" s="14"/>
      <c r="BH2628" s="14"/>
      <c r="BI2628" s="14"/>
    </row>
    <row r="2629" spans="1:61" x14ac:dyDescent="0.25">
      <c r="A2629">
        <v>2628</v>
      </c>
      <c r="B2629" s="3">
        <v>2025</v>
      </c>
      <c r="C2629" s="3">
        <v>5</v>
      </c>
      <c r="D2629" t="s">
        <v>18</v>
      </c>
      <c r="E2629" s="21">
        <v>45808.714766585646</v>
      </c>
      <c r="F2629" t="s">
        <v>111</v>
      </c>
      <c r="G2629" t="s">
        <v>111</v>
      </c>
      <c r="H2629" t="s">
        <v>78</v>
      </c>
      <c r="I2629" t="s">
        <v>78</v>
      </c>
      <c r="J2629" t="s">
        <v>100</v>
      </c>
      <c r="K2629" t="s">
        <v>100</v>
      </c>
      <c r="L2629" t="s">
        <v>34</v>
      </c>
      <c r="M2629" t="s">
        <v>34</v>
      </c>
      <c r="N2629" t="s">
        <v>7694</v>
      </c>
      <c r="O2629" t="s">
        <v>1832</v>
      </c>
      <c r="P2629" t="s">
        <v>8119</v>
      </c>
      <c r="Q2629" t="s">
        <v>8120</v>
      </c>
      <c r="S2629" t="s">
        <v>7694</v>
      </c>
      <c r="T2629" s="4">
        <v>500</v>
      </c>
      <c r="U2629" s="4">
        <v>5</v>
      </c>
      <c r="V2629" s="3">
        <v>1</v>
      </c>
      <c r="W2629" t="s">
        <v>208</v>
      </c>
      <c r="X2629" t="s">
        <v>407</v>
      </c>
      <c r="Y2629">
        <v>434</v>
      </c>
      <c r="Z2629" s="14"/>
      <c r="AA2629" s="14"/>
      <c r="AB2629" s="14"/>
      <c r="AC2629" s="14"/>
      <c r="AD2629" s="14"/>
      <c r="AE2629" s="14"/>
      <c r="AF2629" s="14"/>
      <c r="AG2629" s="14"/>
      <c r="AH2629" s="14"/>
      <c r="AI2629" s="14"/>
      <c r="AJ2629" s="14"/>
      <c r="AK2629" s="14"/>
      <c r="AL2629" s="14"/>
      <c r="AM2629" s="14"/>
      <c r="AN2629" s="14">
        <v>3</v>
      </c>
      <c r="AO2629" s="14"/>
      <c r="AP2629" s="14">
        <v>2</v>
      </c>
      <c r="AQ2629" s="14"/>
      <c r="AR2629" s="14"/>
      <c r="AS2629" s="14"/>
      <c r="AT2629" s="14"/>
      <c r="AU2629" s="14"/>
      <c r="AV2629" s="14"/>
      <c r="AW2629" s="14"/>
      <c r="AX2629" s="14"/>
      <c r="AY2629" s="14"/>
      <c r="AZ2629" s="14"/>
      <c r="BA2629" s="14"/>
      <c r="BB2629" s="14"/>
      <c r="BC2629" s="14"/>
      <c r="BD2629" s="14"/>
      <c r="BE2629" s="14"/>
      <c r="BF2629" s="14"/>
      <c r="BG2629" s="14"/>
      <c r="BH2629" s="14"/>
      <c r="BI2629" s="14"/>
    </row>
    <row r="2630" spans="1:61" x14ac:dyDescent="0.25">
      <c r="A2630">
        <v>2629</v>
      </c>
      <c r="B2630" s="3">
        <v>2025</v>
      </c>
      <c r="C2630" s="3">
        <v>5</v>
      </c>
      <c r="D2630" t="s">
        <v>18</v>
      </c>
      <c r="E2630" s="21">
        <v>45780.793968599537</v>
      </c>
      <c r="F2630" t="s">
        <v>112</v>
      </c>
      <c r="G2630" t="s">
        <v>112</v>
      </c>
      <c r="H2630" t="s">
        <v>78</v>
      </c>
      <c r="I2630" t="s">
        <v>78</v>
      </c>
      <c r="J2630" t="s">
        <v>97</v>
      </c>
      <c r="K2630" t="s">
        <v>97</v>
      </c>
      <c r="L2630" t="s">
        <v>41</v>
      </c>
      <c r="M2630" t="s">
        <v>41</v>
      </c>
      <c r="N2630" t="s">
        <v>8121</v>
      </c>
      <c r="O2630" t="s">
        <v>1832</v>
      </c>
      <c r="P2630" t="s">
        <v>8122</v>
      </c>
      <c r="Q2630" t="s">
        <v>8123</v>
      </c>
      <c r="S2630" t="s">
        <v>8124</v>
      </c>
      <c r="T2630" s="4">
        <v>1410</v>
      </c>
      <c r="U2630" s="4">
        <v>7</v>
      </c>
      <c r="V2630" s="3">
        <v>1</v>
      </c>
      <c r="W2630" t="s">
        <v>208</v>
      </c>
      <c r="X2630" t="s">
        <v>407</v>
      </c>
      <c r="Y2630">
        <v>435</v>
      </c>
      <c r="Z2630" s="14"/>
      <c r="AA2630" s="14"/>
      <c r="AB2630" s="14">
        <v>6</v>
      </c>
      <c r="AC2630" s="14"/>
      <c r="AD2630" s="14"/>
      <c r="AE2630" s="14"/>
      <c r="AF2630" s="14"/>
      <c r="AG2630" s="14"/>
      <c r="AH2630" s="14"/>
      <c r="AI2630" s="14"/>
      <c r="AJ2630" s="14">
        <v>1</v>
      </c>
      <c r="AK2630" s="14"/>
      <c r="AL2630" s="14"/>
      <c r="AM2630" s="14"/>
      <c r="AN2630" s="14"/>
      <c r="AO2630" s="14"/>
      <c r="AP2630" s="14"/>
      <c r="AQ2630" s="14"/>
      <c r="AR2630" s="14"/>
      <c r="AS2630" s="14"/>
      <c r="AT2630" s="14"/>
      <c r="AU2630" s="14"/>
      <c r="AV2630" s="14"/>
      <c r="AW2630" s="14"/>
      <c r="AX2630" s="14"/>
      <c r="AY2630" s="14"/>
      <c r="AZ2630" s="14"/>
      <c r="BA2630" s="14"/>
      <c r="BB2630" s="14"/>
      <c r="BC2630" s="14"/>
      <c r="BD2630" s="14"/>
      <c r="BE2630" s="14"/>
      <c r="BF2630" s="14"/>
      <c r="BG2630" s="14"/>
      <c r="BH2630" s="14"/>
      <c r="BI2630" s="14"/>
    </row>
    <row r="2631" spans="1:61" x14ac:dyDescent="0.25">
      <c r="A2631">
        <v>2630</v>
      </c>
      <c r="B2631" s="3">
        <v>2025</v>
      </c>
      <c r="C2631" s="3">
        <v>5</v>
      </c>
      <c r="D2631" t="s">
        <v>18</v>
      </c>
      <c r="E2631" s="21">
        <v>45784.965056030087</v>
      </c>
      <c r="F2631" t="s">
        <v>114</v>
      </c>
      <c r="G2631" t="s">
        <v>114</v>
      </c>
      <c r="H2631" t="s">
        <v>80</v>
      </c>
      <c r="I2631" t="s">
        <v>80</v>
      </c>
      <c r="J2631" t="s">
        <v>97</v>
      </c>
      <c r="K2631" t="s">
        <v>97</v>
      </c>
      <c r="L2631" t="s">
        <v>56</v>
      </c>
      <c r="M2631" t="s">
        <v>56</v>
      </c>
      <c r="N2631" t="s">
        <v>8125</v>
      </c>
      <c r="O2631" t="s">
        <v>1832</v>
      </c>
      <c r="P2631" t="s">
        <v>8126</v>
      </c>
      <c r="Q2631" t="s">
        <v>8127</v>
      </c>
      <c r="S2631" t="s">
        <v>8125</v>
      </c>
      <c r="T2631" s="4">
        <v>1360</v>
      </c>
      <c r="U2631" s="4">
        <v>8</v>
      </c>
      <c r="V2631" s="3">
        <v>1</v>
      </c>
      <c r="W2631" t="s">
        <v>208</v>
      </c>
      <c r="X2631" t="s">
        <v>407</v>
      </c>
      <c r="Y2631">
        <v>436</v>
      </c>
      <c r="Z2631" s="14">
        <v>2</v>
      </c>
      <c r="AA2631" s="14"/>
      <c r="AB2631" s="14"/>
      <c r="AC2631" s="14"/>
      <c r="AD2631" s="14"/>
      <c r="AE2631" s="14"/>
      <c r="AF2631" s="14"/>
      <c r="AG2631" s="14"/>
      <c r="AH2631" s="14"/>
      <c r="AI2631" s="14"/>
      <c r="AJ2631" s="14"/>
      <c r="AK2631" s="14"/>
      <c r="AL2631" s="14"/>
      <c r="AM2631" s="14"/>
      <c r="AN2631" s="14">
        <v>2</v>
      </c>
      <c r="AO2631" s="14">
        <v>2</v>
      </c>
      <c r="AP2631" s="14">
        <v>2</v>
      </c>
      <c r="AQ2631" s="14"/>
      <c r="AR2631" s="14"/>
      <c r="AS2631" s="14"/>
      <c r="AT2631" s="14"/>
      <c r="AU2631" s="14"/>
      <c r="AV2631" s="14"/>
      <c r="AW2631" s="14"/>
      <c r="AX2631" s="14"/>
      <c r="AY2631" s="14"/>
      <c r="AZ2631" s="14"/>
      <c r="BA2631" s="14"/>
      <c r="BB2631" s="14"/>
      <c r="BC2631" s="14"/>
      <c r="BD2631" s="14"/>
      <c r="BE2631" s="14"/>
      <c r="BF2631" s="14"/>
      <c r="BG2631" s="14"/>
      <c r="BH2631" s="14"/>
      <c r="BI2631" s="14"/>
    </row>
    <row r="2632" spans="1:61" x14ac:dyDescent="0.25">
      <c r="A2632">
        <v>2631</v>
      </c>
      <c r="B2632" s="3">
        <v>2025</v>
      </c>
      <c r="C2632" s="3">
        <v>5</v>
      </c>
      <c r="D2632" t="s">
        <v>18</v>
      </c>
      <c r="E2632" s="21">
        <v>45789.688367557872</v>
      </c>
      <c r="F2632" t="s">
        <v>111</v>
      </c>
      <c r="G2632" t="s">
        <v>111</v>
      </c>
      <c r="H2632" t="s">
        <v>78</v>
      </c>
      <c r="I2632" t="s">
        <v>78</v>
      </c>
      <c r="J2632" t="s">
        <v>98</v>
      </c>
      <c r="K2632" t="s">
        <v>98</v>
      </c>
      <c r="L2632" t="s">
        <v>32</v>
      </c>
      <c r="M2632" t="s">
        <v>32</v>
      </c>
      <c r="N2632" t="s">
        <v>1359</v>
      </c>
      <c r="O2632" t="s">
        <v>1832</v>
      </c>
      <c r="P2632" t="s">
        <v>8128</v>
      </c>
      <c r="Q2632" t="s">
        <v>8129</v>
      </c>
      <c r="S2632" t="s">
        <v>8130</v>
      </c>
      <c r="T2632" s="4">
        <v>2200</v>
      </c>
      <c r="U2632" s="4">
        <v>10</v>
      </c>
      <c r="V2632" s="3">
        <v>1</v>
      </c>
      <c r="W2632" t="s">
        <v>208</v>
      </c>
      <c r="X2632" t="s">
        <v>407</v>
      </c>
      <c r="Y2632">
        <v>437</v>
      </c>
      <c r="Z2632" s="14"/>
      <c r="AA2632" s="14">
        <v>4</v>
      </c>
      <c r="AB2632" s="14">
        <v>4</v>
      </c>
      <c r="AC2632" s="14"/>
      <c r="AD2632" s="14"/>
      <c r="AE2632" s="14"/>
      <c r="AF2632" s="14"/>
      <c r="AG2632" s="14"/>
      <c r="AH2632" s="14"/>
      <c r="AI2632" s="14"/>
      <c r="AJ2632" s="14"/>
      <c r="AK2632" s="14">
        <v>2</v>
      </c>
      <c r="AL2632" s="14"/>
      <c r="AM2632" s="14"/>
      <c r="AN2632" s="14"/>
      <c r="AO2632" s="14"/>
      <c r="AP2632" s="14"/>
      <c r="AQ2632" s="14"/>
      <c r="AR2632" s="14"/>
      <c r="AS2632" s="14"/>
      <c r="AT2632" s="14"/>
      <c r="AU2632" s="14"/>
      <c r="AV2632" s="14"/>
      <c r="AW2632" s="14"/>
      <c r="AX2632" s="14"/>
      <c r="AY2632" s="14"/>
      <c r="AZ2632" s="14"/>
      <c r="BA2632" s="14"/>
      <c r="BB2632" s="14"/>
      <c r="BC2632" s="14"/>
      <c r="BD2632" s="14"/>
      <c r="BE2632" s="14"/>
      <c r="BF2632" s="14"/>
      <c r="BG2632" s="14"/>
      <c r="BH2632" s="14"/>
      <c r="BI2632" s="14"/>
    </row>
    <row r="2633" spans="1:61" x14ac:dyDescent="0.25">
      <c r="A2633">
        <v>2632</v>
      </c>
      <c r="B2633" s="3">
        <v>2025</v>
      </c>
      <c r="C2633" s="3">
        <v>5</v>
      </c>
      <c r="D2633" t="s">
        <v>18</v>
      </c>
      <c r="E2633" s="21">
        <v>45794.90407527778</v>
      </c>
      <c r="F2633" t="s">
        <v>111</v>
      </c>
      <c r="G2633" t="s">
        <v>111</v>
      </c>
      <c r="H2633" t="s">
        <v>80</v>
      </c>
      <c r="I2633" t="s">
        <v>80</v>
      </c>
      <c r="J2633" t="s">
        <v>97</v>
      </c>
      <c r="K2633" t="s">
        <v>97</v>
      </c>
      <c r="L2633" t="s">
        <v>41</v>
      </c>
      <c r="M2633" t="s">
        <v>41</v>
      </c>
      <c r="N2633" t="s">
        <v>4278</v>
      </c>
      <c r="O2633" t="s">
        <v>1832</v>
      </c>
      <c r="P2633" t="s">
        <v>8131</v>
      </c>
      <c r="Q2633" t="s">
        <v>8132</v>
      </c>
      <c r="S2633" t="s">
        <v>8133</v>
      </c>
      <c r="T2633" s="4">
        <v>880</v>
      </c>
      <c r="U2633" s="4">
        <v>4</v>
      </c>
      <c r="V2633" s="3">
        <v>1</v>
      </c>
      <c r="W2633" t="s">
        <v>208</v>
      </c>
      <c r="X2633" t="s">
        <v>407</v>
      </c>
      <c r="Y2633">
        <v>438</v>
      </c>
      <c r="Z2633" s="14"/>
      <c r="AA2633" s="14"/>
      <c r="AB2633" s="14">
        <v>4</v>
      </c>
      <c r="AC2633" s="14"/>
      <c r="AD2633" s="14"/>
      <c r="AE2633" s="14"/>
      <c r="AF2633" s="14"/>
      <c r="AG2633" s="14"/>
      <c r="AH2633" s="14"/>
      <c r="AI2633" s="14"/>
      <c r="AJ2633" s="14"/>
      <c r="AK2633" s="14"/>
      <c r="AL2633" s="14"/>
      <c r="AM2633" s="14"/>
      <c r="AN2633" s="14"/>
      <c r="AO2633" s="14"/>
      <c r="AP2633" s="14"/>
      <c r="AQ2633" s="14"/>
      <c r="AR2633" s="14"/>
      <c r="AS2633" s="14"/>
      <c r="AT2633" s="14"/>
      <c r="AU2633" s="14"/>
      <c r="AV2633" s="14"/>
      <c r="AW2633" s="14"/>
      <c r="AX2633" s="14"/>
      <c r="AY2633" s="14"/>
      <c r="AZ2633" s="14"/>
      <c r="BA2633" s="14"/>
      <c r="BB2633" s="14"/>
      <c r="BC2633" s="14"/>
      <c r="BD2633" s="14"/>
      <c r="BE2633" s="14"/>
      <c r="BF2633" s="14"/>
      <c r="BG2633" s="14"/>
      <c r="BH2633" s="14"/>
      <c r="BI2633" s="14"/>
    </row>
    <row r="2634" spans="1:61" x14ac:dyDescent="0.25">
      <c r="A2634">
        <v>2633</v>
      </c>
      <c r="B2634" s="3">
        <v>2025</v>
      </c>
      <c r="C2634" s="3">
        <v>5</v>
      </c>
      <c r="D2634" t="s">
        <v>18</v>
      </c>
      <c r="E2634" s="21">
        <v>45798.927679085653</v>
      </c>
      <c r="F2634" t="s">
        <v>111</v>
      </c>
      <c r="G2634" t="s">
        <v>111</v>
      </c>
      <c r="H2634" t="s">
        <v>82</v>
      </c>
      <c r="I2634" t="s">
        <v>82</v>
      </c>
      <c r="J2634" t="s">
        <v>97</v>
      </c>
      <c r="K2634" t="s">
        <v>97</v>
      </c>
      <c r="L2634" t="s">
        <v>38</v>
      </c>
      <c r="M2634" t="s">
        <v>38</v>
      </c>
      <c r="N2634" t="s">
        <v>822</v>
      </c>
      <c r="O2634" t="s">
        <v>1832</v>
      </c>
      <c r="P2634" t="s">
        <v>8134</v>
      </c>
      <c r="Q2634" t="s">
        <v>8135</v>
      </c>
      <c r="S2634" t="s">
        <v>8136</v>
      </c>
      <c r="T2634" s="4">
        <v>940</v>
      </c>
      <c r="U2634" s="4">
        <v>4</v>
      </c>
      <c r="V2634" s="3">
        <v>1</v>
      </c>
      <c r="W2634" t="s">
        <v>208</v>
      </c>
      <c r="X2634" t="s">
        <v>407</v>
      </c>
      <c r="Y2634">
        <v>439</v>
      </c>
      <c r="Z2634" s="14"/>
      <c r="AA2634" s="14"/>
      <c r="AB2634" s="14">
        <v>4</v>
      </c>
      <c r="AC2634" s="14"/>
      <c r="AD2634" s="14"/>
      <c r="AE2634" s="14"/>
      <c r="AF2634" s="14"/>
      <c r="AG2634" s="14"/>
      <c r="AH2634" s="14"/>
      <c r="AI2634" s="14"/>
      <c r="AJ2634" s="14"/>
      <c r="AK2634" s="14"/>
      <c r="AL2634" s="14"/>
      <c r="AM2634" s="14"/>
      <c r="AN2634" s="14"/>
      <c r="AO2634" s="14"/>
      <c r="AP2634" s="14"/>
      <c r="AQ2634" s="14"/>
      <c r="AR2634" s="14"/>
      <c r="AS2634" s="14"/>
      <c r="AT2634" s="14"/>
      <c r="AU2634" s="14"/>
      <c r="AV2634" s="14"/>
      <c r="AW2634" s="14"/>
      <c r="AX2634" s="14"/>
      <c r="AY2634" s="14"/>
      <c r="AZ2634" s="14"/>
      <c r="BA2634" s="14"/>
      <c r="BB2634" s="14"/>
      <c r="BC2634" s="14"/>
      <c r="BD2634" s="14"/>
      <c r="BE2634" s="14"/>
      <c r="BF2634" s="14"/>
      <c r="BG2634" s="14"/>
      <c r="BH2634" s="14"/>
      <c r="BI2634" s="14"/>
    </row>
    <row r="2635" spans="1:61" x14ac:dyDescent="0.25">
      <c r="A2635">
        <v>2634</v>
      </c>
      <c r="B2635" s="3">
        <v>2025</v>
      </c>
      <c r="C2635" s="3">
        <v>5</v>
      </c>
      <c r="D2635" t="s">
        <v>18</v>
      </c>
      <c r="E2635" s="21">
        <v>45802.8374630787</v>
      </c>
      <c r="F2635" t="s">
        <v>111</v>
      </c>
      <c r="G2635" t="s">
        <v>111</v>
      </c>
      <c r="H2635" t="s">
        <v>80</v>
      </c>
      <c r="I2635" t="s">
        <v>80</v>
      </c>
      <c r="J2635" t="s">
        <v>97</v>
      </c>
      <c r="K2635" t="s">
        <v>97</v>
      </c>
      <c r="L2635" t="s">
        <v>34</v>
      </c>
      <c r="M2635" t="s">
        <v>34</v>
      </c>
      <c r="N2635" t="s">
        <v>2860</v>
      </c>
      <c r="O2635" t="s">
        <v>1832</v>
      </c>
      <c r="P2635" t="s">
        <v>8137</v>
      </c>
      <c r="Q2635" t="s">
        <v>8138</v>
      </c>
      <c r="S2635" t="s">
        <v>8139</v>
      </c>
      <c r="T2635" s="4">
        <v>780</v>
      </c>
      <c r="U2635" s="4">
        <v>6</v>
      </c>
      <c r="V2635" s="3">
        <v>1</v>
      </c>
      <c r="W2635" t="s">
        <v>208</v>
      </c>
      <c r="X2635" t="s">
        <v>407</v>
      </c>
      <c r="Y2635">
        <v>440</v>
      </c>
      <c r="Z2635" s="14"/>
      <c r="AA2635" s="14"/>
      <c r="AB2635" s="14"/>
      <c r="AC2635" s="14"/>
      <c r="AD2635" s="14"/>
      <c r="AE2635" s="14"/>
      <c r="AF2635" s="14"/>
      <c r="AG2635" s="14"/>
      <c r="AH2635" s="14"/>
      <c r="AI2635" s="14"/>
      <c r="AJ2635" s="14"/>
      <c r="AK2635" s="14"/>
      <c r="AL2635" s="14"/>
      <c r="AM2635" s="14"/>
      <c r="AN2635" s="14">
        <v>2</v>
      </c>
      <c r="AO2635" s="14"/>
      <c r="AP2635" s="14">
        <v>4</v>
      </c>
      <c r="AQ2635" s="14"/>
      <c r="AR2635" s="14"/>
      <c r="AS2635" s="14"/>
      <c r="AT2635" s="14"/>
      <c r="AU2635" s="14"/>
      <c r="AV2635" s="14"/>
      <c r="AW2635" s="14"/>
      <c r="AX2635" s="14"/>
      <c r="AY2635" s="14"/>
      <c r="AZ2635" s="14"/>
      <c r="BA2635" s="14"/>
      <c r="BB2635" s="14"/>
      <c r="BC2635" s="14"/>
      <c r="BD2635" s="14"/>
      <c r="BE2635" s="14"/>
      <c r="BF2635" s="14"/>
      <c r="BG2635" s="14"/>
      <c r="BH2635" s="14"/>
      <c r="BI2635" s="14"/>
    </row>
    <row r="2636" spans="1:61" x14ac:dyDescent="0.25">
      <c r="A2636">
        <v>2635</v>
      </c>
      <c r="B2636" s="3">
        <v>2025</v>
      </c>
      <c r="C2636" s="3">
        <v>5</v>
      </c>
      <c r="D2636" t="s">
        <v>18</v>
      </c>
      <c r="E2636" s="21">
        <v>45802.91971559028</v>
      </c>
      <c r="F2636" t="s">
        <v>112</v>
      </c>
      <c r="G2636" t="s">
        <v>112</v>
      </c>
      <c r="H2636" t="s">
        <v>78</v>
      </c>
      <c r="I2636" t="s">
        <v>78</v>
      </c>
      <c r="J2636" t="s">
        <v>97</v>
      </c>
      <c r="K2636" t="s">
        <v>97</v>
      </c>
      <c r="L2636" t="s">
        <v>39</v>
      </c>
      <c r="M2636" t="s">
        <v>39</v>
      </c>
      <c r="N2636" t="s">
        <v>1680</v>
      </c>
      <c r="O2636" t="s">
        <v>1832</v>
      </c>
      <c r="P2636" t="s">
        <v>8140</v>
      </c>
      <c r="Q2636" t="s">
        <v>8141</v>
      </c>
      <c r="S2636" t="s">
        <v>8142</v>
      </c>
      <c r="T2636" s="4">
        <v>2350</v>
      </c>
      <c r="U2636" s="4">
        <v>10</v>
      </c>
      <c r="V2636" s="3">
        <v>1</v>
      </c>
      <c r="W2636" t="s">
        <v>208</v>
      </c>
      <c r="X2636" t="s">
        <v>407</v>
      </c>
      <c r="Y2636">
        <v>441</v>
      </c>
      <c r="Z2636" s="14"/>
      <c r="AA2636" s="14"/>
      <c r="AB2636" s="14">
        <v>10</v>
      </c>
      <c r="AC2636" s="14"/>
      <c r="AD2636" s="14"/>
      <c r="AE2636" s="14"/>
      <c r="AF2636" s="14"/>
      <c r="AG2636" s="14"/>
      <c r="AH2636" s="14"/>
      <c r="AI2636" s="14"/>
      <c r="AJ2636" s="14"/>
      <c r="AK2636" s="14"/>
      <c r="AL2636" s="14"/>
      <c r="AM2636" s="14"/>
      <c r="AN2636" s="14"/>
      <c r="AO2636" s="14"/>
      <c r="AP2636" s="14"/>
      <c r="AQ2636" s="14"/>
      <c r="AR2636" s="14"/>
      <c r="AS2636" s="14"/>
      <c r="AT2636" s="14"/>
      <c r="AU2636" s="14"/>
      <c r="AV2636" s="14"/>
      <c r="AW2636" s="14"/>
      <c r="AX2636" s="14"/>
      <c r="AY2636" s="14"/>
      <c r="AZ2636" s="14"/>
      <c r="BA2636" s="14"/>
      <c r="BB2636" s="14"/>
      <c r="BC2636" s="14"/>
      <c r="BD2636" s="14"/>
      <c r="BE2636" s="14"/>
      <c r="BF2636" s="14"/>
      <c r="BG2636" s="14"/>
      <c r="BH2636" s="14"/>
      <c r="BI2636" s="14"/>
    </row>
    <row r="2637" spans="1:61" x14ac:dyDescent="0.25">
      <c r="A2637">
        <v>2636</v>
      </c>
      <c r="B2637" s="3">
        <v>2025</v>
      </c>
      <c r="C2637" s="3">
        <v>5</v>
      </c>
      <c r="D2637" t="s">
        <v>18</v>
      </c>
      <c r="E2637" s="21">
        <v>45802.937975891196</v>
      </c>
      <c r="F2637" t="s">
        <v>114</v>
      </c>
      <c r="G2637" t="s">
        <v>114</v>
      </c>
      <c r="H2637" t="s">
        <v>80</v>
      </c>
      <c r="I2637" t="s">
        <v>80</v>
      </c>
      <c r="J2637" t="s">
        <v>97</v>
      </c>
      <c r="K2637" t="s">
        <v>97</v>
      </c>
      <c r="L2637" t="s">
        <v>36</v>
      </c>
      <c r="M2637" t="s">
        <v>36</v>
      </c>
      <c r="N2637" t="s">
        <v>1040</v>
      </c>
      <c r="O2637" t="s">
        <v>1832</v>
      </c>
      <c r="P2637" t="s">
        <v>8143</v>
      </c>
      <c r="Q2637" t="s">
        <v>8144</v>
      </c>
      <c r="S2637" t="s">
        <v>8145</v>
      </c>
      <c r="T2637" s="4">
        <v>2300</v>
      </c>
      <c r="U2637" s="4">
        <v>10</v>
      </c>
      <c r="V2637" s="3">
        <v>1</v>
      </c>
      <c r="W2637" t="s">
        <v>208</v>
      </c>
      <c r="X2637" t="s">
        <v>407</v>
      </c>
      <c r="Y2637">
        <v>442</v>
      </c>
      <c r="Z2637" s="14">
        <v>10</v>
      </c>
      <c r="AA2637" s="14"/>
      <c r="AB2637" s="14"/>
      <c r="AC2637" s="14"/>
      <c r="AD2637" s="14"/>
      <c r="AE2637" s="14"/>
      <c r="AF2637" s="14"/>
      <c r="AG2637" s="14"/>
      <c r="AH2637" s="14"/>
      <c r="AI2637" s="14"/>
      <c r="AJ2637" s="14"/>
      <c r="AK2637" s="14"/>
      <c r="AL2637" s="14"/>
      <c r="AM2637" s="14"/>
      <c r="AN2637" s="14"/>
      <c r="AO2637" s="14"/>
      <c r="AP2637" s="14"/>
      <c r="AQ2637" s="14"/>
      <c r="AR2637" s="14"/>
      <c r="AS2637" s="14"/>
      <c r="AT2637" s="14"/>
      <c r="AU2637" s="14"/>
      <c r="AV2637" s="14"/>
      <c r="AW2637" s="14"/>
      <c r="AX2637" s="14"/>
      <c r="AY2637" s="14"/>
      <c r="AZ2637" s="14"/>
      <c r="BA2637" s="14"/>
      <c r="BB2637" s="14"/>
      <c r="BC2637" s="14"/>
      <c r="BD2637" s="14"/>
      <c r="BE2637" s="14"/>
      <c r="BF2637" s="14"/>
      <c r="BG2637" s="14"/>
      <c r="BH2637" s="14"/>
      <c r="BI2637" s="14"/>
    </row>
    <row r="2638" spans="1:61" x14ac:dyDescent="0.25">
      <c r="A2638">
        <v>2637</v>
      </c>
      <c r="B2638" s="3">
        <v>2025</v>
      </c>
      <c r="C2638" s="3">
        <v>5</v>
      </c>
      <c r="D2638" t="s">
        <v>18</v>
      </c>
      <c r="E2638" s="21">
        <v>45802.96687517361</v>
      </c>
      <c r="F2638" t="s">
        <v>114</v>
      </c>
      <c r="G2638" t="s">
        <v>114</v>
      </c>
      <c r="H2638" t="s">
        <v>80</v>
      </c>
      <c r="I2638" t="s">
        <v>80</v>
      </c>
      <c r="J2638" t="s">
        <v>97</v>
      </c>
      <c r="K2638" t="s">
        <v>97</v>
      </c>
      <c r="L2638" t="s">
        <v>43</v>
      </c>
      <c r="M2638" t="s">
        <v>43</v>
      </c>
      <c r="N2638" t="s">
        <v>581</v>
      </c>
      <c r="O2638" t="s">
        <v>1832</v>
      </c>
      <c r="P2638" t="s">
        <v>472</v>
      </c>
      <c r="Q2638" t="s">
        <v>473</v>
      </c>
      <c r="S2638" t="s">
        <v>8146</v>
      </c>
      <c r="T2638" s="4">
        <v>2590</v>
      </c>
      <c r="U2638" s="4">
        <v>0</v>
      </c>
      <c r="V2638" s="3">
        <v>1</v>
      </c>
      <c r="W2638" t="s">
        <v>228</v>
      </c>
      <c r="X2638" t="s">
        <v>407</v>
      </c>
      <c r="Y2638">
        <v>443</v>
      </c>
      <c r="Z2638" s="14"/>
      <c r="AA2638" s="14"/>
      <c r="AB2638" s="14"/>
      <c r="AC2638" s="14"/>
      <c r="AD2638" s="14"/>
      <c r="AE2638" s="14"/>
      <c r="AF2638" s="14"/>
      <c r="AG2638" s="14"/>
      <c r="AH2638" s="14"/>
      <c r="AI2638" s="14"/>
      <c r="AJ2638" s="14"/>
      <c r="AK2638" s="14"/>
      <c r="AL2638" s="14"/>
      <c r="AM2638" s="14"/>
      <c r="AN2638" s="14"/>
      <c r="AO2638" s="14"/>
      <c r="AP2638" s="14"/>
      <c r="AQ2638" s="14"/>
      <c r="AR2638" s="14"/>
      <c r="AS2638" s="14"/>
      <c r="AT2638" s="14"/>
      <c r="AU2638" s="14"/>
      <c r="AV2638" s="14"/>
      <c r="AW2638" s="14"/>
      <c r="AX2638" s="14"/>
      <c r="AY2638" s="14"/>
      <c r="AZ2638" s="14"/>
      <c r="BA2638" s="14"/>
      <c r="BB2638" s="14"/>
      <c r="BC2638" s="14"/>
      <c r="BD2638" s="14"/>
      <c r="BE2638" s="14"/>
      <c r="BF2638" s="14"/>
      <c r="BG2638" s="14"/>
      <c r="BH2638" s="14"/>
      <c r="BI2638" s="14"/>
    </row>
    <row r="2639" spans="1:61" x14ac:dyDescent="0.25">
      <c r="A2639">
        <v>2638</v>
      </c>
      <c r="B2639" s="3">
        <v>2025</v>
      </c>
      <c r="C2639" s="3">
        <v>5</v>
      </c>
      <c r="D2639" t="s">
        <v>18</v>
      </c>
      <c r="E2639" s="21">
        <v>45802.970277037028</v>
      </c>
      <c r="F2639" t="s">
        <v>112</v>
      </c>
      <c r="G2639" t="s">
        <v>112</v>
      </c>
      <c r="H2639" t="s">
        <v>78</v>
      </c>
      <c r="I2639" t="s">
        <v>78</v>
      </c>
      <c r="J2639" t="s">
        <v>97</v>
      </c>
      <c r="K2639" t="s">
        <v>97</v>
      </c>
      <c r="L2639" t="s">
        <v>34</v>
      </c>
      <c r="M2639" t="s">
        <v>34</v>
      </c>
      <c r="N2639" t="s">
        <v>633</v>
      </c>
      <c r="O2639" t="s">
        <v>1832</v>
      </c>
      <c r="P2639" t="s">
        <v>8147</v>
      </c>
      <c r="Q2639" t="s">
        <v>8148</v>
      </c>
      <c r="S2639" t="s">
        <v>8149</v>
      </c>
      <c r="T2639" s="4">
        <v>500</v>
      </c>
      <c r="U2639" s="4">
        <v>4</v>
      </c>
      <c r="V2639" s="3">
        <v>1</v>
      </c>
      <c r="W2639" t="s">
        <v>208</v>
      </c>
      <c r="X2639" t="s">
        <v>407</v>
      </c>
      <c r="Y2639">
        <v>444</v>
      </c>
      <c r="Z2639" s="14"/>
      <c r="AA2639" s="14"/>
      <c r="AB2639" s="14"/>
      <c r="AC2639" s="14"/>
      <c r="AD2639" s="14"/>
      <c r="AE2639" s="14"/>
      <c r="AF2639" s="14"/>
      <c r="AG2639" s="14"/>
      <c r="AH2639" s="14"/>
      <c r="AI2639" s="14"/>
      <c r="AJ2639" s="14"/>
      <c r="AK2639" s="14">
        <v>4</v>
      </c>
      <c r="AL2639" s="14"/>
      <c r="AM2639" s="14"/>
      <c r="AN2639" s="14"/>
      <c r="AO2639" s="14"/>
      <c r="AP2639" s="14"/>
      <c r="AQ2639" s="14"/>
      <c r="AR2639" s="14"/>
      <c r="AS2639" s="14"/>
      <c r="AT2639" s="14"/>
      <c r="AU2639" s="14"/>
      <c r="AV2639" s="14"/>
      <c r="AW2639" s="14"/>
      <c r="AX2639" s="14"/>
      <c r="AY2639" s="14"/>
      <c r="AZ2639" s="14"/>
      <c r="BA2639" s="14"/>
      <c r="BB2639" s="14"/>
      <c r="BC2639" s="14"/>
      <c r="BD2639" s="14"/>
      <c r="BE2639" s="14"/>
      <c r="BF2639" s="14"/>
      <c r="BG2639" s="14"/>
      <c r="BH2639" s="14"/>
      <c r="BI2639" s="14"/>
    </row>
    <row r="2640" spans="1:61" x14ac:dyDescent="0.25">
      <c r="A2640">
        <v>2639</v>
      </c>
      <c r="B2640" s="3">
        <v>2025</v>
      </c>
      <c r="C2640" s="3">
        <v>5</v>
      </c>
      <c r="D2640" t="s">
        <v>18</v>
      </c>
      <c r="E2640" s="21">
        <v>45802.995511631947</v>
      </c>
      <c r="F2640" t="s">
        <v>114</v>
      </c>
      <c r="G2640" t="s">
        <v>114</v>
      </c>
      <c r="H2640" t="s">
        <v>80</v>
      </c>
      <c r="I2640" t="s">
        <v>80</v>
      </c>
      <c r="J2640" t="s">
        <v>97</v>
      </c>
      <c r="K2640" t="s">
        <v>97</v>
      </c>
      <c r="L2640" t="s">
        <v>36</v>
      </c>
      <c r="M2640" t="s">
        <v>36</v>
      </c>
      <c r="N2640" t="s">
        <v>1040</v>
      </c>
      <c r="O2640" t="s">
        <v>1832</v>
      </c>
      <c r="P2640" t="s">
        <v>474</v>
      </c>
      <c r="Q2640" t="s">
        <v>475</v>
      </c>
      <c r="S2640" t="s">
        <v>8150</v>
      </c>
      <c r="T2640" s="4">
        <v>2590</v>
      </c>
      <c r="U2640" s="4">
        <v>0</v>
      </c>
      <c r="V2640" s="3">
        <v>1</v>
      </c>
      <c r="W2640" t="s">
        <v>228</v>
      </c>
      <c r="X2640" t="s">
        <v>407</v>
      </c>
      <c r="Y2640">
        <v>445</v>
      </c>
      <c r="Z2640" s="14"/>
      <c r="AA2640" s="14"/>
      <c r="AB2640" s="14"/>
      <c r="AC2640" s="14"/>
      <c r="AD2640" s="14"/>
      <c r="AE2640" s="14"/>
      <c r="AF2640" s="14"/>
      <c r="AG2640" s="14"/>
      <c r="AH2640" s="14"/>
      <c r="AI2640" s="14"/>
      <c r="AJ2640" s="14"/>
      <c r="AK2640" s="14"/>
      <c r="AL2640" s="14"/>
      <c r="AM2640" s="14"/>
      <c r="AN2640" s="14"/>
      <c r="AO2640" s="14"/>
      <c r="AP2640" s="14"/>
      <c r="AQ2640" s="14"/>
      <c r="AR2640" s="14"/>
      <c r="AS2640" s="14"/>
      <c r="AT2640" s="14"/>
      <c r="AU2640" s="14"/>
      <c r="AV2640" s="14"/>
      <c r="AW2640" s="14"/>
      <c r="AX2640" s="14"/>
      <c r="AY2640" s="14"/>
      <c r="AZ2640" s="14"/>
      <c r="BA2640" s="14"/>
      <c r="BB2640" s="14"/>
      <c r="BC2640" s="14"/>
      <c r="BD2640" s="14"/>
      <c r="BE2640" s="14"/>
      <c r="BF2640" s="14"/>
      <c r="BG2640" s="14"/>
      <c r="BH2640" s="14"/>
      <c r="BI2640" s="14"/>
    </row>
    <row r="2641" spans="1:61" x14ac:dyDescent="0.25">
      <c r="A2641">
        <v>2640</v>
      </c>
      <c r="B2641" s="3">
        <v>2025</v>
      </c>
      <c r="C2641" s="3">
        <v>5</v>
      </c>
      <c r="D2641" t="s">
        <v>18</v>
      </c>
      <c r="E2641" s="21">
        <v>45803.014046759257</v>
      </c>
      <c r="F2641" t="s">
        <v>111</v>
      </c>
      <c r="G2641" t="s">
        <v>111</v>
      </c>
      <c r="H2641" t="s">
        <v>80</v>
      </c>
      <c r="I2641" t="s">
        <v>80</v>
      </c>
      <c r="J2641" t="s">
        <v>97</v>
      </c>
      <c r="K2641" t="s">
        <v>97</v>
      </c>
      <c r="L2641" t="s">
        <v>38</v>
      </c>
      <c r="M2641" t="s">
        <v>38</v>
      </c>
      <c r="N2641" t="s">
        <v>1864</v>
      </c>
      <c r="O2641" t="s">
        <v>1832</v>
      </c>
      <c r="P2641" t="s">
        <v>8151</v>
      </c>
      <c r="Q2641" t="s">
        <v>8152</v>
      </c>
      <c r="S2641" t="s">
        <v>1864</v>
      </c>
      <c r="T2641" s="4">
        <v>980</v>
      </c>
      <c r="U2641" s="4">
        <v>4</v>
      </c>
      <c r="V2641" s="3">
        <v>1</v>
      </c>
      <c r="W2641" t="s">
        <v>208</v>
      </c>
      <c r="X2641" t="s">
        <v>407</v>
      </c>
      <c r="Y2641">
        <v>446</v>
      </c>
      <c r="Z2641" s="14"/>
      <c r="AA2641" s="14"/>
      <c r="AB2641" s="14"/>
      <c r="AC2641" s="14"/>
      <c r="AD2641" s="14">
        <v>4</v>
      </c>
      <c r="AE2641" s="14"/>
      <c r="AF2641" s="14"/>
      <c r="AG2641" s="14"/>
      <c r="AH2641" s="14"/>
      <c r="AI2641" s="14"/>
      <c r="AJ2641" s="14"/>
      <c r="AK2641" s="14"/>
      <c r="AL2641" s="14"/>
      <c r="AM2641" s="14"/>
      <c r="AN2641" s="14"/>
      <c r="AO2641" s="14"/>
      <c r="AP2641" s="14"/>
      <c r="AQ2641" s="14"/>
      <c r="AR2641" s="14"/>
      <c r="AS2641" s="14"/>
      <c r="AT2641" s="14"/>
      <c r="AU2641" s="14"/>
      <c r="AV2641" s="14"/>
      <c r="AW2641" s="14"/>
      <c r="AX2641" s="14"/>
      <c r="AY2641" s="14"/>
      <c r="AZ2641" s="14"/>
      <c r="BA2641" s="14"/>
      <c r="BB2641" s="14"/>
      <c r="BC2641" s="14"/>
      <c r="BD2641" s="14"/>
      <c r="BE2641" s="14"/>
      <c r="BF2641" s="14"/>
      <c r="BG2641" s="14"/>
      <c r="BH2641" s="14"/>
      <c r="BI2641" s="14"/>
    </row>
    <row r="2642" spans="1:61" x14ac:dyDescent="0.25">
      <c r="A2642">
        <v>2641</v>
      </c>
      <c r="B2642" s="3">
        <v>2025</v>
      </c>
      <c r="C2642" s="3">
        <v>5</v>
      </c>
      <c r="D2642" t="s">
        <v>18</v>
      </c>
      <c r="E2642" s="21">
        <v>45803.588523344908</v>
      </c>
      <c r="F2642" t="s">
        <v>112</v>
      </c>
      <c r="G2642" t="s">
        <v>112</v>
      </c>
      <c r="H2642" t="s">
        <v>78</v>
      </c>
      <c r="I2642" t="s">
        <v>78</v>
      </c>
      <c r="J2642" t="s">
        <v>97</v>
      </c>
      <c r="K2642" t="s">
        <v>97</v>
      </c>
      <c r="L2642" t="s">
        <v>693</v>
      </c>
      <c r="M2642" t="s">
        <v>35</v>
      </c>
      <c r="N2642" t="s">
        <v>766</v>
      </c>
      <c r="O2642" t="s">
        <v>1832</v>
      </c>
      <c r="P2642" t="s">
        <v>8153</v>
      </c>
      <c r="Q2642" t="s">
        <v>8154</v>
      </c>
      <c r="S2642" t="s">
        <v>8155</v>
      </c>
      <c r="T2642" s="4">
        <v>2750</v>
      </c>
      <c r="U2642" s="4">
        <v>18</v>
      </c>
      <c r="V2642" s="3">
        <v>1</v>
      </c>
      <c r="W2642" t="s">
        <v>208</v>
      </c>
      <c r="X2642" t="s">
        <v>407</v>
      </c>
      <c r="Y2642">
        <v>447</v>
      </c>
      <c r="Z2642" s="14">
        <v>2</v>
      </c>
      <c r="AA2642" s="14">
        <v>2</v>
      </c>
      <c r="AB2642" s="14"/>
      <c r="AC2642" s="14"/>
      <c r="AD2642" s="14"/>
      <c r="AE2642" s="14"/>
      <c r="AF2642" s="14"/>
      <c r="AG2642" s="14"/>
      <c r="AH2642" s="14">
        <v>2</v>
      </c>
      <c r="AI2642" s="14">
        <v>1</v>
      </c>
      <c r="AJ2642" s="14">
        <v>1</v>
      </c>
      <c r="AK2642" s="14"/>
      <c r="AL2642" s="14"/>
      <c r="AM2642" s="14"/>
      <c r="AN2642" s="14">
        <v>2</v>
      </c>
      <c r="AO2642" s="14">
        <v>2</v>
      </c>
      <c r="AP2642" s="14">
        <v>2</v>
      </c>
      <c r="AQ2642" s="14"/>
      <c r="AR2642" s="14"/>
      <c r="AS2642" s="14"/>
      <c r="AT2642" s="14"/>
      <c r="AU2642" s="14">
        <v>2</v>
      </c>
      <c r="AV2642" s="14"/>
      <c r="AW2642" s="14"/>
      <c r="AX2642" s="14"/>
      <c r="AY2642" s="14"/>
      <c r="AZ2642" s="14"/>
      <c r="BA2642" s="14"/>
      <c r="BB2642" s="14"/>
      <c r="BC2642" s="14"/>
      <c r="BD2642" s="14">
        <v>2</v>
      </c>
      <c r="BE2642" s="14"/>
      <c r="BF2642" s="14"/>
      <c r="BG2642" s="14"/>
      <c r="BH2642" s="14"/>
      <c r="BI2642" s="14"/>
    </row>
    <row r="2643" spans="1:61" x14ac:dyDescent="0.25">
      <c r="A2643">
        <v>2642</v>
      </c>
      <c r="B2643" s="3">
        <v>2025</v>
      </c>
      <c r="C2643" s="3">
        <v>5</v>
      </c>
      <c r="D2643" t="s">
        <v>18</v>
      </c>
      <c r="E2643" s="21">
        <v>45803.797524421287</v>
      </c>
      <c r="F2643" t="s">
        <v>110</v>
      </c>
      <c r="G2643" t="s">
        <v>110</v>
      </c>
      <c r="H2643" t="s">
        <v>78</v>
      </c>
      <c r="I2643" t="s">
        <v>78</v>
      </c>
      <c r="J2643" t="s">
        <v>97</v>
      </c>
      <c r="K2643" t="s">
        <v>97</v>
      </c>
      <c r="L2643" t="s">
        <v>34</v>
      </c>
      <c r="M2643" t="s">
        <v>34</v>
      </c>
      <c r="N2643" t="s">
        <v>633</v>
      </c>
      <c r="O2643" t="s">
        <v>1832</v>
      </c>
      <c r="P2643" t="s">
        <v>476</v>
      </c>
      <c r="Q2643" t="s">
        <v>477</v>
      </c>
      <c r="S2643" t="s">
        <v>8156</v>
      </c>
      <c r="T2643" s="4">
        <v>2590</v>
      </c>
      <c r="U2643" s="4">
        <v>0</v>
      </c>
      <c r="V2643" s="3">
        <v>1</v>
      </c>
      <c r="W2643" t="s">
        <v>297</v>
      </c>
      <c r="X2643" t="s">
        <v>407</v>
      </c>
      <c r="Y2643">
        <v>448</v>
      </c>
      <c r="Z2643" s="14"/>
      <c r="AA2643" s="14"/>
      <c r="AB2643" s="14"/>
      <c r="AC2643" s="14"/>
      <c r="AD2643" s="14"/>
      <c r="AE2643" s="14"/>
      <c r="AF2643" s="14"/>
      <c r="AG2643" s="14"/>
      <c r="AH2643" s="14"/>
      <c r="AI2643" s="14"/>
      <c r="AJ2643" s="14"/>
      <c r="AK2643" s="14"/>
      <c r="AL2643" s="14"/>
      <c r="AM2643" s="14"/>
      <c r="AN2643" s="14"/>
      <c r="AO2643" s="14"/>
      <c r="AP2643" s="14"/>
      <c r="AQ2643" s="14"/>
      <c r="AR2643" s="14"/>
      <c r="AS2643" s="14"/>
      <c r="AT2643" s="14"/>
      <c r="AU2643" s="14"/>
      <c r="AV2643" s="14"/>
      <c r="AW2643" s="14"/>
      <c r="AX2643" s="14"/>
      <c r="AY2643" s="14"/>
      <c r="AZ2643" s="14"/>
      <c r="BA2643" s="14"/>
      <c r="BB2643" s="14"/>
      <c r="BC2643" s="14"/>
      <c r="BD2643" s="14"/>
      <c r="BE2643" s="14"/>
      <c r="BF2643" s="14"/>
      <c r="BG2643" s="14"/>
      <c r="BH2643" s="14"/>
      <c r="BI2643" s="14"/>
    </row>
    <row r="2644" spans="1:61" x14ac:dyDescent="0.25">
      <c r="A2644">
        <v>2643</v>
      </c>
      <c r="B2644" s="3">
        <v>2025</v>
      </c>
      <c r="C2644" s="3">
        <v>5</v>
      </c>
      <c r="D2644" t="s">
        <v>18</v>
      </c>
      <c r="E2644" s="21">
        <v>45804.017757662034</v>
      </c>
      <c r="F2644" t="s">
        <v>111</v>
      </c>
      <c r="G2644" t="s">
        <v>111</v>
      </c>
      <c r="H2644" t="s">
        <v>78</v>
      </c>
      <c r="I2644" t="s">
        <v>78</v>
      </c>
      <c r="J2644" t="s">
        <v>98</v>
      </c>
      <c r="K2644" t="s">
        <v>98</v>
      </c>
      <c r="L2644" t="s">
        <v>32</v>
      </c>
      <c r="M2644" t="s">
        <v>32</v>
      </c>
      <c r="N2644" t="s">
        <v>2006</v>
      </c>
      <c r="O2644" t="s">
        <v>1832</v>
      </c>
      <c r="P2644" t="s">
        <v>562</v>
      </c>
      <c r="Q2644" t="s">
        <v>8157</v>
      </c>
      <c r="S2644" t="s">
        <v>8158</v>
      </c>
      <c r="T2644" s="4">
        <v>1415</v>
      </c>
      <c r="U2644" s="4">
        <v>9</v>
      </c>
      <c r="V2644" s="3">
        <v>1</v>
      </c>
      <c r="W2644" t="s">
        <v>208</v>
      </c>
      <c r="X2644" t="s">
        <v>407</v>
      </c>
      <c r="Y2644">
        <v>449</v>
      </c>
      <c r="Z2644" s="14">
        <v>1</v>
      </c>
      <c r="AA2644" s="14"/>
      <c r="AB2644" s="14"/>
      <c r="AC2644" s="14"/>
      <c r="AD2644" s="14"/>
      <c r="AE2644" s="14"/>
      <c r="AF2644" s="14"/>
      <c r="AG2644" s="14"/>
      <c r="AH2644" s="14"/>
      <c r="AI2644" s="14">
        <v>1</v>
      </c>
      <c r="AJ2644" s="14">
        <v>1</v>
      </c>
      <c r="AK2644" s="14">
        <v>1</v>
      </c>
      <c r="AL2644" s="14"/>
      <c r="AM2644" s="14"/>
      <c r="AN2644" s="14"/>
      <c r="AO2644" s="14">
        <v>1</v>
      </c>
      <c r="AP2644" s="14">
        <v>1</v>
      </c>
      <c r="AQ2644" s="14"/>
      <c r="AR2644" s="14"/>
      <c r="AS2644" s="14"/>
      <c r="AT2644" s="14">
        <v>1</v>
      </c>
      <c r="AU2644" s="14"/>
      <c r="AV2644" s="14"/>
      <c r="AW2644" s="14"/>
      <c r="AX2644" s="14"/>
      <c r="AY2644" s="14"/>
      <c r="AZ2644" s="14"/>
      <c r="BA2644" s="14">
        <v>1</v>
      </c>
      <c r="BB2644" s="14">
        <v>1</v>
      </c>
      <c r="BC2644" s="14"/>
      <c r="BD2644" s="14"/>
      <c r="BE2644" s="14"/>
      <c r="BF2644" s="14"/>
      <c r="BG2644" s="14"/>
      <c r="BH2644" s="14"/>
      <c r="BI2644" s="14"/>
    </row>
    <row r="2645" spans="1:61" x14ac:dyDescent="0.25">
      <c r="A2645">
        <v>2644</v>
      </c>
      <c r="B2645" s="3">
        <v>2025</v>
      </c>
      <c r="C2645" s="3">
        <v>5</v>
      </c>
      <c r="D2645" t="s">
        <v>18</v>
      </c>
      <c r="E2645" s="21">
        <v>45804.558799120372</v>
      </c>
      <c r="F2645" t="s">
        <v>110</v>
      </c>
      <c r="G2645" t="s">
        <v>110</v>
      </c>
      <c r="H2645" t="s">
        <v>78</v>
      </c>
      <c r="I2645" t="s">
        <v>78</v>
      </c>
      <c r="J2645" t="s">
        <v>98</v>
      </c>
      <c r="K2645" t="s">
        <v>98</v>
      </c>
      <c r="L2645" t="s">
        <v>32</v>
      </c>
      <c r="M2645" t="s">
        <v>32</v>
      </c>
      <c r="N2645" t="s">
        <v>8159</v>
      </c>
      <c r="O2645" t="s">
        <v>1832</v>
      </c>
      <c r="P2645" t="s">
        <v>478</v>
      </c>
      <c r="Q2645" t="s">
        <v>479</v>
      </c>
      <c r="S2645" t="s">
        <v>8160</v>
      </c>
      <c r="T2645" s="4">
        <v>2960</v>
      </c>
      <c r="U2645" s="4">
        <v>0</v>
      </c>
      <c r="V2645" s="3">
        <v>1</v>
      </c>
      <c r="W2645" t="s">
        <v>459</v>
      </c>
      <c r="X2645" t="s">
        <v>407</v>
      </c>
      <c r="Y2645">
        <v>450</v>
      </c>
      <c r="Z2645" s="14"/>
      <c r="AA2645" s="14"/>
      <c r="AB2645" s="14"/>
      <c r="AC2645" s="14"/>
      <c r="AD2645" s="14"/>
      <c r="AE2645" s="14"/>
      <c r="AF2645" s="14"/>
      <c r="AG2645" s="14"/>
      <c r="AH2645" s="14"/>
      <c r="AI2645" s="14"/>
      <c r="AJ2645" s="14"/>
      <c r="AK2645" s="14"/>
      <c r="AL2645" s="14"/>
      <c r="AM2645" s="14"/>
      <c r="AN2645" s="14"/>
      <c r="AO2645" s="14"/>
      <c r="AP2645" s="14"/>
      <c r="AQ2645" s="14"/>
      <c r="AR2645" s="14"/>
      <c r="AS2645" s="14"/>
      <c r="AT2645" s="14"/>
      <c r="AU2645" s="14"/>
      <c r="AV2645" s="14"/>
      <c r="AW2645" s="14"/>
      <c r="AX2645" s="14"/>
      <c r="AY2645" s="14"/>
      <c r="AZ2645" s="14"/>
      <c r="BA2645" s="14"/>
      <c r="BB2645" s="14"/>
      <c r="BC2645" s="14"/>
      <c r="BD2645" s="14"/>
      <c r="BE2645" s="14"/>
      <c r="BF2645" s="14"/>
      <c r="BG2645" s="14"/>
      <c r="BH2645" s="14"/>
      <c r="BI2645" s="14"/>
    </row>
    <row r="2646" spans="1:61" x14ac:dyDescent="0.25">
      <c r="A2646">
        <v>2645</v>
      </c>
      <c r="B2646" s="3">
        <v>2025</v>
      </c>
      <c r="C2646" s="3">
        <v>5</v>
      </c>
      <c r="D2646" t="s">
        <v>18</v>
      </c>
      <c r="E2646" s="21">
        <v>45804.907133009263</v>
      </c>
      <c r="F2646" t="s">
        <v>111</v>
      </c>
      <c r="G2646" t="s">
        <v>111</v>
      </c>
      <c r="H2646" t="s">
        <v>78</v>
      </c>
      <c r="I2646" t="s">
        <v>78</v>
      </c>
      <c r="J2646" t="s">
        <v>98</v>
      </c>
      <c r="K2646" t="s">
        <v>98</v>
      </c>
      <c r="L2646" t="s">
        <v>32</v>
      </c>
      <c r="M2646" t="s">
        <v>32</v>
      </c>
      <c r="N2646" t="s">
        <v>867</v>
      </c>
      <c r="O2646" t="s">
        <v>1832</v>
      </c>
      <c r="P2646" t="s">
        <v>5696</v>
      </c>
      <c r="Q2646" t="s">
        <v>8161</v>
      </c>
      <c r="S2646" t="s">
        <v>8162</v>
      </c>
      <c r="T2646" s="4">
        <v>1369</v>
      </c>
      <c r="U2646" s="4">
        <v>8</v>
      </c>
      <c r="V2646" s="3">
        <v>1</v>
      </c>
      <c r="W2646" t="s">
        <v>208</v>
      </c>
      <c r="X2646" t="s">
        <v>407</v>
      </c>
      <c r="Y2646">
        <v>451</v>
      </c>
      <c r="Z2646" s="14">
        <v>2</v>
      </c>
      <c r="AA2646" s="14"/>
      <c r="AB2646" s="14"/>
      <c r="AC2646" s="14"/>
      <c r="AD2646" s="14"/>
      <c r="AE2646" s="14"/>
      <c r="AF2646" s="14"/>
      <c r="AG2646" s="14"/>
      <c r="AH2646" s="14"/>
      <c r="AI2646" s="14"/>
      <c r="AJ2646" s="14"/>
      <c r="AK2646" s="14"/>
      <c r="AL2646" s="14"/>
      <c r="AM2646" s="14"/>
      <c r="AN2646" s="14">
        <v>2</v>
      </c>
      <c r="AO2646" s="14">
        <v>2</v>
      </c>
      <c r="AP2646" s="14">
        <v>2</v>
      </c>
      <c r="AQ2646" s="14"/>
      <c r="AR2646" s="14"/>
      <c r="AS2646" s="14"/>
      <c r="AT2646" s="14"/>
      <c r="AU2646" s="14"/>
      <c r="AV2646" s="14"/>
      <c r="AW2646" s="14"/>
      <c r="AX2646" s="14"/>
      <c r="AY2646" s="14"/>
      <c r="AZ2646" s="14"/>
      <c r="BA2646" s="14"/>
      <c r="BB2646" s="14"/>
      <c r="BC2646" s="14"/>
      <c r="BD2646" s="14"/>
      <c r="BE2646" s="14"/>
      <c r="BF2646" s="14"/>
      <c r="BG2646" s="14"/>
      <c r="BH2646" s="14"/>
      <c r="BI2646" s="14"/>
    </row>
    <row r="2647" spans="1:61" x14ac:dyDescent="0.25">
      <c r="A2647">
        <v>2646</v>
      </c>
      <c r="B2647" s="3">
        <v>2025</v>
      </c>
      <c r="C2647" s="3">
        <v>5</v>
      </c>
      <c r="D2647" t="s">
        <v>18</v>
      </c>
      <c r="E2647" s="21">
        <v>45804.947872442128</v>
      </c>
      <c r="F2647" t="s">
        <v>114</v>
      </c>
      <c r="G2647" t="s">
        <v>114</v>
      </c>
      <c r="H2647" t="s">
        <v>80</v>
      </c>
      <c r="I2647" t="s">
        <v>80</v>
      </c>
      <c r="J2647" t="s">
        <v>97</v>
      </c>
      <c r="K2647" t="s">
        <v>97</v>
      </c>
      <c r="L2647" t="s">
        <v>36</v>
      </c>
      <c r="M2647" t="s">
        <v>36</v>
      </c>
      <c r="N2647" t="s">
        <v>49</v>
      </c>
      <c r="O2647" t="s">
        <v>1832</v>
      </c>
      <c r="P2647" t="s">
        <v>8163</v>
      </c>
      <c r="Q2647" t="s">
        <v>8164</v>
      </c>
      <c r="S2647" t="s">
        <v>8165</v>
      </c>
      <c r="T2647" s="4">
        <v>1060</v>
      </c>
      <c r="U2647" s="4">
        <v>4</v>
      </c>
      <c r="V2647" s="3">
        <v>1</v>
      </c>
      <c r="W2647" t="s">
        <v>208</v>
      </c>
      <c r="X2647" t="s">
        <v>407</v>
      </c>
      <c r="Y2647">
        <v>452</v>
      </c>
      <c r="Z2647" s="14"/>
      <c r="AA2647" s="14"/>
      <c r="AB2647" s="14"/>
      <c r="AC2647" s="14"/>
      <c r="AD2647" s="14"/>
      <c r="AE2647" s="14"/>
      <c r="AF2647" s="14">
        <v>4</v>
      </c>
      <c r="AG2647" s="14"/>
      <c r="AH2647" s="14"/>
      <c r="AI2647" s="14"/>
      <c r="AJ2647" s="14"/>
      <c r="AK2647" s="14"/>
      <c r="AL2647" s="14"/>
      <c r="AM2647" s="14"/>
      <c r="AN2647" s="14"/>
      <c r="AO2647" s="14"/>
      <c r="AP2647" s="14"/>
      <c r="AQ2647" s="14"/>
      <c r="AR2647" s="14"/>
      <c r="AS2647" s="14"/>
      <c r="AT2647" s="14"/>
      <c r="AU2647" s="14"/>
      <c r="AV2647" s="14"/>
      <c r="AW2647" s="14"/>
      <c r="AX2647" s="14"/>
      <c r="AY2647" s="14"/>
      <c r="AZ2647" s="14"/>
      <c r="BA2647" s="14"/>
      <c r="BB2647" s="14"/>
      <c r="BC2647" s="14"/>
      <c r="BD2647" s="14"/>
      <c r="BE2647" s="14"/>
      <c r="BF2647" s="14"/>
      <c r="BG2647" s="14"/>
      <c r="BH2647" s="14"/>
      <c r="BI2647" s="14"/>
    </row>
    <row r="2648" spans="1:61" x14ac:dyDescent="0.25">
      <c r="A2648">
        <v>2647</v>
      </c>
      <c r="B2648" s="3">
        <v>2025</v>
      </c>
      <c r="C2648" s="3">
        <v>5</v>
      </c>
      <c r="D2648" t="s">
        <v>18</v>
      </c>
      <c r="E2648" s="21">
        <v>45805.049514814818</v>
      </c>
      <c r="F2648" t="s">
        <v>111</v>
      </c>
      <c r="G2648" t="s">
        <v>111</v>
      </c>
      <c r="H2648" t="s">
        <v>80</v>
      </c>
      <c r="I2648" t="s">
        <v>80</v>
      </c>
      <c r="J2648" t="s">
        <v>97</v>
      </c>
      <c r="K2648" t="s">
        <v>97</v>
      </c>
      <c r="L2648" t="s">
        <v>34</v>
      </c>
      <c r="M2648" t="s">
        <v>34</v>
      </c>
      <c r="N2648" t="s">
        <v>2860</v>
      </c>
      <c r="O2648" t="s">
        <v>1832</v>
      </c>
      <c r="P2648" t="s">
        <v>8166</v>
      </c>
      <c r="Q2648" t="s">
        <v>8167</v>
      </c>
      <c r="R2648" t="s">
        <v>8168</v>
      </c>
      <c r="S2648" t="s">
        <v>8169</v>
      </c>
      <c r="T2648" s="4">
        <v>1350</v>
      </c>
      <c r="U2648" s="4">
        <v>6</v>
      </c>
      <c r="V2648" s="3">
        <v>1</v>
      </c>
      <c r="W2648" t="s">
        <v>208</v>
      </c>
      <c r="X2648" t="s">
        <v>407</v>
      </c>
      <c r="Y2648">
        <v>453</v>
      </c>
      <c r="Z2648" s="14"/>
      <c r="AA2648" s="14"/>
      <c r="AB2648" s="14"/>
      <c r="AC2648" s="14"/>
      <c r="AD2648" s="14">
        <v>6</v>
      </c>
      <c r="AE2648" s="14"/>
      <c r="AF2648" s="14"/>
      <c r="AG2648" s="14"/>
      <c r="AH2648" s="14"/>
      <c r="AI2648" s="14"/>
      <c r="AJ2648" s="14"/>
      <c r="AK2648" s="14"/>
      <c r="AL2648" s="14"/>
      <c r="AM2648" s="14"/>
      <c r="AN2648" s="14"/>
      <c r="AO2648" s="14"/>
      <c r="AP2648" s="14"/>
      <c r="AQ2648" s="14"/>
      <c r="AR2648" s="14"/>
      <c r="AS2648" s="14"/>
      <c r="AT2648" s="14"/>
      <c r="AU2648" s="14"/>
      <c r="AV2648" s="14"/>
      <c r="AW2648" s="14"/>
      <c r="AX2648" s="14"/>
      <c r="AY2648" s="14"/>
      <c r="AZ2648" s="14"/>
      <c r="BA2648" s="14"/>
      <c r="BB2648" s="14"/>
      <c r="BC2648" s="14"/>
      <c r="BD2648" s="14"/>
      <c r="BE2648" s="14"/>
      <c r="BF2648" s="14"/>
      <c r="BG2648" s="14"/>
      <c r="BH2648" s="14"/>
      <c r="BI2648" s="14"/>
    </row>
    <row r="2649" spans="1:61" x14ac:dyDescent="0.25">
      <c r="A2649">
        <v>2648</v>
      </c>
      <c r="B2649" s="3">
        <v>2025</v>
      </c>
      <c r="C2649" s="3">
        <v>5</v>
      </c>
      <c r="D2649" t="s">
        <v>18</v>
      </c>
      <c r="E2649" s="21">
        <v>45805.611380532413</v>
      </c>
      <c r="F2649" t="s">
        <v>110</v>
      </c>
      <c r="G2649" t="s">
        <v>110</v>
      </c>
      <c r="H2649" t="s">
        <v>78</v>
      </c>
      <c r="I2649" t="s">
        <v>78</v>
      </c>
      <c r="J2649" t="s">
        <v>97</v>
      </c>
      <c r="K2649" t="s">
        <v>97</v>
      </c>
      <c r="L2649" t="s">
        <v>41</v>
      </c>
      <c r="M2649" t="s">
        <v>41</v>
      </c>
      <c r="N2649" t="s">
        <v>41</v>
      </c>
      <c r="O2649" t="s">
        <v>1832</v>
      </c>
      <c r="P2649" t="s">
        <v>8170</v>
      </c>
      <c r="Q2649" t="s">
        <v>8171</v>
      </c>
      <c r="S2649" t="s">
        <v>8172</v>
      </c>
      <c r="T2649" s="4">
        <v>1210</v>
      </c>
      <c r="U2649" s="4">
        <v>6</v>
      </c>
      <c r="V2649" s="3">
        <v>1</v>
      </c>
      <c r="W2649" t="s">
        <v>208</v>
      </c>
      <c r="X2649" t="s">
        <v>407</v>
      </c>
      <c r="Y2649">
        <v>454</v>
      </c>
      <c r="Z2649" s="14"/>
      <c r="AA2649" s="14">
        <v>2</v>
      </c>
      <c r="AB2649" s="14"/>
      <c r="AC2649" s="14"/>
      <c r="AD2649" s="14"/>
      <c r="AE2649" s="14"/>
      <c r="AF2649" s="14"/>
      <c r="AG2649" s="14"/>
      <c r="AH2649" s="14">
        <v>4</v>
      </c>
      <c r="AI2649" s="14"/>
      <c r="AJ2649" s="14"/>
      <c r="AK2649" s="14"/>
      <c r="AL2649" s="14"/>
      <c r="AM2649" s="14"/>
      <c r="AN2649" s="14"/>
      <c r="AO2649" s="14"/>
      <c r="AP2649" s="14"/>
      <c r="AQ2649" s="14"/>
      <c r="AR2649" s="14"/>
      <c r="AS2649" s="14"/>
      <c r="AT2649" s="14"/>
      <c r="AU2649" s="14"/>
      <c r="AV2649" s="14"/>
      <c r="AW2649" s="14"/>
      <c r="AX2649" s="14"/>
      <c r="AY2649" s="14"/>
      <c r="AZ2649" s="14"/>
      <c r="BA2649" s="14"/>
      <c r="BB2649" s="14"/>
      <c r="BC2649" s="14"/>
      <c r="BD2649" s="14"/>
      <c r="BE2649" s="14"/>
      <c r="BF2649" s="14"/>
      <c r="BG2649" s="14"/>
      <c r="BH2649" s="14"/>
      <c r="BI2649" s="14"/>
    </row>
    <row r="2650" spans="1:61" x14ac:dyDescent="0.25">
      <c r="A2650">
        <v>2649</v>
      </c>
      <c r="B2650" s="3">
        <v>2025</v>
      </c>
      <c r="C2650" s="3">
        <v>5</v>
      </c>
      <c r="D2650" t="s">
        <v>18</v>
      </c>
      <c r="E2650" s="21">
        <v>45805.623216215281</v>
      </c>
      <c r="F2650" t="s">
        <v>110</v>
      </c>
      <c r="G2650" t="s">
        <v>110</v>
      </c>
      <c r="H2650" t="s">
        <v>78</v>
      </c>
      <c r="I2650" t="s">
        <v>78</v>
      </c>
      <c r="J2650" t="s">
        <v>98</v>
      </c>
      <c r="K2650" t="s">
        <v>98</v>
      </c>
      <c r="L2650" t="s">
        <v>33</v>
      </c>
      <c r="M2650" t="s">
        <v>33</v>
      </c>
      <c r="N2650" t="s">
        <v>684</v>
      </c>
      <c r="O2650" t="s">
        <v>1832</v>
      </c>
      <c r="P2650" t="s">
        <v>8173</v>
      </c>
      <c r="Q2650" t="s">
        <v>8174</v>
      </c>
      <c r="S2650" t="s">
        <v>8175</v>
      </c>
      <c r="T2650" s="4">
        <v>1600</v>
      </c>
      <c r="U2650" s="4">
        <v>8</v>
      </c>
      <c r="V2650" s="3">
        <v>1</v>
      </c>
      <c r="W2650" t="s">
        <v>208</v>
      </c>
      <c r="X2650" t="s">
        <v>407</v>
      </c>
      <c r="Y2650">
        <v>455</v>
      </c>
      <c r="Z2650" s="14"/>
      <c r="AA2650" s="14">
        <v>2</v>
      </c>
      <c r="AB2650" s="14">
        <v>2</v>
      </c>
      <c r="AC2650" s="14"/>
      <c r="AD2650" s="14"/>
      <c r="AE2650" s="14"/>
      <c r="AF2650" s="14"/>
      <c r="AG2650" s="14"/>
      <c r="AH2650" s="14">
        <v>2</v>
      </c>
      <c r="AI2650" s="14"/>
      <c r="AJ2650" s="14"/>
      <c r="AK2650" s="14"/>
      <c r="AL2650" s="14"/>
      <c r="AM2650" s="14"/>
      <c r="AN2650" s="14"/>
      <c r="AO2650" s="14"/>
      <c r="AP2650" s="14"/>
      <c r="AQ2650" s="14"/>
      <c r="AR2650" s="14"/>
      <c r="AS2650" s="14"/>
      <c r="AT2650" s="14"/>
      <c r="AU2650" s="14">
        <v>2</v>
      </c>
      <c r="AV2650" s="14"/>
      <c r="AW2650" s="14"/>
      <c r="AX2650" s="14"/>
      <c r="AY2650" s="14"/>
      <c r="AZ2650" s="14"/>
      <c r="BA2650" s="14"/>
      <c r="BB2650" s="14"/>
      <c r="BC2650" s="14"/>
      <c r="BD2650" s="14"/>
      <c r="BE2650" s="14"/>
      <c r="BF2650" s="14"/>
      <c r="BG2650" s="14"/>
      <c r="BH2650" s="14"/>
      <c r="BI2650" s="14"/>
    </row>
    <row r="2651" spans="1:61" x14ac:dyDescent="0.25">
      <c r="A2651">
        <v>2650</v>
      </c>
      <c r="B2651" s="3">
        <v>2025</v>
      </c>
      <c r="C2651" s="3">
        <v>5</v>
      </c>
      <c r="D2651" t="s">
        <v>18</v>
      </c>
      <c r="E2651" s="21">
        <v>45805.951577418979</v>
      </c>
      <c r="F2651" t="s">
        <v>110</v>
      </c>
      <c r="G2651" t="s">
        <v>110</v>
      </c>
      <c r="H2651" t="s">
        <v>78</v>
      </c>
      <c r="I2651" t="s">
        <v>78</v>
      </c>
      <c r="J2651" t="s">
        <v>98</v>
      </c>
      <c r="K2651" t="s">
        <v>98</v>
      </c>
      <c r="L2651" t="s">
        <v>32</v>
      </c>
      <c r="M2651" t="s">
        <v>32</v>
      </c>
      <c r="N2651" t="s">
        <v>1228</v>
      </c>
      <c r="O2651" t="s">
        <v>1832</v>
      </c>
      <c r="P2651" t="s">
        <v>8176</v>
      </c>
      <c r="Q2651" t="s">
        <v>8177</v>
      </c>
      <c r="S2651" t="s">
        <v>8178</v>
      </c>
      <c r="T2651" s="4">
        <v>1660</v>
      </c>
      <c r="U2651" s="4">
        <v>10</v>
      </c>
      <c r="V2651" s="3">
        <v>1</v>
      </c>
      <c r="W2651" t="s">
        <v>208</v>
      </c>
      <c r="X2651" t="s">
        <v>407</v>
      </c>
      <c r="Y2651">
        <v>456</v>
      </c>
      <c r="Z2651" s="14">
        <v>2</v>
      </c>
      <c r="AA2651" s="14"/>
      <c r="AB2651" s="14">
        <v>2</v>
      </c>
      <c r="AC2651" s="14"/>
      <c r="AD2651" s="14"/>
      <c r="AE2651" s="14"/>
      <c r="AF2651" s="14"/>
      <c r="AG2651" s="14"/>
      <c r="AH2651" s="14"/>
      <c r="AI2651" s="14"/>
      <c r="AJ2651" s="14"/>
      <c r="AK2651" s="14"/>
      <c r="AL2651" s="14"/>
      <c r="AM2651" s="14"/>
      <c r="AN2651" s="14">
        <v>2</v>
      </c>
      <c r="AO2651" s="14">
        <v>2</v>
      </c>
      <c r="AP2651" s="14">
        <v>2</v>
      </c>
      <c r="AQ2651" s="14"/>
      <c r="AR2651" s="14"/>
      <c r="AS2651" s="14"/>
      <c r="AT2651" s="14"/>
      <c r="AU2651" s="14"/>
      <c r="AV2651" s="14"/>
      <c r="AW2651" s="14"/>
      <c r="AX2651" s="14"/>
      <c r="AY2651" s="14"/>
      <c r="AZ2651" s="14"/>
      <c r="BA2651" s="14"/>
      <c r="BB2651" s="14"/>
      <c r="BC2651" s="14"/>
      <c r="BD2651" s="14"/>
      <c r="BE2651" s="14"/>
      <c r="BF2651" s="14"/>
      <c r="BG2651" s="14"/>
      <c r="BH2651" s="14"/>
      <c r="BI2651" s="14"/>
    </row>
    <row r="2652" spans="1:61" x14ac:dyDescent="0.25">
      <c r="A2652">
        <v>2651</v>
      </c>
      <c r="B2652" s="3">
        <v>2025</v>
      </c>
      <c r="C2652" s="3">
        <v>5</v>
      </c>
      <c r="D2652" t="s">
        <v>18</v>
      </c>
      <c r="E2652" s="21">
        <v>45805.952220046303</v>
      </c>
      <c r="F2652" t="s">
        <v>114</v>
      </c>
      <c r="G2652" t="s">
        <v>114</v>
      </c>
      <c r="H2652" t="s">
        <v>80</v>
      </c>
      <c r="I2652" t="s">
        <v>80</v>
      </c>
      <c r="J2652" t="s">
        <v>98</v>
      </c>
      <c r="K2652" t="s">
        <v>98</v>
      </c>
      <c r="L2652" t="s">
        <v>33</v>
      </c>
      <c r="M2652" t="s">
        <v>33</v>
      </c>
      <c r="N2652" t="s">
        <v>2062</v>
      </c>
      <c r="O2652" t="s">
        <v>1832</v>
      </c>
      <c r="P2652" t="s">
        <v>8179</v>
      </c>
      <c r="Q2652" t="s">
        <v>8180</v>
      </c>
      <c r="S2652" t="s">
        <v>8181</v>
      </c>
      <c r="T2652" s="4">
        <v>1800</v>
      </c>
      <c r="U2652" s="4">
        <v>8</v>
      </c>
      <c r="V2652" s="3">
        <v>1</v>
      </c>
      <c r="W2652" t="s">
        <v>208</v>
      </c>
      <c r="X2652" t="s">
        <v>407</v>
      </c>
      <c r="Y2652">
        <v>457</v>
      </c>
      <c r="Z2652" s="14"/>
      <c r="AA2652" s="14">
        <v>4</v>
      </c>
      <c r="AB2652" s="14">
        <v>4</v>
      </c>
      <c r="AC2652" s="14"/>
      <c r="AD2652" s="14"/>
      <c r="AE2652" s="14"/>
      <c r="AF2652" s="14"/>
      <c r="AG2652" s="14"/>
      <c r="AH2652" s="14"/>
      <c r="AI2652" s="14"/>
      <c r="AJ2652" s="14"/>
      <c r="AK2652" s="14"/>
      <c r="AL2652" s="14"/>
      <c r="AM2652" s="14"/>
      <c r="AN2652" s="14"/>
      <c r="AO2652" s="14"/>
      <c r="AP2652" s="14"/>
      <c r="AQ2652" s="14"/>
      <c r="AR2652" s="14"/>
      <c r="AS2652" s="14"/>
      <c r="AT2652" s="14"/>
      <c r="AU2652" s="14"/>
      <c r="AV2652" s="14"/>
      <c r="AW2652" s="14"/>
      <c r="AX2652" s="14"/>
      <c r="AY2652" s="14"/>
      <c r="AZ2652" s="14"/>
      <c r="BA2652" s="14"/>
      <c r="BB2652" s="14"/>
      <c r="BC2652" s="14"/>
      <c r="BD2652" s="14"/>
      <c r="BE2652" s="14"/>
      <c r="BF2652" s="14"/>
      <c r="BG2652" s="14"/>
      <c r="BH2652" s="14"/>
      <c r="BI2652" s="14"/>
    </row>
    <row r="2653" spans="1:61" x14ac:dyDescent="0.25">
      <c r="A2653">
        <v>2652</v>
      </c>
      <c r="B2653" s="3">
        <v>2025</v>
      </c>
      <c r="C2653" s="3">
        <v>5</v>
      </c>
      <c r="D2653" t="s">
        <v>18</v>
      </c>
      <c r="E2653" s="21">
        <v>45805.994817256942</v>
      </c>
      <c r="F2653" t="s">
        <v>111</v>
      </c>
      <c r="G2653" t="s">
        <v>111</v>
      </c>
      <c r="H2653" t="s">
        <v>80</v>
      </c>
      <c r="I2653" t="s">
        <v>80</v>
      </c>
      <c r="J2653" t="s">
        <v>98</v>
      </c>
      <c r="K2653" t="s">
        <v>98</v>
      </c>
      <c r="L2653" t="s">
        <v>33</v>
      </c>
      <c r="M2653" t="s">
        <v>33</v>
      </c>
      <c r="N2653" t="s">
        <v>684</v>
      </c>
      <c r="O2653" t="s">
        <v>1832</v>
      </c>
      <c r="P2653" t="s">
        <v>480</v>
      </c>
      <c r="Q2653" t="s">
        <v>481</v>
      </c>
      <c r="S2653" t="s">
        <v>8182</v>
      </c>
      <c r="T2653" s="4">
        <v>2220</v>
      </c>
      <c r="U2653" s="4">
        <v>0</v>
      </c>
      <c r="V2653" s="3">
        <v>1</v>
      </c>
      <c r="W2653" t="s">
        <v>356</v>
      </c>
      <c r="X2653" t="s">
        <v>407</v>
      </c>
      <c r="Y2653">
        <v>458</v>
      </c>
      <c r="Z2653" s="14"/>
      <c r="AA2653" s="14"/>
      <c r="AB2653" s="14"/>
      <c r="AC2653" s="14"/>
      <c r="AD2653" s="14"/>
      <c r="AE2653" s="14"/>
      <c r="AF2653" s="14"/>
      <c r="AG2653" s="14"/>
      <c r="AH2653" s="14"/>
      <c r="AI2653" s="14"/>
      <c r="AJ2653" s="14"/>
      <c r="AK2653" s="14"/>
      <c r="AL2653" s="14"/>
      <c r="AM2653" s="14"/>
      <c r="AN2653" s="14"/>
      <c r="AO2653" s="14"/>
      <c r="AP2653" s="14"/>
      <c r="AQ2653" s="14"/>
      <c r="AR2653" s="14"/>
      <c r="AS2653" s="14"/>
      <c r="AT2653" s="14"/>
      <c r="AU2653" s="14"/>
      <c r="AV2653" s="14"/>
      <c r="AW2653" s="14"/>
      <c r="AX2653" s="14"/>
      <c r="AY2653" s="14"/>
      <c r="AZ2653" s="14"/>
      <c r="BA2653" s="14"/>
      <c r="BB2653" s="14"/>
      <c r="BC2653" s="14"/>
      <c r="BD2653" s="14"/>
      <c r="BE2653" s="14"/>
      <c r="BF2653" s="14"/>
      <c r="BG2653" s="14"/>
      <c r="BH2653" s="14"/>
      <c r="BI2653" s="14"/>
    </row>
    <row r="2654" spans="1:61" x14ac:dyDescent="0.25">
      <c r="A2654">
        <v>2653</v>
      </c>
      <c r="B2654" s="3">
        <v>2025</v>
      </c>
      <c r="C2654" s="3">
        <v>5</v>
      </c>
      <c r="D2654" t="s">
        <v>18</v>
      </c>
      <c r="E2654" s="21">
        <v>45806.013043726853</v>
      </c>
      <c r="F2654" t="s">
        <v>111</v>
      </c>
      <c r="G2654" t="s">
        <v>111</v>
      </c>
      <c r="H2654" t="s">
        <v>78</v>
      </c>
      <c r="I2654" t="s">
        <v>78</v>
      </c>
      <c r="J2654" t="s">
        <v>97</v>
      </c>
      <c r="K2654" t="s">
        <v>97</v>
      </c>
      <c r="L2654" t="s">
        <v>36</v>
      </c>
      <c r="M2654" t="s">
        <v>36</v>
      </c>
      <c r="N2654" t="s">
        <v>49</v>
      </c>
      <c r="O2654" t="s">
        <v>1832</v>
      </c>
      <c r="P2654" t="s">
        <v>2003</v>
      </c>
      <c r="Q2654" t="s">
        <v>8183</v>
      </c>
      <c r="S2654" t="s">
        <v>8184</v>
      </c>
      <c r="T2654" s="4">
        <v>1340</v>
      </c>
      <c r="U2654" s="4">
        <v>8</v>
      </c>
      <c r="V2654" s="3">
        <v>1</v>
      </c>
      <c r="W2654" t="s">
        <v>208</v>
      </c>
      <c r="X2654" t="s">
        <v>407</v>
      </c>
      <c r="Y2654">
        <v>459</v>
      </c>
      <c r="Z2654" s="14"/>
      <c r="AA2654" s="14"/>
      <c r="AB2654" s="14">
        <v>1</v>
      </c>
      <c r="AC2654" s="14">
        <v>1</v>
      </c>
      <c r="AD2654" s="14">
        <v>1</v>
      </c>
      <c r="AE2654" s="14">
        <v>1</v>
      </c>
      <c r="AF2654" s="14"/>
      <c r="AG2654" s="14"/>
      <c r="AH2654" s="14"/>
      <c r="AI2654" s="14"/>
      <c r="AJ2654" s="14"/>
      <c r="AK2654" s="14"/>
      <c r="AL2654" s="14"/>
      <c r="AM2654" s="14"/>
      <c r="AN2654" s="14">
        <v>2</v>
      </c>
      <c r="AO2654" s="14">
        <v>2</v>
      </c>
      <c r="AP2654" s="14"/>
      <c r="AQ2654" s="14"/>
      <c r="AR2654" s="14"/>
      <c r="AS2654" s="14"/>
      <c r="AT2654" s="14"/>
      <c r="AU2654" s="14"/>
      <c r="AV2654" s="14"/>
      <c r="AW2654" s="14"/>
      <c r="AX2654" s="14"/>
      <c r="AY2654" s="14"/>
      <c r="AZ2654" s="14"/>
      <c r="BA2654" s="14"/>
      <c r="BB2654" s="14"/>
      <c r="BC2654" s="14"/>
      <c r="BD2654" s="14"/>
      <c r="BE2654" s="14"/>
      <c r="BF2654" s="14"/>
      <c r="BG2654" s="14"/>
      <c r="BH2654" s="14"/>
      <c r="BI2654" s="14"/>
    </row>
    <row r="2655" spans="1:61" x14ac:dyDescent="0.25">
      <c r="A2655">
        <v>2654</v>
      </c>
      <c r="B2655" s="3">
        <v>2025</v>
      </c>
      <c r="C2655" s="3">
        <v>5</v>
      </c>
      <c r="D2655" t="s">
        <v>18</v>
      </c>
      <c r="E2655" s="21">
        <v>45806.492328171298</v>
      </c>
      <c r="F2655" t="s">
        <v>114</v>
      </c>
      <c r="G2655" t="s">
        <v>114</v>
      </c>
      <c r="H2655" t="s">
        <v>80</v>
      </c>
      <c r="I2655" t="s">
        <v>80</v>
      </c>
      <c r="J2655" t="s">
        <v>97</v>
      </c>
      <c r="K2655" t="s">
        <v>97</v>
      </c>
      <c r="L2655" t="s">
        <v>41</v>
      </c>
      <c r="M2655" t="s">
        <v>41</v>
      </c>
      <c r="N2655" t="s">
        <v>8185</v>
      </c>
      <c r="O2655" t="s">
        <v>1832</v>
      </c>
      <c r="P2655" t="s">
        <v>8186</v>
      </c>
      <c r="Q2655" t="s">
        <v>8187</v>
      </c>
      <c r="S2655" t="s">
        <v>8188</v>
      </c>
      <c r="T2655" s="4">
        <v>3360</v>
      </c>
      <c r="U2655" s="4">
        <v>4</v>
      </c>
      <c r="V2655" s="3">
        <v>1</v>
      </c>
      <c r="W2655" t="s">
        <v>488</v>
      </c>
      <c r="X2655" t="s">
        <v>407</v>
      </c>
      <c r="Y2655">
        <v>460</v>
      </c>
      <c r="Z2655" s="14"/>
      <c r="AA2655" s="14"/>
      <c r="AB2655" s="14"/>
      <c r="AC2655" s="14"/>
      <c r="AD2655" s="14"/>
      <c r="AE2655" s="14"/>
      <c r="AF2655" s="14"/>
      <c r="AG2655" s="14"/>
      <c r="AH2655" s="14"/>
      <c r="AI2655" s="14"/>
      <c r="AJ2655" s="14">
        <v>4</v>
      </c>
      <c r="AK2655" s="14"/>
      <c r="AL2655" s="14"/>
      <c r="AM2655" s="14"/>
      <c r="AN2655" s="14"/>
      <c r="AO2655" s="14"/>
      <c r="AP2655" s="14"/>
      <c r="AQ2655" s="14"/>
      <c r="AR2655" s="14"/>
      <c r="AS2655" s="14"/>
      <c r="AT2655" s="14"/>
      <c r="AU2655" s="14"/>
      <c r="AV2655" s="14"/>
      <c r="AW2655" s="14"/>
      <c r="AX2655" s="14"/>
      <c r="AY2655" s="14"/>
      <c r="AZ2655" s="14"/>
      <c r="BA2655" s="14"/>
      <c r="BB2655" s="14"/>
      <c r="BC2655" s="14"/>
      <c r="BD2655" s="14"/>
      <c r="BE2655" s="14"/>
      <c r="BF2655" s="14"/>
      <c r="BG2655" s="14"/>
      <c r="BH2655" s="14"/>
      <c r="BI2655" s="14"/>
    </row>
    <row r="2656" spans="1:61" x14ac:dyDescent="0.25">
      <c r="A2656">
        <v>2655</v>
      </c>
      <c r="B2656" s="3">
        <v>2025</v>
      </c>
      <c r="C2656" s="3">
        <v>5</v>
      </c>
      <c r="D2656" t="s">
        <v>18</v>
      </c>
      <c r="E2656" s="21">
        <v>45806.788008252312</v>
      </c>
      <c r="F2656" t="s">
        <v>110</v>
      </c>
      <c r="G2656" t="s">
        <v>110</v>
      </c>
      <c r="H2656" t="s">
        <v>78</v>
      </c>
      <c r="I2656" t="s">
        <v>78</v>
      </c>
      <c r="J2656" t="s">
        <v>97</v>
      </c>
      <c r="K2656" t="s">
        <v>97</v>
      </c>
      <c r="L2656" t="s">
        <v>43</v>
      </c>
      <c r="M2656" t="s">
        <v>43</v>
      </c>
      <c r="N2656" t="s">
        <v>43</v>
      </c>
      <c r="O2656" t="s">
        <v>1832</v>
      </c>
      <c r="P2656" t="s">
        <v>482</v>
      </c>
      <c r="Q2656" t="s">
        <v>483</v>
      </c>
      <c r="S2656" t="s">
        <v>581</v>
      </c>
      <c r="T2656" s="4">
        <v>2960</v>
      </c>
      <c r="U2656" s="4">
        <v>0</v>
      </c>
      <c r="V2656" s="3">
        <v>1</v>
      </c>
      <c r="W2656" t="s">
        <v>459</v>
      </c>
      <c r="X2656" t="s">
        <v>407</v>
      </c>
      <c r="Y2656">
        <v>461</v>
      </c>
      <c r="Z2656" s="14"/>
      <c r="AA2656" s="14"/>
      <c r="AB2656" s="14"/>
      <c r="AC2656" s="14"/>
      <c r="AD2656" s="14"/>
      <c r="AE2656" s="14"/>
      <c r="AF2656" s="14"/>
      <c r="AG2656" s="14"/>
      <c r="AH2656" s="14"/>
      <c r="AI2656" s="14"/>
      <c r="AJ2656" s="14"/>
      <c r="AK2656" s="14"/>
      <c r="AL2656" s="14"/>
      <c r="AM2656" s="14"/>
      <c r="AN2656" s="14"/>
      <c r="AO2656" s="14"/>
      <c r="AP2656" s="14"/>
      <c r="AQ2656" s="14"/>
      <c r="AR2656" s="14"/>
      <c r="AS2656" s="14"/>
      <c r="AT2656" s="14"/>
      <c r="AU2656" s="14"/>
      <c r="AV2656" s="14"/>
      <c r="AW2656" s="14"/>
      <c r="AX2656" s="14"/>
      <c r="AY2656" s="14"/>
      <c r="AZ2656" s="14"/>
      <c r="BA2656" s="14"/>
      <c r="BB2656" s="14"/>
      <c r="BC2656" s="14"/>
      <c r="BD2656" s="14"/>
      <c r="BE2656" s="14"/>
      <c r="BF2656" s="14"/>
      <c r="BG2656" s="14"/>
      <c r="BH2656" s="14"/>
      <c r="BI2656" s="14"/>
    </row>
    <row r="2657" spans="1:61" x14ac:dyDescent="0.25">
      <c r="A2657">
        <v>2656</v>
      </c>
      <c r="B2657" s="3">
        <v>2025</v>
      </c>
      <c r="C2657" s="3">
        <v>5</v>
      </c>
      <c r="D2657" t="s">
        <v>18</v>
      </c>
      <c r="E2657" s="21">
        <v>45806.872282013886</v>
      </c>
      <c r="F2657" t="s">
        <v>110</v>
      </c>
      <c r="G2657" t="s">
        <v>110</v>
      </c>
      <c r="H2657" t="s">
        <v>78</v>
      </c>
      <c r="I2657" t="s">
        <v>78</v>
      </c>
      <c r="J2657" t="s">
        <v>100</v>
      </c>
      <c r="K2657" t="s">
        <v>100</v>
      </c>
      <c r="L2657" t="s">
        <v>34</v>
      </c>
      <c r="M2657" t="s">
        <v>34</v>
      </c>
      <c r="N2657" t="s">
        <v>673</v>
      </c>
      <c r="O2657" t="s">
        <v>1832</v>
      </c>
      <c r="P2657" t="s">
        <v>484</v>
      </c>
      <c r="Q2657" t="s">
        <v>485</v>
      </c>
      <c r="S2657" t="s">
        <v>8189</v>
      </c>
      <c r="T2657" s="4">
        <v>2220</v>
      </c>
      <c r="U2657" s="4">
        <v>0</v>
      </c>
      <c r="V2657" s="3">
        <v>1</v>
      </c>
      <c r="W2657" t="s">
        <v>468</v>
      </c>
      <c r="X2657" t="s">
        <v>407</v>
      </c>
      <c r="Y2657">
        <v>462</v>
      </c>
      <c r="Z2657" s="14"/>
      <c r="AA2657" s="14"/>
      <c r="AB2657" s="14"/>
      <c r="AC2657" s="14"/>
      <c r="AD2657" s="14"/>
      <c r="AE2657" s="14"/>
      <c r="AF2657" s="14"/>
      <c r="AG2657" s="14"/>
      <c r="AH2657" s="14"/>
      <c r="AI2657" s="14"/>
      <c r="AJ2657" s="14"/>
      <c r="AK2657" s="14"/>
      <c r="AL2657" s="14"/>
      <c r="AM2657" s="14"/>
      <c r="AN2657" s="14"/>
      <c r="AO2657" s="14"/>
      <c r="AP2657" s="14"/>
      <c r="AQ2657" s="14"/>
      <c r="AR2657" s="14"/>
      <c r="AS2657" s="14"/>
      <c r="AT2657" s="14"/>
      <c r="AU2657" s="14"/>
      <c r="AV2657" s="14"/>
      <c r="AW2657" s="14"/>
      <c r="AX2657" s="14"/>
      <c r="AY2657" s="14"/>
      <c r="AZ2657" s="14"/>
      <c r="BA2657" s="14"/>
      <c r="BB2657" s="14"/>
      <c r="BC2657" s="14"/>
      <c r="BD2657" s="14"/>
      <c r="BE2657" s="14"/>
      <c r="BF2657" s="14"/>
      <c r="BG2657" s="14"/>
      <c r="BH2657" s="14"/>
      <c r="BI2657" s="14"/>
    </row>
    <row r="2658" spans="1:61" x14ac:dyDescent="0.25">
      <c r="A2658">
        <v>2657</v>
      </c>
      <c r="B2658" s="3">
        <v>2025</v>
      </c>
      <c r="C2658" s="3">
        <v>5</v>
      </c>
      <c r="D2658" t="s">
        <v>18</v>
      </c>
      <c r="E2658" s="21">
        <v>45806.874286851853</v>
      </c>
      <c r="F2658" t="s">
        <v>110</v>
      </c>
      <c r="G2658" t="s">
        <v>110</v>
      </c>
      <c r="H2658" t="s">
        <v>78</v>
      </c>
      <c r="I2658" t="s">
        <v>78</v>
      </c>
      <c r="J2658" t="s">
        <v>97</v>
      </c>
      <c r="K2658" t="s">
        <v>97</v>
      </c>
      <c r="L2658" t="s">
        <v>38</v>
      </c>
      <c r="M2658" t="s">
        <v>38</v>
      </c>
      <c r="N2658" t="s">
        <v>1864</v>
      </c>
      <c r="O2658" t="s">
        <v>1832</v>
      </c>
      <c r="P2658" t="s">
        <v>8190</v>
      </c>
      <c r="Q2658" t="s">
        <v>8191</v>
      </c>
      <c r="S2658" t="s">
        <v>8192</v>
      </c>
      <c r="T2658" s="4">
        <v>2580</v>
      </c>
      <c r="U2658" s="4">
        <v>15</v>
      </c>
      <c r="V2658" s="3">
        <v>1</v>
      </c>
      <c r="W2658" t="s">
        <v>208</v>
      </c>
      <c r="X2658" t="s">
        <v>407</v>
      </c>
      <c r="Y2658">
        <v>463</v>
      </c>
      <c r="Z2658" s="14"/>
      <c r="AA2658" s="14"/>
      <c r="AB2658" s="14">
        <v>6</v>
      </c>
      <c r="AC2658" s="14"/>
      <c r="AD2658" s="14"/>
      <c r="AE2658" s="14"/>
      <c r="AF2658" s="14"/>
      <c r="AG2658" s="14"/>
      <c r="AH2658" s="14">
        <v>2</v>
      </c>
      <c r="AI2658" s="14"/>
      <c r="AJ2658" s="14">
        <v>2</v>
      </c>
      <c r="AK2658" s="14">
        <v>3</v>
      </c>
      <c r="AL2658" s="14"/>
      <c r="AM2658" s="14">
        <v>2</v>
      </c>
      <c r="AN2658" s="14"/>
      <c r="AO2658" s="14"/>
      <c r="AP2658" s="14"/>
      <c r="AQ2658" s="14"/>
      <c r="AR2658" s="14"/>
      <c r="AS2658" s="14"/>
      <c r="AT2658" s="14"/>
      <c r="AU2658" s="14"/>
      <c r="AV2658" s="14"/>
      <c r="AW2658" s="14"/>
      <c r="AX2658" s="14"/>
      <c r="AY2658" s="14"/>
      <c r="AZ2658" s="14"/>
      <c r="BA2658" s="14"/>
      <c r="BB2658" s="14"/>
      <c r="BC2658" s="14"/>
      <c r="BD2658" s="14"/>
      <c r="BE2658" s="14"/>
      <c r="BF2658" s="14"/>
      <c r="BG2658" s="14"/>
      <c r="BH2658" s="14"/>
      <c r="BI2658" s="14"/>
    </row>
    <row r="2659" spans="1:61" x14ac:dyDescent="0.25">
      <c r="A2659">
        <v>2658</v>
      </c>
      <c r="B2659" s="3">
        <v>2025</v>
      </c>
      <c r="C2659" s="3">
        <v>5</v>
      </c>
      <c r="D2659" t="s">
        <v>18</v>
      </c>
      <c r="E2659" s="21">
        <v>45806.875643599538</v>
      </c>
      <c r="F2659" t="s">
        <v>110</v>
      </c>
      <c r="G2659" t="s">
        <v>110</v>
      </c>
      <c r="H2659" t="s">
        <v>78</v>
      </c>
      <c r="I2659" t="s">
        <v>78</v>
      </c>
      <c r="J2659" t="s">
        <v>97</v>
      </c>
      <c r="K2659" t="s">
        <v>97</v>
      </c>
      <c r="L2659" t="s">
        <v>41</v>
      </c>
      <c r="M2659" t="s">
        <v>41</v>
      </c>
      <c r="N2659" t="s">
        <v>41</v>
      </c>
      <c r="O2659" t="s">
        <v>1832</v>
      </c>
      <c r="P2659" t="s">
        <v>8193</v>
      </c>
      <c r="Q2659" t="s">
        <v>8194</v>
      </c>
      <c r="R2659" t="s">
        <v>8195</v>
      </c>
      <c r="S2659" t="s">
        <v>8196</v>
      </c>
      <c r="T2659" s="4">
        <v>900</v>
      </c>
      <c r="U2659" s="4">
        <v>4</v>
      </c>
      <c r="V2659" s="3">
        <v>1</v>
      </c>
      <c r="W2659" t="s">
        <v>208</v>
      </c>
      <c r="X2659" t="s">
        <v>407</v>
      </c>
      <c r="Y2659">
        <v>464</v>
      </c>
      <c r="Z2659" s="14"/>
      <c r="AA2659" s="14"/>
      <c r="AB2659" s="14"/>
      <c r="AC2659" s="14"/>
      <c r="AD2659" s="14"/>
      <c r="AE2659" s="14">
        <v>4</v>
      </c>
      <c r="AF2659" s="14"/>
      <c r="AG2659" s="14"/>
      <c r="AH2659" s="14"/>
      <c r="AI2659" s="14"/>
      <c r="AJ2659" s="14"/>
      <c r="AK2659" s="14"/>
      <c r="AL2659" s="14"/>
      <c r="AM2659" s="14"/>
      <c r="AN2659" s="14"/>
      <c r="AO2659" s="14"/>
      <c r="AP2659" s="14"/>
      <c r="AQ2659" s="14"/>
      <c r="AR2659" s="14"/>
      <c r="AS2659" s="14"/>
      <c r="AT2659" s="14"/>
      <c r="AU2659" s="14"/>
      <c r="AV2659" s="14"/>
      <c r="AW2659" s="14"/>
      <c r="AX2659" s="14"/>
      <c r="AY2659" s="14"/>
      <c r="AZ2659" s="14"/>
      <c r="BA2659" s="14"/>
      <c r="BB2659" s="14"/>
      <c r="BC2659" s="14"/>
      <c r="BD2659" s="14"/>
      <c r="BE2659" s="14"/>
      <c r="BF2659" s="14"/>
      <c r="BG2659" s="14"/>
      <c r="BH2659" s="14"/>
      <c r="BI2659" s="14"/>
    </row>
    <row r="2660" spans="1:61" x14ac:dyDescent="0.25">
      <c r="A2660">
        <v>2659</v>
      </c>
      <c r="B2660" s="3">
        <v>2025</v>
      </c>
      <c r="C2660" s="3">
        <v>5</v>
      </c>
      <c r="D2660" t="s">
        <v>18</v>
      </c>
      <c r="E2660" s="21">
        <v>45806.882145555559</v>
      </c>
      <c r="F2660" t="s">
        <v>110</v>
      </c>
      <c r="G2660" t="s">
        <v>110</v>
      </c>
      <c r="H2660" t="s">
        <v>80</v>
      </c>
      <c r="I2660" t="s">
        <v>80</v>
      </c>
      <c r="J2660" t="s">
        <v>97</v>
      </c>
      <c r="K2660" t="s">
        <v>97</v>
      </c>
      <c r="L2660" t="s">
        <v>39</v>
      </c>
      <c r="M2660" t="s">
        <v>39</v>
      </c>
      <c r="N2660" t="s">
        <v>72</v>
      </c>
      <c r="O2660" t="s">
        <v>1832</v>
      </c>
      <c r="P2660" t="s">
        <v>8197</v>
      </c>
      <c r="Q2660" t="s">
        <v>8198</v>
      </c>
      <c r="S2660" t="s">
        <v>8199</v>
      </c>
      <c r="T2660" s="4">
        <v>2130</v>
      </c>
      <c r="U2660" s="4">
        <v>12</v>
      </c>
      <c r="V2660" s="3">
        <v>1</v>
      </c>
      <c r="W2660" t="s">
        <v>208</v>
      </c>
      <c r="X2660" t="s">
        <v>407</v>
      </c>
      <c r="Y2660">
        <v>465</v>
      </c>
      <c r="Z2660" s="14">
        <v>2</v>
      </c>
      <c r="AA2660" s="14"/>
      <c r="AB2660" s="14">
        <v>2</v>
      </c>
      <c r="AC2660" s="14"/>
      <c r="AD2660" s="14"/>
      <c r="AE2660" s="14"/>
      <c r="AF2660" s="14"/>
      <c r="AG2660" s="14"/>
      <c r="AH2660" s="14"/>
      <c r="AI2660" s="14"/>
      <c r="AJ2660" s="14"/>
      <c r="AK2660" s="14"/>
      <c r="AL2660" s="14"/>
      <c r="AM2660" s="14"/>
      <c r="AN2660" s="14">
        <v>2</v>
      </c>
      <c r="AO2660" s="14">
        <v>2</v>
      </c>
      <c r="AP2660" s="14">
        <v>2</v>
      </c>
      <c r="AQ2660" s="14"/>
      <c r="AR2660" s="14"/>
      <c r="AS2660" s="14"/>
      <c r="AT2660" s="14"/>
      <c r="AU2660" s="14"/>
      <c r="AV2660" s="14"/>
      <c r="AW2660" s="14"/>
      <c r="AX2660" s="14"/>
      <c r="AY2660" s="14"/>
      <c r="AZ2660" s="14"/>
      <c r="BA2660" s="14"/>
      <c r="BB2660" s="14"/>
      <c r="BC2660" s="14">
        <v>2</v>
      </c>
      <c r="BD2660" s="14"/>
      <c r="BE2660" s="14"/>
      <c r="BF2660" s="14"/>
      <c r="BG2660" s="14"/>
      <c r="BH2660" s="14"/>
      <c r="BI2660" s="14"/>
    </row>
    <row r="2661" spans="1:61" x14ac:dyDescent="0.25">
      <c r="A2661">
        <v>2660</v>
      </c>
      <c r="B2661" s="3">
        <v>2025</v>
      </c>
      <c r="C2661" s="3">
        <v>5</v>
      </c>
      <c r="D2661" t="s">
        <v>18</v>
      </c>
      <c r="E2661" s="21">
        <v>45806.885099317129</v>
      </c>
      <c r="F2661" t="s">
        <v>110</v>
      </c>
      <c r="G2661" t="s">
        <v>110</v>
      </c>
      <c r="H2661" t="s">
        <v>78</v>
      </c>
      <c r="I2661" t="s">
        <v>78</v>
      </c>
      <c r="J2661" t="s">
        <v>97</v>
      </c>
      <c r="K2661" t="s">
        <v>97</v>
      </c>
      <c r="L2661" t="s">
        <v>34</v>
      </c>
      <c r="M2661" t="s">
        <v>34</v>
      </c>
      <c r="N2661" t="s">
        <v>633</v>
      </c>
      <c r="O2661" t="s">
        <v>1832</v>
      </c>
      <c r="P2661" t="s">
        <v>7611</v>
      </c>
      <c r="Q2661" t="s">
        <v>178</v>
      </c>
      <c r="S2661">
        <v>1350</v>
      </c>
      <c r="T2661" s="4">
        <v>1350</v>
      </c>
      <c r="U2661" s="4">
        <v>8</v>
      </c>
      <c r="V2661" s="3">
        <v>1</v>
      </c>
      <c r="W2661" t="s">
        <v>208</v>
      </c>
      <c r="X2661" t="s">
        <v>407</v>
      </c>
      <c r="Y2661">
        <v>466</v>
      </c>
      <c r="Z2661" s="14"/>
      <c r="AA2661" s="14"/>
      <c r="AB2661" s="14">
        <v>2</v>
      </c>
      <c r="AC2661" s="14"/>
      <c r="AD2661" s="14"/>
      <c r="AE2661" s="14"/>
      <c r="AF2661" s="14"/>
      <c r="AG2661" s="14"/>
      <c r="AH2661" s="14">
        <v>2</v>
      </c>
      <c r="AI2661" s="14"/>
      <c r="AJ2661" s="14">
        <v>2</v>
      </c>
      <c r="AK2661" s="14"/>
      <c r="AL2661" s="14"/>
      <c r="AM2661" s="14"/>
      <c r="AN2661" s="14"/>
      <c r="AO2661" s="14"/>
      <c r="AP2661" s="14"/>
      <c r="AQ2661" s="14"/>
      <c r="AR2661" s="14"/>
      <c r="AS2661" s="14"/>
      <c r="AT2661" s="14"/>
      <c r="AU2661" s="14">
        <v>2</v>
      </c>
      <c r="AV2661" s="14"/>
      <c r="AW2661" s="14"/>
      <c r="AX2661" s="14"/>
      <c r="AY2661" s="14"/>
      <c r="AZ2661" s="14"/>
      <c r="BA2661" s="14"/>
      <c r="BB2661" s="14"/>
      <c r="BC2661" s="14"/>
      <c r="BD2661" s="14"/>
      <c r="BE2661" s="14"/>
      <c r="BF2661" s="14"/>
      <c r="BG2661" s="14"/>
      <c r="BH2661" s="14"/>
      <c r="BI2661" s="14"/>
    </row>
    <row r="2662" spans="1:61" x14ac:dyDescent="0.25">
      <c r="A2662">
        <v>2661</v>
      </c>
      <c r="B2662" s="3">
        <v>2025</v>
      </c>
      <c r="C2662" s="3">
        <v>5</v>
      </c>
      <c r="D2662" t="s">
        <v>18</v>
      </c>
      <c r="E2662" s="21">
        <v>45806.93955909722</v>
      </c>
      <c r="F2662" t="s">
        <v>111</v>
      </c>
      <c r="G2662" t="s">
        <v>111</v>
      </c>
      <c r="H2662" t="s">
        <v>78</v>
      </c>
      <c r="I2662" t="s">
        <v>78</v>
      </c>
      <c r="J2662" t="s">
        <v>97</v>
      </c>
      <c r="K2662" t="s">
        <v>97</v>
      </c>
      <c r="L2662" t="s">
        <v>34</v>
      </c>
      <c r="M2662" t="s">
        <v>34</v>
      </c>
      <c r="N2662" t="s">
        <v>633</v>
      </c>
      <c r="O2662" t="s">
        <v>1832</v>
      </c>
      <c r="P2662" t="s">
        <v>8200</v>
      </c>
      <c r="Q2662" t="s">
        <v>8201</v>
      </c>
      <c r="R2662" t="s">
        <v>8202</v>
      </c>
      <c r="S2662" t="s">
        <v>8203</v>
      </c>
      <c r="T2662" s="4">
        <v>150</v>
      </c>
      <c r="U2662" s="4">
        <v>1</v>
      </c>
      <c r="V2662" s="3">
        <v>1</v>
      </c>
      <c r="W2662" t="s">
        <v>208</v>
      </c>
      <c r="X2662" t="s">
        <v>407</v>
      </c>
      <c r="Y2662">
        <v>467</v>
      </c>
      <c r="Z2662" s="14"/>
      <c r="AA2662" s="14"/>
      <c r="AB2662" s="14"/>
      <c r="AC2662" s="14"/>
      <c r="AD2662" s="14"/>
      <c r="AE2662" s="14"/>
      <c r="AF2662" s="14"/>
      <c r="AG2662" s="14"/>
      <c r="AH2662" s="14"/>
      <c r="AI2662" s="14"/>
      <c r="AJ2662" s="14"/>
      <c r="AK2662" s="14"/>
      <c r="AL2662" s="14">
        <v>1</v>
      </c>
      <c r="AM2662" s="14"/>
      <c r="AN2662" s="14"/>
      <c r="AO2662" s="14"/>
      <c r="AP2662" s="14"/>
      <c r="AQ2662" s="14"/>
      <c r="AR2662" s="14"/>
      <c r="AS2662" s="14"/>
      <c r="AT2662" s="14"/>
      <c r="AU2662" s="14"/>
      <c r="AV2662" s="14"/>
      <c r="AW2662" s="14"/>
      <c r="AX2662" s="14"/>
      <c r="AY2662" s="14"/>
      <c r="AZ2662" s="14"/>
      <c r="BA2662" s="14"/>
      <c r="BB2662" s="14"/>
      <c r="BC2662" s="14"/>
      <c r="BD2662" s="14"/>
      <c r="BE2662" s="14"/>
      <c r="BF2662" s="14"/>
      <c r="BG2662" s="14"/>
      <c r="BH2662" s="14"/>
      <c r="BI2662" s="14"/>
    </row>
    <row r="2663" spans="1:61" x14ac:dyDescent="0.25">
      <c r="A2663">
        <v>2662</v>
      </c>
      <c r="B2663" s="3">
        <v>2025</v>
      </c>
      <c r="C2663" s="3">
        <v>5</v>
      </c>
      <c r="D2663" t="s">
        <v>18</v>
      </c>
      <c r="E2663" s="21">
        <v>45806.946420034721</v>
      </c>
      <c r="F2663" t="s">
        <v>114</v>
      </c>
      <c r="G2663" t="s">
        <v>114</v>
      </c>
      <c r="H2663" t="s">
        <v>80</v>
      </c>
      <c r="I2663" t="s">
        <v>80</v>
      </c>
      <c r="J2663" t="s">
        <v>97</v>
      </c>
      <c r="K2663" t="s">
        <v>97</v>
      </c>
      <c r="L2663" t="s">
        <v>39</v>
      </c>
      <c r="M2663" t="s">
        <v>39</v>
      </c>
      <c r="N2663" t="s">
        <v>8204</v>
      </c>
      <c r="O2663" t="s">
        <v>1832</v>
      </c>
      <c r="P2663" t="s">
        <v>486</v>
      </c>
      <c r="Q2663" t="s">
        <v>487</v>
      </c>
      <c r="S2663" t="s">
        <v>8205</v>
      </c>
      <c r="T2663" s="4">
        <v>2960</v>
      </c>
      <c r="U2663" s="4">
        <v>0</v>
      </c>
      <c r="V2663" s="3">
        <v>1</v>
      </c>
      <c r="W2663" t="s">
        <v>488</v>
      </c>
      <c r="X2663" t="s">
        <v>407</v>
      </c>
      <c r="Y2663">
        <v>468</v>
      </c>
      <c r="Z2663" s="14"/>
      <c r="AA2663" s="14"/>
      <c r="AB2663" s="14"/>
      <c r="AC2663" s="14"/>
      <c r="AD2663" s="14"/>
      <c r="AE2663" s="14"/>
      <c r="AF2663" s="14"/>
      <c r="AG2663" s="14"/>
      <c r="AH2663" s="14"/>
      <c r="AI2663" s="14"/>
      <c r="AJ2663" s="14"/>
      <c r="AK2663" s="14"/>
      <c r="AL2663" s="14"/>
      <c r="AM2663" s="14"/>
      <c r="AN2663" s="14"/>
      <c r="AO2663" s="14"/>
      <c r="AP2663" s="14"/>
      <c r="AQ2663" s="14"/>
      <c r="AR2663" s="14"/>
      <c r="AS2663" s="14"/>
      <c r="AT2663" s="14"/>
      <c r="AU2663" s="14"/>
      <c r="AV2663" s="14"/>
      <c r="AW2663" s="14"/>
      <c r="AX2663" s="14"/>
      <c r="AY2663" s="14"/>
      <c r="AZ2663" s="14"/>
      <c r="BA2663" s="14"/>
      <c r="BB2663" s="14"/>
      <c r="BC2663" s="14"/>
      <c r="BD2663" s="14"/>
      <c r="BE2663" s="14"/>
      <c r="BF2663" s="14"/>
      <c r="BG2663" s="14"/>
      <c r="BH2663" s="14"/>
      <c r="BI2663" s="14"/>
    </row>
    <row r="2664" spans="1:61" x14ac:dyDescent="0.25">
      <c r="A2664">
        <v>2663</v>
      </c>
      <c r="B2664" s="3">
        <v>2025</v>
      </c>
      <c r="C2664" s="3">
        <v>5</v>
      </c>
      <c r="D2664" t="s">
        <v>18</v>
      </c>
      <c r="E2664" s="21">
        <v>45806.951164328697</v>
      </c>
      <c r="F2664" t="s">
        <v>114</v>
      </c>
      <c r="G2664" t="s">
        <v>114</v>
      </c>
      <c r="H2664" t="s">
        <v>80</v>
      </c>
      <c r="I2664" t="s">
        <v>80</v>
      </c>
      <c r="J2664" t="s">
        <v>97</v>
      </c>
      <c r="K2664" t="s">
        <v>97</v>
      </c>
      <c r="L2664" t="s">
        <v>41</v>
      </c>
      <c r="M2664" t="s">
        <v>41</v>
      </c>
      <c r="N2664" t="s">
        <v>801</v>
      </c>
      <c r="O2664" t="s">
        <v>1832</v>
      </c>
      <c r="P2664" t="s">
        <v>489</v>
      </c>
      <c r="Q2664" t="s">
        <v>490</v>
      </c>
      <c r="S2664" t="s">
        <v>8206</v>
      </c>
      <c r="T2664" s="4">
        <v>5180</v>
      </c>
      <c r="U2664" s="4">
        <v>0</v>
      </c>
      <c r="V2664" s="3">
        <v>1</v>
      </c>
      <c r="W2664" t="s">
        <v>491</v>
      </c>
      <c r="X2664" t="s">
        <v>407</v>
      </c>
      <c r="Y2664">
        <v>469</v>
      </c>
      <c r="Z2664" s="14"/>
      <c r="AA2664" s="14"/>
      <c r="AB2664" s="14"/>
      <c r="AC2664" s="14"/>
      <c r="AD2664" s="14"/>
      <c r="AE2664" s="14"/>
      <c r="AF2664" s="14"/>
      <c r="AG2664" s="14"/>
      <c r="AH2664" s="14"/>
      <c r="AI2664" s="14"/>
      <c r="AJ2664" s="14"/>
      <c r="AK2664" s="14"/>
      <c r="AL2664" s="14"/>
      <c r="AM2664" s="14"/>
      <c r="AN2664" s="14"/>
      <c r="AO2664" s="14"/>
      <c r="AP2664" s="14"/>
      <c r="AQ2664" s="14"/>
      <c r="AR2664" s="14"/>
      <c r="AS2664" s="14"/>
      <c r="AT2664" s="14"/>
      <c r="AU2664" s="14"/>
      <c r="AV2664" s="14"/>
      <c r="AW2664" s="14"/>
      <c r="AX2664" s="14"/>
      <c r="AY2664" s="14"/>
      <c r="AZ2664" s="14"/>
      <c r="BA2664" s="14"/>
      <c r="BB2664" s="14"/>
      <c r="BC2664" s="14"/>
      <c r="BD2664" s="14"/>
      <c r="BE2664" s="14"/>
      <c r="BF2664" s="14"/>
      <c r="BG2664" s="14"/>
      <c r="BH2664" s="14"/>
      <c r="BI2664" s="14"/>
    </row>
    <row r="2665" spans="1:61" x14ac:dyDescent="0.25">
      <c r="A2665">
        <v>2664</v>
      </c>
      <c r="B2665" s="3">
        <v>2025</v>
      </c>
      <c r="C2665" s="3">
        <v>5</v>
      </c>
      <c r="D2665" t="s">
        <v>18</v>
      </c>
      <c r="E2665" s="21">
        <v>45807.021167430546</v>
      </c>
      <c r="F2665" t="s">
        <v>112</v>
      </c>
      <c r="G2665" t="s">
        <v>112</v>
      </c>
      <c r="H2665" t="s">
        <v>78</v>
      </c>
      <c r="I2665" t="s">
        <v>78</v>
      </c>
      <c r="J2665" t="s">
        <v>97</v>
      </c>
      <c r="K2665" t="s">
        <v>97</v>
      </c>
      <c r="L2665" t="s">
        <v>34</v>
      </c>
      <c r="M2665" t="s">
        <v>34</v>
      </c>
      <c r="N2665" t="s">
        <v>758</v>
      </c>
      <c r="O2665" t="s">
        <v>1832</v>
      </c>
      <c r="P2665" t="s">
        <v>1143</v>
      </c>
      <c r="Q2665" t="s">
        <v>8207</v>
      </c>
      <c r="S2665" t="s">
        <v>8208</v>
      </c>
      <c r="T2665" s="4">
        <v>4760</v>
      </c>
      <c r="U2665" s="4">
        <v>8</v>
      </c>
      <c r="V2665" s="3">
        <v>1</v>
      </c>
      <c r="W2665" t="s">
        <v>459</v>
      </c>
      <c r="X2665" t="s">
        <v>407</v>
      </c>
      <c r="Y2665">
        <v>470</v>
      </c>
      <c r="Z2665" s="14"/>
      <c r="AA2665" s="14">
        <v>4</v>
      </c>
      <c r="AB2665" s="14">
        <v>4</v>
      </c>
      <c r="AC2665" s="14"/>
      <c r="AD2665" s="14"/>
      <c r="AE2665" s="14"/>
      <c r="AF2665" s="14"/>
      <c r="AG2665" s="14"/>
      <c r="AH2665" s="14"/>
      <c r="AI2665" s="14"/>
      <c r="AJ2665" s="14"/>
      <c r="AK2665" s="14"/>
      <c r="AL2665" s="14"/>
      <c r="AM2665" s="14"/>
      <c r="AN2665" s="14"/>
      <c r="AO2665" s="14"/>
      <c r="AP2665" s="14"/>
      <c r="AQ2665" s="14"/>
      <c r="AR2665" s="14"/>
      <c r="AS2665" s="14"/>
      <c r="AT2665" s="14"/>
      <c r="AU2665" s="14"/>
      <c r="AV2665" s="14"/>
      <c r="AW2665" s="14"/>
      <c r="AX2665" s="14"/>
      <c r="AY2665" s="14"/>
      <c r="AZ2665" s="14"/>
      <c r="BA2665" s="14"/>
      <c r="BB2665" s="14"/>
      <c r="BC2665" s="14"/>
      <c r="BD2665" s="14"/>
      <c r="BE2665" s="14"/>
      <c r="BF2665" s="14"/>
      <c r="BG2665" s="14"/>
      <c r="BH2665" s="14"/>
      <c r="BI2665" s="14"/>
    </row>
    <row r="2666" spans="1:61" x14ac:dyDescent="0.25">
      <c r="A2666">
        <v>2665</v>
      </c>
      <c r="B2666" s="3">
        <v>2025</v>
      </c>
      <c r="C2666" s="3">
        <v>5</v>
      </c>
      <c r="D2666" t="s">
        <v>18</v>
      </c>
      <c r="E2666" s="21">
        <v>45807.023308217591</v>
      </c>
      <c r="F2666" t="s">
        <v>112</v>
      </c>
      <c r="G2666" t="s">
        <v>112</v>
      </c>
      <c r="H2666" t="s">
        <v>78</v>
      </c>
      <c r="I2666" t="s">
        <v>78</v>
      </c>
      <c r="J2666" t="s">
        <v>97</v>
      </c>
      <c r="K2666" t="s">
        <v>97</v>
      </c>
      <c r="L2666" t="s">
        <v>41</v>
      </c>
      <c r="M2666" t="s">
        <v>41</v>
      </c>
      <c r="N2666" t="s">
        <v>801</v>
      </c>
      <c r="O2666" t="s">
        <v>1832</v>
      </c>
      <c r="P2666" t="s">
        <v>8209</v>
      </c>
      <c r="Q2666" t="s">
        <v>8210</v>
      </c>
      <c r="S2666" t="s">
        <v>8211</v>
      </c>
      <c r="T2666" s="4">
        <v>2130</v>
      </c>
      <c r="U2666" s="4">
        <v>12</v>
      </c>
      <c r="V2666" s="3">
        <v>1</v>
      </c>
      <c r="W2666" t="s">
        <v>208</v>
      </c>
      <c r="X2666" t="s">
        <v>407</v>
      </c>
      <c r="Y2666">
        <v>471</v>
      </c>
      <c r="Z2666" s="14">
        <v>2</v>
      </c>
      <c r="AA2666" s="14"/>
      <c r="AB2666" s="14">
        <v>2</v>
      </c>
      <c r="AC2666" s="14"/>
      <c r="AD2666" s="14"/>
      <c r="AE2666" s="14"/>
      <c r="AF2666" s="14"/>
      <c r="AG2666" s="14"/>
      <c r="AH2666" s="14"/>
      <c r="AI2666" s="14"/>
      <c r="AJ2666" s="14"/>
      <c r="AK2666" s="14"/>
      <c r="AL2666" s="14"/>
      <c r="AM2666" s="14"/>
      <c r="AN2666" s="14">
        <v>2</v>
      </c>
      <c r="AO2666" s="14">
        <v>2</v>
      </c>
      <c r="AP2666" s="14">
        <v>2</v>
      </c>
      <c r="AQ2666" s="14"/>
      <c r="AR2666" s="14"/>
      <c r="AS2666" s="14"/>
      <c r="AT2666" s="14"/>
      <c r="AU2666" s="14"/>
      <c r="AV2666" s="14"/>
      <c r="AW2666" s="14"/>
      <c r="AX2666" s="14"/>
      <c r="AY2666" s="14"/>
      <c r="AZ2666" s="14"/>
      <c r="BA2666" s="14"/>
      <c r="BB2666" s="14"/>
      <c r="BC2666" s="14">
        <v>2</v>
      </c>
      <c r="BD2666" s="14"/>
      <c r="BE2666" s="14"/>
      <c r="BF2666" s="14"/>
      <c r="BG2666" s="14"/>
      <c r="BH2666" s="14"/>
      <c r="BI2666" s="14"/>
    </row>
    <row r="2667" spans="1:61" x14ac:dyDescent="0.25">
      <c r="A2667">
        <v>2666</v>
      </c>
      <c r="B2667" s="3">
        <v>2025</v>
      </c>
      <c r="C2667" s="3">
        <v>5</v>
      </c>
      <c r="D2667" t="s">
        <v>18</v>
      </c>
      <c r="E2667" s="21">
        <v>45807.025854097221</v>
      </c>
      <c r="F2667" t="s">
        <v>112</v>
      </c>
      <c r="G2667" t="s">
        <v>112</v>
      </c>
      <c r="H2667" t="s">
        <v>78</v>
      </c>
      <c r="I2667" t="s">
        <v>78</v>
      </c>
      <c r="J2667" t="s">
        <v>97</v>
      </c>
      <c r="K2667" t="s">
        <v>97</v>
      </c>
      <c r="L2667" t="s">
        <v>34</v>
      </c>
      <c r="M2667" t="s">
        <v>34</v>
      </c>
      <c r="N2667" t="s">
        <v>49</v>
      </c>
      <c r="O2667" t="s">
        <v>1832</v>
      </c>
      <c r="P2667" t="s">
        <v>8212</v>
      </c>
      <c r="Q2667" t="s">
        <v>8213</v>
      </c>
      <c r="S2667" t="s">
        <v>8214</v>
      </c>
      <c r="T2667" s="4">
        <v>2130</v>
      </c>
      <c r="U2667" s="4">
        <v>12</v>
      </c>
      <c r="V2667" s="3">
        <v>1</v>
      </c>
      <c r="W2667" t="s">
        <v>208</v>
      </c>
      <c r="X2667" t="s">
        <v>407</v>
      </c>
      <c r="Y2667">
        <v>472</v>
      </c>
      <c r="Z2667" s="14">
        <v>2</v>
      </c>
      <c r="AA2667" s="14"/>
      <c r="AB2667" s="14">
        <v>2</v>
      </c>
      <c r="AC2667" s="14"/>
      <c r="AD2667" s="14"/>
      <c r="AE2667" s="14"/>
      <c r="AF2667" s="14"/>
      <c r="AG2667" s="14"/>
      <c r="AH2667" s="14"/>
      <c r="AI2667" s="14"/>
      <c r="AJ2667" s="14"/>
      <c r="AK2667" s="14"/>
      <c r="AL2667" s="14"/>
      <c r="AM2667" s="14"/>
      <c r="AN2667" s="14">
        <v>2</v>
      </c>
      <c r="AO2667" s="14">
        <v>2</v>
      </c>
      <c r="AP2667" s="14">
        <v>2</v>
      </c>
      <c r="AQ2667" s="14"/>
      <c r="AR2667" s="14"/>
      <c r="AS2667" s="14"/>
      <c r="AT2667" s="14"/>
      <c r="AU2667" s="14"/>
      <c r="AV2667" s="14"/>
      <c r="AW2667" s="14"/>
      <c r="AX2667" s="14"/>
      <c r="AY2667" s="14"/>
      <c r="AZ2667" s="14"/>
      <c r="BA2667" s="14"/>
      <c r="BB2667" s="14"/>
      <c r="BC2667" s="14">
        <v>2</v>
      </c>
      <c r="BD2667" s="14"/>
      <c r="BE2667" s="14"/>
      <c r="BF2667" s="14"/>
      <c r="BG2667" s="14"/>
      <c r="BH2667" s="14"/>
      <c r="BI2667" s="14"/>
    </row>
    <row r="2668" spans="1:61" x14ac:dyDescent="0.25">
      <c r="A2668">
        <v>2667</v>
      </c>
      <c r="B2668" s="3">
        <v>2025</v>
      </c>
      <c r="C2668" s="3">
        <v>5</v>
      </c>
      <c r="D2668" t="s">
        <v>18</v>
      </c>
      <c r="E2668" s="21">
        <v>45807.480608796293</v>
      </c>
      <c r="F2668" t="s">
        <v>111</v>
      </c>
      <c r="G2668" t="s">
        <v>111</v>
      </c>
      <c r="H2668" t="s">
        <v>80</v>
      </c>
      <c r="I2668" t="s">
        <v>80</v>
      </c>
      <c r="J2668" t="s">
        <v>98</v>
      </c>
      <c r="K2668" t="s">
        <v>98</v>
      </c>
      <c r="L2668" t="s">
        <v>32</v>
      </c>
      <c r="M2668" t="s">
        <v>32</v>
      </c>
      <c r="N2668" t="s">
        <v>974</v>
      </c>
      <c r="O2668" t="s">
        <v>1832</v>
      </c>
      <c r="P2668" t="s">
        <v>8215</v>
      </c>
      <c r="Q2668" t="s">
        <v>8216</v>
      </c>
      <c r="S2668" t="s">
        <v>8217</v>
      </c>
      <c r="T2668" s="4">
        <v>3710</v>
      </c>
      <c r="U2668" s="4">
        <v>21</v>
      </c>
      <c r="V2668" s="3">
        <v>1</v>
      </c>
      <c r="W2668" t="s">
        <v>208</v>
      </c>
      <c r="X2668" t="s">
        <v>407</v>
      </c>
      <c r="Y2668">
        <v>473</v>
      </c>
      <c r="Z2668" s="14">
        <v>4</v>
      </c>
      <c r="AA2668" s="14">
        <v>2</v>
      </c>
      <c r="AB2668" s="14">
        <v>2</v>
      </c>
      <c r="AC2668" s="14"/>
      <c r="AD2668" s="14"/>
      <c r="AE2668" s="14"/>
      <c r="AF2668" s="14"/>
      <c r="AG2668" s="14"/>
      <c r="AH2668" s="14">
        <v>2</v>
      </c>
      <c r="AI2668" s="14"/>
      <c r="AJ2668" s="14">
        <v>3</v>
      </c>
      <c r="AK2668" s="14"/>
      <c r="AL2668" s="14"/>
      <c r="AM2668" s="14"/>
      <c r="AN2668" s="14">
        <v>2</v>
      </c>
      <c r="AO2668" s="14">
        <v>2</v>
      </c>
      <c r="AP2668" s="14">
        <v>2</v>
      </c>
      <c r="AQ2668" s="14"/>
      <c r="AR2668" s="14"/>
      <c r="AS2668" s="14"/>
      <c r="AT2668" s="14"/>
      <c r="AU2668" s="14"/>
      <c r="AV2668" s="14"/>
      <c r="AW2668" s="14"/>
      <c r="AX2668" s="14"/>
      <c r="AY2668" s="14"/>
      <c r="AZ2668" s="14"/>
      <c r="BA2668" s="14"/>
      <c r="BB2668" s="14"/>
      <c r="BC2668" s="14">
        <v>2</v>
      </c>
      <c r="BD2668" s="14"/>
      <c r="BE2668" s="14"/>
      <c r="BF2668" s="14"/>
      <c r="BG2668" s="14"/>
      <c r="BH2668" s="14"/>
      <c r="BI2668" s="14"/>
    </row>
    <row r="2669" spans="1:61" x14ac:dyDescent="0.25">
      <c r="A2669">
        <v>2668</v>
      </c>
      <c r="B2669" s="3">
        <v>2025</v>
      </c>
      <c r="C2669" s="3">
        <v>5</v>
      </c>
      <c r="D2669" t="s">
        <v>18</v>
      </c>
      <c r="E2669" s="21">
        <v>45807.612355219913</v>
      </c>
      <c r="F2669" t="s">
        <v>110</v>
      </c>
      <c r="G2669" t="s">
        <v>110</v>
      </c>
      <c r="H2669" t="s">
        <v>80</v>
      </c>
      <c r="I2669" t="s">
        <v>80</v>
      </c>
      <c r="J2669" t="s">
        <v>97</v>
      </c>
      <c r="K2669" t="s">
        <v>97</v>
      </c>
      <c r="L2669" t="s">
        <v>36</v>
      </c>
      <c r="M2669" t="s">
        <v>36</v>
      </c>
      <c r="N2669" t="s">
        <v>49</v>
      </c>
      <c r="O2669" t="s">
        <v>1832</v>
      </c>
      <c r="P2669" t="s">
        <v>8218</v>
      </c>
      <c r="Q2669" t="s">
        <v>8219</v>
      </c>
      <c r="S2669" t="s">
        <v>8220</v>
      </c>
      <c r="T2669" s="4">
        <v>2130</v>
      </c>
      <c r="U2669" s="4">
        <v>12</v>
      </c>
      <c r="V2669" s="3">
        <v>1</v>
      </c>
      <c r="W2669" t="s">
        <v>208</v>
      </c>
      <c r="X2669" t="s">
        <v>407</v>
      </c>
      <c r="Y2669">
        <v>474</v>
      </c>
      <c r="Z2669" s="14">
        <v>2</v>
      </c>
      <c r="AA2669" s="14"/>
      <c r="AB2669" s="14">
        <v>2</v>
      </c>
      <c r="AC2669" s="14"/>
      <c r="AD2669" s="14"/>
      <c r="AE2669" s="14"/>
      <c r="AF2669" s="14"/>
      <c r="AG2669" s="14"/>
      <c r="AH2669" s="14"/>
      <c r="AI2669" s="14"/>
      <c r="AJ2669" s="14"/>
      <c r="AK2669" s="14"/>
      <c r="AL2669" s="14"/>
      <c r="AM2669" s="14"/>
      <c r="AN2669" s="14">
        <v>2</v>
      </c>
      <c r="AO2669" s="14">
        <v>2</v>
      </c>
      <c r="AP2669" s="14">
        <v>2</v>
      </c>
      <c r="AQ2669" s="14"/>
      <c r="AR2669" s="14"/>
      <c r="AS2669" s="14"/>
      <c r="AT2669" s="14"/>
      <c r="AU2669" s="14"/>
      <c r="AV2669" s="14"/>
      <c r="AW2669" s="14"/>
      <c r="AX2669" s="14"/>
      <c r="AY2669" s="14"/>
      <c r="AZ2669" s="14"/>
      <c r="BA2669" s="14"/>
      <c r="BB2669" s="14"/>
      <c r="BC2669" s="14">
        <v>2</v>
      </c>
      <c r="BD2669" s="14"/>
      <c r="BE2669" s="14"/>
      <c r="BF2669" s="14"/>
      <c r="BG2669" s="14"/>
      <c r="BH2669" s="14"/>
      <c r="BI2669" s="14"/>
    </row>
    <row r="2670" spans="1:61" x14ac:dyDescent="0.25">
      <c r="A2670">
        <v>2669</v>
      </c>
      <c r="B2670" s="3">
        <v>2025</v>
      </c>
      <c r="C2670" s="3">
        <v>5</v>
      </c>
      <c r="D2670" t="s">
        <v>18</v>
      </c>
      <c r="E2670" s="21">
        <v>45807.675072662038</v>
      </c>
      <c r="F2670" t="s">
        <v>110</v>
      </c>
      <c r="G2670" t="s">
        <v>110</v>
      </c>
      <c r="H2670" t="s">
        <v>78</v>
      </c>
      <c r="I2670" t="s">
        <v>78</v>
      </c>
      <c r="J2670" t="s">
        <v>97</v>
      </c>
      <c r="K2670" t="s">
        <v>97</v>
      </c>
      <c r="L2670" t="s">
        <v>41</v>
      </c>
      <c r="M2670" t="s">
        <v>41</v>
      </c>
      <c r="N2670" t="s">
        <v>41</v>
      </c>
      <c r="O2670" t="s">
        <v>1832</v>
      </c>
      <c r="P2670" t="s">
        <v>8221</v>
      </c>
      <c r="Q2670" t="s">
        <v>8222</v>
      </c>
      <c r="R2670" t="s">
        <v>8223</v>
      </c>
      <c r="S2670" t="s">
        <v>8224</v>
      </c>
      <c r="T2670" s="4">
        <v>5290</v>
      </c>
      <c r="U2670" s="4">
        <v>12</v>
      </c>
      <c r="V2670" s="3">
        <v>1</v>
      </c>
      <c r="W2670" t="s">
        <v>297</v>
      </c>
      <c r="X2670" t="s">
        <v>407</v>
      </c>
      <c r="Y2670">
        <v>475</v>
      </c>
      <c r="Z2670" s="14"/>
      <c r="AA2670" s="14">
        <v>4</v>
      </c>
      <c r="AB2670" s="14">
        <v>4</v>
      </c>
      <c r="AC2670" s="14"/>
      <c r="AD2670" s="14"/>
      <c r="AE2670" s="14">
        <v>4</v>
      </c>
      <c r="AF2670" s="14"/>
      <c r="AG2670" s="14"/>
      <c r="AH2670" s="14"/>
      <c r="AI2670" s="14"/>
      <c r="AJ2670" s="14"/>
      <c r="AK2670" s="14"/>
      <c r="AL2670" s="14"/>
      <c r="AM2670" s="14"/>
      <c r="AN2670" s="14"/>
      <c r="AO2670" s="14"/>
      <c r="AP2670" s="14"/>
      <c r="AQ2670" s="14"/>
      <c r="AR2670" s="14"/>
      <c r="AS2670" s="14"/>
      <c r="AT2670" s="14"/>
      <c r="AU2670" s="14"/>
      <c r="AV2670" s="14"/>
      <c r="AW2670" s="14"/>
      <c r="AX2670" s="14"/>
      <c r="AY2670" s="14"/>
      <c r="AZ2670" s="14"/>
      <c r="BA2670" s="14"/>
      <c r="BB2670" s="14"/>
      <c r="BC2670" s="14"/>
      <c r="BD2670" s="14"/>
      <c r="BE2670" s="14"/>
      <c r="BF2670" s="14"/>
      <c r="BG2670" s="14"/>
      <c r="BH2670" s="14"/>
      <c r="BI2670" s="14"/>
    </row>
    <row r="2671" spans="1:61" x14ac:dyDescent="0.25">
      <c r="A2671">
        <v>2670</v>
      </c>
      <c r="B2671" s="3">
        <v>2025</v>
      </c>
      <c r="C2671" s="3">
        <v>5</v>
      </c>
      <c r="D2671" t="s">
        <v>18</v>
      </c>
      <c r="E2671" s="21">
        <v>45807.700699525463</v>
      </c>
      <c r="F2671" t="s">
        <v>110</v>
      </c>
      <c r="G2671" t="s">
        <v>110</v>
      </c>
      <c r="H2671" t="s">
        <v>78</v>
      </c>
      <c r="I2671" t="s">
        <v>78</v>
      </c>
      <c r="J2671" t="s">
        <v>98</v>
      </c>
      <c r="K2671" t="s">
        <v>98</v>
      </c>
      <c r="L2671" t="s">
        <v>32</v>
      </c>
      <c r="M2671" t="s">
        <v>32</v>
      </c>
      <c r="N2671" t="s">
        <v>1359</v>
      </c>
      <c r="O2671" t="s">
        <v>1832</v>
      </c>
      <c r="P2671" t="s">
        <v>2649</v>
      </c>
      <c r="Q2671" t="s">
        <v>8225</v>
      </c>
      <c r="S2671" t="s">
        <v>8226</v>
      </c>
      <c r="T2671" s="4">
        <v>1010</v>
      </c>
      <c r="U2671" s="4">
        <v>5</v>
      </c>
      <c r="V2671" s="3">
        <v>1</v>
      </c>
      <c r="W2671" t="s">
        <v>208</v>
      </c>
      <c r="X2671" t="s">
        <v>407</v>
      </c>
      <c r="Y2671">
        <v>476</v>
      </c>
      <c r="Z2671" s="14"/>
      <c r="AA2671" s="14">
        <v>2</v>
      </c>
      <c r="AB2671" s="14"/>
      <c r="AC2671" s="14"/>
      <c r="AD2671" s="14"/>
      <c r="AE2671" s="14"/>
      <c r="AF2671" s="14">
        <v>2</v>
      </c>
      <c r="AG2671" s="14"/>
      <c r="AH2671" s="14"/>
      <c r="AI2671" s="14"/>
      <c r="AJ2671" s="14"/>
      <c r="AK2671" s="14"/>
      <c r="AL2671" s="14"/>
      <c r="AM2671" s="14"/>
      <c r="AN2671" s="14"/>
      <c r="AO2671" s="14">
        <v>1</v>
      </c>
      <c r="AP2671" s="14"/>
      <c r="AQ2671" s="14"/>
      <c r="AR2671" s="14"/>
      <c r="AS2671" s="14"/>
      <c r="AT2671" s="14"/>
      <c r="AU2671" s="14"/>
      <c r="AV2671" s="14"/>
      <c r="AW2671" s="14"/>
      <c r="AX2671" s="14"/>
      <c r="AY2671" s="14"/>
      <c r="AZ2671" s="14"/>
      <c r="BA2671" s="14"/>
      <c r="BB2671" s="14"/>
      <c r="BC2671" s="14"/>
      <c r="BD2671" s="14"/>
      <c r="BE2671" s="14"/>
      <c r="BF2671" s="14"/>
      <c r="BG2671" s="14"/>
      <c r="BH2671" s="14"/>
      <c r="BI2671" s="14"/>
    </row>
    <row r="2672" spans="1:61" x14ac:dyDescent="0.25">
      <c r="A2672">
        <v>2671</v>
      </c>
      <c r="B2672" s="3">
        <v>2025</v>
      </c>
      <c r="C2672" s="3">
        <v>5</v>
      </c>
      <c r="D2672" t="s">
        <v>18</v>
      </c>
      <c r="E2672" s="21">
        <v>45807.706843182867</v>
      </c>
      <c r="F2672" t="s">
        <v>110</v>
      </c>
      <c r="G2672" t="s">
        <v>110</v>
      </c>
      <c r="H2672" t="s">
        <v>80</v>
      </c>
      <c r="I2672" t="s">
        <v>80</v>
      </c>
      <c r="J2672" t="s">
        <v>97</v>
      </c>
      <c r="K2672" t="s">
        <v>97</v>
      </c>
      <c r="L2672" t="s">
        <v>38</v>
      </c>
      <c r="M2672" t="s">
        <v>38</v>
      </c>
      <c r="N2672" t="s">
        <v>822</v>
      </c>
      <c r="O2672" t="s">
        <v>1832</v>
      </c>
      <c r="P2672" t="s">
        <v>8227</v>
      </c>
      <c r="Q2672" t="s">
        <v>8228</v>
      </c>
      <c r="S2672" t="s">
        <v>8229</v>
      </c>
      <c r="T2672" s="4">
        <v>2130</v>
      </c>
      <c r="U2672" s="4">
        <v>12</v>
      </c>
      <c r="V2672" s="3">
        <v>1</v>
      </c>
      <c r="W2672" t="s">
        <v>208</v>
      </c>
      <c r="X2672" t="s">
        <v>407</v>
      </c>
      <c r="Y2672">
        <v>477</v>
      </c>
      <c r="Z2672" s="14">
        <v>2</v>
      </c>
      <c r="AA2672" s="14"/>
      <c r="AB2672" s="14">
        <v>2</v>
      </c>
      <c r="AC2672" s="14"/>
      <c r="AD2672" s="14"/>
      <c r="AE2672" s="14"/>
      <c r="AF2672" s="14"/>
      <c r="AG2672" s="14"/>
      <c r="AH2672" s="14"/>
      <c r="AI2672" s="14"/>
      <c r="AJ2672" s="14"/>
      <c r="AK2672" s="14"/>
      <c r="AL2672" s="14"/>
      <c r="AM2672" s="14"/>
      <c r="AN2672" s="14">
        <v>2</v>
      </c>
      <c r="AO2672" s="14">
        <v>2</v>
      </c>
      <c r="AP2672" s="14">
        <v>2</v>
      </c>
      <c r="AQ2672" s="14"/>
      <c r="AR2672" s="14"/>
      <c r="AS2672" s="14"/>
      <c r="AT2672" s="14"/>
      <c r="AU2672" s="14"/>
      <c r="AV2672" s="14"/>
      <c r="AW2672" s="14"/>
      <c r="AX2672" s="14"/>
      <c r="AY2672" s="14"/>
      <c r="AZ2672" s="14"/>
      <c r="BA2672" s="14"/>
      <c r="BB2672" s="14"/>
      <c r="BC2672" s="14">
        <v>2</v>
      </c>
      <c r="BD2672" s="14"/>
      <c r="BE2672" s="14"/>
      <c r="BF2672" s="14"/>
      <c r="BG2672" s="14"/>
      <c r="BH2672" s="14"/>
      <c r="BI2672" s="14"/>
    </row>
    <row r="2673" spans="1:61" x14ac:dyDescent="0.25">
      <c r="A2673">
        <v>2672</v>
      </c>
      <c r="B2673" s="3">
        <v>2025</v>
      </c>
      <c r="C2673" s="3">
        <v>5</v>
      </c>
      <c r="D2673" t="s">
        <v>18</v>
      </c>
      <c r="E2673" s="21">
        <v>45807.926119791657</v>
      </c>
      <c r="F2673" t="s">
        <v>114</v>
      </c>
      <c r="G2673" t="s">
        <v>114</v>
      </c>
      <c r="H2673" t="s">
        <v>80</v>
      </c>
      <c r="I2673" t="s">
        <v>80</v>
      </c>
      <c r="J2673" t="s">
        <v>98</v>
      </c>
      <c r="K2673" t="s">
        <v>98</v>
      </c>
      <c r="L2673" t="s">
        <v>32</v>
      </c>
      <c r="M2673" t="s">
        <v>32</v>
      </c>
      <c r="N2673" t="s">
        <v>974</v>
      </c>
      <c r="O2673" t="s">
        <v>1832</v>
      </c>
      <c r="P2673" t="s">
        <v>8230</v>
      </c>
      <c r="Q2673" t="s">
        <v>8231</v>
      </c>
      <c r="S2673" t="s">
        <v>8232</v>
      </c>
      <c r="T2673" s="4">
        <v>1670</v>
      </c>
      <c r="U2673" s="4">
        <v>10</v>
      </c>
      <c r="V2673" s="3">
        <v>1</v>
      </c>
      <c r="W2673" t="s">
        <v>208</v>
      </c>
      <c r="X2673" t="s">
        <v>407</v>
      </c>
      <c r="Y2673">
        <v>478</v>
      </c>
      <c r="Z2673" s="14"/>
      <c r="AA2673" s="14"/>
      <c r="AB2673" s="14"/>
      <c r="AC2673" s="14"/>
      <c r="AD2673" s="14"/>
      <c r="AE2673" s="14"/>
      <c r="AF2673" s="14">
        <v>2</v>
      </c>
      <c r="AG2673" s="14"/>
      <c r="AH2673" s="14">
        <v>2</v>
      </c>
      <c r="AI2673" s="14"/>
      <c r="AJ2673" s="14"/>
      <c r="AK2673" s="14"/>
      <c r="AL2673" s="14"/>
      <c r="AM2673" s="14">
        <v>2</v>
      </c>
      <c r="AN2673" s="14"/>
      <c r="AO2673" s="14"/>
      <c r="AP2673" s="14"/>
      <c r="AQ2673" s="14"/>
      <c r="AR2673" s="14"/>
      <c r="AS2673" s="14"/>
      <c r="AT2673" s="14"/>
      <c r="AU2673" s="14">
        <v>4</v>
      </c>
      <c r="AV2673" s="14"/>
      <c r="AW2673" s="14"/>
      <c r="AX2673" s="14"/>
      <c r="AY2673" s="14"/>
      <c r="AZ2673" s="14"/>
      <c r="BA2673" s="14"/>
      <c r="BB2673" s="14"/>
      <c r="BC2673" s="14"/>
      <c r="BD2673" s="14"/>
      <c r="BE2673" s="14"/>
      <c r="BF2673" s="14"/>
      <c r="BG2673" s="14"/>
      <c r="BH2673" s="14"/>
      <c r="BI2673" s="14"/>
    </row>
    <row r="2674" spans="1:61" x14ac:dyDescent="0.25">
      <c r="A2674">
        <v>2673</v>
      </c>
      <c r="B2674" s="3">
        <v>2025</v>
      </c>
      <c r="C2674" s="3">
        <v>5</v>
      </c>
      <c r="D2674" t="s">
        <v>18</v>
      </c>
      <c r="E2674" s="21">
        <v>45807.990903078702</v>
      </c>
      <c r="F2674" t="s">
        <v>114</v>
      </c>
      <c r="G2674" t="s">
        <v>114</v>
      </c>
      <c r="H2674" t="s">
        <v>80</v>
      </c>
      <c r="I2674" t="s">
        <v>80</v>
      </c>
      <c r="J2674" t="s">
        <v>98</v>
      </c>
      <c r="K2674" t="s">
        <v>98</v>
      </c>
      <c r="L2674" t="s">
        <v>33</v>
      </c>
      <c r="M2674" t="s">
        <v>33</v>
      </c>
      <c r="N2674" t="s">
        <v>4371</v>
      </c>
      <c r="O2674" t="s">
        <v>1832</v>
      </c>
      <c r="P2674" t="s">
        <v>8233</v>
      </c>
      <c r="Q2674" t="s">
        <v>8234</v>
      </c>
      <c r="S2674" t="s">
        <v>8235</v>
      </c>
      <c r="T2674" s="4">
        <v>900</v>
      </c>
      <c r="U2674" s="4">
        <v>4</v>
      </c>
      <c r="V2674" s="3">
        <v>1</v>
      </c>
      <c r="W2674" t="s">
        <v>208</v>
      </c>
      <c r="X2674" t="s">
        <v>407</v>
      </c>
      <c r="Y2674">
        <v>479</v>
      </c>
      <c r="Z2674" s="14"/>
      <c r="AA2674" s="14"/>
      <c r="AB2674" s="14"/>
      <c r="AC2674" s="14"/>
      <c r="AD2674" s="14">
        <v>4</v>
      </c>
      <c r="AE2674" s="14"/>
      <c r="AF2674" s="14"/>
      <c r="AG2674" s="14"/>
      <c r="AH2674" s="14"/>
      <c r="AI2674" s="14"/>
      <c r="AJ2674" s="14"/>
      <c r="AK2674" s="14"/>
      <c r="AL2674" s="14"/>
      <c r="AM2674" s="14"/>
      <c r="AN2674" s="14"/>
      <c r="AO2674" s="14"/>
      <c r="AP2674" s="14"/>
      <c r="AQ2674" s="14"/>
      <c r="AR2674" s="14"/>
      <c r="AS2674" s="14"/>
      <c r="AT2674" s="14"/>
      <c r="AU2674" s="14"/>
      <c r="AV2674" s="14"/>
      <c r="AW2674" s="14"/>
      <c r="AX2674" s="14"/>
      <c r="AY2674" s="14"/>
      <c r="AZ2674" s="14"/>
      <c r="BA2674" s="14"/>
      <c r="BB2674" s="14"/>
      <c r="BC2674" s="14"/>
      <c r="BD2674" s="14"/>
      <c r="BE2674" s="14"/>
      <c r="BF2674" s="14"/>
      <c r="BG2674" s="14"/>
      <c r="BH2674" s="14"/>
      <c r="BI2674" s="14"/>
    </row>
    <row r="2675" spans="1:61" x14ac:dyDescent="0.25">
      <c r="A2675">
        <v>2674</v>
      </c>
      <c r="B2675" s="3">
        <v>2025</v>
      </c>
      <c r="C2675" s="3">
        <v>5</v>
      </c>
      <c r="D2675" t="s">
        <v>18</v>
      </c>
      <c r="E2675" s="21">
        <v>45807.994813101846</v>
      </c>
      <c r="F2675" t="s">
        <v>114</v>
      </c>
      <c r="G2675" t="s">
        <v>114</v>
      </c>
      <c r="H2675" t="s">
        <v>80</v>
      </c>
      <c r="I2675" t="s">
        <v>80</v>
      </c>
      <c r="J2675" t="s">
        <v>98</v>
      </c>
      <c r="K2675" t="s">
        <v>98</v>
      </c>
      <c r="L2675" t="s">
        <v>33</v>
      </c>
      <c r="M2675" t="s">
        <v>33</v>
      </c>
      <c r="N2675" t="s">
        <v>684</v>
      </c>
      <c r="O2675" t="s">
        <v>1832</v>
      </c>
      <c r="P2675" t="s">
        <v>492</v>
      </c>
      <c r="Q2675" t="s">
        <v>493</v>
      </c>
      <c r="S2675" t="s">
        <v>8236</v>
      </c>
      <c r="T2675" s="4">
        <v>2590</v>
      </c>
      <c r="U2675" s="4">
        <v>0</v>
      </c>
      <c r="V2675" s="3">
        <v>1</v>
      </c>
      <c r="W2675" t="s">
        <v>228</v>
      </c>
      <c r="X2675" t="s">
        <v>407</v>
      </c>
      <c r="Y2675">
        <v>480</v>
      </c>
      <c r="Z2675" s="14"/>
      <c r="AA2675" s="14"/>
      <c r="AB2675" s="14"/>
      <c r="AC2675" s="14"/>
      <c r="AD2675" s="14"/>
      <c r="AE2675" s="14"/>
      <c r="AF2675" s="14"/>
      <c r="AG2675" s="14"/>
      <c r="AH2675" s="14"/>
      <c r="AI2675" s="14"/>
      <c r="AJ2675" s="14"/>
      <c r="AK2675" s="14"/>
      <c r="AL2675" s="14"/>
      <c r="AM2675" s="14"/>
      <c r="AN2675" s="14"/>
      <c r="AO2675" s="14"/>
      <c r="AP2675" s="14"/>
      <c r="AQ2675" s="14"/>
      <c r="AR2675" s="14"/>
      <c r="AS2675" s="14"/>
      <c r="AT2675" s="14"/>
      <c r="AU2675" s="14"/>
      <c r="AV2675" s="14"/>
      <c r="AW2675" s="14"/>
      <c r="AX2675" s="14"/>
      <c r="AY2675" s="14"/>
      <c r="AZ2675" s="14"/>
      <c r="BA2675" s="14"/>
      <c r="BB2675" s="14"/>
      <c r="BC2675" s="14"/>
      <c r="BD2675" s="14"/>
      <c r="BE2675" s="14"/>
      <c r="BF2675" s="14"/>
      <c r="BG2675" s="14"/>
      <c r="BH2675" s="14"/>
      <c r="BI2675" s="14"/>
    </row>
    <row r="2676" spans="1:61" x14ac:dyDescent="0.25">
      <c r="A2676">
        <v>2675</v>
      </c>
      <c r="B2676" s="3">
        <v>2025</v>
      </c>
      <c r="C2676" s="3">
        <v>5</v>
      </c>
      <c r="D2676" t="s">
        <v>18</v>
      </c>
      <c r="E2676" s="21">
        <v>45808.00240740741</v>
      </c>
      <c r="F2676" t="s">
        <v>114</v>
      </c>
      <c r="G2676" t="s">
        <v>114</v>
      </c>
      <c r="H2676" t="s">
        <v>80</v>
      </c>
      <c r="I2676" t="s">
        <v>80</v>
      </c>
      <c r="J2676" t="s">
        <v>97</v>
      </c>
      <c r="K2676" t="s">
        <v>97</v>
      </c>
      <c r="L2676" t="s">
        <v>38</v>
      </c>
      <c r="M2676" t="s">
        <v>38</v>
      </c>
      <c r="N2676" t="s">
        <v>5292</v>
      </c>
      <c r="O2676" t="s">
        <v>1832</v>
      </c>
      <c r="P2676" t="s">
        <v>8237</v>
      </c>
      <c r="Q2676" t="s">
        <v>8238</v>
      </c>
      <c r="S2676" t="s">
        <v>8239</v>
      </c>
      <c r="T2676" s="4">
        <v>1800</v>
      </c>
      <c r="U2676" s="4">
        <v>8</v>
      </c>
      <c r="V2676" s="3">
        <v>1</v>
      </c>
      <c r="W2676" t="s">
        <v>208</v>
      </c>
      <c r="X2676" t="s">
        <v>407</v>
      </c>
      <c r="Y2676">
        <v>481</v>
      </c>
      <c r="Z2676" s="14">
        <v>4</v>
      </c>
      <c r="AA2676" s="14">
        <v>4</v>
      </c>
      <c r="AB2676" s="14"/>
      <c r="AC2676" s="14"/>
      <c r="AD2676" s="14"/>
      <c r="AE2676" s="14"/>
      <c r="AF2676" s="14"/>
      <c r="AG2676" s="14"/>
      <c r="AH2676" s="14"/>
      <c r="AI2676" s="14"/>
      <c r="AJ2676" s="14"/>
      <c r="AK2676" s="14"/>
      <c r="AL2676" s="14"/>
      <c r="AM2676" s="14"/>
      <c r="AN2676" s="14"/>
      <c r="AO2676" s="14"/>
      <c r="AP2676" s="14"/>
      <c r="AQ2676" s="14"/>
      <c r="AR2676" s="14"/>
      <c r="AS2676" s="14"/>
      <c r="AT2676" s="14"/>
      <c r="AU2676" s="14"/>
      <c r="AV2676" s="14"/>
      <c r="AW2676" s="14"/>
      <c r="AX2676" s="14"/>
      <c r="AY2676" s="14"/>
      <c r="AZ2676" s="14"/>
      <c r="BA2676" s="14"/>
      <c r="BB2676" s="14"/>
      <c r="BC2676" s="14"/>
      <c r="BD2676" s="14"/>
      <c r="BE2676" s="14"/>
      <c r="BF2676" s="14"/>
      <c r="BG2676" s="14"/>
      <c r="BH2676" s="14"/>
      <c r="BI2676" s="14"/>
    </row>
    <row r="2677" spans="1:61" x14ac:dyDescent="0.25">
      <c r="A2677">
        <v>2676</v>
      </c>
      <c r="B2677" s="3">
        <v>2025</v>
      </c>
      <c r="C2677" s="3">
        <v>5</v>
      </c>
      <c r="D2677" t="s">
        <v>18</v>
      </c>
      <c r="E2677" s="21">
        <v>45808.048970578697</v>
      </c>
      <c r="F2677" t="s">
        <v>114</v>
      </c>
      <c r="G2677" t="s">
        <v>114</v>
      </c>
      <c r="H2677" t="s">
        <v>80</v>
      </c>
      <c r="I2677" t="s">
        <v>80</v>
      </c>
      <c r="J2677" t="s">
        <v>97</v>
      </c>
      <c r="K2677" t="s">
        <v>97</v>
      </c>
      <c r="L2677" t="s">
        <v>37</v>
      </c>
      <c r="M2677" t="s">
        <v>37</v>
      </c>
      <c r="N2677" t="s">
        <v>689</v>
      </c>
      <c r="O2677" t="s">
        <v>1832</v>
      </c>
      <c r="P2677" t="s">
        <v>494</v>
      </c>
      <c r="Q2677" t="s">
        <v>495</v>
      </c>
      <c r="S2677" t="s">
        <v>8240</v>
      </c>
      <c r="T2677" s="4">
        <v>3330</v>
      </c>
      <c r="U2677" s="4">
        <v>0</v>
      </c>
      <c r="V2677" s="3">
        <v>1</v>
      </c>
      <c r="W2677" t="s">
        <v>428</v>
      </c>
      <c r="X2677" t="s">
        <v>407</v>
      </c>
      <c r="Y2677">
        <v>482</v>
      </c>
      <c r="Z2677" s="14"/>
      <c r="AA2677" s="14"/>
      <c r="AB2677" s="14"/>
      <c r="AC2677" s="14"/>
      <c r="AD2677" s="14"/>
      <c r="AE2677" s="14"/>
      <c r="AF2677" s="14"/>
      <c r="AG2677" s="14"/>
      <c r="AH2677" s="14"/>
      <c r="AI2677" s="14"/>
      <c r="AJ2677" s="14"/>
      <c r="AK2677" s="14"/>
      <c r="AL2677" s="14"/>
      <c r="AM2677" s="14"/>
      <c r="AN2677" s="14"/>
      <c r="AO2677" s="14"/>
      <c r="AP2677" s="14"/>
      <c r="AQ2677" s="14"/>
      <c r="AR2677" s="14"/>
      <c r="AS2677" s="14"/>
      <c r="AT2677" s="14"/>
      <c r="AU2677" s="14"/>
      <c r="AV2677" s="14"/>
      <c r="AW2677" s="14"/>
      <c r="AX2677" s="14"/>
      <c r="AY2677" s="14"/>
      <c r="AZ2677" s="14"/>
      <c r="BA2677" s="14"/>
      <c r="BB2677" s="14"/>
      <c r="BC2677" s="14"/>
      <c r="BD2677" s="14"/>
      <c r="BE2677" s="14"/>
      <c r="BF2677" s="14"/>
      <c r="BG2677" s="14"/>
      <c r="BH2677" s="14"/>
      <c r="BI2677" s="14"/>
    </row>
    <row r="2678" spans="1:61" x14ac:dyDescent="0.25">
      <c r="A2678">
        <v>2677</v>
      </c>
      <c r="B2678" s="3">
        <v>2025</v>
      </c>
      <c r="C2678" s="3">
        <v>5</v>
      </c>
      <c r="D2678" t="s">
        <v>18</v>
      </c>
      <c r="E2678" s="21">
        <v>45808.054404814808</v>
      </c>
      <c r="F2678" t="s">
        <v>112</v>
      </c>
      <c r="G2678" t="s">
        <v>112</v>
      </c>
      <c r="H2678" t="s">
        <v>78</v>
      </c>
      <c r="I2678" t="s">
        <v>78</v>
      </c>
      <c r="J2678" t="s">
        <v>97</v>
      </c>
      <c r="K2678" t="s">
        <v>97</v>
      </c>
      <c r="L2678" t="s">
        <v>34</v>
      </c>
      <c r="M2678" t="s">
        <v>34</v>
      </c>
      <c r="N2678" t="s">
        <v>673</v>
      </c>
      <c r="O2678" t="s">
        <v>1832</v>
      </c>
      <c r="P2678" t="s">
        <v>8241</v>
      </c>
      <c r="Q2678" t="s">
        <v>8242</v>
      </c>
      <c r="S2678" t="s">
        <v>8243</v>
      </c>
      <c r="T2678" s="4">
        <v>1125</v>
      </c>
      <c r="U2678" s="4">
        <v>5</v>
      </c>
      <c r="V2678" s="3">
        <v>1</v>
      </c>
      <c r="W2678" t="s">
        <v>208</v>
      </c>
      <c r="X2678" t="s">
        <v>407</v>
      </c>
      <c r="Y2678">
        <v>483</v>
      </c>
      <c r="Z2678" s="14">
        <v>5</v>
      </c>
      <c r="AA2678" s="14"/>
      <c r="AB2678" s="14"/>
      <c r="AC2678" s="14"/>
      <c r="AD2678" s="14"/>
      <c r="AE2678" s="14"/>
      <c r="AF2678" s="14"/>
      <c r="AG2678" s="14"/>
      <c r="AH2678" s="14"/>
      <c r="AI2678" s="14"/>
      <c r="AJ2678" s="14"/>
      <c r="AK2678" s="14"/>
      <c r="AL2678" s="14"/>
      <c r="AM2678" s="14"/>
      <c r="AN2678" s="14"/>
      <c r="AO2678" s="14"/>
      <c r="AP2678" s="14"/>
      <c r="AQ2678" s="14"/>
      <c r="AR2678" s="14"/>
      <c r="AS2678" s="14"/>
      <c r="AT2678" s="14"/>
      <c r="AU2678" s="14"/>
      <c r="AV2678" s="14"/>
      <c r="AW2678" s="14"/>
      <c r="AX2678" s="14"/>
      <c r="AY2678" s="14"/>
      <c r="AZ2678" s="14"/>
      <c r="BA2678" s="14"/>
      <c r="BB2678" s="14"/>
      <c r="BC2678" s="14"/>
      <c r="BD2678" s="14"/>
      <c r="BE2678" s="14"/>
      <c r="BF2678" s="14"/>
      <c r="BG2678" s="14"/>
      <c r="BH2678" s="14"/>
      <c r="BI2678" s="14"/>
    </row>
    <row r="2679" spans="1:61" x14ac:dyDescent="0.25">
      <c r="A2679">
        <v>2678</v>
      </c>
      <c r="B2679" s="3">
        <v>2025</v>
      </c>
      <c r="C2679" s="3">
        <v>5</v>
      </c>
      <c r="D2679" t="s">
        <v>18</v>
      </c>
      <c r="E2679" s="21">
        <v>45808.096873796298</v>
      </c>
      <c r="F2679" t="s">
        <v>110</v>
      </c>
      <c r="G2679" t="s">
        <v>110</v>
      </c>
      <c r="H2679" t="s">
        <v>78</v>
      </c>
      <c r="I2679" t="s">
        <v>78</v>
      </c>
      <c r="J2679" t="s">
        <v>98</v>
      </c>
      <c r="K2679" t="s">
        <v>98</v>
      </c>
      <c r="L2679" t="s">
        <v>32</v>
      </c>
      <c r="M2679" t="s">
        <v>32</v>
      </c>
      <c r="N2679" t="s">
        <v>627</v>
      </c>
      <c r="O2679" t="s">
        <v>1832</v>
      </c>
      <c r="P2679" t="s">
        <v>8244</v>
      </c>
      <c r="Q2679" t="s">
        <v>8245</v>
      </c>
      <c r="R2679" t="s">
        <v>8246</v>
      </c>
      <c r="S2679" t="s">
        <v>8247</v>
      </c>
      <c r="T2679" s="4">
        <v>1430</v>
      </c>
      <c r="U2679" s="4">
        <v>7</v>
      </c>
      <c r="V2679" s="3">
        <v>1</v>
      </c>
      <c r="W2679" t="s">
        <v>208</v>
      </c>
      <c r="X2679" t="s">
        <v>407</v>
      </c>
      <c r="Y2679">
        <v>484</v>
      </c>
      <c r="Z2679" s="14">
        <v>2</v>
      </c>
      <c r="AA2679" s="14">
        <v>2</v>
      </c>
      <c r="AB2679" s="14"/>
      <c r="AC2679" s="14"/>
      <c r="AD2679" s="14"/>
      <c r="AE2679" s="14"/>
      <c r="AF2679" s="14"/>
      <c r="AG2679" s="14"/>
      <c r="AH2679" s="14">
        <v>2</v>
      </c>
      <c r="AI2679" s="14">
        <v>1</v>
      </c>
      <c r="AJ2679" s="14"/>
      <c r="AK2679" s="14"/>
      <c r="AL2679" s="14"/>
      <c r="AM2679" s="14"/>
      <c r="AN2679" s="14"/>
      <c r="AO2679" s="14"/>
      <c r="AP2679" s="14"/>
      <c r="AQ2679" s="14"/>
      <c r="AR2679" s="14"/>
      <c r="AS2679" s="14"/>
      <c r="AT2679" s="14"/>
      <c r="AU2679" s="14"/>
      <c r="AV2679" s="14"/>
      <c r="AW2679" s="14"/>
      <c r="AX2679" s="14"/>
      <c r="AY2679" s="14"/>
      <c r="AZ2679" s="14"/>
      <c r="BA2679" s="14"/>
      <c r="BB2679" s="14"/>
      <c r="BC2679" s="14"/>
      <c r="BD2679" s="14"/>
      <c r="BE2679" s="14"/>
      <c r="BF2679" s="14"/>
      <c r="BG2679" s="14"/>
      <c r="BH2679" s="14"/>
      <c r="BI2679" s="14"/>
    </row>
    <row r="2680" spans="1:61" x14ac:dyDescent="0.25">
      <c r="A2680">
        <v>2679</v>
      </c>
      <c r="B2680" s="3">
        <v>2025</v>
      </c>
      <c r="C2680" s="3">
        <v>5</v>
      </c>
      <c r="D2680" t="s">
        <v>18</v>
      </c>
      <c r="E2680" s="21">
        <v>45808.542753449066</v>
      </c>
      <c r="F2680" t="s">
        <v>111</v>
      </c>
      <c r="G2680" t="s">
        <v>111</v>
      </c>
      <c r="H2680" t="s">
        <v>80</v>
      </c>
      <c r="I2680" t="s">
        <v>80</v>
      </c>
      <c r="J2680" t="s">
        <v>97</v>
      </c>
      <c r="K2680" t="s">
        <v>97</v>
      </c>
      <c r="L2680" t="s">
        <v>36</v>
      </c>
      <c r="M2680" t="s">
        <v>36</v>
      </c>
      <c r="N2680" t="s">
        <v>606</v>
      </c>
      <c r="O2680" t="s">
        <v>1832</v>
      </c>
      <c r="P2680" t="s">
        <v>8248</v>
      </c>
      <c r="Q2680" t="s">
        <v>8249</v>
      </c>
      <c r="S2680" t="s">
        <v>8250</v>
      </c>
      <c r="T2680" s="4">
        <v>2510</v>
      </c>
      <c r="U2680" s="4">
        <v>14</v>
      </c>
      <c r="V2680" s="3">
        <v>1</v>
      </c>
      <c r="W2680" t="s">
        <v>208</v>
      </c>
      <c r="X2680" t="s">
        <v>407</v>
      </c>
      <c r="Y2680">
        <v>485</v>
      </c>
      <c r="Z2680" s="14">
        <v>2</v>
      </c>
      <c r="AA2680" s="14"/>
      <c r="AB2680" s="14">
        <v>2</v>
      </c>
      <c r="AC2680" s="14"/>
      <c r="AD2680" s="14"/>
      <c r="AE2680" s="14"/>
      <c r="AF2680" s="14"/>
      <c r="AG2680" s="14"/>
      <c r="AH2680" s="14">
        <v>2</v>
      </c>
      <c r="AI2680" s="14"/>
      <c r="AJ2680" s="14"/>
      <c r="AK2680" s="14"/>
      <c r="AL2680" s="14"/>
      <c r="AM2680" s="14"/>
      <c r="AN2680" s="14">
        <v>2</v>
      </c>
      <c r="AO2680" s="14">
        <v>2</v>
      </c>
      <c r="AP2680" s="14">
        <v>2</v>
      </c>
      <c r="AQ2680" s="14"/>
      <c r="AR2680" s="14"/>
      <c r="AS2680" s="14"/>
      <c r="AT2680" s="14"/>
      <c r="AU2680" s="14"/>
      <c r="AV2680" s="14"/>
      <c r="AW2680" s="14"/>
      <c r="AX2680" s="14"/>
      <c r="AY2680" s="14"/>
      <c r="AZ2680" s="14"/>
      <c r="BA2680" s="14"/>
      <c r="BB2680" s="14"/>
      <c r="BC2680" s="14">
        <v>2</v>
      </c>
      <c r="BD2680" s="14"/>
      <c r="BE2680" s="14"/>
      <c r="BF2680" s="14"/>
      <c r="BG2680" s="14"/>
      <c r="BH2680" s="14"/>
      <c r="BI2680" s="14"/>
    </row>
    <row r="2681" spans="1:61" x14ac:dyDescent="0.25">
      <c r="A2681">
        <v>2680</v>
      </c>
      <c r="B2681" s="3">
        <v>2025</v>
      </c>
      <c r="C2681" s="3">
        <v>5</v>
      </c>
      <c r="D2681" t="s">
        <v>18</v>
      </c>
      <c r="E2681" s="21">
        <v>45808.545813078701</v>
      </c>
      <c r="F2681" t="s">
        <v>111</v>
      </c>
      <c r="G2681" t="s">
        <v>111</v>
      </c>
      <c r="H2681" t="s">
        <v>80</v>
      </c>
      <c r="I2681" t="s">
        <v>80</v>
      </c>
      <c r="J2681" t="s">
        <v>98</v>
      </c>
      <c r="K2681" t="s">
        <v>98</v>
      </c>
      <c r="L2681" t="s">
        <v>33</v>
      </c>
      <c r="M2681" t="s">
        <v>33</v>
      </c>
      <c r="N2681" t="s">
        <v>637</v>
      </c>
      <c r="O2681" t="s">
        <v>1832</v>
      </c>
      <c r="P2681" t="s">
        <v>496</v>
      </c>
      <c r="Q2681" t="s">
        <v>497</v>
      </c>
      <c r="S2681" t="s">
        <v>8251</v>
      </c>
      <c r="T2681" s="4">
        <v>2590</v>
      </c>
      <c r="U2681" s="4">
        <v>0</v>
      </c>
      <c r="V2681" s="3">
        <v>1</v>
      </c>
      <c r="W2681" t="s">
        <v>235</v>
      </c>
      <c r="X2681" t="s">
        <v>407</v>
      </c>
      <c r="Y2681">
        <v>486</v>
      </c>
      <c r="Z2681" s="14"/>
      <c r="AA2681" s="14"/>
      <c r="AB2681" s="14"/>
      <c r="AC2681" s="14"/>
      <c r="AD2681" s="14"/>
      <c r="AE2681" s="14"/>
      <c r="AF2681" s="14"/>
      <c r="AG2681" s="14"/>
      <c r="AH2681" s="14"/>
      <c r="AI2681" s="14"/>
      <c r="AJ2681" s="14"/>
      <c r="AK2681" s="14"/>
      <c r="AL2681" s="14"/>
      <c r="AM2681" s="14"/>
      <c r="AN2681" s="14"/>
      <c r="AO2681" s="14"/>
      <c r="AP2681" s="14"/>
      <c r="AQ2681" s="14"/>
      <c r="AR2681" s="14"/>
      <c r="AS2681" s="14"/>
      <c r="AT2681" s="14"/>
      <c r="AU2681" s="14"/>
      <c r="AV2681" s="14"/>
      <c r="AW2681" s="14"/>
      <c r="AX2681" s="14"/>
      <c r="AY2681" s="14"/>
      <c r="AZ2681" s="14"/>
      <c r="BA2681" s="14"/>
      <c r="BB2681" s="14"/>
      <c r="BC2681" s="14"/>
      <c r="BD2681" s="14"/>
      <c r="BE2681" s="14"/>
      <c r="BF2681" s="14"/>
      <c r="BG2681" s="14"/>
      <c r="BH2681" s="14"/>
      <c r="BI2681" s="14"/>
    </row>
    <row r="2682" spans="1:61" x14ac:dyDescent="0.25">
      <c r="A2682">
        <v>2681</v>
      </c>
      <c r="B2682" s="3">
        <v>2025</v>
      </c>
      <c r="C2682" s="3">
        <v>5</v>
      </c>
      <c r="D2682" t="s">
        <v>18</v>
      </c>
      <c r="E2682" s="21">
        <v>45808.724604050927</v>
      </c>
      <c r="F2682" t="s">
        <v>110</v>
      </c>
      <c r="G2682" t="s">
        <v>110</v>
      </c>
      <c r="H2682" t="s">
        <v>78</v>
      </c>
      <c r="I2682" t="s">
        <v>78</v>
      </c>
      <c r="J2682" t="s">
        <v>98</v>
      </c>
      <c r="K2682" t="s">
        <v>98</v>
      </c>
      <c r="L2682" t="s">
        <v>32</v>
      </c>
      <c r="M2682" t="s">
        <v>32</v>
      </c>
      <c r="N2682" t="s">
        <v>5880</v>
      </c>
      <c r="O2682" t="s">
        <v>1832</v>
      </c>
      <c r="P2682" t="s">
        <v>8252</v>
      </c>
      <c r="Q2682" t="s">
        <v>8253</v>
      </c>
      <c r="S2682" t="s">
        <v>8254</v>
      </c>
      <c r="T2682" s="4">
        <v>2130</v>
      </c>
      <c r="U2682" s="4">
        <v>12</v>
      </c>
      <c r="V2682" s="3">
        <v>1</v>
      </c>
      <c r="W2682" t="s">
        <v>208</v>
      </c>
      <c r="X2682" t="s">
        <v>407</v>
      </c>
      <c r="Y2682">
        <v>487</v>
      </c>
      <c r="Z2682" s="14">
        <v>2</v>
      </c>
      <c r="AA2682" s="14"/>
      <c r="AB2682" s="14">
        <v>2</v>
      </c>
      <c r="AC2682" s="14"/>
      <c r="AD2682" s="14"/>
      <c r="AE2682" s="14"/>
      <c r="AF2682" s="14"/>
      <c r="AG2682" s="14"/>
      <c r="AH2682" s="14"/>
      <c r="AI2682" s="14"/>
      <c r="AJ2682" s="14"/>
      <c r="AK2682" s="14"/>
      <c r="AL2682" s="14"/>
      <c r="AM2682" s="14"/>
      <c r="AN2682" s="14">
        <v>2</v>
      </c>
      <c r="AO2682" s="14">
        <v>2</v>
      </c>
      <c r="AP2682" s="14">
        <v>2</v>
      </c>
      <c r="AQ2682" s="14"/>
      <c r="AR2682" s="14"/>
      <c r="AS2682" s="14"/>
      <c r="AT2682" s="14"/>
      <c r="AU2682" s="14"/>
      <c r="AV2682" s="14"/>
      <c r="AW2682" s="14"/>
      <c r="AX2682" s="14"/>
      <c r="AY2682" s="14"/>
      <c r="AZ2682" s="14"/>
      <c r="BA2682" s="14"/>
      <c r="BB2682" s="14"/>
      <c r="BC2682" s="14">
        <v>2</v>
      </c>
      <c r="BD2682" s="14"/>
      <c r="BE2682" s="14"/>
      <c r="BF2682" s="14"/>
      <c r="BG2682" s="14"/>
      <c r="BH2682" s="14"/>
      <c r="BI2682" s="14"/>
    </row>
    <row r="2683" spans="1:61" x14ac:dyDescent="0.25">
      <c r="A2683">
        <v>2682</v>
      </c>
      <c r="B2683" s="3">
        <v>2025</v>
      </c>
      <c r="C2683" s="3">
        <v>5</v>
      </c>
      <c r="D2683" t="s">
        <v>18</v>
      </c>
      <c r="E2683" s="21">
        <v>45808.728948425924</v>
      </c>
      <c r="F2683" t="s">
        <v>110</v>
      </c>
      <c r="G2683" t="s">
        <v>110</v>
      </c>
      <c r="H2683" t="s">
        <v>78</v>
      </c>
      <c r="I2683" t="s">
        <v>78</v>
      </c>
      <c r="J2683" t="s">
        <v>98</v>
      </c>
      <c r="K2683" t="s">
        <v>98</v>
      </c>
      <c r="L2683" t="s">
        <v>32</v>
      </c>
      <c r="M2683" t="s">
        <v>32</v>
      </c>
      <c r="N2683" t="s">
        <v>8255</v>
      </c>
      <c r="O2683" t="s">
        <v>1832</v>
      </c>
      <c r="P2683" t="s">
        <v>5446</v>
      </c>
      <c r="Q2683" t="s">
        <v>5448</v>
      </c>
      <c r="S2683" t="s">
        <v>8256</v>
      </c>
      <c r="T2683" s="4">
        <v>2130</v>
      </c>
      <c r="U2683" s="4">
        <v>12</v>
      </c>
      <c r="V2683" s="3">
        <v>1</v>
      </c>
      <c r="W2683" t="s">
        <v>208</v>
      </c>
      <c r="X2683" t="s">
        <v>407</v>
      </c>
      <c r="Y2683">
        <v>488</v>
      </c>
      <c r="Z2683" s="14">
        <v>2</v>
      </c>
      <c r="AA2683" s="14"/>
      <c r="AB2683" s="14">
        <v>2</v>
      </c>
      <c r="AC2683" s="14"/>
      <c r="AD2683" s="14"/>
      <c r="AE2683" s="14"/>
      <c r="AF2683" s="14"/>
      <c r="AG2683" s="14"/>
      <c r="AH2683" s="14"/>
      <c r="AI2683" s="14"/>
      <c r="AJ2683" s="14"/>
      <c r="AK2683" s="14"/>
      <c r="AL2683" s="14"/>
      <c r="AM2683" s="14"/>
      <c r="AN2683" s="14">
        <v>2</v>
      </c>
      <c r="AO2683" s="14">
        <v>2</v>
      </c>
      <c r="AP2683" s="14">
        <v>2</v>
      </c>
      <c r="AQ2683" s="14"/>
      <c r="AR2683" s="14"/>
      <c r="AS2683" s="14"/>
      <c r="AT2683" s="14"/>
      <c r="AU2683" s="14"/>
      <c r="AV2683" s="14"/>
      <c r="AW2683" s="14"/>
      <c r="AX2683" s="14"/>
      <c r="AY2683" s="14"/>
      <c r="AZ2683" s="14"/>
      <c r="BA2683" s="14"/>
      <c r="BB2683" s="14"/>
      <c r="BC2683" s="14">
        <v>2</v>
      </c>
      <c r="BD2683" s="14"/>
      <c r="BE2683" s="14"/>
      <c r="BF2683" s="14"/>
      <c r="BG2683" s="14"/>
      <c r="BH2683" s="14"/>
      <c r="BI2683" s="14"/>
    </row>
    <row r="2684" spans="1:61" x14ac:dyDescent="0.25">
      <c r="A2684">
        <v>2683</v>
      </c>
      <c r="B2684" s="3">
        <v>2025</v>
      </c>
      <c r="C2684" s="3">
        <v>5</v>
      </c>
      <c r="D2684" t="s">
        <v>18</v>
      </c>
      <c r="E2684" s="21">
        <v>45808.813451180547</v>
      </c>
      <c r="F2684" t="s">
        <v>114</v>
      </c>
      <c r="G2684" t="s">
        <v>114</v>
      </c>
      <c r="H2684" t="s">
        <v>80</v>
      </c>
      <c r="I2684" t="s">
        <v>80</v>
      </c>
      <c r="J2684" t="s">
        <v>97</v>
      </c>
      <c r="K2684" t="s">
        <v>97</v>
      </c>
      <c r="L2684" t="s">
        <v>38</v>
      </c>
      <c r="M2684" t="s">
        <v>38</v>
      </c>
      <c r="N2684" t="s">
        <v>822</v>
      </c>
      <c r="O2684" t="s">
        <v>1832</v>
      </c>
      <c r="P2684" t="s">
        <v>8257</v>
      </c>
      <c r="Q2684" t="s">
        <v>8258</v>
      </c>
      <c r="S2684" t="s">
        <v>8259</v>
      </c>
      <c r="T2684" s="4">
        <v>1350</v>
      </c>
      <c r="U2684" s="4">
        <v>6</v>
      </c>
      <c r="V2684" s="3">
        <v>1</v>
      </c>
      <c r="W2684" t="s">
        <v>208</v>
      </c>
      <c r="X2684" t="s">
        <v>407</v>
      </c>
      <c r="Y2684">
        <v>489</v>
      </c>
      <c r="Z2684" s="14">
        <v>4</v>
      </c>
      <c r="AA2684" s="14">
        <v>2</v>
      </c>
      <c r="AB2684" s="14"/>
      <c r="AC2684" s="14"/>
      <c r="AD2684" s="14"/>
      <c r="AE2684" s="14"/>
      <c r="AF2684" s="14"/>
      <c r="AG2684" s="14"/>
      <c r="AH2684" s="14"/>
      <c r="AI2684" s="14"/>
      <c r="AJ2684" s="14"/>
      <c r="AK2684" s="14"/>
      <c r="AL2684" s="14"/>
      <c r="AM2684" s="14"/>
      <c r="AN2684" s="14"/>
      <c r="AO2684" s="14"/>
      <c r="AP2684" s="14"/>
      <c r="AQ2684" s="14"/>
      <c r="AR2684" s="14"/>
      <c r="AS2684" s="14"/>
      <c r="AT2684" s="14"/>
      <c r="AU2684" s="14"/>
      <c r="AV2684" s="14"/>
      <c r="AW2684" s="14"/>
      <c r="AX2684" s="14"/>
      <c r="AY2684" s="14"/>
      <c r="AZ2684" s="14"/>
      <c r="BA2684" s="14"/>
      <c r="BB2684" s="14"/>
      <c r="BC2684" s="14"/>
      <c r="BD2684" s="14"/>
      <c r="BE2684" s="14"/>
      <c r="BF2684" s="14"/>
      <c r="BG2684" s="14"/>
      <c r="BH2684" s="14"/>
      <c r="BI2684" s="14"/>
    </row>
    <row r="2685" spans="1:61" x14ac:dyDescent="0.25">
      <c r="A2685">
        <v>2684</v>
      </c>
      <c r="B2685" s="3">
        <v>2025</v>
      </c>
      <c r="C2685" s="3">
        <v>5</v>
      </c>
      <c r="D2685" t="s">
        <v>18</v>
      </c>
      <c r="E2685" s="21">
        <v>45808.864016782412</v>
      </c>
      <c r="F2685" t="s">
        <v>110</v>
      </c>
      <c r="G2685" t="s">
        <v>110</v>
      </c>
      <c r="H2685" t="s">
        <v>78</v>
      </c>
      <c r="I2685" t="s">
        <v>78</v>
      </c>
      <c r="J2685" t="s">
        <v>97</v>
      </c>
      <c r="K2685" t="s">
        <v>97</v>
      </c>
      <c r="L2685" t="s">
        <v>36</v>
      </c>
      <c r="M2685" t="s">
        <v>36</v>
      </c>
      <c r="N2685" t="s">
        <v>49</v>
      </c>
      <c r="O2685" t="s">
        <v>1832</v>
      </c>
      <c r="P2685" t="s">
        <v>8260</v>
      </c>
      <c r="Q2685" t="s">
        <v>8261</v>
      </c>
      <c r="S2685" t="s">
        <v>8262</v>
      </c>
      <c r="T2685" s="4">
        <v>925</v>
      </c>
      <c r="U2685" s="4">
        <v>6</v>
      </c>
      <c r="V2685" s="3">
        <v>1</v>
      </c>
      <c r="W2685" t="s">
        <v>208</v>
      </c>
      <c r="X2685" t="s">
        <v>407</v>
      </c>
      <c r="Y2685">
        <v>490</v>
      </c>
      <c r="Z2685" s="14">
        <v>1</v>
      </c>
      <c r="AA2685" s="14"/>
      <c r="AB2685" s="14"/>
      <c r="AC2685" s="14"/>
      <c r="AD2685" s="14"/>
      <c r="AE2685" s="14"/>
      <c r="AF2685" s="14"/>
      <c r="AG2685" s="14"/>
      <c r="AH2685" s="14"/>
      <c r="AI2685" s="14"/>
      <c r="AJ2685" s="14">
        <v>1</v>
      </c>
      <c r="AK2685" s="14">
        <v>4</v>
      </c>
      <c r="AL2685" s="14"/>
      <c r="AM2685" s="14"/>
      <c r="AN2685" s="14"/>
      <c r="AO2685" s="14"/>
      <c r="AP2685" s="14"/>
      <c r="AQ2685" s="14"/>
      <c r="AR2685" s="14"/>
      <c r="AS2685" s="14"/>
      <c r="AT2685" s="14"/>
      <c r="AU2685" s="14"/>
      <c r="AV2685" s="14"/>
      <c r="AW2685" s="14"/>
      <c r="AX2685" s="14"/>
      <c r="AY2685" s="14"/>
      <c r="AZ2685" s="14"/>
      <c r="BA2685" s="14"/>
      <c r="BB2685" s="14"/>
      <c r="BC2685" s="14"/>
      <c r="BD2685" s="14"/>
      <c r="BE2685" s="14"/>
      <c r="BF2685" s="14"/>
      <c r="BG2685" s="14"/>
      <c r="BH2685" s="14"/>
      <c r="BI2685" s="14"/>
    </row>
    <row r="2686" spans="1:61" x14ac:dyDescent="0.25">
      <c r="A2686">
        <v>2685</v>
      </c>
      <c r="B2686" s="3">
        <v>2025</v>
      </c>
      <c r="C2686" s="3">
        <v>5</v>
      </c>
      <c r="D2686" t="s">
        <v>18</v>
      </c>
      <c r="E2686" s="21">
        <v>45779.037845879633</v>
      </c>
      <c r="F2686" t="s">
        <v>114</v>
      </c>
      <c r="G2686" t="s">
        <v>114</v>
      </c>
      <c r="H2686" t="s">
        <v>80</v>
      </c>
      <c r="I2686" t="s">
        <v>80</v>
      </c>
      <c r="J2686" t="s">
        <v>97</v>
      </c>
      <c r="K2686" t="s">
        <v>97</v>
      </c>
      <c r="L2686" t="s">
        <v>693</v>
      </c>
      <c r="M2686" t="s">
        <v>35</v>
      </c>
      <c r="N2686" t="s">
        <v>737</v>
      </c>
      <c r="O2686" t="s">
        <v>1832</v>
      </c>
      <c r="P2686" t="s">
        <v>8263</v>
      </c>
      <c r="Q2686" t="s">
        <v>6963</v>
      </c>
      <c r="R2686" t="s">
        <v>8264</v>
      </c>
      <c r="S2686" t="s">
        <v>8265</v>
      </c>
      <c r="T2686" s="4">
        <v>2130</v>
      </c>
      <c r="U2686" s="4">
        <v>12</v>
      </c>
      <c r="V2686" s="3">
        <v>1</v>
      </c>
      <c r="W2686" t="s">
        <v>208</v>
      </c>
      <c r="X2686" t="s">
        <v>407</v>
      </c>
      <c r="Y2686">
        <v>491</v>
      </c>
      <c r="Z2686" s="14">
        <v>2</v>
      </c>
      <c r="AA2686" s="14"/>
      <c r="AB2686" s="14"/>
      <c r="AC2686" s="14"/>
      <c r="AD2686" s="14"/>
      <c r="AE2686" s="14"/>
      <c r="AF2686" s="14"/>
      <c r="AG2686" s="14"/>
      <c r="AH2686" s="14">
        <v>2</v>
      </c>
      <c r="AI2686" s="14"/>
      <c r="AJ2686" s="14"/>
      <c r="AK2686" s="14">
        <v>2</v>
      </c>
      <c r="AL2686" s="14"/>
      <c r="AM2686" s="14"/>
      <c r="AN2686" s="14">
        <v>2</v>
      </c>
      <c r="AO2686" s="14">
        <v>2</v>
      </c>
      <c r="AP2686" s="14">
        <v>2</v>
      </c>
      <c r="AQ2686" s="14"/>
      <c r="AR2686" s="14"/>
      <c r="AS2686" s="14"/>
      <c r="AT2686" s="14"/>
      <c r="AU2686" s="14"/>
      <c r="AV2686" s="14"/>
      <c r="AW2686" s="14"/>
      <c r="AX2686" s="14"/>
      <c r="AY2686" s="14"/>
      <c r="AZ2686" s="14"/>
      <c r="BA2686" s="14"/>
      <c r="BB2686" s="14"/>
      <c r="BC2686" s="14"/>
      <c r="BD2686" s="14"/>
      <c r="BE2686" s="14"/>
      <c r="BF2686" s="14"/>
      <c r="BG2686" s="14"/>
      <c r="BH2686" s="14"/>
      <c r="BI2686" s="14"/>
    </row>
    <row r="2687" spans="1:61" x14ac:dyDescent="0.25">
      <c r="A2687">
        <v>2686</v>
      </c>
      <c r="B2687" s="3">
        <v>2025</v>
      </c>
      <c r="C2687" s="3">
        <v>5</v>
      </c>
      <c r="D2687" t="s">
        <v>18</v>
      </c>
      <c r="E2687" s="21">
        <v>45779.050041712973</v>
      </c>
      <c r="F2687" t="s">
        <v>114</v>
      </c>
      <c r="G2687" t="s">
        <v>114</v>
      </c>
      <c r="H2687" t="s">
        <v>80</v>
      </c>
      <c r="I2687" t="s">
        <v>80</v>
      </c>
      <c r="J2687" t="s">
        <v>97</v>
      </c>
      <c r="K2687" t="s">
        <v>97</v>
      </c>
      <c r="L2687" t="s">
        <v>34</v>
      </c>
      <c r="M2687" t="s">
        <v>34</v>
      </c>
      <c r="N2687" t="s">
        <v>598</v>
      </c>
      <c r="O2687" t="s">
        <v>1832</v>
      </c>
      <c r="P2687" t="s">
        <v>8266</v>
      </c>
      <c r="Q2687" t="s">
        <v>8267</v>
      </c>
      <c r="S2687" t="s">
        <v>8268</v>
      </c>
      <c r="T2687" s="4">
        <v>1260</v>
      </c>
      <c r="U2687" s="4">
        <v>8</v>
      </c>
      <c r="V2687" s="3">
        <v>1</v>
      </c>
      <c r="W2687" t="s">
        <v>208</v>
      </c>
      <c r="X2687" t="s">
        <v>407</v>
      </c>
      <c r="Y2687">
        <v>492</v>
      </c>
      <c r="Z2687" s="14">
        <v>2</v>
      </c>
      <c r="AA2687" s="14"/>
      <c r="AB2687" s="14"/>
      <c r="AC2687" s="14"/>
      <c r="AD2687" s="14"/>
      <c r="AE2687" s="14"/>
      <c r="AF2687" s="14"/>
      <c r="AG2687" s="14"/>
      <c r="AH2687" s="14"/>
      <c r="AI2687" s="14"/>
      <c r="AJ2687" s="14"/>
      <c r="AK2687" s="14"/>
      <c r="AL2687" s="14"/>
      <c r="AM2687" s="14"/>
      <c r="AN2687" s="14">
        <v>2</v>
      </c>
      <c r="AO2687" s="14">
        <v>2</v>
      </c>
      <c r="AP2687" s="14">
        <v>2</v>
      </c>
      <c r="AQ2687" s="14"/>
      <c r="AR2687" s="14"/>
      <c r="AS2687" s="14"/>
      <c r="AT2687" s="14"/>
      <c r="AU2687" s="14"/>
      <c r="AV2687" s="14"/>
      <c r="AW2687" s="14"/>
      <c r="AX2687" s="14"/>
      <c r="AY2687" s="14"/>
      <c r="AZ2687" s="14"/>
      <c r="BA2687" s="14"/>
      <c r="BB2687" s="14"/>
      <c r="BC2687" s="14"/>
      <c r="BD2687" s="14"/>
      <c r="BE2687" s="14"/>
      <c r="BF2687" s="14"/>
      <c r="BG2687" s="14"/>
      <c r="BH2687" s="14"/>
      <c r="BI2687" s="14"/>
    </row>
    <row r="2688" spans="1:61" x14ac:dyDescent="0.25">
      <c r="A2688">
        <v>2687</v>
      </c>
      <c r="B2688" s="3">
        <v>2025</v>
      </c>
      <c r="C2688" s="3">
        <v>5</v>
      </c>
      <c r="D2688" t="s">
        <v>18</v>
      </c>
      <c r="E2688" s="21">
        <v>45779.821592384258</v>
      </c>
      <c r="F2688" t="s">
        <v>112</v>
      </c>
      <c r="G2688" t="s">
        <v>112</v>
      </c>
      <c r="H2688" t="s">
        <v>78</v>
      </c>
      <c r="I2688" t="s">
        <v>78</v>
      </c>
      <c r="J2688" t="s">
        <v>97</v>
      </c>
      <c r="K2688" t="s">
        <v>97</v>
      </c>
      <c r="L2688" t="s">
        <v>36</v>
      </c>
      <c r="M2688" t="s">
        <v>36</v>
      </c>
      <c r="N2688" t="s">
        <v>825</v>
      </c>
      <c r="O2688" t="s">
        <v>1832</v>
      </c>
      <c r="P2688" t="s">
        <v>8269</v>
      </c>
      <c r="Q2688" t="s">
        <v>8270</v>
      </c>
      <c r="S2688" t="s">
        <v>8271</v>
      </c>
      <c r="T2688" s="4">
        <v>1880</v>
      </c>
      <c r="U2688" s="4">
        <v>10</v>
      </c>
      <c r="V2688" s="3">
        <v>1</v>
      </c>
      <c r="W2688" t="s">
        <v>208</v>
      </c>
      <c r="X2688" t="s">
        <v>407</v>
      </c>
      <c r="Y2688">
        <v>493</v>
      </c>
      <c r="Z2688" s="14">
        <v>2</v>
      </c>
      <c r="AA2688" s="14">
        <v>2</v>
      </c>
      <c r="AB2688" s="14">
        <v>2</v>
      </c>
      <c r="AC2688" s="14"/>
      <c r="AD2688" s="14"/>
      <c r="AE2688" s="14"/>
      <c r="AF2688" s="14"/>
      <c r="AG2688" s="14"/>
      <c r="AH2688" s="14"/>
      <c r="AI2688" s="14"/>
      <c r="AJ2688" s="14">
        <v>2</v>
      </c>
      <c r="AK2688" s="14">
        <v>2</v>
      </c>
      <c r="AL2688" s="14"/>
      <c r="AM2688" s="14"/>
      <c r="AN2688" s="14"/>
      <c r="AO2688" s="14"/>
      <c r="AP2688" s="14"/>
      <c r="AQ2688" s="14"/>
      <c r="AR2688" s="14"/>
      <c r="AS2688" s="14"/>
      <c r="AT2688" s="14"/>
      <c r="AU2688" s="14"/>
      <c r="AV2688" s="14"/>
      <c r="AW2688" s="14"/>
      <c r="AX2688" s="14"/>
      <c r="AY2688" s="14"/>
      <c r="AZ2688" s="14"/>
      <c r="BA2688" s="14"/>
      <c r="BB2688" s="14"/>
      <c r="BC2688" s="14"/>
      <c r="BD2688" s="14"/>
      <c r="BE2688" s="14"/>
      <c r="BF2688" s="14"/>
      <c r="BG2688" s="14"/>
      <c r="BH2688" s="14"/>
      <c r="BI2688" s="14"/>
    </row>
    <row r="2689" spans="1:61" x14ac:dyDescent="0.25">
      <c r="A2689">
        <v>2688</v>
      </c>
      <c r="B2689" s="3">
        <v>2025</v>
      </c>
      <c r="C2689" s="3">
        <v>5</v>
      </c>
      <c r="D2689" t="s">
        <v>18</v>
      </c>
      <c r="E2689" s="21">
        <v>45779.931841493053</v>
      </c>
      <c r="F2689" t="s">
        <v>110</v>
      </c>
      <c r="G2689" t="s">
        <v>110</v>
      </c>
      <c r="H2689" t="s">
        <v>78</v>
      </c>
      <c r="I2689" t="s">
        <v>78</v>
      </c>
      <c r="J2689" t="s">
        <v>97</v>
      </c>
      <c r="K2689" t="s">
        <v>97</v>
      </c>
      <c r="L2689" t="s">
        <v>37</v>
      </c>
      <c r="M2689" t="s">
        <v>37</v>
      </c>
      <c r="N2689" t="s">
        <v>689</v>
      </c>
      <c r="O2689" t="s">
        <v>1832</v>
      </c>
      <c r="P2689" t="s">
        <v>8272</v>
      </c>
      <c r="Q2689" t="s">
        <v>3229</v>
      </c>
      <c r="S2689" t="s">
        <v>689</v>
      </c>
      <c r="T2689" s="4">
        <v>1000</v>
      </c>
      <c r="U2689" s="4">
        <v>4</v>
      </c>
      <c r="V2689" s="3">
        <v>1</v>
      </c>
      <c r="W2689" t="s">
        <v>208</v>
      </c>
      <c r="X2689" t="s">
        <v>407</v>
      </c>
      <c r="Y2689">
        <v>494</v>
      </c>
      <c r="Z2689" s="14"/>
      <c r="AA2689" s="14"/>
      <c r="AB2689" s="14"/>
      <c r="AC2689" s="14"/>
      <c r="AD2689" s="14"/>
      <c r="AE2689" s="14"/>
      <c r="AF2689" s="14"/>
      <c r="AG2689" s="14"/>
      <c r="AH2689" s="14">
        <v>4</v>
      </c>
      <c r="AI2689" s="14"/>
      <c r="AJ2689" s="14"/>
      <c r="AK2689" s="14"/>
      <c r="AL2689" s="14"/>
      <c r="AM2689" s="14"/>
      <c r="AN2689" s="14"/>
      <c r="AO2689" s="14"/>
      <c r="AP2689" s="14"/>
      <c r="AQ2689" s="14"/>
      <c r="AR2689" s="14"/>
      <c r="AS2689" s="14"/>
      <c r="AT2689" s="14"/>
      <c r="AU2689" s="14"/>
      <c r="AV2689" s="14"/>
      <c r="AW2689" s="14"/>
      <c r="AX2689" s="14"/>
      <c r="AY2689" s="14"/>
      <c r="AZ2689" s="14"/>
      <c r="BA2689" s="14"/>
      <c r="BB2689" s="14"/>
      <c r="BC2689" s="14"/>
      <c r="BD2689" s="14"/>
      <c r="BE2689" s="14"/>
      <c r="BF2689" s="14"/>
      <c r="BG2689" s="14"/>
      <c r="BH2689" s="14"/>
      <c r="BI2689" s="14"/>
    </row>
    <row r="2690" spans="1:61" x14ac:dyDescent="0.25">
      <c r="A2690">
        <v>2689</v>
      </c>
      <c r="B2690" s="3">
        <v>2025</v>
      </c>
      <c r="C2690" s="3">
        <v>5</v>
      </c>
      <c r="D2690" t="s">
        <v>18</v>
      </c>
      <c r="E2690" s="21">
        <v>45780.055159965283</v>
      </c>
      <c r="F2690" t="s">
        <v>114</v>
      </c>
      <c r="G2690" t="s">
        <v>114</v>
      </c>
      <c r="H2690" t="s">
        <v>78</v>
      </c>
      <c r="I2690" t="s">
        <v>78</v>
      </c>
      <c r="J2690" t="s">
        <v>103</v>
      </c>
      <c r="K2690" t="s">
        <v>103</v>
      </c>
      <c r="L2690" t="s">
        <v>34</v>
      </c>
      <c r="M2690" t="s">
        <v>34</v>
      </c>
      <c r="N2690" t="s">
        <v>1395</v>
      </c>
      <c r="O2690" t="s">
        <v>1832</v>
      </c>
      <c r="P2690" t="s">
        <v>8273</v>
      </c>
      <c r="Q2690" t="s">
        <v>8274</v>
      </c>
      <c r="R2690" t="s">
        <v>8275</v>
      </c>
      <c r="S2690" t="s">
        <v>8276</v>
      </c>
      <c r="T2690" s="4">
        <v>2960</v>
      </c>
      <c r="U2690" s="4">
        <v>12</v>
      </c>
      <c r="V2690" s="3">
        <v>1</v>
      </c>
      <c r="W2690" t="s">
        <v>208</v>
      </c>
      <c r="X2690" t="s">
        <v>407</v>
      </c>
      <c r="Y2690">
        <v>495</v>
      </c>
      <c r="Z2690" s="14"/>
      <c r="AA2690" s="14">
        <v>4</v>
      </c>
      <c r="AB2690" s="14">
        <v>4</v>
      </c>
      <c r="AC2690" s="14"/>
      <c r="AD2690" s="14"/>
      <c r="AE2690" s="14"/>
      <c r="AF2690" s="14">
        <v>4</v>
      </c>
      <c r="AG2690" s="14"/>
      <c r="AH2690" s="14"/>
      <c r="AI2690" s="14"/>
      <c r="AJ2690" s="14"/>
      <c r="AK2690" s="14"/>
      <c r="AL2690" s="14"/>
      <c r="AM2690" s="14"/>
      <c r="AN2690" s="14"/>
      <c r="AO2690" s="14"/>
      <c r="AP2690" s="14"/>
      <c r="AQ2690" s="14"/>
      <c r="AR2690" s="14"/>
      <c r="AS2690" s="14"/>
      <c r="AT2690" s="14"/>
      <c r="AU2690" s="14"/>
      <c r="AV2690" s="14"/>
      <c r="AW2690" s="14"/>
      <c r="AX2690" s="14"/>
      <c r="AY2690" s="14"/>
      <c r="AZ2690" s="14"/>
      <c r="BA2690" s="14"/>
      <c r="BB2690" s="14"/>
      <c r="BC2690" s="14"/>
      <c r="BD2690" s="14"/>
      <c r="BE2690" s="14"/>
      <c r="BF2690" s="14"/>
      <c r="BG2690" s="14"/>
      <c r="BH2690" s="14"/>
      <c r="BI2690" s="14"/>
    </row>
    <row r="2691" spans="1:61" x14ac:dyDescent="0.25">
      <c r="A2691">
        <v>2690</v>
      </c>
      <c r="B2691" s="3">
        <v>2025</v>
      </c>
      <c r="C2691" s="3">
        <v>5</v>
      </c>
      <c r="D2691" t="s">
        <v>18</v>
      </c>
      <c r="E2691" s="21">
        <v>45780.804698483793</v>
      </c>
      <c r="F2691" t="s">
        <v>112</v>
      </c>
      <c r="G2691" t="s">
        <v>112</v>
      </c>
      <c r="H2691" t="s">
        <v>78</v>
      </c>
      <c r="I2691" t="s">
        <v>78</v>
      </c>
      <c r="J2691" t="s">
        <v>98</v>
      </c>
      <c r="K2691" t="s">
        <v>98</v>
      </c>
      <c r="L2691" t="s">
        <v>32</v>
      </c>
      <c r="M2691" t="s">
        <v>32</v>
      </c>
      <c r="N2691" t="s">
        <v>751</v>
      </c>
      <c r="O2691" t="s">
        <v>1832</v>
      </c>
      <c r="P2691" t="s">
        <v>7442</v>
      </c>
      <c r="Q2691" t="s">
        <v>8277</v>
      </c>
      <c r="S2691" t="s">
        <v>8278</v>
      </c>
      <c r="T2691" s="4">
        <v>1600</v>
      </c>
      <c r="U2691" s="4">
        <v>10</v>
      </c>
      <c r="V2691" s="3">
        <v>1</v>
      </c>
      <c r="W2691" t="s">
        <v>208</v>
      </c>
      <c r="X2691" t="s">
        <v>407</v>
      </c>
      <c r="Y2691">
        <v>496</v>
      </c>
      <c r="Z2691" s="14"/>
      <c r="AA2691" s="14"/>
      <c r="AB2691" s="14"/>
      <c r="AC2691" s="14"/>
      <c r="AD2691" s="14"/>
      <c r="AE2691" s="14"/>
      <c r="AF2691" s="14"/>
      <c r="AG2691" s="14"/>
      <c r="AH2691" s="14"/>
      <c r="AI2691" s="14"/>
      <c r="AJ2691" s="14"/>
      <c r="AK2691" s="14">
        <v>2</v>
      </c>
      <c r="AL2691" s="14"/>
      <c r="AM2691" s="14"/>
      <c r="AN2691" s="14">
        <v>2</v>
      </c>
      <c r="AO2691" s="14">
        <v>2</v>
      </c>
      <c r="AP2691" s="14">
        <v>2</v>
      </c>
      <c r="AQ2691" s="14"/>
      <c r="AR2691" s="14"/>
      <c r="AS2691" s="14"/>
      <c r="AT2691" s="14"/>
      <c r="AU2691" s="14">
        <v>2</v>
      </c>
      <c r="AV2691" s="14"/>
      <c r="AW2691" s="14"/>
      <c r="AX2691" s="14"/>
      <c r="AY2691" s="14"/>
      <c r="AZ2691" s="14"/>
      <c r="BA2691" s="14"/>
      <c r="BB2691" s="14"/>
      <c r="BC2691" s="14"/>
      <c r="BD2691" s="14"/>
      <c r="BE2691" s="14"/>
      <c r="BF2691" s="14"/>
      <c r="BG2691" s="14"/>
      <c r="BH2691" s="14"/>
      <c r="BI2691" s="14"/>
    </row>
    <row r="2692" spans="1:61" x14ac:dyDescent="0.25">
      <c r="A2692">
        <v>2691</v>
      </c>
      <c r="B2692" s="3">
        <v>2025</v>
      </c>
      <c r="C2692" s="3">
        <v>5</v>
      </c>
      <c r="D2692" t="s">
        <v>18</v>
      </c>
      <c r="E2692" s="21">
        <v>45780.935506689813</v>
      </c>
      <c r="F2692" t="s">
        <v>114</v>
      </c>
      <c r="G2692" t="s">
        <v>114</v>
      </c>
      <c r="H2692" t="s">
        <v>80</v>
      </c>
      <c r="I2692" t="s">
        <v>80</v>
      </c>
      <c r="J2692" t="s">
        <v>97</v>
      </c>
      <c r="K2692" t="s">
        <v>97</v>
      </c>
      <c r="L2692" t="s">
        <v>47</v>
      </c>
      <c r="M2692" t="s">
        <v>47</v>
      </c>
      <c r="N2692" t="s">
        <v>3518</v>
      </c>
      <c r="O2692" t="s">
        <v>1832</v>
      </c>
      <c r="P2692" t="s">
        <v>8279</v>
      </c>
      <c r="Q2692" t="s">
        <v>8280</v>
      </c>
      <c r="S2692" t="s">
        <v>8281</v>
      </c>
      <c r="T2692" s="4">
        <v>1840</v>
      </c>
      <c r="U2692" s="4">
        <v>8</v>
      </c>
      <c r="V2692" s="3">
        <v>1</v>
      </c>
      <c r="W2692" t="s">
        <v>208</v>
      </c>
      <c r="X2692" t="s">
        <v>407</v>
      </c>
      <c r="Y2692">
        <v>497</v>
      </c>
      <c r="Z2692" s="14">
        <v>8</v>
      </c>
      <c r="AA2692" s="14"/>
      <c r="AB2692" s="14"/>
      <c r="AC2692" s="14"/>
      <c r="AD2692" s="14"/>
      <c r="AE2692" s="14"/>
      <c r="AF2692" s="14"/>
      <c r="AG2692" s="14"/>
      <c r="AH2692" s="14"/>
      <c r="AI2692" s="14"/>
      <c r="AJ2692" s="14"/>
      <c r="AK2692" s="14"/>
      <c r="AL2692" s="14"/>
      <c r="AM2692" s="14"/>
      <c r="AN2692" s="14"/>
      <c r="AO2692" s="14"/>
      <c r="AP2692" s="14"/>
      <c r="AQ2692" s="14"/>
      <c r="AR2692" s="14"/>
      <c r="AS2692" s="14"/>
      <c r="AT2692" s="14"/>
      <c r="AU2692" s="14"/>
      <c r="AV2692" s="14"/>
      <c r="AW2692" s="14"/>
      <c r="AX2692" s="14"/>
      <c r="AY2692" s="14"/>
      <c r="AZ2692" s="14"/>
      <c r="BA2692" s="14"/>
      <c r="BB2692" s="14"/>
      <c r="BC2692" s="14"/>
      <c r="BD2692" s="14"/>
      <c r="BE2692" s="14"/>
      <c r="BF2692" s="14"/>
      <c r="BG2692" s="14"/>
      <c r="BH2692" s="14"/>
      <c r="BI2692" s="14"/>
    </row>
    <row r="2693" spans="1:61" x14ac:dyDescent="0.25">
      <c r="A2693">
        <v>2692</v>
      </c>
      <c r="B2693" s="3">
        <v>2025</v>
      </c>
      <c r="C2693" s="3">
        <v>5</v>
      </c>
      <c r="D2693" t="s">
        <v>18</v>
      </c>
      <c r="E2693" s="21">
        <v>45781.821959270826</v>
      </c>
      <c r="F2693" t="s">
        <v>112</v>
      </c>
      <c r="G2693" t="s">
        <v>112</v>
      </c>
      <c r="H2693" t="s">
        <v>78</v>
      </c>
      <c r="I2693" t="s">
        <v>78</v>
      </c>
      <c r="J2693" t="s">
        <v>97</v>
      </c>
      <c r="K2693" t="s">
        <v>97</v>
      </c>
      <c r="L2693" t="s">
        <v>34</v>
      </c>
      <c r="M2693" t="s">
        <v>34</v>
      </c>
      <c r="N2693" t="s">
        <v>881</v>
      </c>
      <c r="O2693" t="s">
        <v>1832</v>
      </c>
      <c r="P2693" t="s">
        <v>8282</v>
      </c>
      <c r="Q2693" t="s">
        <v>8283</v>
      </c>
      <c r="S2693" t="s">
        <v>8284</v>
      </c>
      <c r="T2693" s="4">
        <v>2140</v>
      </c>
      <c r="U2693" s="4">
        <v>12</v>
      </c>
      <c r="V2693" s="3">
        <v>1</v>
      </c>
      <c r="W2693" t="s">
        <v>208</v>
      </c>
      <c r="X2693" t="s">
        <v>407</v>
      </c>
      <c r="Y2693">
        <v>498</v>
      </c>
      <c r="Z2693" s="14">
        <v>2</v>
      </c>
      <c r="AA2693" s="14">
        <v>2</v>
      </c>
      <c r="AB2693" s="14"/>
      <c r="AC2693" s="14"/>
      <c r="AD2693" s="14"/>
      <c r="AE2693" s="14"/>
      <c r="AF2693" s="14"/>
      <c r="AG2693" s="14"/>
      <c r="AH2693" s="14">
        <v>2</v>
      </c>
      <c r="AI2693" s="14"/>
      <c r="AJ2693" s="14"/>
      <c r="AK2693" s="14"/>
      <c r="AL2693" s="14"/>
      <c r="AM2693" s="14"/>
      <c r="AN2693" s="14">
        <v>2</v>
      </c>
      <c r="AO2693" s="14">
        <v>2</v>
      </c>
      <c r="AP2693" s="14">
        <v>2</v>
      </c>
      <c r="AQ2693" s="14"/>
      <c r="AR2693" s="14"/>
      <c r="AS2693" s="14"/>
      <c r="AT2693" s="14"/>
      <c r="AU2693" s="14"/>
      <c r="AV2693" s="14"/>
      <c r="AW2693" s="14"/>
      <c r="AX2693" s="14"/>
      <c r="AY2693" s="14"/>
      <c r="AZ2693" s="14"/>
      <c r="BA2693" s="14"/>
      <c r="BB2693" s="14"/>
      <c r="BC2693" s="14"/>
      <c r="BD2693" s="14"/>
      <c r="BE2693" s="14"/>
      <c r="BF2693" s="14"/>
      <c r="BG2693" s="14"/>
      <c r="BH2693" s="14"/>
      <c r="BI2693" s="14"/>
    </row>
    <row r="2694" spans="1:61" x14ac:dyDescent="0.25">
      <c r="A2694">
        <v>2693</v>
      </c>
      <c r="B2694" s="3">
        <v>2025</v>
      </c>
      <c r="C2694" s="3">
        <v>5</v>
      </c>
      <c r="D2694" t="s">
        <v>18</v>
      </c>
      <c r="E2694" s="21">
        <v>45781.935622199067</v>
      </c>
      <c r="F2694" t="s">
        <v>112</v>
      </c>
      <c r="G2694" t="s">
        <v>112</v>
      </c>
      <c r="H2694" t="s">
        <v>78</v>
      </c>
      <c r="I2694" t="s">
        <v>78</v>
      </c>
      <c r="J2694" t="s">
        <v>97</v>
      </c>
      <c r="K2694" t="s">
        <v>97</v>
      </c>
      <c r="L2694" t="s">
        <v>47</v>
      </c>
      <c r="M2694" t="s">
        <v>47</v>
      </c>
      <c r="N2694" t="s">
        <v>47</v>
      </c>
      <c r="O2694" t="s">
        <v>1832</v>
      </c>
      <c r="P2694" t="s">
        <v>316</v>
      </c>
      <c r="Q2694" t="s">
        <v>8285</v>
      </c>
      <c r="S2694" t="s">
        <v>8286</v>
      </c>
      <c r="T2694" s="4">
        <v>690</v>
      </c>
      <c r="U2694" s="4">
        <v>3</v>
      </c>
      <c r="V2694" s="3">
        <v>1</v>
      </c>
      <c r="W2694" t="s">
        <v>208</v>
      </c>
      <c r="X2694" t="s">
        <v>407</v>
      </c>
      <c r="Y2694">
        <v>499</v>
      </c>
      <c r="Z2694" s="14">
        <v>3</v>
      </c>
      <c r="AA2694" s="14"/>
      <c r="AB2694" s="14"/>
      <c r="AC2694" s="14"/>
      <c r="AD2694" s="14"/>
      <c r="AE2694" s="14"/>
      <c r="AF2694" s="14"/>
      <c r="AG2694" s="14"/>
      <c r="AH2694" s="14"/>
      <c r="AI2694" s="14"/>
      <c r="AJ2694" s="14"/>
      <c r="AK2694" s="14"/>
      <c r="AL2694" s="14"/>
      <c r="AM2694" s="14"/>
      <c r="AN2694" s="14"/>
      <c r="AO2694" s="14"/>
      <c r="AP2694" s="14"/>
      <c r="AQ2694" s="14"/>
      <c r="AR2694" s="14"/>
      <c r="AS2694" s="14"/>
      <c r="AT2694" s="14"/>
      <c r="AU2694" s="14"/>
      <c r="AV2694" s="14"/>
      <c r="AW2694" s="14"/>
      <c r="AX2694" s="14"/>
      <c r="AY2694" s="14"/>
      <c r="AZ2694" s="14"/>
      <c r="BA2694" s="14"/>
      <c r="BB2694" s="14"/>
      <c r="BC2694" s="14"/>
      <c r="BD2694" s="14"/>
      <c r="BE2694" s="14"/>
      <c r="BF2694" s="14"/>
      <c r="BG2694" s="14"/>
      <c r="BH2694" s="14"/>
      <c r="BI2694" s="14"/>
    </row>
    <row r="2695" spans="1:61" x14ac:dyDescent="0.25">
      <c r="A2695">
        <v>2694</v>
      </c>
      <c r="B2695" s="3">
        <v>2025</v>
      </c>
      <c r="C2695" s="3">
        <v>5</v>
      </c>
      <c r="D2695" t="s">
        <v>18</v>
      </c>
      <c r="E2695" s="21">
        <v>45782.550986932867</v>
      </c>
      <c r="F2695" t="s">
        <v>112</v>
      </c>
      <c r="G2695" t="s">
        <v>112</v>
      </c>
      <c r="H2695" t="s">
        <v>78</v>
      </c>
      <c r="I2695" t="s">
        <v>78</v>
      </c>
      <c r="J2695" t="s">
        <v>97</v>
      </c>
      <c r="K2695" t="s">
        <v>97</v>
      </c>
      <c r="L2695" t="s">
        <v>44</v>
      </c>
      <c r="M2695" t="s">
        <v>44</v>
      </c>
      <c r="N2695" t="s">
        <v>44</v>
      </c>
      <c r="O2695" t="s">
        <v>1832</v>
      </c>
      <c r="P2695" t="s">
        <v>8287</v>
      </c>
      <c r="Q2695" t="s">
        <v>8288</v>
      </c>
      <c r="S2695" t="s">
        <v>8289</v>
      </c>
      <c r="T2695" s="4">
        <v>1490</v>
      </c>
      <c r="U2695" s="4">
        <v>6</v>
      </c>
      <c r="V2695" s="3">
        <v>1</v>
      </c>
      <c r="W2695" t="s">
        <v>208</v>
      </c>
      <c r="X2695" t="s">
        <v>407</v>
      </c>
      <c r="Y2695">
        <v>500</v>
      </c>
      <c r="Z2695" s="14"/>
      <c r="AA2695" s="14"/>
      <c r="AB2695" s="14">
        <v>2</v>
      </c>
      <c r="AC2695" s="14"/>
      <c r="AD2695" s="14">
        <v>2</v>
      </c>
      <c r="AE2695" s="14"/>
      <c r="AF2695" s="14"/>
      <c r="AG2695" s="14">
        <v>2</v>
      </c>
      <c r="AH2695" s="14"/>
      <c r="AI2695" s="14"/>
      <c r="AJ2695" s="14"/>
      <c r="AK2695" s="14"/>
      <c r="AL2695" s="14"/>
      <c r="AM2695" s="14"/>
      <c r="AN2695" s="14"/>
      <c r="AO2695" s="14"/>
      <c r="AP2695" s="14"/>
      <c r="AQ2695" s="14"/>
      <c r="AR2695" s="14"/>
      <c r="AS2695" s="14"/>
      <c r="AT2695" s="14"/>
      <c r="AU2695" s="14"/>
      <c r="AV2695" s="14"/>
      <c r="AW2695" s="14"/>
      <c r="AX2695" s="14"/>
      <c r="AY2695" s="14"/>
      <c r="AZ2695" s="14"/>
      <c r="BA2695" s="14"/>
      <c r="BB2695" s="14"/>
      <c r="BC2695" s="14"/>
      <c r="BD2695" s="14"/>
      <c r="BE2695" s="14"/>
      <c r="BF2695" s="14"/>
      <c r="BG2695" s="14"/>
      <c r="BH2695" s="14"/>
      <c r="BI2695" s="14"/>
    </row>
    <row r="2696" spans="1:61" x14ac:dyDescent="0.25">
      <c r="A2696">
        <v>2695</v>
      </c>
      <c r="B2696" s="3">
        <v>2025</v>
      </c>
      <c r="C2696" s="3">
        <v>5</v>
      </c>
      <c r="D2696" t="s">
        <v>18</v>
      </c>
      <c r="E2696" s="21">
        <v>45782.630761712957</v>
      </c>
      <c r="F2696" t="s">
        <v>112</v>
      </c>
      <c r="G2696" t="s">
        <v>112</v>
      </c>
      <c r="H2696" t="s">
        <v>78</v>
      </c>
      <c r="I2696" t="s">
        <v>78</v>
      </c>
      <c r="J2696" t="s">
        <v>97</v>
      </c>
      <c r="K2696" t="s">
        <v>97</v>
      </c>
      <c r="L2696" t="s">
        <v>693</v>
      </c>
      <c r="M2696" t="s">
        <v>35</v>
      </c>
      <c r="N2696" t="s">
        <v>2174</v>
      </c>
      <c r="O2696" t="s">
        <v>1832</v>
      </c>
      <c r="P2696" t="s">
        <v>562</v>
      </c>
      <c r="Q2696" t="s">
        <v>8290</v>
      </c>
      <c r="S2696" t="s">
        <v>8291</v>
      </c>
      <c r="T2696" s="4">
        <v>860</v>
      </c>
      <c r="U2696" s="4">
        <v>5</v>
      </c>
      <c r="V2696" s="3">
        <v>1</v>
      </c>
      <c r="W2696" t="s">
        <v>208</v>
      </c>
      <c r="X2696" t="s">
        <v>407</v>
      </c>
      <c r="Y2696">
        <v>501</v>
      </c>
      <c r="Z2696" s="14"/>
      <c r="AA2696" s="14"/>
      <c r="AB2696" s="14"/>
      <c r="AC2696" s="14"/>
      <c r="AD2696" s="14"/>
      <c r="AE2696" s="14"/>
      <c r="AF2696" s="14"/>
      <c r="AG2696" s="14"/>
      <c r="AH2696" s="14"/>
      <c r="AI2696" s="14"/>
      <c r="AJ2696" s="14"/>
      <c r="AK2696" s="14">
        <v>1</v>
      </c>
      <c r="AL2696" s="14"/>
      <c r="AM2696" s="14"/>
      <c r="AN2696" s="14">
        <v>1</v>
      </c>
      <c r="AO2696" s="14">
        <v>1</v>
      </c>
      <c r="AP2696" s="14">
        <v>1</v>
      </c>
      <c r="AQ2696" s="14"/>
      <c r="AR2696" s="14"/>
      <c r="AS2696" s="14"/>
      <c r="AT2696" s="14"/>
      <c r="AU2696" s="14">
        <v>1</v>
      </c>
      <c r="AV2696" s="14"/>
      <c r="AW2696" s="14"/>
      <c r="AX2696" s="14"/>
      <c r="AY2696" s="14"/>
      <c r="AZ2696" s="14"/>
      <c r="BA2696" s="14"/>
      <c r="BB2696" s="14"/>
      <c r="BC2696" s="14"/>
      <c r="BD2696" s="14"/>
      <c r="BE2696" s="14"/>
      <c r="BF2696" s="14"/>
      <c r="BG2696" s="14"/>
      <c r="BH2696" s="14"/>
      <c r="BI2696" s="14"/>
    </row>
    <row r="2697" spans="1:61" x14ac:dyDescent="0.25">
      <c r="A2697">
        <v>2696</v>
      </c>
      <c r="B2697" s="3">
        <v>2025</v>
      </c>
      <c r="C2697" s="3">
        <v>5</v>
      </c>
      <c r="D2697" t="s">
        <v>18</v>
      </c>
      <c r="E2697" s="21">
        <v>45782.637122905093</v>
      </c>
      <c r="F2697" t="s">
        <v>114</v>
      </c>
      <c r="G2697" t="s">
        <v>114</v>
      </c>
      <c r="H2697" t="s">
        <v>80</v>
      </c>
      <c r="I2697" t="s">
        <v>80</v>
      </c>
      <c r="J2697" t="s">
        <v>98</v>
      </c>
      <c r="K2697" t="s">
        <v>98</v>
      </c>
      <c r="L2697" t="s">
        <v>32</v>
      </c>
      <c r="M2697" t="s">
        <v>32</v>
      </c>
      <c r="N2697" t="s">
        <v>1228</v>
      </c>
      <c r="O2697" t="s">
        <v>1832</v>
      </c>
      <c r="P2697" t="s">
        <v>7221</v>
      </c>
      <c r="Q2697" t="s">
        <v>7222</v>
      </c>
      <c r="S2697" t="s">
        <v>7223</v>
      </c>
      <c r="T2697" s="4">
        <v>1880</v>
      </c>
      <c r="U2697" s="4">
        <v>10</v>
      </c>
      <c r="V2697" s="3">
        <v>1</v>
      </c>
      <c r="W2697" t="s">
        <v>208</v>
      </c>
      <c r="X2697" t="s">
        <v>407</v>
      </c>
      <c r="Y2697">
        <v>502</v>
      </c>
      <c r="Z2697" s="14">
        <v>2</v>
      </c>
      <c r="AA2697" s="14">
        <v>2</v>
      </c>
      <c r="AB2697" s="14">
        <v>2</v>
      </c>
      <c r="AC2697" s="14"/>
      <c r="AD2697" s="14"/>
      <c r="AE2697" s="14"/>
      <c r="AF2697" s="14"/>
      <c r="AG2697" s="14"/>
      <c r="AH2697" s="14"/>
      <c r="AI2697" s="14"/>
      <c r="AJ2697" s="14">
        <v>2</v>
      </c>
      <c r="AK2697" s="14">
        <v>2</v>
      </c>
      <c r="AL2697" s="14"/>
      <c r="AM2697" s="14"/>
      <c r="AN2697" s="14"/>
      <c r="AO2697" s="14"/>
      <c r="AP2697" s="14"/>
      <c r="AQ2697" s="14"/>
      <c r="AR2697" s="14"/>
      <c r="AS2697" s="14"/>
      <c r="AT2697" s="14"/>
      <c r="AU2697" s="14"/>
      <c r="AV2697" s="14"/>
      <c r="AW2697" s="14"/>
      <c r="AX2697" s="14"/>
      <c r="AY2697" s="14"/>
      <c r="AZ2697" s="14"/>
      <c r="BA2697" s="14"/>
      <c r="BB2697" s="14"/>
      <c r="BC2697" s="14"/>
      <c r="BD2697" s="14"/>
      <c r="BE2697" s="14"/>
      <c r="BF2697" s="14"/>
      <c r="BG2697" s="14"/>
      <c r="BH2697" s="14"/>
      <c r="BI2697" s="14"/>
    </row>
    <row r="2698" spans="1:61" x14ac:dyDescent="0.25">
      <c r="A2698">
        <v>2697</v>
      </c>
      <c r="B2698" s="3">
        <v>2025</v>
      </c>
      <c r="C2698" s="3">
        <v>5</v>
      </c>
      <c r="D2698" t="s">
        <v>18</v>
      </c>
      <c r="E2698" s="21">
        <v>45782.641155081023</v>
      </c>
      <c r="F2698" t="s">
        <v>112</v>
      </c>
      <c r="G2698" t="s">
        <v>112</v>
      </c>
      <c r="H2698" t="s">
        <v>78</v>
      </c>
      <c r="I2698" t="s">
        <v>78</v>
      </c>
      <c r="J2698" t="s">
        <v>98</v>
      </c>
      <c r="K2698" t="s">
        <v>98</v>
      </c>
      <c r="L2698" t="s">
        <v>32</v>
      </c>
      <c r="M2698" t="s">
        <v>32</v>
      </c>
      <c r="N2698" t="s">
        <v>23</v>
      </c>
      <c r="O2698" t="s">
        <v>1832</v>
      </c>
      <c r="P2698" t="s">
        <v>901</v>
      </c>
      <c r="Q2698" t="s">
        <v>5478</v>
      </c>
      <c r="S2698" t="s">
        <v>8292</v>
      </c>
      <c r="T2698" s="4">
        <v>2140</v>
      </c>
      <c r="U2698" s="4">
        <v>12</v>
      </c>
      <c r="V2698" s="3">
        <v>1</v>
      </c>
      <c r="W2698" t="s">
        <v>208</v>
      </c>
      <c r="X2698" t="s">
        <v>407</v>
      </c>
      <c r="Y2698">
        <v>503</v>
      </c>
      <c r="Z2698" s="14">
        <v>2</v>
      </c>
      <c r="AA2698" s="14">
        <v>2</v>
      </c>
      <c r="AB2698" s="14"/>
      <c r="AC2698" s="14"/>
      <c r="AD2698" s="14"/>
      <c r="AE2698" s="14"/>
      <c r="AF2698" s="14"/>
      <c r="AG2698" s="14"/>
      <c r="AH2698" s="14">
        <v>2</v>
      </c>
      <c r="AI2698" s="14"/>
      <c r="AJ2698" s="14"/>
      <c r="AK2698" s="14"/>
      <c r="AL2698" s="14"/>
      <c r="AM2698" s="14"/>
      <c r="AN2698" s="14">
        <v>2</v>
      </c>
      <c r="AO2698" s="14">
        <v>2</v>
      </c>
      <c r="AP2698" s="14">
        <v>2</v>
      </c>
      <c r="AQ2698" s="14"/>
      <c r="AR2698" s="14"/>
      <c r="AS2698" s="14"/>
      <c r="AT2698" s="14"/>
      <c r="AU2698" s="14"/>
      <c r="AV2698" s="14"/>
      <c r="AW2698" s="14"/>
      <c r="AX2698" s="14"/>
      <c r="AY2698" s="14"/>
      <c r="AZ2698" s="14"/>
      <c r="BA2698" s="14"/>
      <c r="BB2698" s="14"/>
      <c r="BC2698" s="14"/>
      <c r="BD2698" s="14"/>
      <c r="BE2698" s="14"/>
      <c r="BF2698" s="14"/>
      <c r="BG2698" s="14"/>
      <c r="BH2698" s="14"/>
      <c r="BI2698" s="14"/>
    </row>
    <row r="2699" spans="1:61" x14ac:dyDescent="0.25">
      <c r="A2699">
        <v>2698</v>
      </c>
      <c r="B2699" s="3">
        <v>2025</v>
      </c>
      <c r="C2699" s="3">
        <v>5</v>
      </c>
      <c r="D2699" t="s">
        <v>18</v>
      </c>
      <c r="E2699" s="21">
        <v>45782.665514409717</v>
      </c>
      <c r="F2699" t="s">
        <v>112</v>
      </c>
      <c r="G2699" t="s">
        <v>112</v>
      </c>
      <c r="H2699" t="s">
        <v>78</v>
      </c>
      <c r="I2699" t="s">
        <v>78</v>
      </c>
      <c r="J2699" t="s">
        <v>97</v>
      </c>
      <c r="K2699" t="s">
        <v>97</v>
      </c>
      <c r="L2699" t="s">
        <v>41</v>
      </c>
      <c r="M2699" t="s">
        <v>41</v>
      </c>
      <c r="N2699" t="s">
        <v>41</v>
      </c>
      <c r="O2699" t="s">
        <v>1832</v>
      </c>
      <c r="P2699" t="s">
        <v>8293</v>
      </c>
      <c r="Q2699" t="s">
        <v>6286</v>
      </c>
      <c r="R2699" t="s">
        <v>188</v>
      </c>
      <c r="S2699" t="s">
        <v>6287</v>
      </c>
      <c r="T2699" s="4">
        <v>2500</v>
      </c>
      <c r="U2699" s="4">
        <v>12</v>
      </c>
      <c r="V2699" s="3">
        <v>1</v>
      </c>
      <c r="W2699" t="s">
        <v>208</v>
      </c>
      <c r="X2699" t="s">
        <v>407</v>
      </c>
      <c r="Y2699">
        <v>504</v>
      </c>
      <c r="Z2699" s="14"/>
      <c r="AA2699" s="14">
        <v>4</v>
      </c>
      <c r="AB2699" s="14">
        <v>4</v>
      </c>
      <c r="AC2699" s="14"/>
      <c r="AD2699" s="14"/>
      <c r="AE2699" s="14"/>
      <c r="AF2699" s="14"/>
      <c r="AG2699" s="14"/>
      <c r="AH2699" s="14"/>
      <c r="AI2699" s="14"/>
      <c r="AJ2699" s="14"/>
      <c r="AK2699" s="14">
        <v>4</v>
      </c>
      <c r="AL2699" s="14"/>
      <c r="AM2699" s="14"/>
      <c r="AN2699" s="14"/>
      <c r="AO2699" s="14"/>
      <c r="AP2699" s="14"/>
      <c r="AQ2699" s="14"/>
      <c r="AR2699" s="14"/>
      <c r="AS2699" s="14"/>
      <c r="AT2699" s="14"/>
      <c r="AU2699" s="14"/>
      <c r="AV2699" s="14"/>
      <c r="AW2699" s="14"/>
      <c r="AX2699" s="14"/>
      <c r="AY2699" s="14"/>
      <c r="AZ2699" s="14"/>
      <c r="BA2699" s="14"/>
      <c r="BB2699" s="14"/>
      <c r="BC2699" s="14"/>
      <c r="BD2699" s="14"/>
      <c r="BE2699" s="14"/>
      <c r="BF2699" s="14"/>
      <c r="BG2699" s="14"/>
      <c r="BH2699" s="14"/>
      <c r="BI2699" s="14"/>
    </row>
    <row r="2700" spans="1:61" x14ac:dyDescent="0.25">
      <c r="A2700">
        <v>2699</v>
      </c>
      <c r="B2700" s="3">
        <v>2025</v>
      </c>
      <c r="C2700" s="3">
        <v>5</v>
      </c>
      <c r="D2700" t="s">
        <v>18</v>
      </c>
      <c r="E2700" s="21">
        <v>45783.376168530092</v>
      </c>
      <c r="F2700" t="s">
        <v>112</v>
      </c>
      <c r="G2700" t="s">
        <v>112</v>
      </c>
      <c r="H2700" t="s">
        <v>78</v>
      </c>
      <c r="I2700" t="s">
        <v>78</v>
      </c>
      <c r="J2700" t="s">
        <v>98</v>
      </c>
      <c r="K2700" t="s">
        <v>98</v>
      </c>
      <c r="L2700" t="s">
        <v>32</v>
      </c>
      <c r="M2700" t="s">
        <v>32</v>
      </c>
      <c r="N2700" t="s">
        <v>1259</v>
      </c>
      <c r="O2700" t="s">
        <v>1832</v>
      </c>
      <c r="P2700" t="s">
        <v>712</v>
      </c>
      <c r="Q2700" t="s">
        <v>8294</v>
      </c>
      <c r="S2700" t="s">
        <v>8295</v>
      </c>
      <c r="T2700" s="4">
        <v>1360</v>
      </c>
      <c r="U2700" s="4">
        <v>8</v>
      </c>
      <c r="V2700" s="3">
        <v>1</v>
      </c>
      <c r="W2700" t="s">
        <v>208</v>
      </c>
      <c r="X2700" t="s">
        <v>407</v>
      </c>
      <c r="Y2700">
        <v>505</v>
      </c>
      <c r="Z2700" s="14">
        <v>2</v>
      </c>
      <c r="AA2700" s="14"/>
      <c r="AB2700" s="14"/>
      <c r="AC2700" s="14"/>
      <c r="AD2700" s="14"/>
      <c r="AE2700" s="14"/>
      <c r="AF2700" s="14"/>
      <c r="AG2700" s="14"/>
      <c r="AH2700" s="14"/>
      <c r="AI2700" s="14"/>
      <c r="AJ2700" s="14"/>
      <c r="AK2700" s="14"/>
      <c r="AL2700" s="14"/>
      <c r="AM2700" s="14"/>
      <c r="AN2700" s="14">
        <v>2</v>
      </c>
      <c r="AO2700" s="14">
        <v>2</v>
      </c>
      <c r="AP2700" s="14">
        <v>2</v>
      </c>
      <c r="AQ2700" s="14"/>
      <c r="AR2700" s="14"/>
      <c r="AS2700" s="14"/>
      <c r="AT2700" s="14"/>
      <c r="AU2700" s="14"/>
      <c r="AV2700" s="14"/>
      <c r="AW2700" s="14"/>
      <c r="AX2700" s="14"/>
      <c r="AY2700" s="14"/>
      <c r="AZ2700" s="14"/>
      <c r="BA2700" s="14"/>
      <c r="BB2700" s="14"/>
      <c r="BC2700" s="14"/>
      <c r="BD2700" s="14"/>
      <c r="BE2700" s="14"/>
      <c r="BF2700" s="14"/>
      <c r="BG2700" s="14"/>
      <c r="BH2700" s="14"/>
      <c r="BI2700" s="14"/>
    </row>
    <row r="2701" spans="1:61" x14ac:dyDescent="0.25">
      <c r="A2701">
        <v>2700</v>
      </c>
      <c r="B2701" s="3">
        <v>2025</v>
      </c>
      <c r="C2701" s="3">
        <v>5</v>
      </c>
      <c r="D2701" t="s">
        <v>18</v>
      </c>
      <c r="E2701" s="21">
        <v>45783.38350207176</v>
      </c>
      <c r="F2701" t="s">
        <v>112</v>
      </c>
      <c r="G2701" t="s">
        <v>112</v>
      </c>
      <c r="H2701" t="s">
        <v>78</v>
      </c>
      <c r="I2701" t="s">
        <v>78</v>
      </c>
      <c r="J2701" t="s">
        <v>8296</v>
      </c>
      <c r="K2701" t="s">
        <v>98</v>
      </c>
      <c r="L2701" t="s">
        <v>32</v>
      </c>
      <c r="M2701" t="s">
        <v>32</v>
      </c>
      <c r="N2701" t="s">
        <v>809</v>
      </c>
      <c r="O2701" t="s">
        <v>1832</v>
      </c>
      <c r="P2701" t="s">
        <v>8297</v>
      </c>
      <c r="Q2701" t="s">
        <v>8298</v>
      </c>
      <c r="S2701" t="s">
        <v>8299</v>
      </c>
      <c r="T2701" s="4">
        <v>2140</v>
      </c>
      <c r="U2701" s="4">
        <v>12</v>
      </c>
      <c r="V2701" s="3">
        <v>1</v>
      </c>
      <c r="W2701" t="s">
        <v>208</v>
      </c>
      <c r="X2701" t="s">
        <v>407</v>
      </c>
      <c r="Y2701">
        <v>506</v>
      </c>
      <c r="Z2701" s="14">
        <v>2</v>
      </c>
      <c r="AA2701" s="14">
        <v>2</v>
      </c>
      <c r="AB2701" s="14"/>
      <c r="AC2701" s="14"/>
      <c r="AD2701" s="14"/>
      <c r="AE2701" s="14"/>
      <c r="AF2701" s="14"/>
      <c r="AG2701" s="14"/>
      <c r="AH2701" s="14">
        <v>2</v>
      </c>
      <c r="AI2701" s="14"/>
      <c r="AJ2701" s="14"/>
      <c r="AK2701" s="14"/>
      <c r="AL2701" s="14"/>
      <c r="AM2701" s="14"/>
      <c r="AN2701" s="14">
        <v>2</v>
      </c>
      <c r="AO2701" s="14">
        <v>2</v>
      </c>
      <c r="AP2701" s="14">
        <v>2</v>
      </c>
      <c r="AQ2701" s="14"/>
      <c r="AR2701" s="14"/>
      <c r="AS2701" s="14"/>
      <c r="AT2701" s="14"/>
      <c r="AU2701" s="14"/>
      <c r="AV2701" s="14"/>
      <c r="AW2701" s="14"/>
      <c r="AX2701" s="14"/>
      <c r="AY2701" s="14"/>
      <c r="AZ2701" s="14"/>
      <c r="BA2701" s="14"/>
      <c r="BB2701" s="14"/>
      <c r="BC2701" s="14"/>
      <c r="BD2701" s="14"/>
      <c r="BE2701" s="14"/>
      <c r="BF2701" s="14"/>
      <c r="BG2701" s="14"/>
      <c r="BH2701" s="14"/>
      <c r="BI2701" s="14"/>
    </row>
    <row r="2702" spans="1:61" x14ac:dyDescent="0.25">
      <c r="A2702">
        <v>2701</v>
      </c>
      <c r="B2702" s="3">
        <v>2025</v>
      </c>
      <c r="C2702" s="3">
        <v>5</v>
      </c>
      <c r="D2702" t="s">
        <v>18</v>
      </c>
      <c r="E2702" s="21">
        <v>45783.423921782407</v>
      </c>
      <c r="F2702" t="s">
        <v>111</v>
      </c>
      <c r="G2702" t="s">
        <v>111</v>
      </c>
      <c r="H2702" t="s">
        <v>78</v>
      </c>
      <c r="I2702" t="s">
        <v>78</v>
      </c>
      <c r="J2702" t="s">
        <v>97</v>
      </c>
      <c r="K2702" t="s">
        <v>97</v>
      </c>
      <c r="L2702" t="s">
        <v>36</v>
      </c>
      <c r="M2702" t="s">
        <v>36</v>
      </c>
      <c r="N2702" t="s">
        <v>2611</v>
      </c>
      <c r="O2702" t="s">
        <v>1832</v>
      </c>
      <c r="P2702" t="s">
        <v>6704</v>
      </c>
      <c r="Q2702" t="s">
        <v>6705</v>
      </c>
      <c r="S2702" t="s">
        <v>8300</v>
      </c>
      <c r="T2702" s="4">
        <v>480</v>
      </c>
      <c r="U2702" s="4">
        <v>2</v>
      </c>
      <c r="V2702" s="3">
        <v>1</v>
      </c>
      <c r="W2702" t="s">
        <v>208</v>
      </c>
      <c r="X2702" t="s">
        <v>407</v>
      </c>
      <c r="Y2702">
        <v>507</v>
      </c>
      <c r="Z2702" s="14"/>
      <c r="AA2702" s="14">
        <v>2</v>
      </c>
      <c r="AB2702" s="14"/>
      <c r="AC2702" s="14"/>
      <c r="AD2702" s="14"/>
      <c r="AE2702" s="14"/>
      <c r="AF2702" s="14"/>
      <c r="AG2702" s="14"/>
      <c r="AH2702" s="14"/>
      <c r="AI2702" s="14"/>
      <c r="AJ2702" s="14"/>
      <c r="AK2702" s="14"/>
      <c r="AL2702" s="14"/>
      <c r="AM2702" s="14"/>
      <c r="AN2702" s="14"/>
      <c r="AO2702" s="14"/>
      <c r="AP2702" s="14"/>
      <c r="AQ2702" s="14"/>
      <c r="AR2702" s="14"/>
      <c r="AS2702" s="14"/>
      <c r="AT2702" s="14"/>
      <c r="AU2702" s="14"/>
      <c r="AV2702" s="14"/>
      <c r="AW2702" s="14"/>
      <c r="AX2702" s="14"/>
      <c r="AY2702" s="14"/>
      <c r="AZ2702" s="14"/>
      <c r="BA2702" s="14"/>
      <c r="BB2702" s="14"/>
      <c r="BC2702" s="14"/>
      <c r="BD2702" s="14"/>
      <c r="BE2702" s="14"/>
      <c r="BF2702" s="14"/>
      <c r="BG2702" s="14"/>
      <c r="BH2702" s="14"/>
      <c r="BI2702" s="14"/>
    </row>
    <row r="2703" spans="1:61" x14ac:dyDescent="0.25">
      <c r="A2703">
        <v>2702</v>
      </c>
      <c r="B2703" s="3">
        <v>2025</v>
      </c>
      <c r="C2703" s="3">
        <v>5</v>
      </c>
      <c r="D2703" t="s">
        <v>18</v>
      </c>
      <c r="E2703" s="21">
        <v>45783.541725682873</v>
      </c>
      <c r="F2703" t="s">
        <v>111</v>
      </c>
      <c r="G2703" t="s">
        <v>111</v>
      </c>
      <c r="H2703" t="s">
        <v>78</v>
      </c>
      <c r="I2703" t="s">
        <v>78</v>
      </c>
      <c r="J2703" t="s">
        <v>97</v>
      </c>
      <c r="K2703" t="s">
        <v>97</v>
      </c>
      <c r="L2703" t="s">
        <v>40</v>
      </c>
      <c r="M2703" t="s">
        <v>40</v>
      </c>
      <c r="N2703" t="s">
        <v>8301</v>
      </c>
      <c r="O2703" t="s">
        <v>1832</v>
      </c>
      <c r="P2703" t="s">
        <v>8302</v>
      </c>
      <c r="Q2703" t="s">
        <v>8303</v>
      </c>
      <c r="S2703" t="s">
        <v>8304</v>
      </c>
      <c r="T2703" s="4">
        <v>2140</v>
      </c>
      <c r="U2703" s="4">
        <v>12</v>
      </c>
      <c r="V2703" s="3">
        <v>1</v>
      </c>
      <c r="W2703" t="s">
        <v>208</v>
      </c>
      <c r="X2703" t="s">
        <v>407</v>
      </c>
      <c r="Y2703">
        <v>508</v>
      </c>
      <c r="Z2703" s="14">
        <v>2</v>
      </c>
      <c r="AA2703" s="14">
        <v>2</v>
      </c>
      <c r="AB2703" s="14"/>
      <c r="AC2703" s="14"/>
      <c r="AD2703" s="14"/>
      <c r="AE2703" s="14"/>
      <c r="AF2703" s="14"/>
      <c r="AG2703" s="14"/>
      <c r="AH2703" s="14">
        <v>2</v>
      </c>
      <c r="AI2703" s="14"/>
      <c r="AJ2703" s="14"/>
      <c r="AK2703" s="14"/>
      <c r="AL2703" s="14"/>
      <c r="AM2703" s="14"/>
      <c r="AN2703" s="14">
        <v>2</v>
      </c>
      <c r="AO2703" s="14">
        <v>2</v>
      </c>
      <c r="AP2703" s="14">
        <v>2</v>
      </c>
      <c r="AQ2703" s="14"/>
      <c r="AR2703" s="14"/>
      <c r="AS2703" s="14"/>
      <c r="AT2703" s="14"/>
      <c r="AU2703" s="14"/>
      <c r="AV2703" s="14"/>
      <c r="AW2703" s="14"/>
      <c r="AX2703" s="14"/>
      <c r="AY2703" s="14"/>
      <c r="AZ2703" s="14"/>
      <c r="BA2703" s="14"/>
      <c r="BB2703" s="14"/>
      <c r="BC2703" s="14"/>
      <c r="BD2703" s="14"/>
      <c r="BE2703" s="14"/>
      <c r="BF2703" s="14"/>
      <c r="BG2703" s="14"/>
      <c r="BH2703" s="14"/>
      <c r="BI2703" s="14"/>
    </row>
    <row r="2704" spans="1:61" x14ac:dyDescent="0.25">
      <c r="A2704">
        <v>2703</v>
      </c>
      <c r="B2704" s="3">
        <v>2025</v>
      </c>
      <c r="C2704" s="3">
        <v>5</v>
      </c>
      <c r="D2704" t="s">
        <v>18</v>
      </c>
      <c r="E2704" s="21">
        <v>45783.683802974527</v>
      </c>
      <c r="F2704" t="s">
        <v>112</v>
      </c>
      <c r="G2704" t="s">
        <v>112</v>
      </c>
      <c r="H2704" t="s">
        <v>78</v>
      </c>
      <c r="I2704" t="s">
        <v>78</v>
      </c>
      <c r="J2704" t="s">
        <v>98</v>
      </c>
      <c r="K2704" t="s">
        <v>98</v>
      </c>
      <c r="L2704" t="s">
        <v>32</v>
      </c>
      <c r="M2704" t="s">
        <v>32</v>
      </c>
      <c r="N2704" t="s">
        <v>859</v>
      </c>
      <c r="O2704" t="s">
        <v>1832</v>
      </c>
      <c r="P2704" t="s">
        <v>8305</v>
      </c>
      <c r="Q2704" t="s">
        <v>8306</v>
      </c>
      <c r="S2704" t="s">
        <v>8307</v>
      </c>
      <c r="T2704" s="4">
        <v>720</v>
      </c>
      <c r="U2704" s="4">
        <v>3</v>
      </c>
      <c r="V2704" s="3">
        <v>1</v>
      </c>
      <c r="W2704" t="s">
        <v>208</v>
      </c>
      <c r="X2704" t="s">
        <v>407</v>
      </c>
      <c r="Y2704">
        <v>509</v>
      </c>
      <c r="Z2704" s="14">
        <v>1</v>
      </c>
      <c r="AA2704" s="14">
        <v>1</v>
      </c>
      <c r="AB2704" s="14"/>
      <c r="AC2704" s="14"/>
      <c r="AD2704" s="14"/>
      <c r="AE2704" s="14"/>
      <c r="AF2704" s="14"/>
      <c r="AG2704" s="14"/>
      <c r="AH2704" s="14">
        <v>1</v>
      </c>
      <c r="AI2704" s="14"/>
      <c r="AJ2704" s="14"/>
      <c r="AK2704" s="14"/>
      <c r="AL2704" s="14"/>
      <c r="AM2704" s="14"/>
      <c r="AN2704" s="14"/>
      <c r="AO2704" s="14"/>
      <c r="AP2704" s="14"/>
      <c r="AQ2704" s="14"/>
      <c r="AR2704" s="14"/>
      <c r="AS2704" s="14"/>
      <c r="AT2704" s="14"/>
      <c r="AU2704" s="14"/>
      <c r="AV2704" s="14"/>
      <c r="AW2704" s="14"/>
      <c r="AX2704" s="14"/>
      <c r="AY2704" s="14"/>
      <c r="AZ2704" s="14"/>
      <c r="BA2704" s="14"/>
      <c r="BB2704" s="14"/>
      <c r="BC2704" s="14"/>
      <c r="BD2704" s="14"/>
      <c r="BE2704" s="14"/>
      <c r="BF2704" s="14"/>
      <c r="BG2704" s="14"/>
      <c r="BH2704" s="14"/>
      <c r="BI2704" s="14"/>
    </row>
    <row r="2705" spans="1:61" x14ac:dyDescent="0.25">
      <c r="A2705">
        <v>2704</v>
      </c>
      <c r="B2705" s="3">
        <v>2025</v>
      </c>
      <c r="C2705" s="3">
        <v>5</v>
      </c>
      <c r="D2705" t="s">
        <v>18</v>
      </c>
      <c r="E2705" s="21">
        <v>45783.852932499998</v>
      </c>
      <c r="F2705" t="s">
        <v>114</v>
      </c>
      <c r="G2705" t="s">
        <v>114</v>
      </c>
      <c r="H2705" t="s">
        <v>80</v>
      </c>
      <c r="I2705" t="s">
        <v>80</v>
      </c>
      <c r="J2705" t="s">
        <v>97</v>
      </c>
      <c r="K2705" t="s">
        <v>97</v>
      </c>
      <c r="L2705" t="s">
        <v>36</v>
      </c>
      <c r="M2705" t="s">
        <v>36</v>
      </c>
      <c r="N2705" t="s">
        <v>49</v>
      </c>
      <c r="O2705" t="s">
        <v>1832</v>
      </c>
      <c r="P2705" t="s">
        <v>8308</v>
      </c>
      <c r="Q2705" t="s">
        <v>8309</v>
      </c>
      <c r="S2705" t="s">
        <v>8310</v>
      </c>
      <c r="T2705" s="4">
        <v>1410</v>
      </c>
      <c r="U2705" s="4">
        <v>6</v>
      </c>
      <c r="V2705" s="3">
        <v>1</v>
      </c>
      <c r="W2705" t="s">
        <v>208</v>
      </c>
      <c r="X2705" t="s">
        <v>407</v>
      </c>
      <c r="Y2705">
        <v>510</v>
      </c>
      <c r="Z2705" s="14">
        <v>2</v>
      </c>
      <c r="AA2705" s="14">
        <v>2</v>
      </c>
      <c r="AB2705" s="14">
        <v>2</v>
      </c>
      <c r="AC2705" s="14"/>
      <c r="AD2705" s="14"/>
      <c r="AE2705" s="14"/>
      <c r="AF2705" s="14"/>
      <c r="AG2705" s="14"/>
      <c r="AH2705" s="14"/>
      <c r="AI2705" s="14"/>
      <c r="AJ2705" s="14"/>
      <c r="AK2705" s="14"/>
      <c r="AL2705" s="14"/>
      <c r="AM2705" s="14"/>
      <c r="AN2705" s="14"/>
      <c r="AO2705" s="14"/>
      <c r="AP2705" s="14"/>
      <c r="AQ2705" s="14"/>
      <c r="AR2705" s="14"/>
      <c r="AS2705" s="14"/>
      <c r="AT2705" s="14"/>
      <c r="AU2705" s="14"/>
      <c r="AV2705" s="14"/>
      <c r="AW2705" s="14"/>
      <c r="AX2705" s="14"/>
      <c r="AY2705" s="14"/>
      <c r="AZ2705" s="14"/>
      <c r="BA2705" s="14"/>
      <c r="BB2705" s="14"/>
      <c r="BC2705" s="14"/>
      <c r="BD2705" s="14"/>
      <c r="BE2705" s="14"/>
      <c r="BF2705" s="14"/>
      <c r="BG2705" s="14"/>
      <c r="BH2705" s="14"/>
      <c r="BI2705" s="14"/>
    </row>
    <row r="2706" spans="1:61" x14ac:dyDescent="0.25">
      <c r="A2706">
        <v>2705</v>
      </c>
      <c r="B2706" s="3">
        <v>2025</v>
      </c>
      <c r="C2706" s="3">
        <v>5</v>
      </c>
      <c r="D2706" t="s">
        <v>18</v>
      </c>
      <c r="E2706" s="21">
        <v>45784.72419533565</v>
      </c>
      <c r="F2706" t="s">
        <v>112</v>
      </c>
      <c r="G2706" t="s">
        <v>112</v>
      </c>
      <c r="H2706" t="s">
        <v>78</v>
      </c>
      <c r="I2706" t="s">
        <v>78</v>
      </c>
      <c r="J2706" t="s">
        <v>97</v>
      </c>
      <c r="K2706" t="s">
        <v>97</v>
      </c>
      <c r="L2706" t="s">
        <v>39</v>
      </c>
      <c r="M2706" t="s">
        <v>39</v>
      </c>
      <c r="N2706" t="s">
        <v>1680</v>
      </c>
      <c r="O2706" t="s">
        <v>1832</v>
      </c>
      <c r="P2706" t="s">
        <v>8311</v>
      </c>
      <c r="Q2706" t="s">
        <v>8312</v>
      </c>
      <c r="S2706" t="s">
        <v>8313</v>
      </c>
      <c r="T2706" s="4">
        <v>1060</v>
      </c>
      <c r="U2706" s="4">
        <v>6</v>
      </c>
      <c r="V2706" s="3">
        <v>1</v>
      </c>
      <c r="W2706" t="s">
        <v>208</v>
      </c>
      <c r="X2706" t="s">
        <v>407</v>
      </c>
      <c r="Y2706">
        <v>511</v>
      </c>
      <c r="Z2706" s="14">
        <v>2</v>
      </c>
      <c r="AA2706" s="14"/>
      <c r="AB2706" s="14"/>
      <c r="AC2706" s="14"/>
      <c r="AD2706" s="14"/>
      <c r="AE2706" s="14"/>
      <c r="AF2706" s="14"/>
      <c r="AG2706" s="14"/>
      <c r="AH2706" s="14">
        <v>2</v>
      </c>
      <c r="AI2706" s="14"/>
      <c r="AJ2706" s="14"/>
      <c r="AK2706" s="14"/>
      <c r="AL2706" s="14"/>
      <c r="AM2706" s="14">
        <v>2</v>
      </c>
      <c r="AN2706" s="14"/>
      <c r="AO2706" s="14"/>
      <c r="AP2706" s="14"/>
      <c r="AQ2706" s="14"/>
      <c r="AR2706" s="14"/>
      <c r="AS2706" s="14"/>
      <c r="AT2706" s="14"/>
      <c r="AU2706" s="14"/>
      <c r="AV2706" s="14"/>
      <c r="AW2706" s="14"/>
      <c r="AX2706" s="14"/>
      <c r="AY2706" s="14"/>
      <c r="AZ2706" s="14"/>
      <c r="BA2706" s="14"/>
      <c r="BB2706" s="14"/>
      <c r="BC2706" s="14"/>
      <c r="BD2706" s="14"/>
      <c r="BE2706" s="14"/>
      <c r="BF2706" s="14"/>
      <c r="BG2706" s="14"/>
      <c r="BH2706" s="14"/>
      <c r="BI2706" s="14"/>
    </row>
    <row r="2707" spans="1:61" x14ac:dyDescent="0.25">
      <c r="A2707">
        <v>2706</v>
      </c>
      <c r="B2707" s="3">
        <v>2025</v>
      </c>
      <c r="C2707" s="3">
        <v>5</v>
      </c>
      <c r="D2707" t="s">
        <v>18</v>
      </c>
      <c r="E2707" s="21">
        <v>45784.744999965267</v>
      </c>
      <c r="F2707" t="s">
        <v>110</v>
      </c>
      <c r="G2707" t="s">
        <v>110</v>
      </c>
      <c r="H2707" t="s">
        <v>78</v>
      </c>
      <c r="I2707" t="s">
        <v>78</v>
      </c>
      <c r="J2707" t="s">
        <v>97</v>
      </c>
      <c r="K2707" t="s">
        <v>97</v>
      </c>
      <c r="L2707" t="s">
        <v>34</v>
      </c>
      <c r="M2707" t="s">
        <v>34</v>
      </c>
      <c r="N2707" t="s">
        <v>633</v>
      </c>
      <c r="O2707" t="s">
        <v>1832</v>
      </c>
      <c r="P2707" t="s">
        <v>8314</v>
      </c>
      <c r="Q2707" t="s">
        <v>8315</v>
      </c>
      <c r="S2707" t="s">
        <v>8316</v>
      </c>
      <c r="T2707" s="4">
        <v>1880</v>
      </c>
      <c r="U2707" s="4">
        <v>8</v>
      </c>
      <c r="V2707" s="3">
        <v>1</v>
      </c>
      <c r="W2707" t="s">
        <v>208</v>
      </c>
      <c r="X2707" t="s">
        <v>407</v>
      </c>
      <c r="Y2707">
        <v>512</v>
      </c>
      <c r="Z2707" s="14">
        <v>6</v>
      </c>
      <c r="AA2707" s="14"/>
      <c r="AB2707" s="14"/>
      <c r="AC2707" s="14"/>
      <c r="AD2707" s="14"/>
      <c r="AE2707" s="14"/>
      <c r="AF2707" s="14"/>
      <c r="AG2707" s="14"/>
      <c r="AH2707" s="14">
        <v>2</v>
      </c>
      <c r="AI2707" s="14"/>
      <c r="AJ2707" s="14"/>
      <c r="AK2707" s="14"/>
      <c r="AL2707" s="14"/>
      <c r="AM2707" s="14"/>
      <c r="AN2707" s="14"/>
      <c r="AO2707" s="14"/>
      <c r="AP2707" s="14"/>
      <c r="AQ2707" s="14"/>
      <c r="AR2707" s="14"/>
      <c r="AS2707" s="14"/>
      <c r="AT2707" s="14"/>
      <c r="AU2707" s="14"/>
      <c r="AV2707" s="14"/>
      <c r="AW2707" s="14"/>
      <c r="AX2707" s="14"/>
      <c r="AY2707" s="14"/>
      <c r="AZ2707" s="14"/>
      <c r="BA2707" s="14"/>
      <c r="BB2707" s="14"/>
      <c r="BC2707" s="14"/>
      <c r="BD2707" s="14"/>
      <c r="BE2707" s="14"/>
      <c r="BF2707" s="14"/>
      <c r="BG2707" s="14"/>
      <c r="BH2707" s="14"/>
      <c r="BI2707" s="14"/>
    </row>
    <row r="2708" spans="1:61" x14ac:dyDescent="0.25">
      <c r="A2708">
        <v>2707</v>
      </c>
      <c r="B2708" s="3">
        <v>2025</v>
      </c>
      <c r="C2708" s="3">
        <v>5</v>
      </c>
      <c r="D2708" t="s">
        <v>18</v>
      </c>
      <c r="E2708" s="21">
        <v>45784.748326076391</v>
      </c>
      <c r="F2708" t="s">
        <v>110</v>
      </c>
      <c r="G2708" t="s">
        <v>110</v>
      </c>
      <c r="H2708" t="s">
        <v>80</v>
      </c>
      <c r="I2708" t="s">
        <v>80</v>
      </c>
      <c r="J2708" t="s">
        <v>97</v>
      </c>
      <c r="K2708" t="s">
        <v>97</v>
      </c>
      <c r="L2708" t="s">
        <v>37</v>
      </c>
      <c r="M2708" t="s">
        <v>37</v>
      </c>
      <c r="N2708" t="s">
        <v>4453</v>
      </c>
      <c r="O2708" t="s">
        <v>1832</v>
      </c>
      <c r="P2708" t="s">
        <v>5029</v>
      </c>
      <c r="Q2708" t="s">
        <v>8317</v>
      </c>
      <c r="S2708" t="s">
        <v>8318</v>
      </c>
      <c r="T2708" s="4">
        <v>1600</v>
      </c>
      <c r="U2708" s="4">
        <v>12</v>
      </c>
      <c r="V2708" s="3">
        <v>1</v>
      </c>
      <c r="W2708" t="s">
        <v>208</v>
      </c>
      <c r="X2708" t="s">
        <v>407</v>
      </c>
      <c r="Y2708">
        <v>513</v>
      </c>
      <c r="Z2708" s="14"/>
      <c r="AA2708" s="14"/>
      <c r="AB2708" s="14"/>
      <c r="AC2708" s="14"/>
      <c r="AD2708" s="14"/>
      <c r="AE2708" s="14"/>
      <c r="AF2708" s="14"/>
      <c r="AG2708" s="14"/>
      <c r="AH2708" s="14"/>
      <c r="AI2708" s="14"/>
      <c r="AJ2708" s="14"/>
      <c r="AK2708" s="14">
        <v>2</v>
      </c>
      <c r="AL2708" s="14"/>
      <c r="AM2708" s="14"/>
      <c r="AN2708" s="14">
        <v>2</v>
      </c>
      <c r="AO2708" s="14">
        <v>2</v>
      </c>
      <c r="AP2708" s="14">
        <v>2</v>
      </c>
      <c r="AQ2708" s="14"/>
      <c r="AR2708" s="14"/>
      <c r="AS2708" s="14"/>
      <c r="AT2708" s="14">
        <v>2</v>
      </c>
      <c r="AU2708" s="14">
        <v>2</v>
      </c>
      <c r="AV2708" s="14"/>
      <c r="AW2708" s="14"/>
      <c r="AX2708" s="14"/>
      <c r="AY2708" s="14"/>
      <c r="AZ2708" s="14"/>
      <c r="BA2708" s="14"/>
      <c r="BB2708" s="14"/>
      <c r="BC2708" s="14"/>
      <c r="BD2708" s="14"/>
      <c r="BE2708" s="14"/>
      <c r="BF2708" s="14"/>
      <c r="BG2708" s="14"/>
      <c r="BH2708" s="14"/>
      <c r="BI2708" s="14"/>
    </row>
    <row r="2709" spans="1:61" x14ac:dyDescent="0.25">
      <c r="A2709">
        <v>2708</v>
      </c>
      <c r="B2709" s="3">
        <v>2025</v>
      </c>
      <c r="C2709" s="3">
        <v>5</v>
      </c>
      <c r="D2709" t="s">
        <v>18</v>
      </c>
      <c r="E2709" s="21">
        <v>45784.864280486108</v>
      </c>
      <c r="F2709" t="s">
        <v>111</v>
      </c>
      <c r="G2709" t="s">
        <v>111</v>
      </c>
      <c r="H2709" t="s">
        <v>78</v>
      </c>
      <c r="I2709" t="s">
        <v>78</v>
      </c>
      <c r="J2709" t="s">
        <v>97</v>
      </c>
      <c r="K2709" t="s">
        <v>97</v>
      </c>
      <c r="L2709" t="s">
        <v>41</v>
      </c>
      <c r="M2709" t="s">
        <v>41</v>
      </c>
      <c r="N2709" t="s">
        <v>41</v>
      </c>
      <c r="O2709" t="s">
        <v>1832</v>
      </c>
      <c r="P2709" t="s">
        <v>8319</v>
      </c>
      <c r="Q2709" t="s">
        <v>8320</v>
      </c>
      <c r="S2709" t="s">
        <v>8321</v>
      </c>
      <c r="T2709" s="4">
        <v>2380</v>
      </c>
      <c r="U2709" s="4">
        <v>10</v>
      </c>
      <c r="V2709" s="3">
        <v>1</v>
      </c>
      <c r="W2709" t="s">
        <v>208</v>
      </c>
      <c r="X2709" t="s">
        <v>407</v>
      </c>
      <c r="Y2709">
        <v>514</v>
      </c>
      <c r="Z2709" s="14"/>
      <c r="AA2709" s="14"/>
      <c r="AB2709" s="14">
        <v>8</v>
      </c>
      <c r="AC2709" s="14"/>
      <c r="AD2709" s="14"/>
      <c r="AE2709" s="14"/>
      <c r="AF2709" s="14"/>
      <c r="AG2709" s="14"/>
      <c r="AH2709" s="14">
        <v>2</v>
      </c>
      <c r="AI2709" s="14"/>
      <c r="AJ2709" s="14"/>
      <c r="AK2709" s="14"/>
      <c r="AL2709" s="14"/>
      <c r="AM2709" s="14"/>
      <c r="AN2709" s="14"/>
      <c r="AO2709" s="14"/>
      <c r="AP2709" s="14"/>
      <c r="AQ2709" s="14"/>
      <c r="AR2709" s="14"/>
      <c r="AS2709" s="14"/>
      <c r="AT2709" s="14"/>
      <c r="AU2709" s="14"/>
      <c r="AV2709" s="14"/>
      <c r="AW2709" s="14"/>
      <c r="AX2709" s="14"/>
      <c r="AY2709" s="14"/>
      <c r="AZ2709" s="14"/>
      <c r="BA2709" s="14"/>
      <c r="BB2709" s="14"/>
      <c r="BC2709" s="14"/>
      <c r="BD2709" s="14"/>
      <c r="BE2709" s="14"/>
      <c r="BF2709" s="14"/>
      <c r="BG2709" s="14"/>
      <c r="BH2709" s="14"/>
      <c r="BI2709" s="14"/>
    </row>
    <row r="2710" spans="1:61" x14ac:dyDescent="0.25">
      <c r="A2710">
        <v>2709</v>
      </c>
      <c r="B2710" s="3">
        <v>2025</v>
      </c>
      <c r="C2710" s="3">
        <v>5</v>
      </c>
      <c r="D2710" t="s">
        <v>18</v>
      </c>
      <c r="E2710" s="21">
        <v>45784.974206307867</v>
      </c>
      <c r="F2710" t="s">
        <v>114</v>
      </c>
      <c r="G2710" t="s">
        <v>114</v>
      </c>
      <c r="H2710" t="s">
        <v>80</v>
      </c>
      <c r="I2710" t="s">
        <v>80</v>
      </c>
      <c r="J2710" t="s">
        <v>97</v>
      </c>
      <c r="K2710" t="s">
        <v>97</v>
      </c>
      <c r="L2710" t="s">
        <v>56</v>
      </c>
      <c r="M2710" t="s">
        <v>56</v>
      </c>
      <c r="N2710" t="s">
        <v>2018</v>
      </c>
      <c r="O2710" t="s">
        <v>1832</v>
      </c>
      <c r="P2710" t="s">
        <v>8322</v>
      </c>
      <c r="Q2710" t="s">
        <v>8323</v>
      </c>
      <c r="R2710" t="s">
        <v>8324</v>
      </c>
      <c r="S2710" t="s">
        <v>8325</v>
      </c>
      <c r="T2710" s="4">
        <v>1360</v>
      </c>
      <c r="U2710" s="4">
        <v>8</v>
      </c>
      <c r="V2710" s="3">
        <v>1</v>
      </c>
      <c r="W2710" t="s">
        <v>208</v>
      </c>
      <c r="X2710" t="s">
        <v>407</v>
      </c>
      <c r="Y2710">
        <v>515</v>
      </c>
      <c r="Z2710" s="14">
        <v>2</v>
      </c>
      <c r="AA2710" s="14"/>
      <c r="AB2710" s="14"/>
      <c r="AC2710" s="14"/>
      <c r="AD2710" s="14"/>
      <c r="AE2710" s="14"/>
      <c r="AF2710" s="14"/>
      <c r="AG2710" s="14"/>
      <c r="AH2710" s="14"/>
      <c r="AI2710" s="14"/>
      <c r="AJ2710" s="14"/>
      <c r="AK2710" s="14"/>
      <c r="AL2710" s="14"/>
      <c r="AM2710" s="14"/>
      <c r="AN2710" s="14">
        <v>2</v>
      </c>
      <c r="AO2710" s="14">
        <v>2</v>
      </c>
      <c r="AP2710" s="14">
        <v>2</v>
      </c>
      <c r="AQ2710" s="14"/>
      <c r="AR2710" s="14"/>
      <c r="AS2710" s="14"/>
      <c r="AT2710" s="14"/>
      <c r="AU2710" s="14"/>
      <c r="AV2710" s="14"/>
      <c r="AW2710" s="14"/>
      <c r="AX2710" s="14"/>
      <c r="AY2710" s="14"/>
      <c r="AZ2710" s="14"/>
      <c r="BA2710" s="14"/>
      <c r="BB2710" s="14"/>
      <c r="BC2710" s="14"/>
      <c r="BD2710" s="14"/>
      <c r="BE2710" s="14"/>
      <c r="BF2710" s="14"/>
      <c r="BG2710" s="14"/>
      <c r="BH2710" s="14"/>
      <c r="BI2710" s="14"/>
    </row>
    <row r="2711" spans="1:61" x14ac:dyDescent="0.25">
      <c r="A2711">
        <v>2710</v>
      </c>
      <c r="B2711" s="3">
        <v>2025</v>
      </c>
      <c r="C2711" s="3">
        <v>5</v>
      </c>
      <c r="D2711" t="s">
        <v>18</v>
      </c>
      <c r="E2711" s="21">
        <v>45785.66824269676</v>
      </c>
      <c r="F2711" t="s">
        <v>111</v>
      </c>
      <c r="G2711" t="s">
        <v>111</v>
      </c>
      <c r="H2711" t="s">
        <v>78</v>
      </c>
      <c r="I2711" t="s">
        <v>78</v>
      </c>
      <c r="J2711" t="s">
        <v>98</v>
      </c>
      <c r="K2711" t="s">
        <v>98</v>
      </c>
      <c r="L2711" t="s">
        <v>33</v>
      </c>
      <c r="M2711" t="s">
        <v>33</v>
      </c>
      <c r="N2711" t="s">
        <v>2362</v>
      </c>
      <c r="O2711" t="s">
        <v>1832</v>
      </c>
      <c r="P2711" t="s">
        <v>1350</v>
      </c>
      <c r="Q2711" t="s">
        <v>8326</v>
      </c>
      <c r="S2711" t="s">
        <v>8327</v>
      </c>
      <c r="T2711" s="4">
        <v>1360</v>
      </c>
      <c r="U2711" s="4">
        <v>8</v>
      </c>
      <c r="V2711" s="3">
        <v>1</v>
      </c>
      <c r="W2711" t="s">
        <v>208</v>
      </c>
      <c r="X2711" t="s">
        <v>407</v>
      </c>
      <c r="Y2711">
        <v>516</v>
      </c>
      <c r="Z2711" s="14">
        <v>2</v>
      </c>
      <c r="AA2711" s="14"/>
      <c r="AB2711" s="14"/>
      <c r="AC2711" s="14"/>
      <c r="AD2711" s="14"/>
      <c r="AE2711" s="14"/>
      <c r="AF2711" s="14"/>
      <c r="AG2711" s="14"/>
      <c r="AH2711" s="14"/>
      <c r="AI2711" s="14"/>
      <c r="AJ2711" s="14"/>
      <c r="AK2711" s="14"/>
      <c r="AL2711" s="14"/>
      <c r="AM2711" s="14"/>
      <c r="AN2711" s="14">
        <v>2</v>
      </c>
      <c r="AO2711" s="14">
        <v>2</v>
      </c>
      <c r="AP2711" s="14">
        <v>2</v>
      </c>
      <c r="AQ2711" s="14"/>
      <c r="AR2711" s="14"/>
      <c r="AS2711" s="14"/>
      <c r="AT2711" s="14"/>
      <c r="AU2711" s="14"/>
      <c r="AV2711" s="14"/>
      <c r="AW2711" s="14"/>
      <c r="AX2711" s="14"/>
      <c r="AY2711" s="14"/>
      <c r="AZ2711" s="14"/>
      <c r="BA2711" s="14"/>
      <c r="BB2711" s="14"/>
      <c r="BC2711" s="14"/>
      <c r="BD2711" s="14"/>
      <c r="BE2711" s="14"/>
      <c r="BF2711" s="14"/>
      <c r="BG2711" s="14"/>
      <c r="BH2711" s="14"/>
      <c r="BI2711" s="14"/>
    </row>
    <row r="2712" spans="1:61" x14ac:dyDescent="0.25">
      <c r="A2712">
        <v>2711</v>
      </c>
      <c r="B2712" s="3">
        <v>2025</v>
      </c>
      <c r="C2712" s="3">
        <v>5</v>
      </c>
      <c r="D2712" t="s">
        <v>18</v>
      </c>
      <c r="E2712" s="21">
        <v>45785.95533222222</v>
      </c>
      <c r="F2712" t="s">
        <v>110</v>
      </c>
      <c r="G2712" t="s">
        <v>110</v>
      </c>
      <c r="H2712" t="s">
        <v>80</v>
      </c>
      <c r="I2712" t="s">
        <v>80</v>
      </c>
      <c r="J2712" t="s">
        <v>97</v>
      </c>
      <c r="K2712" t="s">
        <v>97</v>
      </c>
      <c r="L2712" t="s">
        <v>693</v>
      </c>
      <c r="M2712" t="s">
        <v>35</v>
      </c>
      <c r="N2712" t="s">
        <v>1702</v>
      </c>
      <c r="O2712" t="s">
        <v>1832</v>
      </c>
      <c r="P2712" t="s">
        <v>8328</v>
      </c>
      <c r="Q2712" t="s">
        <v>8329</v>
      </c>
      <c r="S2712" t="s">
        <v>8330</v>
      </c>
      <c r="T2712" s="4">
        <v>2140</v>
      </c>
      <c r="U2712" s="4">
        <v>12</v>
      </c>
      <c r="V2712" s="3">
        <v>1</v>
      </c>
      <c r="W2712" t="s">
        <v>208</v>
      </c>
      <c r="X2712" t="s">
        <v>407</v>
      </c>
      <c r="Y2712">
        <v>517</v>
      </c>
      <c r="Z2712" s="14">
        <v>2</v>
      </c>
      <c r="AA2712" s="14">
        <v>2</v>
      </c>
      <c r="AB2712" s="14"/>
      <c r="AC2712" s="14"/>
      <c r="AD2712" s="14"/>
      <c r="AE2712" s="14"/>
      <c r="AF2712" s="14"/>
      <c r="AG2712" s="14"/>
      <c r="AH2712" s="14">
        <v>2</v>
      </c>
      <c r="AI2712" s="14"/>
      <c r="AJ2712" s="14"/>
      <c r="AK2712" s="14"/>
      <c r="AL2712" s="14"/>
      <c r="AM2712" s="14"/>
      <c r="AN2712" s="14">
        <v>2</v>
      </c>
      <c r="AO2712" s="14">
        <v>2</v>
      </c>
      <c r="AP2712" s="14">
        <v>2</v>
      </c>
      <c r="AQ2712" s="14"/>
      <c r="AR2712" s="14"/>
      <c r="AS2712" s="14"/>
      <c r="AT2712" s="14"/>
      <c r="AU2712" s="14"/>
      <c r="AV2712" s="14"/>
      <c r="AW2712" s="14"/>
      <c r="AX2712" s="14"/>
      <c r="AY2712" s="14"/>
      <c r="AZ2712" s="14"/>
      <c r="BA2712" s="14"/>
      <c r="BB2712" s="14"/>
      <c r="BC2712" s="14"/>
      <c r="BD2712" s="14"/>
      <c r="BE2712" s="14"/>
      <c r="BF2712" s="14"/>
      <c r="BG2712" s="14"/>
      <c r="BH2712" s="14"/>
      <c r="BI2712" s="14"/>
    </row>
    <row r="2713" spans="1:61" x14ac:dyDescent="0.25">
      <c r="A2713">
        <v>2712</v>
      </c>
      <c r="B2713" s="3">
        <v>2025</v>
      </c>
      <c r="C2713" s="3">
        <v>5</v>
      </c>
      <c r="D2713" t="s">
        <v>18</v>
      </c>
      <c r="E2713" s="21">
        <v>45786.648910625001</v>
      </c>
      <c r="F2713" t="s">
        <v>111</v>
      </c>
      <c r="G2713" t="s">
        <v>111</v>
      </c>
      <c r="H2713" t="s">
        <v>78</v>
      </c>
      <c r="I2713" t="s">
        <v>78</v>
      </c>
      <c r="J2713" t="s">
        <v>98</v>
      </c>
      <c r="K2713" t="s">
        <v>98</v>
      </c>
      <c r="L2713" t="s">
        <v>32</v>
      </c>
      <c r="M2713" t="s">
        <v>32</v>
      </c>
      <c r="N2713" t="s">
        <v>6483</v>
      </c>
      <c r="O2713" t="s">
        <v>1832</v>
      </c>
      <c r="P2713" t="s">
        <v>7483</v>
      </c>
      <c r="Q2713" t="s">
        <v>8331</v>
      </c>
      <c r="S2713" t="s">
        <v>8332</v>
      </c>
      <c r="T2713" s="4">
        <v>1410</v>
      </c>
      <c r="U2713" s="4">
        <v>6</v>
      </c>
      <c r="V2713" s="3">
        <v>1</v>
      </c>
      <c r="W2713" t="s">
        <v>208</v>
      </c>
      <c r="X2713" t="s">
        <v>407</v>
      </c>
      <c r="Y2713">
        <v>518</v>
      </c>
      <c r="Z2713" s="14"/>
      <c r="AA2713" s="14"/>
      <c r="AB2713" s="14">
        <v>6</v>
      </c>
      <c r="AC2713" s="14"/>
      <c r="AD2713" s="14"/>
      <c r="AE2713" s="14"/>
      <c r="AF2713" s="14"/>
      <c r="AG2713" s="14"/>
      <c r="AH2713" s="14"/>
      <c r="AI2713" s="14"/>
      <c r="AJ2713" s="14"/>
      <c r="AK2713" s="14"/>
      <c r="AL2713" s="14"/>
      <c r="AM2713" s="14"/>
      <c r="AN2713" s="14"/>
      <c r="AO2713" s="14"/>
      <c r="AP2713" s="14"/>
      <c r="AQ2713" s="14"/>
      <c r="AR2713" s="14"/>
      <c r="AS2713" s="14"/>
      <c r="AT2713" s="14"/>
      <c r="AU2713" s="14"/>
      <c r="AV2713" s="14"/>
      <c r="AW2713" s="14"/>
      <c r="AX2713" s="14"/>
      <c r="AY2713" s="14"/>
      <c r="AZ2713" s="14"/>
      <c r="BA2713" s="14"/>
      <c r="BB2713" s="14"/>
      <c r="BC2713" s="14"/>
      <c r="BD2713" s="14"/>
      <c r="BE2713" s="14"/>
      <c r="BF2713" s="14"/>
      <c r="BG2713" s="14"/>
      <c r="BH2713" s="14"/>
      <c r="BI2713" s="14"/>
    </row>
    <row r="2714" spans="1:61" x14ac:dyDescent="0.25">
      <c r="A2714">
        <v>2713</v>
      </c>
      <c r="B2714" s="3">
        <v>2025</v>
      </c>
      <c r="C2714" s="3">
        <v>5</v>
      </c>
      <c r="D2714" t="s">
        <v>18</v>
      </c>
      <c r="E2714" s="21">
        <v>45787.081785775466</v>
      </c>
      <c r="F2714" t="s">
        <v>114</v>
      </c>
      <c r="G2714" t="s">
        <v>114</v>
      </c>
      <c r="H2714" t="s">
        <v>80</v>
      </c>
      <c r="I2714" t="s">
        <v>80</v>
      </c>
      <c r="J2714" t="s">
        <v>97</v>
      </c>
      <c r="K2714" t="s">
        <v>97</v>
      </c>
      <c r="L2714" t="s">
        <v>37</v>
      </c>
      <c r="M2714" t="s">
        <v>37</v>
      </c>
      <c r="N2714" t="s">
        <v>689</v>
      </c>
      <c r="O2714" t="s">
        <v>1832</v>
      </c>
      <c r="P2714" t="s">
        <v>8333</v>
      </c>
      <c r="Q2714" t="s">
        <v>8334</v>
      </c>
      <c r="S2714" t="s">
        <v>689</v>
      </c>
      <c r="T2714" s="4">
        <v>460</v>
      </c>
      <c r="U2714" s="4">
        <v>2</v>
      </c>
      <c r="V2714" s="3">
        <v>1</v>
      </c>
      <c r="W2714" t="s">
        <v>208</v>
      </c>
      <c r="X2714" t="s">
        <v>407</v>
      </c>
      <c r="Y2714">
        <v>519</v>
      </c>
      <c r="Z2714" s="14">
        <v>2</v>
      </c>
      <c r="AA2714" s="14"/>
      <c r="AB2714" s="14"/>
      <c r="AC2714" s="14"/>
      <c r="AD2714" s="14"/>
      <c r="AE2714" s="14"/>
      <c r="AF2714" s="14"/>
      <c r="AG2714" s="14"/>
      <c r="AH2714" s="14"/>
      <c r="AI2714" s="14"/>
      <c r="AJ2714" s="14"/>
      <c r="AK2714" s="14"/>
      <c r="AL2714" s="14"/>
      <c r="AM2714" s="14"/>
      <c r="AN2714" s="14"/>
      <c r="AO2714" s="14"/>
      <c r="AP2714" s="14"/>
      <c r="AQ2714" s="14"/>
      <c r="AR2714" s="14"/>
      <c r="AS2714" s="14"/>
      <c r="AT2714" s="14"/>
      <c r="AU2714" s="14"/>
      <c r="AV2714" s="14"/>
      <c r="AW2714" s="14"/>
      <c r="AX2714" s="14"/>
      <c r="AY2714" s="14"/>
      <c r="AZ2714" s="14"/>
      <c r="BA2714" s="14"/>
      <c r="BB2714" s="14"/>
      <c r="BC2714" s="14"/>
      <c r="BD2714" s="14"/>
      <c r="BE2714" s="14"/>
      <c r="BF2714" s="14"/>
      <c r="BG2714" s="14"/>
      <c r="BH2714" s="14"/>
      <c r="BI2714" s="14"/>
    </row>
    <row r="2715" spans="1:61" x14ac:dyDescent="0.25">
      <c r="A2715">
        <v>2714</v>
      </c>
      <c r="B2715" s="3">
        <v>2025</v>
      </c>
      <c r="C2715" s="3">
        <v>5</v>
      </c>
      <c r="D2715" t="s">
        <v>18</v>
      </c>
      <c r="E2715" s="21">
        <v>45790.097562731477</v>
      </c>
      <c r="F2715" t="s">
        <v>112</v>
      </c>
      <c r="G2715" t="s">
        <v>112</v>
      </c>
      <c r="H2715" t="s">
        <v>78</v>
      </c>
      <c r="I2715" t="s">
        <v>78</v>
      </c>
      <c r="J2715" t="s">
        <v>98</v>
      </c>
      <c r="K2715" t="s">
        <v>98</v>
      </c>
      <c r="L2715" t="s">
        <v>32</v>
      </c>
      <c r="M2715" t="s">
        <v>32</v>
      </c>
      <c r="N2715" t="s">
        <v>1359</v>
      </c>
      <c r="O2715" t="s">
        <v>1832</v>
      </c>
      <c r="P2715" t="s">
        <v>8335</v>
      </c>
      <c r="Q2715" t="s">
        <v>8336</v>
      </c>
      <c r="R2715" t="s">
        <v>8337</v>
      </c>
      <c r="S2715" t="s">
        <v>8338</v>
      </c>
      <c r="T2715" s="4">
        <v>1620</v>
      </c>
      <c r="U2715" s="4">
        <v>8</v>
      </c>
      <c r="V2715" s="3">
        <v>1</v>
      </c>
      <c r="W2715" t="s">
        <v>208</v>
      </c>
      <c r="X2715" t="s">
        <v>407</v>
      </c>
      <c r="Y2715">
        <v>520</v>
      </c>
      <c r="Z2715" s="14"/>
      <c r="AA2715" s="14">
        <v>4</v>
      </c>
      <c r="AB2715" s="14"/>
      <c r="AC2715" s="14"/>
      <c r="AD2715" s="14">
        <v>2</v>
      </c>
      <c r="AE2715" s="14"/>
      <c r="AF2715" s="14"/>
      <c r="AG2715" s="14"/>
      <c r="AH2715" s="14"/>
      <c r="AI2715" s="14"/>
      <c r="AJ2715" s="14"/>
      <c r="AK2715" s="14">
        <v>2</v>
      </c>
      <c r="AL2715" s="14"/>
      <c r="AM2715" s="14"/>
      <c r="AN2715" s="14"/>
      <c r="AO2715" s="14"/>
      <c r="AP2715" s="14"/>
      <c r="AQ2715" s="14"/>
      <c r="AR2715" s="14"/>
      <c r="AS2715" s="14"/>
      <c r="AT2715" s="14"/>
      <c r="AU2715" s="14"/>
      <c r="AV2715" s="14"/>
      <c r="AW2715" s="14"/>
      <c r="AX2715" s="14"/>
      <c r="AY2715" s="14"/>
      <c r="AZ2715" s="14"/>
      <c r="BA2715" s="14"/>
      <c r="BB2715" s="14"/>
      <c r="BC2715" s="14"/>
      <c r="BD2715" s="14"/>
      <c r="BE2715" s="14"/>
      <c r="BF2715" s="14"/>
      <c r="BG2715" s="14"/>
      <c r="BH2715" s="14"/>
      <c r="BI2715" s="14"/>
    </row>
    <row r="2716" spans="1:61" x14ac:dyDescent="0.25">
      <c r="A2716">
        <v>2715</v>
      </c>
      <c r="B2716" s="3">
        <v>2025</v>
      </c>
      <c r="C2716" s="3">
        <v>5</v>
      </c>
      <c r="D2716" t="s">
        <v>18</v>
      </c>
      <c r="E2716" s="21">
        <v>45790.159949756948</v>
      </c>
      <c r="F2716" t="s">
        <v>112</v>
      </c>
      <c r="G2716" t="s">
        <v>112</v>
      </c>
      <c r="H2716" t="s">
        <v>78</v>
      </c>
      <c r="I2716" t="s">
        <v>78</v>
      </c>
      <c r="J2716" t="s">
        <v>97</v>
      </c>
      <c r="K2716" t="s">
        <v>97</v>
      </c>
      <c r="L2716" t="s">
        <v>32</v>
      </c>
      <c r="M2716" t="s">
        <v>32</v>
      </c>
      <c r="N2716" t="s">
        <v>1743</v>
      </c>
      <c r="O2716" t="s">
        <v>1832</v>
      </c>
      <c r="P2716" t="s">
        <v>8339</v>
      </c>
      <c r="Q2716" t="s">
        <v>7400</v>
      </c>
      <c r="S2716" t="s">
        <v>7401</v>
      </c>
      <c r="T2716" s="4">
        <v>1760</v>
      </c>
      <c r="U2716" s="4">
        <v>8</v>
      </c>
      <c r="V2716" s="3">
        <v>1</v>
      </c>
      <c r="W2716" t="s">
        <v>208</v>
      </c>
      <c r="X2716" t="s">
        <v>407</v>
      </c>
      <c r="Y2716">
        <v>521</v>
      </c>
      <c r="Z2716" s="14"/>
      <c r="AA2716" s="14"/>
      <c r="AB2716" s="14">
        <v>4</v>
      </c>
      <c r="AC2716" s="14">
        <v>4</v>
      </c>
      <c r="AD2716" s="14"/>
      <c r="AE2716" s="14"/>
      <c r="AF2716" s="14"/>
      <c r="AG2716" s="14"/>
      <c r="AH2716" s="14"/>
      <c r="AI2716" s="14"/>
      <c r="AJ2716" s="14"/>
      <c r="AK2716" s="14"/>
      <c r="AL2716" s="14"/>
      <c r="AM2716" s="14"/>
      <c r="AN2716" s="14"/>
      <c r="AO2716" s="14"/>
      <c r="AP2716" s="14"/>
      <c r="AQ2716" s="14"/>
      <c r="AR2716" s="14"/>
      <c r="AS2716" s="14"/>
      <c r="AT2716" s="14"/>
      <c r="AU2716" s="14"/>
      <c r="AV2716" s="14"/>
      <c r="AW2716" s="14"/>
      <c r="AX2716" s="14"/>
      <c r="AY2716" s="14"/>
      <c r="AZ2716" s="14"/>
      <c r="BA2716" s="14"/>
      <c r="BB2716" s="14"/>
      <c r="BC2716" s="14"/>
      <c r="BD2716" s="14"/>
      <c r="BE2716" s="14"/>
      <c r="BF2716" s="14"/>
      <c r="BG2716" s="14"/>
      <c r="BH2716" s="14"/>
      <c r="BI2716" s="14"/>
    </row>
    <row r="2717" spans="1:61" x14ac:dyDescent="0.25">
      <c r="A2717">
        <v>2716</v>
      </c>
      <c r="B2717" s="3">
        <v>2025</v>
      </c>
      <c r="C2717" s="3">
        <v>5</v>
      </c>
      <c r="D2717" t="s">
        <v>18</v>
      </c>
      <c r="E2717" s="21">
        <v>45790.395645023149</v>
      </c>
      <c r="F2717" t="s">
        <v>112</v>
      </c>
      <c r="G2717" t="s">
        <v>112</v>
      </c>
      <c r="H2717" t="s">
        <v>78</v>
      </c>
      <c r="I2717" t="s">
        <v>78</v>
      </c>
      <c r="J2717" t="s">
        <v>97</v>
      </c>
      <c r="K2717" t="s">
        <v>97</v>
      </c>
      <c r="L2717" t="s">
        <v>693</v>
      </c>
      <c r="M2717" t="s">
        <v>35</v>
      </c>
      <c r="N2717" t="s">
        <v>2174</v>
      </c>
      <c r="O2717" t="s">
        <v>1832</v>
      </c>
      <c r="P2717" t="s">
        <v>519</v>
      </c>
      <c r="Q2717" t="s">
        <v>8340</v>
      </c>
      <c r="S2717" t="s">
        <v>8341</v>
      </c>
      <c r="T2717" s="4">
        <v>860</v>
      </c>
      <c r="U2717" s="4">
        <v>6</v>
      </c>
      <c r="V2717" s="3">
        <v>1</v>
      </c>
      <c r="W2717" t="s">
        <v>208</v>
      </c>
      <c r="X2717" t="s">
        <v>407</v>
      </c>
      <c r="Y2717">
        <v>522</v>
      </c>
      <c r="Z2717" s="14"/>
      <c r="AA2717" s="14"/>
      <c r="AB2717" s="14"/>
      <c r="AC2717" s="14"/>
      <c r="AD2717" s="14"/>
      <c r="AE2717" s="14"/>
      <c r="AF2717" s="14"/>
      <c r="AG2717" s="14"/>
      <c r="AH2717" s="14"/>
      <c r="AI2717" s="14"/>
      <c r="AJ2717" s="14"/>
      <c r="AK2717" s="14">
        <v>1</v>
      </c>
      <c r="AL2717" s="14"/>
      <c r="AM2717" s="14"/>
      <c r="AN2717" s="14">
        <v>1</v>
      </c>
      <c r="AO2717" s="14">
        <v>1</v>
      </c>
      <c r="AP2717" s="14">
        <v>1</v>
      </c>
      <c r="AQ2717" s="14"/>
      <c r="AR2717" s="14"/>
      <c r="AS2717" s="14"/>
      <c r="AT2717" s="14">
        <v>1</v>
      </c>
      <c r="AU2717" s="14">
        <v>1</v>
      </c>
      <c r="AV2717" s="14"/>
      <c r="AW2717" s="14"/>
      <c r="AX2717" s="14"/>
      <c r="AY2717" s="14"/>
      <c r="AZ2717" s="14"/>
      <c r="BA2717" s="14"/>
      <c r="BB2717" s="14"/>
      <c r="BC2717" s="14"/>
      <c r="BD2717" s="14"/>
      <c r="BE2717" s="14"/>
      <c r="BF2717" s="14"/>
      <c r="BG2717" s="14"/>
      <c r="BH2717" s="14"/>
      <c r="BI2717" s="14"/>
    </row>
    <row r="2718" spans="1:61" x14ac:dyDescent="0.25">
      <c r="A2718">
        <v>2717</v>
      </c>
      <c r="B2718" s="3">
        <v>2025</v>
      </c>
      <c r="C2718" s="3">
        <v>5</v>
      </c>
      <c r="D2718" t="s">
        <v>18</v>
      </c>
      <c r="E2718" s="21">
        <v>45790.477860694453</v>
      </c>
      <c r="F2718" t="s">
        <v>112</v>
      </c>
      <c r="G2718" t="s">
        <v>112</v>
      </c>
      <c r="H2718" t="s">
        <v>78</v>
      </c>
      <c r="I2718" t="s">
        <v>78</v>
      </c>
      <c r="J2718" t="s">
        <v>98</v>
      </c>
      <c r="K2718" t="s">
        <v>98</v>
      </c>
      <c r="L2718" t="s">
        <v>32</v>
      </c>
      <c r="M2718" t="s">
        <v>32</v>
      </c>
      <c r="N2718" t="s">
        <v>2248</v>
      </c>
      <c r="O2718" t="s">
        <v>1832</v>
      </c>
      <c r="P2718" t="s">
        <v>8342</v>
      </c>
      <c r="Q2718" t="s">
        <v>8343</v>
      </c>
      <c r="R2718" t="s">
        <v>8344</v>
      </c>
      <c r="S2718" t="s">
        <v>8345</v>
      </c>
      <c r="T2718" s="4">
        <v>900</v>
      </c>
      <c r="U2718" s="4">
        <v>6</v>
      </c>
      <c r="V2718" s="3">
        <v>1</v>
      </c>
      <c r="W2718" t="s">
        <v>208</v>
      </c>
      <c r="X2718" t="s">
        <v>407</v>
      </c>
      <c r="Y2718">
        <v>523</v>
      </c>
      <c r="Z2718" s="14"/>
      <c r="AA2718" s="14"/>
      <c r="AB2718" s="14"/>
      <c r="AC2718" s="14"/>
      <c r="AD2718" s="14"/>
      <c r="AE2718" s="14"/>
      <c r="AF2718" s="14"/>
      <c r="AG2718" s="14"/>
      <c r="AH2718" s="14"/>
      <c r="AI2718" s="14"/>
      <c r="AJ2718" s="14"/>
      <c r="AK2718" s="14">
        <v>6</v>
      </c>
      <c r="AL2718" s="14"/>
      <c r="AM2718" s="14"/>
      <c r="AN2718" s="14"/>
      <c r="AO2718" s="14"/>
      <c r="AP2718" s="14"/>
      <c r="AQ2718" s="14"/>
      <c r="AR2718" s="14"/>
      <c r="AS2718" s="14"/>
      <c r="AT2718" s="14"/>
      <c r="AU2718" s="14"/>
      <c r="AV2718" s="14"/>
      <c r="AW2718" s="14"/>
      <c r="AX2718" s="14"/>
      <c r="AY2718" s="14"/>
      <c r="AZ2718" s="14"/>
      <c r="BA2718" s="14"/>
      <c r="BB2718" s="14"/>
      <c r="BC2718" s="14"/>
      <c r="BD2718" s="14"/>
      <c r="BE2718" s="14"/>
      <c r="BF2718" s="14"/>
      <c r="BG2718" s="14"/>
      <c r="BH2718" s="14"/>
      <c r="BI2718" s="14"/>
    </row>
    <row r="2719" spans="1:61" x14ac:dyDescent="0.25">
      <c r="A2719">
        <v>2718</v>
      </c>
      <c r="B2719" s="3">
        <v>2025</v>
      </c>
      <c r="C2719" s="3">
        <v>5</v>
      </c>
      <c r="D2719" t="s">
        <v>18</v>
      </c>
      <c r="E2719" s="21">
        <v>45790.636001631938</v>
      </c>
      <c r="F2719" t="s">
        <v>112</v>
      </c>
      <c r="G2719" t="s">
        <v>112</v>
      </c>
      <c r="H2719" t="s">
        <v>78</v>
      </c>
      <c r="I2719" t="s">
        <v>78</v>
      </c>
      <c r="J2719" t="s">
        <v>97</v>
      </c>
      <c r="K2719" t="s">
        <v>97</v>
      </c>
      <c r="L2719" t="s">
        <v>32</v>
      </c>
      <c r="M2719" t="s">
        <v>32</v>
      </c>
      <c r="N2719" t="s">
        <v>55</v>
      </c>
      <c r="O2719" t="s">
        <v>1832</v>
      </c>
      <c r="P2719" t="s">
        <v>5641</v>
      </c>
      <c r="Q2719" t="s">
        <v>5642</v>
      </c>
      <c r="S2719" t="s">
        <v>8346</v>
      </c>
      <c r="T2719" s="4">
        <v>880</v>
      </c>
      <c r="U2719" s="4">
        <v>4</v>
      </c>
      <c r="V2719" s="3">
        <v>1</v>
      </c>
      <c r="W2719" t="s">
        <v>208</v>
      </c>
      <c r="X2719" t="s">
        <v>407</v>
      </c>
      <c r="Y2719">
        <v>524</v>
      </c>
      <c r="Z2719" s="14"/>
      <c r="AA2719" s="14"/>
      <c r="AB2719" s="14">
        <v>4</v>
      </c>
      <c r="AC2719" s="14"/>
      <c r="AD2719" s="14"/>
      <c r="AE2719" s="14"/>
      <c r="AF2719" s="14"/>
      <c r="AG2719" s="14"/>
      <c r="AH2719" s="14"/>
      <c r="AI2719" s="14"/>
      <c r="AJ2719" s="14"/>
      <c r="AK2719" s="14"/>
      <c r="AL2719" s="14"/>
      <c r="AM2719" s="14"/>
      <c r="AN2719" s="14"/>
      <c r="AO2719" s="14"/>
      <c r="AP2719" s="14"/>
      <c r="AQ2719" s="14"/>
      <c r="AR2719" s="14"/>
      <c r="AS2719" s="14"/>
      <c r="AT2719" s="14"/>
      <c r="AU2719" s="14"/>
      <c r="AV2719" s="14"/>
      <c r="AW2719" s="14"/>
      <c r="AX2719" s="14"/>
      <c r="AY2719" s="14"/>
      <c r="AZ2719" s="14"/>
      <c r="BA2719" s="14"/>
      <c r="BB2719" s="14"/>
      <c r="BC2719" s="14"/>
      <c r="BD2719" s="14"/>
      <c r="BE2719" s="14"/>
      <c r="BF2719" s="14"/>
      <c r="BG2719" s="14"/>
      <c r="BH2719" s="14"/>
      <c r="BI2719" s="14"/>
    </row>
    <row r="2720" spans="1:61" x14ac:dyDescent="0.25">
      <c r="A2720">
        <v>2719</v>
      </c>
      <c r="B2720" s="3">
        <v>2025</v>
      </c>
      <c r="C2720" s="3">
        <v>5</v>
      </c>
      <c r="D2720" t="s">
        <v>18</v>
      </c>
      <c r="E2720" s="21">
        <v>45791.60397394676</v>
      </c>
      <c r="F2720" t="s">
        <v>112</v>
      </c>
      <c r="G2720" t="s">
        <v>112</v>
      </c>
      <c r="H2720" t="s">
        <v>78</v>
      </c>
      <c r="I2720" t="s">
        <v>78</v>
      </c>
      <c r="J2720" t="s">
        <v>98</v>
      </c>
      <c r="K2720" t="s">
        <v>98</v>
      </c>
      <c r="L2720" t="s">
        <v>32</v>
      </c>
      <c r="M2720" t="s">
        <v>32</v>
      </c>
      <c r="N2720" t="s">
        <v>809</v>
      </c>
      <c r="O2720" t="s">
        <v>1832</v>
      </c>
      <c r="P2720" t="s">
        <v>2632</v>
      </c>
      <c r="Q2720" t="s">
        <v>8347</v>
      </c>
      <c r="S2720" t="s">
        <v>8348</v>
      </c>
      <c r="T2720" s="4">
        <v>1600</v>
      </c>
      <c r="U2720" s="4">
        <v>12</v>
      </c>
      <c r="V2720" s="3">
        <v>1</v>
      </c>
      <c r="W2720" t="s">
        <v>208</v>
      </c>
      <c r="X2720" t="s">
        <v>407</v>
      </c>
      <c r="Y2720">
        <v>525</v>
      </c>
      <c r="Z2720" s="14"/>
      <c r="AA2720" s="14"/>
      <c r="AB2720" s="14"/>
      <c r="AC2720" s="14"/>
      <c r="AD2720" s="14"/>
      <c r="AE2720" s="14"/>
      <c r="AF2720" s="14"/>
      <c r="AG2720" s="14"/>
      <c r="AH2720" s="14"/>
      <c r="AI2720" s="14"/>
      <c r="AJ2720" s="14"/>
      <c r="AK2720" s="14">
        <v>2</v>
      </c>
      <c r="AL2720" s="14"/>
      <c r="AM2720" s="14"/>
      <c r="AN2720" s="14">
        <v>2</v>
      </c>
      <c r="AO2720" s="14">
        <v>2</v>
      </c>
      <c r="AP2720" s="14">
        <v>2</v>
      </c>
      <c r="AQ2720" s="14"/>
      <c r="AR2720" s="14"/>
      <c r="AS2720" s="14"/>
      <c r="AT2720" s="14">
        <v>2</v>
      </c>
      <c r="AU2720" s="14">
        <v>2</v>
      </c>
      <c r="AV2720" s="14"/>
      <c r="AW2720" s="14"/>
      <c r="AX2720" s="14"/>
      <c r="AY2720" s="14"/>
      <c r="AZ2720" s="14"/>
      <c r="BA2720" s="14"/>
      <c r="BB2720" s="14"/>
      <c r="BC2720" s="14"/>
      <c r="BD2720" s="14"/>
      <c r="BE2720" s="14"/>
      <c r="BF2720" s="14"/>
      <c r="BG2720" s="14"/>
      <c r="BH2720" s="14"/>
      <c r="BI2720" s="14"/>
    </row>
    <row r="2721" spans="1:61" x14ac:dyDescent="0.25">
      <c r="A2721">
        <v>2720</v>
      </c>
      <c r="B2721" s="3">
        <v>2025</v>
      </c>
      <c r="C2721" s="3">
        <v>5</v>
      </c>
      <c r="D2721" t="s">
        <v>18</v>
      </c>
      <c r="E2721" s="21">
        <v>45791.897088252314</v>
      </c>
      <c r="F2721" t="s">
        <v>110</v>
      </c>
      <c r="G2721" t="s">
        <v>110</v>
      </c>
      <c r="H2721" t="s">
        <v>80</v>
      </c>
      <c r="I2721" t="s">
        <v>80</v>
      </c>
      <c r="J2721" t="s">
        <v>98</v>
      </c>
      <c r="K2721" t="s">
        <v>98</v>
      </c>
      <c r="L2721" t="s">
        <v>33</v>
      </c>
      <c r="M2721" t="s">
        <v>33</v>
      </c>
      <c r="N2721" t="s">
        <v>684</v>
      </c>
      <c r="O2721" t="s">
        <v>1832</v>
      </c>
      <c r="P2721" t="s">
        <v>1001</v>
      </c>
      <c r="Q2721" t="s">
        <v>8349</v>
      </c>
      <c r="R2721" t="s">
        <v>8350</v>
      </c>
      <c r="S2721" t="s">
        <v>8351</v>
      </c>
      <c r="T2721" s="4">
        <v>1100</v>
      </c>
      <c r="U2721" s="4">
        <v>5</v>
      </c>
      <c r="V2721" s="3">
        <v>1</v>
      </c>
      <c r="W2721" t="s">
        <v>208</v>
      </c>
      <c r="X2721" t="s">
        <v>407</v>
      </c>
      <c r="Y2721">
        <v>526</v>
      </c>
      <c r="Z2721" s="14">
        <v>1</v>
      </c>
      <c r="AA2721" s="14">
        <v>1</v>
      </c>
      <c r="AB2721" s="14">
        <v>1</v>
      </c>
      <c r="AC2721" s="14">
        <v>1</v>
      </c>
      <c r="AD2721" s="14">
        <v>1</v>
      </c>
      <c r="AE2721" s="14"/>
      <c r="AF2721" s="14"/>
      <c r="AG2721" s="14"/>
      <c r="AH2721" s="14"/>
      <c r="AI2721" s="14"/>
      <c r="AJ2721" s="14"/>
      <c r="AK2721" s="14"/>
      <c r="AL2721" s="14"/>
      <c r="AM2721" s="14"/>
      <c r="AN2721" s="14"/>
      <c r="AO2721" s="14"/>
      <c r="AP2721" s="14"/>
      <c r="AQ2721" s="14"/>
      <c r="AR2721" s="14"/>
      <c r="AS2721" s="14"/>
      <c r="AT2721" s="14"/>
      <c r="AU2721" s="14"/>
      <c r="AV2721" s="14"/>
      <c r="AW2721" s="14"/>
      <c r="AX2721" s="14"/>
      <c r="AY2721" s="14"/>
      <c r="AZ2721" s="14"/>
      <c r="BA2721" s="14"/>
      <c r="BB2721" s="14"/>
      <c r="BC2721" s="14"/>
      <c r="BD2721" s="14"/>
      <c r="BE2721" s="14"/>
      <c r="BF2721" s="14"/>
      <c r="BG2721" s="14"/>
      <c r="BH2721" s="14"/>
      <c r="BI2721" s="14"/>
    </row>
    <row r="2722" spans="1:61" x14ac:dyDescent="0.25">
      <c r="A2722">
        <v>2721</v>
      </c>
      <c r="B2722" s="3">
        <v>2025</v>
      </c>
      <c r="C2722" s="3">
        <v>5</v>
      </c>
      <c r="D2722" t="s">
        <v>18</v>
      </c>
      <c r="E2722" s="21">
        <v>45792.090917094909</v>
      </c>
      <c r="F2722" t="s">
        <v>114</v>
      </c>
      <c r="G2722" t="s">
        <v>114</v>
      </c>
      <c r="H2722" t="s">
        <v>80</v>
      </c>
      <c r="I2722" t="s">
        <v>80</v>
      </c>
      <c r="J2722" t="s">
        <v>97</v>
      </c>
      <c r="K2722" t="s">
        <v>97</v>
      </c>
      <c r="L2722" t="s">
        <v>44</v>
      </c>
      <c r="M2722" t="s">
        <v>44</v>
      </c>
      <c r="N2722" t="s">
        <v>44</v>
      </c>
      <c r="O2722" t="s">
        <v>1832</v>
      </c>
      <c r="P2722" t="s">
        <v>4537</v>
      </c>
      <c r="Q2722" t="s">
        <v>8352</v>
      </c>
      <c r="S2722" t="s">
        <v>8353</v>
      </c>
      <c r="T2722" s="4">
        <v>1360</v>
      </c>
      <c r="U2722" s="4">
        <v>8</v>
      </c>
      <c r="V2722" s="3">
        <v>1</v>
      </c>
      <c r="W2722" t="s">
        <v>208</v>
      </c>
      <c r="X2722" t="s">
        <v>407</v>
      </c>
      <c r="Y2722">
        <v>527</v>
      </c>
      <c r="Z2722" s="14">
        <v>2</v>
      </c>
      <c r="AA2722" s="14"/>
      <c r="AB2722" s="14"/>
      <c r="AC2722" s="14"/>
      <c r="AD2722" s="14"/>
      <c r="AE2722" s="14"/>
      <c r="AF2722" s="14"/>
      <c r="AG2722" s="14"/>
      <c r="AH2722" s="14"/>
      <c r="AI2722" s="14"/>
      <c r="AJ2722" s="14"/>
      <c r="AK2722" s="14"/>
      <c r="AL2722" s="14"/>
      <c r="AM2722" s="14"/>
      <c r="AN2722" s="14">
        <v>2</v>
      </c>
      <c r="AO2722" s="14">
        <v>2</v>
      </c>
      <c r="AP2722" s="14">
        <v>2</v>
      </c>
      <c r="AQ2722" s="14"/>
      <c r="AR2722" s="14"/>
      <c r="AS2722" s="14"/>
      <c r="AT2722" s="14"/>
      <c r="AU2722" s="14"/>
      <c r="AV2722" s="14"/>
      <c r="AW2722" s="14"/>
      <c r="AX2722" s="14"/>
      <c r="AY2722" s="14"/>
      <c r="AZ2722" s="14"/>
      <c r="BA2722" s="14"/>
      <c r="BB2722" s="14"/>
      <c r="BC2722" s="14"/>
      <c r="BD2722" s="14"/>
      <c r="BE2722" s="14"/>
      <c r="BF2722" s="14"/>
      <c r="BG2722" s="14"/>
      <c r="BH2722" s="14"/>
      <c r="BI2722" s="14"/>
    </row>
    <row r="2723" spans="1:61" x14ac:dyDescent="0.25">
      <c r="A2723">
        <v>2722</v>
      </c>
      <c r="B2723" s="3">
        <v>2025</v>
      </c>
      <c r="C2723" s="3">
        <v>5</v>
      </c>
      <c r="D2723" t="s">
        <v>18</v>
      </c>
      <c r="E2723" s="21">
        <v>45792.656237418982</v>
      </c>
      <c r="F2723" t="s">
        <v>112</v>
      </c>
      <c r="G2723" t="s">
        <v>112</v>
      </c>
      <c r="H2723" t="s">
        <v>80</v>
      </c>
      <c r="I2723" t="s">
        <v>80</v>
      </c>
      <c r="J2723" t="s">
        <v>97</v>
      </c>
      <c r="K2723" t="s">
        <v>97</v>
      </c>
      <c r="L2723" t="s">
        <v>34</v>
      </c>
      <c r="M2723" t="s">
        <v>34</v>
      </c>
      <c r="N2723" t="s">
        <v>758</v>
      </c>
      <c r="O2723" t="s">
        <v>1832</v>
      </c>
      <c r="P2723" t="s">
        <v>8354</v>
      </c>
      <c r="Q2723" t="s">
        <v>8355</v>
      </c>
      <c r="S2723" t="s">
        <v>8356</v>
      </c>
      <c r="T2723" s="4">
        <v>4015</v>
      </c>
      <c r="U2723" s="4">
        <v>23</v>
      </c>
      <c r="V2723" s="3">
        <v>1</v>
      </c>
      <c r="W2723" t="s">
        <v>208</v>
      </c>
      <c r="X2723" t="s">
        <v>407</v>
      </c>
      <c r="Y2723">
        <v>528</v>
      </c>
      <c r="Z2723" s="14">
        <v>3</v>
      </c>
      <c r="AA2723" s="14"/>
      <c r="AB2723" s="14">
        <v>2</v>
      </c>
      <c r="AC2723" s="14"/>
      <c r="AD2723" s="14">
        <v>2</v>
      </c>
      <c r="AE2723" s="14"/>
      <c r="AF2723" s="14">
        <v>2</v>
      </c>
      <c r="AG2723" s="14"/>
      <c r="AH2723" s="14"/>
      <c r="AI2723" s="14">
        <v>1</v>
      </c>
      <c r="AJ2723" s="14">
        <v>1</v>
      </c>
      <c r="AK2723" s="14">
        <v>1</v>
      </c>
      <c r="AL2723" s="14"/>
      <c r="AM2723" s="14"/>
      <c r="AN2723" s="14">
        <v>4</v>
      </c>
      <c r="AO2723" s="14">
        <v>1</v>
      </c>
      <c r="AP2723" s="14">
        <v>1</v>
      </c>
      <c r="AQ2723" s="14"/>
      <c r="AR2723" s="14"/>
      <c r="AS2723" s="14"/>
      <c r="AT2723" s="14">
        <v>1</v>
      </c>
      <c r="AU2723" s="14">
        <v>2</v>
      </c>
      <c r="AV2723" s="14"/>
      <c r="AW2723" s="14"/>
      <c r="AX2723" s="14"/>
      <c r="AY2723" s="14"/>
      <c r="AZ2723" s="14"/>
      <c r="BA2723" s="14">
        <v>1</v>
      </c>
      <c r="BB2723" s="14">
        <v>1</v>
      </c>
      <c r="BC2723" s="14"/>
      <c r="BD2723" s="14"/>
      <c r="BE2723" s="14"/>
      <c r="BF2723" s="14"/>
      <c r="BG2723" s="14"/>
      <c r="BH2723" s="14"/>
      <c r="BI2723" s="14"/>
    </row>
    <row r="2724" spans="1:61" x14ac:dyDescent="0.25">
      <c r="A2724">
        <v>2723</v>
      </c>
      <c r="B2724" s="3">
        <v>2025</v>
      </c>
      <c r="C2724" s="3">
        <v>5</v>
      </c>
      <c r="D2724" t="s">
        <v>18</v>
      </c>
      <c r="E2724" s="21">
        <v>45792.830888032397</v>
      </c>
      <c r="F2724" t="s">
        <v>110</v>
      </c>
      <c r="G2724" t="s">
        <v>110</v>
      </c>
      <c r="H2724" t="s">
        <v>78</v>
      </c>
      <c r="I2724" t="s">
        <v>78</v>
      </c>
      <c r="J2724" t="s">
        <v>98</v>
      </c>
      <c r="K2724" t="s">
        <v>98</v>
      </c>
      <c r="L2724" t="s">
        <v>32</v>
      </c>
      <c r="M2724" t="s">
        <v>32</v>
      </c>
      <c r="N2724" t="s">
        <v>859</v>
      </c>
      <c r="O2724" t="s">
        <v>1832</v>
      </c>
      <c r="P2724" t="s">
        <v>8357</v>
      </c>
      <c r="Q2724" t="s">
        <v>4903</v>
      </c>
      <c r="R2724" t="s">
        <v>4904</v>
      </c>
      <c r="S2724" t="s">
        <v>8358</v>
      </c>
      <c r="T2724" s="4">
        <v>880</v>
      </c>
      <c r="U2724" s="4">
        <v>4</v>
      </c>
      <c r="V2724" s="3">
        <v>1</v>
      </c>
      <c r="W2724" t="s">
        <v>208</v>
      </c>
      <c r="X2724" t="s">
        <v>407</v>
      </c>
      <c r="Y2724">
        <v>529</v>
      </c>
      <c r="Z2724" s="14"/>
      <c r="AA2724" s="14">
        <v>2</v>
      </c>
      <c r="AB2724" s="14">
        <v>2</v>
      </c>
      <c r="AC2724" s="14"/>
      <c r="AD2724" s="14"/>
      <c r="AE2724" s="14"/>
      <c r="AF2724" s="14"/>
      <c r="AG2724" s="14"/>
      <c r="AH2724" s="14"/>
      <c r="AI2724" s="14"/>
      <c r="AJ2724" s="14"/>
      <c r="AK2724" s="14"/>
      <c r="AL2724" s="14"/>
      <c r="AM2724" s="14"/>
      <c r="AN2724" s="14"/>
      <c r="AO2724" s="14"/>
      <c r="AP2724" s="14"/>
      <c r="AQ2724" s="14"/>
      <c r="AR2724" s="14"/>
      <c r="AS2724" s="14"/>
      <c r="AT2724" s="14"/>
      <c r="AU2724" s="14"/>
      <c r="AV2724" s="14"/>
      <c r="AW2724" s="14"/>
      <c r="AX2724" s="14"/>
      <c r="AY2724" s="14"/>
      <c r="AZ2724" s="14"/>
      <c r="BA2724" s="14"/>
      <c r="BB2724" s="14"/>
      <c r="BC2724" s="14"/>
      <c r="BD2724" s="14"/>
      <c r="BE2724" s="14"/>
      <c r="BF2724" s="14"/>
      <c r="BG2724" s="14"/>
      <c r="BH2724" s="14"/>
      <c r="BI2724" s="14"/>
    </row>
    <row r="2725" spans="1:61" x14ac:dyDescent="0.25">
      <c r="A2725">
        <v>2724</v>
      </c>
      <c r="B2725" s="3">
        <v>2025</v>
      </c>
      <c r="C2725" s="3">
        <v>5</v>
      </c>
      <c r="D2725" t="s">
        <v>18</v>
      </c>
      <c r="E2725" s="21">
        <v>45793.032704166668</v>
      </c>
      <c r="F2725" t="s">
        <v>112</v>
      </c>
      <c r="G2725" t="s">
        <v>112</v>
      </c>
      <c r="H2725" t="s">
        <v>78</v>
      </c>
      <c r="I2725" t="s">
        <v>78</v>
      </c>
      <c r="J2725" t="s">
        <v>97</v>
      </c>
      <c r="K2725" t="s">
        <v>97</v>
      </c>
      <c r="L2725" t="s">
        <v>693</v>
      </c>
      <c r="M2725" t="s">
        <v>35</v>
      </c>
      <c r="N2725" t="s">
        <v>2174</v>
      </c>
      <c r="O2725" t="s">
        <v>1832</v>
      </c>
      <c r="P2725" t="s">
        <v>8359</v>
      </c>
      <c r="Q2725" t="s">
        <v>8360</v>
      </c>
      <c r="S2725" t="s">
        <v>8361</v>
      </c>
      <c r="T2725" s="4">
        <v>1920</v>
      </c>
      <c r="U2725" s="4">
        <v>12</v>
      </c>
      <c r="V2725" s="3">
        <v>1</v>
      </c>
      <c r="W2725" t="s">
        <v>208</v>
      </c>
      <c r="X2725" t="s">
        <v>407</v>
      </c>
      <c r="Y2725">
        <v>530</v>
      </c>
      <c r="Z2725" s="14">
        <v>4</v>
      </c>
      <c r="AA2725" s="14"/>
      <c r="AB2725" s="14"/>
      <c r="AC2725" s="14"/>
      <c r="AD2725" s="14"/>
      <c r="AE2725" s="14"/>
      <c r="AF2725" s="14"/>
      <c r="AG2725" s="14"/>
      <c r="AH2725" s="14"/>
      <c r="AI2725" s="14"/>
      <c r="AJ2725" s="14"/>
      <c r="AK2725" s="14"/>
      <c r="AL2725" s="14"/>
      <c r="AM2725" s="14"/>
      <c r="AN2725" s="14"/>
      <c r="AO2725" s="14">
        <v>4</v>
      </c>
      <c r="AP2725" s="14">
        <v>4</v>
      </c>
      <c r="AQ2725" s="14"/>
      <c r="AR2725" s="14"/>
      <c r="AS2725" s="14"/>
      <c r="AT2725" s="14"/>
      <c r="AU2725" s="14"/>
      <c r="AV2725" s="14"/>
      <c r="AW2725" s="14"/>
      <c r="AX2725" s="14"/>
      <c r="AY2725" s="14"/>
      <c r="AZ2725" s="14"/>
      <c r="BA2725" s="14"/>
      <c r="BB2725" s="14"/>
      <c r="BC2725" s="14"/>
      <c r="BD2725" s="14"/>
      <c r="BE2725" s="14"/>
      <c r="BF2725" s="14"/>
      <c r="BG2725" s="14"/>
      <c r="BH2725" s="14"/>
      <c r="BI2725" s="14"/>
    </row>
    <row r="2726" spans="1:61" x14ac:dyDescent="0.25">
      <c r="A2726">
        <v>2725</v>
      </c>
      <c r="B2726" s="3">
        <v>2025</v>
      </c>
      <c r="C2726" s="3">
        <v>5</v>
      </c>
      <c r="D2726" t="s">
        <v>18</v>
      </c>
      <c r="E2726" s="21">
        <v>45793.060430914353</v>
      </c>
      <c r="F2726" t="s">
        <v>114</v>
      </c>
      <c r="G2726" t="s">
        <v>114</v>
      </c>
      <c r="H2726" t="s">
        <v>80</v>
      </c>
      <c r="I2726" t="s">
        <v>80</v>
      </c>
      <c r="J2726" t="s">
        <v>97</v>
      </c>
      <c r="K2726" t="s">
        <v>97</v>
      </c>
      <c r="L2726" t="s">
        <v>34</v>
      </c>
      <c r="M2726" t="s">
        <v>34</v>
      </c>
      <c r="N2726" t="s">
        <v>598</v>
      </c>
      <c r="O2726" t="s">
        <v>1832</v>
      </c>
      <c r="P2726" t="s">
        <v>8354</v>
      </c>
      <c r="Q2726" t="s">
        <v>8355</v>
      </c>
      <c r="S2726" t="s">
        <v>8362</v>
      </c>
      <c r="T2726" s="4">
        <v>4015</v>
      </c>
      <c r="U2726" s="4">
        <v>23</v>
      </c>
      <c r="V2726" s="3">
        <v>1</v>
      </c>
      <c r="W2726" t="s">
        <v>208</v>
      </c>
      <c r="X2726" t="s">
        <v>407</v>
      </c>
      <c r="Y2726">
        <v>531</v>
      </c>
      <c r="Z2726" s="14">
        <v>3</v>
      </c>
      <c r="AA2726" s="14"/>
      <c r="AB2726" s="14">
        <v>2</v>
      </c>
      <c r="AC2726" s="14"/>
      <c r="AD2726" s="14">
        <v>2</v>
      </c>
      <c r="AE2726" s="14"/>
      <c r="AF2726" s="14">
        <v>2</v>
      </c>
      <c r="AG2726" s="14"/>
      <c r="AH2726" s="14"/>
      <c r="AI2726" s="14">
        <v>1</v>
      </c>
      <c r="AJ2726" s="14">
        <v>1</v>
      </c>
      <c r="AK2726" s="14">
        <v>1</v>
      </c>
      <c r="AL2726" s="14"/>
      <c r="AM2726" s="14"/>
      <c r="AN2726" s="14">
        <v>4</v>
      </c>
      <c r="AO2726" s="14">
        <v>1</v>
      </c>
      <c r="AP2726" s="14">
        <v>1</v>
      </c>
      <c r="AQ2726" s="14"/>
      <c r="AR2726" s="14"/>
      <c r="AS2726" s="14"/>
      <c r="AT2726" s="14">
        <v>1</v>
      </c>
      <c r="AU2726" s="14">
        <v>2</v>
      </c>
      <c r="AV2726" s="14"/>
      <c r="AW2726" s="14"/>
      <c r="AX2726" s="14"/>
      <c r="AY2726" s="14"/>
      <c r="AZ2726" s="14"/>
      <c r="BA2726" s="14">
        <v>1</v>
      </c>
      <c r="BB2726" s="14">
        <v>1</v>
      </c>
      <c r="BC2726" s="14"/>
      <c r="BD2726" s="14"/>
      <c r="BE2726" s="14"/>
      <c r="BF2726" s="14"/>
      <c r="BG2726" s="14"/>
      <c r="BH2726" s="14"/>
      <c r="BI2726" s="14"/>
    </row>
    <row r="2727" spans="1:61" x14ac:dyDescent="0.25">
      <c r="A2727">
        <v>2726</v>
      </c>
      <c r="B2727" s="3">
        <v>2025</v>
      </c>
      <c r="C2727" s="3">
        <v>5</v>
      </c>
      <c r="D2727" t="s">
        <v>18</v>
      </c>
      <c r="E2727" s="21">
        <v>45793.509936620372</v>
      </c>
      <c r="F2727" t="s">
        <v>112</v>
      </c>
      <c r="G2727" t="s">
        <v>112</v>
      </c>
      <c r="H2727" t="s">
        <v>78</v>
      </c>
      <c r="I2727" t="s">
        <v>78</v>
      </c>
      <c r="J2727" t="s">
        <v>98</v>
      </c>
      <c r="K2727" t="s">
        <v>98</v>
      </c>
      <c r="L2727" t="s">
        <v>32</v>
      </c>
      <c r="M2727" t="s">
        <v>32</v>
      </c>
      <c r="N2727" t="s">
        <v>2093</v>
      </c>
      <c r="O2727" t="s">
        <v>1832</v>
      </c>
      <c r="P2727" t="s">
        <v>1054</v>
      </c>
      <c r="Q2727" t="s">
        <v>8349</v>
      </c>
      <c r="S2727" t="s">
        <v>8363</v>
      </c>
      <c r="T2727" s="4">
        <v>1680</v>
      </c>
      <c r="U2727" s="4">
        <v>8</v>
      </c>
      <c r="V2727" s="3">
        <v>1</v>
      </c>
      <c r="W2727" t="s">
        <v>208</v>
      </c>
      <c r="X2727" t="s">
        <v>407</v>
      </c>
      <c r="Y2727">
        <v>532</v>
      </c>
      <c r="Z2727" s="14">
        <v>1</v>
      </c>
      <c r="AA2727" s="14">
        <v>1</v>
      </c>
      <c r="AB2727" s="14">
        <v>1</v>
      </c>
      <c r="AC2727" s="14">
        <v>1</v>
      </c>
      <c r="AD2727" s="14">
        <v>1</v>
      </c>
      <c r="AE2727" s="14">
        <v>1</v>
      </c>
      <c r="AF2727" s="14">
        <v>1</v>
      </c>
      <c r="AG2727" s="14">
        <v>1</v>
      </c>
      <c r="AH2727" s="14"/>
      <c r="AI2727" s="14"/>
      <c r="AJ2727" s="14"/>
      <c r="AK2727" s="14"/>
      <c r="AL2727" s="14"/>
      <c r="AM2727" s="14"/>
      <c r="AN2727" s="14"/>
      <c r="AO2727" s="14"/>
      <c r="AP2727" s="14"/>
      <c r="AQ2727" s="14"/>
      <c r="AR2727" s="14"/>
      <c r="AS2727" s="14"/>
      <c r="AT2727" s="14"/>
      <c r="AU2727" s="14"/>
      <c r="AV2727" s="14"/>
      <c r="AW2727" s="14"/>
      <c r="AX2727" s="14"/>
      <c r="AY2727" s="14"/>
      <c r="AZ2727" s="14"/>
      <c r="BA2727" s="14"/>
      <c r="BB2727" s="14"/>
      <c r="BC2727" s="14"/>
      <c r="BD2727" s="14"/>
      <c r="BE2727" s="14"/>
      <c r="BF2727" s="14"/>
      <c r="BG2727" s="14"/>
      <c r="BH2727" s="14"/>
      <c r="BI2727" s="14"/>
    </row>
    <row r="2728" spans="1:61" x14ac:dyDescent="0.25">
      <c r="A2728">
        <v>2727</v>
      </c>
      <c r="B2728" s="3">
        <v>2025</v>
      </c>
      <c r="C2728" s="3">
        <v>5</v>
      </c>
      <c r="D2728" t="s">
        <v>18</v>
      </c>
      <c r="E2728" s="21">
        <v>45793.987455925933</v>
      </c>
      <c r="F2728" t="s">
        <v>114</v>
      </c>
      <c r="G2728" t="s">
        <v>114</v>
      </c>
      <c r="H2728" t="s">
        <v>80</v>
      </c>
      <c r="I2728" t="s">
        <v>80</v>
      </c>
      <c r="J2728" t="s">
        <v>97</v>
      </c>
      <c r="K2728" t="s">
        <v>97</v>
      </c>
      <c r="L2728" t="s">
        <v>47</v>
      </c>
      <c r="M2728" t="s">
        <v>47</v>
      </c>
      <c r="N2728" t="s">
        <v>47</v>
      </c>
      <c r="O2728" t="s">
        <v>1832</v>
      </c>
      <c r="P2728" t="s">
        <v>8364</v>
      </c>
      <c r="Q2728" t="s">
        <v>8365</v>
      </c>
      <c r="S2728" t="s">
        <v>8366</v>
      </c>
      <c r="T2728" s="4">
        <v>1360</v>
      </c>
      <c r="U2728" s="4">
        <v>8</v>
      </c>
      <c r="V2728" s="3">
        <v>1</v>
      </c>
      <c r="W2728" t="s">
        <v>208</v>
      </c>
      <c r="X2728" t="s">
        <v>407</v>
      </c>
      <c r="Y2728">
        <v>533</v>
      </c>
      <c r="Z2728" s="14">
        <v>2</v>
      </c>
      <c r="AA2728" s="14"/>
      <c r="AB2728" s="14"/>
      <c r="AC2728" s="14"/>
      <c r="AD2728" s="14"/>
      <c r="AE2728" s="14"/>
      <c r="AF2728" s="14"/>
      <c r="AG2728" s="14"/>
      <c r="AH2728" s="14"/>
      <c r="AI2728" s="14"/>
      <c r="AJ2728" s="14"/>
      <c r="AK2728" s="14"/>
      <c r="AL2728" s="14"/>
      <c r="AM2728" s="14"/>
      <c r="AN2728" s="14">
        <v>2</v>
      </c>
      <c r="AO2728" s="14">
        <v>2</v>
      </c>
      <c r="AP2728" s="14">
        <v>2</v>
      </c>
      <c r="AQ2728" s="14"/>
      <c r="AR2728" s="14"/>
      <c r="AS2728" s="14"/>
      <c r="AT2728" s="14"/>
      <c r="AU2728" s="14"/>
      <c r="AV2728" s="14"/>
      <c r="AW2728" s="14"/>
      <c r="AX2728" s="14"/>
      <c r="AY2728" s="14"/>
      <c r="AZ2728" s="14"/>
      <c r="BA2728" s="14"/>
      <c r="BB2728" s="14"/>
      <c r="BC2728" s="14"/>
      <c r="BD2728" s="14"/>
      <c r="BE2728" s="14"/>
      <c r="BF2728" s="14"/>
      <c r="BG2728" s="14"/>
      <c r="BH2728" s="14"/>
      <c r="BI2728" s="14"/>
    </row>
    <row r="2729" spans="1:61" x14ac:dyDescent="0.25">
      <c r="A2729">
        <v>2728</v>
      </c>
      <c r="B2729" s="3">
        <v>2025</v>
      </c>
      <c r="C2729" s="3">
        <v>5</v>
      </c>
      <c r="D2729" t="s">
        <v>18</v>
      </c>
      <c r="E2729" s="21">
        <v>45793.99494783565</v>
      </c>
      <c r="F2729" t="s">
        <v>114</v>
      </c>
      <c r="G2729" t="s">
        <v>114</v>
      </c>
      <c r="H2729" t="s">
        <v>78</v>
      </c>
      <c r="I2729" t="s">
        <v>78</v>
      </c>
      <c r="J2729" t="s">
        <v>98</v>
      </c>
      <c r="K2729" t="s">
        <v>98</v>
      </c>
      <c r="L2729" t="s">
        <v>33</v>
      </c>
      <c r="M2729" t="s">
        <v>33</v>
      </c>
      <c r="N2729" t="s">
        <v>8367</v>
      </c>
      <c r="O2729" t="s">
        <v>1832</v>
      </c>
      <c r="P2729" t="s">
        <v>8368</v>
      </c>
      <c r="Q2729" t="s">
        <v>8369</v>
      </c>
      <c r="R2729" t="s">
        <v>8370</v>
      </c>
      <c r="S2729" t="s">
        <v>8371</v>
      </c>
      <c r="T2729" s="4">
        <v>2200</v>
      </c>
      <c r="U2729" s="4">
        <v>10</v>
      </c>
      <c r="V2729" s="3">
        <v>1</v>
      </c>
      <c r="W2729" t="s">
        <v>208</v>
      </c>
      <c r="X2729" t="s">
        <v>407</v>
      </c>
      <c r="Y2729">
        <v>534</v>
      </c>
      <c r="Z2729" s="14">
        <v>2</v>
      </c>
      <c r="AA2729" s="14">
        <v>4</v>
      </c>
      <c r="AB2729" s="14">
        <v>4</v>
      </c>
      <c r="AC2729" s="14"/>
      <c r="AD2729" s="14"/>
      <c r="AE2729" s="14"/>
      <c r="AF2729" s="14"/>
      <c r="AG2729" s="14"/>
      <c r="AH2729" s="14"/>
      <c r="AI2729" s="14"/>
      <c r="AJ2729" s="14"/>
      <c r="AK2729" s="14"/>
      <c r="AL2729" s="14"/>
      <c r="AM2729" s="14"/>
      <c r="AN2729" s="14"/>
      <c r="AO2729" s="14"/>
      <c r="AP2729" s="14"/>
      <c r="AQ2729" s="14"/>
      <c r="AR2729" s="14"/>
      <c r="AS2729" s="14"/>
      <c r="AT2729" s="14"/>
      <c r="AU2729" s="14"/>
      <c r="AV2729" s="14"/>
      <c r="AW2729" s="14"/>
      <c r="AX2729" s="14"/>
      <c r="AY2729" s="14"/>
      <c r="AZ2729" s="14"/>
      <c r="BA2729" s="14"/>
      <c r="BB2729" s="14"/>
      <c r="BC2729" s="14"/>
      <c r="BD2729" s="14"/>
      <c r="BE2729" s="14"/>
      <c r="BF2729" s="14"/>
      <c r="BG2729" s="14"/>
      <c r="BH2729" s="14"/>
      <c r="BI2729" s="14"/>
    </row>
    <row r="2730" spans="1:61" x14ac:dyDescent="0.25">
      <c r="A2730">
        <v>2729</v>
      </c>
      <c r="B2730" s="3">
        <v>2025</v>
      </c>
      <c r="C2730" s="3">
        <v>5</v>
      </c>
      <c r="D2730" t="s">
        <v>18</v>
      </c>
      <c r="E2730" s="21">
        <v>45794.006463761572</v>
      </c>
      <c r="F2730" t="s">
        <v>114</v>
      </c>
      <c r="G2730" t="s">
        <v>114</v>
      </c>
      <c r="H2730" t="s">
        <v>80</v>
      </c>
      <c r="I2730" t="s">
        <v>80</v>
      </c>
      <c r="J2730" t="s">
        <v>98</v>
      </c>
      <c r="K2730" t="s">
        <v>98</v>
      </c>
      <c r="L2730" t="s">
        <v>32</v>
      </c>
      <c r="M2730" t="s">
        <v>32</v>
      </c>
      <c r="N2730" t="s">
        <v>550</v>
      </c>
      <c r="O2730" t="s">
        <v>1832</v>
      </c>
      <c r="P2730" t="s">
        <v>8372</v>
      </c>
      <c r="Q2730" t="s">
        <v>8373</v>
      </c>
      <c r="S2730" t="s">
        <v>8374</v>
      </c>
      <c r="T2730" s="4">
        <v>660</v>
      </c>
      <c r="U2730" s="4">
        <v>3</v>
      </c>
      <c r="V2730" s="3">
        <v>1</v>
      </c>
      <c r="W2730" t="s">
        <v>208</v>
      </c>
      <c r="X2730" t="s">
        <v>407</v>
      </c>
      <c r="Y2730">
        <v>535</v>
      </c>
      <c r="Z2730" s="14">
        <v>3</v>
      </c>
      <c r="AA2730" s="14"/>
      <c r="AB2730" s="14"/>
      <c r="AC2730" s="14"/>
      <c r="AD2730" s="14"/>
      <c r="AE2730" s="14"/>
      <c r="AF2730" s="14"/>
      <c r="AG2730" s="14"/>
      <c r="AH2730" s="14"/>
      <c r="AI2730" s="14"/>
      <c r="AJ2730" s="14"/>
      <c r="AK2730" s="14"/>
      <c r="AL2730" s="14"/>
      <c r="AM2730" s="14"/>
      <c r="AN2730" s="14"/>
      <c r="AO2730" s="14"/>
      <c r="AP2730" s="14"/>
      <c r="AQ2730" s="14"/>
      <c r="AR2730" s="14"/>
      <c r="AS2730" s="14"/>
      <c r="AT2730" s="14"/>
      <c r="AU2730" s="14"/>
      <c r="AV2730" s="14"/>
      <c r="AW2730" s="14"/>
      <c r="AX2730" s="14"/>
      <c r="AY2730" s="14"/>
      <c r="AZ2730" s="14"/>
      <c r="BA2730" s="14"/>
      <c r="BB2730" s="14"/>
      <c r="BC2730" s="14"/>
      <c r="BD2730" s="14"/>
      <c r="BE2730" s="14"/>
      <c r="BF2730" s="14"/>
      <c r="BG2730" s="14"/>
      <c r="BH2730" s="14"/>
      <c r="BI2730" s="14"/>
    </row>
    <row r="2731" spans="1:61" x14ac:dyDescent="0.25">
      <c r="A2731">
        <v>2730</v>
      </c>
      <c r="B2731" s="3">
        <v>2025</v>
      </c>
      <c r="C2731" s="3">
        <v>5</v>
      </c>
      <c r="D2731" t="s">
        <v>18</v>
      </c>
      <c r="E2731" s="21">
        <v>45794.032730949068</v>
      </c>
      <c r="F2731" t="s">
        <v>110</v>
      </c>
      <c r="G2731" t="s">
        <v>110</v>
      </c>
      <c r="H2731" t="s">
        <v>80</v>
      </c>
      <c r="I2731" t="s">
        <v>80</v>
      </c>
      <c r="J2731" t="s">
        <v>97</v>
      </c>
      <c r="K2731" t="s">
        <v>97</v>
      </c>
      <c r="L2731" t="s">
        <v>693</v>
      </c>
      <c r="M2731" t="s">
        <v>35</v>
      </c>
      <c r="N2731" t="s">
        <v>766</v>
      </c>
      <c r="O2731" t="s">
        <v>1832</v>
      </c>
      <c r="P2731" t="s">
        <v>8375</v>
      </c>
      <c r="Q2731" t="s">
        <v>8376</v>
      </c>
      <c r="S2731" t="s">
        <v>766</v>
      </c>
      <c r="T2731" s="4">
        <v>690</v>
      </c>
      <c r="U2731" s="4">
        <v>4</v>
      </c>
      <c r="V2731" s="3">
        <v>1</v>
      </c>
      <c r="W2731" t="s">
        <v>208</v>
      </c>
      <c r="X2731" t="s">
        <v>407</v>
      </c>
      <c r="Y2731">
        <v>536</v>
      </c>
      <c r="Z2731" s="14">
        <v>1</v>
      </c>
      <c r="AA2731" s="14"/>
      <c r="AB2731" s="14">
        <v>1</v>
      </c>
      <c r="AC2731" s="14"/>
      <c r="AD2731" s="14"/>
      <c r="AE2731" s="14"/>
      <c r="AF2731" s="14"/>
      <c r="AG2731" s="14"/>
      <c r="AH2731" s="14"/>
      <c r="AI2731" s="14"/>
      <c r="AJ2731" s="14"/>
      <c r="AK2731" s="14">
        <v>2</v>
      </c>
      <c r="AL2731" s="14"/>
      <c r="AM2731" s="14"/>
      <c r="AN2731" s="14"/>
      <c r="AO2731" s="14"/>
      <c r="AP2731" s="14"/>
      <c r="AQ2731" s="14"/>
      <c r="AR2731" s="14"/>
      <c r="AS2731" s="14"/>
      <c r="AT2731" s="14"/>
      <c r="AU2731" s="14"/>
      <c r="AV2731" s="14"/>
      <c r="AW2731" s="14"/>
      <c r="AX2731" s="14"/>
      <c r="AY2731" s="14"/>
      <c r="AZ2731" s="14"/>
      <c r="BA2731" s="14"/>
      <c r="BB2731" s="14"/>
      <c r="BC2731" s="14"/>
      <c r="BD2731" s="14"/>
      <c r="BE2731" s="14"/>
      <c r="BF2731" s="14"/>
      <c r="BG2731" s="14"/>
      <c r="BH2731" s="14"/>
      <c r="BI2731" s="14"/>
    </row>
    <row r="2732" spans="1:61" x14ac:dyDescent="0.25">
      <c r="A2732">
        <v>2731</v>
      </c>
      <c r="B2732" s="3">
        <v>2025</v>
      </c>
      <c r="C2732" s="3">
        <v>5</v>
      </c>
      <c r="D2732" t="s">
        <v>18</v>
      </c>
      <c r="E2732" s="21">
        <v>45794.097616516206</v>
      </c>
      <c r="F2732" t="s">
        <v>110</v>
      </c>
      <c r="G2732" t="s">
        <v>110</v>
      </c>
      <c r="H2732" t="s">
        <v>80</v>
      </c>
      <c r="I2732" t="s">
        <v>80</v>
      </c>
      <c r="J2732" t="s">
        <v>97</v>
      </c>
      <c r="K2732" t="s">
        <v>97</v>
      </c>
      <c r="L2732" t="s">
        <v>34</v>
      </c>
      <c r="M2732" t="s">
        <v>34</v>
      </c>
      <c r="N2732" t="s">
        <v>633</v>
      </c>
      <c r="O2732" t="s">
        <v>1832</v>
      </c>
      <c r="P2732" t="s">
        <v>2755</v>
      </c>
      <c r="Q2732" t="s">
        <v>8377</v>
      </c>
      <c r="S2732" t="s">
        <v>633</v>
      </c>
      <c r="T2732" s="4">
        <v>880</v>
      </c>
      <c r="U2732" s="4">
        <v>4</v>
      </c>
      <c r="V2732" s="3">
        <v>1</v>
      </c>
      <c r="W2732" t="s">
        <v>208</v>
      </c>
      <c r="X2732" t="s">
        <v>407</v>
      </c>
      <c r="Y2732">
        <v>537</v>
      </c>
      <c r="Z2732" s="14"/>
      <c r="AA2732" s="14"/>
      <c r="AB2732" s="14">
        <v>4</v>
      </c>
      <c r="AC2732" s="14"/>
      <c r="AD2732" s="14"/>
      <c r="AE2732" s="14"/>
      <c r="AF2732" s="14"/>
      <c r="AG2732" s="14"/>
      <c r="AH2732" s="14"/>
      <c r="AI2732" s="14"/>
      <c r="AJ2732" s="14"/>
      <c r="AK2732" s="14"/>
      <c r="AL2732" s="14"/>
      <c r="AM2732" s="14"/>
      <c r="AN2732" s="14"/>
      <c r="AO2732" s="14"/>
      <c r="AP2732" s="14"/>
      <c r="AQ2732" s="14"/>
      <c r="AR2732" s="14"/>
      <c r="AS2732" s="14"/>
      <c r="AT2732" s="14"/>
      <c r="AU2732" s="14"/>
      <c r="AV2732" s="14"/>
      <c r="AW2732" s="14"/>
      <c r="AX2732" s="14"/>
      <c r="AY2732" s="14"/>
      <c r="AZ2732" s="14"/>
      <c r="BA2732" s="14"/>
      <c r="BB2732" s="14"/>
      <c r="BC2732" s="14"/>
      <c r="BD2732" s="14"/>
      <c r="BE2732" s="14"/>
      <c r="BF2732" s="14"/>
      <c r="BG2732" s="14"/>
      <c r="BH2732" s="14"/>
      <c r="BI2732" s="14"/>
    </row>
    <row r="2733" spans="1:61" x14ac:dyDescent="0.25">
      <c r="A2733">
        <v>2732</v>
      </c>
      <c r="B2733" s="3">
        <v>2025</v>
      </c>
      <c r="C2733" s="3">
        <v>5</v>
      </c>
      <c r="D2733" t="s">
        <v>18</v>
      </c>
      <c r="E2733" s="21">
        <v>45794.652835960653</v>
      </c>
      <c r="F2733" t="s">
        <v>110</v>
      </c>
      <c r="G2733" t="s">
        <v>110</v>
      </c>
      <c r="H2733" t="s">
        <v>78</v>
      </c>
      <c r="I2733" t="s">
        <v>78</v>
      </c>
      <c r="J2733" t="s">
        <v>97</v>
      </c>
      <c r="K2733" t="s">
        <v>97</v>
      </c>
      <c r="L2733" t="s">
        <v>693</v>
      </c>
      <c r="M2733" t="s">
        <v>35</v>
      </c>
      <c r="N2733" t="s">
        <v>737</v>
      </c>
      <c r="O2733" t="s">
        <v>1832</v>
      </c>
      <c r="P2733" t="s">
        <v>8378</v>
      </c>
      <c r="Q2733" t="s">
        <v>8379</v>
      </c>
      <c r="S2733" t="s">
        <v>1454</v>
      </c>
      <c r="T2733" s="4">
        <v>1050</v>
      </c>
      <c r="U2733" s="4">
        <v>6</v>
      </c>
      <c r="V2733" s="3">
        <v>1</v>
      </c>
      <c r="W2733" t="s">
        <v>208</v>
      </c>
      <c r="X2733" t="s">
        <v>407</v>
      </c>
      <c r="Y2733">
        <v>538</v>
      </c>
      <c r="Z2733" s="14"/>
      <c r="AA2733" s="14"/>
      <c r="AB2733" s="14">
        <v>2</v>
      </c>
      <c r="AC2733" s="14"/>
      <c r="AD2733" s="14"/>
      <c r="AE2733" s="14"/>
      <c r="AF2733" s="14">
        <v>1</v>
      </c>
      <c r="AG2733" s="14"/>
      <c r="AH2733" s="14"/>
      <c r="AI2733" s="14"/>
      <c r="AJ2733" s="14"/>
      <c r="AK2733" s="14"/>
      <c r="AL2733" s="14"/>
      <c r="AM2733" s="14"/>
      <c r="AN2733" s="14"/>
      <c r="AO2733" s="14">
        <v>2</v>
      </c>
      <c r="AP2733" s="14">
        <v>1</v>
      </c>
      <c r="AQ2733" s="14"/>
      <c r="AR2733" s="14"/>
      <c r="AS2733" s="14"/>
      <c r="AT2733" s="14"/>
      <c r="AU2733" s="14"/>
      <c r="AV2733" s="14"/>
      <c r="AW2733" s="14"/>
      <c r="AX2733" s="14"/>
      <c r="AY2733" s="14"/>
      <c r="AZ2733" s="14"/>
      <c r="BA2733" s="14"/>
      <c r="BB2733" s="14"/>
      <c r="BC2733" s="14"/>
      <c r="BD2733" s="14"/>
      <c r="BE2733" s="14"/>
      <c r="BF2733" s="14"/>
      <c r="BG2733" s="14"/>
      <c r="BH2733" s="14"/>
      <c r="BI2733" s="14"/>
    </row>
    <row r="2734" spans="1:61" x14ac:dyDescent="0.25">
      <c r="A2734">
        <v>2733</v>
      </c>
      <c r="B2734" s="3">
        <v>2025</v>
      </c>
      <c r="C2734" s="3">
        <v>5</v>
      </c>
      <c r="D2734" t="s">
        <v>18</v>
      </c>
      <c r="E2734" s="21">
        <v>45794.695957754629</v>
      </c>
      <c r="F2734" t="s">
        <v>114</v>
      </c>
      <c r="G2734" t="s">
        <v>114</v>
      </c>
      <c r="H2734" t="s">
        <v>80</v>
      </c>
      <c r="I2734" t="s">
        <v>80</v>
      </c>
      <c r="J2734" t="s">
        <v>97</v>
      </c>
      <c r="K2734" t="s">
        <v>97</v>
      </c>
      <c r="L2734" t="s">
        <v>36</v>
      </c>
      <c r="M2734" t="s">
        <v>36</v>
      </c>
      <c r="N2734" t="s">
        <v>8380</v>
      </c>
      <c r="O2734" t="s">
        <v>1832</v>
      </c>
      <c r="P2734" t="s">
        <v>8381</v>
      </c>
      <c r="Q2734" t="s">
        <v>8382</v>
      </c>
      <c r="S2734" t="s">
        <v>8383</v>
      </c>
      <c r="T2734" s="4">
        <v>1600</v>
      </c>
      <c r="U2734" s="4">
        <v>12</v>
      </c>
      <c r="V2734" s="3">
        <v>1</v>
      </c>
      <c r="W2734" t="s">
        <v>208</v>
      </c>
      <c r="X2734" t="s">
        <v>407</v>
      </c>
      <c r="Y2734">
        <v>539</v>
      </c>
      <c r="Z2734" s="14"/>
      <c r="AA2734" s="14"/>
      <c r="AB2734" s="14"/>
      <c r="AC2734" s="14"/>
      <c r="AD2734" s="14"/>
      <c r="AE2734" s="14"/>
      <c r="AF2734" s="14"/>
      <c r="AG2734" s="14"/>
      <c r="AH2734" s="14"/>
      <c r="AI2734" s="14"/>
      <c r="AJ2734" s="14"/>
      <c r="AK2734" s="14">
        <v>2</v>
      </c>
      <c r="AL2734" s="14"/>
      <c r="AM2734" s="14"/>
      <c r="AN2734" s="14">
        <v>2</v>
      </c>
      <c r="AO2734" s="14">
        <v>2</v>
      </c>
      <c r="AP2734" s="14">
        <v>2</v>
      </c>
      <c r="AQ2734" s="14"/>
      <c r="AR2734" s="14"/>
      <c r="AS2734" s="14"/>
      <c r="AT2734" s="14">
        <v>2</v>
      </c>
      <c r="AU2734" s="14">
        <v>2</v>
      </c>
      <c r="AV2734" s="14"/>
      <c r="AW2734" s="14"/>
      <c r="AX2734" s="14"/>
      <c r="AY2734" s="14"/>
      <c r="AZ2734" s="14"/>
      <c r="BA2734" s="14"/>
      <c r="BB2734" s="14"/>
      <c r="BC2734" s="14"/>
      <c r="BD2734" s="14"/>
      <c r="BE2734" s="14"/>
      <c r="BF2734" s="14"/>
      <c r="BG2734" s="14"/>
      <c r="BH2734" s="14"/>
      <c r="BI2734" s="14"/>
    </row>
    <row r="2735" spans="1:61" x14ac:dyDescent="0.25">
      <c r="A2735">
        <v>2734</v>
      </c>
      <c r="B2735" s="3">
        <v>2025</v>
      </c>
      <c r="C2735" s="3">
        <v>5</v>
      </c>
      <c r="D2735" t="s">
        <v>18</v>
      </c>
      <c r="E2735" s="21">
        <v>45794.753780057872</v>
      </c>
      <c r="F2735" t="s">
        <v>112</v>
      </c>
      <c r="G2735" t="s">
        <v>112</v>
      </c>
      <c r="H2735" t="s">
        <v>78</v>
      </c>
      <c r="I2735" t="s">
        <v>78</v>
      </c>
      <c r="J2735" t="s">
        <v>97</v>
      </c>
      <c r="K2735" t="s">
        <v>97</v>
      </c>
      <c r="L2735" t="s">
        <v>38</v>
      </c>
      <c r="M2735" t="s">
        <v>38</v>
      </c>
      <c r="N2735" t="s">
        <v>71</v>
      </c>
      <c r="O2735" t="s">
        <v>1832</v>
      </c>
      <c r="P2735" t="s">
        <v>8384</v>
      </c>
      <c r="Q2735" t="s">
        <v>8385</v>
      </c>
      <c r="S2735" t="s">
        <v>8386</v>
      </c>
      <c r="T2735" s="4">
        <v>440</v>
      </c>
      <c r="U2735" s="4">
        <v>2</v>
      </c>
      <c r="V2735" s="3">
        <v>1</v>
      </c>
      <c r="W2735" t="s">
        <v>208</v>
      </c>
      <c r="X2735" t="s">
        <v>407</v>
      </c>
      <c r="Y2735">
        <v>540</v>
      </c>
      <c r="Z2735" s="14"/>
      <c r="AA2735" s="14"/>
      <c r="AB2735" s="14">
        <v>2</v>
      </c>
      <c r="AC2735" s="14"/>
      <c r="AD2735" s="14"/>
      <c r="AE2735" s="14"/>
      <c r="AF2735" s="14"/>
      <c r="AG2735" s="14"/>
      <c r="AH2735" s="14"/>
      <c r="AI2735" s="14"/>
      <c r="AJ2735" s="14"/>
      <c r="AK2735" s="14"/>
      <c r="AL2735" s="14"/>
      <c r="AM2735" s="14"/>
      <c r="AN2735" s="14"/>
      <c r="AO2735" s="14"/>
      <c r="AP2735" s="14"/>
      <c r="AQ2735" s="14"/>
      <c r="AR2735" s="14"/>
      <c r="AS2735" s="14"/>
      <c r="AT2735" s="14"/>
      <c r="AU2735" s="14"/>
      <c r="AV2735" s="14"/>
      <c r="AW2735" s="14"/>
      <c r="AX2735" s="14"/>
      <c r="AY2735" s="14"/>
      <c r="AZ2735" s="14"/>
      <c r="BA2735" s="14"/>
      <c r="BB2735" s="14"/>
      <c r="BC2735" s="14"/>
      <c r="BD2735" s="14"/>
      <c r="BE2735" s="14"/>
      <c r="BF2735" s="14"/>
      <c r="BG2735" s="14"/>
      <c r="BH2735" s="14"/>
      <c r="BI2735" s="14"/>
    </row>
    <row r="2736" spans="1:61" x14ac:dyDescent="0.25">
      <c r="A2736">
        <v>2735</v>
      </c>
      <c r="B2736" s="3">
        <v>2025</v>
      </c>
      <c r="C2736" s="3">
        <v>5</v>
      </c>
      <c r="D2736" t="s">
        <v>18</v>
      </c>
      <c r="E2736" s="21">
        <v>45794.786487430552</v>
      </c>
      <c r="F2736" t="s">
        <v>110</v>
      </c>
      <c r="G2736" t="s">
        <v>110</v>
      </c>
      <c r="H2736" t="s">
        <v>78</v>
      </c>
      <c r="I2736" t="s">
        <v>78</v>
      </c>
      <c r="J2736" t="s">
        <v>97</v>
      </c>
      <c r="K2736" t="s">
        <v>97</v>
      </c>
      <c r="L2736" t="s">
        <v>693</v>
      </c>
      <c r="M2736" t="s">
        <v>35</v>
      </c>
      <c r="N2736" t="s">
        <v>737</v>
      </c>
      <c r="O2736" t="s">
        <v>1832</v>
      </c>
      <c r="P2736" t="s">
        <v>8387</v>
      </c>
      <c r="Q2736" t="s">
        <v>8388</v>
      </c>
      <c r="S2736" t="s">
        <v>1454</v>
      </c>
      <c r="T2736" s="4">
        <v>690</v>
      </c>
      <c r="U2736" s="4">
        <v>4</v>
      </c>
      <c r="V2736" s="3">
        <v>1</v>
      </c>
      <c r="W2736" t="s">
        <v>208</v>
      </c>
      <c r="X2736" t="s">
        <v>407</v>
      </c>
      <c r="Y2736">
        <v>541</v>
      </c>
      <c r="Z2736" s="14">
        <v>2</v>
      </c>
      <c r="AA2736" s="14"/>
      <c r="AB2736" s="14"/>
      <c r="AC2736" s="14"/>
      <c r="AD2736" s="14"/>
      <c r="AE2736" s="14"/>
      <c r="AF2736" s="14"/>
      <c r="AG2736" s="14"/>
      <c r="AH2736" s="14"/>
      <c r="AI2736" s="14"/>
      <c r="AJ2736" s="14"/>
      <c r="AK2736" s="14">
        <v>2</v>
      </c>
      <c r="AL2736" s="14"/>
      <c r="AM2736" s="14"/>
      <c r="AN2736" s="14"/>
      <c r="AO2736" s="14"/>
      <c r="AP2736" s="14"/>
      <c r="AQ2736" s="14"/>
      <c r="AR2736" s="14"/>
      <c r="AS2736" s="14"/>
      <c r="AT2736" s="14"/>
      <c r="AU2736" s="14"/>
      <c r="AV2736" s="14"/>
      <c r="AW2736" s="14"/>
      <c r="AX2736" s="14"/>
      <c r="AY2736" s="14"/>
      <c r="AZ2736" s="14"/>
      <c r="BA2736" s="14"/>
      <c r="BB2736" s="14"/>
      <c r="BC2736" s="14"/>
      <c r="BD2736" s="14"/>
      <c r="BE2736" s="14"/>
      <c r="BF2736" s="14"/>
      <c r="BG2736" s="14"/>
      <c r="BH2736" s="14"/>
      <c r="BI2736" s="14"/>
    </row>
    <row r="2737" spans="1:61" x14ac:dyDescent="0.25">
      <c r="A2737">
        <v>2736</v>
      </c>
      <c r="B2737" s="3">
        <v>2025</v>
      </c>
      <c r="C2737" s="3">
        <v>5</v>
      </c>
      <c r="D2737" t="s">
        <v>18</v>
      </c>
      <c r="E2737" s="21">
        <v>45794.807645358793</v>
      </c>
      <c r="F2737" t="s">
        <v>110</v>
      </c>
      <c r="G2737" t="s">
        <v>110</v>
      </c>
      <c r="H2737" t="s">
        <v>78</v>
      </c>
      <c r="I2737" t="s">
        <v>78</v>
      </c>
      <c r="J2737" t="s">
        <v>106</v>
      </c>
      <c r="K2737" t="s">
        <v>106</v>
      </c>
      <c r="L2737" t="s">
        <v>41</v>
      </c>
      <c r="M2737" t="s">
        <v>41</v>
      </c>
      <c r="N2737" t="s">
        <v>801</v>
      </c>
      <c r="O2737" t="s">
        <v>1832</v>
      </c>
      <c r="P2737" t="s">
        <v>8389</v>
      </c>
      <c r="Q2737" t="s">
        <v>8390</v>
      </c>
      <c r="S2737" t="s">
        <v>805</v>
      </c>
      <c r="T2737" s="4">
        <v>880</v>
      </c>
      <c r="U2737" s="4">
        <v>4</v>
      </c>
      <c r="V2737" s="3">
        <v>1</v>
      </c>
      <c r="W2737" t="s">
        <v>208</v>
      </c>
      <c r="X2737" t="s">
        <v>407</v>
      </c>
      <c r="Y2737">
        <v>542</v>
      </c>
      <c r="Z2737" s="14"/>
      <c r="AA2737" s="14"/>
      <c r="AB2737" s="14">
        <v>2</v>
      </c>
      <c r="AC2737" s="14"/>
      <c r="AD2737" s="14">
        <v>2</v>
      </c>
      <c r="AE2737" s="14"/>
      <c r="AF2737" s="14"/>
      <c r="AG2737" s="14"/>
      <c r="AH2737" s="14"/>
      <c r="AI2737" s="14"/>
      <c r="AJ2737" s="14"/>
      <c r="AK2737" s="14"/>
      <c r="AL2737" s="14"/>
      <c r="AM2737" s="14"/>
      <c r="AN2737" s="14"/>
      <c r="AO2737" s="14"/>
      <c r="AP2737" s="14"/>
      <c r="AQ2737" s="14"/>
      <c r="AR2737" s="14"/>
      <c r="AS2737" s="14"/>
      <c r="AT2737" s="14"/>
      <c r="AU2737" s="14"/>
      <c r="AV2737" s="14"/>
      <c r="AW2737" s="14"/>
      <c r="AX2737" s="14"/>
      <c r="AY2737" s="14"/>
      <c r="AZ2737" s="14"/>
      <c r="BA2737" s="14"/>
      <c r="BB2737" s="14"/>
      <c r="BC2737" s="14"/>
      <c r="BD2737" s="14"/>
      <c r="BE2737" s="14"/>
      <c r="BF2737" s="14"/>
      <c r="BG2737" s="14"/>
      <c r="BH2737" s="14"/>
      <c r="BI2737" s="14"/>
    </row>
    <row r="2738" spans="1:61" x14ac:dyDescent="0.25">
      <c r="A2738">
        <v>2737</v>
      </c>
      <c r="B2738" s="3">
        <v>2025</v>
      </c>
      <c r="C2738" s="3">
        <v>5</v>
      </c>
      <c r="D2738" t="s">
        <v>18</v>
      </c>
      <c r="E2738" s="21">
        <v>45794.808701851849</v>
      </c>
      <c r="F2738" t="s">
        <v>112</v>
      </c>
      <c r="G2738" t="s">
        <v>112</v>
      </c>
      <c r="H2738" t="s">
        <v>78</v>
      </c>
      <c r="I2738" t="s">
        <v>78</v>
      </c>
      <c r="J2738" t="s">
        <v>97</v>
      </c>
      <c r="K2738" t="s">
        <v>97</v>
      </c>
      <c r="L2738" t="s">
        <v>40</v>
      </c>
      <c r="M2738" t="s">
        <v>40</v>
      </c>
      <c r="N2738" t="s">
        <v>8391</v>
      </c>
      <c r="O2738" t="s">
        <v>1832</v>
      </c>
      <c r="P2738" t="s">
        <v>8392</v>
      </c>
      <c r="Q2738" t="s">
        <v>8393</v>
      </c>
      <c r="S2738" t="s">
        <v>8394</v>
      </c>
      <c r="T2738" s="4">
        <v>1080</v>
      </c>
      <c r="U2738" s="4">
        <v>6</v>
      </c>
      <c r="V2738" s="3">
        <v>1</v>
      </c>
      <c r="W2738" t="s">
        <v>208</v>
      </c>
      <c r="X2738" t="s">
        <v>407</v>
      </c>
      <c r="Y2738">
        <v>543</v>
      </c>
      <c r="Z2738" s="14"/>
      <c r="AA2738" s="14"/>
      <c r="AB2738" s="14"/>
      <c r="AC2738" s="14"/>
      <c r="AD2738" s="14"/>
      <c r="AE2738" s="14">
        <v>4</v>
      </c>
      <c r="AF2738" s="14"/>
      <c r="AG2738" s="14"/>
      <c r="AH2738" s="14"/>
      <c r="AI2738" s="14"/>
      <c r="AJ2738" s="14">
        <v>2</v>
      </c>
      <c r="AK2738" s="14"/>
      <c r="AL2738" s="14"/>
      <c r="AM2738" s="14"/>
      <c r="AN2738" s="14"/>
      <c r="AO2738" s="14"/>
      <c r="AP2738" s="14"/>
      <c r="AQ2738" s="14"/>
      <c r="AR2738" s="14"/>
      <c r="AS2738" s="14"/>
      <c r="AT2738" s="14"/>
      <c r="AU2738" s="14"/>
      <c r="AV2738" s="14"/>
      <c r="AW2738" s="14"/>
      <c r="AX2738" s="14"/>
      <c r="AY2738" s="14"/>
      <c r="AZ2738" s="14"/>
      <c r="BA2738" s="14"/>
      <c r="BB2738" s="14"/>
      <c r="BC2738" s="14"/>
      <c r="BD2738" s="14"/>
      <c r="BE2738" s="14"/>
      <c r="BF2738" s="14"/>
      <c r="BG2738" s="14"/>
      <c r="BH2738" s="14"/>
      <c r="BI2738" s="14"/>
    </row>
    <row r="2739" spans="1:61" x14ac:dyDescent="0.25">
      <c r="A2739">
        <v>2738</v>
      </c>
      <c r="B2739" s="3">
        <v>2025</v>
      </c>
      <c r="C2739" s="3">
        <v>5</v>
      </c>
      <c r="D2739" t="s">
        <v>18</v>
      </c>
      <c r="E2739" s="21">
        <v>45795.063646770832</v>
      </c>
      <c r="F2739" t="s">
        <v>114</v>
      </c>
      <c r="G2739" t="s">
        <v>114</v>
      </c>
      <c r="H2739" t="s">
        <v>80</v>
      </c>
      <c r="I2739" t="s">
        <v>80</v>
      </c>
      <c r="J2739" t="s">
        <v>97</v>
      </c>
      <c r="K2739" t="s">
        <v>97</v>
      </c>
      <c r="L2739" t="s">
        <v>693</v>
      </c>
      <c r="M2739" t="s">
        <v>35</v>
      </c>
      <c r="N2739" t="s">
        <v>737</v>
      </c>
      <c r="O2739" t="s">
        <v>1832</v>
      </c>
      <c r="P2739" t="s">
        <v>8395</v>
      </c>
      <c r="Q2739" t="s">
        <v>8396</v>
      </c>
      <c r="S2739" t="s">
        <v>8397</v>
      </c>
      <c r="T2739" s="4">
        <v>1360</v>
      </c>
      <c r="U2739" s="4">
        <v>8</v>
      </c>
      <c r="V2739" s="3">
        <v>1</v>
      </c>
      <c r="W2739" t="s">
        <v>208</v>
      </c>
      <c r="X2739" t="s">
        <v>407</v>
      </c>
      <c r="Y2739">
        <v>544</v>
      </c>
      <c r="Z2739" s="14">
        <v>2</v>
      </c>
      <c r="AA2739" s="14"/>
      <c r="AB2739" s="14"/>
      <c r="AC2739" s="14"/>
      <c r="AD2739" s="14"/>
      <c r="AE2739" s="14"/>
      <c r="AF2739" s="14"/>
      <c r="AG2739" s="14"/>
      <c r="AH2739" s="14"/>
      <c r="AI2739" s="14"/>
      <c r="AJ2739" s="14"/>
      <c r="AK2739" s="14"/>
      <c r="AL2739" s="14"/>
      <c r="AM2739" s="14"/>
      <c r="AN2739" s="14">
        <v>2</v>
      </c>
      <c r="AO2739" s="14">
        <v>2</v>
      </c>
      <c r="AP2739" s="14">
        <v>2</v>
      </c>
      <c r="AQ2739" s="14"/>
      <c r="AR2739" s="14"/>
      <c r="AS2739" s="14"/>
      <c r="AT2739" s="14"/>
      <c r="AU2739" s="14"/>
      <c r="AV2739" s="14"/>
      <c r="AW2739" s="14"/>
      <c r="AX2739" s="14"/>
      <c r="AY2739" s="14"/>
      <c r="AZ2739" s="14"/>
      <c r="BA2739" s="14"/>
      <c r="BB2739" s="14"/>
      <c r="BC2739" s="14"/>
      <c r="BD2739" s="14"/>
      <c r="BE2739" s="14"/>
      <c r="BF2739" s="14"/>
      <c r="BG2739" s="14"/>
      <c r="BH2739" s="14"/>
      <c r="BI2739" s="14"/>
    </row>
    <row r="2740" spans="1:61" x14ac:dyDescent="0.25">
      <c r="A2740">
        <v>2739</v>
      </c>
      <c r="B2740" s="3">
        <v>2025</v>
      </c>
      <c r="C2740" s="3">
        <v>5</v>
      </c>
      <c r="D2740" t="s">
        <v>18</v>
      </c>
      <c r="E2740" s="21">
        <v>45795.594500775464</v>
      </c>
      <c r="F2740" t="s">
        <v>110</v>
      </c>
      <c r="G2740" t="s">
        <v>110</v>
      </c>
      <c r="H2740" t="s">
        <v>78</v>
      </c>
      <c r="I2740" t="s">
        <v>78</v>
      </c>
      <c r="J2740" t="s">
        <v>97</v>
      </c>
      <c r="K2740" t="s">
        <v>97</v>
      </c>
      <c r="L2740" t="s">
        <v>693</v>
      </c>
      <c r="M2740" t="s">
        <v>35</v>
      </c>
      <c r="N2740" t="s">
        <v>737</v>
      </c>
      <c r="O2740" t="s">
        <v>1832</v>
      </c>
      <c r="P2740" t="s">
        <v>8398</v>
      </c>
      <c r="Q2740" t="s">
        <v>8399</v>
      </c>
      <c r="R2740" t="s">
        <v>8400</v>
      </c>
      <c r="S2740" t="s">
        <v>1454</v>
      </c>
      <c r="T2740" s="4">
        <v>880</v>
      </c>
      <c r="U2740" s="4">
        <v>4</v>
      </c>
      <c r="V2740" s="3">
        <v>1</v>
      </c>
      <c r="W2740" t="s">
        <v>208</v>
      </c>
      <c r="X2740" t="s">
        <v>407</v>
      </c>
      <c r="Y2740">
        <v>545</v>
      </c>
      <c r="Z2740" s="14">
        <v>4</v>
      </c>
      <c r="AA2740" s="14"/>
      <c r="AB2740" s="14"/>
      <c r="AC2740" s="14"/>
      <c r="AD2740" s="14"/>
      <c r="AE2740" s="14"/>
      <c r="AF2740" s="14"/>
      <c r="AG2740" s="14"/>
      <c r="AH2740" s="14"/>
      <c r="AI2740" s="14"/>
      <c r="AJ2740" s="14"/>
      <c r="AK2740" s="14"/>
      <c r="AL2740" s="14"/>
      <c r="AM2740" s="14"/>
      <c r="AN2740" s="14"/>
      <c r="AO2740" s="14"/>
      <c r="AP2740" s="14"/>
      <c r="AQ2740" s="14"/>
      <c r="AR2740" s="14"/>
      <c r="AS2740" s="14"/>
      <c r="AT2740" s="14"/>
      <c r="AU2740" s="14"/>
      <c r="AV2740" s="14"/>
      <c r="AW2740" s="14"/>
      <c r="AX2740" s="14"/>
      <c r="AY2740" s="14"/>
      <c r="AZ2740" s="14"/>
      <c r="BA2740" s="14"/>
      <c r="BB2740" s="14"/>
      <c r="BC2740" s="14"/>
      <c r="BD2740" s="14"/>
      <c r="BE2740" s="14"/>
      <c r="BF2740" s="14"/>
      <c r="BG2740" s="14"/>
      <c r="BH2740" s="14"/>
      <c r="BI2740" s="14"/>
    </row>
    <row r="2741" spans="1:61" x14ac:dyDescent="0.25">
      <c r="A2741">
        <v>2740</v>
      </c>
      <c r="B2741" s="3">
        <v>2025</v>
      </c>
      <c r="C2741" s="3">
        <v>5</v>
      </c>
      <c r="D2741" t="s">
        <v>18</v>
      </c>
      <c r="E2741" s="21">
        <v>45795.596504699082</v>
      </c>
      <c r="F2741" t="s">
        <v>112</v>
      </c>
      <c r="G2741" t="s">
        <v>112</v>
      </c>
      <c r="H2741" t="s">
        <v>78</v>
      </c>
      <c r="I2741" t="s">
        <v>78</v>
      </c>
      <c r="J2741" t="s">
        <v>97</v>
      </c>
      <c r="K2741" t="s">
        <v>97</v>
      </c>
      <c r="L2741" t="s">
        <v>693</v>
      </c>
      <c r="M2741" t="s">
        <v>35</v>
      </c>
      <c r="N2741" t="s">
        <v>766</v>
      </c>
      <c r="O2741" t="s">
        <v>1832</v>
      </c>
      <c r="P2741" t="s">
        <v>8401</v>
      </c>
      <c r="Q2741" t="s">
        <v>8402</v>
      </c>
      <c r="R2741" t="s">
        <v>8403</v>
      </c>
      <c r="S2741" t="s">
        <v>693</v>
      </c>
      <c r="T2741" s="4">
        <v>2200</v>
      </c>
      <c r="U2741" s="4">
        <v>10</v>
      </c>
      <c r="V2741" s="3">
        <v>1</v>
      </c>
      <c r="W2741" t="s">
        <v>208</v>
      </c>
      <c r="X2741" t="s">
        <v>407</v>
      </c>
      <c r="Y2741">
        <v>546</v>
      </c>
      <c r="Z2741" s="14"/>
      <c r="AA2741" s="14"/>
      <c r="AB2741" s="14">
        <v>10</v>
      </c>
      <c r="AC2741" s="14"/>
      <c r="AD2741" s="14"/>
      <c r="AE2741" s="14"/>
      <c r="AF2741" s="14"/>
      <c r="AG2741" s="14"/>
      <c r="AH2741" s="14"/>
      <c r="AI2741" s="14"/>
      <c r="AJ2741" s="14"/>
      <c r="AK2741" s="14"/>
      <c r="AL2741" s="14"/>
      <c r="AM2741" s="14"/>
      <c r="AN2741" s="14"/>
      <c r="AO2741" s="14"/>
      <c r="AP2741" s="14"/>
      <c r="AQ2741" s="14"/>
      <c r="AR2741" s="14"/>
      <c r="AS2741" s="14"/>
      <c r="AT2741" s="14"/>
      <c r="AU2741" s="14"/>
      <c r="AV2741" s="14"/>
      <c r="AW2741" s="14"/>
      <c r="AX2741" s="14"/>
      <c r="AY2741" s="14"/>
      <c r="AZ2741" s="14"/>
      <c r="BA2741" s="14"/>
      <c r="BB2741" s="14"/>
      <c r="BC2741" s="14"/>
      <c r="BD2741" s="14"/>
      <c r="BE2741" s="14"/>
      <c r="BF2741" s="14"/>
      <c r="BG2741" s="14"/>
      <c r="BH2741" s="14"/>
      <c r="BI2741" s="14"/>
    </row>
    <row r="2742" spans="1:61" x14ac:dyDescent="0.25">
      <c r="A2742">
        <v>2741</v>
      </c>
      <c r="B2742" s="3">
        <v>2025</v>
      </c>
      <c r="C2742" s="3">
        <v>5</v>
      </c>
      <c r="D2742" t="s">
        <v>18</v>
      </c>
      <c r="E2742" s="21">
        <v>45795.98886114583</v>
      </c>
      <c r="F2742" t="s">
        <v>114</v>
      </c>
      <c r="G2742" t="s">
        <v>114</v>
      </c>
      <c r="H2742" t="s">
        <v>78</v>
      </c>
      <c r="I2742" t="s">
        <v>78</v>
      </c>
      <c r="J2742" t="s">
        <v>97</v>
      </c>
      <c r="K2742" t="s">
        <v>97</v>
      </c>
      <c r="L2742" t="s">
        <v>38</v>
      </c>
      <c r="M2742" t="s">
        <v>38</v>
      </c>
      <c r="N2742" t="s">
        <v>1146</v>
      </c>
      <c r="O2742" t="s">
        <v>1832</v>
      </c>
      <c r="P2742" t="s">
        <v>8404</v>
      </c>
      <c r="Q2742" t="s">
        <v>8405</v>
      </c>
      <c r="S2742" t="s">
        <v>8406</v>
      </c>
      <c r="T2742" s="4">
        <v>440</v>
      </c>
      <c r="U2742" s="4">
        <v>2</v>
      </c>
      <c r="V2742" s="3">
        <v>1</v>
      </c>
      <c r="W2742" t="s">
        <v>208</v>
      </c>
      <c r="X2742" t="s">
        <v>407</v>
      </c>
      <c r="Y2742">
        <v>547</v>
      </c>
      <c r="Z2742" s="14"/>
      <c r="AA2742" s="14"/>
      <c r="AB2742" s="14">
        <v>2</v>
      </c>
      <c r="AC2742" s="14"/>
      <c r="AD2742" s="14"/>
      <c r="AE2742" s="14"/>
      <c r="AF2742" s="14"/>
      <c r="AG2742" s="14"/>
      <c r="AH2742" s="14"/>
      <c r="AI2742" s="14"/>
      <c r="AJ2742" s="14"/>
      <c r="AK2742" s="14"/>
      <c r="AL2742" s="14"/>
      <c r="AM2742" s="14"/>
      <c r="AN2742" s="14"/>
      <c r="AO2742" s="14"/>
      <c r="AP2742" s="14"/>
      <c r="AQ2742" s="14"/>
      <c r="AR2742" s="14"/>
      <c r="AS2742" s="14"/>
      <c r="AT2742" s="14"/>
      <c r="AU2742" s="14"/>
      <c r="AV2742" s="14"/>
      <c r="AW2742" s="14"/>
      <c r="AX2742" s="14"/>
      <c r="AY2742" s="14"/>
      <c r="AZ2742" s="14"/>
      <c r="BA2742" s="14"/>
      <c r="BB2742" s="14"/>
      <c r="BC2742" s="14"/>
      <c r="BD2742" s="14"/>
      <c r="BE2742" s="14"/>
      <c r="BF2742" s="14"/>
      <c r="BG2742" s="14"/>
      <c r="BH2742" s="14"/>
      <c r="BI2742" s="14"/>
    </row>
    <row r="2743" spans="1:61" x14ac:dyDescent="0.25">
      <c r="A2743">
        <v>2742</v>
      </c>
      <c r="B2743" s="3">
        <v>2025</v>
      </c>
      <c r="C2743" s="3">
        <v>5</v>
      </c>
      <c r="D2743" t="s">
        <v>18</v>
      </c>
      <c r="E2743" s="21">
        <v>45795.996754548607</v>
      </c>
      <c r="F2743" t="s">
        <v>114</v>
      </c>
      <c r="G2743" t="s">
        <v>114</v>
      </c>
      <c r="H2743" t="s">
        <v>78</v>
      </c>
      <c r="I2743" t="s">
        <v>78</v>
      </c>
      <c r="J2743" t="s">
        <v>98</v>
      </c>
      <c r="K2743" t="s">
        <v>98</v>
      </c>
      <c r="L2743" t="s">
        <v>32</v>
      </c>
      <c r="M2743" t="s">
        <v>32</v>
      </c>
      <c r="N2743" t="s">
        <v>2312</v>
      </c>
      <c r="O2743" t="s">
        <v>1832</v>
      </c>
      <c r="P2743" t="s">
        <v>8407</v>
      </c>
      <c r="Q2743" t="s">
        <v>7497</v>
      </c>
      <c r="S2743" t="s">
        <v>6408</v>
      </c>
      <c r="T2743" s="4">
        <v>1380</v>
      </c>
      <c r="U2743" s="4">
        <v>8</v>
      </c>
      <c r="V2743" s="3">
        <v>1</v>
      </c>
      <c r="W2743" t="s">
        <v>208</v>
      </c>
      <c r="X2743" t="s">
        <v>407</v>
      </c>
      <c r="Y2743">
        <v>548</v>
      </c>
      <c r="Z2743" s="14"/>
      <c r="AA2743" s="14">
        <v>2</v>
      </c>
      <c r="AB2743" s="14">
        <v>2</v>
      </c>
      <c r="AC2743" s="14"/>
      <c r="AD2743" s="14"/>
      <c r="AE2743" s="14"/>
      <c r="AF2743" s="14"/>
      <c r="AG2743" s="14"/>
      <c r="AH2743" s="14"/>
      <c r="AI2743" s="14"/>
      <c r="AJ2743" s="14"/>
      <c r="AK2743" s="14">
        <v>4</v>
      </c>
      <c r="AL2743" s="14"/>
      <c r="AM2743" s="14"/>
      <c r="AN2743" s="14"/>
      <c r="AO2743" s="14"/>
      <c r="AP2743" s="14"/>
      <c r="AQ2743" s="14"/>
      <c r="AR2743" s="14"/>
      <c r="AS2743" s="14"/>
      <c r="AT2743" s="14"/>
      <c r="AU2743" s="14"/>
      <c r="AV2743" s="14"/>
      <c r="AW2743" s="14"/>
      <c r="AX2743" s="14"/>
      <c r="AY2743" s="14"/>
      <c r="AZ2743" s="14"/>
      <c r="BA2743" s="14"/>
      <c r="BB2743" s="14"/>
      <c r="BC2743" s="14"/>
      <c r="BD2743" s="14"/>
      <c r="BE2743" s="14"/>
      <c r="BF2743" s="14"/>
      <c r="BG2743" s="14"/>
      <c r="BH2743" s="14"/>
      <c r="BI2743" s="14"/>
    </row>
    <row r="2744" spans="1:61" x14ac:dyDescent="0.25">
      <c r="A2744">
        <v>2743</v>
      </c>
      <c r="B2744" s="3">
        <v>2025</v>
      </c>
      <c r="C2744" s="3">
        <v>5</v>
      </c>
      <c r="D2744" t="s">
        <v>18</v>
      </c>
      <c r="E2744" s="21">
        <v>45796.67698733796</v>
      </c>
      <c r="F2744" t="s">
        <v>114</v>
      </c>
      <c r="G2744" t="s">
        <v>114</v>
      </c>
      <c r="H2744" t="s">
        <v>78</v>
      </c>
      <c r="I2744" t="s">
        <v>78</v>
      </c>
      <c r="J2744" t="s">
        <v>97</v>
      </c>
      <c r="K2744" t="s">
        <v>97</v>
      </c>
      <c r="L2744" t="s">
        <v>38</v>
      </c>
      <c r="M2744" t="s">
        <v>38</v>
      </c>
      <c r="N2744" t="s">
        <v>8408</v>
      </c>
      <c r="O2744" t="s">
        <v>1832</v>
      </c>
      <c r="P2744" t="s">
        <v>8409</v>
      </c>
      <c r="Q2744" t="s">
        <v>8410</v>
      </c>
      <c r="R2744" t="s">
        <v>8411</v>
      </c>
      <c r="S2744" t="s">
        <v>8412</v>
      </c>
      <c r="T2744" s="4">
        <v>940</v>
      </c>
      <c r="U2744" s="4">
        <v>6</v>
      </c>
      <c r="V2744" s="3">
        <v>1</v>
      </c>
      <c r="W2744" t="s">
        <v>208</v>
      </c>
      <c r="X2744" t="s">
        <v>407</v>
      </c>
      <c r="Y2744">
        <v>549</v>
      </c>
      <c r="Z2744" s="14"/>
      <c r="AA2744" s="14"/>
      <c r="AB2744" s="14">
        <v>2</v>
      </c>
      <c r="AC2744" s="14"/>
      <c r="AD2744" s="14"/>
      <c r="AE2744" s="14"/>
      <c r="AF2744" s="14"/>
      <c r="AG2744" s="14"/>
      <c r="AH2744" s="14"/>
      <c r="AI2744" s="14"/>
      <c r="AJ2744" s="14"/>
      <c r="AK2744" s="14">
        <v>4</v>
      </c>
      <c r="AL2744" s="14"/>
      <c r="AM2744" s="14"/>
      <c r="AN2744" s="14"/>
      <c r="AO2744" s="14"/>
      <c r="AP2744" s="14"/>
      <c r="AQ2744" s="14"/>
      <c r="AR2744" s="14"/>
      <c r="AS2744" s="14"/>
      <c r="AT2744" s="14"/>
      <c r="AU2744" s="14"/>
      <c r="AV2744" s="14"/>
      <c r="AW2744" s="14"/>
      <c r="AX2744" s="14"/>
      <c r="AY2744" s="14"/>
      <c r="AZ2744" s="14"/>
      <c r="BA2744" s="14"/>
      <c r="BB2744" s="14"/>
      <c r="BC2744" s="14"/>
      <c r="BD2744" s="14"/>
      <c r="BE2744" s="14"/>
      <c r="BF2744" s="14"/>
      <c r="BG2744" s="14"/>
      <c r="BH2744" s="14"/>
      <c r="BI2744" s="14"/>
    </row>
    <row r="2745" spans="1:61" x14ac:dyDescent="0.25">
      <c r="A2745">
        <v>2744</v>
      </c>
      <c r="B2745" s="3">
        <v>2025</v>
      </c>
      <c r="C2745" s="3">
        <v>5</v>
      </c>
      <c r="D2745" t="s">
        <v>18</v>
      </c>
      <c r="E2745" s="21">
        <v>45796.694523483799</v>
      </c>
      <c r="F2745" t="s">
        <v>110</v>
      </c>
      <c r="G2745" t="s">
        <v>110</v>
      </c>
      <c r="H2745" t="s">
        <v>78</v>
      </c>
      <c r="I2745" t="s">
        <v>78</v>
      </c>
      <c r="J2745" t="s">
        <v>97</v>
      </c>
      <c r="K2745" t="s">
        <v>97</v>
      </c>
      <c r="L2745" t="s">
        <v>693</v>
      </c>
      <c r="M2745" t="s">
        <v>35</v>
      </c>
      <c r="N2745" t="s">
        <v>1702</v>
      </c>
      <c r="O2745" t="s">
        <v>1832</v>
      </c>
      <c r="P2745" t="s">
        <v>284</v>
      </c>
      <c r="Q2745" t="s">
        <v>8413</v>
      </c>
      <c r="S2745" t="s">
        <v>8414</v>
      </c>
      <c r="T2745" s="4">
        <v>565</v>
      </c>
      <c r="U2745" s="4">
        <v>3</v>
      </c>
      <c r="V2745" s="3">
        <v>1</v>
      </c>
      <c r="W2745" t="s">
        <v>208</v>
      </c>
      <c r="X2745" t="s">
        <v>407</v>
      </c>
      <c r="Y2745">
        <v>550</v>
      </c>
      <c r="Z2745" s="14"/>
      <c r="AA2745" s="14"/>
      <c r="AB2745" s="14">
        <v>2</v>
      </c>
      <c r="AC2745" s="14"/>
      <c r="AD2745" s="14"/>
      <c r="AE2745" s="14"/>
      <c r="AF2745" s="14"/>
      <c r="AG2745" s="14"/>
      <c r="AH2745" s="14"/>
      <c r="AI2745" s="14"/>
      <c r="AJ2745" s="14"/>
      <c r="AK2745" s="14">
        <v>1</v>
      </c>
      <c r="AL2745" s="14"/>
      <c r="AM2745" s="14"/>
      <c r="AN2745" s="14"/>
      <c r="AO2745" s="14"/>
      <c r="AP2745" s="14"/>
      <c r="AQ2745" s="14"/>
      <c r="AR2745" s="14"/>
      <c r="AS2745" s="14"/>
      <c r="AT2745" s="14"/>
      <c r="AU2745" s="14"/>
      <c r="AV2745" s="14"/>
      <c r="AW2745" s="14"/>
      <c r="AX2745" s="14"/>
      <c r="AY2745" s="14"/>
      <c r="AZ2745" s="14"/>
      <c r="BA2745" s="14"/>
      <c r="BB2745" s="14"/>
      <c r="BC2745" s="14"/>
      <c r="BD2745" s="14"/>
      <c r="BE2745" s="14"/>
      <c r="BF2745" s="14"/>
      <c r="BG2745" s="14"/>
      <c r="BH2745" s="14"/>
      <c r="BI2745" s="14"/>
    </row>
    <row r="2746" spans="1:61" x14ac:dyDescent="0.25">
      <c r="A2746">
        <v>2745</v>
      </c>
      <c r="B2746" s="3">
        <v>2025</v>
      </c>
      <c r="C2746" s="3">
        <v>5</v>
      </c>
      <c r="D2746" t="s">
        <v>18</v>
      </c>
      <c r="E2746" s="21">
        <v>45796.754121238417</v>
      </c>
      <c r="F2746" t="s">
        <v>110</v>
      </c>
      <c r="G2746" t="s">
        <v>110</v>
      </c>
      <c r="H2746" t="s">
        <v>78</v>
      </c>
      <c r="I2746" t="s">
        <v>78</v>
      </c>
      <c r="J2746" t="s">
        <v>98</v>
      </c>
      <c r="K2746" t="s">
        <v>98</v>
      </c>
      <c r="L2746" t="s">
        <v>32</v>
      </c>
      <c r="M2746" t="s">
        <v>32</v>
      </c>
      <c r="N2746" t="s">
        <v>1146</v>
      </c>
      <c r="O2746" t="s">
        <v>1832</v>
      </c>
      <c r="P2746" t="s">
        <v>712</v>
      </c>
      <c r="Q2746" t="s">
        <v>1837</v>
      </c>
      <c r="S2746" t="s">
        <v>1838</v>
      </c>
      <c r="T2746" s="4">
        <v>880</v>
      </c>
      <c r="U2746" s="4">
        <v>4</v>
      </c>
      <c r="V2746" s="3">
        <v>1</v>
      </c>
      <c r="W2746" t="s">
        <v>208</v>
      </c>
      <c r="X2746" t="s">
        <v>407</v>
      </c>
      <c r="Y2746">
        <v>551</v>
      </c>
      <c r="Z2746" s="14">
        <v>2</v>
      </c>
      <c r="AA2746" s="14"/>
      <c r="AB2746" s="14"/>
      <c r="AC2746" s="14"/>
      <c r="AD2746" s="14"/>
      <c r="AE2746" s="14"/>
      <c r="AF2746" s="14">
        <v>2</v>
      </c>
      <c r="AG2746" s="14"/>
      <c r="AH2746" s="14"/>
      <c r="AI2746" s="14"/>
      <c r="AJ2746" s="14"/>
      <c r="AK2746" s="14"/>
      <c r="AL2746" s="14"/>
      <c r="AM2746" s="14"/>
      <c r="AN2746" s="14"/>
      <c r="AO2746" s="14"/>
      <c r="AP2746" s="14"/>
      <c r="AQ2746" s="14"/>
      <c r="AR2746" s="14"/>
      <c r="AS2746" s="14"/>
      <c r="AT2746" s="14"/>
      <c r="AU2746" s="14"/>
      <c r="AV2746" s="14"/>
      <c r="AW2746" s="14"/>
      <c r="AX2746" s="14"/>
      <c r="AY2746" s="14"/>
      <c r="AZ2746" s="14"/>
      <c r="BA2746" s="14"/>
      <c r="BB2746" s="14"/>
      <c r="BC2746" s="14"/>
      <c r="BD2746" s="14"/>
      <c r="BE2746" s="14"/>
      <c r="BF2746" s="14"/>
      <c r="BG2746" s="14"/>
      <c r="BH2746" s="14"/>
      <c r="BI2746" s="14"/>
    </row>
    <row r="2747" spans="1:61" x14ac:dyDescent="0.25">
      <c r="A2747">
        <v>2746</v>
      </c>
      <c r="B2747" s="3">
        <v>2025</v>
      </c>
      <c r="C2747" s="3">
        <v>5</v>
      </c>
      <c r="D2747" t="s">
        <v>18</v>
      </c>
      <c r="E2747" s="21">
        <v>45796.892562905086</v>
      </c>
      <c r="F2747" t="s">
        <v>112</v>
      </c>
      <c r="G2747" t="s">
        <v>112</v>
      </c>
      <c r="H2747" t="s">
        <v>78</v>
      </c>
      <c r="I2747" t="s">
        <v>78</v>
      </c>
      <c r="J2747" t="s">
        <v>97</v>
      </c>
      <c r="K2747" t="s">
        <v>97</v>
      </c>
      <c r="L2747" t="s">
        <v>41</v>
      </c>
      <c r="M2747" t="s">
        <v>41</v>
      </c>
      <c r="N2747" t="s">
        <v>801</v>
      </c>
      <c r="O2747" t="s">
        <v>1832</v>
      </c>
      <c r="P2747" t="s">
        <v>1645</v>
      </c>
      <c r="Q2747" t="s">
        <v>8415</v>
      </c>
      <c r="S2747" t="s">
        <v>8416</v>
      </c>
      <c r="T2747" s="4">
        <v>750</v>
      </c>
      <c r="U2747" s="4">
        <v>6</v>
      </c>
      <c r="V2747" s="3">
        <v>1</v>
      </c>
      <c r="W2747" t="s">
        <v>208</v>
      </c>
      <c r="X2747" t="s">
        <v>407</v>
      </c>
      <c r="Y2747">
        <v>552</v>
      </c>
      <c r="Z2747" s="14"/>
      <c r="AA2747" s="14"/>
      <c r="AB2747" s="14"/>
      <c r="AC2747" s="14"/>
      <c r="AD2747" s="14"/>
      <c r="AE2747" s="14"/>
      <c r="AF2747" s="14"/>
      <c r="AG2747" s="14"/>
      <c r="AH2747" s="14"/>
      <c r="AI2747" s="14"/>
      <c r="AJ2747" s="14"/>
      <c r="AK2747" s="14">
        <v>6</v>
      </c>
      <c r="AL2747" s="14"/>
      <c r="AM2747" s="14"/>
      <c r="AN2747" s="14"/>
      <c r="AO2747" s="14"/>
      <c r="AP2747" s="14"/>
      <c r="AQ2747" s="14"/>
      <c r="AR2747" s="14"/>
      <c r="AS2747" s="14"/>
      <c r="AT2747" s="14"/>
      <c r="AU2747" s="14"/>
      <c r="AV2747" s="14"/>
      <c r="AW2747" s="14"/>
      <c r="AX2747" s="14"/>
      <c r="AY2747" s="14"/>
      <c r="AZ2747" s="14"/>
      <c r="BA2747" s="14"/>
      <c r="BB2747" s="14"/>
      <c r="BC2747" s="14"/>
      <c r="BD2747" s="14"/>
      <c r="BE2747" s="14"/>
      <c r="BF2747" s="14"/>
      <c r="BG2747" s="14"/>
      <c r="BH2747" s="14"/>
      <c r="BI2747" s="14"/>
    </row>
    <row r="2748" spans="1:61" x14ac:dyDescent="0.25">
      <c r="A2748">
        <v>2747</v>
      </c>
      <c r="B2748" s="3">
        <v>2025</v>
      </c>
      <c r="C2748" s="3">
        <v>5</v>
      </c>
      <c r="D2748" t="s">
        <v>18</v>
      </c>
      <c r="E2748" s="21">
        <v>45798.467577164352</v>
      </c>
      <c r="F2748" t="s">
        <v>110</v>
      </c>
      <c r="G2748" t="s">
        <v>110</v>
      </c>
      <c r="H2748" t="s">
        <v>78</v>
      </c>
      <c r="I2748" t="s">
        <v>78</v>
      </c>
      <c r="J2748" t="s">
        <v>97</v>
      </c>
      <c r="K2748" t="s">
        <v>97</v>
      </c>
      <c r="L2748" t="s">
        <v>40</v>
      </c>
      <c r="M2748" t="s">
        <v>40</v>
      </c>
      <c r="N2748" t="s">
        <v>552</v>
      </c>
      <c r="O2748" t="s">
        <v>1832</v>
      </c>
      <c r="P2748" t="s">
        <v>8417</v>
      </c>
      <c r="Q2748" t="s">
        <v>8418</v>
      </c>
      <c r="S2748" t="s">
        <v>8419</v>
      </c>
      <c r="T2748" s="4">
        <v>1360</v>
      </c>
      <c r="U2748" s="4">
        <v>8</v>
      </c>
      <c r="V2748" s="3">
        <v>1</v>
      </c>
      <c r="W2748" t="s">
        <v>208</v>
      </c>
      <c r="X2748" t="s">
        <v>407</v>
      </c>
      <c r="Y2748">
        <v>553</v>
      </c>
      <c r="Z2748" s="14">
        <v>2</v>
      </c>
      <c r="AA2748" s="14"/>
      <c r="AB2748" s="14"/>
      <c r="AC2748" s="14"/>
      <c r="AD2748" s="14"/>
      <c r="AE2748" s="14"/>
      <c r="AF2748" s="14"/>
      <c r="AG2748" s="14"/>
      <c r="AH2748" s="14"/>
      <c r="AI2748" s="14"/>
      <c r="AJ2748" s="14"/>
      <c r="AK2748" s="14"/>
      <c r="AL2748" s="14"/>
      <c r="AM2748" s="14"/>
      <c r="AN2748" s="14">
        <v>2</v>
      </c>
      <c r="AO2748" s="14">
        <v>2</v>
      </c>
      <c r="AP2748" s="14">
        <v>2</v>
      </c>
      <c r="AQ2748" s="14"/>
      <c r="AR2748" s="14"/>
      <c r="AS2748" s="14"/>
      <c r="AT2748" s="14"/>
      <c r="AU2748" s="14"/>
      <c r="AV2748" s="14"/>
      <c r="AW2748" s="14"/>
      <c r="AX2748" s="14"/>
      <c r="AY2748" s="14"/>
      <c r="AZ2748" s="14"/>
      <c r="BA2748" s="14"/>
      <c r="BB2748" s="14"/>
      <c r="BC2748" s="14"/>
      <c r="BD2748" s="14"/>
      <c r="BE2748" s="14"/>
      <c r="BF2748" s="14"/>
      <c r="BG2748" s="14"/>
      <c r="BH2748" s="14"/>
      <c r="BI2748" s="14"/>
    </row>
    <row r="2749" spans="1:61" x14ac:dyDescent="0.25">
      <c r="A2749">
        <v>2748</v>
      </c>
      <c r="B2749" s="3">
        <v>2025</v>
      </c>
      <c r="C2749" s="3">
        <v>5</v>
      </c>
      <c r="D2749" t="s">
        <v>18</v>
      </c>
      <c r="E2749" s="21">
        <v>45798.474459756937</v>
      </c>
      <c r="F2749" t="s">
        <v>112</v>
      </c>
      <c r="G2749" t="s">
        <v>112</v>
      </c>
      <c r="H2749" t="s">
        <v>78</v>
      </c>
      <c r="I2749" t="s">
        <v>78</v>
      </c>
      <c r="J2749" t="s">
        <v>97</v>
      </c>
      <c r="K2749" t="s">
        <v>97</v>
      </c>
      <c r="L2749" t="s">
        <v>693</v>
      </c>
      <c r="M2749" t="s">
        <v>35</v>
      </c>
      <c r="N2749" t="s">
        <v>2174</v>
      </c>
      <c r="O2749" t="s">
        <v>1832</v>
      </c>
      <c r="P2749" t="s">
        <v>3009</v>
      </c>
      <c r="Q2749" t="s">
        <v>8420</v>
      </c>
      <c r="S2749" t="s">
        <v>8421</v>
      </c>
      <c r="T2749" s="4">
        <v>860</v>
      </c>
      <c r="U2749" s="4">
        <v>6</v>
      </c>
      <c r="V2749" s="3">
        <v>1</v>
      </c>
      <c r="W2749" t="s">
        <v>208</v>
      </c>
      <c r="X2749" t="s">
        <v>407</v>
      </c>
      <c r="Y2749">
        <v>554</v>
      </c>
      <c r="Z2749" s="14"/>
      <c r="AA2749" s="14"/>
      <c r="AB2749" s="14"/>
      <c r="AC2749" s="14"/>
      <c r="AD2749" s="14"/>
      <c r="AE2749" s="14"/>
      <c r="AF2749" s="14"/>
      <c r="AG2749" s="14"/>
      <c r="AH2749" s="14"/>
      <c r="AI2749" s="14"/>
      <c r="AJ2749" s="14"/>
      <c r="AK2749" s="14">
        <v>1</v>
      </c>
      <c r="AL2749" s="14"/>
      <c r="AM2749" s="14"/>
      <c r="AN2749" s="14">
        <v>1</v>
      </c>
      <c r="AO2749" s="14">
        <v>1</v>
      </c>
      <c r="AP2749" s="14">
        <v>1</v>
      </c>
      <c r="AQ2749" s="14"/>
      <c r="AR2749" s="14"/>
      <c r="AS2749" s="14"/>
      <c r="AT2749" s="14">
        <v>1</v>
      </c>
      <c r="AU2749" s="14">
        <v>1</v>
      </c>
      <c r="AV2749" s="14"/>
      <c r="AW2749" s="14"/>
      <c r="AX2749" s="14"/>
      <c r="AY2749" s="14"/>
      <c r="AZ2749" s="14"/>
      <c r="BA2749" s="14"/>
      <c r="BB2749" s="14"/>
      <c r="BC2749" s="14"/>
      <c r="BD2749" s="14"/>
      <c r="BE2749" s="14"/>
      <c r="BF2749" s="14"/>
      <c r="BG2749" s="14"/>
      <c r="BH2749" s="14"/>
      <c r="BI2749" s="14"/>
    </row>
    <row r="2750" spans="1:61" x14ac:dyDescent="0.25">
      <c r="A2750">
        <v>2749</v>
      </c>
      <c r="B2750" s="3">
        <v>2025</v>
      </c>
      <c r="C2750" s="3">
        <v>5</v>
      </c>
      <c r="D2750" t="s">
        <v>18</v>
      </c>
      <c r="E2750" s="21">
        <v>45798.975774942133</v>
      </c>
      <c r="F2750" t="s">
        <v>112</v>
      </c>
      <c r="G2750" t="s">
        <v>112</v>
      </c>
      <c r="H2750" t="s">
        <v>78</v>
      </c>
      <c r="I2750" t="s">
        <v>78</v>
      </c>
      <c r="J2750" t="s">
        <v>98</v>
      </c>
      <c r="K2750" t="s">
        <v>98</v>
      </c>
      <c r="L2750" t="s">
        <v>32</v>
      </c>
      <c r="M2750" t="s">
        <v>32</v>
      </c>
      <c r="N2750" t="s">
        <v>927</v>
      </c>
      <c r="O2750" t="s">
        <v>1832</v>
      </c>
      <c r="P2750" t="s">
        <v>8422</v>
      </c>
      <c r="Q2750" t="s">
        <v>8423</v>
      </c>
      <c r="S2750" t="s">
        <v>8424</v>
      </c>
      <c r="T2750" s="4">
        <v>1700</v>
      </c>
      <c r="U2750" s="4">
        <v>8</v>
      </c>
      <c r="V2750" s="3">
        <v>1</v>
      </c>
      <c r="W2750" t="s">
        <v>208</v>
      </c>
      <c r="X2750" t="s">
        <v>407</v>
      </c>
      <c r="Y2750">
        <v>555</v>
      </c>
      <c r="Z2750" s="14"/>
      <c r="AA2750" s="14">
        <v>6</v>
      </c>
      <c r="AB2750" s="14"/>
      <c r="AC2750" s="14"/>
      <c r="AD2750" s="14"/>
      <c r="AE2750" s="14"/>
      <c r="AF2750" s="14"/>
      <c r="AG2750" s="14"/>
      <c r="AH2750" s="14"/>
      <c r="AI2750" s="14"/>
      <c r="AJ2750" s="14"/>
      <c r="AK2750" s="14"/>
      <c r="AL2750" s="14"/>
      <c r="AM2750" s="14">
        <v>2</v>
      </c>
      <c r="AN2750" s="14"/>
      <c r="AO2750" s="14"/>
      <c r="AP2750" s="14"/>
      <c r="AQ2750" s="14"/>
      <c r="AR2750" s="14"/>
      <c r="AS2750" s="14"/>
      <c r="AT2750" s="14"/>
      <c r="AU2750" s="14"/>
      <c r="AV2750" s="14"/>
      <c r="AW2750" s="14"/>
      <c r="AX2750" s="14"/>
      <c r="AY2750" s="14"/>
      <c r="AZ2750" s="14"/>
      <c r="BA2750" s="14"/>
      <c r="BB2750" s="14"/>
      <c r="BC2750" s="14"/>
      <c r="BD2750" s="14"/>
      <c r="BE2750" s="14"/>
      <c r="BF2750" s="14"/>
      <c r="BG2750" s="14"/>
      <c r="BH2750" s="14"/>
      <c r="BI2750" s="14"/>
    </row>
    <row r="2751" spans="1:61" x14ac:dyDescent="0.25">
      <c r="A2751">
        <v>2750</v>
      </c>
      <c r="B2751" s="3">
        <v>2025</v>
      </c>
      <c r="C2751" s="3">
        <v>5</v>
      </c>
      <c r="D2751" t="s">
        <v>18</v>
      </c>
      <c r="E2751" s="21">
        <v>45799.644766620368</v>
      </c>
      <c r="F2751" t="s">
        <v>112</v>
      </c>
      <c r="G2751" t="s">
        <v>112</v>
      </c>
      <c r="H2751" t="s">
        <v>78</v>
      </c>
      <c r="I2751" t="s">
        <v>78</v>
      </c>
      <c r="J2751" t="s">
        <v>98</v>
      </c>
      <c r="K2751" t="s">
        <v>98</v>
      </c>
      <c r="L2751" t="s">
        <v>32</v>
      </c>
      <c r="M2751" t="s">
        <v>32</v>
      </c>
      <c r="N2751" t="s">
        <v>684</v>
      </c>
      <c r="O2751" t="s">
        <v>1832</v>
      </c>
      <c r="P2751" t="s">
        <v>8425</v>
      </c>
      <c r="Q2751" t="s">
        <v>8426</v>
      </c>
      <c r="S2751" t="s">
        <v>8427</v>
      </c>
      <c r="T2751" s="4">
        <v>1410</v>
      </c>
      <c r="U2751" s="4">
        <v>6</v>
      </c>
      <c r="V2751" s="3">
        <v>1</v>
      </c>
      <c r="W2751" t="s">
        <v>208</v>
      </c>
      <c r="X2751" t="s">
        <v>407</v>
      </c>
      <c r="Y2751">
        <v>556</v>
      </c>
      <c r="Z2751" s="14">
        <v>2</v>
      </c>
      <c r="AA2751" s="14">
        <v>2</v>
      </c>
      <c r="AB2751" s="14">
        <v>2</v>
      </c>
      <c r="AC2751" s="14"/>
      <c r="AD2751" s="14"/>
      <c r="AE2751" s="14"/>
      <c r="AF2751" s="14"/>
      <c r="AG2751" s="14"/>
      <c r="AH2751" s="14"/>
      <c r="AI2751" s="14"/>
      <c r="AJ2751" s="14"/>
      <c r="AK2751" s="14"/>
      <c r="AL2751" s="14"/>
      <c r="AM2751" s="14"/>
      <c r="AN2751" s="14"/>
      <c r="AO2751" s="14"/>
      <c r="AP2751" s="14"/>
      <c r="AQ2751" s="14"/>
      <c r="AR2751" s="14"/>
      <c r="AS2751" s="14"/>
      <c r="AT2751" s="14"/>
      <c r="AU2751" s="14"/>
      <c r="AV2751" s="14"/>
      <c r="AW2751" s="14"/>
      <c r="AX2751" s="14"/>
      <c r="AY2751" s="14"/>
      <c r="AZ2751" s="14"/>
      <c r="BA2751" s="14"/>
      <c r="BB2751" s="14"/>
      <c r="BC2751" s="14"/>
      <c r="BD2751" s="14"/>
      <c r="BE2751" s="14"/>
      <c r="BF2751" s="14"/>
      <c r="BG2751" s="14"/>
      <c r="BH2751" s="14"/>
      <c r="BI2751" s="14"/>
    </row>
    <row r="2752" spans="1:61" x14ac:dyDescent="0.25">
      <c r="A2752">
        <v>2751</v>
      </c>
      <c r="B2752" s="3">
        <v>2025</v>
      </c>
      <c r="C2752" s="3">
        <v>5</v>
      </c>
      <c r="D2752" t="s">
        <v>18</v>
      </c>
      <c r="E2752" s="21">
        <v>45799.815730729169</v>
      </c>
      <c r="F2752" t="s">
        <v>114</v>
      </c>
      <c r="G2752" t="s">
        <v>114</v>
      </c>
      <c r="H2752" t="s">
        <v>82</v>
      </c>
      <c r="I2752" t="s">
        <v>82</v>
      </c>
      <c r="J2752" t="s">
        <v>98</v>
      </c>
      <c r="K2752" t="s">
        <v>98</v>
      </c>
      <c r="L2752" t="s">
        <v>33</v>
      </c>
      <c r="M2752" t="s">
        <v>33</v>
      </c>
      <c r="N2752" t="s">
        <v>654</v>
      </c>
      <c r="O2752" t="s">
        <v>1832</v>
      </c>
      <c r="P2752" t="s">
        <v>8428</v>
      </c>
      <c r="Q2752" t="s">
        <v>8429</v>
      </c>
      <c r="S2752" t="s">
        <v>8430</v>
      </c>
      <c r="T2752" s="4">
        <v>3140</v>
      </c>
      <c r="U2752" s="4">
        <v>12</v>
      </c>
      <c r="V2752" s="3">
        <v>1</v>
      </c>
      <c r="W2752" t="s">
        <v>208</v>
      </c>
      <c r="X2752" t="s">
        <v>407</v>
      </c>
      <c r="Y2752">
        <v>557</v>
      </c>
      <c r="Z2752" s="14">
        <v>4</v>
      </c>
      <c r="AA2752" s="14"/>
      <c r="AB2752" s="14"/>
      <c r="AC2752" s="14"/>
      <c r="AD2752" s="14"/>
      <c r="AE2752" s="14"/>
      <c r="AF2752" s="14"/>
      <c r="AG2752" s="14"/>
      <c r="AH2752" s="14">
        <v>2</v>
      </c>
      <c r="AI2752" s="14"/>
      <c r="AJ2752" s="14">
        <v>2</v>
      </c>
      <c r="AK2752" s="14">
        <v>4</v>
      </c>
      <c r="AL2752" s="14"/>
      <c r="AM2752" s="14"/>
      <c r="AN2752" s="14"/>
      <c r="AO2752" s="14"/>
      <c r="AP2752" s="14"/>
      <c r="AQ2752" s="14"/>
      <c r="AR2752" s="14"/>
      <c r="AS2752" s="14"/>
      <c r="AT2752" s="14"/>
      <c r="AU2752" s="14"/>
      <c r="AV2752" s="14"/>
      <c r="AW2752" s="14"/>
      <c r="AX2752" s="14"/>
      <c r="AY2752" s="14"/>
      <c r="AZ2752" s="14"/>
      <c r="BA2752" s="14"/>
      <c r="BB2752" s="14"/>
      <c r="BC2752" s="14"/>
      <c r="BD2752" s="14"/>
      <c r="BE2752" s="14"/>
      <c r="BF2752" s="14"/>
      <c r="BG2752" s="14"/>
      <c r="BH2752" s="14"/>
      <c r="BI2752" s="14"/>
    </row>
    <row r="2753" spans="1:61" x14ac:dyDescent="0.25">
      <c r="A2753">
        <v>2752</v>
      </c>
      <c r="B2753" s="3">
        <v>2025</v>
      </c>
      <c r="C2753" s="3">
        <v>5</v>
      </c>
      <c r="D2753" t="s">
        <v>18</v>
      </c>
      <c r="E2753" s="21">
        <v>45799.985534131942</v>
      </c>
      <c r="F2753" t="s">
        <v>110</v>
      </c>
      <c r="G2753" t="s">
        <v>110</v>
      </c>
      <c r="H2753" t="s">
        <v>78</v>
      </c>
      <c r="I2753" t="s">
        <v>78</v>
      </c>
      <c r="J2753" t="s">
        <v>97</v>
      </c>
      <c r="K2753" t="s">
        <v>97</v>
      </c>
      <c r="L2753" t="s">
        <v>693</v>
      </c>
      <c r="M2753" t="s">
        <v>35</v>
      </c>
      <c r="N2753" t="s">
        <v>8431</v>
      </c>
      <c r="O2753" t="s">
        <v>1832</v>
      </c>
      <c r="P2753" t="s">
        <v>8432</v>
      </c>
      <c r="Q2753" t="s">
        <v>8433</v>
      </c>
      <c r="S2753" t="s">
        <v>8434</v>
      </c>
      <c r="T2753" s="4">
        <v>960</v>
      </c>
      <c r="U2753" s="4">
        <v>4</v>
      </c>
      <c r="V2753" s="3">
        <v>1</v>
      </c>
      <c r="W2753" t="s">
        <v>208</v>
      </c>
      <c r="X2753" t="s">
        <v>407</v>
      </c>
      <c r="Y2753">
        <v>558</v>
      </c>
      <c r="Z2753" s="14"/>
      <c r="AA2753" s="14">
        <v>4</v>
      </c>
      <c r="AB2753" s="14"/>
      <c r="AC2753" s="14"/>
      <c r="AD2753" s="14"/>
      <c r="AE2753" s="14"/>
      <c r="AF2753" s="14"/>
      <c r="AG2753" s="14"/>
      <c r="AH2753" s="14"/>
      <c r="AI2753" s="14"/>
      <c r="AJ2753" s="14"/>
      <c r="AK2753" s="14"/>
      <c r="AL2753" s="14"/>
      <c r="AM2753" s="14"/>
      <c r="AN2753" s="14"/>
      <c r="AO2753" s="14"/>
      <c r="AP2753" s="14"/>
      <c r="AQ2753" s="14"/>
      <c r="AR2753" s="14"/>
      <c r="AS2753" s="14"/>
      <c r="AT2753" s="14"/>
      <c r="AU2753" s="14"/>
      <c r="AV2753" s="14"/>
      <c r="AW2753" s="14"/>
      <c r="AX2753" s="14"/>
      <c r="AY2753" s="14"/>
      <c r="AZ2753" s="14"/>
      <c r="BA2753" s="14"/>
      <c r="BB2753" s="14"/>
      <c r="BC2753" s="14"/>
      <c r="BD2753" s="14"/>
      <c r="BE2753" s="14"/>
      <c r="BF2753" s="14"/>
      <c r="BG2753" s="14"/>
      <c r="BH2753" s="14"/>
      <c r="BI2753" s="14"/>
    </row>
    <row r="2754" spans="1:61" x14ac:dyDescent="0.25">
      <c r="A2754">
        <v>2753</v>
      </c>
      <c r="B2754" s="3">
        <v>2025</v>
      </c>
      <c r="C2754" s="3">
        <v>5</v>
      </c>
      <c r="D2754" t="s">
        <v>18</v>
      </c>
      <c r="E2754" s="21">
        <v>45800.042751319437</v>
      </c>
      <c r="F2754" t="s">
        <v>111</v>
      </c>
      <c r="G2754" t="s">
        <v>111</v>
      </c>
      <c r="H2754" t="s">
        <v>80</v>
      </c>
      <c r="I2754" t="s">
        <v>80</v>
      </c>
      <c r="J2754" t="s">
        <v>97</v>
      </c>
      <c r="K2754" t="s">
        <v>97</v>
      </c>
      <c r="L2754" t="s">
        <v>693</v>
      </c>
      <c r="M2754" t="s">
        <v>35</v>
      </c>
      <c r="N2754" t="s">
        <v>766</v>
      </c>
      <c r="O2754" t="s">
        <v>1832</v>
      </c>
      <c r="P2754" t="s">
        <v>8435</v>
      </c>
      <c r="Q2754" t="s">
        <v>8436</v>
      </c>
      <c r="S2754" t="s">
        <v>766</v>
      </c>
      <c r="T2754" s="4">
        <v>1360</v>
      </c>
      <c r="U2754" s="4">
        <v>8</v>
      </c>
      <c r="V2754" s="3">
        <v>1</v>
      </c>
      <c r="W2754" t="s">
        <v>208</v>
      </c>
      <c r="X2754" t="s">
        <v>407</v>
      </c>
      <c r="Y2754">
        <v>559</v>
      </c>
      <c r="Z2754" s="14">
        <v>2</v>
      </c>
      <c r="AA2754" s="14"/>
      <c r="AB2754" s="14"/>
      <c r="AC2754" s="14"/>
      <c r="AD2754" s="14"/>
      <c r="AE2754" s="14"/>
      <c r="AF2754" s="14"/>
      <c r="AG2754" s="14"/>
      <c r="AH2754" s="14"/>
      <c r="AI2754" s="14"/>
      <c r="AJ2754" s="14"/>
      <c r="AK2754" s="14"/>
      <c r="AL2754" s="14"/>
      <c r="AM2754" s="14"/>
      <c r="AN2754" s="14">
        <v>2</v>
      </c>
      <c r="AO2754" s="14">
        <v>2</v>
      </c>
      <c r="AP2754" s="14">
        <v>2</v>
      </c>
      <c r="AQ2754" s="14"/>
      <c r="AR2754" s="14"/>
      <c r="AS2754" s="14"/>
      <c r="AT2754" s="14"/>
      <c r="AU2754" s="14"/>
      <c r="AV2754" s="14"/>
      <c r="AW2754" s="14"/>
      <c r="AX2754" s="14"/>
      <c r="AY2754" s="14"/>
      <c r="AZ2754" s="14"/>
      <c r="BA2754" s="14"/>
      <c r="BB2754" s="14"/>
      <c r="BC2754" s="14"/>
      <c r="BD2754" s="14"/>
      <c r="BE2754" s="14"/>
      <c r="BF2754" s="14"/>
      <c r="BG2754" s="14"/>
      <c r="BH2754" s="14"/>
      <c r="BI2754" s="14"/>
    </row>
    <row r="2755" spans="1:61" x14ac:dyDescent="0.25">
      <c r="A2755">
        <v>2754</v>
      </c>
      <c r="B2755" s="3">
        <v>2025</v>
      </c>
      <c r="C2755" s="3">
        <v>5</v>
      </c>
      <c r="D2755" t="s">
        <v>18</v>
      </c>
      <c r="E2755" s="21">
        <v>45800.046116863428</v>
      </c>
      <c r="F2755" t="s">
        <v>112</v>
      </c>
      <c r="G2755" t="s">
        <v>112</v>
      </c>
      <c r="H2755" t="s">
        <v>78</v>
      </c>
      <c r="I2755" t="s">
        <v>78</v>
      </c>
      <c r="J2755" t="s">
        <v>97</v>
      </c>
      <c r="K2755" t="s">
        <v>97</v>
      </c>
      <c r="L2755" t="s">
        <v>40</v>
      </c>
      <c r="M2755" t="s">
        <v>40</v>
      </c>
      <c r="N2755" t="s">
        <v>56</v>
      </c>
      <c r="O2755" t="s">
        <v>1832</v>
      </c>
      <c r="P2755" t="s">
        <v>8437</v>
      </c>
      <c r="Q2755" t="s">
        <v>8438</v>
      </c>
      <c r="S2755" t="s">
        <v>8439</v>
      </c>
      <c r="T2755" s="4">
        <v>460</v>
      </c>
      <c r="U2755" s="4">
        <v>2</v>
      </c>
      <c r="V2755" s="3">
        <v>1</v>
      </c>
      <c r="W2755" t="s">
        <v>208</v>
      </c>
      <c r="X2755" t="s">
        <v>407</v>
      </c>
      <c r="Y2755">
        <v>560</v>
      </c>
      <c r="Z2755" s="14">
        <v>2</v>
      </c>
      <c r="AA2755" s="14"/>
      <c r="AB2755" s="14"/>
      <c r="AC2755" s="14"/>
      <c r="AD2755" s="14"/>
      <c r="AE2755" s="14"/>
      <c r="AF2755" s="14"/>
      <c r="AG2755" s="14"/>
      <c r="AH2755" s="14"/>
      <c r="AI2755" s="14"/>
      <c r="AJ2755" s="14"/>
      <c r="AK2755" s="14"/>
      <c r="AL2755" s="14"/>
      <c r="AM2755" s="14"/>
      <c r="AN2755" s="14"/>
      <c r="AO2755" s="14"/>
      <c r="AP2755" s="14"/>
      <c r="AQ2755" s="14"/>
      <c r="AR2755" s="14"/>
      <c r="AS2755" s="14"/>
      <c r="AT2755" s="14"/>
      <c r="AU2755" s="14"/>
      <c r="AV2755" s="14"/>
      <c r="AW2755" s="14"/>
      <c r="AX2755" s="14"/>
      <c r="AY2755" s="14"/>
      <c r="AZ2755" s="14"/>
      <c r="BA2755" s="14"/>
      <c r="BB2755" s="14"/>
      <c r="BC2755" s="14"/>
      <c r="BD2755" s="14"/>
      <c r="BE2755" s="14"/>
      <c r="BF2755" s="14"/>
      <c r="BG2755" s="14"/>
      <c r="BH2755" s="14"/>
      <c r="BI2755" s="14"/>
    </row>
    <row r="2756" spans="1:61" x14ac:dyDescent="0.25">
      <c r="A2756">
        <v>2755</v>
      </c>
      <c r="B2756" s="3">
        <v>2025</v>
      </c>
      <c r="C2756" s="3">
        <v>5</v>
      </c>
      <c r="D2756" t="s">
        <v>18</v>
      </c>
      <c r="E2756" s="21">
        <v>45800.676331064817</v>
      </c>
      <c r="F2756" t="s">
        <v>111</v>
      </c>
      <c r="G2756" t="s">
        <v>111</v>
      </c>
      <c r="H2756" t="s">
        <v>82</v>
      </c>
      <c r="I2756" t="s">
        <v>82</v>
      </c>
      <c r="J2756" t="s">
        <v>98</v>
      </c>
      <c r="K2756" t="s">
        <v>98</v>
      </c>
      <c r="L2756" t="s">
        <v>32</v>
      </c>
      <c r="M2756" t="s">
        <v>32</v>
      </c>
      <c r="N2756" t="s">
        <v>2418</v>
      </c>
      <c r="O2756" t="s">
        <v>1832</v>
      </c>
      <c r="P2756" t="s">
        <v>8440</v>
      </c>
      <c r="Q2756" t="s">
        <v>8441</v>
      </c>
      <c r="S2756" t="s">
        <v>8442</v>
      </c>
      <c r="T2756" s="4">
        <v>490</v>
      </c>
      <c r="U2756" s="4">
        <v>2</v>
      </c>
      <c r="V2756" s="3">
        <v>1</v>
      </c>
      <c r="W2756" t="s">
        <v>208</v>
      </c>
      <c r="X2756" t="s">
        <v>407</v>
      </c>
      <c r="Y2756">
        <v>561</v>
      </c>
      <c r="Z2756" s="14"/>
      <c r="AA2756" s="14"/>
      <c r="AB2756" s="14"/>
      <c r="AC2756" s="14"/>
      <c r="AD2756" s="14">
        <v>2</v>
      </c>
      <c r="AE2756" s="14"/>
      <c r="AF2756" s="14"/>
      <c r="AG2756" s="14"/>
      <c r="AH2756" s="14"/>
      <c r="AI2756" s="14"/>
      <c r="AJ2756" s="14"/>
      <c r="AK2756" s="14"/>
      <c r="AL2756" s="14"/>
      <c r="AM2756" s="14"/>
      <c r="AN2756" s="14"/>
      <c r="AO2756" s="14"/>
      <c r="AP2756" s="14"/>
      <c r="AQ2756" s="14"/>
      <c r="AR2756" s="14"/>
      <c r="AS2756" s="14"/>
      <c r="AT2756" s="14"/>
      <c r="AU2756" s="14"/>
      <c r="AV2756" s="14"/>
      <c r="AW2756" s="14"/>
      <c r="AX2756" s="14"/>
      <c r="AY2756" s="14"/>
      <c r="AZ2756" s="14"/>
      <c r="BA2756" s="14"/>
      <c r="BB2756" s="14"/>
      <c r="BC2756" s="14"/>
      <c r="BD2756" s="14"/>
      <c r="BE2756" s="14"/>
      <c r="BF2756" s="14"/>
      <c r="BG2756" s="14"/>
      <c r="BH2756" s="14"/>
      <c r="BI2756" s="14"/>
    </row>
    <row r="2757" spans="1:61" x14ac:dyDescent="0.25">
      <c r="A2757">
        <v>2756</v>
      </c>
      <c r="B2757" s="3">
        <v>2025</v>
      </c>
      <c r="C2757" s="3">
        <v>5</v>
      </c>
      <c r="D2757" t="s">
        <v>18</v>
      </c>
      <c r="E2757" s="21">
        <v>45800.816298032412</v>
      </c>
      <c r="F2757" t="s">
        <v>111</v>
      </c>
      <c r="G2757" t="s">
        <v>111</v>
      </c>
      <c r="H2757" t="s">
        <v>82</v>
      </c>
      <c r="I2757" t="s">
        <v>82</v>
      </c>
      <c r="J2757" t="s">
        <v>97</v>
      </c>
      <c r="K2757" t="s">
        <v>97</v>
      </c>
      <c r="L2757" t="s">
        <v>693</v>
      </c>
      <c r="M2757" t="s">
        <v>35</v>
      </c>
      <c r="N2757" t="s">
        <v>1702</v>
      </c>
      <c r="O2757" t="s">
        <v>1832</v>
      </c>
      <c r="P2757" t="s">
        <v>8443</v>
      </c>
      <c r="Q2757" t="s">
        <v>8444</v>
      </c>
      <c r="S2757" t="s">
        <v>8445</v>
      </c>
      <c r="T2757" s="4">
        <v>1415</v>
      </c>
      <c r="U2757" s="4">
        <v>9</v>
      </c>
      <c r="V2757" s="3">
        <v>1</v>
      </c>
      <c r="W2757" t="s">
        <v>208</v>
      </c>
      <c r="X2757" t="s">
        <v>407</v>
      </c>
      <c r="Y2757">
        <v>562</v>
      </c>
      <c r="Z2757" s="14">
        <v>1</v>
      </c>
      <c r="AA2757" s="14"/>
      <c r="AB2757" s="14"/>
      <c r="AC2757" s="14"/>
      <c r="AD2757" s="14"/>
      <c r="AE2757" s="14"/>
      <c r="AF2757" s="14"/>
      <c r="AG2757" s="14"/>
      <c r="AH2757" s="14"/>
      <c r="AI2757" s="14">
        <v>1</v>
      </c>
      <c r="AJ2757" s="14">
        <v>1</v>
      </c>
      <c r="AK2757" s="14">
        <v>1</v>
      </c>
      <c r="AL2757" s="14"/>
      <c r="AM2757" s="14"/>
      <c r="AN2757" s="14"/>
      <c r="AO2757" s="14">
        <v>1</v>
      </c>
      <c r="AP2757" s="14">
        <v>1</v>
      </c>
      <c r="AQ2757" s="14"/>
      <c r="AR2757" s="14"/>
      <c r="AS2757" s="14"/>
      <c r="AT2757" s="14">
        <v>1</v>
      </c>
      <c r="AU2757" s="14"/>
      <c r="AV2757" s="14"/>
      <c r="AW2757" s="14"/>
      <c r="AX2757" s="14"/>
      <c r="AY2757" s="14"/>
      <c r="AZ2757" s="14"/>
      <c r="BA2757" s="14">
        <v>1</v>
      </c>
      <c r="BB2757" s="14">
        <v>1</v>
      </c>
      <c r="BC2757" s="14"/>
      <c r="BD2757" s="14"/>
      <c r="BE2757" s="14"/>
      <c r="BF2757" s="14"/>
      <c r="BG2757" s="14"/>
      <c r="BH2757" s="14"/>
      <c r="BI2757" s="14"/>
    </row>
    <row r="2758" spans="1:61" x14ac:dyDescent="0.25">
      <c r="A2758">
        <v>2757</v>
      </c>
      <c r="B2758" s="3">
        <v>2025</v>
      </c>
      <c r="C2758" s="3">
        <v>5</v>
      </c>
      <c r="D2758" t="s">
        <v>18</v>
      </c>
      <c r="E2758" s="21">
        <v>45800.899560694437</v>
      </c>
      <c r="F2758" t="s">
        <v>114</v>
      </c>
      <c r="G2758" t="s">
        <v>114</v>
      </c>
      <c r="H2758" t="s">
        <v>80</v>
      </c>
      <c r="I2758" t="s">
        <v>80</v>
      </c>
      <c r="J2758" t="s">
        <v>98</v>
      </c>
      <c r="K2758" t="s">
        <v>98</v>
      </c>
      <c r="L2758" t="s">
        <v>32</v>
      </c>
      <c r="M2758" t="s">
        <v>32</v>
      </c>
      <c r="N2758" t="s">
        <v>1259</v>
      </c>
      <c r="O2758" t="s">
        <v>1832</v>
      </c>
      <c r="P2758" t="s">
        <v>8446</v>
      </c>
      <c r="Q2758" t="s">
        <v>8447</v>
      </c>
      <c r="S2758" t="s">
        <v>8448</v>
      </c>
      <c r="T2758" s="4">
        <v>1840</v>
      </c>
      <c r="U2758" s="4">
        <v>8</v>
      </c>
      <c r="V2758" s="3">
        <v>1</v>
      </c>
      <c r="W2758" t="s">
        <v>208</v>
      </c>
      <c r="X2758" t="s">
        <v>407</v>
      </c>
      <c r="Y2758">
        <v>563</v>
      </c>
      <c r="Z2758" s="14">
        <v>8</v>
      </c>
      <c r="AA2758" s="14"/>
      <c r="AB2758" s="14"/>
      <c r="AC2758" s="14"/>
      <c r="AD2758" s="14"/>
      <c r="AE2758" s="14"/>
      <c r="AF2758" s="14"/>
      <c r="AG2758" s="14"/>
      <c r="AH2758" s="14"/>
      <c r="AI2758" s="14"/>
      <c r="AJ2758" s="14"/>
      <c r="AK2758" s="14"/>
      <c r="AL2758" s="14"/>
      <c r="AM2758" s="14"/>
      <c r="AN2758" s="14"/>
      <c r="AO2758" s="14"/>
      <c r="AP2758" s="14"/>
      <c r="AQ2758" s="14"/>
      <c r="AR2758" s="14"/>
      <c r="AS2758" s="14"/>
      <c r="AT2758" s="14"/>
      <c r="AU2758" s="14"/>
      <c r="AV2758" s="14"/>
      <c r="AW2758" s="14"/>
      <c r="AX2758" s="14"/>
      <c r="AY2758" s="14"/>
      <c r="AZ2758" s="14"/>
      <c r="BA2758" s="14"/>
      <c r="BB2758" s="14"/>
      <c r="BC2758" s="14"/>
      <c r="BD2758" s="14"/>
      <c r="BE2758" s="14"/>
      <c r="BF2758" s="14"/>
      <c r="BG2758" s="14"/>
      <c r="BH2758" s="14"/>
      <c r="BI2758" s="14"/>
    </row>
    <row r="2759" spans="1:61" x14ac:dyDescent="0.25">
      <c r="A2759">
        <v>2758</v>
      </c>
      <c r="B2759" s="3">
        <v>2025</v>
      </c>
      <c r="C2759" s="3">
        <v>5</v>
      </c>
      <c r="D2759" t="s">
        <v>18</v>
      </c>
      <c r="E2759" s="21">
        <v>45800.981063726853</v>
      </c>
      <c r="F2759" t="s">
        <v>111</v>
      </c>
      <c r="G2759" t="s">
        <v>111</v>
      </c>
      <c r="H2759" t="s">
        <v>78</v>
      </c>
      <c r="I2759" t="s">
        <v>78</v>
      </c>
      <c r="J2759" t="s">
        <v>97</v>
      </c>
      <c r="K2759" t="s">
        <v>97</v>
      </c>
      <c r="L2759" t="s">
        <v>693</v>
      </c>
      <c r="M2759" t="s">
        <v>35</v>
      </c>
      <c r="N2759" t="s">
        <v>766</v>
      </c>
      <c r="O2759" t="s">
        <v>1832</v>
      </c>
      <c r="P2759" t="s">
        <v>8449</v>
      </c>
      <c r="Q2759" t="s">
        <v>8450</v>
      </c>
      <c r="S2759" t="s">
        <v>766</v>
      </c>
      <c r="T2759" s="4">
        <v>480</v>
      </c>
      <c r="U2759" s="4">
        <v>2</v>
      </c>
      <c r="V2759" s="3">
        <v>1</v>
      </c>
      <c r="W2759" t="s">
        <v>208</v>
      </c>
      <c r="X2759" t="s">
        <v>407</v>
      </c>
      <c r="Y2759">
        <v>564</v>
      </c>
      <c r="Z2759" s="14"/>
      <c r="AA2759" s="14">
        <v>2</v>
      </c>
      <c r="AB2759" s="14"/>
      <c r="AC2759" s="14"/>
      <c r="AD2759" s="14"/>
      <c r="AE2759" s="14"/>
      <c r="AF2759" s="14"/>
      <c r="AG2759" s="14"/>
      <c r="AH2759" s="14"/>
      <c r="AI2759" s="14"/>
      <c r="AJ2759" s="14"/>
      <c r="AK2759" s="14"/>
      <c r="AL2759" s="14"/>
      <c r="AM2759" s="14"/>
      <c r="AN2759" s="14"/>
      <c r="AO2759" s="14"/>
      <c r="AP2759" s="14"/>
      <c r="AQ2759" s="14"/>
      <c r="AR2759" s="14"/>
      <c r="AS2759" s="14"/>
      <c r="AT2759" s="14"/>
      <c r="AU2759" s="14"/>
      <c r="AV2759" s="14"/>
      <c r="AW2759" s="14"/>
      <c r="AX2759" s="14"/>
      <c r="AY2759" s="14"/>
      <c r="AZ2759" s="14"/>
      <c r="BA2759" s="14"/>
      <c r="BB2759" s="14"/>
      <c r="BC2759" s="14"/>
      <c r="BD2759" s="14"/>
      <c r="BE2759" s="14"/>
      <c r="BF2759" s="14"/>
      <c r="BG2759" s="14"/>
      <c r="BH2759" s="14"/>
      <c r="BI2759" s="14"/>
    </row>
    <row r="2760" spans="1:61" x14ac:dyDescent="0.25">
      <c r="A2760">
        <v>2759</v>
      </c>
      <c r="B2760" s="3">
        <v>2025</v>
      </c>
      <c r="C2760" s="3">
        <v>5</v>
      </c>
      <c r="D2760" t="s">
        <v>18</v>
      </c>
      <c r="E2760" s="21">
        <v>45801.089123298611</v>
      </c>
      <c r="F2760" t="s">
        <v>111</v>
      </c>
      <c r="G2760" t="s">
        <v>111</v>
      </c>
      <c r="H2760" t="s">
        <v>82</v>
      </c>
      <c r="I2760" t="s">
        <v>82</v>
      </c>
      <c r="J2760" t="s">
        <v>98</v>
      </c>
      <c r="K2760" t="s">
        <v>98</v>
      </c>
      <c r="L2760" t="s">
        <v>33</v>
      </c>
      <c r="M2760" t="s">
        <v>33</v>
      </c>
      <c r="N2760" t="s">
        <v>4774</v>
      </c>
      <c r="O2760" t="s">
        <v>1832</v>
      </c>
      <c r="P2760" t="s">
        <v>8451</v>
      </c>
      <c r="Q2760" t="s">
        <v>8452</v>
      </c>
      <c r="R2760" t="s">
        <v>8453</v>
      </c>
      <c r="S2760" t="s">
        <v>8454</v>
      </c>
      <c r="T2760" s="4">
        <v>4220</v>
      </c>
      <c r="U2760" s="4">
        <v>4</v>
      </c>
      <c r="V2760" s="3">
        <v>1</v>
      </c>
      <c r="W2760" t="s">
        <v>8455</v>
      </c>
      <c r="X2760" t="s">
        <v>407</v>
      </c>
      <c r="Y2760">
        <v>565</v>
      </c>
      <c r="Z2760" s="14"/>
      <c r="AA2760" s="14"/>
      <c r="AB2760" s="14"/>
      <c r="AC2760" s="14"/>
      <c r="AD2760" s="14">
        <v>4</v>
      </c>
      <c r="AE2760" s="14"/>
      <c r="AF2760" s="14"/>
      <c r="AG2760" s="14"/>
      <c r="AH2760" s="14"/>
      <c r="AI2760" s="14"/>
      <c r="AJ2760" s="14"/>
      <c r="AK2760" s="14"/>
      <c r="AL2760" s="14"/>
      <c r="AM2760" s="14"/>
      <c r="AN2760" s="14"/>
      <c r="AO2760" s="14"/>
      <c r="AP2760" s="14"/>
      <c r="AQ2760" s="14"/>
      <c r="AR2760" s="14"/>
      <c r="AS2760" s="14"/>
      <c r="AT2760" s="14"/>
      <c r="AU2760" s="14"/>
      <c r="AV2760" s="14"/>
      <c r="AW2760" s="14"/>
      <c r="AX2760" s="14"/>
      <c r="AY2760" s="14"/>
      <c r="AZ2760" s="14"/>
      <c r="BA2760" s="14"/>
      <c r="BB2760" s="14"/>
      <c r="BC2760" s="14"/>
      <c r="BD2760" s="14"/>
      <c r="BE2760" s="14"/>
      <c r="BF2760" s="14"/>
      <c r="BG2760" s="14"/>
      <c r="BH2760" s="14"/>
      <c r="BI2760" s="14"/>
    </row>
    <row r="2761" spans="1:61" x14ac:dyDescent="0.25">
      <c r="A2761">
        <v>2760</v>
      </c>
      <c r="B2761" s="3">
        <v>2025</v>
      </c>
      <c r="C2761" s="3">
        <v>5</v>
      </c>
      <c r="D2761" t="s">
        <v>18</v>
      </c>
      <c r="E2761" s="21">
        <v>45801.638373032409</v>
      </c>
      <c r="F2761" t="s">
        <v>112</v>
      </c>
      <c r="G2761" t="s">
        <v>112</v>
      </c>
      <c r="H2761" t="s">
        <v>78</v>
      </c>
      <c r="I2761" t="s">
        <v>78</v>
      </c>
      <c r="J2761" t="s">
        <v>97</v>
      </c>
      <c r="K2761" t="s">
        <v>97</v>
      </c>
      <c r="L2761" t="s">
        <v>41</v>
      </c>
      <c r="M2761" t="s">
        <v>41</v>
      </c>
      <c r="N2761" t="s">
        <v>5401</v>
      </c>
      <c r="O2761" t="s">
        <v>1832</v>
      </c>
      <c r="P2761" t="s">
        <v>8456</v>
      </c>
      <c r="Q2761" t="s">
        <v>8457</v>
      </c>
      <c r="S2761" t="s">
        <v>8458</v>
      </c>
      <c r="T2761" s="4">
        <v>3440</v>
      </c>
      <c r="U2761" s="4">
        <v>14</v>
      </c>
      <c r="V2761" s="3">
        <v>1</v>
      </c>
      <c r="W2761" t="s">
        <v>208</v>
      </c>
      <c r="X2761" t="s">
        <v>407</v>
      </c>
      <c r="Y2761">
        <v>566</v>
      </c>
      <c r="Z2761" s="14"/>
      <c r="AA2761" s="14"/>
      <c r="AB2761" s="14"/>
      <c r="AC2761" s="14"/>
      <c r="AD2761" s="14">
        <v>12</v>
      </c>
      <c r="AE2761" s="14"/>
      <c r="AF2761" s="14"/>
      <c r="AG2761" s="14"/>
      <c r="AH2761" s="14">
        <v>2</v>
      </c>
      <c r="AI2761" s="14"/>
      <c r="AJ2761" s="14"/>
      <c r="AK2761" s="14"/>
      <c r="AL2761" s="14"/>
      <c r="AM2761" s="14"/>
      <c r="AN2761" s="14"/>
      <c r="AO2761" s="14"/>
      <c r="AP2761" s="14"/>
      <c r="AQ2761" s="14"/>
      <c r="AR2761" s="14"/>
      <c r="AS2761" s="14"/>
      <c r="AT2761" s="14"/>
      <c r="AU2761" s="14"/>
      <c r="AV2761" s="14"/>
      <c r="AW2761" s="14"/>
      <c r="AX2761" s="14"/>
      <c r="AY2761" s="14"/>
      <c r="AZ2761" s="14"/>
      <c r="BA2761" s="14"/>
      <c r="BB2761" s="14"/>
      <c r="BC2761" s="14"/>
      <c r="BD2761" s="14"/>
      <c r="BE2761" s="14"/>
      <c r="BF2761" s="14"/>
      <c r="BG2761" s="14"/>
      <c r="BH2761" s="14"/>
      <c r="BI2761" s="14"/>
    </row>
    <row r="2762" spans="1:61" x14ac:dyDescent="0.25">
      <c r="A2762">
        <v>2761</v>
      </c>
      <c r="B2762" s="3">
        <v>2025</v>
      </c>
      <c r="C2762" s="3">
        <v>5</v>
      </c>
      <c r="D2762" t="s">
        <v>18</v>
      </c>
      <c r="E2762" s="21">
        <v>45801.773534270833</v>
      </c>
      <c r="F2762" t="s">
        <v>114</v>
      </c>
      <c r="G2762" t="s">
        <v>114</v>
      </c>
      <c r="H2762" t="s">
        <v>82</v>
      </c>
      <c r="I2762" t="s">
        <v>82</v>
      </c>
      <c r="J2762" t="s">
        <v>98</v>
      </c>
      <c r="K2762" t="s">
        <v>98</v>
      </c>
      <c r="L2762" t="s">
        <v>33</v>
      </c>
      <c r="M2762" t="s">
        <v>33</v>
      </c>
      <c r="N2762" t="s">
        <v>4371</v>
      </c>
      <c r="O2762" t="s">
        <v>1832</v>
      </c>
      <c r="P2762" t="s">
        <v>8459</v>
      </c>
      <c r="Q2762" t="s">
        <v>8460</v>
      </c>
      <c r="S2762" t="s">
        <v>8461</v>
      </c>
      <c r="T2762" s="4">
        <v>1140</v>
      </c>
      <c r="U2762" s="4">
        <v>8</v>
      </c>
      <c r="V2762" s="3">
        <v>1</v>
      </c>
      <c r="W2762" t="s">
        <v>208</v>
      </c>
      <c r="X2762" t="s">
        <v>407</v>
      </c>
      <c r="Y2762">
        <v>567</v>
      </c>
      <c r="Z2762" s="14"/>
      <c r="AA2762" s="14">
        <v>2</v>
      </c>
      <c r="AB2762" s="14"/>
      <c r="AC2762" s="14"/>
      <c r="AD2762" s="14"/>
      <c r="AE2762" s="14"/>
      <c r="AF2762" s="14"/>
      <c r="AG2762" s="14"/>
      <c r="AH2762" s="14"/>
      <c r="AI2762" s="14"/>
      <c r="AJ2762" s="14"/>
      <c r="AK2762" s="14"/>
      <c r="AL2762" s="14"/>
      <c r="AM2762" s="14"/>
      <c r="AN2762" s="14"/>
      <c r="AO2762" s="14">
        <v>2</v>
      </c>
      <c r="AP2762" s="14">
        <v>4</v>
      </c>
      <c r="AQ2762" s="14"/>
      <c r="AR2762" s="14"/>
      <c r="AS2762" s="14"/>
      <c r="AT2762" s="14"/>
      <c r="AU2762" s="14"/>
      <c r="AV2762" s="14"/>
      <c r="AW2762" s="14"/>
      <c r="AX2762" s="14"/>
      <c r="AY2762" s="14"/>
      <c r="AZ2762" s="14"/>
      <c r="BA2762" s="14"/>
      <c r="BB2762" s="14"/>
      <c r="BC2762" s="14"/>
      <c r="BD2762" s="14"/>
      <c r="BE2762" s="14"/>
      <c r="BF2762" s="14"/>
      <c r="BG2762" s="14"/>
      <c r="BH2762" s="14"/>
      <c r="BI2762" s="14"/>
    </row>
    <row r="2763" spans="1:61" x14ac:dyDescent="0.25">
      <c r="A2763">
        <v>2762</v>
      </c>
      <c r="B2763" s="3">
        <v>2025</v>
      </c>
      <c r="C2763" s="3">
        <v>5</v>
      </c>
      <c r="D2763" t="s">
        <v>18</v>
      </c>
      <c r="E2763" s="21">
        <v>45801.812776377323</v>
      </c>
      <c r="F2763" t="s">
        <v>114</v>
      </c>
      <c r="G2763" t="s">
        <v>114</v>
      </c>
      <c r="H2763" t="s">
        <v>82</v>
      </c>
      <c r="I2763" t="s">
        <v>82</v>
      </c>
      <c r="J2763" t="s">
        <v>98</v>
      </c>
      <c r="K2763" t="s">
        <v>98</v>
      </c>
      <c r="L2763" t="s">
        <v>32</v>
      </c>
      <c r="M2763" t="s">
        <v>32</v>
      </c>
      <c r="N2763" t="s">
        <v>8462</v>
      </c>
      <c r="O2763" t="s">
        <v>1832</v>
      </c>
      <c r="P2763" t="s">
        <v>8463</v>
      </c>
      <c r="Q2763" t="s">
        <v>8464</v>
      </c>
      <c r="S2763" t="s">
        <v>8462</v>
      </c>
      <c r="T2763" s="4">
        <v>5420</v>
      </c>
      <c r="U2763" s="4">
        <v>14</v>
      </c>
      <c r="V2763" s="3">
        <v>1</v>
      </c>
      <c r="W2763" t="s">
        <v>428</v>
      </c>
      <c r="X2763" t="s">
        <v>407</v>
      </c>
      <c r="Y2763">
        <v>568</v>
      </c>
      <c r="Z2763" s="14"/>
      <c r="AA2763" s="14"/>
      <c r="AB2763" s="14"/>
      <c r="AC2763" s="14"/>
      <c r="AD2763" s="14"/>
      <c r="AE2763" s="14"/>
      <c r="AF2763" s="14"/>
      <c r="AG2763" s="14"/>
      <c r="AH2763" s="14">
        <v>2</v>
      </c>
      <c r="AI2763" s="14"/>
      <c r="AJ2763" s="14">
        <v>2</v>
      </c>
      <c r="AK2763" s="14">
        <v>4</v>
      </c>
      <c r="AL2763" s="14"/>
      <c r="AM2763" s="14"/>
      <c r="AN2763" s="14">
        <v>2</v>
      </c>
      <c r="AO2763" s="14">
        <v>2</v>
      </c>
      <c r="AP2763" s="14">
        <v>2</v>
      </c>
      <c r="AQ2763" s="14"/>
      <c r="AR2763" s="14"/>
      <c r="AS2763" s="14"/>
      <c r="AT2763" s="14"/>
      <c r="AU2763" s="14"/>
      <c r="AV2763" s="14"/>
      <c r="AW2763" s="14"/>
      <c r="AX2763" s="14"/>
      <c r="AY2763" s="14"/>
      <c r="AZ2763" s="14"/>
      <c r="BA2763" s="14"/>
      <c r="BB2763" s="14"/>
      <c r="BC2763" s="14"/>
      <c r="BD2763" s="14"/>
      <c r="BE2763" s="14"/>
      <c r="BF2763" s="14"/>
      <c r="BG2763" s="14"/>
      <c r="BH2763" s="14"/>
      <c r="BI2763" s="14"/>
    </row>
    <row r="2764" spans="1:61" x14ac:dyDescent="0.25">
      <c r="A2764">
        <v>2763</v>
      </c>
      <c r="B2764" s="3">
        <v>2025</v>
      </c>
      <c r="C2764" s="3">
        <v>5</v>
      </c>
      <c r="D2764" t="s">
        <v>18</v>
      </c>
      <c r="E2764" s="21">
        <v>45801.843095648153</v>
      </c>
      <c r="F2764" t="s">
        <v>112</v>
      </c>
      <c r="G2764" t="s">
        <v>112</v>
      </c>
      <c r="H2764" t="s">
        <v>78</v>
      </c>
      <c r="I2764" t="s">
        <v>78</v>
      </c>
      <c r="J2764" t="s">
        <v>98</v>
      </c>
      <c r="K2764" t="s">
        <v>98</v>
      </c>
      <c r="L2764" t="s">
        <v>32</v>
      </c>
      <c r="M2764" t="s">
        <v>32</v>
      </c>
      <c r="N2764" t="s">
        <v>2216</v>
      </c>
      <c r="O2764" t="s">
        <v>1832</v>
      </c>
      <c r="P2764" t="s">
        <v>8465</v>
      </c>
      <c r="Q2764" t="s">
        <v>8466</v>
      </c>
      <c r="S2764" t="s">
        <v>8467</v>
      </c>
      <c r="T2764" s="4">
        <v>1415</v>
      </c>
      <c r="U2764" s="4">
        <v>8</v>
      </c>
      <c r="V2764" s="3">
        <v>1</v>
      </c>
      <c r="W2764" t="s">
        <v>208</v>
      </c>
      <c r="X2764" t="s">
        <v>407</v>
      </c>
      <c r="Y2764">
        <v>569</v>
      </c>
      <c r="Z2764" s="14">
        <v>1</v>
      </c>
      <c r="AA2764" s="14"/>
      <c r="AB2764" s="14"/>
      <c r="AC2764" s="14"/>
      <c r="AD2764" s="14"/>
      <c r="AE2764" s="14"/>
      <c r="AF2764" s="14"/>
      <c r="AG2764" s="14"/>
      <c r="AH2764" s="14"/>
      <c r="AI2764" s="14">
        <v>1</v>
      </c>
      <c r="AJ2764" s="14">
        <v>1</v>
      </c>
      <c r="AK2764" s="14">
        <v>1</v>
      </c>
      <c r="AL2764" s="14"/>
      <c r="AM2764" s="14"/>
      <c r="AN2764" s="14"/>
      <c r="AO2764" s="14">
        <v>1</v>
      </c>
      <c r="AP2764" s="14">
        <v>1</v>
      </c>
      <c r="AQ2764" s="14"/>
      <c r="AR2764" s="14"/>
      <c r="AS2764" s="14"/>
      <c r="AT2764" s="14"/>
      <c r="AU2764" s="14"/>
      <c r="AV2764" s="14"/>
      <c r="AW2764" s="14"/>
      <c r="AX2764" s="14"/>
      <c r="AY2764" s="14"/>
      <c r="AZ2764" s="14"/>
      <c r="BA2764" s="14">
        <v>1</v>
      </c>
      <c r="BB2764" s="14">
        <v>1</v>
      </c>
      <c r="BC2764" s="14"/>
      <c r="BD2764" s="14"/>
      <c r="BE2764" s="14"/>
      <c r="BF2764" s="14"/>
      <c r="BG2764" s="14"/>
      <c r="BH2764" s="14"/>
      <c r="BI2764" s="14"/>
    </row>
    <row r="2765" spans="1:61" x14ac:dyDescent="0.25">
      <c r="A2765">
        <v>2764</v>
      </c>
      <c r="B2765" s="3">
        <v>2025</v>
      </c>
      <c r="C2765" s="3">
        <v>5</v>
      </c>
      <c r="D2765" t="s">
        <v>18</v>
      </c>
      <c r="E2765" s="21">
        <v>45801.951382291663</v>
      </c>
      <c r="F2765" t="s">
        <v>114</v>
      </c>
      <c r="G2765" t="s">
        <v>114</v>
      </c>
      <c r="H2765" t="s">
        <v>82</v>
      </c>
      <c r="I2765" t="s">
        <v>82</v>
      </c>
      <c r="J2765" t="s">
        <v>97</v>
      </c>
      <c r="K2765" t="s">
        <v>97</v>
      </c>
      <c r="L2765" t="s">
        <v>693</v>
      </c>
      <c r="M2765" t="s">
        <v>35</v>
      </c>
      <c r="N2765" t="s">
        <v>737</v>
      </c>
      <c r="O2765" t="s">
        <v>1832</v>
      </c>
      <c r="P2765" t="s">
        <v>8468</v>
      </c>
      <c r="Q2765" t="s">
        <v>8469</v>
      </c>
      <c r="S2765" t="s">
        <v>737</v>
      </c>
      <c r="T2765" s="4">
        <v>470</v>
      </c>
      <c r="U2765" s="4">
        <v>2</v>
      </c>
      <c r="V2765" s="3">
        <v>1</v>
      </c>
      <c r="W2765" t="s">
        <v>208</v>
      </c>
      <c r="X2765" t="s">
        <v>407</v>
      </c>
      <c r="Y2765">
        <v>570</v>
      </c>
      <c r="Z2765" s="14"/>
      <c r="AA2765" s="14"/>
      <c r="AB2765" s="14">
        <v>2</v>
      </c>
      <c r="AC2765" s="14"/>
      <c r="AD2765" s="14"/>
      <c r="AE2765" s="14"/>
      <c r="AF2765" s="14"/>
      <c r="AG2765" s="14"/>
      <c r="AH2765" s="14"/>
      <c r="AI2765" s="14"/>
      <c r="AJ2765" s="14"/>
      <c r="AK2765" s="14"/>
      <c r="AL2765" s="14"/>
      <c r="AM2765" s="14"/>
      <c r="AN2765" s="14"/>
      <c r="AO2765" s="14"/>
      <c r="AP2765" s="14"/>
      <c r="AQ2765" s="14"/>
      <c r="AR2765" s="14"/>
      <c r="AS2765" s="14"/>
      <c r="AT2765" s="14"/>
      <c r="AU2765" s="14"/>
      <c r="AV2765" s="14"/>
      <c r="AW2765" s="14"/>
      <c r="AX2765" s="14"/>
      <c r="AY2765" s="14"/>
      <c r="AZ2765" s="14"/>
      <c r="BA2765" s="14"/>
      <c r="BB2765" s="14"/>
      <c r="BC2765" s="14"/>
      <c r="BD2765" s="14"/>
      <c r="BE2765" s="14"/>
      <c r="BF2765" s="14"/>
      <c r="BG2765" s="14"/>
      <c r="BH2765" s="14"/>
      <c r="BI2765" s="14"/>
    </row>
    <row r="2766" spans="1:61" x14ac:dyDescent="0.25">
      <c r="A2766">
        <v>2765</v>
      </c>
      <c r="B2766" s="3">
        <v>2025</v>
      </c>
      <c r="C2766" s="3">
        <v>5</v>
      </c>
      <c r="D2766" t="s">
        <v>18</v>
      </c>
      <c r="E2766" s="21">
        <v>45802.697438738433</v>
      </c>
      <c r="F2766" t="s">
        <v>112</v>
      </c>
      <c r="G2766" t="s">
        <v>112</v>
      </c>
      <c r="H2766" t="s">
        <v>80</v>
      </c>
      <c r="I2766" t="s">
        <v>80</v>
      </c>
      <c r="J2766" t="s">
        <v>98</v>
      </c>
      <c r="K2766" t="s">
        <v>98</v>
      </c>
      <c r="L2766" t="s">
        <v>32</v>
      </c>
      <c r="M2766" t="s">
        <v>32</v>
      </c>
      <c r="N2766" t="s">
        <v>1197</v>
      </c>
      <c r="O2766" t="s">
        <v>1832</v>
      </c>
      <c r="P2766" t="s">
        <v>6519</v>
      </c>
      <c r="Q2766" t="s">
        <v>8470</v>
      </c>
      <c r="S2766" t="s">
        <v>8471</v>
      </c>
      <c r="T2766" s="4">
        <v>1380</v>
      </c>
      <c r="U2766" s="4">
        <v>6</v>
      </c>
      <c r="V2766" s="3">
        <v>1</v>
      </c>
      <c r="W2766" t="s">
        <v>208</v>
      </c>
      <c r="X2766" t="s">
        <v>407</v>
      </c>
      <c r="Y2766">
        <v>571</v>
      </c>
      <c r="Z2766" s="14">
        <v>6</v>
      </c>
      <c r="AA2766" s="14"/>
      <c r="AB2766" s="14"/>
      <c r="AC2766" s="14"/>
      <c r="AD2766" s="14"/>
      <c r="AE2766" s="14"/>
      <c r="AF2766" s="14"/>
      <c r="AG2766" s="14"/>
      <c r="AH2766" s="14"/>
      <c r="AI2766" s="14"/>
      <c r="AJ2766" s="14"/>
      <c r="AK2766" s="14"/>
      <c r="AL2766" s="14"/>
      <c r="AM2766" s="14"/>
      <c r="AN2766" s="14"/>
      <c r="AO2766" s="14"/>
      <c r="AP2766" s="14"/>
      <c r="AQ2766" s="14"/>
      <c r="AR2766" s="14"/>
      <c r="AS2766" s="14"/>
      <c r="AT2766" s="14"/>
      <c r="AU2766" s="14"/>
      <c r="AV2766" s="14"/>
      <c r="AW2766" s="14"/>
      <c r="AX2766" s="14"/>
      <c r="AY2766" s="14"/>
      <c r="AZ2766" s="14"/>
      <c r="BA2766" s="14"/>
      <c r="BB2766" s="14"/>
      <c r="BC2766" s="14"/>
      <c r="BD2766" s="14"/>
      <c r="BE2766" s="14"/>
      <c r="BF2766" s="14"/>
      <c r="BG2766" s="14"/>
      <c r="BH2766" s="14"/>
      <c r="BI2766" s="14"/>
    </row>
    <row r="2767" spans="1:61" x14ac:dyDescent="0.25">
      <c r="A2767">
        <v>2766</v>
      </c>
      <c r="B2767" s="3">
        <v>2025</v>
      </c>
      <c r="C2767" s="3">
        <v>5</v>
      </c>
      <c r="D2767" t="s">
        <v>18</v>
      </c>
      <c r="E2767" s="21">
        <v>45802.865187754629</v>
      </c>
      <c r="F2767" t="s">
        <v>111</v>
      </c>
      <c r="G2767" t="s">
        <v>111</v>
      </c>
      <c r="H2767" t="s">
        <v>78</v>
      </c>
      <c r="I2767" t="s">
        <v>78</v>
      </c>
      <c r="J2767" t="s">
        <v>98</v>
      </c>
      <c r="K2767" t="s">
        <v>98</v>
      </c>
      <c r="L2767" t="s">
        <v>32</v>
      </c>
      <c r="M2767" t="s">
        <v>32</v>
      </c>
      <c r="N2767" t="s">
        <v>6512</v>
      </c>
      <c r="O2767" t="s">
        <v>1832</v>
      </c>
      <c r="P2767" t="s">
        <v>8472</v>
      </c>
      <c r="Q2767" t="s">
        <v>8473</v>
      </c>
      <c r="R2767" t="s">
        <v>8474</v>
      </c>
      <c r="S2767" t="s">
        <v>8475</v>
      </c>
      <c r="T2767" s="4">
        <v>1010</v>
      </c>
      <c r="U2767" s="4">
        <v>4</v>
      </c>
      <c r="V2767" s="3">
        <v>1</v>
      </c>
      <c r="W2767" t="s">
        <v>208</v>
      </c>
      <c r="X2767" t="s">
        <v>407</v>
      </c>
      <c r="Y2767">
        <v>572</v>
      </c>
      <c r="Z2767" s="14"/>
      <c r="AA2767" s="14">
        <v>2</v>
      </c>
      <c r="AB2767" s="14"/>
      <c r="AC2767" s="14"/>
      <c r="AD2767" s="14"/>
      <c r="AE2767" s="14"/>
      <c r="AF2767" s="14">
        <v>2</v>
      </c>
      <c r="AG2767" s="14"/>
      <c r="AH2767" s="14"/>
      <c r="AI2767" s="14"/>
      <c r="AJ2767" s="14"/>
      <c r="AK2767" s="14"/>
      <c r="AL2767" s="14"/>
      <c r="AM2767" s="14"/>
      <c r="AN2767" s="14"/>
      <c r="AO2767" s="14"/>
      <c r="AP2767" s="14"/>
      <c r="AQ2767" s="14"/>
      <c r="AR2767" s="14"/>
      <c r="AS2767" s="14"/>
      <c r="AT2767" s="14"/>
      <c r="AU2767" s="14"/>
      <c r="AV2767" s="14"/>
      <c r="AW2767" s="14"/>
      <c r="AX2767" s="14"/>
      <c r="AY2767" s="14"/>
      <c r="AZ2767" s="14"/>
      <c r="BA2767" s="14"/>
      <c r="BB2767" s="14"/>
      <c r="BC2767" s="14"/>
      <c r="BD2767" s="14"/>
      <c r="BE2767" s="14"/>
      <c r="BF2767" s="14"/>
      <c r="BG2767" s="14"/>
      <c r="BH2767" s="14"/>
      <c r="BI2767" s="14"/>
    </row>
    <row r="2768" spans="1:61" x14ac:dyDescent="0.25">
      <c r="A2768">
        <v>2767</v>
      </c>
      <c r="B2768" s="3">
        <v>2025</v>
      </c>
      <c r="C2768" s="3">
        <v>5</v>
      </c>
      <c r="D2768" t="s">
        <v>18</v>
      </c>
      <c r="E2768" s="21">
        <v>45802.890297141203</v>
      </c>
      <c r="F2768" t="s">
        <v>112</v>
      </c>
      <c r="G2768" t="s">
        <v>112</v>
      </c>
      <c r="H2768" t="s">
        <v>78</v>
      </c>
      <c r="I2768" t="s">
        <v>78</v>
      </c>
      <c r="J2768" t="s">
        <v>98</v>
      </c>
      <c r="K2768" t="s">
        <v>98</v>
      </c>
      <c r="L2768" t="s">
        <v>32</v>
      </c>
      <c r="M2768" t="s">
        <v>32</v>
      </c>
      <c r="N2768" t="s">
        <v>1135</v>
      </c>
      <c r="O2768" t="s">
        <v>1832</v>
      </c>
      <c r="P2768" t="s">
        <v>498</v>
      </c>
      <c r="Q2768" t="s">
        <v>499</v>
      </c>
      <c r="S2768" t="s">
        <v>8476</v>
      </c>
      <c r="T2768" s="4">
        <v>2590</v>
      </c>
      <c r="U2768" s="4">
        <v>0</v>
      </c>
      <c r="V2768" s="3">
        <v>1</v>
      </c>
      <c r="W2768" t="s">
        <v>297</v>
      </c>
      <c r="X2768" t="s">
        <v>407</v>
      </c>
      <c r="Y2768">
        <v>573</v>
      </c>
      <c r="Z2768" s="14"/>
      <c r="AA2768" s="14"/>
      <c r="AB2768" s="14"/>
      <c r="AC2768" s="14"/>
      <c r="AD2768" s="14"/>
      <c r="AE2768" s="14"/>
      <c r="AF2768" s="14"/>
      <c r="AG2768" s="14"/>
      <c r="AH2768" s="14"/>
      <c r="AI2768" s="14"/>
      <c r="AJ2768" s="14"/>
      <c r="AK2768" s="14"/>
      <c r="AL2768" s="14"/>
      <c r="AM2768" s="14"/>
      <c r="AN2768" s="14"/>
      <c r="AO2768" s="14"/>
      <c r="AP2768" s="14"/>
      <c r="AQ2768" s="14"/>
      <c r="AR2768" s="14"/>
      <c r="AS2768" s="14"/>
      <c r="AT2768" s="14"/>
      <c r="AU2768" s="14"/>
      <c r="AV2768" s="14"/>
      <c r="AW2768" s="14"/>
      <c r="AX2768" s="14"/>
      <c r="AY2768" s="14"/>
      <c r="AZ2768" s="14"/>
      <c r="BA2768" s="14"/>
      <c r="BB2768" s="14"/>
      <c r="BC2768" s="14"/>
      <c r="BD2768" s="14"/>
      <c r="BE2768" s="14"/>
      <c r="BF2768" s="14"/>
      <c r="BG2768" s="14"/>
      <c r="BH2768" s="14"/>
      <c r="BI2768" s="14"/>
    </row>
    <row r="2769" spans="1:61" x14ac:dyDescent="0.25">
      <c r="A2769">
        <v>2768</v>
      </c>
      <c r="B2769" s="3">
        <v>2025</v>
      </c>
      <c r="C2769" s="3">
        <v>5</v>
      </c>
      <c r="D2769" t="s">
        <v>18</v>
      </c>
      <c r="E2769" s="21">
        <v>45802.897230057868</v>
      </c>
      <c r="F2769" t="s">
        <v>112</v>
      </c>
      <c r="G2769" t="s">
        <v>112</v>
      </c>
      <c r="H2769" t="s">
        <v>78</v>
      </c>
      <c r="I2769" t="s">
        <v>78</v>
      </c>
      <c r="J2769" t="s">
        <v>97</v>
      </c>
      <c r="K2769" t="s">
        <v>97</v>
      </c>
      <c r="L2769" t="s">
        <v>39</v>
      </c>
      <c r="M2769" t="s">
        <v>39</v>
      </c>
      <c r="N2769" t="s">
        <v>1905</v>
      </c>
      <c r="O2769" t="s">
        <v>1832</v>
      </c>
      <c r="P2769" t="s">
        <v>500</v>
      </c>
      <c r="Q2769" t="s">
        <v>501</v>
      </c>
      <c r="S2769" t="s">
        <v>8477</v>
      </c>
      <c r="T2769" s="4">
        <v>2590</v>
      </c>
      <c r="U2769" s="4">
        <v>0</v>
      </c>
      <c r="V2769" s="3">
        <v>1</v>
      </c>
      <c r="W2769" t="s">
        <v>297</v>
      </c>
      <c r="X2769" t="s">
        <v>407</v>
      </c>
      <c r="Y2769">
        <v>574</v>
      </c>
      <c r="Z2769" s="14"/>
      <c r="AA2769" s="14"/>
      <c r="AB2769" s="14"/>
      <c r="AC2769" s="14"/>
      <c r="AD2769" s="14"/>
      <c r="AE2769" s="14"/>
      <c r="AF2769" s="14"/>
      <c r="AG2769" s="14"/>
      <c r="AH2769" s="14"/>
      <c r="AI2769" s="14"/>
      <c r="AJ2769" s="14"/>
      <c r="AK2769" s="14"/>
      <c r="AL2769" s="14"/>
      <c r="AM2769" s="14"/>
      <c r="AN2769" s="14"/>
      <c r="AO2769" s="14"/>
      <c r="AP2769" s="14"/>
      <c r="AQ2769" s="14"/>
      <c r="AR2769" s="14"/>
      <c r="AS2769" s="14"/>
      <c r="AT2769" s="14"/>
      <c r="AU2769" s="14"/>
      <c r="AV2769" s="14"/>
      <c r="AW2769" s="14"/>
      <c r="AX2769" s="14"/>
      <c r="AY2769" s="14"/>
      <c r="AZ2769" s="14"/>
      <c r="BA2769" s="14"/>
      <c r="BB2769" s="14"/>
      <c r="BC2769" s="14"/>
      <c r="BD2769" s="14"/>
      <c r="BE2769" s="14"/>
      <c r="BF2769" s="14"/>
      <c r="BG2769" s="14"/>
      <c r="BH2769" s="14"/>
      <c r="BI2769" s="14"/>
    </row>
    <row r="2770" spans="1:61" x14ac:dyDescent="0.25">
      <c r="A2770">
        <v>2769</v>
      </c>
      <c r="B2770" s="3">
        <v>2025</v>
      </c>
      <c r="C2770" s="3">
        <v>5</v>
      </c>
      <c r="D2770" t="s">
        <v>18</v>
      </c>
      <c r="E2770" s="21">
        <v>45802.963543981481</v>
      </c>
      <c r="F2770" t="s">
        <v>110</v>
      </c>
      <c r="G2770" t="s">
        <v>110</v>
      </c>
      <c r="H2770" t="s">
        <v>78</v>
      </c>
      <c r="I2770" t="s">
        <v>78</v>
      </c>
      <c r="J2770" t="s">
        <v>98</v>
      </c>
      <c r="K2770" t="s">
        <v>98</v>
      </c>
      <c r="L2770" t="s">
        <v>32</v>
      </c>
      <c r="M2770" t="s">
        <v>32</v>
      </c>
      <c r="N2770" t="s">
        <v>1053</v>
      </c>
      <c r="O2770" t="s">
        <v>1832</v>
      </c>
      <c r="P2770" t="s">
        <v>8478</v>
      </c>
      <c r="Q2770" t="s">
        <v>8479</v>
      </c>
      <c r="S2770" t="s">
        <v>8480</v>
      </c>
      <c r="T2770" s="4">
        <v>460</v>
      </c>
      <c r="U2770" s="4">
        <v>2</v>
      </c>
      <c r="V2770" s="3">
        <v>1</v>
      </c>
      <c r="W2770" t="s">
        <v>208</v>
      </c>
      <c r="X2770" t="s">
        <v>407</v>
      </c>
      <c r="Y2770">
        <v>575</v>
      </c>
      <c r="Z2770" s="14">
        <v>2</v>
      </c>
      <c r="AA2770" s="14"/>
      <c r="AB2770" s="14"/>
      <c r="AC2770" s="14"/>
      <c r="AD2770" s="14"/>
      <c r="AE2770" s="14"/>
      <c r="AF2770" s="14"/>
      <c r="AG2770" s="14"/>
      <c r="AH2770" s="14"/>
      <c r="AI2770" s="14"/>
      <c r="AJ2770" s="14"/>
      <c r="AK2770" s="14"/>
      <c r="AL2770" s="14"/>
      <c r="AM2770" s="14"/>
      <c r="AN2770" s="14"/>
      <c r="AO2770" s="14"/>
      <c r="AP2770" s="14"/>
      <c r="AQ2770" s="14"/>
      <c r="AR2770" s="14"/>
      <c r="AS2770" s="14"/>
      <c r="AT2770" s="14"/>
      <c r="AU2770" s="14"/>
      <c r="AV2770" s="14"/>
      <c r="AW2770" s="14"/>
      <c r="AX2770" s="14"/>
      <c r="AY2770" s="14"/>
      <c r="AZ2770" s="14"/>
      <c r="BA2770" s="14"/>
      <c r="BB2770" s="14"/>
      <c r="BC2770" s="14"/>
      <c r="BD2770" s="14"/>
      <c r="BE2770" s="14"/>
      <c r="BF2770" s="14"/>
      <c r="BG2770" s="14"/>
      <c r="BH2770" s="14"/>
      <c r="BI2770" s="14"/>
    </row>
    <row r="2771" spans="1:61" x14ac:dyDescent="0.25">
      <c r="A2771">
        <v>2770</v>
      </c>
      <c r="B2771" s="3">
        <v>2025</v>
      </c>
      <c r="C2771" s="3">
        <v>5</v>
      </c>
      <c r="D2771" t="s">
        <v>18</v>
      </c>
      <c r="E2771" s="21">
        <v>45802.972679872677</v>
      </c>
      <c r="F2771" t="s">
        <v>110</v>
      </c>
      <c r="G2771" t="s">
        <v>110</v>
      </c>
      <c r="H2771" t="s">
        <v>78</v>
      </c>
      <c r="I2771" t="s">
        <v>78</v>
      </c>
      <c r="J2771" t="s">
        <v>97</v>
      </c>
      <c r="K2771" t="s">
        <v>97</v>
      </c>
      <c r="L2771" t="s">
        <v>693</v>
      </c>
      <c r="M2771" t="s">
        <v>35</v>
      </c>
      <c r="N2771" t="s">
        <v>737</v>
      </c>
      <c r="O2771" t="s">
        <v>1832</v>
      </c>
      <c r="P2771" t="s">
        <v>8481</v>
      </c>
      <c r="Q2771" t="s">
        <v>8482</v>
      </c>
      <c r="S2771" t="s">
        <v>1454</v>
      </c>
      <c r="T2771" s="4">
        <v>960</v>
      </c>
      <c r="U2771" s="4">
        <v>4</v>
      </c>
      <c r="V2771" s="3">
        <v>1</v>
      </c>
      <c r="W2771" t="s">
        <v>208</v>
      </c>
      <c r="X2771" t="s">
        <v>407</v>
      </c>
      <c r="Y2771">
        <v>576</v>
      </c>
      <c r="Z2771" s="14"/>
      <c r="AA2771" s="14">
        <v>4</v>
      </c>
      <c r="AB2771" s="14"/>
      <c r="AC2771" s="14"/>
      <c r="AD2771" s="14"/>
      <c r="AE2771" s="14"/>
      <c r="AF2771" s="14"/>
      <c r="AG2771" s="14"/>
      <c r="AH2771" s="14"/>
      <c r="AI2771" s="14"/>
      <c r="AJ2771" s="14"/>
      <c r="AK2771" s="14"/>
      <c r="AL2771" s="14"/>
      <c r="AM2771" s="14"/>
      <c r="AN2771" s="14"/>
      <c r="AO2771" s="14"/>
      <c r="AP2771" s="14"/>
      <c r="AQ2771" s="14"/>
      <c r="AR2771" s="14"/>
      <c r="AS2771" s="14"/>
      <c r="AT2771" s="14"/>
      <c r="AU2771" s="14"/>
      <c r="AV2771" s="14"/>
      <c r="AW2771" s="14"/>
      <c r="AX2771" s="14"/>
      <c r="AY2771" s="14"/>
      <c r="AZ2771" s="14"/>
      <c r="BA2771" s="14"/>
      <c r="BB2771" s="14"/>
      <c r="BC2771" s="14"/>
      <c r="BD2771" s="14"/>
      <c r="BE2771" s="14"/>
      <c r="BF2771" s="14"/>
      <c r="BG2771" s="14"/>
      <c r="BH2771" s="14"/>
      <c r="BI2771" s="14"/>
    </row>
    <row r="2772" spans="1:61" x14ac:dyDescent="0.25">
      <c r="A2772">
        <v>2771</v>
      </c>
      <c r="B2772" s="3">
        <v>2025</v>
      </c>
      <c r="C2772" s="3">
        <v>5</v>
      </c>
      <c r="D2772" t="s">
        <v>18</v>
      </c>
      <c r="E2772" s="21">
        <v>45802.994082708326</v>
      </c>
      <c r="F2772" t="s">
        <v>114</v>
      </c>
      <c r="G2772" t="s">
        <v>114</v>
      </c>
      <c r="H2772" t="s">
        <v>80</v>
      </c>
      <c r="I2772" t="s">
        <v>80</v>
      </c>
      <c r="J2772" t="s">
        <v>97</v>
      </c>
      <c r="K2772" t="s">
        <v>97</v>
      </c>
      <c r="L2772" t="s">
        <v>36</v>
      </c>
      <c r="M2772" t="s">
        <v>36</v>
      </c>
      <c r="N2772" t="s">
        <v>49</v>
      </c>
      <c r="O2772" t="s">
        <v>1832</v>
      </c>
      <c r="P2772" t="s">
        <v>8483</v>
      </c>
      <c r="Q2772" t="s">
        <v>8484</v>
      </c>
      <c r="S2772" t="s">
        <v>8485</v>
      </c>
      <c r="T2772" s="4">
        <v>2300</v>
      </c>
      <c r="U2772" s="4">
        <v>10</v>
      </c>
      <c r="V2772" s="3">
        <v>1</v>
      </c>
      <c r="W2772" t="s">
        <v>208</v>
      </c>
      <c r="X2772" t="s">
        <v>407</v>
      </c>
      <c r="Y2772">
        <v>577</v>
      </c>
      <c r="Z2772" s="14">
        <v>10</v>
      </c>
      <c r="AA2772" s="14"/>
      <c r="AB2772" s="14"/>
      <c r="AC2772" s="14"/>
      <c r="AD2772" s="14"/>
      <c r="AE2772" s="14"/>
      <c r="AF2772" s="14"/>
      <c r="AG2772" s="14"/>
      <c r="AH2772" s="14"/>
      <c r="AI2772" s="14"/>
      <c r="AJ2772" s="14"/>
      <c r="AK2772" s="14"/>
      <c r="AL2772" s="14"/>
      <c r="AM2772" s="14"/>
      <c r="AN2772" s="14"/>
      <c r="AO2772" s="14"/>
      <c r="AP2772" s="14"/>
      <c r="AQ2772" s="14"/>
      <c r="AR2772" s="14"/>
      <c r="AS2772" s="14"/>
      <c r="AT2772" s="14"/>
      <c r="AU2772" s="14"/>
      <c r="AV2772" s="14"/>
      <c r="AW2772" s="14"/>
      <c r="AX2772" s="14"/>
      <c r="AY2772" s="14"/>
      <c r="AZ2772" s="14"/>
      <c r="BA2772" s="14"/>
      <c r="BB2772" s="14"/>
      <c r="BC2772" s="14"/>
      <c r="BD2772" s="14"/>
      <c r="BE2772" s="14"/>
      <c r="BF2772" s="14"/>
      <c r="BG2772" s="14"/>
      <c r="BH2772" s="14"/>
      <c r="BI2772" s="14"/>
    </row>
    <row r="2773" spans="1:61" x14ac:dyDescent="0.25">
      <c r="A2773">
        <v>2772</v>
      </c>
      <c r="B2773" s="3">
        <v>2025</v>
      </c>
      <c r="C2773" s="3">
        <v>5</v>
      </c>
      <c r="D2773" t="s">
        <v>18</v>
      </c>
      <c r="E2773" s="21">
        <v>45803.929088807869</v>
      </c>
      <c r="F2773" t="s">
        <v>114</v>
      </c>
      <c r="G2773" t="s">
        <v>114</v>
      </c>
      <c r="H2773" t="s">
        <v>80</v>
      </c>
      <c r="I2773" t="s">
        <v>80</v>
      </c>
      <c r="J2773" t="s">
        <v>98</v>
      </c>
      <c r="K2773" t="s">
        <v>98</v>
      </c>
      <c r="L2773" t="s">
        <v>32</v>
      </c>
      <c r="M2773" t="s">
        <v>32</v>
      </c>
      <c r="N2773" t="s">
        <v>2078</v>
      </c>
      <c r="O2773" t="s">
        <v>1832</v>
      </c>
      <c r="P2773" t="s">
        <v>8486</v>
      </c>
      <c r="Q2773" t="s">
        <v>8487</v>
      </c>
      <c r="S2773" t="s">
        <v>8488</v>
      </c>
      <c r="T2773" s="4">
        <v>1060</v>
      </c>
      <c r="U2773" s="4">
        <v>4</v>
      </c>
      <c r="V2773" s="3">
        <v>1</v>
      </c>
      <c r="W2773" t="s">
        <v>208</v>
      </c>
      <c r="X2773" t="s">
        <v>407</v>
      </c>
      <c r="Y2773">
        <v>578</v>
      </c>
      <c r="Z2773" s="14"/>
      <c r="AA2773" s="14"/>
      <c r="AB2773" s="14"/>
      <c r="AC2773" s="14"/>
      <c r="AD2773" s="14"/>
      <c r="AE2773" s="14">
        <v>2</v>
      </c>
      <c r="AF2773" s="14">
        <v>2</v>
      </c>
      <c r="AG2773" s="14"/>
      <c r="AH2773" s="14"/>
      <c r="AI2773" s="14"/>
      <c r="AJ2773" s="14"/>
      <c r="AK2773" s="14"/>
      <c r="AL2773" s="14"/>
      <c r="AM2773" s="14"/>
      <c r="AN2773" s="14"/>
      <c r="AO2773" s="14"/>
      <c r="AP2773" s="14"/>
      <c r="AQ2773" s="14"/>
      <c r="AR2773" s="14"/>
      <c r="AS2773" s="14"/>
      <c r="AT2773" s="14"/>
      <c r="AU2773" s="14"/>
      <c r="AV2773" s="14"/>
      <c r="AW2773" s="14"/>
      <c r="AX2773" s="14"/>
      <c r="AY2773" s="14"/>
      <c r="AZ2773" s="14"/>
      <c r="BA2773" s="14"/>
      <c r="BB2773" s="14"/>
      <c r="BC2773" s="14"/>
      <c r="BD2773" s="14"/>
      <c r="BE2773" s="14"/>
      <c r="BF2773" s="14"/>
      <c r="BG2773" s="14"/>
      <c r="BH2773" s="14"/>
      <c r="BI2773" s="14"/>
    </row>
    <row r="2774" spans="1:61" x14ac:dyDescent="0.25">
      <c r="A2774">
        <v>2773</v>
      </c>
      <c r="B2774" s="3">
        <v>2025</v>
      </c>
      <c r="C2774" s="3">
        <v>5</v>
      </c>
      <c r="D2774" t="s">
        <v>18</v>
      </c>
      <c r="E2774" s="21">
        <v>45803.99628835648</v>
      </c>
      <c r="F2774" t="s">
        <v>114</v>
      </c>
      <c r="G2774" t="s">
        <v>114</v>
      </c>
      <c r="H2774" t="s">
        <v>80</v>
      </c>
      <c r="I2774" t="s">
        <v>80</v>
      </c>
      <c r="J2774" t="s">
        <v>98</v>
      </c>
      <c r="K2774" t="s">
        <v>98</v>
      </c>
      <c r="L2774" t="s">
        <v>32</v>
      </c>
      <c r="M2774" t="s">
        <v>32</v>
      </c>
      <c r="N2774" t="s">
        <v>8489</v>
      </c>
      <c r="O2774" t="s">
        <v>1832</v>
      </c>
      <c r="P2774" t="s">
        <v>8490</v>
      </c>
      <c r="Q2774" t="s">
        <v>8491</v>
      </c>
      <c r="R2774" t="s">
        <v>8491</v>
      </c>
      <c r="S2774" t="s">
        <v>8489</v>
      </c>
      <c r="T2774" s="4">
        <v>3150</v>
      </c>
      <c r="U2774" s="4">
        <v>4</v>
      </c>
      <c r="V2774" s="3">
        <v>1</v>
      </c>
      <c r="W2774" t="s">
        <v>228</v>
      </c>
      <c r="X2774" t="s">
        <v>407</v>
      </c>
      <c r="Y2774">
        <v>579</v>
      </c>
      <c r="Z2774" s="14"/>
      <c r="AA2774" s="14"/>
      <c r="AB2774" s="14"/>
      <c r="AC2774" s="14"/>
      <c r="AD2774" s="14"/>
      <c r="AE2774" s="14"/>
      <c r="AF2774" s="14"/>
      <c r="AG2774" s="14"/>
      <c r="AH2774" s="14"/>
      <c r="AI2774" s="14">
        <v>2</v>
      </c>
      <c r="AJ2774" s="14">
        <v>2</v>
      </c>
      <c r="AK2774" s="14"/>
      <c r="AL2774" s="14"/>
      <c r="AM2774" s="14"/>
      <c r="AN2774" s="14"/>
      <c r="AO2774" s="14"/>
      <c r="AP2774" s="14"/>
      <c r="AQ2774" s="14"/>
      <c r="AR2774" s="14"/>
      <c r="AS2774" s="14"/>
      <c r="AT2774" s="14"/>
      <c r="AU2774" s="14"/>
      <c r="AV2774" s="14"/>
      <c r="AW2774" s="14"/>
      <c r="AX2774" s="14"/>
      <c r="AY2774" s="14"/>
      <c r="AZ2774" s="14"/>
      <c r="BA2774" s="14"/>
      <c r="BB2774" s="14"/>
      <c r="BC2774" s="14"/>
      <c r="BD2774" s="14"/>
      <c r="BE2774" s="14"/>
      <c r="BF2774" s="14"/>
      <c r="BG2774" s="14"/>
      <c r="BH2774" s="14"/>
      <c r="BI2774" s="14"/>
    </row>
    <row r="2775" spans="1:61" x14ac:dyDescent="0.25">
      <c r="A2775">
        <v>2774</v>
      </c>
      <c r="B2775" s="3">
        <v>2025</v>
      </c>
      <c r="C2775" s="3">
        <v>5</v>
      </c>
      <c r="D2775" t="s">
        <v>18</v>
      </c>
      <c r="E2775" s="21">
        <v>45804.973781006942</v>
      </c>
      <c r="F2775" t="s">
        <v>114</v>
      </c>
      <c r="G2775" t="s">
        <v>114</v>
      </c>
      <c r="H2775" t="s">
        <v>80</v>
      </c>
      <c r="I2775" t="s">
        <v>80</v>
      </c>
      <c r="J2775" t="s">
        <v>97</v>
      </c>
      <c r="K2775" t="s">
        <v>97</v>
      </c>
      <c r="L2775" t="s">
        <v>40</v>
      </c>
      <c r="M2775" t="s">
        <v>40</v>
      </c>
      <c r="N2775" t="s">
        <v>1574</v>
      </c>
      <c r="O2775" t="s">
        <v>1832</v>
      </c>
      <c r="P2775" t="s">
        <v>8492</v>
      </c>
      <c r="Q2775" t="s">
        <v>8493</v>
      </c>
      <c r="R2775" t="s">
        <v>8494</v>
      </c>
      <c r="S2775" t="s">
        <v>8495</v>
      </c>
      <c r="T2775" s="4">
        <v>1800</v>
      </c>
      <c r="U2775" s="4">
        <v>8</v>
      </c>
      <c r="V2775" s="3">
        <v>1</v>
      </c>
      <c r="W2775" t="s">
        <v>208</v>
      </c>
      <c r="X2775" t="s">
        <v>407</v>
      </c>
      <c r="Y2775">
        <v>580</v>
      </c>
      <c r="Z2775" s="14"/>
      <c r="AA2775" s="14">
        <v>4</v>
      </c>
      <c r="AB2775" s="14"/>
      <c r="AC2775" s="14"/>
      <c r="AD2775" s="14"/>
      <c r="AE2775" s="14"/>
      <c r="AF2775" s="14">
        <v>4</v>
      </c>
      <c r="AG2775" s="14"/>
      <c r="AH2775" s="14"/>
      <c r="AI2775" s="14"/>
      <c r="AJ2775" s="14"/>
      <c r="AK2775" s="14"/>
      <c r="AL2775" s="14"/>
      <c r="AM2775" s="14"/>
      <c r="AN2775" s="14"/>
      <c r="AO2775" s="14"/>
      <c r="AP2775" s="14"/>
      <c r="AQ2775" s="14"/>
      <c r="AR2775" s="14"/>
      <c r="AS2775" s="14"/>
      <c r="AT2775" s="14"/>
      <c r="AU2775" s="14"/>
      <c r="AV2775" s="14"/>
      <c r="AW2775" s="14"/>
      <c r="AX2775" s="14"/>
      <c r="AY2775" s="14"/>
      <c r="AZ2775" s="14"/>
      <c r="BA2775" s="14"/>
      <c r="BB2775" s="14"/>
      <c r="BC2775" s="14"/>
      <c r="BD2775" s="14"/>
      <c r="BE2775" s="14"/>
      <c r="BF2775" s="14"/>
      <c r="BG2775" s="14"/>
      <c r="BH2775" s="14"/>
      <c r="BI2775" s="14"/>
    </row>
    <row r="2776" spans="1:61" x14ac:dyDescent="0.25">
      <c r="A2776">
        <v>2775</v>
      </c>
      <c r="B2776" s="3">
        <v>2025</v>
      </c>
      <c r="C2776" s="3">
        <v>5</v>
      </c>
      <c r="D2776" t="s">
        <v>18</v>
      </c>
      <c r="E2776" s="21">
        <v>45804.986884988422</v>
      </c>
      <c r="F2776" t="s">
        <v>110</v>
      </c>
      <c r="G2776" t="s">
        <v>110</v>
      </c>
      <c r="H2776" t="s">
        <v>78</v>
      </c>
      <c r="I2776" t="s">
        <v>78</v>
      </c>
      <c r="J2776" t="s">
        <v>98</v>
      </c>
      <c r="K2776" t="s">
        <v>98</v>
      </c>
      <c r="L2776" t="s">
        <v>32</v>
      </c>
      <c r="M2776" t="s">
        <v>32</v>
      </c>
      <c r="N2776" t="s">
        <v>2248</v>
      </c>
      <c r="O2776" t="s">
        <v>1832</v>
      </c>
      <c r="P2776" t="s">
        <v>8496</v>
      </c>
      <c r="Q2776" t="s">
        <v>8497</v>
      </c>
      <c r="R2776" t="s">
        <v>8498</v>
      </c>
      <c r="S2776" t="s">
        <v>8499</v>
      </c>
      <c r="T2776" s="4">
        <v>900</v>
      </c>
      <c r="U2776" s="4">
        <v>4</v>
      </c>
      <c r="V2776" s="3">
        <v>1</v>
      </c>
      <c r="W2776" t="s">
        <v>208</v>
      </c>
      <c r="X2776" t="s">
        <v>407</v>
      </c>
      <c r="Y2776">
        <v>581</v>
      </c>
      <c r="Z2776" s="14">
        <v>4</v>
      </c>
      <c r="AA2776" s="14"/>
      <c r="AB2776" s="14"/>
      <c r="AC2776" s="14"/>
      <c r="AD2776" s="14"/>
      <c r="AE2776" s="14"/>
      <c r="AF2776" s="14"/>
      <c r="AG2776" s="14"/>
      <c r="AH2776" s="14"/>
      <c r="AI2776" s="14"/>
      <c r="AJ2776" s="14"/>
      <c r="AK2776" s="14"/>
      <c r="AL2776" s="14"/>
      <c r="AM2776" s="14"/>
      <c r="AN2776" s="14"/>
      <c r="AO2776" s="14"/>
      <c r="AP2776" s="14"/>
      <c r="AQ2776" s="14"/>
      <c r="AR2776" s="14"/>
      <c r="AS2776" s="14"/>
      <c r="AT2776" s="14"/>
      <c r="AU2776" s="14"/>
      <c r="AV2776" s="14"/>
      <c r="AW2776" s="14"/>
      <c r="AX2776" s="14"/>
      <c r="AY2776" s="14"/>
      <c r="AZ2776" s="14"/>
      <c r="BA2776" s="14"/>
      <c r="BB2776" s="14"/>
      <c r="BC2776" s="14"/>
      <c r="BD2776" s="14"/>
      <c r="BE2776" s="14"/>
      <c r="BF2776" s="14"/>
      <c r="BG2776" s="14"/>
      <c r="BH2776" s="14"/>
      <c r="BI2776" s="14"/>
    </row>
    <row r="2777" spans="1:61" x14ac:dyDescent="0.25">
      <c r="A2777">
        <v>2776</v>
      </c>
      <c r="B2777" s="3">
        <v>2025</v>
      </c>
      <c r="C2777" s="3">
        <v>5</v>
      </c>
      <c r="D2777" t="s">
        <v>18</v>
      </c>
      <c r="E2777" s="21">
        <v>45805.057374629629</v>
      </c>
      <c r="F2777" t="s">
        <v>111</v>
      </c>
      <c r="G2777" t="s">
        <v>111</v>
      </c>
      <c r="H2777" t="s">
        <v>80</v>
      </c>
      <c r="I2777" t="s">
        <v>80</v>
      </c>
      <c r="J2777" t="s">
        <v>98</v>
      </c>
      <c r="K2777" t="s">
        <v>98</v>
      </c>
      <c r="L2777" t="s">
        <v>33</v>
      </c>
      <c r="M2777" t="s">
        <v>33</v>
      </c>
      <c r="N2777" t="s">
        <v>8500</v>
      </c>
      <c r="O2777" t="s">
        <v>1832</v>
      </c>
      <c r="P2777" t="s">
        <v>8501</v>
      </c>
      <c r="Q2777" t="s">
        <v>8502</v>
      </c>
      <c r="S2777" t="s">
        <v>8503</v>
      </c>
      <c r="T2777" s="4">
        <v>900</v>
      </c>
      <c r="U2777" s="4">
        <v>4</v>
      </c>
      <c r="V2777" s="3">
        <v>1</v>
      </c>
      <c r="W2777" t="s">
        <v>208</v>
      </c>
      <c r="X2777" t="s">
        <v>407</v>
      </c>
      <c r="Y2777">
        <v>582</v>
      </c>
      <c r="Z2777" s="14"/>
      <c r="AA2777" s="14"/>
      <c r="AB2777" s="14"/>
      <c r="AC2777" s="14"/>
      <c r="AD2777" s="14"/>
      <c r="AE2777" s="14">
        <v>4</v>
      </c>
      <c r="AF2777" s="14"/>
      <c r="AG2777" s="14"/>
      <c r="AH2777" s="14"/>
      <c r="AI2777" s="14"/>
      <c r="AJ2777" s="14"/>
      <c r="AK2777" s="14"/>
      <c r="AL2777" s="14"/>
      <c r="AM2777" s="14"/>
      <c r="AN2777" s="14"/>
      <c r="AO2777" s="14"/>
      <c r="AP2777" s="14"/>
      <c r="AQ2777" s="14"/>
      <c r="AR2777" s="14"/>
      <c r="AS2777" s="14"/>
      <c r="AT2777" s="14"/>
      <c r="AU2777" s="14"/>
      <c r="AV2777" s="14"/>
      <c r="AW2777" s="14"/>
      <c r="AX2777" s="14"/>
      <c r="AY2777" s="14"/>
      <c r="AZ2777" s="14"/>
      <c r="BA2777" s="14"/>
      <c r="BB2777" s="14"/>
      <c r="BC2777" s="14"/>
      <c r="BD2777" s="14"/>
      <c r="BE2777" s="14"/>
      <c r="BF2777" s="14"/>
      <c r="BG2777" s="14"/>
      <c r="BH2777" s="14"/>
      <c r="BI2777" s="14"/>
    </row>
    <row r="2778" spans="1:61" x14ac:dyDescent="0.25">
      <c r="A2778">
        <v>2777</v>
      </c>
      <c r="B2778" s="3">
        <v>2025</v>
      </c>
      <c r="C2778" s="3">
        <v>5</v>
      </c>
      <c r="D2778" t="s">
        <v>18</v>
      </c>
      <c r="E2778" s="21">
        <v>45805.577038946758</v>
      </c>
      <c r="F2778" t="s">
        <v>110</v>
      </c>
      <c r="G2778" t="s">
        <v>110</v>
      </c>
      <c r="H2778" t="s">
        <v>78</v>
      </c>
      <c r="I2778" t="s">
        <v>78</v>
      </c>
      <c r="J2778" t="s">
        <v>97</v>
      </c>
      <c r="K2778" t="s">
        <v>97</v>
      </c>
      <c r="L2778" t="s">
        <v>38</v>
      </c>
      <c r="M2778" t="s">
        <v>38</v>
      </c>
      <c r="N2778" t="s">
        <v>822</v>
      </c>
      <c r="O2778" t="s">
        <v>1832</v>
      </c>
      <c r="P2778" t="s">
        <v>8504</v>
      </c>
      <c r="Q2778" t="s">
        <v>8505</v>
      </c>
      <c r="R2778" t="s">
        <v>8506</v>
      </c>
      <c r="S2778" t="s">
        <v>8507</v>
      </c>
      <c r="T2778" s="4">
        <v>1420</v>
      </c>
      <c r="U2778" s="4">
        <v>8</v>
      </c>
      <c r="V2778" s="3">
        <v>1</v>
      </c>
      <c r="W2778" t="s">
        <v>208</v>
      </c>
      <c r="X2778" t="s">
        <v>407</v>
      </c>
      <c r="Y2778">
        <v>583</v>
      </c>
      <c r="Z2778" s="14">
        <v>2</v>
      </c>
      <c r="AA2778" s="14"/>
      <c r="AB2778" s="14">
        <v>2</v>
      </c>
      <c r="AC2778" s="14"/>
      <c r="AD2778" s="14"/>
      <c r="AE2778" s="14"/>
      <c r="AF2778" s="14"/>
      <c r="AG2778" s="14"/>
      <c r="AH2778" s="14"/>
      <c r="AI2778" s="14"/>
      <c r="AJ2778" s="14"/>
      <c r="AK2778" s="14">
        <v>2</v>
      </c>
      <c r="AL2778" s="14"/>
      <c r="AM2778" s="14"/>
      <c r="AN2778" s="14"/>
      <c r="AO2778" s="14"/>
      <c r="AP2778" s="14">
        <v>2</v>
      </c>
      <c r="AQ2778" s="14"/>
      <c r="AR2778" s="14"/>
      <c r="AS2778" s="14"/>
      <c r="AT2778" s="14"/>
      <c r="AU2778" s="14"/>
      <c r="AV2778" s="14"/>
      <c r="AW2778" s="14"/>
      <c r="AX2778" s="14"/>
      <c r="AY2778" s="14"/>
      <c r="AZ2778" s="14"/>
      <c r="BA2778" s="14"/>
      <c r="BB2778" s="14"/>
      <c r="BC2778" s="14"/>
      <c r="BD2778" s="14"/>
      <c r="BE2778" s="14"/>
      <c r="BF2778" s="14"/>
      <c r="BG2778" s="14"/>
      <c r="BH2778" s="14"/>
      <c r="BI2778" s="14"/>
    </row>
    <row r="2779" spans="1:61" x14ac:dyDescent="0.25">
      <c r="A2779">
        <v>2778</v>
      </c>
      <c r="B2779" s="3">
        <v>2025</v>
      </c>
      <c r="C2779" s="3">
        <v>5</v>
      </c>
      <c r="D2779" t="s">
        <v>18</v>
      </c>
      <c r="E2779" s="21">
        <v>45805.597736006937</v>
      </c>
      <c r="F2779" t="s">
        <v>110</v>
      </c>
      <c r="G2779" t="s">
        <v>110</v>
      </c>
      <c r="H2779" t="s">
        <v>78</v>
      </c>
      <c r="I2779" t="s">
        <v>78</v>
      </c>
      <c r="J2779" t="s">
        <v>97</v>
      </c>
      <c r="K2779" t="s">
        <v>97</v>
      </c>
      <c r="L2779" t="s">
        <v>38</v>
      </c>
      <c r="M2779" t="s">
        <v>38</v>
      </c>
      <c r="N2779" t="s">
        <v>8508</v>
      </c>
      <c r="O2779" t="s">
        <v>1832</v>
      </c>
      <c r="P2779" t="s">
        <v>712</v>
      </c>
      <c r="Q2779" t="s">
        <v>8509</v>
      </c>
      <c r="S2779" t="s">
        <v>8510</v>
      </c>
      <c r="T2779" s="4">
        <v>1350</v>
      </c>
      <c r="U2779" s="4">
        <v>6</v>
      </c>
      <c r="V2779" s="3">
        <v>1</v>
      </c>
      <c r="W2779" t="s">
        <v>208</v>
      </c>
      <c r="X2779" t="s">
        <v>407</v>
      </c>
      <c r="Y2779">
        <v>584</v>
      </c>
      <c r="Z2779" s="14"/>
      <c r="AA2779" s="14"/>
      <c r="AB2779" s="14">
        <v>2</v>
      </c>
      <c r="AC2779" s="14"/>
      <c r="AD2779" s="14">
        <v>4</v>
      </c>
      <c r="AE2779" s="14"/>
      <c r="AF2779" s="14"/>
      <c r="AG2779" s="14"/>
      <c r="AH2779" s="14"/>
      <c r="AI2779" s="14"/>
      <c r="AJ2779" s="14"/>
      <c r="AK2779" s="14"/>
      <c r="AL2779" s="14"/>
      <c r="AM2779" s="14"/>
      <c r="AN2779" s="14"/>
      <c r="AO2779" s="14"/>
      <c r="AP2779" s="14"/>
      <c r="AQ2779" s="14"/>
      <c r="AR2779" s="14"/>
      <c r="AS2779" s="14"/>
      <c r="AT2779" s="14"/>
      <c r="AU2779" s="14"/>
      <c r="AV2779" s="14"/>
      <c r="AW2779" s="14"/>
      <c r="AX2779" s="14"/>
      <c r="AY2779" s="14"/>
      <c r="AZ2779" s="14"/>
      <c r="BA2779" s="14"/>
      <c r="BB2779" s="14"/>
      <c r="BC2779" s="14"/>
      <c r="BD2779" s="14"/>
      <c r="BE2779" s="14"/>
      <c r="BF2779" s="14"/>
      <c r="BG2779" s="14"/>
      <c r="BH2779" s="14"/>
      <c r="BI2779" s="14"/>
    </row>
    <row r="2780" spans="1:61" x14ac:dyDescent="0.25">
      <c r="A2780">
        <v>2779</v>
      </c>
      <c r="B2780" s="3">
        <v>2025</v>
      </c>
      <c r="C2780" s="3">
        <v>5</v>
      </c>
      <c r="D2780" t="s">
        <v>18</v>
      </c>
      <c r="E2780" s="21">
        <v>45805.751235335651</v>
      </c>
      <c r="F2780" t="s">
        <v>110</v>
      </c>
      <c r="G2780" t="s">
        <v>110</v>
      </c>
      <c r="H2780" t="s">
        <v>78</v>
      </c>
      <c r="I2780" t="s">
        <v>78</v>
      </c>
      <c r="J2780" t="s">
        <v>98</v>
      </c>
      <c r="K2780" t="s">
        <v>98</v>
      </c>
      <c r="L2780" t="s">
        <v>32</v>
      </c>
      <c r="M2780" t="s">
        <v>32</v>
      </c>
      <c r="N2780" t="s">
        <v>4674</v>
      </c>
      <c r="O2780" t="s">
        <v>1832</v>
      </c>
      <c r="P2780" t="s">
        <v>8511</v>
      </c>
      <c r="Q2780" t="s">
        <v>171</v>
      </c>
      <c r="S2780" t="s">
        <v>1527</v>
      </c>
      <c r="T2780" s="4">
        <v>1040</v>
      </c>
      <c r="U2780" s="4">
        <v>10</v>
      </c>
      <c r="V2780" s="3">
        <v>1</v>
      </c>
      <c r="W2780" t="s">
        <v>208</v>
      </c>
      <c r="X2780" t="s">
        <v>407</v>
      </c>
      <c r="Y2780">
        <v>585</v>
      </c>
      <c r="Z2780" s="14"/>
      <c r="AA2780" s="14"/>
      <c r="AB2780" s="14"/>
      <c r="AC2780" s="14"/>
      <c r="AD2780" s="14"/>
      <c r="AE2780" s="14"/>
      <c r="AF2780" s="14"/>
      <c r="AG2780" s="14"/>
      <c r="AH2780" s="14"/>
      <c r="AI2780" s="14"/>
      <c r="AJ2780" s="14"/>
      <c r="AK2780" s="14"/>
      <c r="AL2780" s="14"/>
      <c r="AM2780" s="14">
        <v>6</v>
      </c>
      <c r="AN2780" s="14">
        <v>4</v>
      </c>
      <c r="AO2780" s="14"/>
      <c r="AP2780" s="14"/>
      <c r="AQ2780" s="14"/>
      <c r="AR2780" s="14"/>
      <c r="AS2780" s="14"/>
      <c r="AT2780" s="14"/>
      <c r="AU2780" s="14"/>
      <c r="AV2780" s="14"/>
      <c r="AW2780" s="14"/>
      <c r="AX2780" s="14"/>
      <c r="AY2780" s="14"/>
      <c r="AZ2780" s="14"/>
      <c r="BA2780" s="14"/>
      <c r="BB2780" s="14"/>
      <c r="BC2780" s="14"/>
      <c r="BD2780" s="14"/>
      <c r="BE2780" s="14"/>
      <c r="BF2780" s="14"/>
      <c r="BG2780" s="14"/>
      <c r="BH2780" s="14"/>
      <c r="BI2780" s="14"/>
    </row>
    <row r="2781" spans="1:61" x14ac:dyDescent="0.25">
      <c r="A2781">
        <v>2780</v>
      </c>
      <c r="B2781" s="3">
        <v>2025</v>
      </c>
      <c r="C2781" s="3">
        <v>5</v>
      </c>
      <c r="D2781" t="s">
        <v>18</v>
      </c>
      <c r="E2781" s="21">
        <v>45805.911643553241</v>
      </c>
      <c r="F2781" t="s">
        <v>110</v>
      </c>
      <c r="G2781" t="s">
        <v>110</v>
      </c>
      <c r="H2781" t="s">
        <v>78</v>
      </c>
      <c r="I2781" t="s">
        <v>78</v>
      </c>
      <c r="J2781" t="s">
        <v>97</v>
      </c>
      <c r="K2781" t="s">
        <v>97</v>
      </c>
      <c r="L2781" t="s">
        <v>37</v>
      </c>
      <c r="M2781" t="s">
        <v>37</v>
      </c>
      <c r="N2781" t="s">
        <v>689</v>
      </c>
      <c r="O2781" t="s">
        <v>1832</v>
      </c>
      <c r="P2781" t="s">
        <v>502</v>
      </c>
      <c r="Q2781" t="s">
        <v>503</v>
      </c>
      <c r="R2781" t="s">
        <v>8512</v>
      </c>
      <c r="S2781" t="s">
        <v>8513</v>
      </c>
      <c r="T2781" s="4">
        <v>2590</v>
      </c>
      <c r="U2781" s="4">
        <v>0</v>
      </c>
      <c r="V2781" s="3">
        <v>1</v>
      </c>
      <c r="W2781" t="s">
        <v>297</v>
      </c>
      <c r="X2781" t="s">
        <v>407</v>
      </c>
      <c r="Y2781">
        <v>586</v>
      </c>
      <c r="Z2781" s="14"/>
      <c r="AA2781" s="14"/>
      <c r="AB2781" s="14"/>
      <c r="AC2781" s="14"/>
      <c r="AD2781" s="14"/>
      <c r="AE2781" s="14"/>
      <c r="AF2781" s="14"/>
      <c r="AG2781" s="14"/>
      <c r="AH2781" s="14"/>
      <c r="AI2781" s="14"/>
      <c r="AJ2781" s="14"/>
      <c r="AK2781" s="14"/>
      <c r="AL2781" s="14"/>
      <c r="AM2781" s="14"/>
      <c r="AN2781" s="14"/>
      <c r="AO2781" s="14"/>
      <c r="AP2781" s="14"/>
      <c r="AQ2781" s="14"/>
      <c r="AR2781" s="14"/>
      <c r="AS2781" s="14"/>
      <c r="AT2781" s="14"/>
      <c r="AU2781" s="14"/>
      <c r="AV2781" s="14"/>
      <c r="AW2781" s="14"/>
      <c r="AX2781" s="14"/>
      <c r="AY2781" s="14"/>
      <c r="AZ2781" s="14"/>
      <c r="BA2781" s="14"/>
      <c r="BB2781" s="14"/>
      <c r="BC2781" s="14"/>
      <c r="BD2781" s="14"/>
      <c r="BE2781" s="14"/>
      <c r="BF2781" s="14"/>
      <c r="BG2781" s="14"/>
      <c r="BH2781" s="14"/>
      <c r="BI2781" s="14"/>
    </row>
    <row r="2782" spans="1:61" x14ac:dyDescent="0.25">
      <c r="A2782">
        <v>2781</v>
      </c>
      <c r="B2782" s="3">
        <v>2025</v>
      </c>
      <c r="C2782" s="3">
        <v>5</v>
      </c>
      <c r="D2782" t="s">
        <v>18</v>
      </c>
      <c r="E2782" s="21">
        <v>45779.044800972217</v>
      </c>
      <c r="F2782" t="s">
        <v>114</v>
      </c>
      <c r="G2782" t="s">
        <v>114</v>
      </c>
      <c r="H2782" t="s">
        <v>80</v>
      </c>
      <c r="I2782" t="s">
        <v>80</v>
      </c>
      <c r="J2782" t="s">
        <v>98</v>
      </c>
      <c r="K2782" t="s">
        <v>98</v>
      </c>
      <c r="L2782" t="s">
        <v>32</v>
      </c>
      <c r="M2782" t="s">
        <v>32</v>
      </c>
      <c r="N2782" t="s">
        <v>3456</v>
      </c>
      <c r="O2782" t="s">
        <v>1832</v>
      </c>
      <c r="P2782" t="s">
        <v>8514</v>
      </c>
      <c r="Q2782" t="s">
        <v>8515</v>
      </c>
      <c r="S2782" t="s">
        <v>8516</v>
      </c>
      <c r="T2782" s="4">
        <v>675</v>
      </c>
      <c r="U2782" s="4">
        <v>3</v>
      </c>
      <c r="V2782" s="3">
        <v>1</v>
      </c>
      <c r="W2782" t="s">
        <v>208</v>
      </c>
      <c r="X2782" t="s">
        <v>407</v>
      </c>
      <c r="Y2782">
        <v>587</v>
      </c>
      <c r="Z2782" s="14"/>
      <c r="AA2782" s="14">
        <v>2</v>
      </c>
      <c r="AB2782" s="14"/>
      <c r="AC2782" s="14"/>
      <c r="AD2782" s="14"/>
      <c r="AE2782" s="14"/>
      <c r="AF2782" s="14"/>
      <c r="AG2782" s="14"/>
      <c r="AH2782" s="14"/>
      <c r="AI2782" s="14"/>
      <c r="AJ2782" s="14"/>
      <c r="AK2782" s="14"/>
      <c r="AL2782" s="14"/>
      <c r="AM2782" s="14"/>
      <c r="AN2782" s="14"/>
      <c r="AO2782" s="14"/>
      <c r="AP2782" s="14">
        <v>1</v>
      </c>
      <c r="AQ2782" s="14"/>
      <c r="AR2782" s="14"/>
      <c r="AS2782" s="14"/>
      <c r="AT2782" s="14"/>
      <c r="AU2782" s="14"/>
      <c r="AV2782" s="14"/>
      <c r="AW2782" s="14"/>
      <c r="AX2782" s="14"/>
      <c r="AY2782" s="14"/>
      <c r="AZ2782" s="14"/>
      <c r="BA2782" s="14"/>
      <c r="BB2782" s="14"/>
      <c r="BC2782" s="14"/>
      <c r="BD2782" s="14"/>
      <c r="BE2782" s="14"/>
      <c r="BF2782" s="14"/>
      <c r="BG2782" s="14"/>
      <c r="BH2782" s="14"/>
      <c r="BI2782" s="14"/>
    </row>
    <row r="2783" spans="1:61" x14ac:dyDescent="0.25">
      <c r="A2783">
        <v>2782</v>
      </c>
      <c r="B2783" s="3">
        <v>2025</v>
      </c>
      <c r="C2783" s="3">
        <v>5</v>
      </c>
      <c r="D2783" t="s">
        <v>18</v>
      </c>
      <c r="E2783" s="21">
        <v>45784.032470486112</v>
      </c>
      <c r="F2783" t="s">
        <v>112</v>
      </c>
      <c r="G2783" t="s">
        <v>112</v>
      </c>
      <c r="H2783" t="s">
        <v>78</v>
      </c>
      <c r="I2783" t="s">
        <v>78</v>
      </c>
      <c r="J2783" t="s">
        <v>98</v>
      </c>
      <c r="K2783" t="s">
        <v>98</v>
      </c>
      <c r="L2783" t="s">
        <v>32</v>
      </c>
      <c r="M2783" t="s">
        <v>32</v>
      </c>
      <c r="N2783" t="s">
        <v>1259</v>
      </c>
      <c r="O2783" t="s">
        <v>1832</v>
      </c>
      <c r="P2783" t="s">
        <v>2269</v>
      </c>
      <c r="Q2783" t="s">
        <v>8517</v>
      </c>
      <c r="S2783" t="s">
        <v>7202</v>
      </c>
      <c r="T2783" s="4">
        <v>260</v>
      </c>
      <c r="U2783" s="4">
        <v>2</v>
      </c>
      <c r="V2783" s="3">
        <v>1</v>
      </c>
      <c r="W2783" t="s">
        <v>208</v>
      </c>
      <c r="X2783" t="s">
        <v>407</v>
      </c>
      <c r="Y2783">
        <v>588</v>
      </c>
      <c r="Z2783" s="14"/>
      <c r="AA2783" s="14"/>
      <c r="AB2783" s="14"/>
      <c r="AC2783" s="14"/>
      <c r="AD2783" s="14"/>
      <c r="AE2783" s="14"/>
      <c r="AF2783" s="14"/>
      <c r="AG2783" s="14"/>
      <c r="AH2783" s="14"/>
      <c r="AI2783" s="14"/>
      <c r="AJ2783" s="14">
        <v>2</v>
      </c>
      <c r="AK2783" s="14"/>
      <c r="AL2783" s="14"/>
      <c r="AM2783" s="14"/>
      <c r="AN2783" s="14"/>
      <c r="AO2783" s="14"/>
      <c r="AP2783" s="14"/>
      <c r="AQ2783" s="14"/>
      <c r="AR2783" s="14"/>
      <c r="AS2783" s="14"/>
      <c r="AT2783" s="14"/>
      <c r="AU2783" s="14"/>
      <c r="AV2783" s="14"/>
      <c r="AW2783" s="14"/>
      <c r="AX2783" s="14"/>
      <c r="AY2783" s="14"/>
      <c r="AZ2783" s="14"/>
      <c r="BA2783" s="14"/>
      <c r="BB2783" s="14"/>
      <c r="BC2783" s="14"/>
      <c r="BD2783" s="14"/>
      <c r="BE2783" s="14"/>
      <c r="BF2783" s="14"/>
      <c r="BG2783" s="14"/>
      <c r="BH2783" s="14"/>
      <c r="BI2783" s="14"/>
    </row>
    <row r="2784" spans="1:61" x14ac:dyDescent="0.25">
      <c r="A2784">
        <v>2783</v>
      </c>
      <c r="B2784" s="3">
        <v>2025</v>
      </c>
      <c r="C2784" s="3">
        <v>5</v>
      </c>
      <c r="D2784" t="s">
        <v>18</v>
      </c>
      <c r="E2784" s="21">
        <v>45787.714231377307</v>
      </c>
      <c r="F2784" t="s">
        <v>110</v>
      </c>
      <c r="G2784" t="s">
        <v>110</v>
      </c>
      <c r="H2784" t="s">
        <v>78</v>
      </c>
      <c r="I2784" t="s">
        <v>78</v>
      </c>
      <c r="J2784" t="s">
        <v>97</v>
      </c>
      <c r="K2784" t="s">
        <v>97</v>
      </c>
      <c r="L2784" t="s">
        <v>53</v>
      </c>
      <c r="M2784" t="s">
        <v>53</v>
      </c>
      <c r="N2784" t="s">
        <v>43</v>
      </c>
      <c r="O2784" t="s">
        <v>1832</v>
      </c>
      <c r="P2784" t="s">
        <v>4654</v>
      </c>
      <c r="Q2784" t="s">
        <v>4655</v>
      </c>
      <c r="R2784" t="s">
        <v>2978</v>
      </c>
      <c r="S2784" t="s">
        <v>53</v>
      </c>
      <c r="T2784" s="4">
        <v>5790</v>
      </c>
      <c r="U2784" s="4">
        <v>36</v>
      </c>
      <c r="V2784" s="3">
        <v>1</v>
      </c>
      <c r="W2784" t="s">
        <v>208</v>
      </c>
      <c r="X2784" t="s">
        <v>407</v>
      </c>
      <c r="Y2784">
        <v>589</v>
      </c>
      <c r="Z2784" s="14">
        <v>6</v>
      </c>
      <c r="AA2784" s="14"/>
      <c r="AB2784" s="14">
        <v>6</v>
      </c>
      <c r="AC2784" s="14"/>
      <c r="AD2784" s="14"/>
      <c r="AE2784" s="14"/>
      <c r="AF2784" s="14"/>
      <c r="AG2784" s="14"/>
      <c r="AH2784" s="14"/>
      <c r="AI2784" s="14"/>
      <c r="AJ2784" s="14"/>
      <c r="AK2784" s="14"/>
      <c r="AL2784" s="14"/>
      <c r="AM2784" s="14"/>
      <c r="AN2784" s="14">
        <v>8</v>
      </c>
      <c r="AO2784" s="14">
        <v>8</v>
      </c>
      <c r="AP2784" s="14">
        <v>8</v>
      </c>
      <c r="AQ2784" s="14"/>
      <c r="AR2784" s="14"/>
      <c r="AS2784" s="14"/>
      <c r="AT2784" s="14"/>
      <c r="AU2784" s="14"/>
      <c r="AV2784" s="14"/>
      <c r="AW2784" s="14"/>
      <c r="AX2784" s="14"/>
      <c r="AY2784" s="14"/>
      <c r="AZ2784" s="14"/>
      <c r="BA2784" s="14"/>
      <c r="BB2784" s="14"/>
      <c r="BC2784" s="14"/>
      <c r="BD2784" s="14"/>
      <c r="BE2784" s="14"/>
      <c r="BF2784" s="14"/>
      <c r="BG2784" s="14"/>
      <c r="BH2784" s="14"/>
      <c r="BI2784" s="14"/>
    </row>
    <row r="2785" spans="1:61" x14ac:dyDescent="0.25">
      <c r="A2785">
        <v>2784</v>
      </c>
      <c r="B2785" s="3">
        <v>2025</v>
      </c>
      <c r="C2785" s="3">
        <v>5</v>
      </c>
      <c r="D2785" t="s">
        <v>18</v>
      </c>
      <c r="E2785" s="21">
        <v>45790.139008402781</v>
      </c>
      <c r="F2785" t="s">
        <v>114</v>
      </c>
      <c r="G2785" t="s">
        <v>114</v>
      </c>
      <c r="H2785" t="s">
        <v>80</v>
      </c>
      <c r="I2785" t="s">
        <v>80</v>
      </c>
      <c r="J2785" t="s">
        <v>98</v>
      </c>
      <c r="K2785" t="s">
        <v>98</v>
      </c>
      <c r="L2785" t="s">
        <v>33</v>
      </c>
      <c r="M2785" t="s">
        <v>33</v>
      </c>
      <c r="N2785" t="s">
        <v>8518</v>
      </c>
      <c r="O2785" t="s">
        <v>1832</v>
      </c>
      <c r="P2785" t="s">
        <v>8519</v>
      </c>
      <c r="Q2785" t="s">
        <v>7343</v>
      </c>
      <c r="R2785" t="s">
        <v>8520</v>
      </c>
      <c r="S2785" t="s">
        <v>8521</v>
      </c>
      <c r="T2785" s="4">
        <v>2020</v>
      </c>
      <c r="U2785" s="4">
        <v>10</v>
      </c>
      <c r="V2785" s="3">
        <v>1</v>
      </c>
      <c r="W2785" t="s">
        <v>208</v>
      </c>
      <c r="X2785" t="s">
        <v>407</v>
      </c>
      <c r="Y2785">
        <v>590</v>
      </c>
      <c r="Z2785" s="14">
        <v>8</v>
      </c>
      <c r="AA2785" s="14"/>
      <c r="AB2785" s="14"/>
      <c r="AC2785" s="14"/>
      <c r="AD2785" s="14"/>
      <c r="AE2785" s="14"/>
      <c r="AF2785" s="14"/>
      <c r="AG2785" s="14"/>
      <c r="AH2785" s="14"/>
      <c r="AI2785" s="14"/>
      <c r="AJ2785" s="14"/>
      <c r="AK2785" s="14"/>
      <c r="AL2785" s="14"/>
      <c r="AM2785" s="14"/>
      <c r="AN2785" s="14"/>
      <c r="AO2785" s="14">
        <v>2</v>
      </c>
      <c r="AP2785" s="14"/>
      <c r="AQ2785" s="14"/>
      <c r="AR2785" s="14"/>
      <c r="AS2785" s="14"/>
      <c r="AT2785" s="14"/>
      <c r="AU2785" s="14"/>
      <c r="AV2785" s="14"/>
      <c r="AW2785" s="14"/>
      <c r="AX2785" s="14"/>
      <c r="AY2785" s="14"/>
      <c r="AZ2785" s="14"/>
      <c r="BA2785" s="14"/>
      <c r="BB2785" s="14"/>
      <c r="BC2785" s="14"/>
      <c r="BD2785" s="14"/>
      <c r="BE2785" s="14"/>
      <c r="BF2785" s="14"/>
      <c r="BG2785" s="14"/>
      <c r="BH2785" s="14"/>
      <c r="BI2785" s="14"/>
    </row>
    <row r="2786" spans="1:61" x14ac:dyDescent="0.25">
      <c r="A2786">
        <v>2785</v>
      </c>
      <c r="B2786" s="3">
        <v>2025</v>
      </c>
      <c r="C2786" s="3">
        <v>5</v>
      </c>
      <c r="D2786" t="s">
        <v>18</v>
      </c>
      <c r="E2786" s="21">
        <v>45791.015510659723</v>
      </c>
      <c r="F2786" t="s">
        <v>110</v>
      </c>
      <c r="G2786" t="s">
        <v>110</v>
      </c>
      <c r="H2786" t="s">
        <v>78</v>
      </c>
      <c r="I2786" t="s">
        <v>78</v>
      </c>
      <c r="J2786" t="s">
        <v>97</v>
      </c>
      <c r="K2786" t="s">
        <v>97</v>
      </c>
      <c r="L2786" t="s">
        <v>36</v>
      </c>
      <c r="M2786" t="s">
        <v>36</v>
      </c>
      <c r="N2786" t="s">
        <v>1553</v>
      </c>
      <c r="O2786" t="s">
        <v>1832</v>
      </c>
      <c r="P2786" t="s">
        <v>8522</v>
      </c>
      <c r="Q2786" t="s">
        <v>8523</v>
      </c>
      <c r="R2786" t="s">
        <v>8524</v>
      </c>
      <c r="S2786" t="s">
        <v>8525</v>
      </c>
      <c r="T2786" s="4">
        <v>880</v>
      </c>
      <c r="U2786" s="4">
        <v>4</v>
      </c>
      <c r="V2786" s="3">
        <v>1</v>
      </c>
      <c r="W2786" t="s">
        <v>208</v>
      </c>
      <c r="X2786" t="s">
        <v>407</v>
      </c>
      <c r="Y2786">
        <v>591</v>
      </c>
      <c r="Z2786" s="14"/>
      <c r="AA2786" s="14">
        <v>1</v>
      </c>
      <c r="AB2786" s="14">
        <v>1</v>
      </c>
      <c r="AC2786" s="14"/>
      <c r="AD2786" s="14"/>
      <c r="AE2786" s="14">
        <v>1</v>
      </c>
      <c r="AF2786" s="14">
        <v>1</v>
      </c>
      <c r="AG2786" s="14"/>
      <c r="AH2786" s="14"/>
      <c r="AI2786" s="14"/>
      <c r="AJ2786" s="14"/>
      <c r="AK2786" s="14"/>
      <c r="AL2786" s="14"/>
      <c r="AM2786" s="14"/>
      <c r="AN2786" s="14"/>
      <c r="AO2786" s="14"/>
      <c r="AP2786" s="14"/>
      <c r="AQ2786" s="14"/>
      <c r="AR2786" s="14"/>
      <c r="AS2786" s="14"/>
      <c r="AT2786" s="14"/>
      <c r="AU2786" s="14"/>
      <c r="AV2786" s="14"/>
      <c r="AW2786" s="14"/>
      <c r="AX2786" s="14"/>
      <c r="AY2786" s="14"/>
      <c r="AZ2786" s="14"/>
      <c r="BA2786" s="14"/>
      <c r="BB2786" s="14"/>
      <c r="BC2786" s="14"/>
      <c r="BD2786" s="14"/>
      <c r="BE2786" s="14"/>
      <c r="BF2786" s="14"/>
      <c r="BG2786" s="14"/>
      <c r="BH2786" s="14"/>
      <c r="BI2786" s="14"/>
    </row>
    <row r="2787" spans="1:61" x14ac:dyDescent="0.25">
      <c r="A2787">
        <v>2786</v>
      </c>
      <c r="B2787" s="3">
        <v>2025</v>
      </c>
      <c r="C2787" s="3">
        <v>5</v>
      </c>
      <c r="D2787" t="s">
        <v>18</v>
      </c>
      <c r="E2787" s="21">
        <v>45791.421553472217</v>
      </c>
      <c r="F2787" t="s">
        <v>112</v>
      </c>
      <c r="G2787" t="s">
        <v>112</v>
      </c>
      <c r="H2787" t="s">
        <v>78</v>
      </c>
      <c r="I2787" t="s">
        <v>78</v>
      </c>
      <c r="J2787" t="s">
        <v>8526</v>
      </c>
      <c r="K2787" t="s">
        <v>101</v>
      </c>
      <c r="L2787" t="s">
        <v>34</v>
      </c>
      <c r="M2787" t="s">
        <v>34</v>
      </c>
      <c r="N2787" t="s">
        <v>1553</v>
      </c>
      <c r="O2787" t="s">
        <v>1832</v>
      </c>
      <c r="P2787" t="s">
        <v>8527</v>
      </c>
      <c r="Q2787" t="s">
        <v>8528</v>
      </c>
      <c r="S2787" t="s">
        <v>8529</v>
      </c>
      <c r="T2787" s="4">
        <v>3750</v>
      </c>
      <c r="U2787" s="4">
        <v>50</v>
      </c>
      <c r="V2787" s="3">
        <v>1</v>
      </c>
      <c r="W2787" t="s">
        <v>208</v>
      </c>
      <c r="X2787" t="s">
        <v>407</v>
      </c>
      <c r="Y2787">
        <v>592</v>
      </c>
      <c r="Z2787" s="14"/>
      <c r="AA2787" s="14"/>
      <c r="AB2787" s="14"/>
      <c r="AC2787" s="14"/>
      <c r="AD2787" s="14"/>
      <c r="AE2787" s="14"/>
      <c r="AF2787" s="14"/>
      <c r="AG2787" s="14"/>
      <c r="AH2787" s="14"/>
      <c r="AI2787" s="14"/>
      <c r="AJ2787" s="14"/>
      <c r="AK2787" s="14"/>
      <c r="AL2787" s="14">
        <v>50</v>
      </c>
      <c r="AM2787" s="14"/>
      <c r="AN2787" s="14"/>
      <c r="AO2787" s="14"/>
      <c r="AP2787" s="14"/>
      <c r="AQ2787" s="14"/>
      <c r="AR2787" s="14"/>
      <c r="AS2787" s="14"/>
      <c r="AT2787" s="14"/>
      <c r="AU2787" s="14"/>
      <c r="AV2787" s="14"/>
      <c r="AW2787" s="14"/>
      <c r="AX2787" s="14"/>
      <c r="AY2787" s="14"/>
      <c r="AZ2787" s="14"/>
      <c r="BA2787" s="14"/>
      <c r="BB2787" s="14"/>
      <c r="BC2787" s="14"/>
      <c r="BD2787" s="14"/>
      <c r="BE2787" s="14"/>
      <c r="BF2787" s="14"/>
      <c r="BG2787" s="14"/>
      <c r="BH2787" s="14"/>
      <c r="BI2787" s="14"/>
    </row>
    <row r="2788" spans="1:61" x14ac:dyDescent="0.25">
      <c r="A2788">
        <v>2787</v>
      </c>
      <c r="B2788" s="3">
        <v>2025</v>
      </c>
      <c r="C2788" s="3">
        <v>5</v>
      </c>
      <c r="D2788" t="s">
        <v>18</v>
      </c>
      <c r="E2788" s="21">
        <v>45792.907787928241</v>
      </c>
      <c r="F2788" t="s">
        <v>112</v>
      </c>
      <c r="G2788" t="s">
        <v>112</v>
      </c>
      <c r="H2788" t="s">
        <v>78</v>
      </c>
      <c r="I2788" t="s">
        <v>78</v>
      </c>
      <c r="J2788" t="s">
        <v>97</v>
      </c>
      <c r="K2788" t="s">
        <v>97</v>
      </c>
      <c r="L2788" t="s">
        <v>39</v>
      </c>
      <c r="M2788" t="s">
        <v>39</v>
      </c>
      <c r="N2788" t="s">
        <v>66</v>
      </c>
      <c r="O2788" t="s">
        <v>1832</v>
      </c>
      <c r="P2788" t="s">
        <v>8530</v>
      </c>
      <c r="Q2788" t="s">
        <v>8531</v>
      </c>
      <c r="S2788" t="s">
        <v>8532</v>
      </c>
      <c r="T2788" s="4">
        <v>150</v>
      </c>
      <c r="U2788" s="4">
        <v>2</v>
      </c>
      <c r="V2788" s="3">
        <v>1</v>
      </c>
      <c r="W2788" t="s">
        <v>208</v>
      </c>
      <c r="X2788" t="s">
        <v>407</v>
      </c>
      <c r="Y2788">
        <v>593</v>
      </c>
      <c r="Z2788" s="14"/>
      <c r="AA2788" s="14"/>
      <c r="AB2788" s="14"/>
      <c r="AC2788" s="14"/>
      <c r="AD2788" s="14"/>
      <c r="AE2788" s="14"/>
      <c r="AF2788" s="14"/>
      <c r="AG2788" s="14"/>
      <c r="AH2788" s="14"/>
      <c r="AI2788" s="14"/>
      <c r="AJ2788" s="14"/>
      <c r="AK2788" s="14"/>
      <c r="AL2788" s="14">
        <v>2</v>
      </c>
      <c r="AM2788" s="14"/>
      <c r="AN2788" s="14"/>
      <c r="AO2788" s="14"/>
      <c r="AP2788" s="14"/>
      <c r="AQ2788" s="14"/>
      <c r="AR2788" s="14"/>
      <c r="AS2788" s="14"/>
      <c r="AT2788" s="14"/>
      <c r="AU2788" s="14"/>
      <c r="AV2788" s="14"/>
      <c r="AW2788" s="14"/>
      <c r="AX2788" s="14"/>
      <c r="AY2788" s="14"/>
      <c r="AZ2788" s="14"/>
      <c r="BA2788" s="14"/>
      <c r="BB2788" s="14"/>
      <c r="BC2788" s="14"/>
      <c r="BD2788" s="14"/>
      <c r="BE2788" s="14"/>
      <c r="BF2788" s="14"/>
      <c r="BG2788" s="14"/>
      <c r="BH2788" s="14"/>
      <c r="BI2788" s="14"/>
    </row>
    <row r="2789" spans="1:61" x14ac:dyDescent="0.25">
      <c r="A2789">
        <v>2788</v>
      </c>
      <c r="B2789" s="3">
        <v>2025</v>
      </c>
      <c r="C2789" s="3">
        <v>5</v>
      </c>
      <c r="D2789" t="s">
        <v>18</v>
      </c>
      <c r="E2789" s="21">
        <v>45794.711305231482</v>
      </c>
      <c r="F2789" t="s">
        <v>110</v>
      </c>
      <c r="G2789" t="s">
        <v>110</v>
      </c>
      <c r="H2789" t="s">
        <v>78</v>
      </c>
      <c r="I2789" t="s">
        <v>78</v>
      </c>
      <c r="J2789" t="s">
        <v>98</v>
      </c>
      <c r="K2789" t="s">
        <v>98</v>
      </c>
      <c r="L2789" t="s">
        <v>33</v>
      </c>
      <c r="M2789" t="s">
        <v>33</v>
      </c>
      <c r="N2789" t="s">
        <v>5880</v>
      </c>
      <c r="O2789" t="s">
        <v>1832</v>
      </c>
      <c r="P2789" t="s">
        <v>8533</v>
      </c>
      <c r="Q2789" t="s">
        <v>8534</v>
      </c>
      <c r="R2789" t="s">
        <v>8535</v>
      </c>
      <c r="S2789" t="s">
        <v>8536</v>
      </c>
      <c r="T2789" s="4">
        <v>1415</v>
      </c>
      <c r="U2789" s="4">
        <v>9</v>
      </c>
      <c r="V2789" s="3">
        <v>1</v>
      </c>
      <c r="W2789" t="s">
        <v>208</v>
      </c>
      <c r="X2789" t="s">
        <v>407</v>
      </c>
      <c r="Y2789">
        <v>594</v>
      </c>
      <c r="Z2789" s="14">
        <v>1</v>
      </c>
      <c r="AA2789" s="14"/>
      <c r="AB2789" s="14"/>
      <c r="AC2789" s="14"/>
      <c r="AD2789" s="14"/>
      <c r="AE2789" s="14"/>
      <c r="AF2789" s="14"/>
      <c r="AG2789" s="14"/>
      <c r="AH2789" s="14"/>
      <c r="AI2789" s="14">
        <v>1</v>
      </c>
      <c r="AJ2789" s="14">
        <v>1</v>
      </c>
      <c r="AK2789" s="14">
        <v>1</v>
      </c>
      <c r="AL2789" s="14"/>
      <c r="AM2789" s="14"/>
      <c r="AN2789" s="14"/>
      <c r="AO2789" s="14">
        <v>1</v>
      </c>
      <c r="AP2789" s="14">
        <v>1</v>
      </c>
      <c r="AQ2789" s="14"/>
      <c r="AR2789" s="14"/>
      <c r="AS2789" s="14"/>
      <c r="AT2789" s="14">
        <v>1</v>
      </c>
      <c r="AU2789" s="14"/>
      <c r="AV2789" s="14"/>
      <c r="AW2789" s="14"/>
      <c r="AX2789" s="14"/>
      <c r="AY2789" s="14"/>
      <c r="AZ2789" s="14"/>
      <c r="BA2789" s="14">
        <v>1</v>
      </c>
      <c r="BB2789" s="14">
        <v>1</v>
      </c>
      <c r="BC2789" s="14"/>
      <c r="BD2789" s="14"/>
      <c r="BE2789" s="14"/>
      <c r="BF2789" s="14"/>
      <c r="BG2789" s="14"/>
      <c r="BH2789" s="14"/>
      <c r="BI2789" s="14"/>
    </row>
    <row r="2790" spans="1:61" x14ac:dyDescent="0.25">
      <c r="A2790">
        <v>2789</v>
      </c>
      <c r="B2790" s="3">
        <v>2025</v>
      </c>
      <c r="C2790" s="3">
        <v>5</v>
      </c>
      <c r="D2790" t="s">
        <v>18</v>
      </c>
      <c r="E2790" s="21">
        <v>45794.772686689823</v>
      </c>
      <c r="F2790" t="s">
        <v>112</v>
      </c>
      <c r="G2790" t="s">
        <v>112</v>
      </c>
      <c r="H2790" t="s">
        <v>78</v>
      </c>
      <c r="I2790" t="s">
        <v>78</v>
      </c>
      <c r="J2790" t="s">
        <v>97</v>
      </c>
      <c r="K2790" t="s">
        <v>97</v>
      </c>
      <c r="L2790" t="s">
        <v>38</v>
      </c>
      <c r="M2790" t="s">
        <v>38</v>
      </c>
      <c r="N2790" t="s">
        <v>4278</v>
      </c>
      <c r="O2790" t="s">
        <v>1832</v>
      </c>
      <c r="P2790" t="s">
        <v>8537</v>
      </c>
      <c r="Q2790" t="s">
        <v>8538</v>
      </c>
      <c r="S2790" t="s">
        <v>8539</v>
      </c>
      <c r="T2790" s="4">
        <v>440</v>
      </c>
      <c r="U2790" s="4">
        <v>2</v>
      </c>
      <c r="V2790" s="3">
        <v>1</v>
      </c>
      <c r="W2790" t="s">
        <v>208</v>
      </c>
      <c r="X2790" t="s">
        <v>407</v>
      </c>
      <c r="Y2790">
        <v>595</v>
      </c>
      <c r="Z2790" s="14"/>
      <c r="AA2790" s="14"/>
      <c r="AB2790" s="14">
        <v>2</v>
      </c>
      <c r="AC2790" s="14"/>
      <c r="AD2790" s="14"/>
      <c r="AE2790" s="14"/>
      <c r="AF2790" s="14"/>
      <c r="AG2790" s="14"/>
      <c r="AH2790" s="14"/>
      <c r="AI2790" s="14"/>
      <c r="AJ2790" s="14"/>
      <c r="AK2790" s="14"/>
      <c r="AL2790" s="14"/>
      <c r="AM2790" s="14"/>
      <c r="AN2790" s="14"/>
      <c r="AO2790" s="14"/>
      <c r="AP2790" s="14"/>
      <c r="AQ2790" s="14"/>
      <c r="AR2790" s="14"/>
      <c r="AS2790" s="14"/>
      <c r="AT2790" s="14"/>
      <c r="AU2790" s="14"/>
      <c r="AV2790" s="14"/>
      <c r="AW2790" s="14"/>
      <c r="AX2790" s="14"/>
      <c r="AY2790" s="14"/>
      <c r="AZ2790" s="14"/>
      <c r="BA2790" s="14"/>
      <c r="BB2790" s="14"/>
      <c r="BC2790" s="14"/>
      <c r="BD2790" s="14"/>
      <c r="BE2790" s="14"/>
      <c r="BF2790" s="14"/>
      <c r="BG2790" s="14"/>
      <c r="BH2790" s="14"/>
      <c r="BI2790" s="14"/>
    </row>
    <row r="2791" spans="1:61" x14ac:dyDescent="0.25">
      <c r="A2791">
        <v>2790</v>
      </c>
      <c r="B2791" s="3">
        <v>2025</v>
      </c>
      <c r="C2791" s="3">
        <v>5</v>
      </c>
      <c r="D2791" t="s">
        <v>18</v>
      </c>
      <c r="E2791" s="21">
        <v>45795.97853054398</v>
      </c>
      <c r="F2791" t="s">
        <v>114</v>
      </c>
      <c r="G2791" t="s">
        <v>114</v>
      </c>
      <c r="H2791" t="s">
        <v>78</v>
      </c>
      <c r="I2791" t="s">
        <v>78</v>
      </c>
      <c r="J2791" t="s">
        <v>97</v>
      </c>
      <c r="K2791" t="s">
        <v>97</v>
      </c>
      <c r="L2791" t="s">
        <v>39</v>
      </c>
      <c r="M2791" t="s">
        <v>39</v>
      </c>
      <c r="N2791" t="s">
        <v>662</v>
      </c>
      <c r="O2791" t="s">
        <v>1832</v>
      </c>
      <c r="P2791" t="s">
        <v>8540</v>
      </c>
      <c r="Q2791" t="s">
        <v>8541</v>
      </c>
      <c r="R2791" t="s">
        <v>8542</v>
      </c>
      <c r="S2791" t="s">
        <v>8543</v>
      </c>
      <c r="T2791" s="4">
        <v>880</v>
      </c>
      <c r="U2791" s="4">
        <v>4</v>
      </c>
      <c r="V2791" s="3">
        <v>1</v>
      </c>
      <c r="W2791" t="s">
        <v>208</v>
      </c>
      <c r="X2791" t="s">
        <v>407</v>
      </c>
      <c r="Y2791">
        <v>596</v>
      </c>
      <c r="Z2791" s="14">
        <v>4</v>
      </c>
      <c r="AA2791" s="14"/>
      <c r="AB2791" s="14"/>
      <c r="AC2791" s="14"/>
      <c r="AD2791" s="14"/>
      <c r="AE2791" s="14"/>
      <c r="AF2791" s="14"/>
      <c r="AG2791" s="14"/>
      <c r="AH2791" s="14"/>
      <c r="AI2791" s="14"/>
      <c r="AJ2791" s="14"/>
      <c r="AK2791" s="14"/>
      <c r="AL2791" s="14"/>
      <c r="AM2791" s="14"/>
      <c r="AN2791" s="14"/>
      <c r="AO2791" s="14"/>
      <c r="AP2791" s="14"/>
      <c r="AQ2791" s="14"/>
      <c r="AR2791" s="14"/>
      <c r="AS2791" s="14"/>
      <c r="AT2791" s="14"/>
      <c r="AU2791" s="14"/>
      <c r="AV2791" s="14"/>
      <c r="AW2791" s="14"/>
      <c r="AX2791" s="14"/>
      <c r="AY2791" s="14"/>
      <c r="AZ2791" s="14"/>
      <c r="BA2791" s="14"/>
      <c r="BB2791" s="14"/>
      <c r="BC2791" s="14"/>
      <c r="BD2791" s="14"/>
      <c r="BE2791" s="14"/>
      <c r="BF2791" s="14"/>
      <c r="BG2791" s="14"/>
      <c r="BH2791" s="14"/>
      <c r="BI2791" s="14"/>
    </row>
    <row r="2792" spans="1:61" x14ac:dyDescent="0.25">
      <c r="A2792">
        <v>2791</v>
      </c>
      <c r="B2792" s="3">
        <v>2025</v>
      </c>
      <c r="C2792" s="3">
        <v>5</v>
      </c>
      <c r="D2792" t="s">
        <v>18</v>
      </c>
      <c r="E2792" s="21">
        <v>45798.569459606479</v>
      </c>
      <c r="F2792" t="s">
        <v>112</v>
      </c>
      <c r="G2792" t="s">
        <v>112</v>
      </c>
      <c r="H2792" t="s">
        <v>78</v>
      </c>
      <c r="I2792" t="s">
        <v>78</v>
      </c>
      <c r="J2792" t="s">
        <v>97</v>
      </c>
      <c r="K2792" t="s">
        <v>97</v>
      </c>
      <c r="L2792" t="s">
        <v>39</v>
      </c>
      <c r="M2792" t="s">
        <v>39</v>
      </c>
      <c r="N2792" t="s">
        <v>662</v>
      </c>
      <c r="O2792" t="s">
        <v>1832</v>
      </c>
      <c r="P2792" t="s">
        <v>8544</v>
      </c>
      <c r="Q2792" t="s">
        <v>8545</v>
      </c>
      <c r="S2792" t="s">
        <v>8546</v>
      </c>
      <c r="T2792" s="4">
        <v>1160</v>
      </c>
      <c r="U2792" s="4">
        <v>6</v>
      </c>
      <c r="V2792" s="3">
        <v>1</v>
      </c>
      <c r="W2792" t="s">
        <v>208</v>
      </c>
      <c r="X2792" t="s">
        <v>407</v>
      </c>
      <c r="Y2792">
        <v>597</v>
      </c>
      <c r="Z2792" s="14">
        <v>2</v>
      </c>
      <c r="AA2792" s="14"/>
      <c r="AB2792" s="14"/>
      <c r="AC2792" s="14"/>
      <c r="AD2792" s="14"/>
      <c r="AE2792" s="14"/>
      <c r="AF2792" s="14"/>
      <c r="AG2792" s="14"/>
      <c r="AH2792" s="14">
        <v>2</v>
      </c>
      <c r="AI2792" s="14"/>
      <c r="AJ2792" s="14">
        <v>2</v>
      </c>
      <c r="AK2792" s="14"/>
      <c r="AL2792" s="14"/>
      <c r="AM2792" s="14"/>
      <c r="AN2792" s="14"/>
      <c r="AO2792" s="14"/>
      <c r="AP2792" s="14"/>
      <c r="AQ2792" s="14"/>
      <c r="AR2792" s="14"/>
      <c r="AS2792" s="14"/>
      <c r="AT2792" s="14"/>
      <c r="AU2792" s="14"/>
      <c r="AV2792" s="14"/>
      <c r="AW2792" s="14"/>
      <c r="AX2792" s="14"/>
      <c r="AY2792" s="14"/>
      <c r="AZ2792" s="14"/>
      <c r="BA2792" s="14"/>
      <c r="BB2792" s="14"/>
      <c r="BC2792" s="14"/>
      <c r="BD2792" s="14"/>
      <c r="BE2792" s="14"/>
      <c r="BF2792" s="14"/>
      <c r="BG2792" s="14"/>
      <c r="BH2792" s="14"/>
      <c r="BI2792" s="14"/>
    </row>
    <row r="2793" spans="1:61" x14ac:dyDescent="0.25">
      <c r="A2793">
        <v>2792</v>
      </c>
      <c r="B2793" s="3">
        <v>2025</v>
      </c>
      <c r="C2793" s="3">
        <v>5</v>
      </c>
      <c r="D2793" t="s">
        <v>18</v>
      </c>
      <c r="E2793" s="21">
        <v>45798.697271087964</v>
      </c>
      <c r="F2793" t="s">
        <v>112</v>
      </c>
      <c r="G2793" t="s">
        <v>112</v>
      </c>
      <c r="H2793" t="s">
        <v>78</v>
      </c>
      <c r="I2793" t="s">
        <v>78</v>
      </c>
      <c r="J2793" t="s">
        <v>97</v>
      </c>
      <c r="K2793" t="s">
        <v>97</v>
      </c>
      <c r="L2793" t="s">
        <v>36</v>
      </c>
      <c r="M2793" t="s">
        <v>36</v>
      </c>
      <c r="N2793" t="s">
        <v>49</v>
      </c>
      <c r="O2793" t="s">
        <v>1832</v>
      </c>
      <c r="P2793" t="s">
        <v>8547</v>
      </c>
      <c r="Q2793" t="s">
        <v>8548</v>
      </c>
      <c r="S2793" t="s">
        <v>8549</v>
      </c>
      <c r="T2793" s="4">
        <v>940</v>
      </c>
      <c r="U2793" s="4">
        <v>4</v>
      </c>
      <c r="V2793" s="3">
        <v>1</v>
      </c>
      <c r="W2793" t="s">
        <v>208</v>
      </c>
      <c r="X2793" t="s">
        <v>407</v>
      </c>
      <c r="Y2793">
        <v>598</v>
      </c>
      <c r="Z2793" s="14">
        <v>2</v>
      </c>
      <c r="AA2793" s="14">
        <v>2</v>
      </c>
      <c r="AB2793" s="14"/>
      <c r="AC2793" s="14"/>
      <c r="AD2793" s="14"/>
      <c r="AE2793" s="14"/>
      <c r="AF2793" s="14"/>
      <c r="AG2793" s="14"/>
      <c r="AH2793" s="14"/>
      <c r="AI2793" s="14"/>
      <c r="AJ2793" s="14"/>
      <c r="AK2793" s="14"/>
      <c r="AL2793" s="14"/>
      <c r="AM2793" s="14"/>
      <c r="AN2793" s="14"/>
      <c r="AO2793" s="14"/>
      <c r="AP2793" s="14"/>
      <c r="AQ2793" s="14"/>
      <c r="AR2793" s="14"/>
      <c r="AS2793" s="14"/>
      <c r="AT2793" s="14"/>
      <c r="AU2793" s="14"/>
      <c r="AV2793" s="14"/>
      <c r="AW2793" s="14"/>
      <c r="AX2793" s="14"/>
      <c r="AY2793" s="14"/>
      <c r="AZ2793" s="14"/>
      <c r="BA2793" s="14"/>
      <c r="BB2793" s="14"/>
      <c r="BC2793" s="14"/>
      <c r="BD2793" s="14"/>
      <c r="BE2793" s="14"/>
      <c r="BF2793" s="14"/>
      <c r="BG2793" s="14"/>
      <c r="BH2793" s="14"/>
      <c r="BI2793" s="14"/>
    </row>
    <row r="2794" spans="1:61" x14ac:dyDescent="0.25">
      <c r="A2794">
        <v>2793</v>
      </c>
      <c r="B2794" s="3">
        <v>2025</v>
      </c>
      <c r="C2794" s="3">
        <v>5</v>
      </c>
      <c r="D2794" t="s">
        <v>18</v>
      </c>
      <c r="E2794" s="21">
        <v>45798.948283611113</v>
      </c>
      <c r="F2794" t="s">
        <v>111</v>
      </c>
      <c r="G2794" t="s">
        <v>111</v>
      </c>
      <c r="H2794" t="s">
        <v>78</v>
      </c>
      <c r="I2794" t="s">
        <v>78</v>
      </c>
      <c r="J2794" t="s">
        <v>97</v>
      </c>
      <c r="K2794" t="s">
        <v>97</v>
      </c>
      <c r="L2794" t="s">
        <v>38</v>
      </c>
      <c r="M2794" t="s">
        <v>38</v>
      </c>
      <c r="N2794" t="s">
        <v>2463</v>
      </c>
      <c r="O2794" t="s">
        <v>1832</v>
      </c>
      <c r="P2794" t="s">
        <v>8550</v>
      </c>
      <c r="Q2794" t="s">
        <v>8551</v>
      </c>
      <c r="S2794" t="s">
        <v>8552</v>
      </c>
      <c r="T2794" s="4">
        <v>620</v>
      </c>
      <c r="U2794" s="4">
        <v>4</v>
      </c>
      <c r="V2794" s="3">
        <v>1</v>
      </c>
      <c r="W2794" t="s">
        <v>208</v>
      </c>
      <c r="X2794" t="s">
        <v>407</v>
      </c>
      <c r="Y2794">
        <v>599</v>
      </c>
      <c r="Z2794" s="14"/>
      <c r="AA2794" s="14"/>
      <c r="AB2794" s="14">
        <v>2</v>
      </c>
      <c r="AC2794" s="14"/>
      <c r="AD2794" s="14"/>
      <c r="AE2794" s="14"/>
      <c r="AF2794" s="14"/>
      <c r="AG2794" s="14"/>
      <c r="AH2794" s="14"/>
      <c r="AI2794" s="14"/>
      <c r="AJ2794" s="14"/>
      <c r="AK2794" s="14"/>
      <c r="AL2794" s="14">
        <v>2</v>
      </c>
      <c r="AM2794" s="14"/>
      <c r="AN2794" s="14"/>
      <c r="AO2794" s="14"/>
      <c r="AP2794" s="14"/>
      <c r="AQ2794" s="14"/>
      <c r="AR2794" s="14"/>
      <c r="AS2794" s="14"/>
      <c r="AT2794" s="14"/>
      <c r="AU2794" s="14"/>
      <c r="AV2794" s="14"/>
      <c r="AW2794" s="14"/>
      <c r="AX2794" s="14"/>
      <c r="AY2794" s="14"/>
      <c r="AZ2794" s="14"/>
      <c r="BA2794" s="14"/>
      <c r="BB2794" s="14"/>
      <c r="BC2794" s="14"/>
      <c r="BD2794" s="14"/>
      <c r="BE2794" s="14"/>
      <c r="BF2794" s="14"/>
      <c r="BG2794" s="14"/>
      <c r="BH2794" s="14"/>
      <c r="BI2794" s="14"/>
    </row>
    <row r="2795" spans="1:61" x14ac:dyDescent="0.25">
      <c r="A2795">
        <v>2794</v>
      </c>
      <c r="B2795" s="3">
        <v>2025</v>
      </c>
      <c r="C2795" s="3">
        <v>5</v>
      </c>
      <c r="D2795" t="s">
        <v>18</v>
      </c>
      <c r="E2795" s="21">
        <v>45799.668212500001</v>
      </c>
      <c r="F2795" t="s">
        <v>112</v>
      </c>
      <c r="G2795" t="s">
        <v>112</v>
      </c>
      <c r="H2795" t="s">
        <v>78</v>
      </c>
      <c r="I2795" t="s">
        <v>78</v>
      </c>
      <c r="J2795" t="s">
        <v>97</v>
      </c>
      <c r="K2795" t="s">
        <v>97</v>
      </c>
      <c r="L2795" t="s">
        <v>38</v>
      </c>
      <c r="M2795" t="s">
        <v>38</v>
      </c>
      <c r="N2795" t="s">
        <v>8553</v>
      </c>
      <c r="O2795" t="s">
        <v>1832</v>
      </c>
      <c r="P2795" t="s">
        <v>8554</v>
      </c>
      <c r="Q2795" t="s">
        <v>8555</v>
      </c>
      <c r="S2795" t="s">
        <v>8556</v>
      </c>
      <c r="T2795" s="4">
        <v>1100</v>
      </c>
      <c r="U2795" s="4">
        <v>10</v>
      </c>
      <c r="V2795" s="3">
        <v>1</v>
      </c>
      <c r="W2795" t="s">
        <v>208</v>
      </c>
      <c r="X2795" t="s">
        <v>407</v>
      </c>
      <c r="Y2795">
        <v>600</v>
      </c>
      <c r="Z2795" s="14"/>
      <c r="AA2795" s="14"/>
      <c r="AB2795" s="14"/>
      <c r="AC2795" s="14"/>
      <c r="AD2795" s="14"/>
      <c r="AE2795" s="14"/>
      <c r="AF2795" s="14"/>
      <c r="AG2795" s="14"/>
      <c r="AH2795" s="14"/>
      <c r="AI2795" s="14"/>
      <c r="AJ2795" s="14"/>
      <c r="AK2795" s="14"/>
      <c r="AL2795" s="14"/>
      <c r="AM2795" s="14"/>
      <c r="AN2795" s="14">
        <v>6</v>
      </c>
      <c r="AO2795" s="14"/>
      <c r="AP2795" s="14">
        <v>4</v>
      </c>
      <c r="AQ2795" s="14"/>
      <c r="AR2795" s="14"/>
      <c r="AS2795" s="14"/>
      <c r="AT2795" s="14"/>
      <c r="AU2795" s="14"/>
      <c r="AV2795" s="14"/>
      <c r="AW2795" s="14"/>
      <c r="AX2795" s="14"/>
      <c r="AY2795" s="14"/>
      <c r="AZ2795" s="14"/>
      <c r="BA2795" s="14"/>
      <c r="BB2795" s="14"/>
      <c r="BC2795" s="14"/>
      <c r="BD2795" s="14"/>
      <c r="BE2795" s="14"/>
      <c r="BF2795" s="14"/>
      <c r="BG2795" s="14"/>
      <c r="BH2795" s="14"/>
      <c r="BI2795" s="14"/>
    </row>
    <row r="2796" spans="1:61" x14ac:dyDescent="0.25">
      <c r="A2796">
        <v>2795</v>
      </c>
      <c r="B2796" s="3">
        <v>2025</v>
      </c>
      <c r="C2796" s="3">
        <v>5</v>
      </c>
      <c r="D2796" t="s">
        <v>18</v>
      </c>
      <c r="E2796" s="21">
        <v>45799.674116944443</v>
      </c>
      <c r="F2796" t="s">
        <v>110</v>
      </c>
      <c r="G2796" t="s">
        <v>110</v>
      </c>
      <c r="H2796" t="s">
        <v>80</v>
      </c>
      <c r="I2796" t="s">
        <v>80</v>
      </c>
      <c r="J2796" t="s">
        <v>97</v>
      </c>
      <c r="K2796" t="s">
        <v>97</v>
      </c>
      <c r="L2796" t="s">
        <v>39</v>
      </c>
      <c r="M2796" t="s">
        <v>39</v>
      </c>
      <c r="N2796" t="s">
        <v>6760</v>
      </c>
      <c r="O2796" t="s">
        <v>1832</v>
      </c>
      <c r="P2796" t="s">
        <v>8557</v>
      </c>
      <c r="Q2796" t="s">
        <v>8558</v>
      </c>
      <c r="S2796" t="s">
        <v>8559</v>
      </c>
      <c r="T2796" s="4">
        <v>480</v>
      </c>
      <c r="U2796" s="4">
        <v>2</v>
      </c>
      <c r="V2796" s="3">
        <v>1</v>
      </c>
      <c r="W2796" t="s">
        <v>208</v>
      </c>
      <c r="X2796" t="s">
        <v>407</v>
      </c>
      <c r="Y2796">
        <v>601</v>
      </c>
      <c r="Z2796" s="14"/>
      <c r="AA2796" s="14">
        <v>2</v>
      </c>
      <c r="AB2796" s="14"/>
      <c r="AC2796" s="14"/>
      <c r="AD2796" s="14"/>
      <c r="AE2796" s="14"/>
      <c r="AF2796" s="14"/>
      <c r="AG2796" s="14"/>
      <c r="AH2796" s="14"/>
      <c r="AI2796" s="14"/>
      <c r="AJ2796" s="14"/>
      <c r="AK2796" s="14"/>
      <c r="AL2796" s="14"/>
      <c r="AM2796" s="14"/>
      <c r="AN2796" s="14"/>
      <c r="AO2796" s="14"/>
      <c r="AP2796" s="14"/>
      <c r="AQ2796" s="14"/>
      <c r="AR2796" s="14"/>
      <c r="AS2796" s="14"/>
      <c r="AT2796" s="14"/>
      <c r="AU2796" s="14"/>
      <c r="AV2796" s="14"/>
      <c r="AW2796" s="14"/>
      <c r="AX2796" s="14"/>
      <c r="AY2796" s="14"/>
      <c r="AZ2796" s="14"/>
      <c r="BA2796" s="14"/>
      <c r="BB2796" s="14"/>
      <c r="BC2796" s="14"/>
      <c r="BD2796" s="14"/>
      <c r="BE2796" s="14"/>
      <c r="BF2796" s="14"/>
      <c r="BG2796" s="14"/>
      <c r="BH2796" s="14"/>
      <c r="BI2796" s="14"/>
    </row>
    <row r="2797" spans="1:61" x14ac:dyDescent="0.25">
      <c r="A2797">
        <v>2796</v>
      </c>
      <c r="B2797" s="3">
        <v>2025</v>
      </c>
      <c r="C2797" s="3">
        <v>5</v>
      </c>
      <c r="D2797" t="s">
        <v>18</v>
      </c>
      <c r="E2797" s="21">
        <v>45799.737403460647</v>
      </c>
      <c r="F2797" t="s">
        <v>114</v>
      </c>
      <c r="G2797" t="s">
        <v>114</v>
      </c>
      <c r="H2797" t="s">
        <v>80</v>
      </c>
      <c r="I2797" t="s">
        <v>80</v>
      </c>
      <c r="J2797" t="s">
        <v>97</v>
      </c>
      <c r="K2797" t="s">
        <v>97</v>
      </c>
      <c r="L2797" t="s">
        <v>38</v>
      </c>
      <c r="M2797" t="s">
        <v>38</v>
      </c>
      <c r="N2797" t="s">
        <v>5292</v>
      </c>
      <c r="O2797" t="s">
        <v>1832</v>
      </c>
      <c r="P2797" t="s">
        <v>8560</v>
      </c>
      <c r="Q2797" t="s">
        <v>8561</v>
      </c>
      <c r="R2797" t="s">
        <v>8562</v>
      </c>
      <c r="S2797" t="s">
        <v>8563</v>
      </c>
      <c r="T2797" s="4">
        <v>1600</v>
      </c>
      <c r="U2797" s="4">
        <v>12</v>
      </c>
      <c r="V2797" s="3">
        <v>1</v>
      </c>
      <c r="W2797" t="s">
        <v>208</v>
      </c>
      <c r="X2797" t="s">
        <v>407</v>
      </c>
      <c r="Y2797">
        <v>602</v>
      </c>
      <c r="Z2797" s="14"/>
      <c r="AA2797" s="14"/>
      <c r="AB2797" s="14"/>
      <c r="AC2797" s="14"/>
      <c r="AD2797" s="14"/>
      <c r="AE2797" s="14"/>
      <c r="AF2797" s="14"/>
      <c r="AG2797" s="14"/>
      <c r="AH2797" s="14"/>
      <c r="AI2797" s="14"/>
      <c r="AJ2797" s="14"/>
      <c r="AK2797" s="14">
        <v>2</v>
      </c>
      <c r="AL2797" s="14"/>
      <c r="AM2797" s="14"/>
      <c r="AN2797" s="14">
        <v>2</v>
      </c>
      <c r="AO2797" s="14">
        <v>2</v>
      </c>
      <c r="AP2797" s="14">
        <v>2</v>
      </c>
      <c r="AQ2797" s="14"/>
      <c r="AR2797" s="14"/>
      <c r="AS2797" s="14"/>
      <c r="AT2797" s="14">
        <v>2</v>
      </c>
      <c r="AU2797" s="14">
        <v>2</v>
      </c>
      <c r="AV2797" s="14"/>
      <c r="AW2797" s="14"/>
      <c r="AX2797" s="14"/>
      <c r="AY2797" s="14"/>
      <c r="AZ2797" s="14"/>
      <c r="BA2797" s="14"/>
      <c r="BB2797" s="14"/>
      <c r="BC2797" s="14"/>
      <c r="BD2797" s="14"/>
      <c r="BE2797" s="14"/>
      <c r="BF2797" s="14"/>
      <c r="BG2797" s="14"/>
      <c r="BH2797" s="14"/>
      <c r="BI2797" s="14"/>
    </row>
    <row r="2798" spans="1:61" x14ac:dyDescent="0.25">
      <c r="A2798">
        <v>2797</v>
      </c>
      <c r="B2798" s="3">
        <v>2025</v>
      </c>
      <c r="C2798" s="3">
        <v>5</v>
      </c>
      <c r="D2798" t="s">
        <v>18</v>
      </c>
      <c r="E2798" s="21">
        <v>45799.789446805553</v>
      </c>
      <c r="F2798" t="s">
        <v>114</v>
      </c>
      <c r="G2798" t="s">
        <v>114</v>
      </c>
      <c r="H2798" t="s">
        <v>80</v>
      </c>
      <c r="I2798" t="s">
        <v>80</v>
      </c>
      <c r="J2798" t="s">
        <v>97</v>
      </c>
      <c r="K2798" t="s">
        <v>97</v>
      </c>
      <c r="L2798" t="s">
        <v>36</v>
      </c>
      <c r="M2798" t="s">
        <v>36</v>
      </c>
      <c r="N2798" t="s">
        <v>2611</v>
      </c>
      <c r="O2798" t="s">
        <v>1832</v>
      </c>
      <c r="P2798" t="s">
        <v>8564</v>
      </c>
      <c r="Q2798" t="s">
        <v>8565</v>
      </c>
      <c r="S2798" t="s">
        <v>8566</v>
      </c>
      <c r="T2798" s="4">
        <v>450</v>
      </c>
      <c r="U2798" s="4">
        <v>4</v>
      </c>
      <c r="V2798" s="3">
        <v>1</v>
      </c>
      <c r="W2798" t="s">
        <v>208</v>
      </c>
      <c r="X2798" t="s">
        <v>407</v>
      </c>
      <c r="Y2798">
        <v>603</v>
      </c>
      <c r="Z2798" s="14"/>
      <c r="AA2798" s="14"/>
      <c r="AB2798" s="14"/>
      <c r="AC2798" s="14"/>
      <c r="AD2798" s="14"/>
      <c r="AE2798" s="14"/>
      <c r="AF2798" s="14"/>
      <c r="AG2798" s="14"/>
      <c r="AH2798" s="14"/>
      <c r="AI2798" s="14"/>
      <c r="AJ2798" s="14">
        <v>2</v>
      </c>
      <c r="AK2798" s="14">
        <v>2</v>
      </c>
      <c r="AL2798" s="14"/>
      <c r="AM2798" s="14"/>
      <c r="AN2798" s="14"/>
      <c r="AO2798" s="14"/>
      <c r="AP2798" s="14"/>
      <c r="AQ2798" s="14"/>
      <c r="AR2798" s="14"/>
      <c r="AS2798" s="14"/>
      <c r="AT2798" s="14"/>
      <c r="AU2798" s="14"/>
      <c r="AV2798" s="14"/>
      <c r="AW2798" s="14"/>
      <c r="AX2798" s="14"/>
      <c r="AY2798" s="14"/>
      <c r="AZ2798" s="14"/>
      <c r="BA2798" s="14"/>
      <c r="BB2798" s="14"/>
      <c r="BC2798" s="14"/>
      <c r="BD2798" s="14"/>
      <c r="BE2798" s="14"/>
      <c r="BF2798" s="14"/>
      <c r="BG2798" s="14"/>
      <c r="BH2798" s="14"/>
      <c r="BI2798" s="14"/>
    </row>
    <row r="2799" spans="1:61" x14ac:dyDescent="0.25">
      <c r="A2799">
        <v>2798</v>
      </c>
      <c r="B2799" s="3">
        <v>2025</v>
      </c>
      <c r="C2799" s="3">
        <v>5</v>
      </c>
      <c r="D2799" t="s">
        <v>18</v>
      </c>
      <c r="E2799" s="21">
        <v>45800.017886030088</v>
      </c>
      <c r="F2799" t="s">
        <v>111</v>
      </c>
      <c r="G2799" t="s">
        <v>111</v>
      </c>
      <c r="H2799" t="s">
        <v>82</v>
      </c>
      <c r="I2799" t="s">
        <v>82</v>
      </c>
      <c r="J2799" t="s">
        <v>98</v>
      </c>
      <c r="K2799" t="s">
        <v>98</v>
      </c>
      <c r="L2799" t="s">
        <v>32</v>
      </c>
      <c r="M2799" t="s">
        <v>32</v>
      </c>
      <c r="N2799" t="s">
        <v>647</v>
      </c>
      <c r="O2799" t="s">
        <v>1832</v>
      </c>
      <c r="P2799" t="s">
        <v>8567</v>
      </c>
      <c r="Q2799" t="s">
        <v>8568</v>
      </c>
      <c r="S2799" t="s">
        <v>8569</v>
      </c>
      <c r="T2799" s="4">
        <v>1380</v>
      </c>
      <c r="U2799" s="4">
        <v>6</v>
      </c>
      <c r="V2799" s="3">
        <v>1</v>
      </c>
      <c r="W2799" t="s">
        <v>208</v>
      </c>
      <c r="X2799" t="s">
        <v>407</v>
      </c>
      <c r="Y2799">
        <v>604</v>
      </c>
      <c r="Z2799" s="14">
        <v>6</v>
      </c>
      <c r="AA2799" s="14"/>
      <c r="AB2799" s="14"/>
      <c r="AC2799" s="14"/>
      <c r="AD2799" s="14"/>
      <c r="AE2799" s="14"/>
      <c r="AF2799" s="14"/>
      <c r="AG2799" s="14"/>
      <c r="AH2799" s="14"/>
      <c r="AI2799" s="14"/>
      <c r="AJ2799" s="14"/>
      <c r="AK2799" s="14"/>
      <c r="AL2799" s="14"/>
      <c r="AM2799" s="14"/>
      <c r="AN2799" s="14"/>
      <c r="AO2799" s="14"/>
      <c r="AP2799" s="14"/>
      <c r="AQ2799" s="14"/>
      <c r="AR2799" s="14"/>
      <c r="AS2799" s="14"/>
      <c r="AT2799" s="14"/>
      <c r="AU2799" s="14"/>
      <c r="AV2799" s="14"/>
      <c r="AW2799" s="14"/>
      <c r="AX2799" s="14"/>
      <c r="AY2799" s="14"/>
      <c r="AZ2799" s="14"/>
      <c r="BA2799" s="14"/>
      <c r="BB2799" s="14"/>
      <c r="BC2799" s="14"/>
      <c r="BD2799" s="14"/>
      <c r="BE2799" s="14"/>
      <c r="BF2799" s="14"/>
      <c r="BG2799" s="14"/>
      <c r="BH2799" s="14"/>
      <c r="BI2799" s="14"/>
    </row>
    <row r="2800" spans="1:61" x14ac:dyDescent="0.25">
      <c r="A2800">
        <v>2799</v>
      </c>
      <c r="B2800" s="3">
        <v>2025</v>
      </c>
      <c r="C2800" s="3">
        <v>5</v>
      </c>
      <c r="D2800" t="s">
        <v>18</v>
      </c>
      <c r="E2800" s="21">
        <v>45800.915285057868</v>
      </c>
      <c r="F2800" t="s">
        <v>110</v>
      </c>
      <c r="G2800" t="s">
        <v>110</v>
      </c>
      <c r="H2800" t="s">
        <v>78</v>
      </c>
      <c r="I2800" t="s">
        <v>78</v>
      </c>
      <c r="J2800" t="s">
        <v>97</v>
      </c>
      <c r="K2800" t="s">
        <v>97</v>
      </c>
      <c r="L2800" t="s">
        <v>37</v>
      </c>
      <c r="M2800" t="s">
        <v>37</v>
      </c>
      <c r="N2800" t="s">
        <v>546</v>
      </c>
      <c r="O2800" t="s">
        <v>1832</v>
      </c>
      <c r="P2800" t="s">
        <v>404</v>
      </c>
      <c r="Q2800" t="s">
        <v>8570</v>
      </c>
      <c r="S2800" t="s">
        <v>8571</v>
      </c>
      <c r="T2800" s="4">
        <v>460</v>
      </c>
      <c r="U2800" s="4">
        <v>2</v>
      </c>
      <c r="V2800" s="3">
        <v>1</v>
      </c>
      <c r="W2800" t="s">
        <v>208</v>
      </c>
      <c r="X2800" t="s">
        <v>407</v>
      </c>
      <c r="Y2800">
        <v>605</v>
      </c>
      <c r="Z2800" s="14">
        <v>2</v>
      </c>
      <c r="AA2800" s="14"/>
      <c r="AB2800" s="14"/>
      <c r="AC2800" s="14"/>
      <c r="AD2800" s="14"/>
      <c r="AE2800" s="14"/>
      <c r="AF2800" s="14"/>
      <c r="AG2800" s="14"/>
      <c r="AH2800" s="14"/>
      <c r="AI2800" s="14"/>
      <c r="AJ2800" s="14"/>
      <c r="AK2800" s="14"/>
      <c r="AL2800" s="14"/>
      <c r="AM2800" s="14"/>
      <c r="AN2800" s="14"/>
      <c r="AO2800" s="14"/>
      <c r="AP2800" s="14"/>
      <c r="AQ2800" s="14"/>
      <c r="AR2800" s="14"/>
      <c r="AS2800" s="14"/>
      <c r="AT2800" s="14"/>
      <c r="AU2800" s="14"/>
      <c r="AV2800" s="14"/>
      <c r="AW2800" s="14"/>
      <c r="AX2800" s="14"/>
      <c r="AY2800" s="14"/>
      <c r="AZ2800" s="14"/>
      <c r="BA2800" s="14"/>
      <c r="BB2800" s="14"/>
      <c r="BC2800" s="14"/>
      <c r="BD2800" s="14"/>
      <c r="BE2800" s="14"/>
      <c r="BF2800" s="14"/>
      <c r="BG2800" s="14"/>
      <c r="BH2800" s="14"/>
      <c r="BI2800" s="14"/>
    </row>
    <row r="2801" spans="1:61" x14ac:dyDescent="0.25">
      <c r="A2801">
        <v>2800</v>
      </c>
      <c r="B2801" s="3">
        <v>2025</v>
      </c>
      <c r="C2801" s="3">
        <v>5</v>
      </c>
      <c r="D2801" t="s">
        <v>18</v>
      </c>
      <c r="E2801" s="21">
        <v>45801.561265914352</v>
      </c>
      <c r="F2801" t="s">
        <v>110</v>
      </c>
      <c r="G2801" t="s">
        <v>110</v>
      </c>
      <c r="H2801" t="s">
        <v>78</v>
      </c>
      <c r="I2801" t="s">
        <v>78</v>
      </c>
      <c r="J2801" t="s">
        <v>97</v>
      </c>
      <c r="K2801" t="s">
        <v>97</v>
      </c>
      <c r="L2801" t="s">
        <v>693</v>
      </c>
      <c r="M2801" t="s">
        <v>35</v>
      </c>
      <c r="N2801" t="s">
        <v>737</v>
      </c>
      <c r="O2801" t="s">
        <v>1832</v>
      </c>
      <c r="P2801" t="s">
        <v>8572</v>
      </c>
      <c r="Q2801" t="s">
        <v>8482</v>
      </c>
      <c r="S2801" t="s">
        <v>1454</v>
      </c>
      <c r="T2801" s="4">
        <v>960</v>
      </c>
      <c r="U2801" s="4">
        <v>4</v>
      </c>
      <c r="V2801" s="3">
        <v>1</v>
      </c>
      <c r="W2801" t="s">
        <v>208</v>
      </c>
      <c r="X2801" t="s">
        <v>407</v>
      </c>
      <c r="Y2801">
        <v>606</v>
      </c>
      <c r="Z2801" s="14"/>
      <c r="AA2801" s="14">
        <v>4</v>
      </c>
      <c r="AB2801" s="14"/>
      <c r="AC2801" s="14"/>
      <c r="AD2801" s="14"/>
      <c r="AE2801" s="14"/>
      <c r="AF2801" s="14"/>
      <c r="AG2801" s="14"/>
      <c r="AH2801" s="14"/>
      <c r="AI2801" s="14"/>
      <c r="AJ2801" s="14"/>
      <c r="AK2801" s="14"/>
      <c r="AL2801" s="14"/>
      <c r="AM2801" s="14"/>
      <c r="AN2801" s="14"/>
      <c r="AO2801" s="14"/>
      <c r="AP2801" s="14"/>
      <c r="AQ2801" s="14"/>
      <c r="AR2801" s="14"/>
      <c r="AS2801" s="14"/>
      <c r="AT2801" s="14"/>
      <c r="AU2801" s="14"/>
      <c r="AV2801" s="14"/>
      <c r="AW2801" s="14"/>
      <c r="AX2801" s="14"/>
      <c r="AY2801" s="14"/>
      <c r="AZ2801" s="14"/>
      <c r="BA2801" s="14"/>
      <c r="BB2801" s="14"/>
      <c r="BC2801" s="14"/>
      <c r="BD2801" s="14"/>
      <c r="BE2801" s="14"/>
      <c r="BF2801" s="14"/>
      <c r="BG2801" s="14"/>
      <c r="BH2801" s="14"/>
      <c r="BI2801" s="14"/>
    </row>
    <row r="2802" spans="1:61" x14ac:dyDescent="0.25">
      <c r="A2802">
        <v>2801</v>
      </c>
      <c r="B2802" s="3">
        <v>2025</v>
      </c>
      <c r="C2802" s="3">
        <v>5</v>
      </c>
      <c r="D2802" t="s">
        <v>18</v>
      </c>
      <c r="E2802" s="21">
        <v>45801.819071296297</v>
      </c>
      <c r="F2802" t="s">
        <v>114</v>
      </c>
      <c r="G2802" t="s">
        <v>114</v>
      </c>
      <c r="H2802" t="s">
        <v>80</v>
      </c>
      <c r="I2802" t="s">
        <v>80</v>
      </c>
      <c r="J2802" t="s">
        <v>97</v>
      </c>
      <c r="K2802" t="s">
        <v>97</v>
      </c>
      <c r="L2802" t="s">
        <v>34</v>
      </c>
      <c r="M2802" t="s">
        <v>34</v>
      </c>
      <c r="N2802" t="s">
        <v>67</v>
      </c>
      <c r="O2802" t="s">
        <v>1832</v>
      </c>
      <c r="P2802" t="s">
        <v>8573</v>
      </c>
      <c r="Q2802" t="s">
        <v>8574</v>
      </c>
      <c r="S2802" t="s">
        <v>8575</v>
      </c>
      <c r="T2802" s="4">
        <v>710</v>
      </c>
      <c r="U2802" s="4">
        <v>4</v>
      </c>
      <c r="V2802" s="3">
        <v>1</v>
      </c>
      <c r="W2802" t="s">
        <v>208</v>
      </c>
      <c r="X2802" t="s">
        <v>407</v>
      </c>
      <c r="Y2802">
        <v>607</v>
      </c>
      <c r="Z2802" s="14">
        <v>2</v>
      </c>
      <c r="AA2802" s="14"/>
      <c r="AB2802" s="14"/>
      <c r="AC2802" s="14"/>
      <c r="AD2802" s="14"/>
      <c r="AE2802" s="14"/>
      <c r="AF2802" s="14"/>
      <c r="AG2802" s="14"/>
      <c r="AH2802" s="14"/>
      <c r="AI2802" s="14"/>
      <c r="AJ2802" s="14"/>
      <c r="AK2802" s="14">
        <v>2</v>
      </c>
      <c r="AL2802" s="14"/>
      <c r="AM2802" s="14"/>
      <c r="AN2802" s="14"/>
      <c r="AO2802" s="14"/>
      <c r="AP2802" s="14"/>
      <c r="AQ2802" s="14"/>
      <c r="AR2802" s="14"/>
      <c r="AS2802" s="14"/>
      <c r="AT2802" s="14"/>
      <c r="AU2802" s="14"/>
      <c r="AV2802" s="14"/>
      <c r="AW2802" s="14"/>
      <c r="AX2802" s="14"/>
      <c r="AY2802" s="14"/>
      <c r="AZ2802" s="14"/>
      <c r="BA2802" s="14"/>
      <c r="BB2802" s="14"/>
      <c r="BC2802" s="14"/>
      <c r="BD2802" s="14"/>
      <c r="BE2802" s="14"/>
      <c r="BF2802" s="14"/>
      <c r="BG2802" s="14"/>
      <c r="BH2802" s="14"/>
      <c r="BI2802" s="14"/>
    </row>
    <row r="2803" spans="1:61" x14ac:dyDescent="0.25">
      <c r="A2803">
        <v>2802</v>
      </c>
      <c r="B2803" s="3">
        <v>2025</v>
      </c>
      <c r="C2803" s="3">
        <v>5</v>
      </c>
      <c r="D2803" t="s">
        <v>18</v>
      </c>
      <c r="E2803" s="21">
        <v>45801.897483321758</v>
      </c>
      <c r="F2803" t="s">
        <v>110</v>
      </c>
      <c r="G2803" t="s">
        <v>110</v>
      </c>
      <c r="H2803" t="s">
        <v>78</v>
      </c>
      <c r="I2803" t="s">
        <v>78</v>
      </c>
      <c r="J2803" t="s">
        <v>97</v>
      </c>
      <c r="K2803" t="s">
        <v>97</v>
      </c>
      <c r="L2803" t="s">
        <v>39</v>
      </c>
      <c r="M2803" t="s">
        <v>39</v>
      </c>
      <c r="N2803" t="s">
        <v>8576</v>
      </c>
      <c r="O2803" t="s">
        <v>1832</v>
      </c>
      <c r="P2803" t="s">
        <v>8577</v>
      </c>
      <c r="Q2803" t="s">
        <v>6778</v>
      </c>
      <c r="R2803" t="s">
        <v>6777</v>
      </c>
      <c r="S2803" t="s">
        <v>8578</v>
      </c>
      <c r="T2803" s="4">
        <v>1310</v>
      </c>
      <c r="U2803" s="4">
        <v>8</v>
      </c>
      <c r="V2803" s="3">
        <v>1</v>
      </c>
      <c r="W2803" t="s">
        <v>208</v>
      </c>
      <c r="X2803" t="s">
        <v>407</v>
      </c>
      <c r="Y2803">
        <v>608</v>
      </c>
      <c r="Z2803" s="14"/>
      <c r="AA2803" s="14"/>
      <c r="AB2803" s="14"/>
      <c r="AC2803" s="14"/>
      <c r="AD2803" s="14"/>
      <c r="AE2803" s="14"/>
      <c r="AF2803" s="14">
        <v>2</v>
      </c>
      <c r="AG2803" s="14"/>
      <c r="AH2803" s="14"/>
      <c r="AI2803" s="14"/>
      <c r="AJ2803" s="14"/>
      <c r="AK2803" s="14"/>
      <c r="AL2803" s="14"/>
      <c r="AM2803" s="14"/>
      <c r="AN2803" s="14">
        <v>2</v>
      </c>
      <c r="AO2803" s="14">
        <v>2</v>
      </c>
      <c r="AP2803" s="14">
        <v>2</v>
      </c>
      <c r="AQ2803" s="14"/>
      <c r="AR2803" s="14"/>
      <c r="AS2803" s="14"/>
      <c r="AT2803" s="14"/>
      <c r="AU2803" s="14"/>
      <c r="AV2803" s="14"/>
      <c r="AW2803" s="14"/>
      <c r="AX2803" s="14"/>
      <c r="AY2803" s="14"/>
      <c r="AZ2803" s="14"/>
      <c r="BA2803" s="14"/>
      <c r="BB2803" s="14"/>
      <c r="BC2803" s="14"/>
      <c r="BD2803" s="14"/>
      <c r="BE2803" s="14"/>
      <c r="BF2803" s="14"/>
      <c r="BG2803" s="14"/>
      <c r="BH2803" s="14"/>
      <c r="BI2803" s="14"/>
    </row>
    <row r="2804" spans="1:61" x14ac:dyDescent="0.25">
      <c r="A2804">
        <v>2803</v>
      </c>
      <c r="B2804" s="3">
        <v>2025</v>
      </c>
      <c r="C2804" s="3">
        <v>5</v>
      </c>
      <c r="D2804" t="s">
        <v>18</v>
      </c>
      <c r="E2804" s="21">
        <v>45802.577613773137</v>
      </c>
      <c r="F2804" t="s">
        <v>112</v>
      </c>
      <c r="G2804" t="s">
        <v>112</v>
      </c>
      <c r="H2804" t="s">
        <v>78</v>
      </c>
      <c r="I2804" t="s">
        <v>78</v>
      </c>
      <c r="J2804" t="s">
        <v>98</v>
      </c>
      <c r="K2804" t="s">
        <v>98</v>
      </c>
      <c r="L2804" t="s">
        <v>32</v>
      </c>
      <c r="M2804" t="s">
        <v>32</v>
      </c>
      <c r="N2804" t="s">
        <v>550</v>
      </c>
      <c r="O2804" t="s">
        <v>1832</v>
      </c>
      <c r="P2804" t="s">
        <v>504</v>
      </c>
      <c r="Q2804" t="s">
        <v>505</v>
      </c>
      <c r="S2804" t="s">
        <v>8579</v>
      </c>
      <c r="T2804" s="4">
        <v>2590</v>
      </c>
      <c r="U2804" s="4">
        <v>0</v>
      </c>
      <c r="V2804" s="3">
        <v>1</v>
      </c>
      <c r="W2804" t="s">
        <v>387</v>
      </c>
      <c r="X2804" t="s">
        <v>407</v>
      </c>
      <c r="Y2804">
        <v>609</v>
      </c>
      <c r="Z2804" s="14"/>
      <c r="AA2804" s="14"/>
      <c r="AB2804" s="14"/>
      <c r="AC2804" s="14"/>
      <c r="AD2804" s="14"/>
      <c r="AE2804" s="14"/>
      <c r="AF2804" s="14"/>
      <c r="AG2804" s="14"/>
      <c r="AH2804" s="14"/>
      <c r="AI2804" s="14"/>
      <c r="AJ2804" s="14"/>
      <c r="AK2804" s="14"/>
      <c r="AL2804" s="14"/>
      <c r="AM2804" s="14"/>
      <c r="AN2804" s="14"/>
      <c r="AO2804" s="14"/>
      <c r="AP2804" s="14"/>
      <c r="AQ2804" s="14"/>
      <c r="AR2804" s="14"/>
      <c r="AS2804" s="14"/>
      <c r="AT2804" s="14"/>
      <c r="AU2804" s="14"/>
      <c r="AV2804" s="14"/>
      <c r="AW2804" s="14"/>
      <c r="AX2804" s="14"/>
      <c r="AY2804" s="14"/>
      <c r="AZ2804" s="14"/>
      <c r="BA2804" s="14"/>
      <c r="BB2804" s="14"/>
      <c r="BC2804" s="14"/>
      <c r="BD2804" s="14"/>
      <c r="BE2804" s="14"/>
      <c r="BF2804" s="14"/>
      <c r="BG2804" s="14"/>
      <c r="BH2804" s="14"/>
      <c r="BI2804" s="14"/>
    </row>
    <row r="2805" spans="1:61" x14ac:dyDescent="0.25">
      <c r="A2805">
        <v>2804</v>
      </c>
      <c r="B2805" s="3">
        <v>2025</v>
      </c>
      <c r="C2805" s="3">
        <v>5</v>
      </c>
      <c r="D2805" t="s">
        <v>18</v>
      </c>
      <c r="E2805" s="21">
        <v>45802.597949583331</v>
      </c>
      <c r="F2805" t="s">
        <v>112</v>
      </c>
      <c r="G2805" t="s">
        <v>112</v>
      </c>
      <c r="H2805" t="s">
        <v>78</v>
      </c>
      <c r="I2805" t="s">
        <v>78</v>
      </c>
      <c r="J2805" t="s">
        <v>97</v>
      </c>
      <c r="K2805" t="s">
        <v>97</v>
      </c>
      <c r="L2805" t="s">
        <v>36</v>
      </c>
      <c r="M2805" t="s">
        <v>36</v>
      </c>
      <c r="N2805" t="s">
        <v>822</v>
      </c>
      <c r="O2805" t="s">
        <v>1832</v>
      </c>
      <c r="P2805" t="s">
        <v>506</v>
      </c>
      <c r="Q2805" t="s">
        <v>507</v>
      </c>
      <c r="S2805" t="s">
        <v>8580</v>
      </c>
      <c r="T2805" s="4">
        <v>3330</v>
      </c>
      <c r="U2805" s="4">
        <v>0</v>
      </c>
      <c r="V2805" s="3">
        <v>1</v>
      </c>
      <c r="W2805" t="s">
        <v>508</v>
      </c>
      <c r="X2805" t="s">
        <v>407</v>
      </c>
      <c r="Y2805">
        <v>610</v>
      </c>
      <c r="Z2805" s="14"/>
      <c r="AA2805" s="14"/>
      <c r="AB2805" s="14"/>
      <c r="AC2805" s="14"/>
      <c r="AD2805" s="14"/>
      <c r="AE2805" s="14"/>
      <c r="AF2805" s="14"/>
      <c r="AG2805" s="14"/>
      <c r="AH2805" s="14"/>
      <c r="AI2805" s="14"/>
      <c r="AJ2805" s="14"/>
      <c r="AK2805" s="14"/>
      <c r="AL2805" s="14"/>
      <c r="AM2805" s="14"/>
      <c r="AN2805" s="14"/>
      <c r="AO2805" s="14"/>
      <c r="AP2805" s="14"/>
      <c r="AQ2805" s="14"/>
      <c r="AR2805" s="14"/>
      <c r="AS2805" s="14"/>
      <c r="AT2805" s="14"/>
      <c r="AU2805" s="14"/>
      <c r="AV2805" s="14"/>
      <c r="AW2805" s="14"/>
      <c r="AX2805" s="14"/>
      <c r="AY2805" s="14"/>
      <c r="AZ2805" s="14"/>
      <c r="BA2805" s="14"/>
      <c r="BB2805" s="14"/>
      <c r="BC2805" s="14"/>
      <c r="BD2805" s="14"/>
      <c r="BE2805" s="14"/>
      <c r="BF2805" s="14"/>
      <c r="BG2805" s="14"/>
      <c r="BH2805" s="14"/>
      <c r="BI2805" s="14"/>
    </row>
    <row r="2806" spans="1:61" x14ac:dyDescent="0.25">
      <c r="A2806">
        <v>2805</v>
      </c>
      <c r="B2806" s="3">
        <v>2025</v>
      </c>
      <c r="C2806" s="3">
        <v>5</v>
      </c>
      <c r="D2806" t="s">
        <v>18</v>
      </c>
      <c r="E2806" s="21">
        <v>45803.005601666657</v>
      </c>
      <c r="F2806" t="s">
        <v>110</v>
      </c>
      <c r="G2806" t="s">
        <v>110</v>
      </c>
      <c r="H2806" t="s">
        <v>78</v>
      </c>
      <c r="I2806" t="s">
        <v>78</v>
      </c>
      <c r="J2806" t="s">
        <v>98</v>
      </c>
      <c r="K2806" t="s">
        <v>98</v>
      </c>
      <c r="L2806" t="s">
        <v>32</v>
      </c>
      <c r="M2806" t="s">
        <v>32</v>
      </c>
      <c r="N2806" t="s">
        <v>8581</v>
      </c>
      <c r="O2806" t="s">
        <v>1832</v>
      </c>
      <c r="P2806" t="s">
        <v>509</v>
      </c>
      <c r="Q2806" t="s">
        <v>510</v>
      </c>
      <c r="R2806" t="s">
        <v>8582</v>
      </c>
      <c r="S2806" t="s">
        <v>8583</v>
      </c>
      <c r="T2806" s="4">
        <v>2590</v>
      </c>
      <c r="U2806" s="4">
        <v>0</v>
      </c>
      <c r="V2806" s="3">
        <v>1</v>
      </c>
      <c r="W2806" t="s">
        <v>297</v>
      </c>
      <c r="X2806" t="s">
        <v>407</v>
      </c>
      <c r="Y2806">
        <v>611</v>
      </c>
      <c r="Z2806" s="14"/>
      <c r="AA2806" s="14"/>
      <c r="AB2806" s="14"/>
      <c r="AC2806" s="14"/>
      <c r="AD2806" s="14"/>
      <c r="AE2806" s="14"/>
      <c r="AF2806" s="14"/>
      <c r="AG2806" s="14"/>
      <c r="AH2806" s="14"/>
      <c r="AI2806" s="14"/>
      <c r="AJ2806" s="14"/>
      <c r="AK2806" s="14"/>
      <c r="AL2806" s="14"/>
      <c r="AM2806" s="14"/>
      <c r="AN2806" s="14"/>
      <c r="AO2806" s="14"/>
      <c r="AP2806" s="14"/>
      <c r="AQ2806" s="14"/>
      <c r="AR2806" s="14"/>
      <c r="AS2806" s="14"/>
      <c r="AT2806" s="14"/>
      <c r="AU2806" s="14"/>
      <c r="AV2806" s="14"/>
      <c r="AW2806" s="14"/>
      <c r="AX2806" s="14"/>
      <c r="AY2806" s="14"/>
      <c r="AZ2806" s="14"/>
      <c r="BA2806" s="14"/>
      <c r="BB2806" s="14"/>
      <c r="BC2806" s="14"/>
      <c r="BD2806" s="14"/>
      <c r="BE2806" s="14"/>
      <c r="BF2806" s="14"/>
      <c r="BG2806" s="14"/>
      <c r="BH2806" s="14"/>
      <c r="BI2806" s="14"/>
    </row>
    <row r="2807" spans="1:61" x14ac:dyDescent="0.25">
      <c r="A2807">
        <v>2806</v>
      </c>
      <c r="B2807" s="3">
        <v>2025</v>
      </c>
      <c r="C2807" s="3">
        <v>5</v>
      </c>
      <c r="D2807" t="s">
        <v>18</v>
      </c>
      <c r="E2807" s="21">
        <v>45803.528506678238</v>
      </c>
      <c r="F2807" t="s">
        <v>112</v>
      </c>
      <c r="G2807" t="s">
        <v>112</v>
      </c>
      <c r="H2807" t="s">
        <v>78</v>
      </c>
      <c r="I2807" t="s">
        <v>78</v>
      </c>
      <c r="J2807" t="s">
        <v>98</v>
      </c>
      <c r="K2807" t="s">
        <v>98</v>
      </c>
      <c r="L2807" t="s">
        <v>32</v>
      </c>
      <c r="M2807" t="s">
        <v>32</v>
      </c>
      <c r="N2807" t="s">
        <v>658</v>
      </c>
      <c r="O2807" t="s">
        <v>1832</v>
      </c>
      <c r="P2807" t="s">
        <v>8584</v>
      </c>
      <c r="Q2807" t="s">
        <v>8585</v>
      </c>
      <c r="S2807" t="s">
        <v>8586</v>
      </c>
      <c r="T2807" s="4">
        <v>1415</v>
      </c>
      <c r="U2807" s="4">
        <v>8</v>
      </c>
      <c r="V2807" s="3">
        <v>1</v>
      </c>
      <c r="W2807" t="s">
        <v>208</v>
      </c>
      <c r="X2807" t="s">
        <v>407</v>
      </c>
      <c r="Y2807">
        <v>612</v>
      </c>
      <c r="Z2807" s="14">
        <v>1</v>
      </c>
      <c r="AA2807" s="14"/>
      <c r="AB2807" s="14"/>
      <c r="AC2807" s="14"/>
      <c r="AD2807" s="14"/>
      <c r="AE2807" s="14"/>
      <c r="AF2807" s="14"/>
      <c r="AG2807" s="14"/>
      <c r="AH2807" s="14"/>
      <c r="AI2807" s="14">
        <v>1</v>
      </c>
      <c r="AJ2807" s="14">
        <v>1</v>
      </c>
      <c r="AK2807" s="14">
        <v>1</v>
      </c>
      <c r="AL2807" s="14"/>
      <c r="AM2807" s="14"/>
      <c r="AN2807" s="14"/>
      <c r="AO2807" s="14">
        <v>1</v>
      </c>
      <c r="AP2807" s="14">
        <v>1</v>
      </c>
      <c r="AQ2807" s="14"/>
      <c r="AR2807" s="14"/>
      <c r="AS2807" s="14"/>
      <c r="AT2807" s="14"/>
      <c r="AU2807" s="14"/>
      <c r="AV2807" s="14"/>
      <c r="AW2807" s="14"/>
      <c r="AX2807" s="14"/>
      <c r="AY2807" s="14"/>
      <c r="AZ2807" s="14"/>
      <c r="BA2807" s="14">
        <v>1</v>
      </c>
      <c r="BB2807" s="14">
        <v>1</v>
      </c>
      <c r="BC2807" s="14"/>
      <c r="BD2807" s="14"/>
      <c r="BE2807" s="14"/>
      <c r="BF2807" s="14"/>
      <c r="BG2807" s="14"/>
      <c r="BH2807" s="14"/>
      <c r="BI2807" s="14"/>
    </row>
    <row r="2808" spans="1:61" x14ac:dyDescent="0.25">
      <c r="A2808">
        <v>2807</v>
      </c>
      <c r="B2808" s="3">
        <v>2025</v>
      </c>
      <c r="C2808" s="3">
        <v>5</v>
      </c>
      <c r="D2808" t="s">
        <v>18</v>
      </c>
      <c r="E2808" s="21">
        <v>45803.960472094906</v>
      </c>
      <c r="F2808" t="s">
        <v>114</v>
      </c>
      <c r="G2808" t="s">
        <v>114</v>
      </c>
      <c r="H2808" t="s">
        <v>80</v>
      </c>
      <c r="I2808" t="s">
        <v>80</v>
      </c>
      <c r="J2808" t="s">
        <v>97</v>
      </c>
      <c r="K2808" t="s">
        <v>97</v>
      </c>
      <c r="L2808" t="s">
        <v>39</v>
      </c>
      <c r="M2808" t="s">
        <v>39</v>
      </c>
      <c r="N2808" t="s">
        <v>5317</v>
      </c>
      <c r="O2808" t="s">
        <v>1832</v>
      </c>
      <c r="P2808" t="s">
        <v>511</v>
      </c>
      <c r="Q2808" t="s">
        <v>512</v>
      </c>
      <c r="S2808" t="s">
        <v>8587</v>
      </c>
      <c r="T2808" s="4">
        <v>2590</v>
      </c>
      <c r="U2808" s="4">
        <v>0</v>
      </c>
      <c r="V2808" s="3">
        <v>1</v>
      </c>
      <c r="W2808" t="s">
        <v>228</v>
      </c>
      <c r="X2808" t="s">
        <v>407</v>
      </c>
      <c r="Y2808">
        <v>613</v>
      </c>
      <c r="Z2808" s="14"/>
      <c r="AA2808" s="14"/>
      <c r="AB2808" s="14"/>
      <c r="AC2808" s="14"/>
      <c r="AD2808" s="14"/>
      <c r="AE2808" s="14"/>
      <c r="AF2808" s="14"/>
      <c r="AG2808" s="14"/>
      <c r="AH2808" s="14"/>
      <c r="AI2808" s="14"/>
      <c r="AJ2808" s="14"/>
      <c r="AK2808" s="14"/>
      <c r="AL2808" s="14"/>
      <c r="AM2808" s="14"/>
      <c r="AN2808" s="14"/>
      <c r="AO2808" s="14"/>
      <c r="AP2808" s="14"/>
      <c r="AQ2808" s="14"/>
      <c r="AR2808" s="14"/>
      <c r="AS2808" s="14"/>
      <c r="AT2808" s="14"/>
      <c r="AU2808" s="14"/>
      <c r="AV2808" s="14"/>
      <c r="AW2808" s="14"/>
      <c r="AX2808" s="14"/>
      <c r="AY2808" s="14"/>
      <c r="AZ2808" s="14"/>
      <c r="BA2808" s="14"/>
      <c r="BB2808" s="14"/>
      <c r="BC2808" s="14"/>
      <c r="BD2808" s="14"/>
      <c r="BE2808" s="14"/>
      <c r="BF2808" s="14"/>
      <c r="BG2808" s="14"/>
      <c r="BH2808" s="14"/>
      <c r="BI2808" s="14"/>
    </row>
    <row r="2809" spans="1:61" x14ac:dyDescent="0.25">
      <c r="A2809">
        <v>2808</v>
      </c>
      <c r="B2809" s="3">
        <v>2025</v>
      </c>
      <c r="C2809" s="3">
        <v>5</v>
      </c>
      <c r="D2809" t="s">
        <v>18</v>
      </c>
      <c r="E2809" s="21">
        <v>45804.011897453704</v>
      </c>
      <c r="F2809" t="s">
        <v>111</v>
      </c>
      <c r="G2809" t="s">
        <v>111</v>
      </c>
      <c r="H2809" t="s">
        <v>78</v>
      </c>
      <c r="I2809" t="s">
        <v>78</v>
      </c>
      <c r="J2809" t="s">
        <v>97</v>
      </c>
      <c r="K2809" t="s">
        <v>97</v>
      </c>
      <c r="L2809" t="s">
        <v>34</v>
      </c>
      <c r="M2809" t="s">
        <v>34</v>
      </c>
      <c r="N2809" t="s">
        <v>633</v>
      </c>
      <c r="O2809" t="s">
        <v>1832</v>
      </c>
      <c r="P2809" t="s">
        <v>8588</v>
      </c>
      <c r="Q2809" t="s">
        <v>8589</v>
      </c>
      <c r="S2809" t="s">
        <v>8590</v>
      </c>
      <c r="T2809" s="4">
        <v>360</v>
      </c>
      <c r="U2809" s="4">
        <v>2</v>
      </c>
      <c r="V2809" s="3">
        <v>1</v>
      </c>
      <c r="W2809" t="s">
        <v>208</v>
      </c>
      <c r="X2809" t="s">
        <v>407</v>
      </c>
      <c r="Y2809">
        <v>614</v>
      </c>
      <c r="Z2809" s="14">
        <v>1</v>
      </c>
      <c r="AA2809" s="14"/>
      <c r="AB2809" s="14"/>
      <c r="AC2809" s="14"/>
      <c r="AD2809" s="14"/>
      <c r="AE2809" s="14"/>
      <c r="AF2809" s="14"/>
      <c r="AG2809" s="14"/>
      <c r="AH2809" s="14"/>
      <c r="AI2809" s="14"/>
      <c r="AJ2809" s="14"/>
      <c r="AK2809" s="14"/>
      <c r="AL2809" s="14"/>
      <c r="AM2809" s="14">
        <v>1</v>
      </c>
      <c r="AN2809" s="14"/>
      <c r="AO2809" s="14"/>
      <c r="AP2809" s="14"/>
      <c r="AQ2809" s="14"/>
      <c r="AR2809" s="14"/>
      <c r="AS2809" s="14"/>
      <c r="AT2809" s="14"/>
      <c r="AU2809" s="14"/>
      <c r="AV2809" s="14"/>
      <c r="AW2809" s="14"/>
      <c r="AX2809" s="14"/>
      <c r="AY2809" s="14"/>
      <c r="AZ2809" s="14"/>
      <c r="BA2809" s="14"/>
      <c r="BB2809" s="14"/>
      <c r="BC2809" s="14"/>
      <c r="BD2809" s="14"/>
      <c r="BE2809" s="14"/>
      <c r="BF2809" s="14"/>
      <c r="BG2809" s="14"/>
      <c r="BH2809" s="14"/>
      <c r="BI2809" s="14"/>
    </row>
    <row r="2810" spans="1:61" x14ac:dyDescent="0.25">
      <c r="A2810">
        <v>2809</v>
      </c>
      <c r="B2810" s="3">
        <v>2025</v>
      </c>
      <c r="C2810" s="3">
        <v>5</v>
      </c>
      <c r="D2810" t="s">
        <v>18</v>
      </c>
      <c r="E2810" s="21">
        <v>45804.415586331022</v>
      </c>
      <c r="F2810" t="s">
        <v>112</v>
      </c>
      <c r="G2810" t="s">
        <v>112</v>
      </c>
      <c r="H2810" t="s">
        <v>78</v>
      </c>
      <c r="I2810" t="s">
        <v>78</v>
      </c>
      <c r="J2810" t="s">
        <v>97</v>
      </c>
      <c r="K2810" t="s">
        <v>97</v>
      </c>
      <c r="L2810" t="s">
        <v>34</v>
      </c>
      <c r="M2810" t="s">
        <v>34</v>
      </c>
      <c r="N2810" t="s">
        <v>49</v>
      </c>
      <c r="O2810" t="s">
        <v>1832</v>
      </c>
      <c r="P2810" t="s">
        <v>8591</v>
      </c>
      <c r="Q2810" t="s">
        <v>8592</v>
      </c>
      <c r="S2810" t="s">
        <v>8593</v>
      </c>
      <c r="T2810" s="4">
        <v>690</v>
      </c>
      <c r="U2810" s="4">
        <v>4</v>
      </c>
      <c r="V2810" s="3">
        <v>1</v>
      </c>
      <c r="W2810" t="s">
        <v>208</v>
      </c>
      <c r="X2810" t="s">
        <v>407</v>
      </c>
      <c r="Y2810">
        <v>615</v>
      </c>
      <c r="Z2810" s="14"/>
      <c r="AA2810" s="14"/>
      <c r="AB2810" s="14">
        <v>2</v>
      </c>
      <c r="AC2810" s="14"/>
      <c r="AD2810" s="14"/>
      <c r="AE2810" s="14"/>
      <c r="AF2810" s="14"/>
      <c r="AG2810" s="14"/>
      <c r="AH2810" s="14"/>
      <c r="AI2810" s="14"/>
      <c r="AJ2810" s="14"/>
      <c r="AK2810" s="14"/>
      <c r="AL2810" s="14"/>
      <c r="AM2810" s="14"/>
      <c r="AN2810" s="14"/>
      <c r="AO2810" s="14">
        <v>2</v>
      </c>
      <c r="AP2810" s="14"/>
      <c r="AQ2810" s="14"/>
      <c r="AR2810" s="14"/>
      <c r="AS2810" s="14"/>
      <c r="AT2810" s="14"/>
      <c r="AU2810" s="14"/>
      <c r="AV2810" s="14"/>
      <c r="AW2810" s="14"/>
      <c r="AX2810" s="14"/>
      <c r="AY2810" s="14"/>
      <c r="AZ2810" s="14"/>
      <c r="BA2810" s="14"/>
      <c r="BB2810" s="14"/>
      <c r="BC2810" s="14"/>
      <c r="BD2810" s="14"/>
      <c r="BE2810" s="14"/>
      <c r="BF2810" s="14"/>
      <c r="BG2810" s="14"/>
      <c r="BH2810" s="14"/>
      <c r="BI2810" s="14"/>
    </row>
    <row r="2811" spans="1:61" x14ac:dyDescent="0.25">
      <c r="A2811">
        <v>2810</v>
      </c>
      <c r="B2811" s="3">
        <v>2025</v>
      </c>
      <c r="C2811" s="3">
        <v>5</v>
      </c>
      <c r="D2811" t="s">
        <v>18</v>
      </c>
      <c r="E2811" s="21">
        <v>45805.503711689817</v>
      </c>
      <c r="F2811" t="s">
        <v>110</v>
      </c>
      <c r="G2811" t="s">
        <v>110</v>
      </c>
      <c r="H2811" t="s">
        <v>78</v>
      </c>
      <c r="I2811" t="s">
        <v>78</v>
      </c>
      <c r="J2811" t="s">
        <v>98</v>
      </c>
      <c r="K2811" t="s">
        <v>98</v>
      </c>
      <c r="L2811" t="s">
        <v>32</v>
      </c>
      <c r="M2811" t="s">
        <v>32</v>
      </c>
      <c r="N2811" t="s">
        <v>809</v>
      </c>
      <c r="O2811" t="s">
        <v>1832</v>
      </c>
      <c r="P2811" t="s">
        <v>8594</v>
      </c>
      <c r="Q2811" t="s">
        <v>8595</v>
      </c>
      <c r="R2811" t="s">
        <v>8596</v>
      </c>
      <c r="S2811" t="s">
        <v>8597</v>
      </c>
      <c r="T2811" s="4">
        <v>2250</v>
      </c>
      <c r="U2811" s="4">
        <v>10</v>
      </c>
      <c r="V2811" s="3">
        <v>1</v>
      </c>
      <c r="W2811" t="s">
        <v>208</v>
      </c>
      <c r="X2811" t="s">
        <v>407</v>
      </c>
      <c r="Y2811">
        <v>616</v>
      </c>
      <c r="Z2811" s="14"/>
      <c r="AA2811" s="14"/>
      <c r="AB2811" s="14">
        <v>10</v>
      </c>
      <c r="AC2811" s="14"/>
      <c r="AD2811" s="14"/>
      <c r="AE2811" s="14"/>
      <c r="AF2811" s="14"/>
      <c r="AG2811" s="14"/>
      <c r="AH2811" s="14"/>
      <c r="AI2811" s="14"/>
      <c r="AJ2811" s="14"/>
      <c r="AK2811" s="14"/>
      <c r="AL2811" s="14"/>
      <c r="AM2811" s="14"/>
      <c r="AN2811" s="14"/>
      <c r="AO2811" s="14"/>
      <c r="AP2811" s="14"/>
      <c r="AQ2811" s="14"/>
      <c r="AR2811" s="14"/>
      <c r="AS2811" s="14"/>
      <c r="AT2811" s="14"/>
      <c r="AU2811" s="14"/>
      <c r="AV2811" s="14"/>
      <c r="AW2811" s="14"/>
      <c r="AX2811" s="14"/>
      <c r="AY2811" s="14"/>
      <c r="AZ2811" s="14"/>
      <c r="BA2811" s="14"/>
      <c r="BB2811" s="14"/>
      <c r="BC2811" s="14"/>
      <c r="BD2811" s="14"/>
      <c r="BE2811" s="14"/>
      <c r="BF2811" s="14"/>
      <c r="BG2811" s="14"/>
      <c r="BH2811" s="14"/>
      <c r="BI2811" s="14"/>
    </row>
    <row r="2812" spans="1:61" x14ac:dyDescent="0.25">
      <c r="A2812">
        <v>2811</v>
      </c>
      <c r="B2812" s="3">
        <v>2025</v>
      </c>
      <c r="C2812" s="3">
        <v>5</v>
      </c>
      <c r="D2812" t="s">
        <v>18</v>
      </c>
      <c r="E2812" s="21">
        <v>45805.59616011574</v>
      </c>
      <c r="F2812" t="s">
        <v>112</v>
      </c>
      <c r="G2812" t="s">
        <v>112</v>
      </c>
      <c r="H2812" t="s">
        <v>78</v>
      </c>
      <c r="I2812" t="s">
        <v>78</v>
      </c>
      <c r="J2812" t="s">
        <v>97</v>
      </c>
      <c r="K2812" t="s">
        <v>97</v>
      </c>
      <c r="L2812" t="s">
        <v>40</v>
      </c>
      <c r="M2812" t="s">
        <v>40</v>
      </c>
      <c r="N2812" t="s">
        <v>56</v>
      </c>
      <c r="O2812" t="s">
        <v>1832</v>
      </c>
      <c r="P2812" t="s">
        <v>8598</v>
      </c>
      <c r="Q2812" t="s">
        <v>8599</v>
      </c>
      <c r="S2812" t="s">
        <v>8600</v>
      </c>
      <c r="T2812" s="4">
        <v>3010</v>
      </c>
      <c r="U2812" s="4">
        <v>14</v>
      </c>
      <c r="V2812" s="3">
        <v>1</v>
      </c>
      <c r="W2812" t="s">
        <v>208</v>
      </c>
      <c r="X2812" t="s">
        <v>407</v>
      </c>
      <c r="Y2812">
        <v>617</v>
      </c>
      <c r="Z2812" s="14">
        <v>10</v>
      </c>
      <c r="AA2812" s="14"/>
      <c r="AB2812" s="14"/>
      <c r="AC2812" s="14"/>
      <c r="AD2812" s="14"/>
      <c r="AE2812" s="14"/>
      <c r="AF2812" s="14"/>
      <c r="AG2812" s="14"/>
      <c r="AH2812" s="14">
        <v>4</v>
      </c>
      <c r="AI2812" s="14"/>
      <c r="AJ2812" s="14"/>
      <c r="AK2812" s="14"/>
      <c r="AL2812" s="14"/>
      <c r="AM2812" s="14"/>
      <c r="AN2812" s="14"/>
      <c r="AO2812" s="14"/>
      <c r="AP2812" s="14"/>
      <c r="AQ2812" s="14"/>
      <c r="AR2812" s="14"/>
      <c r="AS2812" s="14"/>
      <c r="AT2812" s="14"/>
      <c r="AU2812" s="14"/>
      <c r="AV2812" s="14"/>
      <c r="AW2812" s="14"/>
      <c r="AX2812" s="14"/>
      <c r="AY2812" s="14"/>
      <c r="AZ2812" s="14"/>
      <c r="BA2812" s="14"/>
      <c r="BB2812" s="14"/>
      <c r="BC2812" s="14"/>
      <c r="BD2812" s="14"/>
      <c r="BE2812" s="14"/>
      <c r="BF2812" s="14"/>
      <c r="BG2812" s="14"/>
      <c r="BH2812" s="14"/>
      <c r="BI2812" s="14"/>
    </row>
    <row r="2813" spans="1:61" x14ac:dyDescent="0.25">
      <c r="A2813">
        <v>2812</v>
      </c>
      <c r="B2813" s="3">
        <v>2025</v>
      </c>
      <c r="C2813" s="3">
        <v>5</v>
      </c>
      <c r="D2813" t="s">
        <v>18</v>
      </c>
      <c r="E2813" s="21">
        <v>45805.85554193287</v>
      </c>
      <c r="F2813" t="s">
        <v>111</v>
      </c>
      <c r="G2813" t="s">
        <v>111</v>
      </c>
      <c r="H2813" t="s">
        <v>80</v>
      </c>
      <c r="I2813" t="s">
        <v>80</v>
      </c>
      <c r="J2813" t="s">
        <v>98</v>
      </c>
      <c r="K2813" t="s">
        <v>98</v>
      </c>
      <c r="L2813" t="s">
        <v>32</v>
      </c>
      <c r="M2813" t="s">
        <v>32</v>
      </c>
      <c r="N2813" t="s">
        <v>8601</v>
      </c>
      <c r="O2813" t="s">
        <v>1832</v>
      </c>
      <c r="P2813" t="s">
        <v>8602</v>
      </c>
      <c r="Q2813" t="s">
        <v>8603</v>
      </c>
      <c r="S2813" t="s">
        <v>8604</v>
      </c>
      <c r="T2813" s="4">
        <v>1160</v>
      </c>
      <c r="U2813" s="4">
        <v>8</v>
      </c>
      <c r="V2813" s="3">
        <v>1</v>
      </c>
      <c r="W2813" t="s">
        <v>208</v>
      </c>
      <c r="X2813" t="s">
        <v>407</v>
      </c>
      <c r="Y2813">
        <v>618</v>
      </c>
      <c r="Z2813" s="14"/>
      <c r="AA2813" s="14"/>
      <c r="AB2813" s="14"/>
      <c r="AC2813" s="14"/>
      <c r="AD2813" s="14"/>
      <c r="AE2813" s="14"/>
      <c r="AF2813" s="14"/>
      <c r="AG2813" s="14"/>
      <c r="AH2813" s="14">
        <v>4</v>
      </c>
      <c r="AI2813" s="14"/>
      <c r="AJ2813" s="14">
        <v>4</v>
      </c>
      <c r="AK2813" s="14"/>
      <c r="AL2813" s="14"/>
      <c r="AM2813" s="14"/>
      <c r="AN2813" s="14"/>
      <c r="AO2813" s="14"/>
      <c r="AP2813" s="14"/>
      <c r="AQ2813" s="14"/>
      <c r="AR2813" s="14"/>
      <c r="AS2813" s="14"/>
      <c r="AT2813" s="14"/>
      <c r="AU2813" s="14"/>
      <c r="AV2813" s="14"/>
      <c r="AW2813" s="14"/>
      <c r="AX2813" s="14"/>
      <c r="AY2813" s="14"/>
      <c r="AZ2813" s="14"/>
      <c r="BA2813" s="14"/>
      <c r="BB2813" s="14"/>
      <c r="BC2813" s="14"/>
      <c r="BD2813" s="14"/>
      <c r="BE2813" s="14"/>
      <c r="BF2813" s="14"/>
      <c r="BG2813" s="14"/>
      <c r="BH2813" s="14"/>
      <c r="BI2813" s="14"/>
    </row>
    <row r="2814" spans="1:61" x14ac:dyDescent="0.25">
      <c r="A2814">
        <v>2813</v>
      </c>
      <c r="B2814" s="3">
        <v>2025</v>
      </c>
      <c r="C2814" s="3">
        <v>5</v>
      </c>
      <c r="D2814" t="s">
        <v>18</v>
      </c>
      <c r="E2814" s="21">
        <v>45805.866159710647</v>
      </c>
      <c r="F2814" t="s">
        <v>111</v>
      </c>
      <c r="G2814" t="s">
        <v>111</v>
      </c>
      <c r="H2814" t="s">
        <v>78</v>
      </c>
      <c r="I2814" t="s">
        <v>78</v>
      </c>
      <c r="J2814" t="s">
        <v>97</v>
      </c>
      <c r="K2814" t="s">
        <v>97</v>
      </c>
      <c r="L2814" t="s">
        <v>34</v>
      </c>
      <c r="M2814" t="s">
        <v>34</v>
      </c>
      <c r="N2814" t="s">
        <v>4278</v>
      </c>
      <c r="O2814" t="s">
        <v>1832</v>
      </c>
      <c r="P2814" t="s">
        <v>8605</v>
      </c>
      <c r="Q2814" t="s">
        <v>8606</v>
      </c>
      <c r="S2814" t="s">
        <v>4278</v>
      </c>
      <c r="T2814" s="4">
        <v>1280</v>
      </c>
      <c r="U2814" s="4">
        <v>6</v>
      </c>
      <c r="V2814" s="3">
        <v>1</v>
      </c>
      <c r="W2814" t="s">
        <v>208</v>
      </c>
      <c r="X2814" t="s">
        <v>407</v>
      </c>
      <c r="Y2814">
        <v>619</v>
      </c>
      <c r="Z2814" s="14"/>
      <c r="AA2814" s="14"/>
      <c r="AB2814" s="14">
        <v>4</v>
      </c>
      <c r="AC2814" s="14"/>
      <c r="AD2814" s="14"/>
      <c r="AE2814" s="14"/>
      <c r="AF2814" s="14"/>
      <c r="AG2814" s="14"/>
      <c r="AH2814" s="14">
        <v>2</v>
      </c>
      <c r="AI2814" s="14"/>
      <c r="AJ2814" s="14"/>
      <c r="AK2814" s="14"/>
      <c r="AL2814" s="14"/>
      <c r="AM2814" s="14"/>
      <c r="AN2814" s="14"/>
      <c r="AO2814" s="14"/>
      <c r="AP2814" s="14"/>
      <c r="AQ2814" s="14"/>
      <c r="AR2814" s="14"/>
      <c r="AS2814" s="14"/>
      <c r="AT2814" s="14"/>
      <c r="AU2814" s="14"/>
      <c r="AV2814" s="14"/>
      <c r="AW2814" s="14"/>
      <c r="AX2814" s="14"/>
      <c r="AY2814" s="14"/>
      <c r="AZ2814" s="14"/>
      <c r="BA2814" s="14"/>
      <c r="BB2814" s="14"/>
      <c r="BC2814" s="14"/>
      <c r="BD2814" s="14"/>
      <c r="BE2814" s="14"/>
      <c r="BF2814" s="14"/>
      <c r="BG2814" s="14"/>
      <c r="BH2814" s="14"/>
      <c r="BI2814" s="14"/>
    </row>
    <row r="2815" spans="1:61" x14ac:dyDescent="0.25">
      <c r="A2815">
        <v>2814</v>
      </c>
      <c r="B2815" s="3">
        <v>2025</v>
      </c>
      <c r="C2815" s="3">
        <v>5</v>
      </c>
      <c r="D2815" t="s">
        <v>18</v>
      </c>
      <c r="E2815" s="21">
        <v>45805.921609166668</v>
      </c>
      <c r="F2815" t="s">
        <v>114</v>
      </c>
      <c r="G2815" t="s">
        <v>114</v>
      </c>
      <c r="H2815" t="s">
        <v>80</v>
      </c>
      <c r="I2815" t="s">
        <v>80</v>
      </c>
      <c r="J2815" t="s">
        <v>97</v>
      </c>
      <c r="K2815" t="s">
        <v>97</v>
      </c>
      <c r="L2815" t="s">
        <v>38</v>
      </c>
      <c r="M2815" t="s">
        <v>38</v>
      </c>
      <c r="N2815" t="s">
        <v>8607</v>
      </c>
      <c r="O2815" t="s">
        <v>1832</v>
      </c>
      <c r="P2815" t="s">
        <v>8608</v>
      </c>
      <c r="Q2815" t="s">
        <v>8609</v>
      </c>
      <c r="S2815" t="s">
        <v>8610</v>
      </c>
      <c r="T2815" s="4">
        <v>1195</v>
      </c>
      <c r="U2815" s="4">
        <v>8</v>
      </c>
      <c r="V2815" s="3">
        <v>1</v>
      </c>
      <c r="W2815" t="s">
        <v>208</v>
      </c>
      <c r="X2815" t="s">
        <v>407</v>
      </c>
      <c r="Y2815">
        <v>620</v>
      </c>
      <c r="Z2815" s="14">
        <v>3</v>
      </c>
      <c r="AA2815" s="14"/>
      <c r="AB2815" s="14"/>
      <c r="AC2815" s="14"/>
      <c r="AD2815" s="14"/>
      <c r="AE2815" s="14"/>
      <c r="AF2815" s="14"/>
      <c r="AG2815" s="14"/>
      <c r="AH2815" s="14"/>
      <c r="AI2815" s="14"/>
      <c r="AJ2815" s="14"/>
      <c r="AK2815" s="14">
        <v>1</v>
      </c>
      <c r="AL2815" s="14">
        <v>2</v>
      </c>
      <c r="AM2815" s="14"/>
      <c r="AN2815" s="14">
        <v>1</v>
      </c>
      <c r="AO2815" s="14"/>
      <c r="AP2815" s="14"/>
      <c r="AQ2815" s="14"/>
      <c r="AR2815" s="14"/>
      <c r="AS2815" s="14"/>
      <c r="AT2815" s="14">
        <v>1</v>
      </c>
      <c r="AU2815" s="14"/>
      <c r="AV2815" s="14"/>
      <c r="AW2815" s="14"/>
      <c r="AX2815" s="14"/>
      <c r="AY2815" s="14"/>
      <c r="AZ2815" s="14"/>
      <c r="BA2815" s="14"/>
      <c r="BB2815" s="14"/>
      <c r="BC2815" s="14"/>
      <c r="BD2815" s="14"/>
      <c r="BE2815" s="14"/>
      <c r="BF2815" s="14"/>
      <c r="BG2815" s="14"/>
      <c r="BH2815" s="14"/>
      <c r="BI2815" s="14"/>
    </row>
    <row r="2816" spans="1:61" x14ac:dyDescent="0.25">
      <c r="A2816">
        <v>2815</v>
      </c>
      <c r="B2816" s="3">
        <v>2025</v>
      </c>
      <c r="C2816" s="3">
        <v>5</v>
      </c>
      <c r="D2816" t="s">
        <v>18</v>
      </c>
      <c r="E2816" s="21">
        <v>45805.922870219911</v>
      </c>
      <c r="F2816" t="s">
        <v>114</v>
      </c>
      <c r="G2816" t="s">
        <v>114</v>
      </c>
      <c r="H2816" t="s">
        <v>80</v>
      </c>
      <c r="I2816" t="s">
        <v>80</v>
      </c>
      <c r="J2816" t="s">
        <v>97</v>
      </c>
      <c r="K2816" t="s">
        <v>97</v>
      </c>
      <c r="L2816" t="s">
        <v>39</v>
      </c>
      <c r="M2816" t="s">
        <v>39</v>
      </c>
      <c r="N2816" t="s">
        <v>1850</v>
      </c>
      <c r="O2816" t="s">
        <v>1832</v>
      </c>
      <c r="P2816" t="s">
        <v>8611</v>
      </c>
      <c r="Q2816" t="s">
        <v>8612</v>
      </c>
      <c r="S2816" t="s">
        <v>8613</v>
      </c>
      <c r="T2816" s="4">
        <v>600</v>
      </c>
      <c r="U2816" s="4">
        <v>4</v>
      </c>
      <c r="V2816" s="3">
        <v>1</v>
      </c>
      <c r="W2816" t="s">
        <v>208</v>
      </c>
      <c r="X2816" t="s">
        <v>407</v>
      </c>
      <c r="Y2816">
        <v>621</v>
      </c>
      <c r="Z2816" s="14"/>
      <c r="AA2816" s="14"/>
      <c r="AB2816" s="14"/>
      <c r="AC2816" s="14"/>
      <c r="AD2816" s="14"/>
      <c r="AE2816" s="14"/>
      <c r="AF2816" s="14"/>
      <c r="AG2816" s="14"/>
      <c r="AH2816" s="14"/>
      <c r="AI2816" s="14"/>
      <c r="AJ2816" s="14"/>
      <c r="AK2816" s="14">
        <v>4</v>
      </c>
      <c r="AL2816" s="14"/>
      <c r="AM2816" s="14"/>
      <c r="AN2816" s="14"/>
      <c r="AO2816" s="14"/>
      <c r="AP2816" s="14"/>
      <c r="AQ2816" s="14"/>
      <c r="AR2816" s="14"/>
      <c r="AS2816" s="14"/>
      <c r="AT2816" s="14"/>
      <c r="AU2816" s="14"/>
      <c r="AV2816" s="14"/>
      <c r="AW2816" s="14"/>
      <c r="AX2816" s="14"/>
      <c r="AY2816" s="14"/>
      <c r="AZ2816" s="14"/>
      <c r="BA2816" s="14"/>
      <c r="BB2816" s="14"/>
      <c r="BC2816" s="14"/>
      <c r="BD2816" s="14"/>
      <c r="BE2816" s="14"/>
      <c r="BF2816" s="14"/>
      <c r="BG2816" s="14"/>
      <c r="BH2816" s="14"/>
      <c r="BI2816" s="14"/>
    </row>
    <row r="2817" spans="1:61" x14ac:dyDescent="0.25">
      <c r="A2817">
        <v>2816</v>
      </c>
      <c r="B2817" s="3">
        <v>2025</v>
      </c>
      <c r="C2817" s="3">
        <v>5</v>
      </c>
      <c r="D2817" t="s">
        <v>18</v>
      </c>
      <c r="E2817" s="21">
        <v>45805.998529074073</v>
      </c>
      <c r="F2817" t="s">
        <v>111</v>
      </c>
      <c r="G2817" t="s">
        <v>111</v>
      </c>
      <c r="H2817" t="s">
        <v>78</v>
      </c>
      <c r="I2817" t="s">
        <v>78</v>
      </c>
      <c r="J2817" t="s">
        <v>98</v>
      </c>
      <c r="K2817" t="s">
        <v>98</v>
      </c>
      <c r="L2817" t="s">
        <v>33</v>
      </c>
      <c r="M2817" t="s">
        <v>33</v>
      </c>
      <c r="N2817" t="s">
        <v>650</v>
      </c>
      <c r="O2817" t="s">
        <v>1832</v>
      </c>
      <c r="P2817" t="s">
        <v>256</v>
      </c>
      <c r="Q2817" t="s">
        <v>8614</v>
      </c>
      <c r="S2817" t="s">
        <v>8615</v>
      </c>
      <c r="T2817" s="4">
        <v>450</v>
      </c>
      <c r="U2817" s="4">
        <v>2</v>
      </c>
      <c r="V2817" s="3">
        <v>1</v>
      </c>
      <c r="W2817" t="s">
        <v>208</v>
      </c>
      <c r="X2817" t="s">
        <v>407</v>
      </c>
      <c r="Y2817">
        <v>622</v>
      </c>
      <c r="Z2817" s="14"/>
      <c r="AA2817" s="14"/>
      <c r="AB2817" s="14">
        <v>2</v>
      </c>
      <c r="AC2817" s="14"/>
      <c r="AD2817" s="14"/>
      <c r="AE2817" s="14"/>
      <c r="AF2817" s="14"/>
      <c r="AG2817" s="14"/>
      <c r="AH2817" s="14"/>
      <c r="AI2817" s="14"/>
      <c r="AJ2817" s="14"/>
      <c r="AK2817" s="14"/>
      <c r="AL2817" s="14"/>
      <c r="AM2817" s="14"/>
      <c r="AN2817" s="14"/>
      <c r="AO2817" s="14"/>
      <c r="AP2817" s="14"/>
      <c r="AQ2817" s="14"/>
      <c r="AR2817" s="14"/>
      <c r="AS2817" s="14"/>
      <c r="AT2817" s="14"/>
      <c r="AU2817" s="14"/>
      <c r="AV2817" s="14"/>
      <c r="AW2817" s="14"/>
      <c r="AX2817" s="14"/>
      <c r="AY2817" s="14"/>
      <c r="AZ2817" s="14"/>
      <c r="BA2817" s="14"/>
      <c r="BB2817" s="14"/>
      <c r="BC2817" s="14"/>
      <c r="BD2817" s="14"/>
      <c r="BE2817" s="14"/>
      <c r="BF2817" s="14"/>
      <c r="BG2817" s="14"/>
      <c r="BH2817" s="14"/>
      <c r="BI2817" s="14"/>
    </row>
    <row r="2818" spans="1:61" x14ac:dyDescent="0.25">
      <c r="A2818">
        <v>2817</v>
      </c>
      <c r="B2818" s="3">
        <v>2025</v>
      </c>
      <c r="C2818" s="3">
        <v>5</v>
      </c>
      <c r="D2818" t="s">
        <v>18</v>
      </c>
      <c r="E2818" s="21">
        <v>45806.515593252312</v>
      </c>
      <c r="F2818" t="s">
        <v>114</v>
      </c>
      <c r="G2818" t="s">
        <v>114</v>
      </c>
      <c r="H2818" t="s">
        <v>80</v>
      </c>
      <c r="I2818" t="s">
        <v>80</v>
      </c>
      <c r="J2818" t="s">
        <v>98</v>
      </c>
      <c r="K2818" t="s">
        <v>98</v>
      </c>
      <c r="L2818" t="s">
        <v>32</v>
      </c>
      <c r="M2818" t="s">
        <v>32</v>
      </c>
      <c r="N2818" t="s">
        <v>550</v>
      </c>
      <c r="O2818" t="s">
        <v>1832</v>
      </c>
      <c r="P2818" t="s">
        <v>8616</v>
      </c>
      <c r="Q2818" t="s">
        <v>8617</v>
      </c>
      <c r="S2818" t="s">
        <v>8618</v>
      </c>
      <c r="T2818" s="4">
        <v>1100</v>
      </c>
      <c r="U2818" s="4">
        <v>6</v>
      </c>
      <c r="V2818" s="3">
        <v>1</v>
      </c>
      <c r="W2818" t="s">
        <v>208</v>
      </c>
      <c r="X2818" t="s">
        <v>407</v>
      </c>
      <c r="Y2818">
        <v>623</v>
      </c>
      <c r="Z2818" s="14">
        <v>4</v>
      </c>
      <c r="AA2818" s="14"/>
      <c r="AB2818" s="14"/>
      <c r="AC2818" s="14"/>
      <c r="AD2818" s="14"/>
      <c r="AE2818" s="14"/>
      <c r="AF2818" s="14"/>
      <c r="AG2818" s="14"/>
      <c r="AH2818" s="14"/>
      <c r="AI2818" s="14"/>
      <c r="AJ2818" s="14"/>
      <c r="AK2818" s="14"/>
      <c r="AL2818" s="14"/>
      <c r="AM2818" s="14">
        <v>2</v>
      </c>
      <c r="AN2818" s="14"/>
      <c r="AO2818" s="14"/>
      <c r="AP2818" s="14"/>
      <c r="AQ2818" s="14"/>
      <c r="AR2818" s="14"/>
      <c r="AS2818" s="14"/>
      <c r="AT2818" s="14"/>
      <c r="AU2818" s="14"/>
      <c r="AV2818" s="14"/>
      <c r="AW2818" s="14"/>
      <c r="AX2818" s="14"/>
      <c r="AY2818" s="14"/>
      <c r="AZ2818" s="14"/>
      <c r="BA2818" s="14"/>
      <c r="BB2818" s="14"/>
      <c r="BC2818" s="14"/>
      <c r="BD2818" s="14"/>
      <c r="BE2818" s="14"/>
      <c r="BF2818" s="14"/>
      <c r="BG2818" s="14"/>
      <c r="BH2818" s="14"/>
      <c r="BI2818" s="14"/>
    </row>
    <row r="2819" spans="1:61" x14ac:dyDescent="0.25">
      <c r="A2819">
        <v>2818</v>
      </c>
      <c r="B2819" s="3">
        <v>2025</v>
      </c>
      <c r="C2819" s="3">
        <v>5</v>
      </c>
      <c r="D2819" t="s">
        <v>18</v>
      </c>
      <c r="E2819" s="21">
        <v>45806.523310868048</v>
      </c>
      <c r="F2819" t="s">
        <v>114</v>
      </c>
      <c r="G2819" t="s">
        <v>114</v>
      </c>
      <c r="H2819" t="s">
        <v>80</v>
      </c>
      <c r="I2819" t="s">
        <v>80</v>
      </c>
      <c r="J2819" t="s">
        <v>98</v>
      </c>
      <c r="K2819" t="s">
        <v>98</v>
      </c>
      <c r="L2819" t="s">
        <v>32</v>
      </c>
      <c r="M2819" t="s">
        <v>32</v>
      </c>
      <c r="N2819" t="s">
        <v>927</v>
      </c>
      <c r="O2819" t="s">
        <v>1832</v>
      </c>
      <c r="P2819" t="s">
        <v>8619</v>
      </c>
      <c r="Q2819" t="s">
        <v>8620</v>
      </c>
      <c r="S2819" t="s">
        <v>8621</v>
      </c>
      <c r="T2819" s="4">
        <v>450</v>
      </c>
      <c r="U2819" s="4">
        <v>2</v>
      </c>
      <c r="V2819" s="3">
        <v>1</v>
      </c>
      <c r="W2819" t="s">
        <v>208</v>
      </c>
      <c r="X2819" t="s">
        <v>407</v>
      </c>
      <c r="Y2819">
        <v>624</v>
      </c>
      <c r="Z2819" s="14"/>
      <c r="AA2819" s="14">
        <v>2</v>
      </c>
      <c r="AB2819" s="14"/>
      <c r="AC2819" s="14"/>
      <c r="AD2819" s="14"/>
      <c r="AE2819" s="14"/>
      <c r="AF2819" s="14"/>
      <c r="AG2819" s="14"/>
      <c r="AH2819" s="14"/>
      <c r="AI2819" s="14"/>
      <c r="AJ2819" s="14"/>
      <c r="AK2819" s="14"/>
      <c r="AL2819" s="14"/>
      <c r="AM2819" s="14"/>
      <c r="AN2819" s="14"/>
      <c r="AO2819" s="14"/>
      <c r="AP2819" s="14"/>
      <c r="AQ2819" s="14"/>
      <c r="AR2819" s="14"/>
      <c r="AS2819" s="14"/>
      <c r="AT2819" s="14"/>
      <c r="AU2819" s="14"/>
      <c r="AV2819" s="14"/>
      <c r="AW2819" s="14"/>
      <c r="AX2819" s="14"/>
      <c r="AY2819" s="14"/>
      <c r="AZ2819" s="14"/>
      <c r="BA2819" s="14"/>
      <c r="BB2819" s="14"/>
      <c r="BC2819" s="14"/>
      <c r="BD2819" s="14"/>
      <c r="BE2819" s="14"/>
      <c r="BF2819" s="14"/>
      <c r="BG2819" s="14"/>
      <c r="BH2819" s="14"/>
      <c r="BI2819" s="14"/>
    </row>
    <row r="2820" spans="1:61" x14ac:dyDescent="0.25">
      <c r="A2820">
        <v>2819</v>
      </c>
      <c r="B2820" s="3">
        <v>2025</v>
      </c>
      <c r="C2820" s="3">
        <v>5</v>
      </c>
      <c r="D2820" t="s">
        <v>18</v>
      </c>
      <c r="E2820" s="21">
        <v>45806.538606145827</v>
      </c>
      <c r="F2820" t="s">
        <v>111</v>
      </c>
      <c r="G2820" t="s">
        <v>111</v>
      </c>
      <c r="H2820" t="s">
        <v>78</v>
      </c>
      <c r="I2820" t="s">
        <v>78</v>
      </c>
      <c r="J2820" t="s">
        <v>98</v>
      </c>
      <c r="K2820" t="s">
        <v>98</v>
      </c>
      <c r="L2820" t="s">
        <v>32</v>
      </c>
      <c r="M2820" t="s">
        <v>32</v>
      </c>
      <c r="N2820" t="s">
        <v>550</v>
      </c>
      <c r="O2820" t="s">
        <v>1832</v>
      </c>
      <c r="P2820" t="s">
        <v>8622</v>
      </c>
      <c r="Q2820" t="s">
        <v>8623</v>
      </c>
      <c r="S2820" t="s">
        <v>8624</v>
      </c>
      <c r="T2820" s="4">
        <v>2130</v>
      </c>
      <c r="U2820" s="4">
        <v>12</v>
      </c>
      <c r="V2820" s="3">
        <v>1</v>
      </c>
      <c r="W2820" t="s">
        <v>208</v>
      </c>
      <c r="X2820" t="s">
        <v>407</v>
      </c>
      <c r="Y2820">
        <v>625</v>
      </c>
      <c r="Z2820" s="14">
        <v>2</v>
      </c>
      <c r="AA2820" s="14"/>
      <c r="AB2820" s="14">
        <v>2</v>
      </c>
      <c r="AC2820" s="14"/>
      <c r="AD2820" s="14"/>
      <c r="AE2820" s="14"/>
      <c r="AF2820" s="14"/>
      <c r="AG2820" s="14"/>
      <c r="AH2820" s="14"/>
      <c r="AI2820" s="14"/>
      <c r="AJ2820" s="14"/>
      <c r="AK2820" s="14"/>
      <c r="AL2820" s="14"/>
      <c r="AM2820" s="14"/>
      <c r="AN2820" s="14">
        <v>2</v>
      </c>
      <c r="AO2820" s="14">
        <v>2</v>
      </c>
      <c r="AP2820" s="14">
        <v>2</v>
      </c>
      <c r="AQ2820" s="14"/>
      <c r="AR2820" s="14"/>
      <c r="AS2820" s="14"/>
      <c r="AT2820" s="14"/>
      <c r="AU2820" s="14"/>
      <c r="AV2820" s="14"/>
      <c r="AW2820" s="14"/>
      <c r="AX2820" s="14"/>
      <c r="AY2820" s="14"/>
      <c r="AZ2820" s="14"/>
      <c r="BA2820" s="14"/>
      <c r="BB2820" s="14"/>
      <c r="BC2820" s="14">
        <v>2</v>
      </c>
      <c r="BD2820" s="14"/>
      <c r="BE2820" s="14"/>
      <c r="BF2820" s="14"/>
      <c r="BG2820" s="14"/>
      <c r="BH2820" s="14"/>
      <c r="BI2820" s="14"/>
    </row>
    <row r="2821" spans="1:61" x14ac:dyDescent="0.25">
      <c r="A2821">
        <v>2820</v>
      </c>
      <c r="B2821" s="3">
        <v>2025</v>
      </c>
      <c r="C2821" s="3">
        <v>5</v>
      </c>
      <c r="D2821" t="s">
        <v>18</v>
      </c>
      <c r="E2821" s="21">
        <v>45806.782499745372</v>
      </c>
      <c r="F2821" t="s">
        <v>110</v>
      </c>
      <c r="G2821" t="s">
        <v>110</v>
      </c>
      <c r="H2821" t="s">
        <v>78</v>
      </c>
      <c r="I2821" t="s">
        <v>78</v>
      </c>
      <c r="J2821" t="s">
        <v>98</v>
      </c>
      <c r="K2821" t="s">
        <v>98</v>
      </c>
      <c r="L2821" t="s">
        <v>33</v>
      </c>
      <c r="M2821" t="s">
        <v>33</v>
      </c>
      <c r="N2821" t="s">
        <v>654</v>
      </c>
      <c r="O2821" t="s">
        <v>1832</v>
      </c>
      <c r="P2821" t="s">
        <v>8625</v>
      </c>
      <c r="Q2821" t="s">
        <v>8626</v>
      </c>
      <c r="S2821" t="s">
        <v>8627</v>
      </c>
      <c r="T2821" s="4">
        <v>2250</v>
      </c>
      <c r="U2821" s="4">
        <v>10</v>
      </c>
      <c r="V2821" s="3">
        <v>1</v>
      </c>
      <c r="W2821" t="s">
        <v>208</v>
      </c>
      <c r="X2821" t="s">
        <v>407</v>
      </c>
      <c r="Y2821">
        <v>626</v>
      </c>
      <c r="Z2821" s="14"/>
      <c r="AA2821" s="14"/>
      <c r="AB2821" s="14">
        <v>5</v>
      </c>
      <c r="AC2821" s="14"/>
      <c r="AD2821" s="14"/>
      <c r="AE2821" s="14"/>
      <c r="AF2821" s="14">
        <v>5</v>
      </c>
      <c r="AG2821" s="14"/>
      <c r="AH2821" s="14"/>
      <c r="AI2821" s="14"/>
      <c r="AJ2821" s="14"/>
      <c r="AK2821" s="14"/>
      <c r="AL2821" s="14"/>
      <c r="AM2821" s="14"/>
      <c r="AN2821" s="14"/>
      <c r="AO2821" s="14"/>
      <c r="AP2821" s="14"/>
      <c r="AQ2821" s="14"/>
      <c r="AR2821" s="14"/>
      <c r="AS2821" s="14"/>
      <c r="AT2821" s="14"/>
      <c r="AU2821" s="14"/>
      <c r="AV2821" s="14"/>
      <c r="AW2821" s="14"/>
      <c r="AX2821" s="14"/>
      <c r="AY2821" s="14"/>
      <c r="AZ2821" s="14"/>
      <c r="BA2821" s="14"/>
      <c r="BB2821" s="14"/>
      <c r="BC2821" s="14"/>
      <c r="BD2821" s="14"/>
      <c r="BE2821" s="14"/>
      <c r="BF2821" s="14"/>
      <c r="BG2821" s="14"/>
      <c r="BH2821" s="14"/>
      <c r="BI2821" s="14"/>
    </row>
    <row r="2822" spans="1:61" x14ac:dyDescent="0.25">
      <c r="A2822">
        <v>2821</v>
      </c>
      <c r="B2822" s="3">
        <v>2025</v>
      </c>
      <c r="C2822" s="3">
        <v>5</v>
      </c>
      <c r="D2822" t="s">
        <v>18</v>
      </c>
      <c r="E2822" s="21">
        <v>45806.886502175927</v>
      </c>
      <c r="F2822" t="s">
        <v>110</v>
      </c>
      <c r="G2822" t="s">
        <v>110</v>
      </c>
      <c r="H2822" t="s">
        <v>78</v>
      </c>
      <c r="I2822" t="s">
        <v>78</v>
      </c>
      <c r="J2822" t="s">
        <v>97</v>
      </c>
      <c r="K2822" t="s">
        <v>97</v>
      </c>
      <c r="L2822" t="s">
        <v>39</v>
      </c>
      <c r="M2822" t="s">
        <v>39</v>
      </c>
      <c r="N2822" t="s">
        <v>1680</v>
      </c>
      <c r="O2822" t="s">
        <v>1832</v>
      </c>
      <c r="P2822" t="s">
        <v>5978</v>
      </c>
      <c r="Q2822" t="s">
        <v>8628</v>
      </c>
      <c r="S2822" t="s">
        <v>1680</v>
      </c>
      <c r="T2822" s="4">
        <v>900</v>
      </c>
      <c r="U2822" s="4">
        <v>4</v>
      </c>
      <c r="V2822" s="3">
        <v>1</v>
      </c>
      <c r="W2822" t="s">
        <v>208</v>
      </c>
      <c r="X2822" t="s">
        <v>407</v>
      </c>
      <c r="Y2822">
        <v>627</v>
      </c>
      <c r="Z2822" s="14">
        <v>4</v>
      </c>
      <c r="AA2822" s="14"/>
      <c r="AB2822" s="14"/>
      <c r="AC2822" s="14"/>
      <c r="AD2822" s="14"/>
      <c r="AE2822" s="14"/>
      <c r="AF2822" s="14"/>
      <c r="AG2822" s="14"/>
      <c r="AH2822" s="14"/>
      <c r="AI2822" s="14"/>
      <c r="AJ2822" s="14"/>
      <c r="AK2822" s="14"/>
      <c r="AL2822" s="14"/>
      <c r="AM2822" s="14"/>
      <c r="AN2822" s="14"/>
      <c r="AO2822" s="14"/>
      <c r="AP2822" s="14"/>
      <c r="AQ2822" s="14"/>
      <c r="AR2822" s="14"/>
      <c r="AS2822" s="14"/>
      <c r="AT2822" s="14"/>
      <c r="AU2822" s="14"/>
      <c r="AV2822" s="14"/>
      <c r="AW2822" s="14"/>
      <c r="AX2822" s="14"/>
      <c r="AY2822" s="14"/>
      <c r="AZ2822" s="14"/>
      <c r="BA2822" s="14"/>
      <c r="BB2822" s="14"/>
      <c r="BC2822" s="14"/>
      <c r="BD2822" s="14"/>
      <c r="BE2822" s="14"/>
      <c r="BF2822" s="14"/>
      <c r="BG2822" s="14"/>
      <c r="BH2822" s="14"/>
      <c r="BI2822" s="14"/>
    </row>
    <row r="2823" spans="1:61" x14ac:dyDescent="0.25">
      <c r="A2823">
        <v>2822</v>
      </c>
      <c r="B2823" s="3">
        <v>2025</v>
      </c>
      <c r="C2823" s="3">
        <v>5</v>
      </c>
      <c r="D2823" t="s">
        <v>18</v>
      </c>
      <c r="E2823" s="21">
        <v>45806.944204756946</v>
      </c>
      <c r="F2823" t="s">
        <v>110</v>
      </c>
      <c r="G2823" t="s">
        <v>110</v>
      </c>
      <c r="H2823" t="s">
        <v>78</v>
      </c>
      <c r="I2823" t="s">
        <v>78</v>
      </c>
      <c r="J2823" t="s">
        <v>98</v>
      </c>
      <c r="K2823" t="s">
        <v>98</v>
      </c>
      <c r="L2823" t="s">
        <v>32</v>
      </c>
      <c r="M2823" t="s">
        <v>32</v>
      </c>
      <c r="N2823" t="s">
        <v>550</v>
      </c>
      <c r="O2823" t="s">
        <v>1832</v>
      </c>
      <c r="P2823" t="s">
        <v>8629</v>
      </c>
      <c r="Q2823" t="s">
        <v>8630</v>
      </c>
      <c r="S2823" t="s">
        <v>8631</v>
      </c>
      <c r="T2823" s="4">
        <v>890</v>
      </c>
      <c r="U2823" s="4">
        <v>6</v>
      </c>
      <c r="V2823" s="3">
        <v>1</v>
      </c>
      <c r="W2823" t="s">
        <v>208</v>
      </c>
      <c r="X2823" t="s">
        <v>407</v>
      </c>
      <c r="Y2823">
        <v>628</v>
      </c>
      <c r="Z2823" s="14">
        <v>2</v>
      </c>
      <c r="AA2823" s="14"/>
      <c r="AB2823" s="14"/>
      <c r="AC2823" s="14"/>
      <c r="AD2823" s="14"/>
      <c r="AE2823" s="14"/>
      <c r="AF2823" s="14"/>
      <c r="AG2823" s="14"/>
      <c r="AH2823" s="14"/>
      <c r="AI2823" s="14"/>
      <c r="AJ2823" s="14"/>
      <c r="AK2823" s="14"/>
      <c r="AL2823" s="14"/>
      <c r="AM2823" s="14"/>
      <c r="AN2823" s="14">
        <v>2</v>
      </c>
      <c r="AO2823" s="14">
        <v>2</v>
      </c>
      <c r="AP2823" s="14"/>
      <c r="AQ2823" s="14"/>
      <c r="AR2823" s="14"/>
      <c r="AS2823" s="14"/>
      <c r="AT2823" s="14"/>
      <c r="AU2823" s="14"/>
      <c r="AV2823" s="14"/>
      <c r="AW2823" s="14"/>
      <c r="AX2823" s="14"/>
      <c r="AY2823" s="14"/>
      <c r="AZ2823" s="14"/>
      <c r="BA2823" s="14"/>
      <c r="BB2823" s="14"/>
      <c r="BC2823" s="14"/>
      <c r="BD2823" s="14"/>
      <c r="BE2823" s="14"/>
      <c r="BF2823" s="14"/>
      <c r="BG2823" s="14"/>
      <c r="BH2823" s="14"/>
      <c r="BI2823" s="14"/>
    </row>
    <row r="2824" spans="1:61" x14ac:dyDescent="0.25">
      <c r="A2824">
        <v>2823</v>
      </c>
      <c r="B2824" s="3">
        <v>2025</v>
      </c>
      <c r="C2824" s="3">
        <v>5</v>
      </c>
      <c r="D2824" t="s">
        <v>18</v>
      </c>
      <c r="E2824" s="21">
        <v>45806.957903113427</v>
      </c>
      <c r="F2824" t="s">
        <v>114</v>
      </c>
      <c r="G2824" t="s">
        <v>114</v>
      </c>
      <c r="H2824" t="s">
        <v>80</v>
      </c>
      <c r="I2824" t="s">
        <v>80</v>
      </c>
      <c r="J2824" t="s">
        <v>98</v>
      </c>
      <c r="K2824" t="s">
        <v>98</v>
      </c>
      <c r="L2824" t="s">
        <v>33</v>
      </c>
      <c r="M2824" t="s">
        <v>33</v>
      </c>
      <c r="N2824" t="s">
        <v>654</v>
      </c>
      <c r="O2824" t="s">
        <v>1832</v>
      </c>
      <c r="P2824" t="s">
        <v>8632</v>
      </c>
      <c r="Q2824" t="s">
        <v>8633</v>
      </c>
      <c r="S2824" t="s">
        <v>8634</v>
      </c>
      <c r="T2824" s="4">
        <v>1020</v>
      </c>
      <c r="U2824" s="4">
        <v>8</v>
      </c>
      <c r="V2824" s="3">
        <v>1</v>
      </c>
      <c r="W2824" t="s">
        <v>208</v>
      </c>
      <c r="X2824" t="s">
        <v>407</v>
      </c>
      <c r="Y2824">
        <v>629</v>
      </c>
      <c r="Z2824" s="14"/>
      <c r="AA2824" s="14"/>
      <c r="AB2824" s="14"/>
      <c r="AC2824" s="14"/>
      <c r="AD2824" s="14"/>
      <c r="AE2824" s="14"/>
      <c r="AF2824" s="14"/>
      <c r="AG2824" s="14"/>
      <c r="AH2824" s="14">
        <v>2</v>
      </c>
      <c r="AI2824" s="14"/>
      <c r="AJ2824" s="14">
        <v>2</v>
      </c>
      <c r="AK2824" s="14"/>
      <c r="AL2824" s="14"/>
      <c r="AM2824" s="14"/>
      <c r="AN2824" s="14">
        <v>2</v>
      </c>
      <c r="AO2824" s="14"/>
      <c r="AP2824" s="14">
        <v>2</v>
      </c>
      <c r="AQ2824" s="14"/>
      <c r="AR2824" s="14"/>
      <c r="AS2824" s="14"/>
      <c r="AT2824" s="14"/>
      <c r="AU2824" s="14"/>
      <c r="AV2824" s="14"/>
      <c r="AW2824" s="14"/>
      <c r="AX2824" s="14"/>
      <c r="AY2824" s="14"/>
      <c r="AZ2824" s="14"/>
      <c r="BA2824" s="14"/>
      <c r="BB2824" s="14"/>
      <c r="BC2824" s="14"/>
      <c r="BD2824" s="14"/>
      <c r="BE2824" s="14"/>
      <c r="BF2824" s="14"/>
      <c r="BG2824" s="14"/>
      <c r="BH2824" s="14"/>
      <c r="BI2824" s="14"/>
    </row>
    <row r="2825" spans="1:61" x14ac:dyDescent="0.25">
      <c r="A2825">
        <v>2824</v>
      </c>
      <c r="B2825" s="3">
        <v>2025</v>
      </c>
      <c r="C2825" s="3">
        <v>5</v>
      </c>
      <c r="D2825" t="s">
        <v>18</v>
      </c>
      <c r="E2825" s="21">
        <v>45807.609691041667</v>
      </c>
      <c r="F2825" t="s">
        <v>110</v>
      </c>
      <c r="G2825" t="s">
        <v>110</v>
      </c>
      <c r="H2825" t="s">
        <v>78</v>
      </c>
      <c r="I2825" t="s">
        <v>78</v>
      </c>
      <c r="J2825" t="s">
        <v>97</v>
      </c>
      <c r="K2825" t="s">
        <v>97</v>
      </c>
      <c r="L2825" t="s">
        <v>34</v>
      </c>
      <c r="M2825" t="s">
        <v>34</v>
      </c>
      <c r="N2825" t="s">
        <v>633</v>
      </c>
      <c r="O2825" t="s">
        <v>1832</v>
      </c>
      <c r="P2825" t="s">
        <v>8635</v>
      </c>
      <c r="Q2825" t="s">
        <v>8636</v>
      </c>
      <c r="S2825" t="s">
        <v>8637</v>
      </c>
      <c r="T2825" s="4">
        <v>1800</v>
      </c>
      <c r="U2825" s="4">
        <v>8</v>
      </c>
      <c r="V2825" s="3">
        <v>1</v>
      </c>
      <c r="W2825" t="s">
        <v>208</v>
      </c>
      <c r="X2825" t="s">
        <v>407</v>
      </c>
      <c r="Y2825">
        <v>630</v>
      </c>
      <c r="Z2825" s="14">
        <v>8</v>
      </c>
      <c r="AA2825" s="14"/>
      <c r="AB2825" s="14"/>
      <c r="AC2825" s="14"/>
      <c r="AD2825" s="14"/>
      <c r="AE2825" s="14"/>
      <c r="AF2825" s="14"/>
      <c r="AG2825" s="14"/>
      <c r="AH2825" s="14"/>
      <c r="AI2825" s="14"/>
      <c r="AJ2825" s="14"/>
      <c r="AK2825" s="14"/>
      <c r="AL2825" s="14"/>
      <c r="AM2825" s="14"/>
      <c r="AN2825" s="14"/>
      <c r="AO2825" s="14"/>
      <c r="AP2825" s="14"/>
      <c r="AQ2825" s="14"/>
      <c r="AR2825" s="14"/>
      <c r="AS2825" s="14"/>
      <c r="AT2825" s="14"/>
      <c r="AU2825" s="14"/>
      <c r="AV2825" s="14"/>
      <c r="AW2825" s="14"/>
      <c r="AX2825" s="14"/>
      <c r="AY2825" s="14"/>
      <c r="AZ2825" s="14"/>
      <c r="BA2825" s="14"/>
      <c r="BB2825" s="14"/>
      <c r="BC2825" s="14"/>
      <c r="BD2825" s="14"/>
      <c r="BE2825" s="14"/>
      <c r="BF2825" s="14"/>
      <c r="BG2825" s="14"/>
      <c r="BH2825" s="14"/>
      <c r="BI2825" s="14"/>
    </row>
    <row r="2826" spans="1:61" x14ac:dyDescent="0.25">
      <c r="A2826">
        <v>2825</v>
      </c>
      <c r="B2826" s="3">
        <v>2025</v>
      </c>
      <c r="C2826" s="3">
        <v>5</v>
      </c>
      <c r="D2826" t="s">
        <v>18</v>
      </c>
      <c r="E2826" s="21">
        <v>45807.618281377312</v>
      </c>
      <c r="F2826" t="s">
        <v>110</v>
      </c>
      <c r="G2826" t="s">
        <v>110</v>
      </c>
      <c r="H2826" t="s">
        <v>78</v>
      </c>
      <c r="I2826" t="s">
        <v>78</v>
      </c>
      <c r="J2826" t="s">
        <v>98</v>
      </c>
      <c r="K2826" t="s">
        <v>98</v>
      </c>
      <c r="L2826" t="s">
        <v>32</v>
      </c>
      <c r="M2826" t="s">
        <v>32</v>
      </c>
      <c r="N2826" t="s">
        <v>784</v>
      </c>
      <c r="O2826" t="s">
        <v>1832</v>
      </c>
      <c r="P2826" t="s">
        <v>8638</v>
      </c>
      <c r="Q2826" t="s">
        <v>8639</v>
      </c>
      <c r="S2826" t="s">
        <v>8640</v>
      </c>
      <c r="T2826" s="4">
        <v>1130</v>
      </c>
      <c r="U2826" s="4">
        <v>7</v>
      </c>
      <c r="V2826" s="3">
        <v>1</v>
      </c>
      <c r="W2826" t="s">
        <v>208</v>
      </c>
      <c r="X2826" t="s">
        <v>407</v>
      </c>
      <c r="Y2826">
        <v>631</v>
      </c>
      <c r="Z2826" s="14"/>
      <c r="AA2826" s="14"/>
      <c r="AB2826" s="14"/>
      <c r="AC2826" s="14"/>
      <c r="AD2826" s="14"/>
      <c r="AE2826" s="14"/>
      <c r="AF2826" s="14"/>
      <c r="AG2826" s="14"/>
      <c r="AH2826" s="14">
        <v>2</v>
      </c>
      <c r="AI2826" s="14"/>
      <c r="AJ2826" s="14"/>
      <c r="AK2826" s="14"/>
      <c r="AL2826" s="14">
        <v>5</v>
      </c>
      <c r="AM2826" s="14"/>
      <c r="AN2826" s="14"/>
      <c r="AO2826" s="14"/>
      <c r="AP2826" s="14"/>
      <c r="AQ2826" s="14"/>
      <c r="AR2826" s="14"/>
      <c r="AS2826" s="14"/>
      <c r="AT2826" s="14"/>
      <c r="AU2826" s="14"/>
      <c r="AV2826" s="14"/>
      <c r="AW2826" s="14"/>
      <c r="AX2826" s="14"/>
      <c r="AY2826" s="14"/>
      <c r="AZ2826" s="14"/>
      <c r="BA2826" s="14"/>
      <c r="BB2826" s="14"/>
      <c r="BC2826" s="14"/>
      <c r="BD2826" s="14"/>
      <c r="BE2826" s="14"/>
      <c r="BF2826" s="14"/>
      <c r="BG2826" s="14"/>
      <c r="BH2826" s="14"/>
      <c r="BI2826" s="14"/>
    </row>
    <row r="2827" spans="1:61" x14ac:dyDescent="0.25">
      <c r="A2827">
        <v>2826</v>
      </c>
      <c r="B2827" s="3">
        <v>2025</v>
      </c>
      <c r="C2827" s="3">
        <v>5</v>
      </c>
      <c r="D2827" t="s">
        <v>18</v>
      </c>
      <c r="E2827" s="21">
        <v>45807.710275821759</v>
      </c>
      <c r="F2827" t="s">
        <v>110</v>
      </c>
      <c r="G2827" t="s">
        <v>110</v>
      </c>
      <c r="H2827" t="s">
        <v>80</v>
      </c>
      <c r="I2827" t="s">
        <v>80</v>
      </c>
      <c r="J2827" t="s">
        <v>98</v>
      </c>
      <c r="K2827" t="s">
        <v>98</v>
      </c>
      <c r="L2827" t="s">
        <v>32</v>
      </c>
      <c r="M2827" t="s">
        <v>32</v>
      </c>
      <c r="N2827" t="s">
        <v>647</v>
      </c>
      <c r="O2827" t="s">
        <v>1832</v>
      </c>
      <c r="P2827" t="s">
        <v>8641</v>
      </c>
      <c r="Q2827" t="s">
        <v>8642</v>
      </c>
      <c r="R2827" t="s">
        <v>8643</v>
      </c>
      <c r="S2827" t="s">
        <v>8644</v>
      </c>
      <c r="T2827" s="4">
        <v>600</v>
      </c>
      <c r="U2827" s="4">
        <v>3</v>
      </c>
      <c r="V2827" s="3">
        <v>1</v>
      </c>
      <c r="W2827" t="s">
        <v>208</v>
      </c>
      <c r="X2827" t="s">
        <v>407</v>
      </c>
      <c r="Y2827">
        <v>632</v>
      </c>
      <c r="Z2827" s="14">
        <v>2</v>
      </c>
      <c r="AA2827" s="14"/>
      <c r="AB2827" s="14"/>
      <c r="AC2827" s="14"/>
      <c r="AD2827" s="14"/>
      <c r="AE2827" s="14"/>
      <c r="AF2827" s="14"/>
      <c r="AG2827" s="14"/>
      <c r="AH2827" s="14"/>
      <c r="AI2827" s="14"/>
      <c r="AJ2827" s="14"/>
      <c r="AK2827" s="14"/>
      <c r="AL2827" s="14">
        <v>1</v>
      </c>
      <c r="AM2827" s="14"/>
      <c r="AN2827" s="14"/>
      <c r="AO2827" s="14"/>
      <c r="AP2827" s="14"/>
      <c r="AQ2827" s="14"/>
      <c r="AR2827" s="14"/>
      <c r="AS2827" s="14"/>
      <c r="AT2827" s="14"/>
      <c r="AU2827" s="14"/>
      <c r="AV2827" s="14"/>
      <c r="AW2827" s="14"/>
      <c r="AX2827" s="14"/>
      <c r="AY2827" s="14"/>
      <c r="AZ2827" s="14"/>
      <c r="BA2827" s="14"/>
      <c r="BB2827" s="14"/>
      <c r="BC2827" s="14"/>
      <c r="BD2827" s="14"/>
      <c r="BE2827" s="14"/>
      <c r="BF2827" s="14"/>
      <c r="BG2827" s="14"/>
      <c r="BH2827" s="14"/>
      <c r="BI2827" s="14"/>
    </row>
    <row r="2828" spans="1:61" x14ac:dyDescent="0.25">
      <c r="A2828">
        <v>2827</v>
      </c>
      <c r="B2828" s="3">
        <v>2025</v>
      </c>
      <c r="C2828" s="3">
        <v>5</v>
      </c>
      <c r="D2828" t="s">
        <v>18</v>
      </c>
      <c r="E2828" s="21">
        <v>45807.837184548611</v>
      </c>
      <c r="F2828" t="s">
        <v>112</v>
      </c>
      <c r="G2828" t="s">
        <v>112</v>
      </c>
      <c r="H2828" t="s">
        <v>78</v>
      </c>
      <c r="I2828" t="s">
        <v>78</v>
      </c>
      <c r="J2828" t="s">
        <v>97</v>
      </c>
      <c r="K2828" t="s">
        <v>97</v>
      </c>
      <c r="L2828" t="s">
        <v>34</v>
      </c>
      <c r="M2828" t="s">
        <v>34</v>
      </c>
      <c r="N2828" t="s">
        <v>49</v>
      </c>
      <c r="O2828" t="s">
        <v>1832</v>
      </c>
      <c r="P2828" t="s">
        <v>5204</v>
      </c>
      <c r="Q2828" t="s">
        <v>8645</v>
      </c>
      <c r="S2828" t="s">
        <v>7440</v>
      </c>
      <c r="T2828" s="4">
        <v>1000</v>
      </c>
      <c r="U2828" s="4">
        <v>7</v>
      </c>
      <c r="V2828" s="3">
        <v>1</v>
      </c>
      <c r="W2828" t="s">
        <v>208</v>
      </c>
      <c r="X2828" t="s">
        <v>407</v>
      </c>
      <c r="Y2828">
        <v>633</v>
      </c>
      <c r="Z2828" s="14"/>
      <c r="AA2828" s="14"/>
      <c r="AB2828" s="14"/>
      <c r="AC2828" s="14">
        <v>2</v>
      </c>
      <c r="AD2828" s="14"/>
      <c r="AE2828" s="14"/>
      <c r="AF2828" s="14"/>
      <c r="AG2828" s="14"/>
      <c r="AH2828" s="14"/>
      <c r="AI2828" s="14"/>
      <c r="AJ2828" s="14"/>
      <c r="AK2828" s="14"/>
      <c r="AL2828" s="14"/>
      <c r="AM2828" s="14"/>
      <c r="AN2828" s="14">
        <v>4</v>
      </c>
      <c r="AO2828" s="14">
        <v>1</v>
      </c>
      <c r="AP2828" s="14"/>
      <c r="AQ2828" s="14"/>
      <c r="AR2828" s="14"/>
      <c r="AS2828" s="14"/>
      <c r="AT2828" s="14"/>
      <c r="AU2828" s="14"/>
      <c r="AV2828" s="14"/>
      <c r="AW2828" s="14"/>
      <c r="AX2828" s="14"/>
      <c r="AY2828" s="14"/>
      <c r="AZ2828" s="14"/>
      <c r="BA2828" s="14"/>
      <c r="BB2828" s="14"/>
      <c r="BC2828" s="14"/>
      <c r="BD2828" s="14"/>
      <c r="BE2828" s="14"/>
      <c r="BF2828" s="14"/>
      <c r="BG2828" s="14"/>
      <c r="BH2828" s="14"/>
      <c r="BI2828" s="14"/>
    </row>
    <row r="2829" spans="1:61" x14ac:dyDescent="0.25">
      <c r="A2829">
        <v>2828</v>
      </c>
      <c r="B2829" s="3">
        <v>2025</v>
      </c>
      <c r="C2829" s="3">
        <v>5</v>
      </c>
      <c r="D2829" t="s">
        <v>18</v>
      </c>
      <c r="E2829" s="21">
        <v>45807.940886284719</v>
      </c>
      <c r="F2829" t="s">
        <v>114</v>
      </c>
      <c r="G2829" t="s">
        <v>114</v>
      </c>
      <c r="H2829" t="s">
        <v>80</v>
      </c>
      <c r="I2829" t="s">
        <v>80</v>
      </c>
      <c r="J2829" t="s">
        <v>98</v>
      </c>
      <c r="K2829" t="s">
        <v>98</v>
      </c>
      <c r="L2829" t="s">
        <v>33</v>
      </c>
      <c r="M2829" t="s">
        <v>33</v>
      </c>
      <c r="N2829" t="s">
        <v>743</v>
      </c>
      <c r="O2829" t="s">
        <v>1832</v>
      </c>
      <c r="P2829" t="s">
        <v>5812</v>
      </c>
      <c r="Q2829" t="s">
        <v>8646</v>
      </c>
      <c r="S2829" t="s">
        <v>8647</v>
      </c>
      <c r="T2829" s="4">
        <v>2620</v>
      </c>
      <c r="U2829" s="4">
        <v>4</v>
      </c>
      <c r="V2829" s="3">
        <v>1</v>
      </c>
      <c r="W2829" t="s">
        <v>444</v>
      </c>
      <c r="X2829" t="s">
        <v>407</v>
      </c>
      <c r="Y2829">
        <v>634</v>
      </c>
      <c r="Z2829" s="14"/>
      <c r="AA2829" s="14"/>
      <c r="AB2829" s="14"/>
      <c r="AC2829" s="14"/>
      <c r="AD2829" s="14"/>
      <c r="AE2829" s="14"/>
      <c r="AF2829" s="14"/>
      <c r="AG2829" s="14"/>
      <c r="AH2829" s="14"/>
      <c r="AI2829" s="14"/>
      <c r="AJ2829" s="14">
        <v>4</v>
      </c>
      <c r="AK2829" s="14"/>
      <c r="AL2829" s="14"/>
      <c r="AM2829" s="14"/>
      <c r="AN2829" s="14"/>
      <c r="AO2829" s="14"/>
      <c r="AP2829" s="14"/>
      <c r="AQ2829" s="14"/>
      <c r="AR2829" s="14"/>
      <c r="AS2829" s="14"/>
      <c r="AT2829" s="14"/>
      <c r="AU2829" s="14"/>
      <c r="AV2829" s="14"/>
      <c r="AW2829" s="14"/>
      <c r="AX2829" s="14"/>
      <c r="AY2829" s="14"/>
      <c r="AZ2829" s="14"/>
      <c r="BA2829" s="14"/>
      <c r="BB2829" s="14"/>
      <c r="BC2829" s="14"/>
      <c r="BD2829" s="14"/>
      <c r="BE2829" s="14"/>
      <c r="BF2829" s="14"/>
      <c r="BG2829" s="14"/>
      <c r="BH2829" s="14"/>
      <c r="BI2829" s="14"/>
    </row>
    <row r="2830" spans="1:61" x14ac:dyDescent="0.25">
      <c r="A2830">
        <v>2829</v>
      </c>
      <c r="B2830" s="3">
        <v>2025</v>
      </c>
      <c r="C2830" s="3">
        <v>5</v>
      </c>
      <c r="D2830" t="s">
        <v>18</v>
      </c>
      <c r="E2830" s="21">
        <v>45807.952869351851</v>
      </c>
      <c r="F2830" t="s">
        <v>114</v>
      </c>
      <c r="G2830" t="s">
        <v>114</v>
      </c>
      <c r="H2830" t="s">
        <v>80</v>
      </c>
      <c r="I2830" t="s">
        <v>80</v>
      </c>
      <c r="J2830" t="s">
        <v>98</v>
      </c>
      <c r="K2830" t="s">
        <v>98</v>
      </c>
      <c r="L2830" t="s">
        <v>33</v>
      </c>
      <c r="M2830" t="s">
        <v>33</v>
      </c>
      <c r="N2830" t="s">
        <v>654</v>
      </c>
      <c r="O2830" t="s">
        <v>1832</v>
      </c>
      <c r="P2830" t="s">
        <v>360</v>
      </c>
      <c r="Q2830" t="s">
        <v>8648</v>
      </c>
      <c r="S2830" t="s">
        <v>8649</v>
      </c>
      <c r="T2830" s="4">
        <v>2720</v>
      </c>
      <c r="U2830" s="4">
        <v>7</v>
      </c>
      <c r="V2830" s="3">
        <v>1</v>
      </c>
      <c r="W2830" t="s">
        <v>444</v>
      </c>
      <c r="X2830" t="s">
        <v>407</v>
      </c>
      <c r="Y2830">
        <v>635</v>
      </c>
      <c r="Z2830" s="14"/>
      <c r="AA2830" s="14"/>
      <c r="AB2830" s="14"/>
      <c r="AC2830" s="14"/>
      <c r="AD2830" s="14"/>
      <c r="AE2830" s="14"/>
      <c r="AF2830" s="14"/>
      <c r="AG2830" s="14"/>
      <c r="AH2830" s="14"/>
      <c r="AI2830" s="14"/>
      <c r="AJ2830" s="14">
        <v>2</v>
      </c>
      <c r="AK2830" s="14"/>
      <c r="AL2830" s="14">
        <v>4</v>
      </c>
      <c r="AM2830" s="14">
        <v>1</v>
      </c>
      <c r="AN2830" s="14"/>
      <c r="AO2830" s="14"/>
      <c r="AP2830" s="14"/>
      <c r="AQ2830" s="14"/>
      <c r="AR2830" s="14"/>
      <c r="AS2830" s="14"/>
      <c r="AT2830" s="14"/>
      <c r="AU2830" s="14"/>
      <c r="AV2830" s="14"/>
      <c r="AW2830" s="14"/>
      <c r="AX2830" s="14"/>
      <c r="AY2830" s="14"/>
      <c r="AZ2830" s="14"/>
      <c r="BA2830" s="14"/>
      <c r="BB2830" s="14"/>
      <c r="BC2830" s="14"/>
      <c r="BD2830" s="14"/>
      <c r="BE2830" s="14"/>
      <c r="BF2830" s="14"/>
      <c r="BG2830" s="14"/>
      <c r="BH2830" s="14"/>
      <c r="BI2830" s="14"/>
    </row>
    <row r="2831" spans="1:61" x14ac:dyDescent="0.25">
      <c r="A2831">
        <v>2830</v>
      </c>
      <c r="B2831" s="3">
        <v>2025</v>
      </c>
      <c r="C2831" s="3">
        <v>5</v>
      </c>
      <c r="D2831" t="s">
        <v>18</v>
      </c>
      <c r="E2831" s="21">
        <v>45808.121097824071</v>
      </c>
      <c r="F2831" t="s">
        <v>110</v>
      </c>
      <c r="G2831" t="s">
        <v>110</v>
      </c>
      <c r="H2831" t="s">
        <v>78</v>
      </c>
      <c r="I2831" t="s">
        <v>78</v>
      </c>
      <c r="J2831" t="s">
        <v>97</v>
      </c>
      <c r="K2831" t="s">
        <v>97</v>
      </c>
      <c r="L2831" t="s">
        <v>37</v>
      </c>
      <c r="M2831" t="s">
        <v>37</v>
      </c>
      <c r="N2831" t="s">
        <v>689</v>
      </c>
      <c r="O2831" t="s">
        <v>1832</v>
      </c>
      <c r="P2831" t="s">
        <v>8650</v>
      </c>
      <c r="Q2831" t="s">
        <v>8651</v>
      </c>
      <c r="S2831" t="s">
        <v>8652</v>
      </c>
      <c r="T2831" s="4">
        <v>2250</v>
      </c>
      <c r="U2831" s="4">
        <v>10</v>
      </c>
      <c r="V2831" s="3">
        <v>1</v>
      </c>
      <c r="W2831" t="s">
        <v>208</v>
      </c>
      <c r="X2831" t="s">
        <v>407</v>
      </c>
      <c r="Y2831">
        <v>636</v>
      </c>
      <c r="Z2831" s="14"/>
      <c r="AA2831" s="14"/>
      <c r="AB2831" s="14"/>
      <c r="AC2831" s="14"/>
      <c r="AD2831" s="14">
        <v>10</v>
      </c>
      <c r="AE2831" s="14"/>
      <c r="AF2831" s="14"/>
      <c r="AG2831" s="14"/>
      <c r="AH2831" s="14"/>
      <c r="AI2831" s="14"/>
      <c r="AJ2831" s="14"/>
      <c r="AK2831" s="14"/>
      <c r="AL2831" s="14"/>
      <c r="AM2831" s="14"/>
      <c r="AN2831" s="14"/>
      <c r="AO2831" s="14"/>
      <c r="AP2831" s="14"/>
      <c r="AQ2831" s="14"/>
      <c r="AR2831" s="14"/>
      <c r="AS2831" s="14"/>
      <c r="AT2831" s="14"/>
      <c r="AU2831" s="14"/>
      <c r="AV2831" s="14"/>
      <c r="AW2831" s="14"/>
      <c r="AX2831" s="14"/>
      <c r="AY2831" s="14"/>
      <c r="AZ2831" s="14"/>
      <c r="BA2831" s="14"/>
      <c r="BB2831" s="14"/>
      <c r="BC2831" s="14"/>
      <c r="BD2831" s="14"/>
      <c r="BE2831" s="14"/>
      <c r="BF2831" s="14"/>
      <c r="BG2831" s="14"/>
      <c r="BH2831" s="14"/>
      <c r="BI2831" s="14"/>
    </row>
    <row r="2832" spans="1:61" x14ac:dyDescent="0.25">
      <c r="A2832">
        <v>2831</v>
      </c>
      <c r="B2832" s="3">
        <v>2025</v>
      </c>
      <c r="C2832" s="3">
        <v>5</v>
      </c>
      <c r="D2832" t="s">
        <v>18</v>
      </c>
      <c r="E2832" s="21">
        <v>45808.731069965281</v>
      </c>
      <c r="F2832" t="s">
        <v>110</v>
      </c>
      <c r="G2832" t="s">
        <v>110</v>
      </c>
      <c r="H2832" t="s">
        <v>78</v>
      </c>
      <c r="I2832" t="s">
        <v>78</v>
      </c>
      <c r="J2832" t="s">
        <v>97</v>
      </c>
      <c r="K2832" t="s">
        <v>97</v>
      </c>
      <c r="L2832" t="s">
        <v>39</v>
      </c>
      <c r="M2832" t="s">
        <v>39</v>
      </c>
      <c r="N2832" t="s">
        <v>1850</v>
      </c>
      <c r="O2832" t="s">
        <v>1832</v>
      </c>
      <c r="P2832" t="s">
        <v>3012</v>
      </c>
      <c r="Q2832" t="s">
        <v>8653</v>
      </c>
      <c r="R2832" t="s">
        <v>8654</v>
      </c>
      <c r="S2832" t="s">
        <v>8655</v>
      </c>
      <c r="T2832" s="4">
        <v>2130</v>
      </c>
      <c r="U2832" s="4">
        <v>12</v>
      </c>
      <c r="V2832" s="3">
        <v>1</v>
      </c>
      <c r="W2832" t="s">
        <v>208</v>
      </c>
      <c r="X2832" t="s">
        <v>407</v>
      </c>
      <c r="Y2832">
        <v>637</v>
      </c>
      <c r="Z2832" s="14">
        <v>2</v>
      </c>
      <c r="AA2832" s="14"/>
      <c r="AB2832" s="14">
        <v>2</v>
      </c>
      <c r="AC2832" s="14"/>
      <c r="AD2832" s="14"/>
      <c r="AE2832" s="14"/>
      <c r="AF2832" s="14"/>
      <c r="AG2832" s="14"/>
      <c r="AH2832" s="14"/>
      <c r="AI2832" s="14"/>
      <c r="AJ2832" s="14"/>
      <c r="AK2832" s="14"/>
      <c r="AL2832" s="14"/>
      <c r="AM2832" s="14"/>
      <c r="AN2832" s="14">
        <v>2</v>
      </c>
      <c r="AO2832" s="14">
        <v>2</v>
      </c>
      <c r="AP2832" s="14">
        <v>2</v>
      </c>
      <c r="AQ2832" s="14"/>
      <c r="AR2832" s="14"/>
      <c r="AS2832" s="14"/>
      <c r="AT2832" s="14"/>
      <c r="AU2832" s="14"/>
      <c r="AV2832" s="14"/>
      <c r="AW2832" s="14"/>
      <c r="AX2832" s="14"/>
      <c r="AY2832" s="14"/>
      <c r="AZ2832" s="14"/>
      <c r="BA2832" s="14"/>
      <c r="BB2832" s="14"/>
      <c r="BC2832" s="14">
        <v>2</v>
      </c>
      <c r="BD2832" s="14"/>
      <c r="BE2832" s="14"/>
      <c r="BF2832" s="14"/>
      <c r="BG2832" s="14"/>
      <c r="BH2832" s="14"/>
      <c r="BI2832" s="14"/>
    </row>
    <row r="2833" spans="1:61" x14ac:dyDescent="0.25">
      <c r="A2833">
        <v>2832</v>
      </c>
      <c r="B2833" s="3">
        <v>2025</v>
      </c>
      <c r="C2833" s="3">
        <v>5</v>
      </c>
      <c r="D2833" t="s">
        <v>18</v>
      </c>
      <c r="E2833" s="21">
        <v>45808.808838194447</v>
      </c>
      <c r="F2833" t="s">
        <v>114</v>
      </c>
      <c r="G2833" t="s">
        <v>114</v>
      </c>
      <c r="H2833" t="s">
        <v>80</v>
      </c>
      <c r="I2833" t="s">
        <v>80</v>
      </c>
      <c r="J2833" t="s">
        <v>97</v>
      </c>
      <c r="K2833" t="s">
        <v>97</v>
      </c>
      <c r="L2833" t="s">
        <v>32</v>
      </c>
      <c r="M2833" t="s">
        <v>32</v>
      </c>
      <c r="N2833" t="s">
        <v>2078</v>
      </c>
      <c r="O2833" t="s">
        <v>1832</v>
      </c>
      <c r="P2833" t="s">
        <v>8656</v>
      </c>
      <c r="Q2833" t="s">
        <v>8657</v>
      </c>
      <c r="S2833" t="s">
        <v>8658</v>
      </c>
      <c r="T2833" s="4">
        <v>880</v>
      </c>
      <c r="U2833" s="4">
        <v>5</v>
      </c>
      <c r="V2833" s="3">
        <v>1</v>
      </c>
      <c r="W2833" t="s">
        <v>208</v>
      </c>
      <c r="X2833" t="s">
        <v>407</v>
      </c>
      <c r="Y2833">
        <v>638</v>
      </c>
      <c r="Z2833" s="14"/>
      <c r="AA2833" s="14">
        <v>2</v>
      </c>
      <c r="AB2833" s="14"/>
      <c r="AC2833" s="14"/>
      <c r="AD2833" s="14"/>
      <c r="AE2833" s="14"/>
      <c r="AF2833" s="14"/>
      <c r="AG2833" s="14"/>
      <c r="AH2833" s="14"/>
      <c r="AI2833" s="14"/>
      <c r="AJ2833" s="14"/>
      <c r="AK2833" s="14"/>
      <c r="AL2833" s="14"/>
      <c r="AM2833" s="14"/>
      <c r="AN2833" s="14"/>
      <c r="AO2833" s="14">
        <v>1</v>
      </c>
      <c r="AP2833" s="14"/>
      <c r="AQ2833" s="14"/>
      <c r="AR2833" s="14"/>
      <c r="AS2833" s="14"/>
      <c r="AT2833" s="14"/>
      <c r="AU2833" s="14">
        <v>2</v>
      </c>
      <c r="AV2833" s="14"/>
      <c r="AW2833" s="14"/>
      <c r="AX2833" s="14"/>
      <c r="AY2833" s="14"/>
      <c r="AZ2833" s="14"/>
      <c r="BA2833" s="14"/>
      <c r="BB2833" s="14"/>
      <c r="BC2833" s="14"/>
      <c r="BD2833" s="14"/>
      <c r="BE2833" s="14"/>
      <c r="BF2833" s="14"/>
      <c r="BG2833" s="14"/>
      <c r="BH2833" s="14"/>
      <c r="BI2833" s="14"/>
    </row>
    <row r="2834" spans="1:61" x14ac:dyDescent="0.25">
      <c r="A2834">
        <v>2833</v>
      </c>
      <c r="B2834" s="3">
        <v>2025</v>
      </c>
      <c r="C2834" s="3">
        <v>5</v>
      </c>
      <c r="D2834" t="s">
        <v>18</v>
      </c>
      <c r="E2834" s="21">
        <v>45808.840468680559</v>
      </c>
      <c r="F2834" t="s">
        <v>114</v>
      </c>
      <c r="G2834" t="s">
        <v>114</v>
      </c>
      <c r="H2834" t="s">
        <v>80</v>
      </c>
      <c r="I2834" t="s">
        <v>80</v>
      </c>
      <c r="J2834" t="s">
        <v>98</v>
      </c>
      <c r="K2834" t="s">
        <v>98</v>
      </c>
      <c r="L2834" t="s">
        <v>32</v>
      </c>
      <c r="M2834" t="s">
        <v>32</v>
      </c>
      <c r="N2834" t="s">
        <v>714</v>
      </c>
      <c r="O2834" t="s">
        <v>1832</v>
      </c>
      <c r="P2834" t="s">
        <v>8659</v>
      </c>
      <c r="Q2834" t="s">
        <v>8660</v>
      </c>
      <c r="S2834" t="s">
        <v>8661</v>
      </c>
      <c r="T2834" s="4">
        <v>1700</v>
      </c>
      <c r="U2834" s="4">
        <v>10</v>
      </c>
      <c r="V2834" s="3">
        <v>1</v>
      </c>
      <c r="W2834" t="s">
        <v>208</v>
      </c>
      <c r="X2834" t="s">
        <v>407</v>
      </c>
      <c r="Y2834">
        <v>639</v>
      </c>
      <c r="Z2834" s="14">
        <v>4</v>
      </c>
      <c r="AA2834" s="14"/>
      <c r="AB2834" s="14"/>
      <c r="AC2834" s="14"/>
      <c r="AD2834" s="14"/>
      <c r="AE2834" s="14"/>
      <c r="AF2834" s="14"/>
      <c r="AG2834" s="14"/>
      <c r="AH2834" s="14">
        <v>2</v>
      </c>
      <c r="AI2834" s="14"/>
      <c r="AJ2834" s="14"/>
      <c r="AK2834" s="14"/>
      <c r="AL2834" s="14"/>
      <c r="AM2834" s="14">
        <v>2</v>
      </c>
      <c r="AN2834" s="14"/>
      <c r="AO2834" s="14">
        <v>2</v>
      </c>
      <c r="AP2834" s="14"/>
      <c r="AQ2834" s="14"/>
      <c r="AR2834" s="14"/>
      <c r="AS2834" s="14"/>
      <c r="AT2834" s="14"/>
      <c r="AU2834" s="14"/>
      <c r="AV2834" s="14"/>
      <c r="AW2834" s="14"/>
      <c r="AX2834" s="14"/>
      <c r="AY2834" s="14"/>
      <c r="AZ2834" s="14"/>
      <c r="BA2834" s="14"/>
      <c r="BB2834" s="14"/>
      <c r="BC2834" s="14"/>
      <c r="BD2834" s="14"/>
      <c r="BE2834" s="14"/>
      <c r="BF2834" s="14"/>
      <c r="BG2834" s="14"/>
      <c r="BH2834" s="14"/>
      <c r="BI2834" s="14"/>
    </row>
    <row r="2835" spans="1:61" x14ac:dyDescent="0.25">
      <c r="A2835">
        <v>2834</v>
      </c>
      <c r="B2835" s="3">
        <v>2025</v>
      </c>
      <c r="C2835" s="3">
        <v>5</v>
      </c>
      <c r="D2835" t="s">
        <v>18</v>
      </c>
      <c r="E2835" s="21">
        <v>45808.939196307867</v>
      </c>
      <c r="F2835" t="s">
        <v>114</v>
      </c>
      <c r="G2835" t="s">
        <v>114</v>
      </c>
      <c r="H2835" t="s">
        <v>80</v>
      </c>
      <c r="I2835" t="s">
        <v>80</v>
      </c>
      <c r="J2835" t="s">
        <v>98</v>
      </c>
      <c r="K2835" t="s">
        <v>98</v>
      </c>
      <c r="L2835" t="s">
        <v>32</v>
      </c>
      <c r="M2835" t="s">
        <v>32</v>
      </c>
      <c r="N2835" t="s">
        <v>1013</v>
      </c>
      <c r="O2835" t="s">
        <v>1832</v>
      </c>
      <c r="P2835" t="s">
        <v>8662</v>
      </c>
      <c r="Q2835" t="s">
        <v>8663</v>
      </c>
      <c r="S2835" t="s">
        <v>8664</v>
      </c>
      <c r="T2835" s="4">
        <v>670</v>
      </c>
      <c r="U2835" s="4">
        <v>4</v>
      </c>
      <c r="V2835" s="3">
        <v>1</v>
      </c>
      <c r="W2835" t="s">
        <v>208</v>
      </c>
      <c r="X2835" t="s">
        <v>407</v>
      </c>
      <c r="Y2835">
        <v>640</v>
      </c>
      <c r="Z2835" s="14"/>
      <c r="AA2835" s="14">
        <v>2</v>
      </c>
      <c r="AB2835" s="14"/>
      <c r="AC2835" s="14"/>
      <c r="AD2835" s="14"/>
      <c r="AE2835" s="14"/>
      <c r="AF2835" s="14"/>
      <c r="AG2835" s="14"/>
      <c r="AH2835" s="14"/>
      <c r="AI2835" s="14"/>
      <c r="AJ2835" s="14"/>
      <c r="AK2835" s="14"/>
      <c r="AL2835" s="14"/>
      <c r="AM2835" s="14"/>
      <c r="AN2835" s="14">
        <v>2</v>
      </c>
      <c r="AO2835" s="14"/>
      <c r="AP2835" s="14"/>
      <c r="AQ2835" s="14"/>
      <c r="AR2835" s="14"/>
      <c r="AS2835" s="14"/>
      <c r="AT2835" s="14"/>
      <c r="AU2835" s="14"/>
      <c r="AV2835" s="14"/>
      <c r="AW2835" s="14"/>
      <c r="AX2835" s="14"/>
      <c r="AY2835" s="14"/>
      <c r="AZ2835" s="14"/>
      <c r="BA2835" s="14"/>
      <c r="BB2835" s="14"/>
      <c r="BC2835" s="14"/>
      <c r="BD2835" s="14"/>
      <c r="BE2835" s="14"/>
      <c r="BF2835" s="14"/>
      <c r="BG2835" s="14"/>
      <c r="BH2835" s="14"/>
      <c r="BI2835" s="14"/>
    </row>
    <row r="2836" spans="1:61" x14ac:dyDescent="0.25">
      <c r="A2836">
        <v>2835</v>
      </c>
      <c r="B2836" s="3">
        <v>2025</v>
      </c>
      <c r="C2836" s="3">
        <v>6</v>
      </c>
      <c r="D2836" t="s">
        <v>19</v>
      </c>
      <c r="E2836" s="21">
        <v>45818.53986809028</v>
      </c>
      <c r="F2836" t="s">
        <v>110</v>
      </c>
      <c r="G2836" t="s">
        <v>110</v>
      </c>
      <c r="H2836" t="s">
        <v>78</v>
      </c>
      <c r="I2836" t="s">
        <v>78</v>
      </c>
      <c r="J2836" t="s">
        <v>97</v>
      </c>
      <c r="K2836" t="s">
        <v>97</v>
      </c>
      <c r="L2836" t="s">
        <v>37</v>
      </c>
      <c r="M2836" t="s">
        <v>37</v>
      </c>
      <c r="N2836" t="s">
        <v>1807</v>
      </c>
      <c r="O2836" t="s">
        <v>1832</v>
      </c>
      <c r="P2836" t="s">
        <v>8665</v>
      </c>
      <c r="Q2836" t="s">
        <v>8666</v>
      </c>
      <c r="S2836" t="s">
        <v>1807</v>
      </c>
      <c r="T2836" s="4">
        <v>2190</v>
      </c>
      <c r="U2836" s="4">
        <v>14</v>
      </c>
      <c r="V2836" s="3">
        <v>1</v>
      </c>
      <c r="W2836" t="s">
        <v>208</v>
      </c>
      <c r="X2836" t="s">
        <v>515</v>
      </c>
      <c r="Y2836">
        <v>2</v>
      </c>
      <c r="Z2836" s="14">
        <v>2</v>
      </c>
      <c r="AA2836" s="14">
        <v>2</v>
      </c>
      <c r="AB2836" s="14"/>
      <c r="AC2836" s="14"/>
      <c r="AD2836" s="14"/>
      <c r="AE2836" s="14"/>
      <c r="AF2836" s="14"/>
      <c r="AG2836" s="14"/>
      <c r="AH2836" s="14"/>
      <c r="AI2836" s="14"/>
      <c r="AJ2836" s="14"/>
      <c r="AK2836" s="14"/>
      <c r="AL2836" s="14"/>
      <c r="AM2836" s="14"/>
      <c r="AN2836" s="14">
        <v>2</v>
      </c>
      <c r="AO2836" s="14">
        <v>2</v>
      </c>
      <c r="AP2836" s="14">
        <v>2</v>
      </c>
      <c r="AQ2836" s="14"/>
      <c r="AR2836" s="14"/>
      <c r="AS2836" s="14"/>
      <c r="AT2836" s="14">
        <v>2</v>
      </c>
      <c r="AU2836" s="14">
        <v>2</v>
      </c>
      <c r="AV2836" s="14"/>
      <c r="AW2836" s="14"/>
      <c r="AX2836" s="14"/>
      <c r="AY2836" s="14"/>
      <c r="AZ2836" s="14"/>
      <c r="BA2836" s="14"/>
      <c r="BB2836" s="14"/>
      <c r="BC2836" s="14"/>
      <c r="BD2836" s="14"/>
      <c r="BE2836" s="14"/>
      <c r="BF2836" s="14"/>
      <c r="BG2836" s="14"/>
      <c r="BH2836" s="14"/>
      <c r="BI2836" s="14"/>
    </row>
    <row r="2837" spans="1:61" x14ac:dyDescent="0.25">
      <c r="A2837">
        <v>2836</v>
      </c>
      <c r="B2837" s="3">
        <v>2025</v>
      </c>
      <c r="C2837" s="3">
        <v>6</v>
      </c>
      <c r="D2837" t="s">
        <v>19</v>
      </c>
      <c r="E2837" s="21">
        <v>45822.990082986107</v>
      </c>
      <c r="F2837" t="s">
        <v>112</v>
      </c>
      <c r="G2837" t="s">
        <v>112</v>
      </c>
      <c r="H2837" t="s">
        <v>78</v>
      </c>
      <c r="I2837" t="s">
        <v>78</v>
      </c>
      <c r="J2837" t="s">
        <v>97</v>
      </c>
      <c r="K2837" t="s">
        <v>97</v>
      </c>
      <c r="L2837" t="s">
        <v>37</v>
      </c>
      <c r="M2837" t="s">
        <v>37</v>
      </c>
      <c r="N2837" t="s">
        <v>55</v>
      </c>
      <c r="O2837" t="s">
        <v>1832</v>
      </c>
      <c r="P2837" t="s">
        <v>8667</v>
      </c>
      <c r="Q2837" t="s">
        <v>8668</v>
      </c>
      <c r="S2837" t="s">
        <v>8669</v>
      </c>
      <c r="T2837" s="4">
        <v>3860</v>
      </c>
      <c r="U2837" s="4">
        <v>22</v>
      </c>
      <c r="V2837" s="3">
        <v>1</v>
      </c>
      <c r="W2837" t="s">
        <v>208</v>
      </c>
      <c r="X2837" t="s">
        <v>515</v>
      </c>
      <c r="Y2837">
        <v>3</v>
      </c>
      <c r="Z2837" s="14">
        <v>2</v>
      </c>
      <c r="AA2837" s="14">
        <v>8</v>
      </c>
      <c r="AB2837" s="14"/>
      <c r="AC2837" s="14"/>
      <c r="AD2837" s="14"/>
      <c r="AE2837" s="14"/>
      <c r="AF2837" s="14"/>
      <c r="AG2837" s="14"/>
      <c r="AH2837" s="14"/>
      <c r="AI2837" s="14"/>
      <c r="AJ2837" s="14"/>
      <c r="AK2837" s="14"/>
      <c r="AL2837" s="14"/>
      <c r="AM2837" s="14"/>
      <c r="AN2837" s="14">
        <v>2</v>
      </c>
      <c r="AO2837" s="14">
        <v>2</v>
      </c>
      <c r="AP2837" s="14">
        <v>2</v>
      </c>
      <c r="AQ2837" s="14"/>
      <c r="AR2837" s="14"/>
      <c r="AS2837" s="14"/>
      <c r="AT2837" s="14">
        <v>2</v>
      </c>
      <c r="AU2837" s="14">
        <v>4</v>
      </c>
      <c r="AV2837" s="14"/>
      <c r="AW2837" s="14"/>
      <c r="AX2837" s="14"/>
      <c r="AY2837" s="14"/>
      <c r="AZ2837" s="14"/>
      <c r="BA2837" s="14"/>
      <c r="BB2837" s="14"/>
      <c r="BC2837" s="14"/>
      <c r="BD2837" s="14"/>
      <c r="BE2837" s="14"/>
      <c r="BF2837" s="14"/>
      <c r="BG2837" s="14"/>
      <c r="BH2837" s="14"/>
      <c r="BI2837" s="14"/>
    </row>
    <row r="2838" spans="1:61" x14ac:dyDescent="0.25">
      <c r="A2838">
        <v>2837</v>
      </c>
      <c r="B2838" s="3">
        <v>2025</v>
      </c>
      <c r="C2838" s="3">
        <v>6</v>
      </c>
      <c r="D2838" t="s">
        <v>19</v>
      </c>
      <c r="E2838" s="21">
        <v>45823.030789780103</v>
      </c>
      <c r="F2838" t="s">
        <v>110</v>
      </c>
      <c r="G2838" t="s">
        <v>110</v>
      </c>
      <c r="H2838" t="s">
        <v>81</v>
      </c>
      <c r="I2838" t="s">
        <v>81</v>
      </c>
      <c r="J2838" t="s">
        <v>98</v>
      </c>
      <c r="K2838" t="s">
        <v>98</v>
      </c>
      <c r="L2838" t="s">
        <v>32</v>
      </c>
      <c r="M2838" t="s">
        <v>32</v>
      </c>
      <c r="N2838" t="s">
        <v>927</v>
      </c>
      <c r="O2838" t="s">
        <v>1832</v>
      </c>
      <c r="P2838" t="s">
        <v>8670</v>
      </c>
      <c r="Q2838" t="s">
        <v>8671</v>
      </c>
      <c r="S2838" t="s">
        <v>8672</v>
      </c>
      <c r="T2838" s="4">
        <v>2160</v>
      </c>
      <c r="U2838" s="4">
        <v>10</v>
      </c>
      <c r="V2838" s="3">
        <v>1</v>
      </c>
      <c r="W2838" t="s">
        <v>208</v>
      </c>
      <c r="X2838" t="s">
        <v>515</v>
      </c>
      <c r="Y2838">
        <v>4</v>
      </c>
      <c r="Z2838" s="14"/>
      <c r="AA2838" s="14">
        <v>2</v>
      </c>
      <c r="AB2838" s="14"/>
      <c r="AC2838" s="14">
        <v>2</v>
      </c>
      <c r="AD2838" s="14">
        <v>2</v>
      </c>
      <c r="AE2838" s="14"/>
      <c r="AF2838" s="14"/>
      <c r="AG2838" s="14"/>
      <c r="AH2838" s="14"/>
      <c r="AI2838" s="14"/>
      <c r="AJ2838" s="14"/>
      <c r="AK2838" s="14"/>
      <c r="AL2838" s="14"/>
      <c r="AM2838" s="14"/>
      <c r="AN2838" s="14"/>
      <c r="AO2838" s="14"/>
      <c r="AP2838" s="14"/>
      <c r="AQ2838" s="14"/>
      <c r="AR2838" s="14"/>
      <c r="AS2838" s="14"/>
      <c r="AT2838" s="14"/>
      <c r="AU2838" s="14"/>
      <c r="AV2838" s="14"/>
      <c r="AW2838" s="14"/>
      <c r="AX2838" s="14"/>
      <c r="AY2838" s="14"/>
      <c r="AZ2838" s="14"/>
      <c r="BA2838" s="14">
        <v>2</v>
      </c>
      <c r="BB2838" s="14">
        <v>2</v>
      </c>
      <c r="BC2838" s="14"/>
      <c r="BD2838" s="14"/>
      <c r="BE2838" s="14"/>
      <c r="BF2838" s="14"/>
      <c r="BG2838" s="14"/>
      <c r="BH2838" s="14"/>
      <c r="BI2838" s="14"/>
    </row>
    <row r="2839" spans="1:61" x14ac:dyDescent="0.25">
      <c r="A2839">
        <v>2838</v>
      </c>
      <c r="B2839" s="3">
        <v>2025</v>
      </c>
      <c r="C2839" s="3">
        <v>6</v>
      </c>
      <c r="D2839" t="s">
        <v>19</v>
      </c>
      <c r="E2839" s="21">
        <v>45823.686514837973</v>
      </c>
      <c r="F2839" t="s">
        <v>112</v>
      </c>
      <c r="G2839" t="s">
        <v>112</v>
      </c>
      <c r="H2839" t="s">
        <v>78</v>
      </c>
      <c r="I2839" t="s">
        <v>78</v>
      </c>
      <c r="J2839" t="s">
        <v>97</v>
      </c>
      <c r="K2839" t="s">
        <v>97</v>
      </c>
      <c r="L2839" t="s">
        <v>40</v>
      </c>
      <c r="M2839" t="s">
        <v>40</v>
      </c>
      <c r="N2839" t="s">
        <v>1574</v>
      </c>
      <c r="O2839" t="s">
        <v>1832</v>
      </c>
      <c r="P2839" t="s">
        <v>8673</v>
      </c>
      <c r="Q2839" t="s">
        <v>8674</v>
      </c>
      <c r="S2839" t="s">
        <v>8675</v>
      </c>
      <c r="T2839" s="4">
        <v>900</v>
      </c>
      <c r="U2839" s="4">
        <v>4</v>
      </c>
      <c r="V2839" s="3">
        <v>1</v>
      </c>
      <c r="W2839" t="s">
        <v>208</v>
      </c>
      <c r="X2839" t="s">
        <v>515</v>
      </c>
      <c r="Y2839">
        <v>5</v>
      </c>
      <c r="Z2839" s="14"/>
      <c r="AA2839" s="14">
        <v>4</v>
      </c>
      <c r="AB2839" s="14"/>
      <c r="AC2839" s="14"/>
      <c r="AD2839" s="14"/>
      <c r="AE2839" s="14"/>
      <c r="AF2839" s="14"/>
      <c r="AG2839" s="14"/>
      <c r="AH2839" s="14"/>
      <c r="AI2839" s="14"/>
      <c r="AJ2839" s="14"/>
      <c r="AK2839" s="14"/>
      <c r="AL2839" s="14"/>
      <c r="AM2839" s="14"/>
      <c r="AN2839" s="14"/>
      <c r="AO2839" s="14"/>
      <c r="AP2839" s="14"/>
      <c r="AQ2839" s="14"/>
      <c r="AR2839" s="14"/>
      <c r="AS2839" s="14"/>
      <c r="AT2839" s="14"/>
      <c r="AU2839" s="14"/>
      <c r="AV2839" s="14"/>
      <c r="AW2839" s="14"/>
      <c r="AX2839" s="14"/>
      <c r="AY2839" s="14"/>
      <c r="AZ2839" s="14"/>
      <c r="BA2839" s="14"/>
      <c r="BB2839" s="14"/>
      <c r="BC2839" s="14"/>
      <c r="BD2839" s="14"/>
      <c r="BE2839" s="14"/>
      <c r="BF2839" s="14"/>
      <c r="BG2839" s="14"/>
      <c r="BH2839" s="14"/>
      <c r="BI2839" s="14"/>
    </row>
    <row r="2840" spans="1:61" x14ac:dyDescent="0.25">
      <c r="A2840">
        <v>2839</v>
      </c>
      <c r="B2840" s="3">
        <v>2025</v>
      </c>
      <c r="C2840" s="3">
        <v>6</v>
      </c>
      <c r="D2840" t="s">
        <v>19</v>
      </c>
      <c r="E2840" s="21">
        <v>45825.161915173609</v>
      </c>
      <c r="F2840" t="s">
        <v>114</v>
      </c>
      <c r="G2840" t="s">
        <v>114</v>
      </c>
      <c r="H2840" t="s">
        <v>80</v>
      </c>
      <c r="I2840" t="s">
        <v>80</v>
      </c>
      <c r="J2840" t="s">
        <v>97</v>
      </c>
      <c r="K2840" t="s">
        <v>97</v>
      </c>
      <c r="L2840" t="s">
        <v>43</v>
      </c>
      <c r="M2840" t="s">
        <v>43</v>
      </c>
      <c r="N2840" t="s">
        <v>53</v>
      </c>
      <c r="O2840" t="s">
        <v>1832</v>
      </c>
      <c r="P2840" t="s">
        <v>8257</v>
      </c>
      <c r="Q2840" t="s">
        <v>5284</v>
      </c>
      <c r="S2840" t="s">
        <v>8676</v>
      </c>
      <c r="T2840" s="4">
        <v>1950</v>
      </c>
      <c r="U2840" s="4">
        <v>12</v>
      </c>
      <c r="V2840" s="3">
        <v>1</v>
      </c>
      <c r="W2840" t="s">
        <v>208</v>
      </c>
      <c r="X2840" t="s">
        <v>515</v>
      </c>
      <c r="Y2840">
        <v>6</v>
      </c>
      <c r="Z2840" s="14"/>
      <c r="AA2840" s="14">
        <v>2</v>
      </c>
      <c r="AB2840" s="14">
        <v>2</v>
      </c>
      <c r="AC2840" s="14"/>
      <c r="AD2840" s="14"/>
      <c r="AE2840" s="14"/>
      <c r="AF2840" s="14"/>
      <c r="AG2840" s="14"/>
      <c r="AH2840" s="14"/>
      <c r="AI2840" s="14"/>
      <c r="AJ2840" s="14">
        <v>6</v>
      </c>
      <c r="AK2840" s="14"/>
      <c r="AL2840" s="14"/>
      <c r="AM2840" s="14"/>
      <c r="AN2840" s="14">
        <v>2</v>
      </c>
      <c r="AO2840" s="14"/>
      <c r="AP2840" s="14"/>
      <c r="AQ2840" s="14"/>
      <c r="AR2840" s="14"/>
      <c r="AS2840" s="14"/>
      <c r="AT2840" s="14"/>
      <c r="AU2840" s="14"/>
      <c r="AV2840" s="14"/>
      <c r="AW2840" s="14"/>
      <c r="AX2840" s="14"/>
      <c r="AY2840" s="14"/>
      <c r="AZ2840" s="14"/>
      <c r="BA2840" s="14"/>
      <c r="BB2840" s="14"/>
      <c r="BC2840" s="14"/>
      <c r="BD2840" s="14"/>
      <c r="BE2840" s="14"/>
      <c r="BF2840" s="14"/>
      <c r="BG2840" s="14"/>
      <c r="BH2840" s="14"/>
      <c r="BI2840" s="14"/>
    </row>
    <row r="2841" spans="1:61" x14ac:dyDescent="0.25">
      <c r="A2841">
        <v>2840</v>
      </c>
      <c r="B2841" s="3">
        <v>2025</v>
      </c>
      <c r="C2841" s="3">
        <v>6</v>
      </c>
      <c r="D2841" t="s">
        <v>19</v>
      </c>
      <c r="E2841" s="21">
        <v>45825.679976736108</v>
      </c>
      <c r="F2841" t="s">
        <v>112</v>
      </c>
      <c r="G2841" t="s">
        <v>112</v>
      </c>
      <c r="H2841" t="s">
        <v>78</v>
      </c>
      <c r="I2841" t="s">
        <v>78</v>
      </c>
      <c r="J2841" t="s">
        <v>97</v>
      </c>
      <c r="K2841" t="s">
        <v>97</v>
      </c>
      <c r="L2841" t="s">
        <v>39</v>
      </c>
      <c r="M2841" t="s">
        <v>39</v>
      </c>
      <c r="N2841" t="s">
        <v>55</v>
      </c>
      <c r="O2841" t="s">
        <v>1832</v>
      </c>
      <c r="P2841" t="s">
        <v>8677</v>
      </c>
      <c r="Q2841" t="s">
        <v>8678</v>
      </c>
      <c r="S2841" t="s">
        <v>8679</v>
      </c>
      <c r="T2841" s="4">
        <v>2350</v>
      </c>
      <c r="U2841" s="4">
        <v>16</v>
      </c>
      <c r="V2841" s="3">
        <v>1</v>
      </c>
      <c r="W2841" t="s">
        <v>208</v>
      </c>
      <c r="X2841" t="s">
        <v>515</v>
      </c>
      <c r="Y2841">
        <v>7</v>
      </c>
      <c r="Z2841" s="14">
        <v>2</v>
      </c>
      <c r="AA2841" s="14">
        <v>2</v>
      </c>
      <c r="AB2841" s="14"/>
      <c r="AC2841" s="14"/>
      <c r="AD2841" s="14"/>
      <c r="AE2841" s="14"/>
      <c r="AF2841" s="14"/>
      <c r="AG2841" s="14"/>
      <c r="AH2841" s="14"/>
      <c r="AI2841" s="14"/>
      <c r="AJ2841" s="14"/>
      <c r="AK2841" s="14"/>
      <c r="AL2841" s="14"/>
      <c r="AM2841" s="14"/>
      <c r="AN2841" s="14">
        <v>2</v>
      </c>
      <c r="AO2841" s="14">
        <v>2</v>
      </c>
      <c r="AP2841" s="14">
        <v>2</v>
      </c>
      <c r="AQ2841" s="14"/>
      <c r="AR2841" s="14"/>
      <c r="AS2841" s="14"/>
      <c r="AT2841" s="14">
        <v>4</v>
      </c>
      <c r="AU2841" s="14">
        <v>2</v>
      </c>
      <c r="AV2841" s="14"/>
      <c r="AW2841" s="14"/>
      <c r="AX2841" s="14"/>
      <c r="AY2841" s="14"/>
      <c r="AZ2841" s="14"/>
      <c r="BA2841" s="14"/>
      <c r="BB2841" s="14"/>
      <c r="BC2841" s="14"/>
      <c r="BD2841" s="14"/>
      <c r="BE2841" s="14"/>
      <c r="BF2841" s="14"/>
      <c r="BG2841" s="14"/>
      <c r="BH2841" s="14"/>
      <c r="BI2841" s="14"/>
    </row>
    <row r="2842" spans="1:61" x14ac:dyDescent="0.25">
      <c r="A2842">
        <v>2841</v>
      </c>
      <c r="B2842" s="3">
        <v>2025</v>
      </c>
      <c r="C2842" s="3">
        <v>6</v>
      </c>
      <c r="D2842" t="s">
        <v>19</v>
      </c>
      <c r="E2842" s="21">
        <v>45826.001664236108</v>
      </c>
      <c r="F2842" t="s">
        <v>110</v>
      </c>
      <c r="G2842" t="s">
        <v>110</v>
      </c>
      <c r="H2842" t="s">
        <v>80</v>
      </c>
      <c r="I2842" t="s">
        <v>80</v>
      </c>
      <c r="J2842" t="s">
        <v>97</v>
      </c>
      <c r="K2842" t="s">
        <v>97</v>
      </c>
      <c r="L2842" t="s">
        <v>36</v>
      </c>
      <c r="M2842" t="s">
        <v>36</v>
      </c>
      <c r="N2842" t="s">
        <v>2611</v>
      </c>
      <c r="O2842" t="s">
        <v>1832</v>
      </c>
      <c r="P2842" t="s">
        <v>513</v>
      </c>
      <c r="Q2842" t="s">
        <v>514</v>
      </c>
      <c r="S2842" t="s">
        <v>8680</v>
      </c>
      <c r="T2842" s="4">
        <v>2590</v>
      </c>
      <c r="U2842" s="4">
        <v>0</v>
      </c>
      <c r="V2842" s="3">
        <v>1</v>
      </c>
      <c r="W2842" t="s">
        <v>297</v>
      </c>
      <c r="X2842" t="s">
        <v>515</v>
      </c>
      <c r="Y2842">
        <v>8</v>
      </c>
      <c r="Z2842" s="14"/>
      <c r="AA2842" s="14"/>
      <c r="AB2842" s="14"/>
      <c r="AC2842" s="14"/>
      <c r="AD2842" s="14"/>
      <c r="AE2842" s="14"/>
      <c r="AF2842" s="14"/>
      <c r="AG2842" s="14"/>
      <c r="AH2842" s="14"/>
      <c r="AI2842" s="14"/>
      <c r="AJ2842" s="14"/>
      <c r="AK2842" s="14"/>
      <c r="AL2842" s="14"/>
      <c r="AM2842" s="14"/>
      <c r="AN2842" s="14"/>
      <c r="AO2842" s="14"/>
      <c r="AP2842" s="14"/>
      <c r="AQ2842" s="14"/>
      <c r="AR2842" s="14"/>
      <c r="AS2842" s="14"/>
      <c r="AT2842" s="14"/>
      <c r="AU2842" s="14"/>
      <c r="AV2842" s="14"/>
      <c r="AW2842" s="14"/>
      <c r="AX2842" s="14"/>
      <c r="AY2842" s="14"/>
      <c r="AZ2842" s="14"/>
      <c r="BA2842" s="14"/>
      <c r="BB2842" s="14"/>
      <c r="BC2842" s="14"/>
      <c r="BD2842" s="14"/>
      <c r="BE2842" s="14"/>
      <c r="BF2842" s="14"/>
      <c r="BG2842" s="14"/>
      <c r="BH2842" s="14"/>
      <c r="BI2842" s="14"/>
    </row>
    <row r="2843" spans="1:61" x14ac:dyDescent="0.25">
      <c r="A2843">
        <v>2842</v>
      </c>
      <c r="B2843" s="3">
        <v>2025</v>
      </c>
      <c r="C2843" s="3">
        <v>6</v>
      </c>
      <c r="D2843" t="s">
        <v>19</v>
      </c>
      <c r="E2843" s="21">
        <v>45827.367094050933</v>
      </c>
      <c r="F2843" t="s">
        <v>112</v>
      </c>
      <c r="G2843" t="s">
        <v>112</v>
      </c>
      <c r="H2843" t="s">
        <v>78</v>
      </c>
      <c r="I2843" t="s">
        <v>78</v>
      </c>
      <c r="J2843" t="s">
        <v>97</v>
      </c>
      <c r="K2843" t="s">
        <v>97</v>
      </c>
      <c r="L2843" t="s">
        <v>34</v>
      </c>
      <c r="M2843" t="s">
        <v>34</v>
      </c>
      <c r="N2843" t="s">
        <v>47</v>
      </c>
      <c r="O2843" t="s">
        <v>1832</v>
      </c>
      <c r="P2843" t="s">
        <v>8681</v>
      </c>
      <c r="Q2843" t="s">
        <v>8682</v>
      </c>
      <c r="S2843" t="s">
        <v>8683</v>
      </c>
      <c r="T2843" s="4">
        <v>2190</v>
      </c>
      <c r="U2843" s="4">
        <v>14</v>
      </c>
      <c r="V2843" s="3">
        <v>1</v>
      </c>
      <c r="W2843" t="s">
        <v>208</v>
      </c>
      <c r="X2843" t="s">
        <v>515</v>
      </c>
      <c r="Y2843">
        <v>9</v>
      </c>
      <c r="Z2843" s="14">
        <v>2</v>
      </c>
      <c r="AA2843" s="14">
        <v>2</v>
      </c>
      <c r="AB2843" s="14"/>
      <c r="AC2843" s="14"/>
      <c r="AD2843" s="14"/>
      <c r="AE2843" s="14"/>
      <c r="AF2843" s="14"/>
      <c r="AG2843" s="14"/>
      <c r="AH2843" s="14"/>
      <c r="AI2843" s="14"/>
      <c r="AJ2843" s="14"/>
      <c r="AK2843" s="14"/>
      <c r="AL2843" s="14"/>
      <c r="AM2843" s="14"/>
      <c r="AN2843" s="14">
        <v>2</v>
      </c>
      <c r="AO2843" s="14">
        <v>2</v>
      </c>
      <c r="AP2843" s="14">
        <v>2</v>
      </c>
      <c r="AQ2843" s="14"/>
      <c r="AR2843" s="14"/>
      <c r="AS2843" s="14"/>
      <c r="AT2843" s="14">
        <v>2</v>
      </c>
      <c r="AU2843" s="14">
        <v>2</v>
      </c>
      <c r="AV2843" s="14"/>
      <c r="AW2843" s="14"/>
      <c r="AX2843" s="14"/>
      <c r="AY2843" s="14"/>
      <c r="AZ2843" s="14"/>
      <c r="BA2843" s="14"/>
      <c r="BB2843" s="14"/>
      <c r="BC2843" s="14"/>
      <c r="BD2843" s="14"/>
      <c r="BE2843" s="14"/>
      <c r="BF2843" s="14"/>
      <c r="BG2843" s="14"/>
      <c r="BH2843" s="14"/>
      <c r="BI2843" s="14"/>
    </row>
    <row r="2844" spans="1:61" x14ac:dyDescent="0.25">
      <c r="A2844">
        <v>2843</v>
      </c>
      <c r="B2844" s="3">
        <v>2025</v>
      </c>
      <c r="C2844" s="3">
        <v>6</v>
      </c>
      <c r="D2844" t="s">
        <v>19</v>
      </c>
      <c r="E2844" s="21">
        <v>45827.900059108797</v>
      </c>
      <c r="F2844" t="s">
        <v>112</v>
      </c>
      <c r="G2844" t="s">
        <v>112</v>
      </c>
      <c r="H2844" t="s">
        <v>78</v>
      </c>
      <c r="I2844" t="s">
        <v>78</v>
      </c>
      <c r="J2844" t="s">
        <v>97</v>
      </c>
      <c r="K2844" t="s">
        <v>97</v>
      </c>
      <c r="L2844" t="s">
        <v>39</v>
      </c>
      <c r="M2844" t="s">
        <v>39</v>
      </c>
      <c r="N2844" t="s">
        <v>2146</v>
      </c>
      <c r="O2844" t="s">
        <v>1832</v>
      </c>
      <c r="P2844" t="s">
        <v>8684</v>
      </c>
      <c r="Q2844" t="s">
        <v>8685</v>
      </c>
      <c r="S2844" t="s">
        <v>8686</v>
      </c>
      <c r="T2844" s="4">
        <v>560</v>
      </c>
      <c r="U2844" s="4">
        <v>4</v>
      </c>
      <c r="V2844" s="3">
        <v>1</v>
      </c>
      <c r="W2844" t="s">
        <v>208</v>
      </c>
      <c r="X2844" t="s">
        <v>515</v>
      </c>
      <c r="Y2844">
        <v>10</v>
      </c>
      <c r="Z2844" s="14"/>
      <c r="AA2844" s="14"/>
      <c r="AB2844" s="14"/>
      <c r="AC2844" s="14"/>
      <c r="AD2844" s="14"/>
      <c r="AE2844" s="14"/>
      <c r="AF2844" s="14"/>
      <c r="AG2844" s="14"/>
      <c r="AH2844" s="14"/>
      <c r="AI2844" s="14"/>
      <c r="AJ2844" s="14"/>
      <c r="AK2844" s="14">
        <v>4</v>
      </c>
      <c r="AL2844" s="14"/>
      <c r="AM2844" s="14"/>
      <c r="AN2844" s="14"/>
      <c r="AO2844" s="14"/>
      <c r="AP2844" s="14"/>
      <c r="AQ2844" s="14"/>
      <c r="AR2844" s="14"/>
      <c r="AS2844" s="14"/>
      <c r="AT2844" s="14"/>
      <c r="AU2844" s="14"/>
      <c r="AV2844" s="14"/>
      <c r="AW2844" s="14"/>
      <c r="AX2844" s="14"/>
      <c r="AY2844" s="14"/>
      <c r="AZ2844" s="14"/>
      <c r="BA2844" s="14"/>
      <c r="BB2844" s="14"/>
      <c r="BC2844" s="14"/>
      <c r="BD2844" s="14"/>
      <c r="BE2844" s="14"/>
      <c r="BF2844" s="14"/>
      <c r="BG2844" s="14"/>
      <c r="BH2844" s="14"/>
      <c r="BI2844" s="14"/>
    </row>
    <row r="2845" spans="1:61" x14ac:dyDescent="0.25">
      <c r="A2845">
        <v>2844</v>
      </c>
      <c r="B2845" s="3">
        <v>2025</v>
      </c>
      <c r="C2845" s="3">
        <v>6</v>
      </c>
      <c r="D2845" t="s">
        <v>19</v>
      </c>
      <c r="E2845" s="21">
        <v>45828.906898379631</v>
      </c>
      <c r="F2845" t="s">
        <v>111</v>
      </c>
      <c r="G2845" t="s">
        <v>111</v>
      </c>
      <c r="H2845" t="s">
        <v>80</v>
      </c>
      <c r="I2845" t="s">
        <v>80</v>
      </c>
      <c r="J2845" t="s">
        <v>97</v>
      </c>
      <c r="K2845" t="s">
        <v>97</v>
      </c>
      <c r="L2845" t="s">
        <v>693</v>
      </c>
      <c r="M2845" t="s">
        <v>35</v>
      </c>
      <c r="N2845" t="s">
        <v>766</v>
      </c>
      <c r="O2845" t="s">
        <v>1832</v>
      </c>
      <c r="P2845" t="s">
        <v>8687</v>
      </c>
      <c r="Q2845" t="s">
        <v>8688</v>
      </c>
      <c r="S2845" t="s">
        <v>766</v>
      </c>
      <c r="T2845" s="4">
        <v>630</v>
      </c>
      <c r="U2845" s="4">
        <v>4</v>
      </c>
      <c r="V2845" s="3">
        <v>1</v>
      </c>
      <c r="W2845" t="s">
        <v>208</v>
      </c>
      <c r="X2845" t="s">
        <v>515</v>
      </c>
      <c r="Y2845">
        <v>11</v>
      </c>
      <c r="Z2845" s="14"/>
      <c r="AA2845" s="14"/>
      <c r="AB2845" s="14">
        <v>2</v>
      </c>
      <c r="AC2845" s="14"/>
      <c r="AD2845" s="14"/>
      <c r="AE2845" s="14"/>
      <c r="AF2845" s="14"/>
      <c r="AG2845" s="14"/>
      <c r="AH2845" s="14"/>
      <c r="AI2845" s="14"/>
      <c r="AJ2845" s="14"/>
      <c r="AK2845" s="14"/>
      <c r="AL2845" s="14"/>
      <c r="AM2845" s="14"/>
      <c r="AN2845" s="14"/>
      <c r="AO2845" s="14"/>
      <c r="AP2845" s="14"/>
      <c r="AQ2845" s="14"/>
      <c r="AR2845" s="14"/>
      <c r="AS2845" s="14"/>
      <c r="AT2845" s="14">
        <v>2</v>
      </c>
      <c r="AU2845" s="14"/>
      <c r="AV2845" s="14"/>
      <c r="AW2845" s="14"/>
      <c r="AX2845" s="14"/>
      <c r="AY2845" s="14"/>
      <c r="AZ2845" s="14"/>
      <c r="BA2845" s="14"/>
      <c r="BB2845" s="14"/>
      <c r="BC2845" s="14"/>
      <c r="BD2845" s="14"/>
      <c r="BE2845" s="14"/>
      <c r="BF2845" s="14"/>
      <c r="BG2845" s="14"/>
      <c r="BH2845" s="14"/>
      <c r="BI2845" s="14"/>
    </row>
    <row r="2846" spans="1:61" x14ac:dyDescent="0.25">
      <c r="A2846">
        <v>2845</v>
      </c>
      <c r="B2846" s="3">
        <v>2025</v>
      </c>
      <c r="C2846" s="3">
        <v>6</v>
      </c>
      <c r="D2846" t="s">
        <v>19</v>
      </c>
      <c r="E2846" s="21">
        <v>45829.826057002312</v>
      </c>
      <c r="F2846" t="s">
        <v>112</v>
      </c>
      <c r="G2846" t="s">
        <v>112</v>
      </c>
      <c r="H2846" t="s">
        <v>78</v>
      </c>
      <c r="I2846" t="s">
        <v>78</v>
      </c>
      <c r="J2846" t="s">
        <v>97</v>
      </c>
      <c r="K2846" t="s">
        <v>97</v>
      </c>
      <c r="L2846" t="s">
        <v>693</v>
      </c>
      <c r="M2846" t="s">
        <v>35</v>
      </c>
      <c r="N2846" t="s">
        <v>1702</v>
      </c>
      <c r="O2846" t="s">
        <v>1832</v>
      </c>
      <c r="P2846" t="s">
        <v>8689</v>
      </c>
      <c r="Q2846" t="s">
        <v>8690</v>
      </c>
      <c r="S2846" t="s">
        <v>8691</v>
      </c>
      <c r="T2846" s="4">
        <v>2250</v>
      </c>
      <c r="U2846" s="4">
        <v>10</v>
      </c>
      <c r="V2846" s="3">
        <v>1</v>
      </c>
      <c r="W2846" t="s">
        <v>208</v>
      </c>
      <c r="X2846" t="s">
        <v>515</v>
      </c>
      <c r="Y2846">
        <v>12</v>
      </c>
      <c r="Z2846" s="14"/>
      <c r="AA2846" s="14"/>
      <c r="AB2846" s="14"/>
      <c r="AC2846" s="14"/>
      <c r="AD2846" s="14">
        <v>10</v>
      </c>
      <c r="AE2846" s="14"/>
      <c r="AF2846" s="14"/>
      <c r="AG2846" s="14"/>
      <c r="AH2846" s="14"/>
      <c r="AI2846" s="14"/>
      <c r="AJ2846" s="14"/>
      <c r="AK2846" s="14"/>
      <c r="AL2846" s="14"/>
      <c r="AM2846" s="14"/>
      <c r="AN2846" s="14"/>
      <c r="AO2846" s="14"/>
      <c r="AP2846" s="14"/>
      <c r="AQ2846" s="14"/>
      <c r="AR2846" s="14"/>
      <c r="AS2846" s="14"/>
      <c r="AT2846" s="14"/>
      <c r="AU2846" s="14"/>
      <c r="AV2846" s="14"/>
      <c r="AW2846" s="14"/>
      <c r="AX2846" s="14"/>
      <c r="AY2846" s="14"/>
      <c r="AZ2846" s="14"/>
      <c r="BA2846" s="14"/>
      <c r="BB2846" s="14"/>
      <c r="BC2846" s="14"/>
      <c r="BD2846" s="14"/>
      <c r="BE2846" s="14"/>
      <c r="BF2846" s="14"/>
      <c r="BG2846" s="14"/>
      <c r="BH2846" s="14"/>
      <c r="BI2846" s="14"/>
    </row>
    <row r="2847" spans="1:61" x14ac:dyDescent="0.25">
      <c r="A2847">
        <v>2846</v>
      </c>
      <c r="B2847" s="3">
        <v>2025</v>
      </c>
      <c r="C2847" s="3">
        <v>6</v>
      </c>
      <c r="D2847" t="s">
        <v>19</v>
      </c>
      <c r="E2847" s="21">
        <v>45830.740904826387</v>
      </c>
      <c r="F2847" t="s">
        <v>110</v>
      </c>
      <c r="G2847" t="s">
        <v>110</v>
      </c>
      <c r="H2847" t="s">
        <v>80</v>
      </c>
      <c r="I2847" t="s">
        <v>80</v>
      </c>
      <c r="J2847" t="s">
        <v>97</v>
      </c>
      <c r="K2847" t="s">
        <v>97</v>
      </c>
      <c r="L2847" t="s">
        <v>36</v>
      </c>
      <c r="M2847" t="s">
        <v>36</v>
      </c>
      <c r="N2847" t="s">
        <v>2611</v>
      </c>
      <c r="O2847" t="s">
        <v>1832</v>
      </c>
      <c r="P2847" t="s">
        <v>8692</v>
      </c>
      <c r="Q2847" t="s">
        <v>8693</v>
      </c>
      <c r="S2847" t="s">
        <v>8694</v>
      </c>
      <c r="T2847" s="4">
        <v>2250</v>
      </c>
      <c r="U2847" s="4">
        <v>10</v>
      </c>
      <c r="V2847" s="3">
        <v>1</v>
      </c>
      <c r="W2847" t="s">
        <v>208</v>
      </c>
      <c r="X2847" t="s">
        <v>515</v>
      </c>
      <c r="Y2847">
        <v>13</v>
      </c>
      <c r="Z2847" s="14">
        <v>10</v>
      </c>
      <c r="AA2847" s="14"/>
      <c r="AB2847" s="14"/>
      <c r="AC2847" s="14"/>
      <c r="AD2847" s="14"/>
      <c r="AE2847" s="14"/>
      <c r="AF2847" s="14"/>
      <c r="AG2847" s="14"/>
      <c r="AH2847" s="14"/>
      <c r="AI2847" s="14"/>
      <c r="AJ2847" s="14"/>
      <c r="AK2847" s="14"/>
      <c r="AL2847" s="14"/>
      <c r="AM2847" s="14"/>
      <c r="AN2847" s="14"/>
      <c r="AO2847" s="14"/>
      <c r="AP2847" s="14"/>
      <c r="AQ2847" s="14"/>
      <c r="AR2847" s="14"/>
      <c r="AS2847" s="14"/>
      <c r="AT2847" s="14"/>
      <c r="AU2847" s="14"/>
      <c r="AV2847" s="14"/>
      <c r="AW2847" s="14"/>
      <c r="AX2847" s="14"/>
      <c r="AY2847" s="14"/>
      <c r="AZ2847" s="14"/>
      <c r="BA2847" s="14"/>
      <c r="BB2847" s="14"/>
      <c r="BC2847" s="14"/>
      <c r="BD2847" s="14"/>
      <c r="BE2847" s="14"/>
      <c r="BF2847" s="14"/>
      <c r="BG2847" s="14"/>
      <c r="BH2847" s="14"/>
      <c r="BI2847" s="14"/>
    </row>
    <row r="2848" spans="1:61" x14ac:dyDescent="0.25">
      <c r="A2848">
        <v>2847</v>
      </c>
      <c r="B2848" s="3">
        <v>2025</v>
      </c>
      <c r="C2848" s="3">
        <v>6</v>
      </c>
      <c r="D2848" t="s">
        <v>19</v>
      </c>
      <c r="E2848" s="21">
        <v>45830.766153206023</v>
      </c>
      <c r="F2848" t="s">
        <v>110</v>
      </c>
      <c r="G2848" t="s">
        <v>110</v>
      </c>
      <c r="H2848" t="s">
        <v>81</v>
      </c>
      <c r="I2848" t="s">
        <v>81</v>
      </c>
      <c r="J2848" t="s">
        <v>97</v>
      </c>
      <c r="K2848" t="s">
        <v>97</v>
      </c>
      <c r="L2848" t="s">
        <v>38</v>
      </c>
      <c r="M2848" t="s">
        <v>38</v>
      </c>
      <c r="N2848" t="s">
        <v>2463</v>
      </c>
      <c r="O2848" t="s">
        <v>1832</v>
      </c>
      <c r="P2848" t="s">
        <v>214</v>
      </c>
      <c r="Q2848" t="s">
        <v>8695</v>
      </c>
      <c r="S2848" t="s">
        <v>8696</v>
      </c>
      <c r="T2848" s="4">
        <v>1450</v>
      </c>
      <c r="U2848" s="4">
        <v>10</v>
      </c>
      <c r="V2848" s="3">
        <v>1</v>
      </c>
      <c r="W2848" t="s">
        <v>208</v>
      </c>
      <c r="X2848" t="s">
        <v>515</v>
      </c>
      <c r="Y2848">
        <v>14</v>
      </c>
      <c r="Z2848" s="14"/>
      <c r="AA2848" s="14"/>
      <c r="AB2848" s="14"/>
      <c r="AC2848" s="14"/>
      <c r="AD2848" s="14"/>
      <c r="AE2848" s="14"/>
      <c r="AF2848" s="14"/>
      <c r="AG2848" s="14"/>
      <c r="AH2848" s="14"/>
      <c r="AI2848" s="14"/>
      <c r="AJ2848" s="14"/>
      <c r="AK2848" s="14">
        <v>4</v>
      </c>
      <c r="AL2848" s="14"/>
      <c r="AM2848" s="14"/>
      <c r="AN2848" s="14"/>
      <c r="AO2848" s="14"/>
      <c r="AP2848" s="14"/>
      <c r="AQ2848" s="14"/>
      <c r="AR2848" s="14"/>
      <c r="AS2848" s="14"/>
      <c r="AT2848" s="14">
        <v>2</v>
      </c>
      <c r="AU2848" s="14">
        <v>2</v>
      </c>
      <c r="AV2848" s="14"/>
      <c r="AW2848" s="14"/>
      <c r="AX2848" s="14"/>
      <c r="AY2848" s="14"/>
      <c r="AZ2848" s="14"/>
      <c r="BA2848" s="14"/>
      <c r="BB2848" s="14">
        <v>2</v>
      </c>
      <c r="BC2848" s="14"/>
      <c r="BD2848" s="14"/>
      <c r="BE2848" s="14"/>
      <c r="BF2848" s="14"/>
      <c r="BG2848" s="14"/>
      <c r="BH2848" s="14"/>
      <c r="BI2848" s="14"/>
    </row>
    <row r="2849" spans="1:61" x14ac:dyDescent="0.25">
      <c r="A2849">
        <v>2848</v>
      </c>
      <c r="B2849" s="3">
        <v>2025</v>
      </c>
      <c r="C2849" s="3">
        <v>6</v>
      </c>
      <c r="D2849" t="s">
        <v>19</v>
      </c>
      <c r="E2849" s="21">
        <v>45830.879896817132</v>
      </c>
      <c r="F2849" t="s">
        <v>110</v>
      </c>
      <c r="G2849" t="s">
        <v>110</v>
      </c>
      <c r="H2849" t="s">
        <v>78</v>
      </c>
      <c r="I2849" t="s">
        <v>78</v>
      </c>
      <c r="J2849" t="s">
        <v>98</v>
      </c>
      <c r="K2849" t="s">
        <v>98</v>
      </c>
      <c r="L2849" t="s">
        <v>33</v>
      </c>
      <c r="M2849" t="s">
        <v>33</v>
      </c>
      <c r="N2849" t="s">
        <v>854</v>
      </c>
      <c r="O2849" t="s">
        <v>1832</v>
      </c>
      <c r="P2849" t="s">
        <v>516</v>
      </c>
      <c r="Q2849" t="s">
        <v>517</v>
      </c>
      <c r="R2849" t="s">
        <v>8697</v>
      </c>
      <c r="S2849" t="s">
        <v>8698</v>
      </c>
      <c r="T2849" s="4">
        <v>2450</v>
      </c>
      <c r="U2849" s="4">
        <v>0</v>
      </c>
      <c r="V2849" s="3">
        <v>1</v>
      </c>
      <c r="W2849" t="s">
        <v>518</v>
      </c>
      <c r="X2849" t="s">
        <v>515</v>
      </c>
      <c r="Y2849">
        <v>15</v>
      </c>
      <c r="Z2849" s="14"/>
      <c r="AA2849" s="14"/>
      <c r="AB2849" s="14"/>
      <c r="AC2849" s="14"/>
      <c r="AD2849" s="14"/>
      <c r="AE2849" s="14"/>
      <c r="AF2849" s="14"/>
      <c r="AG2849" s="14"/>
      <c r="AH2849" s="14"/>
      <c r="AI2849" s="14"/>
      <c r="AJ2849" s="14"/>
      <c r="AK2849" s="14"/>
      <c r="AL2849" s="14"/>
      <c r="AM2849" s="14"/>
      <c r="AN2849" s="14"/>
      <c r="AO2849" s="14"/>
      <c r="AP2849" s="14"/>
      <c r="AQ2849" s="14"/>
      <c r="AR2849" s="14"/>
      <c r="AS2849" s="14"/>
      <c r="AT2849" s="14"/>
      <c r="AU2849" s="14"/>
      <c r="AV2849" s="14"/>
      <c r="AW2849" s="14"/>
      <c r="AX2849" s="14"/>
      <c r="AY2849" s="14"/>
      <c r="AZ2849" s="14"/>
      <c r="BA2849" s="14"/>
      <c r="BB2849" s="14"/>
      <c r="BC2849" s="14"/>
      <c r="BD2849" s="14"/>
      <c r="BE2849" s="14"/>
      <c r="BF2849" s="14"/>
      <c r="BG2849" s="14"/>
      <c r="BH2849" s="14"/>
      <c r="BI2849" s="14"/>
    </row>
    <row r="2850" spans="1:61" x14ac:dyDescent="0.25">
      <c r="A2850">
        <v>2849</v>
      </c>
      <c r="B2850" s="3">
        <v>2025</v>
      </c>
      <c r="C2850" s="3">
        <v>6</v>
      </c>
      <c r="D2850" t="s">
        <v>19</v>
      </c>
      <c r="E2850" s="21">
        <v>45831.926700023148</v>
      </c>
      <c r="F2850" t="s">
        <v>110</v>
      </c>
      <c r="G2850" t="s">
        <v>110</v>
      </c>
      <c r="H2850" t="s">
        <v>78</v>
      </c>
      <c r="I2850" t="s">
        <v>78</v>
      </c>
      <c r="J2850" t="s">
        <v>97</v>
      </c>
      <c r="K2850" t="s">
        <v>97</v>
      </c>
      <c r="L2850" t="s">
        <v>693</v>
      </c>
      <c r="M2850" t="s">
        <v>35</v>
      </c>
      <c r="N2850" t="s">
        <v>737</v>
      </c>
      <c r="O2850" t="s">
        <v>1832</v>
      </c>
      <c r="P2850" t="s">
        <v>372</v>
      </c>
      <c r="Q2850" t="s">
        <v>8699</v>
      </c>
      <c r="S2850" t="s">
        <v>1454</v>
      </c>
      <c r="T2850" s="4">
        <v>920</v>
      </c>
      <c r="U2850" s="4">
        <v>4</v>
      </c>
      <c r="V2850" s="3">
        <v>1</v>
      </c>
      <c r="W2850" t="s">
        <v>208</v>
      </c>
      <c r="X2850" t="s">
        <v>515</v>
      </c>
      <c r="Y2850">
        <v>16</v>
      </c>
      <c r="Z2850" s="14"/>
      <c r="AA2850" s="14"/>
      <c r="AB2850" s="14">
        <v>2</v>
      </c>
      <c r="AC2850" s="14"/>
      <c r="AD2850" s="14">
        <v>2</v>
      </c>
      <c r="AE2850" s="14"/>
      <c r="AF2850" s="14"/>
      <c r="AG2850" s="14"/>
      <c r="AH2850" s="14"/>
      <c r="AI2850" s="14"/>
      <c r="AJ2850" s="14"/>
      <c r="AK2850" s="14"/>
      <c r="AL2850" s="14"/>
      <c r="AM2850" s="14"/>
      <c r="AN2850" s="14"/>
      <c r="AO2850" s="14"/>
      <c r="AP2850" s="14"/>
      <c r="AQ2850" s="14"/>
      <c r="AR2850" s="14"/>
      <c r="AS2850" s="14"/>
      <c r="AT2850" s="14"/>
      <c r="AU2850" s="14"/>
      <c r="AV2850" s="14"/>
      <c r="AW2850" s="14"/>
      <c r="AX2850" s="14"/>
      <c r="AY2850" s="14"/>
      <c r="AZ2850" s="14"/>
      <c r="BA2850" s="14"/>
      <c r="BB2850" s="14"/>
      <c r="BC2850" s="14"/>
      <c r="BD2850" s="14"/>
      <c r="BE2850" s="14"/>
      <c r="BF2850" s="14"/>
      <c r="BG2850" s="14"/>
      <c r="BH2850" s="14"/>
      <c r="BI2850" s="14"/>
    </row>
    <row r="2851" spans="1:61" x14ac:dyDescent="0.25">
      <c r="A2851">
        <v>2850</v>
      </c>
      <c r="B2851" s="3">
        <v>2025</v>
      </c>
      <c r="C2851" s="3">
        <v>6</v>
      </c>
      <c r="D2851" t="s">
        <v>19</v>
      </c>
      <c r="E2851" s="21">
        <v>45831.936400682869</v>
      </c>
      <c r="F2851" t="s">
        <v>110</v>
      </c>
      <c r="G2851" t="s">
        <v>110</v>
      </c>
      <c r="H2851" t="s">
        <v>78</v>
      </c>
      <c r="I2851" t="s">
        <v>78</v>
      </c>
      <c r="J2851" t="s">
        <v>97</v>
      </c>
      <c r="K2851" t="s">
        <v>97</v>
      </c>
      <c r="L2851" t="s">
        <v>39</v>
      </c>
      <c r="M2851" t="s">
        <v>39</v>
      </c>
      <c r="N2851" t="s">
        <v>1765</v>
      </c>
      <c r="O2851" t="s">
        <v>1832</v>
      </c>
      <c r="P2851" t="s">
        <v>8700</v>
      </c>
      <c r="Q2851" t="s">
        <v>8701</v>
      </c>
      <c r="S2851" t="s">
        <v>8702</v>
      </c>
      <c r="T2851" s="4">
        <v>1100</v>
      </c>
      <c r="U2851" s="4">
        <v>10</v>
      </c>
      <c r="V2851" s="3">
        <v>1</v>
      </c>
      <c r="W2851" t="s">
        <v>208</v>
      </c>
      <c r="X2851" t="s">
        <v>515</v>
      </c>
      <c r="Y2851">
        <v>17</v>
      </c>
      <c r="Z2851" s="14"/>
      <c r="AA2851" s="14"/>
      <c r="AB2851" s="14"/>
      <c r="AC2851" s="14"/>
      <c r="AD2851" s="14"/>
      <c r="AE2851" s="14"/>
      <c r="AF2851" s="14"/>
      <c r="AG2851" s="14"/>
      <c r="AH2851" s="14"/>
      <c r="AI2851" s="14">
        <v>3</v>
      </c>
      <c r="AJ2851" s="14">
        <v>3</v>
      </c>
      <c r="AK2851" s="14">
        <v>4</v>
      </c>
      <c r="AL2851" s="14"/>
      <c r="AM2851" s="14"/>
      <c r="AN2851" s="14"/>
      <c r="AO2851" s="14"/>
      <c r="AP2851" s="14"/>
      <c r="AQ2851" s="14"/>
      <c r="AR2851" s="14"/>
      <c r="AS2851" s="14"/>
      <c r="AT2851" s="14"/>
      <c r="AU2851" s="14"/>
      <c r="AV2851" s="14"/>
      <c r="AW2851" s="14"/>
      <c r="AX2851" s="14"/>
      <c r="AY2851" s="14"/>
      <c r="AZ2851" s="14"/>
      <c r="BA2851" s="14"/>
      <c r="BB2851" s="14"/>
      <c r="BC2851" s="14"/>
      <c r="BD2851" s="14"/>
      <c r="BE2851" s="14"/>
      <c r="BF2851" s="14"/>
      <c r="BG2851" s="14"/>
      <c r="BH2851" s="14"/>
      <c r="BI2851" s="14"/>
    </row>
    <row r="2852" spans="1:61" x14ac:dyDescent="0.25">
      <c r="A2852">
        <v>2851</v>
      </c>
      <c r="B2852" s="3">
        <v>2025</v>
      </c>
      <c r="C2852" s="3">
        <v>6</v>
      </c>
      <c r="D2852" t="s">
        <v>19</v>
      </c>
      <c r="E2852" s="21">
        <v>45832.74036920139</v>
      </c>
      <c r="F2852" t="s">
        <v>110</v>
      </c>
      <c r="G2852" t="s">
        <v>110</v>
      </c>
      <c r="H2852" t="s">
        <v>78</v>
      </c>
      <c r="I2852" t="s">
        <v>78</v>
      </c>
      <c r="J2852" t="s">
        <v>97</v>
      </c>
      <c r="K2852" t="s">
        <v>97</v>
      </c>
      <c r="L2852" t="s">
        <v>40</v>
      </c>
      <c r="M2852" t="s">
        <v>40</v>
      </c>
      <c r="N2852" t="s">
        <v>552</v>
      </c>
      <c r="O2852" t="s">
        <v>1832</v>
      </c>
      <c r="P2852" t="s">
        <v>8703</v>
      </c>
      <c r="Q2852" t="s">
        <v>8704</v>
      </c>
      <c r="S2852" t="s">
        <v>8705</v>
      </c>
      <c r="T2852" s="4">
        <v>2300</v>
      </c>
      <c r="U2852" s="4">
        <v>13</v>
      </c>
      <c r="V2852" s="3">
        <v>1</v>
      </c>
      <c r="W2852" t="s">
        <v>208</v>
      </c>
      <c r="X2852" t="s">
        <v>515</v>
      </c>
      <c r="Y2852">
        <v>18</v>
      </c>
      <c r="Z2852" s="14">
        <v>4</v>
      </c>
      <c r="AA2852" s="14"/>
      <c r="AB2852" s="14"/>
      <c r="AC2852" s="14"/>
      <c r="AD2852" s="14"/>
      <c r="AE2852" s="14"/>
      <c r="AF2852" s="14"/>
      <c r="AG2852" s="14"/>
      <c r="AH2852" s="14">
        <v>2</v>
      </c>
      <c r="AI2852" s="14"/>
      <c r="AJ2852" s="14">
        <v>2</v>
      </c>
      <c r="AK2852" s="14"/>
      <c r="AL2852" s="14">
        <v>5</v>
      </c>
      <c r="AM2852" s="14"/>
      <c r="AN2852" s="14"/>
      <c r="AO2852" s="14"/>
      <c r="AP2852" s="14"/>
      <c r="AQ2852" s="14"/>
      <c r="AR2852" s="14"/>
      <c r="AS2852" s="14"/>
      <c r="AT2852" s="14"/>
      <c r="AU2852" s="14"/>
      <c r="AV2852" s="14"/>
      <c r="AW2852" s="14"/>
      <c r="AX2852" s="14"/>
      <c r="AY2852" s="14"/>
      <c r="AZ2852" s="14"/>
      <c r="BA2852" s="14"/>
      <c r="BB2852" s="14"/>
      <c r="BC2852" s="14"/>
      <c r="BD2852" s="14"/>
      <c r="BE2852" s="14"/>
      <c r="BF2852" s="14"/>
      <c r="BG2852" s="14"/>
      <c r="BH2852" s="14"/>
      <c r="BI2852" s="14"/>
    </row>
    <row r="2853" spans="1:61" x14ac:dyDescent="0.25">
      <c r="A2853">
        <v>2852</v>
      </c>
      <c r="B2853" s="3">
        <v>2025</v>
      </c>
      <c r="C2853" s="3">
        <v>6</v>
      </c>
      <c r="D2853" t="s">
        <v>19</v>
      </c>
      <c r="E2853" s="21">
        <v>45833.809888124997</v>
      </c>
      <c r="F2853" t="s">
        <v>112</v>
      </c>
      <c r="G2853" t="s">
        <v>112</v>
      </c>
      <c r="H2853" t="s">
        <v>78</v>
      </c>
      <c r="I2853" t="s">
        <v>78</v>
      </c>
      <c r="J2853" t="s">
        <v>97</v>
      </c>
      <c r="K2853" t="s">
        <v>97</v>
      </c>
      <c r="L2853" t="s">
        <v>38</v>
      </c>
      <c r="M2853" t="s">
        <v>38</v>
      </c>
      <c r="N2853" t="s">
        <v>2463</v>
      </c>
      <c r="O2853" t="s">
        <v>1832</v>
      </c>
      <c r="P2853" t="s">
        <v>8706</v>
      </c>
      <c r="Q2853" t="s">
        <v>8707</v>
      </c>
      <c r="S2853" t="s">
        <v>8708</v>
      </c>
      <c r="T2853" s="4">
        <v>900</v>
      </c>
      <c r="U2853" s="4">
        <v>4</v>
      </c>
      <c r="V2853" s="3">
        <v>1</v>
      </c>
      <c r="W2853" t="s">
        <v>208</v>
      </c>
      <c r="X2853" t="s">
        <v>515</v>
      </c>
      <c r="Y2853">
        <v>19</v>
      </c>
      <c r="Z2853" s="14">
        <v>4</v>
      </c>
      <c r="AA2853" s="14"/>
      <c r="AB2853" s="14"/>
      <c r="AC2853" s="14"/>
      <c r="AD2853" s="14"/>
      <c r="AE2853" s="14"/>
      <c r="AF2853" s="14"/>
      <c r="AG2853" s="14"/>
      <c r="AH2853" s="14"/>
      <c r="AI2853" s="14"/>
      <c r="AJ2853" s="14"/>
      <c r="AK2853" s="14"/>
      <c r="AL2853" s="14"/>
      <c r="AM2853" s="14"/>
      <c r="AN2853" s="14"/>
      <c r="AO2853" s="14"/>
      <c r="AP2853" s="14"/>
      <c r="AQ2853" s="14"/>
      <c r="AR2853" s="14"/>
      <c r="AS2853" s="14"/>
      <c r="AT2853" s="14"/>
      <c r="AU2853" s="14"/>
      <c r="AV2853" s="14"/>
      <c r="AW2853" s="14"/>
      <c r="AX2853" s="14"/>
      <c r="AY2853" s="14"/>
      <c r="AZ2853" s="14"/>
      <c r="BA2853" s="14"/>
      <c r="BB2853" s="14"/>
      <c r="BC2853" s="14"/>
      <c r="BD2853" s="14"/>
      <c r="BE2853" s="14"/>
      <c r="BF2853" s="14"/>
      <c r="BG2853" s="14"/>
      <c r="BH2853" s="14"/>
      <c r="BI2853" s="14"/>
    </row>
    <row r="2854" spans="1:61" x14ac:dyDescent="0.25">
      <c r="A2854">
        <v>2853</v>
      </c>
      <c r="B2854" s="3">
        <v>2025</v>
      </c>
      <c r="C2854" s="3">
        <v>6</v>
      </c>
      <c r="D2854" t="s">
        <v>19</v>
      </c>
      <c r="E2854" s="21">
        <v>45836.804761956017</v>
      </c>
      <c r="F2854" t="s">
        <v>110</v>
      </c>
      <c r="G2854" t="s">
        <v>110</v>
      </c>
      <c r="H2854" t="s">
        <v>78</v>
      </c>
      <c r="I2854" t="s">
        <v>78</v>
      </c>
      <c r="J2854" t="s">
        <v>98</v>
      </c>
      <c r="K2854" t="s">
        <v>98</v>
      </c>
      <c r="L2854" t="s">
        <v>32</v>
      </c>
      <c r="M2854" t="s">
        <v>32</v>
      </c>
      <c r="N2854" t="s">
        <v>658</v>
      </c>
      <c r="O2854" t="s">
        <v>1832</v>
      </c>
      <c r="P2854" t="s">
        <v>8709</v>
      </c>
      <c r="Q2854" t="s">
        <v>8710</v>
      </c>
      <c r="R2854" t="s">
        <v>8711</v>
      </c>
      <c r="S2854" t="s">
        <v>8712</v>
      </c>
      <c r="T2854" s="4">
        <v>1920</v>
      </c>
      <c r="U2854" s="4">
        <v>9</v>
      </c>
      <c r="V2854" s="3">
        <v>1</v>
      </c>
      <c r="W2854" t="s">
        <v>208</v>
      </c>
      <c r="X2854" t="s">
        <v>515</v>
      </c>
      <c r="Y2854">
        <v>20</v>
      </c>
      <c r="Z2854" s="14">
        <v>3</v>
      </c>
      <c r="AA2854" s="14">
        <v>3</v>
      </c>
      <c r="AB2854" s="14"/>
      <c r="AC2854" s="14"/>
      <c r="AD2854" s="14"/>
      <c r="AE2854" s="14"/>
      <c r="AF2854" s="14"/>
      <c r="AG2854" s="14"/>
      <c r="AH2854" s="14"/>
      <c r="AI2854" s="14"/>
      <c r="AJ2854" s="14"/>
      <c r="AK2854" s="14"/>
      <c r="AL2854" s="14"/>
      <c r="AM2854" s="14"/>
      <c r="AN2854" s="14"/>
      <c r="AO2854" s="14"/>
      <c r="AP2854" s="14"/>
      <c r="AQ2854" s="14"/>
      <c r="AR2854" s="14"/>
      <c r="AS2854" s="14"/>
      <c r="AT2854" s="14"/>
      <c r="AU2854" s="14"/>
      <c r="AV2854" s="14"/>
      <c r="AW2854" s="14"/>
      <c r="AX2854" s="14"/>
      <c r="AY2854" s="14"/>
      <c r="AZ2854" s="14"/>
      <c r="BA2854" s="14">
        <v>3</v>
      </c>
      <c r="BB2854" s="14"/>
      <c r="BC2854" s="14"/>
      <c r="BD2854" s="14"/>
      <c r="BE2854" s="14"/>
      <c r="BF2854" s="14"/>
      <c r="BG2854" s="14"/>
      <c r="BH2854" s="14"/>
      <c r="BI2854" s="14"/>
    </row>
    <row r="2855" spans="1:61" x14ac:dyDescent="0.25">
      <c r="A2855">
        <v>2854</v>
      </c>
      <c r="B2855" s="3">
        <v>2025</v>
      </c>
      <c r="C2855" s="3">
        <v>6</v>
      </c>
      <c r="D2855" t="s">
        <v>19</v>
      </c>
      <c r="E2855" s="21">
        <v>45836.823414525461</v>
      </c>
      <c r="F2855" t="s">
        <v>110</v>
      </c>
      <c r="G2855" t="s">
        <v>110</v>
      </c>
      <c r="H2855" t="s">
        <v>78</v>
      </c>
      <c r="I2855" t="s">
        <v>78</v>
      </c>
      <c r="J2855" t="s">
        <v>98</v>
      </c>
      <c r="K2855" t="s">
        <v>98</v>
      </c>
      <c r="L2855" t="s">
        <v>32</v>
      </c>
      <c r="M2855" t="s">
        <v>32</v>
      </c>
      <c r="N2855" t="s">
        <v>627</v>
      </c>
      <c r="O2855" t="s">
        <v>1832</v>
      </c>
      <c r="P2855" t="s">
        <v>8713</v>
      </c>
      <c r="Q2855" t="s">
        <v>8714</v>
      </c>
      <c r="S2855" t="s">
        <v>8715</v>
      </c>
      <c r="T2855" s="4">
        <v>2310</v>
      </c>
      <c r="U2855" s="4">
        <v>10</v>
      </c>
      <c r="V2855" s="3">
        <v>1</v>
      </c>
      <c r="W2855" t="s">
        <v>208</v>
      </c>
      <c r="X2855" t="s">
        <v>515</v>
      </c>
      <c r="Y2855">
        <v>21</v>
      </c>
      <c r="Z2855" s="14"/>
      <c r="AA2855" s="14">
        <v>4</v>
      </c>
      <c r="AB2855" s="14">
        <v>6</v>
      </c>
      <c r="AC2855" s="14"/>
      <c r="AD2855" s="14"/>
      <c r="AE2855" s="14"/>
      <c r="AF2855" s="14"/>
      <c r="AG2855" s="14"/>
      <c r="AH2855" s="14"/>
      <c r="AI2855" s="14"/>
      <c r="AJ2855" s="14"/>
      <c r="AK2855" s="14"/>
      <c r="AL2855" s="14"/>
      <c r="AM2855" s="14"/>
      <c r="AN2855" s="14"/>
      <c r="AO2855" s="14"/>
      <c r="AP2855" s="14"/>
      <c r="AQ2855" s="14"/>
      <c r="AR2855" s="14"/>
      <c r="AS2855" s="14"/>
      <c r="AT2855" s="14"/>
      <c r="AU2855" s="14"/>
      <c r="AV2855" s="14"/>
      <c r="AW2855" s="14"/>
      <c r="AX2855" s="14"/>
      <c r="AY2855" s="14"/>
      <c r="AZ2855" s="14"/>
      <c r="BA2855" s="14"/>
      <c r="BB2855" s="14"/>
      <c r="BC2855" s="14"/>
      <c r="BD2855" s="14"/>
      <c r="BE2855" s="14"/>
      <c r="BF2855" s="14"/>
      <c r="BG2855" s="14"/>
      <c r="BH2855" s="14"/>
      <c r="BI2855" s="14"/>
    </row>
    <row r="2856" spans="1:61" x14ac:dyDescent="0.25">
      <c r="A2856">
        <v>2855</v>
      </c>
      <c r="B2856" s="3">
        <v>2025</v>
      </c>
      <c r="C2856" s="3">
        <v>6</v>
      </c>
      <c r="D2856" t="s">
        <v>19</v>
      </c>
      <c r="E2856" s="21">
        <v>45837.800838437499</v>
      </c>
      <c r="F2856" t="s">
        <v>110</v>
      </c>
      <c r="G2856" t="s">
        <v>110</v>
      </c>
      <c r="H2856" t="s">
        <v>78</v>
      </c>
      <c r="I2856" t="s">
        <v>78</v>
      </c>
      <c r="J2856" t="s">
        <v>98</v>
      </c>
      <c r="K2856" t="s">
        <v>98</v>
      </c>
      <c r="L2856" t="s">
        <v>33</v>
      </c>
      <c r="M2856" t="s">
        <v>33</v>
      </c>
      <c r="N2856" t="s">
        <v>654</v>
      </c>
      <c r="O2856" t="s">
        <v>1832</v>
      </c>
      <c r="P2856" t="s">
        <v>519</v>
      </c>
      <c r="Q2856" t="s">
        <v>520</v>
      </c>
      <c r="S2856" t="s">
        <v>8716</v>
      </c>
      <c r="T2856" s="4">
        <v>2450</v>
      </c>
      <c r="U2856" s="4">
        <v>0</v>
      </c>
      <c r="V2856" s="3">
        <v>1</v>
      </c>
      <c r="W2856" t="s">
        <v>297</v>
      </c>
      <c r="X2856" t="s">
        <v>515</v>
      </c>
      <c r="Y2856">
        <v>22</v>
      </c>
      <c r="Z2856" s="14"/>
      <c r="AA2856" s="14"/>
      <c r="AB2856" s="14"/>
      <c r="AC2856" s="14"/>
      <c r="AD2856" s="14"/>
      <c r="AE2856" s="14"/>
      <c r="AF2856" s="14"/>
      <c r="AG2856" s="14"/>
      <c r="AH2856" s="14"/>
      <c r="AI2856" s="14"/>
      <c r="AJ2856" s="14"/>
      <c r="AK2856" s="14"/>
      <c r="AL2856" s="14"/>
      <c r="AM2856" s="14"/>
      <c r="AN2856" s="14"/>
      <c r="AO2856" s="14"/>
      <c r="AP2856" s="14"/>
      <c r="AQ2856" s="14"/>
      <c r="AR2856" s="14"/>
      <c r="AS2856" s="14"/>
      <c r="AT2856" s="14"/>
      <c r="AU2856" s="14"/>
      <c r="AV2856" s="14"/>
      <c r="AW2856" s="14"/>
      <c r="AX2856" s="14"/>
      <c r="AY2856" s="14"/>
      <c r="AZ2856" s="14"/>
      <c r="BA2856" s="14"/>
      <c r="BB2856" s="14"/>
      <c r="BC2856" s="14"/>
      <c r="BD2856" s="14"/>
      <c r="BE2856" s="14"/>
      <c r="BF2856" s="14"/>
      <c r="BG2856" s="14"/>
      <c r="BH2856" s="14"/>
      <c r="BI2856" s="14"/>
    </row>
    <row r="2857" spans="1:61" x14ac:dyDescent="0.25">
      <c r="A2857">
        <v>2856</v>
      </c>
      <c r="B2857" s="3">
        <v>2025</v>
      </c>
      <c r="C2857" s="3">
        <v>6</v>
      </c>
      <c r="D2857" t="s">
        <v>19</v>
      </c>
      <c r="E2857" s="21">
        <v>45837.880682627307</v>
      </c>
      <c r="F2857" t="s">
        <v>110</v>
      </c>
      <c r="G2857" t="s">
        <v>110</v>
      </c>
      <c r="H2857" t="s">
        <v>78</v>
      </c>
      <c r="I2857" t="s">
        <v>78</v>
      </c>
      <c r="J2857" t="s">
        <v>98</v>
      </c>
      <c r="K2857" t="s">
        <v>98</v>
      </c>
      <c r="L2857" t="s">
        <v>32</v>
      </c>
      <c r="M2857" t="s">
        <v>32</v>
      </c>
      <c r="N2857" t="s">
        <v>1146</v>
      </c>
      <c r="O2857" t="s">
        <v>1832</v>
      </c>
      <c r="P2857" t="s">
        <v>8717</v>
      </c>
      <c r="Q2857" t="s">
        <v>8718</v>
      </c>
      <c r="S2857" t="s">
        <v>8719</v>
      </c>
      <c r="T2857" s="4">
        <v>2600</v>
      </c>
      <c r="U2857" s="4">
        <v>1</v>
      </c>
      <c r="V2857" s="3">
        <v>1</v>
      </c>
      <c r="W2857" t="s">
        <v>297</v>
      </c>
      <c r="X2857" t="s">
        <v>515</v>
      </c>
      <c r="Y2857">
        <v>23</v>
      </c>
      <c r="Z2857" s="14"/>
      <c r="AA2857" s="14"/>
      <c r="AB2857" s="14"/>
      <c r="AC2857" s="14"/>
      <c r="AD2857" s="14"/>
      <c r="AE2857" s="14"/>
      <c r="AF2857" s="14"/>
      <c r="AG2857" s="14"/>
      <c r="AH2857" s="14"/>
      <c r="AI2857" s="14"/>
      <c r="AJ2857" s="14"/>
      <c r="AK2857" s="14"/>
      <c r="AL2857" s="14">
        <v>1</v>
      </c>
      <c r="AM2857" s="14"/>
      <c r="AN2857" s="14"/>
      <c r="AO2857" s="14"/>
      <c r="AP2857" s="14"/>
      <c r="AQ2857" s="14"/>
      <c r="AR2857" s="14"/>
      <c r="AS2857" s="14"/>
      <c r="AT2857" s="14"/>
      <c r="AU2857" s="14"/>
      <c r="AV2857" s="14"/>
      <c r="AW2857" s="14"/>
      <c r="AX2857" s="14"/>
      <c r="AY2857" s="14"/>
      <c r="AZ2857" s="14"/>
      <c r="BA2857" s="14"/>
      <c r="BB2857" s="14"/>
      <c r="BC2857" s="14"/>
      <c r="BD2857" s="14"/>
      <c r="BE2857" s="14"/>
      <c r="BF2857" s="14"/>
      <c r="BG2857" s="14"/>
      <c r="BH2857" s="14"/>
      <c r="BI2857" s="14"/>
    </row>
    <row r="2858" spans="1:61" x14ac:dyDescent="0.25">
      <c r="A2858">
        <v>2857</v>
      </c>
      <c r="B2858" s="3">
        <v>2025</v>
      </c>
      <c r="C2858" s="3">
        <v>6</v>
      </c>
      <c r="D2858" t="s">
        <v>19</v>
      </c>
      <c r="E2858" s="21">
        <v>45837.97187415509</v>
      </c>
      <c r="F2858" t="s">
        <v>112</v>
      </c>
      <c r="G2858" t="s">
        <v>112</v>
      </c>
      <c r="H2858" t="s">
        <v>78</v>
      </c>
      <c r="I2858" t="s">
        <v>78</v>
      </c>
      <c r="J2858" t="s">
        <v>98</v>
      </c>
      <c r="K2858" t="s">
        <v>98</v>
      </c>
      <c r="L2858" t="s">
        <v>32</v>
      </c>
      <c r="M2858" t="s">
        <v>32</v>
      </c>
      <c r="N2858" t="s">
        <v>2018</v>
      </c>
      <c r="O2858" t="s">
        <v>1832</v>
      </c>
      <c r="P2858" t="s">
        <v>404</v>
      </c>
      <c r="Q2858" t="s">
        <v>8720</v>
      </c>
      <c r="S2858" t="s">
        <v>8721</v>
      </c>
      <c r="T2858" s="4">
        <v>2570</v>
      </c>
      <c r="U2858" s="4">
        <v>22</v>
      </c>
      <c r="V2858" s="3">
        <v>1</v>
      </c>
      <c r="W2858" t="s">
        <v>208</v>
      </c>
      <c r="X2858" t="s">
        <v>515</v>
      </c>
      <c r="Y2858">
        <v>24</v>
      </c>
      <c r="Z2858" s="14"/>
      <c r="AA2858" s="14"/>
      <c r="AB2858" s="14"/>
      <c r="AC2858" s="14"/>
      <c r="AD2858" s="14"/>
      <c r="AE2858" s="14"/>
      <c r="AF2858" s="14"/>
      <c r="AG2858" s="14"/>
      <c r="AH2858" s="14"/>
      <c r="AI2858" s="14"/>
      <c r="AJ2858" s="14"/>
      <c r="AK2858" s="14"/>
      <c r="AL2858" s="14"/>
      <c r="AM2858" s="14"/>
      <c r="AN2858" s="14">
        <v>6</v>
      </c>
      <c r="AO2858" s="14">
        <v>6</v>
      </c>
      <c r="AP2858" s="14">
        <v>6</v>
      </c>
      <c r="AQ2858" s="14"/>
      <c r="AR2858" s="14"/>
      <c r="AS2858" s="14"/>
      <c r="AT2858" s="14">
        <v>4</v>
      </c>
      <c r="AU2858" s="14"/>
      <c r="AV2858" s="14"/>
      <c r="AW2858" s="14"/>
      <c r="AX2858" s="14"/>
      <c r="AY2858" s="14"/>
      <c r="AZ2858" s="14"/>
      <c r="BA2858" s="14"/>
      <c r="BB2858" s="14"/>
      <c r="BC2858" s="14"/>
      <c r="BD2858" s="14"/>
      <c r="BE2858" s="14"/>
      <c r="BF2858" s="14"/>
      <c r="BG2858" s="14"/>
      <c r="BH2858" s="14"/>
      <c r="BI2858" s="14"/>
    </row>
    <row r="2859" spans="1:61" x14ac:dyDescent="0.25">
      <c r="A2859">
        <v>2858</v>
      </c>
      <c r="B2859" s="3">
        <v>2025</v>
      </c>
      <c r="C2859" s="3">
        <v>6</v>
      </c>
      <c r="D2859" t="s">
        <v>19</v>
      </c>
      <c r="E2859" s="21">
        <v>45822.981794861109</v>
      </c>
      <c r="F2859" t="s">
        <v>112</v>
      </c>
      <c r="G2859" t="s">
        <v>112</v>
      </c>
      <c r="H2859" t="s">
        <v>78</v>
      </c>
      <c r="I2859" t="s">
        <v>78</v>
      </c>
      <c r="J2859" t="s">
        <v>97</v>
      </c>
      <c r="K2859" t="s">
        <v>97</v>
      </c>
      <c r="L2859" t="s">
        <v>34</v>
      </c>
      <c r="M2859" t="s">
        <v>34</v>
      </c>
      <c r="N2859" t="s">
        <v>758</v>
      </c>
      <c r="O2859" t="s">
        <v>1832</v>
      </c>
      <c r="P2859" t="s">
        <v>1496</v>
      </c>
      <c r="Q2859" t="s">
        <v>8722</v>
      </c>
      <c r="S2859" t="s">
        <v>1498</v>
      </c>
      <c r="T2859" s="4">
        <v>1530</v>
      </c>
      <c r="U2859" s="4">
        <v>12</v>
      </c>
      <c r="V2859" s="3">
        <v>1</v>
      </c>
      <c r="W2859" t="s">
        <v>208</v>
      </c>
      <c r="X2859" t="s">
        <v>515</v>
      </c>
      <c r="Y2859">
        <v>25</v>
      </c>
      <c r="Z2859" s="14"/>
      <c r="AA2859" s="14"/>
      <c r="AB2859" s="14">
        <v>1</v>
      </c>
      <c r="AC2859" s="14">
        <v>1</v>
      </c>
      <c r="AD2859" s="14"/>
      <c r="AE2859" s="14"/>
      <c r="AF2859" s="14"/>
      <c r="AG2859" s="14"/>
      <c r="AH2859" s="14"/>
      <c r="AI2859" s="14"/>
      <c r="AJ2859" s="14"/>
      <c r="AK2859" s="14"/>
      <c r="AL2859" s="14"/>
      <c r="AM2859" s="14"/>
      <c r="AN2859" s="14">
        <v>2</v>
      </c>
      <c r="AO2859" s="14">
        <v>2</v>
      </c>
      <c r="AP2859" s="14">
        <v>2</v>
      </c>
      <c r="AQ2859" s="14"/>
      <c r="AR2859" s="14"/>
      <c r="AS2859" s="14"/>
      <c r="AT2859" s="14">
        <v>4</v>
      </c>
      <c r="AU2859" s="14"/>
      <c r="AV2859" s="14"/>
      <c r="AW2859" s="14"/>
      <c r="AX2859" s="14"/>
      <c r="AY2859" s="14"/>
      <c r="AZ2859" s="14"/>
      <c r="BA2859" s="14"/>
      <c r="BB2859" s="14"/>
      <c r="BC2859" s="14"/>
      <c r="BD2859" s="14"/>
      <c r="BE2859" s="14"/>
      <c r="BF2859" s="14"/>
      <c r="BG2859" s="14"/>
      <c r="BH2859" s="14"/>
      <c r="BI2859" s="14"/>
    </row>
    <row r="2860" spans="1:61" x14ac:dyDescent="0.25">
      <c r="A2860">
        <v>2859</v>
      </c>
      <c r="B2860" s="3">
        <v>2025</v>
      </c>
      <c r="C2860" s="3">
        <v>6</v>
      </c>
      <c r="D2860" t="s">
        <v>19</v>
      </c>
      <c r="E2860" s="21">
        <v>45825.678284004629</v>
      </c>
      <c r="F2860" t="s">
        <v>111</v>
      </c>
      <c r="G2860" t="s">
        <v>111</v>
      </c>
      <c r="H2860" t="s">
        <v>78</v>
      </c>
      <c r="I2860" t="s">
        <v>78</v>
      </c>
      <c r="J2860" t="s">
        <v>97</v>
      </c>
      <c r="K2860" t="s">
        <v>97</v>
      </c>
      <c r="L2860" t="s">
        <v>40</v>
      </c>
      <c r="M2860" t="s">
        <v>40</v>
      </c>
      <c r="N2860" t="s">
        <v>589</v>
      </c>
      <c r="O2860" t="s">
        <v>1832</v>
      </c>
      <c r="P2860" t="s">
        <v>8723</v>
      </c>
      <c r="Q2860" t="s">
        <v>8724</v>
      </c>
      <c r="R2860" t="s">
        <v>8725</v>
      </c>
      <c r="S2860" t="s">
        <v>8726</v>
      </c>
      <c r="T2860" s="4">
        <v>1670</v>
      </c>
      <c r="U2860" s="4">
        <v>8</v>
      </c>
      <c r="V2860" s="3">
        <v>1</v>
      </c>
      <c r="W2860" t="s">
        <v>208</v>
      </c>
      <c r="X2860" t="s">
        <v>515</v>
      </c>
      <c r="Y2860">
        <v>26</v>
      </c>
      <c r="Z2860" s="14"/>
      <c r="AA2860" s="14">
        <v>2</v>
      </c>
      <c r="AB2860" s="14">
        <v>2</v>
      </c>
      <c r="AC2860" s="14"/>
      <c r="AD2860" s="14">
        <v>2</v>
      </c>
      <c r="AE2860" s="14"/>
      <c r="AF2860" s="14"/>
      <c r="AG2860" s="14"/>
      <c r="AH2860" s="14"/>
      <c r="AI2860" s="14"/>
      <c r="AJ2860" s="14"/>
      <c r="AK2860" s="14">
        <v>2</v>
      </c>
      <c r="AL2860" s="14"/>
      <c r="AM2860" s="14"/>
      <c r="AN2860" s="14"/>
      <c r="AO2860" s="14"/>
      <c r="AP2860" s="14"/>
      <c r="AQ2860" s="14"/>
      <c r="AR2860" s="14"/>
      <c r="AS2860" s="14"/>
      <c r="AT2860" s="14"/>
      <c r="AU2860" s="14"/>
      <c r="AV2860" s="14"/>
      <c r="AW2860" s="14"/>
      <c r="AX2860" s="14"/>
      <c r="AY2860" s="14"/>
      <c r="AZ2860" s="14"/>
      <c r="BA2860" s="14"/>
      <c r="BB2860" s="14"/>
      <c r="BC2860" s="14"/>
      <c r="BD2860" s="14"/>
      <c r="BE2860" s="14"/>
      <c r="BF2860" s="14"/>
      <c r="BG2860" s="14"/>
      <c r="BH2860" s="14"/>
      <c r="BI2860" s="14"/>
    </row>
    <row r="2861" spans="1:61" x14ac:dyDescent="0.25">
      <c r="A2861">
        <v>2860</v>
      </c>
      <c r="B2861" s="3">
        <v>2025</v>
      </c>
      <c r="C2861" s="3">
        <v>6</v>
      </c>
      <c r="D2861" t="s">
        <v>19</v>
      </c>
      <c r="E2861" s="21">
        <v>45827.927528032407</v>
      </c>
      <c r="F2861" t="s">
        <v>111</v>
      </c>
      <c r="G2861" t="s">
        <v>111</v>
      </c>
      <c r="H2861" t="s">
        <v>80</v>
      </c>
      <c r="I2861" t="s">
        <v>80</v>
      </c>
      <c r="J2861" t="s">
        <v>97</v>
      </c>
      <c r="K2861" t="s">
        <v>97</v>
      </c>
      <c r="L2861" t="s">
        <v>37</v>
      </c>
      <c r="M2861" t="s">
        <v>37</v>
      </c>
      <c r="N2861" t="s">
        <v>1807</v>
      </c>
      <c r="O2861" t="s">
        <v>1832</v>
      </c>
      <c r="P2861" t="s">
        <v>521</v>
      </c>
      <c r="Q2861" t="s">
        <v>522</v>
      </c>
      <c r="S2861" t="s">
        <v>1807</v>
      </c>
      <c r="T2861" s="4">
        <v>2590</v>
      </c>
      <c r="U2861" s="4">
        <v>0</v>
      </c>
      <c r="V2861" s="3">
        <v>1</v>
      </c>
      <c r="W2861" t="s">
        <v>235</v>
      </c>
      <c r="X2861" t="s">
        <v>515</v>
      </c>
      <c r="Y2861">
        <v>27</v>
      </c>
      <c r="Z2861" s="14"/>
      <c r="AA2861" s="14"/>
      <c r="AB2861" s="14"/>
      <c r="AC2861" s="14"/>
      <c r="AD2861" s="14"/>
      <c r="AE2861" s="14"/>
      <c r="AF2861" s="14"/>
      <c r="AG2861" s="14"/>
      <c r="AH2861" s="14"/>
      <c r="AI2861" s="14"/>
      <c r="AJ2861" s="14"/>
      <c r="AK2861" s="14"/>
      <c r="AL2861" s="14"/>
      <c r="AM2861" s="14"/>
      <c r="AN2861" s="14"/>
      <c r="AO2861" s="14"/>
      <c r="AP2861" s="14"/>
      <c r="AQ2861" s="14"/>
      <c r="AR2861" s="14"/>
      <c r="AS2861" s="14"/>
      <c r="AT2861" s="14"/>
      <c r="AU2861" s="14"/>
      <c r="AV2861" s="14"/>
      <c r="AW2861" s="14"/>
      <c r="AX2861" s="14"/>
      <c r="AY2861" s="14"/>
      <c r="AZ2861" s="14"/>
      <c r="BA2861" s="14"/>
      <c r="BB2861" s="14"/>
      <c r="BC2861" s="14"/>
      <c r="BD2861" s="14"/>
      <c r="BE2861" s="14"/>
      <c r="BF2861" s="14"/>
      <c r="BG2861" s="14"/>
      <c r="BH2861" s="14"/>
      <c r="BI2861" s="14"/>
    </row>
    <row r="2862" spans="1:61" x14ac:dyDescent="0.25">
      <c r="A2862">
        <v>2861</v>
      </c>
      <c r="B2862" s="3">
        <v>2025</v>
      </c>
      <c r="C2862" s="3">
        <v>6</v>
      </c>
      <c r="D2862" t="s">
        <v>19</v>
      </c>
      <c r="E2862" s="21">
        <v>45830.759544710651</v>
      </c>
      <c r="F2862" t="s">
        <v>112</v>
      </c>
      <c r="G2862" t="s">
        <v>112</v>
      </c>
      <c r="H2862" t="s">
        <v>78</v>
      </c>
      <c r="I2862" t="s">
        <v>78</v>
      </c>
      <c r="J2862" t="s">
        <v>98</v>
      </c>
      <c r="K2862" t="s">
        <v>98</v>
      </c>
      <c r="L2862" t="s">
        <v>32</v>
      </c>
      <c r="M2862" t="s">
        <v>32</v>
      </c>
      <c r="N2862" t="s">
        <v>8727</v>
      </c>
      <c r="O2862" t="s">
        <v>1832</v>
      </c>
      <c r="P2862" t="s">
        <v>2521</v>
      </c>
      <c r="Q2862" t="s">
        <v>8728</v>
      </c>
      <c r="S2862" t="s">
        <v>8729</v>
      </c>
      <c r="T2862" s="4">
        <v>3530</v>
      </c>
      <c r="U2862" s="4">
        <v>12</v>
      </c>
      <c r="V2862" s="3">
        <v>1</v>
      </c>
      <c r="W2862" t="s">
        <v>208</v>
      </c>
      <c r="X2862" t="s">
        <v>515</v>
      </c>
      <c r="Y2862">
        <v>28</v>
      </c>
      <c r="Z2862" s="14"/>
      <c r="AA2862" s="14">
        <v>4</v>
      </c>
      <c r="AB2862" s="14"/>
      <c r="AC2862" s="14"/>
      <c r="AD2862" s="14"/>
      <c r="AE2862" s="14"/>
      <c r="AF2862" s="14">
        <v>6</v>
      </c>
      <c r="AG2862" s="14"/>
      <c r="AH2862" s="14"/>
      <c r="AI2862" s="14"/>
      <c r="AJ2862" s="14"/>
      <c r="AK2862" s="14">
        <v>2</v>
      </c>
      <c r="AL2862" s="14"/>
      <c r="AM2862" s="14"/>
      <c r="AN2862" s="14"/>
      <c r="AO2862" s="14"/>
      <c r="AP2862" s="14"/>
      <c r="AQ2862" s="14"/>
      <c r="AR2862" s="14"/>
      <c r="AS2862" s="14"/>
      <c r="AT2862" s="14"/>
      <c r="AU2862" s="14"/>
      <c r="AV2862" s="14"/>
      <c r="AW2862" s="14"/>
      <c r="AX2862" s="14"/>
      <c r="AY2862" s="14"/>
      <c r="AZ2862" s="14"/>
      <c r="BA2862" s="14"/>
      <c r="BB2862" s="14"/>
      <c r="BC2862" s="14"/>
      <c r="BD2862" s="14"/>
      <c r="BE2862" s="14"/>
      <c r="BF2862" s="14"/>
      <c r="BG2862" s="14"/>
      <c r="BH2862" s="14"/>
      <c r="BI2862" s="14"/>
    </row>
    <row r="2863" spans="1:61" x14ac:dyDescent="0.25">
      <c r="A2863">
        <v>2862</v>
      </c>
      <c r="B2863" s="3">
        <v>2025</v>
      </c>
      <c r="C2863" s="3">
        <v>6</v>
      </c>
      <c r="D2863" t="s">
        <v>19</v>
      </c>
      <c r="E2863" s="21">
        <v>45830.915539895832</v>
      </c>
      <c r="F2863" t="s">
        <v>111</v>
      </c>
      <c r="G2863" t="s">
        <v>111</v>
      </c>
      <c r="H2863" t="s">
        <v>78</v>
      </c>
      <c r="I2863" t="s">
        <v>78</v>
      </c>
      <c r="J2863" t="s">
        <v>97</v>
      </c>
      <c r="K2863" t="s">
        <v>97</v>
      </c>
      <c r="L2863" t="s">
        <v>34</v>
      </c>
      <c r="M2863" t="s">
        <v>34</v>
      </c>
      <c r="N2863" t="s">
        <v>598</v>
      </c>
      <c r="O2863" t="s">
        <v>1832</v>
      </c>
      <c r="P2863" t="s">
        <v>8730</v>
      </c>
      <c r="Q2863" t="s">
        <v>8731</v>
      </c>
      <c r="S2863" t="s">
        <v>8732</v>
      </c>
      <c r="T2863" s="4">
        <v>1150</v>
      </c>
      <c r="U2863" s="4">
        <v>10</v>
      </c>
      <c r="V2863" s="3">
        <v>1</v>
      </c>
      <c r="W2863" t="s">
        <v>208</v>
      </c>
      <c r="X2863" t="s">
        <v>515</v>
      </c>
      <c r="Y2863">
        <v>29</v>
      </c>
      <c r="Z2863" s="14"/>
      <c r="AA2863" s="14"/>
      <c r="AB2863" s="14"/>
      <c r="AC2863" s="14"/>
      <c r="AD2863" s="14"/>
      <c r="AE2863" s="14"/>
      <c r="AF2863" s="14"/>
      <c r="AG2863" s="14"/>
      <c r="AH2863" s="14"/>
      <c r="AI2863" s="14"/>
      <c r="AJ2863" s="14"/>
      <c r="AK2863" s="14"/>
      <c r="AL2863" s="14"/>
      <c r="AM2863" s="14"/>
      <c r="AN2863" s="14">
        <v>2</v>
      </c>
      <c r="AO2863" s="14">
        <v>2</v>
      </c>
      <c r="AP2863" s="14">
        <v>2</v>
      </c>
      <c r="AQ2863" s="14"/>
      <c r="AR2863" s="14"/>
      <c r="AS2863" s="14"/>
      <c r="AT2863" s="14">
        <v>2</v>
      </c>
      <c r="AU2863" s="14">
        <v>2</v>
      </c>
      <c r="AV2863" s="14"/>
      <c r="AW2863" s="14"/>
      <c r="AX2863" s="14"/>
      <c r="AY2863" s="14"/>
      <c r="AZ2863" s="14"/>
      <c r="BA2863" s="14"/>
      <c r="BB2863" s="14"/>
      <c r="BC2863" s="14"/>
      <c r="BD2863" s="14"/>
      <c r="BE2863" s="14"/>
      <c r="BF2863" s="14"/>
      <c r="BG2863" s="14"/>
      <c r="BH2863" s="14"/>
      <c r="BI2863" s="14"/>
    </row>
    <row r="2864" spans="1:61" x14ac:dyDescent="0.25">
      <c r="A2864">
        <v>2863</v>
      </c>
      <c r="B2864" s="3">
        <v>2025</v>
      </c>
      <c r="C2864" s="3">
        <v>6</v>
      </c>
      <c r="D2864" t="s">
        <v>19</v>
      </c>
      <c r="E2864" s="21">
        <v>45830.92965460648</v>
      </c>
      <c r="F2864" t="s">
        <v>112</v>
      </c>
      <c r="G2864" t="s">
        <v>112</v>
      </c>
      <c r="H2864" t="s">
        <v>78</v>
      </c>
      <c r="I2864" t="s">
        <v>78</v>
      </c>
      <c r="J2864" t="s">
        <v>97</v>
      </c>
      <c r="K2864" t="s">
        <v>97</v>
      </c>
      <c r="L2864" t="s">
        <v>40</v>
      </c>
      <c r="M2864" t="s">
        <v>40</v>
      </c>
      <c r="N2864" t="s">
        <v>56</v>
      </c>
      <c r="O2864" t="s">
        <v>1832</v>
      </c>
      <c r="P2864" t="s">
        <v>7094</v>
      </c>
      <c r="Q2864" t="s">
        <v>8733</v>
      </c>
      <c r="S2864" t="s">
        <v>8734</v>
      </c>
      <c r="T2864" s="4">
        <v>1125</v>
      </c>
      <c r="U2864" s="4">
        <v>5</v>
      </c>
      <c r="V2864" s="3">
        <v>1</v>
      </c>
      <c r="W2864" t="s">
        <v>208</v>
      </c>
      <c r="X2864" t="s">
        <v>515</v>
      </c>
      <c r="Y2864">
        <v>30</v>
      </c>
      <c r="Z2864" s="14"/>
      <c r="AA2864" s="14">
        <v>2</v>
      </c>
      <c r="AB2864" s="14"/>
      <c r="AC2864" s="14"/>
      <c r="AD2864" s="14"/>
      <c r="AE2864" s="14">
        <v>3</v>
      </c>
      <c r="AF2864" s="14"/>
      <c r="AG2864" s="14"/>
      <c r="AH2864" s="14"/>
      <c r="AI2864" s="14"/>
      <c r="AJ2864" s="14"/>
      <c r="AK2864" s="14"/>
      <c r="AL2864" s="14"/>
      <c r="AM2864" s="14"/>
      <c r="AN2864" s="14"/>
      <c r="AO2864" s="14"/>
      <c r="AP2864" s="14"/>
      <c r="AQ2864" s="14"/>
      <c r="AR2864" s="14"/>
      <c r="AS2864" s="14"/>
      <c r="AT2864" s="14"/>
      <c r="AU2864" s="14"/>
      <c r="AV2864" s="14"/>
      <c r="AW2864" s="14"/>
      <c r="AX2864" s="14"/>
      <c r="AY2864" s="14"/>
      <c r="AZ2864" s="14"/>
      <c r="BA2864" s="14"/>
      <c r="BB2864" s="14"/>
      <c r="BC2864" s="14"/>
      <c r="BD2864" s="14"/>
      <c r="BE2864" s="14"/>
      <c r="BF2864" s="14"/>
      <c r="BG2864" s="14"/>
      <c r="BH2864" s="14"/>
      <c r="BI2864" s="14"/>
    </row>
    <row r="2865" spans="1:61" x14ac:dyDescent="0.25">
      <c r="A2865">
        <v>2864</v>
      </c>
      <c r="B2865" s="3">
        <v>2025</v>
      </c>
      <c r="C2865" s="3">
        <v>6</v>
      </c>
      <c r="D2865" t="s">
        <v>19</v>
      </c>
      <c r="E2865" s="21">
        <v>45831.810398564812</v>
      </c>
      <c r="F2865" t="s">
        <v>111</v>
      </c>
      <c r="G2865" t="s">
        <v>111</v>
      </c>
      <c r="H2865" t="s">
        <v>78</v>
      </c>
      <c r="I2865" t="s">
        <v>78</v>
      </c>
      <c r="J2865" t="s">
        <v>97</v>
      </c>
      <c r="K2865" t="s">
        <v>97</v>
      </c>
      <c r="L2865" t="s">
        <v>37</v>
      </c>
      <c r="M2865" t="s">
        <v>37</v>
      </c>
      <c r="N2865" t="s">
        <v>546</v>
      </c>
      <c r="O2865" t="s">
        <v>1832</v>
      </c>
      <c r="P2865" t="s">
        <v>8735</v>
      </c>
      <c r="Q2865" t="s">
        <v>8736</v>
      </c>
      <c r="S2865" t="s">
        <v>8737</v>
      </c>
      <c r="T2865" s="4">
        <v>2350</v>
      </c>
      <c r="U2865" s="4">
        <v>10</v>
      </c>
      <c r="V2865" s="3">
        <v>1</v>
      </c>
      <c r="W2865" t="s">
        <v>208</v>
      </c>
      <c r="X2865" t="s">
        <v>515</v>
      </c>
      <c r="Y2865">
        <v>31</v>
      </c>
      <c r="Z2865" s="14"/>
      <c r="AA2865" s="14"/>
      <c r="AB2865" s="14">
        <v>10</v>
      </c>
      <c r="AC2865" s="14"/>
      <c r="AD2865" s="14"/>
      <c r="AE2865" s="14"/>
      <c r="AF2865" s="14"/>
      <c r="AG2865" s="14"/>
      <c r="AH2865" s="14"/>
      <c r="AI2865" s="14"/>
      <c r="AJ2865" s="14"/>
      <c r="AK2865" s="14"/>
      <c r="AL2865" s="14"/>
      <c r="AM2865" s="14"/>
      <c r="AN2865" s="14"/>
      <c r="AO2865" s="14"/>
      <c r="AP2865" s="14"/>
      <c r="AQ2865" s="14"/>
      <c r="AR2865" s="14"/>
      <c r="AS2865" s="14"/>
      <c r="AT2865" s="14"/>
      <c r="AU2865" s="14"/>
      <c r="AV2865" s="14"/>
      <c r="AW2865" s="14"/>
      <c r="AX2865" s="14"/>
      <c r="AY2865" s="14"/>
      <c r="AZ2865" s="14"/>
      <c r="BA2865" s="14"/>
      <c r="BB2865" s="14"/>
      <c r="BC2865" s="14"/>
      <c r="BD2865" s="14"/>
      <c r="BE2865" s="14"/>
      <c r="BF2865" s="14"/>
      <c r="BG2865" s="14"/>
      <c r="BH2865" s="14"/>
      <c r="BI2865" s="14"/>
    </row>
    <row r="2866" spans="1:61" x14ac:dyDescent="0.25">
      <c r="A2866">
        <v>2865</v>
      </c>
      <c r="B2866" s="3">
        <v>2025</v>
      </c>
      <c r="C2866" s="3">
        <v>6</v>
      </c>
      <c r="D2866" t="s">
        <v>19</v>
      </c>
      <c r="E2866" s="21">
        <v>45831.948015925933</v>
      </c>
      <c r="F2866" t="s">
        <v>112</v>
      </c>
      <c r="G2866" t="s">
        <v>112</v>
      </c>
      <c r="H2866" t="s">
        <v>78</v>
      </c>
      <c r="I2866" t="s">
        <v>78</v>
      </c>
      <c r="J2866" t="s">
        <v>97</v>
      </c>
      <c r="K2866" t="s">
        <v>97</v>
      </c>
      <c r="L2866" t="s">
        <v>34</v>
      </c>
      <c r="M2866" t="s">
        <v>34</v>
      </c>
      <c r="N2866" t="s">
        <v>1040</v>
      </c>
      <c r="O2866" t="s">
        <v>1832</v>
      </c>
      <c r="P2866" t="s">
        <v>8738</v>
      </c>
      <c r="Q2866" t="s">
        <v>8739</v>
      </c>
      <c r="S2866" t="s">
        <v>8740</v>
      </c>
      <c r="T2866" s="4">
        <v>940</v>
      </c>
      <c r="U2866" s="4">
        <v>4</v>
      </c>
      <c r="V2866" s="3">
        <v>1</v>
      </c>
      <c r="W2866" t="s">
        <v>208</v>
      </c>
      <c r="X2866" t="s">
        <v>515</v>
      </c>
      <c r="Y2866">
        <v>32</v>
      </c>
      <c r="Z2866" s="14"/>
      <c r="AA2866" s="14"/>
      <c r="AB2866" s="14">
        <v>4</v>
      </c>
      <c r="AC2866" s="14"/>
      <c r="AD2866" s="14"/>
      <c r="AE2866" s="14"/>
      <c r="AF2866" s="14"/>
      <c r="AG2866" s="14"/>
      <c r="AH2866" s="14"/>
      <c r="AI2866" s="14"/>
      <c r="AJ2866" s="14"/>
      <c r="AK2866" s="14"/>
      <c r="AL2866" s="14"/>
      <c r="AM2866" s="14"/>
      <c r="AN2866" s="14"/>
      <c r="AO2866" s="14"/>
      <c r="AP2866" s="14"/>
      <c r="AQ2866" s="14"/>
      <c r="AR2866" s="14"/>
      <c r="AS2866" s="14"/>
      <c r="AT2866" s="14"/>
      <c r="AU2866" s="14"/>
      <c r="AV2866" s="14"/>
      <c r="AW2866" s="14"/>
      <c r="AX2866" s="14"/>
      <c r="AY2866" s="14"/>
      <c r="AZ2866" s="14"/>
      <c r="BA2866" s="14"/>
      <c r="BB2866" s="14"/>
      <c r="BC2866" s="14"/>
      <c r="BD2866" s="14"/>
      <c r="BE2866" s="14"/>
      <c r="BF2866" s="14"/>
      <c r="BG2866" s="14"/>
      <c r="BH2866" s="14"/>
      <c r="BI2866" s="14"/>
    </row>
    <row r="2867" spans="1:61" x14ac:dyDescent="0.25">
      <c r="A2867">
        <v>2866</v>
      </c>
      <c r="B2867" s="3">
        <v>2025</v>
      </c>
      <c r="C2867" s="3">
        <v>6</v>
      </c>
      <c r="D2867" t="s">
        <v>19</v>
      </c>
      <c r="E2867" s="21">
        <v>45832.74228244213</v>
      </c>
      <c r="F2867" t="s">
        <v>110</v>
      </c>
      <c r="G2867" t="s">
        <v>110</v>
      </c>
      <c r="H2867" t="s">
        <v>81</v>
      </c>
      <c r="I2867" t="s">
        <v>81</v>
      </c>
      <c r="J2867" t="s">
        <v>97</v>
      </c>
      <c r="K2867" t="s">
        <v>97</v>
      </c>
      <c r="L2867" t="s">
        <v>36</v>
      </c>
      <c r="M2867" t="s">
        <v>36</v>
      </c>
      <c r="N2867" t="s">
        <v>606</v>
      </c>
      <c r="O2867" t="s">
        <v>1832</v>
      </c>
      <c r="P2867" t="s">
        <v>8741</v>
      </c>
      <c r="Q2867" t="s">
        <v>8742</v>
      </c>
      <c r="R2867" t="s">
        <v>8743</v>
      </c>
      <c r="S2867" t="s">
        <v>8744</v>
      </c>
      <c r="T2867" s="4">
        <v>1150</v>
      </c>
      <c r="U2867" s="4">
        <v>10</v>
      </c>
      <c r="V2867" s="3">
        <v>1</v>
      </c>
      <c r="W2867" t="s">
        <v>208</v>
      </c>
      <c r="X2867" t="s">
        <v>515</v>
      </c>
      <c r="Y2867">
        <v>33</v>
      </c>
      <c r="Z2867" s="14"/>
      <c r="AA2867" s="14"/>
      <c r="AB2867" s="14"/>
      <c r="AC2867" s="14"/>
      <c r="AD2867" s="14"/>
      <c r="AE2867" s="14"/>
      <c r="AF2867" s="14"/>
      <c r="AG2867" s="14"/>
      <c r="AH2867" s="14"/>
      <c r="AI2867" s="14"/>
      <c r="AJ2867" s="14"/>
      <c r="AK2867" s="14"/>
      <c r="AL2867" s="14"/>
      <c r="AM2867" s="14"/>
      <c r="AN2867" s="14">
        <v>2</v>
      </c>
      <c r="AO2867" s="14">
        <v>2</v>
      </c>
      <c r="AP2867" s="14">
        <v>2</v>
      </c>
      <c r="AQ2867" s="14"/>
      <c r="AR2867" s="14"/>
      <c r="AS2867" s="14"/>
      <c r="AT2867" s="14">
        <v>2</v>
      </c>
      <c r="AU2867" s="14">
        <v>2</v>
      </c>
      <c r="AV2867" s="14"/>
      <c r="AW2867" s="14"/>
      <c r="AX2867" s="14"/>
      <c r="AY2867" s="14"/>
      <c r="AZ2867" s="14"/>
      <c r="BA2867" s="14"/>
      <c r="BB2867" s="14"/>
      <c r="BC2867" s="14"/>
      <c r="BD2867" s="14"/>
      <c r="BE2867" s="14"/>
      <c r="BF2867" s="14"/>
      <c r="BG2867" s="14"/>
      <c r="BH2867" s="14"/>
      <c r="BI2867" s="14"/>
    </row>
    <row r="2868" spans="1:61" x14ac:dyDescent="0.25">
      <c r="A2868">
        <v>2867</v>
      </c>
      <c r="B2868" s="3">
        <v>2025</v>
      </c>
      <c r="C2868" s="3">
        <v>6</v>
      </c>
      <c r="D2868" t="s">
        <v>19</v>
      </c>
      <c r="E2868" s="21">
        <v>45832.751842939811</v>
      </c>
      <c r="F2868" t="s">
        <v>110</v>
      </c>
      <c r="G2868" t="s">
        <v>110</v>
      </c>
      <c r="H2868" t="s">
        <v>78</v>
      </c>
      <c r="I2868" t="s">
        <v>78</v>
      </c>
      <c r="J2868" t="s">
        <v>97</v>
      </c>
      <c r="K2868" t="s">
        <v>97</v>
      </c>
      <c r="L2868" t="s">
        <v>39</v>
      </c>
      <c r="M2868" t="s">
        <v>39</v>
      </c>
      <c r="N2868" t="s">
        <v>1850</v>
      </c>
      <c r="O2868" t="s">
        <v>1832</v>
      </c>
      <c r="P2868" t="s">
        <v>8745</v>
      </c>
      <c r="Q2868" t="s">
        <v>8746</v>
      </c>
      <c r="S2868" t="s">
        <v>8747</v>
      </c>
      <c r="T2868" s="4">
        <v>300</v>
      </c>
      <c r="U2868" s="4">
        <v>3</v>
      </c>
      <c r="V2868" s="3">
        <v>1</v>
      </c>
      <c r="W2868" t="s">
        <v>208</v>
      </c>
      <c r="X2868" t="s">
        <v>515</v>
      </c>
      <c r="Y2868">
        <v>34</v>
      </c>
      <c r="Z2868" s="14"/>
      <c r="AA2868" s="14"/>
      <c r="AB2868" s="14"/>
      <c r="AC2868" s="14"/>
      <c r="AD2868" s="14"/>
      <c r="AE2868" s="14"/>
      <c r="AF2868" s="14"/>
      <c r="AG2868" s="14"/>
      <c r="AH2868" s="14"/>
      <c r="AI2868" s="14"/>
      <c r="AJ2868" s="14">
        <v>3</v>
      </c>
      <c r="AK2868" s="14"/>
      <c r="AL2868" s="14"/>
      <c r="AM2868" s="14"/>
      <c r="AN2868" s="14"/>
      <c r="AO2868" s="14"/>
      <c r="AP2868" s="14"/>
      <c r="AQ2868" s="14"/>
      <c r="AR2868" s="14"/>
      <c r="AS2868" s="14"/>
      <c r="AT2868" s="14"/>
      <c r="AU2868" s="14"/>
      <c r="AV2868" s="14"/>
      <c r="AW2868" s="14"/>
      <c r="AX2868" s="14"/>
      <c r="AY2868" s="14"/>
      <c r="AZ2868" s="14"/>
      <c r="BA2868" s="14"/>
      <c r="BB2868" s="14"/>
      <c r="BC2868" s="14"/>
      <c r="BD2868" s="14"/>
      <c r="BE2868" s="14"/>
      <c r="BF2868" s="14"/>
      <c r="BG2868" s="14"/>
      <c r="BH2868" s="14"/>
      <c r="BI2868" s="14"/>
    </row>
    <row r="2869" spans="1:61" x14ac:dyDescent="0.25">
      <c r="A2869">
        <v>2868</v>
      </c>
      <c r="B2869" s="3">
        <v>2025</v>
      </c>
      <c r="C2869" s="3">
        <v>6</v>
      </c>
      <c r="D2869" t="s">
        <v>19</v>
      </c>
      <c r="E2869" s="21">
        <v>45832.75417940972</v>
      </c>
      <c r="F2869" t="s">
        <v>110</v>
      </c>
      <c r="G2869" t="s">
        <v>110</v>
      </c>
      <c r="H2869" t="s">
        <v>81</v>
      </c>
      <c r="I2869" t="s">
        <v>81</v>
      </c>
      <c r="J2869" t="s">
        <v>97</v>
      </c>
      <c r="K2869" t="s">
        <v>97</v>
      </c>
      <c r="L2869" t="s">
        <v>36</v>
      </c>
      <c r="M2869" t="s">
        <v>36</v>
      </c>
      <c r="N2869" t="s">
        <v>606</v>
      </c>
      <c r="O2869" t="s">
        <v>1832</v>
      </c>
      <c r="P2869" t="s">
        <v>8748</v>
      </c>
      <c r="Q2869" t="s">
        <v>8749</v>
      </c>
      <c r="R2869" t="s">
        <v>8750</v>
      </c>
      <c r="S2869" t="s">
        <v>8751</v>
      </c>
      <c r="T2869" s="4">
        <v>1150</v>
      </c>
      <c r="U2869" s="4">
        <v>10</v>
      </c>
      <c r="V2869" s="3">
        <v>1</v>
      </c>
      <c r="W2869" t="s">
        <v>208</v>
      </c>
      <c r="X2869" t="s">
        <v>515</v>
      </c>
      <c r="Y2869">
        <v>35</v>
      </c>
      <c r="Z2869" s="14"/>
      <c r="AA2869" s="14"/>
      <c r="AB2869" s="14"/>
      <c r="AC2869" s="14"/>
      <c r="AD2869" s="14"/>
      <c r="AE2869" s="14"/>
      <c r="AF2869" s="14"/>
      <c r="AG2869" s="14"/>
      <c r="AH2869" s="14"/>
      <c r="AI2869" s="14"/>
      <c r="AJ2869" s="14"/>
      <c r="AK2869" s="14"/>
      <c r="AL2869" s="14"/>
      <c r="AM2869" s="14"/>
      <c r="AN2869" s="14">
        <v>2</v>
      </c>
      <c r="AO2869" s="14">
        <v>2</v>
      </c>
      <c r="AP2869" s="14">
        <v>2</v>
      </c>
      <c r="AQ2869" s="14"/>
      <c r="AR2869" s="14"/>
      <c r="AS2869" s="14"/>
      <c r="AT2869" s="14">
        <v>2</v>
      </c>
      <c r="AU2869" s="14">
        <v>2</v>
      </c>
      <c r="AV2869" s="14"/>
      <c r="AW2869" s="14"/>
      <c r="AX2869" s="14"/>
      <c r="AY2869" s="14"/>
      <c r="AZ2869" s="14"/>
      <c r="BA2869" s="14"/>
      <c r="BB2869" s="14"/>
      <c r="BC2869" s="14"/>
      <c r="BD2869" s="14"/>
      <c r="BE2869" s="14"/>
      <c r="BF2869" s="14"/>
      <c r="BG2869" s="14"/>
      <c r="BH2869" s="14"/>
      <c r="BI2869" s="14"/>
    </row>
    <row r="2870" spans="1:61" x14ac:dyDescent="0.25">
      <c r="A2870">
        <v>2869</v>
      </c>
      <c r="B2870" s="3">
        <v>2025</v>
      </c>
      <c r="C2870" s="3">
        <v>6</v>
      </c>
      <c r="D2870" t="s">
        <v>19</v>
      </c>
      <c r="E2870" s="21">
        <v>45832.915937141202</v>
      </c>
      <c r="F2870" t="s">
        <v>110</v>
      </c>
      <c r="G2870" t="s">
        <v>110</v>
      </c>
      <c r="H2870" t="s">
        <v>81</v>
      </c>
      <c r="I2870" t="s">
        <v>81</v>
      </c>
      <c r="J2870" t="s">
        <v>97</v>
      </c>
      <c r="K2870" t="s">
        <v>97</v>
      </c>
      <c r="L2870" t="s">
        <v>41</v>
      </c>
      <c r="M2870" t="s">
        <v>41</v>
      </c>
      <c r="N2870" t="s">
        <v>8121</v>
      </c>
      <c r="O2870" t="s">
        <v>1832</v>
      </c>
      <c r="P2870" t="s">
        <v>7527</v>
      </c>
      <c r="Q2870" t="s">
        <v>8752</v>
      </c>
      <c r="S2870" t="s">
        <v>8753</v>
      </c>
      <c r="T2870" s="4">
        <v>1150</v>
      </c>
      <c r="U2870" s="4">
        <v>10</v>
      </c>
      <c r="V2870" s="3">
        <v>1</v>
      </c>
      <c r="W2870" t="s">
        <v>208</v>
      </c>
      <c r="X2870" t="s">
        <v>515</v>
      </c>
      <c r="Y2870">
        <v>36</v>
      </c>
      <c r="Z2870" s="14"/>
      <c r="AA2870" s="14"/>
      <c r="AB2870" s="14"/>
      <c r="AC2870" s="14"/>
      <c r="AD2870" s="14"/>
      <c r="AE2870" s="14"/>
      <c r="AF2870" s="14"/>
      <c r="AG2870" s="14"/>
      <c r="AH2870" s="14"/>
      <c r="AI2870" s="14"/>
      <c r="AJ2870" s="14"/>
      <c r="AK2870" s="14"/>
      <c r="AL2870" s="14"/>
      <c r="AM2870" s="14"/>
      <c r="AN2870" s="14">
        <v>2</v>
      </c>
      <c r="AO2870" s="14">
        <v>2</v>
      </c>
      <c r="AP2870" s="14">
        <v>2</v>
      </c>
      <c r="AQ2870" s="14"/>
      <c r="AR2870" s="14"/>
      <c r="AS2870" s="14"/>
      <c r="AT2870" s="14">
        <v>2</v>
      </c>
      <c r="AU2870" s="14">
        <v>2</v>
      </c>
      <c r="AV2870" s="14"/>
      <c r="AW2870" s="14"/>
      <c r="AX2870" s="14"/>
      <c r="AY2870" s="14"/>
      <c r="AZ2870" s="14"/>
      <c r="BA2870" s="14"/>
      <c r="BB2870" s="14"/>
      <c r="BC2870" s="14"/>
      <c r="BD2870" s="14"/>
      <c r="BE2870" s="14"/>
      <c r="BF2870" s="14"/>
      <c r="BG2870" s="14"/>
      <c r="BH2870" s="14"/>
      <c r="BI2870" s="14"/>
    </row>
    <row r="2871" spans="1:61" x14ac:dyDescent="0.25">
      <c r="A2871">
        <v>2870</v>
      </c>
      <c r="B2871" s="3">
        <v>2025</v>
      </c>
      <c r="C2871" s="3">
        <v>6</v>
      </c>
      <c r="D2871" t="s">
        <v>19</v>
      </c>
      <c r="E2871" s="21">
        <v>45833.475599282407</v>
      </c>
      <c r="F2871" t="s">
        <v>111</v>
      </c>
      <c r="G2871" t="s">
        <v>111</v>
      </c>
      <c r="H2871" t="s">
        <v>78</v>
      </c>
      <c r="I2871" t="s">
        <v>78</v>
      </c>
      <c r="J2871" t="s">
        <v>97</v>
      </c>
      <c r="K2871" t="s">
        <v>97</v>
      </c>
      <c r="L2871" t="s">
        <v>34</v>
      </c>
      <c r="M2871" t="s">
        <v>34</v>
      </c>
      <c r="N2871" t="s">
        <v>633</v>
      </c>
      <c r="O2871" t="s">
        <v>1832</v>
      </c>
      <c r="P2871" t="s">
        <v>7305</v>
      </c>
      <c r="Q2871" t="s">
        <v>7306</v>
      </c>
      <c r="S2871" t="s">
        <v>8754</v>
      </c>
      <c r="T2871" s="4">
        <v>1730</v>
      </c>
      <c r="U2871" s="4">
        <v>12</v>
      </c>
      <c r="V2871" s="3">
        <v>1</v>
      </c>
      <c r="W2871" t="s">
        <v>208</v>
      </c>
      <c r="X2871" t="s">
        <v>515</v>
      </c>
      <c r="Y2871">
        <v>37</v>
      </c>
      <c r="Z2871" s="14"/>
      <c r="AA2871" s="14">
        <v>2</v>
      </c>
      <c r="AB2871" s="14"/>
      <c r="AC2871" s="14"/>
      <c r="AD2871" s="14"/>
      <c r="AE2871" s="14"/>
      <c r="AF2871" s="14"/>
      <c r="AG2871" s="14"/>
      <c r="AH2871" s="14"/>
      <c r="AI2871" s="14">
        <v>2</v>
      </c>
      <c r="AJ2871" s="14">
        <v>2</v>
      </c>
      <c r="AK2871" s="14">
        <v>4</v>
      </c>
      <c r="AL2871" s="14"/>
      <c r="AM2871" s="14"/>
      <c r="AN2871" s="14">
        <v>2</v>
      </c>
      <c r="AO2871" s="14"/>
      <c r="AP2871" s="14"/>
      <c r="AQ2871" s="14"/>
      <c r="AR2871" s="14"/>
      <c r="AS2871" s="14"/>
      <c r="AT2871" s="14"/>
      <c r="AU2871" s="14"/>
      <c r="AV2871" s="14"/>
      <c r="AW2871" s="14"/>
      <c r="AX2871" s="14"/>
      <c r="AY2871" s="14"/>
      <c r="AZ2871" s="14"/>
      <c r="BA2871" s="14"/>
      <c r="BB2871" s="14"/>
      <c r="BC2871" s="14"/>
      <c r="BD2871" s="14"/>
      <c r="BE2871" s="14"/>
      <c r="BF2871" s="14"/>
      <c r="BG2871" s="14"/>
      <c r="BH2871" s="14"/>
      <c r="BI2871" s="14"/>
    </row>
    <row r="2872" spans="1:61" x14ac:dyDescent="0.25">
      <c r="A2872">
        <v>2871</v>
      </c>
      <c r="B2872" s="3">
        <v>2025</v>
      </c>
      <c r="C2872" s="3">
        <v>6</v>
      </c>
      <c r="D2872" t="s">
        <v>19</v>
      </c>
      <c r="E2872" s="21">
        <v>45833.483459594907</v>
      </c>
      <c r="F2872" t="s">
        <v>110</v>
      </c>
      <c r="G2872" t="s">
        <v>110</v>
      </c>
      <c r="H2872" t="s">
        <v>78</v>
      </c>
      <c r="I2872" t="s">
        <v>78</v>
      </c>
      <c r="J2872" t="s">
        <v>97</v>
      </c>
      <c r="K2872" t="s">
        <v>97</v>
      </c>
      <c r="L2872" t="s">
        <v>34</v>
      </c>
      <c r="M2872" t="s">
        <v>34</v>
      </c>
      <c r="N2872" t="s">
        <v>758</v>
      </c>
      <c r="O2872" t="s">
        <v>1832</v>
      </c>
      <c r="P2872" t="s">
        <v>523</v>
      </c>
      <c r="Q2872" t="s">
        <v>524</v>
      </c>
      <c r="S2872" t="s">
        <v>8074</v>
      </c>
      <c r="T2872" s="4">
        <v>2450</v>
      </c>
      <c r="U2872" s="4">
        <v>0</v>
      </c>
      <c r="V2872" s="3">
        <v>1</v>
      </c>
      <c r="W2872" t="s">
        <v>305</v>
      </c>
      <c r="X2872" t="s">
        <v>515</v>
      </c>
      <c r="Y2872">
        <v>38</v>
      </c>
      <c r="Z2872" s="14"/>
      <c r="AA2872" s="14"/>
      <c r="AB2872" s="14"/>
      <c r="AC2872" s="14"/>
      <c r="AD2872" s="14"/>
      <c r="AE2872" s="14"/>
      <c r="AF2872" s="14"/>
      <c r="AG2872" s="14"/>
      <c r="AH2872" s="14"/>
      <c r="AI2872" s="14"/>
      <c r="AJ2872" s="14"/>
      <c r="AK2872" s="14"/>
      <c r="AL2872" s="14"/>
      <c r="AM2872" s="14"/>
      <c r="AN2872" s="14"/>
      <c r="AO2872" s="14"/>
      <c r="AP2872" s="14"/>
      <c r="AQ2872" s="14"/>
      <c r="AR2872" s="14"/>
      <c r="AS2872" s="14"/>
      <c r="AT2872" s="14"/>
      <c r="AU2872" s="14"/>
      <c r="AV2872" s="14"/>
      <c r="AW2872" s="14"/>
      <c r="AX2872" s="14"/>
      <c r="AY2872" s="14"/>
      <c r="AZ2872" s="14"/>
      <c r="BA2872" s="14"/>
      <c r="BB2872" s="14"/>
      <c r="BC2872" s="14"/>
      <c r="BD2872" s="14"/>
      <c r="BE2872" s="14"/>
      <c r="BF2872" s="14"/>
      <c r="BG2872" s="14"/>
      <c r="BH2872" s="14"/>
      <c r="BI2872" s="14"/>
    </row>
    <row r="2873" spans="1:61" x14ac:dyDescent="0.25">
      <c r="A2873">
        <v>2872</v>
      </c>
      <c r="B2873" s="3">
        <v>2025</v>
      </c>
      <c r="C2873" s="3">
        <v>6</v>
      </c>
      <c r="D2873" t="s">
        <v>19</v>
      </c>
      <c r="E2873" s="21">
        <v>45833.95416021991</v>
      </c>
      <c r="F2873" t="s">
        <v>112</v>
      </c>
      <c r="G2873" t="s">
        <v>112</v>
      </c>
      <c r="H2873" t="s">
        <v>78</v>
      </c>
      <c r="I2873" t="s">
        <v>78</v>
      </c>
      <c r="J2873" t="s">
        <v>97</v>
      </c>
      <c r="K2873" t="s">
        <v>97</v>
      </c>
      <c r="L2873" t="s">
        <v>34</v>
      </c>
      <c r="M2873" t="s">
        <v>34</v>
      </c>
      <c r="N2873" t="s">
        <v>633</v>
      </c>
      <c r="O2873" t="s">
        <v>1832</v>
      </c>
      <c r="P2873" t="s">
        <v>5786</v>
      </c>
      <c r="Q2873" t="s">
        <v>8755</v>
      </c>
      <c r="S2873" t="s">
        <v>8756</v>
      </c>
      <c r="T2873" s="4">
        <v>635</v>
      </c>
      <c r="U2873" s="4">
        <v>4</v>
      </c>
      <c r="V2873" s="3">
        <v>1</v>
      </c>
      <c r="W2873" t="s">
        <v>208</v>
      </c>
      <c r="X2873" t="s">
        <v>515</v>
      </c>
      <c r="Y2873">
        <v>39</v>
      </c>
      <c r="Z2873" s="14"/>
      <c r="AA2873" s="14">
        <v>1</v>
      </c>
      <c r="AB2873" s="14"/>
      <c r="AC2873" s="14"/>
      <c r="AD2873" s="14"/>
      <c r="AE2873" s="14"/>
      <c r="AF2873" s="14"/>
      <c r="AG2873" s="14"/>
      <c r="AH2873" s="14"/>
      <c r="AI2873" s="14"/>
      <c r="AJ2873" s="14"/>
      <c r="AK2873" s="14"/>
      <c r="AL2873" s="14"/>
      <c r="AM2873" s="14"/>
      <c r="AN2873" s="14"/>
      <c r="AO2873" s="14">
        <v>1</v>
      </c>
      <c r="AP2873" s="14">
        <v>1</v>
      </c>
      <c r="AQ2873" s="14"/>
      <c r="AR2873" s="14"/>
      <c r="AS2873" s="14"/>
      <c r="AT2873" s="14">
        <v>1</v>
      </c>
      <c r="AU2873" s="14"/>
      <c r="AV2873" s="14"/>
      <c r="AW2873" s="14"/>
      <c r="AX2873" s="14"/>
      <c r="AY2873" s="14"/>
      <c r="AZ2873" s="14"/>
      <c r="BA2873" s="14"/>
      <c r="BB2873" s="14"/>
      <c r="BC2873" s="14"/>
      <c r="BD2873" s="14"/>
      <c r="BE2873" s="14"/>
      <c r="BF2873" s="14"/>
      <c r="BG2873" s="14"/>
      <c r="BH2873" s="14"/>
      <c r="BI2873" s="14"/>
    </row>
    <row r="2874" spans="1:61" x14ac:dyDescent="0.25">
      <c r="A2874">
        <v>2873</v>
      </c>
      <c r="B2874" s="3">
        <v>2025</v>
      </c>
      <c r="C2874" s="3">
        <v>6</v>
      </c>
      <c r="D2874" t="s">
        <v>19</v>
      </c>
      <c r="E2874" s="21">
        <v>45834.050978437503</v>
      </c>
      <c r="F2874" t="s">
        <v>112</v>
      </c>
      <c r="G2874" t="s">
        <v>112</v>
      </c>
      <c r="H2874" t="s">
        <v>80</v>
      </c>
      <c r="I2874" t="s">
        <v>80</v>
      </c>
      <c r="J2874" t="s">
        <v>97</v>
      </c>
      <c r="K2874" t="s">
        <v>97</v>
      </c>
      <c r="L2874" t="s">
        <v>34</v>
      </c>
      <c r="M2874" t="s">
        <v>34</v>
      </c>
      <c r="N2874" t="s">
        <v>1040</v>
      </c>
      <c r="O2874" t="s">
        <v>1832</v>
      </c>
      <c r="P2874" t="s">
        <v>8757</v>
      </c>
      <c r="Q2874" t="s">
        <v>8758</v>
      </c>
      <c r="S2874" t="s">
        <v>8759</v>
      </c>
      <c r="T2874" s="4">
        <v>1350</v>
      </c>
      <c r="U2874" s="4">
        <v>6</v>
      </c>
      <c r="V2874" s="3">
        <v>1</v>
      </c>
      <c r="W2874" t="s">
        <v>208</v>
      </c>
      <c r="X2874" t="s">
        <v>515</v>
      </c>
      <c r="Y2874">
        <v>40</v>
      </c>
      <c r="Z2874" s="14">
        <v>6</v>
      </c>
      <c r="AA2874" s="14"/>
      <c r="AB2874" s="14"/>
      <c r="AC2874" s="14"/>
      <c r="AD2874" s="14"/>
      <c r="AE2874" s="14"/>
      <c r="AF2874" s="14"/>
      <c r="AG2874" s="14"/>
      <c r="AH2874" s="14"/>
      <c r="AI2874" s="14"/>
      <c r="AJ2874" s="14"/>
      <c r="AK2874" s="14"/>
      <c r="AL2874" s="14"/>
      <c r="AM2874" s="14"/>
      <c r="AN2874" s="14"/>
      <c r="AO2874" s="14"/>
      <c r="AP2874" s="14"/>
      <c r="AQ2874" s="14"/>
      <c r="AR2874" s="14"/>
      <c r="AS2874" s="14"/>
      <c r="AT2874" s="14"/>
      <c r="AU2874" s="14"/>
      <c r="AV2874" s="14"/>
      <c r="AW2874" s="14"/>
      <c r="AX2874" s="14"/>
      <c r="AY2874" s="14"/>
      <c r="AZ2874" s="14"/>
      <c r="BA2874" s="14"/>
      <c r="BB2874" s="14"/>
      <c r="BC2874" s="14"/>
      <c r="BD2874" s="14"/>
      <c r="BE2874" s="14"/>
      <c r="BF2874" s="14"/>
      <c r="BG2874" s="14"/>
      <c r="BH2874" s="14"/>
      <c r="BI2874" s="14"/>
    </row>
    <row r="2875" spans="1:61" x14ac:dyDescent="0.25">
      <c r="A2875">
        <v>2874</v>
      </c>
      <c r="B2875" s="3">
        <v>2025</v>
      </c>
      <c r="C2875" s="3">
        <v>6</v>
      </c>
      <c r="D2875" t="s">
        <v>19</v>
      </c>
      <c r="E2875" s="21">
        <v>45834.594762604167</v>
      </c>
      <c r="F2875" t="s">
        <v>110</v>
      </c>
      <c r="G2875" t="s">
        <v>110</v>
      </c>
      <c r="H2875" t="s">
        <v>78</v>
      </c>
      <c r="I2875" t="s">
        <v>78</v>
      </c>
      <c r="J2875" t="s">
        <v>98</v>
      </c>
      <c r="K2875" t="s">
        <v>98</v>
      </c>
      <c r="L2875" t="s">
        <v>32</v>
      </c>
      <c r="M2875" t="s">
        <v>32</v>
      </c>
      <c r="N2875" t="s">
        <v>867</v>
      </c>
      <c r="O2875" t="s">
        <v>1832</v>
      </c>
      <c r="P2875" t="s">
        <v>525</v>
      </c>
      <c r="Q2875" t="s">
        <v>526</v>
      </c>
      <c r="R2875" t="s">
        <v>8760</v>
      </c>
      <c r="S2875" t="s">
        <v>8761</v>
      </c>
      <c r="T2875" s="4">
        <v>2450</v>
      </c>
      <c r="U2875" s="4">
        <v>0</v>
      </c>
      <c r="V2875" s="3">
        <v>1</v>
      </c>
      <c r="W2875" t="s">
        <v>297</v>
      </c>
      <c r="X2875" t="s">
        <v>515</v>
      </c>
      <c r="Y2875">
        <v>41</v>
      </c>
      <c r="Z2875" s="14"/>
      <c r="AA2875" s="14"/>
      <c r="AB2875" s="14"/>
      <c r="AC2875" s="14"/>
      <c r="AD2875" s="14"/>
      <c r="AE2875" s="14"/>
      <c r="AF2875" s="14"/>
      <c r="AG2875" s="14"/>
      <c r="AH2875" s="14"/>
      <c r="AI2875" s="14"/>
      <c r="AJ2875" s="14"/>
      <c r="AK2875" s="14"/>
      <c r="AL2875" s="14"/>
      <c r="AM2875" s="14"/>
      <c r="AN2875" s="14"/>
      <c r="AO2875" s="14"/>
      <c r="AP2875" s="14"/>
      <c r="AQ2875" s="14"/>
      <c r="AR2875" s="14"/>
      <c r="AS2875" s="14"/>
      <c r="AT2875" s="14"/>
      <c r="AU2875" s="14"/>
      <c r="AV2875" s="14"/>
      <c r="AW2875" s="14"/>
      <c r="AX2875" s="14"/>
      <c r="AY2875" s="14"/>
      <c r="AZ2875" s="14"/>
      <c r="BA2875" s="14"/>
      <c r="BB2875" s="14"/>
      <c r="BC2875" s="14"/>
      <c r="BD2875" s="14"/>
      <c r="BE2875" s="14"/>
      <c r="BF2875" s="14"/>
      <c r="BG2875" s="14"/>
      <c r="BH2875" s="14"/>
      <c r="BI2875" s="14"/>
    </row>
    <row r="2876" spans="1:61" x14ac:dyDescent="0.25">
      <c r="A2876">
        <v>2875</v>
      </c>
      <c r="B2876" s="3">
        <v>2025</v>
      </c>
      <c r="C2876" s="3">
        <v>6</v>
      </c>
      <c r="D2876" t="s">
        <v>19</v>
      </c>
      <c r="E2876" s="21">
        <v>45834.878117141197</v>
      </c>
      <c r="F2876" t="s">
        <v>111</v>
      </c>
      <c r="G2876" t="s">
        <v>111</v>
      </c>
      <c r="H2876" t="s">
        <v>78</v>
      </c>
      <c r="I2876" t="s">
        <v>78</v>
      </c>
      <c r="J2876" t="s">
        <v>97</v>
      </c>
      <c r="K2876" t="s">
        <v>97</v>
      </c>
      <c r="L2876" t="s">
        <v>693</v>
      </c>
      <c r="M2876" t="s">
        <v>35</v>
      </c>
      <c r="N2876" t="s">
        <v>766</v>
      </c>
      <c r="O2876" t="s">
        <v>1832</v>
      </c>
      <c r="P2876" t="s">
        <v>8762</v>
      </c>
      <c r="Q2876" t="s">
        <v>8763</v>
      </c>
      <c r="S2876" t="s">
        <v>8764</v>
      </c>
      <c r="T2876" s="4">
        <v>1870</v>
      </c>
      <c r="U2876" s="4">
        <v>10</v>
      </c>
      <c r="V2876" s="3">
        <v>1</v>
      </c>
      <c r="W2876" t="s">
        <v>208</v>
      </c>
      <c r="X2876" t="s">
        <v>515</v>
      </c>
      <c r="Y2876">
        <v>42</v>
      </c>
      <c r="Z2876" s="14">
        <v>2</v>
      </c>
      <c r="AA2876" s="14">
        <v>2</v>
      </c>
      <c r="AB2876" s="14">
        <v>2</v>
      </c>
      <c r="AC2876" s="14"/>
      <c r="AD2876" s="14"/>
      <c r="AE2876" s="14"/>
      <c r="AF2876" s="14"/>
      <c r="AG2876" s="14"/>
      <c r="AH2876" s="14"/>
      <c r="AI2876" s="14"/>
      <c r="AJ2876" s="14"/>
      <c r="AK2876" s="14"/>
      <c r="AL2876" s="14"/>
      <c r="AM2876" s="14"/>
      <c r="AN2876" s="14">
        <v>4</v>
      </c>
      <c r="AO2876" s="14"/>
      <c r="AP2876" s="14"/>
      <c r="AQ2876" s="14"/>
      <c r="AR2876" s="14"/>
      <c r="AS2876" s="14"/>
      <c r="AT2876" s="14"/>
      <c r="AU2876" s="14"/>
      <c r="AV2876" s="14"/>
      <c r="AW2876" s="14"/>
      <c r="AX2876" s="14"/>
      <c r="AY2876" s="14"/>
      <c r="AZ2876" s="14"/>
      <c r="BA2876" s="14"/>
      <c r="BB2876" s="14"/>
      <c r="BC2876" s="14"/>
      <c r="BD2876" s="14"/>
      <c r="BE2876" s="14"/>
      <c r="BF2876" s="14"/>
      <c r="BG2876" s="14"/>
      <c r="BH2876" s="14"/>
      <c r="BI2876" s="14"/>
    </row>
    <row r="2877" spans="1:61" x14ac:dyDescent="0.25">
      <c r="A2877">
        <v>2876</v>
      </c>
      <c r="B2877" s="3">
        <v>2025</v>
      </c>
      <c r="C2877" s="3">
        <v>6</v>
      </c>
      <c r="D2877" t="s">
        <v>19</v>
      </c>
      <c r="E2877" s="21">
        <v>45834.916386342593</v>
      </c>
      <c r="F2877" t="s">
        <v>110</v>
      </c>
      <c r="G2877" t="s">
        <v>110</v>
      </c>
      <c r="H2877" t="s">
        <v>78</v>
      </c>
      <c r="I2877" t="s">
        <v>78</v>
      </c>
      <c r="J2877" t="s">
        <v>98</v>
      </c>
      <c r="K2877" t="s">
        <v>98</v>
      </c>
      <c r="L2877" t="s">
        <v>32</v>
      </c>
      <c r="M2877" t="s">
        <v>32</v>
      </c>
      <c r="N2877" t="s">
        <v>767</v>
      </c>
      <c r="O2877" t="s">
        <v>1832</v>
      </c>
      <c r="P2877" t="s">
        <v>8765</v>
      </c>
      <c r="Q2877" t="s">
        <v>8766</v>
      </c>
      <c r="S2877" t="s">
        <v>8767</v>
      </c>
      <c r="T2877" s="4">
        <v>2450</v>
      </c>
      <c r="U2877" s="4">
        <v>0</v>
      </c>
      <c r="V2877" s="3">
        <v>1</v>
      </c>
      <c r="W2877" t="s">
        <v>297</v>
      </c>
      <c r="X2877" t="s">
        <v>515</v>
      </c>
      <c r="Y2877">
        <v>43</v>
      </c>
      <c r="Z2877" s="14"/>
      <c r="AA2877" s="14"/>
      <c r="AB2877" s="14"/>
      <c r="AC2877" s="14"/>
      <c r="AD2877" s="14"/>
      <c r="AE2877" s="14"/>
      <c r="AF2877" s="14"/>
      <c r="AG2877" s="14"/>
      <c r="AH2877" s="14"/>
      <c r="AI2877" s="14"/>
      <c r="AJ2877" s="14"/>
      <c r="AK2877" s="14"/>
      <c r="AL2877" s="14"/>
      <c r="AM2877" s="14"/>
      <c r="AN2877" s="14"/>
      <c r="AO2877" s="14"/>
      <c r="AP2877" s="14"/>
      <c r="AQ2877" s="14"/>
      <c r="AR2877" s="14"/>
      <c r="AS2877" s="14"/>
      <c r="AT2877" s="14"/>
      <c r="AU2877" s="14"/>
      <c r="AV2877" s="14"/>
      <c r="AW2877" s="14"/>
      <c r="AX2877" s="14"/>
      <c r="AY2877" s="14"/>
      <c r="AZ2877" s="14"/>
      <c r="BA2877" s="14"/>
      <c r="BB2877" s="14"/>
      <c r="BC2877" s="14"/>
      <c r="BD2877" s="14"/>
      <c r="BE2877" s="14"/>
      <c r="BF2877" s="14"/>
      <c r="BG2877" s="14"/>
      <c r="BH2877" s="14"/>
      <c r="BI2877" s="14"/>
    </row>
    <row r="2878" spans="1:61" x14ac:dyDescent="0.25">
      <c r="A2878">
        <v>2877</v>
      </c>
      <c r="B2878" s="3">
        <v>2025</v>
      </c>
      <c r="C2878" s="3">
        <v>6</v>
      </c>
      <c r="D2878" t="s">
        <v>19</v>
      </c>
      <c r="E2878" s="21">
        <v>45834.94243451389</v>
      </c>
      <c r="F2878" t="s">
        <v>110</v>
      </c>
      <c r="G2878" t="s">
        <v>110</v>
      </c>
      <c r="H2878" t="s">
        <v>78</v>
      </c>
      <c r="I2878" t="s">
        <v>78</v>
      </c>
      <c r="J2878" t="s">
        <v>97</v>
      </c>
      <c r="K2878" t="s">
        <v>97</v>
      </c>
      <c r="L2878" t="s">
        <v>40</v>
      </c>
      <c r="M2878" t="s">
        <v>40</v>
      </c>
      <c r="N2878" t="s">
        <v>1574</v>
      </c>
      <c r="O2878" t="s">
        <v>1832</v>
      </c>
      <c r="P2878" t="s">
        <v>8768</v>
      </c>
      <c r="Q2878" t="s">
        <v>8769</v>
      </c>
      <c r="S2878" t="s">
        <v>8770</v>
      </c>
      <c r="T2878" s="4">
        <v>1130</v>
      </c>
      <c r="U2878" s="4">
        <v>5</v>
      </c>
      <c r="V2878" s="3">
        <v>1</v>
      </c>
      <c r="W2878" t="s">
        <v>208</v>
      </c>
      <c r="X2878" t="s">
        <v>515</v>
      </c>
      <c r="Y2878">
        <v>44</v>
      </c>
      <c r="Z2878" s="14"/>
      <c r="AA2878" s="14"/>
      <c r="AB2878" s="14">
        <v>1</v>
      </c>
      <c r="AC2878" s="14"/>
      <c r="AD2878" s="14">
        <v>2</v>
      </c>
      <c r="AE2878" s="14"/>
      <c r="AF2878" s="14">
        <v>1</v>
      </c>
      <c r="AG2878" s="14"/>
      <c r="AH2878" s="14">
        <v>1</v>
      </c>
      <c r="AI2878" s="14"/>
      <c r="AJ2878" s="14"/>
      <c r="AK2878" s="14"/>
      <c r="AL2878" s="14"/>
      <c r="AM2878" s="14"/>
      <c r="AN2878" s="14"/>
      <c r="AO2878" s="14"/>
      <c r="AP2878" s="14"/>
      <c r="AQ2878" s="14"/>
      <c r="AR2878" s="14"/>
      <c r="AS2878" s="14"/>
      <c r="AT2878" s="14"/>
      <c r="AU2878" s="14"/>
      <c r="AV2878" s="14"/>
      <c r="AW2878" s="14"/>
      <c r="AX2878" s="14"/>
      <c r="AY2878" s="14"/>
      <c r="AZ2878" s="14"/>
      <c r="BA2878" s="14"/>
      <c r="BB2878" s="14"/>
      <c r="BC2878" s="14"/>
      <c r="BD2878" s="14"/>
      <c r="BE2878" s="14"/>
      <c r="BF2878" s="14"/>
      <c r="BG2878" s="14"/>
      <c r="BH2878" s="14"/>
      <c r="BI2878" s="14"/>
    </row>
    <row r="2879" spans="1:61" x14ac:dyDescent="0.25">
      <c r="A2879">
        <v>2878</v>
      </c>
      <c r="B2879" s="3">
        <v>2025</v>
      </c>
      <c r="C2879" s="3">
        <v>6</v>
      </c>
      <c r="D2879" t="s">
        <v>19</v>
      </c>
      <c r="E2879" s="21">
        <v>45836.050532650457</v>
      </c>
      <c r="F2879" t="s">
        <v>110</v>
      </c>
      <c r="G2879" t="s">
        <v>110</v>
      </c>
      <c r="H2879" t="s">
        <v>78</v>
      </c>
      <c r="I2879" t="s">
        <v>78</v>
      </c>
      <c r="J2879" t="s">
        <v>98</v>
      </c>
      <c r="K2879" t="s">
        <v>98</v>
      </c>
      <c r="L2879" t="s">
        <v>32</v>
      </c>
      <c r="M2879" t="s">
        <v>32</v>
      </c>
      <c r="N2879" t="s">
        <v>550</v>
      </c>
      <c r="O2879" t="s">
        <v>1832</v>
      </c>
      <c r="P2879" t="s">
        <v>8771</v>
      </c>
      <c r="Q2879" t="s">
        <v>8772</v>
      </c>
      <c r="R2879" t="s">
        <v>8773</v>
      </c>
      <c r="S2879" t="s">
        <v>8774</v>
      </c>
      <c r="T2879" s="4">
        <v>660</v>
      </c>
      <c r="U2879" s="4">
        <v>3</v>
      </c>
      <c r="V2879" s="3">
        <v>1</v>
      </c>
      <c r="W2879" t="s">
        <v>208</v>
      </c>
      <c r="X2879" t="s">
        <v>515</v>
      </c>
      <c r="Y2879">
        <v>45</v>
      </c>
      <c r="Z2879" s="14">
        <v>1</v>
      </c>
      <c r="AA2879" s="14"/>
      <c r="AB2879" s="14"/>
      <c r="AC2879" s="14"/>
      <c r="AD2879" s="14"/>
      <c r="AE2879" s="14"/>
      <c r="AF2879" s="14">
        <v>1</v>
      </c>
      <c r="AG2879" s="14"/>
      <c r="AH2879" s="14">
        <v>1</v>
      </c>
      <c r="AI2879" s="14"/>
      <c r="AJ2879" s="14"/>
      <c r="AK2879" s="14"/>
      <c r="AL2879" s="14"/>
      <c r="AM2879" s="14"/>
      <c r="AN2879" s="14"/>
      <c r="AO2879" s="14"/>
      <c r="AP2879" s="14"/>
      <c r="AQ2879" s="14"/>
      <c r="AR2879" s="14"/>
      <c r="AS2879" s="14"/>
      <c r="AT2879" s="14"/>
      <c r="AU2879" s="14"/>
      <c r="AV2879" s="14"/>
      <c r="AW2879" s="14"/>
      <c r="AX2879" s="14"/>
      <c r="AY2879" s="14"/>
      <c r="AZ2879" s="14"/>
      <c r="BA2879" s="14"/>
      <c r="BB2879" s="14"/>
      <c r="BC2879" s="14"/>
      <c r="BD2879" s="14"/>
      <c r="BE2879" s="14"/>
      <c r="BF2879" s="14"/>
      <c r="BG2879" s="14"/>
      <c r="BH2879" s="14"/>
      <c r="BI2879" s="14"/>
    </row>
    <row r="2880" spans="1:61" x14ac:dyDescent="0.25">
      <c r="A2880">
        <v>2879</v>
      </c>
      <c r="B2880" s="3">
        <v>2025</v>
      </c>
      <c r="C2880" s="3">
        <v>6</v>
      </c>
      <c r="D2880" t="s">
        <v>19</v>
      </c>
      <c r="E2880" s="21">
        <v>45836.052498969897</v>
      </c>
      <c r="F2880" t="s">
        <v>110</v>
      </c>
      <c r="G2880" t="s">
        <v>110</v>
      </c>
      <c r="H2880" t="s">
        <v>78</v>
      </c>
      <c r="I2880" t="s">
        <v>78</v>
      </c>
      <c r="J2880" t="s">
        <v>97</v>
      </c>
      <c r="K2880" t="s">
        <v>97</v>
      </c>
      <c r="L2880" t="s">
        <v>34</v>
      </c>
      <c r="M2880" t="s">
        <v>34</v>
      </c>
      <c r="N2880" t="s">
        <v>964</v>
      </c>
      <c r="O2880" t="s">
        <v>1832</v>
      </c>
      <c r="P2880" t="s">
        <v>8775</v>
      </c>
      <c r="Q2880" t="s">
        <v>8776</v>
      </c>
      <c r="S2880" t="s">
        <v>8777</v>
      </c>
      <c r="T2880" s="4">
        <v>2450</v>
      </c>
      <c r="U2880" s="4">
        <v>0</v>
      </c>
      <c r="V2880" s="3">
        <v>1</v>
      </c>
      <c r="W2880" t="s">
        <v>297</v>
      </c>
      <c r="X2880" t="s">
        <v>515</v>
      </c>
      <c r="Y2880">
        <v>46</v>
      </c>
      <c r="Z2880" s="14"/>
      <c r="AA2880" s="14"/>
      <c r="AB2880" s="14"/>
      <c r="AC2880" s="14"/>
      <c r="AD2880" s="14"/>
      <c r="AE2880" s="14"/>
      <c r="AF2880" s="14"/>
      <c r="AG2880" s="14"/>
      <c r="AH2880" s="14"/>
      <c r="AI2880" s="14"/>
      <c r="AJ2880" s="14"/>
      <c r="AK2880" s="14"/>
      <c r="AL2880" s="14"/>
      <c r="AM2880" s="14"/>
      <c r="AN2880" s="14"/>
      <c r="AO2880" s="14"/>
      <c r="AP2880" s="14"/>
      <c r="AQ2880" s="14"/>
      <c r="AR2880" s="14"/>
      <c r="AS2880" s="14"/>
      <c r="AT2880" s="14"/>
      <c r="AU2880" s="14"/>
      <c r="AV2880" s="14"/>
      <c r="AW2880" s="14"/>
      <c r="AX2880" s="14"/>
      <c r="AY2880" s="14"/>
      <c r="AZ2880" s="14"/>
      <c r="BA2880" s="14"/>
      <c r="BB2880" s="14"/>
      <c r="BC2880" s="14"/>
      <c r="BD2880" s="14"/>
      <c r="BE2880" s="14"/>
      <c r="BF2880" s="14"/>
      <c r="BG2880" s="14"/>
      <c r="BH2880" s="14"/>
      <c r="BI2880" s="14"/>
    </row>
    <row r="2881" spans="1:61" x14ac:dyDescent="0.25">
      <c r="A2881">
        <v>2880</v>
      </c>
      <c r="B2881" s="3">
        <v>2025</v>
      </c>
      <c r="C2881" s="3">
        <v>6</v>
      </c>
      <c r="D2881" t="s">
        <v>19</v>
      </c>
      <c r="E2881" s="21">
        <v>45836.61239519676</v>
      </c>
      <c r="F2881" t="s">
        <v>111</v>
      </c>
      <c r="G2881" t="s">
        <v>111</v>
      </c>
      <c r="H2881" t="s">
        <v>78</v>
      </c>
      <c r="I2881" t="s">
        <v>78</v>
      </c>
      <c r="J2881" t="s">
        <v>98</v>
      </c>
      <c r="K2881" t="s">
        <v>98</v>
      </c>
      <c r="L2881" t="s">
        <v>32</v>
      </c>
      <c r="M2881" t="s">
        <v>32</v>
      </c>
      <c r="N2881" t="s">
        <v>6512</v>
      </c>
      <c r="O2881" t="s">
        <v>1832</v>
      </c>
      <c r="P2881" t="s">
        <v>8778</v>
      </c>
      <c r="Q2881" t="s">
        <v>8779</v>
      </c>
      <c r="S2881" t="s">
        <v>8780</v>
      </c>
      <c r="T2881" s="4">
        <v>710</v>
      </c>
      <c r="U2881" s="4">
        <v>4</v>
      </c>
      <c r="V2881" s="3">
        <v>1</v>
      </c>
      <c r="W2881" t="s">
        <v>208</v>
      </c>
      <c r="X2881" t="s">
        <v>515</v>
      </c>
      <c r="Y2881">
        <v>47</v>
      </c>
      <c r="Z2881" s="14"/>
      <c r="AA2881" s="14"/>
      <c r="AB2881" s="14"/>
      <c r="AC2881" s="14"/>
      <c r="AD2881" s="14">
        <v>2</v>
      </c>
      <c r="AE2881" s="14"/>
      <c r="AF2881" s="14"/>
      <c r="AG2881" s="14"/>
      <c r="AH2881" s="14"/>
      <c r="AI2881" s="14"/>
      <c r="AJ2881" s="14"/>
      <c r="AK2881" s="14"/>
      <c r="AL2881" s="14"/>
      <c r="AM2881" s="14">
        <v>2</v>
      </c>
      <c r="AN2881" s="14"/>
      <c r="AO2881" s="14"/>
      <c r="AP2881" s="14"/>
      <c r="AQ2881" s="14"/>
      <c r="AR2881" s="14"/>
      <c r="AS2881" s="14"/>
      <c r="AT2881" s="14"/>
      <c r="AU2881" s="14"/>
      <c r="AV2881" s="14"/>
      <c r="AW2881" s="14"/>
      <c r="AX2881" s="14"/>
      <c r="AY2881" s="14"/>
      <c r="AZ2881" s="14"/>
      <c r="BA2881" s="14"/>
      <c r="BB2881" s="14"/>
      <c r="BC2881" s="14"/>
      <c r="BD2881" s="14"/>
      <c r="BE2881" s="14"/>
      <c r="BF2881" s="14"/>
      <c r="BG2881" s="14"/>
      <c r="BH2881" s="14"/>
      <c r="BI2881" s="14"/>
    </row>
    <row r="2882" spans="1:61" x14ac:dyDescent="0.25">
      <c r="A2882">
        <v>2881</v>
      </c>
      <c r="B2882" s="3">
        <v>2025</v>
      </c>
      <c r="C2882" s="3">
        <v>6</v>
      </c>
      <c r="D2882" t="s">
        <v>19</v>
      </c>
      <c r="E2882" s="21">
        <v>45836.799929699067</v>
      </c>
      <c r="F2882" t="s">
        <v>110</v>
      </c>
      <c r="G2882" t="s">
        <v>110</v>
      </c>
      <c r="H2882" t="s">
        <v>78</v>
      </c>
      <c r="I2882" t="s">
        <v>78</v>
      </c>
      <c r="J2882" t="s">
        <v>97</v>
      </c>
      <c r="K2882" t="s">
        <v>97</v>
      </c>
      <c r="L2882" t="s">
        <v>693</v>
      </c>
      <c r="M2882" t="s">
        <v>35</v>
      </c>
      <c r="N2882" t="s">
        <v>8781</v>
      </c>
      <c r="O2882" t="s">
        <v>1832</v>
      </c>
      <c r="P2882" t="s">
        <v>8782</v>
      </c>
      <c r="Q2882" t="s">
        <v>8783</v>
      </c>
      <c r="R2882" t="s">
        <v>8784</v>
      </c>
      <c r="S2882" t="s">
        <v>8785</v>
      </c>
      <c r="T2882" s="4">
        <v>1470</v>
      </c>
      <c r="U2882" s="4">
        <v>7</v>
      </c>
      <c r="V2882" s="3">
        <v>1</v>
      </c>
      <c r="W2882" t="s">
        <v>208</v>
      </c>
      <c r="X2882" t="s">
        <v>515</v>
      </c>
      <c r="Y2882">
        <v>48</v>
      </c>
      <c r="Z2882" s="14"/>
      <c r="AA2882" s="14"/>
      <c r="AB2882" s="14"/>
      <c r="AC2882" s="14"/>
      <c r="AD2882" s="14"/>
      <c r="AE2882" s="14">
        <v>3</v>
      </c>
      <c r="AF2882" s="14"/>
      <c r="AG2882" s="14"/>
      <c r="AH2882" s="14">
        <v>1</v>
      </c>
      <c r="AI2882" s="14"/>
      <c r="AJ2882" s="14"/>
      <c r="AK2882" s="14"/>
      <c r="AL2882" s="14"/>
      <c r="AM2882" s="14"/>
      <c r="AN2882" s="14"/>
      <c r="AO2882" s="14"/>
      <c r="AP2882" s="14"/>
      <c r="AQ2882" s="14"/>
      <c r="AR2882" s="14"/>
      <c r="AS2882" s="14"/>
      <c r="AT2882" s="14"/>
      <c r="AU2882" s="14"/>
      <c r="AV2882" s="14"/>
      <c r="AW2882" s="14"/>
      <c r="AX2882" s="14"/>
      <c r="AY2882" s="14"/>
      <c r="AZ2882" s="14"/>
      <c r="BA2882" s="14"/>
      <c r="BB2882" s="14"/>
      <c r="BC2882" s="14">
        <v>3</v>
      </c>
      <c r="BD2882" s="14"/>
      <c r="BE2882" s="14"/>
      <c r="BF2882" s="14"/>
      <c r="BG2882" s="14"/>
      <c r="BH2882" s="14"/>
      <c r="BI2882" s="14"/>
    </row>
    <row r="2883" spans="1:61" x14ac:dyDescent="0.25">
      <c r="A2883">
        <v>2882</v>
      </c>
      <c r="B2883" s="3">
        <v>2025</v>
      </c>
      <c r="C2883" s="3">
        <v>6</v>
      </c>
      <c r="D2883" t="s">
        <v>19</v>
      </c>
      <c r="E2883" s="21">
        <v>45836.80194041667</v>
      </c>
      <c r="F2883" t="s">
        <v>110</v>
      </c>
      <c r="G2883" t="s">
        <v>110</v>
      </c>
      <c r="H2883" t="s">
        <v>78</v>
      </c>
      <c r="I2883" t="s">
        <v>78</v>
      </c>
      <c r="J2883" t="s">
        <v>97</v>
      </c>
      <c r="K2883" t="s">
        <v>97</v>
      </c>
      <c r="L2883" t="s">
        <v>37</v>
      </c>
      <c r="M2883" t="s">
        <v>37</v>
      </c>
      <c r="N2883" t="s">
        <v>689</v>
      </c>
      <c r="O2883" t="s">
        <v>1832</v>
      </c>
      <c r="P2883" t="s">
        <v>8786</v>
      </c>
      <c r="Q2883" t="s">
        <v>8787</v>
      </c>
      <c r="R2883" t="s">
        <v>8788</v>
      </c>
      <c r="S2883" t="s">
        <v>8789</v>
      </c>
      <c r="T2883" s="4">
        <v>1480</v>
      </c>
      <c r="U2883" s="4">
        <v>10</v>
      </c>
      <c r="V2883" s="3">
        <v>1</v>
      </c>
      <c r="W2883" t="s">
        <v>208</v>
      </c>
      <c r="X2883" t="s">
        <v>515</v>
      </c>
      <c r="Y2883">
        <v>49</v>
      </c>
      <c r="Z2883" s="14"/>
      <c r="AA2883" s="14">
        <v>2</v>
      </c>
      <c r="AB2883" s="14"/>
      <c r="AC2883" s="14"/>
      <c r="AD2883" s="14"/>
      <c r="AE2883" s="14"/>
      <c r="AF2883" s="14"/>
      <c r="AG2883" s="14"/>
      <c r="AH2883" s="14"/>
      <c r="AI2883" s="14">
        <v>2</v>
      </c>
      <c r="AJ2883" s="14">
        <v>2</v>
      </c>
      <c r="AK2883" s="14">
        <v>2</v>
      </c>
      <c r="AL2883" s="14"/>
      <c r="AM2883" s="14"/>
      <c r="AN2883" s="14">
        <v>2</v>
      </c>
      <c r="AO2883" s="14"/>
      <c r="AP2883" s="14"/>
      <c r="AQ2883" s="14"/>
      <c r="AR2883" s="14"/>
      <c r="AS2883" s="14"/>
      <c r="AT2883" s="14"/>
      <c r="AU2883" s="14"/>
      <c r="AV2883" s="14"/>
      <c r="AW2883" s="14"/>
      <c r="AX2883" s="14"/>
      <c r="AY2883" s="14"/>
      <c r="AZ2883" s="14"/>
      <c r="BA2883" s="14"/>
      <c r="BB2883" s="14"/>
      <c r="BC2883" s="14"/>
      <c r="BD2883" s="14"/>
      <c r="BE2883" s="14"/>
      <c r="BF2883" s="14"/>
      <c r="BG2883" s="14"/>
      <c r="BH2883" s="14"/>
      <c r="BI2883" s="14"/>
    </row>
    <row r="2884" spans="1:61" x14ac:dyDescent="0.25">
      <c r="A2884">
        <v>2883</v>
      </c>
      <c r="B2884" s="3">
        <v>2025</v>
      </c>
      <c r="C2884" s="3">
        <v>6</v>
      </c>
      <c r="D2884" t="s">
        <v>19</v>
      </c>
      <c r="E2884" s="21">
        <v>45836.815984768517</v>
      </c>
      <c r="F2884" t="s">
        <v>110</v>
      </c>
      <c r="G2884" t="s">
        <v>110</v>
      </c>
      <c r="H2884" t="s">
        <v>82</v>
      </c>
      <c r="I2884" t="s">
        <v>82</v>
      </c>
      <c r="J2884" t="s">
        <v>98</v>
      </c>
      <c r="K2884" t="s">
        <v>98</v>
      </c>
      <c r="L2884" t="s">
        <v>32</v>
      </c>
      <c r="M2884" t="s">
        <v>32</v>
      </c>
      <c r="N2884" t="s">
        <v>1197</v>
      </c>
      <c r="O2884" t="s">
        <v>1832</v>
      </c>
      <c r="P2884" t="s">
        <v>3234</v>
      </c>
      <c r="Q2884" t="s">
        <v>8790</v>
      </c>
      <c r="S2884" t="s">
        <v>8791</v>
      </c>
      <c r="T2884" s="4">
        <v>450</v>
      </c>
      <c r="U2884" s="4">
        <v>2</v>
      </c>
      <c r="V2884" s="3">
        <v>1</v>
      </c>
      <c r="W2884" t="s">
        <v>208</v>
      </c>
      <c r="X2884" t="s">
        <v>515</v>
      </c>
      <c r="Y2884">
        <v>50</v>
      </c>
      <c r="Z2884" s="14"/>
      <c r="AA2884" s="14">
        <v>2</v>
      </c>
      <c r="AB2884" s="14"/>
      <c r="AC2884" s="14"/>
      <c r="AD2884" s="14"/>
      <c r="AE2884" s="14"/>
      <c r="AF2884" s="14"/>
      <c r="AG2884" s="14"/>
      <c r="AH2884" s="14"/>
      <c r="AI2884" s="14"/>
      <c r="AJ2884" s="14"/>
      <c r="AK2884" s="14"/>
      <c r="AL2884" s="14"/>
      <c r="AM2884" s="14"/>
      <c r="AN2884" s="14"/>
      <c r="AO2884" s="14"/>
      <c r="AP2884" s="14"/>
      <c r="AQ2884" s="14"/>
      <c r="AR2884" s="14"/>
      <c r="AS2884" s="14"/>
      <c r="AT2884" s="14"/>
      <c r="AU2884" s="14"/>
      <c r="AV2884" s="14"/>
      <c r="AW2884" s="14"/>
      <c r="AX2884" s="14"/>
      <c r="AY2884" s="14"/>
      <c r="AZ2884" s="14"/>
      <c r="BA2884" s="14"/>
      <c r="BB2884" s="14"/>
      <c r="BC2884" s="14"/>
      <c r="BD2884" s="14"/>
      <c r="BE2884" s="14"/>
      <c r="BF2884" s="14"/>
      <c r="BG2884" s="14"/>
      <c r="BH2884" s="14"/>
      <c r="BI2884" s="14"/>
    </row>
    <row r="2885" spans="1:61" x14ac:dyDescent="0.25">
      <c r="A2885">
        <v>2884</v>
      </c>
      <c r="B2885" s="3">
        <v>2025</v>
      </c>
      <c r="C2885" s="3">
        <v>6</v>
      </c>
      <c r="D2885" t="s">
        <v>19</v>
      </c>
      <c r="E2885" s="21">
        <v>45836.827939236107</v>
      </c>
      <c r="F2885" t="s">
        <v>111</v>
      </c>
      <c r="G2885" t="s">
        <v>111</v>
      </c>
      <c r="H2885" t="s">
        <v>78</v>
      </c>
      <c r="I2885" t="s">
        <v>78</v>
      </c>
      <c r="J2885" t="s">
        <v>97</v>
      </c>
      <c r="K2885" t="s">
        <v>97</v>
      </c>
      <c r="L2885" t="s">
        <v>36</v>
      </c>
      <c r="M2885" t="s">
        <v>36</v>
      </c>
      <c r="N2885" t="s">
        <v>49</v>
      </c>
      <c r="O2885" t="s">
        <v>1832</v>
      </c>
      <c r="P2885" t="s">
        <v>8792</v>
      </c>
      <c r="Q2885" t="s">
        <v>8793</v>
      </c>
      <c r="S2885" t="s">
        <v>8794</v>
      </c>
      <c r="T2885" s="4">
        <v>675</v>
      </c>
      <c r="U2885" s="4">
        <v>3</v>
      </c>
      <c r="V2885" s="3">
        <v>1</v>
      </c>
      <c r="W2885" t="s">
        <v>208</v>
      </c>
      <c r="X2885" t="s">
        <v>515</v>
      </c>
      <c r="Y2885">
        <v>51</v>
      </c>
      <c r="Z2885" s="14"/>
      <c r="AA2885" s="14">
        <v>3</v>
      </c>
      <c r="AB2885" s="14"/>
      <c r="AC2885" s="14"/>
      <c r="AD2885" s="14"/>
      <c r="AE2885" s="14"/>
      <c r="AF2885" s="14"/>
      <c r="AG2885" s="14"/>
      <c r="AH2885" s="14"/>
      <c r="AI2885" s="14"/>
      <c r="AJ2885" s="14"/>
      <c r="AK2885" s="14"/>
      <c r="AL2885" s="14"/>
      <c r="AM2885" s="14"/>
      <c r="AN2885" s="14"/>
      <c r="AO2885" s="14"/>
      <c r="AP2885" s="14"/>
      <c r="AQ2885" s="14"/>
      <c r="AR2885" s="14"/>
      <c r="AS2885" s="14"/>
      <c r="AT2885" s="14"/>
      <c r="AU2885" s="14"/>
      <c r="AV2885" s="14"/>
      <c r="AW2885" s="14"/>
      <c r="AX2885" s="14"/>
      <c r="AY2885" s="14"/>
      <c r="AZ2885" s="14"/>
      <c r="BA2885" s="14"/>
      <c r="BB2885" s="14"/>
      <c r="BC2885" s="14"/>
      <c r="BD2885" s="14"/>
      <c r="BE2885" s="14"/>
      <c r="BF2885" s="14"/>
      <c r="BG2885" s="14"/>
      <c r="BH2885" s="14"/>
      <c r="BI2885" s="14"/>
    </row>
    <row r="2886" spans="1:61" x14ac:dyDescent="0.25">
      <c r="A2886">
        <v>2885</v>
      </c>
      <c r="B2886" s="3">
        <v>2025</v>
      </c>
      <c r="C2886" s="3">
        <v>6</v>
      </c>
      <c r="D2886" t="s">
        <v>19</v>
      </c>
      <c r="E2886" s="21">
        <v>45836.847516516202</v>
      </c>
      <c r="F2886" t="s">
        <v>111</v>
      </c>
      <c r="G2886" t="s">
        <v>111</v>
      </c>
      <c r="H2886" t="s">
        <v>78</v>
      </c>
      <c r="I2886" t="s">
        <v>78</v>
      </c>
      <c r="J2886" t="s">
        <v>98</v>
      </c>
      <c r="K2886" t="s">
        <v>98</v>
      </c>
      <c r="L2886" t="s">
        <v>32</v>
      </c>
      <c r="M2886" t="s">
        <v>32</v>
      </c>
      <c r="N2886" t="s">
        <v>6015</v>
      </c>
      <c r="O2886" t="s">
        <v>1832</v>
      </c>
      <c r="P2886" t="s">
        <v>8795</v>
      </c>
      <c r="Q2886" t="s">
        <v>8796</v>
      </c>
      <c r="S2886" t="s">
        <v>8797</v>
      </c>
      <c r="T2886" s="4">
        <v>1300</v>
      </c>
      <c r="U2886" s="4">
        <v>8</v>
      </c>
      <c r="V2886" s="3">
        <v>1</v>
      </c>
      <c r="W2886" t="s">
        <v>208</v>
      </c>
      <c r="X2886" t="s">
        <v>515</v>
      </c>
      <c r="Y2886">
        <v>52</v>
      </c>
      <c r="Z2886" s="14">
        <v>2</v>
      </c>
      <c r="AA2886" s="14"/>
      <c r="AB2886" s="14"/>
      <c r="AC2886" s="14"/>
      <c r="AD2886" s="14"/>
      <c r="AE2886" s="14"/>
      <c r="AF2886" s="14"/>
      <c r="AG2886" s="14"/>
      <c r="AH2886" s="14"/>
      <c r="AI2886" s="14"/>
      <c r="AJ2886" s="14"/>
      <c r="AK2886" s="14"/>
      <c r="AL2886" s="14"/>
      <c r="AM2886" s="14"/>
      <c r="AN2886" s="14">
        <v>2</v>
      </c>
      <c r="AO2886" s="14">
        <v>2</v>
      </c>
      <c r="AP2886" s="14">
        <v>2</v>
      </c>
      <c r="AQ2886" s="14"/>
      <c r="AR2886" s="14"/>
      <c r="AS2886" s="14"/>
      <c r="AT2886" s="14"/>
      <c r="AU2886" s="14"/>
      <c r="AV2886" s="14"/>
      <c r="AW2886" s="14"/>
      <c r="AX2886" s="14"/>
      <c r="AY2886" s="14"/>
      <c r="AZ2886" s="14"/>
      <c r="BA2886" s="14"/>
      <c r="BB2886" s="14"/>
      <c r="BC2886" s="14"/>
      <c r="BD2886" s="14"/>
      <c r="BE2886" s="14"/>
      <c r="BF2886" s="14"/>
      <c r="BG2886" s="14"/>
      <c r="BH2886" s="14"/>
      <c r="BI2886" s="14"/>
    </row>
    <row r="2887" spans="1:61" x14ac:dyDescent="0.25">
      <c r="A2887">
        <v>2886</v>
      </c>
      <c r="B2887" s="3">
        <v>2025</v>
      </c>
      <c r="C2887" s="3">
        <v>6</v>
      </c>
      <c r="D2887" t="s">
        <v>19</v>
      </c>
      <c r="E2887" s="21">
        <v>45836.856708032406</v>
      </c>
      <c r="F2887" t="s">
        <v>110</v>
      </c>
      <c r="G2887" t="s">
        <v>110</v>
      </c>
      <c r="H2887" t="s">
        <v>78</v>
      </c>
      <c r="I2887" t="s">
        <v>78</v>
      </c>
      <c r="J2887" t="s">
        <v>98</v>
      </c>
      <c r="K2887" t="s">
        <v>98</v>
      </c>
      <c r="L2887" t="s">
        <v>32</v>
      </c>
      <c r="M2887" t="s">
        <v>32</v>
      </c>
      <c r="N2887" t="s">
        <v>647</v>
      </c>
      <c r="O2887" t="s">
        <v>1832</v>
      </c>
      <c r="P2887" t="s">
        <v>5745</v>
      </c>
      <c r="Q2887" t="s">
        <v>8798</v>
      </c>
      <c r="S2887" t="s">
        <v>8799</v>
      </c>
      <c r="T2887" s="4">
        <v>1150</v>
      </c>
      <c r="U2887" s="4">
        <v>10</v>
      </c>
      <c r="V2887" s="3">
        <v>1</v>
      </c>
      <c r="W2887" t="s">
        <v>208</v>
      </c>
      <c r="X2887" t="s">
        <v>515</v>
      </c>
      <c r="Y2887">
        <v>53</v>
      </c>
      <c r="Z2887" s="14"/>
      <c r="AA2887" s="14"/>
      <c r="AB2887" s="14"/>
      <c r="AC2887" s="14"/>
      <c r="AD2887" s="14"/>
      <c r="AE2887" s="14"/>
      <c r="AF2887" s="14"/>
      <c r="AG2887" s="14"/>
      <c r="AH2887" s="14"/>
      <c r="AI2887" s="14"/>
      <c r="AJ2887" s="14"/>
      <c r="AK2887" s="14"/>
      <c r="AL2887" s="14"/>
      <c r="AM2887" s="14"/>
      <c r="AN2887" s="14">
        <v>2</v>
      </c>
      <c r="AO2887" s="14">
        <v>2</v>
      </c>
      <c r="AP2887" s="14">
        <v>2</v>
      </c>
      <c r="AQ2887" s="14"/>
      <c r="AR2887" s="14"/>
      <c r="AS2887" s="14"/>
      <c r="AT2887" s="14">
        <v>2</v>
      </c>
      <c r="AU2887" s="14">
        <v>2</v>
      </c>
      <c r="AV2887" s="14"/>
      <c r="AW2887" s="14"/>
      <c r="AX2887" s="14"/>
      <c r="AY2887" s="14"/>
      <c r="AZ2887" s="14"/>
      <c r="BA2887" s="14"/>
      <c r="BB2887" s="14"/>
      <c r="BC2887" s="14"/>
      <c r="BD2887" s="14"/>
      <c r="BE2887" s="14"/>
      <c r="BF2887" s="14"/>
      <c r="BG2887" s="14"/>
      <c r="BH2887" s="14"/>
      <c r="BI2887" s="14"/>
    </row>
    <row r="2888" spans="1:61" x14ac:dyDescent="0.25">
      <c r="A2888">
        <v>2887</v>
      </c>
      <c r="B2888" s="3">
        <v>2025</v>
      </c>
      <c r="C2888" s="3">
        <v>6</v>
      </c>
      <c r="D2888" t="s">
        <v>19</v>
      </c>
      <c r="E2888" s="21">
        <v>45836.868909629629</v>
      </c>
      <c r="F2888" t="s">
        <v>110</v>
      </c>
      <c r="G2888" t="s">
        <v>110</v>
      </c>
      <c r="H2888" t="s">
        <v>78</v>
      </c>
      <c r="I2888" t="s">
        <v>78</v>
      </c>
      <c r="J2888" t="s">
        <v>97</v>
      </c>
      <c r="K2888" t="s">
        <v>97</v>
      </c>
      <c r="L2888" t="s">
        <v>40</v>
      </c>
      <c r="M2888" t="s">
        <v>40</v>
      </c>
      <c r="N2888" t="s">
        <v>552</v>
      </c>
      <c r="O2888" t="s">
        <v>1832</v>
      </c>
      <c r="P2888" t="s">
        <v>8800</v>
      </c>
      <c r="Q2888" t="s">
        <v>7924</v>
      </c>
      <c r="S2888" t="s">
        <v>7925</v>
      </c>
      <c r="T2888" s="4">
        <v>1480</v>
      </c>
      <c r="U2888" s="4">
        <v>10</v>
      </c>
      <c r="V2888" s="3">
        <v>1</v>
      </c>
      <c r="W2888" t="s">
        <v>208</v>
      </c>
      <c r="X2888" t="s">
        <v>515</v>
      </c>
      <c r="Y2888">
        <v>54</v>
      </c>
      <c r="Z2888" s="14"/>
      <c r="AA2888" s="14">
        <v>2</v>
      </c>
      <c r="AB2888" s="14"/>
      <c r="AC2888" s="14"/>
      <c r="AD2888" s="14"/>
      <c r="AE2888" s="14"/>
      <c r="AF2888" s="14"/>
      <c r="AG2888" s="14"/>
      <c r="AH2888" s="14"/>
      <c r="AI2888" s="14">
        <v>2</v>
      </c>
      <c r="AJ2888" s="14">
        <v>2</v>
      </c>
      <c r="AK2888" s="14">
        <v>2</v>
      </c>
      <c r="AL2888" s="14"/>
      <c r="AM2888" s="14"/>
      <c r="AN2888" s="14">
        <v>2</v>
      </c>
      <c r="AO2888" s="14"/>
      <c r="AP2888" s="14"/>
      <c r="AQ2888" s="14"/>
      <c r="AR2888" s="14"/>
      <c r="AS2888" s="14"/>
      <c r="AT2888" s="14"/>
      <c r="AU2888" s="14"/>
      <c r="AV2888" s="14"/>
      <c r="AW2888" s="14"/>
      <c r="AX2888" s="14"/>
      <c r="AY2888" s="14"/>
      <c r="AZ2888" s="14"/>
      <c r="BA2888" s="14"/>
      <c r="BB2888" s="14"/>
      <c r="BC2888" s="14"/>
      <c r="BD2888" s="14"/>
      <c r="BE2888" s="14"/>
      <c r="BF2888" s="14"/>
      <c r="BG2888" s="14"/>
      <c r="BH2888" s="14"/>
      <c r="BI2888" s="14"/>
    </row>
    <row r="2889" spans="1:61" x14ac:dyDescent="0.25">
      <c r="A2889">
        <v>2888</v>
      </c>
      <c r="B2889" s="3">
        <v>2025</v>
      </c>
      <c r="C2889" s="3">
        <v>6</v>
      </c>
      <c r="D2889" t="s">
        <v>19</v>
      </c>
      <c r="E2889" s="21">
        <v>45837.83576076389</v>
      </c>
      <c r="F2889" t="s">
        <v>110</v>
      </c>
      <c r="G2889" t="s">
        <v>110</v>
      </c>
      <c r="H2889" t="s">
        <v>80</v>
      </c>
      <c r="I2889" t="s">
        <v>80</v>
      </c>
      <c r="J2889" t="s">
        <v>98</v>
      </c>
      <c r="K2889" t="s">
        <v>98</v>
      </c>
      <c r="L2889" t="s">
        <v>32</v>
      </c>
      <c r="M2889" t="s">
        <v>32</v>
      </c>
      <c r="N2889" t="s">
        <v>2791</v>
      </c>
      <c r="O2889" t="s">
        <v>1832</v>
      </c>
      <c r="P2889" t="s">
        <v>8801</v>
      </c>
      <c r="Q2889" t="s">
        <v>8802</v>
      </c>
      <c r="R2889" t="s">
        <v>8803</v>
      </c>
      <c r="S2889" t="s">
        <v>8804</v>
      </c>
      <c r="T2889" s="4">
        <v>1440</v>
      </c>
      <c r="U2889" s="4">
        <v>8</v>
      </c>
      <c r="V2889" s="3">
        <v>1</v>
      </c>
      <c r="W2889" t="s">
        <v>208</v>
      </c>
      <c r="X2889" t="s">
        <v>515</v>
      </c>
      <c r="Y2889">
        <v>55</v>
      </c>
      <c r="Z2889" s="14"/>
      <c r="AA2889" s="14"/>
      <c r="AB2889" s="14">
        <v>4</v>
      </c>
      <c r="AC2889" s="14"/>
      <c r="AD2889" s="14"/>
      <c r="AE2889" s="14"/>
      <c r="AF2889" s="14"/>
      <c r="AG2889" s="14"/>
      <c r="AH2889" s="14"/>
      <c r="AI2889" s="14"/>
      <c r="AJ2889" s="14"/>
      <c r="AK2889" s="14"/>
      <c r="AL2889" s="14"/>
      <c r="AM2889" s="14"/>
      <c r="AN2889" s="14"/>
      <c r="AO2889" s="14">
        <v>2</v>
      </c>
      <c r="AP2889" s="14">
        <v>2</v>
      </c>
      <c r="AQ2889" s="14"/>
      <c r="AR2889" s="14"/>
      <c r="AS2889" s="14"/>
      <c r="AT2889" s="14"/>
      <c r="AU2889" s="14"/>
      <c r="AV2889" s="14"/>
      <c r="AW2889" s="14"/>
      <c r="AX2889" s="14"/>
      <c r="AY2889" s="14"/>
      <c r="AZ2889" s="14"/>
      <c r="BA2889" s="14"/>
      <c r="BB2889" s="14"/>
      <c r="BC2889" s="14"/>
      <c r="BD2889" s="14"/>
      <c r="BE2889" s="14"/>
      <c r="BF2889" s="14"/>
      <c r="BG2889" s="14"/>
      <c r="BH2889" s="14"/>
      <c r="BI2889" s="14"/>
    </row>
    <row r="2890" spans="1:61" x14ac:dyDescent="0.25">
      <c r="A2890">
        <v>2889</v>
      </c>
      <c r="B2890" s="3">
        <v>2025</v>
      </c>
      <c r="C2890" s="3">
        <v>6</v>
      </c>
      <c r="D2890" t="s">
        <v>19</v>
      </c>
      <c r="E2890" s="21">
        <v>45837.947250949073</v>
      </c>
      <c r="F2890" t="s">
        <v>112</v>
      </c>
      <c r="G2890" t="s">
        <v>112</v>
      </c>
      <c r="H2890" t="s">
        <v>78</v>
      </c>
      <c r="I2890" t="s">
        <v>78</v>
      </c>
      <c r="J2890" t="s">
        <v>98</v>
      </c>
      <c r="K2890" t="s">
        <v>98</v>
      </c>
      <c r="L2890" t="s">
        <v>32</v>
      </c>
      <c r="M2890" t="s">
        <v>32</v>
      </c>
      <c r="N2890" t="s">
        <v>684</v>
      </c>
      <c r="O2890" t="s">
        <v>1832</v>
      </c>
      <c r="P2890" t="s">
        <v>8805</v>
      </c>
      <c r="Q2890" t="s">
        <v>8806</v>
      </c>
      <c r="S2890" t="s">
        <v>8807</v>
      </c>
      <c r="T2890" s="4">
        <v>1880</v>
      </c>
      <c r="U2890" s="4">
        <v>12</v>
      </c>
      <c r="V2890" s="3">
        <v>1</v>
      </c>
      <c r="W2890" t="s">
        <v>208</v>
      </c>
      <c r="X2890" t="s">
        <v>515</v>
      </c>
      <c r="Y2890">
        <v>56</v>
      </c>
      <c r="Z2890" s="14"/>
      <c r="AA2890" s="14">
        <v>2</v>
      </c>
      <c r="AB2890" s="14"/>
      <c r="AC2890" s="14"/>
      <c r="AD2890" s="14">
        <v>2</v>
      </c>
      <c r="AE2890" s="14"/>
      <c r="AF2890" s="14"/>
      <c r="AG2890" s="14"/>
      <c r="AH2890" s="14"/>
      <c r="AI2890" s="14"/>
      <c r="AJ2890" s="14"/>
      <c r="AK2890" s="14">
        <v>4</v>
      </c>
      <c r="AL2890" s="14"/>
      <c r="AM2890" s="14"/>
      <c r="AN2890" s="14">
        <v>2</v>
      </c>
      <c r="AO2890" s="14">
        <v>2</v>
      </c>
      <c r="AP2890" s="14"/>
      <c r="AQ2890" s="14"/>
      <c r="AR2890" s="14"/>
      <c r="AS2890" s="14"/>
      <c r="AT2890" s="14"/>
      <c r="AU2890" s="14"/>
      <c r="AV2890" s="14"/>
      <c r="AW2890" s="14"/>
      <c r="AX2890" s="14"/>
      <c r="AY2890" s="14"/>
      <c r="AZ2890" s="14"/>
      <c r="BA2890" s="14"/>
      <c r="BB2890" s="14"/>
      <c r="BC2890" s="14"/>
      <c r="BD2890" s="14"/>
      <c r="BE2890" s="14"/>
      <c r="BF2890" s="14"/>
      <c r="BG2890" s="14"/>
      <c r="BH2890" s="14"/>
      <c r="BI2890" s="14"/>
    </row>
    <row r="2891" spans="1:61" x14ac:dyDescent="0.25">
      <c r="A2891">
        <v>2890</v>
      </c>
      <c r="B2891" s="3">
        <v>2025</v>
      </c>
      <c r="C2891" s="3">
        <v>6</v>
      </c>
      <c r="D2891" t="s">
        <v>19</v>
      </c>
      <c r="E2891" s="21">
        <v>45837.950315775473</v>
      </c>
      <c r="F2891" t="s">
        <v>112</v>
      </c>
      <c r="G2891" t="s">
        <v>112</v>
      </c>
      <c r="H2891" t="s">
        <v>78</v>
      </c>
      <c r="I2891" t="s">
        <v>78</v>
      </c>
      <c r="J2891" t="s">
        <v>97</v>
      </c>
      <c r="K2891" t="s">
        <v>97</v>
      </c>
      <c r="L2891" t="s">
        <v>36</v>
      </c>
      <c r="M2891" t="s">
        <v>36</v>
      </c>
      <c r="N2891" t="s">
        <v>822</v>
      </c>
      <c r="O2891" t="s">
        <v>1832</v>
      </c>
      <c r="P2891" t="s">
        <v>8808</v>
      </c>
      <c r="Q2891" t="s">
        <v>8809</v>
      </c>
      <c r="S2891" t="s">
        <v>8810</v>
      </c>
      <c r="T2891" s="4">
        <v>1370</v>
      </c>
      <c r="U2891" s="4">
        <v>6</v>
      </c>
      <c r="V2891" s="3">
        <v>1</v>
      </c>
      <c r="W2891" t="s">
        <v>208</v>
      </c>
      <c r="X2891" t="s">
        <v>515</v>
      </c>
      <c r="Y2891">
        <v>57</v>
      </c>
      <c r="Z2891" s="14"/>
      <c r="AA2891" s="14">
        <v>4</v>
      </c>
      <c r="AB2891" s="14">
        <v>2</v>
      </c>
      <c r="AC2891" s="14"/>
      <c r="AD2891" s="14"/>
      <c r="AE2891" s="14"/>
      <c r="AF2891" s="14"/>
      <c r="AG2891" s="14"/>
      <c r="AH2891" s="14"/>
      <c r="AI2891" s="14"/>
      <c r="AJ2891" s="14"/>
      <c r="AK2891" s="14"/>
      <c r="AL2891" s="14"/>
      <c r="AM2891" s="14"/>
      <c r="AN2891" s="14"/>
      <c r="AO2891" s="14"/>
      <c r="AP2891" s="14"/>
      <c r="AQ2891" s="14"/>
      <c r="AR2891" s="14"/>
      <c r="AS2891" s="14"/>
      <c r="AT2891" s="14"/>
      <c r="AU2891" s="14"/>
      <c r="AV2891" s="14"/>
      <c r="AW2891" s="14"/>
      <c r="AX2891" s="14"/>
      <c r="AY2891" s="14"/>
      <c r="AZ2891" s="14"/>
      <c r="BA2891" s="14"/>
      <c r="BB2891" s="14"/>
      <c r="BC2891" s="14"/>
      <c r="BD2891" s="14"/>
      <c r="BE2891" s="14"/>
      <c r="BF2891" s="14"/>
      <c r="BG2891" s="14"/>
      <c r="BH2891" s="14"/>
      <c r="BI2891" s="14"/>
    </row>
    <row r="2892" spans="1:61" x14ac:dyDescent="0.25">
      <c r="A2892">
        <v>2891</v>
      </c>
      <c r="B2892" s="3">
        <v>2025</v>
      </c>
      <c r="C2892" s="3">
        <v>6</v>
      </c>
      <c r="D2892" t="s">
        <v>19</v>
      </c>
      <c r="E2892" s="21">
        <v>45837.97645574074</v>
      </c>
      <c r="F2892" t="s">
        <v>112</v>
      </c>
      <c r="G2892" t="s">
        <v>112</v>
      </c>
      <c r="H2892" t="s">
        <v>78</v>
      </c>
      <c r="I2892" t="s">
        <v>78</v>
      </c>
      <c r="J2892" t="s">
        <v>98</v>
      </c>
      <c r="K2892" t="s">
        <v>98</v>
      </c>
      <c r="L2892" t="s">
        <v>32</v>
      </c>
      <c r="M2892" t="s">
        <v>32</v>
      </c>
      <c r="N2892" t="s">
        <v>1013</v>
      </c>
      <c r="O2892" t="s">
        <v>1832</v>
      </c>
      <c r="P2892" t="s">
        <v>4242</v>
      </c>
      <c r="Q2892" t="s">
        <v>7413</v>
      </c>
      <c r="S2892" t="s">
        <v>8811</v>
      </c>
      <c r="T2892" s="4">
        <v>650</v>
      </c>
      <c r="U2892" s="4">
        <v>3</v>
      </c>
      <c r="V2892" s="3">
        <v>1</v>
      </c>
      <c r="W2892" t="s">
        <v>208</v>
      </c>
      <c r="X2892" t="s">
        <v>515</v>
      </c>
      <c r="Y2892">
        <v>58</v>
      </c>
      <c r="Z2892" s="14"/>
      <c r="AA2892" s="14"/>
      <c r="AB2892" s="14">
        <v>1</v>
      </c>
      <c r="AC2892" s="14">
        <v>1</v>
      </c>
      <c r="AD2892" s="14"/>
      <c r="AE2892" s="14"/>
      <c r="AF2892" s="14"/>
      <c r="AG2892" s="14"/>
      <c r="AH2892" s="14"/>
      <c r="AI2892" s="14"/>
      <c r="AJ2892" s="14"/>
      <c r="AK2892" s="14"/>
      <c r="AL2892" s="14"/>
      <c r="AM2892" s="14"/>
      <c r="AN2892" s="14"/>
      <c r="AO2892" s="14"/>
      <c r="AP2892" s="14"/>
      <c r="AQ2892" s="14"/>
      <c r="AR2892" s="14"/>
      <c r="AS2892" s="14"/>
      <c r="AT2892" s="14"/>
      <c r="AU2892" s="14"/>
      <c r="AV2892" s="14"/>
      <c r="AW2892" s="14"/>
      <c r="AX2892" s="14"/>
      <c r="AY2892" s="14"/>
      <c r="AZ2892" s="14"/>
      <c r="BA2892" s="14">
        <v>1</v>
      </c>
      <c r="BB2892" s="14"/>
      <c r="BC2892" s="14"/>
      <c r="BD2892" s="14"/>
      <c r="BE2892" s="14"/>
      <c r="BF2892" s="14"/>
      <c r="BG2892" s="14"/>
      <c r="BH2892" s="14"/>
      <c r="BI2892" s="14"/>
    </row>
    <row r="2893" spans="1:61" x14ac:dyDescent="0.25">
      <c r="A2893">
        <v>2892</v>
      </c>
      <c r="B2893" s="3">
        <v>2025</v>
      </c>
      <c r="C2893" s="3">
        <v>6</v>
      </c>
      <c r="D2893" t="s">
        <v>19</v>
      </c>
      <c r="E2893" s="21">
        <v>45838.025873935178</v>
      </c>
      <c r="F2893" t="s">
        <v>112</v>
      </c>
      <c r="G2893" t="s">
        <v>112</v>
      </c>
      <c r="H2893" t="s">
        <v>78</v>
      </c>
      <c r="I2893" t="s">
        <v>78</v>
      </c>
      <c r="J2893" t="s">
        <v>97</v>
      </c>
      <c r="K2893" t="s">
        <v>97</v>
      </c>
      <c r="L2893" t="s">
        <v>38</v>
      </c>
      <c r="M2893" t="s">
        <v>38</v>
      </c>
      <c r="N2893" t="s">
        <v>585</v>
      </c>
      <c r="O2893" t="s">
        <v>1832</v>
      </c>
      <c r="P2893" t="s">
        <v>8812</v>
      </c>
      <c r="Q2893" t="s">
        <v>8813</v>
      </c>
      <c r="S2893" t="s">
        <v>8814</v>
      </c>
      <c r="T2893" s="4">
        <v>1150</v>
      </c>
      <c r="U2893" s="4">
        <v>10</v>
      </c>
      <c r="V2893" s="3">
        <v>1</v>
      </c>
      <c r="W2893" t="s">
        <v>208</v>
      </c>
      <c r="X2893" t="s">
        <v>515</v>
      </c>
      <c r="Y2893">
        <v>59</v>
      </c>
      <c r="Z2893" s="14"/>
      <c r="AA2893" s="14"/>
      <c r="AB2893" s="14"/>
      <c r="AC2893" s="14"/>
      <c r="AD2893" s="14"/>
      <c r="AE2893" s="14"/>
      <c r="AF2893" s="14"/>
      <c r="AG2893" s="14"/>
      <c r="AH2893" s="14"/>
      <c r="AI2893" s="14"/>
      <c r="AJ2893" s="14"/>
      <c r="AK2893" s="14"/>
      <c r="AL2893" s="14"/>
      <c r="AM2893" s="14"/>
      <c r="AN2893" s="14">
        <v>2</v>
      </c>
      <c r="AO2893" s="14">
        <v>2</v>
      </c>
      <c r="AP2893" s="14">
        <v>2</v>
      </c>
      <c r="AQ2893" s="14"/>
      <c r="AR2893" s="14"/>
      <c r="AS2893" s="14"/>
      <c r="AT2893" s="14">
        <v>2</v>
      </c>
      <c r="AU2893" s="14">
        <v>2</v>
      </c>
      <c r="AV2893" s="14"/>
      <c r="AW2893" s="14"/>
      <c r="AX2893" s="14"/>
      <c r="AY2893" s="14"/>
      <c r="AZ2893" s="14"/>
      <c r="BA2893" s="14"/>
      <c r="BB2893" s="14"/>
      <c r="BC2893" s="14"/>
      <c r="BD2893" s="14"/>
      <c r="BE2893" s="14"/>
      <c r="BF2893" s="14"/>
      <c r="BG2893" s="14"/>
      <c r="BH2893" s="14"/>
      <c r="BI2893" s="14"/>
    </row>
    <row r="2894" spans="1:61" x14ac:dyDescent="0.25">
      <c r="A2894">
        <v>2893</v>
      </c>
      <c r="B2894" s="3">
        <v>2025</v>
      </c>
      <c r="C2894" s="3">
        <v>6</v>
      </c>
      <c r="D2894" t="s">
        <v>19</v>
      </c>
      <c r="E2894" s="21">
        <v>45838.027447835651</v>
      </c>
      <c r="F2894" t="s">
        <v>112</v>
      </c>
      <c r="G2894" t="s">
        <v>112</v>
      </c>
      <c r="H2894" t="s">
        <v>80</v>
      </c>
      <c r="I2894" t="s">
        <v>80</v>
      </c>
      <c r="J2894" t="s">
        <v>97</v>
      </c>
      <c r="K2894" t="s">
        <v>97</v>
      </c>
      <c r="L2894" t="s">
        <v>34</v>
      </c>
      <c r="M2894" t="s">
        <v>34</v>
      </c>
      <c r="N2894" t="s">
        <v>633</v>
      </c>
      <c r="O2894" t="s">
        <v>1832</v>
      </c>
      <c r="P2894" t="s">
        <v>8815</v>
      </c>
      <c r="Q2894" t="s">
        <v>8816</v>
      </c>
      <c r="S2894" t="s">
        <v>8817</v>
      </c>
      <c r="T2894" s="4">
        <v>900</v>
      </c>
      <c r="U2894" s="4">
        <v>4</v>
      </c>
      <c r="V2894" s="3">
        <v>1</v>
      </c>
      <c r="W2894" t="s">
        <v>208</v>
      </c>
      <c r="X2894" t="s">
        <v>515</v>
      </c>
      <c r="Y2894">
        <v>60</v>
      </c>
      <c r="Z2894" s="14"/>
      <c r="AA2894" s="14"/>
      <c r="AB2894" s="14"/>
      <c r="AC2894" s="14">
        <v>4</v>
      </c>
      <c r="AD2894" s="14"/>
      <c r="AE2894" s="14"/>
      <c r="AF2894" s="14"/>
      <c r="AG2894" s="14"/>
      <c r="AH2894" s="14"/>
      <c r="AI2894" s="14"/>
      <c r="AJ2894" s="14"/>
      <c r="AK2894" s="14"/>
      <c r="AL2894" s="14"/>
      <c r="AM2894" s="14"/>
      <c r="AN2894" s="14"/>
      <c r="AO2894" s="14"/>
      <c r="AP2894" s="14"/>
      <c r="AQ2894" s="14"/>
      <c r="AR2894" s="14"/>
      <c r="AS2894" s="14"/>
      <c r="AT2894" s="14"/>
      <c r="AU2894" s="14"/>
      <c r="AV2894" s="14"/>
      <c r="AW2894" s="14"/>
      <c r="AX2894" s="14"/>
      <c r="AY2894" s="14"/>
      <c r="AZ2894" s="14"/>
      <c r="BA2894" s="14"/>
      <c r="BB2894" s="14"/>
      <c r="BC2894" s="14"/>
      <c r="BD2894" s="14"/>
      <c r="BE2894" s="14"/>
      <c r="BF2894" s="14"/>
      <c r="BG2894" s="14"/>
      <c r="BH2894" s="14"/>
      <c r="BI2894" s="14"/>
    </row>
    <row r="2895" spans="1:61" x14ac:dyDescent="0.25">
      <c r="A2895">
        <v>2894</v>
      </c>
      <c r="B2895" s="3">
        <v>2025</v>
      </c>
      <c r="C2895" s="3">
        <v>6</v>
      </c>
      <c r="D2895" t="s">
        <v>19</v>
      </c>
      <c r="E2895" s="21">
        <v>45809.80566878472</v>
      </c>
      <c r="F2895" t="s">
        <v>112</v>
      </c>
      <c r="G2895" t="s">
        <v>112</v>
      </c>
      <c r="H2895" t="s">
        <v>78</v>
      </c>
      <c r="I2895" t="s">
        <v>78</v>
      </c>
      <c r="J2895" t="s">
        <v>98</v>
      </c>
      <c r="K2895" t="s">
        <v>98</v>
      </c>
      <c r="L2895" t="s">
        <v>32</v>
      </c>
      <c r="M2895" t="s">
        <v>32</v>
      </c>
      <c r="N2895" t="s">
        <v>658</v>
      </c>
      <c r="O2895" t="s">
        <v>1832</v>
      </c>
      <c r="P2895" t="s">
        <v>8818</v>
      </c>
      <c r="Q2895" t="s">
        <v>8819</v>
      </c>
      <c r="S2895" t="s">
        <v>8820</v>
      </c>
      <c r="T2895" s="4">
        <v>1090</v>
      </c>
      <c r="U2895" s="4">
        <v>5</v>
      </c>
      <c r="V2895" s="3">
        <v>1</v>
      </c>
      <c r="W2895" t="s">
        <v>208</v>
      </c>
      <c r="X2895" t="s">
        <v>515</v>
      </c>
      <c r="Y2895">
        <v>61</v>
      </c>
      <c r="Z2895" s="14"/>
      <c r="AA2895" s="14">
        <v>4</v>
      </c>
      <c r="AB2895" s="14"/>
      <c r="AC2895" s="14"/>
      <c r="AD2895" s="14"/>
      <c r="AE2895" s="14"/>
      <c r="AF2895" s="14"/>
      <c r="AG2895" s="14"/>
      <c r="AH2895" s="14">
        <v>1</v>
      </c>
      <c r="AI2895" s="14"/>
      <c r="AJ2895" s="14"/>
      <c r="AK2895" s="14"/>
      <c r="AL2895" s="14"/>
      <c r="AM2895" s="14"/>
      <c r="AN2895" s="14"/>
      <c r="AO2895" s="14"/>
      <c r="AP2895" s="14"/>
      <c r="AQ2895" s="14"/>
      <c r="AR2895" s="14"/>
      <c r="AS2895" s="14"/>
      <c r="AT2895" s="14"/>
      <c r="AU2895" s="14"/>
      <c r="AV2895" s="14"/>
      <c r="AW2895" s="14"/>
      <c r="AX2895" s="14"/>
      <c r="AY2895" s="14"/>
      <c r="AZ2895" s="14"/>
      <c r="BA2895" s="14"/>
      <c r="BB2895" s="14"/>
      <c r="BC2895" s="14"/>
      <c r="BD2895" s="14"/>
      <c r="BE2895" s="14"/>
      <c r="BF2895" s="14"/>
      <c r="BG2895" s="14"/>
      <c r="BH2895" s="14"/>
      <c r="BI2895" s="14"/>
    </row>
    <row r="2896" spans="1:61" x14ac:dyDescent="0.25">
      <c r="A2896">
        <v>2895</v>
      </c>
      <c r="B2896" s="3">
        <v>2025</v>
      </c>
      <c r="C2896" s="3">
        <v>6</v>
      </c>
      <c r="D2896" t="s">
        <v>19</v>
      </c>
      <c r="E2896" s="21">
        <v>45809.809768703701</v>
      </c>
      <c r="F2896" t="s">
        <v>112</v>
      </c>
      <c r="G2896" t="s">
        <v>112</v>
      </c>
      <c r="H2896" t="s">
        <v>78</v>
      </c>
      <c r="I2896" t="s">
        <v>78</v>
      </c>
      <c r="J2896" t="s">
        <v>98</v>
      </c>
      <c r="K2896" t="s">
        <v>98</v>
      </c>
      <c r="L2896" t="s">
        <v>32</v>
      </c>
      <c r="M2896" t="s">
        <v>32</v>
      </c>
      <c r="N2896" t="s">
        <v>809</v>
      </c>
      <c r="O2896" t="s">
        <v>1832</v>
      </c>
      <c r="P2896" t="s">
        <v>8821</v>
      </c>
      <c r="Q2896" t="s">
        <v>8822</v>
      </c>
      <c r="S2896" t="s">
        <v>8823</v>
      </c>
      <c r="T2896" s="4">
        <v>1120</v>
      </c>
      <c r="U2896" s="4">
        <v>6</v>
      </c>
      <c r="V2896" s="3">
        <v>1</v>
      </c>
      <c r="W2896" t="s">
        <v>208</v>
      </c>
      <c r="X2896" t="s">
        <v>515</v>
      </c>
      <c r="Y2896">
        <v>62</v>
      </c>
      <c r="Z2896" s="14"/>
      <c r="AA2896" s="14"/>
      <c r="AB2896" s="14">
        <v>4</v>
      </c>
      <c r="AC2896" s="14"/>
      <c r="AD2896" s="14"/>
      <c r="AE2896" s="14"/>
      <c r="AF2896" s="14"/>
      <c r="AG2896" s="14"/>
      <c r="AH2896" s="14"/>
      <c r="AI2896" s="14"/>
      <c r="AJ2896" s="14"/>
      <c r="AK2896" s="14"/>
      <c r="AL2896" s="14"/>
      <c r="AM2896" s="14"/>
      <c r="AN2896" s="14">
        <v>2</v>
      </c>
      <c r="AO2896" s="14"/>
      <c r="AP2896" s="14"/>
      <c r="AQ2896" s="14"/>
      <c r="AR2896" s="14"/>
      <c r="AS2896" s="14"/>
      <c r="AT2896" s="14"/>
      <c r="AU2896" s="14"/>
      <c r="AV2896" s="14"/>
      <c r="AW2896" s="14"/>
      <c r="AX2896" s="14"/>
      <c r="AY2896" s="14"/>
      <c r="AZ2896" s="14"/>
      <c r="BA2896" s="14"/>
      <c r="BB2896" s="14"/>
      <c r="BC2896" s="14"/>
      <c r="BD2896" s="14"/>
      <c r="BE2896" s="14"/>
      <c r="BF2896" s="14"/>
      <c r="BG2896" s="14"/>
      <c r="BH2896" s="14"/>
      <c r="BI2896" s="14"/>
    </row>
    <row r="2897" spans="1:61" x14ac:dyDescent="0.25">
      <c r="A2897">
        <v>2896</v>
      </c>
      <c r="B2897" s="3">
        <v>2025</v>
      </c>
      <c r="C2897" s="3">
        <v>6</v>
      </c>
      <c r="D2897" t="s">
        <v>19</v>
      </c>
      <c r="E2897" s="21">
        <v>45809.812929328713</v>
      </c>
      <c r="F2897" t="s">
        <v>112</v>
      </c>
      <c r="G2897" t="s">
        <v>112</v>
      </c>
      <c r="H2897" t="s">
        <v>78</v>
      </c>
      <c r="I2897" t="s">
        <v>78</v>
      </c>
      <c r="J2897" t="s">
        <v>98</v>
      </c>
      <c r="K2897" t="s">
        <v>98</v>
      </c>
      <c r="L2897" t="s">
        <v>32</v>
      </c>
      <c r="M2897" t="s">
        <v>32</v>
      </c>
      <c r="N2897" t="s">
        <v>1259</v>
      </c>
      <c r="O2897" t="s">
        <v>1832</v>
      </c>
      <c r="P2897" t="s">
        <v>7962</v>
      </c>
      <c r="Q2897" t="s">
        <v>8824</v>
      </c>
      <c r="S2897" t="s">
        <v>7964</v>
      </c>
      <c r="T2897" s="4">
        <v>1500</v>
      </c>
      <c r="U2897" s="4">
        <v>10</v>
      </c>
      <c r="V2897" s="3">
        <v>1</v>
      </c>
      <c r="W2897" t="s">
        <v>208</v>
      </c>
      <c r="X2897" t="s">
        <v>515</v>
      </c>
      <c r="Y2897">
        <v>63</v>
      </c>
      <c r="Z2897" s="14"/>
      <c r="AA2897" s="14"/>
      <c r="AB2897" s="14"/>
      <c r="AC2897" s="14"/>
      <c r="AD2897" s="14"/>
      <c r="AE2897" s="14"/>
      <c r="AF2897" s="14"/>
      <c r="AG2897" s="14"/>
      <c r="AH2897" s="14"/>
      <c r="AI2897" s="14"/>
      <c r="AJ2897" s="14"/>
      <c r="AK2897" s="14">
        <v>10</v>
      </c>
      <c r="AL2897" s="14"/>
      <c r="AM2897" s="14"/>
      <c r="AN2897" s="14"/>
      <c r="AO2897" s="14"/>
      <c r="AP2897" s="14"/>
      <c r="AQ2897" s="14"/>
      <c r="AR2897" s="14"/>
      <c r="AS2897" s="14"/>
      <c r="AT2897" s="14"/>
      <c r="AU2897" s="14"/>
      <c r="AV2897" s="14"/>
      <c r="AW2897" s="14"/>
      <c r="AX2897" s="14"/>
      <c r="AY2897" s="14"/>
      <c r="AZ2897" s="14"/>
      <c r="BA2897" s="14"/>
      <c r="BB2897" s="14"/>
      <c r="BC2897" s="14"/>
      <c r="BD2897" s="14"/>
      <c r="BE2897" s="14"/>
      <c r="BF2897" s="14"/>
      <c r="BG2897" s="14"/>
      <c r="BH2897" s="14"/>
      <c r="BI2897" s="14"/>
    </row>
    <row r="2898" spans="1:61" x14ac:dyDescent="0.25">
      <c r="A2898">
        <v>2897</v>
      </c>
      <c r="B2898" s="3">
        <v>2025</v>
      </c>
      <c r="C2898" s="3">
        <v>6</v>
      </c>
      <c r="D2898" t="s">
        <v>19</v>
      </c>
      <c r="E2898" s="21">
        <v>45809.825525659733</v>
      </c>
      <c r="F2898" t="s">
        <v>112</v>
      </c>
      <c r="G2898" t="s">
        <v>112</v>
      </c>
      <c r="H2898" t="s">
        <v>78</v>
      </c>
      <c r="I2898" t="s">
        <v>78</v>
      </c>
      <c r="J2898" t="s">
        <v>98</v>
      </c>
      <c r="K2898" t="s">
        <v>98</v>
      </c>
      <c r="L2898" t="s">
        <v>32</v>
      </c>
      <c r="M2898" t="s">
        <v>32</v>
      </c>
      <c r="N2898" t="s">
        <v>8086</v>
      </c>
      <c r="O2898" t="s">
        <v>1832</v>
      </c>
      <c r="P2898" t="s">
        <v>8825</v>
      </c>
      <c r="Q2898" t="s">
        <v>8826</v>
      </c>
      <c r="S2898" t="s">
        <v>8827</v>
      </c>
      <c r="T2898" s="4">
        <v>2130</v>
      </c>
      <c r="U2898" s="4">
        <v>12</v>
      </c>
      <c r="V2898" s="3">
        <v>1</v>
      </c>
      <c r="W2898" t="s">
        <v>208</v>
      </c>
      <c r="X2898" t="s">
        <v>515</v>
      </c>
      <c r="Y2898">
        <v>64</v>
      </c>
      <c r="Z2898" s="14">
        <v>2</v>
      </c>
      <c r="AA2898" s="14"/>
      <c r="AB2898" s="14">
        <v>2</v>
      </c>
      <c r="AC2898" s="14"/>
      <c r="AD2898" s="14"/>
      <c r="AE2898" s="14"/>
      <c r="AF2898" s="14"/>
      <c r="AG2898" s="14"/>
      <c r="AH2898" s="14"/>
      <c r="AI2898" s="14"/>
      <c r="AJ2898" s="14"/>
      <c r="AK2898" s="14"/>
      <c r="AL2898" s="14"/>
      <c r="AM2898" s="14"/>
      <c r="AN2898" s="14">
        <v>2</v>
      </c>
      <c r="AO2898" s="14">
        <v>2</v>
      </c>
      <c r="AP2898" s="14">
        <v>2</v>
      </c>
      <c r="AQ2898" s="14"/>
      <c r="AR2898" s="14"/>
      <c r="AS2898" s="14"/>
      <c r="AT2898" s="14"/>
      <c r="AU2898" s="14"/>
      <c r="AV2898" s="14"/>
      <c r="AW2898" s="14"/>
      <c r="AX2898" s="14"/>
      <c r="AY2898" s="14"/>
      <c r="AZ2898" s="14"/>
      <c r="BA2898" s="14"/>
      <c r="BB2898" s="14"/>
      <c r="BC2898" s="14">
        <v>2</v>
      </c>
      <c r="BD2898" s="14"/>
      <c r="BE2898" s="14"/>
      <c r="BF2898" s="14"/>
      <c r="BG2898" s="14"/>
      <c r="BH2898" s="14"/>
      <c r="BI2898" s="14"/>
    </row>
    <row r="2899" spans="1:61" x14ac:dyDescent="0.25">
      <c r="A2899">
        <v>2898</v>
      </c>
      <c r="B2899" s="3">
        <v>2025</v>
      </c>
      <c r="C2899" s="3">
        <v>6</v>
      </c>
      <c r="D2899" t="s">
        <v>19</v>
      </c>
      <c r="E2899" s="21">
        <v>45809.836761030092</v>
      </c>
      <c r="F2899" t="s">
        <v>111</v>
      </c>
      <c r="G2899" t="s">
        <v>111</v>
      </c>
      <c r="H2899" t="s">
        <v>78</v>
      </c>
      <c r="I2899" t="s">
        <v>78</v>
      </c>
      <c r="J2899" t="s">
        <v>100</v>
      </c>
      <c r="K2899" t="s">
        <v>100</v>
      </c>
      <c r="L2899" t="s">
        <v>34</v>
      </c>
      <c r="M2899" t="s">
        <v>34</v>
      </c>
      <c r="N2899" t="s">
        <v>7069</v>
      </c>
      <c r="O2899" t="s">
        <v>1832</v>
      </c>
      <c r="P2899" t="s">
        <v>8828</v>
      </c>
      <c r="Q2899" t="s">
        <v>8829</v>
      </c>
      <c r="S2899" t="s">
        <v>7069</v>
      </c>
      <c r="T2899" s="4">
        <v>1030</v>
      </c>
      <c r="U2899" s="4">
        <v>6</v>
      </c>
      <c r="V2899" s="3">
        <v>1</v>
      </c>
      <c r="W2899" t="s">
        <v>208</v>
      </c>
      <c r="X2899" t="s">
        <v>515</v>
      </c>
      <c r="Y2899">
        <v>65</v>
      </c>
      <c r="Z2899" s="14"/>
      <c r="AA2899" s="14"/>
      <c r="AB2899" s="14">
        <v>2</v>
      </c>
      <c r="AC2899" s="14"/>
      <c r="AD2899" s="14"/>
      <c r="AE2899" s="14"/>
      <c r="AF2899" s="14"/>
      <c r="AG2899" s="14"/>
      <c r="AH2899" s="14">
        <v>2</v>
      </c>
      <c r="AI2899" s="14"/>
      <c r="AJ2899" s="14">
        <v>2</v>
      </c>
      <c r="AK2899" s="14"/>
      <c r="AL2899" s="14"/>
      <c r="AM2899" s="14"/>
      <c r="AN2899" s="14"/>
      <c r="AO2899" s="14"/>
      <c r="AP2899" s="14"/>
      <c r="AQ2899" s="14"/>
      <c r="AR2899" s="14"/>
      <c r="AS2899" s="14"/>
      <c r="AT2899" s="14"/>
      <c r="AU2899" s="14"/>
      <c r="AV2899" s="14"/>
      <c r="AW2899" s="14"/>
      <c r="AX2899" s="14"/>
      <c r="AY2899" s="14"/>
      <c r="AZ2899" s="14"/>
      <c r="BA2899" s="14"/>
      <c r="BB2899" s="14"/>
      <c r="BC2899" s="14"/>
      <c r="BD2899" s="14"/>
      <c r="BE2899" s="14"/>
      <c r="BF2899" s="14"/>
      <c r="BG2899" s="14"/>
      <c r="BH2899" s="14"/>
      <c r="BI2899" s="14"/>
    </row>
    <row r="2900" spans="1:61" x14ac:dyDescent="0.25">
      <c r="A2900">
        <v>2899</v>
      </c>
      <c r="B2900" s="3">
        <v>2025</v>
      </c>
      <c r="C2900" s="3">
        <v>6</v>
      </c>
      <c r="D2900" t="s">
        <v>19</v>
      </c>
      <c r="E2900" s="21">
        <v>45809.845586041673</v>
      </c>
      <c r="F2900" t="s">
        <v>110</v>
      </c>
      <c r="G2900" t="s">
        <v>110</v>
      </c>
      <c r="H2900" t="s">
        <v>78</v>
      </c>
      <c r="I2900" t="s">
        <v>78</v>
      </c>
      <c r="J2900" t="s">
        <v>97</v>
      </c>
      <c r="K2900" t="s">
        <v>97</v>
      </c>
      <c r="L2900" t="s">
        <v>36</v>
      </c>
      <c r="M2900" t="s">
        <v>36</v>
      </c>
      <c r="N2900" t="s">
        <v>49</v>
      </c>
      <c r="O2900" t="s">
        <v>1832</v>
      </c>
      <c r="P2900" t="s">
        <v>8830</v>
      </c>
      <c r="Q2900" t="s">
        <v>8831</v>
      </c>
      <c r="S2900" t="s">
        <v>8832</v>
      </c>
      <c r="T2900" s="4">
        <v>1270</v>
      </c>
      <c r="U2900" s="4">
        <v>8</v>
      </c>
      <c r="V2900" s="3">
        <v>1</v>
      </c>
      <c r="W2900" t="s">
        <v>208</v>
      </c>
      <c r="X2900" t="s">
        <v>515</v>
      </c>
      <c r="Y2900">
        <v>66</v>
      </c>
      <c r="Z2900" s="14">
        <v>2</v>
      </c>
      <c r="AA2900" s="14"/>
      <c r="AB2900" s="14"/>
      <c r="AC2900" s="14"/>
      <c r="AD2900" s="14"/>
      <c r="AE2900" s="14"/>
      <c r="AF2900" s="14"/>
      <c r="AG2900" s="14"/>
      <c r="AH2900" s="14">
        <v>2</v>
      </c>
      <c r="AI2900" s="14"/>
      <c r="AJ2900" s="14"/>
      <c r="AK2900" s="14"/>
      <c r="AL2900" s="14"/>
      <c r="AM2900" s="14"/>
      <c r="AN2900" s="14">
        <v>2</v>
      </c>
      <c r="AO2900" s="14"/>
      <c r="AP2900" s="14">
        <v>2</v>
      </c>
      <c r="AQ2900" s="14"/>
      <c r="AR2900" s="14"/>
      <c r="AS2900" s="14"/>
      <c r="AT2900" s="14"/>
      <c r="AU2900" s="14"/>
      <c r="AV2900" s="14"/>
      <c r="AW2900" s="14"/>
      <c r="AX2900" s="14"/>
      <c r="AY2900" s="14"/>
      <c r="AZ2900" s="14"/>
      <c r="BA2900" s="14"/>
      <c r="BB2900" s="14"/>
      <c r="BC2900" s="14"/>
      <c r="BD2900" s="14"/>
      <c r="BE2900" s="14"/>
      <c r="BF2900" s="14"/>
      <c r="BG2900" s="14"/>
      <c r="BH2900" s="14"/>
      <c r="BI2900" s="14"/>
    </row>
    <row r="2901" spans="1:61" x14ac:dyDescent="0.25">
      <c r="A2901">
        <v>2900</v>
      </c>
      <c r="B2901" s="3">
        <v>2025</v>
      </c>
      <c r="C2901" s="3">
        <v>6</v>
      </c>
      <c r="D2901" t="s">
        <v>19</v>
      </c>
      <c r="E2901" s="21">
        <v>45809.849769270833</v>
      </c>
      <c r="F2901" t="s">
        <v>110</v>
      </c>
      <c r="G2901" t="s">
        <v>110</v>
      </c>
      <c r="H2901" t="s">
        <v>78</v>
      </c>
      <c r="I2901" t="s">
        <v>78</v>
      </c>
      <c r="J2901" t="s">
        <v>97</v>
      </c>
      <c r="K2901" t="s">
        <v>97</v>
      </c>
      <c r="L2901" t="s">
        <v>36</v>
      </c>
      <c r="M2901" t="s">
        <v>36</v>
      </c>
      <c r="N2901" t="s">
        <v>49</v>
      </c>
      <c r="O2901" t="s">
        <v>1832</v>
      </c>
      <c r="P2901" t="s">
        <v>8833</v>
      </c>
      <c r="Q2901" t="s">
        <v>8834</v>
      </c>
      <c r="R2901" t="s">
        <v>5727</v>
      </c>
      <c r="S2901" t="s">
        <v>49</v>
      </c>
      <c r="T2901" s="4">
        <v>3850</v>
      </c>
      <c r="U2901" s="4">
        <v>20</v>
      </c>
      <c r="V2901" s="3">
        <v>1</v>
      </c>
      <c r="W2901" t="s">
        <v>208</v>
      </c>
      <c r="X2901" t="s">
        <v>515</v>
      </c>
      <c r="Y2901">
        <v>67</v>
      </c>
      <c r="Z2901" s="14">
        <v>4</v>
      </c>
      <c r="AA2901" s="14"/>
      <c r="AB2901" s="14">
        <v>4</v>
      </c>
      <c r="AC2901" s="14">
        <v>3</v>
      </c>
      <c r="AD2901" s="14">
        <v>3</v>
      </c>
      <c r="AE2901" s="14"/>
      <c r="AF2901" s="14"/>
      <c r="AG2901" s="14"/>
      <c r="AH2901" s="14"/>
      <c r="AI2901" s="14"/>
      <c r="AJ2901" s="14"/>
      <c r="AK2901" s="14"/>
      <c r="AL2901" s="14"/>
      <c r="AM2901" s="14"/>
      <c r="AN2901" s="14">
        <v>3</v>
      </c>
      <c r="AO2901" s="14">
        <v>3</v>
      </c>
      <c r="AP2901" s="14"/>
      <c r="AQ2901" s="14"/>
      <c r="AR2901" s="14"/>
      <c r="AS2901" s="14"/>
      <c r="AT2901" s="14"/>
      <c r="AU2901" s="14"/>
      <c r="AV2901" s="14"/>
      <c r="AW2901" s="14"/>
      <c r="AX2901" s="14"/>
      <c r="AY2901" s="14"/>
      <c r="AZ2901" s="14"/>
      <c r="BA2901" s="14"/>
      <c r="BB2901" s="14"/>
      <c r="BC2901" s="14"/>
      <c r="BD2901" s="14"/>
      <c r="BE2901" s="14"/>
      <c r="BF2901" s="14"/>
      <c r="BG2901" s="14"/>
      <c r="BH2901" s="14"/>
      <c r="BI2901" s="14"/>
    </row>
    <row r="2902" spans="1:61" x14ac:dyDescent="0.25">
      <c r="A2902">
        <v>2901</v>
      </c>
      <c r="B2902" s="3">
        <v>2025</v>
      </c>
      <c r="C2902" s="3">
        <v>6</v>
      </c>
      <c r="D2902" t="s">
        <v>19</v>
      </c>
      <c r="E2902" s="21">
        <v>45809.857381655092</v>
      </c>
      <c r="F2902" t="s">
        <v>110</v>
      </c>
      <c r="G2902" t="s">
        <v>110</v>
      </c>
      <c r="H2902" t="s">
        <v>78</v>
      </c>
      <c r="I2902" t="s">
        <v>78</v>
      </c>
      <c r="J2902" t="s">
        <v>98</v>
      </c>
      <c r="K2902" t="s">
        <v>98</v>
      </c>
      <c r="L2902" t="s">
        <v>32</v>
      </c>
      <c r="M2902" t="s">
        <v>32</v>
      </c>
      <c r="N2902" t="s">
        <v>1197</v>
      </c>
      <c r="O2902" t="s">
        <v>1832</v>
      </c>
      <c r="P2902" t="s">
        <v>2363</v>
      </c>
      <c r="Q2902" t="s">
        <v>8835</v>
      </c>
      <c r="R2902" t="s">
        <v>8836</v>
      </c>
      <c r="S2902" t="s">
        <v>8837</v>
      </c>
      <c r="T2902" s="4">
        <v>4390</v>
      </c>
      <c r="U2902" s="4">
        <v>8</v>
      </c>
      <c r="V2902" s="3">
        <v>1</v>
      </c>
      <c r="W2902" t="s">
        <v>297</v>
      </c>
      <c r="X2902" t="s">
        <v>515</v>
      </c>
      <c r="Y2902">
        <v>68</v>
      </c>
      <c r="Z2902" s="14"/>
      <c r="AA2902" s="14"/>
      <c r="AB2902" s="14"/>
      <c r="AC2902" s="14">
        <v>8</v>
      </c>
      <c r="AD2902" s="14"/>
      <c r="AE2902" s="14"/>
      <c r="AF2902" s="14"/>
      <c r="AG2902" s="14"/>
      <c r="AH2902" s="14"/>
      <c r="AI2902" s="14"/>
      <c r="AJ2902" s="14"/>
      <c r="AK2902" s="14"/>
      <c r="AL2902" s="14"/>
      <c r="AM2902" s="14"/>
      <c r="AN2902" s="14"/>
      <c r="AO2902" s="14"/>
      <c r="AP2902" s="14"/>
      <c r="AQ2902" s="14"/>
      <c r="AR2902" s="14"/>
      <c r="AS2902" s="14"/>
      <c r="AT2902" s="14"/>
      <c r="AU2902" s="14"/>
      <c r="AV2902" s="14"/>
      <c r="AW2902" s="14"/>
      <c r="AX2902" s="14"/>
      <c r="AY2902" s="14"/>
      <c r="AZ2902" s="14"/>
      <c r="BA2902" s="14"/>
      <c r="BB2902" s="14"/>
      <c r="BC2902" s="14"/>
      <c r="BD2902" s="14"/>
      <c r="BE2902" s="14"/>
      <c r="BF2902" s="14"/>
      <c r="BG2902" s="14"/>
      <c r="BH2902" s="14"/>
      <c r="BI2902" s="14"/>
    </row>
    <row r="2903" spans="1:61" x14ac:dyDescent="0.25">
      <c r="A2903">
        <v>2902</v>
      </c>
      <c r="B2903" s="3">
        <v>2025</v>
      </c>
      <c r="C2903" s="3">
        <v>6</v>
      </c>
      <c r="D2903" t="s">
        <v>19</v>
      </c>
      <c r="E2903" s="21">
        <v>45809.871475416658</v>
      </c>
      <c r="F2903" t="s">
        <v>110</v>
      </c>
      <c r="G2903" t="s">
        <v>110</v>
      </c>
      <c r="H2903" t="s">
        <v>78</v>
      </c>
      <c r="I2903" t="s">
        <v>78</v>
      </c>
      <c r="J2903" t="s">
        <v>98</v>
      </c>
      <c r="K2903" t="s">
        <v>98</v>
      </c>
      <c r="L2903" t="s">
        <v>32</v>
      </c>
      <c r="M2903" t="s">
        <v>32</v>
      </c>
      <c r="N2903" t="s">
        <v>717</v>
      </c>
      <c r="O2903" t="s">
        <v>1832</v>
      </c>
      <c r="P2903" t="s">
        <v>8838</v>
      </c>
      <c r="Q2903" t="s">
        <v>8839</v>
      </c>
      <c r="R2903" t="s">
        <v>8840</v>
      </c>
      <c r="S2903" t="s">
        <v>8841</v>
      </c>
      <c r="T2903" s="4">
        <v>830</v>
      </c>
      <c r="U2903" s="4">
        <v>4</v>
      </c>
      <c r="V2903" s="3">
        <v>1</v>
      </c>
      <c r="W2903" t="s">
        <v>208</v>
      </c>
      <c r="X2903" t="s">
        <v>515</v>
      </c>
      <c r="Y2903">
        <v>69</v>
      </c>
      <c r="Z2903" s="14"/>
      <c r="AA2903" s="14">
        <v>2</v>
      </c>
      <c r="AB2903" s="14"/>
      <c r="AC2903" s="14"/>
      <c r="AD2903" s="14"/>
      <c r="AE2903" s="14"/>
      <c r="AF2903" s="14"/>
      <c r="AG2903" s="14"/>
      <c r="AH2903" s="14">
        <v>2</v>
      </c>
      <c r="AI2903" s="14"/>
      <c r="AJ2903" s="14"/>
      <c r="AK2903" s="14"/>
      <c r="AL2903" s="14"/>
      <c r="AM2903" s="14"/>
      <c r="AN2903" s="14"/>
      <c r="AO2903" s="14"/>
      <c r="AP2903" s="14"/>
      <c r="AQ2903" s="14"/>
      <c r="AR2903" s="14"/>
      <c r="AS2903" s="14"/>
      <c r="AT2903" s="14"/>
      <c r="AU2903" s="14"/>
      <c r="AV2903" s="14"/>
      <c r="AW2903" s="14"/>
      <c r="AX2903" s="14"/>
      <c r="AY2903" s="14"/>
      <c r="AZ2903" s="14"/>
      <c r="BA2903" s="14"/>
      <c r="BB2903" s="14"/>
      <c r="BC2903" s="14"/>
      <c r="BD2903" s="14"/>
      <c r="BE2903" s="14"/>
      <c r="BF2903" s="14"/>
      <c r="BG2903" s="14"/>
      <c r="BH2903" s="14"/>
      <c r="BI2903" s="14"/>
    </row>
    <row r="2904" spans="1:61" x14ac:dyDescent="0.25">
      <c r="A2904">
        <v>2903</v>
      </c>
      <c r="B2904" s="3">
        <v>2025</v>
      </c>
      <c r="C2904" s="3">
        <v>6</v>
      </c>
      <c r="D2904" t="s">
        <v>19</v>
      </c>
      <c r="E2904" s="21">
        <v>45809.87529517361</v>
      </c>
      <c r="F2904" t="s">
        <v>114</v>
      </c>
      <c r="G2904" t="s">
        <v>114</v>
      </c>
      <c r="H2904" t="s">
        <v>80</v>
      </c>
      <c r="I2904" t="s">
        <v>80</v>
      </c>
      <c r="J2904" t="s">
        <v>97</v>
      </c>
      <c r="K2904" t="s">
        <v>97</v>
      </c>
      <c r="L2904" t="s">
        <v>34</v>
      </c>
      <c r="M2904" t="s">
        <v>34</v>
      </c>
      <c r="N2904" t="s">
        <v>633</v>
      </c>
      <c r="O2904" t="s">
        <v>1832</v>
      </c>
      <c r="P2904" t="s">
        <v>8842</v>
      </c>
      <c r="Q2904" t="s">
        <v>8843</v>
      </c>
      <c r="S2904" t="s">
        <v>8844</v>
      </c>
      <c r="T2904" s="4">
        <v>2010</v>
      </c>
      <c r="U2904" s="4">
        <v>12</v>
      </c>
      <c r="V2904" s="3">
        <v>1</v>
      </c>
      <c r="W2904" t="s">
        <v>208</v>
      </c>
      <c r="X2904" t="s">
        <v>515</v>
      </c>
      <c r="Y2904">
        <v>70</v>
      </c>
      <c r="Z2904" s="14"/>
      <c r="AA2904" s="14"/>
      <c r="AB2904" s="14"/>
      <c r="AC2904" s="14"/>
      <c r="AD2904" s="14">
        <v>6</v>
      </c>
      <c r="AE2904" s="14"/>
      <c r="AF2904" s="14"/>
      <c r="AG2904" s="14"/>
      <c r="AH2904" s="14"/>
      <c r="AI2904" s="14"/>
      <c r="AJ2904" s="14"/>
      <c r="AK2904" s="14"/>
      <c r="AL2904" s="14"/>
      <c r="AM2904" s="14"/>
      <c r="AN2904" s="14">
        <v>4</v>
      </c>
      <c r="AO2904" s="14">
        <v>2</v>
      </c>
      <c r="AP2904" s="14"/>
      <c r="AQ2904" s="14"/>
      <c r="AR2904" s="14"/>
      <c r="AS2904" s="14"/>
      <c r="AT2904" s="14"/>
      <c r="AU2904" s="14"/>
      <c r="AV2904" s="14"/>
      <c r="AW2904" s="14"/>
      <c r="AX2904" s="14"/>
      <c r="AY2904" s="14"/>
      <c r="AZ2904" s="14"/>
      <c r="BA2904" s="14"/>
      <c r="BB2904" s="14"/>
      <c r="BC2904" s="14"/>
      <c r="BD2904" s="14"/>
      <c r="BE2904" s="14"/>
      <c r="BF2904" s="14"/>
      <c r="BG2904" s="14"/>
      <c r="BH2904" s="14"/>
      <c r="BI2904" s="14"/>
    </row>
    <row r="2905" spans="1:61" x14ac:dyDescent="0.25">
      <c r="A2905">
        <v>2904</v>
      </c>
      <c r="B2905" s="3">
        <v>2025</v>
      </c>
      <c r="C2905" s="3">
        <v>6</v>
      </c>
      <c r="D2905" t="s">
        <v>19</v>
      </c>
      <c r="E2905" s="21">
        <v>45809.877191967593</v>
      </c>
      <c r="F2905" t="s">
        <v>110</v>
      </c>
      <c r="G2905" t="s">
        <v>110</v>
      </c>
      <c r="H2905" t="s">
        <v>78</v>
      </c>
      <c r="I2905" t="s">
        <v>78</v>
      </c>
      <c r="J2905" t="s">
        <v>98</v>
      </c>
      <c r="K2905" t="s">
        <v>98</v>
      </c>
      <c r="L2905" t="s">
        <v>32</v>
      </c>
      <c r="M2905" t="s">
        <v>32</v>
      </c>
      <c r="N2905" t="s">
        <v>809</v>
      </c>
      <c r="O2905" t="s">
        <v>1832</v>
      </c>
      <c r="P2905" t="s">
        <v>8845</v>
      </c>
      <c r="Q2905" t="s">
        <v>8846</v>
      </c>
      <c r="R2905" t="s">
        <v>8847</v>
      </c>
      <c r="S2905" t="s">
        <v>8848</v>
      </c>
      <c r="T2905" s="4">
        <v>900</v>
      </c>
      <c r="U2905" s="4">
        <v>4</v>
      </c>
      <c r="V2905" s="3">
        <v>1</v>
      </c>
      <c r="W2905" t="s">
        <v>208</v>
      </c>
      <c r="X2905" t="s">
        <v>515</v>
      </c>
      <c r="Y2905">
        <v>71</v>
      </c>
      <c r="Z2905" s="14">
        <v>1</v>
      </c>
      <c r="AA2905" s="14"/>
      <c r="AB2905" s="14"/>
      <c r="AC2905" s="14">
        <v>1</v>
      </c>
      <c r="AD2905" s="14">
        <v>2</v>
      </c>
      <c r="AE2905" s="14"/>
      <c r="AF2905" s="14"/>
      <c r="AG2905" s="14"/>
      <c r="AH2905" s="14"/>
      <c r="AI2905" s="14"/>
      <c r="AJ2905" s="14"/>
      <c r="AK2905" s="14"/>
      <c r="AL2905" s="14"/>
      <c r="AM2905" s="14"/>
      <c r="AN2905" s="14"/>
      <c r="AO2905" s="14"/>
      <c r="AP2905" s="14"/>
      <c r="AQ2905" s="14"/>
      <c r="AR2905" s="14"/>
      <c r="AS2905" s="14"/>
      <c r="AT2905" s="14"/>
      <c r="AU2905" s="14"/>
      <c r="AV2905" s="14"/>
      <c r="AW2905" s="14"/>
      <c r="AX2905" s="14"/>
      <c r="AY2905" s="14"/>
      <c r="AZ2905" s="14"/>
      <c r="BA2905" s="14"/>
      <c r="BB2905" s="14"/>
      <c r="BC2905" s="14"/>
      <c r="BD2905" s="14"/>
      <c r="BE2905" s="14"/>
      <c r="BF2905" s="14"/>
      <c r="BG2905" s="14"/>
      <c r="BH2905" s="14"/>
      <c r="BI2905" s="14"/>
    </row>
    <row r="2906" spans="1:61" x14ac:dyDescent="0.25">
      <c r="A2906">
        <v>2905</v>
      </c>
      <c r="B2906" s="3">
        <v>2025</v>
      </c>
      <c r="C2906" s="3">
        <v>6</v>
      </c>
      <c r="D2906" t="s">
        <v>19</v>
      </c>
      <c r="E2906" s="21">
        <v>45809.878579027783</v>
      </c>
      <c r="F2906" t="s">
        <v>114</v>
      </c>
      <c r="G2906" t="s">
        <v>114</v>
      </c>
      <c r="H2906" t="s">
        <v>80</v>
      </c>
      <c r="I2906" t="s">
        <v>80</v>
      </c>
      <c r="J2906" t="s">
        <v>97</v>
      </c>
      <c r="K2906" t="s">
        <v>97</v>
      </c>
      <c r="L2906" t="s">
        <v>41</v>
      </c>
      <c r="M2906" t="s">
        <v>41</v>
      </c>
      <c r="N2906" t="s">
        <v>801</v>
      </c>
      <c r="O2906" t="s">
        <v>1832</v>
      </c>
      <c r="P2906" t="s">
        <v>489</v>
      </c>
      <c r="Q2906" t="s">
        <v>490</v>
      </c>
      <c r="S2906" t="s">
        <v>8206</v>
      </c>
      <c r="T2906" s="4">
        <v>8180</v>
      </c>
      <c r="U2906" s="4">
        <v>30</v>
      </c>
      <c r="V2906" s="3">
        <v>1</v>
      </c>
      <c r="W2906" t="s">
        <v>330</v>
      </c>
      <c r="X2906" t="s">
        <v>515</v>
      </c>
      <c r="Y2906">
        <v>72</v>
      </c>
      <c r="Z2906" s="14"/>
      <c r="AA2906" s="14"/>
      <c r="AB2906" s="14"/>
      <c r="AC2906" s="14"/>
      <c r="AD2906" s="14"/>
      <c r="AE2906" s="14"/>
      <c r="AF2906" s="14"/>
      <c r="AG2906" s="14"/>
      <c r="AH2906" s="14"/>
      <c r="AI2906" s="14">
        <v>4</v>
      </c>
      <c r="AJ2906" s="14">
        <v>16</v>
      </c>
      <c r="AK2906" s="14">
        <v>10</v>
      </c>
      <c r="AL2906" s="14"/>
      <c r="AM2906" s="14"/>
      <c r="AN2906" s="14"/>
      <c r="AO2906" s="14"/>
      <c r="AP2906" s="14"/>
      <c r="AQ2906" s="14"/>
      <c r="AR2906" s="14"/>
      <c r="AS2906" s="14"/>
      <c r="AT2906" s="14"/>
      <c r="AU2906" s="14"/>
      <c r="AV2906" s="14"/>
      <c r="AW2906" s="14"/>
      <c r="AX2906" s="14"/>
      <c r="AY2906" s="14"/>
      <c r="AZ2906" s="14"/>
      <c r="BA2906" s="14"/>
      <c r="BB2906" s="14"/>
      <c r="BC2906" s="14"/>
      <c r="BD2906" s="14"/>
      <c r="BE2906" s="14"/>
      <c r="BF2906" s="14"/>
      <c r="BG2906" s="14"/>
      <c r="BH2906" s="14"/>
      <c r="BI2906" s="14"/>
    </row>
    <row r="2907" spans="1:61" x14ac:dyDescent="0.25">
      <c r="A2907">
        <v>2906</v>
      </c>
      <c r="B2907" s="3">
        <v>2025</v>
      </c>
      <c r="C2907" s="3">
        <v>6</v>
      </c>
      <c r="D2907" t="s">
        <v>19</v>
      </c>
      <c r="E2907" s="21">
        <v>45809.882260995371</v>
      </c>
      <c r="F2907" t="s">
        <v>110</v>
      </c>
      <c r="G2907" t="s">
        <v>110</v>
      </c>
      <c r="H2907" t="s">
        <v>78</v>
      </c>
      <c r="I2907" t="s">
        <v>78</v>
      </c>
      <c r="J2907" t="s">
        <v>98</v>
      </c>
      <c r="K2907" t="s">
        <v>98</v>
      </c>
      <c r="L2907" t="s">
        <v>32</v>
      </c>
      <c r="M2907" t="s">
        <v>32</v>
      </c>
      <c r="N2907" t="s">
        <v>1053</v>
      </c>
      <c r="O2907" t="s">
        <v>1832</v>
      </c>
      <c r="P2907" t="s">
        <v>8511</v>
      </c>
      <c r="Q2907" t="s">
        <v>171</v>
      </c>
      <c r="S2907" t="s">
        <v>1527</v>
      </c>
      <c r="T2907" s="4">
        <v>600</v>
      </c>
      <c r="U2907" s="4">
        <v>6</v>
      </c>
      <c r="V2907" s="3">
        <v>1</v>
      </c>
      <c r="W2907" t="s">
        <v>208</v>
      </c>
      <c r="X2907" t="s">
        <v>515</v>
      </c>
      <c r="Y2907">
        <v>73</v>
      </c>
      <c r="Z2907" s="14"/>
      <c r="AA2907" s="14"/>
      <c r="AB2907" s="14"/>
      <c r="AC2907" s="14"/>
      <c r="AD2907" s="14"/>
      <c r="AE2907" s="14"/>
      <c r="AF2907" s="14"/>
      <c r="AG2907" s="14"/>
      <c r="AH2907" s="14"/>
      <c r="AI2907" s="14"/>
      <c r="AJ2907" s="14"/>
      <c r="AK2907" s="14"/>
      <c r="AL2907" s="14"/>
      <c r="AM2907" s="14">
        <v>6</v>
      </c>
      <c r="AN2907" s="14"/>
      <c r="AO2907" s="14"/>
      <c r="AP2907" s="14"/>
      <c r="AQ2907" s="14"/>
      <c r="AR2907" s="14"/>
      <c r="AS2907" s="14"/>
      <c r="AT2907" s="14"/>
      <c r="AU2907" s="14"/>
      <c r="AV2907" s="14"/>
      <c r="AW2907" s="14"/>
      <c r="AX2907" s="14"/>
      <c r="AY2907" s="14"/>
      <c r="AZ2907" s="14"/>
      <c r="BA2907" s="14"/>
      <c r="BB2907" s="14"/>
      <c r="BC2907" s="14"/>
      <c r="BD2907" s="14"/>
      <c r="BE2907" s="14"/>
      <c r="BF2907" s="14"/>
      <c r="BG2907" s="14"/>
      <c r="BH2907" s="14"/>
      <c r="BI2907" s="14"/>
    </row>
    <row r="2908" spans="1:61" x14ac:dyDescent="0.25">
      <c r="A2908">
        <v>2907</v>
      </c>
      <c r="B2908" s="3">
        <v>2025</v>
      </c>
      <c r="C2908" s="3">
        <v>6</v>
      </c>
      <c r="D2908" t="s">
        <v>19</v>
      </c>
      <c r="E2908" s="21">
        <v>45809.884981643518</v>
      </c>
      <c r="F2908" t="s">
        <v>114</v>
      </c>
      <c r="G2908" t="s">
        <v>114</v>
      </c>
      <c r="H2908" t="s">
        <v>80</v>
      </c>
      <c r="I2908" t="s">
        <v>80</v>
      </c>
      <c r="J2908" t="s">
        <v>98</v>
      </c>
      <c r="K2908" t="s">
        <v>98</v>
      </c>
      <c r="L2908" t="s">
        <v>33</v>
      </c>
      <c r="M2908" t="s">
        <v>33</v>
      </c>
      <c r="N2908" t="s">
        <v>654</v>
      </c>
      <c r="O2908" t="s">
        <v>1832</v>
      </c>
      <c r="P2908" t="s">
        <v>8849</v>
      </c>
      <c r="Q2908" t="s">
        <v>8850</v>
      </c>
      <c r="R2908" t="s">
        <v>8851</v>
      </c>
      <c r="S2908" t="s">
        <v>8852</v>
      </c>
      <c r="T2908" s="4">
        <v>2790</v>
      </c>
      <c r="U2908" s="4">
        <v>0</v>
      </c>
      <c r="V2908" s="3">
        <v>1</v>
      </c>
      <c r="W2908" t="s">
        <v>8853</v>
      </c>
      <c r="X2908" t="s">
        <v>515</v>
      </c>
      <c r="Y2908">
        <v>74</v>
      </c>
      <c r="Z2908" s="14"/>
      <c r="AA2908" s="14"/>
      <c r="AB2908" s="14"/>
      <c r="AC2908" s="14"/>
      <c r="AD2908" s="14"/>
      <c r="AE2908" s="14"/>
      <c r="AF2908" s="14"/>
      <c r="AG2908" s="14"/>
      <c r="AH2908" s="14"/>
      <c r="AI2908" s="14"/>
      <c r="AJ2908" s="14"/>
      <c r="AK2908" s="14"/>
      <c r="AL2908" s="14"/>
      <c r="AM2908" s="14"/>
      <c r="AN2908" s="14"/>
      <c r="AO2908" s="14"/>
      <c r="AP2908" s="14"/>
      <c r="AQ2908" s="14"/>
      <c r="AR2908" s="14"/>
      <c r="AS2908" s="14"/>
      <c r="AT2908" s="14"/>
      <c r="AU2908" s="14"/>
      <c r="AV2908" s="14"/>
      <c r="AW2908" s="14"/>
      <c r="AX2908" s="14"/>
      <c r="AY2908" s="14"/>
      <c r="AZ2908" s="14"/>
      <c r="BA2908" s="14"/>
      <c r="BB2908" s="14"/>
      <c r="BC2908" s="14"/>
      <c r="BD2908" s="14"/>
      <c r="BE2908" s="14"/>
      <c r="BF2908" s="14"/>
      <c r="BG2908" s="14"/>
      <c r="BH2908" s="14"/>
      <c r="BI2908" s="14"/>
    </row>
    <row r="2909" spans="1:61" x14ac:dyDescent="0.25">
      <c r="A2909">
        <v>2908</v>
      </c>
      <c r="B2909" s="3">
        <v>2025</v>
      </c>
      <c r="C2909" s="3">
        <v>6</v>
      </c>
      <c r="D2909" t="s">
        <v>19</v>
      </c>
      <c r="E2909" s="21">
        <v>45809.891666006937</v>
      </c>
      <c r="F2909" t="s">
        <v>110</v>
      </c>
      <c r="G2909" t="s">
        <v>110</v>
      </c>
      <c r="H2909" t="s">
        <v>78</v>
      </c>
      <c r="I2909" t="s">
        <v>78</v>
      </c>
      <c r="J2909" t="s">
        <v>98</v>
      </c>
      <c r="K2909" t="s">
        <v>98</v>
      </c>
      <c r="L2909" t="s">
        <v>32</v>
      </c>
      <c r="M2909" t="s">
        <v>32</v>
      </c>
      <c r="N2909" t="s">
        <v>2631</v>
      </c>
      <c r="O2909" t="s">
        <v>1832</v>
      </c>
      <c r="P2909" t="s">
        <v>7841</v>
      </c>
      <c r="Q2909" t="s">
        <v>8854</v>
      </c>
      <c r="R2909" t="s">
        <v>8855</v>
      </c>
      <c r="S2909" t="s">
        <v>8856</v>
      </c>
      <c r="T2909" s="4">
        <v>2590</v>
      </c>
      <c r="U2909" s="4">
        <v>0</v>
      </c>
      <c r="V2909" s="3">
        <v>1</v>
      </c>
      <c r="W2909" t="s">
        <v>297</v>
      </c>
      <c r="X2909" t="s">
        <v>515</v>
      </c>
      <c r="Y2909">
        <v>75</v>
      </c>
      <c r="Z2909" s="14"/>
      <c r="AA2909" s="14"/>
      <c r="AB2909" s="14"/>
      <c r="AC2909" s="14"/>
      <c r="AD2909" s="14"/>
      <c r="AE2909" s="14"/>
      <c r="AF2909" s="14"/>
      <c r="AG2909" s="14"/>
      <c r="AH2909" s="14"/>
      <c r="AI2909" s="14"/>
      <c r="AJ2909" s="14"/>
      <c r="AK2909" s="14"/>
      <c r="AL2909" s="14"/>
      <c r="AM2909" s="14"/>
      <c r="AN2909" s="14"/>
      <c r="AO2909" s="14"/>
      <c r="AP2909" s="14"/>
      <c r="AQ2909" s="14"/>
      <c r="AR2909" s="14"/>
      <c r="AS2909" s="14"/>
      <c r="AT2909" s="14"/>
      <c r="AU2909" s="14"/>
      <c r="AV2909" s="14"/>
      <c r="AW2909" s="14"/>
      <c r="AX2909" s="14"/>
      <c r="AY2909" s="14"/>
      <c r="AZ2909" s="14"/>
      <c r="BA2909" s="14"/>
      <c r="BB2909" s="14"/>
      <c r="BC2909" s="14"/>
      <c r="BD2909" s="14"/>
      <c r="BE2909" s="14"/>
      <c r="BF2909" s="14"/>
      <c r="BG2909" s="14"/>
      <c r="BH2909" s="14"/>
      <c r="BI2909" s="14"/>
    </row>
    <row r="2910" spans="1:61" x14ac:dyDescent="0.25">
      <c r="A2910">
        <v>2909</v>
      </c>
      <c r="B2910" s="3">
        <v>2025</v>
      </c>
      <c r="C2910" s="3">
        <v>6</v>
      </c>
      <c r="D2910" t="s">
        <v>19</v>
      </c>
      <c r="E2910" s="21">
        <v>45809.911431678243</v>
      </c>
      <c r="F2910" t="s">
        <v>112</v>
      </c>
      <c r="G2910" t="s">
        <v>112</v>
      </c>
      <c r="H2910" t="s">
        <v>78</v>
      </c>
      <c r="I2910" t="s">
        <v>78</v>
      </c>
      <c r="J2910" t="s">
        <v>97</v>
      </c>
      <c r="K2910" t="s">
        <v>97</v>
      </c>
      <c r="L2910" t="s">
        <v>36</v>
      </c>
      <c r="M2910" t="s">
        <v>36</v>
      </c>
      <c r="N2910" t="s">
        <v>1616</v>
      </c>
      <c r="O2910" t="s">
        <v>1832</v>
      </c>
      <c r="P2910" t="s">
        <v>4470</v>
      </c>
      <c r="Q2910" t="s">
        <v>8857</v>
      </c>
      <c r="S2910" t="s">
        <v>8858</v>
      </c>
      <c r="T2910" s="4">
        <v>2220</v>
      </c>
      <c r="U2910" s="4">
        <v>0</v>
      </c>
      <c r="V2910" s="3">
        <v>1</v>
      </c>
      <c r="W2910" t="s">
        <v>325</v>
      </c>
      <c r="X2910" t="s">
        <v>515</v>
      </c>
      <c r="Y2910">
        <v>76</v>
      </c>
      <c r="Z2910" s="14"/>
      <c r="AA2910" s="14"/>
      <c r="AB2910" s="14"/>
      <c r="AC2910" s="14"/>
      <c r="AD2910" s="14"/>
      <c r="AE2910" s="14"/>
      <c r="AF2910" s="14"/>
      <c r="AG2910" s="14"/>
      <c r="AH2910" s="14"/>
      <c r="AI2910" s="14"/>
      <c r="AJ2910" s="14"/>
      <c r="AK2910" s="14"/>
      <c r="AL2910" s="14"/>
      <c r="AM2910" s="14"/>
      <c r="AN2910" s="14"/>
      <c r="AO2910" s="14"/>
      <c r="AP2910" s="14"/>
      <c r="AQ2910" s="14"/>
      <c r="AR2910" s="14"/>
      <c r="AS2910" s="14"/>
      <c r="AT2910" s="14"/>
      <c r="AU2910" s="14"/>
      <c r="AV2910" s="14"/>
      <c r="AW2910" s="14"/>
      <c r="AX2910" s="14"/>
      <c r="AY2910" s="14"/>
      <c r="AZ2910" s="14"/>
      <c r="BA2910" s="14"/>
      <c r="BB2910" s="14"/>
      <c r="BC2910" s="14"/>
      <c r="BD2910" s="14"/>
      <c r="BE2910" s="14"/>
      <c r="BF2910" s="14"/>
      <c r="BG2910" s="14"/>
      <c r="BH2910" s="14"/>
      <c r="BI2910" s="14"/>
    </row>
    <row r="2911" spans="1:61" x14ac:dyDescent="0.25">
      <c r="A2911">
        <v>2910</v>
      </c>
      <c r="B2911" s="3">
        <v>2025</v>
      </c>
      <c r="C2911" s="3">
        <v>6</v>
      </c>
      <c r="D2911" t="s">
        <v>19</v>
      </c>
      <c r="E2911" s="21">
        <v>45809.98642922454</v>
      </c>
      <c r="F2911" t="s">
        <v>112</v>
      </c>
      <c r="G2911" t="s">
        <v>112</v>
      </c>
      <c r="H2911" t="s">
        <v>78</v>
      </c>
      <c r="I2911" t="s">
        <v>78</v>
      </c>
      <c r="J2911" t="s">
        <v>97</v>
      </c>
      <c r="K2911" t="s">
        <v>97</v>
      </c>
      <c r="L2911" t="s">
        <v>34</v>
      </c>
      <c r="M2911" t="s">
        <v>34</v>
      </c>
      <c r="N2911" t="s">
        <v>633</v>
      </c>
      <c r="O2911" t="s">
        <v>1832</v>
      </c>
      <c r="P2911" t="s">
        <v>8859</v>
      </c>
      <c r="Q2911" t="s">
        <v>8860</v>
      </c>
      <c r="S2911" t="s">
        <v>8861</v>
      </c>
      <c r="T2911" s="4">
        <v>2130</v>
      </c>
      <c r="U2911" s="4">
        <v>12</v>
      </c>
      <c r="V2911" s="3">
        <v>1</v>
      </c>
      <c r="W2911" t="s">
        <v>208</v>
      </c>
      <c r="X2911" t="s">
        <v>515</v>
      </c>
      <c r="Y2911">
        <v>77</v>
      </c>
      <c r="Z2911" s="14">
        <v>2</v>
      </c>
      <c r="AA2911" s="14"/>
      <c r="AB2911" s="14">
        <v>2</v>
      </c>
      <c r="AC2911" s="14"/>
      <c r="AD2911" s="14"/>
      <c r="AE2911" s="14"/>
      <c r="AF2911" s="14"/>
      <c r="AG2911" s="14"/>
      <c r="AH2911" s="14"/>
      <c r="AI2911" s="14"/>
      <c r="AJ2911" s="14"/>
      <c r="AK2911" s="14"/>
      <c r="AL2911" s="14"/>
      <c r="AM2911" s="14"/>
      <c r="AN2911" s="14">
        <v>2</v>
      </c>
      <c r="AO2911" s="14">
        <v>2</v>
      </c>
      <c r="AP2911" s="14">
        <v>2</v>
      </c>
      <c r="AQ2911" s="14"/>
      <c r="AR2911" s="14"/>
      <c r="AS2911" s="14"/>
      <c r="AT2911" s="14"/>
      <c r="AU2911" s="14"/>
      <c r="AV2911" s="14"/>
      <c r="AW2911" s="14"/>
      <c r="AX2911" s="14"/>
      <c r="AY2911" s="14"/>
      <c r="AZ2911" s="14"/>
      <c r="BA2911" s="14"/>
      <c r="BB2911" s="14"/>
      <c r="BC2911" s="14">
        <v>2</v>
      </c>
      <c r="BD2911" s="14"/>
      <c r="BE2911" s="14"/>
      <c r="BF2911" s="14"/>
      <c r="BG2911" s="14"/>
      <c r="BH2911" s="14"/>
      <c r="BI2911" s="14"/>
    </row>
    <row r="2912" spans="1:61" x14ac:dyDescent="0.25">
      <c r="A2912">
        <v>2911</v>
      </c>
      <c r="B2912" s="3">
        <v>2025</v>
      </c>
      <c r="C2912" s="3">
        <v>6</v>
      </c>
      <c r="D2912" t="s">
        <v>19</v>
      </c>
      <c r="E2912" s="21">
        <v>45810.047923321763</v>
      </c>
      <c r="F2912" t="s">
        <v>112</v>
      </c>
      <c r="G2912" t="s">
        <v>112</v>
      </c>
      <c r="H2912" t="s">
        <v>78</v>
      </c>
      <c r="I2912" t="s">
        <v>78</v>
      </c>
      <c r="J2912" t="s">
        <v>97</v>
      </c>
      <c r="K2912" t="s">
        <v>97</v>
      </c>
      <c r="L2912" t="s">
        <v>693</v>
      </c>
      <c r="M2912" t="s">
        <v>35</v>
      </c>
      <c r="N2912" t="s">
        <v>766</v>
      </c>
      <c r="O2912" t="s">
        <v>1832</v>
      </c>
      <c r="P2912" t="s">
        <v>8862</v>
      </c>
      <c r="Q2912" t="s">
        <v>8863</v>
      </c>
      <c r="S2912" t="s">
        <v>8864</v>
      </c>
      <c r="T2912" s="4">
        <v>1620</v>
      </c>
      <c r="U2912" s="4">
        <v>14</v>
      </c>
      <c r="V2912" s="3">
        <v>1</v>
      </c>
      <c r="W2912" t="s">
        <v>208</v>
      </c>
      <c r="X2912" t="s">
        <v>515</v>
      </c>
      <c r="Y2912">
        <v>78</v>
      </c>
      <c r="Z2912" s="14"/>
      <c r="AA2912" s="14"/>
      <c r="AB2912" s="14"/>
      <c r="AC2912" s="14"/>
      <c r="AD2912" s="14"/>
      <c r="AE2912" s="14"/>
      <c r="AF2912" s="14"/>
      <c r="AG2912" s="14"/>
      <c r="AH2912" s="14"/>
      <c r="AI2912" s="14"/>
      <c r="AJ2912" s="14">
        <v>2</v>
      </c>
      <c r="AK2912" s="14"/>
      <c r="AL2912" s="14"/>
      <c r="AM2912" s="14"/>
      <c r="AN2912" s="14">
        <v>8</v>
      </c>
      <c r="AO2912" s="14">
        <v>2</v>
      </c>
      <c r="AP2912" s="14"/>
      <c r="AQ2912" s="14"/>
      <c r="AR2912" s="14"/>
      <c r="AS2912" s="14"/>
      <c r="AT2912" s="14"/>
      <c r="AU2912" s="14">
        <v>2</v>
      </c>
      <c r="AV2912" s="14"/>
      <c r="AW2912" s="14"/>
      <c r="AX2912" s="14"/>
      <c r="AY2912" s="14"/>
      <c r="AZ2912" s="14"/>
      <c r="BA2912" s="14"/>
      <c r="BB2912" s="14"/>
      <c r="BC2912" s="14"/>
      <c r="BD2912" s="14"/>
      <c r="BE2912" s="14"/>
      <c r="BF2912" s="14"/>
      <c r="BG2912" s="14"/>
      <c r="BH2912" s="14"/>
      <c r="BI2912" s="14"/>
    </row>
    <row r="2913" spans="1:61" x14ac:dyDescent="0.25">
      <c r="A2913">
        <v>2912</v>
      </c>
      <c r="B2913" s="3">
        <v>2025</v>
      </c>
      <c r="C2913" s="3">
        <v>6</v>
      </c>
      <c r="D2913" t="s">
        <v>19</v>
      </c>
      <c r="E2913" s="21">
        <v>45810.351274143519</v>
      </c>
      <c r="F2913" t="s">
        <v>111</v>
      </c>
      <c r="G2913" t="s">
        <v>111</v>
      </c>
      <c r="H2913" t="s">
        <v>78</v>
      </c>
      <c r="I2913" t="s">
        <v>78</v>
      </c>
      <c r="J2913" t="s">
        <v>98</v>
      </c>
      <c r="K2913" t="s">
        <v>98</v>
      </c>
      <c r="L2913" t="s">
        <v>32</v>
      </c>
      <c r="M2913" t="s">
        <v>32</v>
      </c>
      <c r="N2913" t="s">
        <v>1197</v>
      </c>
      <c r="O2913" t="s">
        <v>1832</v>
      </c>
      <c r="P2913" t="s">
        <v>8865</v>
      </c>
      <c r="Q2913" t="s">
        <v>8866</v>
      </c>
      <c r="R2913" t="s">
        <v>8867</v>
      </c>
      <c r="S2913" t="s">
        <v>8868</v>
      </c>
      <c r="T2913" s="4">
        <v>1350</v>
      </c>
      <c r="U2913" s="4">
        <v>6</v>
      </c>
      <c r="V2913" s="3">
        <v>1</v>
      </c>
      <c r="W2913" t="s">
        <v>208</v>
      </c>
      <c r="X2913" t="s">
        <v>515</v>
      </c>
      <c r="Y2913">
        <v>79</v>
      </c>
      <c r="Z2913" s="14">
        <v>2</v>
      </c>
      <c r="AA2913" s="14"/>
      <c r="AB2913" s="14"/>
      <c r="AC2913" s="14"/>
      <c r="AD2913" s="14"/>
      <c r="AE2913" s="14"/>
      <c r="AF2913" s="14">
        <v>2</v>
      </c>
      <c r="AG2913" s="14">
        <v>2</v>
      </c>
      <c r="AH2913" s="14"/>
      <c r="AI2913" s="14"/>
      <c r="AJ2913" s="14"/>
      <c r="AK2913" s="14"/>
      <c r="AL2913" s="14"/>
      <c r="AM2913" s="14"/>
      <c r="AN2913" s="14"/>
      <c r="AO2913" s="14"/>
      <c r="AP2913" s="14"/>
      <c r="AQ2913" s="14"/>
      <c r="AR2913" s="14"/>
      <c r="AS2913" s="14"/>
      <c r="AT2913" s="14"/>
      <c r="AU2913" s="14"/>
      <c r="AV2913" s="14"/>
      <c r="AW2913" s="14"/>
      <c r="AX2913" s="14"/>
      <c r="AY2913" s="14"/>
      <c r="AZ2913" s="14"/>
      <c r="BA2913" s="14"/>
      <c r="BB2913" s="14"/>
      <c r="BC2913" s="14"/>
      <c r="BD2913" s="14"/>
      <c r="BE2913" s="14"/>
      <c r="BF2913" s="14"/>
      <c r="BG2913" s="14"/>
      <c r="BH2913" s="14"/>
      <c r="BI2913" s="14"/>
    </row>
    <row r="2914" spans="1:61" x14ac:dyDescent="0.25">
      <c r="A2914">
        <v>2913</v>
      </c>
      <c r="B2914" s="3">
        <v>2025</v>
      </c>
      <c r="C2914" s="3">
        <v>6</v>
      </c>
      <c r="D2914" t="s">
        <v>19</v>
      </c>
      <c r="E2914" s="21">
        <v>45810.355529432869</v>
      </c>
      <c r="F2914" t="s">
        <v>111</v>
      </c>
      <c r="G2914" t="s">
        <v>111</v>
      </c>
      <c r="H2914" t="s">
        <v>78</v>
      </c>
      <c r="I2914" t="s">
        <v>78</v>
      </c>
      <c r="J2914" t="s">
        <v>97</v>
      </c>
      <c r="K2914" t="s">
        <v>97</v>
      </c>
      <c r="L2914" t="s">
        <v>38</v>
      </c>
      <c r="M2914" t="s">
        <v>38</v>
      </c>
      <c r="N2914" t="s">
        <v>822</v>
      </c>
      <c r="O2914" t="s">
        <v>1832</v>
      </c>
      <c r="P2914" t="s">
        <v>8869</v>
      </c>
      <c r="Q2914" t="s">
        <v>8870</v>
      </c>
      <c r="S2914" t="s">
        <v>8871</v>
      </c>
      <c r="T2914" s="4">
        <v>1350</v>
      </c>
      <c r="U2914" s="4">
        <v>6</v>
      </c>
      <c r="V2914" s="3">
        <v>1</v>
      </c>
      <c r="W2914" t="s">
        <v>208</v>
      </c>
      <c r="X2914" t="s">
        <v>515</v>
      </c>
      <c r="Y2914">
        <v>80</v>
      </c>
      <c r="Z2914" s="14">
        <v>2</v>
      </c>
      <c r="AA2914" s="14"/>
      <c r="AB2914" s="14"/>
      <c r="AC2914" s="14"/>
      <c r="AD2914" s="14">
        <v>2</v>
      </c>
      <c r="AE2914" s="14">
        <v>2</v>
      </c>
      <c r="AF2914" s="14"/>
      <c r="AG2914" s="14"/>
      <c r="AH2914" s="14"/>
      <c r="AI2914" s="14"/>
      <c r="AJ2914" s="14"/>
      <c r="AK2914" s="14"/>
      <c r="AL2914" s="14"/>
      <c r="AM2914" s="14"/>
      <c r="AN2914" s="14"/>
      <c r="AO2914" s="14"/>
      <c r="AP2914" s="14"/>
      <c r="AQ2914" s="14"/>
      <c r="AR2914" s="14"/>
      <c r="AS2914" s="14"/>
      <c r="AT2914" s="14"/>
      <c r="AU2914" s="14"/>
      <c r="AV2914" s="14"/>
      <c r="AW2914" s="14"/>
      <c r="AX2914" s="14"/>
      <c r="AY2914" s="14"/>
      <c r="AZ2914" s="14"/>
      <c r="BA2914" s="14"/>
      <c r="BB2914" s="14"/>
      <c r="BC2914" s="14"/>
      <c r="BD2914" s="14"/>
      <c r="BE2914" s="14"/>
      <c r="BF2914" s="14"/>
      <c r="BG2914" s="14"/>
      <c r="BH2914" s="14"/>
      <c r="BI2914" s="14"/>
    </row>
    <row r="2915" spans="1:61" x14ac:dyDescent="0.25">
      <c r="A2915">
        <v>2914</v>
      </c>
      <c r="B2915" s="3">
        <v>2025</v>
      </c>
      <c r="C2915" s="3">
        <v>6</v>
      </c>
      <c r="D2915" t="s">
        <v>19</v>
      </c>
      <c r="E2915" s="21">
        <v>45810.427936597232</v>
      </c>
      <c r="F2915" t="s">
        <v>111</v>
      </c>
      <c r="G2915" t="s">
        <v>111</v>
      </c>
      <c r="H2915" t="s">
        <v>78</v>
      </c>
      <c r="I2915" t="s">
        <v>78</v>
      </c>
      <c r="J2915" t="s">
        <v>97</v>
      </c>
      <c r="K2915" t="s">
        <v>97</v>
      </c>
      <c r="L2915" t="s">
        <v>37</v>
      </c>
      <c r="M2915" t="s">
        <v>37</v>
      </c>
      <c r="N2915" t="s">
        <v>1878</v>
      </c>
      <c r="O2915" t="s">
        <v>1832</v>
      </c>
      <c r="P2915" t="s">
        <v>8872</v>
      </c>
      <c r="Q2915" t="s">
        <v>8873</v>
      </c>
      <c r="R2915" t="s">
        <v>8874</v>
      </c>
      <c r="S2915" t="s">
        <v>8875</v>
      </c>
      <c r="T2915" s="4">
        <v>2630</v>
      </c>
      <c r="U2915" s="4">
        <v>14</v>
      </c>
      <c r="V2915" s="3">
        <v>1</v>
      </c>
      <c r="W2915" t="s">
        <v>208</v>
      </c>
      <c r="X2915" t="s">
        <v>515</v>
      </c>
      <c r="Y2915">
        <v>81</v>
      </c>
      <c r="Z2915" s="14"/>
      <c r="AA2915" s="14"/>
      <c r="AB2915" s="14"/>
      <c r="AC2915" s="14"/>
      <c r="AD2915" s="14">
        <v>6</v>
      </c>
      <c r="AE2915" s="14"/>
      <c r="AF2915" s="14"/>
      <c r="AG2915" s="14"/>
      <c r="AH2915" s="14">
        <v>2</v>
      </c>
      <c r="AI2915" s="14"/>
      <c r="AJ2915" s="14"/>
      <c r="AK2915" s="14">
        <v>6</v>
      </c>
      <c r="AL2915" s="14"/>
      <c r="AM2915" s="14"/>
      <c r="AN2915" s="14"/>
      <c r="AO2915" s="14"/>
      <c r="AP2915" s="14"/>
      <c r="AQ2915" s="14"/>
      <c r="AR2915" s="14"/>
      <c r="AS2915" s="14"/>
      <c r="AT2915" s="14"/>
      <c r="AU2915" s="14"/>
      <c r="AV2915" s="14"/>
      <c r="AW2915" s="14"/>
      <c r="AX2915" s="14"/>
      <c r="AY2915" s="14"/>
      <c r="AZ2915" s="14"/>
      <c r="BA2915" s="14"/>
      <c r="BB2915" s="14"/>
      <c r="BC2915" s="14"/>
      <c r="BD2915" s="14"/>
      <c r="BE2915" s="14"/>
      <c r="BF2915" s="14"/>
      <c r="BG2915" s="14"/>
      <c r="BH2915" s="14"/>
      <c r="BI2915" s="14"/>
    </row>
    <row r="2916" spans="1:61" x14ac:dyDescent="0.25">
      <c r="A2916">
        <v>2915</v>
      </c>
      <c r="B2916" s="3">
        <v>2025</v>
      </c>
      <c r="C2916" s="3">
        <v>6</v>
      </c>
      <c r="D2916" t="s">
        <v>19</v>
      </c>
      <c r="E2916" s="21">
        <v>45810.603429641204</v>
      </c>
      <c r="F2916" t="s">
        <v>111</v>
      </c>
      <c r="G2916" t="s">
        <v>111</v>
      </c>
      <c r="H2916" t="s">
        <v>78</v>
      </c>
      <c r="I2916" t="s">
        <v>78</v>
      </c>
      <c r="J2916" t="s">
        <v>97</v>
      </c>
      <c r="K2916" t="s">
        <v>97</v>
      </c>
      <c r="L2916" t="s">
        <v>34</v>
      </c>
      <c r="M2916" t="s">
        <v>34</v>
      </c>
      <c r="N2916" t="s">
        <v>1395</v>
      </c>
      <c r="O2916" t="s">
        <v>1832</v>
      </c>
      <c r="P2916" t="s">
        <v>8876</v>
      </c>
      <c r="Q2916" t="s">
        <v>8877</v>
      </c>
      <c r="S2916" t="s">
        <v>8878</v>
      </c>
      <c r="T2916" s="4">
        <v>670</v>
      </c>
      <c r="U2916" s="4">
        <v>4</v>
      </c>
      <c r="V2916" s="3">
        <v>1</v>
      </c>
      <c r="W2916" t="s">
        <v>208</v>
      </c>
      <c r="X2916" t="s">
        <v>515</v>
      </c>
      <c r="Y2916">
        <v>82</v>
      </c>
      <c r="Z2916" s="14"/>
      <c r="AA2916" s="14">
        <v>2</v>
      </c>
      <c r="AB2916" s="14"/>
      <c r="AC2916" s="14"/>
      <c r="AD2916" s="14"/>
      <c r="AE2916" s="14"/>
      <c r="AF2916" s="14"/>
      <c r="AG2916" s="14"/>
      <c r="AH2916" s="14"/>
      <c r="AI2916" s="14"/>
      <c r="AJ2916" s="14"/>
      <c r="AK2916" s="14"/>
      <c r="AL2916" s="14"/>
      <c r="AM2916" s="14"/>
      <c r="AN2916" s="14"/>
      <c r="AO2916" s="14"/>
      <c r="AP2916" s="14">
        <v>2</v>
      </c>
      <c r="AQ2916" s="14"/>
      <c r="AR2916" s="14"/>
      <c r="AS2916" s="14"/>
      <c r="AT2916" s="14"/>
      <c r="AU2916" s="14"/>
      <c r="AV2916" s="14"/>
      <c r="AW2916" s="14"/>
      <c r="AX2916" s="14"/>
      <c r="AY2916" s="14"/>
      <c r="AZ2916" s="14"/>
      <c r="BA2916" s="14"/>
      <c r="BB2916" s="14"/>
      <c r="BC2916" s="14"/>
      <c r="BD2916" s="14"/>
      <c r="BE2916" s="14"/>
      <c r="BF2916" s="14"/>
      <c r="BG2916" s="14"/>
      <c r="BH2916" s="14"/>
      <c r="BI2916" s="14"/>
    </row>
    <row r="2917" spans="1:61" x14ac:dyDescent="0.25">
      <c r="A2917">
        <v>2916</v>
      </c>
      <c r="B2917" s="3">
        <v>2025</v>
      </c>
      <c r="C2917" s="3">
        <v>6</v>
      </c>
      <c r="D2917" t="s">
        <v>19</v>
      </c>
      <c r="E2917" s="21">
        <v>45810.749641319453</v>
      </c>
      <c r="F2917" t="s">
        <v>111</v>
      </c>
      <c r="G2917" t="s">
        <v>111</v>
      </c>
      <c r="H2917" t="s">
        <v>78</v>
      </c>
      <c r="I2917" t="s">
        <v>78</v>
      </c>
      <c r="J2917" t="s">
        <v>97</v>
      </c>
      <c r="K2917" t="s">
        <v>97</v>
      </c>
      <c r="L2917" t="s">
        <v>38</v>
      </c>
      <c r="M2917" t="s">
        <v>38</v>
      </c>
      <c r="N2917" t="s">
        <v>822</v>
      </c>
      <c r="O2917" t="s">
        <v>1832</v>
      </c>
      <c r="P2917" t="s">
        <v>8879</v>
      </c>
      <c r="Q2917" t="s">
        <v>8880</v>
      </c>
      <c r="S2917" t="s">
        <v>8881</v>
      </c>
      <c r="T2917" s="4">
        <v>3300</v>
      </c>
      <c r="U2917" s="4">
        <v>4</v>
      </c>
      <c r="V2917" s="3">
        <v>1</v>
      </c>
      <c r="W2917" t="s">
        <v>8882</v>
      </c>
      <c r="X2917" t="s">
        <v>515</v>
      </c>
      <c r="Y2917">
        <v>83</v>
      </c>
      <c r="Z2917" s="14"/>
      <c r="AA2917" s="14"/>
      <c r="AB2917" s="14"/>
      <c r="AC2917" s="14"/>
      <c r="AD2917" s="14"/>
      <c r="AE2917" s="14"/>
      <c r="AF2917" s="14"/>
      <c r="AG2917" s="14"/>
      <c r="AH2917" s="14">
        <v>4</v>
      </c>
      <c r="AI2917" s="14"/>
      <c r="AJ2917" s="14"/>
      <c r="AK2917" s="14"/>
      <c r="AL2917" s="14"/>
      <c r="AM2917" s="14"/>
      <c r="AN2917" s="14"/>
      <c r="AO2917" s="14"/>
      <c r="AP2917" s="14"/>
      <c r="AQ2917" s="14"/>
      <c r="AR2917" s="14"/>
      <c r="AS2917" s="14"/>
      <c r="AT2917" s="14"/>
      <c r="AU2917" s="14"/>
      <c r="AV2917" s="14"/>
      <c r="AW2917" s="14"/>
      <c r="AX2917" s="14"/>
      <c r="AY2917" s="14"/>
      <c r="AZ2917" s="14"/>
      <c r="BA2917" s="14"/>
      <c r="BB2917" s="14"/>
      <c r="BC2917" s="14"/>
      <c r="BD2917" s="14"/>
      <c r="BE2917" s="14"/>
      <c r="BF2917" s="14"/>
      <c r="BG2917" s="14"/>
      <c r="BH2917" s="14"/>
      <c r="BI2917" s="14"/>
    </row>
    <row r="2918" spans="1:61" x14ac:dyDescent="0.25">
      <c r="A2918">
        <v>2917</v>
      </c>
      <c r="B2918" s="3">
        <v>2025</v>
      </c>
      <c r="C2918" s="3">
        <v>6</v>
      </c>
      <c r="D2918" t="s">
        <v>19</v>
      </c>
      <c r="E2918" s="21">
        <v>45810.785232569448</v>
      </c>
      <c r="F2918" t="s">
        <v>110</v>
      </c>
      <c r="G2918" t="s">
        <v>110</v>
      </c>
      <c r="H2918" t="s">
        <v>78</v>
      </c>
      <c r="I2918" t="s">
        <v>78</v>
      </c>
      <c r="J2918" t="s">
        <v>98</v>
      </c>
      <c r="K2918" t="s">
        <v>98</v>
      </c>
      <c r="L2918" t="s">
        <v>32</v>
      </c>
      <c r="M2918" t="s">
        <v>32</v>
      </c>
      <c r="N2918" t="s">
        <v>703</v>
      </c>
      <c r="O2918" t="s">
        <v>1832</v>
      </c>
      <c r="P2918" t="s">
        <v>8883</v>
      </c>
      <c r="Q2918" t="s">
        <v>8884</v>
      </c>
      <c r="S2918" t="s">
        <v>8885</v>
      </c>
      <c r="T2918" s="4">
        <v>2130</v>
      </c>
      <c r="U2918" s="4">
        <v>12</v>
      </c>
      <c r="V2918" s="3">
        <v>1</v>
      </c>
      <c r="W2918" t="s">
        <v>208</v>
      </c>
      <c r="X2918" t="s">
        <v>515</v>
      </c>
      <c r="Y2918">
        <v>84</v>
      </c>
      <c r="Z2918" s="14">
        <v>2</v>
      </c>
      <c r="AA2918" s="14"/>
      <c r="AB2918" s="14">
        <v>2</v>
      </c>
      <c r="AC2918" s="14"/>
      <c r="AD2918" s="14"/>
      <c r="AE2918" s="14"/>
      <c r="AF2918" s="14"/>
      <c r="AG2918" s="14"/>
      <c r="AH2918" s="14"/>
      <c r="AI2918" s="14"/>
      <c r="AJ2918" s="14"/>
      <c r="AK2918" s="14"/>
      <c r="AL2918" s="14"/>
      <c r="AM2918" s="14"/>
      <c r="AN2918" s="14">
        <v>2</v>
      </c>
      <c r="AO2918" s="14">
        <v>2</v>
      </c>
      <c r="AP2918" s="14">
        <v>2</v>
      </c>
      <c r="AQ2918" s="14"/>
      <c r="AR2918" s="14"/>
      <c r="AS2918" s="14"/>
      <c r="AT2918" s="14"/>
      <c r="AU2918" s="14"/>
      <c r="AV2918" s="14"/>
      <c r="AW2918" s="14"/>
      <c r="AX2918" s="14"/>
      <c r="AY2918" s="14"/>
      <c r="AZ2918" s="14"/>
      <c r="BA2918" s="14"/>
      <c r="BB2918" s="14"/>
      <c r="BC2918" s="14">
        <v>2</v>
      </c>
      <c r="BD2918" s="14"/>
      <c r="BE2918" s="14"/>
      <c r="BF2918" s="14"/>
      <c r="BG2918" s="14"/>
      <c r="BH2918" s="14"/>
      <c r="BI2918" s="14"/>
    </row>
    <row r="2919" spans="1:61" x14ac:dyDescent="0.25">
      <c r="A2919">
        <v>2918</v>
      </c>
      <c r="B2919" s="3">
        <v>2025</v>
      </c>
      <c r="C2919" s="3">
        <v>6</v>
      </c>
      <c r="D2919" t="s">
        <v>19</v>
      </c>
      <c r="E2919" s="21">
        <v>45810.788385196764</v>
      </c>
      <c r="F2919" t="s">
        <v>110</v>
      </c>
      <c r="G2919" t="s">
        <v>110</v>
      </c>
      <c r="H2919" t="s">
        <v>78</v>
      </c>
      <c r="I2919" t="s">
        <v>78</v>
      </c>
      <c r="J2919" t="s">
        <v>97</v>
      </c>
      <c r="K2919" t="s">
        <v>97</v>
      </c>
      <c r="L2919" t="s">
        <v>37</v>
      </c>
      <c r="M2919" t="s">
        <v>37</v>
      </c>
      <c r="N2919" t="s">
        <v>55</v>
      </c>
      <c r="O2919" t="s">
        <v>1832</v>
      </c>
      <c r="P2919" t="s">
        <v>8886</v>
      </c>
      <c r="Q2919" t="s">
        <v>8887</v>
      </c>
      <c r="R2919" t="s">
        <v>8888</v>
      </c>
      <c r="S2919" t="s">
        <v>8889</v>
      </c>
      <c r="T2919" s="4">
        <v>300</v>
      </c>
      <c r="U2919" s="4">
        <v>2</v>
      </c>
      <c r="V2919" s="3">
        <v>1</v>
      </c>
      <c r="W2919" t="s">
        <v>208</v>
      </c>
      <c r="X2919" t="s">
        <v>515</v>
      </c>
      <c r="Y2919">
        <v>85</v>
      </c>
      <c r="Z2919" s="14"/>
      <c r="AA2919" s="14"/>
      <c r="AB2919" s="14"/>
      <c r="AC2919" s="14"/>
      <c r="AD2919" s="14"/>
      <c r="AE2919" s="14"/>
      <c r="AF2919" s="14"/>
      <c r="AG2919" s="14"/>
      <c r="AH2919" s="14"/>
      <c r="AI2919" s="14"/>
      <c r="AJ2919" s="14"/>
      <c r="AK2919" s="14"/>
      <c r="AL2919" s="14">
        <v>2</v>
      </c>
      <c r="AM2919" s="14"/>
      <c r="AN2919" s="14"/>
      <c r="AO2919" s="14"/>
      <c r="AP2919" s="14"/>
      <c r="AQ2919" s="14"/>
      <c r="AR2919" s="14"/>
      <c r="AS2919" s="14"/>
      <c r="AT2919" s="14"/>
      <c r="AU2919" s="14"/>
      <c r="AV2919" s="14"/>
      <c r="AW2919" s="14"/>
      <c r="AX2919" s="14"/>
      <c r="AY2919" s="14"/>
      <c r="AZ2919" s="14"/>
      <c r="BA2919" s="14"/>
      <c r="BB2919" s="14"/>
      <c r="BC2919" s="14"/>
      <c r="BD2919" s="14"/>
      <c r="BE2919" s="14"/>
      <c r="BF2919" s="14"/>
      <c r="BG2919" s="14"/>
      <c r="BH2919" s="14"/>
      <c r="BI2919" s="14"/>
    </row>
    <row r="2920" spans="1:61" x14ac:dyDescent="0.25">
      <c r="A2920">
        <v>2919</v>
      </c>
      <c r="B2920" s="3">
        <v>2025</v>
      </c>
      <c r="C2920" s="3">
        <v>6</v>
      </c>
      <c r="D2920" t="s">
        <v>19</v>
      </c>
      <c r="E2920" s="21">
        <v>45810.862561863432</v>
      </c>
      <c r="F2920" t="s">
        <v>114</v>
      </c>
      <c r="G2920" t="s">
        <v>114</v>
      </c>
      <c r="H2920" t="s">
        <v>80</v>
      </c>
      <c r="I2920" t="s">
        <v>80</v>
      </c>
      <c r="J2920" t="s">
        <v>97</v>
      </c>
      <c r="K2920" t="s">
        <v>97</v>
      </c>
      <c r="L2920" t="s">
        <v>36</v>
      </c>
      <c r="M2920" t="s">
        <v>36</v>
      </c>
      <c r="N2920" t="s">
        <v>2193</v>
      </c>
      <c r="O2920" t="s">
        <v>1832</v>
      </c>
      <c r="P2920" t="s">
        <v>8890</v>
      </c>
      <c r="Q2920" t="s">
        <v>8891</v>
      </c>
      <c r="S2920" t="s">
        <v>8892</v>
      </c>
      <c r="T2920" s="4">
        <v>1280</v>
      </c>
      <c r="U2920" s="4">
        <v>6</v>
      </c>
      <c r="V2920" s="3">
        <v>1</v>
      </c>
      <c r="W2920" t="s">
        <v>208</v>
      </c>
      <c r="X2920" t="s">
        <v>515</v>
      </c>
      <c r="Y2920">
        <v>86</v>
      </c>
      <c r="Z2920" s="14">
        <v>4</v>
      </c>
      <c r="AA2920" s="14"/>
      <c r="AB2920" s="14"/>
      <c r="AC2920" s="14"/>
      <c r="AD2920" s="14"/>
      <c r="AE2920" s="14"/>
      <c r="AF2920" s="14"/>
      <c r="AG2920" s="14"/>
      <c r="AH2920" s="14">
        <v>2</v>
      </c>
      <c r="AI2920" s="14"/>
      <c r="AJ2920" s="14"/>
      <c r="AK2920" s="14"/>
      <c r="AL2920" s="14"/>
      <c r="AM2920" s="14"/>
      <c r="AN2920" s="14"/>
      <c r="AO2920" s="14"/>
      <c r="AP2920" s="14"/>
      <c r="AQ2920" s="14"/>
      <c r="AR2920" s="14"/>
      <c r="AS2920" s="14"/>
      <c r="AT2920" s="14"/>
      <c r="AU2920" s="14"/>
      <c r="AV2920" s="14"/>
      <c r="AW2920" s="14"/>
      <c r="AX2920" s="14"/>
      <c r="AY2920" s="14"/>
      <c r="AZ2920" s="14"/>
      <c r="BA2920" s="14"/>
      <c r="BB2920" s="14"/>
      <c r="BC2920" s="14"/>
      <c r="BD2920" s="14"/>
      <c r="BE2920" s="14"/>
      <c r="BF2920" s="14"/>
      <c r="BG2920" s="14"/>
      <c r="BH2920" s="14"/>
      <c r="BI2920" s="14"/>
    </row>
    <row r="2921" spans="1:61" x14ac:dyDescent="0.25">
      <c r="A2921">
        <v>2920</v>
      </c>
      <c r="B2921" s="3">
        <v>2025</v>
      </c>
      <c r="C2921" s="3">
        <v>6</v>
      </c>
      <c r="D2921" t="s">
        <v>19</v>
      </c>
      <c r="E2921" s="21">
        <v>45810.898121053237</v>
      </c>
      <c r="F2921" t="s">
        <v>114</v>
      </c>
      <c r="G2921" t="s">
        <v>114</v>
      </c>
      <c r="H2921" t="s">
        <v>80</v>
      </c>
      <c r="I2921" t="s">
        <v>80</v>
      </c>
      <c r="J2921" t="s">
        <v>98</v>
      </c>
      <c r="K2921" t="s">
        <v>98</v>
      </c>
      <c r="L2921" t="s">
        <v>33</v>
      </c>
      <c r="M2921" t="s">
        <v>33</v>
      </c>
      <c r="N2921" t="s">
        <v>854</v>
      </c>
      <c r="O2921" t="s">
        <v>1832</v>
      </c>
      <c r="P2921" t="s">
        <v>8893</v>
      </c>
      <c r="Q2921" t="s">
        <v>8894</v>
      </c>
      <c r="S2921" t="s">
        <v>8895</v>
      </c>
      <c r="T2921" s="4">
        <v>390</v>
      </c>
      <c r="U2921" s="4">
        <v>3</v>
      </c>
      <c r="V2921" s="3">
        <v>1</v>
      </c>
      <c r="W2921" t="s">
        <v>208</v>
      </c>
      <c r="X2921" t="s">
        <v>515</v>
      </c>
      <c r="Y2921">
        <v>87</v>
      </c>
      <c r="Z2921" s="14"/>
      <c r="AA2921" s="14"/>
      <c r="AB2921" s="14"/>
      <c r="AC2921" s="14"/>
      <c r="AD2921" s="14"/>
      <c r="AE2921" s="14"/>
      <c r="AF2921" s="14"/>
      <c r="AG2921" s="14"/>
      <c r="AH2921" s="14">
        <v>1</v>
      </c>
      <c r="AI2921" s="14"/>
      <c r="AJ2921" s="14"/>
      <c r="AK2921" s="14"/>
      <c r="AL2921" s="14"/>
      <c r="AM2921" s="14">
        <v>2</v>
      </c>
      <c r="AN2921" s="14"/>
      <c r="AO2921" s="14"/>
      <c r="AP2921" s="14"/>
      <c r="AQ2921" s="14"/>
      <c r="AR2921" s="14"/>
      <c r="AS2921" s="14"/>
      <c r="AT2921" s="14"/>
      <c r="AU2921" s="14"/>
      <c r="AV2921" s="14"/>
      <c r="AW2921" s="14"/>
      <c r="AX2921" s="14"/>
      <c r="AY2921" s="14"/>
      <c r="AZ2921" s="14"/>
      <c r="BA2921" s="14"/>
      <c r="BB2921" s="14"/>
      <c r="BC2921" s="14"/>
      <c r="BD2921" s="14"/>
      <c r="BE2921" s="14"/>
      <c r="BF2921" s="14"/>
      <c r="BG2921" s="14"/>
      <c r="BH2921" s="14"/>
      <c r="BI2921" s="14"/>
    </row>
    <row r="2922" spans="1:61" x14ac:dyDescent="0.25">
      <c r="A2922">
        <v>2921</v>
      </c>
      <c r="B2922" s="3">
        <v>2025</v>
      </c>
      <c r="C2922" s="3">
        <v>6</v>
      </c>
      <c r="D2922" t="s">
        <v>19</v>
      </c>
      <c r="E2922" s="21">
        <v>45810.901389780091</v>
      </c>
      <c r="F2922" t="s">
        <v>114</v>
      </c>
      <c r="G2922" t="s">
        <v>114</v>
      </c>
      <c r="H2922" t="s">
        <v>80</v>
      </c>
      <c r="I2922" t="s">
        <v>80</v>
      </c>
      <c r="J2922" t="s">
        <v>98</v>
      </c>
      <c r="K2922" t="s">
        <v>98</v>
      </c>
      <c r="L2922" t="s">
        <v>32</v>
      </c>
      <c r="M2922" t="s">
        <v>32</v>
      </c>
      <c r="N2922" t="s">
        <v>1359</v>
      </c>
      <c r="O2922" t="s">
        <v>1832</v>
      </c>
      <c r="P2922" t="s">
        <v>8896</v>
      </c>
      <c r="Q2922" t="s">
        <v>8897</v>
      </c>
      <c r="S2922" t="s">
        <v>8898</v>
      </c>
      <c r="T2922" s="4">
        <v>830</v>
      </c>
      <c r="U2922" s="4">
        <v>4</v>
      </c>
      <c r="V2922" s="3">
        <v>1</v>
      </c>
      <c r="W2922" t="s">
        <v>208</v>
      </c>
      <c r="X2922" t="s">
        <v>515</v>
      </c>
      <c r="Y2922">
        <v>88</v>
      </c>
      <c r="Z2922" s="14">
        <v>2</v>
      </c>
      <c r="AA2922" s="14"/>
      <c r="AB2922" s="14"/>
      <c r="AC2922" s="14"/>
      <c r="AD2922" s="14"/>
      <c r="AE2922" s="14"/>
      <c r="AF2922" s="14"/>
      <c r="AG2922" s="14"/>
      <c r="AH2922" s="14">
        <v>2</v>
      </c>
      <c r="AI2922" s="14"/>
      <c r="AJ2922" s="14"/>
      <c r="AK2922" s="14"/>
      <c r="AL2922" s="14"/>
      <c r="AM2922" s="14"/>
      <c r="AN2922" s="14"/>
      <c r="AO2922" s="14"/>
      <c r="AP2922" s="14"/>
      <c r="AQ2922" s="14"/>
      <c r="AR2922" s="14"/>
      <c r="AS2922" s="14"/>
      <c r="AT2922" s="14"/>
      <c r="AU2922" s="14"/>
      <c r="AV2922" s="14"/>
      <c r="AW2922" s="14"/>
      <c r="AX2922" s="14"/>
      <c r="AY2922" s="14"/>
      <c r="AZ2922" s="14"/>
      <c r="BA2922" s="14"/>
      <c r="BB2922" s="14"/>
      <c r="BC2922" s="14"/>
      <c r="BD2922" s="14"/>
      <c r="BE2922" s="14"/>
      <c r="BF2922" s="14"/>
      <c r="BG2922" s="14"/>
      <c r="BH2922" s="14"/>
      <c r="BI2922" s="14"/>
    </row>
    <row r="2923" spans="1:61" x14ac:dyDescent="0.25">
      <c r="A2923">
        <v>2922</v>
      </c>
      <c r="B2923" s="3">
        <v>2025</v>
      </c>
      <c r="C2923" s="3">
        <v>6</v>
      </c>
      <c r="D2923" t="s">
        <v>19</v>
      </c>
      <c r="E2923" s="21">
        <v>45810.908875196757</v>
      </c>
      <c r="F2923" t="s">
        <v>110</v>
      </c>
      <c r="G2923" t="s">
        <v>110</v>
      </c>
      <c r="H2923" t="s">
        <v>78</v>
      </c>
      <c r="I2923" t="s">
        <v>78</v>
      </c>
      <c r="J2923" t="s">
        <v>98</v>
      </c>
      <c r="K2923" t="s">
        <v>98</v>
      </c>
      <c r="L2923" t="s">
        <v>32</v>
      </c>
      <c r="M2923" t="s">
        <v>32</v>
      </c>
      <c r="N2923" t="s">
        <v>1049</v>
      </c>
      <c r="O2923" t="s">
        <v>1832</v>
      </c>
      <c r="P2923" t="s">
        <v>8899</v>
      </c>
      <c r="Q2923" t="s">
        <v>6609</v>
      </c>
      <c r="R2923" t="s">
        <v>400</v>
      </c>
      <c r="S2923" t="s">
        <v>8900</v>
      </c>
      <c r="T2923" s="4">
        <v>4500</v>
      </c>
      <c r="U2923" s="4">
        <v>20</v>
      </c>
      <c r="V2923" s="3">
        <v>1</v>
      </c>
      <c r="W2923" t="s">
        <v>208</v>
      </c>
      <c r="X2923" t="s">
        <v>515</v>
      </c>
      <c r="Y2923">
        <v>89</v>
      </c>
      <c r="Z2923" s="14"/>
      <c r="AA2923" s="14">
        <v>14</v>
      </c>
      <c r="AB2923" s="14"/>
      <c r="AC2923" s="14"/>
      <c r="AD2923" s="14"/>
      <c r="AE2923" s="14"/>
      <c r="AF2923" s="14">
        <v>6</v>
      </c>
      <c r="AG2923" s="14"/>
      <c r="AH2923" s="14"/>
      <c r="AI2923" s="14"/>
      <c r="AJ2923" s="14"/>
      <c r="AK2923" s="14"/>
      <c r="AL2923" s="14"/>
      <c r="AM2923" s="14"/>
      <c r="AN2923" s="14"/>
      <c r="AO2923" s="14"/>
      <c r="AP2923" s="14"/>
      <c r="AQ2923" s="14"/>
      <c r="AR2923" s="14"/>
      <c r="AS2923" s="14"/>
      <c r="AT2923" s="14"/>
      <c r="AU2923" s="14"/>
      <c r="AV2923" s="14"/>
      <c r="AW2923" s="14"/>
      <c r="AX2923" s="14"/>
      <c r="AY2923" s="14"/>
      <c r="AZ2923" s="14"/>
      <c r="BA2923" s="14"/>
      <c r="BB2923" s="14"/>
      <c r="BC2923" s="14"/>
      <c r="BD2923" s="14"/>
      <c r="BE2923" s="14"/>
      <c r="BF2923" s="14"/>
      <c r="BG2923" s="14"/>
      <c r="BH2923" s="14"/>
      <c r="BI2923" s="14"/>
    </row>
    <row r="2924" spans="1:61" x14ac:dyDescent="0.25">
      <c r="A2924">
        <v>2923</v>
      </c>
      <c r="B2924" s="3">
        <v>2025</v>
      </c>
      <c r="C2924" s="3">
        <v>6</v>
      </c>
      <c r="D2924" t="s">
        <v>19</v>
      </c>
      <c r="E2924" s="21">
        <v>45811.04518591435</v>
      </c>
      <c r="F2924" t="s">
        <v>112</v>
      </c>
      <c r="G2924" t="s">
        <v>112</v>
      </c>
      <c r="H2924" t="s">
        <v>78</v>
      </c>
      <c r="I2924" t="s">
        <v>78</v>
      </c>
      <c r="J2924" t="s">
        <v>98</v>
      </c>
      <c r="K2924" t="s">
        <v>98</v>
      </c>
      <c r="L2924" t="s">
        <v>32</v>
      </c>
      <c r="M2924" t="s">
        <v>32</v>
      </c>
      <c r="N2924" t="s">
        <v>8581</v>
      </c>
      <c r="O2924" t="s">
        <v>1832</v>
      </c>
      <c r="P2924" t="s">
        <v>8901</v>
      </c>
      <c r="Q2924" t="s">
        <v>8902</v>
      </c>
      <c r="S2924" t="s">
        <v>8903</v>
      </c>
      <c r="T2924" s="4">
        <v>1650</v>
      </c>
      <c r="U2924" s="4">
        <v>8</v>
      </c>
      <c r="V2924" s="3">
        <v>1</v>
      </c>
      <c r="W2924" t="s">
        <v>208</v>
      </c>
      <c r="X2924" t="s">
        <v>515</v>
      </c>
      <c r="Y2924">
        <v>90</v>
      </c>
      <c r="Z2924" s="14"/>
      <c r="AA2924" s="14"/>
      <c r="AB2924" s="14">
        <v>2</v>
      </c>
      <c r="AC2924" s="14"/>
      <c r="AD2924" s="14">
        <v>2</v>
      </c>
      <c r="AE2924" s="14">
        <v>2</v>
      </c>
      <c r="AF2924" s="14"/>
      <c r="AG2924" s="14"/>
      <c r="AH2924" s="14"/>
      <c r="AI2924" s="14"/>
      <c r="AJ2924" s="14"/>
      <c r="AK2924" s="14">
        <v>2</v>
      </c>
      <c r="AL2924" s="14"/>
      <c r="AM2924" s="14"/>
      <c r="AN2924" s="14"/>
      <c r="AO2924" s="14"/>
      <c r="AP2924" s="14"/>
      <c r="AQ2924" s="14"/>
      <c r="AR2924" s="14"/>
      <c r="AS2924" s="14"/>
      <c r="AT2924" s="14"/>
      <c r="AU2924" s="14"/>
      <c r="AV2924" s="14"/>
      <c r="AW2924" s="14"/>
      <c r="AX2924" s="14"/>
      <c r="AY2924" s="14"/>
      <c r="AZ2924" s="14"/>
      <c r="BA2924" s="14"/>
      <c r="BB2924" s="14"/>
      <c r="BC2924" s="14"/>
      <c r="BD2924" s="14"/>
      <c r="BE2924" s="14"/>
      <c r="BF2924" s="14"/>
      <c r="BG2924" s="14"/>
      <c r="BH2924" s="14"/>
      <c r="BI2924" s="14"/>
    </row>
    <row r="2925" spans="1:61" x14ac:dyDescent="0.25">
      <c r="A2925">
        <v>2924</v>
      </c>
      <c r="B2925" s="3">
        <v>2025</v>
      </c>
      <c r="C2925" s="3">
        <v>6</v>
      </c>
      <c r="D2925" t="s">
        <v>19</v>
      </c>
      <c r="E2925" s="21">
        <v>45811.37167335648</v>
      </c>
      <c r="F2925" t="s">
        <v>111</v>
      </c>
      <c r="G2925" t="s">
        <v>111</v>
      </c>
      <c r="H2925" t="s">
        <v>80</v>
      </c>
      <c r="I2925" t="s">
        <v>80</v>
      </c>
      <c r="J2925" t="s">
        <v>98</v>
      </c>
      <c r="K2925" t="s">
        <v>98</v>
      </c>
      <c r="L2925" t="s">
        <v>32</v>
      </c>
      <c r="M2925" t="s">
        <v>32</v>
      </c>
      <c r="N2925" t="s">
        <v>6512</v>
      </c>
      <c r="O2925" t="s">
        <v>1832</v>
      </c>
      <c r="P2925" t="s">
        <v>8904</v>
      </c>
      <c r="Q2925" t="s">
        <v>8905</v>
      </c>
      <c r="S2925" t="s">
        <v>8906</v>
      </c>
      <c r="T2925" s="4">
        <v>2190</v>
      </c>
      <c r="U2925" s="4">
        <v>14</v>
      </c>
      <c r="V2925" s="3">
        <v>1</v>
      </c>
      <c r="W2925" t="s">
        <v>208</v>
      </c>
      <c r="X2925" t="s">
        <v>515</v>
      </c>
      <c r="Y2925">
        <v>91</v>
      </c>
      <c r="Z2925" s="14">
        <v>2</v>
      </c>
      <c r="AA2925" s="14">
        <v>2</v>
      </c>
      <c r="AB2925" s="14"/>
      <c r="AC2925" s="14"/>
      <c r="AD2925" s="14"/>
      <c r="AE2925" s="14"/>
      <c r="AF2925" s="14"/>
      <c r="AG2925" s="14"/>
      <c r="AH2925" s="14"/>
      <c r="AI2925" s="14"/>
      <c r="AJ2925" s="14"/>
      <c r="AK2925" s="14"/>
      <c r="AL2925" s="14"/>
      <c r="AM2925" s="14"/>
      <c r="AN2925" s="14">
        <v>4</v>
      </c>
      <c r="AO2925" s="14"/>
      <c r="AP2925" s="14">
        <v>2</v>
      </c>
      <c r="AQ2925" s="14"/>
      <c r="AR2925" s="14"/>
      <c r="AS2925" s="14"/>
      <c r="AT2925" s="14">
        <v>2</v>
      </c>
      <c r="AU2925" s="14">
        <v>2</v>
      </c>
      <c r="AV2925" s="14"/>
      <c r="AW2925" s="14"/>
      <c r="AX2925" s="14"/>
      <c r="AY2925" s="14"/>
      <c r="AZ2925" s="14"/>
      <c r="BA2925" s="14"/>
      <c r="BB2925" s="14"/>
      <c r="BC2925" s="14"/>
      <c r="BD2925" s="14"/>
      <c r="BE2925" s="14"/>
      <c r="BF2925" s="14"/>
      <c r="BG2925" s="14"/>
      <c r="BH2925" s="14"/>
      <c r="BI2925" s="14"/>
    </row>
    <row r="2926" spans="1:61" x14ac:dyDescent="0.25">
      <c r="A2926">
        <v>2925</v>
      </c>
      <c r="B2926" s="3">
        <v>2025</v>
      </c>
      <c r="C2926" s="3">
        <v>6</v>
      </c>
      <c r="D2926" t="s">
        <v>19</v>
      </c>
      <c r="E2926" s="21">
        <v>45811.44318076389</v>
      </c>
      <c r="F2926" t="s">
        <v>111</v>
      </c>
      <c r="G2926" t="s">
        <v>111</v>
      </c>
      <c r="H2926" t="s">
        <v>80</v>
      </c>
      <c r="I2926" t="s">
        <v>80</v>
      </c>
      <c r="J2926" t="s">
        <v>97</v>
      </c>
      <c r="K2926" t="s">
        <v>97</v>
      </c>
      <c r="L2926" t="s">
        <v>34</v>
      </c>
      <c r="M2926" t="s">
        <v>34</v>
      </c>
      <c r="N2926" t="s">
        <v>594</v>
      </c>
      <c r="O2926" t="s">
        <v>1832</v>
      </c>
      <c r="P2926" t="s">
        <v>8907</v>
      </c>
      <c r="Q2926" t="s">
        <v>8908</v>
      </c>
      <c r="S2926" t="s">
        <v>8909</v>
      </c>
      <c r="T2926" s="4">
        <v>2190</v>
      </c>
      <c r="U2926" s="4">
        <v>14</v>
      </c>
      <c r="V2926" s="3">
        <v>1</v>
      </c>
      <c r="W2926" t="s">
        <v>208</v>
      </c>
      <c r="X2926" t="s">
        <v>515</v>
      </c>
      <c r="Y2926">
        <v>92</v>
      </c>
      <c r="Z2926" s="14">
        <v>2</v>
      </c>
      <c r="AA2926" s="14">
        <v>2</v>
      </c>
      <c r="AB2926" s="14"/>
      <c r="AC2926" s="14"/>
      <c r="AD2926" s="14"/>
      <c r="AE2926" s="14"/>
      <c r="AF2926" s="14"/>
      <c r="AG2926" s="14"/>
      <c r="AH2926" s="14"/>
      <c r="AI2926" s="14"/>
      <c r="AJ2926" s="14"/>
      <c r="AK2926" s="14"/>
      <c r="AL2926" s="14"/>
      <c r="AM2926" s="14"/>
      <c r="AN2926" s="14">
        <v>2</v>
      </c>
      <c r="AO2926" s="14">
        <v>2</v>
      </c>
      <c r="AP2926" s="14">
        <v>2</v>
      </c>
      <c r="AQ2926" s="14"/>
      <c r="AR2926" s="14"/>
      <c r="AS2926" s="14"/>
      <c r="AT2926" s="14">
        <v>2</v>
      </c>
      <c r="AU2926" s="14">
        <v>2</v>
      </c>
      <c r="AV2926" s="14"/>
      <c r="AW2926" s="14"/>
      <c r="AX2926" s="14"/>
      <c r="AY2926" s="14"/>
      <c r="AZ2926" s="14"/>
      <c r="BA2926" s="14"/>
      <c r="BB2926" s="14"/>
      <c r="BC2926" s="14"/>
      <c r="BD2926" s="14"/>
      <c r="BE2926" s="14"/>
      <c r="BF2926" s="14"/>
      <c r="BG2926" s="14"/>
      <c r="BH2926" s="14"/>
      <c r="BI2926" s="14"/>
    </row>
    <row r="2927" spans="1:61" x14ac:dyDescent="0.25">
      <c r="A2927">
        <v>2926</v>
      </c>
      <c r="B2927" s="3">
        <v>2025</v>
      </c>
      <c r="C2927" s="3">
        <v>6</v>
      </c>
      <c r="D2927" t="s">
        <v>19</v>
      </c>
      <c r="E2927" s="21">
        <v>45811.456585254629</v>
      </c>
      <c r="F2927" t="s">
        <v>110</v>
      </c>
      <c r="G2927" t="s">
        <v>110</v>
      </c>
      <c r="H2927" t="s">
        <v>78</v>
      </c>
      <c r="I2927" t="s">
        <v>78</v>
      </c>
      <c r="J2927" t="s">
        <v>98</v>
      </c>
      <c r="K2927" t="s">
        <v>98</v>
      </c>
      <c r="L2927" t="s">
        <v>32</v>
      </c>
      <c r="M2927" t="s">
        <v>32</v>
      </c>
      <c r="N2927" t="s">
        <v>658</v>
      </c>
      <c r="O2927" t="s">
        <v>1832</v>
      </c>
      <c r="P2927" t="s">
        <v>8910</v>
      </c>
      <c r="Q2927" t="s">
        <v>8911</v>
      </c>
      <c r="R2927" t="s">
        <v>8515</v>
      </c>
      <c r="S2927" t="s">
        <v>8912</v>
      </c>
      <c r="T2927" s="4">
        <v>330</v>
      </c>
      <c r="U2927" s="4">
        <v>3</v>
      </c>
      <c r="V2927" s="3">
        <v>1</v>
      </c>
      <c r="W2927" t="s">
        <v>208</v>
      </c>
      <c r="X2927" t="s">
        <v>515</v>
      </c>
      <c r="Y2927">
        <v>93</v>
      </c>
      <c r="Z2927" s="14"/>
      <c r="AA2927" s="14"/>
      <c r="AB2927" s="14"/>
      <c r="AC2927" s="14"/>
      <c r="AD2927" s="14"/>
      <c r="AE2927" s="14"/>
      <c r="AF2927" s="14"/>
      <c r="AG2927" s="14"/>
      <c r="AH2927" s="14"/>
      <c r="AI2927" s="14"/>
      <c r="AJ2927" s="14"/>
      <c r="AK2927" s="14"/>
      <c r="AL2927" s="14"/>
      <c r="AM2927" s="14"/>
      <c r="AN2927" s="14"/>
      <c r="AO2927" s="14"/>
      <c r="AP2927" s="14">
        <v>3</v>
      </c>
      <c r="AQ2927" s="14"/>
      <c r="AR2927" s="14"/>
      <c r="AS2927" s="14"/>
      <c r="AT2927" s="14"/>
      <c r="AU2927" s="14"/>
      <c r="AV2927" s="14"/>
      <c r="AW2927" s="14"/>
      <c r="AX2927" s="14"/>
      <c r="AY2927" s="14"/>
      <c r="AZ2927" s="14"/>
      <c r="BA2927" s="14"/>
      <c r="BB2927" s="14"/>
      <c r="BC2927" s="14"/>
      <c r="BD2927" s="14"/>
      <c r="BE2927" s="14"/>
      <c r="BF2927" s="14"/>
      <c r="BG2927" s="14"/>
      <c r="BH2927" s="14"/>
      <c r="BI2927" s="14"/>
    </row>
    <row r="2928" spans="1:61" x14ac:dyDescent="0.25">
      <c r="A2928">
        <v>2927</v>
      </c>
      <c r="B2928" s="3">
        <v>2025</v>
      </c>
      <c r="C2928" s="3">
        <v>6</v>
      </c>
      <c r="D2928" t="s">
        <v>19</v>
      </c>
      <c r="E2928" s="21">
        <v>45811.467469432871</v>
      </c>
      <c r="F2928" t="s">
        <v>111</v>
      </c>
      <c r="G2928" t="s">
        <v>111</v>
      </c>
      <c r="H2928" t="s">
        <v>78</v>
      </c>
      <c r="I2928" t="s">
        <v>78</v>
      </c>
      <c r="J2928" t="s">
        <v>98</v>
      </c>
      <c r="K2928" t="s">
        <v>98</v>
      </c>
      <c r="L2928" t="s">
        <v>32</v>
      </c>
      <c r="M2928" t="s">
        <v>32</v>
      </c>
      <c r="N2928" t="s">
        <v>658</v>
      </c>
      <c r="O2928" t="s">
        <v>1832</v>
      </c>
      <c r="P2928" t="s">
        <v>8913</v>
      </c>
      <c r="Q2928" t="s">
        <v>8914</v>
      </c>
      <c r="S2928" t="s">
        <v>8915</v>
      </c>
      <c r="T2928" s="4">
        <v>1620</v>
      </c>
      <c r="U2928" s="4">
        <v>11</v>
      </c>
      <c r="V2928" s="3">
        <v>1</v>
      </c>
      <c r="W2928" t="s">
        <v>208</v>
      </c>
      <c r="X2928" t="s">
        <v>515</v>
      </c>
      <c r="Y2928">
        <v>94</v>
      </c>
      <c r="Z2928" s="14"/>
      <c r="AA2928" s="14">
        <v>4</v>
      </c>
      <c r="AB2928" s="14"/>
      <c r="AC2928" s="14"/>
      <c r="AD2928" s="14"/>
      <c r="AE2928" s="14"/>
      <c r="AF2928" s="14"/>
      <c r="AG2928" s="14"/>
      <c r="AH2928" s="14"/>
      <c r="AI2928" s="14"/>
      <c r="AJ2928" s="14"/>
      <c r="AK2928" s="14"/>
      <c r="AL2928" s="14"/>
      <c r="AM2928" s="14"/>
      <c r="AN2928" s="14">
        <v>2</v>
      </c>
      <c r="AO2928" s="14">
        <v>2</v>
      </c>
      <c r="AP2928" s="14">
        <v>2</v>
      </c>
      <c r="AQ2928" s="14"/>
      <c r="AR2928" s="14"/>
      <c r="AS2928" s="14"/>
      <c r="AT2928" s="14">
        <v>1</v>
      </c>
      <c r="AU2928" s="14"/>
      <c r="AV2928" s="14"/>
      <c r="AW2928" s="14"/>
      <c r="AX2928" s="14"/>
      <c r="AY2928" s="14"/>
      <c r="AZ2928" s="14"/>
      <c r="BA2928" s="14"/>
      <c r="BB2928" s="14"/>
      <c r="BC2928" s="14"/>
      <c r="BD2928" s="14"/>
      <c r="BE2928" s="14"/>
      <c r="BF2928" s="14"/>
      <c r="BG2928" s="14"/>
      <c r="BH2928" s="14"/>
      <c r="BI2928" s="14"/>
    </row>
    <row r="2929" spans="1:61" x14ac:dyDescent="0.25">
      <c r="A2929">
        <v>2928</v>
      </c>
      <c r="B2929" s="3">
        <v>2025</v>
      </c>
      <c r="C2929" s="3">
        <v>6</v>
      </c>
      <c r="D2929" t="s">
        <v>19</v>
      </c>
      <c r="E2929" s="21">
        <v>45811.472244456018</v>
      </c>
      <c r="F2929" t="s">
        <v>111</v>
      </c>
      <c r="G2929" t="s">
        <v>111</v>
      </c>
      <c r="H2929" t="s">
        <v>78</v>
      </c>
      <c r="I2929" t="s">
        <v>78</v>
      </c>
      <c r="J2929" t="s">
        <v>97</v>
      </c>
      <c r="K2929" t="s">
        <v>97</v>
      </c>
      <c r="L2929" t="s">
        <v>34</v>
      </c>
      <c r="M2929" t="s">
        <v>34</v>
      </c>
      <c r="N2929" t="s">
        <v>69</v>
      </c>
      <c r="O2929" t="s">
        <v>1832</v>
      </c>
      <c r="P2929" t="s">
        <v>8916</v>
      </c>
      <c r="Q2929" t="s">
        <v>8917</v>
      </c>
      <c r="R2929" t="s">
        <v>2037</v>
      </c>
      <c r="S2929" t="s">
        <v>8918</v>
      </c>
      <c r="T2929" s="4">
        <v>2190</v>
      </c>
      <c r="U2929" s="4">
        <v>14</v>
      </c>
      <c r="V2929" s="3">
        <v>1</v>
      </c>
      <c r="W2929" t="s">
        <v>208</v>
      </c>
      <c r="X2929" t="s">
        <v>515</v>
      </c>
      <c r="Y2929">
        <v>95</v>
      </c>
      <c r="Z2929" s="14">
        <v>2</v>
      </c>
      <c r="AA2929" s="14">
        <v>2</v>
      </c>
      <c r="AB2929" s="14"/>
      <c r="AC2929" s="14"/>
      <c r="AD2929" s="14"/>
      <c r="AE2929" s="14"/>
      <c r="AF2929" s="14"/>
      <c r="AG2929" s="14"/>
      <c r="AH2929" s="14"/>
      <c r="AI2929" s="14"/>
      <c r="AJ2929" s="14"/>
      <c r="AK2929" s="14"/>
      <c r="AL2929" s="14"/>
      <c r="AM2929" s="14"/>
      <c r="AN2929" s="14">
        <v>2</v>
      </c>
      <c r="AO2929" s="14">
        <v>2</v>
      </c>
      <c r="AP2929" s="14">
        <v>2</v>
      </c>
      <c r="AQ2929" s="14"/>
      <c r="AR2929" s="14"/>
      <c r="AS2929" s="14"/>
      <c r="AT2929" s="14">
        <v>2</v>
      </c>
      <c r="AU2929" s="14">
        <v>2</v>
      </c>
      <c r="AV2929" s="14"/>
      <c r="AW2929" s="14"/>
      <c r="AX2929" s="14"/>
      <c r="AY2929" s="14"/>
      <c r="AZ2929" s="14"/>
      <c r="BA2929" s="14"/>
      <c r="BB2929" s="14"/>
      <c r="BC2929" s="14"/>
      <c r="BD2929" s="14"/>
      <c r="BE2929" s="14"/>
      <c r="BF2929" s="14"/>
      <c r="BG2929" s="14"/>
      <c r="BH2929" s="14"/>
      <c r="BI2929" s="14"/>
    </row>
    <row r="2930" spans="1:61" x14ac:dyDescent="0.25">
      <c r="A2930">
        <v>2929</v>
      </c>
      <c r="B2930" s="3">
        <v>2025</v>
      </c>
      <c r="C2930" s="3">
        <v>6</v>
      </c>
      <c r="D2930" t="s">
        <v>19</v>
      </c>
      <c r="E2930" s="21">
        <v>45811.581297037039</v>
      </c>
      <c r="F2930" t="s">
        <v>110</v>
      </c>
      <c r="G2930" t="s">
        <v>110</v>
      </c>
      <c r="H2930" t="s">
        <v>78</v>
      </c>
      <c r="I2930" t="s">
        <v>78</v>
      </c>
      <c r="J2930" t="s">
        <v>98</v>
      </c>
      <c r="K2930" t="s">
        <v>98</v>
      </c>
      <c r="L2930" t="s">
        <v>32</v>
      </c>
      <c r="M2930" t="s">
        <v>32</v>
      </c>
      <c r="N2930" t="s">
        <v>1259</v>
      </c>
      <c r="O2930" t="s">
        <v>1832</v>
      </c>
      <c r="P2930" t="s">
        <v>2918</v>
      </c>
      <c r="Q2930" t="s">
        <v>8919</v>
      </c>
      <c r="R2930" t="s">
        <v>8920</v>
      </c>
      <c r="S2930" t="s">
        <v>8921</v>
      </c>
      <c r="T2930" s="4">
        <v>1940</v>
      </c>
      <c r="U2930" s="4">
        <v>8</v>
      </c>
      <c r="V2930" s="3">
        <v>1</v>
      </c>
      <c r="W2930" t="s">
        <v>208</v>
      </c>
      <c r="X2930" t="s">
        <v>515</v>
      </c>
      <c r="Y2930">
        <v>96</v>
      </c>
      <c r="Z2930" s="14"/>
      <c r="AA2930" s="14">
        <v>4</v>
      </c>
      <c r="AB2930" s="14"/>
      <c r="AC2930" s="14"/>
      <c r="AD2930" s="14">
        <v>4</v>
      </c>
      <c r="AE2930" s="14"/>
      <c r="AF2930" s="14"/>
      <c r="AG2930" s="14"/>
      <c r="AH2930" s="14"/>
      <c r="AI2930" s="14"/>
      <c r="AJ2930" s="14"/>
      <c r="AK2930" s="14"/>
      <c r="AL2930" s="14"/>
      <c r="AM2930" s="14"/>
      <c r="AN2930" s="14"/>
      <c r="AO2930" s="14"/>
      <c r="AP2930" s="14"/>
      <c r="AQ2930" s="14"/>
      <c r="AR2930" s="14"/>
      <c r="AS2930" s="14"/>
      <c r="AT2930" s="14"/>
      <c r="AU2930" s="14"/>
      <c r="AV2930" s="14"/>
      <c r="AW2930" s="14"/>
      <c r="AX2930" s="14"/>
      <c r="AY2930" s="14"/>
      <c r="AZ2930" s="14"/>
      <c r="BA2930" s="14"/>
      <c r="BB2930" s="14"/>
      <c r="BC2930" s="14"/>
      <c r="BD2930" s="14"/>
      <c r="BE2930" s="14"/>
      <c r="BF2930" s="14"/>
      <c r="BG2930" s="14"/>
      <c r="BH2930" s="14"/>
      <c r="BI2930" s="14"/>
    </row>
    <row r="2931" spans="1:61" x14ac:dyDescent="0.25">
      <c r="A2931">
        <v>2930</v>
      </c>
      <c r="B2931" s="3">
        <v>2025</v>
      </c>
      <c r="C2931" s="3">
        <v>6</v>
      </c>
      <c r="D2931" t="s">
        <v>19</v>
      </c>
      <c r="E2931" s="21">
        <v>45811.61857943287</v>
      </c>
      <c r="F2931" t="s">
        <v>110</v>
      </c>
      <c r="G2931" t="s">
        <v>110</v>
      </c>
      <c r="H2931" t="s">
        <v>80</v>
      </c>
      <c r="I2931" t="s">
        <v>80</v>
      </c>
      <c r="J2931" t="s">
        <v>97</v>
      </c>
      <c r="K2931" t="s">
        <v>97</v>
      </c>
      <c r="L2931" t="s">
        <v>38</v>
      </c>
      <c r="M2931" t="s">
        <v>38</v>
      </c>
      <c r="N2931" t="s">
        <v>645</v>
      </c>
      <c r="O2931" t="s">
        <v>1832</v>
      </c>
      <c r="P2931" t="s">
        <v>8922</v>
      </c>
      <c r="Q2931" t="s">
        <v>8923</v>
      </c>
      <c r="S2931" t="s">
        <v>8924</v>
      </c>
      <c r="T2931" s="4">
        <v>2190</v>
      </c>
      <c r="U2931" s="4">
        <v>14</v>
      </c>
      <c r="V2931" s="3">
        <v>1</v>
      </c>
      <c r="W2931" t="s">
        <v>208</v>
      </c>
      <c r="X2931" t="s">
        <v>515</v>
      </c>
      <c r="Y2931">
        <v>97</v>
      </c>
      <c r="Z2931" s="14">
        <v>2</v>
      </c>
      <c r="AA2931" s="14">
        <v>2</v>
      </c>
      <c r="AB2931" s="14"/>
      <c r="AC2931" s="14"/>
      <c r="AD2931" s="14"/>
      <c r="AE2931" s="14"/>
      <c r="AF2931" s="14"/>
      <c r="AG2931" s="14"/>
      <c r="AH2931" s="14"/>
      <c r="AI2931" s="14"/>
      <c r="AJ2931" s="14"/>
      <c r="AK2931" s="14"/>
      <c r="AL2931" s="14"/>
      <c r="AM2931" s="14"/>
      <c r="AN2931" s="14">
        <v>2</v>
      </c>
      <c r="AO2931" s="14">
        <v>2</v>
      </c>
      <c r="AP2931" s="14">
        <v>2</v>
      </c>
      <c r="AQ2931" s="14"/>
      <c r="AR2931" s="14"/>
      <c r="AS2931" s="14"/>
      <c r="AT2931" s="14">
        <v>2</v>
      </c>
      <c r="AU2931" s="14">
        <v>2</v>
      </c>
      <c r="AV2931" s="14"/>
      <c r="AW2931" s="14"/>
      <c r="AX2931" s="14"/>
      <c r="AY2931" s="14"/>
      <c r="AZ2931" s="14"/>
      <c r="BA2931" s="14"/>
      <c r="BB2931" s="14"/>
      <c r="BC2931" s="14"/>
      <c r="BD2931" s="14"/>
      <c r="BE2931" s="14"/>
      <c r="BF2931" s="14"/>
      <c r="BG2931" s="14"/>
      <c r="BH2931" s="14"/>
      <c r="BI2931" s="14"/>
    </row>
    <row r="2932" spans="1:61" x14ac:dyDescent="0.25">
      <c r="A2932">
        <v>2931</v>
      </c>
      <c r="B2932" s="3">
        <v>2025</v>
      </c>
      <c r="C2932" s="3">
        <v>6</v>
      </c>
      <c r="D2932" t="s">
        <v>19</v>
      </c>
      <c r="E2932" s="21">
        <v>45811.686591979167</v>
      </c>
      <c r="F2932" t="s">
        <v>111</v>
      </c>
      <c r="G2932" t="s">
        <v>111</v>
      </c>
      <c r="H2932" t="s">
        <v>78</v>
      </c>
      <c r="I2932" t="s">
        <v>78</v>
      </c>
      <c r="J2932" t="s">
        <v>98</v>
      </c>
      <c r="K2932" t="s">
        <v>98</v>
      </c>
      <c r="L2932" t="s">
        <v>33</v>
      </c>
      <c r="M2932" t="s">
        <v>33</v>
      </c>
      <c r="N2932" t="s">
        <v>1259</v>
      </c>
      <c r="O2932" t="s">
        <v>1832</v>
      </c>
      <c r="P2932" t="s">
        <v>4358</v>
      </c>
      <c r="Q2932" t="s">
        <v>8925</v>
      </c>
      <c r="S2932" t="s">
        <v>8926</v>
      </c>
      <c r="T2932" s="4">
        <v>2190</v>
      </c>
      <c r="U2932" s="4">
        <v>14</v>
      </c>
      <c r="V2932" s="3">
        <v>1</v>
      </c>
      <c r="W2932" t="s">
        <v>208</v>
      </c>
      <c r="X2932" t="s">
        <v>515</v>
      </c>
      <c r="Y2932">
        <v>98</v>
      </c>
      <c r="Z2932" s="14">
        <v>2</v>
      </c>
      <c r="AA2932" s="14">
        <v>2</v>
      </c>
      <c r="AB2932" s="14"/>
      <c r="AC2932" s="14"/>
      <c r="AD2932" s="14"/>
      <c r="AE2932" s="14"/>
      <c r="AF2932" s="14"/>
      <c r="AG2932" s="14"/>
      <c r="AH2932" s="14"/>
      <c r="AI2932" s="14"/>
      <c r="AJ2932" s="14"/>
      <c r="AK2932" s="14"/>
      <c r="AL2932" s="14"/>
      <c r="AM2932" s="14"/>
      <c r="AN2932" s="14">
        <v>2</v>
      </c>
      <c r="AO2932" s="14">
        <v>2</v>
      </c>
      <c r="AP2932" s="14">
        <v>2</v>
      </c>
      <c r="AQ2932" s="14"/>
      <c r="AR2932" s="14"/>
      <c r="AS2932" s="14"/>
      <c r="AT2932" s="14">
        <v>2</v>
      </c>
      <c r="AU2932" s="14">
        <v>2</v>
      </c>
      <c r="AV2932" s="14"/>
      <c r="AW2932" s="14"/>
      <c r="AX2932" s="14"/>
      <c r="AY2932" s="14"/>
      <c r="AZ2932" s="14"/>
      <c r="BA2932" s="14"/>
      <c r="BB2932" s="14"/>
      <c r="BC2932" s="14"/>
      <c r="BD2932" s="14"/>
      <c r="BE2932" s="14"/>
      <c r="BF2932" s="14"/>
      <c r="BG2932" s="14"/>
      <c r="BH2932" s="14"/>
      <c r="BI2932" s="14"/>
    </row>
    <row r="2933" spans="1:61" x14ac:dyDescent="0.25">
      <c r="A2933">
        <v>2932</v>
      </c>
      <c r="B2933" s="3">
        <v>2025</v>
      </c>
      <c r="C2933" s="3">
        <v>6</v>
      </c>
      <c r="D2933" t="s">
        <v>19</v>
      </c>
      <c r="E2933" s="21">
        <v>45811.901004664353</v>
      </c>
      <c r="F2933" t="s">
        <v>114</v>
      </c>
      <c r="G2933" t="s">
        <v>114</v>
      </c>
      <c r="H2933" t="s">
        <v>80</v>
      </c>
      <c r="I2933" t="s">
        <v>80</v>
      </c>
      <c r="J2933" t="s">
        <v>97</v>
      </c>
      <c r="K2933" t="s">
        <v>97</v>
      </c>
      <c r="L2933" t="s">
        <v>34</v>
      </c>
      <c r="M2933" t="s">
        <v>34</v>
      </c>
      <c r="N2933" t="s">
        <v>633</v>
      </c>
      <c r="O2933" t="s">
        <v>1832</v>
      </c>
      <c r="P2933" t="s">
        <v>7703</v>
      </c>
      <c r="Q2933" t="s">
        <v>7704</v>
      </c>
      <c r="S2933" t="s">
        <v>7705</v>
      </c>
      <c r="T2933" s="4">
        <v>1410</v>
      </c>
      <c r="U2933" s="4">
        <v>13</v>
      </c>
      <c r="V2933" s="3">
        <v>1</v>
      </c>
      <c r="W2933" t="s">
        <v>208</v>
      </c>
      <c r="X2933" t="s">
        <v>515</v>
      </c>
      <c r="Y2933">
        <v>99</v>
      </c>
      <c r="Z2933" s="14"/>
      <c r="AA2933" s="14"/>
      <c r="AB2933" s="14"/>
      <c r="AC2933" s="14"/>
      <c r="AD2933" s="14"/>
      <c r="AE2933" s="14"/>
      <c r="AF2933" s="14"/>
      <c r="AG2933" s="14"/>
      <c r="AH2933" s="14"/>
      <c r="AI2933" s="14"/>
      <c r="AJ2933" s="14">
        <v>2</v>
      </c>
      <c r="AK2933" s="14"/>
      <c r="AL2933" s="14"/>
      <c r="AM2933" s="14"/>
      <c r="AN2933" s="14">
        <v>1</v>
      </c>
      <c r="AO2933" s="14">
        <v>9</v>
      </c>
      <c r="AP2933" s="14">
        <v>1</v>
      </c>
      <c r="AQ2933" s="14"/>
      <c r="AR2933" s="14"/>
      <c r="AS2933" s="14"/>
      <c r="AT2933" s="14"/>
      <c r="AU2933" s="14"/>
      <c r="AV2933" s="14"/>
      <c r="AW2933" s="14"/>
      <c r="AX2933" s="14"/>
      <c r="AY2933" s="14"/>
      <c r="AZ2933" s="14"/>
      <c r="BA2933" s="14"/>
      <c r="BB2933" s="14"/>
      <c r="BC2933" s="14"/>
      <c r="BD2933" s="14"/>
      <c r="BE2933" s="14"/>
      <c r="BF2933" s="14"/>
      <c r="BG2933" s="14"/>
      <c r="BH2933" s="14"/>
      <c r="BI2933" s="14"/>
    </row>
    <row r="2934" spans="1:61" x14ac:dyDescent="0.25">
      <c r="A2934">
        <v>2933</v>
      </c>
      <c r="B2934" s="3">
        <v>2025</v>
      </c>
      <c r="C2934" s="3">
        <v>6</v>
      </c>
      <c r="D2934" t="s">
        <v>19</v>
      </c>
      <c r="E2934" s="21">
        <v>45811.912340219897</v>
      </c>
      <c r="F2934" t="s">
        <v>114</v>
      </c>
      <c r="G2934" t="s">
        <v>114</v>
      </c>
      <c r="H2934" t="s">
        <v>80</v>
      </c>
      <c r="I2934" t="s">
        <v>80</v>
      </c>
      <c r="J2934" t="s">
        <v>97</v>
      </c>
      <c r="K2934" t="s">
        <v>97</v>
      </c>
      <c r="L2934" t="s">
        <v>38</v>
      </c>
      <c r="M2934" t="s">
        <v>38</v>
      </c>
      <c r="N2934" t="s">
        <v>585</v>
      </c>
      <c r="O2934" t="s">
        <v>1832</v>
      </c>
      <c r="P2934" t="s">
        <v>8927</v>
      </c>
      <c r="Q2934" t="s">
        <v>8928</v>
      </c>
      <c r="S2934" t="s">
        <v>8929</v>
      </c>
      <c r="T2934" s="4">
        <v>4720</v>
      </c>
      <c r="U2934" s="4">
        <v>12</v>
      </c>
      <c r="V2934" s="3">
        <v>1</v>
      </c>
      <c r="W2934" t="s">
        <v>228</v>
      </c>
      <c r="X2934" t="s">
        <v>515</v>
      </c>
      <c r="Y2934">
        <v>100</v>
      </c>
      <c r="Z2934" s="14">
        <v>2</v>
      </c>
      <c r="AA2934" s="14"/>
      <c r="AB2934" s="14">
        <v>2</v>
      </c>
      <c r="AC2934" s="14"/>
      <c r="AD2934" s="14"/>
      <c r="AE2934" s="14"/>
      <c r="AF2934" s="14"/>
      <c r="AG2934" s="14"/>
      <c r="AH2934" s="14"/>
      <c r="AI2934" s="14"/>
      <c r="AJ2934" s="14"/>
      <c r="AK2934" s="14"/>
      <c r="AL2934" s="14"/>
      <c r="AM2934" s="14"/>
      <c r="AN2934" s="14">
        <v>2</v>
      </c>
      <c r="AO2934" s="14">
        <v>2</v>
      </c>
      <c r="AP2934" s="14">
        <v>2</v>
      </c>
      <c r="AQ2934" s="14"/>
      <c r="AR2934" s="14"/>
      <c r="AS2934" s="14"/>
      <c r="AT2934" s="14"/>
      <c r="AU2934" s="14"/>
      <c r="AV2934" s="14"/>
      <c r="AW2934" s="14"/>
      <c r="AX2934" s="14"/>
      <c r="AY2934" s="14"/>
      <c r="AZ2934" s="14"/>
      <c r="BA2934" s="14"/>
      <c r="BB2934" s="14"/>
      <c r="BC2934" s="14">
        <v>2</v>
      </c>
      <c r="BD2934" s="14"/>
      <c r="BE2934" s="14"/>
      <c r="BF2934" s="14"/>
      <c r="BG2934" s="14"/>
      <c r="BH2934" s="14"/>
      <c r="BI2934" s="14"/>
    </row>
    <row r="2935" spans="1:61" x14ac:dyDescent="0.25">
      <c r="A2935">
        <v>2934</v>
      </c>
      <c r="B2935" s="3">
        <v>2025</v>
      </c>
      <c r="C2935" s="3">
        <v>6</v>
      </c>
      <c r="D2935" t="s">
        <v>19</v>
      </c>
      <c r="E2935" s="21">
        <v>45811.979261539353</v>
      </c>
      <c r="F2935" t="s">
        <v>114</v>
      </c>
      <c r="G2935" t="s">
        <v>114</v>
      </c>
      <c r="H2935" t="s">
        <v>80</v>
      </c>
      <c r="I2935" t="s">
        <v>80</v>
      </c>
      <c r="J2935" t="s">
        <v>98</v>
      </c>
      <c r="K2935" t="s">
        <v>98</v>
      </c>
      <c r="L2935" t="s">
        <v>33</v>
      </c>
      <c r="M2935" t="s">
        <v>33</v>
      </c>
      <c r="N2935" t="s">
        <v>2062</v>
      </c>
      <c r="O2935" t="s">
        <v>1832</v>
      </c>
      <c r="P2935" t="s">
        <v>8179</v>
      </c>
      <c r="Q2935" t="s">
        <v>8180</v>
      </c>
      <c r="S2935" t="s">
        <v>8181</v>
      </c>
      <c r="T2935" s="4">
        <v>1800</v>
      </c>
      <c r="U2935" s="4">
        <v>8</v>
      </c>
      <c r="V2935" s="3">
        <v>1</v>
      </c>
      <c r="W2935" t="s">
        <v>208</v>
      </c>
      <c r="X2935" t="s">
        <v>515</v>
      </c>
      <c r="Y2935">
        <v>101</v>
      </c>
      <c r="Z2935" s="14"/>
      <c r="AA2935" s="14">
        <v>4</v>
      </c>
      <c r="AB2935" s="14">
        <v>4</v>
      </c>
      <c r="AC2935" s="14"/>
      <c r="AD2935" s="14"/>
      <c r="AE2935" s="14"/>
      <c r="AF2935" s="14"/>
      <c r="AG2935" s="14"/>
      <c r="AH2935" s="14"/>
      <c r="AI2935" s="14"/>
      <c r="AJ2935" s="14"/>
      <c r="AK2935" s="14"/>
      <c r="AL2935" s="14"/>
      <c r="AM2935" s="14"/>
      <c r="AN2935" s="14"/>
      <c r="AO2935" s="14"/>
      <c r="AP2935" s="14"/>
      <c r="AQ2935" s="14"/>
      <c r="AR2935" s="14"/>
      <c r="AS2935" s="14"/>
      <c r="AT2935" s="14"/>
      <c r="AU2935" s="14"/>
      <c r="AV2935" s="14"/>
      <c r="AW2935" s="14"/>
      <c r="AX2935" s="14"/>
      <c r="AY2935" s="14"/>
      <c r="AZ2935" s="14"/>
      <c r="BA2935" s="14"/>
      <c r="BB2935" s="14"/>
      <c r="BC2935" s="14"/>
      <c r="BD2935" s="14"/>
      <c r="BE2935" s="14"/>
      <c r="BF2935" s="14"/>
      <c r="BG2935" s="14"/>
      <c r="BH2935" s="14"/>
      <c r="BI2935" s="14"/>
    </row>
    <row r="2936" spans="1:61" x14ac:dyDescent="0.25">
      <c r="A2936">
        <v>2935</v>
      </c>
      <c r="B2936" s="3">
        <v>2025</v>
      </c>
      <c r="C2936" s="3">
        <v>6</v>
      </c>
      <c r="D2936" t="s">
        <v>19</v>
      </c>
      <c r="E2936" s="21">
        <v>45812.39423528935</v>
      </c>
      <c r="F2936" t="s">
        <v>112</v>
      </c>
      <c r="G2936" t="s">
        <v>112</v>
      </c>
      <c r="H2936" t="s">
        <v>78</v>
      </c>
      <c r="I2936" t="s">
        <v>78</v>
      </c>
      <c r="J2936" t="s">
        <v>98</v>
      </c>
      <c r="K2936" t="s">
        <v>98</v>
      </c>
      <c r="L2936" t="s">
        <v>32</v>
      </c>
      <c r="M2936" t="s">
        <v>32</v>
      </c>
      <c r="N2936" t="s">
        <v>658</v>
      </c>
      <c r="O2936" t="s">
        <v>1832</v>
      </c>
      <c r="P2936" t="s">
        <v>8930</v>
      </c>
      <c r="Q2936" t="s">
        <v>8931</v>
      </c>
      <c r="S2936" t="s">
        <v>8932</v>
      </c>
      <c r="T2936" s="4">
        <v>1610</v>
      </c>
      <c r="U2936" s="4">
        <v>10</v>
      </c>
      <c r="V2936" s="3">
        <v>1</v>
      </c>
      <c r="W2936" t="s">
        <v>208</v>
      </c>
      <c r="X2936" t="s">
        <v>515</v>
      </c>
      <c r="Y2936">
        <v>102</v>
      </c>
      <c r="Z2936" s="14"/>
      <c r="AA2936" s="14">
        <v>2</v>
      </c>
      <c r="AB2936" s="14">
        <v>2</v>
      </c>
      <c r="AC2936" s="14"/>
      <c r="AD2936" s="14"/>
      <c r="AE2936" s="14"/>
      <c r="AF2936" s="14"/>
      <c r="AG2936" s="14"/>
      <c r="AH2936" s="14"/>
      <c r="AI2936" s="14"/>
      <c r="AJ2936" s="14"/>
      <c r="AK2936" s="14"/>
      <c r="AL2936" s="14"/>
      <c r="AM2936" s="14"/>
      <c r="AN2936" s="14">
        <v>2</v>
      </c>
      <c r="AO2936" s="14">
        <v>2</v>
      </c>
      <c r="AP2936" s="14">
        <v>2</v>
      </c>
      <c r="AQ2936" s="14"/>
      <c r="AR2936" s="14"/>
      <c r="AS2936" s="14"/>
      <c r="AT2936" s="14"/>
      <c r="AU2936" s="14"/>
      <c r="AV2936" s="14"/>
      <c r="AW2936" s="14"/>
      <c r="AX2936" s="14"/>
      <c r="AY2936" s="14"/>
      <c r="AZ2936" s="14"/>
      <c r="BA2936" s="14"/>
      <c r="BB2936" s="14"/>
      <c r="BC2936" s="14"/>
      <c r="BD2936" s="14"/>
      <c r="BE2936" s="14"/>
      <c r="BF2936" s="14"/>
      <c r="BG2936" s="14"/>
      <c r="BH2936" s="14"/>
      <c r="BI2936" s="14"/>
    </row>
    <row r="2937" spans="1:61" x14ac:dyDescent="0.25">
      <c r="A2937">
        <v>2936</v>
      </c>
      <c r="B2937" s="3">
        <v>2025</v>
      </c>
      <c r="C2937" s="3">
        <v>6</v>
      </c>
      <c r="D2937" t="s">
        <v>19</v>
      </c>
      <c r="E2937" s="21">
        <v>45812.425016550929</v>
      </c>
      <c r="F2937" t="s">
        <v>110</v>
      </c>
      <c r="G2937" t="s">
        <v>110</v>
      </c>
      <c r="H2937" t="s">
        <v>78</v>
      </c>
      <c r="I2937" t="s">
        <v>78</v>
      </c>
      <c r="J2937" t="s">
        <v>97</v>
      </c>
      <c r="K2937" t="s">
        <v>97</v>
      </c>
      <c r="L2937" t="s">
        <v>34</v>
      </c>
      <c r="M2937" t="s">
        <v>34</v>
      </c>
      <c r="N2937" t="s">
        <v>758</v>
      </c>
      <c r="O2937" t="s">
        <v>1832</v>
      </c>
      <c r="P2937" t="s">
        <v>8933</v>
      </c>
      <c r="Q2937" t="s">
        <v>8934</v>
      </c>
      <c r="S2937" t="s">
        <v>8935</v>
      </c>
      <c r="T2937" s="4">
        <v>2190</v>
      </c>
      <c r="U2937" s="4">
        <v>14</v>
      </c>
      <c r="V2937" s="3">
        <v>1</v>
      </c>
      <c r="W2937" t="s">
        <v>208</v>
      </c>
      <c r="X2937" t="s">
        <v>515</v>
      </c>
      <c r="Y2937">
        <v>103</v>
      </c>
      <c r="Z2937" s="14">
        <v>2</v>
      </c>
      <c r="AA2937" s="14">
        <v>2</v>
      </c>
      <c r="AB2937" s="14"/>
      <c r="AC2937" s="14"/>
      <c r="AD2937" s="14"/>
      <c r="AE2937" s="14"/>
      <c r="AF2937" s="14"/>
      <c r="AG2937" s="14"/>
      <c r="AH2937" s="14"/>
      <c r="AI2937" s="14"/>
      <c r="AJ2937" s="14"/>
      <c r="AK2937" s="14"/>
      <c r="AL2937" s="14"/>
      <c r="AM2937" s="14"/>
      <c r="AN2937" s="14">
        <v>2</v>
      </c>
      <c r="AO2937" s="14">
        <v>2</v>
      </c>
      <c r="AP2937" s="14">
        <v>2</v>
      </c>
      <c r="AQ2937" s="14"/>
      <c r="AR2937" s="14"/>
      <c r="AS2937" s="14"/>
      <c r="AT2937" s="14">
        <v>2</v>
      </c>
      <c r="AU2937" s="14">
        <v>2</v>
      </c>
      <c r="AV2937" s="14"/>
      <c r="AW2937" s="14"/>
      <c r="AX2937" s="14"/>
      <c r="AY2937" s="14"/>
      <c r="AZ2937" s="14"/>
      <c r="BA2937" s="14"/>
      <c r="BB2937" s="14"/>
      <c r="BC2937" s="14"/>
      <c r="BD2937" s="14"/>
      <c r="BE2937" s="14"/>
      <c r="BF2937" s="14"/>
      <c r="BG2937" s="14"/>
      <c r="BH2937" s="14"/>
      <c r="BI2937" s="14"/>
    </row>
    <row r="2938" spans="1:61" x14ac:dyDescent="0.25">
      <c r="A2938">
        <v>2937</v>
      </c>
      <c r="B2938" s="3">
        <v>2025</v>
      </c>
      <c r="C2938" s="3">
        <v>6</v>
      </c>
      <c r="D2938" t="s">
        <v>19</v>
      </c>
      <c r="E2938" s="21">
        <v>45812.459630648147</v>
      </c>
      <c r="F2938" t="s">
        <v>111</v>
      </c>
      <c r="G2938" t="s">
        <v>111</v>
      </c>
      <c r="H2938" t="s">
        <v>80</v>
      </c>
      <c r="I2938" t="s">
        <v>80</v>
      </c>
      <c r="J2938" t="s">
        <v>100</v>
      </c>
      <c r="K2938" t="s">
        <v>100</v>
      </c>
      <c r="L2938" t="s">
        <v>34</v>
      </c>
      <c r="M2938" t="s">
        <v>34</v>
      </c>
      <c r="N2938" t="s">
        <v>1395</v>
      </c>
      <c r="O2938" t="s">
        <v>1832</v>
      </c>
      <c r="P2938" t="s">
        <v>8936</v>
      </c>
      <c r="Q2938" t="s">
        <v>8937</v>
      </c>
      <c r="S2938" t="s">
        <v>8938</v>
      </c>
      <c r="T2938" s="4">
        <v>460</v>
      </c>
      <c r="U2938" s="4">
        <v>2</v>
      </c>
      <c r="V2938" s="3">
        <v>1</v>
      </c>
      <c r="W2938" t="s">
        <v>208</v>
      </c>
      <c r="X2938" t="s">
        <v>515</v>
      </c>
      <c r="Y2938">
        <v>104</v>
      </c>
      <c r="Z2938" s="14">
        <v>2</v>
      </c>
      <c r="AA2938" s="14"/>
      <c r="AB2938" s="14"/>
      <c r="AC2938" s="14"/>
      <c r="AD2938" s="14"/>
      <c r="AE2938" s="14"/>
      <c r="AF2938" s="14"/>
      <c r="AG2938" s="14"/>
      <c r="AH2938" s="14"/>
      <c r="AI2938" s="14"/>
      <c r="AJ2938" s="14"/>
      <c r="AK2938" s="14"/>
      <c r="AL2938" s="14"/>
      <c r="AM2938" s="14"/>
      <c r="AN2938" s="14"/>
      <c r="AO2938" s="14"/>
      <c r="AP2938" s="14"/>
      <c r="AQ2938" s="14"/>
      <c r="AR2938" s="14"/>
      <c r="AS2938" s="14"/>
      <c r="AT2938" s="14"/>
      <c r="AU2938" s="14"/>
      <c r="AV2938" s="14"/>
      <c r="AW2938" s="14"/>
      <c r="AX2938" s="14"/>
      <c r="AY2938" s="14"/>
      <c r="AZ2938" s="14"/>
      <c r="BA2938" s="14"/>
      <c r="BB2938" s="14"/>
      <c r="BC2938" s="14"/>
      <c r="BD2938" s="14"/>
      <c r="BE2938" s="14"/>
      <c r="BF2938" s="14"/>
      <c r="BG2938" s="14"/>
      <c r="BH2938" s="14"/>
      <c r="BI2938" s="14"/>
    </row>
    <row r="2939" spans="1:61" x14ac:dyDescent="0.25">
      <c r="A2939">
        <v>2938</v>
      </c>
      <c r="B2939" s="3">
        <v>2025</v>
      </c>
      <c r="C2939" s="3">
        <v>6</v>
      </c>
      <c r="D2939" t="s">
        <v>19</v>
      </c>
      <c r="E2939" s="21">
        <v>45812.586939166657</v>
      </c>
      <c r="F2939" t="s">
        <v>112</v>
      </c>
      <c r="G2939" t="s">
        <v>112</v>
      </c>
      <c r="H2939" t="s">
        <v>78</v>
      </c>
      <c r="I2939" t="s">
        <v>78</v>
      </c>
      <c r="J2939" t="s">
        <v>104</v>
      </c>
      <c r="K2939" t="s">
        <v>104</v>
      </c>
      <c r="L2939" t="s">
        <v>34</v>
      </c>
      <c r="M2939" t="s">
        <v>34</v>
      </c>
      <c r="N2939" t="s">
        <v>673</v>
      </c>
      <c r="O2939" t="s">
        <v>1832</v>
      </c>
      <c r="P2939" t="s">
        <v>4792</v>
      </c>
      <c r="Q2939" t="s">
        <v>8939</v>
      </c>
      <c r="S2939" t="s">
        <v>3187</v>
      </c>
      <c r="T2939" s="4">
        <v>2730</v>
      </c>
      <c r="U2939" s="4">
        <v>0</v>
      </c>
      <c r="V2939" s="3">
        <v>1</v>
      </c>
      <c r="W2939" t="s">
        <v>297</v>
      </c>
      <c r="X2939" t="s">
        <v>515</v>
      </c>
      <c r="Y2939">
        <v>105</v>
      </c>
      <c r="Z2939" s="14"/>
      <c r="AA2939" s="14"/>
      <c r="AB2939" s="14"/>
      <c r="AC2939" s="14"/>
      <c r="AD2939" s="14"/>
      <c r="AE2939" s="14"/>
      <c r="AF2939" s="14"/>
      <c r="AG2939" s="14"/>
      <c r="AH2939" s="14"/>
      <c r="AI2939" s="14"/>
      <c r="AJ2939" s="14"/>
      <c r="AK2939" s="14"/>
      <c r="AL2939" s="14"/>
      <c r="AM2939" s="14"/>
      <c r="AN2939" s="14"/>
      <c r="AO2939" s="14"/>
      <c r="AP2939" s="14"/>
      <c r="AQ2939" s="14"/>
      <c r="AR2939" s="14"/>
      <c r="AS2939" s="14"/>
      <c r="AT2939" s="14"/>
      <c r="AU2939" s="14"/>
      <c r="AV2939" s="14"/>
      <c r="AW2939" s="14"/>
      <c r="AX2939" s="14"/>
      <c r="AY2939" s="14"/>
      <c r="AZ2939" s="14"/>
      <c r="BA2939" s="14"/>
      <c r="BB2939" s="14"/>
      <c r="BC2939" s="14"/>
      <c r="BD2939" s="14"/>
      <c r="BE2939" s="14"/>
      <c r="BF2939" s="14"/>
      <c r="BG2939" s="14"/>
      <c r="BH2939" s="14"/>
      <c r="BI2939" s="14"/>
    </row>
    <row r="2940" spans="1:61" x14ac:dyDescent="0.25">
      <c r="A2940">
        <v>2939</v>
      </c>
      <c r="B2940" s="3">
        <v>2025</v>
      </c>
      <c r="C2940" s="3">
        <v>6</v>
      </c>
      <c r="D2940" t="s">
        <v>19</v>
      </c>
      <c r="E2940" s="21">
        <v>45812.600291736111</v>
      </c>
      <c r="F2940" t="s">
        <v>111</v>
      </c>
      <c r="G2940" t="s">
        <v>111</v>
      </c>
      <c r="H2940" t="s">
        <v>80</v>
      </c>
      <c r="I2940" t="s">
        <v>80</v>
      </c>
      <c r="J2940" t="s">
        <v>100</v>
      </c>
      <c r="K2940" t="s">
        <v>100</v>
      </c>
      <c r="L2940" t="s">
        <v>34</v>
      </c>
      <c r="M2940" t="s">
        <v>34</v>
      </c>
      <c r="N2940" t="s">
        <v>7069</v>
      </c>
      <c r="O2940" t="s">
        <v>1832</v>
      </c>
      <c r="P2940" t="s">
        <v>8940</v>
      </c>
      <c r="Q2940" t="s">
        <v>8941</v>
      </c>
      <c r="S2940" t="s">
        <v>7069</v>
      </c>
      <c r="T2940" s="4">
        <v>2190</v>
      </c>
      <c r="U2940" s="4">
        <v>14</v>
      </c>
      <c r="V2940" s="3">
        <v>1</v>
      </c>
      <c r="W2940" t="s">
        <v>208</v>
      </c>
      <c r="X2940" t="s">
        <v>515</v>
      </c>
      <c r="Y2940">
        <v>106</v>
      </c>
      <c r="Z2940" s="14">
        <v>2</v>
      </c>
      <c r="AA2940" s="14">
        <v>2</v>
      </c>
      <c r="AB2940" s="14"/>
      <c r="AC2940" s="14"/>
      <c r="AD2940" s="14"/>
      <c r="AE2940" s="14"/>
      <c r="AF2940" s="14"/>
      <c r="AG2940" s="14"/>
      <c r="AH2940" s="14"/>
      <c r="AI2940" s="14"/>
      <c r="AJ2940" s="14"/>
      <c r="AK2940" s="14"/>
      <c r="AL2940" s="14"/>
      <c r="AM2940" s="14"/>
      <c r="AN2940" s="14">
        <v>2</v>
      </c>
      <c r="AO2940" s="14">
        <v>2</v>
      </c>
      <c r="AP2940" s="14">
        <v>2</v>
      </c>
      <c r="AQ2940" s="14"/>
      <c r="AR2940" s="14"/>
      <c r="AS2940" s="14"/>
      <c r="AT2940" s="14">
        <v>2</v>
      </c>
      <c r="AU2940" s="14">
        <v>2</v>
      </c>
      <c r="AV2940" s="14"/>
      <c r="AW2940" s="14"/>
      <c r="AX2940" s="14"/>
      <c r="AY2940" s="14"/>
      <c r="AZ2940" s="14"/>
      <c r="BA2940" s="14"/>
      <c r="BB2940" s="14"/>
      <c r="BC2940" s="14"/>
      <c r="BD2940" s="14"/>
      <c r="BE2940" s="14"/>
      <c r="BF2940" s="14"/>
      <c r="BG2940" s="14"/>
      <c r="BH2940" s="14"/>
      <c r="BI2940" s="14"/>
    </row>
    <row r="2941" spans="1:61" x14ac:dyDescent="0.25">
      <c r="A2941">
        <v>2940</v>
      </c>
      <c r="B2941" s="3">
        <v>2025</v>
      </c>
      <c r="C2941" s="3">
        <v>6</v>
      </c>
      <c r="D2941" t="s">
        <v>19</v>
      </c>
      <c r="E2941" s="21">
        <v>45812.860352442127</v>
      </c>
      <c r="F2941" t="s">
        <v>110</v>
      </c>
      <c r="G2941" t="s">
        <v>110</v>
      </c>
      <c r="H2941" t="s">
        <v>78</v>
      </c>
      <c r="I2941" t="s">
        <v>78</v>
      </c>
      <c r="J2941" t="s">
        <v>97</v>
      </c>
      <c r="K2941" t="s">
        <v>97</v>
      </c>
      <c r="L2941" t="s">
        <v>40</v>
      </c>
      <c r="M2941" t="s">
        <v>40</v>
      </c>
      <c r="N2941" t="s">
        <v>552</v>
      </c>
      <c r="O2941" t="s">
        <v>1832</v>
      </c>
      <c r="P2941" t="s">
        <v>8942</v>
      </c>
      <c r="Q2941" t="s">
        <v>7924</v>
      </c>
      <c r="S2941" t="s">
        <v>7925</v>
      </c>
      <c r="T2941" s="4">
        <v>2190</v>
      </c>
      <c r="U2941" s="4">
        <v>14</v>
      </c>
      <c r="V2941" s="3">
        <v>1</v>
      </c>
      <c r="W2941" t="s">
        <v>208</v>
      </c>
      <c r="X2941" t="s">
        <v>515</v>
      </c>
      <c r="Y2941">
        <v>107</v>
      </c>
      <c r="Z2941" s="14">
        <v>2</v>
      </c>
      <c r="AA2941" s="14">
        <v>2</v>
      </c>
      <c r="AB2941" s="14"/>
      <c r="AC2941" s="14"/>
      <c r="AD2941" s="14"/>
      <c r="AE2941" s="14"/>
      <c r="AF2941" s="14"/>
      <c r="AG2941" s="14"/>
      <c r="AH2941" s="14"/>
      <c r="AI2941" s="14"/>
      <c r="AJ2941" s="14"/>
      <c r="AK2941" s="14"/>
      <c r="AL2941" s="14"/>
      <c r="AM2941" s="14"/>
      <c r="AN2941" s="14">
        <v>2</v>
      </c>
      <c r="AO2941" s="14">
        <v>2</v>
      </c>
      <c r="AP2941" s="14">
        <v>2</v>
      </c>
      <c r="AQ2941" s="14"/>
      <c r="AR2941" s="14"/>
      <c r="AS2941" s="14"/>
      <c r="AT2941" s="14">
        <v>2</v>
      </c>
      <c r="AU2941" s="14">
        <v>2</v>
      </c>
      <c r="AV2941" s="14"/>
      <c r="AW2941" s="14"/>
      <c r="AX2941" s="14"/>
      <c r="AY2941" s="14"/>
      <c r="AZ2941" s="14"/>
      <c r="BA2941" s="14"/>
      <c r="BB2941" s="14"/>
      <c r="BC2941" s="14"/>
      <c r="BD2941" s="14"/>
      <c r="BE2941" s="14"/>
      <c r="BF2941" s="14"/>
      <c r="BG2941" s="14"/>
      <c r="BH2941" s="14"/>
      <c r="BI2941" s="14"/>
    </row>
    <row r="2942" spans="1:61" x14ac:dyDescent="0.25">
      <c r="A2942">
        <v>2941</v>
      </c>
      <c r="B2942" s="3">
        <v>2025</v>
      </c>
      <c r="C2942" s="3">
        <v>6</v>
      </c>
      <c r="D2942" t="s">
        <v>19</v>
      </c>
      <c r="E2942" s="21">
        <v>45812.861392523148</v>
      </c>
      <c r="F2942" t="s">
        <v>110</v>
      </c>
      <c r="G2942" t="s">
        <v>110</v>
      </c>
      <c r="H2942" t="s">
        <v>78</v>
      </c>
      <c r="I2942" t="s">
        <v>78</v>
      </c>
      <c r="J2942" t="s">
        <v>97</v>
      </c>
      <c r="K2942" t="s">
        <v>97</v>
      </c>
      <c r="L2942" t="s">
        <v>44</v>
      </c>
      <c r="M2942" t="s">
        <v>44</v>
      </c>
      <c r="N2942" t="s">
        <v>44</v>
      </c>
      <c r="O2942" t="s">
        <v>1832</v>
      </c>
      <c r="P2942" t="s">
        <v>8943</v>
      </c>
      <c r="Q2942" t="s">
        <v>8944</v>
      </c>
      <c r="S2942" t="s">
        <v>44</v>
      </c>
      <c r="T2942" s="4">
        <v>1880</v>
      </c>
      <c r="U2942" s="4">
        <v>8</v>
      </c>
      <c r="V2942" s="3">
        <v>1</v>
      </c>
      <c r="W2942" t="s">
        <v>208</v>
      </c>
      <c r="X2942" t="s">
        <v>515</v>
      </c>
      <c r="Y2942">
        <v>108</v>
      </c>
      <c r="Z2942" s="14">
        <v>4</v>
      </c>
      <c r="AA2942" s="14">
        <v>4</v>
      </c>
      <c r="AB2942" s="14"/>
      <c r="AC2942" s="14"/>
      <c r="AD2942" s="14"/>
      <c r="AE2942" s="14"/>
      <c r="AF2942" s="14"/>
      <c r="AG2942" s="14"/>
      <c r="AH2942" s="14"/>
      <c r="AI2942" s="14"/>
      <c r="AJ2942" s="14"/>
      <c r="AK2942" s="14"/>
      <c r="AL2942" s="14"/>
      <c r="AM2942" s="14"/>
      <c r="AN2942" s="14"/>
      <c r="AO2942" s="14"/>
      <c r="AP2942" s="14"/>
      <c r="AQ2942" s="14"/>
      <c r="AR2942" s="14"/>
      <c r="AS2942" s="14"/>
      <c r="AT2942" s="14"/>
      <c r="AU2942" s="14"/>
      <c r="AV2942" s="14"/>
      <c r="AW2942" s="14"/>
      <c r="AX2942" s="14"/>
      <c r="AY2942" s="14"/>
      <c r="AZ2942" s="14"/>
      <c r="BA2942" s="14"/>
      <c r="BB2942" s="14"/>
      <c r="BC2942" s="14"/>
      <c r="BD2942" s="14"/>
      <c r="BE2942" s="14"/>
      <c r="BF2942" s="14"/>
      <c r="BG2942" s="14"/>
      <c r="BH2942" s="14"/>
      <c r="BI2942" s="14"/>
    </row>
    <row r="2943" spans="1:61" x14ac:dyDescent="0.25">
      <c r="A2943">
        <v>2942</v>
      </c>
      <c r="B2943" s="3">
        <v>2025</v>
      </c>
      <c r="C2943" s="3">
        <v>6</v>
      </c>
      <c r="D2943" t="s">
        <v>19</v>
      </c>
      <c r="E2943" s="21">
        <v>45812.862878541673</v>
      </c>
      <c r="F2943" t="s">
        <v>110</v>
      </c>
      <c r="G2943" t="s">
        <v>110</v>
      </c>
      <c r="H2943" t="s">
        <v>78</v>
      </c>
      <c r="I2943" t="s">
        <v>78</v>
      </c>
      <c r="J2943" t="s">
        <v>97</v>
      </c>
      <c r="K2943" t="s">
        <v>97</v>
      </c>
      <c r="L2943" t="s">
        <v>48</v>
      </c>
      <c r="M2943" t="s">
        <v>48</v>
      </c>
      <c r="N2943" t="s">
        <v>48</v>
      </c>
      <c r="O2943" t="s">
        <v>1832</v>
      </c>
      <c r="P2943" t="s">
        <v>8945</v>
      </c>
      <c r="Q2943" t="s">
        <v>8946</v>
      </c>
      <c r="R2943" t="s">
        <v>8947</v>
      </c>
      <c r="S2943" t="s">
        <v>48</v>
      </c>
      <c r="T2943" s="4">
        <v>2190</v>
      </c>
      <c r="U2943" s="4">
        <v>14</v>
      </c>
      <c r="V2943" s="3">
        <v>1</v>
      </c>
      <c r="W2943" t="s">
        <v>208</v>
      </c>
      <c r="X2943" t="s">
        <v>515</v>
      </c>
      <c r="Y2943">
        <v>109</v>
      </c>
      <c r="Z2943" s="14">
        <v>2</v>
      </c>
      <c r="AA2943" s="14">
        <v>2</v>
      </c>
      <c r="AB2943" s="14"/>
      <c r="AC2943" s="14"/>
      <c r="AD2943" s="14"/>
      <c r="AE2943" s="14"/>
      <c r="AF2943" s="14"/>
      <c r="AG2943" s="14"/>
      <c r="AH2943" s="14"/>
      <c r="AI2943" s="14"/>
      <c r="AJ2943" s="14"/>
      <c r="AK2943" s="14"/>
      <c r="AL2943" s="14"/>
      <c r="AM2943" s="14"/>
      <c r="AN2943" s="14">
        <v>2</v>
      </c>
      <c r="AO2943" s="14">
        <v>2</v>
      </c>
      <c r="AP2943" s="14">
        <v>2</v>
      </c>
      <c r="AQ2943" s="14"/>
      <c r="AR2943" s="14"/>
      <c r="AS2943" s="14"/>
      <c r="AT2943" s="14">
        <v>2</v>
      </c>
      <c r="AU2943" s="14">
        <v>2</v>
      </c>
      <c r="AV2943" s="14"/>
      <c r="AW2943" s="14"/>
      <c r="AX2943" s="14"/>
      <c r="AY2943" s="14"/>
      <c r="AZ2943" s="14"/>
      <c r="BA2943" s="14"/>
      <c r="BB2943" s="14"/>
      <c r="BC2943" s="14"/>
      <c r="BD2943" s="14"/>
      <c r="BE2943" s="14"/>
      <c r="BF2943" s="14"/>
      <c r="BG2943" s="14"/>
      <c r="BH2943" s="14"/>
      <c r="BI2943" s="14"/>
    </row>
    <row r="2944" spans="1:61" x14ac:dyDescent="0.25">
      <c r="A2944">
        <v>2943</v>
      </c>
      <c r="B2944" s="3">
        <v>2025</v>
      </c>
      <c r="C2944" s="3">
        <v>6</v>
      </c>
      <c r="D2944" t="s">
        <v>19</v>
      </c>
      <c r="E2944" s="21">
        <v>45812.935959432871</v>
      </c>
      <c r="F2944" t="s">
        <v>110</v>
      </c>
      <c r="G2944" t="s">
        <v>110</v>
      </c>
      <c r="H2944" t="s">
        <v>82</v>
      </c>
      <c r="I2944" t="s">
        <v>82</v>
      </c>
      <c r="J2944" t="s">
        <v>98</v>
      </c>
      <c r="K2944" t="s">
        <v>98</v>
      </c>
      <c r="L2944" t="s">
        <v>32</v>
      </c>
      <c r="M2944" t="s">
        <v>32</v>
      </c>
      <c r="N2944" t="s">
        <v>4296</v>
      </c>
      <c r="O2944" t="s">
        <v>1832</v>
      </c>
      <c r="P2944" t="s">
        <v>8948</v>
      </c>
      <c r="Q2944" t="s">
        <v>8949</v>
      </c>
      <c r="S2944" t="s">
        <v>8950</v>
      </c>
      <c r="T2944" s="4">
        <v>2190</v>
      </c>
      <c r="U2944" s="4">
        <v>14</v>
      </c>
      <c r="V2944" s="3">
        <v>1</v>
      </c>
      <c r="W2944" t="s">
        <v>208</v>
      </c>
      <c r="X2944" t="s">
        <v>515</v>
      </c>
      <c r="Y2944">
        <v>110</v>
      </c>
      <c r="Z2944" s="14">
        <v>2</v>
      </c>
      <c r="AA2944" s="14">
        <v>2</v>
      </c>
      <c r="AB2944" s="14"/>
      <c r="AC2944" s="14"/>
      <c r="AD2944" s="14"/>
      <c r="AE2944" s="14"/>
      <c r="AF2944" s="14"/>
      <c r="AG2944" s="14"/>
      <c r="AH2944" s="14"/>
      <c r="AI2944" s="14"/>
      <c r="AJ2944" s="14"/>
      <c r="AK2944" s="14"/>
      <c r="AL2944" s="14"/>
      <c r="AM2944" s="14"/>
      <c r="AN2944" s="14">
        <v>2</v>
      </c>
      <c r="AO2944" s="14">
        <v>2</v>
      </c>
      <c r="AP2944" s="14">
        <v>2</v>
      </c>
      <c r="AQ2944" s="14"/>
      <c r="AR2944" s="14"/>
      <c r="AS2944" s="14"/>
      <c r="AT2944" s="14">
        <v>2</v>
      </c>
      <c r="AU2944" s="14">
        <v>2</v>
      </c>
      <c r="AV2944" s="14"/>
      <c r="AW2944" s="14"/>
      <c r="AX2944" s="14"/>
      <c r="AY2944" s="14"/>
      <c r="AZ2944" s="14"/>
      <c r="BA2944" s="14"/>
      <c r="BB2944" s="14"/>
      <c r="BC2944" s="14"/>
      <c r="BD2944" s="14"/>
      <c r="BE2944" s="14"/>
      <c r="BF2944" s="14"/>
      <c r="BG2944" s="14"/>
      <c r="BH2944" s="14"/>
      <c r="BI2944" s="14"/>
    </row>
    <row r="2945" spans="1:61" x14ac:dyDescent="0.25">
      <c r="A2945">
        <v>2944</v>
      </c>
      <c r="B2945" s="3">
        <v>2025</v>
      </c>
      <c r="C2945" s="3">
        <v>6</v>
      </c>
      <c r="D2945" t="s">
        <v>19</v>
      </c>
      <c r="E2945" s="21">
        <v>45812.937334456023</v>
      </c>
      <c r="F2945" t="s">
        <v>110</v>
      </c>
      <c r="G2945" t="s">
        <v>110</v>
      </c>
      <c r="H2945" t="s">
        <v>78</v>
      </c>
      <c r="I2945" t="s">
        <v>78</v>
      </c>
      <c r="J2945" t="s">
        <v>98</v>
      </c>
      <c r="K2945" t="s">
        <v>98</v>
      </c>
      <c r="L2945" t="s">
        <v>33</v>
      </c>
      <c r="M2945" t="s">
        <v>33</v>
      </c>
      <c r="N2945" t="s">
        <v>654</v>
      </c>
      <c r="O2945" t="s">
        <v>1832</v>
      </c>
      <c r="P2945" t="s">
        <v>915</v>
      </c>
      <c r="Q2945" t="s">
        <v>8951</v>
      </c>
      <c r="R2945" t="s">
        <v>8952</v>
      </c>
      <c r="S2945" t="s">
        <v>8953</v>
      </c>
      <c r="T2945" s="4">
        <v>2190</v>
      </c>
      <c r="U2945" s="4">
        <v>14</v>
      </c>
      <c r="V2945" s="3">
        <v>1</v>
      </c>
      <c r="W2945" t="s">
        <v>208</v>
      </c>
      <c r="X2945" t="s">
        <v>515</v>
      </c>
      <c r="Y2945">
        <v>111</v>
      </c>
      <c r="Z2945" s="14">
        <v>2</v>
      </c>
      <c r="AA2945" s="14">
        <v>2</v>
      </c>
      <c r="AB2945" s="14"/>
      <c r="AC2945" s="14"/>
      <c r="AD2945" s="14"/>
      <c r="AE2945" s="14"/>
      <c r="AF2945" s="14"/>
      <c r="AG2945" s="14"/>
      <c r="AH2945" s="14"/>
      <c r="AI2945" s="14"/>
      <c r="AJ2945" s="14"/>
      <c r="AK2945" s="14"/>
      <c r="AL2945" s="14"/>
      <c r="AM2945" s="14"/>
      <c r="AN2945" s="14">
        <v>2</v>
      </c>
      <c r="AO2945" s="14">
        <v>2</v>
      </c>
      <c r="AP2945" s="14">
        <v>2</v>
      </c>
      <c r="AQ2945" s="14"/>
      <c r="AR2945" s="14"/>
      <c r="AS2945" s="14"/>
      <c r="AT2945" s="14">
        <v>2</v>
      </c>
      <c r="AU2945" s="14">
        <v>2</v>
      </c>
      <c r="AV2945" s="14"/>
      <c r="AW2945" s="14"/>
      <c r="AX2945" s="14"/>
      <c r="AY2945" s="14"/>
      <c r="AZ2945" s="14"/>
      <c r="BA2945" s="14"/>
      <c r="BB2945" s="14"/>
      <c r="BC2945" s="14"/>
      <c r="BD2945" s="14"/>
      <c r="BE2945" s="14"/>
      <c r="BF2945" s="14"/>
      <c r="BG2945" s="14"/>
      <c r="BH2945" s="14"/>
      <c r="BI2945" s="14"/>
    </row>
    <row r="2946" spans="1:61" x14ac:dyDescent="0.25">
      <c r="A2946">
        <v>2945</v>
      </c>
      <c r="B2946" s="3">
        <v>2025</v>
      </c>
      <c r="C2946" s="3">
        <v>6</v>
      </c>
      <c r="D2946" t="s">
        <v>19</v>
      </c>
      <c r="E2946" s="21">
        <v>45812.979585601854</v>
      </c>
      <c r="F2946" t="s">
        <v>112</v>
      </c>
      <c r="G2946" t="s">
        <v>112</v>
      </c>
      <c r="H2946" t="s">
        <v>78</v>
      </c>
      <c r="I2946" t="s">
        <v>78</v>
      </c>
      <c r="J2946" t="s">
        <v>610</v>
      </c>
      <c r="K2946" t="s">
        <v>101</v>
      </c>
      <c r="L2946" t="s">
        <v>34</v>
      </c>
      <c r="M2946" t="s">
        <v>34</v>
      </c>
      <c r="N2946" t="s">
        <v>964</v>
      </c>
      <c r="O2946" t="s">
        <v>1832</v>
      </c>
      <c r="P2946" t="s">
        <v>2755</v>
      </c>
      <c r="Q2946" t="s">
        <v>8954</v>
      </c>
      <c r="S2946" t="s">
        <v>8955</v>
      </c>
      <c r="T2946" s="4">
        <v>5960</v>
      </c>
      <c r="U2946" s="4">
        <v>16</v>
      </c>
      <c r="V2946" s="3">
        <v>1</v>
      </c>
      <c r="W2946" t="s">
        <v>297</v>
      </c>
      <c r="X2946" t="s">
        <v>515</v>
      </c>
      <c r="Y2946">
        <v>112</v>
      </c>
      <c r="Z2946" s="14">
        <v>4</v>
      </c>
      <c r="AA2946" s="14"/>
      <c r="AB2946" s="14"/>
      <c r="AC2946" s="14"/>
      <c r="AD2946" s="14"/>
      <c r="AE2946" s="14"/>
      <c r="AF2946" s="14"/>
      <c r="AG2946" s="14"/>
      <c r="AH2946" s="14"/>
      <c r="AI2946" s="14"/>
      <c r="AJ2946" s="14"/>
      <c r="AK2946" s="14">
        <v>10</v>
      </c>
      <c r="AL2946" s="14">
        <v>2</v>
      </c>
      <c r="AM2946" s="14"/>
      <c r="AN2946" s="14"/>
      <c r="AO2946" s="14"/>
      <c r="AP2946" s="14"/>
      <c r="AQ2946" s="14"/>
      <c r="AR2946" s="14"/>
      <c r="AS2946" s="14"/>
      <c r="AT2946" s="14"/>
      <c r="AU2946" s="14"/>
      <c r="AV2946" s="14"/>
      <c r="AW2946" s="14"/>
      <c r="AX2946" s="14"/>
      <c r="AY2946" s="14"/>
      <c r="AZ2946" s="14"/>
      <c r="BA2946" s="14"/>
      <c r="BB2946" s="14"/>
      <c r="BC2946" s="14"/>
      <c r="BD2946" s="14"/>
      <c r="BE2946" s="14"/>
      <c r="BF2946" s="14"/>
      <c r="BG2946" s="14"/>
      <c r="BH2946" s="14"/>
      <c r="BI2946" s="14"/>
    </row>
    <row r="2947" spans="1:61" x14ac:dyDescent="0.25">
      <c r="A2947">
        <v>2946</v>
      </c>
      <c r="B2947" s="3">
        <v>2025</v>
      </c>
      <c r="C2947" s="3">
        <v>6</v>
      </c>
      <c r="D2947" t="s">
        <v>19</v>
      </c>
      <c r="E2947" s="21">
        <v>45812.994369351851</v>
      </c>
      <c r="F2947" t="s">
        <v>112</v>
      </c>
      <c r="G2947" t="s">
        <v>112</v>
      </c>
      <c r="H2947" t="s">
        <v>82</v>
      </c>
      <c r="I2947" t="s">
        <v>82</v>
      </c>
      <c r="J2947" t="s">
        <v>98</v>
      </c>
      <c r="K2947" t="s">
        <v>98</v>
      </c>
      <c r="L2947" t="s">
        <v>32</v>
      </c>
      <c r="M2947" t="s">
        <v>32</v>
      </c>
      <c r="N2947" t="s">
        <v>981</v>
      </c>
      <c r="O2947" t="s">
        <v>1832</v>
      </c>
      <c r="P2947" t="s">
        <v>8956</v>
      </c>
      <c r="Q2947" t="s">
        <v>8957</v>
      </c>
      <c r="S2947" t="s">
        <v>8958</v>
      </c>
      <c r="T2947" s="4">
        <v>2190</v>
      </c>
      <c r="U2947" s="4">
        <v>14</v>
      </c>
      <c r="V2947" s="3">
        <v>1</v>
      </c>
      <c r="W2947" t="s">
        <v>208</v>
      </c>
      <c r="X2947" t="s">
        <v>515</v>
      </c>
      <c r="Y2947">
        <v>113</v>
      </c>
      <c r="Z2947" s="14">
        <v>2</v>
      </c>
      <c r="AA2947" s="14">
        <v>2</v>
      </c>
      <c r="AB2947" s="14"/>
      <c r="AC2947" s="14"/>
      <c r="AD2947" s="14"/>
      <c r="AE2947" s="14"/>
      <c r="AF2947" s="14"/>
      <c r="AG2947" s="14"/>
      <c r="AH2947" s="14"/>
      <c r="AI2947" s="14"/>
      <c r="AJ2947" s="14"/>
      <c r="AK2947" s="14"/>
      <c r="AL2947" s="14"/>
      <c r="AM2947" s="14"/>
      <c r="AN2947" s="14">
        <v>2</v>
      </c>
      <c r="AO2947" s="14">
        <v>2</v>
      </c>
      <c r="AP2947" s="14">
        <v>2</v>
      </c>
      <c r="AQ2947" s="14"/>
      <c r="AR2947" s="14"/>
      <c r="AS2947" s="14"/>
      <c r="AT2947" s="14">
        <v>2</v>
      </c>
      <c r="AU2947" s="14">
        <v>2</v>
      </c>
      <c r="AV2947" s="14"/>
      <c r="AW2947" s="14"/>
      <c r="AX2947" s="14"/>
      <c r="AY2947" s="14"/>
      <c r="AZ2947" s="14"/>
      <c r="BA2947" s="14"/>
      <c r="BB2947" s="14"/>
      <c r="BC2947" s="14"/>
      <c r="BD2947" s="14"/>
      <c r="BE2947" s="14"/>
      <c r="BF2947" s="14"/>
      <c r="BG2947" s="14"/>
      <c r="BH2947" s="14"/>
      <c r="BI2947" s="14"/>
    </row>
    <row r="2948" spans="1:61" x14ac:dyDescent="0.25">
      <c r="A2948">
        <v>2947</v>
      </c>
      <c r="B2948" s="3">
        <v>2025</v>
      </c>
      <c r="C2948" s="3">
        <v>6</v>
      </c>
      <c r="D2948" t="s">
        <v>19</v>
      </c>
      <c r="E2948" s="21">
        <v>45813.626671087957</v>
      </c>
      <c r="F2948" t="s">
        <v>112</v>
      </c>
      <c r="G2948" t="s">
        <v>112</v>
      </c>
      <c r="H2948" t="s">
        <v>78</v>
      </c>
      <c r="I2948" t="s">
        <v>78</v>
      </c>
      <c r="J2948" t="s">
        <v>98</v>
      </c>
      <c r="K2948" t="s">
        <v>98</v>
      </c>
      <c r="L2948" t="s">
        <v>32</v>
      </c>
      <c r="M2948" t="s">
        <v>32</v>
      </c>
      <c r="N2948" t="s">
        <v>650</v>
      </c>
      <c r="O2948" t="s">
        <v>1832</v>
      </c>
      <c r="P2948" t="s">
        <v>8959</v>
      </c>
      <c r="Q2948" t="s">
        <v>8960</v>
      </c>
      <c r="S2948" t="s">
        <v>8961</v>
      </c>
      <c r="T2948" s="4">
        <v>2190</v>
      </c>
      <c r="U2948" s="4">
        <v>14</v>
      </c>
      <c r="V2948" s="3">
        <v>1</v>
      </c>
      <c r="W2948" t="s">
        <v>208</v>
      </c>
      <c r="X2948" t="s">
        <v>515</v>
      </c>
      <c r="Y2948">
        <v>114</v>
      </c>
      <c r="Z2948" s="14">
        <v>2</v>
      </c>
      <c r="AA2948" s="14">
        <v>2</v>
      </c>
      <c r="AB2948" s="14"/>
      <c r="AC2948" s="14"/>
      <c r="AD2948" s="14"/>
      <c r="AE2948" s="14"/>
      <c r="AF2948" s="14"/>
      <c r="AG2948" s="14"/>
      <c r="AH2948" s="14"/>
      <c r="AI2948" s="14"/>
      <c r="AJ2948" s="14"/>
      <c r="AK2948" s="14"/>
      <c r="AL2948" s="14"/>
      <c r="AM2948" s="14"/>
      <c r="AN2948" s="14">
        <v>2</v>
      </c>
      <c r="AO2948" s="14">
        <v>2</v>
      </c>
      <c r="AP2948" s="14">
        <v>2</v>
      </c>
      <c r="AQ2948" s="14"/>
      <c r="AR2948" s="14"/>
      <c r="AS2948" s="14"/>
      <c r="AT2948" s="14">
        <v>2</v>
      </c>
      <c r="AU2948" s="14">
        <v>2</v>
      </c>
      <c r="AV2948" s="14"/>
      <c r="AW2948" s="14"/>
      <c r="AX2948" s="14"/>
      <c r="AY2948" s="14"/>
      <c r="AZ2948" s="14"/>
      <c r="BA2948" s="14"/>
      <c r="BB2948" s="14"/>
      <c r="BC2948" s="14"/>
      <c r="BD2948" s="14"/>
      <c r="BE2948" s="14"/>
      <c r="BF2948" s="14"/>
      <c r="BG2948" s="14"/>
      <c r="BH2948" s="14"/>
      <c r="BI2948" s="14"/>
    </row>
    <row r="2949" spans="1:61" x14ac:dyDescent="0.25">
      <c r="A2949">
        <v>2948</v>
      </c>
      <c r="B2949" s="3">
        <v>2025</v>
      </c>
      <c r="C2949" s="3">
        <v>6</v>
      </c>
      <c r="D2949" t="s">
        <v>19</v>
      </c>
      <c r="E2949" s="21">
        <v>45813.643541307873</v>
      </c>
      <c r="F2949" t="s">
        <v>112</v>
      </c>
      <c r="G2949" t="s">
        <v>112</v>
      </c>
      <c r="H2949" t="s">
        <v>78</v>
      </c>
      <c r="I2949" t="s">
        <v>78</v>
      </c>
      <c r="J2949" t="s">
        <v>98</v>
      </c>
      <c r="K2949" t="s">
        <v>98</v>
      </c>
      <c r="L2949" t="s">
        <v>32</v>
      </c>
      <c r="M2949" t="s">
        <v>32</v>
      </c>
      <c r="N2949" t="s">
        <v>714</v>
      </c>
      <c r="O2949" t="s">
        <v>1832</v>
      </c>
      <c r="P2949" t="s">
        <v>8962</v>
      </c>
      <c r="Q2949" t="s">
        <v>8963</v>
      </c>
      <c r="R2949" t="s">
        <v>8964</v>
      </c>
      <c r="S2949" t="s">
        <v>8965</v>
      </c>
      <c r="T2949" s="4">
        <v>3450</v>
      </c>
      <c r="U2949" s="4">
        <v>16</v>
      </c>
      <c r="V2949" s="3">
        <v>1</v>
      </c>
      <c r="W2949" t="s">
        <v>208</v>
      </c>
      <c r="X2949" t="s">
        <v>515</v>
      </c>
      <c r="Y2949">
        <v>115</v>
      </c>
      <c r="Z2949" s="14"/>
      <c r="AA2949" s="14">
        <v>6</v>
      </c>
      <c r="AB2949" s="14">
        <v>6</v>
      </c>
      <c r="AC2949" s="14"/>
      <c r="AD2949" s="14"/>
      <c r="AE2949" s="14"/>
      <c r="AF2949" s="14"/>
      <c r="AG2949" s="14"/>
      <c r="AH2949" s="14"/>
      <c r="AI2949" s="14"/>
      <c r="AJ2949" s="14"/>
      <c r="AK2949" s="14">
        <v>4</v>
      </c>
      <c r="AL2949" s="14"/>
      <c r="AM2949" s="14"/>
      <c r="AN2949" s="14"/>
      <c r="AO2949" s="14"/>
      <c r="AP2949" s="14"/>
      <c r="AQ2949" s="14"/>
      <c r="AR2949" s="14"/>
      <c r="AS2949" s="14"/>
      <c r="AT2949" s="14"/>
      <c r="AU2949" s="14"/>
      <c r="AV2949" s="14"/>
      <c r="AW2949" s="14"/>
      <c r="AX2949" s="14"/>
      <c r="AY2949" s="14"/>
      <c r="AZ2949" s="14"/>
      <c r="BA2949" s="14"/>
      <c r="BB2949" s="14"/>
      <c r="BC2949" s="14"/>
      <c r="BD2949" s="14"/>
      <c r="BE2949" s="14"/>
      <c r="BF2949" s="14"/>
      <c r="BG2949" s="14"/>
      <c r="BH2949" s="14"/>
      <c r="BI2949" s="14"/>
    </row>
    <row r="2950" spans="1:61" x14ac:dyDescent="0.25">
      <c r="A2950">
        <v>2949</v>
      </c>
      <c r="B2950" s="3">
        <v>2025</v>
      </c>
      <c r="C2950" s="3">
        <v>6</v>
      </c>
      <c r="D2950" t="s">
        <v>19</v>
      </c>
      <c r="E2950" s="21">
        <v>45813.695304166657</v>
      </c>
      <c r="F2950" t="s">
        <v>110</v>
      </c>
      <c r="G2950" t="s">
        <v>110</v>
      </c>
      <c r="H2950" t="s">
        <v>78</v>
      </c>
      <c r="I2950" t="s">
        <v>78</v>
      </c>
      <c r="J2950" t="s">
        <v>632</v>
      </c>
      <c r="K2950" t="s">
        <v>101</v>
      </c>
      <c r="L2950" t="s">
        <v>34</v>
      </c>
      <c r="M2950" t="s">
        <v>34</v>
      </c>
      <c r="N2950" t="s">
        <v>881</v>
      </c>
      <c r="O2950" t="s">
        <v>1832</v>
      </c>
      <c r="P2950" t="s">
        <v>214</v>
      </c>
      <c r="Q2950" t="s">
        <v>8966</v>
      </c>
      <c r="S2950" t="s">
        <v>881</v>
      </c>
      <c r="T2950" s="4">
        <v>1230</v>
      </c>
      <c r="U2950" s="4">
        <v>6</v>
      </c>
      <c r="V2950" s="3">
        <v>1</v>
      </c>
      <c r="W2950" t="s">
        <v>208</v>
      </c>
      <c r="X2950" t="s">
        <v>515</v>
      </c>
      <c r="Y2950">
        <v>116</v>
      </c>
      <c r="Z2950" s="14">
        <v>2</v>
      </c>
      <c r="AA2950" s="14"/>
      <c r="AB2950" s="14">
        <v>2</v>
      </c>
      <c r="AC2950" s="14"/>
      <c r="AD2950" s="14"/>
      <c r="AE2950" s="14"/>
      <c r="AF2950" s="14"/>
      <c r="AG2950" s="14"/>
      <c r="AH2950" s="14"/>
      <c r="AI2950" s="14"/>
      <c r="AJ2950" s="14"/>
      <c r="AK2950" s="14">
        <v>2</v>
      </c>
      <c r="AL2950" s="14"/>
      <c r="AM2950" s="14"/>
      <c r="AN2950" s="14"/>
      <c r="AO2950" s="14"/>
      <c r="AP2950" s="14"/>
      <c r="AQ2950" s="14"/>
      <c r="AR2950" s="14"/>
      <c r="AS2950" s="14"/>
      <c r="AT2950" s="14"/>
      <c r="AU2950" s="14"/>
      <c r="AV2950" s="14"/>
      <c r="AW2950" s="14"/>
      <c r="AX2950" s="14"/>
      <c r="AY2950" s="14"/>
      <c r="AZ2950" s="14"/>
      <c r="BA2950" s="14"/>
      <c r="BB2950" s="14"/>
      <c r="BC2950" s="14"/>
      <c r="BD2950" s="14"/>
      <c r="BE2950" s="14"/>
      <c r="BF2950" s="14"/>
      <c r="BG2950" s="14"/>
      <c r="BH2950" s="14"/>
      <c r="BI2950" s="14"/>
    </row>
    <row r="2951" spans="1:61" x14ac:dyDescent="0.25">
      <c r="A2951">
        <v>2950</v>
      </c>
      <c r="B2951" s="3">
        <v>2025</v>
      </c>
      <c r="C2951" s="3">
        <v>6</v>
      </c>
      <c r="D2951" t="s">
        <v>19</v>
      </c>
      <c r="E2951" s="21">
        <v>45813.738073402783</v>
      </c>
      <c r="F2951" t="s">
        <v>111</v>
      </c>
      <c r="G2951" t="s">
        <v>111</v>
      </c>
      <c r="H2951" t="s">
        <v>80</v>
      </c>
      <c r="I2951" t="s">
        <v>80</v>
      </c>
      <c r="J2951" t="s">
        <v>98</v>
      </c>
      <c r="K2951" t="s">
        <v>98</v>
      </c>
      <c r="L2951" t="s">
        <v>33</v>
      </c>
      <c r="M2951" t="s">
        <v>33</v>
      </c>
      <c r="N2951" t="s">
        <v>684</v>
      </c>
      <c r="O2951" t="s">
        <v>1832</v>
      </c>
      <c r="P2951" t="s">
        <v>256</v>
      </c>
      <c r="Q2951" t="s">
        <v>8967</v>
      </c>
      <c r="S2951" t="s">
        <v>8968</v>
      </c>
      <c r="T2951" s="4">
        <v>2190</v>
      </c>
      <c r="U2951" s="4">
        <v>14</v>
      </c>
      <c r="V2951" s="3">
        <v>1</v>
      </c>
      <c r="W2951" t="s">
        <v>208</v>
      </c>
      <c r="X2951" t="s">
        <v>515</v>
      </c>
      <c r="Y2951">
        <v>117</v>
      </c>
      <c r="Z2951" s="14">
        <v>2</v>
      </c>
      <c r="AA2951" s="14">
        <v>2</v>
      </c>
      <c r="AB2951" s="14"/>
      <c r="AC2951" s="14"/>
      <c r="AD2951" s="14"/>
      <c r="AE2951" s="14"/>
      <c r="AF2951" s="14"/>
      <c r="AG2951" s="14"/>
      <c r="AH2951" s="14"/>
      <c r="AI2951" s="14"/>
      <c r="AJ2951" s="14"/>
      <c r="AK2951" s="14"/>
      <c r="AL2951" s="14"/>
      <c r="AM2951" s="14"/>
      <c r="AN2951" s="14">
        <v>2</v>
      </c>
      <c r="AO2951" s="14">
        <v>2</v>
      </c>
      <c r="AP2951" s="14">
        <v>2</v>
      </c>
      <c r="AQ2951" s="14"/>
      <c r="AR2951" s="14"/>
      <c r="AS2951" s="14"/>
      <c r="AT2951" s="14">
        <v>2</v>
      </c>
      <c r="AU2951" s="14">
        <v>2</v>
      </c>
      <c r="AV2951" s="14"/>
      <c r="AW2951" s="14"/>
      <c r="AX2951" s="14"/>
      <c r="AY2951" s="14"/>
      <c r="AZ2951" s="14"/>
      <c r="BA2951" s="14"/>
      <c r="BB2951" s="14"/>
      <c r="BC2951" s="14"/>
      <c r="BD2951" s="14"/>
      <c r="BE2951" s="14"/>
      <c r="BF2951" s="14"/>
      <c r="BG2951" s="14"/>
      <c r="BH2951" s="14"/>
      <c r="BI2951" s="14"/>
    </row>
    <row r="2952" spans="1:61" x14ac:dyDescent="0.25">
      <c r="A2952">
        <v>2951</v>
      </c>
      <c r="B2952" s="3">
        <v>2025</v>
      </c>
      <c r="C2952" s="3">
        <v>6</v>
      </c>
      <c r="D2952" t="s">
        <v>19</v>
      </c>
      <c r="E2952" s="21">
        <v>45814.894207384263</v>
      </c>
      <c r="F2952" t="s">
        <v>112</v>
      </c>
      <c r="G2952" t="s">
        <v>112</v>
      </c>
      <c r="H2952" t="s">
        <v>78</v>
      </c>
      <c r="I2952" t="s">
        <v>78</v>
      </c>
      <c r="J2952" t="s">
        <v>7421</v>
      </c>
      <c r="K2952" t="s">
        <v>101</v>
      </c>
      <c r="L2952" t="s">
        <v>34</v>
      </c>
      <c r="M2952" t="s">
        <v>34</v>
      </c>
      <c r="N2952" t="s">
        <v>964</v>
      </c>
      <c r="O2952" t="s">
        <v>1832</v>
      </c>
      <c r="P2952" t="s">
        <v>8969</v>
      </c>
      <c r="Q2952" t="s">
        <v>8970</v>
      </c>
      <c r="S2952" t="s">
        <v>8971</v>
      </c>
      <c r="T2952" s="4">
        <v>5110</v>
      </c>
      <c r="U2952" s="4">
        <v>10</v>
      </c>
      <c r="V2952" s="3">
        <v>1</v>
      </c>
      <c r="W2952" t="s">
        <v>297</v>
      </c>
      <c r="X2952" t="s">
        <v>515</v>
      </c>
      <c r="Y2952">
        <v>118</v>
      </c>
      <c r="Z2952" s="14">
        <v>4</v>
      </c>
      <c r="AA2952" s="14">
        <v>4</v>
      </c>
      <c r="AB2952" s="14"/>
      <c r="AC2952" s="14"/>
      <c r="AD2952" s="14"/>
      <c r="AE2952" s="14"/>
      <c r="AF2952" s="14"/>
      <c r="AG2952" s="14"/>
      <c r="AH2952" s="14">
        <v>2</v>
      </c>
      <c r="AI2952" s="14"/>
      <c r="AJ2952" s="14"/>
      <c r="AK2952" s="14"/>
      <c r="AL2952" s="14"/>
      <c r="AM2952" s="14"/>
      <c r="AN2952" s="14"/>
      <c r="AO2952" s="14"/>
      <c r="AP2952" s="14"/>
      <c r="AQ2952" s="14"/>
      <c r="AR2952" s="14"/>
      <c r="AS2952" s="14"/>
      <c r="AT2952" s="14"/>
      <c r="AU2952" s="14"/>
      <c r="AV2952" s="14"/>
      <c r="AW2952" s="14"/>
      <c r="AX2952" s="14"/>
      <c r="AY2952" s="14"/>
      <c r="AZ2952" s="14"/>
      <c r="BA2952" s="14"/>
      <c r="BB2952" s="14"/>
      <c r="BC2952" s="14"/>
      <c r="BD2952" s="14"/>
      <c r="BE2952" s="14"/>
      <c r="BF2952" s="14"/>
      <c r="BG2952" s="14"/>
      <c r="BH2952" s="14"/>
      <c r="BI2952" s="14"/>
    </row>
    <row r="2953" spans="1:61" x14ac:dyDescent="0.25">
      <c r="A2953">
        <v>2952</v>
      </c>
      <c r="B2953" s="3">
        <v>2025</v>
      </c>
      <c r="C2953" s="3">
        <v>6</v>
      </c>
      <c r="D2953" t="s">
        <v>19</v>
      </c>
      <c r="E2953" s="21">
        <v>45814.973350706023</v>
      </c>
      <c r="F2953" t="s">
        <v>112</v>
      </c>
      <c r="G2953" t="s">
        <v>112</v>
      </c>
      <c r="H2953" t="s">
        <v>82</v>
      </c>
      <c r="I2953" t="s">
        <v>82</v>
      </c>
      <c r="J2953" t="s">
        <v>97</v>
      </c>
      <c r="K2953" t="s">
        <v>97</v>
      </c>
      <c r="L2953" t="s">
        <v>37</v>
      </c>
      <c r="M2953" t="s">
        <v>37</v>
      </c>
      <c r="N2953" t="s">
        <v>602</v>
      </c>
      <c r="O2953" t="s">
        <v>1832</v>
      </c>
      <c r="P2953" t="s">
        <v>8972</v>
      </c>
      <c r="Q2953" t="s">
        <v>8973</v>
      </c>
      <c r="R2953" t="s">
        <v>8974</v>
      </c>
      <c r="S2953" t="s">
        <v>8975</v>
      </c>
      <c r="T2953" s="4">
        <v>2680</v>
      </c>
      <c r="U2953" s="4">
        <v>12</v>
      </c>
      <c r="V2953" s="3">
        <v>1</v>
      </c>
      <c r="W2953" t="s">
        <v>208</v>
      </c>
      <c r="X2953" t="s">
        <v>515</v>
      </c>
      <c r="Y2953">
        <v>119</v>
      </c>
      <c r="Z2953" s="14"/>
      <c r="AA2953" s="14">
        <v>4</v>
      </c>
      <c r="AB2953" s="14">
        <v>4</v>
      </c>
      <c r="AC2953" s="14"/>
      <c r="AD2953" s="14"/>
      <c r="AE2953" s="14"/>
      <c r="AF2953" s="14"/>
      <c r="AG2953" s="14"/>
      <c r="AH2953" s="14"/>
      <c r="AI2953" s="14"/>
      <c r="AJ2953" s="14"/>
      <c r="AK2953" s="14"/>
      <c r="AL2953" s="14"/>
      <c r="AM2953" s="14"/>
      <c r="AN2953" s="14">
        <v>4</v>
      </c>
      <c r="AO2953" s="14"/>
      <c r="AP2953" s="14"/>
      <c r="AQ2953" s="14"/>
      <c r="AR2953" s="14"/>
      <c r="AS2953" s="14"/>
      <c r="AT2953" s="14"/>
      <c r="AU2953" s="14"/>
      <c r="AV2953" s="14"/>
      <c r="AW2953" s="14"/>
      <c r="AX2953" s="14"/>
      <c r="AY2953" s="14"/>
      <c r="AZ2953" s="14"/>
      <c r="BA2953" s="14"/>
      <c r="BB2953" s="14"/>
      <c r="BC2953" s="14"/>
      <c r="BD2953" s="14"/>
      <c r="BE2953" s="14"/>
      <c r="BF2953" s="14"/>
      <c r="BG2953" s="14"/>
      <c r="BH2953" s="14"/>
      <c r="BI2953" s="14"/>
    </row>
    <row r="2954" spans="1:61" x14ac:dyDescent="0.25">
      <c r="A2954">
        <v>2953</v>
      </c>
      <c r="B2954" s="3">
        <v>2025</v>
      </c>
      <c r="C2954" s="3">
        <v>6</v>
      </c>
      <c r="D2954" t="s">
        <v>19</v>
      </c>
      <c r="E2954" s="21">
        <v>45816.628427754629</v>
      </c>
      <c r="F2954" t="s">
        <v>110</v>
      </c>
      <c r="G2954" t="s">
        <v>110</v>
      </c>
      <c r="H2954" t="s">
        <v>78</v>
      </c>
      <c r="I2954" t="s">
        <v>78</v>
      </c>
      <c r="J2954" t="s">
        <v>98</v>
      </c>
      <c r="K2954" t="s">
        <v>98</v>
      </c>
      <c r="L2954" t="s">
        <v>33</v>
      </c>
      <c r="M2954" t="s">
        <v>33</v>
      </c>
      <c r="N2954" t="s">
        <v>684</v>
      </c>
      <c r="O2954" t="s">
        <v>1832</v>
      </c>
      <c r="P2954" t="s">
        <v>8976</v>
      </c>
      <c r="Q2954" t="s">
        <v>215</v>
      </c>
      <c r="R2954" t="s">
        <v>2010</v>
      </c>
      <c r="S2954" t="s">
        <v>8977</v>
      </c>
      <c r="T2954" s="4">
        <v>1510</v>
      </c>
      <c r="U2954" s="4">
        <v>6</v>
      </c>
      <c r="V2954" s="3">
        <v>1</v>
      </c>
      <c r="W2954" t="s">
        <v>208</v>
      </c>
      <c r="X2954" t="s">
        <v>515</v>
      </c>
      <c r="Y2954">
        <v>120</v>
      </c>
      <c r="Z2954" s="14"/>
      <c r="AA2954" s="14"/>
      <c r="AB2954" s="14"/>
      <c r="AC2954" s="14"/>
      <c r="AD2954" s="14">
        <v>4</v>
      </c>
      <c r="AE2954" s="14"/>
      <c r="AF2954" s="14">
        <v>2</v>
      </c>
      <c r="AG2954" s="14"/>
      <c r="AH2954" s="14"/>
      <c r="AI2954" s="14"/>
      <c r="AJ2954" s="14"/>
      <c r="AK2954" s="14"/>
      <c r="AL2954" s="14"/>
      <c r="AM2954" s="14"/>
      <c r="AN2954" s="14"/>
      <c r="AO2954" s="14"/>
      <c r="AP2954" s="14"/>
      <c r="AQ2954" s="14"/>
      <c r="AR2954" s="14"/>
      <c r="AS2954" s="14"/>
      <c r="AT2954" s="14"/>
      <c r="AU2954" s="14"/>
      <c r="AV2954" s="14"/>
      <c r="AW2954" s="14"/>
      <c r="AX2954" s="14"/>
      <c r="AY2954" s="14"/>
      <c r="AZ2954" s="14"/>
      <c r="BA2954" s="14"/>
      <c r="BB2954" s="14"/>
      <c r="BC2954" s="14"/>
      <c r="BD2954" s="14"/>
      <c r="BE2954" s="14"/>
      <c r="BF2954" s="14"/>
      <c r="BG2954" s="14"/>
      <c r="BH2954" s="14"/>
      <c r="BI2954" s="14"/>
    </row>
    <row r="2955" spans="1:61" x14ac:dyDescent="0.25">
      <c r="A2955">
        <v>2954</v>
      </c>
      <c r="B2955" s="3">
        <v>2025</v>
      </c>
      <c r="C2955" s="3">
        <v>6</v>
      </c>
      <c r="D2955" t="s">
        <v>19</v>
      </c>
      <c r="E2955" s="21">
        <v>45816.635554259257</v>
      </c>
      <c r="F2955" t="s">
        <v>110</v>
      </c>
      <c r="G2955" t="s">
        <v>110</v>
      </c>
      <c r="H2955" t="s">
        <v>78</v>
      </c>
      <c r="I2955" t="s">
        <v>78</v>
      </c>
      <c r="J2955" t="s">
        <v>98</v>
      </c>
      <c r="K2955" t="s">
        <v>98</v>
      </c>
      <c r="L2955" t="s">
        <v>32</v>
      </c>
      <c r="M2955" t="s">
        <v>32</v>
      </c>
      <c r="N2955" t="s">
        <v>550</v>
      </c>
      <c r="O2955" t="s">
        <v>1832</v>
      </c>
      <c r="P2955" t="s">
        <v>8978</v>
      </c>
      <c r="Q2955" t="s">
        <v>8979</v>
      </c>
      <c r="S2955" t="s">
        <v>8980</v>
      </c>
      <c r="T2955" s="4">
        <v>2850</v>
      </c>
      <c r="U2955" s="4">
        <v>13</v>
      </c>
      <c r="V2955" s="3">
        <v>1</v>
      </c>
      <c r="W2955" t="s">
        <v>208</v>
      </c>
      <c r="X2955" t="s">
        <v>515</v>
      </c>
      <c r="Y2955">
        <v>121</v>
      </c>
      <c r="Z2955" s="14"/>
      <c r="AA2955" s="14"/>
      <c r="AB2955" s="14">
        <v>2</v>
      </c>
      <c r="AC2955" s="14"/>
      <c r="AD2955" s="14">
        <v>2</v>
      </c>
      <c r="AE2955" s="14"/>
      <c r="AF2955" s="14"/>
      <c r="AG2955" s="14">
        <v>2</v>
      </c>
      <c r="AH2955" s="14">
        <v>1</v>
      </c>
      <c r="AI2955" s="14">
        <v>1</v>
      </c>
      <c r="AJ2955" s="14"/>
      <c r="AK2955" s="14"/>
      <c r="AL2955" s="14">
        <v>1</v>
      </c>
      <c r="AM2955" s="14"/>
      <c r="AN2955" s="14"/>
      <c r="AO2955" s="14">
        <v>1</v>
      </c>
      <c r="AP2955" s="14">
        <v>1</v>
      </c>
      <c r="AQ2955" s="14"/>
      <c r="AR2955" s="14"/>
      <c r="AS2955" s="14"/>
      <c r="AT2955" s="14"/>
      <c r="AU2955" s="14"/>
      <c r="AV2955" s="14"/>
      <c r="AW2955" s="14"/>
      <c r="AX2955" s="14"/>
      <c r="AY2955" s="14"/>
      <c r="AZ2955" s="14"/>
      <c r="BA2955" s="14"/>
      <c r="BB2955" s="14">
        <v>2</v>
      </c>
      <c r="BC2955" s="14"/>
      <c r="BD2955" s="14"/>
      <c r="BE2955" s="14"/>
      <c r="BF2955" s="14"/>
      <c r="BG2955" s="14"/>
      <c r="BH2955" s="14"/>
      <c r="BI2955" s="14"/>
    </row>
    <row r="2956" spans="1:61" x14ac:dyDescent="0.25">
      <c r="A2956">
        <v>2955</v>
      </c>
      <c r="B2956" s="3">
        <v>2025</v>
      </c>
      <c r="C2956" s="3">
        <v>6</v>
      </c>
      <c r="D2956" t="s">
        <v>19</v>
      </c>
      <c r="E2956" s="21">
        <v>45816.63779601852</v>
      </c>
      <c r="F2956" t="s">
        <v>110</v>
      </c>
      <c r="G2956" t="s">
        <v>110</v>
      </c>
      <c r="H2956" t="s">
        <v>78</v>
      </c>
      <c r="I2956" t="s">
        <v>78</v>
      </c>
      <c r="J2956" t="s">
        <v>97</v>
      </c>
      <c r="K2956" t="s">
        <v>97</v>
      </c>
      <c r="L2956" t="s">
        <v>43</v>
      </c>
      <c r="M2956" t="s">
        <v>43</v>
      </c>
      <c r="N2956" t="s">
        <v>43</v>
      </c>
      <c r="O2956" t="s">
        <v>1832</v>
      </c>
      <c r="P2956" t="s">
        <v>8981</v>
      </c>
      <c r="Q2956" t="s">
        <v>8982</v>
      </c>
      <c r="S2956" t="s">
        <v>8983</v>
      </c>
      <c r="T2956" s="4">
        <v>1440</v>
      </c>
      <c r="U2956" s="4">
        <v>6</v>
      </c>
      <c r="V2956" s="3">
        <v>1</v>
      </c>
      <c r="W2956" t="s">
        <v>208</v>
      </c>
      <c r="X2956" t="s">
        <v>515</v>
      </c>
      <c r="Y2956">
        <v>122</v>
      </c>
      <c r="Z2956" s="14"/>
      <c r="AA2956" s="14"/>
      <c r="AB2956" s="14">
        <v>4</v>
      </c>
      <c r="AC2956" s="14"/>
      <c r="AD2956" s="14"/>
      <c r="AE2956" s="14"/>
      <c r="AF2956" s="14"/>
      <c r="AG2956" s="14"/>
      <c r="AH2956" s="14">
        <v>2</v>
      </c>
      <c r="AI2956" s="14"/>
      <c r="AJ2956" s="14"/>
      <c r="AK2956" s="14"/>
      <c r="AL2956" s="14"/>
      <c r="AM2956" s="14"/>
      <c r="AN2956" s="14"/>
      <c r="AO2956" s="14"/>
      <c r="AP2956" s="14"/>
      <c r="AQ2956" s="14"/>
      <c r="AR2956" s="14"/>
      <c r="AS2956" s="14"/>
      <c r="AT2956" s="14"/>
      <c r="AU2956" s="14"/>
      <c r="AV2956" s="14"/>
      <c r="AW2956" s="14"/>
      <c r="AX2956" s="14"/>
      <c r="AY2956" s="14"/>
      <c r="AZ2956" s="14"/>
      <c r="BA2956" s="14"/>
      <c r="BB2956" s="14"/>
      <c r="BC2956" s="14"/>
      <c r="BD2956" s="14"/>
      <c r="BE2956" s="14"/>
      <c r="BF2956" s="14"/>
      <c r="BG2956" s="14"/>
      <c r="BH2956" s="14"/>
      <c r="BI2956" s="14"/>
    </row>
    <row r="2957" spans="1:61" x14ac:dyDescent="0.25">
      <c r="A2957">
        <v>2956</v>
      </c>
      <c r="B2957" s="3">
        <v>2025</v>
      </c>
      <c r="C2957" s="3">
        <v>6</v>
      </c>
      <c r="D2957" t="s">
        <v>19</v>
      </c>
      <c r="E2957" s="21">
        <v>45816.947614166667</v>
      </c>
      <c r="F2957" t="s">
        <v>110</v>
      </c>
      <c r="G2957" t="s">
        <v>110</v>
      </c>
      <c r="H2957" t="s">
        <v>78</v>
      </c>
      <c r="I2957" t="s">
        <v>78</v>
      </c>
      <c r="J2957" t="s">
        <v>98</v>
      </c>
      <c r="K2957" t="s">
        <v>98</v>
      </c>
      <c r="L2957" t="s">
        <v>32</v>
      </c>
      <c r="M2957" t="s">
        <v>32</v>
      </c>
      <c r="N2957" t="s">
        <v>1259</v>
      </c>
      <c r="O2957" t="s">
        <v>1832</v>
      </c>
      <c r="P2957" t="s">
        <v>8984</v>
      </c>
      <c r="Q2957" t="s">
        <v>8985</v>
      </c>
      <c r="S2957" t="s">
        <v>8986</v>
      </c>
      <c r="T2957" s="4">
        <v>2190</v>
      </c>
      <c r="U2957" s="4">
        <v>14</v>
      </c>
      <c r="V2957" s="3">
        <v>1</v>
      </c>
      <c r="W2957" t="s">
        <v>208</v>
      </c>
      <c r="X2957" t="s">
        <v>515</v>
      </c>
      <c r="Y2957">
        <v>123</v>
      </c>
      <c r="Z2957" s="14">
        <v>2</v>
      </c>
      <c r="AA2957" s="14">
        <v>2</v>
      </c>
      <c r="AB2957" s="14"/>
      <c r="AC2957" s="14"/>
      <c r="AD2957" s="14"/>
      <c r="AE2957" s="14"/>
      <c r="AF2957" s="14"/>
      <c r="AG2957" s="14"/>
      <c r="AH2957" s="14"/>
      <c r="AI2957" s="14"/>
      <c r="AJ2957" s="14"/>
      <c r="AK2957" s="14"/>
      <c r="AL2957" s="14"/>
      <c r="AM2957" s="14"/>
      <c r="AN2957" s="14">
        <v>2</v>
      </c>
      <c r="AO2957" s="14">
        <v>2</v>
      </c>
      <c r="AP2957" s="14">
        <v>2</v>
      </c>
      <c r="AQ2957" s="14"/>
      <c r="AR2957" s="14"/>
      <c r="AS2957" s="14"/>
      <c r="AT2957" s="14">
        <v>2</v>
      </c>
      <c r="AU2957" s="14">
        <v>2</v>
      </c>
      <c r="AV2957" s="14"/>
      <c r="AW2957" s="14"/>
      <c r="AX2957" s="14"/>
      <c r="AY2957" s="14"/>
      <c r="AZ2957" s="14"/>
      <c r="BA2957" s="14"/>
      <c r="BB2957" s="14"/>
      <c r="BC2957" s="14"/>
      <c r="BD2957" s="14"/>
      <c r="BE2957" s="14"/>
      <c r="BF2957" s="14"/>
      <c r="BG2957" s="14"/>
      <c r="BH2957" s="14"/>
      <c r="BI2957" s="14"/>
    </row>
    <row r="2958" spans="1:61" x14ac:dyDescent="0.25">
      <c r="A2958">
        <v>2957</v>
      </c>
      <c r="B2958" s="3">
        <v>2025</v>
      </c>
      <c r="C2958" s="3">
        <v>6</v>
      </c>
      <c r="D2958" t="s">
        <v>19</v>
      </c>
      <c r="E2958" s="21">
        <v>45818.616544641212</v>
      </c>
      <c r="F2958" t="s">
        <v>112</v>
      </c>
      <c r="G2958" t="s">
        <v>112</v>
      </c>
      <c r="H2958" t="s">
        <v>78</v>
      </c>
      <c r="I2958" t="s">
        <v>78</v>
      </c>
      <c r="J2958" t="s">
        <v>97</v>
      </c>
      <c r="K2958" t="s">
        <v>97</v>
      </c>
      <c r="L2958" t="s">
        <v>693</v>
      </c>
      <c r="M2958" t="s">
        <v>35</v>
      </c>
      <c r="N2958" t="s">
        <v>766</v>
      </c>
      <c r="O2958" t="s">
        <v>7695</v>
      </c>
      <c r="P2958" t="s">
        <v>8987</v>
      </c>
      <c r="Q2958" t="s">
        <v>8988</v>
      </c>
      <c r="R2958" t="s">
        <v>8989</v>
      </c>
      <c r="S2958" t="s">
        <v>8990</v>
      </c>
      <c r="T2958" s="4">
        <v>2190</v>
      </c>
      <c r="U2958" s="4">
        <v>14</v>
      </c>
      <c r="V2958" s="3">
        <v>1</v>
      </c>
      <c r="W2958" t="s">
        <v>208</v>
      </c>
      <c r="X2958" t="s">
        <v>515</v>
      </c>
      <c r="Y2958">
        <v>124</v>
      </c>
      <c r="Z2958" s="14">
        <v>2</v>
      </c>
      <c r="AA2958" s="14">
        <v>2</v>
      </c>
      <c r="AB2958" s="14"/>
      <c r="AC2958" s="14"/>
      <c r="AD2958" s="14"/>
      <c r="AE2958" s="14"/>
      <c r="AF2958" s="14"/>
      <c r="AG2958" s="14"/>
      <c r="AH2958" s="14"/>
      <c r="AI2958" s="14"/>
      <c r="AJ2958" s="14"/>
      <c r="AK2958" s="14"/>
      <c r="AL2958" s="14"/>
      <c r="AM2958" s="14"/>
      <c r="AN2958" s="14">
        <v>2</v>
      </c>
      <c r="AO2958" s="14">
        <v>2</v>
      </c>
      <c r="AP2958" s="14">
        <v>2</v>
      </c>
      <c r="AQ2958" s="14"/>
      <c r="AR2958" s="14"/>
      <c r="AS2958" s="14"/>
      <c r="AT2958" s="14">
        <v>2</v>
      </c>
      <c r="AU2958" s="14">
        <v>2</v>
      </c>
      <c r="AV2958" s="14"/>
      <c r="AW2958" s="14"/>
      <c r="AX2958" s="14"/>
      <c r="AY2958" s="14"/>
      <c r="AZ2958" s="14"/>
      <c r="BA2958" s="14"/>
      <c r="BB2958" s="14"/>
      <c r="BC2958" s="14"/>
      <c r="BD2958" s="14"/>
      <c r="BE2958" s="14"/>
      <c r="BF2958" s="14"/>
      <c r="BG2958" s="14"/>
      <c r="BH2958" s="14"/>
      <c r="BI2958" s="14"/>
    </row>
    <row r="2959" spans="1:61" x14ac:dyDescent="0.25">
      <c r="A2959">
        <v>2958</v>
      </c>
      <c r="B2959" s="3">
        <v>2025</v>
      </c>
      <c r="C2959" s="3">
        <v>6</v>
      </c>
      <c r="D2959" t="s">
        <v>19</v>
      </c>
      <c r="E2959" s="21">
        <v>45818.875268101852</v>
      </c>
      <c r="F2959" t="s">
        <v>110</v>
      </c>
      <c r="G2959" t="s">
        <v>110</v>
      </c>
      <c r="H2959" t="s">
        <v>78</v>
      </c>
      <c r="I2959" t="s">
        <v>78</v>
      </c>
      <c r="J2959" t="s">
        <v>98</v>
      </c>
      <c r="K2959" t="s">
        <v>98</v>
      </c>
      <c r="L2959" t="s">
        <v>33</v>
      </c>
      <c r="M2959" t="s">
        <v>33</v>
      </c>
      <c r="N2959" t="s">
        <v>650</v>
      </c>
      <c r="O2959" t="s">
        <v>1832</v>
      </c>
      <c r="P2959" t="s">
        <v>5020</v>
      </c>
      <c r="Q2959" t="s">
        <v>8991</v>
      </c>
      <c r="R2959" t="s">
        <v>8992</v>
      </c>
      <c r="S2959" t="s">
        <v>8993</v>
      </c>
      <c r="T2959" s="4">
        <v>600</v>
      </c>
      <c r="U2959" s="4">
        <v>4</v>
      </c>
      <c r="V2959" s="3">
        <v>1</v>
      </c>
      <c r="W2959" t="s">
        <v>208</v>
      </c>
      <c r="X2959" t="s">
        <v>515</v>
      </c>
      <c r="Y2959">
        <v>125</v>
      </c>
      <c r="Z2959" s="14"/>
      <c r="AA2959" s="14"/>
      <c r="AB2959" s="14"/>
      <c r="AC2959" s="14"/>
      <c r="AD2959" s="14"/>
      <c r="AE2959" s="14"/>
      <c r="AF2959" s="14"/>
      <c r="AG2959" s="14"/>
      <c r="AH2959" s="14"/>
      <c r="AI2959" s="14"/>
      <c r="AJ2959" s="14"/>
      <c r="AK2959" s="14">
        <v>4</v>
      </c>
      <c r="AL2959" s="14"/>
      <c r="AM2959" s="14"/>
      <c r="AN2959" s="14"/>
      <c r="AO2959" s="14"/>
      <c r="AP2959" s="14"/>
      <c r="AQ2959" s="14"/>
      <c r="AR2959" s="14"/>
      <c r="AS2959" s="14"/>
      <c r="AT2959" s="14"/>
      <c r="AU2959" s="14"/>
      <c r="AV2959" s="14"/>
      <c r="AW2959" s="14"/>
      <c r="AX2959" s="14"/>
      <c r="AY2959" s="14"/>
      <c r="AZ2959" s="14"/>
      <c r="BA2959" s="14"/>
      <c r="BB2959" s="14"/>
      <c r="BC2959" s="14"/>
      <c r="BD2959" s="14"/>
      <c r="BE2959" s="14"/>
      <c r="BF2959" s="14"/>
      <c r="BG2959" s="14"/>
      <c r="BH2959" s="14"/>
      <c r="BI2959" s="14"/>
    </row>
    <row r="2960" spans="1:61" x14ac:dyDescent="0.25">
      <c r="A2960">
        <v>2959</v>
      </c>
      <c r="B2960" s="3">
        <v>2025</v>
      </c>
      <c r="C2960" s="3">
        <v>6</v>
      </c>
      <c r="D2960" t="s">
        <v>19</v>
      </c>
      <c r="E2960" s="21">
        <v>45818.933212986107</v>
      </c>
      <c r="F2960" t="s">
        <v>110</v>
      </c>
      <c r="G2960" t="s">
        <v>110</v>
      </c>
      <c r="H2960" t="s">
        <v>78</v>
      </c>
      <c r="I2960" t="s">
        <v>78</v>
      </c>
      <c r="J2960" t="s">
        <v>97</v>
      </c>
      <c r="K2960" t="s">
        <v>97</v>
      </c>
      <c r="L2960" t="s">
        <v>34</v>
      </c>
      <c r="M2960" t="s">
        <v>34</v>
      </c>
      <c r="N2960" t="s">
        <v>633</v>
      </c>
      <c r="O2960" t="s">
        <v>1832</v>
      </c>
      <c r="P2960" t="s">
        <v>4969</v>
      </c>
      <c r="Q2960" t="s">
        <v>8994</v>
      </c>
      <c r="R2960" t="s">
        <v>8995</v>
      </c>
      <c r="S2960" t="s">
        <v>8996</v>
      </c>
      <c r="T2960" s="4">
        <v>600</v>
      </c>
      <c r="U2960" s="4">
        <v>4</v>
      </c>
      <c r="V2960" s="3">
        <v>1</v>
      </c>
      <c r="W2960" t="s">
        <v>208</v>
      </c>
      <c r="X2960" t="s">
        <v>515</v>
      </c>
      <c r="Y2960">
        <v>126</v>
      </c>
      <c r="Z2960" s="14"/>
      <c r="AA2960" s="14"/>
      <c r="AB2960" s="14"/>
      <c r="AC2960" s="14"/>
      <c r="AD2960" s="14"/>
      <c r="AE2960" s="14"/>
      <c r="AF2960" s="14"/>
      <c r="AG2960" s="14"/>
      <c r="AH2960" s="14"/>
      <c r="AI2960" s="14"/>
      <c r="AJ2960" s="14"/>
      <c r="AK2960" s="14"/>
      <c r="AL2960" s="14">
        <v>4</v>
      </c>
      <c r="AM2960" s="14"/>
      <c r="AN2960" s="14"/>
      <c r="AO2960" s="14"/>
      <c r="AP2960" s="14"/>
      <c r="AQ2960" s="14"/>
      <c r="AR2960" s="14"/>
      <c r="AS2960" s="14"/>
      <c r="AT2960" s="14"/>
      <c r="AU2960" s="14"/>
      <c r="AV2960" s="14"/>
      <c r="AW2960" s="14"/>
      <c r="AX2960" s="14"/>
      <c r="AY2960" s="14"/>
      <c r="AZ2960" s="14"/>
      <c r="BA2960" s="14"/>
      <c r="BB2960" s="14"/>
      <c r="BC2960" s="14"/>
      <c r="BD2960" s="14"/>
      <c r="BE2960" s="14"/>
      <c r="BF2960" s="14"/>
      <c r="BG2960" s="14"/>
      <c r="BH2960" s="14"/>
      <c r="BI2960" s="14"/>
    </row>
    <row r="2961" spans="1:61" x14ac:dyDescent="0.25">
      <c r="A2961">
        <v>2960</v>
      </c>
      <c r="B2961" s="3">
        <v>2025</v>
      </c>
      <c r="C2961" s="3">
        <v>6</v>
      </c>
      <c r="D2961" t="s">
        <v>19</v>
      </c>
      <c r="E2961" s="21">
        <v>45819.001804884261</v>
      </c>
      <c r="F2961" t="s">
        <v>111</v>
      </c>
      <c r="G2961" t="s">
        <v>111</v>
      </c>
      <c r="H2961" t="s">
        <v>80</v>
      </c>
      <c r="I2961" t="s">
        <v>80</v>
      </c>
      <c r="J2961" t="s">
        <v>97</v>
      </c>
      <c r="K2961" t="s">
        <v>97</v>
      </c>
      <c r="L2961" t="s">
        <v>37</v>
      </c>
      <c r="M2961" t="s">
        <v>37</v>
      </c>
      <c r="N2961" t="s">
        <v>689</v>
      </c>
      <c r="O2961" t="s">
        <v>1832</v>
      </c>
      <c r="P2961" t="s">
        <v>8997</v>
      </c>
      <c r="Q2961" t="s">
        <v>8998</v>
      </c>
      <c r="S2961" t="s">
        <v>8999</v>
      </c>
      <c r="T2961" s="4">
        <v>2190</v>
      </c>
      <c r="U2961" s="4">
        <v>14</v>
      </c>
      <c r="V2961" s="3">
        <v>1</v>
      </c>
      <c r="W2961" t="s">
        <v>208</v>
      </c>
      <c r="X2961" t="s">
        <v>515</v>
      </c>
      <c r="Y2961">
        <v>127</v>
      </c>
      <c r="Z2961" s="14">
        <v>2</v>
      </c>
      <c r="AA2961" s="14">
        <v>2</v>
      </c>
      <c r="AB2961" s="14"/>
      <c r="AC2961" s="14"/>
      <c r="AD2961" s="14"/>
      <c r="AE2961" s="14"/>
      <c r="AF2961" s="14"/>
      <c r="AG2961" s="14"/>
      <c r="AH2961" s="14"/>
      <c r="AI2961" s="14"/>
      <c r="AJ2961" s="14"/>
      <c r="AK2961" s="14"/>
      <c r="AL2961" s="14"/>
      <c r="AM2961" s="14"/>
      <c r="AN2961" s="14">
        <v>2</v>
      </c>
      <c r="AO2961" s="14">
        <v>2</v>
      </c>
      <c r="AP2961" s="14">
        <v>2</v>
      </c>
      <c r="AQ2961" s="14"/>
      <c r="AR2961" s="14"/>
      <c r="AS2961" s="14"/>
      <c r="AT2961" s="14">
        <v>2</v>
      </c>
      <c r="AU2961" s="14">
        <v>2</v>
      </c>
      <c r="AV2961" s="14"/>
      <c r="AW2961" s="14"/>
      <c r="AX2961" s="14"/>
      <c r="AY2961" s="14"/>
      <c r="AZ2961" s="14"/>
      <c r="BA2961" s="14"/>
      <c r="BB2961" s="14"/>
      <c r="BC2961" s="14"/>
      <c r="BD2961" s="14"/>
      <c r="BE2961" s="14"/>
      <c r="BF2961" s="14"/>
      <c r="BG2961" s="14"/>
      <c r="BH2961" s="14"/>
      <c r="BI2961" s="14"/>
    </row>
    <row r="2962" spans="1:61" x14ac:dyDescent="0.25">
      <c r="A2962">
        <v>2961</v>
      </c>
      <c r="B2962" s="3">
        <v>2025</v>
      </c>
      <c r="C2962" s="3">
        <v>6</v>
      </c>
      <c r="D2962" t="s">
        <v>19</v>
      </c>
      <c r="E2962" s="21">
        <v>45819.038029016207</v>
      </c>
      <c r="F2962" t="s">
        <v>114</v>
      </c>
      <c r="G2962" t="s">
        <v>114</v>
      </c>
      <c r="H2962" t="s">
        <v>80</v>
      </c>
      <c r="I2962" t="s">
        <v>80</v>
      </c>
      <c r="J2962" t="s">
        <v>97</v>
      </c>
      <c r="K2962" t="s">
        <v>97</v>
      </c>
      <c r="L2962" t="s">
        <v>34</v>
      </c>
      <c r="M2962" t="s">
        <v>34</v>
      </c>
      <c r="N2962" t="s">
        <v>633</v>
      </c>
      <c r="O2962" t="s">
        <v>1832</v>
      </c>
      <c r="P2962" t="s">
        <v>9000</v>
      </c>
      <c r="Q2962" t="s">
        <v>9001</v>
      </c>
      <c r="S2962" t="s">
        <v>9002</v>
      </c>
      <c r="T2962" s="4">
        <v>710</v>
      </c>
      <c r="U2962" s="4">
        <v>3</v>
      </c>
      <c r="V2962" s="3">
        <v>1</v>
      </c>
      <c r="W2962" t="s">
        <v>208</v>
      </c>
      <c r="X2962" t="s">
        <v>515</v>
      </c>
      <c r="Y2962">
        <v>128</v>
      </c>
      <c r="Z2962" s="14">
        <v>2</v>
      </c>
      <c r="AA2962" s="14"/>
      <c r="AB2962" s="14"/>
      <c r="AC2962" s="14"/>
      <c r="AD2962" s="14"/>
      <c r="AE2962" s="14"/>
      <c r="AF2962" s="14"/>
      <c r="AG2962" s="14"/>
      <c r="AH2962" s="14">
        <v>1</v>
      </c>
      <c r="AI2962" s="14"/>
      <c r="AJ2962" s="14"/>
      <c r="AK2962" s="14"/>
      <c r="AL2962" s="14"/>
      <c r="AM2962" s="14"/>
      <c r="AN2962" s="14"/>
      <c r="AO2962" s="14"/>
      <c r="AP2962" s="14"/>
      <c r="AQ2962" s="14"/>
      <c r="AR2962" s="14"/>
      <c r="AS2962" s="14"/>
      <c r="AT2962" s="14"/>
      <c r="AU2962" s="14"/>
      <c r="AV2962" s="14"/>
      <c r="AW2962" s="14"/>
      <c r="AX2962" s="14"/>
      <c r="AY2962" s="14"/>
      <c r="AZ2962" s="14"/>
      <c r="BA2962" s="14"/>
      <c r="BB2962" s="14"/>
      <c r="BC2962" s="14"/>
      <c r="BD2962" s="14"/>
      <c r="BE2962" s="14"/>
      <c r="BF2962" s="14"/>
      <c r="BG2962" s="14"/>
      <c r="BH2962" s="14"/>
      <c r="BI2962" s="14"/>
    </row>
    <row r="2963" spans="1:61" x14ac:dyDescent="0.25">
      <c r="A2963">
        <v>2962</v>
      </c>
      <c r="B2963" s="3">
        <v>2025</v>
      </c>
      <c r="C2963" s="3">
        <v>6</v>
      </c>
      <c r="D2963" t="s">
        <v>19</v>
      </c>
      <c r="E2963" s="21">
        <v>45819.041836400473</v>
      </c>
      <c r="F2963" t="s">
        <v>114</v>
      </c>
      <c r="G2963" t="s">
        <v>114</v>
      </c>
      <c r="H2963" t="s">
        <v>80</v>
      </c>
      <c r="I2963" t="s">
        <v>80</v>
      </c>
      <c r="J2963" t="s">
        <v>97</v>
      </c>
      <c r="K2963" t="s">
        <v>97</v>
      </c>
      <c r="L2963" t="s">
        <v>39</v>
      </c>
      <c r="M2963" t="s">
        <v>39</v>
      </c>
      <c r="N2963" t="s">
        <v>1680</v>
      </c>
      <c r="O2963" t="s">
        <v>1832</v>
      </c>
      <c r="P2963" t="s">
        <v>9003</v>
      </c>
      <c r="Q2963" t="s">
        <v>9004</v>
      </c>
      <c r="S2963" t="s">
        <v>9005</v>
      </c>
      <c r="T2963" s="4">
        <v>2190</v>
      </c>
      <c r="U2963" s="4">
        <v>14</v>
      </c>
      <c r="V2963" s="3">
        <v>1</v>
      </c>
      <c r="W2963" t="s">
        <v>208</v>
      </c>
      <c r="X2963" t="s">
        <v>515</v>
      </c>
      <c r="Y2963">
        <v>129</v>
      </c>
      <c r="Z2963" s="14">
        <v>2</v>
      </c>
      <c r="AA2963" s="14">
        <v>2</v>
      </c>
      <c r="AB2963" s="14"/>
      <c r="AC2963" s="14"/>
      <c r="AD2963" s="14"/>
      <c r="AE2963" s="14"/>
      <c r="AF2963" s="14"/>
      <c r="AG2963" s="14"/>
      <c r="AH2963" s="14"/>
      <c r="AI2963" s="14"/>
      <c r="AJ2963" s="14"/>
      <c r="AK2963" s="14"/>
      <c r="AL2963" s="14"/>
      <c r="AM2963" s="14"/>
      <c r="AN2963" s="14">
        <v>2</v>
      </c>
      <c r="AO2963" s="14">
        <v>2</v>
      </c>
      <c r="AP2963" s="14">
        <v>2</v>
      </c>
      <c r="AQ2963" s="14"/>
      <c r="AR2963" s="14"/>
      <c r="AS2963" s="14"/>
      <c r="AT2963" s="14">
        <v>2</v>
      </c>
      <c r="AU2963" s="14">
        <v>2</v>
      </c>
      <c r="AV2963" s="14"/>
      <c r="AW2963" s="14"/>
      <c r="AX2963" s="14"/>
      <c r="AY2963" s="14"/>
      <c r="AZ2963" s="14"/>
      <c r="BA2963" s="14"/>
      <c r="BB2963" s="14"/>
      <c r="BC2963" s="14"/>
      <c r="BD2963" s="14"/>
      <c r="BE2963" s="14"/>
      <c r="BF2963" s="14"/>
      <c r="BG2963" s="14"/>
      <c r="BH2963" s="14"/>
      <c r="BI2963" s="14"/>
    </row>
    <row r="2964" spans="1:61" x14ac:dyDescent="0.25">
      <c r="A2964">
        <v>2963</v>
      </c>
      <c r="B2964" s="3">
        <v>2025</v>
      </c>
      <c r="C2964" s="3">
        <v>6</v>
      </c>
      <c r="D2964" t="s">
        <v>19</v>
      </c>
      <c r="E2964" s="21">
        <v>45820.022912743058</v>
      </c>
      <c r="F2964" t="s">
        <v>114</v>
      </c>
      <c r="G2964" t="s">
        <v>114</v>
      </c>
      <c r="H2964" t="s">
        <v>80</v>
      </c>
      <c r="I2964" t="s">
        <v>80</v>
      </c>
      <c r="J2964" t="s">
        <v>97</v>
      </c>
      <c r="K2964" t="s">
        <v>97</v>
      </c>
      <c r="L2964" t="s">
        <v>36</v>
      </c>
      <c r="M2964" t="s">
        <v>36</v>
      </c>
      <c r="N2964" t="s">
        <v>49</v>
      </c>
      <c r="O2964" t="s">
        <v>1832</v>
      </c>
      <c r="P2964" t="s">
        <v>9006</v>
      </c>
      <c r="Q2964" t="s">
        <v>9007</v>
      </c>
      <c r="S2964" t="s">
        <v>9008</v>
      </c>
      <c r="T2964" s="4">
        <v>2890</v>
      </c>
      <c r="U2964" s="4">
        <v>8</v>
      </c>
      <c r="V2964" s="3">
        <v>1</v>
      </c>
      <c r="W2964" t="s">
        <v>208</v>
      </c>
      <c r="X2964" t="s">
        <v>515</v>
      </c>
      <c r="Y2964">
        <v>130</v>
      </c>
      <c r="Z2964" s="14">
        <v>4</v>
      </c>
      <c r="AA2964" s="14"/>
      <c r="AB2964" s="14"/>
      <c r="AC2964" s="14"/>
      <c r="AD2964" s="14"/>
      <c r="AE2964" s="14">
        <v>4</v>
      </c>
      <c r="AF2964" s="14"/>
      <c r="AG2964" s="14"/>
      <c r="AH2964" s="14"/>
      <c r="AI2964" s="14"/>
      <c r="AJ2964" s="14"/>
      <c r="AK2964" s="14"/>
      <c r="AL2964" s="14"/>
      <c r="AM2964" s="14"/>
      <c r="AN2964" s="14"/>
      <c r="AO2964" s="14"/>
      <c r="AP2964" s="14"/>
      <c r="AQ2964" s="14"/>
      <c r="AR2964" s="14"/>
      <c r="AS2964" s="14"/>
      <c r="AT2964" s="14"/>
      <c r="AU2964" s="14"/>
      <c r="AV2964" s="14"/>
      <c r="AW2964" s="14"/>
      <c r="AX2964" s="14"/>
      <c r="AY2964" s="14"/>
      <c r="AZ2964" s="14"/>
      <c r="BA2964" s="14"/>
      <c r="BB2964" s="14"/>
      <c r="BC2964" s="14"/>
      <c r="BD2964" s="14"/>
      <c r="BE2964" s="14"/>
      <c r="BF2964" s="14"/>
      <c r="BG2964" s="14"/>
      <c r="BH2964" s="14"/>
      <c r="BI2964" s="14"/>
    </row>
    <row r="2965" spans="1:61" x14ac:dyDescent="0.25">
      <c r="A2965">
        <v>2964</v>
      </c>
      <c r="B2965" s="3">
        <v>2025</v>
      </c>
      <c r="C2965" s="3">
        <v>6</v>
      </c>
      <c r="D2965" t="s">
        <v>19</v>
      </c>
      <c r="E2965" s="21">
        <v>45820.031685729169</v>
      </c>
      <c r="F2965" t="s">
        <v>114</v>
      </c>
      <c r="G2965" t="s">
        <v>114</v>
      </c>
      <c r="H2965" t="s">
        <v>80</v>
      </c>
      <c r="I2965" t="s">
        <v>80</v>
      </c>
      <c r="J2965" t="s">
        <v>98</v>
      </c>
      <c r="K2965" t="s">
        <v>98</v>
      </c>
      <c r="L2965" t="s">
        <v>32</v>
      </c>
      <c r="M2965" t="s">
        <v>32</v>
      </c>
      <c r="N2965" t="s">
        <v>1534</v>
      </c>
      <c r="O2965" t="s">
        <v>1832</v>
      </c>
      <c r="P2965" t="s">
        <v>464</v>
      </c>
      <c r="Q2965" t="s">
        <v>8054</v>
      </c>
      <c r="R2965" t="s">
        <v>465</v>
      </c>
      <c r="S2965" t="s">
        <v>8055</v>
      </c>
      <c r="T2965" s="4">
        <v>2190</v>
      </c>
      <c r="U2965" s="4">
        <v>14</v>
      </c>
      <c r="V2965" s="3">
        <v>1</v>
      </c>
      <c r="W2965" t="s">
        <v>208</v>
      </c>
      <c r="X2965" t="s">
        <v>515</v>
      </c>
      <c r="Y2965">
        <v>131</v>
      </c>
      <c r="Z2965" s="14">
        <v>2</v>
      </c>
      <c r="AA2965" s="14">
        <v>2</v>
      </c>
      <c r="AB2965" s="14"/>
      <c r="AC2965" s="14"/>
      <c r="AD2965" s="14"/>
      <c r="AE2965" s="14"/>
      <c r="AF2965" s="14"/>
      <c r="AG2965" s="14"/>
      <c r="AH2965" s="14"/>
      <c r="AI2965" s="14"/>
      <c r="AJ2965" s="14"/>
      <c r="AK2965" s="14"/>
      <c r="AL2965" s="14"/>
      <c r="AM2965" s="14"/>
      <c r="AN2965" s="14">
        <v>2</v>
      </c>
      <c r="AO2965" s="14">
        <v>2</v>
      </c>
      <c r="AP2965" s="14">
        <v>2</v>
      </c>
      <c r="AQ2965" s="14"/>
      <c r="AR2965" s="14"/>
      <c r="AS2965" s="14"/>
      <c r="AT2965" s="14">
        <v>2</v>
      </c>
      <c r="AU2965" s="14">
        <v>2</v>
      </c>
      <c r="AV2965" s="14"/>
      <c r="AW2965" s="14"/>
      <c r="AX2965" s="14"/>
      <c r="AY2965" s="14"/>
      <c r="AZ2965" s="14"/>
      <c r="BA2965" s="14"/>
      <c r="BB2965" s="14"/>
      <c r="BC2965" s="14"/>
      <c r="BD2965" s="14"/>
      <c r="BE2965" s="14"/>
      <c r="BF2965" s="14"/>
      <c r="BG2965" s="14"/>
      <c r="BH2965" s="14"/>
      <c r="BI2965" s="14"/>
    </row>
    <row r="2966" spans="1:61" x14ac:dyDescent="0.25">
      <c r="A2966">
        <v>2965</v>
      </c>
      <c r="B2966" s="3">
        <v>2025</v>
      </c>
      <c r="C2966" s="3">
        <v>6</v>
      </c>
      <c r="D2966" t="s">
        <v>19</v>
      </c>
      <c r="E2966" s="21">
        <v>45820.685395694447</v>
      </c>
      <c r="F2966" t="s">
        <v>111</v>
      </c>
      <c r="G2966" t="s">
        <v>111</v>
      </c>
      <c r="H2966" t="s">
        <v>78</v>
      </c>
      <c r="I2966" t="s">
        <v>78</v>
      </c>
      <c r="J2966" t="s">
        <v>98</v>
      </c>
      <c r="K2966" t="s">
        <v>98</v>
      </c>
      <c r="L2966" t="s">
        <v>32</v>
      </c>
      <c r="M2966" t="s">
        <v>32</v>
      </c>
      <c r="N2966" t="s">
        <v>9009</v>
      </c>
      <c r="O2966" t="s">
        <v>1832</v>
      </c>
      <c r="P2966" t="s">
        <v>9010</v>
      </c>
      <c r="Q2966" t="s">
        <v>4841</v>
      </c>
      <c r="S2966" t="s">
        <v>9011</v>
      </c>
      <c r="T2966" s="4">
        <v>2190</v>
      </c>
      <c r="U2966" s="4">
        <v>14</v>
      </c>
      <c r="V2966" s="3">
        <v>1</v>
      </c>
      <c r="W2966" t="s">
        <v>208</v>
      </c>
      <c r="X2966" t="s">
        <v>515</v>
      </c>
      <c r="Y2966">
        <v>132</v>
      </c>
      <c r="Z2966" s="14"/>
      <c r="AA2966" s="14">
        <v>2</v>
      </c>
      <c r="AB2966" s="14">
        <v>2</v>
      </c>
      <c r="AC2966" s="14"/>
      <c r="AD2966" s="14"/>
      <c r="AE2966" s="14"/>
      <c r="AF2966" s="14"/>
      <c r="AG2966" s="14"/>
      <c r="AH2966" s="14"/>
      <c r="AI2966" s="14"/>
      <c r="AJ2966" s="14"/>
      <c r="AK2966" s="14"/>
      <c r="AL2966" s="14"/>
      <c r="AM2966" s="14"/>
      <c r="AN2966" s="14">
        <v>2</v>
      </c>
      <c r="AO2966" s="14">
        <v>2</v>
      </c>
      <c r="AP2966" s="14">
        <v>2</v>
      </c>
      <c r="AQ2966" s="14"/>
      <c r="AR2966" s="14"/>
      <c r="AS2966" s="14"/>
      <c r="AT2966" s="14">
        <v>2</v>
      </c>
      <c r="AU2966" s="14">
        <v>2</v>
      </c>
      <c r="AV2966" s="14"/>
      <c r="AW2966" s="14"/>
      <c r="AX2966" s="14"/>
      <c r="AY2966" s="14"/>
      <c r="AZ2966" s="14"/>
      <c r="BA2966" s="14"/>
      <c r="BB2966" s="14"/>
      <c r="BC2966" s="14"/>
      <c r="BD2966" s="14"/>
      <c r="BE2966" s="14"/>
      <c r="BF2966" s="14"/>
      <c r="BG2966" s="14"/>
      <c r="BH2966" s="14"/>
      <c r="BI2966" s="14"/>
    </row>
    <row r="2967" spans="1:61" x14ac:dyDescent="0.25">
      <c r="A2967">
        <v>2966</v>
      </c>
      <c r="B2967" s="3">
        <v>2025</v>
      </c>
      <c r="C2967" s="3">
        <v>6</v>
      </c>
      <c r="D2967" t="s">
        <v>19</v>
      </c>
      <c r="E2967" s="21">
        <v>45820.697817129629</v>
      </c>
      <c r="F2967" t="s">
        <v>110</v>
      </c>
      <c r="G2967" t="s">
        <v>110</v>
      </c>
      <c r="H2967" t="s">
        <v>78</v>
      </c>
      <c r="I2967" t="s">
        <v>78</v>
      </c>
      <c r="J2967" t="s">
        <v>100</v>
      </c>
      <c r="K2967" t="s">
        <v>100</v>
      </c>
      <c r="L2967" t="s">
        <v>34</v>
      </c>
      <c r="M2967" t="s">
        <v>34</v>
      </c>
      <c r="N2967" t="s">
        <v>964</v>
      </c>
      <c r="O2967" t="s">
        <v>1832</v>
      </c>
      <c r="P2967" t="s">
        <v>432</v>
      </c>
      <c r="Q2967" t="s">
        <v>433</v>
      </c>
      <c r="R2967" t="s">
        <v>7885</v>
      </c>
      <c r="S2967" t="s">
        <v>7886</v>
      </c>
      <c r="T2967" s="4">
        <v>2590</v>
      </c>
      <c r="U2967" s="4">
        <v>0</v>
      </c>
      <c r="V2967" s="3">
        <v>1</v>
      </c>
      <c r="W2967" t="s">
        <v>297</v>
      </c>
      <c r="X2967" t="s">
        <v>515</v>
      </c>
      <c r="Y2967">
        <v>133</v>
      </c>
      <c r="Z2967" s="14"/>
      <c r="AA2967" s="14"/>
      <c r="AB2967" s="14"/>
      <c r="AC2967" s="14"/>
      <c r="AD2967" s="14"/>
      <c r="AE2967" s="14"/>
      <c r="AF2967" s="14"/>
      <c r="AG2967" s="14"/>
      <c r="AH2967" s="14"/>
      <c r="AI2967" s="14"/>
      <c r="AJ2967" s="14"/>
      <c r="AK2967" s="14"/>
      <c r="AL2967" s="14"/>
      <c r="AM2967" s="14"/>
      <c r="AN2967" s="14"/>
      <c r="AO2967" s="14"/>
      <c r="AP2967" s="14"/>
      <c r="AQ2967" s="14"/>
      <c r="AR2967" s="14"/>
      <c r="AS2967" s="14"/>
      <c r="AT2967" s="14"/>
      <c r="AU2967" s="14"/>
      <c r="AV2967" s="14"/>
      <c r="AW2967" s="14"/>
      <c r="AX2967" s="14"/>
      <c r="AY2967" s="14"/>
      <c r="AZ2967" s="14"/>
      <c r="BA2967" s="14"/>
      <c r="BB2967" s="14"/>
      <c r="BC2967" s="14"/>
      <c r="BD2967" s="14"/>
      <c r="BE2967" s="14"/>
      <c r="BF2967" s="14"/>
      <c r="BG2967" s="14"/>
      <c r="BH2967" s="14"/>
      <c r="BI2967" s="14"/>
    </row>
    <row r="2968" spans="1:61" x14ac:dyDescent="0.25">
      <c r="A2968">
        <v>2967</v>
      </c>
      <c r="B2968" s="3">
        <v>2025</v>
      </c>
      <c r="C2968" s="3">
        <v>6</v>
      </c>
      <c r="D2968" t="s">
        <v>19</v>
      </c>
      <c r="E2968" s="21">
        <v>45820.868667962961</v>
      </c>
      <c r="F2968" t="s">
        <v>111</v>
      </c>
      <c r="G2968" t="s">
        <v>111</v>
      </c>
      <c r="H2968" t="s">
        <v>78</v>
      </c>
      <c r="I2968" t="s">
        <v>78</v>
      </c>
      <c r="J2968" t="s">
        <v>98</v>
      </c>
      <c r="K2968" t="s">
        <v>98</v>
      </c>
      <c r="L2968" t="s">
        <v>32</v>
      </c>
      <c r="M2968" t="s">
        <v>32</v>
      </c>
      <c r="N2968" t="s">
        <v>927</v>
      </c>
      <c r="O2968" t="s">
        <v>1832</v>
      </c>
      <c r="P2968" t="s">
        <v>9012</v>
      </c>
      <c r="Q2968" t="s">
        <v>9013</v>
      </c>
      <c r="S2968" t="s">
        <v>9014</v>
      </c>
      <c r="T2968" s="4">
        <v>2190</v>
      </c>
      <c r="U2968" s="4">
        <v>14</v>
      </c>
      <c r="V2968" s="3">
        <v>1</v>
      </c>
      <c r="W2968" t="s">
        <v>208</v>
      </c>
      <c r="X2968" t="s">
        <v>515</v>
      </c>
      <c r="Y2968">
        <v>134</v>
      </c>
      <c r="Z2968" s="14">
        <v>2</v>
      </c>
      <c r="AA2968" s="14">
        <v>2</v>
      </c>
      <c r="AB2968" s="14"/>
      <c r="AC2968" s="14"/>
      <c r="AD2968" s="14"/>
      <c r="AE2968" s="14"/>
      <c r="AF2968" s="14"/>
      <c r="AG2968" s="14"/>
      <c r="AH2968" s="14"/>
      <c r="AI2968" s="14"/>
      <c r="AJ2968" s="14"/>
      <c r="AK2968" s="14"/>
      <c r="AL2968" s="14"/>
      <c r="AM2968" s="14"/>
      <c r="AN2968" s="14">
        <v>2</v>
      </c>
      <c r="AO2968" s="14">
        <v>2</v>
      </c>
      <c r="AP2968" s="14">
        <v>2</v>
      </c>
      <c r="AQ2968" s="14"/>
      <c r="AR2968" s="14"/>
      <c r="AS2968" s="14"/>
      <c r="AT2968" s="14">
        <v>2</v>
      </c>
      <c r="AU2968" s="14">
        <v>2</v>
      </c>
      <c r="AV2968" s="14"/>
      <c r="AW2968" s="14"/>
      <c r="AX2968" s="14"/>
      <c r="AY2968" s="14"/>
      <c r="AZ2968" s="14"/>
      <c r="BA2968" s="14"/>
      <c r="BB2968" s="14"/>
      <c r="BC2968" s="14"/>
      <c r="BD2968" s="14"/>
      <c r="BE2968" s="14"/>
      <c r="BF2968" s="14"/>
      <c r="BG2968" s="14"/>
      <c r="BH2968" s="14"/>
      <c r="BI2968" s="14"/>
    </row>
    <row r="2969" spans="1:61" x14ac:dyDescent="0.25">
      <c r="A2969">
        <v>2968</v>
      </c>
      <c r="B2969" s="3">
        <v>2025</v>
      </c>
      <c r="C2969" s="3">
        <v>6</v>
      </c>
      <c r="D2969" t="s">
        <v>19</v>
      </c>
      <c r="E2969" s="21">
        <v>45820.952596909723</v>
      </c>
      <c r="F2969" t="s">
        <v>114</v>
      </c>
      <c r="G2969" t="s">
        <v>114</v>
      </c>
      <c r="H2969" t="s">
        <v>80</v>
      </c>
      <c r="I2969" t="s">
        <v>80</v>
      </c>
      <c r="J2969" t="s">
        <v>98</v>
      </c>
      <c r="K2969" t="s">
        <v>98</v>
      </c>
      <c r="L2969" t="s">
        <v>32</v>
      </c>
      <c r="M2969" t="s">
        <v>32</v>
      </c>
      <c r="N2969" t="s">
        <v>717</v>
      </c>
      <c r="O2969" t="s">
        <v>1832</v>
      </c>
      <c r="P2969" t="s">
        <v>9015</v>
      </c>
      <c r="Q2969" t="s">
        <v>9016</v>
      </c>
      <c r="S2969" t="s">
        <v>9017</v>
      </c>
      <c r="T2969" s="4">
        <v>2000</v>
      </c>
      <c r="U2969" s="4">
        <v>10</v>
      </c>
      <c r="V2969" s="3">
        <v>1</v>
      </c>
      <c r="W2969" t="s">
        <v>208</v>
      </c>
      <c r="X2969" t="s">
        <v>515</v>
      </c>
      <c r="Y2969">
        <v>135</v>
      </c>
      <c r="Z2969" s="14">
        <v>2</v>
      </c>
      <c r="AA2969" s="14"/>
      <c r="AB2969" s="14">
        <v>4</v>
      </c>
      <c r="AC2969" s="14"/>
      <c r="AD2969" s="14"/>
      <c r="AE2969" s="14"/>
      <c r="AF2969" s="14"/>
      <c r="AG2969" s="14"/>
      <c r="AH2969" s="14"/>
      <c r="AI2969" s="14"/>
      <c r="AJ2969" s="14"/>
      <c r="AK2969" s="14">
        <v>4</v>
      </c>
      <c r="AL2969" s="14"/>
      <c r="AM2969" s="14"/>
      <c r="AN2969" s="14"/>
      <c r="AO2969" s="14"/>
      <c r="AP2969" s="14"/>
      <c r="AQ2969" s="14"/>
      <c r="AR2969" s="14"/>
      <c r="AS2969" s="14"/>
      <c r="AT2969" s="14"/>
      <c r="AU2969" s="14"/>
      <c r="AV2969" s="14"/>
      <c r="AW2969" s="14"/>
      <c r="AX2969" s="14"/>
      <c r="AY2969" s="14"/>
      <c r="AZ2969" s="14"/>
      <c r="BA2969" s="14"/>
      <c r="BB2969" s="14"/>
      <c r="BC2969" s="14"/>
      <c r="BD2969" s="14"/>
      <c r="BE2969" s="14"/>
      <c r="BF2969" s="14"/>
      <c r="BG2969" s="14"/>
      <c r="BH2969" s="14"/>
      <c r="BI2969" s="14"/>
    </row>
    <row r="2970" spans="1:61" x14ac:dyDescent="0.25">
      <c r="A2970">
        <v>2969</v>
      </c>
      <c r="B2970" s="3">
        <v>2025</v>
      </c>
      <c r="C2970" s="3">
        <v>6</v>
      </c>
      <c r="D2970" t="s">
        <v>19</v>
      </c>
      <c r="E2970" s="21">
        <v>45820.963061087961</v>
      </c>
      <c r="F2970" t="s">
        <v>114</v>
      </c>
      <c r="G2970" t="s">
        <v>114</v>
      </c>
      <c r="H2970" t="s">
        <v>80</v>
      </c>
      <c r="I2970" t="s">
        <v>80</v>
      </c>
      <c r="J2970" t="s">
        <v>98</v>
      </c>
      <c r="K2970" t="s">
        <v>98</v>
      </c>
      <c r="L2970" t="s">
        <v>32</v>
      </c>
      <c r="M2970" t="s">
        <v>32</v>
      </c>
      <c r="N2970" t="s">
        <v>809</v>
      </c>
      <c r="O2970" t="s">
        <v>1832</v>
      </c>
      <c r="P2970" t="s">
        <v>9018</v>
      </c>
      <c r="Q2970" t="s">
        <v>9019</v>
      </c>
      <c r="S2970" t="s">
        <v>9020</v>
      </c>
      <c r="T2970" s="4">
        <v>2190</v>
      </c>
      <c r="U2970" s="4">
        <v>14</v>
      </c>
      <c r="V2970" s="3">
        <v>1</v>
      </c>
      <c r="W2970" t="s">
        <v>208</v>
      </c>
      <c r="X2970" t="s">
        <v>515</v>
      </c>
      <c r="Y2970">
        <v>136</v>
      </c>
      <c r="Z2970" s="14">
        <v>2</v>
      </c>
      <c r="AA2970" s="14">
        <v>2</v>
      </c>
      <c r="AB2970" s="14"/>
      <c r="AC2970" s="14"/>
      <c r="AD2970" s="14"/>
      <c r="AE2970" s="14"/>
      <c r="AF2970" s="14"/>
      <c r="AG2970" s="14"/>
      <c r="AH2970" s="14"/>
      <c r="AI2970" s="14"/>
      <c r="AJ2970" s="14"/>
      <c r="AK2970" s="14"/>
      <c r="AL2970" s="14"/>
      <c r="AM2970" s="14"/>
      <c r="AN2970" s="14">
        <v>2</v>
      </c>
      <c r="AO2970" s="14">
        <v>2</v>
      </c>
      <c r="AP2970" s="14">
        <v>2</v>
      </c>
      <c r="AQ2970" s="14"/>
      <c r="AR2970" s="14"/>
      <c r="AS2970" s="14"/>
      <c r="AT2970" s="14">
        <v>2</v>
      </c>
      <c r="AU2970" s="14">
        <v>2</v>
      </c>
      <c r="AV2970" s="14"/>
      <c r="AW2970" s="14"/>
      <c r="AX2970" s="14"/>
      <c r="AY2970" s="14"/>
      <c r="AZ2970" s="14"/>
      <c r="BA2970" s="14"/>
      <c r="BB2970" s="14"/>
      <c r="BC2970" s="14"/>
      <c r="BD2970" s="14"/>
      <c r="BE2970" s="14"/>
      <c r="BF2970" s="14"/>
      <c r="BG2970" s="14"/>
      <c r="BH2970" s="14"/>
      <c r="BI2970" s="14"/>
    </row>
    <row r="2971" spans="1:61" x14ac:dyDescent="0.25">
      <c r="A2971">
        <v>2970</v>
      </c>
      <c r="B2971" s="3">
        <v>2025</v>
      </c>
      <c r="C2971" s="3">
        <v>6</v>
      </c>
      <c r="D2971" t="s">
        <v>19</v>
      </c>
      <c r="E2971" s="21">
        <v>45820.968566030089</v>
      </c>
      <c r="F2971" t="s">
        <v>114</v>
      </c>
      <c r="G2971" t="s">
        <v>114</v>
      </c>
      <c r="H2971" t="s">
        <v>80</v>
      </c>
      <c r="I2971" t="s">
        <v>80</v>
      </c>
      <c r="J2971" t="s">
        <v>97</v>
      </c>
      <c r="K2971" t="s">
        <v>97</v>
      </c>
      <c r="L2971" t="s">
        <v>36</v>
      </c>
      <c r="M2971" t="s">
        <v>36</v>
      </c>
      <c r="N2971" t="s">
        <v>49</v>
      </c>
      <c r="O2971" t="s">
        <v>1832</v>
      </c>
      <c r="P2971" t="s">
        <v>9021</v>
      </c>
      <c r="Q2971" t="s">
        <v>9022</v>
      </c>
      <c r="S2971" t="s">
        <v>9023</v>
      </c>
      <c r="T2971" s="4">
        <v>2590</v>
      </c>
      <c r="U2971" s="4">
        <v>0</v>
      </c>
      <c r="V2971" s="3">
        <v>1</v>
      </c>
      <c r="W2971" t="s">
        <v>228</v>
      </c>
      <c r="X2971" t="s">
        <v>515</v>
      </c>
      <c r="Y2971">
        <v>137</v>
      </c>
      <c r="Z2971" s="14"/>
      <c r="AA2971" s="14"/>
      <c r="AB2971" s="14"/>
      <c r="AC2971" s="14"/>
      <c r="AD2971" s="14"/>
      <c r="AE2971" s="14"/>
      <c r="AF2971" s="14"/>
      <c r="AG2971" s="14"/>
      <c r="AH2971" s="14"/>
      <c r="AI2971" s="14"/>
      <c r="AJ2971" s="14"/>
      <c r="AK2971" s="14"/>
      <c r="AL2971" s="14"/>
      <c r="AM2971" s="14"/>
      <c r="AN2971" s="14"/>
      <c r="AO2971" s="14"/>
      <c r="AP2971" s="14"/>
      <c r="AQ2971" s="14"/>
      <c r="AR2971" s="14"/>
      <c r="AS2971" s="14"/>
      <c r="AT2971" s="14"/>
      <c r="AU2971" s="14"/>
      <c r="AV2971" s="14"/>
      <c r="AW2971" s="14"/>
      <c r="AX2971" s="14"/>
      <c r="AY2971" s="14"/>
      <c r="AZ2971" s="14"/>
      <c r="BA2971" s="14"/>
      <c r="BB2971" s="14"/>
      <c r="BC2971" s="14"/>
      <c r="BD2971" s="14"/>
      <c r="BE2971" s="14"/>
      <c r="BF2971" s="14"/>
      <c r="BG2971" s="14"/>
      <c r="BH2971" s="14"/>
      <c r="BI2971" s="14"/>
    </row>
    <row r="2972" spans="1:61" x14ac:dyDescent="0.25">
      <c r="A2972">
        <v>2971</v>
      </c>
      <c r="B2972" s="3">
        <v>2025</v>
      </c>
      <c r="C2972" s="3">
        <v>6</v>
      </c>
      <c r="D2972" t="s">
        <v>19</v>
      </c>
      <c r="E2972" s="21">
        <v>45820.977210613433</v>
      </c>
      <c r="F2972" t="s">
        <v>114</v>
      </c>
      <c r="G2972" t="s">
        <v>114</v>
      </c>
      <c r="H2972" t="s">
        <v>80</v>
      </c>
      <c r="I2972" t="s">
        <v>80</v>
      </c>
      <c r="J2972" t="s">
        <v>97</v>
      </c>
      <c r="K2972" t="s">
        <v>97</v>
      </c>
      <c r="L2972" t="s">
        <v>36</v>
      </c>
      <c r="M2972" t="s">
        <v>36</v>
      </c>
      <c r="N2972" t="s">
        <v>49</v>
      </c>
      <c r="O2972" t="s">
        <v>1832</v>
      </c>
      <c r="P2972" t="s">
        <v>9024</v>
      </c>
      <c r="Q2972" t="s">
        <v>9025</v>
      </c>
      <c r="R2972" t="s">
        <v>9026</v>
      </c>
      <c r="S2972" t="s">
        <v>9027</v>
      </c>
      <c r="T2972" s="4">
        <v>5700</v>
      </c>
      <c r="U2972" s="4">
        <v>4</v>
      </c>
      <c r="V2972" s="3">
        <v>1</v>
      </c>
      <c r="W2972" t="s">
        <v>491</v>
      </c>
      <c r="X2972" t="s">
        <v>515</v>
      </c>
      <c r="Y2972">
        <v>138</v>
      </c>
      <c r="Z2972" s="14"/>
      <c r="AA2972" s="14"/>
      <c r="AB2972" s="14"/>
      <c r="AC2972" s="14"/>
      <c r="AD2972" s="14"/>
      <c r="AE2972" s="14"/>
      <c r="AF2972" s="14"/>
      <c r="AG2972" s="14"/>
      <c r="AH2972" s="14"/>
      <c r="AI2972" s="14"/>
      <c r="AJ2972" s="14">
        <v>4</v>
      </c>
      <c r="AK2972" s="14"/>
      <c r="AL2972" s="14"/>
      <c r="AM2972" s="14"/>
      <c r="AN2972" s="14"/>
      <c r="AO2972" s="14"/>
      <c r="AP2972" s="14"/>
      <c r="AQ2972" s="14"/>
      <c r="AR2972" s="14"/>
      <c r="AS2972" s="14"/>
      <c r="AT2972" s="14"/>
      <c r="AU2972" s="14"/>
      <c r="AV2972" s="14"/>
      <c r="AW2972" s="14"/>
      <c r="AX2972" s="14"/>
      <c r="AY2972" s="14"/>
      <c r="AZ2972" s="14"/>
      <c r="BA2972" s="14"/>
      <c r="BB2972" s="14"/>
      <c r="BC2972" s="14"/>
      <c r="BD2972" s="14"/>
      <c r="BE2972" s="14"/>
      <c r="BF2972" s="14"/>
      <c r="BG2972" s="14"/>
      <c r="BH2972" s="14"/>
      <c r="BI2972" s="14"/>
    </row>
    <row r="2973" spans="1:61" x14ac:dyDescent="0.25">
      <c r="A2973">
        <v>2972</v>
      </c>
      <c r="B2973" s="3">
        <v>2025</v>
      </c>
      <c r="C2973" s="3">
        <v>6</v>
      </c>
      <c r="D2973" t="s">
        <v>19</v>
      </c>
      <c r="E2973" s="21">
        <v>45821.588527384258</v>
      </c>
      <c r="F2973" t="s">
        <v>112</v>
      </c>
      <c r="G2973" t="s">
        <v>112</v>
      </c>
      <c r="H2973" t="s">
        <v>78</v>
      </c>
      <c r="I2973" t="s">
        <v>78</v>
      </c>
      <c r="J2973" t="s">
        <v>97</v>
      </c>
      <c r="K2973" t="s">
        <v>97</v>
      </c>
      <c r="L2973" t="s">
        <v>693</v>
      </c>
      <c r="M2973" t="s">
        <v>35</v>
      </c>
      <c r="N2973" t="s">
        <v>766</v>
      </c>
      <c r="O2973" t="s">
        <v>1832</v>
      </c>
      <c r="P2973" t="s">
        <v>9028</v>
      </c>
      <c r="Q2973" t="s">
        <v>9029</v>
      </c>
      <c r="S2973" t="s">
        <v>9030</v>
      </c>
      <c r="T2973" s="4">
        <v>3190</v>
      </c>
      <c r="U2973" s="4">
        <v>4</v>
      </c>
      <c r="V2973" s="3">
        <v>1</v>
      </c>
      <c r="W2973" t="s">
        <v>297</v>
      </c>
      <c r="X2973" t="s">
        <v>515</v>
      </c>
      <c r="Y2973">
        <v>139</v>
      </c>
      <c r="Z2973" s="14"/>
      <c r="AA2973" s="14"/>
      <c r="AB2973" s="14"/>
      <c r="AC2973" s="14"/>
      <c r="AD2973" s="14"/>
      <c r="AE2973" s="14"/>
      <c r="AF2973" s="14"/>
      <c r="AG2973" s="14"/>
      <c r="AH2973" s="14"/>
      <c r="AI2973" s="14"/>
      <c r="AJ2973" s="14"/>
      <c r="AK2973" s="14">
        <v>4</v>
      </c>
      <c r="AL2973" s="14"/>
      <c r="AM2973" s="14"/>
      <c r="AN2973" s="14"/>
      <c r="AO2973" s="14"/>
      <c r="AP2973" s="14"/>
      <c r="AQ2973" s="14"/>
      <c r="AR2973" s="14"/>
      <c r="AS2973" s="14"/>
      <c r="AT2973" s="14"/>
      <c r="AU2973" s="14"/>
      <c r="AV2973" s="14"/>
      <c r="AW2973" s="14"/>
      <c r="AX2973" s="14"/>
      <c r="AY2973" s="14"/>
      <c r="AZ2973" s="14"/>
      <c r="BA2973" s="14"/>
      <c r="BB2973" s="14"/>
      <c r="BC2973" s="14"/>
      <c r="BD2973" s="14"/>
      <c r="BE2973" s="14"/>
      <c r="BF2973" s="14"/>
      <c r="BG2973" s="14"/>
      <c r="BH2973" s="14"/>
      <c r="BI2973" s="14"/>
    </row>
    <row r="2974" spans="1:61" x14ac:dyDescent="0.25">
      <c r="A2974">
        <v>2973</v>
      </c>
      <c r="B2974" s="3">
        <v>2025</v>
      </c>
      <c r="C2974" s="3">
        <v>6</v>
      </c>
      <c r="D2974" t="s">
        <v>19</v>
      </c>
      <c r="E2974" s="21">
        <v>45821.631429456022</v>
      </c>
      <c r="F2974" t="s">
        <v>110</v>
      </c>
      <c r="G2974" t="s">
        <v>110</v>
      </c>
      <c r="H2974" t="s">
        <v>78</v>
      </c>
      <c r="I2974" t="s">
        <v>78</v>
      </c>
      <c r="J2974" t="s">
        <v>97</v>
      </c>
      <c r="K2974" t="s">
        <v>97</v>
      </c>
      <c r="L2974" t="s">
        <v>61</v>
      </c>
      <c r="M2974" t="s">
        <v>61</v>
      </c>
      <c r="N2974" t="s">
        <v>61</v>
      </c>
      <c r="O2974" t="s">
        <v>1832</v>
      </c>
      <c r="P2974" t="s">
        <v>9031</v>
      </c>
      <c r="Q2974" t="s">
        <v>9032</v>
      </c>
      <c r="S2974" t="s">
        <v>61</v>
      </c>
      <c r="T2974" s="4">
        <v>2590</v>
      </c>
      <c r="U2974" s="4">
        <v>0</v>
      </c>
      <c r="V2974" s="3">
        <v>1</v>
      </c>
      <c r="W2974" t="s">
        <v>297</v>
      </c>
      <c r="X2974" t="s">
        <v>515</v>
      </c>
      <c r="Y2974">
        <v>140</v>
      </c>
      <c r="Z2974" s="14"/>
      <c r="AA2974" s="14"/>
      <c r="AB2974" s="14"/>
      <c r="AC2974" s="14"/>
      <c r="AD2974" s="14"/>
      <c r="AE2974" s="14"/>
      <c r="AF2974" s="14"/>
      <c r="AG2974" s="14"/>
      <c r="AH2974" s="14"/>
      <c r="AI2974" s="14"/>
      <c r="AJ2974" s="14"/>
      <c r="AK2974" s="14"/>
      <c r="AL2974" s="14"/>
      <c r="AM2974" s="14"/>
      <c r="AN2974" s="14"/>
      <c r="AO2974" s="14"/>
      <c r="AP2974" s="14"/>
      <c r="AQ2974" s="14"/>
      <c r="AR2974" s="14"/>
      <c r="AS2974" s="14"/>
      <c r="AT2974" s="14"/>
      <c r="AU2974" s="14"/>
      <c r="AV2974" s="14"/>
      <c r="AW2974" s="14"/>
      <c r="AX2974" s="14"/>
      <c r="AY2974" s="14"/>
      <c r="AZ2974" s="14"/>
      <c r="BA2974" s="14"/>
      <c r="BB2974" s="14"/>
      <c r="BC2974" s="14"/>
      <c r="BD2974" s="14"/>
      <c r="BE2974" s="14"/>
      <c r="BF2974" s="14"/>
      <c r="BG2974" s="14"/>
      <c r="BH2974" s="14"/>
      <c r="BI2974" s="14"/>
    </row>
    <row r="2975" spans="1:61" x14ac:dyDescent="0.25">
      <c r="A2975">
        <v>2974</v>
      </c>
      <c r="B2975" s="3">
        <v>2025</v>
      </c>
      <c r="C2975" s="3">
        <v>6</v>
      </c>
      <c r="D2975" t="s">
        <v>19</v>
      </c>
      <c r="E2975" s="21">
        <v>45821.835532013887</v>
      </c>
      <c r="F2975" t="s">
        <v>110</v>
      </c>
      <c r="G2975" t="s">
        <v>110</v>
      </c>
      <c r="H2975" t="s">
        <v>78</v>
      </c>
      <c r="I2975" t="s">
        <v>78</v>
      </c>
      <c r="J2975" t="s">
        <v>100</v>
      </c>
      <c r="K2975" t="s">
        <v>100</v>
      </c>
      <c r="L2975" t="s">
        <v>32</v>
      </c>
      <c r="M2975" t="s">
        <v>32</v>
      </c>
      <c r="N2975" t="s">
        <v>974</v>
      </c>
      <c r="O2975" t="s">
        <v>1832</v>
      </c>
      <c r="P2975" t="s">
        <v>9033</v>
      </c>
      <c r="Q2975" t="s">
        <v>175</v>
      </c>
      <c r="S2975" t="s">
        <v>9034</v>
      </c>
      <c r="T2975" s="4">
        <v>4500</v>
      </c>
      <c r="U2975" s="4">
        <v>20</v>
      </c>
      <c r="V2975" s="3">
        <v>1</v>
      </c>
      <c r="W2975" t="s">
        <v>208</v>
      </c>
      <c r="X2975" t="s">
        <v>515</v>
      </c>
      <c r="Y2975">
        <v>141</v>
      </c>
      <c r="Z2975" s="14"/>
      <c r="AA2975" s="14">
        <v>20</v>
      </c>
      <c r="AB2975" s="14"/>
      <c r="AC2975" s="14"/>
      <c r="AD2975" s="14"/>
      <c r="AE2975" s="14"/>
      <c r="AF2975" s="14"/>
      <c r="AG2975" s="14"/>
      <c r="AH2975" s="14"/>
      <c r="AI2975" s="14"/>
      <c r="AJ2975" s="14"/>
      <c r="AK2975" s="14"/>
      <c r="AL2975" s="14"/>
      <c r="AM2975" s="14"/>
      <c r="AN2975" s="14"/>
      <c r="AO2975" s="14"/>
      <c r="AP2975" s="14"/>
      <c r="AQ2975" s="14"/>
      <c r="AR2975" s="14"/>
      <c r="AS2975" s="14"/>
      <c r="AT2975" s="14"/>
      <c r="AU2975" s="14"/>
      <c r="AV2975" s="14"/>
      <c r="AW2975" s="14"/>
      <c r="AX2975" s="14"/>
      <c r="AY2975" s="14"/>
      <c r="AZ2975" s="14"/>
      <c r="BA2975" s="14"/>
      <c r="BB2975" s="14"/>
      <c r="BC2975" s="14"/>
      <c r="BD2975" s="14"/>
      <c r="BE2975" s="14"/>
      <c r="BF2975" s="14"/>
      <c r="BG2975" s="14"/>
      <c r="BH2975" s="14"/>
      <c r="BI2975" s="14"/>
    </row>
    <row r="2976" spans="1:61" x14ac:dyDescent="0.25">
      <c r="A2976">
        <v>2975</v>
      </c>
      <c r="B2976" s="3">
        <v>2025</v>
      </c>
      <c r="C2976" s="3">
        <v>6</v>
      </c>
      <c r="D2976" t="s">
        <v>19</v>
      </c>
      <c r="E2976" s="21">
        <v>45821.947687118052</v>
      </c>
      <c r="F2976" t="s">
        <v>110</v>
      </c>
      <c r="G2976" t="s">
        <v>110</v>
      </c>
      <c r="H2976" t="s">
        <v>78</v>
      </c>
      <c r="I2976" t="s">
        <v>78</v>
      </c>
      <c r="J2976" t="s">
        <v>98</v>
      </c>
      <c r="K2976" t="s">
        <v>98</v>
      </c>
      <c r="L2976" t="s">
        <v>32</v>
      </c>
      <c r="M2976" t="s">
        <v>32</v>
      </c>
      <c r="N2976" t="s">
        <v>2216</v>
      </c>
      <c r="O2976" t="s">
        <v>1832</v>
      </c>
      <c r="P2976" t="s">
        <v>8899</v>
      </c>
      <c r="Q2976" t="s">
        <v>400</v>
      </c>
      <c r="R2976" t="s">
        <v>6609</v>
      </c>
      <c r="S2976" t="s">
        <v>8900</v>
      </c>
      <c r="T2976" s="4">
        <v>4620</v>
      </c>
      <c r="U2976" s="4">
        <v>20</v>
      </c>
      <c r="V2976" s="3">
        <v>1</v>
      </c>
      <c r="W2976" t="s">
        <v>208</v>
      </c>
      <c r="X2976" t="s">
        <v>515</v>
      </c>
      <c r="Y2976">
        <v>142</v>
      </c>
      <c r="Z2976" s="14"/>
      <c r="AA2976" s="14"/>
      <c r="AB2976" s="14"/>
      <c r="AC2976" s="14"/>
      <c r="AD2976" s="14"/>
      <c r="AE2976" s="14"/>
      <c r="AF2976" s="14">
        <v>20</v>
      </c>
      <c r="AG2976" s="14"/>
      <c r="AH2976" s="14"/>
      <c r="AI2976" s="14"/>
      <c r="AJ2976" s="14"/>
      <c r="AK2976" s="14"/>
      <c r="AL2976" s="14"/>
      <c r="AM2976" s="14"/>
      <c r="AN2976" s="14"/>
      <c r="AO2976" s="14"/>
      <c r="AP2976" s="14"/>
      <c r="AQ2976" s="14"/>
      <c r="AR2976" s="14"/>
      <c r="AS2976" s="14"/>
      <c r="AT2976" s="14"/>
      <c r="AU2976" s="14"/>
      <c r="AV2976" s="14"/>
      <c r="AW2976" s="14"/>
      <c r="AX2976" s="14"/>
      <c r="AY2976" s="14"/>
      <c r="AZ2976" s="14"/>
      <c r="BA2976" s="14"/>
      <c r="BB2976" s="14"/>
      <c r="BC2976" s="14"/>
      <c r="BD2976" s="14"/>
      <c r="BE2976" s="14"/>
      <c r="BF2976" s="14"/>
      <c r="BG2976" s="14"/>
      <c r="BH2976" s="14"/>
      <c r="BI2976" s="14"/>
    </row>
    <row r="2977" spans="1:61" x14ac:dyDescent="0.25">
      <c r="A2977">
        <v>2976</v>
      </c>
      <c r="B2977" s="3">
        <v>2025</v>
      </c>
      <c r="C2977" s="3">
        <v>6</v>
      </c>
      <c r="D2977" t="s">
        <v>19</v>
      </c>
      <c r="E2977" s="21">
        <v>45821.975627581021</v>
      </c>
      <c r="F2977" t="s">
        <v>110</v>
      </c>
      <c r="G2977" t="s">
        <v>110</v>
      </c>
      <c r="H2977" t="s">
        <v>78</v>
      </c>
      <c r="I2977" t="s">
        <v>78</v>
      </c>
      <c r="J2977" t="s">
        <v>106</v>
      </c>
      <c r="K2977" t="s">
        <v>106</v>
      </c>
      <c r="L2977" t="s">
        <v>34</v>
      </c>
      <c r="M2977" t="s">
        <v>34</v>
      </c>
      <c r="N2977" t="s">
        <v>5930</v>
      </c>
      <c r="O2977" t="s">
        <v>1832</v>
      </c>
      <c r="P2977" t="s">
        <v>9035</v>
      </c>
      <c r="Q2977" t="s">
        <v>5932</v>
      </c>
      <c r="S2977" t="s">
        <v>5930</v>
      </c>
      <c r="T2977" s="4">
        <v>800</v>
      </c>
      <c r="U2977" s="4">
        <v>4</v>
      </c>
      <c r="V2977" s="3">
        <v>1</v>
      </c>
      <c r="W2977" t="s">
        <v>208</v>
      </c>
      <c r="X2977" t="s">
        <v>515</v>
      </c>
      <c r="Y2977">
        <v>143</v>
      </c>
      <c r="Z2977" s="14"/>
      <c r="AA2977" s="14"/>
      <c r="AB2977" s="14">
        <v>2</v>
      </c>
      <c r="AC2977" s="14"/>
      <c r="AD2977" s="14"/>
      <c r="AE2977" s="14"/>
      <c r="AF2977" s="14"/>
      <c r="AG2977" s="14"/>
      <c r="AH2977" s="14">
        <v>2</v>
      </c>
      <c r="AI2977" s="14"/>
      <c r="AJ2977" s="14"/>
      <c r="AK2977" s="14"/>
      <c r="AL2977" s="14"/>
      <c r="AM2977" s="14"/>
      <c r="AN2977" s="14"/>
      <c r="AO2977" s="14"/>
      <c r="AP2977" s="14"/>
      <c r="AQ2977" s="14"/>
      <c r="AR2977" s="14"/>
      <c r="AS2977" s="14"/>
      <c r="AT2977" s="14"/>
      <c r="AU2977" s="14"/>
      <c r="AV2977" s="14"/>
      <c r="AW2977" s="14"/>
      <c r="AX2977" s="14"/>
      <c r="AY2977" s="14"/>
      <c r="AZ2977" s="14"/>
      <c r="BA2977" s="14"/>
      <c r="BB2977" s="14"/>
      <c r="BC2977" s="14"/>
      <c r="BD2977" s="14"/>
      <c r="BE2977" s="14"/>
      <c r="BF2977" s="14"/>
      <c r="BG2977" s="14"/>
      <c r="BH2977" s="14"/>
      <c r="BI2977" s="14"/>
    </row>
    <row r="2978" spans="1:61" x14ac:dyDescent="0.25">
      <c r="A2978">
        <v>2977</v>
      </c>
      <c r="B2978" s="3">
        <v>2025</v>
      </c>
      <c r="C2978" s="3">
        <v>6</v>
      </c>
      <c r="D2978" t="s">
        <v>19</v>
      </c>
      <c r="E2978" s="21">
        <v>45822.73473708333</v>
      </c>
      <c r="F2978" t="s">
        <v>112</v>
      </c>
      <c r="G2978" t="s">
        <v>112</v>
      </c>
      <c r="H2978" t="s">
        <v>80</v>
      </c>
      <c r="I2978" t="s">
        <v>80</v>
      </c>
      <c r="J2978" t="s">
        <v>98</v>
      </c>
      <c r="K2978" t="s">
        <v>98</v>
      </c>
      <c r="L2978" t="s">
        <v>32</v>
      </c>
      <c r="M2978" t="s">
        <v>32</v>
      </c>
      <c r="N2978" t="s">
        <v>658</v>
      </c>
      <c r="O2978" t="s">
        <v>1832</v>
      </c>
      <c r="P2978" t="s">
        <v>3358</v>
      </c>
      <c r="Q2978" t="s">
        <v>9036</v>
      </c>
      <c r="S2978" t="s">
        <v>9037</v>
      </c>
      <c r="T2978" s="4">
        <v>450</v>
      </c>
      <c r="U2978" s="4">
        <v>2</v>
      </c>
      <c r="V2978" s="3">
        <v>1</v>
      </c>
      <c r="W2978" t="s">
        <v>208</v>
      </c>
      <c r="X2978" t="s">
        <v>515</v>
      </c>
      <c r="Y2978">
        <v>144</v>
      </c>
      <c r="Z2978" s="14">
        <v>2</v>
      </c>
      <c r="AA2978" s="14"/>
      <c r="AB2978" s="14"/>
      <c r="AC2978" s="14"/>
      <c r="AD2978" s="14"/>
      <c r="AE2978" s="14"/>
      <c r="AF2978" s="14"/>
      <c r="AG2978" s="14"/>
      <c r="AH2978" s="14"/>
      <c r="AI2978" s="14"/>
      <c r="AJ2978" s="14"/>
      <c r="AK2978" s="14"/>
      <c r="AL2978" s="14"/>
      <c r="AM2978" s="14"/>
      <c r="AN2978" s="14"/>
      <c r="AO2978" s="14"/>
      <c r="AP2978" s="14"/>
      <c r="AQ2978" s="14"/>
      <c r="AR2978" s="14"/>
      <c r="AS2978" s="14"/>
      <c r="AT2978" s="14"/>
      <c r="AU2978" s="14"/>
      <c r="AV2978" s="14"/>
      <c r="AW2978" s="14"/>
      <c r="AX2978" s="14"/>
      <c r="AY2978" s="14"/>
      <c r="AZ2978" s="14"/>
      <c r="BA2978" s="14"/>
      <c r="BB2978" s="14"/>
      <c r="BC2978" s="14"/>
      <c r="BD2978" s="14"/>
      <c r="BE2978" s="14"/>
      <c r="BF2978" s="14"/>
      <c r="BG2978" s="14"/>
      <c r="BH2978" s="14"/>
      <c r="BI2978" s="14"/>
    </row>
    <row r="2979" spans="1:61" x14ac:dyDescent="0.25">
      <c r="A2979">
        <v>2978</v>
      </c>
      <c r="B2979" s="3">
        <v>2025</v>
      </c>
      <c r="C2979" s="3">
        <v>6</v>
      </c>
      <c r="D2979" t="s">
        <v>19</v>
      </c>
      <c r="E2979" s="21">
        <v>45822.790594212973</v>
      </c>
      <c r="F2979" t="s">
        <v>114</v>
      </c>
      <c r="G2979" t="s">
        <v>114</v>
      </c>
      <c r="H2979" t="s">
        <v>80</v>
      </c>
      <c r="I2979" t="s">
        <v>80</v>
      </c>
      <c r="J2979" t="s">
        <v>97</v>
      </c>
      <c r="K2979" t="s">
        <v>97</v>
      </c>
      <c r="L2979" t="s">
        <v>33</v>
      </c>
      <c r="M2979" t="s">
        <v>33</v>
      </c>
      <c r="N2979" t="s">
        <v>5610</v>
      </c>
      <c r="O2979" t="s">
        <v>1832</v>
      </c>
      <c r="P2979" t="s">
        <v>5812</v>
      </c>
      <c r="Q2979" t="s">
        <v>8646</v>
      </c>
      <c r="S2979" t="s">
        <v>9038</v>
      </c>
      <c r="T2979" s="4">
        <v>2990</v>
      </c>
      <c r="U2979" s="4">
        <v>4</v>
      </c>
      <c r="V2979" s="3">
        <v>1</v>
      </c>
      <c r="W2979" t="s">
        <v>228</v>
      </c>
      <c r="X2979" t="s">
        <v>515</v>
      </c>
      <c r="Y2979">
        <v>145</v>
      </c>
      <c r="Z2979" s="14"/>
      <c r="AA2979" s="14"/>
      <c r="AB2979" s="14"/>
      <c r="AC2979" s="14"/>
      <c r="AD2979" s="14"/>
      <c r="AE2979" s="14"/>
      <c r="AF2979" s="14"/>
      <c r="AG2979" s="14"/>
      <c r="AH2979" s="14"/>
      <c r="AI2979" s="14"/>
      <c r="AJ2979" s="14">
        <v>4</v>
      </c>
      <c r="AK2979" s="14"/>
      <c r="AL2979" s="14"/>
      <c r="AM2979" s="14"/>
      <c r="AN2979" s="14"/>
      <c r="AO2979" s="14"/>
      <c r="AP2979" s="14"/>
      <c r="AQ2979" s="14"/>
      <c r="AR2979" s="14"/>
      <c r="AS2979" s="14"/>
      <c r="AT2979" s="14"/>
      <c r="AU2979" s="14"/>
      <c r="AV2979" s="14"/>
      <c r="AW2979" s="14"/>
      <c r="AX2979" s="14"/>
      <c r="AY2979" s="14"/>
      <c r="AZ2979" s="14"/>
      <c r="BA2979" s="14"/>
      <c r="BB2979" s="14"/>
      <c r="BC2979" s="14"/>
      <c r="BD2979" s="14"/>
      <c r="BE2979" s="14"/>
      <c r="BF2979" s="14"/>
      <c r="BG2979" s="14"/>
      <c r="BH2979" s="14"/>
      <c r="BI2979" s="14"/>
    </row>
    <row r="2980" spans="1:61" x14ac:dyDescent="0.25">
      <c r="A2980">
        <v>2979</v>
      </c>
      <c r="B2980" s="3">
        <v>2025</v>
      </c>
      <c r="C2980" s="3">
        <v>6</v>
      </c>
      <c r="D2980" t="s">
        <v>19</v>
      </c>
      <c r="E2980" s="21">
        <v>45822.798860844909</v>
      </c>
      <c r="F2980" t="s">
        <v>111</v>
      </c>
      <c r="G2980" t="s">
        <v>111</v>
      </c>
      <c r="H2980" t="s">
        <v>80</v>
      </c>
      <c r="I2980" t="s">
        <v>80</v>
      </c>
      <c r="J2980" t="s">
        <v>98</v>
      </c>
      <c r="K2980" t="s">
        <v>98</v>
      </c>
      <c r="L2980" t="s">
        <v>32</v>
      </c>
      <c r="M2980" t="s">
        <v>32</v>
      </c>
      <c r="N2980" t="s">
        <v>658</v>
      </c>
      <c r="O2980" t="s">
        <v>1832</v>
      </c>
      <c r="P2980" t="s">
        <v>9039</v>
      </c>
      <c r="Q2980" t="s">
        <v>9040</v>
      </c>
      <c r="S2980" t="s">
        <v>9041</v>
      </c>
      <c r="T2980" s="4">
        <v>790</v>
      </c>
      <c r="U2980" s="4">
        <v>4</v>
      </c>
      <c r="V2980" s="3">
        <v>1</v>
      </c>
      <c r="W2980" t="s">
        <v>208</v>
      </c>
      <c r="X2980" t="s">
        <v>515</v>
      </c>
      <c r="Y2980">
        <v>146</v>
      </c>
      <c r="Z2980" s="14"/>
      <c r="AA2980" s="14"/>
      <c r="AB2980" s="14">
        <v>2</v>
      </c>
      <c r="AC2980" s="14"/>
      <c r="AD2980" s="14"/>
      <c r="AE2980" s="14"/>
      <c r="AF2980" s="14"/>
      <c r="AG2980" s="14"/>
      <c r="AH2980" s="14"/>
      <c r="AI2980" s="14"/>
      <c r="AJ2980" s="14"/>
      <c r="AK2980" s="14"/>
      <c r="AL2980" s="14"/>
      <c r="AM2980" s="14"/>
      <c r="AN2980" s="14"/>
      <c r="AO2980" s="14"/>
      <c r="AP2980" s="14"/>
      <c r="AQ2980" s="14"/>
      <c r="AR2980" s="14"/>
      <c r="AS2980" s="14"/>
      <c r="AT2980" s="14"/>
      <c r="AU2980" s="14">
        <v>2</v>
      </c>
      <c r="AV2980" s="14"/>
      <c r="AW2980" s="14"/>
      <c r="AX2980" s="14"/>
      <c r="AY2980" s="14"/>
      <c r="AZ2980" s="14"/>
      <c r="BA2980" s="14"/>
      <c r="BB2980" s="14"/>
      <c r="BC2980" s="14"/>
      <c r="BD2980" s="14"/>
      <c r="BE2980" s="14"/>
      <c r="BF2980" s="14"/>
      <c r="BG2980" s="14"/>
      <c r="BH2980" s="14"/>
      <c r="BI2980" s="14"/>
    </row>
    <row r="2981" spans="1:61" x14ac:dyDescent="0.25">
      <c r="A2981">
        <v>2980</v>
      </c>
      <c r="B2981" s="3">
        <v>2025</v>
      </c>
      <c r="C2981" s="3">
        <v>6</v>
      </c>
      <c r="D2981" t="s">
        <v>19</v>
      </c>
      <c r="E2981" s="21">
        <v>45822.86632724537</v>
      </c>
      <c r="F2981" t="s">
        <v>112</v>
      </c>
      <c r="G2981" t="s">
        <v>112</v>
      </c>
      <c r="H2981" t="s">
        <v>78</v>
      </c>
      <c r="I2981" t="s">
        <v>78</v>
      </c>
      <c r="J2981" t="s">
        <v>98</v>
      </c>
      <c r="K2981" t="s">
        <v>98</v>
      </c>
      <c r="L2981" t="s">
        <v>32</v>
      </c>
      <c r="M2981" t="s">
        <v>32</v>
      </c>
      <c r="N2981" t="s">
        <v>1197</v>
      </c>
      <c r="O2981" t="s">
        <v>1832</v>
      </c>
      <c r="P2981" t="s">
        <v>9042</v>
      </c>
      <c r="Q2981" t="s">
        <v>9043</v>
      </c>
      <c r="S2981" t="s">
        <v>9044</v>
      </c>
      <c r="T2981" s="4">
        <v>280</v>
      </c>
      <c r="U2981" s="4">
        <v>2</v>
      </c>
      <c r="V2981" s="3">
        <v>1</v>
      </c>
      <c r="W2981" t="s">
        <v>208</v>
      </c>
      <c r="X2981" t="s">
        <v>515</v>
      </c>
      <c r="Y2981">
        <v>147</v>
      </c>
      <c r="Z2981" s="14"/>
      <c r="AA2981" s="14"/>
      <c r="AB2981" s="14"/>
      <c r="AC2981" s="14"/>
      <c r="AD2981" s="14"/>
      <c r="AE2981" s="14"/>
      <c r="AF2981" s="14"/>
      <c r="AG2981" s="14"/>
      <c r="AH2981" s="14"/>
      <c r="AI2981" s="14"/>
      <c r="AJ2981" s="14"/>
      <c r="AK2981" s="14">
        <v>1</v>
      </c>
      <c r="AL2981" s="14"/>
      <c r="AM2981" s="14">
        <v>1</v>
      </c>
      <c r="AN2981" s="14"/>
      <c r="AO2981" s="14"/>
      <c r="AP2981" s="14"/>
      <c r="AQ2981" s="14"/>
      <c r="AR2981" s="14"/>
      <c r="AS2981" s="14"/>
      <c r="AT2981" s="14"/>
      <c r="AU2981" s="14"/>
      <c r="AV2981" s="14"/>
      <c r="AW2981" s="14"/>
      <c r="AX2981" s="14"/>
      <c r="AY2981" s="14"/>
      <c r="AZ2981" s="14"/>
      <c r="BA2981" s="14"/>
      <c r="BB2981" s="14"/>
      <c r="BC2981" s="14"/>
      <c r="BD2981" s="14"/>
      <c r="BE2981" s="14"/>
      <c r="BF2981" s="14"/>
      <c r="BG2981" s="14"/>
      <c r="BH2981" s="14"/>
      <c r="BI2981" s="14"/>
    </row>
    <row r="2982" spans="1:61" x14ac:dyDescent="0.25">
      <c r="A2982">
        <v>2981</v>
      </c>
      <c r="B2982" s="3">
        <v>2025</v>
      </c>
      <c r="C2982" s="3">
        <v>6</v>
      </c>
      <c r="D2982" t="s">
        <v>19</v>
      </c>
      <c r="E2982" s="21">
        <v>45822.90020408565</v>
      </c>
      <c r="F2982" t="s">
        <v>111</v>
      </c>
      <c r="G2982" t="s">
        <v>111</v>
      </c>
      <c r="H2982" t="s">
        <v>78</v>
      </c>
      <c r="I2982" t="s">
        <v>78</v>
      </c>
      <c r="J2982" t="s">
        <v>97</v>
      </c>
      <c r="K2982" t="s">
        <v>97</v>
      </c>
      <c r="L2982" t="s">
        <v>36</v>
      </c>
      <c r="M2982" t="s">
        <v>36</v>
      </c>
      <c r="N2982" t="s">
        <v>825</v>
      </c>
      <c r="O2982" t="s">
        <v>1832</v>
      </c>
      <c r="P2982" t="s">
        <v>8849</v>
      </c>
      <c r="Q2982" t="s">
        <v>9045</v>
      </c>
      <c r="S2982" t="s">
        <v>9046</v>
      </c>
      <c r="T2982" s="4">
        <v>2190</v>
      </c>
      <c r="U2982" s="4">
        <v>14</v>
      </c>
      <c r="V2982" s="3">
        <v>1</v>
      </c>
      <c r="W2982" t="s">
        <v>208</v>
      </c>
      <c r="X2982" t="s">
        <v>515</v>
      </c>
      <c r="Y2982">
        <v>148</v>
      </c>
      <c r="Z2982" s="14">
        <v>2</v>
      </c>
      <c r="AA2982" s="14">
        <v>2</v>
      </c>
      <c r="AB2982" s="14"/>
      <c r="AC2982" s="14"/>
      <c r="AD2982" s="14"/>
      <c r="AE2982" s="14"/>
      <c r="AF2982" s="14"/>
      <c r="AG2982" s="14"/>
      <c r="AH2982" s="14"/>
      <c r="AI2982" s="14"/>
      <c r="AJ2982" s="14"/>
      <c r="AK2982" s="14"/>
      <c r="AL2982" s="14"/>
      <c r="AM2982" s="14"/>
      <c r="AN2982" s="14">
        <v>2</v>
      </c>
      <c r="AO2982" s="14">
        <v>2</v>
      </c>
      <c r="AP2982" s="14">
        <v>2</v>
      </c>
      <c r="AQ2982" s="14"/>
      <c r="AR2982" s="14"/>
      <c r="AS2982" s="14"/>
      <c r="AT2982" s="14">
        <v>2</v>
      </c>
      <c r="AU2982" s="14">
        <v>2</v>
      </c>
      <c r="AV2982" s="14"/>
      <c r="AW2982" s="14"/>
      <c r="AX2982" s="14"/>
      <c r="AY2982" s="14"/>
      <c r="AZ2982" s="14"/>
      <c r="BA2982" s="14"/>
      <c r="BB2982" s="14"/>
      <c r="BC2982" s="14"/>
      <c r="BD2982" s="14"/>
      <c r="BE2982" s="14"/>
      <c r="BF2982" s="14"/>
      <c r="BG2982" s="14"/>
      <c r="BH2982" s="14"/>
      <c r="BI2982" s="14"/>
    </row>
    <row r="2983" spans="1:61" x14ac:dyDescent="0.25">
      <c r="A2983">
        <v>2982</v>
      </c>
      <c r="B2983" s="3">
        <v>2025</v>
      </c>
      <c r="C2983" s="3">
        <v>6</v>
      </c>
      <c r="D2983" t="s">
        <v>19</v>
      </c>
      <c r="E2983" s="21">
        <v>45822.920291030103</v>
      </c>
      <c r="F2983" t="s">
        <v>111</v>
      </c>
      <c r="G2983" t="s">
        <v>111</v>
      </c>
      <c r="H2983" t="s">
        <v>78</v>
      </c>
      <c r="I2983" t="s">
        <v>78</v>
      </c>
      <c r="J2983" t="s">
        <v>100</v>
      </c>
      <c r="K2983" t="s">
        <v>100</v>
      </c>
      <c r="L2983" t="s">
        <v>34</v>
      </c>
      <c r="M2983" t="s">
        <v>34</v>
      </c>
      <c r="N2983" t="s">
        <v>7069</v>
      </c>
      <c r="O2983" t="s">
        <v>1832</v>
      </c>
      <c r="P2983" t="s">
        <v>9047</v>
      </c>
      <c r="Q2983" t="s">
        <v>9048</v>
      </c>
      <c r="S2983" t="s">
        <v>7069</v>
      </c>
      <c r="T2983" s="4">
        <v>2840</v>
      </c>
      <c r="U2983" s="4">
        <v>18</v>
      </c>
      <c r="V2983" s="3">
        <v>1</v>
      </c>
      <c r="W2983" t="s">
        <v>208</v>
      </c>
      <c r="X2983" t="s">
        <v>515</v>
      </c>
      <c r="Y2983">
        <v>149</v>
      </c>
      <c r="Z2983" s="14"/>
      <c r="AA2983" s="14"/>
      <c r="AB2983" s="14"/>
      <c r="AC2983" s="14"/>
      <c r="AD2983" s="14">
        <v>4</v>
      </c>
      <c r="AE2983" s="14"/>
      <c r="AF2983" s="14"/>
      <c r="AG2983" s="14"/>
      <c r="AH2983" s="14"/>
      <c r="AI2983" s="14"/>
      <c r="AJ2983" s="14">
        <v>4</v>
      </c>
      <c r="AK2983" s="14">
        <v>6</v>
      </c>
      <c r="AL2983" s="14"/>
      <c r="AM2983" s="14">
        <v>4</v>
      </c>
      <c r="AN2983" s="14"/>
      <c r="AO2983" s="14"/>
      <c r="AP2983" s="14"/>
      <c r="AQ2983" s="14"/>
      <c r="AR2983" s="14"/>
      <c r="AS2983" s="14"/>
      <c r="AT2983" s="14"/>
      <c r="AU2983" s="14"/>
      <c r="AV2983" s="14"/>
      <c r="AW2983" s="14"/>
      <c r="AX2983" s="14"/>
      <c r="AY2983" s="14"/>
      <c r="AZ2983" s="14"/>
      <c r="BA2983" s="14"/>
      <c r="BB2983" s="14"/>
      <c r="BC2983" s="14"/>
      <c r="BD2983" s="14"/>
      <c r="BE2983" s="14"/>
      <c r="BF2983" s="14"/>
      <c r="BG2983" s="14"/>
      <c r="BH2983" s="14"/>
      <c r="BI2983" s="14"/>
    </row>
    <row r="2984" spans="1:61" x14ac:dyDescent="0.25">
      <c r="A2984">
        <v>2983</v>
      </c>
      <c r="B2984" s="3">
        <v>2025</v>
      </c>
      <c r="C2984" s="3">
        <v>6</v>
      </c>
      <c r="D2984" t="s">
        <v>19</v>
      </c>
      <c r="E2984" s="21">
        <v>45822.944880173607</v>
      </c>
      <c r="F2984" t="s">
        <v>112</v>
      </c>
      <c r="G2984" t="s">
        <v>112</v>
      </c>
      <c r="H2984" t="s">
        <v>78</v>
      </c>
      <c r="I2984" t="s">
        <v>78</v>
      </c>
      <c r="J2984" t="s">
        <v>97</v>
      </c>
      <c r="K2984" t="s">
        <v>97</v>
      </c>
      <c r="L2984" t="s">
        <v>37</v>
      </c>
      <c r="M2984" t="s">
        <v>37</v>
      </c>
      <c r="N2984" t="s">
        <v>9049</v>
      </c>
      <c r="O2984" t="s">
        <v>1832</v>
      </c>
      <c r="P2984" t="s">
        <v>9050</v>
      </c>
      <c r="Q2984" t="s">
        <v>9051</v>
      </c>
      <c r="S2984" t="s">
        <v>9052</v>
      </c>
      <c r="T2984" s="4">
        <v>2820</v>
      </c>
      <c r="U2984" s="4">
        <v>14</v>
      </c>
      <c r="V2984" s="3">
        <v>1</v>
      </c>
      <c r="W2984" t="s">
        <v>208</v>
      </c>
      <c r="X2984" t="s">
        <v>515</v>
      </c>
      <c r="Y2984">
        <v>150</v>
      </c>
      <c r="Z2984" s="14"/>
      <c r="AA2984" s="14">
        <v>2</v>
      </c>
      <c r="AB2984" s="14"/>
      <c r="AC2984" s="14"/>
      <c r="AD2984" s="14">
        <v>2</v>
      </c>
      <c r="AE2984" s="14">
        <v>2</v>
      </c>
      <c r="AF2984" s="14">
        <v>2</v>
      </c>
      <c r="AG2984" s="14"/>
      <c r="AH2984" s="14">
        <v>2</v>
      </c>
      <c r="AI2984" s="14"/>
      <c r="AJ2984" s="14">
        <v>4</v>
      </c>
      <c r="AK2984" s="14"/>
      <c r="AL2984" s="14"/>
      <c r="AM2984" s="14"/>
      <c r="AN2984" s="14"/>
      <c r="AO2984" s="14"/>
      <c r="AP2984" s="14"/>
      <c r="AQ2984" s="14"/>
      <c r="AR2984" s="14"/>
      <c r="AS2984" s="14"/>
      <c r="AT2984" s="14"/>
      <c r="AU2984" s="14"/>
      <c r="AV2984" s="14"/>
      <c r="AW2984" s="14"/>
      <c r="AX2984" s="14"/>
      <c r="AY2984" s="14"/>
      <c r="AZ2984" s="14"/>
      <c r="BA2984" s="14"/>
      <c r="BB2984" s="14"/>
      <c r="BC2984" s="14"/>
      <c r="BD2984" s="14"/>
      <c r="BE2984" s="14"/>
      <c r="BF2984" s="14"/>
      <c r="BG2984" s="14"/>
      <c r="BH2984" s="14"/>
      <c r="BI2984" s="14"/>
    </row>
    <row r="2985" spans="1:61" x14ac:dyDescent="0.25">
      <c r="A2985">
        <v>2984</v>
      </c>
      <c r="B2985" s="3">
        <v>2025</v>
      </c>
      <c r="C2985" s="3">
        <v>6</v>
      </c>
      <c r="D2985" t="s">
        <v>19</v>
      </c>
      <c r="E2985" s="21">
        <v>45823.035238634257</v>
      </c>
      <c r="F2985" t="s">
        <v>110</v>
      </c>
      <c r="G2985" t="s">
        <v>110</v>
      </c>
      <c r="H2985" t="s">
        <v>78</v>
      </c>
      <c r="I2985" t="s">
        <v>78</v>
      </c>
      <c r="J2985" t="s">
        <v>97</v>
      </c>
      <c r="K2985" t="s">
        <v>97</v>
      </c>
      <c r="L2985" t="s">
        <v>37</v>
      </c>
      <c r="M2985" t="s">
        <v>37</v>
      </c>
      <c r="N2985" t="s">
        <v>5033</v>
      </c>
      <c r="O2985" t="s">
        <v>1832</v>
      </c>
      <c r="P2985" t="s">
        <v>9053</v>
      </c>
      <c r="Q2985" t="s">
        <v>9054</v>
      </c>
      <c r="S2985" t="s">
        <v>9055</v>
      </c>
      <c r="T2985" s="4">
        <v>450</v>
      </c>
      <c r="U2985" s="4">
        <v>2</v>
      </c>
      <c r="V2985" s="3">
        <v>1</v>
      </c>
      <c r="W2985" t="s">
        <v>208</v>
      </c>
      <c r="X2985" t="s">
        <v>515</v>
      </c>
      <c r="Y2985">
        <v>151</v>
      </c>
      <c r="Z2985" s="14">
        <v>2</v>
      </c>
      <c r="AA2985" s="14"/>
      <c r="AB2985" s="14"/>
      <c r="AC2985" s="14"/>
      <c r="AD2985" s="14"/>
      <c r="AE2985" s="14"/>
      <c r="AF2985" s="14"/>
      <c r="AG2985" s="14"/>
      <c r="AH2985" s="14"/>
      <c r="AI2985" s="14"/>
      <c r="AJ2985" s="14"/>
      <c r="AK2985" s="14"/>
      <c r="AL2985" s="14"/>
      <c r="AM2985" s="14"/>
      <c r="AN2985" s="14"/>
      <c r="AO2985" s="14"/>
      <c r="AP2985" s="14"/>
      <c r="AQ2985" s="14"/>
      <c r="AR2985" s="14"/>
      <c r="AS2985" s="14"/>
      <c r="AT2985" s="14"/>
      <c r="AU2985" s="14"/>
      <c r="AV2985" s="14"/>
      <c r="AW2985" s="14"/>
      <c r="AX2985" s="14"/>
      <c r="AY2985" s="14"/>
      <c r="AZ2985" s="14"/>
      <c r="BA2985" s="14"/>
      <c r="BB2985" s="14"/>
      <c r="BC2985" s="14"/>
      <c r="BD2985" s="14"/>
      <c r="BE2985" s="14"/>
      <c r="BF2985" s="14"/>
      <c r="BG2985" s="14"/>
      <c r="BH2985" s="14"/>
      <c r="BI2985" s="14"/>
    </row>
    <row r="2986" spans="1:61" x14ac:dyDescent="0.25">
      <c r="A2986">
        <v>2985</v>
      </c>
      <c r="B2986" s="3">
        <v>2025</v>
      </c>
      <c r="C2986" s="3">
        <v>6</v>
      </c>
      <c r="D2986" t="s">
        <v>19</v>
      </c>
      <c r="E2986" s="21">
        <v>45823.718368935188</v>
      </c>
      <c r="F2986" t="s">
        <v>112</v>
      </c>
      <c r="G2986" t="s">
        <v>112</v>
      </c>
      <c r="H2986" t="s">
        <v>78</v>
      </c>
      <c r="I2986" t="s">
        <v>78</v>
      </c>
      <c r="J2986" t="s">
        <v>98</v>
      </c>
      <c r="K2986" t="s">
        <v>98</v>
      </c>
      <c r="L2986" t="s">
        <v>32</v>
      </c>
      <c r="M2986" t="s">
        <v>32</v>
      </c>
      <c r="N2986" t="s">
        <v>637</v>
      </c>
      <c r="O2986" t="s">
        <v>1832</v>
      </c>
      <c r="P2986" t="s">
        <v>9056</v>
      </c>
      <c r="Q2986" t="s">
        <v>5528</v>
      </c>
      <c r="S2986" t="s">
        <v>9057</v>
      </c>
      <c r="T2986" s="4">
        <v>2190</v>
      </c>
      <c r="U2986" s="4">
        <v>15</v>
      </c>
      <c r="V2986" s="3">
        <v>1</v>
      </c>
      <c r="W2986" t="s">
        <v>208</v>
      </c>
      <c r="X2986" t="s">
        <v>515</v>
      </c>
      <c r="Y2986">
        <v>152</v>
      </c>
      <c r="Z2986" s="14">
        <v>2</v>
      </c>
      <c r="AA2986" s="14">
        <v>2</v>
      </c>
      <c r="AB2986" s="14"/>
      <c r="AC2986" s="14"/>
      <c r="AD2986" s="14"/>
      <c r="AE2986" s="14"/>
      <c r="AF2986" s="14"/>
      <c r="AG2986" s="14"/>
      <c r="AH2986" s="14"/>
      <c r="AI2986" s="14"/>
      <c r="AJ2986" s="14"/>
      <c r="AK2986" s="14"/>
      <c r="AL2986" s="14"/>
      <c r="AM2986" s="14"/>
      <c r="AN2986" s="14">
        <v>2</v>
      </c>
      <c r="AO2986" s="14">
        <v>2</v>
      </c>
      <c r="AP2986" s="14">
        <v>3</v>
      </c>
      <c r="AQ2986" s="14"/>
      <c r="AR2986" s="14"/>
      <c r="AS2986" s="14"/>
      <c r="AT2986" s="14">
        <v>2</v>
      </c>
      <c r="AU2986" s="14">
        <v>2</v>
      </c>
      <c r="AV2986" s="14"/>
      <c r="AW2986" s="14"/>
      <c r="AX2986" s="14"/>
      <c r="AY2986" s="14"/>
      <c r="AZ2986" s="14"/>
      <c r="BA2986" s="14"/>
      <c r="BB2986" s="14"/>
      <c r="BC2986" s="14"/>
      <c r="BD2986" s="14"/>
      <c r="BE2986" s="14"/>
      <c r="BF2986" s="14"/>
      <c r="BG2986" s="14"/>
      <c r="BH2986" s="14"/>
      <c r="BI2986" s="14"/>
    </row>
    <row r="2987" spans="1:61" x14ac:dyDescent="0.25">
      <c r="A2987">
        <v>2986</v>
      </c>
      <c r="B2987" s="3">
        <v>2025</v>
      </c>
      <c r="C2987" s="3">
        <v>6</v>
      </c>
      <c r="D2987" t="s">
        <v>19</v>
      </c>
      <c r="E2987" s="21">
        <v>45823.820354768519</v>
      </c>
      <c r="F2987" t="s">
        <v>110</v>
      </c>
      <c r="G2987" t="s">
        <v>110</v>
      </c>
      <c r="H2987" t="s">
        <v>81</v>
      </c>
      <c r="I2987" t="s">
        <v>81</v>
      </c>
      <c r="J2987" t="s">
        <v>98</v>
      </c>
      <c r="K2987" t="s">
        <v>98</v>
      </c>
      <c r="L2987" t="s">
        <v>33</v>
      </c>
      <c r="M2987" t="s">
        <v>33</v>
      </c>
      <c r="N2987" t="s">
        <v>654</v>
      </c>
      <c r="O2987" t="s">
        <v>1832</v>
      </c>
      <c r="P2987" t="s">
        <v>9058</v>
      </c>
      <c r="Q2987" t="s">
        <v>9059</v>
      </c>
      <c r="R2987" t="s">
        <v>9060</v>
      </c>
      <c r="S2987" t="s">
        <v>9061</v>
      </c>
      <c r="T2987" s="4">
        <v>1300</v>
      </c>
      <c r="U2987" s="4">
        <v>6</v>
      </c>
      <c r="V2987" s="3">
        <v>1</v>
      </c>
      <c r="W2987" t="s">
        <v>208</v>
      </c>
      <c r="X2987" t="s">
        <v>515</v>
      </c>
      <c r="Y2987">
        <v>153</v>
      </c>
      <c r="Z2987" s="14"/>
      <c r="AA2987" s="14"/>
      <c r="AB2987" s="14">
        <v>2</v>
      </c>
      <c r="AC2987" s="14"/>
      <c r="AD2987" s="14"/>
      <c r="AE2987" s="14"/>
      <c r="AF2987" s="14"/>
      <c r="AG2987" s="14">
        <v>2</v>
      </c>
      <c r="AH2987" s="14"/>
      <c r="AI2987" s="14"/>
      <c r="AJ2987" s="14"/>
      <c r="AK2987" s="14"/>
      <c r="AL2987" s="14"/>
      <c r="AM2987" s="14"/>
      <c r="AN2987" s="14"/>
      <c r="AO2987" s="14"/>
      <c r="AP2987" s="14"/>
      <c r="AQ2987" s="14"/>
      <c r="AR2987" s="14"/>
      <c r="AS2987" s="14"/>
      <c r="AT2987" s="14"/>
      <c r="AU2987" s="14"/>
      <c r="AV2987" s="14"/>
      <c r="AW2987" s="14"/>
      <c r="AX2987" s="14"/>
      <c r="AY2987" s="14"/>
      <c r="AZ2987" s="14"/>
      <c r="BA2987" s="14">
        <v>2</v>
      </c>
      <c r="BB2987" s="14"/>
      <c r="BC2987" s="14"/>
      <c r="BD2987" s="14"/>
      <c r="BE2987" s="14"/>
      <c r="BF2987" s="14"/>
      <c r="BG2987" s="14"/>
      <c r="BH2987" s="14"/>
      <c r="BI2987" s="14"/>
    </row>
    <row r="2988" spans="1:61" x14ac:dyDescent="0.25">
      <c r="A2988">
        <v>2987</v>
      </c>
      <c r="B2988" s="3">
        <v>2025</v>
      </c>
      <c r="C2988" s="3">
        <v>6</v>
      </c>
      <c r="D2988" t="s">
        <v>19</v>
      </c>
      <c r="E2988" s="21">
        <v>45823.832046145842</v>
      </c>
      <c r="F2988" t="s">
        <v>111</v>
      </c>
      <c r="G2988" t="s">
        <v>111</v>
      </c>
      <c r="H2988" t="s">
        <v>78</v>
      </c>
      <c r="I2988" t="s">
        <v>78</v>
      </c>
      <c r="J2988" t="s">
        <v>98</v>
      </c>
      <c r="K2988" t="s">
        <v>98</v>
      </c>
      <c r="L2988" t="s">
        <v>32</v>
      </c>
      <c r="M2988" t="s">
        <v>32</v>
      </c>
      <c r="N2988" t="s">
        <v>4363</v>
      </c>
      <c r="O2988" t="s">
        <v>1832</v>
      </c>
      <c r="P2988" t="s">
        <v>9062</v>
      </c>
      <c r="Q2988" t="s">
        <v>9063</v>
      </c>
      <c r="S2988" t="s">
        <v>9064</v>
      </c>
      <c r="T2988" s="4">
        <v>1115</v>
      </c>
      <c r="U2988" s="4">
        <v>5</v>
      </c>
      <c r="V2988" s="3">
        <v>1</v>
      </c>
      <c r="W2988" t="s">
        <v>208</v>
      </c>
      <c r="X2988" t="s">
        <v>515</v>
      </c>
      <c r="Y2988">
        <v>154</v>
      </c>
      <c r="Z2988" s="14"/>
      <c r="AA2988" s="14"/>
      <c r="AB2988" s="14">
        <v>2</v>
      </c>
      <c r="AC2988" s="14"/>
      <c r="AD2988" s="14"/>
      <c r="AE2988" s="14">
        <v>1</v>
      </c>
      <c r="AF2988" s="14">
        <v>1</v>
      </c>
      <c r="AG2988" s="14"/>
      <c r="AH2988" s="14"/>
      <c r="AI2988" s="14"/>
      <c r="AJ2988" s="14"/>
      <c r="AK2988" s="14"/>
      <c r="AL2988" s="14"/>
      <c r="AM2988" s="14"/>
      <c r="AN2988" s="14">
        <v>1</v>
      </c>
      <c r="AO2988" s="14"/>
      <c r="AP2988" s="14"/>
      <c r="AQ2988" s="14"/>
      <c r="AR2988" s="14"/>
      <c r="AS2988" s="14"/>
      <c r="AT2988" s="14"/>
      <c r="AU2988" s="14"/>
      <c r="AV2988" s="14"/>
      <c r="AW2988" s="14"/>
      <c r="AX2988" s="14"/>
      <c r="AY2988" s="14"/>
      <c r="AZ2988" s="14"/>
      <c r="BA2988" s="14"/>
      <c r="BB2988" s="14"/>
      <c r="BC2988" s="14"/>
      <c r="BD2988" s="14"/>
      <c r="BE2988" s="14"/>
      <c r="BF2988" s="14"/>
      <c r="BG2988" s="14"/>
      <c r="BH2988" s="14"/>
      <c r="BI2988" s="14"/>
    </row>
    <row r="2989" spans="1:61" x14ac:dyDescent="0.25">
      <c r="A2989">
        <v>2988</v>
      </c>
      <c r="B2989" s="3">
        <v>2025</v>
      </c>
      <c r="C2989" s="3">
        <v>6</v>
      </c>
      <c r="D2989" t="s">
        <v>19</v>
      </c>
      <c r="E2989" s="21">
        <v>45823.935389398153</v>
      </c>
      <c r="F2989" t="s">
        <v>112</v>
      </c>
      <c r="G2989" t="s">
        <v>112</v>
      </c>
      <c r="H2989" t="s">
        <v>78</v>
      </c>
      <c r="I2989" t="s">
        <v>78</v>
      </c>
      <c r="J2989" t="s">
        <v>97</v>
      </c>
      <c r="K2989" t="s">
        <v>97</v>
      </c>
      <c r="L2989" t="s">
        <v>693</v>
      </c>
      <c r="M2989" t="s">
        <v>35</v>
      </c>
      <c r="N2989" t="s">
        <v>9065</v>
      </c>
      <c r="O2989" t="s">
        <v>1832</v>
      </c>
      <c r="P2989" t="s">
        <v>7653</v>
      </c>
      <c r="Q2989" t="s">
        <v>7654</v>
      </c>
      <c r="R2989" t="s">
        <v>9066</v>
      </c>
      <c r="S2989" t="s">
        <v>9067</v>
      </c>
      <c r="T2989" s="4">
        <v>1590</v>
      </c>
      <c r="U2989" s="4">
        <v>8</v>
      </c>
      <c r="V2989" s="3">
        <v>1</v>
      </c>
      <c r="W2989" t="s">
        <v>208</v>
      </c>
      <c r="X2989" t="s">
        <v>515</v>
      </c>
      <c r="Y2989">
        <v>155</v>
      </c>
      <c r="Z2989" s="14"/>
      <c r="AA2989" s="14"/>
      <c r="AB2989" s="14">
        <v>4</v>
      </c>
      <c r="AC2989" s="14"/>
      <c r="AD2989" s="14"/>
      <c r="AE2989" s="14"/>
      <c r="AF2989" s="14"/>
      <c r="AG2989" s="14"/>
      <c r="AH2989" s="14"/>
      <c r="AI2989" s="14"/>
      <c r="AJ2989" s="14">
        <v>2</v>
      </c>
      <c r="AK2989" s="14"/>
      <c r="AL2989" s="14"/>
      <c r="AM2989" s="14"/>
      <c r="AN2989" s="14">
        <v>2</v>
      </c>
      <c r="AO2989" s="14"/>
      <c r="AP2989" s="14"/>
      <c r="AQ2989" s="14"/>
      <c r="AR2989" s="14"/>
      <c r="AS2989" s="14"/>
      <c r="AT2989" s="14"/>
      <c r="AU2989" s="14"/>
      <c r="AV2989" s="14"/>
      <c r="AW2989" s="14"/>
      <c r="AX2989" s="14"/>
      <c r="AY2989" s="14"/>
      <c r="AZ2989" s="14"/>
      <c r="BA2989" s="14"/>
      <c r="BB2989" s="14"/>
      <c r="BC2989" s="14"/>
      <c r="BD2989" s="14"/>
      <c r="BE2989" s="14"/>
      <c r="BF2989" s="14"/>
      <c r="BG2989" s="14"/>
      <c r="BH2989" s="14"/>
      <c r="BI2989" s="14"/>
    </row>
    <row r="2990" spans="1:61" x14ac:dyDescent="0.25">
      <c r="A2990">
        <v>2989</v>
      </c>
      <c r="B2990" s="3">
        <v>2025</v>
      </c>
      <c r="C2990" s="3">
        <v>6</v>
      </c>
      <c r="D2990" t="s">
        <v>19</v>
      </c>
      <c r="E2990" s="21">
        <v>45824.035621180563</v>
      </c>
      <c r="F2990" t="s">
        <v>110</v>
      </c>
      <c r="G2990" t="s">
        <v>110</v>
      </c>
      <c r="H2990" t="s">
        <v>78</v>
      </c>
      <c r="I2990" t="s">
        <v>78</v>
      </c>
      <c r="J2990" t="s">
        <v>98</v>
      </c>
      <c r="K2990" t="s">
        <v>98</v>
      </c>
      <c r="L2990" t="s">
        <v>32</v>
      </c>
      <c r="M2990" t="s">
        <v>32</v>
      </c>
      <c r="N2990" t="s">
        <v>1884</v>
      </c>
      <c r="O2990" t="s">
        <v>1832</v>
      </c>
      <c r="P2990" t="s">
        <v>3188</v>
      </c>
      <c r="Q2990" t="s">
        <v>319</v>
      </c>
      <c r="S2990" t="s">
        <v>9068</v>
      </c>
      <c r="T2990" s="4">
        <v>2590</v>
      </c>
      <c r="U2990" s="4">
        <v>0</v>
      </c>
      <c r="V2990" s="3">
        <v>1</v>
      </c>
      <c r="W2990" t="s">
        <v>297</v>
      </c>
      <c r="X2990" t="s">
        <v>515</v>
      </c>
      <c r="Y2990">
        <v>156</v>
      </c>
      <c r="Z2990" s="14"/>
      <c r="AA2990" s="14"/>
      <c r="AB2990" s="14"/>
      <c r="AC2990" s="14"/>
      <c r="AD2990" s="14"/>
      <c r="AE2990" s="14"/>
      <c r="AF2990" s="14"/>
      <c r="AG2990" s="14"/>
      <c r="AH2990" s="14"/>
      <c r="AI2990" s="14"/>
      <c r="AJ2990" s="14"/>
      <c r="AK2990" s="14"/>
      <c r="AL2990" s="14"/>
      <c r="AM2990" s="14"/>
      <c r="AN2990" s="14"/>
      <c r="AO2990" s="14"/>
      <c r="AP2990" s="14"/>
      <c r="AQ2990" s="14"/>
      <c r="AR2990" s="14"/>
      <c r="AS2990" s="14"/>
      <c r="AT2990" s="14"/>
      <c r="AU2990" s="14"/>
      <c r="AV2990" s="14"/>
      <c r="AW2990" s="14"/>
      <c r="AX2990" s="14"/>
      <c r="AY2990" s="14"/>
      <c r="AZ2990" s="14"/>
      <c r="BA2990" s="14"/>
      <c r="BB2990" s="14"/>
      <c r="BC2990" s="14"/>
      <c r="BD2990" s="14"/>
      <c r="BE2990" s="14"/>
      <c r="BF2990" s="14"/>
      <c r="BG2990" s="14"/>
      <c r="BH2990" s="14"/>
      <c r="BI2990" s="14"/>
    </row>
    <row r="2991" spans="1:61" x14ac:dyDescent="0.25">
      <c r="A2991">
        <v>2990</v>
      </c>
      <c r="B2991" s="3">
        <v>2025</v>
      </c>
      <c r="C2991" s="3">
        <v>6</v>
      </c>
      <c r="D2991" t="s">
        <v>19</v>
      </c>
      <c r="E2991" s="21">
        <v>45824.645665150463</v>
      </c>
      <c r="F2991" t="s">
        <v>112</v>
      </c>
      <c r="G2991" t="s">
        <v>112</v>
      </c>
      <c r="H2991" t="s">
        <v>78</v>
      </c>
      <c r="I2991" t="s">
        <v>78</v>
      </c>
      <c r="J2991" t="s">
        <v>97</v>
      </c>
      <c r="K2991" t="s">
        <v>97</v>
      </c>
      <c r="L2991" t="s">
        <v>37</v>
      </c>
      <c r="M2991" t="s">
        <v>37</v>
      </c>
      <c r="N2991" t="s">
        <v>546</v>
      </c>
      <c r="O2991" t="s">
        <v>1832</v>
      </c>
      <c r="P2991" t="s">
        <v>9069</v>
      </c>
      <c r="Q2991" t="s">
        <v>9070</v>
      </c>
      <c r="S2991" t="s">
        <v>9071</v>
      </c>
      <c r="T2991" s="4">
        <v>1410</v>
      </c>
      <c r="U2991" s="4">
        <v>6</v>
      </c>
      <c r="V2991" s="3">
        <v>1</v>
      </c>
      <c r="W2991" t="s">
        <v>208</v>
      </c>
      <c r="X2991" t="s">
        <v>515</v>
      </c>
      <c r="Y2991">
        <v>157</v>
      </c>
      <c r="Z2991" s="14"/>
      <c r="AA2991" s="14"/>
      <c r="AB2991" s="14">
        <v>6</v>
      </c>
      <c r="AC2991" s="14"/>
      <c r="AD2991" s="14"/>
      <c r="AE2991" s="14"/>
      <c r="AF2991" s="14"/>
      <c r="AG2991" s="14"/>
      <c r="AH2991" s="14"/>
      <c r="AI2991" s="14"/>
      <c r="AJ2991" s="14"/>
      <c r="AK2991" s="14"/>
      <c r="AL2991" s="14"/>
      <c r="AM2991" s="14"/>
      <c r="AN2991" s="14"/>
      <c r="AO2991" s="14"/>
      <c r="AP2991" s="14"/>
      <c r="AQ2991" s="14"/>
      <c r="AR2991" s="14"/>
      <c r="AS2991" s="14"/>
      <c r="AT2991" s="14"/>
      <c r="AU2991" s="14"/>
      <c r="AV2991" s="14"/>
      <c r="AW2991" s="14"/>
      <c r="AX2991" s="14"/>
      <c r="AY2991" s="14"/>
      <c r="AZ2991" s="14"/>
      <c r="BA2991" s="14"/>
      <c r="BB2991" s="14"/>
      <c r="BC2991" s="14"/>
      <c r="BD2991" s="14"/>
      <c r="BE2991" s="14"/>
      <c r="BF2991" s="14"/>
      <c r="BG2991" s="14"/>
      <c r="BH2991" s="14"/>
      <c r="BI2991" s="14"/>
    </row>
    <row r="2992" spans="1:61" x14ac:dyDescent="0.25">
      <c r="A2992">
        <v>2991</v>
      </c>
      <c r="B2992" s="3">
        <v>2025</v>
      </c>
      <c r="C2992" s="3">
        <v>6</v>
      </c>
      <c r="D2992" t="s">
        <v>19</v>
      </c>
      <c r="E2992" s="21">
        <v>45824.648841944443</v>
      </c>
      <c r="F2992" t="s">
        <v>112</v>
      </c>
      <c r="G2992" t="s">
        <v>112</v>
      </c>
      <c r="H2992" t="s">
        <v>78</v>
      </c>
      <c r="I2992" t="s">
        <v>78</v>
      </c>
      <c r="J2992" t="s">
        <v>98</v>
      </c>
      <c r="K2992" t="s">
        <v>98</v>
      </c>
      <c r="L2992" t="s">
        <v>32</v>
      </c>
      <c r="M2992" t="s">
        <v>32</v>
      </c>
      <c r="N2992" t="s">
        <v>809</v>
      </c>
      <c r="O2992" t="s">
        <v>1832</v>
      </c>
      <c r="P2992" t="s">
        <v>9072</v>
      </c>
      <c r="Q2992" t="s">
        <v>9073</v>
      </c>
      <c r="S2992" t="s">
        <v>9074</v>
      </c>
      <c r="T2992" s="4">
        <v>1160</v>
      </c>
      <c r="U2992" s="4">
        <v>10</v>
      </c>
      <c r="V2992" s="3">
        <v>1</v>
      </c>
      <c r="W2992" t="s">
        <v>208</v>
      </c>
      <c r="X2992" t="s">
        <v>515</v>
      </c>
      <c r="Y2992">
        <v>158</v>
      </c>
      <c r="Z2992" s="14"/>
      <c r="AA2992" s="14"/>
      <c r="AB2992" s="14"/>
      <c r="AC2992" s="14"/>
      <c r="AD2992" s="14"/>
      <c r="AE2992" s="14"/>
      <c r="AF2992" s="14"/>
      <c r="AG2992" s="14"/>
      <c r="AH2992" s="14"/>
      <c r="AI2992" s="14">
        <v>2</v>
      </c>
      <c r="AJ2992" s="14">
        <v>2</v>
      </c>
      <c r="AK2992" s="14">
        <v>6</v>
      </c>
      <c r="AL2992" s="14"/>
      <c r="AM2992" s="14"/>
      <c r="AN2992" s="14"/>
      <c r="AO2992" s="14"/>
      <c r="AP2992" s="14"/>
      <c r="AQ2992" s="14"/>
      <c r="AR2992" s="14"/>
      <c r="AS2992" s="14"/>
      <c r="AT2992" s="14"/>
      <c r="AU2992" s="14"/>
      <c r="AV2992" s="14"/>
      <c r="AW2992" s="14"/>
      <c r="AX2992" s="14"/>
      <c r="AY2992" s="14"/>
      <c r="AZ2992" s="14"/>
      <c r="BA2992" s="14"/>
      <c r="BB2992" s="14"/>
      <c r="BC2992" s="14"/>
      <c r="BD2992" s="14"/>
      <c r="BE2992" s="14"/>
      <c r="BF2992" s="14"/>
      <c r="BG2992" s="14"/>
      <c r="BH2992" s="14"/>
      <c r="BI2992" s="14"/>
    </row>
    <row r="2993" spans="1:61" x14ac:dyDescent="0.25">
      <c r="A2993">
        <v>2992</v>
      </c>
      <c r="B2993" s="3">
        <v>2025</v>
      </c>
      <c r="C2993" s="3">
        <v>6</v>
      </c>
      <c r="D2993" t="s">
        <v>19</v>
      </c>
      <c r="E2993" s="21">
        <v>45824.761044259263</v>
      </c>
      <c r="F2993" t="s">
        <v>111</v>
      </c>
      <c r="G2993" t="s">
        <v>111</v>
      </c>
      <c r="H2993" t="s">
        <v>78</v>
      </c>
      <c r="I2993" t="s">
        <v>78</v>
      </c>
      <c r="J2993" t="s">
        <v>98</v>
      </c>
      <c r="K2993" t="s">
        <v>98</v>
      </c>
      <c r="L2993" t="s">
        <v>33</v>
      </c>
      <c r="M2993" t="s">
        <v>33</v>
      </c>
      <c r="N2993" t="s">
        <v>654</v>
      </c>
      <c r="O2993" t="s">
        <v>1832</v>
      </c>
      <c r="P2993" t="s">
        <v>9075</v>
      </c>
      <c r="Q2993" t="s">
        <v>9076</v>
      </c>
      <c r="S2993" t="s">
        <v>9077</v>
      </c>
      <c r="T2993" s="4">
        <v>7770</v>
      </c>
      <c r="U2993" s="4">
        <v>2</v>
      </c>
      <c r="V2993" s="3">
        <v>1</v>
      </c>
      <c r="W2993" t="s">
        <v>9078</v>
      </c>
      <c r="X2993" t="s">
        <v>515</v>
      </c>
      <c r="Y2993">
        <v>159</v>
      </c>
      <c r="Z2993" s="14"/>
      <c r="AA2993" s="14"/>
      <c r="AB2993" s="14"/>
      <c r="AC2993" s="14"/>
      <c r="AD2993" s="14"/>
      <c r="AE2993" s="14"/>
      <c r="AF2993" s="14"/>
      <c r="AG2993" s="14"/>
      <c r="AH2993" s="14"/>
      <c r="AI2993" s="14"/>
      <c r="AJ2993" s="14"/>
      <c r="AK2993" s="14"/>
      <c r="AL2993" s="14"/>
      <c r="AM2993" s="14">
        <v>2</v>
      </c>
      <c r="AN2993" s="14"/>
      <c r="AO2993" s="14"/>
      <c r="AP2993" s="14"/>
      <c r="AQ2993" s="14"/>
      <c r="AR2993" s="14"/>
      <c r="AS2993" s="14"/>
      <c r="AT2993" s="14"/>
      <c r="AU2993" s="14"/>
      <c r="AV2993" s="14"/>
      <c r="AW2993" s="14"/>
      <c r="AX2993" s="14"/>
      <c r="AY2993" s="14"/>
      <c r="AZ2993" s="14"/>
      <c r="BA2993" s="14"/>
      <c r="BB2993" s="14"/>
      <c r="BC2993" s="14"/>
      <c r="BD2993" s="14"/>
      <c r="BE2993" s="14"/>
      <c r="BF2993" s="14"/>
      <c r="BG2993" s="14"/>
      <c r="BH2993" s="14"/>
      <c r="BI2993" s="14"/>
    </row>
    <row r="2994" spans="1:61" x14ac:dyDescent="0.25">
      <c r="A2994">
        <v>2993</v>
      </c>
      <c r="B2994" s="3">
        <v>2025</v>
      </c>
      <c r="C2994" s="3">
        <v>6</v>
      </c>
      <c r="D2994" t="s">
        <v>19</v>
      </c>
      <c r="E2994" s="21">
        <v>45824.995782164347</v>
      </c>
      <c r="F2994" t="s">
        <v>114</v>
      </c>
      <c r="G2994" t="s">
        <v>114</v>
      </c>
      <c r="H2994" t="s">
        <v>80</v>
      </c>
      <c r="I2994" t="s">
        <v>80</v>
      </c>
      <c r="J2994" t="s">
        <v>98</v>
      </c>
      <c r="K2994" t="s">
        <v>98</v>
      </c>
      <c r="L2994" t="s">
        <v>32</v>
      </c>
      <c r="M2994" t="s">
        <v>32</v>
      </c>
      <c r="N2994" t="s">
        <v>658</v>
      </c>
      <c r="O2994" t="s">
        <v>1832</v>
      </c>
      <c r="P2994" t="s">
        <v>9079</v>
      </c>
      <c r="Q2994" t="s">
        <v>9080</v>
      </c>
      <c r="S2994" t="s">
        <v>9081</v>
      </c>
      <c r="T2994" s="4">
        <v>5230</v>
      </c>
      <c r="U2994" s="4">
        <v>14</v>
      </c>
      <c r="V2994" s="3">
        <v>1</v>
      </c>
      <c r="W2994" t="s">
        <v>228</v>
      </c>
      <c r="X2994" t="s">
        <v>515</v>
      </c>
      <c r="Y2994">
        <v>160</v>
      </c>
      <c r="Z2994" s="14"/>
      <c r="AA2994" s="14"/>
      <c r="AB2994" s="14"/>
      <c r="AC2994" s="14"/>
      <c r="AD2994" s="14"/>
      <c r="AE2994" s="14"/>
      <c r="AF2994" s="14"/>
      <c r="AG2994" s="14"/>
      <c r="AH2994" s="14">
        <v>2</v>
      </c>
      <c r="AI2994" s="14"/>
      <c r="AJ2994" s="14">
        <v>2</v>
      </c>
      <c r="AK2994" s="14"/>
      <c r="AL2994" s="14"/>
      <c r="AM2994" s="14"/>
      <c r="AN2994" s="14">
        <v>4</v>
      </c>
      <c r="AO2994" s="14"/>
      <c r="AP2994" s="14">
        <v>4</v>
      </c>
      <c r="AQ2994" s="14"/>
      <c r="AR2994" s="14"/>
      <c r="AS2994" s="14"/>
      <c r="AT2994" s="14"/>
      <c r="AU2994" s="14">
        <v>2</v>
      </c>
      <c r="AV2994" s="14"/>
      <c r="AW2994" s="14"/>
      <c r="AX2994" s="14"/>
      <c r="AY2994" s="14"/>
      <c r="AZ2994" s="14"/>
      <c r="BA2994" s="14"/>
      <c r="BB2994" s="14"/>
      <c r="BC2994" s="14"/>
      <c r="BD2994" s="14"/>
      <c r="BE2994" s="14"/>
      <c r="BF2994" s="14"/>
      <c r="BG2994" s="14"/>
      <c r="BH2994" s="14"/>
      <c r="BI2994" s="14"/>
    </row>
    <row r="2995" spans="1:61" x14ac:dyDescent="0.25">
      <c r="A2995">
        <v>2994</v>
      </c>
      <c r="B2995" s="3">
        <v>2025</v>
      </c>
      <c r="C2995" s="3">
        <v>6</v>
      </c>
      <c r="D2995" t="s">
        <v>19</v>
      </c>
      <c r="E2995" s="21">
        <v>45825.001708750002</v>
      </c>
      <c r="F2995" t="s">
        <v>110</v>
      </c>
      <c r="G2995" t="s">
        <v>110</v>
      </c>
      <c r="H2995" t="s">
        <v>80</v>
      </c>
      <c r="I2995" t="s">
        <v>80</v>
      </c>
      <c r="J2995" t="s">
        <v>97</v>
      </c>
      <c r="K2995" t="s">
        <v>97</v>
      </c>
      <c r="L2995" t="s">
        <v>43</v>
      </c>
      <c r="M2995" t="s">
        <v>43</v>
      </c>
      <c r="N2995" t="s">
        <v>9082</v>
      </c>
      <c r="O2995" t="s">
        <v>1832</v>
      </c>
      <c r="P2995" t="s">
        <v>9083</v>
      </c>
      <c r="Q2995" t="s">
        <v>9084</v>
      </c>
      <c r="R2995" t="s">
        <v>9085</v>
      </c>
      <c r="S2995" t="s">
        <v>9086</v>
      </c>
      <c r="T2995" s="4">
        <v>4050</v>
      </c>
      <c r="U2995" s="4">
        <v>18</v>
      </c>
      <c r="V2995" s="3">
        <v>1</v>
      </c>
      <c r="W2995" t="s">
        <v>208</v>
      </c>
      <c r="X2995" t="s">
        <v>515</v>
      </c>
      <c r="Y2995">
        <v>161</v>
      </c>
      <c r="Z2995" s="14">
        <v>6</v>
      </c>
      <c r="AA2995" s="14">
        <v>6</v>
      </c>
      <c r="AB2995" s="14">
        <v>6</v>
      </c>
      <c r="AC2995" s="14"/>
      <c r="AD2995" s="14"/>
      <c r="AE2995" s="14"/>
      <c r="AF2995" s="14"/>
      <c r="AG2995" s="14"/>
      <c r="AH2995" s="14"/>
      <c r="AI2995" s="14"/>
      <c r="AJ2995" s="14"/>
      <c r="AK2995" s="14"/>
      <c r="AL2995" s="14"/>
      <c r="AM2995" s="14"/>
      <c r="AN2995" s="14"/>
      <c r="AO2995" s="14"/>
      <c r="AP2995" s="14"/>
      <c r="AQ2995" s="14"/>
      <c r="AR2995" s="14"/>
      <c r="AS2995" s="14"/>
      <c r="AT2995" s="14"/>
      <c r="AU2995" s="14"/>
      <c r="AV2995" s="14"/>
      <c r="AW2995" s="14"/>
      <c r="AX2995" s="14"/>
      <c r="AY2995" s="14"/>
      <c r="AZ2995" s="14"/>
      <c r="BA2995" s="14"/>
      <c r="BB2995" s="14"/>
      <c r="BC2995" s="14"/>
      <c r="BD2995" s="14"/>
      <c r="BE2995" s="14"/>
      <c r="BF2995" s="14"/>
      <c r="BG2995" s="14"/>
      <c r="BH2995" s="14"/>
      <c r="BI2995" s="14"/>
    </row>
    <row r="2996" spans="1:61" x14ac:dyDescent="0.25">
      <c r="A2996">
        <v>2995</v>
      </c>
      <c r="B2996" s="3">
        <v>2025</v>
      </c>
      <c r="C2996" s="3">
        <v>6</v>
      </c>
      <c r="D2996" t="s">
        <v>19</v>
      </c>
      <c r="E2996" s="21">
        <v>45825.024418159723</v>
      </c>
      <c r="F2996" t="s">
        <v>114</v>
      </c>
      <c r="G2996" t="s">
        <v>114</v>
      </c>
      <c r="H2996" t="s">
        <v>80</v>
      </c>
      <c r="I2996" t="s">
        <v>80</v>
      </c>
      <c r="J2996" t="s">
        <v>98</v>
      </c>
      <c r="K2996" t="s">
        <v>98</v>
      </c>
      <c r="L2996" t="s">
        <v>32</v>
      </c>
      <c r="M2996" t="s">
        <v>32</v>
      </c>
      <c r="N2996" t="s">
        <v>755</v>
      </c>
      <c r="O2996" t="s">
        <v>1832</v>
      </c>
      <c r="P2996" t="s">
        <v>9087</v>
      </c>
      <c r="Q2996" t="s">
        <v>9088</v>
      </c>
      <c r="S2996" t="s">
        <v>9089</v>
      </c>
      <c r="T2996" s="4">
        <v>940</v>
      </c>
      <c r="U2996" s="4">
        <v>4</v>
      </c>
      <c r="V2996" s="3">
        <v>1</v>
      </c>
      <c r="W2996" t="s">
        <v>208</v>
      </c>
      <c r="X2996" t="s">
        <v>515</v>
      </c>
      <c r="Y2996">
        <v>162</v>
      </c>
      <c r="Z2996" s="14"/>
      <c r="AA2996" s="14"/>
      <c r="AB2996" s="14">
        <v>4</v>
      </c>
      <c r="AC2996" s="14"/>
      <c r="AD2996" s="14"/>
      <c r="AE2996" s="14"/>
      <c r="AF2996" s="14"/>
      <c r="AG2996" s="14"/>
      <c r="AH2996" s="14"/>
      <c r="AI2996" s="14"/>
      <c r="AJ2996" s="14"/>
      <c r="AK2996" s="14"/>
      <c r="AL2996" s="14"/>
      <c r="AM2996" s="14"/>
      <c r="AN2996" s="14"/>
      <c r="AO2996" s="14"/>
      <c r="AP2996" s="14"/>
      <c r="AQ2996" s="14"/>
      <c r="AR2996" s="14"/>
      <c r="AS2996" s="14"/>
      <c r="AT2996" s="14"/>
      <c r="AU2996" s="14"/>
      <c r="AV2996" s="14"/>
      <c r="AW2996" s="14"/>
      <c r="AX2996" s="14"/>
      <c r="AY2996" s="14"/>
      <c r="AZ2996" s="14"/>
      <c r="BA2996" s="14"/>
      <c r="BB2996" s="14"/>
      <c r="BC2996" s="14"/>
      <c r="BD2996" s="14"/>
      <c r="BE2996" s="14"/>
      <c r="BF2996" s="14"/>
      <c r="BG2996" s="14"/>
      <c r="BH2996" s="14"/>
      <c r="BI2996" s="14"/>
    </row>
    <row r="2997" spans="1:61" x14ac:dyDescent="0.25">
      <c r="A2997">
        <v>2996</v>
      </c>
      <c r="B2997" s="3">
        <v>2025</v>
      </c>
      <c r="C2997" s="3">
        <v>6</v>
      </c>
      <c r="D2997" t="s">
        <v>19</v>
      </c>
      <c r="E2997" s="21">
        <v>45825.172952569454</v>
      </c>
      <c r="F2997" t="s">
        <v>114</v>
      </c>
      <c r="G2997" t="s">
        <v>114</v>
      </c>
      <c r="H2997" t="s">
        <v>80</v>
      </c>
      <c r="I2997" t="s">
        <v>80</v>
      </c>
      <c r="J2997" t="s">
        <v>97</v>
      </c>
      <c r="K2997" t="s">
        <v>97</v>
      </c>
      <c r="L2997" t="s">
        <v>36</v>
      </c>
      <c r="M2997" t="s">
        <v>36</v>
      </c>
      <c r="N2997" t="s">
        <v>49</v>
      </c>
      <c r="O2997" t="s">
        <v>1832</v>
      </c>
      <c r="P2997" t="s">
        <v>9090</v>
      </c>
      <c r="Q2997" t="s">
        <v>9091</v>
      </c>
      <c r="S2997" t="s">
        <v>9092</v>
      </c>
      <c r="T2997" s="4">
        <v>2190</v>
      </c>
      <c r="U2997" s="4">
        <v>14</v>
      </c>
      <c r="V2997" s="3">
        <v>1</v>
      </c>
      <c r="W2997" t="s">
        <v>208</v>
      </c>
      <c r="X2997" t="s">
        <v>515</v>
      </c>
      <c r="Y2997">
        <v>163</v>
      </c>
      <c r="Z2997" s="14">
        <v>2</v>
      </c>
      <c r="AA2997" s="14">
        <v>2</v>
      </c>
      <c r="AB2997" s="14"/>
      <c r="AC2997" s="14"/>
      <c r="AD2997" s="14"/>
      <c r="AE2997" s="14"/>
      <c r="AF2997" s="14"/>
      <c r="AG2997" s="14"/>
      <c r="AH2997" s="14"/>
      <c r="AI2997" s="14"/>
      <c r="AJ2997" s="14"/>
      <c r="AK2997" s="14"/>
      <c r="AL2997" s="14"/>
      <c r="AM2997" s="14"/>
      <c r="AN2997" s="14">
        <v>2</v>
      </c>
      <c r="AO2997" s="14">
        <v>2</v>
      </c>
      <c r="AP2997" s="14">
        <v>2</v>
      </c>
      <c r="AQ2997" s="14"/>
      <c r="AR2997" s="14"/>
      <c r="AS2997" s="14"/>
      <c r="AT2997" s="14">
        <v>2</v>
      </c>
      <c r="AU2997" s="14">
        <v>2</v>
      </c>
      <c r="AV2997" s="14"/>
      <c r="AW2997" s="14"/>
      <c r="AX2997" s="14"/>
      <c r="AY2997" s="14"/>
      <c r="AZ2997" s="14"/>
      <c r="BA2997" s="14"/>
      <c r="BB2997" s="14"/>
      <c r="BC2997" s="14"/>
      <c r="BD2997" s="14"/>
      <c r="BE2997" s="14"/>
      <c r="BF2997" s="14"/>
      <c r="BG2997" s="14"/>
      <c r="BH2997" s="14"/>
      <c r="BI2997" s="14"/>
    </row>
    <row r="2998" spans="1:61" x14ac:dyDescent="0.25">
      <c r="A2998">
        <v>2997</v>
      </c>
      <c r="B2998" s="3">
        <v>2025</v>
      </c>
      <c r="C2998" s="3">
        <v>6</v>
      </c>
      <c r="D2998" t="s">
        <v>19</v>
      </c>
      <c r="E2998" s="21">
        <v>45825.554465092588</v>
      </c>
      <c r="F2998" t="s">
        <v>110</v>
      </c>
      <c r="G2998" t="s">
        <v>110</v>
      </c>
      <c r="H2998" t="s">
        <v>78</v>
      </c>
      <c r="I2998" t="s">
        <v>78</v>
      </c>
      <c r="J2998" t="s">
        <v>100</v>
      </c>
      <c r="K2998" t="s">
        <v>100</v>
      </c>
      <c r="L2998" t="s">
        <v>36</v>
      </c>
      <c r="M2998" t="s">
        <v>36</v>
      </c>
      <c r="N2998" t="s">
        <v>70</v>
      </c>
      <c r="O2998" t="s">
        <v>1832</v>
      </c>
      <c r="P2998" t="s">
        <v>9093</v>
      </c>
      <c r="Q2998" t="s">
        <v>9094</v>
      </c>
      <c r="R2998" t="s">
        <v>7252</v>
      </c>
      <c r="S2998" t="s">
        <v>9095</v>
      </c>
      <c r="T2998" s="4">
        <v>3200</v>
      </c>
      <c r="U2998" s="4">
        <v>18</v>
      </c>
      <c r="V2998" s="3">
        <v>1</v>
      </c>
      <c r="W2998" t="s">
        <v>208</v>
      </c>
      <c r="X2998" t="s">
        <v>515</v>
      </c>
      <c r="Y2998">
        <v>164</v>
      </c>
      <c r="Z2998" s="14"/>
      <c r="AA2998" s="14">
        <v>8</v>
      </c>
      <c r="AB2998" s="14"/>
      <c r="AC2998" s="14"/>
      <c r="AD2998" s="14"/>
      <c r="AE2998" s="14"/>
      <c r="AF2998" s="14"/>
      <c r="AG2998" s="14"/>
      <c r="AH2998" s="14"/>
      <c r="AI2998" s="14">
        <v>1</v>
      </c>
      <c r="AJ2998" s="14"/>
      <c r="AK2998" s="14">
        <v>4</v>
      </c>
      <c r="AL2998" s="14"/>
      <c r="AM2998" s="14">
        <v>5</v>
      </c>
      <c r="AN2998" s="14"/>
      <c r="AO2998" s="14"/>
      <c r="AP2998" s="14"/>
      <c r="AQ2998" s="14"/>
      <c r="AR2998" s="14"/>
      <c r="AS2998" s="14"/>
      <c r="AT2998" s="14"/>
      <c r="AU2998" s="14"/>
      <c r="AV2998" s="14"/>
      <c r="AW2998" s="14"/>
      <c r="AX2998" s="14"/>
      <c r="AY2998" s="14"/>
      <c r="AZ2998" s="14"/>
      <c r="BA2998" s="14"/>
      <c r="BB2998" s="14"/>
      <c r="BC2998" s="14"/>
      <c r="BD2998" s="14"/>
      <c r="BE2998" s="14"/>
      <c r="BF2998" s="14"/>
      <c r="BG2998" s="14"/>
      <c r="BH2998" s="14"/>
      <c r="BI2998" s="14"/>
    </row>
    <row r="2999" spans="1:61" x14ac:dyDescent="0.25">
      <c r="A2999">
        <v>2998</v>
      </c>
      <c r="B2999" s="3">
        <v>2025</v>
      </c>
      <c r="C2999" s="3">
        <v>6</v>
      </c>
      <c r="D2999" t="s">
        <v>19</v>
      </c>
      <c r="E2999" s="21">
        <v>45825.681790011571</v>
      </c>
      <c r="F2999" t="s">
        <v>112</v>
      </c>
      <c r="G2999" t="s">
        <v>112</v>
      </c>
      <c r="H2999" t="s">
        <v>80</v>
      </c>
      <c r="I2999" t="s">
        <v>80</v>
      </c>
      <c r="J2999" t="s">
        <v>98</v>
      </c>
      <c r="K2999" t="s">
        <v>98</v>
      </c>
      <c r="L2999" t="s">
        <v>32</v>
      </c>
      <c r="M2999" t="s">
        <v>32</v>
      </c>
      <c r="N2999" t="s">
        <v>647</v>
      </c>
      <c r="O2999" t="s">
        <v>1832</v>
      </c>
      <c r="P2999" t="s">
        <v>9096</v>
      </c>
      <c r="Q2999" t="s">
        <v>9097</v>
      </c>
      <c r="S2999" t="s">
        <v>9098</v>
      </c>
      <c r="T2999" s="4">
        <v>615</v>
      </c>
      <c r="U2999" s="4">
        <v>3</v>
      </c>
      <c r="V2999" s="3">
        <v>1</v>
      </c>
      <c r="W2999" t="s">
        <v>208</v>
      </c>
      <c r="X2999" t="s">
        <v>515</v>
      </c>
      <c r="Y2999">
        <v>165</v>
      </c>
      <c r="Z2999" s="14">
        <v>1</v>
      </c>
      <c r="AA2999" s="14"/>
      <c r="AB2999" s="14"/>
      <c r="AC2999" s="14"/>
      <c r="AD2999" s="14"/>
      <c r="AE2999" s="14"/>
      <c r="AF2999" s="14"/>
      <c r="AG2999" s="14"/>
      <c r="AH2999" s="14"/>
      <c r="AI2999" s="14"/>
      <c r="AJ2999" s="14"/>
      <c r="AK2999" s="14"/>
      <c r="AL2999" s="14"/>
      <c r="AM2999" s="14"/>
      <c r="AN2999" s="14"/>
      <c r="AO2999" s="14">
        <v>1</v>
      </c>
      <c r="AP2999" s="14">
        <v>1</v>
      </c>
      <c r="AQ2999" s="14"/>
      <c r="AR2999" s="14"/>
      <c r="AS2999" s="14"/>
      <c r="AT2999" s="14"/>
      <c r="AU2999" s="14"/>
      <c r="AV2999" s="14"/>
      <c r="AW2999" s="14"/>
      <c r="AX2999" s="14"/>
      <c r="AY2999" s="14"/>
      <c r="AZ2999" s="14"/>
      <c r="BA2999" s="14"/>
      <c r="BB2999" s="14"/>
      <c r="BC2999" s="14"/>
      <c r="BD2999" s="14"/>
      <c r="BE2999" s="14"/>
      <c r="BF2999" s="14"/>
      <c r="BG2999" s="14"/>
      <c r="BH2999" s="14"/>
      <c r="BI2999" s="14"/>
    </row>
    <row r="3000" spans="1:61" x14ac:dyDescent="0.25">
      <c r="A3000">
        <v>2999</v>
      </c>
      <c r="B3000" s="3">
        <v>2025</v>
      </c>
      <c r="C3000" s="3">
        <v>6</v>
      </c>
      <c r="D3000" t="s">
        <v>19</v>
      </c>
      <c r="E3000" s="21">
        <v>45825.87546491898</v>
      </c>
      <c r="F3000" t="s">
        <v>111</v>
      </c>
      <c r="G3000" t="s">
        <v>111</v>
      </c>
      <c r="H3000" t="s">
        <v>78</v>
      </c>
      <c r="I3000" t="s">
        <v>78</v>
      </c>
      <c r="J3000" t="s">
        <v>98</v>
      </c>
      <c r="K3000" t="s">
        <v>98</v>
      </c>
      <c r="L3000" t="s">
        <v>32</v>
      </c>
      <c r="M3000" t="s">
        <v>32</v>
      </c>
      <c r="N3000" t="s">
        <v>658</v>
      </c>
      <c r="O3000" t="s">
        <v>1832</v>
      </c>
      <c r="P3000" t="s">
        <v>9099</v>
      </c>
      <c r="Q3000" t="s">
        <v>9100</v>
      </c>
      <c r="S3000" t="s">
        <v>9101</v>
      </c>
      <c r="T3000" s="4">
        <v>940</v>
      </c>
      <c r="U3000" s="4">
        <v>4</v>
      </c>
      <c r="V3000" s="3">
        <v>1</v>
      </c>
      <c r="W3000" t="s">
        <v>208</v>
      </c>
      <c r="X3000" t="s">
        <v>515</v>
      </c>
      <c r="Y3000">
        <v>166</v>
      </c>
      <c r="Z3000" s="14"/>
      <c r="AA3000" s="14"/>
      <c r="AB3000" s="14">
        <v>4</v>
      </c>
      <c r="AC3000" s="14"/>
      <c r="AD3000" s="14"/>
      <c r="AE3000" s="14"/>
      <c r="AF3000" s="14"/>
      <c r="AG3000" s="14"/>
      <c r="AH3000" s="14"/>
      <c r="AI3000" s="14"/>
      <c r="AJ3000" s="14"/>
      <c r="AK3000" s="14"/>
      <c r="AL3000" s="14"/>
      <c r="AM3000" s="14"/>
      <c r="AN3000" s="14"/>
      <c r="AO3000" s="14"/>
      <c r="AP3000" s="14"/>
      <c r="AQ3000" s="14"/>
      <c r="AR3000" s="14"/>
      <c r="AS3000" s="14"/>
      <c r="AT3000" s="14"/>
      <c r="AU3000" s="14"/>
      <c r="AV3000" s="14"/>
      <c r="AW3000" s="14"/>
      <c r="AX3000" s="14"/>
      <c r="AY3000" s="14"/>
      <c r="AZ3000" s="14"/>
      <c r="BA3000" s="14"/>
      <c r="BB3000" s="14"/>
      <c r="BC3000" s="14"/>
      <c r="BD3000" s="14"/>
      <c r="BE3000" s="14"/>
      <c r="BF3000" s="14"/>
      <c r="BG3000" s="14"/>
      <c r="BH3000" s="14"/>
      <c r="BI3000" s="14"/>
    </row>
    <row r="3001" spans="1:61" x14ac:dyDescent="0.25">
      <c r="A3001">
        <v>3000</v>
      </c>
      <c r="B3001" s="3">
        <v>2025</v>
      </c>
      <c r="C3001" s="3">
        <v>6</v>
      </c>
      <c r="D3001" t="s">
        <v>19</v>
      </c>
      <c r="E3001" s="21">
        <v>45826.00294175926</v>
      </c>
      <c r="F3001" t="s">
        <v>110</v>
      </c>
      <c r="G3001" t="s">
        <v>110</v>
      </c>
      <c r="H3001" t="s">
        <v>81</v>
      </c>
      <c r="I3001" t="s">
        <v>81</v>
      </c>
      <c r="J3001" t="s">
        <v>98</v>
      </c>
      <c r="K3001" t="s">
        <v>98</v>
      </c>
      <c r="L3001" t="s">
        <v>32</v>
      </c>
      <c r="M3001" t="s">
        <v>32</v>
      </c>
      <c r="N3001" t="s">
        <v>1053</v>
      </c>
      <c r="O3001" t="s">
        <v>1832</v>
      </c>
      <c r="P3001" t="s">
        <v>1054</v>
      </c>
      <c r="Q3001" t="s">
        <v>171</v>
      </c>
      <c r="S3001" t="s">
        <v>9102</v>
      </c>
      <c r="T3001" s="4">
        <v>800</v>
      </c>
      <c r="U3001" s="4">
        <v>8</v>
      </c>
      <c r="V3001" s="3">
        <v>1</v>
      </c>
      <c r="W3001" t="s">
        <v>208</v>
      </c>
      <c r="X3001" t="s">
        <v>515</v>
      </c>
      <c r="Y3001">
        <v>167</v>
      </c>
      <c r="Z3001" s="14"/>
      <c r="AA3001" s="14"/>
      <c r="AB3001" s="14"/>
      <c r="AC3001" s="14"/>
      <c r="AD3001" s="14"/>
      <c r="AE3001" s="14"/>
      <c r="AF3001" s="14"/>
      <c r="AG3001" s="14"/>
      <c r="AH3001" s="14"/>
      <c r="AI3001" s="14"/>
      <c r="AJ3001" s="14"/>
      <c r="AK3001" s="14"/>
      <c r="AL3001" s="14"/>
      <c r="AM3001" s="14">
        <v>8</v>
      </c>
      <c r="AN3001" s="14"/>
      <c r="AO3001" s="14"/>
      <c r="AP3001" s="14"/>
      <c r="AQ3001" s="14"/>
      <c r="AR3001" s="14"/>
      <c r="AS3001" s="14"/>
      <c r="AT3001" s="14"/>
      <c r="AU3001" s="14"/>
      <c r="AV3001" s="14"/>
      <c r="AW3001" s="14"/>
      <c r="AX3001" s="14"/>
      <c r="AY3001" s="14"/>
      <c r="AZ3001" s="14"/>
      <c r="BA3001" s="14"/>
      <c r="BB3001" s="14"/>
      <c r="BC3001" s="14"/>
      <c r="BD3001" s="14"/>
      <c r="BE3001" s="14"/>
      <c r="BF3001" s="14"/>
      <c r="BG3001" s="14"/>
      <c r="BH3001" s="14"/>
      <c r="BI3001" s="14"/>
    </row>
    <row r="3002" spans="1:61" x14ac:dyDescent="0.25">
      <c r="A3002">
        <v>3001</v>
      </c>
      <c r="B3002" s="3">
        <v>2025</v>
      </c>
      <c r="C3002" s="3">
        <v>6</v>
      </c>
      <c r="D3002" t="s">
        <v>19</v>
      </c>
      <c r="E3002" s="21">
        <v>45826.466674178242</v>
      </c>
      <c r="F3002" t="s">
        <v>110</v>
      </c>
      <c r="G3002" t="s">
        <v>110</v>
      </c>
      <c r="H3002" t="s">
        <v>78</v>
      </c>
      <c r="I3002" t="s">
        <v>78</v>
      </c>
      <c r="J3002" t="s">
        <v>98</v>
      </c>
      <c r="K3002" t="s">
        <v>98</v>
      </c>
      <c r="L3002" t="s">
        <v>32</v>
      </c>
      <c r="M3002" t="s">
        <v>32</v>
      </c>
      <c r="N3002" t="s">
        <v>2631</v>
      </c>
      <c r="O3002" t="s">
        <v>1832</v>
      </c>
      <c r="P3002" t="s">
        <v>2930</v>
      </c>
      <c r="Q3002" t="s">
        <v>3823</v>
      </c>
      <c r="S3002" t="s">
        <v>9103</v>
      </c>
      <c r="T3002" s="4">
        <v>2250</v>
      </c>
      <c r="U3002" s="4">
        <v>10</v>
      </c>
      <c r="V3002" s="3">
        <v>1</v>
      </c>
      <c r="W3002" t="s">
        <v>208</v>
      </c>
      <c r="X3002" t="s">
        <v>515</v>
      </c>
      <c r="Y3002">
        <v>168</v>
      </c>
      <c r="Z3002" s="14"/>
      <c r="AA3002" s="14"/>
      <c r="AB3002" s="14"/>
      <c r="AC3002" s="14"/>
      <c r="AD3002" s="14"/>
      <c r="AE3002" s="14"/>
      <c r="AF3002" s="14">
        <v>10</v>
      </c>
      <c r="AG3002" s="14"/>
      <c r="AH3002" s="14"/>
      <c r="AI3002" s="14"/>
      <c r="AJ3002" s="14"/>
      <c r="AK3002" s="14"/>
      <c r="AL3002" s="14"/>
      <c r="AM3002" s="14"/>
      <c r="AN3002" s="14"/>
      <c r="AO3002" s="14"/>
      <c r="AP3002" s="14"/>
      <c r="AQ3002" s="14"/>
      <c r="AR3002" s="14"/>
      <c r="AS3002" s="14"/>
      <c r="AT3002" s="14"/>
      <c r="AU3002" s="14"/>
      <c r="AV3002" s="14"/>
      <c r="AW3002" s="14"/>
      <c r="AX3002" s="14"/>
      <c r="AY3002" s="14"/>
      <c r="AZ3002" s="14"/>
      <c r="BA3002" s="14"/>
      <c r="BB3002" s="14"/>
      <c r="BC3002" s="14"/>
      <c r="BD3002" s="14"/>
      <c r="BE3002" s="14"/>
      <c r="BF3002" s="14"/>
      <c r="BG3002" s="14"/>
      <c r="BH3002" s="14"/>
      <c r="BI3002" s="14"/>
    </row>
    <row r="3003" spans="1:61" x14ac:dyDescent="0.25">
      <c r="A3003">
        <v>3002</v>
      </c>
      <c r="B3003" s="3">
        <v>2025</v>
      </c>
      <c r="C3003" s="3">
        <v>6</v>
      </c>
      <c r="D3003" t="s">
        <v>19</v>
      </c>
      <c r="E3003" s="21">
        <v>45826.526304571758</v>
      </c>
      <c r="F3003" t="s">
        <v>110</v>
      </c>
      <c r="G3003" t="s">
        <v>110</v>
      </c>
      <c r="H3003" t="s">
        <v>80</v>
      </c>
      <c r="I3003" t="s">
        <v>80</v>
      </c>
      <c r="J3003" t="s">
        <v>98</v>
      </c>
      <c r="K3003" t="s">
        <v>98</v>
      </c>
      <c r="L3003" t="s">
        <v>32</v>
      </c>
      <c r="M3003" t="s">
        <v>32</v>
      </c>
      <c r="N3003" t="s">
        <v>751</v>
      </c>
      <c r="O3003" t="s">
        <v>1832</v>
      </c>
      <c r="P3003" t="s">
        <v>3754</v>
      </c>
      <c r="Q3003" t="s">
        <v>9104</v>
      </c>
      <c r="R3003" t="s">
        <v>9105</v>
      </c>
      <c r="S3003" t="s">
        <v>9106</v>
      </c>
      <c r="T3003" s="4">
        <v>900</v>
      </c>
      <c r="U3003" s="4">
        <v>4</v>
      </c>
      <c r="V3003" s="3">
        <v>1</v>
      </c>
      <c r="W3003" t="s">
        <v>208</v>
      </c>
      <c r="X3003" t="s">
        <v>515</v>
      </c>
      <c r="Y3003">
        <v>169</v>
      </c>
      <c r="Z3003" s="14">
        <v>4</v>
      </c>
      <c r="AA3003" s="14"/>
      <c r="AB3003" s="14"/>
      <c r="AC3003" s="14"/>
      <c r="AD3003" s="14"/>
      <c r="AE3003" s="14"/>
      <c r="AF3003" s="14"/>
      <c r="AG3003" s="14"/>
      <c r="AH3003" s="14"/>
      <c r="AI3003" s="14"/>
      <c r="AJ3003" s="14"/>
      <c r="AK3003" s="14"/>
      <c r="AL3003" s="14"/>
      <c r="AM3003" s="14"/>
      <c r="AN3003" s="14"/>
      <c r="AO3003" s="14"/>
      <c r="AP3003" s="14"/>
      <c r="AQ3003" s="14"/>
      <c r="AR3003" s="14"/>
      <c r="AS3003" s="14"/>
      <c r="AT3003" s="14"/>
      <c r="AU3003" s="14"/>
      <c r="AV3003" s="14"/>
      <c r="AW3003" s="14"/>
      <c r="AX3003" s="14"/>
      <c r="AY3003" s="14"/>
      <c r="AZ3003" s="14"/>
      <c r="BA3003" s="14"/>
      <c r="BB3003" s="14"/>
      <c r="BC3003" s="14"/>
      <c r="BD3003" s="14"/>
      <c r="BE3003" s="14"/>
      <c r="BF3003" s="14"/>
      <c r="BG3003" s="14"/>
      <c r="BH3003" s="14"/>
      <c r="BI3003" s="14"/>
    </row>
    <row r="3004" spans="1:61" x14ac:dyDescent="0.25">
      <c r="A3004">
        <v>3003</v>
      </c>
      <c r="B3004" s="3">
        <v>2025</v>
      </c>
      <c r="C3004" s="3">
        <v>6</v>
      </c>
      <c r="D3004" t="s">
        <v>19</v>
      </c>
      <c r="E3004" s="21">
        <v>45826.545158900473</v>
      </c>
      <c r="F3004" t="s">
        <v>110</v>
      </c>
      <c r="G3004" t="s">
        <v>110</v>
      </c>
      <c r="H3004" t="s">
        <v>80</v>
      </c>
      <c r="I3004" t="s">
        <v>80</v>
      </c>
      <c r="J3004" t="s">
        <v>98</v>
      </c>
      <c r="K3004" t="s">
        <v>98</v>
      </c>
      <c r="L3004" t="s">
        <v>33</v>
      </c>
      <c r="M3004" t="s">
        <v>33</v>
      </c>
      <c r="N3004" t="s">
        <v>650</v>
      </c>
      <c r="O3004" t="s">
        <v>1832</v>
      </c>
      <c r="P3004" t="s">
        <v>9107</v>
      </c>
      <c r="Q3004" t="s">
        <v>9108</v>
      </c>
      <c r="S3004" t="s">
        <v>9109</v>
      </c>
      <c r="T3004" s="4">
        <v>3630</v>
      </c>
      <c r="U3004" s="4">
        <v>20</v>
      </c>
      <c r="V3004" s="3">
        <v>1</v>
      </c>
      <c r="W3004" t="s">
        <v>208</v>
      </c>
      <c r="X3004" t="s">
        <v>515</v>
      </c>
      <c r="Y3004">
        <v>170</v>
      </c>
      <c r="Z3004" s="14"/>
      <c r="AA3004" s="14"/>
      <c r="AB3004" s="14"/>
      <c r="AC3004" s="14"/>
      <c r="AD3004" s="14">
        <v>10</v>
      </c>
      <c r="AE3004" s="14"/>
      <c r="AF3004" s="14"/>
      <c r="AG3004" s="14"/>
      <c r="AH3004" s="14"/>
      <c r="AI3004" s="14">
        <v>4</v>
      </c>
      <c r="AJ3004" s="14">
        <v>6</v>
      </c>
      <c r="AK3004" s="14"/>
      <c r="AL3004" s="14"/>
      <c r="AM3004" s="14"/>
      <c r="AN3004" s="14"/>
      <c r="AO3004" s="14"/>
      <c r="AP3004" s="14"/>
      <c r="AQ3004" s="14"/>
      <c r="AR3004" s="14"/>
      <c r="AS3004" s="14"/>
      <c r="AT3004" s="14"/>
      <c r="AU3004" s="14"/>
      <c r="AV3004" s="14"/>
      <c r="AW3004" s="14"/>
      <c r="AX3004" s="14"/>
      <c r="AY3004" s="14"/>
      <c r="AZ3004" s="14"/>
      <c r="BA3004" s="14"/>
      <c r="BB3004" s="14"/>
      <c r="BC3004" s="14"/>
      <c r="BD3004" s="14"/>
      <c r="BE3004" s="14"/>
      <c r="BF3004" s="14"/>
      <c r="BG3004" s="14"/>
      <c r="BH3004" s="14"/>
      <c r="BI3004" s="14"/>
    </row>
    <row r="3005" spans="1:61" x14ac:dyDescent="0.25">
      <c r="A3005">
        <v>3004</v>
      </c>
      <c r="B3005" s="3">
        <v>2025</v>
      </c>
      <c r="C3005" s="3">
        <v>6</v>
      </c>
      <c r="D3005" t="s">
        <v>19</v>
      </c>
      <c r="E3005" s="21">
        <v>45826.882867650464</v>
      </c>
      <c r="F3005" t="s">
        <v>110</v>
      </c>
      <c r="G3005" t="s">
        <v>110</v>
      </c>
      <c r="H3005" t="s">
        <v>78</v>
      </c>
      <c r="I3005" t="s">
        <v>78</v>
      </c>
      <c r="J3005" t="s">
        <v>97</v>
      </c>
      <c r="K3005" t="s">
        <v>97</v>
      </c>
      <c r="L3005" t="s">
        <v>37</v>
      </c>
      <c r="M3005" t="s">
        <v>37</v>
      </c>
      <c r="N3005" t="s">
        <v>1752</v>
      </c>
      <c r="O3005" t="s">
        <v>1832</v>
      </c>
      <c r="P3005" t="s">
        <v>9110</v>
      </c>
      <c r="Q3005" t="s">
        <v>9111</v>
      </c>
      <c r="R3005" t="s">
        <v>9112</v>
      </c>
      <c r="S3005" t="s">
        <v>9113</v>
      </c>
      <c r="T3005" s="4">
        <v>2590</v>
      </c>
      <c r="U3005" s="4">
        <v>0</v>
      </c>
      <c r="V3005" s="3">
        <v>1</v>
      </c>
      <c r="W3005" t="s">
        <v>297</v>
      </c>
      <c r="X3005" t="s">
        <v>515</v>
      </c>
      <c r="Y3005">
        <v>171</v>
      </c>
      <c r="Z3005" s="14"/>
      <c r="AA3005" s="14"/>
      <c r="AB3005" s="14"/>
      <c r="AC3005" s="14"/>
      <c r="AD3005" s="14"/>
      <c r="AE3005" s="14"/>
      <c r="AF3005" s="14"/>
      <c r="AG3005" s="14"/>
      <c r="AH3005" s="14"/>
      <c r="AI3005" s="14"/>
      <c r="AJ3005" s="14"/>
      <c r="AK3005" s="14"/>
      <c r="AL3005" s="14"/>
      <c r="AM3005" s="14"/>
      <c r="AN3005" s="14"/>
      <c r="AO3005" s="14"/>
      <c r="AP3005" s="14"/>
      <c r="AQ3005" s="14"/>
      <c r="AR3005" s="14"/>
      <c r="AS3005" s="14"/>
      <c r="AT3005" s="14"/>
      <c r="AU3005" s="14"/>
      <c r="AV3005" s="14"/>
      <c r="AW3005" s="14"/>
      <c r="AX3005" s="14"/>
      <c r="AY3005" s="14"/>
      <c r="AZ3005" s="14"/>
      <c r="BA3005" s="14"/>
      <c r="BB3005" s="14"/>
      <c r="BC3005" s="14"/>
      <c r="BD3005" s="14"/>
      <c r="BE3005" s="14"/>
      <c r="BF3005" s="14"/>
      <c r="BG3005" s="14"/>
      <c r="BH3005" s="14"/>
      <c r="BI3005" s="14"/>
    </row>
    <row r="3006" spans="1:61" x14ac:dyDescent="0.25">
      <c r="A3006">
        <v>3005</v>
      </c>
      <c r="B3006" s="3">
        <v>2025</v>
      </c>
      <c r="C3006" s="3">
        <v>6</v>
      </c>
      <c r="D3006" t="s">
        <v>19</v>
      </c>
      <c r="E3006" s="21">
        <v>45826.88640787037</v>
      </c>
      <c r="F3006" t="s">
        <v>112</v>
      </c>
      <c r="G3006" t="s">
        <v>112</v>
      </c>
      <c r="H3006" t="s">
        <v>78</v>
      </c>
      <c r="I3006" t="s">
        <v>78</v>
      </c>
      <c r="J3006" t="s">
        <v>97</v>
      </c>
      <c r="K3006" t="s">
        <v>97</v>
      </c>
      <c r="L3006" t="s">
        <v>34</v>
      </c>
      <c r="M3006" t="s">
        <v>34</v>
      </c>
      <c r="N3006" t="s">
        <v>633</v>
      </c>
      <c r="O3006" t="s">
        <v>1832</v>
      </c>
      <c r="P3006" t="s">
        <v>9114</v>
      </c>
      <c r="Q3006" t="s">
        <v>9115</v>
      </c>
      <c r="S3006" t="s">
        <v>9116</v>
      </c>
      <c r="T3006" s="4">
        <v>900</v>
      </c>
      <c r="U3006" s="4">
        <v>4</v>
      </c>
      <c r="V3006" s="3">
        <v>1</v>
      </c>
      <c r="W3006" t="s">
        <v>208</v>
      </c>
      <c r="X3006" t="s">
        <v>515</v>
      </c>
      <c r="Y3006">
        <v>172</v>
      </c>
      <c r="Z3006" s="14">
        <v>4</v>
      </c>
      <c r="AA3006" s="14"/>
      <c r="AB3006" s="14"/>
      <c r="AC3006" s="14"/>
      <c r="AD3006" s="14"/>
      <c r="AE3006" s="14"/>
      <c r="AF3006" s="14"/>
      <c r="AG3006" s="14"/>
      <c r="AH3006" s="14"/>
      <c r="AI3006" s="14"/>
      <c r="AJ3006" s="14"/>
      <c r="AK3006" s="14"/>
      <c r="AL3006" s="14"/>
      <c r="AM3006" s="14"/>
      <c r="AN3006" s="14"/>
      <c r="AO3006" s="14"/>
      <c r="AP3006" s="14"/>
      <c r="AQ3006" s="14"/>
      <c r="AR3006" s="14"/>
      <c r="AS3006" s="14"/>
      <c r="AT3006" s="14"/>
      <c r="AU3006" s="14"/>
      <c r="AV3006" s="14"/>
      <c r="AW3006" s="14"/>
      <c r="AX3006" s="14"/>
      <c r="AY3006" s="14"/>
      <c r="AZ3006" s="14"/>
      <c r="BA3006" s="14"/>
      <c r="BB3006" s="14"/>
      <c r="BC3006" s="14"/>
      <c r="BD3006" s="14"/>
      <c r="BE3006" s="14"/>
      <c r="BF3006" s="14"/>
      <c r="BG3006" s="14"/>
      <c r="BH3006" s="14"/>
      <c r="BI3006" s="14"/>
    </row>
    <row r="3007" spans="1:61" x14ac:dyDescent="0.25">
      <c r="A3007">
        <v>3006</v>
      </c>
      <c r="B3007" s="3">
        <v>2025</v>
      </c>
      <c r="C3007" s="3">
        <v>6</v>
      </c>
      <c r="D3007" t="s">
        <v>19</v>
      </c>
      <c r="E3007" s="21">
        <v>45826.961801863428</v>
      </c>
      <c r="F3007" t="s">
        <v>110</v>
      </c>
      <c r="G3007" t="s">
        <v>110</v>
      </c>
      <c r="H3007" t="s">
        <v>78</v>
      </c>
      <c r="I3007" t="s">
        <v>78</v>
      </c>
      <c r="J3007" t="s">
        <v>97</v>
      </c>
      <c r="K3007" t="s">
        <v>97</v>
      </c>
      <c r="L3007" t="s">
        <v>36</v>
      </c>
      <c r="M3007" t="s">
        <v>36</v>
      </c>
      <c r="N3007" t="s">
        <v>49</v>
      </c>
      <c r="O3007" t="s">
        <v>1832</v>
      </c>
      <c r="P3007" t="s">
        <v>543</v>
      </c>
      <c r="Q3007" t="s">
        <v>9117</v>
      </c>
      <c r="R3007" t="s">
        <v>9118</v>
      </c>
      <c r="S3007" t="s">
        <v>9119</v>
      </c>
      <c r="T3007" s="4">
        <v>3090</v>
      </c>
      <c r="U3007" s="4">
        <v>18</v>
      </c>
      <c r="V3007" s="3">
        <v>1</v>
      </c>
      <c r="W3007" t="s">
        <v>208</v>
      </c>
      <c r="X3007" t="s">
        <v>515</v>
      </c>
      <c r="Y3007">
        <v>173</v>
      </c>
      <c r="Z3007" s="14">
        <v>2</v>
      </c>
      <c r="AA3007" s="14">
        <v>2</v>
      </c>
      <c r="AB3007" s="14"/>
      <c r="AC3007" s="14"/>
      <c r="AD3007" s="14"/>
      <c r="AE3007" s="14">
        <v>2</v>
      </c>
      <c r="AF3007" s="14"/>
      <c r="AG3007" s="14"/>
      <c r="AH3007" s="14">
        <v>2</v>
      </c>
      <c r="AI3007" s="14"/>
      <c r="AJ3007" s="14"/>
      <c r="AK3007" s="14"/>
      <c r="AL3007" s="14"/>
      <c r="AM3007" s="14"/>
      <c r="AN3007" s="14">
        <v>2</v>
      </c>
      <c r="AO3007" s="14">
        <v>2</v>
      </c>
      <c r="AP3007" s="14">
        <v>2</v>
      </c>
      <c r="AQ3007" s="14"/>
      <c r="AR3007" s="14"/>
      <c r="AS3007" s="14"/>
      <c r="AT3007" s="14">
        <v>2</v>
      </c>
      <c r="AU3007" s="14">
        <v>2</v>
      </c>
      <c r="AV3007" s="14"/>
      <c r="AW3007" s="14"/>
      <c r="AX3007" s="14"/>
      <c r="AY3007" s="14"/>
      <c r="AZ3007" s="14"/>
      <c r="BA3007" s="14"/>
      <c r="BB3007" s="14"/>
      <c r="BC3007" s="14"/>
      <c r="BD3007" s="14"/>
      <c r="BE3007" s="14"/>
      <c r="BF3007" s="14"/>
      <c r="BG3007" s="14"/>
      <c r="BH3007" s="14"/>
      <c r="BI3007" s="14"/>
    </row>
    <row r="3008" spans="1:61" x14ac:dyDescent="0.25">
      <c r="A3008">
        <v>3007</v>
      </c>
      <c r="B3008" s="3">
        <v>2025</v>
      </c>
      <c r="C3008" s="3">
        <v>6</v>
      </c>
      <c r="D3008" t="s">
        <v>19</v>
      </c>
      <c r="E3008" s="21">
        <v>45826.966347534719</v>
      </c>
      <c r="F3008" t="s">
        <v>114</v>
      </c>
      <c r="G3008" t="s">
        <v>114</v>
      </c>
      <c r="H3008" t="s">
        <v>78</v>
      </c>
      <c r="I3008" t="s">
        <v>78</v>
      </c>
      <c r="J3008" t="s">
        <v>632</v>
      </c>
      <c r="K3008" t="s">
        <v>101</v>
      </c>
      <c r="L3008" t="s">
        <v>32</v>
      </c>
      <c r="M3008" t="s">
        <v>32</v>
      </c>
      <c r="N3008" t="s">
        <v>32</v>
      </c>
      <c r="O3008" t="s">
        <v>1832</v>
      </c>
      <c r="P3008" t="s">
        <v>712</v>
      </c>
      <c r="Q3008" t="s">
        <v>9120</v>
      </c>
      <c r="S3008" t="s">
        <v>32</v>
      </c>
      <c r="T3008" s="4">
        <v>3400</v>
      </c>
      <c r="U3008" s="4">
        <v>16</v>
      </c>
      <c r="V3008" s="3">
        <v>1</v>
      </c>
      <c r="W3008" t="s">
        <v>208</v>
      </c>
      <c r="X3008" t="s">
        <v>515</v>
      </c>
      <c r="Y3008">
        <v>174</v>
      </c>
      <c r="Z3008" s="14">
        <v>2</v>
      </c>
      <c r="AA3008" s="14"/>
      <c r="AB3008" s="14">
        <v>3</v>
      </c>
      <c r="AC3008" s="14"/>
      <c r="AD3008" s="14"/>
      <c r="AE3008" s="14">
        <v>4</v>
      </c>
      <c r="AF3008" s="14">
        <v>1</v>
      </c>
      <c r="AG3008" s="14"/>
      <c r="AH3008" s="14"/>
      <c r="AI3008" s="14"/>
      <c r="AJ3008" s="14"/>
      <c r="AK3008" s="14">
        <v>1</v>
      </c>
      <c r="AL3008" s="14"/>
      <c r="AM3008" s="14"/>
      <c r="AN3008" s="14"/>
      <c r="AO3008" s="14">
        <v>4</v>
      </c>
      <c r="AP3008" s="14"/>
      <c r="AQ3008" s="14"/>
      <c r="AR3008" s="14"/>
      <c r="AS3008" s="14"/>
      <c r="AT3008" s="14"/>
      <c r="AU3008" s="14"/>
      <c r="AV3008" s="14"/>
      <c r="AW3008" s="14"/>
      <c r="AX3008" s="14"/>
      <c r="AY3008" s="14"/>
      <c r="AZ3008" s="14"/>
      <c r="BA3008" s="14">
        <v>1</v>
      </c>
      <c r="BB3008" s="14"/>
      <c r="BC3008" s="14"/>
      <c r="BD3008" s="14"/>
      <c r="BE3008" s="14"/>
      <c r="BF3008" s="14"/>
      <c r="BG3008" s="14"/>
      <c r="BH3008" s="14"/>
      <c r="BI3008" s="14"/>
    </row>
    <row r="3009" spans="1:61" x14ac:dyDescent="0.25">
      <c r="A3009">
        <v>3008</v>
      </c>
      <c r="B3009" s="3">
        <v>2025</v>
      </c>
      <c r="C3009" s="3">
        <v>6</v>
      </c>
      <c r="D3009" t="s">
        <v>19</v>
      </c>
      <c r="E3009" s="21">
        <v>45827.574082534717</v>
      </c>
      <c r="F3009" t="s">
        <v>112</v>
      </c>
      <c r="G3009" t="s">
        <v>112</v>
      </c>
      <c r="H3009" t="s">
        <v>78</v>
      </c>
      <c r="I3009" t="s">
        <v>78</v>
      </c>
      <c r="J3009" t="s">
        <v>98</v>
      </c>
      <c r="K3009" t="s">
        <v>98</v>
      </c>
      <c r="L3009" t="s">
        <v>32</v>
      </c>
      <c r="M3009" t="s">
        <v>32</v>
      </c>
      <c r="N3009" t="s">
        <v>4296</v>
      </c>
      <c r="O3009" t="s">
        <v>1832</v>
      </c>
      <c r="P3009" t="s">
        <v>3741</v>
      </c>
      <c r="Q3009" t="s">
        <v>9121</v>
      </c>
      <c r="S3009" t="s">
        <v>9122</v>
      </c>
      <c r="T3009" s="4">
        <v>2525</v>
      </c>
      <c r="U3009" s="4">
        <v>11</v>
      </c>
      <c r="V3009" s="3">
        <v>1</v>
      </c>
      <c r="W3009" t="s">
        <v>208</v>
      </c>
      <c r="X3009" t="s">
        <v>515</v>
      </c>
      <c r="Y3009">
        <v>175</v>
      </c>
      <c r="Z3009" s="14"/>
      <c r="AA3009" s="14"/>
      <c r="AB3009" s="14">
        <v>2</v>
      </c>
      <c r="AC3009" s="14"/>
      <c r="AD3009" s="14"/>
      <c r="AE3009" s="14">
        <v>3</v>
      </c>
      <c r="AF3009" s="14">
        <v>4</v>
      </c>
      <c r="AG3009" s="14"/>
      <c r="AH3009" s="14"/>
      <c r="AI3009" s="14"/>
      <c r="AJ3009" s="14"/>
      <c r="AK3009" s="14"/>
      <c r="AL3009" s="14"/>
      <c r="AM3009" s="14"/>
      <c r="AN3009" s="14"/>
      <c r="AO3009" s="14"/>
      <c r="AP3009" s="14"/>
      <c r="AQ3009" s="14"/>
      <c r="AR3009" s="14"/>
      <c r="AS3009" s="14"/>
      <c r="AT3009" s="14"/>
      <c r="AU3009" s="14"/>
      <c r="AV3009" s="14"/>
      <c r="AW3009" s="14"/>
      <c r="AX3009" s="14"/>
      <c r="AY3009" s="14"/>
      <c r="AZ3009" s="14"/>
      <c r="BA3009" s="14">
        <v>2</v>
      </c>
      <c r="BB3009" s="14"/>
      <c r="BC3009" s="14"/>
      <c r="BD3009" s="14"/>
      <c r="BE3009" s="14"/>
      <c r="BF3009" s="14"/>
      <c r="BG3009" s="14"/>
      <c r="BH3009" s="14"/>
      <c r="BI3009" s="14"/>
    </row>
    <row r="3010" spans="1:61" x14ac:dyDescent="0.25">
      <c r="A3010">
        <v>3009</v>
      </c>
      <c r="B3010" s="3">
        <v>2025</v>
      </c>
      <c r="C3010" s="3">
        <v>6</v>
      </c>
      <c r="D3010" t="s">
        <v>19</v>
      </c>
      <c r="E3010" s="21">
        <v>45827.598455567131</v>
      </c>
      <c r="F3010" t="s">
        <v>112</v>
      </c>
      <c r="G3010" t="s">
        <v>112</v>
      </c>
      <c r="H3010" t="s">
        <v>78</v>
      </c>
      <c r="I3010" t="s">
        <v>78</v>
      </c>
      <c r="J3010" t="s">
        <v>97</v>
      </c>
      <c r="K3010" t="s">
        <v>97</v>
      </c>
      <c r="L3010" t="s">
        <v>32</v>
      </c>
      <c r="M3010" t="s">
        <v>32</v>
      </c>
      <c r="N3010" t="s">
        <v>44</v>
      </c>
      <c r="O3010" t="s">
        <v>1832</v>
      </c>
      <c r="P3010" t="s">
        <v>9123</v>
      </c>
      <c r="Q3010" t="s">
        <v>9124</v>
      </c>
      <c r="R3010" t="s">
        <v>9125</v>
      </c>
      <c r="S3010" t="s">
        <v>9126</v>
      </c>
      <c r="T3010" s="4">
        <v>2590</v>
      </c>
      <c r="U3010" s="4">
        <v>0</v>
      </c>
      <c r="V3010" s="3">
        <v>1</v>
      </c>
      <c r="W3010" t="s">
        <v>297</v>
      </c>
      <c r="X3010" t="s">
        <v>515</v>
      </c>
      <c r="Y3010">
        <v>176</v>
      </c>
      <c r="Z3010" s="14"/>
      <c r="AA3010" s="14"/>
      <c r="AB3010" s="14"/>
      <c r="AC3010" s="14"/>
      <c r="AD3010" s="14"/>
      <c r="AE3010" s="14"/>
      <c r="AF3010" s="14"/>
      <c r="AG3010" s="14"/>
      <c r="AH3010" s="14"/>
      <c r="AI3010" s="14"/>
      <c r="AJ3010" s="14"/>
      <c r="AK3010" s="14"/>
      <c r="AL3010" s="14"/>
      <c r="AM3010" s="14"/>
      <c r="AN3010" s="14"/>
      <c r="AO3010" s="14"/>
      <c r="AP3010" s="14"/>
      <c r="AQ3010" s="14"/>
      <c r="AR3010" s="14"/>
      <c r="AS3010" s="14"/>
      <c r="AT3010" s="14"/>
      <c r="AU3010" s="14"/>
      <c r="AV3010" s="14"/>
      <c r="AW3010" s="14"/>
      <c r="AX3010" s="14"/>
      <c r="AY3010" s="14"/>
      <c r="AZ3010" s="14"/>
      <c r="BA3010" s="14"/>
      <c r="BB3010" s="14"/>
      <c r="BC3010" s="14"/>
      <c r="BD3010" s="14"/>
      <c r="BE3010" s="14"/>
      <c r="BF3010" s="14"/>
      <c r="BG3010" s="14"/>
      <c r="BH3010" s="14"/>
      <c r="BI3010" s="14"/>
    </row>
    <row r="3011" spans="1:61" x14ac:dyDescent="0.25">
      <c r="A3011">
        <v>3010</v>
      </c>
      <c r="B3011" s="3">
        <v>2025</v>
      </c>
      <c r="C3011" s="3">
        <v>6</v>
      </c>
      <c r="D3011" t="s">
        <v>19</v>
      </c>
      <c r="E3011" s="21">
        <v>45827.656921944443</v>
      </c>
      <c r="F3011" t="s">
        <v>112</v>
      </c>
      <c r="G3011" t="s">
        <v>112</v>
      </c>
      <c r="H3011" t="s">
        <v>78</v>
      </c>
      <c r="I3011" t="s">
        <v>78</v>
      </c>
      <c r="J3011" t="s">
        <v>98</v>
      </c>
      <c r="K3011" t="s">
        <v>98</v>
      </c>
      <c r="L3011" t="s">
        <v>32</v>
      </c>
      <c r="M3011" t="s">
        <v>32</v>
      </c>
      <c r="N3011" t="s">
        <v>1359</v>
      </c>
      <c r="O3011" t="s">
        <v>1832</v>
      </c>
      <c r="P3011" t="s">
        <v>9127</v>
      </c>
      <c r="Q3011" t="s">
        <v>9128</v>
      </c>
      <c r="S3011" t="s">
        <v>9129</v>
      </c>
      <c r="T3011" s="4">
        <v>1350</v>
      </c>
      <c r="U3011" s="4">
        <v>6</v>
      </c>
      <c r="V3011" s="3">
        <v>1</v>
      </c>
      <c r="W3011" t="s">
        <v>208</v>
      </c>
      <c r="X3011" t="s">
        <v>515</v>
      </c>
      <c r="Y3011">
        <v>177</v>
      </c>
      <c r="Z3011" s="14"/>
      <c r="AA3011" s="14">
        <v>6</v>
      </c>
      <c r="AB3011" s="14"/>
      <c r="AC3011" s="14"/>
      <c r="AD3011" s="14"/>
      <c r="AE3011" s="14"/>
      <c r="AF3011" s="14"/>
      <c r="AG3011" s="14"/>
      <c r="AH3011" s="14"/>
      <c r="AI3011" s="14"/>
      <c r="AJ3011" s="14"/>
      <c r="AK3011" s="14"/>
      <c r="AL3011" s="14"/>
      <c r="AM3011" s="14"/>
      <c r="AN3011" s="14"/>
      <c r="AO3011" s="14"/>
      <c r="AP3011" s="14"/>
      <c r="AQ3011" s="14"/>
      <c r="AR3011" s="14"/>
      <c r="AS3011" s="14"/>
      <c r="AT3011" s="14"/>
      <c r="AU3011" s="14"/>
      <c r="AV3011" s="14"/>
      <c r="AW3011" s="14"/>
      <c r="AX3011" s="14"/>
      <c r="AY3011" s="14"/>
      <c r="AZ3011" s="14"/>
      <c r="BA3011" s="14"/>
      <c r="BB3011" s="14"/>
      <c r="BC3011" s="14"/>
      <c r="BD3011" s="14"/>
      <c r="BE3011" s="14"/>
      <c r="BF3011" s="14"/>
      <c r="BG3011" s="14"/>
      <c r="BH3011" s="14"/>
      <c r="BI3011" s="14"/>
    </row>
    <row r="3012" spans="1:61" x14ac:dyDescent="0.25">
      <c r="A3012">
        <v>3011</v>
      </c>
      <c r="B3012" s="3">
        <v>2025</v>
      </c>
      <c r="C3012" s="3">
        <v>6</v>
      </c>
      <c r="D3012" t="s">
        <v>19</v>
      </c>
      <c r="E3012" s="21">
        <v>45827.730452337957</v>
      </c>
      <c r="F3012" t="s">
        <v>110</v>
      </c>
      <c r="G3012" t="s">
        <v>110</v>
      </c>
      <c r="H3012" t="s">
        <v>78</v>
      </c>
      <c r="I3012" t="s">
        <v>78</v>
      </c>
      <c r="J3012" t="s">
        <v>97</v>
      </c>
      <c r="K3012" t="s">
        <v>97</v>
      </c>
      <c r="L3012" t="s">
        <v>37</v>
      </c>
      <c r="M3012" t="s">
        <v>37</v>
      </c>
      <c r="N3012" t="s">
        <v>689</v>
      </c>
      <c r="O3012" t="s">
        <v>1832</v>
      </c>
      <c r="P3012" t="s">
        <v>112</v>
      </c>
      <c r="Q3012" t="s">
        <v>9130</v>
      </c>
      <c r="R3012" t="s">
        <v>9131</v>
      </c>
      <c r="S3012" t="s">
        <v>9132</v>
      </c>
      <c r="T3012" s="4">
        <v>2175</v>
      </c>
      <c r="U3012" s="4">
        <v>11</v>
      </c>
      <c r="V3012" s="3">
        <v>1</v>
      </c>
      <c r="W3012" t="s">
        <v>208</v>
      </c>
      <c r="X3012" t="s">
        <v>515</v>
      </c>
      <c r="Y3012">
        <v>178</v>
      </c>
      <c r="Z3012" s="14">
        <v>6</v>
      </c>
      <c r="AA3012" s="14"/>
      <c r="AB3012" s="14"/>
      <c r="AC3012" s="14"/>
      <c r="AD3012" s="14"/>
      <c r="AE3012" s="14"/>
      <c r="AF3012" s="14"/>
      <c r="AG3012" s="14"/>
      <c r="AH3012" s="14">
        <v>1</v>
      </c>
      <c r="AI3012" s="14">
        <v>2</v>
      </c>
      <c r="AJ3012" s="14"/>
      <c r="AK3012" s="14"/>
      <c r="AL3012" s="14">
        <v>2</v>
      </c>
      <c r="AM3012" s="14"/>
      <c r="AN3012" s="14"/>
      <c r="AO3012" s="14"/>
      <c r="AP3012" s="14"/>
      <c r="AQ3012" s="14"/>
      <c r="AR3012" s="14"/>
      <c r="AS3012" s="14"/>
      <c r="AT3012" s="14"/>
      <c r="AU3012" s="14"/>
      <c r="AV3012" s="14"/>
      <c r="AW3012" s="14"/>
      <c r="AX3012" s="14"/>
      <c r="AY3012" s="14"/>
      <c r="AZ3012" s="14"/>
      <c r="BA3012" s="14"/>
      <c r="BB3012" s="14"/>
      <c r="BC3012" s="14"/>
      <c r="BD3012" s="14"/>
      <c r="BE3012" s="14"/>
      <c r="BF3012" s="14"/>
      <c r="BG3012" s="14"/>
      <c r="BH3012" s="14"/>
      <c r="BI3012" s="14"/>
    </row>
    <row r="3013" spans="1:61" x14ac:dyDescent="0.25">
      <c r="A3013">
        <v>3012</v>
      </c>
      <c r="B3013" s="3">
        <v>2025</v>
      </c>
      <c r="C3013" s="3">
        <v>6</v>
      </c>
      <c r="D3013" t="s">
        <v>19</v>
      </c>
      <c r="E3013" s="21">
        <v>45827.758058541673</v>
      </c>
      <c r="F3013" t="s">
        <v>110</v>
      </c>
      <c r="G3013" t="s">
        <v>110</v>
      </c>
      <c r="H3013" t="s">
        <v>78</v>
      </c>
      <c r="I3013" t="s">
        <v>78</v>
      </c>
      <c r="J3013" t="s">
        <v>97</v>
      </c>
      <c r="K3013" t="s">
        <v>97</v>
      </c>
      <c r="L3013" t="s">
        <v>38</v>
      </c>
      <c r="M3013" t="s">
        <v>38</v>
      </c>
      <c r="N3013" t="s">
        <v>1816</v>
      </c>
      <c r="O3013" t="s">
        <v>1832</v>
      </c>
      <c r="P3013" t="s">
        <v>9133</v>
      </c>
      <c r="Q3013" t="s">
        <v>9134</v>
      </c>
      <c r="R3013" t="s">
        <v>9135</v>
      </c>
      <c r="S3013" t="s">
        <v>9136</v>
      </c>
      <c r="T3013" s="4">
        <v>2590</v>
      </c>
      <c r="U3013" s="4">
        <v>0</v>
      </c>
      <c r="V3013" s="3">
        <v>1</v>
      </c>
      <c r="W3013" t="s">
        <v>297</v>
      </c>
      <c r="X3013" t="s">
        <v>515</v>
      </c>
      <c r="Y3013">
        <v>179</v>
      </c>
      <c r="Z3013" s="14"/>
      <c r="AA3013" s="14"/>
      <c r="AB3013" s="14"/>
      <c r="AC3013" s="14"/>
      <c r="AD3013" s="14"/>
      <c r="AE3013" s="14"/>
      <c r="AF3013" s="14"/>
      <c r="AG3013" s="14"/>
      <c r="AH3013" s="14"/>
      <c r="AI3013" s="14"/>
      <c r="AJ3013" s="14"/>
      <c r="AK3013" s="14"/>
      <c r="AL3013" s="14"/>
      <c r="AM3013" s="14"/>
      <c r="AN3013" s="14"/>
      <c r="AO3013" s="14"/>
      <c r="AP3013" s="14"/>
      <c r="AQ3013" s="14"/>
      <c r="AR3013" s="14"/>
      <c r="AS3013" s="14"/>
      <c r="AT3013" s="14"/>
      <c r="AU3013" s="14"/>
      <c r="AV3013" s="14"/>
      <c r="AW3013" s="14"/>
      <c r="AX3013" s="14"/>
      <c r="AY3013" s="14"/>
      <c r="AZ3013" s="14"/>
      <c r="BA3013" s="14"/>
      <c r="BB3013" s="14"/>
      <c r="BC3013" s="14"/>
      <c r="BD3013" s="14"/>
      <c r="BE3013" s="14"/>
      <c r="BF3013" s="14"/>
      <c r="BG3013" s="14"/>
      <c r="BH3013" s="14"/>
      <c r="BI3013" s="14"/>
    </row>
    <row r="3014" spans="1:61" x14ac:dyDescent="0.25">
      <c r="A3014">
        <v>3013</v>
      </c>
      <c r="B3014" s="3">
        <v>2025</v>
      </c>
      <c r="C3014" s="3">
        <v>6</v>
      </c>
      <c r="D3014" t="s">
        <v>19</v>
      </c>
      <c r="E3014" s="21">
        <v>45827.837456041663</v>
      </c>
      <c r="F3014" t="s">
        <v>110</v>
      </c>
      <c r="G3014" t="s">
        <v>110</v>
      </c>
      <c r="H3014" t="s">
        <v>78</v>
      </c>
      <c r="I3014" t="s">
        <v>78</v>
      </c>
      <c r="J3014" t="s">
        <v>97</v>
      </c>
      <c r="K3014" t="s">
        <v>97</v>
      </c>
      <c r="L3014" t="s">
        <v>34</v>
      </c>
      <c r="M3014" t="s">
        <v>34</v>
      </c>
      <c r="N3014" t="s">
        <v>633</v>
      </c>
      <c r="O3014" t="s">
        <v>1832</v>
      </c>
      <c r="P3014" t="s">
        <v>7611</v>
      </c>
      <c r="Q3014" t="s">
        <v>178</v>
      </c>
      <c r="S3014" t="s">
        <v>633</v>
      </c>
      <c r="T3014" s="4">
        <v>1250</v>
      </c>
      <c r="U3014" s="4">
        <v>8</v>
      </c>
      <c r="V3014" s="3">
        <v>1</v>
      </c>
      <c r="W3014" t="s">
        <v>208</v>
      </c>
      <c r="X3014" t="s">
        <v>515</v>
      </c>
      <c r="Y3014">
        <v>180</v>
      </c>
      <c r="Z3014" s="14"/>
      <c r="AA3014" s="14"/>
      <c r="AB3014" s="14"/>
      <c r="AC3014" s="14"/>
      <c r="AD3014" s="14"/>
      <c r="AE3014" s="14"/>
      <c r="AF3014" s="14"/>
      <c r="AG3014" s="14"/>
      <c r="AH3014" s="14">
        <v>2</v>
      </c>
      <c r="AI3014" s="14">
        <v>2</v>
      </c>
      <c r="AJ3014" s="14"/>
      <c r="AK3014" s="14">
        <v>2</v>
      </c>
      <c r="AL3014" s="14"/>
      <c r="AM3014" s="14"/>
      <c r="AN3014" s="14">
        <v>2</v>
      </c>
      <c r="AO3014" s="14"/>
      <c r="AP3014" s="14"/>
      <c r="AQ3014" s="14"/>
      <c r="AR3014" s="14"/>
      <c r="AS3014" s="14"/>
      <c r="AT3014" s="14"/>
      <c r="AU3014" s="14"/>
      <c r="AV3014" s="14"/>
      <c r="AW3014" s="14"/>
      <c r="AX3014" s="14"/>
      <c r="AY3014" s="14"/>
      <c r="AZ3014" s="14"/>
      <c r="BA3014" s="14"/>
      <c r="BB3014" s="14"/>
      <c r="BC3014" s="14"/>
      <c r="BD3014" s="14"/>
      <c r="BE3014" s="14"/>
      <c r="BF3014" s="14"/>
      <c r="BG3014" s="14"/>
      <c r="BH3014" s="14"/>
      <c r="BI3014" s="14"/>
    </row>
    <row r="3015" spans="1:61" x14ac:dyDescent="0.25">
      <c r="A3015">
        <v>3014</v>
      </c>
      <c r="B3015" s="3">
        <v>2025</v>
      </c>
      <c r="C3015" s="3">
        <v>6</v>
      </c>
      <c r="D3015" t="s">
        <v>19</v>
      </c>
      <c r="E3015" s="21">
        <v>45827.982960208326</v>
      </c>
      <c r="F3015" t="s">
        <v>112</v>
      </c>
      <c r="G3015" t="s">
        <v>112</v>
      </c>
      <c r="H3015" t="s">
        <v>78</v>
      </c>
      <c r="I3015" t="s">
        <v>78</v>
      </c>
      <c r="J3015" t="s">
        <v>97</v>
      </c>
      <c r="K3015" t="s">
        <v>97</v>
      </c>
      <c r="L3015" t="s">
        <v>36</v>
      </c>
      <c r="M3015" t="s">
        <v>36</v>
      </c>
      <c r="N3015" t="s">
        <v>2193</v>
      </c>
      <c r="O3015" t="s">
        <v>1832</v>
      </c>
      <c r="P3015" t="s">
        <v>9137</v>
      </c>
      <c r="Q3015" t="s">
        <v>9138</v>
      </c>
      <c r="S3015" t="s">
        <v>9139</v>
      </c>
      <c r="T3015" s="4">
        <v>4860</v>
      </c>
      <c r="U3015" s="4">
        <v>14</v>
      </c>
      <c r="V3015" s="3">
        <v>1</v>
      </c>
      <c r="W3015" t="s">
        <v>297</v>
      </c>
      <c r="X3015" t="s">
        <v>515</v>
      </c>
      <c r="Y3015">
        <v>181</v>
      </c>
      <c r="Z3015" s="14"/>
      <c r="AA3015" s="14"/>
      <c r="AB3015" s="14"/>
      <c r="AC3015" s="14"/>
      <c r="AD3015" s="14"/>
      <c r="AE3015" s="14"/>
      <c r="AF3015" s="14"/>
      <c r="AG3015" s="14"/>
      <c r="AH3015" s="14"/>
      <c r="AI3015" s="14"/>
      <c r="AJ3015" s="14"/>
      <c r="AK3015" s="14"/>
      <c r="AL3015" s="14"/>
      <c r="AM3015" s="14"/>
      <c r="AN3015" s="14"/>
      <c r="AO3015" s="14">
        <v>4</v>
      </c>
      <c r="AP3015" s="14">
        <v>6</v>
      </c>
      <c r="AQ3015" s="14"/>
      <c r="AR3015" s="14"/>
      <c r="AS3015" s="14"/>
      <c r="AT3015" s="14">
        <v>4</v>
      </c>
      <c r="AU3015" s="14"/>
      <c r="AV3015" s="14"/>
      <c r="AW3015" s="14"/>
      <c r="AX3015" s="14"/>
      <c r="AY3015" s="14"/>
      <c r="AZ3015" s="14"/>
      <c r="BA3015" s="14"/>
      <c r="BB3015" s="14"/>
      <c r="BC3015" s="14"/>
      <c r="BD3015" s="14"/>
      <c r="BE3015" s="14"/>
      <c r="BF3015" s="14"/>
      <c r="BG3015" s="14"/>
      <c r="BH3015" s="14"/>
      <c r="BI3015" s="14"/>
    </row>
    <row r="3016" spans="1:61" x14ac:dyDescent="0.25">
      <c r="A3016">
        <v>3015</v>
      </c>
      <c r="B3016" s="3">
        <v>2025</v>
      </c>
      <c r="C3016" s="3">
        <v>6</v>
      </c>
      <c r="D3016" t="s">
        <v>19</v>
      </c>
      <c r="E3016" s="21">
        <v>45827.999589733787</v>
      </c>
      <c r="F3016" t="s">
        <v>112</v>
      </c>
      <c r="G3016" t="s">
        <v>112</v>
      </c>
      <c r="H3016" t="s">
        <v>78</v>
      </c>
      <c r="I3016" t="s">
        <v>78</v>
      </c>
      <c r="J3016" t="s">
        <v>97</v>
      </c>
      <c r="K3016" t="s">
        <v>97</v>
      </c>
      <c r="L3016" t="s">
        <v>693</v>
      </c>
      <c r="M3016" t="s">
        <v>35</v>
      </c>
      <c r="N3016" t="s">
        <v>1702</v>
      </c>
      <c r="O3016" t="s">
        <v>1832</v>
      </c>
      <c r="P3016" t="s">
        <v>9140</v>
      </c>
      <c r="Q3016" t="s">
        <v>9141</v>
      </c>
      <c r="S3016" t="s">
        <v>9142</v>
      </c>
      <c r="T3016" s="4">
        <v>2590</v>
      </c>
      <c r="U3016" s="4">
        <v>0</v>
      </c>
      <c r="V3016" s="3">
        <v>1</v>
      </c>
      <c r="W3016" t="s">
        <v>297</v>
      </c>
      <c r="X3016" t="s">
        <v>515</v>
      </c>
      <c r="Y3016">
        <v>182</v>
      </c>
      <c r="Z3016" s="14"/>
      <c r="AA3016" s="14"/>
      <c r="AB3016" s="14"/>
      <c r="AC3016" s="14"/>
      <c r="AD3016" s="14"/>
      <c r="AE3016" s="14"/>
      <c r="AF3016" s="14"/>
      <c r="AG3016" s="14"/>
      <c r="AH3016" s="14"/>
      <c r="AI3016" s="14"/>
      <c r="AJ3016" s="14"/>
      <c r="AK3016" s="14"/>
      <c r="AL3016" s="14"/>
      <c r="AM3016" s="14"/>
      <c r="AN3016" s="14"/>
      <c r="AO3016" s="14"/>
      <c r="AP3016" s="14"/>
      <c r="AQ3016" s="14"/>
      <c r="AR3016" s="14"/>
      <c r="AS3016" s="14"/>
      <c r="AT3016" s="14"/>
      <c r="AU3016" s="14"/>
      <c r="AV3016" s="14"/>
      <c r="AW3016" s="14"/>
      <c r="AX3016" s="14"/>
      <c r="AY3016" s="14"/>
      <c r="AZ3016" s="14"/>
      <c r="BA3016" s="14"/>
      <c r="BB3016" s="14"/>
      <c r="BC3016" s="14"/>
      <c r="BD3016" s="14"/>
      <c r="BE3016" s="14"/>
      <c r="BF3016" s="14"/>
      <c r="BG3016" s="14"/>
      <c r="BH3016" s="14"/>
      <c r="BI3016" s="14"/>
    </row>
    <row r="3017" spans="1:61" x14ac:dyDescent="0.25">
      <c r="A3017">
        <v>3016</v>
      </c>
      <c r="B3017" s="3">
        <v>2025</v>
      </c>
      <c r="C3017" s="3">
        <v>6</v>
      </c>
      <c r="D3017" t="s">
        <v>19</v>
      </c>
      <c r="E3017" s="21">
        <v>45828.080848715283</v>
      </c>
      <c r="F3017" t="s">
        <v>112</v>
      </c>
      <c r="G3017" t="s">
        <v>112</v>
      </c>
      <c r="H3017" t="s">
        <v>78</v>
      </c>
      <c r="I3017" t="s">
        <v>78</v>
      </c>
      <c r="J3017" t="s">
        <v>97</v>
      </c>
      <c r="K3017" t="s">
        <v>97</v>
      </c>
      <c r="L3017" t="s">
        <v>37</v>
      </c>
      <c r="M3017" t="s">
        <v>37</v>
      </c>
      <c r="N3017" t="s">
        <v>689</v>
      </c>
      <c r="O3017" t="s">
        <v>1832</v>
      </c>
      <c r="P3017" t="s">
        <v>9143</v>
      </c>
      <c r="Q3017" t="s">
        <v>9144</v>
      </c>
      <c r="S3017" t="s">
        <v>9145</v>
      </c>
      <c r="T3017" s="4">
        <v>1100</v>
      </c>
      <c r="U3017" s="4">
        <v>6</v>
      </c>
      <c r="V3017" s="3">
        <v>1</v>
      </c>
      <c r="W3017" t="s">
        <v>208</v>
      </c>
      <c r="X3017" t="s">
        <v>515</v>
      </c>
      <c r="Y3017">
        <v>183</v>
      </c>
      <c r="Z3017" s="14">
        <v>4</v>
      </c>
      <c r="AA3017" s="14"/>
      <c r="AB3017" s="14"/>
      <c r="AC3017" s="14"/>
      <c r="AD3017" s="14"/>
      <c r="AE3017" s="14"/>
      <c r="AF3017" s="14"/>
      <c r="AG3017" s="14"/>
      <c r="AH3017" s="14"/>
      <c r="AI3017" s="14">
        <v>2</v>
      </c>
      <c r="AJ3017" s="14"/>
      <c r="AK3017" s="14"/>
      <c r="AL3017" s="14"/>
      <c r="AM3017" s="14"/>
      <c r="AN3017" s="14"/>
      <c r="AO3017" s="14"/>
      <c r="AP3017" s="14"/>
      <c r="AQ3017" s="14"/>
      <c r="AR3017" s="14"/>
      <c r="AS3017" s="14"/>
      <c r="AT3017" s="14"/>
      <c r="AU3017" s="14"/>
      <c r="AV3017" s="14"/>
      <c r="AW3017" s="14"/>
      <c r="AX3017" s="14"/>
      <c r="AY3017" s="14"/>
      <c r="AZ3017" s="14"/>
      <c r="BA3017" s="14"/>
      <c r="BB3017" s="14"/>
      <c r="BC3017" s="14"/>
      <c r="BD3017" s="14"/>
      <c r="BE3017" s="14"/>
      <c r="BF3017" s="14"/>
      <c r="BG3017" s="14"/>
      <c r="BH3017" s="14"/>
      <c r="BI3017" s="14"/>
    </row>
    <row r="3018" spans="1:61" x14ac:dyDescent="0.25">
      <c r="A3018">
        <v>3017</v>
      </c>
      <c r="B3018" s="3">
        <v>2025</v>
      </c>
      <c r="C3018" s="3">
        <v>6</v>
      </c>
      <c r="D3018" t="s">
        <v>19</v>
      </c>
      <c r="E3018" s="21">
        <v>45828.407187824072</v>
      </c>
      <c r="F3018" t="s">
        <v>112</v>
      </c>
      <c r="G3018" t="s">
        <v>112</v>
      </c>
      <c r="H3018" t="s">
        <v>78</v>
      </c>
      <c r="I3018" t="s">
        <v>78</v>
      </c>
      <c r="J3018" t="s">
        <v>98</v>
      </c>
      <c r="K3018" t="s">
        <v>98</v>
      </c>
      <c r="L3018" t="s">
        <v>32</v>
      </c>
      <c r="M3018" t="s">
        <v>32</v>
      </c>
      <c r="N3018" t="s">
        <v>23</v>
      </c>
      <c r="O3018" t="s">
        <v>1832</v>
      </c>
      <c r="P3018" t="s">
        <v>9146</v>
      </c>
      <c r="Q3018" t="s">
        <v>9147</v>
      </c>
      <c r="S3018" t="s">
        <v>9148</v>
      </c>
      <c r="T3018" s="4">
        <v>300</v>
      </c>
      <c r="U3018" s="4">
        <v>4</v>
      </c>
      <c r="V3018" s="3">
        <v>1</v>
      </c>
      <c r="W3018" t="s">
        <v>208</v>
      </c>
      <c r="X3018" t="s">
        <v>515</v>
      </c>
      <c r="Y3018">
        <v>184</v>
      </c>
      <c r="Z3018" s="14"/>
      <c r="AA3018" s="14"/>
      <c r="AB3018" s="14"/>
      <c r="AC3018" s="14"/>
      <c r="AD3018" s="14"/>
      <c r="AE3018" s="14"/>
      <c r="AF3018" s="14"/>
      <c r="AG3018" s="14"/>
      <c r="AH3018" s="14"/>
      <c r="AI3018" s="14"/>
      <c r="AJ3018" s="14"/>
      <c r="AK3018" s="14"/>
      <c r="AL3018" s="14">
        <v>4</v>
      </c>
      <c r="AM3018" s="14"/>
      <c r="AN3018" s="14"/>
      <c r="AO3018" s="14"/>
      <c r="AP3018" s="14"/>
      <c r="AQ3018" s="14"/>
      <c r="AR3018" s="14"/>
      <c r="AS3018" s="14"/>
      <c r="AT3018" s="14"/>
      <c r="AU3018" s="14"/>
      <c r="AV3018" s="14"/>
      <c r="AW3018" s="14"/>
      <c r="AX3018" s="14"/>
      <c r="AY3018" s="14"/>
      <c r="AZ3018" s="14"/>
      <c r="BA3018" s="14"/>
      <c r="BB3018" s="14"/>
      <c r="BC3018" s="14"/>
      <c r="BD3018" s="14"/>
      <c r="BE3018" s="14"/>
      <c r="BF3018" s="14"/>
      <c r="BG3018" s="14"/>
      <c r="BH3018" s="14"/>
      <c r="BI3018" s="14"/>
    </row>
    <row r="3019" spans="1:61" x14ac:dyDescent="0.25">
      <c r="A3019">
        <v>3018</v>
      </c>
      <c r="B3019" s="3">
        <v>2025</v>
      </c>
      <c r="C3019" s="3">
        <v>6</v>
      </c>
      <c r="D3019" t="s">
        <v>19</v>
      </c>
      <c r="E3019" s="21">
        <v>45828.577637719907</v>
      </c>
      <c r="F3019" t="s">
        <v>112</v>
      </c>
      <c r="G3019" t="s">
        <v>112</v>
      </c>
      <c r="H3019" t="s">
        <v>80</v>
      </c>
      <c r="I3019" t="s">
        <v>80</v>
      </c>
      <c r="J3019" t="s">
        <v>98</v>
      </c>
      <c r="K3019" t="s">
        <v>98</v>
      </c>
      <c r="L3019" t="s">
        <v>32</v>
      </c>
      <c r="M3019" t="s">
        <v>32</v>
      </c>
      <c r="N3019" t="s">
        <v>809</v>
      </c>
      <c r="O3019" t="s">
        <v>1832</v>
      </c>
      <c r="P3019" t="s">
        <v>9149</v>
      </c>
      <c r="Q3019" t="s">
        <v>9150</v>
      </c>
      <c r="S3019" t="s">
        <v>9151</v>
      </c>
      <c r="T3019" s="4">
        <v>900</v>
      </c>
      <c r="U3019" s="4">
        <v>4</v>
      </c>
      <c r="V3019" s="3">
        <v>1</v>
      </c>
      <c r="W3019" t="s">
        <v>208</v>
      </c>
      <c r="X3019" t="s">
        <v>515</v>
      </c>
      <c r="Y3019">
        <v>185</v>
      </c>
      <c r="Z3019" s="14"/>
      <c r="AA3019" s="14">
        <v>4</v>
      </c>
      <c r="AB3019" s="14"/>
      <c r="AC3019" s="14"/>
      <c r="AD3019" s="14"/>
      <c r="AE3019" s="14"/>
      <c r="AF3019" s="14"/>
      <c r="AG3019" s="14"/>
      <c r="AH3019" s="14"/>
      <c r="AI3019" s="14"/>
      <c r="AJ3019" s="14"/>
      <c r="AK3019" s="14"/>
      <c r="AL3019" s="14"/>
      <c r="AM3019" s="14"/>
      <c r="AN3019" s="14"/>
      <c r="AO3019" s="14"/>
      <c r="AP3019" s="14"/>
      <c r="AQ3019" s="14"/>
      <c r="AR3019" s="14"/>
      <c r="AS3019" s="14"/>
      <c r="AT3019" s="14"/>
      <c r="AU3019" s="14"/>
      <c r="AV3019" s="14"/>
      <c r="AW3019" s="14"/>
      <c r="AX3019" s="14"/>
      <c r="AY3019" s="14"/>
      <c r="AZ3019" s="14"/>
      <c r="BA3019" s="14"/>
      <c r="BB3019" s="14"/>
      <c r="BC3019" s="14"/>
      <c r="BD3019" s="14"/>
      <c r="BE3019" s="14"/>
      <c r="BF3019" s="14"/>
      <c r="BG3019" s="14"/>
      <c r="BH3019" s="14"/>
      <c r="BI3019" s="14"/>
    </row>
    <row r="3020" spans="1:61" x14ac:dyDescent="0.25">
      <c r="A3020">
        <v>3019</v>
      </c>
      <c r="B3020" s="3">
        <v>2025</v>
      </c>
      <c r="C3020" s="3">
        <v>6</v>
      </c>
      <c r="D3020" t="s">
        <v>19</v>
      </c>
      <c r="E3020" s="21">
        <v>45828.673664895832</v>
      </c>
      <c r="F3020" t="s">
        <v>112</v>
      </c>
      <c r="G3020" t="s">
        <v>112</v>
      </c>
      <c r="H3020" t="s">
        <v>78</v>
      </c>
      <c r="I3020" t="s">
        <v>78</v>
      </c>
      <c r="J3020" t="s">
        <v>98</v>
      </c>
      <c r="K3020" t="s">
        <v>98</v>
      </c>
      <c r="L3020" t="s">
        <v>32</v>
      </c>
      <c r="M3020" t="s">
        <v>32</v>
      </c>
      <c r="N3020" t="s">
        <v>650</v>
      </c>
      <c r="O3020" t="s">
        <v>1832</v>
      </c>
      <c r="P3020" t="s">
        <v>9152</v>
      </c>
      <c r="Q3020" t="s">
        <v>9153</v>
      </c>
      <c r="S3020" t="s">
        <v>9154</v>
      </c>
      <c r="T3020" s="4">
        <v>2665</v>
      </c>
      <c r="U3020" s="4">
        <v>1</v>
      </c>
      <c r="V3020" s="3">
        <v>1</v>
      </c>
      <c r="W3020" t="s">
        <v>297</v>
      </c>
      <c r="X3020" t="s">
        <v>515</v>
      </c>
      <c r="Y3020">
        <v>186</v>
      </c>
      <c r="Z3020" s="14"/>
      <c r="AA3020" s="14"/>
      <c r="AB3020" s="14"/>
      <c r="AC3020" s="14"/>
      <c r="AD3020" s="14"/>
      <c r="AE3020" s="14"/>
      <c r="AF3020" s="14"/>
      <c r="AG3020" s="14"/>
      <c r="AH3020" s="14"/>
      <c r="AI3020" s="14"/>
      <c r="AJ3020" s="14"/>
      <c r="AK3020" s="14"/>
      <c r="AL3020" s="14">
        <v>1</v>
      </c>
      <c r="AM3020" s="14"/>
      <c r="AN3020" s="14"/>
      <c r="AO3020" s="14"/>
      <c r="AP3020" s="14"/>
      <c r="AQ3020" s="14"/>
      <c r="AR3020" s="14"/>
      <c r="AS3020" s="14"/>
      <c r="AT3020" s="14"/>
      <c r="AU3020" s="14"/>
      <c r="AV3020" s="14"/>
      <c r="AW3020" s="14"/>
      <c r="AX3020" s="14"/>
      <c r="AY3020" s="14"/>
      <c r="AZ3020" s="14"/>
      <c r="BA3020" s="14"/>
      <c r="BB3020" s="14"/>
      <c r="BC3020" s="14"/>
      <c r="BD3020" s="14"/>
      <c r="BE3020" s="14"/>
      <c r="BF3020" s="14"/>
      <c r="BG3020" s="14"/>
      <c r="BH3020" s="14"/>
      <c r="BI3020" s="14"/>
    </row>
    <row r="3021" spans="1:61" x14ac:dyDescent="0.25">
      <c r="A3021">
        <v>3020</v>
      </c>
      <c r="B3021" s="3">
        <v>2025</v>
      </c>
      <c r="C3021" s="3">
        <v>6</v>
      </c>
      <c r="D3021" t="s">
        <v>19</v>
      </c>
      <c r="E3021" s="21">
        <v>45828.680066261571</v>
      </c>
      <c r="F3021" t="s">
        <v>110</v>
      </c>
      <c r="G3021" t="s">
        <v>110</v>
      </c>
      <c r="H3021" t="s">
        <v>81</v>
      </c>
      <c r="I3021" t="s">
        <v>81</v>
      </c>
      <c r="J3021" t="s">
        <v>98</v>
      </c>
      <c r="K3021" t="s">
        <v>98</v>
      </c>
      <c r="L3021" t="s">
        <v>33</v>
      </c>
      <c r="M3021" t="s">
        <v>33</v>
      </c>
      <c r="N3021" t="s">
        <v>1135</v>
      </c>
      <c r="O3021" t="s">
        <v>1832</v>
      </c>
      <c r="P3021" t="s">
        <v>9155</v>
      </c>
      <c r="Q3021" t="s">
        <v>9156</v>
      </c>
      <c r="R3021" t="s">
        <v>3235</v>
      </c>
      <c r="S3021" t="s">
        <v>9157</v>
      </c>
      <c r="T3021" s="4">
        <v>2645</v>
      </c>
      <c r="U3021" s="4">
        <v>17</v>
      </c>
      <c r="V3021" s="3">
        <v>1</v>
      </c>
      <c r="W3021" t="s">
        <v>208</v>
      </c>
      <c r="X3021" t="s">
        <v>515</v>
      </c>
      <c r="Y3021">
        <v>187</v>
      </c>
      <c r="Z3021" s="14">
        <v>2</v>
      </c>
      <c r="AA3021" s="14">
        <v>2</v>
      </c>
      <c r="AB3021" s="14"/>
      <c r="AC3021" s="14"/>
      <c r="AD3021" s="14"/>
      <c r="AE3021" s="14"/>
      <c r="AF3021" s="14"/>
      <c r="AG3021" s="14"/>
      <c r="AH3021" s="14">
        <v>1</v>
      </c>
      <c r="AI3021" s="14">
        <v>1</v>
      </c>
      <c r="AJ3021" s="14">
        <v>1</v>
      </c>
      <c r="AK3021" s="14"/>
      <c r="AL3021" s="14"/>
      <c r="AM3021" s="14"/>
      <c r="AN3021" s="14">
        <v>2</v>
      </c>
      <c r="AO3021" s="14">
        <v>2</v>
      </c>
      <c r="AP3021" s="14">
        <v>2</v>
      </c>
      <c r="AQ3021" s="14"/>
      <c r="AR3021" s="14"/>
      <c r="AS3021" s="14"/>
      <c r="AT3021" s="14">
        <v>2</v>
      </c>
      <c r="AU3021" s="14">
        <v>2</v>
      </c>
      <c r="AV3021" s="14"/>
      <c r="AW3021" s="14"/>
      <c r="AX3021" s="14"/>
      <c r="AY3021" s="14"/>
      <c r="AZ3021" s="14"/>
      <c r="BA3021" s="14"/>
      <c r="BB3021" s="14"/>
      <c r="BC3021" s="14"/>
      <c r="BD3021" s="14"/>
      <c r="BE3021" s="14"/>
      <c r="BF3021" s="14"/>
      <c r="BG3021" s="14"/>
      <c r="BH3021" s="14"/>
      <c r="BI3021" s="14"/>
    </row>
    <row r="3022" spans="1:61" x14ac:dyDescent="0.25">
      <c r="A3022">
        <v>3021</v>
      </c>
      <c r="B3022" s="3">
        <v>2025</v>
      </c>
      <c r="C3022" s="3">
        <v>6</v>
      </c>
      <c r="D3022" t="s">
        <v>19</v>
      </c>
      <c r="E3022" s="21">
        <v>45828.706712951389</v>
      </c>
      <c r="F3022" t="s">
        <v>112</v>
      </c>
      <c r="G3022" t="s">
        <v>112</v>
      </c>
      <c r="H3022" t="s">
        <v>78</v>
      </c>
      <c r="I3022" t="s">
        <v>78</v>
      </c>
      <c r="J3022" t="s">
        <v>97</v>
      </c>
      <c r="K3022" t="s">
        <v>97</v>
      </c>
      <c r="L3022" t="s">
        <v>693</v>
      </c>
      <c r="M3022" t="s">
        <v>35</v>
      </c>
      <c r="N3022" t="s">
        <v>2174</v>
      </c>
      <c r="O3022" t="s">
        <v>1832</v>
      </c>
      <c r="P3022" t="s">
        <v>9158</v>
      </c>
      <c r="Q3022" t="s">
        <v>9159</v>
      </c>
      <c r="S3022" t="s">
        <v>9160</v>
      </c>
      <c r="T3022" s="4">
        <v>2590</v>
      </c>
      <c r="U3022" s="4">
        <v>0</v>
      </c>
      <c r="V3022" s="3">
        <v>1</v>
      </c>
      <c r="W3022" t="s">
        <v>297</v>
      </c>
      <c r="X3022" t="s">
        <v>515</v>
      </c>
      <c r="Y3022">
        <v>188</v>
      </c>
      <c r="Z3022" s="14"/>
      <c r="AA3022" s="14"/>
      <c r="AB3022" s="14"/>
      <c r="AC3022" s="14"/>
      <c r="AD3022" s="14"/>
      <c r="AE3022" s="14"/>
      <c r="AF3022" s="14"/>
      <c r="AG3022" s="14"/>
      <c r="AH3022" s="14"/>
      <c r="AI3022" s="14"/>
      <c r="AJ3022" s="14"/>
      <c r="AK3022" s="14"/>
      <c r="AL3022" s="14"/>
      <c r="AM3022" s="14"/>
      <c r="AN3022" s="14"/>
      <c r="AO3022" s="14"/>
      <c r="AP3022" s="14"/>
      <c r="AQ3022" s="14"/>
      <c r="AR3022" s="14"/>
      <c r="AS3022" s="14"/>
      <c r="AT3022" s="14"/>
      <c r="AU3022" s="14"/>
      <c r="AV3022" s="14"/>
      <c r="AW3022" s="14"/>
      <c r="AX3022" s="14"/>
      <c r="AY3022" s="14"/>
      <c r="AZ3022" s="14"/>
      <c r="BA3022" s="14"/>
      <c r="BB3022" s="14"/>
      <c r="BC3022" s="14"/>
      <c r="BD3022" s="14"/>
      <c r="BE3022" s="14"/>
      <c r="BF3022" s="14"/>
      <c r="BG3022" s="14"/>
      <c r="BH3022" s="14"/>
      <c r="BI3022" s="14"/>
    </row>
    <row r="3023" spans="1:61" x14ac:dyDescent="0.25">
      <c r="A3023">
        <v>3022</v>
      </c>
      <c r="B3023" s="3">
        <v>2025</v>
      </c>
      <c r="C3023" s="3">
        <v>6</v>
      </c>
      <c r="D3023" t="s">
        <v>19</v>
      </c>
      <c r="E3023" s="21">
        <v>45828.715266793981</v>
      </c>
      <c r="F3023" t="s">
        <v>110</v>
      </c>
      <c r="G3023" t="s">
        <v>110</v>
      </c>
      <c r="H3023" t="s">
        <v>80</v>
      </c>
      <c r="I3023" t="s">
        <v>80</v>
      </c>
      <c r="J3023" t="s">
        <v>98</v>
      </c>
      <c r="K3023" t="s">
        <v>98</v>
      </c>
      <c r="L3023" t="s">
        <v>33</v>
      </c>
      <c r="M3023" t="s">
        <v>33</v>
      </c>
      <c r="N3023" t="s">
        <v>550</v>
      </c>
      <c r="O3023" t="s">
        <v>1832</v>
      </c>
      <c r="P3023" t="s">
        <v>9161</v>
      </c>
      <c r="Q3023" t="s">
        <v>9162</v>
      </c>
      <c r="R3023" t="s">
        <v>9163</v>
      </c>
      <c r="S3023" t="s">
        <v>9164</v>
      </c>
      <c r="T3023" s="4">
        <v>1300</v>
      </c>
      <c r="U3023" s="4">
        <v>8</v>
      </c>
      <c r="V3023" s="3">
        <v>1</v>
      </c>
      <c r="W3023" t="s">
        <v>208</v>
      </c>
      <c r="X3023" t="s">
        <v>515</v>
      </c>
      <c r="Y3023">
        <v>189</v>
      </c>
      <c r="Z3023" s="14">
        <v>2</v>
      </c>
      <c r="AA3023" s="14"/>
      <c r="AB3023" s="14"/>
      <c r="AC3023" s="14"/>
      <c r="AD3023" s="14"/>
      <c r="AE3023" s="14"/>
      <c r="AF3023" s="14"/>
      <c r="AG3023" s="14"/>
      <c r="AH3023" s="14"/>
      <c r="AI3023" s="14"/>
      <c r="AJ3023" s="14"/>
      <c r="AK3023" s="14"/>
      <c r="AL3023" s="14"/>
      <c r="AM3023" s="14"/>
      <c r="AN3023" s="14">
        <v>2</v>
      </c>
      <c r="AO3023" s="14">
        <v>2</v>
      </c>
      <c r="AP3023" s="14">
        <v>2</v>
      </c>
      <c r="AQ3023" s="14"/>
      <c r="AR3023" s="14"/>
      <c r="AS3023" s="14"/>
      <c r="AT3023" s="14"/>
      <c r="AU3023" s="14"/>
      <c r="AV3023" s="14"/>
      <c r="AW3023" s="14"/>
      <c r="AX3023" s="14"/>
      <c r="AY3023" s="14"/>
      <c r="AZ3023" s="14"/>
      <c r="BA3023" s="14"/>
      <c r="BB3023" s="14"/>
      <c r="BC3023" s="14"/>
      <c r="BD3023" s="14"/>
      <c r="BE3023" s="14"/>
      <c r="BF3023" s="14"/>
      <c r="BG3023" s="14"/>
      <c r="BH3023" s="14"/>
      <c r="BI3023" s="14"/>
    </row>
    <row r="3024" spans="1:61" x14ac:dyDescent="0.25">
      <c r="A3024">
        <v>3023</v>
      </c>
      <c r="B3024" s="3">
        <v>2025</v>
      </c>
      <c r="C3024" s="3">
        <v>6</v>
      </c>
      <c r="D3024" t="s">
        <v>19</v>
      </c>
      <c r="E3024" s="21">
        <v>45828.717157650462</v>
      </c>
      <c r="F3024" t="s">
        <v>112</v>
      </c>
      <c r="G3024" t="s">
        <v>112</v>
      </c>
      <c r="H3024" t="s">
        <v>80</v>
      </c>
      <c r="I3024" t="s">
        <v>80</v>
      </c>
      <c r="J3024" t="s">
        <v>98</v>
      </c>
      <c r="K3024" t="s">
        <v>98</v>
      </c>
      <c r="L3024" t="s">
        <v>32</v>
      </c>
      <c r="M3024" t="s">
        <v>32</v>
      </c>
      <c r="N3024" t="s">
        <v>809</v>
      </c>
      <c r="O3024" t="s">
        <v>1832</v>
      </c>
      <c r="P3024" t="s">
        <v>9165</v>
      </c>
      <c r="Q3024" t="s">
        <v>9166</v>
      </c>
      <c r="S3024" t="s">
        <v>9167</v>
      </c>
      <c r="T3024" s="4">
        <v>5180</v>
      </c>
      <c r="U3024" s="4">
        <v>0</v>
      </c>
      <c r="V3024" s="3">
        <v>1</v>
      </c>
      <c r="W3024" t="s">
        <v>491</v>
      </c>
      <c r="X3024" t="s">
        <v>515</v>
      </c>
      <c r="Y3024">
        <v>190</v>
      </c>
      <c r="Z3024" s="14"/>
      <c r="AA3024" s="14"/>
      <c r="AB3024" s="14"/>
      <c r="AC3024" s="14"/>
      <c r="AD3024" s="14"/>
      <c r="AE3024" s="14"/>
      <c r="AF3024" s="14"/>
      <c r="AG3024" s="14"/>
      <c r="AH3024" s="14"/>
      <c r="AI3024" s="14"/>
      <c r="AJ3024" s="14"/>
      <c r="AK3024" s="14"/>
      <c r="AL3024" s="14"/>
      <c r="AM3024" s="14"/>
      <c r="AN3024" s="14"/>
      <c r="AO3024" s="14"/>
      <c r="AP3024" s="14"/>
      <c r="AQ3024" s="14"/>
      <c r="AR3024" s="14"/>
      <c r="AS3024" s="14"/>
      <c r="AT3024" s="14"/>
      <c r="AU3024" s="14"/>
      <c r="AV3024" s="14"/>
      <c r="AW3024" s="14"/>
      <c r="AX3024" s="14"/>
      <c r="AY3024" s="14"/>
      <c r="AZ3024" s="14"/>
      <c r="BA3024" s="14"/>
      <c r="BB3024" s="14"/>
      <c r="BC3024" s="14"/>
      <c r="BD3024" s="14"/>
      <c r="BE3024" s="14"/>
      <c r="BF3024" s="14"/>
      <c r="BG3024" s="14"/>
      <c r="BH3024" s="14"/>
      <c r="BI3024" s="14"/>
    </row>
    <row r="3025" spans="1:61" x14ac:dyDescent="0.25">
      <c r="A3025">
        <v>3024</v>
      </c>
      <c r="B3025" s="3">
        <v>2025</v>
      </c>
      <c r="C3025" s="3">
        <v>6</v>
      </c>
      <c r="D3025" t="s">
        <v>19</v>
      </c>
      <c r="E3025" s="21">
        <v>45828.782911249997</v>
      </c>
      <c r="F3025" t="s">
        <v>110</v>
      </c>
      <c r="G3025" t="s">
        <v>110</v>
      </c>
      <c r="H3025" t="s">
        <v>78</v>
      </c>
      <c r="I3025" t="s">
        <v>78</v>
      </c>
      <c r="J3025" t="s">
        <v>98</v>
      </c>
      <c r="K3025" t="s">
        <v>98</v>
      </c>
      <c r="L3025" t="s">
        <v>33</v>
      </c>
      <c r="M3025" t="s">
        <v>33</v>
      </c>
      <c r="N3025" t="s">
        <v>637</v>
      </c>
      <c r="O3025" t="s">
        <v>1832</v>
      </c>
      <c r="P3025" t="s">
        <v>9168</v>
      </c>
      <c r="Q3025" t="s">
        <v>9169</v>
      </c>
      <c r="R3025" t="s">
        <v>9170</v>
      </c>
      <c r="S3025" t="s">
        <v>9171</v>
      </c>
      <c r="T3025" s="4">
        <v>450</v>
      </c>
      <c r="U3025" s="4">
        <v>2</v>
      </c>
      <c r="V3025" s="3">
        <v>1</v>
      </c>
      <c r="W3025" t="s">
        <v>208</v>
      </c>
      <c r="X3025" t="s">
        <v>515</v>
      </c>
      <c r="Y3025">
        <v>191</v>
      </c>
      <c r="Z3025" s="14"/>
      <c r="AA3025" s="14">
        <v>1</v>
      </c>
      <c r="AB3025" s="14"/>
      <c r="AC3025" s="14"/>
      <c r="AD3025" s="14"/>
      <c r="AE3025" s="14">
        <v>1</v>
      </c>
      <c r="AF3025" s="14"/>
      <c r="AG3025" s="14"/>
      <c r="AH3025" s="14"/>
      <c r="AI3025" s="14"/>
      <c r="AJ3025" s="14"/>
      <c r="AK3025" s="14"/>
      <c r="AL3025" s="14"/>
      <c r="AM3025" s="14"/>
      <c r="AN3025" s="14"/>
      <c r="AO3025" s="14"/>
      <c r="AP3025" s="14"/>
      <c r="AQ3025" s="14"/>
      <c r="AR3025" s="14"/>
      <c r="AS3025" s="14"/>
      <c r="AT3025" s="14"/>
      <c r="AU3025" s="14"/>
      <c r="AV3025" s="14"/>
      <c r="AW3025" s="14"/>
      <c r="AX3025" s="14"/>
      <c r="AY3025" s="14"/>
      <c r="AZ3025" s="14"/>
      <c r="BA3025" s="14"/>
      <c r="BB3025" s="14"/>
      <c r="BC3025" s="14"/>
      <c r="BD3025" s="14"/>
      <c r="BE3025" s="14"/>
      <c r="BF3025" s="14"/>
      <c r="BG3025" s="14"/>
      <c r="BH3025" s="14"/>
      <c r="BI3025" s="14"/>
    </row>
    <row r="3026" spans="1:61" x14ac:dyDescent="0.25">
      <c r="A3026">
        <v>3025</v>
      </c>
      <c r="B3026" s="3">
        <v>2025</v>
      </c>
      <c r="C3026" s="3">
        <v>6</v>
      </c>
      <c r="D3026" t="s">
        <v>19</v>
      </c>
      <c r="E3026" s="21">
        <v>45829.352391099543</v>
      </c>
      <c r="F3026" t="s">
        <v>112</v>
      </c>
      <c r="G3026" t="s">
        <v>112</v>
      </c>
      <c r="H3026" t="s">
        <v>78</v>
      </c>
      <c r="I3026" t="s">
        <v>78</v>
      </c>
      <c r="J3026" t="s">
        <v>98</v>
      </c>
      <c r="K3026" t="s">
        <v>98</v>
      </c>
      <c r="L3026" t="s">
        <v>32</v>
      </c>
      <c r="M3026" t="s">
        <v>32</v>
      </c>
      <c r="N3026" t="s">
        <v>3974</v>
      </c>
      <c r="O3026" t="s">
        <v>1832</v>
      </c>
      <c r="P3026" t="s">
        <v>9172</v>
      </c>
      <c r="Q3026" t="s">
        <v>9173</v>
      </c>
      <c r="S3026" t="s">
        <v>6370</v>
      </c>
      <c r="T3026" s="4">
        <v>2190</v>
      </c>
      <c r="U3026" s="4">
        <v>14</v>
      </c>
      <c r="V3026" s="3">
        <v>1</v>
      </c>
      <c r="W3026" t="s">
        <v>208</v>
      </c>
      <c r="X3026" t="s">
        <v>515</v>
      </c>
      <c r="Y3026">
        <v>192</v>
      </c>
      <c r="Z3026" s="14">
        <v>2</v>
      </c>
      <c r="AA3026" s="14">
        <v>2</v>
      </c>
      <c r="AB3026" s="14"/>
      <c r="AC3026" s="14"/>
      <c r="AD3026" s="14"/>
      <c r="AE3026" s="14"/>
      <c r="AF3026" s="14"/>
      <c r="AG3026" s="14"/>
      <c r="AH3026" s="14"/>
      <c r="AI3026" s="14"/>
      <c r="AJ3026" s="14"/>
      <c r="AK3026" s="14"/>
      <c r="AL3026" s="14"/>
      <c r="AM3026" s="14"/>
      <c r="AN3026" s="14">
        <v>2</v>
      </c>
      <c r="AO3026" s="14">
        <v>2</v>
      </c>
      <c r="AP3026" s="14">
        <v>2</v>
      </c>
      <c r="AQ3026" s="14"/>
      <c r="AR3026" s="14"/>
      <c r="AS3026" s="14"/>
      <c r="AT3026" s="14">
        <v>2</v>
      </c>
      <c r="AU3026" s="14">
        <v>2</v>
      </c>
      <c r="AV3026" s="14"/>
      <c r="AW3026" s="14"/>
      <c r="AX3026" s="14"/>
      <c r="AY3026" s="14"/>
      <c r="AZ3026" s="14"/>
      <c r="BA3026" s="14"/>
      <c r="BB3026" s="14"/>
      <c r="BC3026" s="14"/>
      <c r="BD3026" s="14"/>
      <c r="BE3026" s="14"/>
      <c r="BF3026" s="14"/>
      <c r="BG3026" s="14"/>
      <c r="BH3026" s="14"/>
      <c r="BI3026" s="14"/>
    </row>
    <row r="3027" spans="1:61" x14ac:dyDescent="0.25">
      <c r="A3027">
        <v>3026</v>
      </c>
      <c r="B3027" s="3">
        <v>2025</v>
      </c>
      <c r="C3027" s="3">
        <v>6</v>
      </c>
      <c r="D3027" t="s">
        <v>19</v>
      </c>
      <c r="E3027" s="21">
        <v>45829.573129699071</v>
      </c>
      <c r="F3027" t="s">
        <v>112</v>
      </c>
      <c r="G3027" t="s">
        <v>112</v>
      </c>
      <c r="H3027" t="s">
        <v>78</v>
      </c>
      <c r="I3027" t="s">
        <v>78</v>
      </c>
      <c r="J3027" t="s">
        <v>97</v>
      </c>
      <c r="K3027" t="s">
        <v>97</v>
      </c>
      <c r="L3027" t="s">
        <v>34</v>
      </c>
      <c r="M3027" t="s">
        <v>34</v>
      </c>
      <c r="N3027" t="s">
        <v>633</v>
      </c>
      <c r="O3027" t="s">
        <v>1832</v>
      </c>
      <c r="P3027" t="s">
        <v>9174</v>
      </c>
      <c r="Q3027" t="s">
        <v>9175</v>
      </c>
      <c r="S3027" t="s">
        <v>9176</v>
      </c>
      <c r="T3027" s="4">
        <v>1480</v>
      </c>
      <c r="U3027" s="4">
        <v>10</v>
      </c>
      <c r="V3027" s="3">
        <v>1</v>
      </c>
      <c r="W3027" t="s">
        <v>208</v>
      </c>
      <c r="X3027" t="s">
        <v>515</v>
      </c>
      <c r="Y3027">
        <v>193</v>
      </c>
      <c r="Z3027" s="14"/>
      <c r="AA3027" s="14">
        <v>2</v>
      </c>
      <c r="AB3027" s="14"/>
      <c r="AC3027" s="14"/>
      <c r="AD3027" s="14"/>
      <c r="AE3027" s="14"/>
      <c r="AF3027" s="14"/>
      <c r="AG3027" s="14"/>
      <c r="AH3027" s="14"/>
      <c r="AI3027" s="14">
        <v>2</v>
      </c>
      <c r="AJ3027" s="14">
        <v>2</v>
      </c>
      <c r="AK3027" s="14">
        <v>2</v>
      </c>
      <c r="AL3027" s="14"/>
      <c r="AM3027" s="14"/>
      <c r="AN3027" s="14">
        <v>2</v>
      </c>
      <c r="AO3027" s="14"/>
      <c r="AP3027" s="14"/>
      <c r="AQ3027" s="14"/>
      <c r="AR3027" s="14"/>
      <c r="AS3027" s="14"/>
      <c r="AT3027" s="14"/>
      <c r="AU3027" s="14"/>
      <c r="AV3027" s="14"/>
      <c r="AW3027" s="14"/>
      <c r="AX3027" s="14"/>
      <c r="AY3027" s="14"/>
      <c r="AZ3027" s="14"/>
      <c r="BA3027" s="14"/>
      <c r="BB3027" s="14"/>
      <c r="BC3027" s="14"/>
      <c r="BD3027" s="14"/>
      <c r="BE3027" s="14"/>
      <c r="BF3027" s="14"/>
      <c r="BG3027" s="14"/>
      <c r="BH3027" s="14"/>
      <c r="BI3027" s="14"/>
    </row>
    <row r="3028" spans="1:61" x14ac:dyDescent="0.25">
      <c r="A3028">
        <v>3027</v>
      </c>
      <c r="B3028" s="3">
        <v>2025</v>
      </c>
      <c r="C3028" s="3">
        <v>6</v>
      </c>
      <c r="D3028" t="s">
        <v>19</v>
      </c>
      <c r="E3028" s="21">
        <v>45829.78510591435</v>
      </c>
      <c r="F3028" t="s">
        <v>112</v>
      </c>
      <c r="G3028" t="s">
        <v>112</v>
      </c>
      <c r="H3028" t="s">
        <v>78</v>
      </c>
      <c r="I3028" t="s">
        <v>78</v>
      </c>
      <c r="J3028" t="s">
        <v>98</v>
      </c>
      <c r="K3028" t="s">
        <v>98</v>
      </c>
      <c r="L3028" t="s">
        <v>32</v>
      </c>
      <c r="M3028" t="s">
        <v>32</v>
      </c>
      <c r="N3028" t="s">
        <v>1197</v>
      </c>
      <c r="O3028" t="s">
        <v>1832</v>
      </c>
      <c r="P3028" t="s">
        <v>607</v>
      </c>
      <c r="Q3028" t="s">
        <v>9177</v>
      </c>
      <c r="S3028" t="s">
        <v>9178</v>
      </c>
      <c r="T3028" s="4">
        <v>2590</v>
      </c>
      <c r="U3028" s="4">
        <v>0</v>
      </c>
      <c r="V3028" s="3">
        <v>1</v>
      </c>
      <c r="W3028" t="s">
        <v>297</v>
      </c>
      <c r="X3028" t="s">
        <v>515</v>
      </c>
      <c r="Y3028">
        <v>194</v>
      </c>
      <c r="Z3028" s="14"/>
      <c r="AA3028" s="14"/>
      <c r="AB3028" s="14"/>
      <c r="AC3028" s="14"/>
      <c r="AD3028" s="14"/>
      <c r="AE3028" s="14"/>
      <c r="AF3028" s="14"/>
      <c r="AG3028" s="14"/>
      <c r="AH3028" s="14"/>
      <c r="AI3028" s="14"/>
      <c r="AJ3028" s="14"/>
      <c r="AK3028" s="14"/>
      <c r="AL3028" s="14"/>
      <c r="AM3028" s="14"/>
      <c r="AN3028" s="14"/>
      <c r="AO3028" s="14"/>
      <c r="AP3028" s="14"/>
      <c r="AQ3028" s="14"/>
      <c r="AR3028" s="14"/>
      <c r="AS3028" s="14"/>
      <c r="AT3028" s="14"/>
      <c r="AU3028" s="14"/>
      <c r="AV3028" s="14"/>
      <c r="AW3028" s="14"/>
      <c r="AX3028" s="14"/>
      <c r="AY3028" s="14"/>
      <c r="AZ3028" s="14"/>
      <c r="BA3028" s="14"/>
      <c r="BB3028" s="14"/>
      <c r="BC3028" s="14"/>
      <c r="BD3028" s="14"/>
      <c r="BE3028" s="14"/>
      <c r="BF3028" s="14"/>
      <c r="BG3028" s="14"/>
      <c r="BH3028" s="14"/>
      <c r="BI3028" s="14"/>
    </row>
    <row r="3029" spans="1:61" x14ac:dyDescent="0.25">
      <c r="A3029">
        <v>3028</v>
      </c>
      <c r="B3029" s="3">
        <v>2025</v>
      </c>
      <c r="C3029" s="3">
        <v>6</v>
      </c>
      <c r="D3029" t="s">
        <v>19</v>
      </c>
      <c r="E3029" s="21">
        <v>45829.800309108803</v>
      </c>
      <c r="F3029" t="s">
        <v>110</v>
      </c>
      <c r="G3029" t="s">
        <v>110</v>
      </c>
      <c r="H3029" t="s">
        <v>81</v>
      </c>
      <c r="I3029" t="s">
        <v>81</v>
      </c>
      <c r="J3029" t="s">
        <v>97</v>
      </c>
      <c r="K3029" t="s">
        <v>97</v>
      </c>
      <c r="L3029" t="s">
        <v>34</v>
      </c>
      <c r="M3029" t="s">
        <v>34</v>
      </c>
      <c r="N3029" t="s">
        <v>633</v>
      </c>
      <c r="O3029" t="s">
        <v>1832</v>
      </c>
      <c r="P3029" t="s">
        <v>3790</v>
      </c>
      <c r="Q3029" t="s">
        <v>3792</v>
      </c>
      <c r="R3029" t="s">
        <v>3791</v>
      </c>
      <c r="S3029" t="s">
        <v>9179</v>
      </c>
      <c r="T3029" s="4">
        <v>1350</v>
      </c>
      <c r="U3029" s="4">
        <v>6</v>
      </c>
      <c r="V3029" s="3">
        <v>1</v>
      </c>
      <c r="W3029" t="s">
        <v>208</v>
      </c>
      <c r="X3029" t="s">
        <v>515</v>
      </c>
      <c r="Y3029">
        <v>195</v>
      </c>
      <c r="Z3029" s="14">
        <v>2</v>
      </c>
      <c r="AA3029" s="14"/>
      <c r="AB3029" s="14"/>
      <c r="AC3029" s="14">
        <v>1</v>
      </c>
      <c r="AD3029" s="14"/>
      <c r="AE3029" s="14">
        <v>2</v>
      </c>
      <c r="AF3029" s="14">
        <v>1</v>
      </c>
      <c r="AG3029" s="14"/>
      <c r="AH3029" s="14"/>
      <c r="AI3029" s="14"/>
      <c r="AJ3029" s="14"/>
      <c r="AK3029" s="14"/>
      <c r="AL3029" s="14"/>
      <c r="AM3029" s="14"/>
      <c r="AN3029" s="14"/>
      <c r="AO3029" s="14"/>
      <c r="AP3029" s="14"/>
      <c r="AQ3029" s="14"/>
      <c r="AR3029" s="14"/>
      <c r="AS3029" s="14"/>
      <c r="AT3029" s="14"/>
      <c r="AU3029" s="14"/>
      <c r="AV3029" s="14"/>
      <c r="AW3029" s="14"/>
      <c r="AX3029" s="14"/>
      <c r="AY3029" s="14"/>
      <c r="AZ3029" s="14"/>
      <c r="BA3029" s="14"/>
      <c r="BB3029" s="14"/>
      <c r="BC3029" s="14"/>
      <c r="BD3029" s="14"/>
      <c r="BE3029" s="14"/>
      <c r="BF3029" s="14"/>
      <c r="BG3029" s="14"/>
      <c r="BH3029" s="14"/>
      <c r="BI3029" s="14"/>
    </row>
    <row r="3030" spans="1:61" x14ac:dyDescent="0.25">
      <c r="A3030">
        <v>3029</v>
      </c>
      <c r="B3030" s="3">
        <v>2025</v>
      </c>
      <c r="C3030" s="3">
        <v>6</v>
      </c>
      <c r="D3030" t="s">
        <v>19</v>
      </c>
      <c r="E3030" s="21">
        <v>45829.807104618063</v>
      </c>
      <c r="F3030" t="s">
        <v>110</v>
      </c>
      <c r="G3030" t="s">
        <v>110</v>
      </c>
      <c r="H3030" t="s">
        <v>81</v>
      </c>
      <c r="I3030" t="s">
        <v>81</v>
      </c>
      <c r="J3030" t="s">
        <v>98</v>
      </c>
      <c r="K3030" t="s">
        <v>98</v>
      </c>
      <c r="L3030" t="s">
        <v>32</v>
      </c>
      <c r="M3030" t="s">
        <v>32</v>
      </c>
      <c r="N3030" t="s">
        <v>809</v>
      </c>
      <c r="O3030" t="s">
        <v>1832</v>
      </c>
      <c r="P3030" t="s">
        <v>9180</v>
      </c>
      <c r="Q3030" t="s">
        <v>4047</v>
      </c>
      <c r="S3030" t="s">
        <v>9181</v>
      </c>
      <c r="T3030" s="4">
        <v>1510</v>
      </c>
      <c r="U3030" s="4">
        <v>10</v>
      </c>
      <c r="V3030" s="3">
        <v>1</v>
      </c>
      <c r="W3030" t="s">
        <v>208</v>
      </c>
      <c r="X3030" t="s">
        <v>515</v>
      </c>
      <c r="Y3030">
        <v>196</v>
      </c>
      <c r="Z3030" s="14"/>
      <c r="AA3030" s="14"/>
      <c r="AB3030" s="14"/>
      <c r="AC3030" s="14"/>
      <c r="AD3030" s="14"/>
      <c r="AE3030" s="14"/>
      <c r="AF3030" s="14"/>
      <c r="AG3030" s="14"/>
      <c r="AH3030" s="14"/>
      <c r="AI3030" s="14"/>
      <c r="AJ3030" s="14"/>
      <c r="AK3030" s="14"/>
      <c r="AL3030" s="14"/>
      <c r="AM3030" s="14"/>
      <c r="AN3030" s="14"/>
      <c r="AO3030" s="14"/>
      <c r="AP3030" s="14"/>
      <c r="AQ3030" s="14"/>
      <c r="AR3030" s="14"/>
      <c r="AS3030" s="14"/>
      <c r="AT3030" s="14">
        <v>4</v>
      </c>
      <c r="AU3030" s="14"/>
      <c r="AV3030" s="14"/>
      <c r="AW3030" s="14"/>
      <c r="AX3030" s="14"/>
      <c r="AY3030" s="14"/>
      <c r="AZ3030" s="14"/>
      <c r="BA3030" s="14">
        <v>2</v>
      </c>
      <c r="BB3030" s="14">
        <v>2</v>
      </c>
      <c r="BC3030" s="14">
        <v>2</v>
      </c>
      <c r="BD3030" s="14"/>
      <c r="BE3030" s="14"/>
      <c r="BF3030" s="14"/>
      <c r="BG3030" s="14"/>
      <c r="BH3030" s="14"/>
      <c r="BI3030" s="14"/>
    </row>
    <row r="3031" spans="1:61" x14ac:dyDescent="0.25">
      <c r="A3031">
        <v>3030</v>
      </c>
      <c r="B3031" s="3">
        <v>2025</v>
      </c>
      <c r="C3031" s="3">
        <v>6</v>
      </c>
      <c r="D3031" t="s">
        <v>19</v>
      </c>
      <c r="E3031" s="21">
        <v>45829.808681620372</v>
      </c>
      <c r="F3031" t="s">
        <v>110</v>
      </c>
      <c r="G3031" t="s">
        <v>110</v>
      </c>
      <c r="H3031" t="s">
        <v>78</v>
      </c>
      <c r="I3031" t="s">
        <v>78</v>
      </c>
      <c r="J3031" t="s">
        <v>98</v>
      </c>
      <c r="K3031" t="s">
        <v>98</v>
      </c>
      <c r="L3031" t="s">
        <v>32</v>
      </c>
      <c r="M3031" t="s">
        <v>32</v>
      </c>
      <c r="N3031" t="s">
        <v>550</v>
      </c>
      <c r="O3031" t="s">
        <v>1832</v>
      </c>
      <c r="P3031" t="s">
        <v>9182</v>
      </c>
      <c r="Q3031" t="s">
        <v>9183</v>
      </c>
      <c r="S3031" t="s">
        <v>9184</v>
      </c>
      <c r="T3031" s="4">
        <v>1220</v>
      </c>
      <c r="U3031" s="4">
        <v>6</v>
      </c>
      <c r="V3031" s="3">
        <v>1</v>
      </c>
      <c r="W3031" t="s">
        <v>208</v>
      </c>
      <c r="X3031" t="s">
        <v>515</v>
      </c>
      <c r="Y3031">
        <v>197</v>
      </c>
      <c r="Z3031" s="14"/>
      <c r="AA3031" s="14">
        <v>2</v>
      </c>
      <c r="AB3031" s="14"/>
      <c r="AC3031" s="14"/>
      <c r="AD3031" s="14"/>
      <c r="AE3031" s="14"/>
      <c r="AF3031" s="14"/>
      <c r="AG3031" s="14"/>
      <c r="AH3031" s="14"/>
      <c r="AI3031" s="14"/>
      <c r="AJ3031" s="14"/>
      <c r="AK3031" s="14"/>
      <c r="AL3031" s="14"/>
      <c r="AM3031" s="14"/>
      <c r="AN3031" s="14">
        <v>2</v>
      </c>
      <c r="AO3031" s="14"/>
      <c r="AP3031" s="14"/>
      <c r="AQ3031" s="14"/>
      <c r="AR3031" s="14"/>
      <c r="AS3031" s="14"/>
      <c r="AT3031" s="14"/>
      <c r="AU3031" s="14"/>
      <c r="AV3031" s="14"/>
      <c r="AW3031" s="14"/>
      <c r="AX3031" s="14"/>
      <c r="AY3031" s="14"/>
      <c r="AZ3031" s="14"/>
      <c r="BA3031" s="14"/>
      <c r="BB3031" s="14"/>
      <c r="BC3031" s="14">
        <v>2</v>
      </c>
      <c r="BD3031" s="14"/>
      <c r="BE3031" s="14"/>
      <c r="BF3031" s="14"/>
      <c r="BG3031" s="14"/>
      <c r="BH3031" s="14"/>
      <c r="BI3031" s="14"/>
    </row>
    <row r="3032" spans="1:61" x14ac:dyDescent="0.25">
      <c r="A3032">
        <v>3031</v>
      </c>
      <c r="B3032" s="3">
        <v>2025</v>
      </c>
      <c r="C3032" s="3">
        <v>6</v>
      </c>
      <c r="D3032" t="s">
        <v>19</v>
      </c>
      <c r="E3032" s="21">
        <v>45829.831901516212</v>
      </c>
      <c r="F3032" t="s">
        <v>112</v>
      </c>
      <c r="G3032" t="s">
        <v>112</v>
      </c>
      <c r="H3032" t="s">
        <v>78</v>
      </c>
      <c r="I3032" t="s">
        <v>78</v>
      </c>
      <c r="J3032" t="s">
        <v>98</v>
      </c>
      <c r="K3032" t="s">
        <v>98</v>
      </c>
      <c r="L3032" t="s">
        <v>32</v>
      </c>
      <c r="M3032" t="s">
        <v>32</v>
      </c>
      <c r="N3032" t="s">
        <v>658</v>
      </c>
      <c r="O3032" t="s">
        <v>1832</v>
      </c>
      <c r="P3032" t="s">
        <v>9185</v>
      </c>
      <c r="Q3032" t="s">
        <v>9186</v>
      </c>
      <c r="S3032" t="s">
        <v>9187</v>
      </c>
      <c r="T3032" s="4">
        <v>2250</v>
      </c>
      <c r="U3032" s="4">
        <v>10</v>
      </c>
      <c r="V3032" s="3">
        <v>1</v>
      </c>
      <c r="W3032" t="s">
        <v>208</v>
      </c>
      <c r="X3032" t="s">
        <v>515</v>
      </c>
      <c r="Y3032">
        <v>198</v>
      </c>
      <c r="Z3032" s="14"/>
      <c r="AA3032" s="14">
        <v>10</v>
      </c>
      <c r="AB3032" s="14"/>
      <c r="AC3032" s="14"/>
      <c r="AD3032" s="14"/>
      <c r="AE3032" s="14"/>
      <c r="AF3032" s="14"/>
      <c r="AG3032" s="14"/>
      <c r="AH3032" s="14"/>
      <c r="AI3032" s="14"/>
      <c r="AJ3032" s="14"/>
      <c r="AK3032" s="14"/>
      <c r="AL3032" s="14"/>
      <c r="AM3032" s="14"/>
      <c r="AN3032" s="14"/>
      <c r="AO3032" s="14"/>
      <c r="AP3032" s="14"/>
      <c r="AQ3032" s="14"/>
      <c r="AR3032" s="14"/>
      <c r="AS3032" s="14"/>
      <c r="AT3032" s="14"/>
      <c r="AU3032" s="14"/>
      <c r="AV3032" s="14"/>
      <c r="AW3032" s="14"/>
      <c r="AX3032" s="14"/>
      <c r="AY3032" s="14"/>
      <c r="AZ3032" s="14"/>
      <c r="BA3032" s="14"/>
      <c r="BB3032" s="14"/>
      <c r="BC3032" s="14"/>
      <c r="BD3032" s="14"/>
      <c r="BE3032" s="14"/>
      <c r="BF3032" s="14"/>
      <c r="BG3032" s="14"/>
      <c r="BH3032" s="14"/>
      <c r="BI3032" s="14"/>
    </row>
    <row r="3033" spans="1:61" x14ac:dyDescent="0.25">
      <c r="A3033">
        <v>3032</v>
      </c>
      <c r="B3033" s="3">
        <v>2025</v>
      </c>
      <c r="C3033" s="3">
        <v>6</v>
      </c>
      <c r="D3033" t="s">
        <v>19</v>
      </c>
      <c r="E3033" s="21">
        <v>45829.855205277781</v>
      </c>
      <c r="F3033" t="s">
        <v>110</v>
      </c>
      <c r="G3033" t="s">
        <v>110</v>
      </c>
      <c r="H3033" t="s">
        <v>78</v>
      </c>
      <c r="I3033" t="s">
        <v>78</v>
      </c>
      <c r="J3033" t="s">
        <v>98</v>
      </c>
      <c r="K3033" t="s">
        <v>98</v>
      </c>
      <c r="L3033" t="s">
        <v>32</v>
      </c>
      <c r="M3033" t="s">
        <v>32</v>
      </c>
      <c r="N3033" t="s">
        <v>3865</v>
      </c>
      <c r="O3033" t="s">
        <v>1832</v>
      </c>
      <c r="P3033" t="s">
        <v>9188</v>
      </c>
      <c r="Q3033" t="s">
        <v>9189</v>
      </c>
      <c r="S3033" t="s">
        <v>9190</v>
      </c>
      <c r="T3033" s="4">
        <v>1460</v>
      </c>
      <c r="U3033" s="4">
        <v>8</v>
      </c>
      <c r="V3033" s="3">
        <v>1</v>
      </c>
      <c r="W3033" t="s">
        <v>208</v>
      </c>
      <c r="X3033" t="s">
        <v>515</v>
      </c>
      <c r="Y3033">
        <v>199</v>
      </c>
      <c r="Z3033" s="14"/>
      <c r="AA3033" s="14"/>
      <c r="AB3033" s="14"/>
      <c r="AC3033" s="14"/>
      <c r="AD3033" s="14"/>
      <c r="AE3033" s="14"/>
      <c r="AF3033" s="14">
        <v>4</v>
      </c>
      <c r="AG3033" s="14"/>
      <c r="AH3033" s="14"/>
      <c r="AI3033" s="14"/>
      <c r="AJ3033" s="14"/>
      <c r="AK3033" s="14">
        <v>4</v>
      </c>
      <c r="AL3033" s="14"/>
      <c r="AM3033" s="14"/>
      <c r="AN3033" s="14"/>
      <c r="AO3033" s="14"/>
      <c r="AP3033" s="14"/>
      <c r="AQ3033" s="14"/>
      <c r="AR3033" s="14"/>
      <c r="AS3033" s="14"/>
      <c r="AT3033" s="14"/>
      <c r="AU3033" s="14"/>
      <c r="AV3033" s="14"/>
      <c r="AW3033" s="14"/>
      <c r="AX3033" s="14"/>
      <c r="AY3033" s="14"/>
      <c r="AZ3033" s="14"/>
      <c r="BA3033" s="14"/>
      <c r="BB3033" s="14"/>
      <c r="BC3033" s="14"/>
      <c r="BD3033" s="14"/>
      <c r="BE3033" s="14"/>
      <c r="BF3033" s="14"/>
      <c r="BG3033" s="14"/>
      <c r="BH3033" s="14"/>
      <c r="BI3033" s="14"/>
    </row>
    <row r="3034" spans="1:61" x14ac:dyDescent="0.25">
      <c r="A3034">
        <v>3033</v>
      </c>
      <c r="B3034" s="3">
        <v>2025</v>
      </c>
      <c r="C3034" s="3">
        <v>6</v>
      </c>
      <c r="D3034" t="s">
        <v>19</v>
      </c>
      <c r="E3034" s="21">
        <v>45829.86736822917</v>
      </c>
      <c r="F3034" t="s">
        <v>110</v>
      </c>
      <c r="G3034" t="s">
        <v>110</v>
      </c>
      <c r="H3034" t="s">
        <v>80</v>
      </c>
      <c r="I3034" t="s">
        <v>80</v>
      </c>
      <c r="J3034" t="s">
        <v>98</v>
      </c>
      <c r="K3034" t="s">
        <v>98</v>
      </c>
      <c r="L3034" t="s">
        <v>32</v>
      </c>
      <c r="M3034" t="s">
        <v>32</v>
      </c>
      <c r="N3034" t="s">
        <v>809</v>
      </c>
      <c r="O3034" t="s">
        <v>1832</v>
      </c>
      <c r="P3034" t="s">
        <v>9191</v>
      </c>
      <c r="Q3034" t="s">
        <v>9192</v>
      </c>
      <c r="S3034" t="s">
        <v>9193</v>
      </c>
      <c r="T3034" s="4">
        <v>2290</v>
      </c>
      <c r="U3034" s="4">
        <v>10</v>
      </c>
      <c r="V3034" s="3">
        <v>1</v>
      </c>
      <c r="W3034" t="s">
        <v>208</v>
      </c>
      <c r="X3034" t="s">
        <v>515</v>
      </c>
      <c r="Y3034">
        <v>200</v>
      </c>
      <c r="Z3034" s="14"/>
      <c r="AA3034" s="14">
        <v>2</v>
      </c>
      <c r="AB3034" s="14">
        <v>4</v>
      </c>
      <c r="AC3034" s="14"/>
      <c r="AD3034" s="14">
        <v>4</v>
      </c>
      <c r="AE3034" s="14"/>
      <c r="AF3034" s="14"/>
      <c r="AG3034" s="14"/>
      <c r="AH3034" s="14"/>
      <c r="AI3034" s="14"/>
      <c r="AJ3034" s="14"/>
      <c r="AK3034" s="14"/>
      <c r="AL3034" s="14"/>
      <c r="AM3034" s="14"/>
      <c r="AN3034" s="14"/>
      <c r="AO3034" s="14"/>
      <c r="AP3034" s="14"/>
      <c r="AQ3034" s="14"/>
      <c r="AR3034" s="14"/>
      <c r="AS3034" s="14"/>
      <c r="AT3034" s="14"/>
      <c r="AU3034" s="14"/>
      <c r="AV3034" s="14"/>
      <c r="AW3034" s="14"/>
      <c r="AX3034" s="14"/>
      <c r="AY3034" s="14"/>
      <c r="AZ3034" s="14"/>
      <c r="BA3034" s="14"/>
      <c r="BB3034" s="14"/>
      <c r="BC3034" s="14"/>
      <c r="BD3034" s="14"/>
      <c r="BE3034" s="14"/>
      <c r="BF3034" s="14"/>
      <c r="BG3034" s="14"/>
      <c r="BH3034" s="14"/>
      <c r="BI3034" s="14"/>
    </row>
    <row r="3035" spans="1:61" x14ac:dyDescent="0.25">
      <c r="A3035">
        <v>3034</v>
      </c>
      <c r="B3035" s="3">
        <v>2025</v>
      </c>
      <c r="C3035" s="3">
        <v>6</v>
      </c>
      <c r="D3035" t="s">
        <v>19</v>
      </c>
      <c r="E3035" s="21">
        <v>45829.876495960649</v>
      </c>
      <c r="F3035" t="s">
        <v>110</v>
      </c>
      <c r="G3035" t="s">
        <v>110</v>
      </c>
      <c r="H3035" t="s">
        <v>78</v>
      </c>
      <c r="I3035" t="s">
        <v>78</v>
      </c>
      <c r="J3035" t="s">
        <v>97</v>
      </c>
      <c r="K3035" t="s">
        <v>97</v>
      </c>
      <c r="L3035" t="s">
        <v>36</v>
      </c>
      <c r="M3035" t="s">
        <v>36</v>
      </c>
      <c r="N3035" t="s">
        <v>49</v>
      </c>
      <c r="O3035" t="s">
        <v>1832</v>
      </c>
      <c r="P3035" t="s">
        <v>6805</v>
      </c>
      <c r="Q3035" t="s">
        <v>9194</v>
      </c>
      <c r="R3035" t="s">
        <v>9195</v>
      </c>
      <c r="S3035" t="s">
        <v>9196</v>
      </c>
      <c r="T3035" s="4">
        <v>2720</v>
      </c>
      <c r="U3035" s="4">
        <v>12</v>
      </c>
      <c r="V3035" s="3">
        <v>1</v>
      </c>
      <c r="W3035" t="s">
        <v>208</v>
      </c>
      <c r="X3035" t="s">
        <v>515</v>
      </c>
      <c r="Y3035">
        <v>201</v>
      </c>
      <c r="Z3035" s="14">
        <v>4</v>
      </c>
      <c r="AA3035" s="14">
        <v>2</v>
      </c>
      <c r="AB3035" s="14">
        <v>2</v>
      </c>
      <c r="AC3035" s="14"/>
      <c r="AD3035" s="14"/>
      <c r="AE3035" s="14"/>
      <c r="AF3035" s="14">
        <v>2</v>
      </c>
      <c r="AG3035" s="14">
        <v>2</v>
      </c>
      <c r="AH3035" s="14"/>
      <c r="AI3035" s="14"/>
      <c r="AJ3035" s="14"/>
      <c r="AK3035" s="14"/>
      <c r="AL3035" s="14"/>
      <c r="AM3035" s="14"/>
      <c r="AN3035" s="14"/>
      <c r="AO3035" s="14"/>
      <c r="AP3035" s="14"/>
      <c r="AQ3035" s="14"/>
      <c r="AR3035" s="14"/>
      <c r="AS3035" s="14"/>
      <c r="AT3035" s="14"/>
      <c r="AU3035" s="14"/>
      <c r="AV3035" s="14"/>
      <c r="AW3035" s="14"/>
      <c r="AX3035" s="14"/>
      <c r="AY3035" s="14"/>
      <c r="AZ3035" s="14"/>
      <c r="BA3035" s="14"/>
      <c r="BB3035" s="14"/>
      <c r="BC3035" s="14"/>
      <c r="BD3035" s="14"/>
      <c r="BE3035" s="14"/>
      <c r="BF3035" s="14"/>
      <c r="BG3035" s="14"/>
      <c r="BH3035" s="14"/>
      <c r="BI3035" s="14"/>
    </row>
    <row r="3036" spans="1:61" x14ac:dyDescent="0.25">
      <c r="A3036">
        <v>3035</v>
      </c>
      <c r="B3036" s="3">
        <v>2025</v>
      </c>
      <c r="C3036" s="3">
        <v>6</v>
      </c>
      <c r="D3036" t="s">
        <v>19</v>
      </c>
      <c r="E3036" s="21">
        <v>45829.937107858786</v>
      </c>
      <c r="F3036" t="s">
        <v>112</v>
      </c>
      <c r="G3036" t="s">
        <v>112</v>
      </c>
      <c r="H3036" t="s">
        <v>78</v>
      </c>
      <c r="I3036" t="s">
        <v>78</v>
      </c>
      <c r="J3036" t="s">
        <v>98</v>
      </c>
      <c r="K3036" t="s">
        <v>98</v>
      </c>
      <c r="L3036" t="s">
        <v>32</v>
      </c>
      <c r="M3036" t="s">
        <v>32</v>
      </c>
      <c r="N3036" t="s">
        <v>981</v>
      </c>
      <c r="O3036" t="s">
        <v>1832</v>
      </c>
      <c r="P3036" t="s">
        <v>412</v>
      </c>
      <c r="Q3036" t="s">
        <v>9197</v>
      </c>
      <c r="S3036" t="s">
        <v>7727</v>
      </c>
      <c r="T3036" s="4">
        <v>3840</v>
      </c>
      <c r="U3036" s="4">
        <v>10</v>
      </c>
      <c r="V3036" s="3">
        <v>1</v>
      </c>
      <c r="W3036" t="s">
        <v>325</v>
      </c>
      <c r="X3036" t="s">
        <v>515</v>
      </c>
      <c r="Y3036">
        <v>202</v>
      </c>
      <c r="Z3036" s="14"/>
      <c r="AA3036" s="14">
        <v>4</v>
      </c>
      <c r="AB3036" s="14"/>
      <c r="AC3036" s="14"/>
      <c r="AD3036" s="14"/>
      <c r="AE3036" s="14"/>
      <c r="AF3036" s="14"/>
      <c r="AG3036" s="14"/>
      <c r="AH3036" s="14"/>
      <c r="AI3036" s="14"/>
      <c r="AJ3036" s="14"/>
      <c r="AK3036" s="14">
        <v>6</v>
      </c>
      <c r="AL3036" s="14"/>
      <c r="AM3036" s="14"/>
      <c r="AN3036" s="14"/>
      <c r="AO3036" s="14"/>
      <c r="AP3036" s="14"/>
      <c r="AQ3036" s="14"/>
      <c r="AR3036" s="14"/>
      <c r="AS3036" s="14"/>
      <c r="AT3036" s="14"/>
      <c r="AU3036" s="14"/>
      <c r="AV3036" s="14"/>
      <c r="AW3036" s="14"/>
      <c r="AX3036" s="14"/>
      <c r="AY3036" s="14"/>
      <c r="AZ3036" s="14"/>
      <c r="BA3036" s="14"/>
      <c r="BB3036" s="14"/>
      <c r="BC3036" s="14"/>
      <c r="BD3036" s="14"/>
      <c r="BE3036" s="14"/>
      <c r="BF3036" s="14"/>
      <c r="BG3036" s="14"/>
      <c r="BH3036" s="14"/>
      <c r="BI3036" s="14"/>
    </row>
    <row r="3037" spans="1:61" x14ac:dyDescent="0.25">
      <c r="A3037">
        <v>3036</v>
      </c>
      <c r="B3037" s="3">
        <v>2025</v>
      </c>
      <c r="C3037" s="3">
        <v>6</v>
      </c>
      <c r="D3037" t="s">
        <v>19</v>
      </c>
      <c r="E3037" s="21">
        <v>45830.667129201393</v>
      </c>
      <c r="F3037" t="s">
        <v>110</v>
      </c>
      <c r="G3037" t="s">
        <v>110</v>
      </c>
      <c r="H3037" t="s">
        <v>81</v>
      </c>
      <c r="I3037" t="s">
        <v>81</v>
      </c>
      <c r="J3037" t="s">
        <v>98</v>
      </c>
      <c r="K3037" t="s">
        <v>98</v>
      </c>
      <c r="L3037" t="s">
        <v>32</v>
      </c>
      <c r="M3037" t="s">
        <v>32</v>
      </c>
      <c r="N3037" t="s">
        <v>809</v>
      </c>
      <c r="O3037" t="s">
        <v>1832</v>
      </c>
      <c r="P3037" t="s">
        <v>3296</v>
      </c>
      <c r="Q3037" t="s">
        <v>3297</v>
      </c>
      <c r="S3037" t="s">
        <v>9198</v>
      </c>
      <c r="T3037" s="4">
        <v>1210</v>
      </c>
      <c r="U3037" s="4">
        <v>6</v>
      </c>
      <c r="V3037" s="3">
        <v>1</v>
      </c>
      <c r="W3037" t="s">
        <v>208</v>
      </c>
      <c r="X3037" t="s">
        <v>515</v>
      </c>
      <c r="Y3037">
        <v>203</v>
      </c>
      <c r="Z3037" s="14"/>
      <c r="AA3037" s="14">
        <v>2</v>
      </c>
      <c r="AB3037" s="14"/>
      <c r="AC3037" s="14"/>
      <c r="AD3037" s="14"/>
      <c r="AE3037" s="14"/>
      <c r="AF3037" s="14"/>
      <c r="AG3037" s="14"/>
      <c r="AH3037" s="14"/>
      <c r="AI3037" s="14"/>
      <c r="AJ3037" s="14"/>
      <c r="AK3037" s="14"/>
      <c r="AL3037" s="14"/>
      <c r="AM3037" s="14"/>
      <c r="AN3037" s="14"/>
      <c r="AO3037" s="14"/>
      <c r="AP3037" s="14"/>
      <c r="AQ3037" s="14"/>
      <c r="AR3037" s="14"/>
      <c r="AS3037" s="14"/>
      <c r="AT3037" s="14"/>
      <c r="AU3037" s="14"/>
      <c r="AV3037" s="14"/>
      <c r="AW3037" s="14"/>
      <c r="AX3037" s="14"/>
      <c r="AY3037" s="14"/>
      <c r="AZ3037" s="14"/>
      <c r="BA3037" s="14">
        <v>2</v>
      </c>
      <c r="BB3037" s="14"/>
      <c r="BC3037" s="14">
        <v>2</v>
      </c>
      <c r="BD3037" s="14"/>
      <c r="BE3037" s="14"/>
      <c r="BF3037" s="14"/>
      <c r="BG3037" s="14"/>
      <c r="BH3037" s="14"/>
      <c r="BI3037" s="14"/>
    </row>
    <row r="3038" spans="1:61" x14ac:dyDescent="0.25">
      <c r="A3038">
        <v>3037</v>
      </c>
      <c r="B3038" s="3">
        <v>2025</v>
      </c>
      <c r="C3038" s="3">
        <v>6</v>
      </c>
      <c r="D3038" t="s">
        <v>19</v>
      </c>
      <c r="E3038" s="21">
        <v>45830.707215416667</v>
      </c>
      <c r="F3038" t="s">
        <v>111</v>
      </c>
      <c r="G3038" t="s">
        <v>111</v>
      </c>
      <c r="H3038" t="s">
        <v>78</v>
      </c>
      <c r="I3038" t="s">
        <v>78</v>
      </c>
      <c r="J3038" t="s">
        <v>98</v>
      </c>
      <c r="K3038" t="s">
        <v>98</v>
      </c>
      <c r="L3038" t="s">
        <v>32</v>
      </c>
      <c r="M3038" t="s">
        <v>32</v>
      </c>
      <c r="N3038" t="s">
        <v>867</v>
      </c>
      <c r="O3038" t="s">
        <v>1832</v>
      </c>
      <c r="P3038" t="s">
        <v>9199</v>
      </c>
      <c r="Q3038" t="s">
        <v>9200</v>
      </c>
      <c r="S3038" t="s">
        <v>9201</v>
      </c>
      <c r="T3038" s="4">
        <v>1680</v>
      </c>
      <c r="U3038" s="4">
        <v>8</v>
      </c>
      <c r="V3038" s="3">
        <v>1</v>
      </c>
      <c r="W3038" t="s">
        <v>208</v>
      </c>
      <c r="X3038" t="s">
        <v>515</v>
      </c>
      <c r="Y3038">
        <v>204</v>
      </c>
      <c r="Z3038" s="14"/>
      <c r="AA3038" s="14">
        <v>4</v>
      </c>
      <c r="AB3038" s="14"/>
      <c r="AC3038" s="14"/>
      <c r="AD3038" s="14"/>
      <c r="AE3038" s="14"/>
      <c r="AF3038" s="14"/>
      <c r="AG3038" s="14"/>
      <c r="AH3038" s="14"/>
      <c r="AI3038" s="14"/>
      <c r="AJ3038" s="14"/>
      <c r="AK3038" s="14"/>
      <c r="AL3038" s="14"/>
      <c r="AM3038" s="14"/>
      <c r="AN3038" s="14"/>
      <c r="AO3038" s="14">
        <v>4</v>
      </c>
      <c r="AP3038" s="14"/>
      <c r="AQ3038" s="14"/>
      <c r="AR3038" s="14"/>
      <c r="AS3038" s="14"/>
      <c r="AT3038" s="14"/>
      <c r="AU3038" s="14"/>
      <c r="AV3038" s="14"/>
      <c r="AW3038" s="14"/>
      <c r="AX3038" s="14"/>
      <c r="AY3038" s="14"/>
      <c r="AZ3038" s="14"/>
      <c r="BA3038" s="14"/>
      <c r="BB3038" s="14"/>
      <c r="BC3038" s="14"/>
      <c r="BD3038" s="14"/>
      <c r="BE3038" s="14"/>
      <c r="BF3038" s="14"/>
      <c r="BG3038" s="14"/>
      <c r="BH3038" s="14"/>
      <c r="BI3038" s="14"/>
    </row>
    <row r="3039" spans="1:61" x14ac:dyDescent="0.25">
      <c r="A3039">
        <v>3038</v>
      </c>
      <c r="B3039" s="3">
        <v>2025</v>
      </c>
      <c r="C3039" s="3">
        <v>6</v>
      </c>
      <c r="D3039" t="s">
        <v>19</v>
      </c>
      <c r="E3039" s="21">
        <v>45830.711023715281</v>
      </c>
      <c r="F3039" t="s">
        <v>111</v>
      </c>
      <c r="G3039" t="s">
        <v>111</v>
      </c>
      <c r="H3039" t="s">
        <v>78</v>
      </c>
      <c r="I3039" t="s">
        <v>78</v>
      </c>
      <c r="J3039" t="s">
        <v>97</v>
      </c>
      <c r="K3039" t="s">
        <v>97</v>
      </c>
      <c r="L3039" t="s">
        <v>38</v>
      </c>
      <c r="M3039" t="s">
        <v>38</v>
      </c>
      <c r="N3039" t="s">
        <v>542</v>
      </c>
      <c r="O3039" t="s">
        <v>1832</v>
      </c>
      <c r="P3039" t="s">
        <v>9202</v>
      </c>
      <c r="Q3039" t="s">
        <v>9203</v>
      </c>
      <c r="S3039" t="s">
        <v>9204</v>
      </c>
      <c r="T3039" s="4">
        <v>1480</v>
      </c>
      <c r="U3039" s="4">
        <v>10</v>
      </c>
      <c r="V3039" s="3">
        <v>1</v>
      </c>
      <c r="W3039" t="s">
        <v>208</v>
      </c>
      <c r="X3039" t="s">
        <v>515</v>
      </c>
      <c r="Y3039">
        <v>205</v>
      </c>
      <c r="Z3039" s="14"/>
      <c r="AA3039" s="14">
        <v>2</v>
      </c>
      <c r="AB3039" s="14"/>
      <c r="AC3039" s="14"/>
      <c r="AD3039" s="14"/>
      <c r="AE3039" s="14"/>
      <c r="AF3039" s="14"/>
      <c r="AG3039" s="14"/>
      <c r="AH3039" s="14"/>
      <c r="AI3039" s="14">
        <v>2</v>
      </c>
      <c r="AJ3039" s="14">
        <v>2</v>
      </c>
      <c r="AK3039" s="14">
        <v>2</v>
      </c>
      <c r="AL3039" s="14"/>
      <c r="AM3039" s="14"/>
      <c r="AN3039" s="14">
        <v>2</v>
      </c>
      <c r="AO3039" s="14"/>
      <c r="AP3039" s="14"/>
      <c r="AQ3039" s="14"/>
      <c r="AR3039" s="14"/>
      <c r="AS3039" s="14"/>
      <c r="AT3039" s="14"/>
      <c r="AU3039" s="14"/>
      <c r="AV3039" s="14"/>
      <c r="AW3039" s="14"/>
      <c r="AX3039" s="14"/>
      <c r="AY3039" s="14"/>
      <c r="AZ3039" s="14"/>
      <c r="BA3039" s="14"/>
      <c r="BB3039" s="14"/>
      <c r="BC3039" s="14"/>
      <c r="BD3039" s="14"/>
      <c r="BE3039" s="14"/>
      <c r="BF3039" s="14"/>
      <c r="BG3039" s="14"/>
      <c r="BH3039" s="14"/>
      <c r="BI3039" s="14"/>
    </row>
    <row r="3040" spans="1:61" x14ac:dyDescent="0.25">
      <c r="A3040">
        <v>3039</v>
      </c>
      <c r="B3040" s="3">
        <v>2025</v>
      </c>
      <c r="C3040" s="3">
        <v>6</v>
      </c>
      <c r="D3040" t="s">
        <v>19</v>
      </c>
      <c r="E3040" s="21">
        <v>45830.759447534721</v>
      </c>
      <c r="F3040" t="s">
        <v>110</v>
      </c>
      <c r="G3040" t="s">
        <v>110</v>
      </c>
      <c r="H3040" t="s">
        <v>80</v>
      </c>
      <c r="I3040" t="s">
        <v>80</v>
      </c>
      <c r="J3040" t="s">
        <v>97</v>
      </c>
      <c r="K3040" t="s">
        <v>97</v>
      </c>
      <c r="L3040" t="s">
        <v>38</v>
      </c>
      <c r="M3040" t="s">
        <v>38</v>
      </c>
      <c r="N3040" t="s">
        <v>822</v>
      </c>
      <c r="O3040" t="s">
        <v>1832</v>
      </c>
      <c r="P3040" t="s">
        <v>9205</v>
      </c>
      <c r="Q3040" t="s">
        <v>9206</v>
      </c>
      <c r="R3040" t="s">
        <v>9207</v>
      </c>
      <c r="S3040" t="s">
        <v>9208</v>
      </c>
      <c r="T3040" s="4">
        <v>1300</v>
      </c>
      <c r="U3040" s="4">
        <v>8</v>
      </c>
      <c r="V3040" s="3">
        <v>1</v>
      </c>
      <c r="W3040" t="s">
        <v>208</v>
      </c>
      <c r="X3040" t="s">
        <v>515</v>
      </c>
      <c r="Y3040">
        <v>206</v>
      </c>
      <c r="Z3040" s="14">
        <v>2</v>
      </c>
      <c r="AA3040" s="14"/>
      <c r="AB3040" s="14"/>
      <c r="AC3040" s="14"/>
      <c r="AD3040" s="14"/>
      <c r="AE3040" s="14"/>
      <c r="AF3040" s="14"/>
      <c r="AG3040" s="14"/>
      <c r="AH3040" s="14"/>
      <c r="AI3040" s="14"/>
      <c r="AJ3040" s="14"/>
      <c r="AK3040" s="14"/>
      <c r="AL3040" s="14"/>
      <c r="AM3040" s="14"/>
      <c r="AN3040" s="14">
        <v>2</v>
      </c>
      <c r="AO3040" s="14">
        <v>2</v>
      </c>
      <c r="AP3040" s="14">
        <v>2</v>
      </c>
      <c r="AQ3040" s="14"/>
      <c r="AR3040" s="14"/>
      <c r="AS3040" s="14"/>
      <c r="AT3040" s="14"/>
      <c r="AU3040" s="14"/>
      <c r="AV3040" s="14"/>
      <c r="AW3040" s="14"/>
      <c r="AX3040" s="14"/>
      <c r="AY3040" s="14"/>
      <c r="AZ3040" s="14"/>
      <c r="BA3040" s="14"/>
      <c r="BB3040" s="14"/>
      <c r="BC3040" s="14"/>
      <c r="BD3040" s="14"/>
      <c r="BE3040" s="14"/>
      <c r="BF3040" s="14"/>
      <c r="BG3040" s="14"/>
      <c r="BH3040" s="14"/>
      <c r="BI3040" s="14"/>
    </row>
    <row r="3041" spans="1:61" x14ac:dyDescent="0.25">
      <c r="A3041">
        <v>3040</v>
      </c>
      <c r="B3041" s="3">
        <v>2025</v>
      </c>
      <c r="C3041" s="3">
        <v>6</v>
      </c>
      <c r="D3041" t="s">
        <v>19</v>
      </c>
      <c r="E3041" s="21">
        <v>45830.852660613433</v>
      </c>
      <c r="F3041" t="s">
        <v>112</v>
      </c>
      <c r="G3041" t="s">
        <v>112</v>
      </c>
      <c r="H3041" t="s">
        <v>78</v>
      </c>
      <c r="I3041" t="s">
        <v>78</v>
      </c>
      <c r="J3041" t="s">
        <v>98</v>
      </c>
      <c r="K3041" t="s">
        <v>98</v>
      </c>
      <c r="L3041" t="s">
        <v>32</v>
      </c>
      <c r="M3041" t="s">
        <v>32</v>
      </c>
      <c r="N3041" t="s">
        <v>23</v>
      </c>
      <c r="O3041" t="s">
        <v>1832</v>
      </c>
      <c r="P3041" t="s">
        <v>9209</v>
      </c>
      <c r="Q3041" t="s">
        <v>9210</v>
      </c>
      <c r="S3041" t="s">
        <v>9211</v>
      </c>
      <c r="T3041" s="4">
        <v>900</v>
      </c>
      <c r="U3041" s="4">
        <v>4</v>
      </c>
      <c r="V3041" s="3">
        <v>1</v>
      </c>
      <c r="W3041" t="s">
        <v>208</v>
      </c>
      <c r="X3041" t="s">
        <v>515</v>
      </c>
      <c r="Y3041">
        <v>207</v>
      </c>
      <c r="Z3041" s="14"/>
      <c r="AA3041" s="14">
        <v>4</v>
      </c>
      <c r="AB3041" s="14"/>
      <c r="AC3041" s="14"/>
      <c r="AD3041" s="14"/>
      <c r="AE3041" s="14"/>
      <c r="AF3041" s="14"/>
      <c r="AG3041" s="14"/>
      <c r="AH3041" s="14"/>
      <c r="AI3041" s="14"/>
      <c r="AJ3041" s="14"/>
      <c r="AK3041" s="14"/>
      <c r="AL3041" s="14"/>
      <c r="AM3041" s="14"/>
      <c r="AN3041" s="14"/>
      <c r="AO3041" s="14"/>
      <c r="AP3041" s="14"/>
      <c r="AQ3041" s="14"/>
      <c r="AR3041" s="14"/>
      <c r="AS3041" s="14"/>
      <c r="AT3041" s="14"/>
      <c r="AU3041" s="14"/>
      <c r="AV3041" s="14"/>
      <c r="AW3041" s="14"/>
      <c r="AX3041" s="14"/>
      <c r="AY3041" s="14"/>
      <c r="AZ3041" s="14"/>
      <c r="BA3041" s="14"/>
      <c r="BB3041" s="14"/>
      <c r="BC3041" s="14"/>
      <c r="BD3041" s="14"/>
      <c r="BE3041" s="14"/>
      <c r="BF3041" s="14"/>
      <c r="BG3041" s="14"/>
      <c r="BH3041" s="14"/>
      <c r="BI3041" s="14"/>
    </row>
    <row r="3042" spans="1:61" x14ac:dyDescent="0.25">
      <c r="A3042">
        <v>3041</v>
      </c>
      <c r="B3042" s="3">
        <v>2025</v>
      </c>
      <c r="C3042" s="3">
        <v>6</v>
      </c>
      <c r="D3042" t="s">
        <v>19</v>
      </c>
      <c r="E3042" s="21">
        <v>45830.909102129634</v>
      </c>
      <c r="F3042" t="s">
        <v>111</v>
      </c>
      <c r="G3042" t="s">
        <v>111</v>
      </c>
      <c r="H3042" t="s">
        <v>78</v>
      </c>
      <c r="I3042" t="s">
        <v>78</v>
      </c>
      <c r="J3042" t="s">
        <v>97</v>
      </c>
      <c r="K3042" t="s">
        <v>97</v>
      </c>
      <c r="L3042" t="s">
        <v>38</v>
      </c>
      <c r="M3042" t="s">
        <v>38</v>
      </c>
      <c r="N3042" t="s">
        <v>2078</v>
      </c>
      <c r="O3042" t="s">
        <v>1832</v>
      </c>
      <c r="P3042" t="s">
        <v>9212</v>
      </c>
      <c r="Q3042" t="s">
        <v>9213</v>
      </c>
      <c r="S3042" t="s">
        <v>9214</v>
      </c>
      <c r="T3042" s="4">
        <v>940</v>
      </c>
      <c r="U3042" s="4">
        <v>4</v>
      </c>
      <c r="V3042" s="3">
        <v>1</v>
      </c>
      <c r="W3042" t="s">
        <v>208</v>
      </c>
      <c r="X3042" t="s">
        <v>515</v>
      </c>
      <c r="Y3042">
        <v>208</v>
      </c>
      <c r="Z3042" s="14"/>
      <c r="AA3042" s="14"/>
      <c r="AB3042" s="14">
        <v>4</v>
      </c>
      <c r="AC3042" s="14"/>
      <c r="AD3042" s="14"/>
      <c r="AE3042" s="14"/>
      <c r="AF3042" s="14"/>
      <c r="AG3042" s="14"/>
      <c r="AH3042" s="14"/>
      <c r="AI3042" s="14"/>
      <c r="AJ3042" s="14"/>
      <c r="AK3042" s="14"/>
      <c r="AL3042" s="14"/>
      <c r="AM3042" s="14"/>
      <c r="AN3042" s="14"/>
      <c r="AO3042" s="14"/>
      <c r="AP3042" s="14"/>
      <c r="AQ3042" s="14"/>
      <c r="AR3042" s="14"/>
      <c r="AS3042" s="14"/>
      <c r="AT3042" s="14"/>
      <c r="AU3042" s="14"/>
      <c r="AV3042" s="14"/>
      <c r="AW3042" s="14"/>
      <c r="AX3042" s="14"/>
      <c r="AY3042" s="14"/>
      <c r="AZ3042" s="14"/>
      <c r="BA3042" s="14"/>
      <c r="BB3042" s="14"/>
      <c r="BC3042" s="14"/>
      <c r="BD3042" s="14"/>
      <c r="BE3042" s="14"/>
      <c r="BF3042" s="14"/>
      <c r="BG3042" s="14"/>
      <c r="BH3042" s="14"/>
      <c r="BI3042" s="14"/>
    </row>
    <row r="3043" spans="1:61" x14ac:dyDescent="0.25">
      <c r="A3043">
        <v>3042</v>
      </c>
      <c r="B3043" s="3">
        <v>2025</v>
      </c>
      <c r="C3043" s="3">
        <v>6</v>
      </c>
      <c r="D3043" t="s">
        <v>19</v>
      </c>
      <c r="E3043" s="21">
        <v>45830.931547858803</v>
      </c>
      <c r="F3043" t="s">
        <v>112</v>
      </c>
      <c r="G3043" t="s">
        <v>112</v>
      </c>
      <c r="H3043" t="s">
        <v>78</v>
      </c>
      <c r="I3043" t="s">
        <v>78</v>
      </c>
      <c r="J3043" t="s">
        <v>97</v>
      </c>
      <c r="K3043" t="s">
        <v>97</v>
      </c>
      <c r="L3043" t="s">
        <v>34</v>
      </c>
      <c r="M3043" t="s">
        <v>34</v>
      </c>
      <c r="N3043" t="s">
        <v>673</v>
      </c>
      <c r="O3043" t="s">
        <v>1832</v>
      </c>
      <c r="P3043" t="s">
        <v>685</v>
      </c>
      <c r="Q3043" t="s">
        <v>9215</v>
      </c>
      <c r="S3043" t="s">
        <v>9216</v>
      </c>
      <c r="T3043" s="4">
        <v>300</v>
      </c>
      <c r="U3043" s="4">
        <v>2</v>
      </c>
      <c r="V3043" s="3">
        <v>1</v>
      </c>
      <c r="W3043" t="s">
        <v>208</v>
      </c>
      <c r="X3043" t="s">
        <v>515</v>
      </c>
      <c r="Y3043">
        <v>209</v>
      </c>
      <c r="Z3043" s="14"/>
      <c r="AA3043" s="14"/>
      <c r="AB3043" s="14"/>
      <c r="AC3043" s="14"/>
      <c r="AD3043" s="14"/>
      <c r="AE3043" s="14"/>
      <c r="AF3043" s="14"/>
      <c r="AG3043" s="14"/>
      <c r="AH3043" s="14"/>
      <c r="AI3043" s="14"/>
      <c r="AJ3043" s="14"/>
      <c r="AK3043" s="14"/>
      <c r="AL3043" s="14">
        <v>2</v>
      </c>
      <c r="AM3043" s="14"/>
      <c r="AN3043" s="14"/>
      <c r="AO3043" s="14"/>
      <c r="AP3043" s="14"/>
      <c r="AQ3043" s="14"/>
      <c r="AR3043" s="14"/>
      <c r="AS3043" s="14"/>
      <c r="AT3043" s="14"/>
      <c r="AU3043" s="14"/>
      <c r="AV3043" s="14"/>
      <c r="AW3043" s="14"/>
      <c r="AX3043" s="14"/>
      <c r="AY3043" s="14"/>
      <c r="AZ3043" s="14"/>
      <c r="BA3043" s="14"/>
      <c r="BB3043" s="14"/>
      <c r="BC3043" s="14"/>
      <c r="BD3043" s="14"/>
      <c r="BE3043" s="14"/>
      <c r="BF3043" s="14"/>
      <c r="BG3043" s="14"/>
      <c r="BH3043" s="14"/>
      <c r="BI3043" s="14"/>
    </row>
    <row r="3044" spans="1:61" x14ac:dyDescent="0.25">
      <c r="A3044">
        <v>3043</v>
      </c>
      <c r="B3044" s="3">
        <v>2025</v>
      </c>
      <c r="C3044" s="3">
        <v>6</v>
      </c>
      <c r="D3044" t="s">
        <v>19</v>
      </c>
      <c r="E3044" s="21">
        <v>45831.49173883102</v>
      </c>
      <c r="F3044" t="s">
        <v>110</v>
      </c>
      <c r="G3044" t="s">
        <v>110</v>
      </c>
      <c r="H3044" t="s">
        <v>80</v>
      </c>
      <c r="I3044" t="s">
        <v>80</v>
      </c>
      <c r="J3044" t="s">
        <v>97</v>
      </c>
      <c r="K3044" t="s">
        <v>97</v>
      </c>
      <c r="L3044" t="s">
        <v>36</v>
      </c>
      <c r="M3044" t="s">
        <v>36</v>
      </c>
      <c r="N3044" t="s">
        <v>1553</v>
      </c>
      <c r="O3044" t="s">
        <v>1832</v>
      </c>
      <c r="P3044" t="s">
        <v>2108</v>
      </c>
      <c r="Q3044" t="s">
        <v>9217</v>
      </c>
      <c r="R3044" t="s">
        <v>9218</v>
      </c>
      <c r="S3044" t="s">
        <v>9219</v>
      </c>
      <c r="T3044" s="4">
        <v>9935</v>
      </c>
      <c r="U3044" s="4">
        <v>47</v>
      </c>
      <c r="V3044" s="3">
        <v>1</v>
      </c>
      <c r="W3044" t="s">
        <v>208</v>
      </c>
      <c r="X3044" t="s">
        <v>515</v>
      </c>
      <c r="Y3044">
        <v>210</v>
      </c>
      <c r="Z3044" s="14">
        <v>8</v>
      </c>
      <c r="AA3044" s="14">
        <v>8</v>
      </c>
      <c r="AB3044" s="14">
        <v>6</v>
      </c>
      <c r="AC3044" s="14">
        <v>1</v>
      </c>
      <c r="AD3044" s="14">
        <v>6</v>
      </c>
      <c r="AE3044" s="14">
        <v>4</v>
      </c>
      <c r="AF3044" s="14">
        <v>4</v>
      </c>
      <c r="AG3044" s="14">
        <v>2</v>
      </c>
      <c r="AH3044" s="14"/>
      <c r="AI3044" s="14"/>
      <c r="AJ3044" s="14"/>
      <c r="AK3044" s="14"/>
      <c r="AL3044" s="14"/>
      <c r="AM3044" s="14"/>
      <c r="AN3044" s="14">
        <v>4</v>
      </c>
      <c r="AO3044" s="14">
        <v>2</v>
      </c>
      <c r="AP3044" s="14">
        <v>2</v>
      </c>
      <c r="AQ3044" s="14"/>
      <c r="AR3044" s="14"/>
      <c r="AS3044" s="14"/>
      <c r="AT3044" s="14"/>
      <c r="AU3044" s="14"/>
      <c r="AV3044" s="14"/>
      <c r="AW3044" s="14"/>
      <c r="AX3044" s="14"/>
      <c r="AY3044" s="14"/>
      <c r="AZ3044" s="14"/>
      <c r="BA3044" s="14"/>
      <c r="BB3044" s="14"/>
      <c r="BC3044" s="14"/>
      <c r="BD3044" s="14"/>
      <c r="BE3044" s="14"/>
      <c r="BF3044" s="14"/>
      <c r="BG3044" s="14"/>
      <c r="BH3044" s="14"/>
      <c r="BI3044" s="14"/>
    </row>
    <row r="3045" spans="1:61" x14ac:dyDescent="0.25">
      <c r="A3045">
        <v>3044</v>
      </c>
      <c r="B3045" s="3">
        <v>2025</v>
      </c>
      <c r="C3045" s="3">
        <v>6</v>
      </c>
      <c r="D3045" t="s">
        <v>19</v>
      </c>
      <c r="E3045" s="21">
        <v>45831.530618530087</v>
      </c>
      <c r="F3045" t="s">
        <v>110</v>
      </c>
      <c r="G3045" t="s">
        <v>110</v>
      </c>
      <c r="H3045" t="s">
        <v>78</v>
      </c>
      <c r="I3045" t="s">
        <v>78</v>
      </c>
      <c r="J3045" t="s">
        <v>632</v>
      </c>
      <c r="K3045" t="s">
        <v>101</v>
      </c>
      <c r="L3045" t="s">
        <v>37</v>
      </c>
      <c r="M3045" t="s">
        <v>37</v>
      </c>
      <c r="N3045" t="s">
        <v>5231</v>
      </c>
      <c r="O3045" t="s">
        <v>1832</v>
      </c>
      <c r="P3045" t="s">
        <v>5040</v>
      </c>
      <c r="Q3045" t="s">
        <v>9220</v>
      </c>
      <c r="S3045" t="s">
        <v>5234</v>
      </c>
      <c r="T3045" s="4">
        <v>2700</v>
      </c>
      <c r="U3045" s="4">
        <v>12</v>
      </c>
      <c r="V3045" s="3">
        <v>1</v>
      </c>
      <c r="W3045" t="s">
        <v>208</v>
      </c>
      <c r="X3045" t="s">
        <v>515</v>
      </c>
      <c r="Y3045">
        <v>211</v>
      </c>
      <c r="Z3045" s="14">
        <v>2</v>
      </c>
      <c r="AA3045" s="14">
        <v>2</v>
      </c>
      <c r="AB3045" s="14"/>
      <c r="AC3045" s="14">
        <v>2</v>
      </c>
      <c r="AD3045" s="14">
        <v>2</v>
      </c>
      <c r="AE3045" s="14">
        <v>2</v>
      </c>
      <c r="AF3045" s="14">
        <v>2</v>
      </c>
      <c r="AG3045" s="14"/>
      <c r="AH3045" s="14"/>
      <c r="AI3045" s="14"/>
      <c r="AJ3045" s="14"/>
      <c r="AK3045" s="14"/>
      <c r="AL3045" s="14"/>
      <c r="AM3045" s="14"/>
      <c r="AN3045" s="14"/>
      <c r="AO3045" s="14"/>
      <c r="AP3045" s="14"/>
      <c r="AQ3045" s="14"/>
      <c r="AR3045" s="14"/>
      <c r="AS3045" s="14"/>
      <c r="AT3045" s="14"/>
      <c r="AU3045" s="14"/>
      <c r="AV3045" s="14"/>
      <c r="AW3045" s="14"/>
      <c r="AX3045" s="14"/>
      <c r="AY3045" s="14"/>
      <c r="AZ3045" s="14"/>
      <c r="BA3045" s="14"/>
      <c r="BB3045" s="14"/>
      <c r="BC3045" s="14"/>
      <c r="BD3045" s="14"/>
      <c r="BE3045" s="14"/>
      <c r="BF3045" s="14"/>
      <c r="BG3045" s="14"/>
      <c r="BH3045" s="14"/>
      <c r="BI3045" s="14"/>
    </row>
    <row r="3046" spans="1:61" x14ac:dyDescent="0.25">
      <c r="A3046">
        <v>3045</v>
      </c>
      <c r="B3046" s="3">
        <v>2025</v>
      </c>
      <c r="C3046" s="3">
        <v>6</v>
      </c>
      <c r="D3046" t="s">
        <v>19</v>
      </c>
      <c r="E3046" s="21">
        <v>45831.736735335653</v>
      </c>
      <c r="F3046" t="s">
        <v>110</v>
      </c>
      <c r="G3046" t="s">
        <v>110</v>
      </c>
      <c r="H3046" t="s">
        <v>81</v>
      </c>
      <c r="I3046" t="s">
        <v>81</v>
      </c>
      <c r="J3046" t="s">
        <v>98</v>
      </c>
      <c r="K3046" t="s">
        <v>98</v>
      </c>
      <c r="L3046" t="s">
        <v>33</v>
      </c>
      <c r="M3046" t="s">
        <v>33</v>
      </c>
      <c r="N3046" t="s">
        <v>650</v>
      </c>
      <c r="O3046" t="s">
        <v>1832</v>
      </c>
      <c r="P3046" t="s">
        <v>9221</v>
      </c>
      <c r="Q3046" t="s">
        <v>9222</v>
      </c>
      <c r="S3046" t="s">
        <v>9223</v>
      </c>
      <c r="T3046" s="4">
        <v>2300</v>
      </c>
      <c r="U3046" s="4">
        <v>20</v>
      </c>
      <c r="V3046" s="3">
        <v>1</v>
      </c>
      <c r="W3046" t="s">
        <v>208</v>
      </c>
      <c r="X3046" t="s">
        <v>515</v>
      </c>
      <c r="Y3046">
        <v>212</v>
      </c>
      <c r="Z3046" s="14"/>
      <c r="AA3046" s="14"/>
      <c r="AB3046" s="14"/>
      <c r="AC3046" s="14"/>
      <c r="AD3046" s="14"/>
      <c r="AE3046" s="14"/>
      <c r="AF3046" s="14"/>
      <c r="AG3046" s="14"/>
      <c r="AH3046" s="14"/>
      <c r="AI3046" s="14"/>
      <c r="AJ3046" s="14"/>
      <c r="AK3046" s="14"/>
      <c r="AL3046" s="14"/>
      <c r="AM3046" s="14"/>
      <c r="AN3046" s="14">
        <v>4</v>
      </c>
      <c r="AO3046" s="14">
        <v>4</v>
      </c>
      <c r="AP3046" s="14">
        <v>4</v>
      </c>
      <c r="AQ3046" s="14"/>
      <c r="AR3046" s="14"/>
      <c r="AS3046" s="14"/>
      <c r="AT3046" s="14">
        <v>4</v>
      </c>
      <c r="AU3046" s="14">
        <v>4</v>
      </c>
      <c r="AV3046" s="14"/>
      <c r="AW3046" s="14"/>
      <c r="AX3046" s="14"/>
      <c r="AY3046" s="14"/>
      <c r="AZ3046" s="14"/>
      <c r="BA3046" s="14"/>
      <c r="BB3046" s="14"/>
      <c r="BC3046" s="14"/>
      <c r="BD3046" s="14"/>
      <c r="BE3046" s="14"/>
      <c r="BF3046" s="14"/>
      <c r="BG3046" s="14"/>
      <c r="BH3046" s="14"/>
      <c r="BI3046" s="14"/>
    </row>
    <row r="3047" spans="1:61" x14ac:dyDescent="0.25">
      <c r="A3047">
        <v>3046</v>
      </c>
      <c r="B3047" s="3">
        <v>2025</v>
      </c>
      <c r="C3047" s="3">
        <v>6</v>
      </c>
      <c r="D3047" t="s">
        <v>19</v>
      </c>
      <c r="E3047" s="21">
        <v>45831.885046805553</v>
      </c>
      <c r="F3047" t="s">
        <v>110</v>
      </c>
      <c r="G3047" t="s">
        <v>110</v>
      </c>
      <c r="H3047" t="s">
        <v>78</v>
      </c>
      <c r="I3047" t="s">
        <v>78</v>
      </c>
      <c r="J3047" t="s">
        <v>98</v>
      </c>
      <c r="K3047" t="s">
        <v>98</v>
      </c>
      <c r="L3047" t="s">
        <v>33</v>
      </c>
      <c r="M3047" t="s">
        <v>33</v>
      </c>
      <c r="N3047" t="s">
        <v>650</v>
      </c>
      <c r="O3047" t="s">
        <v>1832</v>
      </c>
      <c r="P3047" t="s">
        <v>354</v>
      </c>
      <c r="Q3047" t="s">
        <v>9224</v>
      </c>
      <c r="R3047" t="s">
        <v>9225</v>
      </c>
      <c r="S3047" t="s">
        <v>9226</v>
      </c>
      <c r="T3047" s="4">
        <v>1040</v>
      </c>
      <c r="U3047" s="4">
        <v>6</v>
      </c>
      <c r="V3047" s="3">
        <v>1</v>
      </c>
      <c r="W3047" t="s">
        <v>208</v>
      </c>
      <c r="X3047" t="s">
        <v>515</v>
      </c>
      <c r="Y3047">
        <v>213</v>
      </c>
      <c r="Z3047" s="14">
        <v>2</v>
      </c>
      <c r="AA3047" s="14"/>
      <c r="AB3047" s="14"/>
      <c r="AC3047" s="14"/>
      <c r="AD3047" s="14"/>
      <c r="AE3047" s="14"/>
      <c r="AF3047" s="14"/>
      <c r="AG3047" s="14"/>
      <c r="AH3047" s="14"/>
      <c r="AI3047" s="14"/>
      <c r="AJ3047" s="14"/>
      <c r="AK3047" s="14"/>
      <c r="AL3047" s="14"/>
      <c r="AM3047" s="14"/>
      <c r="AN3047" s="14"/>
      <c r="AO3047" s="14"/>
      <c r="AP3047" s="14"/>
      <c r="AQ3047" s="14"/>
      <c r="AR3047" s="14"/>
      <c r="AS3047" s="14"/>
      <c r="AT3047" s="14">
        <v>2</v>
      </c>
      <c r="AU3047" s="14"/>
      <c r="AV3047" s="14"/>
      <c r="AW3047" s="14"/>
      <c r="AX3047" s="14"/>
      <c r="AY3047" s="14"/>
      <c r="AZ3047" s="14"/>
      <c r="BA3047" s="14"/>
      <c r="BB3047" s="14">
        <v>2</v>
      </c>
      <c r="BC3047" s="14"/>
      <c r="BD3047" s="14"/>
      <c r="BE3047" s="14"/>
      <c r="BF3047" s="14"/>
      <c r="BG3047" s="14"/>
      <c r="BH3047" s="14"/>
      <c r="BI3047" s="14"/>
    </row>
    <row r="3048" spans="1:61" x14ac:dyDescent="0.25">
      <c r="A3048">
        <v>3047</v>
      </c>
      <c r="B3048" s="3">
        <v>2025</v>
      </c>
      <c r="C3048" s="3">
        <v>6</v>
      </c>
      <c r="D3048" t="s">
        <v>19</v>
      </c>
      <c r="E3048" s="21">
        <v>45831.990569374997</v>
      </c>
      <c r="F3048" t="s">
        <v>111</v>
      </c>
      <c r="G3048" t="s">
        <v>111</v>
      </c>
      <c r="H3048" t="s">
        <v>78</v>
      </c>
      <c r="I3048" t="s">
        <v>78</v>
      </c>
      <c r="J3048" t="s">
        <v>97</v>
      </c>
      <c r="K3048" t="s">
        <v>97</v>
      </c>
      <c r="L3048" t="s">
        <v>38</v>
      </c>
      <c r="M3048" t="s">
        <v>38</v>
      </c>
      <c r="N3048" t="s">
        <v>822</v>
      </c>
      <c r="O3048" t="s">
        <v>1832</v>
      </c>
      <c r="P3048" t="s">
        <v>295</v>
      </c>
      <c r="Q3048" t="s">
        <v>9227</v>
      </c>
      <c r="S3048" t="s">
        <v>9228</v>
      </c>
      <c r="T3048" s="4">
        <v>1300</v>
      </c>
      <c r="U3048" s="4">
        <v>8</v>
      </c>
      <c r="V3048" s="3">
        <v>1</v>
      </c>
      <c r="W3048" t="s">
        <v>208</v>
      </c>
      <c r="X3048" t="s">
        <v>515</v>
      </c>
      <c r="Y3048">
        <v>214</v>
      </c>
      <c r="Z3048" s="14">
        <v>2</v>
      </c>
      <c r="AA3048" s="14"/>
      <c r="AB3048" s="14"/>
      <c r="AC3048" s="14"/>
      <c r="AD3048" s="14"/>
      <c r="AE3048" s="14"/>
      <c r="AF3048" s="14"/>
      <c r="AG3048" s="14"/>
      <c r="AH3048" s="14"/>
      <c r="AI3048" s="14"/>
      <c r="AJ3048" s="14"/>
      <c r="AK3048" s="14"/>
      <c r="AL3048" s="14"/>
      <c r="AM3048" s="14"/>
      <c r="AN3048" s="14">
        <v>2</v>
      </c>
      <c r="AO3048" s="14">
        <v>2</v>
      </c>
      <c r="AP3048" s="14">
        <v>2</v>
      </c>
      <c r="AQ3048" s="14"/>
      <c r="AR3048" s="14"/>
      <c r="AS3048" s="14"/>
      <c r="AT3048" s="14"/>
      <c r="AU3048" s="14"/>
      <c r="AV3048" s="14"/>
      <c r="AW3048" s="14"/>
      <c r="AX3048" s="14"/>
      <c r="AY3048" s="14"/>
      <c r="AZ3048" s="14"/>
      <c r="BA3048" s="14"/>
      <c r="BB3048" s="14"/>
      <c r="BC3048" s="14"/>
      <c r="BD3048" s="14"/>
      <c r="BE3048" s="14"/>
      <c r="BF3048" s="14"/>
      <c r="BG3048" s="14"/>
      <c r="BH3048" s="14"/>
      <c r="BI3048" s="14"/>
    </row>
    <row r="3049" spans="1:61" x14ac:dyDescent="0.25">
      <c r="A3049">
        <v>3048</v>
      </c>
      <c r="B3049" s="3">
        <v>2025</v>
      </c>
      <c r="C3049" s="3">
        <v>6</v>
      </c>
      <c r="D3049" t="s">
        <v>19</v>
      </c>
      <c r="E3049" s="21">
        <v>45832.744211747682</v>
      </c>
      <c r="F3049" t="s">
        <v>110</v>
      </c>
      <c r="G3049" t="s">
        <v>110</v>
      </c>
      <c r="H3049" t="s">
        <v>78</v>
      </c>
      <c r="I3049" t="s">
        <v>78</v>
      </c>
      <c r="J3049" t="s">
        <v>98</v>
      </c>
      <c r="K3049" t="s">
        <v>98</v>
      </c>
      <c r="L3049" t="s">
        <v>32</v>
      </c>
      <c r="M3049" t="s">
        <v>32</v>
      </c>
      <c r="N3049" t="s">
        <v>809</v>
      </c>
      <c r="O3049" t="s">
        <v>1832</v>
      </c>
      <c r="P3049" t="s">
        <v>9229</v>
      </c>
      <c r="Q3049" t="s">
        <v>9230</v>
      </c>
      <c r="S3049" t="s">
        <v>9231</v>
      </c>
      <c r="T3049" s="4">
        <v>1250</v>
      </c>
      <c r="U3049" s="4">
        <v>8</v>
      </c>
      <c r="V3049" s="3">
        <v>1</v>
      </c>
      <c r="W3049" t="s">
        <v>208</v>
      </c>
      <c r="X3049" t="s">
        <v>515</v>
      </c>
      <c r="Y3049">
        <v>215</v>
      </c>
      <c r="Z3049" s="14">
        <v>2</v>
      </c>
      <c r="AA3049" s="14"/>
      <c r="AB3049" s="14"/>
      <c r="AC3049" s="14"/>
      <c r="AD3049" s="14"/>
      <c r="AE3049" s="14"/>
      <c r="AF3049" s="14"/>
      <c r="AG3049" s="14"/>
      <c r="AH3049" s="14"/>
      <c r="AI3049" s="14"/>
      <c r="AJ3049" s="14"/>
      <c r="AK3049" s="14">
        <v>2</v>
      </c>
      <c r="AL3049" s="14"/>
      <c r="AM3049" s="14"/>
      <c r="AN3049" s="14">
        <v>2</v>
      </c>
      <c r="AO3049" s="14"/>
      <c r="AP3049" s="14"/>
      <c r="AQ3049" s="14"/>
      <c r="AR3049" s="14"/>
      <c r="AS3049" s="14"/>
      <c r="AT3049" s="14"/>
      <c r="AU3049" s="14">
        <v>2</v>
      </c>
      <c r="AV3049" s="14"/>
      <c r="AW3049" s="14"/>
      <c r="AX3049" s="14"/>
      <c r="AY3049" s="14"/>
      <c r="AZ3049" s="14"/>
      <c r="BA3049" s="14"/>
      <c r="BB3049" s="14"/>
      <c r="BC3049" s="14"/>
      <c r="BD3049" s="14"/>
      <c r="BE3049" s="14"/>
      <c r="BF3049" s="14"/>
      <c r="BG3049" s="14"/>
      <c r="BH3049" s="14"/>
      <c r="BI3049" s="14"/>
    </row>
    <row r="3050" spans="1:61" x14ac:dyDescent="0.25">
      <c r="A3050">
        <v>3049</v>
      </c>
      <c r="B3050" s="3">
        <v>2025</v>
      </c>
      <c r="C3050" s="3">
        <v>6</v>
      </c>
      <c r="D3050" t="s">
        <v>19</v>
      </c>
      <c r="E3050" s="21">
        <v>45832.750737349539</v>
      </c>
      <c r="F3050" t="s">
        <v>110</v>
      </c>
      <c r="G3050" t="s">
        <v>110</v>
      </c>
      <c r="H3050" t="s">
        <v>78</v>
      </c>
      <c r="I3050" t="s">
        <v>78</v>
      </c>
      <c r="J3050" t="s">
        <v>97</v>
      </c>
      <c r="K3050" t="s">
        <v>97</v>
      </c>
      <c r="L3050" t="s">
        <v>36</v>
      </c>
      <c r="M3050" t="s">
        <v>36</v>
      </c>
      <c r="N3050" t="s">
        <v>606</v>
      </c>
      <c r="O3050" t="s">
        <v>1832</v>
      </c>
      <c r="P3050" t="s">
        <v>9024</v>
      </c>
      <c r="Q3050" t="s">
        <v>9026</v>
      </c>
      <c r="R3050" t="s">
        <v>9025</v>
      </c>
      <c r="S3050" t="s">
        <v>9232</v>
      </c>
      <c r="T3050" s="4">
        <v>5300</v>
      </c>
      <c r="U3050" s="4">
        <v>4</v>
      </c>
      <c r="V3050" s="3">
        <v>1</v>
      </c>
      <c r="W3050" t="s">
        <v>9233</v>
      </c>
      <c r="X3050" t="s">
        <v>515</v>
      </c>
      <c r="Y3050">
        <v>216</v>
      </c>
      <c r="Z3050" s="14"/>
      <c r="AA3050" s="14"/>
      <c r="AB3050" s="14"/>
      <c r="AC3050" s="14"/>
      <c r="AD3050" s="14"/>
      <c r="AE3050" s="14"/>
      <c r="AF3050" s="14"/>
      <c r="AG3050" s="14"/>
      <c r="AH3050" s="14"/>
      <c r="AI3050" s="14"/>
      <c r="AJ3050" s="14"/>
      <c r="AK3050" s="14">
        <v>2</v>
      </c>
      <c r="AL3050" s="14"/>
      <c r="AM3050" s="14">
        <v>2</v>
      </c>
      <c r="AN3050" s="14"/>
      <c r="AO3050" s="14"/>
      <c r="AP3050" s="14"/>
      <c r="AQ3050" s="14"/>
      <c r="AR3050" s="14"/>
      <c r="AS3050" s="14"/>
      <c r="AT3050" s="14"/>
      <c r="AU3050" s="14"/>
      <c r="AV3050" s="14"/>
      <c r="AW3050" s="14"/>
      <c r="AX3050" s="14"/>
      <c r="AY3050" s="14"/>
      <c r="AZ3050" s="14"/>
      <c r="BA3050" s="14"/>
      <c r="BB3050" s="14"/>
      <c r="BC3050" s="14"/>
      <c r="BD3050" s="14"/>
      <c r="BE3050" s="14"/>
      <c r="BF3050" s="14"/>
      <c r="BG3050" s="14"/>
      <c r="BH3050" s="14"/>
      <c r="BI3050" s="14"/>
    </row>
    <row r="3051" spans="1:61" x14ac:dyDescent="0.25">
      <c r="A3051">
        <v>3050</v>
      </c>
      <c r="B3051" s="3">
        <v>2025</v>
      </c>
      <c r="C3051" s="3">
        <v>6</v>
      </c>
      <c r="D3051" t="s">
        <v>19</v>
      </c>
      <c r="E3051" s="21">
        <v>45832.801836666673</v>
      </c>
      <c r="F3051" t="s">
        <v>111</v>
      </c>
      <c r="G3051" t="s">
        <v>111</v>
      </c>
      <c r="H3051" t="s">
        <v>78</v>
      </c>
      <c r="I3051" t="s">
        <v>78</v>
      </c>
      <c r="J3051" t="s">
        <v>97</v>
      </c>
      <c r="K3051" t="s">
        <v>97</v>
      </c>
      <c r="L3051" t="s">
        <v>34</v>
      </c>
      <c r="M3051" t="s">
        <v>34</v>
      </c>
      <c r="N3051" t="s">
        <v>9234</v>
      </c>
      <c r="O3051" t="s">
        <v>1832</v>
      </c>
      <c r="P3051" t="s">
        <v>9235</v>
      </c>
      <c r="Q3051" t="s">
        <v>9236</v>
      </c>
      <c r="S3051" t="s">
        <v>9237</v>
      </c>
      <c r="T3051" s="4">
        <v>2450</v>
      </c>
      <c r="U3051" s="4">
        <v>0</v>
      </c>
      <c r="V3051" s="3">
        <v>1</v>
      </c>
      <c r="W3051" t="s">
        <v>235</v>
      </c>
      <c r="X3051" t="s">
        <v>515</v>
      </c>
      <c r="Y3051">
        <v>217</v>
      </c>
      <c r="Z3051" s="14"/>
      <c r="AA3051" s="14"/>
      <c r="AB3051" s="14"/>
      <c r="AC3051" s="14"/>
      <c r="AD3051" s="14"/>
      <c r="AE3051" s="14"/>
      <c r="AF3051" s="14"/>
      <c r="AG3051" s="14"/>
      <c r="AH3051" s="14"/>
      <c r="AI3051" s="14"/>
      <c r="AJ3051" s="14"/>
      <c r="AK3051" s="14"/>
      <c r="AL3051" s="14"/>
      <c r="AM3051" s="14"/>
      <c r="AN3051" s="14"/>
      <c r="AO3051" s="14"/>
      <c r="AP3051" s="14"/>
      <c r="AQ3051" s="14"/>
      <c r="AR3051" s="14"/>
      <c r="AS3051" s="14"/>
      <c r="AT3051" s="14"/>
      <c r="AU3051" s="14"/>
      <c r="AV3051" s="14"/>
      <c r="AW3051" s="14"/>
      <c r="AX3051" s="14"/>
      <c r="AY3051" s="14"/>
      <c r="AZ3051" s="14"/>
      <c r="BA3051" s="14"/>
      <c r="BB3051" s="14"/>
      <c r="BC3051" s="14"/>
      <c r="BD3051" s="14"/>
      <c r="BE3051" s="14"/>
      <c r="BF3051" s="14"/>
      <c r="BG3051" s="14"/>
      <c r="BH3051" s="14"/>
      <c r="BI3051" s="14"/>
    </row>
    <row r="3052" spans="1:61" x14ac:dyDescent="0.25">
      <c r="A3052">
        <v>3051</v>
      </c>
      <c r="B3052" s="3">
        <v>2025</v>
      </c>
      <c r="C3052" s="3">
        <v>6</v>
      </c>
      <c r="D3052" t="s">
        <v>19</v>
      </c>
      <c r="E3052" s="21">
        <v>45832.805920659717</v>
      </c>
      <c r="F3052" t="s">
        <v>111</v>
      </c>
      <c r="G3052" t="s">
        <v>111</v>
      </c>
      <c r="H3052" t="s">
        <v>78</v>
      </c>
      <c r="I3052" t="s">
        <v>78</v>
      </c>
      <c r="J3052" t="s">
        <v>98</v>
      </c>
      <c r="K3052" t="s">
        <v>98</v>
      </c>
      <c r="L3052" t="s">
        <v>32</v>
      </c>
      <c r="M3052" t="s">
        <v>32</v>
      </c>
      <c r="N3052" t="s">
        <v>927</v>
      </c>
      <c r="O3052" t="s">
        <v>1832</v>
      </c>
      <c r="P3052" t="s">
        <v>9238</v>
      </c>
      <c r="Q3052" t="s">
        <v>9239</v>
      </c>
      <c r="S3052" t="s">
        <v>9240</v>
      </c>
      <c r="T3052" s="4">
        <v>840</v>
      </c>
      <c r="U3052" s="4">
        <v>6</v>
      </c>
      <c r="V3052" s="3">
        <v>1</v>
      </c>
      <c r="W3052" t="s">
        <v>208</v>
      </c>
      <c r="X3052" t="s">
        <v>515</v>
      </c>
      <c r="Y3052">
        <v>218</v>
      </c>
      <c r="Z3052" s="14"/>
      <c r="AA3052" s="14"/>
      <c r="AB3052" s="14"/>
      <c r="AC3052" s="14"/>
      <c r="AD3052" s="14"/>
      <c r="AE3052" s="14"/>
      <c r="AF3052" s="14"/>
      <c r="AG3052" s="14"/>
      <c r="AH3052" s="14"/>
      <c r="AI3052" s="14"/>
      <c r="AJ3052" s="14"/>
      <c r="AK3052" s="14">
        <v>6</v>
      </c>
      <c r="AL3052" s="14"/>
      <c r="AM3052" s="14"/>
      <c r="AN3052" s="14"/>
      <c r="AO3052" s="14"/>
      <c r="AP3052" s="14"/>
      <c r="AQ3052" s="14"/>
      <c r="AR3052" s="14"/>
      <c r="AS3052" s="14"/>
      <c r="AT3052" s="14"/>
      <c r="AU3052" s="14"/>
      <c r="AV3052" s="14"/>
      <c r="AW3052" s="14"/>
      <c r="AX3052" s="14"/>
      <c r="AY3052" s="14"/>
      <c r="AZ3052" s="14"/>
      <c r="BA3052" s="14"/>
      <c r="BB3052" s="14"/>
      <c r="BC3052" s="14"/>
      <c r="BD3052" s="14"/>
      <c r="BE3052" s="14"/>
      <c r="BF3052" s="14"/>
      <c r="BG3052" s="14"/>
      <c r="BH3052" s="14"/>
      <c r="BI3052" s="14"/>
    </row>
    <row r="3053" spans="1:61" x14ac:dyDescent="0.25">
      <c r="A3053">
        <v>3052</v>
      </c>
      <c r="B3053" s="3">
        <v>2025</v>
      </c>
      <c r="C3053" s="3">
        <v>6</v>
      </c>
      <c r="D3053" t="s">
        <v>19</v>
      </c>
      <c r="E3053" s="21">
        <v>45832.912831724527</v>
      </c>
      <c r="F3053" t="s">
        <v>110</v>
      </c>
      <c r="G3053" t="s">
        <v>110</v>
      </c>
      <c r="H3053" t="s">
        <v>78</v>
      </c>
      <c r="I3053" t="s">
        <v>78</v>
      </c>
      <c r="J3053" t="s">
        <v>632</v>
      </c>
      <c r="K3053" t="s">
        <v>101</v>
      </c>
      <c r="L3053" t="s">
        <v>39</v>
      </c>
      <c r="M3053" t="s">
        <v>39</v>
      </c>
      <c r="N3053" t="s">
        <v>72</v>
      </c>
      <c r="O3053" t="s">
        <v>1832</v>
      </c>
      <c r="P3053" t="s">
        <v>9241</v>
      </c>
      <c r="Q3053" t="s">
        <v>9242</v>
      </c>
      <c r="S3053" t="s">
        <v>72</v>
      </c>
      <c r="T3053" s="4">
        <v>7635</v>
      </c>
      <c r="U3053" s="4">
        <v>17</v>
      </c>
      <c r="V3053" s="3">
        <v>1</v>
      </c>
      <c r="W3053" t="s">
        <v>320</v>
      </c>
      <c r="X3053" t="s">
        <v>515</v>
      </c>
      <c r="Y3053">
        <v>219</v>
      </c>
      <c r="Z3053" s="14"/>
      <c r="AA3053" s="14">
        <v>2</v>
      </c>
      <c r="AB3053" s="14">
        <v>1</v>
      </c>
      <c r="AC3053" s="14"/>
      <c r="AD3053" s="14"/>
      <c r="AE3053" s="14">
        <v>2</v>
      </c>
      <c r="AF3053" s="14"/>
      <c r="AG3053" s="14"/>
      <c r="AH3053" s="14">
        <v>1</v>
      </c>
      <c r="AI3053" s="14"/>
      <c r="AJ3053" s="14"/>
      <c r="AK3053" s="14">
        <v>11</v>
      </c>
      <c r="AL3053" s="14"/>
      <c r="AM3053" s="14"/>
      <c r="AN3053" s="14"/>
      <c r="AO3053" s="14"/>
      <c r="AP3053" s="14"/>
      <c r="AQ3053" s="14"/>
      <c r="AR3053" s="14"/>
      <c r="AS3053" s="14"/>
      <c r="AT3053" s="14"/>
      <c r="AU3053" s="14"/>
      <c r="AV3053" s="14"/>
      <c r="AW3053" s="14"/>
      <c r="AX3053" s="14"/>
      <c r="AY3053" s="14"/>
      <c r="AZ3053" s="14"/>
      <c r="BA3053" s="14"/>
      <c r="BB3053" s="14"/>
      <c r="BC3053" s="14"/>
      <c r="BD3053" s="14"/>
      <c r="BE3053" s="14"/>
      <c r="BF3053" s="14"/>
      <c r="BG3053" s="14"/>
      <c r="BH3053" s="14"/>
      <c r="BI3053" s="14"/>
    </row>
    <row r="3054" spans="1:61" x14ac:dyDescent="0.25">
      <c r="A3054">
        <v>3053</v>
      </c>
      <c r="B3054" s="3">
        <v>2025</v>
      </c>
      <c r="C3054" s="3">
        <v>6</v>
      </c>
      <c r="D3054" t="s">
        <v>19</v>
      </c>
      <c r="E3054" s="21">
        <v>45833.472245729157</v>
      </c>
      <c r="F3054" t="s">
        <v>111</v>
      </c>
      <c r="G3054" t="s">
        <v>111</v>
      </c>
      <c r="H3054" t="s">
        <v>80</v>
      </c>
      <c r="I3054" t="s">
        <v>80</v>
      </c>
      <c r="J3054" t="s">
        <v>98</v>
      </c>
      <c r="K3054" t="s">
        <v>98</v>
      </c>
      <c r="L3054" t="s">
        <v>33</v>
      </c>
      <c r="M3054" t="s">
        <v>33</v>
      </c>
      <c r="N3054" t="s">
        <v>1259</v>
      </c>
      <c r="O3054" t="s">
        <v>1832</v>
      </c>
      <c r="P3054" t="s">
        <v>9243</v>
      </c>
      <c r="Q3054" t="s">
        <v>9244</v>
      </c>
      <c r="S3054" t="s">
        <v>9245</v>
      </c>
      <c r="T3054" s="4">
        <v>1300</v>
      </c>
      <c r="U3054" s="4">
        <v>8</v>
      </c>
      <c r="V3054" s="3">
        <v>1</v>
      </c>
      <c r="W3054" t="s">
        <v>208</v>
      </c>
      <c r="X3054" t="s">
        <v>515</v>
      </c>
      <c r="Y3054">
        <v>220</v>
      </c>
      <c r="Z3054" s="14">
        <v>2</v>
      </c>
      <c r="AA3054" s="14"/>
      <c r="AB3054" s="14"/>
      <c r="AC3054" s="14"/>
      <c r="AD3054" s="14"/>
      <c r="AE3054" s="14"/>
      <c r="AF3054" s="14"/>
      <c r="AG3054" s="14"/>
      <c r="AH3054" s="14"/>
      <c r="AI3054" s="14"/>
      <c r="AJ3054" s="14"/>
      <c r="AK3054" s="14"/>
      <c r="AL3054" s="14"/>
      <c r="AM3054" s="14"/>
      <c r="AN3054" s="14">
        <v>2</v>
      </c>
      <c r="AO3054" s="14">
        <v>2</v>
      </c>
      <c r="AP3054" s="14">
        <v>2</v>
      </c>
      <c r="AQ3054" s="14"/>
      <c r="AR3054" s="14"/>
      <c r="AS3054" s="14"/>
      <c r="AT3054" s="14"/>
      <c r="AU3054" s="14"/>
      <c r="AV3054" s="14"/>
      <c r="AW3054" s="14"/>
      <c r="AX3054" s="14"/>
      <c r="AY3054" s="14"/>
      <c r="AZ3054" s="14"/>
      <c r="BA3054" s="14"/>
      <c r="BB3054" s="14"/>
      <c r="BC3054" s="14"/>
      <c r="BD3054" s="14"/>
      <c r="BE3054" s="14"/>
      <c r="BF3054" s="14"/>
      <c r="BG3054" s="14"/>
      <c r="BH3054" s="14"/>
      <c r="BI3054" s="14"/>
    </row>
    <row r="3055" spans="1:61" x14ac:dyDescent="0.25">
      <c r="A3055">
        <v>3054</v>
      </c>
      <c r="B3055" s="3">
        <v>2025</v>
      </c>
      <c r="C3055" s="3">
        <v>6</v>
      </c>
      <c r="D3055" t="s">
        <v>19</v>
      </c>
      <c r="E3055" s="21">
        <v>45833.486244004627</v>
      </c>
      <c r="F3055" t="s">
        <v>110</v>
      </c>
      <c r="G3055" t="s">
        <v>110</v>
      </c>
      <c r="H3055" t="s">
        <v>78</v>
      </c>
      <c r="I3055" t="s">
        <v>78</v>
      </c>
      <c r="J3055" t="s">
        <v>98</v>
      </c>
      <c r="K3055" t="s">
        <v>98</v>
      </c>
      <c r="L3055" t="s">
        <v>32</v>
      </c>
      <c r="M3055" t="s">
        <v>32</v>
      </c>
      <c r="N3055" t="s">
        <v>809</v>
      </c>
      <c r="O3055" t="s">
        <v>1832</v>
      </c>
      <c r="P3055" t="s">
        <v>9246</v>
      </c>
      <c r="Q3055" t="s">
        <v>9247</v>
      </c>
      <c r="S3055" t="s">
        <v>9248</v>
      </c>
      <c r="T3055" s="4">
        <v>2150</v>
      </c>
      <c r="U3055" s="4">
        <v>15</v>
      </c>
      <c r="V3055" s="3">
        <v>1</v>
      </c>
      <c r="W3055" t="s">
        <v>208</v>
      </c>
      <c r="X3055" t="s">
        <v>515</v>
      </c>
      <c r="Y3055">
        <v>221</v>
      </c>
      <c r="Z3055" s="14"/>
      <c r="AA3055" s="14">
        <v>2</v>
      </c>
      <c r="AB3055" s="14"/>
      <c r="AC3055" s="14"/>
      <c r="AD3055" s="14"/>
      <c r="AE3055" s="14"/>
      <c r="AF3055" s="14"/>
      <c r="AG3055" s="14"/>
      <c r="AH3055" s="14">
        <v>2</v>
      </c>
      <c r="AI3055" s="14"/>
      <c r="AJ3055" s="14">
        <v>1</v>
      </c>
      <c r="AK3055" s="14"/>
      <c r="AL3055" s="14"/>
      <c r="AM3055" s="14"/>
      <c r="AN3055" s="14">
        <v>2</v>
      </c>
      <c r="AO3055" s="14">
        <v>2</v>
      </c>
      <c r="AP3055" s="14">
        <v>2</v>
      </c>
      <c r="AQ3055" s="14"/>
      <c r="AR3055" s="14"/>
      <c r="AS3055" s="14"/>
      <c r="AT3055" s="14">
        <v>2</v>
      </c>
      <c r="AU3055" s="14">
        <v>2</v>
      </c>
      <c r="AV3055" s="14"/>
      <c r="AW3055" s="14"/>
      <c r="AX3055" s="14"/>
      <c r="AY3055" s="14"/>
      <c r="AZ3055" s="14"/>
      <c r="BA3055" s="14"/>
      <c r="BB3055" s="14"/>
      <c r="BC3055" s="14"/>
      <c r="BD3055" s="14"/>
      <c r="BE3055" s="14"/>
      <c r="BF3055" s="14"/>
      <c r="BG3055" s="14"/>
      <c r="BH3055" s="14"/>
      <c r="BI3055" s="14"/>
    </row>
    <row r="3056" spans="1:61" x14ac:dyDescent="0.25">
      <c r="A3056">
        <v>3055</v>
      </c>
      <c r="B3056" s="3">
        <v>2025</v>
      </c>
      <c r="C3056" s="3">
        <v>6</v>
      </c>
      <c r="D3056" t="s">
        <v>19</v>
      </c>
      <c r="E3056" s="21">
        <v>45833.55653642361</v>
      </c>
      <c r="F3056" t="s">
        <v>112</v>
      </c>
      <c r="G3056" t="s">
        <v>112</v>
      </c>
      <c r="H3056" t="s">
        <v>78</v>
      </c>
      <c r="I3056" t="s">
        <v>78</v>
      </c>
      <c r="J3056" t="s">
        <v>98</v>
      </c>
      <c r="K3056" t="s">
        <v>98</v>
      </c>
      <c r="L3056" t="s">
        <v>32</v>
      </c>
      <c r="M3056" t="s">
        <v>32</v>
      </c>
      <c r="N3056" t="s">
        <v>637</v>
      </c>
      <c r="O3056" t="s">
        <v>1832</v>
      </c>
      <c r="P3056" t="s">
        <v>7167</v>
      </c>
      <c r="Q3056" t="s">
        <v>9249</v>
      </c>
      <c r="S3056" t="s">
        <v>9250</v>
      </c>
      <c r="T3056" s="4">
        <v>300</v>
      </c>
      <c r="U3056" s="4">
        <v>2</v>
      </c>
      <c r="V3056" s="3">
        <v>1</v>
      </c>
      <c r="W3056" t="s">
        <v>208</v>
      </c>
      <c r="X3056" t="s">
        <v>515</v>
      </c>
      <c r="Y3056">
        <v>222</v>
      </c>
      <c r="Z3056" s="14"/>
      <c r="AA3056" s="14"/>
      <c r="AB3056" s="14"/>
      <c r="AC3056" s="14"/>
      <c r="AD3056" s="14"/>
      <c r="AE3056" s="14"/>
      <c r="AF3056" s="14"/>
      <c r="AG3056" s="14"/>
      <c r="AH3056" s="14"/>
      <c r="AI3056" s="14"/>
      <c r="AJ3056" s="14"/>
      <c r="AK3056" s="14"/>
      <c r="AL3056" s="14">
        <v>2</v>
      </c>
      <c r="AM3056" s="14"/>
      <c r="AN3056" s="14"/>
      <c r="AO3056" s="14"/>
      <c r="AP3056" s="14"/>
      <c r="AQ3056" s="14"/>
      <c r="AR3056" s="14"/>
      <c r="AS3056" s="14"/>
      <c r="AT3056" s="14"/>
      <c r="AU3056" s="14"/>
      <c r="AV3056" s="14"/>
      <c r="AW3056" s="14"/>
      <c r="AX3056" s="14"/>
      <c r="AY3056" s="14"/>
      <c r="AZ3056" s="14"/>
      <c r="BA3056" s="14"/>
      <c r="BB3056" s="14"/>
      <c r="BC3056" s="14"/>
      <c r="BD3056" s="14"/>
      <c r="BE3056" s="14"/>
      <c r="BF3056" s="14"/>
      <c r="BG3056" s="14"/>
      <c r="BH3056" s="14"/>
      <c r="BI3056" s="14"/>
    </row>
    <row r="3057" spans="1:61" x14ac:dyDescent="0.25">
      <c r="A3057">
        <v>3056</v>
      </c>
      <c r="B3057" s="3">
        <v>2025</v>
      </c>
      <c r="C3057" s="3">
        <v>6</v>
      </c>
      <c r="D3057" t="s">
        <v>19</v>
      </c>
      <c r="E3057" s="21">
        <v>45833.629376122677</v>
      </c>
      <c r="F3057" t="s">
        <v>112</v>
      </c>
      <c r="G3057" t="s">
        <v>112</v>
      </c>
      <c r="H3057" t="s">
        <v>78</v>
      </c>
      <c r="I3057" t="s">
        <v>78</v>
      </c>
      <c r="J3057" t="s">
        <v>97</v>
      </c>
      <c r="K3057" t="s">
        <v>97</v>
      </c>
      <c r="L3057" t="s">
        <v>41</v>
      </c>
      <c r="M3057" t="s">
        <v>41</v>
      </c>
      <c r="N3057" t="s">
        <v>801</v>
      </c>
      <c r="O3057" t="s">
        <v>1832</v>
      </c>
      <c r="P3057" t="s">
        <v>9251</v>
      </c>
      <c r="Q3057" t="s">
        <v>9252</v>
      </c>
      <c r="S3057" t="s">
        <v>9253</v>
      </c>
      <c r="T3057" s="4">
        <v>4900</v>
      </c>
      <c r="U3057" s="4">
        <v>0</v>
      </c>
      <c r="V3057" s="3">
        <v>1</v>
      </c>
      <c r="W3057" t="s">
        <v>778</v>
      </c>
      <c r="X3057" t="s">
        <v>515</v>
      </c>
      <c r="Y3057">
        <v>223</v>
      </c>
      <c r="Z3057" s="14"/>
      <c r="AA3057" s="14"/>
      <c r="AB3057" s="14"/>
      <c r="AC3057" s="14"/>
      <c r="AD3057" s="14"/>
      <c r="AE3057" s="14"/>
      <c r="AF3057" s="14"/>
      <c r="AG3057" s="14"/>
      <c r="AH3057" s="14"/>
      <c r="AI3057" s="14"/>
      <c r="AJ3057" s="14"/>
      <c r="AK3057" s="14"/>
      <c r="AL3057" s="14"/>
      <c r="AM3057" s="14"/>
      <c r="AN3057" s="14"/>
      <c r="AO3057" s="14"/>
      <c r="AP3057" s="14"/>
      <c r="AQ3057" s="14"/>
      <c r="AR3057" s="14"/>
      <c r="AS3057" s="14"/>
      <c r="AT3057" s="14"/>
      <c r="AU3057" s="14"/>
      <c r="AV3057" s="14"/>
      <c r="AW3057" s="14"/>
      <c r="AX3057" s="14"/>
      <c r="AY3057" s="14"/>
      <c r="AZ3057" s="14"/>
      <c r="BA3057" s="14"/>
      <c r="BB3057" s="14"/>
      <c r="BC3057" s="14"/>
      <c r="BD3057" s="14"/>
      <c r="BE3057" s="14"/>
      <c r="BF3057" s="14"/>
      <c r="BG3057" s="14"/>
      <c r="BH3057" s="14"/>
      <c r="BI3057" s="14"/>
    </row>
    <row r="3058" spans="1:61" x14ac:dyDescent="0.25">
      <c r="A3058">
        <v>3057</v>
      </c>
      <c r="B3058" s="3">
        <v>2025</v>
      </c>
      <c r="C3058" s="3">
        <v>6</v>
      </c>
      <c r="D3058" t="s">
        <v>19</v>
      </c>
      <c r="E3058" s="21">
        <v>45833.691221284716</v>
      </c>
      <c r="F3058" t="s">
        <v>112</v>
      </c>
      <c r="G3058" t="s">
        <v>112</v>
      </c>
      <c r="H3058" t="s">
        <v>78</v>
      </c>
      <c r="I3058" t="s">
        <v>78</v>
      </c>
      <c r="J3058" t="s">
        <v>97</v>
      </c>
      <c r="K3058" t="s">
        <v>97</v>
      </c>
      <c r="L3058" t="s">
        <v>32</v>
      </c>
      <c r="M3058" t="s">
        <v>32</v>
      </c>
      <c r="N3058" t="s">
        <v>637</v>
      </c>
      <c r="O3058" t="s">
        <v>1832</v>
      </c>
      <c r="P3058" t="s">
        <v>9254</v>
      </c>
      <c r="Q3058" t="s">
        <v>9255</v>
      </c>
      <c r="S3058" t="s">
        <v>9256</v>
      </c>
      <c r="T3058" s="4">
        <v>20500</v>
      </c>
      <c r="U3058" s="4">
        <v>92</v>
      </c>
      <c r="V3058" s="3">
        <v>1</v>
      </c>
      <c r="W3058" t="s">
        <v>778</v>
      </c>
      <c r="X3058" t="s">
        <v>515</v>
      </c>
      <c r="Y3058">
        <v>224</v>
      </c>
      <c r="Z3058" s="14">
        <v>10</v>
      </c>
      <c r="AA3058" s="14">
        <v>10</v>
      </c>
      <c r="AB3058" s="14"/>
      <c r="AC3058" s="14">
        <v>10</v>
      </c>
      <c r="AD3058" s="14"/>
      <c r="AE3058" s="14">
        <v>6</v>
      </c>
      <c r="AF3058" s="14"/>
      <c r="AG3058" s="14"/>
      <c r="AH3058" s="14">
        <v>6</v>
      </c>
      <c r="AI3058" s="14">
        <v>4</v>
      </c>
      <c r="AJ3058" s="14">
        <v>6</v>
      </c>
      <c r="AK3058" s="14">
        <v>10</v>
      </c>
      <c r="AL3058" s="14"/>
      <c r="AM3058" s="14"/>
      <c r="AN3058" s="14">
        <v>10</v>
      </c>
      <c r="AO3058" s="14">
        <v>10</v>
      </c>
      <c r="AP3058" s="14">
        <v>10</v>
      </c>
      <c r="AQ3058" s="14"/>
      <c r="AR3058" s="14"/>
      <c r="AS3058" s="14"/>
      <c r="AT3058" s="14"/>
      <c r="AU3058" s="14"/>
      <c r="AV3058" s="14"/>
      <c r="AW3058" s="14"/>
      <c r="AX3058" s="14"/>
      <c r="AY3058" s="14"/>
      <c r="AZ3058" s="14"/>
      <c r="BA3058" s="14"/>
      <c r="BB3058" s="14"/>
      <c r="BC3058" s="14"/>
      <c r="BD3058" s="14"/>
      <c r="BE3058" s="14"/>
      <c r="BF3058" s="14"/>
      <c r="BG3058" s="14"/>
      <c r="BH3058" s="14"/>
      <c r="BI3058" s="14"/>
    </row>
    <row r="3059" spans="1:61" x14ac:dyDescent="0.25">
      <c r="A3059">
        <v>3058</v>
      </c>
      <c r="B3059" s="3">
        <v>2025</v>
      </c>
      <c r="C3059" s="3">
        <v>6</v>
      </c>
      <c r="D3059" t="s">
        <v>19</v>
      </c>
      <c r="E3059" s="21">
        <v>45833.906393148151</v>
      </c>
      <c r="F3059" t="s">
        <v>110</v>
      </c>
      <c r="G3059" t="s">
        <v>110</v>
      </c>
      <c r="H3059" t="s">
        <v>80</v>
      </c>
      <c r="I3059" t="s">
        <v>80</v>
      </c>
      <c r="J3059" t="s">
        <v>98</v>
      </c>
      <c r="K3059" t="s">
        <v>98</v>
      </c>
      <c r="L3059" t="s">
        <v>33</v>
      </c>
      <c r="M3059" t="s">
        <v>33</v>
      </c>
      <c r="N3059" t="s">
        <v>1884</v>
      </c>
      <c r="O3059" t="s">
        <v>1832</v>
      </c>
      <c r="P3059" t="s">
        <v>9257</v>
      </c>
      <c r="Q3059" t="s">
        <v>2796</v>
      </c>
      <c r="S3059" t="s">
        <v>9258</v>
      </c>
      <c r="T3059" s="4">
        <v>1480</v>
      </c>
      <c r="U3059" s="4">
        <v>10</v>
      </c>
      <c r="V3059" s="3">
        <v>1</v>
      </c>
      <c r="W3059" t="s">
        <v>208</v>
      </c>
      <c r="X3059" t="s">
        <v>515</v>
      </c>
      <c r="Y3059">
        <v>225</v>
      </c>
      <c r="Z3059" s="14"/>
      <c r="AA3059" s="14">
        <v>2</v>
      </c>
      <c r="AB3059" s="14"/>
      <c r="AC3059" s="14"/>
      <c r="AD3059" s="14"/>
      <c r="AE3059" s="14"/>
      <c r="AF3059" s="14"/>
      <c r="AG3059" s="14"/>
      <c r="AH3059" s="14"/>
      <c r="AI3059" s="14">
        <v>2</v>
      </c>
      <c r="AJ3059" s="14">
        <v>2</v>
      </c>
      <c r="AK3059" s="14">
        <v>2</v>
      </c>
      <c r="AL3059" s="14"/>
      <c r="AM3059" s="14"/>
      <c r="AN3059" s="14">
        <v>2</v>
      </c>
      <c r="AO3059" s="14"/>
      <c r="AP3059" s="14"/>
      <c r="AQ3059" s="14"/>
      <c r="AR3059" s="14"/>
      <c r="AS3059" s="14"/>
      <c r="AT3059" s="14"/>
      <c r="AU3059" s="14"/>
      <c r="AV3059" s="14"/>
      <c r="AW3059" s="14"/>
      <c r="AX3059" s="14"/>
      <c r="AY3059" s="14"/>
      <c r="AZ3059" s="14"/>
      <c r="BA3059" s="14"/>
      <c r="BB3059" s="14"/>
      <c r="BC3059" s="14"/>
      <c r="BD3059" s="14"/>
      <c r="BE3059" s="14"/>
      <c r="BF3059" s="14"/>
      <c r="BG3059" s="14"/>
      <c r="BH3059" s="14"/>
      <c r="BI3059" s="14"/>
    </row>
    <row r="3060" spans="1:61" x14ac:dyDescent="0.25">
      <c r="A3060">
        <v>3059</v>
      </c>
      <c r="B3060" s="3">
        <v>2025</v>
      </c>
      <c r="C3060" s="3">
        <v>6</v>
      </c>
      <c r="D3060" t="s">
        <v>19</v>
      </c>
      <c r="E3060" s="21">
        <v>45834.592210706018</v>
      </c>
      <c r="F3060" t="s">
        <v>110</v>
      </c>
      <c r="G3060" t="s">
        <v>110</v>
      </c>
      <c r="H3060" t="s">
        <v>78</v>
      </c>
      <c r="I3060" t="s">
        <v>78</v>
      </c>
      <c r="J3060" t="s">
        <v>100</v>
      </c>
      <c r="K3060" t="s">
        <v>100</v>
      </c>
      <c r="L3060" t="s">
        <v>33</v>
      </c>
      <c r="M3060" t="s">
        <v>33</v>
      </c>
      <c r="N3060" t="s">
        <v>684</v>
      </c>
      <c r="O3060" t="s">
        <v>1832</v>
      </c>
      <c r="P3060" t="s">
        <v>9259</v>
      </c>
      <c r="Q3060" t="s">
        <v>9032</v>
      </c>
      <c r="R3060" t="s">
        <v>9260</v>
      </c>
      <c r="S3060" t="s">
        <v>684</v>
      </c>
      <c r="T3060" s="4">
        <v>16000</v>
      </c>
      <c r="U3060" s="4">
        <v>0</v>
      </c>
      <c r="V3060" s="3">
        <v>1</v>
      </c>
      <c r="W3060" t="s">
        <v>9261</v>
      </c>
      <c r="X3060" t="s">
        <v>515</v>
      </c>
      <c r="Y3060">
        <v>226</v>
      </c>
      <c r="Z3060" s="14"/>
      <c r="AA3060" s="14"/>
      <c r="AB3060" s="14"/>
      <c r="AC3060" s="14"/>
      <c r="AD3060" s="14"/>
      <c r="AE3060" s="14"/>
      <c r="AF3060" s="14"/>
      <c r="AG3060" s="14"/>
      <c r="AH3060" s="14"/>
      <c r="AI3060" s="14"/>
      <c r="AJ3060" s="14"/>
      <c r="AK3060" s="14"/>
      <c r="AL3060" s="14"/>
      <c r="AM3060" s="14"/>
      <c r="AN3060" s="14"/>
      <c r="AO3060" s="14"/>
      <c r="AP3060" s="14"/>
      <c r="AQ3060" s="14"/>
      <c r="AR3060" s="14"/>
      <c r="AS3060" s="14"/>
      <c r="AT3060" s="14"/>
      <c r="AU3060" s="14"/>
      <c r="AV3060" s="14"/>
      <c r="AW3060" s="14"/>
      <c r="AX3060" s="14"/>
      <c r="AY3060" s="14"/>
      <c r="AZ3060" s="14"/>
      <c r="BA3060" s="14"/>
      <c r="BB3060" s="14"/>
      <c r="BC3060" s="14"/>
      <c r="BD3060" s="14"/>
      <c r="BE3060" s="14"/>
      <c r="BF3060" s="14"/>
      <c r="BG3060" s="14"/>
      <c r="BH3060" s="14"/>
      <c r="BI3060" s="14"/>
    </row>
    <row r="3061" spans="1:61" x14ac:dyDescent="0.25">
      <c r="A3061">
        <v>3060</v>
      </c>
      <c r="B3061" s="3">
        <v>2025</v>
      </c>
      <c r="C3061" s="3">
        <v>6</v>
      </c>
      <c r="D3061" t="s">
        <v>19</v>
      </c>
      <c r="E3061" s="21">
        <v>45834.944644594907</v>
      </c>
      <c r="F3061" t="s">
        <v>110</v>
      </c>
      <c r="G3061" t="s">
        <v>110</v>
      </c>
      <c r="H3061" t="s">
        <v>78</v>
      </c>
      <c r="I3061" t="s">
        <v>78</v>
      </c>
      <c r="J3061" t="s">
        <v>98</v>
      </c>
      <c r="K3061" t="s">
        <v>98</v>
      </c>
      <c r="L3061" t="s">
        <v>32</v>
      </c>
      <c r="M3061" t="s">
        <v>32</v>
      </c>
      <c r="N3061" t="s">
        <v>658</v>
      </c>
      <c r="O3061" t="s">
        <v>1832</v>
      </c>
      <c r="P3061" t="s">
        <v>9262</v>
      </c>
      <c r="Q3061" t="s">
        <v>9263</v>
      </c>
      <c r="R3061" t="s">
        <v>9264</v>
      </c>
      <c r="S3061" t="s">
        <v>9265</v>
      </c>
      <c r="T3061" s="4">
        <v>2520</v>
      </c>
      <c r="U3061" s="4">
        <v>16</v>
      </c>
      <c r="V3061" s="3">
        <v>1</v>
      </c>
      <c r="W3061" t="s">
        <v>208</v>
      </c>
      <c r="X3061" t="s">
        <v>515</v>
      </c>
      <c r="Y3061">
        <v>227</v>
      </c>
      <c r="Z3061" s="14"/>
      <c r="AA3061" s="14">
        <v>2</v>
      </c>
      <c r="AB3061" s="14">
        <v>2</v>
      </c>
      <c r="AC3061" s="14"/>
      <c r="AD3061" s="14"/>
      <c r="AE3061" s="14"/>
      <c r="AF3061" s="14"/>
      <c r="AG3061" s="14"/>
      <c r="AH3061" s="14">
        <v>2</v>
      </c>
      <c r="AI3061" s="14"/>
      <c r="AJ3061" s="14"/>
      <c r="AK3061" s="14"/>
      <c r="AL3061" s="14"/>
      <c r="AM3061" s="14"/>
      <c r="AN3061" s="14">
        <v>2</v>
      </c>
      <c r="AO3061" s="14">
        <v>2</v>
      </c>
      <c r="AP3061" s="14">
        <v>2</v>
      </c>
      <c r="AQ3061" s="14"/>
      <c r="AR3061" s="14"/>
      <c r="AS3061" s="14"/>
      <c r="AT3061" s="14">
        <v>2</v>
      </c>
      <c r="AU3061" s="14">
        <v>2</v>
      </c>
      <c r="AV3061" s="14"/>
      <c r="AW3061" s="14"/>
      <c r="AX3061" s="14"/>
      <c r="AY3061" s="14"/>
      <c r="AZ3061" s="14"/>
      <c r="BA3061" s="14"/>
      <c r="BB3061" s="14"/>
      <c r="BC3061" s="14"/>
      <c r="BD3061" s="14"/>
      <c r="BE3061" s="14"/>
      <c r="BF3061" s="14"/>
      <c r="BG3061" s="14"/>
      <c r="BH3061" s="14"/>
      <c r="BI3061" s="14"/>
    </row>
    <row r="3062" spans="1:61" x14ac:dyDescent="0.25">
      <c r="A3062">
        <v>3061</v>
      </c>
      <c r="B3062" s="3">
        <v>2025</v>
      </c>
      <c r="C3062" s="3">
        <v>6</v>
      </c>
      <c r="D3062" t="s">
        <v>19</v>
      </c>
      <c r="E3062" s="21">
        <v>45835.015555937498</v>
      </c>
      <c r="F3062" t="s">
        <v>111</v>
      </c>
      <c r="G3062" t="s">
        <v>111</v>
      </c>
      <c r="H3062" t="s">
        <v>81</v>
      </c>
      <c r="I3062" t="s">
        <v>81</v>
      </c>
      <c r="J3062" t="s">
        <v>97</v>
      </c>
      <c r="K3062" t="s">
        <v>97</v>
      </c>
      <c r="L3062" t="s">
        <v>36</v>
      </c>
      <c r="M3062" t="s">
        <v>36</v>
      </c>
      <c r="N3062" t="s">
        <v>49</v>
      </c>
      <c r="O3062" t="s">
        <v>1832</v>
      </c>
      <c r="P3062" t="s">
        <v>9266</v>
      </c>
      <c r="Q3062" t="s">
        <v>9267</v>
      </c>
      <c r="R3062" t="s">
        <v>9268</v>
      </c>
      <c r="S3062" t="s">
        <v>9269</v>
      </c>
      <c r="T3062" s="4">
        <v>1150</v>
      </c>
      <c r="U3062" s="4">
        <v>10</v>
      </c>
      <c r="V3062" s="3">
        <v>1</v>
      </c>
      <c r="W3062" t="s">
        <v>208</v>
      </c>
      <c r="X3062" t="s">
        <v>515</v>
      </c>
      <c r="Y3062">
        <v>228</v>
      </c>
      <c r="Z3062" s="14"/>
      <c r="AA3062" s="14"/>
      <c r="AB3062" s="14"/>
      <c r="AC3062" s="14"/>
      <c r="AD3062" s="14"/>
      <c r="AE3062" s="14"/>
      <c r="AF3062" s="14"/>
      <c r="AG3062" s="14"/>
      <c r="AH3062" s="14"/>
      <c r="AI3062" s="14"/>
      <c r="AJ3062" s="14"/>
      <c r="AK3062" s="14"/>
      <c r="AL3062" s="14"/>
      <c r="AM3062" s="14"/>
      <c r="AN3062" s="14">
        <v>2</v>
      </c>
      <c r="AO3062" s="14">
        <v>2</v>
      </c>
      <c r="AP3062" s="14">
        <v>2</v>
      </c>
      <c r="AQ3062" s="14"/>
      <c r="AR3062" s="14"/>
      <c r="AS3062" s="14"/>
      <c r="AT3062" s="14">
        <v>2</v>
      </c>
      <c r="AU3062" s="14">
        <v>2</v>
      </c>
      <c r="AV3062" s="14"/>
      <c r="AW3062" s="14"/>
      <c r="AX3062" s="14"/>
      <c r="AY3062" s="14"/>
      <c r="AZ3062" s="14"/>
      <c r="BA3062" s="14"/>
      <c r="BB3062" s="14"/>
      <c r="BC3062" s="14"/>
      <c r="BD3062" s="14"/>
      <c r="BE3062" s="14"/>
      <c r="BF3062" s="14"/>
      <c r="BG3062" s="14"/>
      <c r="BH3062" s="14"/>
      <c r="BI3062" s="14"/>
    </row>
    <row r="3063" spans="1:61" x14ac:dyDescent="0.25">
      <c r="A3063">
        <v>3062</v>
      </c>
      <c r="B3063" s="3">
        <v>2025</v>
      </c>
      <c r="C3063" s="3">
        <v>6</v>
      </c>
      <c r="D3063" t="s">
        <v>19</v>
      </c>
      <c r="E3063" s="21">
        <v>45835.023713935188</v>
      </c>
      <c r="F3063" t="s">
        <v>111</v>
      </c>
      <c r="G3063" t="s">
        <v>111</v>
      </c>
      <c r="H3063" t="s">
        <v>78</v>
      </c>
      <c r="I3063" t="s">
        <v>78</v>
      </c>
      <c r="J3063" t="s">
        <v>100</v>
      </c>
      <c r="K3063" t="s">
        <v>100</v>
      </c>
      <c r="L3063" t="s">
        <v>34</v>
      </c>
      <c r="M3063" t="s">
        <v>34</v>
      </c>
      <c r="N3063" t="s">
        <v>7069</v>
      </c>
      <c r="O3063" t="s">
        <v>1832</v>
      </c>
      <c r="P3063" t="s">
        <v>4027</v>
      </c>
      <c r="Q3063" t="s">
        <v>9270</v>
      </c>
      <c r="S3063" t="s">
        <v>7069</v>
      </c>
      <c r="T3063" s="4">
        <v>800</v>
      </c>
      <c r="U3063" s="4">
        <v>5</v>
      </c>
      <c r="V3063" s="3">
        <v>1</v>
      </c>
      <c r="W3063" t="s">
        <v>208</v>
      </c>
      <c r="X3063" t="s">
        <v>515</v>
      </c>
      <c r="Y3063">
        <v>229</v>
      </c>
      <c r="Z3063" s="14">
        <v>2</v>
      </c>
      <c r="AA3063" s="14"/>
      <c r="AB3063" s="14"/>
      <c r="AC3063" s="14"/>
      <c r="AD3063" s="14"/>
      <c r="AE3063" s="14"/>
      <c r="AF3063" s="14"/>
      <c r="AG3063" s="14"/>
      <c r="AH3063" s="14"/>
      <c r="AI3063" s="14"/>
      <c r="AJ3063" s="14"/>
      <c r="AK3063" s="14">
        <v>2</v>
      </c>
      <c r="AL3063" s="14">
        <v>1</v>
      </c>
      <c r="AM3063" s="14"/>
      <c r="AN3063" s="14"/>
      <c r="AO3063" s="14"/>
      <c r="AP3063" s="14"/>
      <c r="AQ3063" s="14"/>
      <c r="AR3063" s="14"/>
      <c r="AS3063" s="14"/>
      <c r="AT3063" s="14"/>
      <c r="AU3063" s="14"/>
      <c r="AV3063" s="14"/>
      <c r="AW3063" s="14"/>
      <c r="AX3063" s="14"/>
      <c r="AY3063" s="14"/>
      <c r="AZ3063" s="14"/>
      <c r="BA3063" s="14"/>
      <c r="BB3063" s="14"/>
      <c r="BC3063" s="14"/>
      <c r="BD3063" s="14"/>
      <c r="BE3063" s="14"/>
      <c r="BF3063" s="14"/>
      <c r="BG3063" s="14"/>
      <c r="BH3063" s="14"/>
      <c r="BI3063" s="14"/>
    </row>
    <row r="3064" spans="1:61" x14ac:dyDescent="0.25">
      <c r="A3064">
        <v>3063</v>
      </c>
      <c r="B3064" s="3">
        <v>2025</v>
      </c>
      <c r="C3064" s="3">
        <v>6</v>
      </c>
      <c r="D3064" t="s">
        <v>19</v>
      </c>
      <c r="E3064" s="21">
        <v>45835.044719386577</v>
      </c>
      <c r="F3064" t="s">
        <v>112</v>
      </c>
      <c r="G3064" t="s">
        <v>112</v>
      </c>
      <c r="H3064" t="s">
        <v>78</v>
      </c>
      <c r="I3064" t="s">
        <v>78</v>
      </c>
      <c r="J3064" t="s">
        <v>98</v>
      </c>
      <c r="K3064" t="s">
        <v>98</v>
      </c>
      <c r="L3064" t="s">
        <v>32</v>
      </c>
      <c r="M3064" t="s">
        <v>32</v>
      </c>
      <c r="N3064" t="s">
        <v>658</v>
      </c>
      <c r="O3064" t="s">
        <v>1832</v>
      </c>
      <c r="P3064" t="s">
        <v>9271</v>
      </c>
      <c r="Q3064" t="s">
        <v>9272</v>
      </c>
      <c r="S3064" t="s">
        <v>9273</v>
      </c>
      <c r="T3064" s="4">
        <v>920</v>
      </c>
      <c r="U3064" s="4">
        <v>4</v>
      </c>
      <c r="V3064" s="3">
        <v>1</v>
      </c>
      <c r="W3064" t="s">
        <v>208</v>
      </c>
      <c r="X3064" t="s">
        <v>515</v>
      </c>
      <c r="Y3064">
        <v>230</v>
      </c>
      <c r="Z3064" s="14">
        <v>2</v>
      </c>
      <c r="AA3064" s="14"/>
      <c r="AB3064" s="14">
        <v>2</v>
      </c>
      <c r="AC3064" s="14"/>
      <c r="AD3064" s="14"/>
      <c r="AE3064" s="14"/>
      <c r="AF3064" s="14"/>
      <c r="AG3064" s="14"/>
      <c r="AH3064" s="14"/>
      <c r="AI3064" s="14"/>
      <c r="AJ3064" s="14"/>
      <c r="AK3064" s="14"/>
      <c r="AL3064" s="14"/>
      <c r="AM3064" s="14"/>
      <c r="AN3064" s="14"/>
      <c r="AO3064" s="14"/>
      <c r="AP3064" s="14"/>
      <c r="AQ3064" s="14"/>
      <c r="AR3064" s="14"/>
      <c r="AS3064" s="14"/>
      <c r="AT3064" s="14"/>
      <c r="AU3064" s="14"/>
      <c r="AV3064" s="14"/>
      <c r="AW3064" s="14"/>
      <c r="AX3064" s="14"/>
      <c r="AY3064" s="14"/>
      <c r="AZ3064" s="14"/>
      <c r="BA3064" s="14"/>
      <c r="BB3064" s="14"/>
      <c r="BC3064" s="14"/>
      <c r="BD3064" s="14"/>
      <c r="BE3064" s="14"/>
      <c r="BF3064" s="14"/>
      <c r="BG3064" s="14"/>
      <c r="BH3064" s="14"/>
      <c r="BI3064" s="14"/>
    </row>
    <row r="3065" spans="1:61" x14ac:dyDescent="0.25">
      <c r="A3065">
        <v>3064</v>
      </c>
      <c r="B3065" s="3">
        <v>2025</v>
      </c>
      <c r="C3065" s="3">
        <v>6</v>
      </c>
      <c r="D3065" t="s">
        <v>19</v>
      </c>
      <c r="E3065" s="21">
        <v>45836.054487245368</v>
      </c>
      <c r="F3065" t="s">
        <v>110</v>
      </c>
      <c r="G3065" t="s">
        <v>110</v>
      </c>
      <c r="H3065" t="s">
        <v>78</v>
      </c>
      <c r="I3065" t="s">
        <v>78</v>
      </c>
      <c r="J3065" t="s">
        <v>98</v>
      </c>
      <c r="K3065" t="s">
        <v>98</v>
      </c>
      <c r="L3065" t="s">
        <v>32</v>
      </c>
      <c r="M3065" t="s">
        <v>32</v>
      </c>
      <c r="N3065" t="s">
        <v>2791</v>
      </c>
      <c r="O3065" t="s">
        <v>1832</v>
      </c>
      <c r="P3065" t="s">
        <v>9274</v>
      </c>
      <c r="Q3065" t="s">
        <v>9275</v>
      </c>
      <c r="R3065" t="s">
        <v>9276</v>
      </c>
      <c r="S3065" t="s">
        <v>9277</v>
      </c>
      <c r="T3065" s="4">
        <v>1260</v>
      </c>
      <c r="U3065" s="4">
        <v>6</v>
      </c>
      <c r="V3065" s="3">
        <v>1</v>
      </c>
      <c r="W3065" t="s">
        <v>208</v>
      </c>
      <c r="X3065" t="s">
        <v>515</v>
      </c>
      <c r="Y3065">
        <v>231</v>
      </c>
      <c r="Z3065" s="14"/>
      <c r="AA3065" s="14">
        <v>2</v>
      </c>
      <c r="AB3065" s="14"/>
      <c r="AC3065" s="14">
        <v>2</v>
      </c>
      <c r="AD3065" s="14"/>
      <c r="AE3065" s="14"/>
      <c r="AF3065" s="14"/>
      <c r="AG3065" s="14"/>
      <c r="AH3065" s="14"/>
      <c r="AI3065" s="14"/>
      <c r="AJ3065" s="14"/>
      <c r="AK3065" s="14"/>
      <c r="AL3065" s="14"/>
      <c r="AM3065" s="14"/>
      <c r="AN3065" s="14"/>
      <c r="AO3065" s="14"/>
      <c r="AP3065" s="14"/>
      <c r="AQ3065" s="14"/>
      <c r="AR3065" s="14"/>
      <c r="AS3065" s="14"/>
      <c r="AT3065" s="14"/>
      <c r="AU3065" s="14"/>
      <c r="AV3065" s="14"/>
      <c r="AW3065" s="14"/>
      <c r="AX3065" s="14"/>
      <c r="AY3065" s="14"/>
      <c r="AZ3065" s="14"/>
      <c r="BA3065" s="14">
        <v>2</v>
      </c>
      <c r="BB3065" s="14"/>
      <c r="BC3065" s="14"/>
      <c r="BD3065" s="14"/>
      <c r="BE3065" s="14"/>
      <c r="BF3065" s="14"/>
      <c r="BG3065" s="14"/>
      <c r="BH3065" s="14"/>
      <c r="BI3065" s="14"/>
    </row>
    <row r="3066" spans="1:61" x14ac:dyDescent="0.25">
      <c r="A3066">
        <v>3065</v>
      </c>
      <c r="B3066" s="3">
        <v>2025</v>
      </c>
      <c r="C3066" s="3">
        <v>6</v>
      </c>
      <c r="D3066" t="s">
        <v>19</v>
      </c>
      <c r="E3066" s="21">
        <v>45836.063275092587</v>
      </c>
      <c r="F3066" t="s">
        <v>110</v>
      </c>
      <c r="G3066" t="s">
        <v>110</v>
      </c>
      <c r="H3066" t="s">
        <v>78</v>
      </c>
      <c r="I3066" t="s">
        <v>78</v>
      </c>
      <c r="J3066" t="s">
        <v>97</v>
      </c>
      <c r="K3066" t="s">
        <v>97</v>
      </c>
      <c r="L3066" t="s">
        <v>34</v>
      </c>
      <c r="M3066" t="s">
        <v>34</v>
      </c>
      <c r="N3066" t="s">
        <v>633</v>
      </c>
      <c r="O3066" t="s">
        <v>1832</v>
      </c>
      <c r="P3066" t="s">
        <v>9278</v>
      </c>
      <c r="Q3066" t="s">
        <v>9279</v>
      </c>
      <c r="R3066" t="s">
        <v>9280</v>
      </c>
      <c r="S3066" t="s">
        <v>9281</v>
      </c>
      <c r="T3066" s="4">
        <v>440</v>
      </c>
      <c r="U3066" s="4">
        <v>2</v>
      </c>
      <c r="V3066" s="3">
        <v>1</v>
      </c>
      <c r="W3066" t="s">
        <v>208</v>
      </c>
      <c r="X3066" t="s">
        <v>515</v>
      </c>
      <c r="Y3066">
        <v>232</v>
      </c>
      <c r="Z3066" s="14"/>
      <c r="AA3066" s="14"/>
      <c r="AB3066" s="14"/>
      <c r="AC3066" s="14">
        <v>2</v>
      </c>
      <c r="AD3066" s="14"/>
      <c r="AE3066" s="14"/>
      <c r="AF3066" s="14"/>
      <c r="AG3066" s="14"/>
      <c r="AH3066" s="14"/>
      <c r="AI3066" s="14"/>
      <c r="AJ3066" s="14"/>
      <c r="AK3066" s="14"/>
      <c r="AL3066" s="14"/>
      <c r="AM3066" s="14"/>
      <c r="AN3066" s="14"/>
      <c r="AO3066" s="14"/>
      <c r="AP3066" s="14"/>
      <c r="AQ3066" s="14"/>
      <c r="AR3066" s="14"/>
      <c r="AS3066" s="14"/>
      <c r="AT3066" s="14"/>
      <c r="AU3066" s="14"/>
      <c r="AV3066" s="14"/>
      <c r="AW3066" s="14"/>
      <c r="AX3066" s="14"/>
      <c r="AY3066" s="14"/>
      <c r="AZ3066" s="14"/>
      <c r="BA3066" s="14"/>
      <c r="BB3066" s="14"/>
      <c r="BC3066" s="14"/>
      <c r="BD3066" s="14"/>
      <c r="BE3066" s="14"/>
      <c r="BF3066" s="14"/>
      <c r="BG3066" s="14"/>
      <c r="BH3066" s="14"/>
      <c r="BI3066" s="14"/>
    </row>
    <row r="3067" spans="1:61" x14ac:dyDescent="0.25">
      <c r="A3067">
        <v>3066</v>
      </c>
      <c r="B3067" s="3">
        <v>2025</v>
      </c>
      <c r="C3067" s="3">
        <v>6</v>
      </c>
      <c r="D3067" t="s">
        <v>19</v>
      </c>
      <c r="E3067" s="21">
        <v>45836.818455462962</v>
      </c>
      <c r="F3067" t="s">
        <v>110</v>
      </c>
      <c r="G3067" t="s">
        <v>110</v>
      </c>
      <c r="H3067" t="s">
        <v>78</v>
      </c>
      <c r="I3067" t="s">
        <v>78</v>
      </c>
      <c r="J3067" t="s">
        <v>632</v>
      </c>
      <c r="K3067" t="s">
        <v>101</v>
      </c>
      <c r="L3067" t="s">
        <v>34</v>
      </c>
      <c r="M3067" t="s">
        <v>34</v>
      </c>
      <c r="N3067" t="s">
        <v>69</v>
      </c>
      <c r="O3067" t="s">
        <v>1832</v>
      </c>
      <c r="P3067" t="s">
        <v>9282</v>
      </c>
      <c r="Q3067" t="s">
        <v>9283</v>
      </c>
      <c r="S3067" t="s">
        <v>69</v>
      </c>
      <c r="T3067" s="4">
        <v>1435</v>
      </c>
      <c r="U3067" s="4">
        <v>9</v>
      </c>
      <c r="V3067" s="3">
        <v>1</v>
      </c>
      <c r="W3067" t="s">
        <v>208</v>
      </c>
      <c r="X3067" t="s">
        <v>515</v>
      </c>
      <c r="Y3067">
        <v>233</v>
      </c>
      <c r="Z3067" s="14"/>
      <c r="AA3067" s="14">
        <v>4</v>
      </c>
      <c r="AB3067" s="14"/>
      <c r="AC3067" s="14"/>
      <c r="AD3067" s="14"/>
      <c r="AE3067" s="14"/>
      <c r="AF3067" s="14"/>
      <c r="AG3067" s="14"/>
      <c r="AH3067" s="14"/>
      <c r="AI3067" s="14"/>
      <c r="AJ3067" s="14"/>
      <c r="AK3067" s="14"/>
      <c r="AL3067" s="14"/>
      <c r="AM3067" s="14"/>
      <c r="AN3067" s="14">
        <v>1</v>
      </c>
      <c r="AO3067" s="14">
        <v>1</v>
      </c>
      <c r="AP3067" s="14">
        <v>1</v>
      </c>
      <c r="AQ3067" s="14"/>
      <c r="AR3067" s="14"/>
      <c r="AS3067" s="14"/>
      <c r="AT3067" s="14">
        <v>2</v>
      </c>
      <c r="AU3067" s="14"/>
      <c r="AV3067" s="14"/>
      <c r="AW3067" s="14"/>
      <c r="AX3067" s="14"/>
      <c r="AY3067" s="14"/>
      <c r="AZ3067" s="14"/>
      <c r="BA3067" s="14"/>
      <c r="BB3067" s="14"/>
      <c r="BC3067" s="14"/>
      <c r="BD3067" s="14"/>
      <c r="BE3067" s="14"/>
      <c r="BF3067" s="14"/>
      <c r="BG3067" s="14"/>
      <c r="BH3067" s="14"/>
      <c r="BI3067" s="14"/>
    </row>
    <row r="3068" spans="1:61" x14ac:dyDescent="0.25">
      <c r="A3068">
        <v>3067</v>
      </c>
      <c r="B3068" s="3">
        <v>2025</v>
      </c>
      <c r="C3068" s="3">
        <v>6</v>
      </c>
      <c r="D3068" t="s">
        <v>19</v>
      </c>
      <c r="E3068" s="21">
        <v>45836.820269571763</v>
      </c>
      <c r="F3068" t="s">
        <v>110</v>
      </c>
      <c r="G3068" t="s">
        <v>110</v>
      </c>
      <c r="H3068" t="s">
        <v>78</v>
      </c>
      <c r="I3068" t="s">
        <v>78</v>
      </c>
      <c r="J3068" t="s">
        <v>632</v>
      </c>
      <c r="K3068" t="s">
        <v>101</v>
      </c>
      <c r="L3068" t="s">
        <v>34</v>
      </c>
      <c r="M3068" t="s">
        <v>34</v>
      </c>
      <c r="N3068" t="s">
        <v>633</v>
      </c>
      <c r="O3068" t="s">
        <v>1832</v>
      </c>
      <c r="P3068" t="s">
        <v>1424</v>
      </c>
      <c r="Q3068" t="s">
        <v>9284</v>
      </c>
      <c r="S3068" t="s">
        <v>633</v>
      </c>
      <c r="T3068" s="4">
        <v>1320</v>
      </c>
      <c r="U3068" s="4">
        <v>6</v>
      </c>
      <c r="V3068" s="3">
        <v>1</v>
      </c>
      <c r="W3068" t="s">
        <v>208</v>
      </c>
      <c r="X3068" t="s">
        <v>515</v>
      </c>
      <c r="Y3068">
        <v>234</v>
      </c>
      <c r="Z3068" s="14">
        <v>2</v>
      </c>
      <c r="AA3068" s="14">
        <v>4</v>
      </c>
      <c r="AB3068" s="14"/>
      <c r="AC3068" s="14"/>
      <c r="AD3068" s="14"/>
      <c r="AE3068" s="14"/>
      <c r="AF3068" s="14"/>
      <c r="AG3068" s="14"/>
      <c r="AH3068" s="14"/>
      <c r="AI3068" s="14"/>
      <c r="AJ3068" s="14"/>
      <c r="AK3068" s="14"/>
      <c r="AL3068" s="14"/>
      <c r="AM3068" s="14"/>
      <c r="AN3068" s="14"/>
      <c r="AO3068" s="14"/>
      <c r="AP3068" s="14"/>
      <c r="AQ3068" s="14"/>
      <c r="AR3068" s="14"/>
      <c r="AS3068" s="14"/>
      <c r="AT3068" s="14"/>
      <c r="AU3068" s="14"/>
      <c r="AV3068" s="14"/>
      <c r="AW3068" s="14"/>
      <c r="AX3068" s="14"/>
      <c r="AY3068" s="14"/>
      <c r="AZ3068" s="14"/>
      <c r="BA3068" s="14"/>
      <c r="BB3068" s="14"/>
      <c r="BC3068" s="14"/>
      <c r="BD3068" s="14"/>
      <c r="BE3068" s="14"/>
      <c r="BF3068" s="14"/>
      <c r="BG3068" s="14"/>
      <c r="BH3068" s="14"/>
      <c r="BI3068" s="14"/>
    </row>
    <row r="3069" spans="1:61" x14ac:dyDescent="0.25">
      <c r="A3069">
        <v>3068</v>
      </c>
      <c r="B3069" s="3">
        <v>2025</v>
      </c>
      <c r="C3069" s="3">
        <v>6</v>
      </c>
      <c r="D3069" t="s">
        <v>19</v>
      </c>
      <c r="E3069" s="21">
        <v>45809.882185289352</v>
      </c>
      <c r="F3069" t="s">
        <v>112</v>
      </c>
      <c r="G3069" t="s">
        <v>112</v>
      </c>
      <c r="H3069" t="s">
        <v>78</v>
      </c>
      <c r="I3069" t="s">
        <v>78</v>
      </c>
      <c r="J3069" t="s">
        <v>98</v>
      </c>
      <c r="K3069" t="s">
        <v>98</v>
      </c>
      <c r="L3069" t="s">
        <v>32</v>
      </c>
      <c r="M3069" t="s">
        <v>32</v>
      </c>
      <c r="N3069" t="s">
        <v>550</v>
      </c>
      <c r="O3069" t="s">
        <v>1832</v>
      </c>
      <c r="P3069" t="s">
        <v>9285</v>
      </c>
      <c r="Q3069" t="s">
        <v>9286</v>
      </c>
      <c r="S3069" t="s">
        <v>9287</v>
      </c>
      <c r="T3069" s="4">
        <v>2130</v>
      </c>
      <c r="U3069" s="4">
        <v>12</v>
      </c>
      <c r="V3069" s="3">
        <v>1</v>
      </c>
      <c r="W3069" t="s">
        <v>208</v>
      </c>
      <c r="X3069" t="s">
        <v>515</v>
      </c>
      <c r="Y3069">
        <v>235</v>
      </c>
      <c r="Z3069" s="14">
        <v>2</v>
      </c>
      <c r="AA3069" s="14"/>
      <c r="AB3069" s="14">
        <v>2</v>
      </c>
      <c r="AC3069" s="14"/>
      <c r="AD3069" s="14"/>
      <c r="AE3069" s="14"/>
      <c r="AF3069" s="14"/>
      <c r="AG3069" s="14"/>
      <c r="AH3069" s="14"/>
      <c r="AI3069" s="14"/>
      <c r="AJ3069" s="14"/>
      <c r="AK3069" s="14"/>
      <c r="AL3069" s="14"/>
      <c r="AM3069" s="14"/>
      <c r="AN3069" s="14">
        <v>2</v>
      </c>
      <c r="AO3069" s="14">
        <v>2</v>
      </c>
      <c r="AP3069" s="14">
        <v>2</v>
      </c>
      <c r="AQ3069" s="14"/>
      <c r="AR3069" s="14"/>
      <c r="AS3069" s="14"/>
      <c r="AT3069" s="14"/>
      <c r="AU3069" s="14"/>
      <c r="AV3069" s="14"/>
      <c r="AW3069" s="14"/>
      <c r="AX3069" s="14"/>
      <c r="AY3069" s="14"/>
      <c r="AZ3069" s="14"/>
      <c r="BA3069" s="14"/>
      <c r="BB3069" s="14"/>
      <c r="BC3069" s="14">
        <v>2</v>
      </c>
      <c r="BD3069" s="14"/>
      <c r="BE3069" s="14"/>
      <c r="BF3069" s="14"/>
      <c r="BG3069" s="14"/>
      <c r="BH3069" s="14"/>
      <c r="BI3069" s="14"/>
    </row>
    <row r="3070" spans="1:61" x14ac:dyDescent="0.25">
      <c r="A3070">
        <v>3069</v>
      </c>
      <c r="B3070" s="3">
        <v>2025</v>
      </c>
      <c r="C3070" s="3">
        <v>6</v>
      </c>
      <c r="D3070" t="s">
        <v>19</v>
      </c>
      <c r="E3070" s="21">
        <v>45809.888482847222</v>
      </c>
      <c r="F3070" t="s">
        <v>110</v>
      </c>
      <c r="G3070" t="s">
        <v>110</v>
      </c>
      <c r="H3070" t="s">
        <v>78</v>
      </c>
      <c r="I3070" t="s">
        <v>78</v>
      </c>
      <c r="J3070" t="s">
        <v>97</v>
      </c>
      <c r="K3070" t="s">
        <v>97</v>
      </c>
      <c r="L3070" t="s">
        <v>36</v>
      </c>
      <c r="M3070" t="s">
        <v>36</v>
      </c>
      <c r="N3070" t="s">
        <v>1040</v>
      </c>
      <c r="O3070" t="s">
        <v>1832</v>
      </c>
      <c r="P3070" t="s">
        <v>9288</v>
      </c>
      <c r="Q3070" t="s">
        <v>9289</v>
      </c>
      <c r="R3070" t="s">
        <v>9290</v>
      </c>
      <c r="S3070" t="s">
        <v>1040</v>
      </c>
      <c r="T3070" s="4">
        <v>1800</v>
      </c>
      <c r="U3070" s="4">
        <v>8</v>
      </c>
      <c r="V3070" s="3">
        <v>1</v>
      </c>
      <c r="W3070" t="s">
        <v>208</v>
      </c>
      <c r="X3070" t="s">
        <v>515</v>
      </c>
      <c r="Y3070">
        <v>236</v>
      </c>
      <c r="Z3070" s="14"/>
      <c r="AA3070" s="14">
        <v>2</v>
      </c>
      <c r="AB3070" s="14"/>
      <c r="AC3070" s="14">
        <v>2</v>
      </c>
      <c r="AD3070" s="14">
        <v>2</v>
      </c>
      <c r="AE3070" s="14">
        <v>2</v>
      </c>
      <c r="AF3070" s="14"/>
      <c r="AG3070" s="14"/>
      <c r="AH3070" s="14"/>
      <c r="AI3070" s="14"/>
      <c r="AJ3070" s="14"/>
      <c r="AK3070" s="14"/>
      <c r="AL3070" s="14"/>
      <c r="AM3070" s="14"/>
      <c r="AN3070" s="14"/>
      <c r="AO3070" s="14"/>
      <c r="AP3070" s="14"/>
      <c r="AQ3070" s="14"/>
      <c r="AR3070" s="14"/>
      <c r="AS3070" s="14"/>
      <c r="AT3070" s="14"/>
      <c r="AU3070" s="14"/>
      <c r="AV3070" s="14"/>
      <c r="AW3070" s="14"/>
      <c r="AX3070" s="14"/>
      <c r="AY3070" s="14"/>
      <c r="AZ3070" s="14"/>
      <c r="BA3070" s="14"/>
      <c r="BB3070" s="14"/>
      <c r="BC3070" s="14"/>
      <c r="BD3070" s="14"/>
      <c r="BE3070" s="14"/>
      <c r="BF3070" s="14"/>
      <c r="BG3070" s="14"/>
      <c r="BH3070" s="14"/>
      <c r="BI3070" s="14"/>
    </row>
    <row r="3071" spans="1:61" x14ac:dyDescent="0.25">
      <c r="A3071">
        <v>3070</v>
      </c>
      <c r="B3071" s="3">
        <v>2025</v>
      </c>
      <c r="C3071" s="3">
        <v>6</v>
      </c>
      <c r="D3071" t="s">
        <v>19</v>
      </c>
      <c r="E3071" s="21">
        <v>45810.0515127662</v>
      </c>
      <c r="F3071" t="s">
        <v>112</v>
      </c>
      <c r="G3071" t="s">
        <v>112</v>
      </c>
      <c r="H3071" t="s">
        <v>78</v>
      </c>
      <c r="I3071" t="s">
        <v>78</v>
      </c>
      <c r="J3071" t="s">
        <v>97</v>
      </c>
      <c r="K3071" t="s">
        <v>97</v>
      </c>
      <c r="L3071" t="s">
        <v>693</v>
      </c>
      <c r="M3071" t="s">
        <v>35</v>
      </c>
      <c r="N3071" t="s">
        <v>766</v>
      </c>
      <c r="O3071" t="s">
        <v>1832</v>
      </c>
      <c r="P3071" t="s">
        <v>9291</v>
      </c>
      <c r="Q3071" t="s">
        <v>9292</v>
      </c>
      <c r="S3071" t="s">
        <v>9293</v>
      </c>
      <c r="T3071" s="4">
        <v>2500</v>
      </c>
      <c r="U3071" s="4">
        <v>20</v>
      </c>
      <c r="V3071" s="3">
        <v>1</v>
      </c>
      <c r="W3071" t="s">
        <v>208</v>
      </c>
      <c r="X3071" t="s">
        <v>515</v>
      </c>
      <c r="Y3071">
        <v>237</v>
      </c>
      <c r="Z3071" s="14"/>
      <c r="AA3071" s="14"/>
      <c r="AB3071" s="14"/>
      <c r="AC3071" s="14"/>
      <c r="AD3071" s="14"/>
      <c r="AE3071" s="14"/>
      <c r="AF3071" s="14"/>
      <c r="AG3071" s="14"/>
      <c r="AH3071" s="14"/>
      <c r="AI3071" s="14"/>
      <c r="AJ3071" s="14"/>
      <c r="AK3071" s="14">
        <v>10</v>
      </c>
      <c r="AL3071" s="14"/>
      <c r="AM3071" s="14">
        <v>10</v>
      </c>
      <c r="AN3071" s="14"/>
      <c r="AO3071" s="14"/>
      <c r="AP3071" s="14"/>
      <c r="AQ3071" s="14"/>
      <c r="AR3071" s="14"/>
      <c r="AS3071" s="14"/>
      <c r="AT3071" s="14"/>
      <c r="AU3071" s="14"/>
      <c r="AV3071" s="14"/>
      <c r="AW3071" s="14"/>
      <c r="AX3071" s="14"/>
      <c r="AY3071" s="14"/>
      <c r="AZ3071" s="14"/>
      <c r="BA3071" s="14"/>
      <c r="BB3071" s="14"/>
      <c r="BC3071" s="14"/>
      <c r="BD3071" s="14"/>
      <c r="BE3071" s="14"/>
      <c r="BF3071" s="14"/>
      <c r="BG3071" s="14"/>
      <c r="BH3071" s="14"/>
      <c r="BI3071" s="14"/>
    </row>
    <row r="3072" spans="1:61" x14ac:dyDescent="0.25">
      <c r="A3072">
        <v>3071</v>
      </c>
      <c r="B3072" s="3">
        <v>2025</v>
      </c>
      <c r="C3072" s="3">
        <v>6</v>
      </c>
      <c r="D3072" t="s">
        <v>19</v>
      </c>
      <c r="E3072" s="21">
        <v>45810.598844155087</v>
      </c>
      <c r="F3072" t="s">
        <v>112</v>
      </c>
      <c r="G3072" t="s">
        <v>112</v>
      </c>
      <c r="H3072" t="s">
        <v>78</v>
      </c>
      <c r="I3072" t="s">
        <v>78</v>
      </c>
      <c r="J3072" t="s">
        <v>97</v>
      </c>
      <c r="K3072" t="s">
        <v>97</v>
      </c>
      <c r="L3072" t="s">
        <v>41</v>
      </c>
      <c r="M3072" t="s">
        <v>41</v>
      </c>
      <c r="N3072" t="s">
        <v>41</v>
      </c>
      <c r="O3072" t="s">
        <v>1832</v>
      </c>
      <c r="P3072" t="s">
        <v>9294</v>
      </c>
      <c r="Q3072" t="s">
        <v>9295</v>
      </c>
      <c r="S3072" t="s">
        <v>9296</v>
      </c>
      <c r="T3072" s="4">
        <v>2130</v>
      </c>
      <c r="U3072" s="4">
        <v>12</v>
      </c>
      <c r="V3072" s="3">
        <v>1</v>
      </c>
      <c r="W3072" t="s">
        <v>208</v>
      </c>
      <c r="X3072" t="s">
        <v>515</v>
      </c>
      <c r="Y3072">
        <v>238</v>
      </c>
      <c r="Z3072" s="14">
        <v>2</v>
      </c>
      <c r="AA3072" s="14"/>
      <c r="AB3072" s="14">
        <v>2</v>
      </c>
      <c r="AC3072" s="14"/>
      <c r="AD3072" s="14"/>
      <c r="AE3072" s="14"/>
      <c r="AF3072" s="14"/>
      <c r="AG3072" s="14"/>
      <c r="AH3072" s="14"/>
      <c r="AI3072" s="14"/>
      <c r="AJ3072" s="14"/>
      <c r="AK3072" s="14"/>
      <c r="AL3072" s="14"/>
      <c r="AM3072" s="14"/>
      <c r="AN3072" s="14">
        <v>2</v>
      </c>
      <c r="AO3072" s="14">
        <v>2</v>
      </c>
      <c r="AP3072" s="14">
        <v>2</v>
      </c>
      <c r="AQ3072" s="14"/>
      <c r="AR3072" s="14"/>
      <c r="AS3072" s="14"/>
      <c r="AT3072" s="14"/>
      <c r="AU3072" s="14"/>
      <c r="AV3072" s="14"/>
      <c r="AW3072" s="14"/>
      <c r="AX3072" s="14"/>
      <c r="AY3072" s="14"/>
      <c r="AZ3072" s="14"/>
      <c r="BA3072" s="14"/>
      <c r="BB3072" s="14"/>
      <c r="BC3072" s="14">
        <v>2</v>
      </c>
      <c r="BD3072" s="14"/>
      <c r="BE3072" s="14"/>
      <c r="BF3072" s="14"/>
      <c r="BG3072" s="14"/>
      <c r="BH3072" s="14"/>
      <c r="BI3072" s="14"/>
    </row>
    <row r="3073" spans="1:61" x14ac:dyDescent="0.25">
      <c r="A3073">
        <v>3072</v>
      </c>
      <c r="B3073" s="3">
        <v>2025</v>
      </c>
      <c r="C3073" s="3">
        <v>6</v>
      </c>
      <c r="D3073" t="s">
        <v>19</v>
      </c>
      <c r="E3073" s="21">
        <v>45810.874213391202</v>
      </c>
      <c r="F3073" t="s">
        <v>114</v>
      </c>
      <c r="G3073" t="s">
        <v>114</v>
      </c>
      <c r="H3073" t="s">
        <v>80</v>
      </c>
      <c r="I3073" t="s">
        <v>80</v>
      </c>
      <c r="J3073" t="s">
        <v>97</v>
      </c>
      <c r="K3073" t="s">
        <v>97</v>
      </c>
      <c r="L3073" t="s">
        <v>39</v>
      </c>
      <c r="M3073" t="s">
        <v>39</v>
      </c>
      <c r="N3073" t="s">
        <v>5317</v>
      </c>
      <c r="O3073" t="s">
        <v>1832</v>
      </c>
      <c r="P3073" t="s">
        <v>1350</v>
      </c>
      <c r="Q3073" t="s">
        <v>9297</v>
      </c>
      <c r="S3073" t="s">
        <v>9298</v>
      </c>
      <c r="T3073" s="4">
        <v>380</v>
      </c>
      <c r="U3073" s="4">
        <v>2</v>
      </c>
      <c r="V3073" s="3">
        <v>1</v>
      </c>
      <c r="W3073" t="s">
        <v>208</v>
      </c>
      <c r="X3073" t="s">
        <v>515</v>
      </c>
      <c r="Y3073">
        <v>239</v>
      </c>
      <c r="Z3073" s="14"/>
      <c r="AA3073" s="14"/>
      <c r="AB3073" s="14"/>
      <c r="AC3073" s="14"/>
      <c r="AD3073" s="14"/>
      <c r="AE3073" s="14"/>
      <c r="AF3073" s="14"/>
      <c r="AG3073" s="14"/>
      <c r="AH3073" s="14">
        <v>2</v>
      </c>
      <c r="AI3073" s="14"/>
      <c r="AJ3073" s="14"/>
      <c r="AK3073" s="14"/>
      <c r="AL3073" s="14"/>
      <c r="AM3073" s="14"/>
      <c r="AN3073" s="14"/>
      <c r="AO3073" s="14"/>
      <c r="AP3073" s="14"/>
      <c r="AQ3073" s="14"/>
      <c r="AR3073" s="14"/>
      <c r="AS3073" s="14"/>
      <c r="AT3073" s="14"/>
      <c r="AU3073" s="14"/>
      <c r="AV3073" s="14"/>
      <c r="AW3073" s="14"/>
      <c r="AX3073" s="14"/>
      <c r="AY3073" s="14"/>
      <c r="AZ3073" s="14"/>
      <c r="BA3073" s="14"/>
      <c r="BB3073" s="14"/>
      <c r="BC3073" s="14"/>
      <c r="BD3073" s="14"/>
      <c r="BE3073" s="14"/>
      <c r="BF3073" s="14"/>
      <c r="BG3073" s="14"/>
      <c r="BH3073" s="14"/>
      <c r="BI3073" s="14"/>
    </row>
    <row r="3074" spans="1:61" x14ac:dyDescent="0.25">
      <c r="A3074">
        <v>3073</v>
      </c>
      <c r="B3074" s="3">
        <v>2025</v>
      </c>
      <c r="C3074" s="3">
        <v>6</v>
      </c>
      <c r="D3074" t="s">
        <v>19</v>
      </c>
      <c r="E3074" s="21">
        <v>45810.891352638893</v>
      </c>
      <c r="F3074" t="s">
        <v>114</v>
      </c>
      <c r="G3074" t="s">
        <v>114</v>
      </c>
      <c r="H3074" t="s">
        <v>80</v>
      </c>
      <c r="I3074" t="s">
        <v>80</v>
      </c>
      <c r="J3074" t="s">
        <v>98</v>
      </c>
      <c r="K3074" t="s">
        <v>98</v>
      </c>
      <c r="L3074" t="s">
        <v>32</v>
      </c>
      <c r="M3074" t="s">
        <v>32</v>
      </c>
      <c r="N3074" t="s">
        <v>1228</v>
      </c>
      <c r="O3074" t="s">
        <v>1832</v>
      </c>
      <c r="P3074" t="s">
        <v>2715</v>
      </c>
      <c r="Q3074" t="s">
        <v>9299</v>
      </c>
      <c r="S3074" t="s">
        <v>9300</v>
      </c>
      <c r="T3074" s="4">
        <v>1320</v>
      </c>
      <c r="U3074" s="4">
        <v>9</v>
      </c>
      <c r="V3074" s="3">
        <v>1</v>
      </c>
      <c r="W3074" t="s">
        <v>208</v>
      </c>
      <c r="X3074" t="s">
        <v>515</v>
      </c>
      <c r="Y3074">
        <v>240</v>
      </c>
      <c r="Z3074" s="14"/>
      <c r="AA3074" s="14"/>
      <c r="AB3074" s="14"/>
      <c r="AC3074" s="14"/>
      <c r="AD3074" s="14"/>
      <c r="AE3074" s="14"/>
      <c r="AF3074" s="14">
        <v>1</v>
      </c>
      <c r="AG3074" s="14"/>
      <c r="AH3074" s="14">
        <v>2</v>
      </c>
      <c r="AI3074" s="14"/>
      <c r="AJ3074" s="14"/>
      <c r="AK3074" s="14"/>
      <c r="AL3074" s="14"/>
      <c r="AM3074" s="14">
        <v>2</v>
      </c>
      <c r="AN3074" s="14">
        <v>2</v>
      </c>
      <c r="AO3074" s="14">
        <v>1</v>
      </c>
      <c r="AP3074" s="14"/>
      <c r="AQ3074" s="14"/>
      <c r="AR3074" s="14"/>
      <c r="AS3074" s="14"/>
      <c r="AT3074" s="14"/>
      <c r="AU3074" s="14"/>
      <c r="AV3074" s="14"/>
      <c r="AW3074" s="14"/>
      <c r="AX3074" s="14"/>
      <c r="AY3074" s="14"/>
      <c r="AZ3074" s="14"/>
      <c r="BA3074" s="14"/>
      <c r="BB3074" s="14"/>
      <c r="BC3074" s="14">
        <v>1</v>
      </c>
      <c r="BD3074" s="14"/>
      <c r="BE3074" s="14"/>
      <c r="BF3074" s="14"/>
      <c r="BG3074" s="14"/>
      <c r="BH3074" s="14"/>
      <c r="BI3074" s="14"/>
    </row>
    <row r="3075" spans="1:61" x14ac:dyDescent="0.25">
      <c r="A3075">
        <v>3074</v>
      </c>
      <c r="B3075" s="3">
        <v>2025</v>
      </c>
      <c r="C3075" s="3">
        <v>6</v>
      </c>
      <c r="D3075" t="s">
        <v>19</v>
      </c>
      <c r="E3075" s="21">
        <v>45810.915595451392</v>
      </c>
      <c r="F3075" t="s">
        <v>111</v>
      </c>
      <c r="G3075" t="s">
        <v>111</v>
      </c>
      <c r="H3075" t="s">
        <v>78</v>
      </c>
      <c r="I3075" t="s">
        <v>78</v>
      </c>
      <c r="J3075" t="s">
        <v>98</v>
      </c>
      <c r="K3075" t="s">
        <v>98</v>
      </c>
      <c r="L3075" t="s">
        <v>32</v>
      </c>
      <c r="M3075" t="s">
        <v>32</v>
      </c>
      <c r="N3075" t="s">
        <v>714</v>
      </c>
      <c r="O3075" t="s">
        <v>1832</v>
      </c>
      <c r="P3075" t="s">
        <v>1581</v>
      </c>
      <c r="Q3075" t="s">
        <v>9301</v>
      </c>
      <c r="S3075" t="s">
        <v>8661</v>
      </c>
      <c r="T3075" s="4">
        <v>1310</v>
      </c>
      <c r="U3075" s="4">
        <v>10</v>
      </c>
      <c r="V3075" s="3">
        <v>1</v>
      </c>
      <c r="W3075" t="s">
        <v>208</v>
      </c>
      <c r="X3075" t="s">
        <v>515</v>
      </c>
      <c r="Y3075">
        <v>241</v>
      </c>
      <c r="Z3075" s="14"/>
      <c r="AA3075" s="14"/>
      <c r="AB3075" s="14">
        <v>2</v>
      </c>
      <c r="AC3075" s="14"/>
      <c r="AD3075" s="14"/>
      <c r="AE3075" s="14"/>
      <c r="AF3075" s="14"/>
      <c r="AG3075" s="14"/>
      <c r="AH3075" s="14"/>
      <c r="AI3075" s="14"/>
      <c r="AJ3075" s="14">
        <v>2</v>
      </c>
      <c r="AK3075" s="14"/>
      <c r="AL3075" s="14"/>
      <c r="AM3075" s="14">
        <v>2</v>
      </c>
      <c r="AN3075" s="14"/>
      <c r="AO3075" s="14">
        <v>2</v>
      </c>
      <c r="AP3075" s="14">
        <v>2</v>
      </c>
      <c r="AQ3075" s="14"/>
      <c r="AR3075" s="14"/>
      <c r="AS3075" s="14"/>
      <c r="AT3075" s="14"/>
      <c r="AU3075" s="14"/>
      <c r="AV3075" s="14"/>
      <c r="AW3075" s="14"/>
      <c r="AX3075" s="14"/>
      <c r="AY3075" s="14"/>
      <c r="AZ3075" s="14"/>
      <c r="BA3075" s="14"/>
      <c r="BB3075" s="14"/>
      <c r="BC3075" s="14"/>
      <c r="BD3075" s="14"/>
      <c r="BE3075" s="14"/>
      <c r="BF3075" s="14"/>
      <c r="BG3075" s="14"/>
      <c r="BH3075" s="14"/>
      <c r="BI3075" s="14"/>
    </row>
    <row r="3076" spans="1:61" x14ac:dyDescent="0.25">
      <c r="A3076">
        <v>3075</v>
      </c>
      <c r="B3076" s="3">
        <v>2025</v>
      </c>
      <c r="C3076" s="3">
        <v>6</v>
      </c>
      <c r="D3076" t="s">
        <v>19</v>
      </c>
      <c r="E3076" s="21">
        <v>45810.994551782409</v>
      </c>
      <c r="F3076" t="s">
        <v>112</v>
      </c>
      <c r="G3076" t="s">
        <v>112</v>
      </c>
      <c r="H3076" t="s">
        <v>78</v>
      </c>
      <c r="I3076" t="s">
        <v>78</v>
      </c>
      <c r="J3076" t="s">
        <v>97</v>
      </c>
      <c r="K3076" t="s">
        <v>97</v>
      </c>
      <c r="L3076" t="s">
        <v>34</v>
      </c>
      <c r="M3076" t="s">
        <v>34</v>
      </c>
      <c r="N3076" t="s">
        <v>633</v>
      </c>
      <c r="O3076" t="s">
        <v>1832</v>
      </c>
      <c r="P3076" t="s">
        <v>9302</v>
      </c>
      <c r="Q3076" t="s">
        <v>9303</v>
      </c>
      <c r="S3076" t="s">
        <v>9304</v>
      </c>
      <c r="T3076" s="4">
        <v>660</v>
      </c>
      <c r="U3076" s="4">
        <v>6</v>
      </c>
      <c r="V3076" s="3">
        <v>1</v>
      </c>
      <c r="W3076" t="s">
        <v>208</v>
      </c>
      <c r="X3076" t="s">
        <v>515</v>
      </c>
      <c r="Y3076">
        <v>242</v>
      </c>
      <c r="Z3076" s="14"/>
      <c r="AA3076" s="14"/>
      <c r="AB3076" s="14"/>
      <c r="AC3076" s="14"/>
      <c r="AD3076" s="14"/>
      <c r="AE3076" s="14"/>
      <c r="AF3076" s="14"/>
      <c r="AG3076" s="14"/>
      <c r="AH3076" s="14"/>
      <c r="AI3076" s="14"/>
      <c r="AJ3076" s="14"/>
      <c r="AK3076" s="14"/>
      <c r="AL3076" s="14"/>
      <c r="AM3076" s="14"/>
      <c r="AN3076" s="14">
        <v>2</v>
      </c>
      <c r="AO3076" s="14">
        <v>2</v>
      </c>
      <c r="AP3076" s="14">
        <v>2</v>
      </c>
      <c r="AQ3076" s="14"/>
      <c r="AR3076" s="14"/>
      <c r="AS3076" s="14"/>
      <c r="AT3076" s="14"/>
      <c r="AU3076" s="14"/>
      <c r="AV3076" s="14"/>
      <c r="AW3076" s="14"/>
      <c r="AX3076" s="14"/>
      <c r="AY3076" s="14"/>
      <c r="AZ3076" s="14"/>
      <c r="BA3076" s="14"/>
      <c r="BB3076" s="14"/>
      <c r="BC3076" s="14"/>
      <c r="BD3076" s="14"/>
      <c r="BE3076" s="14"/>
      <c r="BF3076" s="14"/>
      <c r="BG3076" s="14"/>
      <c r="BH3076" s="14"/>
      <c r="BI3076" s="14"/>
    </row>
    <row r="3077" spans="1:61" x14ac:dyDescent="0.25">
      <c r="A3077">
        <v>3076</v>
      </c>
      <c r="B3077" s="3">
        <v>2025</v>
      </c>
      <c r="C3077" s="3">
        <v>6</v>
      </c>
      <c r="D3077" t="s">
        <v>19</v>
      </c>
      <c r="E3077" s="21">
        <v>45811.855849537038</v>
      </c>
      <c r="F3077" t="s">
        <v>112</v>
      </c>
      <c r="G3077" t="s">
        <v>112</v>
      </c>
      <c r="H3077" t="s">
        <v>78</v>
      </c>
      <c r="I3077" t="s">
        <v>78</v>
      </c>
      <c r="J3077" t="s">
        <v>97</v>
      </c>
      <c r="K3077" t="s">
        <v>97</v>
      </c>
      <c r="L3077" t="s">
        <v>693</v>
      </c>
      <c r="M3077" t="s">
        <v>35</v>
      </c>
      <c r="N3077" t="s">
        <v>766</v>
      </c>
      <c r="O3077" t="s">
        <v>1832</v>
      </c>
      <c r="P3077" t="s">
        <v>9305</v>
      </c>
      <c r="Q3077" t="s">
        <v>9306</v>
      </c>
      <c r="S3077" t="s">
        <v>9307</v>
      </c>
      <c r="T3077" s="4">
        <v>2190</v>
      </c>
      <c r="U3077" s="4">
        <v>14</v>
      </c>
      <c r="V3077" s="3">
        <v>1</v>
      </c>
      <c r="W3077" t="s">
        <v>208</v>
      </c>
      <c r="X3077" t="s">
        <v>515</v>
      </c>
      <c r="Y3077">
        <v>243</v>
      </c>
      <c r="Z3077" s="14">
        <v>2</v>
      </c>
      <c r="AA3077" s="14">
        <v>2</v>
      </c>
      <c r="AB3077" s="14"/>
      <c r="AC3077" s="14"/>
      <c r="AD3077" s="14"/>
      <c r="AE3077" s="14"/>
      <c r="AF3077" s="14"/>
      <c r="AG3077" s="14"/>
      <c r="AH3077" s="14"/>
      <c r="AI3077" s="14"/>
      <c r="AJ3077" s="14"/>
      <c r="AK3077" s="14"/>
      <c r="AL3077" s="14"/>
      <c r="AM3077" s="14"/>
      <c r="AN3077" s="14">
        <v>2</v>
      </c>
      <c r="AO3077" s="14">
        <v>2</v>
      </c>
      <c r="AP3077" s="14">
        <v>2</v>
      </c>
      <c r="AQ3077" s="14"/>
      <c r="AR3077" s="14"/>
      <c r="AS3077" s="14"/>
      <c r="AT3077" s="14">
        <v>2</v>
      </c>
      <c r="AU3077" s="14">
        <v>2</v>
      </c>
      <c r="AV3077" s="14"/>
      <c r="AW3077" s="14"/>
      <c r="AX3077" s="14"/>
      <c r="AY3077" s="14"/>
      <c r="AZ3077" s="14"/>
      <c r="BA3077" s="14"/>
      <c r="BB3077" s="14"/>
      <c r="BC3077" s="14"/>
      <c r="BD3077" s="14"/>
      <c r="BE3077" s="14"/>
      <c r="BF3077" s="14"/>
      <c r="BG3077" s="14"/>
      <c r="BH3077" s="14"/>
      <c r="BI3077" s="14"/>
    </row>
    <row r="3078" spans="1:61" x14ac:dyDescent="0.25">
      <c r="A3078">
        <v>3077</v>
      </c>
      <c r="B3078" s="3">
        <v>2025</v>
      </c>
      <c r="C3078" s="3">
        <v>6</v>
      </c>
      <c r="D3078" t="s">
        <v>19</v>
      </c>
      <c r="E3078" s="21">
        <v>45811.896755104157</v>
      </c>
      <c r="F3078" t="s">
        <v>114</v>
      </c>
      <c r="G3078" t="s">
        <v>114</v>
      </c>
      <c r="H3078" t="s">
        <v>80</v>
      </c>
      <c r="I3078" t="s">
        <v>80</v>
      </c>
      <c r="J3078" t="s">
        <v>98</v>
      </c>
      <c r="K3078" t="s">
        <v>98</v>
      </c>
      <c r="L3078" t="s">
        <v>33</v>
      </c>
      <c r="M3078" t="s">
        <v>33</v>
      </c>
      <c r="N3078" t="s">
        <v>854</v>
      </c>
      <c r="O3078" t="s">
        <v>1832</v>
      </c>
      <c r="P3078" t="s">
        <v>8170</v>
      </c>
      <c r="Q3078" t="s">
        <v>9308</v>
      </c>
      <c r="S3078" t="s">
        <v>9309</v>
      </c>
      <c r="T3078" s="4">
        <v>2190</v>
      </c>
      <c r="U3078" s="4">
        <v>14</v>
      </c>
      <c r="V3078" s="3">
        <v>1</v>
      </c>
      <c r="W3078" t="s">
        <v>208</v>
      </c>
      <c r="X3078" t="s">
        <v>515</v>
      </c>
      <c r="Y3078">
        <v>244</v>
      </c>
      <c r="Z3078" s="14">
        <v>2</v>
      </c>
      <c r="AA3078" s="14">
        <v>2</v>
      </c>
      <c r="AB3078" s="14"/>
      <c r="AC3078" s="14"/>
      <c r="AD3078" s="14"/>
      <c r="AE3078" s="14"/>
      <c r="AF3078" s="14"/>
      <c r="AG3078" s="14"/>
      <c r="AH3078" s="14"/>
      <c r="AI3078" s="14"/>
      <c r="AJ3078" s="14"/>
      <c r="AK3078" s="14"/>
      <c r="AL3078" s="14"/>
      <c r="AM3078" s="14"/>
      <c r="AN3078" s="14">
        <v>2</v>
      </c>
      <c r="AO3078" s="14">
        <v>2</v>
      </c>
      <c r="AP3078" s="14">
        <v>2</v>
      </c>
      <c r="AQ3078" s="14"/>
      <c r="AR3078" s="14"/>
      <c r="AS3078" s="14"/>
      <c r="AT3078" s="14">
        <v>2</v>
      </c>
      <c r="AU3078" s="14">
        <v>2</v>
      </c>
      <c r="AV3078" s="14"/>
      <c r="AW3078" s="14"/>
      <c r="AX3078" s="14"/>
      <c r="AY3078" s="14"/>
      <c r="AZ3078" s="14"/>
      <c r="BA3078" s="14"/>
      <c r="BB3078" s="14"/>
      <c r="BC3078" s="14"/>
      <c r="BD3078" s="14"/>
      <c r="BE3078" s="14"/>
      <c r="BF3078" s="14"/>
      <c r="BG3078" s="14"/>
      <c r="BH3078" s="14"/>
      <c r="BI3078" s="14"/>
    </row>
    <row r="3079" spans="1:61" x14ac:dyDescent="0.25">
      <c r="A3079">
        <v>3078</v>
      </c>
      <c r="B3079" s="3">
        <v>2025</v>
      </c>
      <c r="C3079" s="3">
        <v>6</v>
      </c>
      <c r="D3079" t="s">
        <v>19</v>
      </c>
      <c r="E3079" s="21">
        <v>45811.905422094896</v>
      </c>
      <c r="F3079" t="s">
        <v>114</v>
      </c>
      <c r="G3079" t="s">
        <v>114</v>
      </c>
      <c r="H3079" t="s">
        <v>80</v>
      </c>
      <c r="I3079" t="s">
        <v>80</v>
      </c>
      <c r="J3079" t="s">
        <v>98</v>
      </c>
      <c r="K3079" t="s">
        <v>98</v>
      </c>
      <c r="L3079" t="s">
        <v>32</v>
      </c>
      <c r="M3079" t="s">
        <v>32</v>
      </c>
      <c r="N3079" t="s">
        <v>1534</v>
      </c>
      <c r="O3079" t="s">
        <v>1832</v>
      </c>
      <c r="P3079" t="s">
        <v>9310</v>
      </c>
      <c r="Q3079" t="s">
        <v>9311</v>
      </c>
      <c r="S3079" t="s">
        <v>9312</v>
      </c>
      <c r="T3079" s="4">
        <v>605</v>
      </c>
      <c r="U3079" s="4">
        <v>3</v>
      </c>
      <c r="V3079" s="3">
        <v>1</v>
      </c>
      <c r="W3079" t="s">
        <v>208</v>
      </c>
      <c r="X3079" t="s">
        <v>515</v>
      </c>
      <c r="Y3079">
        <v>245</v>
      </c>
      <c r="Z3079" s="14"/>
      <c r="AA3079" s="14"/>
      <c r="AB3079" s="14"/>
      <c r="AC3079" s="14"/>
      <c r="AD3079" s="14"/>
      <c r="AE3079" s="14"/>
      <c r="AF3079" s="14"/>
      <c r="AG3079" s="14"/>
      <c r="AH3079" s="14"/>
      <c r="AI3079" s="14"/>
      <c r="AJ3079" s="14"/>
      <c r="AK3079" s="14"/>
      <c r="AL3079" s="14"/>
      <c r="AM3079" s="14"/>
      <c r="AN3079" s="14">
        <v>1</v>
      </c>
      <c r="AO3079" s="14"/>
      <c r="AP3079" s="14">
        <v>1</v>
      </c>
      <c r="AQ3079" s="14"/>
      <c r="AR3079" s="14"/>
      <c r="AS3079" s="14"/>
      <c r="AT3079" s="14"/>
      <c r="AU3079" s="14"/>
      <c r="AV3079" s="14"/>
      <c r="AW3079" s="14"/>
      <c r="AX3079" s="14"/>
      <c r="AY3079" s="14"/>
      <c r="AZ3079" s="14"/>
      <c r="BA3079" s="14"/>
      <c r="BB3079" s="14">
        <v>1</v>
      </c>
      <c r="BC3079" s="14"/>
      <c r="BD3079" s="14"/>
      <c r="BE3079" s="14"/>
      <c r="BF3079" s="14"/>
      <c r="BG3079" s="14"/>
      <c r="BH3079" s="14"/>
      <c r="BI3079" s="14"/>
    </row>
    <row r="3080" spans="1:61" x14ac:dyDescent="0.25">
      <c r="A3080">
        <v>3079</v>
      </c>
      <c r="B3080" s="3">
        <v>2025</v>
      </c>
      <c r="C3080" s="3">
        <v>6</v>
      </c>
      <c r="D3080" t="s">
        <v>19</v>
      </c>
      <c r="E3080" s="21">
        <v>45811.916463252317</v>
      </c>
      <c r="F3080" t="s">
        <v>114</v>
      </c>
      <c r="G3080" t="s">
        <v>114</v>
      </c>
      <c r="H3080" t="s">
        <v>80</v>
      </c>
      <c r="I3080" t="s">
        <v>80</v>
      </c>
      <c r="J3080" t="s">
        <v>98</v>
      </c>
      <c r="K3080" t="s">
        <v>98</v>
      </c>
      <c r="L3080" t="s">
        <v>32</v>
      </c>
      <c r="M3080" t="s">
        <v>32</v>
      </c>
      <c r="N3080" t="s">
        <v>4632</v>
      </c>
      <c r="O3080" t="s">
        <v>1832</v>
      </c>
      <c r="P3080" t="s">
        <v>9313</v>
      </c>
      <c r="Q3080" t="s">
        <v>9314</v>
      </c>
      <c r="S3080" t="s">
        <v>9315</v>
      </c>
      <c r="T3080" s="4">
        <v>460</v>
      </c>
      <c r="U3080" s="4">
        <v>2</v>
      </c>
      <c r="V3080" s="3">
        <v>1</v>
      </c>
      <c r="W3080" t="s">
        <v>208</v>
      </c>
      <c r="X3080" t="s">
        <v>515</v>
      </c>
      <c r="Y3080">
        <v>246</v>
      </c>
      <c r="Z3080" s="14">
        <v>2</v>
      </c>
      <c r="AA3080" s="14"/>
      <c r="AB3080" s="14"/>
      <c r="AC3080" s="14"/>
      <c r="AD3080" s="14"/>
      <c r="AE3080" s="14"/>
      <c r="AF3080" s="14"/>
      <c r="AG3080" s="14"/>
      <c r="AH3080" s="14"/>
      <c r="AI3080" s="14"/>
      <c r="AJ3080" s="14"/>
      <c r="AK3080" s="14"/>
      <c r="AL3080" s="14"/>
      <c r="AM3080" s="14"/>
      <c r="AN3080" s="14"/>
      <c r="AO3080" s="14"/>
      <c r="AP3080" s="14"/>
      <c r="AQ3080" s="14"/>
      <c r="AR3080" s="14"/>
      <c r="AS3080" s="14"/>
      <c r="AT3080" s="14"/>
      <c r="AU3080" s="14"/>
      <c r="AV3080" s="14"/>
      <c r="AW3080" s="14"/>
      <c r="AX3080" s="14"/>
      <c r="AY3080" s="14"/>
      <c r="AZ3080" s="14"/>
      <c r="BA3080" s="14"/>
      <c r="BB3080" s="14"/>
      <c r="BC3080" s="14"/>
      <c r="BD3080" s="14"/>
      <c r="BE3080" s="14"/>
      <c r="BF3080" s="14"/>
      <c r="BG3080" s="14"/>
      <c r="BH3080" s="14"/>
      <c r="BI3080" s="14"/>
    </row>
    <row r="3081" spans="1:61" x14ac:dyDescent="0.25">
      <c r="A3081">
        <v>3080</v>
      </c>
      <c r="B3081" s="3">
        <v>2025</v>
      </c>
      <c r="C3081" s="3">
        <v>6</v>
      </c>
      <c r="D3081" t="s">
        <v>19</v>
      </c>
      <c r="E3081" s="21">
        <v>45812.076410752306</v>
      </c>
      <c r="F3081" t="s">
        <v>112</v>
      </c>
      <c r="G3081" t="s">
        <v>112</v>
      </c>
      <c r="H3081" t="s">
        <v>78</v>
      </c>
      <c r="I3081" t="s">
        <v>78</v>
      </c>
      <c r="J3081" t="s">
        <v>98</v>
      </c>
      <c r="K3081" t="s">
        <v>98</v>
      </c>
      <c r="L3081" t="s">
        <v>33</v>
      </c>
      <c r="M3081" t="s">
        <v>33</v>
      </c>
      <c r="N3081" t="s">
        <v>684</v>
      </c>
      <c r="O3081" t="s">
        <v>1832</v>
      </c>
      <c r="P3081" t="s">
        <v>8805</v>
      </c>
      <c r="Q3081" t="s">
        <v>9316</v>
      </c>
      <c r="S3081" t="s">
        <v>8807</v>
      </c>
      <c r="T3081" s="4">
        <v>1570</v>
      </c>
      <c r="U3081" s="4">
        <v>8</v>
      </c>
      <c r="V3081" s="3">
        <v>1</v>
      </c>
      <c r="W3081" t="s">
        <v>208</v>
      </c>
      <c r="X3081" t="s">
        <v>515</v>
      </c>
      <c r="Y3081">
        <v>247</v>
      </c>
      <c r="Z3081" s="14"/>
      <c r="AA3081" s="14">
        <v>2</v>
      </c>
      <c r="AB3081" s="14"/>
      <c r="AC3081" s="14"/>
      <c r="AD3081" s="14">
        <v>2</v>
      </c>
      <c r="AE3081" s="14"/>
      <c r="AF3081" s="14"/>
      <c r="AG3081" s="14"/>
      <c r="AH3081" s="14"/>
      <c r="AI3081" s="14"/>
      <c r="AJ3081" s="14"/>
      <c r="AK3081" s="14">
        <v>4</v>
      </c>
      <c r="AL3081" s="14"/>
      <c r="AM3081" s="14"/>
      <c r="AN3081" s="14"/>
      <c r="AO3081" s="14"/>
      <c r="AP3081" s="14"/>
      <c r="AQ3081" s="14"/>
      <c r="AR3081" s="14"/>
      <c r="AS3081" s="14"/>
      <c r="AT3081" s="14"/>
      <c r="AU3081" s="14"/>
      <c r="AV3081" s="14"/>
      <c r="AW3081" s="14"/>
      <c r="AX3081" s="14"/>
      <c r="AY3081" s="14"/>
      <c r="AZ3081" s="14"/>
      <c r="BA3081" s="14"/>
      <c r="BB3081" s="14"/>
      <c r="BC3081" s="14"/>
      <c r="BD3081" s="14"/>
      <c r="BE3081" s="14"/>
      <c r="BF3081" s="14"/>
      <c r="BG3081" s="14"/>
      <c r="BH3081" s="14"/>
      <c r="BI3081" s="14"/>
    </row>
    <row r="3082" spans="1:61" x14ac:dyDescent="0.25">
      <c r="A3082">
        <v>3081</v>
      </c>
      <c r="B3082" s="3">
        <v>2025</v>
      </c>
      <c r="C3082" s="3">
        <v>6</v>
      </c>
      <c r="D3082" t="s">
        <v>19</v>
      </c>
      <c r="E3082" s="21">
        <v>45812.423005046287</v>
      </c>
      <c r="F3082" t="s">
        <v>111</v>
      </c>
      <c r="G3082" t="s">
        <v>111</v>
      </c>
      <c r="H3082" t="s">
        <v>78</v>
      </c>
      <c r="I3082" t="s">
        <v>78</v>
      </c>
      <c r="J3082" t="s">
        <v>98</v>
      </c>
      <c r="K3082" t="s">
        <v>98</v>
      </c>
      <c r="L3082" t="s">
        <v>32</v>
      </c>
      <c r="M3082" t="s">
        <v>32</v>
      </c>
      <c r="N3082" t="s">
        <v>658</v>
      </c>
      <c r="O3082" t="s">
        <v>1832</v>
      </c>
      <c r="P3082" t="s">
        <v>9317</v>
      </c>
      <c r="Q3082" t="s">
        <v>9318</v>
      </c>
      <c r="S3082" t="s">
        <v>9319</v>
      </c>
      <c r="T3082" s="4">
        <v>1440</v>
      </c>
      <c r="U3082" s="4">
        <v>6</v>
      </c>
      <c r="V3082" s="3">
        <v>1</v>
      </c>
      <c r="W3082" t="s">
        <v>208</v>
      </c>
      <c r="X3082" t="s">
        <v>515</v>
      </c>
      <c r="Y3082">
        <v>248</v>
      </c>
      <c r="Z3082" s="14"/>
      <c r="AA3082" s="14">
        <v>6</v>
      </c>
      <c r="AB3082" s="14"/>
      <c r="AC3082" s="14"/>
      <c r="AD3082" s="14"/>
      <c r="AE3082" s="14"/>
      <c r="AF3082" s="14"/>
      <c r="AG3082" s="14"/>
      <c r="AH3082" s="14"/>
      <c r="AI3082" s="14"/>
      <c r="AJ3082" s="14"/>
      <c r="AK3082" s="14"/>
      <c r="AL3082" s="14"/>
      <c r="AM3082" s="14"/>
      <c r="AN3082" s="14"/>
      <c r="AO3082" s="14"/>
      <c r="AP3082" s="14"/>
      <c r="AQ3082" s="14"/>
      <c r="AR3082" s="14"/>
      <c r="AS3082" s="14"/>
      <c r="AT3082" s="14"/>
      <c r="AU3082" s="14"/>
      <c r="AV3082" s="14"/>
      <c r="AW3082" s="14"/>
      <c r="AX3082" s="14"/>
      <c r="AY3082" s="14"/>
      <c r="AZ3082" s="14"/>
      <c r="BA3082" s="14"/>
      <c r="BB3082" s="14"/>
      <c r="BC3082" s="14"/>
      <c r="BD3082" s="14"/>
      <c r="BE3082" s="14"/>
      <c r="BF3082" s="14"/>
      <c r="BG3082" s="14"/>
      <c r="BH3082" s="14"/>
      <c r="BI3082" s="14"/>
    </row>
    <row r="3083" spans="1:61" x14ac:dyDescent="0.25">
      <c r="A3083">
        <v>3082</v>
      </c>
      <c r="B3083" s="3">
        <v>2025</v>
      </c>
      <c r="C3083" s="3">
        <v>6</v>
      </c>
      <c r="D3083" t="s">
        <v>19</v>
      </c>
      <c r="E3083" s="21">
        <v>45812.578834224543</v>
      </c>
      <c r="F3083" t="s">
        <v>112</v>
      </c>
      <c r="G3083" t="s">
        <v>112</v>
      </c>
      <c r="H3083" t="s">
        <v>78</v>
      </c>
      <c r="I3083" t="s">
        <v>78</v>
      </c>
      <c r="J3083" t="s">
        <v>98</v>
      </c>
      <c r="K3083" t="s">
        <v>98</v>
      </c>
      <c r="L3083" t="s">
        <v>32</v>
      </c>
      <c r="M3083" t="s">
        <v>32</v>
      </c>
      <c r="N3083" t="s">
        <v>23</v>
      </c>
      <c r="O3083" t="s">
        <v>1832</v>
      </c>
      <c r="P3083" t="s">
        <v>9320</v>
      </c>
      <c r="Q3083" t="s">
        <v>9321</v>
      </c>
      <c r="S3083" t="s">
        <v>9322</v>
      </c>
      <c r="T3083" s="4">
        <v>2190</v>
      </c>
      <c r="U3083" s="4">
        <v>14</v>
      </c>
      <c r="V3083" s="3">
        <v>1</v>
      </c>
      <c r="W3083" t="s">
        <v>208</v>
      </c>
      <c r="X3083" t="s">
        <v>515</v>
      </c>
      <c r="Y3083">
        <v>249</v>
      </c>
      <c r="Z3083" s="14">
        <v>2</v>
      </c>
      <c r="AA3083" s="14">
        <v>2</v>
      </c>
      <c r="AB3083" s="14"/>
      <c r="AC3083" s="14"/>
      <c r="AD3083" s="14"/>
      <c r="AE3083" s="14"/>
      <c r="AF3083" s="14"/>
      <c r="AG3083" s="14"/>
      <c r="AH3083" s="14"/>
      <c r="AI3083" s="14"/>
      <c r="AJ3083" s="14"/>
      <c r="AK3083" s="14"/>
      <c r="AL3083" s="14"/>
      <c r="AM3083" s="14"/>
      <c r="AN3083" s="14">
        <v>2</v>
      </c>
      <c r="AO3083" s="14">
        <v>2</v>
      </c>
      <c r="AP3083" s="14">
        <v>2</v>
      </c>
      <c r="AQ3083" s="14"/>
      <c r="AR3083" s="14"/>
      <c r="AS3083" s="14"/>
      <c r="AT3083" s="14">
        <v>2</v>
      </c>
      <c r="AU3083" s="14">
        <v>2</v>
      </c>
      <c r="AV3083" s="14"/>
      <c r="AW3083" s="14"/>
      <c r="AX3083" s="14"/>
      <c r="AY3083" s="14"/>
      <c r="AZ3083" s="14"/>
      <c r="BA3083" s="14"/>
      <c r="BB3083" s="14"/>
      <c r="BC3083" s="14"/>
      <c r="BD3083" s="14"/>
      <c r="BE3083" s="14"/>
      <c r="BF3083" s="14"/>
      <c r="BG3083" s="14"/>
      <c r="BH3083" s="14"/>
      <c r="BI3083" s="14"/>
    </row>
    <row r="3084" spans="1:61" x14ac:dyDescent="0.25">
      <c r="A3084">
        <v>3083</v>
      </c>
      <c r="B3084" s="3">
        <v>2025</v>
      </c>
      <c r="C3084" s="3">
        <v>6</v>
      </c>
      <c r="D3084" t="s">
        <v>19</v>
      </c>
      <c r="E3084" s="21">
        <v>45812.592041701391</v>
      </c>
      <c r="F3084" t="s">
        <v>111</v>
      </c>
      <c r="G3084" t="s">
        <v>111</v>
      </c>
      <c r="H3084" t="s">
        <v>78</v>
      </c>
      <c r="I3084" t="s">
        <v>78</v>
      </c>
      <c r="J3084" t="s">
        <v>97</v>
      </c>
      <c r="K3084" t="s">
        <v>97</v>
      </c>
      <c r="L3084" t="s">
        <v>41</v>
      </c>
      <c r="M3084" t="s">
        <v>41</v>
      </c>
      <c r="N3084" t="s">
        <v>801</v>
      </c>
      <c r="O3084" t="s">
        <v>1832</v>
      </c>
      <c r="P3084" t="s">
        <v>9323</v>
      </c>
      <c r="Q3084" t="s">
        <v>9324</v>
      </c>
      <c r="S3084" t="s">
        <v>9325</v>
      </c>
      <c r="T3084" s="4">
        <v>2190</v>
      </c>
      <c r="U3084" s="4">
        <v>14</v>
      </c>
      <c r="V3084" s="3">
        <v>1</v>
      </c>
      <c r="W3084" t="s">
        <v>208</v>
      </c>
      <c r="X3084" t="s">
        <v>515</v>
      </c>
      <c r="Y3084">
        <v>250</v>
      </c>
      <c r="Z3084" s="14">
        <v>2</v>
      </c>
      <c r="AA3084" s="14">
        <v>2</v>
      </c>
      <c r="AB3084" s="14"/>
      <c r="AC3084" s="14"/>
      <c r="AD3084" s="14"/>
      <c r="AE3084" s="14"/>
      <c r="AF3084" s="14"/>
      <c r="AG3084" s="14"/>
      <c r="AH3084" s="14"/>
      <c r="AI3084" s="14"/>
      <c r="AJ3084" s="14"/>
      <c r="AK3084" s="14"/>
      <c r="AL3084" s="14"/>
      <c r="AM3084" s="14"/>
      <c r="AN3084" s="14">
        <v>2</v>
      </c>
      <c r="AO3084" s="14">
        <v>2</v>
      </c>
      <c r="AP3084" s="14">
        <v>2</v>
      </c>
      <c r="AQ3084" s="14"/>
      <c r="AR3084" s="14"/>
      <c r="AS3084" s="14"/>
      <c r="AT3084" s="14">
        <v>2</v>
      </c>
      <c r="AU3084" s="14">
        <v>2</v>
      </c>
      <c r="AV3084" s="14"/>
      <c r="AW3084" s="14"/>
      <c r="AX3084" s="14"/>
      <c r="AY3084" s="14"/>
      <c r="AZ3084" s="14"/>
      <c r="BA3084" s="14"/>
      <c r="BB3084" s="14"/>
      <c r="BC3084" s="14"/>
      <c r="BD3084" s="14"/>
      <c r="BE3084" s="14"/>
      <c r="BF3084" s="14"/>
      <c r="BG3084" s="14"/>
      <c r="BH3084" s="14"/>
      <c r="BI3084" s="14"/>
    </row>
    <row r="3085" spans="1:61" x14ac:dyDescent="0.25">
      <c r="A3085">
        <v>3084</v>
      </c>
      <c r="B3085" s="3">
        <v>2025</v>
      </c>
      <c r="C3085" s="3">
        <v>6</v>
      </c>
      <c r="D3085" t="s">
        <v>19</v>
      </c>
      <c r="E3085" s="21">
        <v>45812.854429027779</v>
      </c>
      <c r="F3085" t="s">
        <v>110</v>
      </c>
      <c r="G3085" t="s">
        <v>110</v>
      </c>
      <c r="H3085" t="s">
        <v>78</v>
      </c>
      <c r="I3085" t="s">
        <v>78</v>
      </c>
      <c r="J3085" t="s">
        <v>97</v>
      </c>
      <c r="K3085" t="s">
        <v>97</v>
      </c>
      <c r="L3085" t="s">
        <v>41</v>
      </c>
      <c r="M3085" t="s">
        <v>41</v>
      </c>
      <c r="N3085" t="s">
        <v>4278</v>
      </c>
      <c r="O3085" t="s">
        <v>1832</v>
      </c>
      <c r="P3085" t="s">
        <v>9326</v>
      </c>
      <c r="Q3085" t="s">
        <v>9327</v>
      </c>
      <c r="S3085" t="s">
        <v>9328</v>
      </c>
      <c r="T3085" s="4">
        <v>2190</v>
      </c>
      <c r="U3085" s="4">
        <v>14</v>
      </c>
      <c r="V3085" s="3">
        <v>1</v>
      </c>
      <c r="W3085" t="s">
        <v>208</v>
      </c>
      <c r="X3085" t="s">
        <v>515</v>
      </c>
      <c r="Y3085">
        <v>251</v>
      </c>
      <c r="Z3085" s="14">
        <v>2</v>
      </c>
      <c r="AA3085" s="14">
        <v>2</v>
      </c>
      <c r="AB3085" s="14"/>
      <c r="AC3085" s="14"/>
      <c r="AD3085" s="14"/>
      <c r="AE3085" s="14"/>
      <c r="AF3085" s="14"/>
      <c r="AG3085" s="14"/>
      <c r="AH3085" s="14"/>
      <c r="AI3085" s="14"/>
      <c r="AJ3085" s="14"/>
      <c r="AK3085" s="14"/>
      <c r="AL3085" s="14"/>
      <c r="AM3085" s="14"/>
      <c r="AN3085" s="14">
        <v>2</v>
      </c>
      <c r="AO3085" s="14">
        <v>2</v>
      </c>
      <c r="AP3085" s="14">
        <v>2</v>
      </c>
      <c r="AQ3085" s="14"/>
      <c r="AR3085" s="14"/>
      <c r="AS3085" s="14"/>
      <c r="AT3085" s="14">
        <v>2</v>
      </c>
      <c r="AU3085" s="14">
        <v>2</v>
      </c>
      <c r="AV3085" s="14"/>
      <c r="AW3085" s="14"/>
      <c r="AX3085" s="14"/>
      <c r="AY3085" s="14"/>
      <c r="AZ3085" s="14"/>
      <c r="BA3085" s="14"/>
      <c r="BB3085" s="14"/>
      <c r="BC3085" s="14"/>
      <c r="BD3085" s="14"/>
      <c r="BE3085" s="14"/>
      <c r="BF3085" s="14"/>
      <c r="BG3085" s="14"/>
      <c r="BH3085" s="14"/>
      <c r="BI3085" s="14"/>
    </row>
    <row r="3086" spans="1:61" x14ac:dyDescent="0.25">
      <c r="A3086">
        <v>3085</v>
      </c>
      <c r="B3086" s="3">
        <v>2025</v>
      </c>
      <c r="C3086" s="3">
        <v>6</v>
      </c>
      <c r="D3086" t="s">
        <v>19</v>
      </c>
      <c r="E3086" s="21">
        <v>45812.931472222219</v>
      </c>
      <c r="F3086" t="s">
        <v>110</v>
      </c>
      <c r="G3086" t="s">
        <v>110</v>
      </c>
      <c r="H3086" t="s">
        <v>82</v>
      </c>
      <c r="I3086" t="s">
        <v>82</v>
      </c>
      <c r="J3086" t="s">
        <v>98</v>
      </c>
      <c r="K3086" t="s">
        <v>98</v>
      </c>
      <c r="L3086" t="s">
        <v>32</v>
      </c>
      <c r="M3086" t="s">
        <v>32</v>
      </c>
      <c r="N3086" t="s">
        <v>4296</v>
      </c>
      <c r="O3086" t="s">
        <v>1832</v>
      </c>
      <c r="P3086" t="s">
        <v>9329</v>
      </c>
      <c r="Q3086" t="s">
        <v>9330</v>
      </c>
      <c r="S3086" t="s">
        <v>9331</v>
      </c>
      <c r="T3086" s="4">
        <v>2190</v>
      </c>
      <c r="U3086" s="4">
        <v>14</v>
      </c>
      <c r="V3086" s="3">
        <v>1</v>
      </c>
      <c r="W3086" t="s">
        <v>208</v>
      </c>
      <c r="X3086" t="s">
        <v>515</v>
      </c>
      <c r="Y3086">
        <v>252</v>
      </c>
      <c r="Z3086" s="14">
        <v>2</v>
      </c>
      <c r="AA3086" s="14">
        <v>2</v>
      </c>
      <c r="AB3086" s="14"/>
      <c r="AC3086" s="14"/>
      <c r="AD3086" s="14"/>
      <c r="AE3086" s="14"/>
      <c r="AF3086" s="14"/>
      <c r="AG3086" s="14"/>
      <c r="AH3086" s="14"/>
      <c r="AI3086" s="14"/>
      <c r="AJ3086" s="14"/>
      <c r="AK3086" s="14"/>
      <c r="AL3086" s="14"/>
      <c r="AM3086" s="14"/>
      <c r="AN3086" s="14">
        <v>2</v>
      </c>
      <c r="AO3086" s="14">
        <v>2</v>
      </c>
      <c r="AP3086" s="14">
        <v>2</v>
      </c>
      <c r="AQ3086" s="14"/>
      <c r="AR3086" s="14"/>
      <c r="AS3086" s="14"/>
      <c r="AT3086" s="14">
        <v>2</v>
      </c>
      <c r="AU3086" s="14">
        <v>2</v>
      </c>
      <c r="AV3086" s="14"/>
      <c r="AW3086" s="14"/>
      <c r="AX3086" s="14"/>
      <c r="AY3086" s="14"/>
      <c r="AZ3086" s="14"/>
      <c r="BA3086" s="14"/>
      <c r="BB3086" s="14"/>
      <c r="BC3086" s="14"/>
      <c r="BD3086" s="14"/>
      <c r="BE3086" s="14"/>
      <c r="BF3086" s="14"/>
      <c r="BG3086" s="14"/>
      <c r="BH3086" s="14"/>
      <c r="BI3086" s="14"/>
    </row>
    <row r="3087" spans="1:61" x14ac:dyDescent="0.25">
      <c r="A3087">
        <v>3086</v>
      </c>
      <c r="B3087" s="3">
        <v>2025</v>
      </c>
      <c r="C3087" s="3">
        <v>6</v>
      </c>
      <c r="D3087" t="s">
        <v>19</v>
      </c>
      <c r="E3087" s="21">
        <v>45812.96077740741</v>
      </c>
      <c r="F3087" t="s">
        <v>114</v>
      </c>
      <c r="G3087" t="s">
        <v>114</v>
      </c>
      <c r="H3087" t="s">
        <v>80</v>
      </c>
      <c r="I3087" t="s">
        <v>80</v>
      </c>
      <c r="J3087" t="s">
        <v>97</v>
      </c>
      <c r="K3087" t="s">
        <v>97</v>
      </c>
      <c r="L3087" t="s">
        <v>36</v>
      </c>
      <c r="M3087" t="s">
        <v>36</v>
      </c>
      <c r="N3087" t="s">
        <v>606</v>
      </c>
      <c r="O3087" t="s">
        <v>1832</v>
      </c>
      <c r="P3087" t="s">
        <v>9332</v>
      </c>
      <c r="Q3087" t="s">
        <v>9333</v>
      </c>
      <c r="S3087" t="s">
        <v>9334</v>
      </c>
      <c r="T3087" s="4">
        <v>2190</v>
      </c>
      <c r="U3087" s="4">
        <v>14</v>
      </c>
      <c r="V3087" s="3">
        <v>1</v>
      </c>
      <c r="W3087" t="s">
        <v>208</v>
      </c>
      <c r="X3087" t="s">
        <v>515</v>
      </c>
      <c r="Y3087">
        <v>253</v>
      </c>
      <c r="Z3087" s="14">
        <v>2</v>
      </c>
      <c r="AA3087" s="14">
        <v>2</v>
      </c>
      <c r="AB3087" s="14"/>
      <c r="AC3087" s="14"/>
      <c r="AD3087" s="14"/>
      <c r="AE3087" s="14"/>
      <c r="AF3087" s="14"/>
      <c r="AG3087" s="14"/>
      <c r="AH3087" s="14"/>
      <c r="AI3087" s="14"/>
      <c r="AJ3087" s="14"/>
      <c r="AK3087" s="14"/>
      <c r="AL3087" s="14"/>
      <c r="AM3087" s="14"/>
      <c r="AN3087" s="14">
        <v>2</v>
      </c>
      <c r="AO3087" s="14">
        <v>2</v>
      </c>
      <c r="AP3087" s="14">
        <v>2</v>
      </c>
      <c r="AQ3087" s="14"/>
      <c r="AR3087" s="14"/>
      <c r="AS3087" s="14"/>
      <c r="AT3087" s="14">
        <v>2</v>
      </c>
      <c r="AU3087" s="14">
        <v>2</v>
      </c>
      <c r="AV3087" s="14"/>
      <c r="AW3087" s="14"/>
      <c r="AX3087" s="14"/>
      <c r="AY3087" s="14"/>
      <c r="AZ3087" s="14"/>
      <c r="BA3087" s="14"/>
      <c r="BB3087" s="14"/>
      <c r="BC3087" s="14"/>
      <c r="BD3087" s="14"/>
      <c r="BE3087" s="14"/>
      <c r="BF3087" s="14"/>
      <c r="BG3087" s="14"/>
      <c r="BH3087" s="14"/>
      <c r="BI3087" s="14"/>
    </row>
    <row r="3088" spans="1:61" x14ac:dyDescent="0.25">
      <c r="A3088">
        <v>3087</v>
      </c>
      <c r="B3088" s="3">
        <v>2025</v>
      </c>
      <c r="C3088" s="3">
        <v>6</v>
      </c>
      <c r="D3088" t="s">
        <v>19</v>
      </c>
      <c r="E3088" s="21">
        <v>45812.964193229163</v>
      </c>
      <c r="F3088" t="s">
        <v>114</v>
      </c>
      <c r="G3088" t="s">
        <v>114</v>
      </c>
      <c r="H3088" t="s">
        <v>80</v>
      </c>
      <c r="I3088" t="s">
        <v>80</v>
      </c>
      <c r="J3088" t="s">
        <v>98</v>
      </c>
      <c r="K3088" t="s">
        <v>98</v>
      </c>
      <c r="L3088" t="s">
        <v>33</v>
      </c>
      <c r="M3088" t="s">
        <v>33</v>
      </c>
      <c r="N3088" t="s">
        <v>2062</v>
      </c>
      <c r="O3088" t="s">
        <v>1832</v>
      </c>
      <c r="P3088" t="s">
        <v>9335</v>
      </c>
      <c r="Q3088" t="s">
        <v>9336</v>
      </c>
      <c r="S3088" t="s">
        <v>9337</v>
      </c>
      <c r="T3088" s="4">
        <v>960</v>
      </c>
      <c r="U3088" s="4">
        <v>4</v>
      </c>
      <c r="V3088" s="3">
        <v>1</v>
      </c>
      <c r="W3088" t="s">
        <v>208</v>
      </c>
      <c r="X3088" t="s">
        <v>515</v>
      </c>
      <c r="Y3088">
        <v>254</v>
      </c>
      <c r="Z3088" s="14"/>
      <c r="AA3088" s="14">
        <v>4</v>
      </c>
      <c r="AB3088" s="14"/>
      <c r="AC3088" s="14"/>
      <c r="AD3088" s="14"/>
      <c r="AE3088" s="14"/>
      <c r="AF3088" s="14"/>
      <c r="AG3088" s="14"/>
      <c r="AH3088" s="14"/>
      <c r="AI3088" s="14"/>
      <c r="AJ3088" s="14"/>
      <c r="AK3088" s="14"/>
      <c r="AL3088" s="14"/>
      <c r="AM3088" s="14"/>
      <c r="AN3088" s="14"/>
      <c r="AO3088" s="14"/>
      <c r="AP3088" s="14"/>
      <c r="AQ3088" s="14"/>
      <c r="AR3088" s="14"/>
      <c r="AS3088" s="14"/>
      <c r="AT3088" s="14"/>
      <c r="AU3088" s="14"/>
      <c r="AV3088" s="14"/>
      <c r="AW3088" s="14"/>
      <c r="AX3088" s="14"/>
      <c r="AY3088" s="14"/>
      <c r="AZ3088" s="14"/>
      <c r="BA3088" s="14"/>
      <c r="BB3088" s="14"/>
      <c r="BC3088" s="14"/>
      <c r="BD3088" s="14"/>
      <c r="BE3088" s="14"/>
      <c r="BF3088" s="14"/>
      <c r="BG3088" s="14"/>
      <c r="BH3088" s="14"/>
      <c r="BI3088" s="14"/>
    </row>
    <row r="3089" spans="1:61" x14ac:dyDescent="0.25">
      <c r="A3089">
        <v>3088</v>
      </c>
      <c r="B3089" s="3">
        <v>2025</v>
      </c>
      <c r="C3089" s="3">
        <v>6</v>
      </c>
      <c r="D3089" t="s">
        <v>19</v>
      </c>
      <c r="E3089" s="21">
        <v>45812.969412881946</v>
      </c>
      <c r="F3089" t="s">
        <v>114</v>
      </c>
      <c r="G3089" t="s">
        <v>114</v>
      </c>
      <c r="H3089" t="s">
        <v>80</v>
      </c>
      <c r="I3089" t="s">
        <v>80</v>
      </c>
      <c r="J3089" t="s">
        <v>98</v>
      </c>
      <c r="K3089" t="s">
        <v>98</v>
      </c>
      <c r="L3089" t="s">
        <v>33</v>
      </c>
      <c r="M3089" t="s">
        <v>33</v>
      </c>
      <c r="N3089" t="s">
        <v>854</v>
      </c>
      <c r="O3089" t="s">
        <v>1832</v>
      </c>
      <c r="P3089" t="s">
        <v>9338</v>
      </c>
      <c r="Q3089" t="s">
        <v>9339</v>
      </c>
      <c r="R3089" t="s">
        <v>9340</v>
      </c>
      <c r="S3089" t="s">
        <v>9341</v>
      </c>
      <c r="T3089" s="4">
        <v>2190</v>
      </c>
      <c r="U3089" s="4">
        <v>14</v>
      </c>
      <c r="V3089" s="3">
        <v>1</v>
      </c>
      <c r="W3089" t="s">
        <v>208</v>
      </c>
      <c r="X3089" t="s">
        <v>515</v>
      </c>
      <c r="Y3089">
        <v>255</v>
      </c>
      <c r="Z3089" s="14">
        <v>2</v>
      </c>
      <c r="AA3089" s="14">
        <v>2</v>
      </c>
      <c r="AB3089" s="14"/>
      <c r="AC3089" s="14"/>
      <c r="AD3089" s="14"/>
      <c r="AE3089" s="14"/>
      <c r="AF3089" s="14"/>
      <c r="AG3089" s="14"/>
      <c r="AH3089" s="14"/>
      <c r="AI3089" s="14"/>
      <c r="AJ3089" s="14"/>
      <c r="AK3089" s="14"/>
      <c r="AL3089" s="14"/>
      <c r="AM3089" s="14"/>
      <c r="AN3089" s="14">
        <v>2</v>
      </c>
      <c r="AO3089" s="14">
        <v>2</v>
      </c>
      <c r="AP3089" s="14">
        <v>2</v>
      </c>
      <c r="AQ3089" s="14"/>
      <c r="AR3089" s="14"/>
      <c r="AS3089" s="14"/>
      <c r="AT3089" s="14">
        <v>2</v>
      </c>
      <c r="AU3089" s="14">
        <v>2</v>
      </c>
      <c r="AV3089" s="14"/>
      <c r="AW3089" s="14"/>
      <c r="AX3089" s="14"/>
      <c r="AY3089" s="14"/>
      <c r="AZ3089" s="14"/>
      <c r="BA3089" s="14"/>
      <c r="BB3089" s="14"/>
      <c r="BC3089" s="14"/>
      <c r="BD3089" s="14"/>
      <c r="BE3089" s="14"/>
      <c r="BF3089" s="14"/>
      <c r="BG3089" s="14"/>
      <c r="BH3089" s="14"/>
      <c r="BI3089" s="14"/>
    </row>
    <row r="3090" spans="1:61" x14ac:dyDescent="0.25">
      <c r="A3090">
        <v>3089</v>
      </c>
      <c r="B3090" s="3">
        <v>2025</v>
      </c>
      <c r="C3090" s="3">
        <v>6</v>
      </c>
      <c r="D3090" t="s">
        <v>19</v>
      </c>
      <c r="E3090" s="21">
        <v>45812.983503587973</v>
      </c>
      <c r="F3090" t="s">
        <v>112</v>
      </c>
      <c r="G3090" t="s">
        <v>112</v>
      </c>
      <c r="H3090" t="s">
        <v>78</v>
      </c>
      <c r="I3090" t="s">
        <v>78</v>
      </c>
      <c r="J3090" t="s">
        <v>98</v>
      </c>
      <c r="K3090" t="s">
        <v>98</v>
      </c>
      <c r="L3090" t="s">
        <v>32</v>
      </c>
      <c r="M3090" t="s">
        <v>32</v>
      </c>
      <c r="N3090" t="s">
        <v>658</v>
      </c>
      <c r="O3090" t="s">
        <v>1832</v>
      </c>
      <c r="P3090" t="s">
        <v>9342</v>
      </c>
      <c r="Q3090" t="s">
        <v>9343</v>
      </c>
      <c r="S3090" t="s">
        <v>9344</v>
      </c>
      <c r="T3090" s="4">
        <v>2190</v>
      </c>
      <c r="U3090" s="4">
        <v>14</v>
      </c>
      <c r="V3090" s="3">
        <v>1</v>
      </c>
      <c r="W3090" t="s">
        <v>208</v>
      </c>
      <c r="X3090" t="s">
        <v>515</v>
      </c>
      <c r="Y3090">
        <v>256</v>
      </c>
      <c r="Z3090" s="14">
        <v>2</v>
      </c>
      <c r="AA3090" s="14">
        <v>2</v>
      </c>
      <c r="AB3090" s="14"/>
      <c r="AC3090" s="14"/>
      <c r="AD3090" s="14"/>
      <c r="AE3090" s="14"/>
      <c r="AF3090" s="14"/>
      <c r="AG3090" s="14"/>
      <c r="AH3090" s="14"/>
      <c r="AI3090" s="14"/>
      <c r="AJ3090" s="14"/>
      <c r="AK3090" s="14"/>
      <c r="AL3090" s="14"/>
      <c r="AM3090" s="14"/>
      <c r="AN3090" s="14">
        <v>2</v>
      </c>
      <c r="AO3090" s="14">
        <v>2</v>
      </c>
      <c r="AP3090" s="14">
        <v>2</v>
      </c>
      <c r="AQ3090" s="14"/>
      <c r="AR3090" s="14"/>
      <c r="AS3090" s="14"/>
      <c r="AT3090" s="14">
        <v>2</v>
      </c>
      <c r="AU3090" s="14">
        <v>2</v>
      </c>
      <c r="AV3090" s="14"/>
      <c r="AW3090" s="14"/>
      <c r="AX3090" s="14"/>
      <c r="AY3090" s="14"/>
      <c r="AZ3090" s="14"/>
      <c r="BA3090" s="14"/>
      <c r="BB3090" s="14"/>
      <c r="BC3090" s="14"/>
      <c r="BD3090" s="14"/>
      <c r="BE3090" s="14"/>
      <c r="BF3090" s="14"/>
      <c r="BG3090" s="14"/>
      <c r="BH3090" s="14"/>
      <c r="BI3090" s="14"/>
    </row>
    <row r="3091" spans="1:61" x14ac:dyDescent="0.25">
      <c r="A3091">
        <v>3090</v>
      </c>
      <c r="B3091" s="3">
        <v>2025</v>
      </c>
      <c r="C3091" s="3">
        <v>6</v>
      </c>
      <c r="D3091" t="s">
        <v>19</v>
      </c>
      <c r="E3091" s="21">
        <v>45812.986632581022</v>
      </c>
      <c r="F3091" t="s">
        <v>112</v>
      </c>
      <c r="G3091" t="s">
        <v>112</v>
      </c>
      <c r="H3091" t="s">
        <v>78</v>
      </c>
      <c r="I3091" t="s">
        <v>78</v>
      </c>
      <c r="J3091" t="s">
        <v>98</v>
      </c>
      <c r="K3091" t="s">
        <v>98</v>
      </c>
      <c r="L3091" t="s">
        <v>32</v>
      </c>
      <c r="M3091" t="s">
        <v>32</v>
      </c>
      <c r="N3091" t="s">
        <v>654</v>
      </c>
      <c r="O3091" t="s">
        <v>1832</v>
      </c>
      <c r="P3091" t="s">
        <v>9345</v>
      </c>
      <c r="Q3091" t="s">
        <v>9346</v>
      </c>
      <c r="S3091" t="s">
        <v>9347</v>
      </c>
      <c r="T3091" s="4">
        <v>2190</v>
      </c>
      <c r="U3091" s="4">
        <v>14</v>
      </c>
      <c r="V3091" s="3">
        <v>1</v>
      </c>
      <c r="W3091" t="s">
        <v>208</v>
      </c>
      <c r="X3091" t="s">
        <v>515</v>
      </c>
      <c r="Y3091">
        <v>257</v>
      </c>
      <c r="Z3091" s="14">
        <v>2</v>
      </c>
      <c r="AA3091" s="14">
        <v>2</v>
      </c>
      <c r="AB3091" s="14"/>
      <c r="AC3091" s="14"/>
      <c r="AD3091" s="14"/>
      <c r="AE3091" s="14"/>
      <c r="AF3091" s="14"/>
      <c r="AG3091" s="14"/>
      <c r="AH3091" s="14"/>
      <c r="AI3091" s="14"/>
      <c r="AJ3091" s="14"/>
      <c r="AK3091" s="14"/>
      <c r="AL3091" s="14"/>
      <c r="AM3091" s="14"/>
      <c r="AN3091" s="14">
        <v>2</v>
      </c>
      <c r="AO3091" s="14">
        <v>2</v>
      </c>
      <c r="AP3091" s="14">
        <v>2</v>
      </c>
      <c r="AQ3091" s="14"/>
      <c r="AR3091" s="14"/>
      <c r="AS3091" s="14"/>
      <c r="AT3091" s="14">
        <v>2</v>
      </c>
      <c r="AU3091" s="14">
        <v>2</v>
      </c>
      <c r="AV3091" s="14"/>
      <c r="AW3091" s="14"/>
      <c r="AX3091" s="14"/>
      <c r="AY3091" s="14"/>
      <c r="AZ3091" s="14"/>
      <c r="BA3091" s="14"/>
      <c r="BB3091" s="14"/>
      <c r="BC3091" s="14"/>
      <c r="BD3091" s="14"/>
      <c r="BE3091" s="14"/>
      <c r="BF3091" s="14"/>
      <c r="BG3091" s="14"/>
      <c r="BH3091" s="14"/>
      <c r="BI3091" s="14"/>
    </row>
    <row r="3092" spans="1:61" x14ac:dyDescent="0.25">
      <c r="A3092">
        <v>3091</v>
      </c>
      <c r="B3092" s="3">
        <v>2025</v>
      </c>
      <c r="C3092" s="3">
        <v>6</v>
      </c>
      <c r="D3092" t="s">
        <v>19</v>
      </c>
      <c r="E3092" s="21">
        <v>45813.696188761583</v>
      </c>
      <c r="F3092" t="s">
        <v>112</v>
      </c>
      <c r="G3092" t="s">
        <v>112</v>
      </c>
      <c r="H3092" t="s">
        <v>78</v>
      </c>
      <c r="I3092" t="s">
        <v>78</v>
      </c>
      <c r="J3092" t="s">
        <v>97</v>
      </c>
      <c r="K3092" t="s">
        <v>97</v>
      </c>
      <c r="L3092" t="s">
        <v>34</v>
      </c>
      <c r="M3092" t="s">
        <v>34</v>
      </c>
      <c r="N3092" t="s">
        <v>964</v>
      </c>
      <c r="O3092" t="s">
        <v>1832</v>
      </c>
      <c r="P3092" t="s">
        <v>9348</v>
      </c>
      <c r="Q3092" t="s">
        <v>9349</v>
      </c>
      <c r="S3092" t="s">
        <v>9350</v>
      </c>
      <c r="T3092" s="4">
        <v>2190</v>
      </c>
      <c r="U3092" s="4">
        <v>14</v>
      </c>
      <c r="V3092" s="3">
        <v>1</v>
      </c>
      <c r="W3092" t="s">
        <v>208</v>
      </c>
      <c r="X3092" t="s">
        <v>515</v>
      </c>
      <c r="Y3092">
        <v>258</v>
      </c>
      <c r="Z3092" s="14">
        <v>2</v>
      </c>
      <c r="AA3092" s="14">
        <v>2</v>
      </c>
      <c r="AB3092" s="14"/>
      <c r="AC3092" s="14"/>
      <c r="AD3092" s="14"/>
      <c r="AE3092" s="14"/>
      <c r="AF3092" s="14"/>
      <c r="AG3092" s="14"/>
      <c r="AH3092" s="14"/>
      <c r="AI3092" s="14"/>
      <c r="AJ3092" s="14"/>
      <c r="AK3092" s="14"/>
      <c r="AL3092" s="14"/>
      <c r="AM3092" s="14"/>
      <c r="AN3092" s="14">
        <v>2</v>
      </c>
      <c r="AO3092" s="14">
        <v>2</v>
      </c>
      <c r="AP3092" s="14">
        <v>2</v>
      </c>
      <c r="AQ3092" s="14"/>
      <c r="AR3092" s="14"/>
      <c r="AS3092" s="14"/>
      <c r="AT3092" s="14">
        <v>2</v>
      </c>
      <c r="AU3092" s="14">
        <v>2</v>
      </c>
      <c r="AV3092" s="14"/>
      <c r="AW3092" s="14"/>
      <c r="AX3092" s="14"/>
      <c r="AY3092" s="14"/>
      <c r="AZ3092" s="14"/>
      <c r="BA3092" s="14"/>
      <c r="BB3092" s="14"/>
      <c r="BC3092" s="14"/>
      <c r="BD3092" s="14"/>
      <c r="BE3092" s="14"/>
      <c r="BF3092" s="14"/>
      <c r="BG3092" s="14"/>
      <c r="BH3092" s="14"/>
      <c r="BI3092" s="14"/>
    </row>
    <row r="3093" spans="1:61" x14ac:dyDescent="0.25">
      <c r="A3093">
        <v>3092</v>
      </c>
      <c r="B3093" s="3">
        <v>2025</v>
      </c>
      <c r="C3093" s="3">
        <v>6</v>
      </c>
      <c r="D3093" t="s">
        <v>19</v>
      </c>
      <c r="E3093" s="21">
        <v>45815.718801805553</v>
      </c>
      <c r="F3093" t="s">
        <v>111</v>
      </c>
      <c r="G3093" t="s">
        <v>111</v>
      </c>
      <c r="H3093" t="s">
        <v>78</v>
      </c>
      <c r="I3093" t="s">
        <v>78</v>
      </c>
      <c r="J3093" t="s">
        <v>97</v>
      </c>
      <c r="K3093" t="s">
        <v>97</v>
      </c>
      <c r="L3093" t="s">
        <v>34</v>
      </c>
      <c r="M3093" t="s">
        <v>34</v>
      </c>
      <c r="N3093" t="s">
        <v>964</v>
      </c>
      <c r="O3093" t="s">
        <v>1832</v>
      </c>
      <c r="P3093" t="s">
        <v>9351</v>
      </c>
      <c r="Q3093" t="s">
        <v>9352</v>
      </c>
      <c r="S3093" t="s">
        <v>9353</v>
      </c>
      <c r="T3093" s="4">
        <v>2190</v>
      </c>
      <c r="U3093" s="4">
        <v>14</v>
      </c>
      <c r="V3093" s="3">
        <v>1</v>
      </c>
      <c r="W3093" t="s">
        <v>208</v>
      </c>
      <c r="X3093" t="s">
        <v>515</v>
      </c>
      <c r="Y3093">
        <v>259</v>
      </c>
      <c r="Z3093" s="14">
        <v>2</v>
      </c>
      <c r="AA3093" s="14">
        <v>2</v>
      </c>
      <c r="AB3093" s="14"/>
      <c r="AC3093" s="14"/>
      <c r="AD3093" s="14"/>
      <c r="AE3093" s="14"/>
      <c r="AF3093" s="14"/>
      <c r="AG3093" s="14"/>
      <c r="AH3093" s="14"/>
      <c r="AI3093" s="14"/>
      <c r="AJ3093" s="14"/>
      <c r="AK3093" s="14"/>
      <c r="AL3093" s="14"/>
      <c r="AM3093" s="14"/>
      <c r="AN3093" s="14">
        <v>2</v>
      </c>
      <c r="AO3093" s="14">
        <v>2</v>
      </c>
      <c r="AP3093" s="14">
        <v>2</v>
      </c>
      <c r="AQ3093" s="14"/>
      <c r="AR3093" s="14"/>
      <c r="AS3093" s="14"/>
      <c r="AT3093" s="14">
        <v>2</v>
      </c>
      <c r="AU3093" s="14">
        <v>2</v>
      </c>
      <c r="AV3093" s="14"/>
      <c r="AW3093" s="14"/>
      <c r="AX3093" s="14"/>
      <c r="AY3093" s="14"/>
      <c r="AZ3093" s="14"/>
      <c r="BA3093" s="14"/>
      <c r="BB3093" s="14"/>
      <c r="BC3093" s="14"/>
      <c r="BD3093" s="14"/>
      <c r="BE3093" s="14"/>
      <c r="BF3093" s="14"/>
      <c r="BG3093" s="14"/>
      <c r="BH3093" s="14"/>
      <c r="BI3093" s="14"/>
    </row>
    <row r="3094" spans="1:61" x14ac:dyDescent="0.25">
      <c r="A3094">
        <v>3093</v>
      </c>
      <c r="B3094" s="3">
        <v>2025</v>
      </c>
      <c r="C3094" s="3">
        <v>6</v>
      </c>
      <c r="D3094" t="s">
        <v>19</v>
      </c>
      <c r="E3094" s="21">
        <v>45815.721876585652</v>
      </c>
      <c r="F3094" t="s">
        <v>111</v>
      </c>
      <c r="G3094" t="s">
        <v>111</v>
      </c>
      <c r="H3094" t="s">
        <v>80</v>
      </c>
      <c r="I3094" t="s">
        <v>80</v>
      </c>
      <c r="J3094" t="s">
        <v>97</v>
      </c>
      <c r="K3094" t="s">
        <v>97</v>
      </c>
      <c r="L3094" t="s">
        <v>34</v>
      </c>
      <c r="M3094" t="s">
        <v>34</v>
      </c>
      <c r="N3094" t="s">
        <v>964</v>
      </c>
      <c r="O3094" t="s">
        <v>1832</v>
      </c>
      <c r="P3094" t="s">
        <v>9354</v>
      </c>
      <c r="Q3094" t="s">
        <v>433</v>
      </c>
      <c r="S3094" t="s">
        <v>9355</v>
      </c>
      <c r="T3094" s="4">
        <v>1410</v>
      </c>
      <c r="U3094" s="4">
        <v>6</v>
      </c>
      <c r="V3094" s="3">
        <v>1</v>
      </c>
      <c r="W3094" t="s">
        <v>208</v>
      </c>
      <c r="X3094" t="s">
        <v>515</v>
      </c>
      <c r="Y3094">
        <v>260</v>
      </c>
      <c r="Z3094" s="14"/>
      <c r="AA3094" s="14"/>
      <c r="AB3094" s="14">
        <v>6</v>
      </c>
      <c r="AC3094" s="14"/>
      <c r="AD3094" s="14"/>
      <c r="AE3094" s="14"/>
      <c r="AF3094" s="14"/>
      <c r="AG3094" s="14"/>
      <c r="AH3094" s="14"/>
      <c r="AI3094" s="14"/>
      <c r="AJ3094" s="14"/>
      <c r="AK3094" s="14"/>
      <c r="AL3094" s="14"/>
      <c r="AM3094" s="14"/>
      <c r="AN3094" s="14"/>
      <c r="AO3094" s="14"/>
      <c r="AP3094" s="14"/>
      <c r="AQ3094" s="14"/>
      <c r="AR3094" s="14"/>
      <c r="AS3094" s="14"/>
      <c r="AT3094" s="14"/>
      <c r="AU3094" s="14"/>
      <c r="AV3094" s="14"/>
      <c r="AW3094" s="14"/>
      <c r="AX3094" s="14"/>
      <c r="AY3094" s="14"/>
      <c r="AZ3094" s="14"/>
      <c r="BA3094" s="14"/>
      <c r="BB3094" s="14"/>
      <c r="BC3094" s="14"/>
      <c r="BD3094" s="14"/>
      <c r="BE3094" s="14"/>
      <c r="BF3094" s="14"/>
      <c r="BG3094" s="14"/>
      <c r="BH3094" s="14"/>
      <c r="BI3094" s="14"/>
    </row>
    <row r="3095" spans="1:61" x14ac:dyDescent="0.25">
      <c r="A3095">
        <v>3094</v>
      </c>
      <c r="B3095" s="3">
        <v>2025</v>
      </c>
      <c r="C3095" s="3">
        <v>6</v>
      </c>
      <c r="D3095" t="s">
        <v>19</v>
      </c>
      <c r="E3095" s="21">
        <v>45815.724778124997</v>
      </c>
      <c r="F3095" t="s">
        <v>111</v>
      </c>
      <c r="G3095" t="s">
        <v>111</v>
      </c>
      <c r="H3095" t="s">
        <v>78</v>
      </c>
      <c r="I3095" t="s">
        <v>78</v>
      </c>
      <c r="J3095" t="s">
        <v>98</v>
      </c>
      <c r="K3095" t="s">
        <v>98</v>
      </c>
      <c r="L3095" t="s">
        <v>32</v>
      </c>
      <c r="M3095" t="s">
        <v>32</v>
      </c>
      <c r="N3095" t="s">
        <v>830</v>
      </c>
      <c r="O3095" t="s">
        <v>1832</v>
      </c>
      <c r="P3095" t="s">
        <v>9356</v>
      </c>
      <c r="Q3095" t="s">
        <v>9357</v>
      </c>
      <c r="S3095" t="s">
        <v>9358</v>
      </c>
      <c r="T3095" s="4">
        <v>1440</v>
      </c>
      <c r="U3095" s="4">
        <v>6</v>
      </c>
      <c r="V3095" s="3">
        <v>1</v>
      </c>
      <c r="W3095" t="s">
        <v>208</v>
      </c>
      <c r="X3095" t="s">
        <v>515</v>
      </c>
      <c r="Y3095">
        <v>261</v>
      </c>
      <c r="Z3095" s="14"/>
      <c r="AA3095" s="14">
        <v>6</v>
      </c>
      <c r="AB3095" s="14"/>
      <c r="AC3095" s="14"/>
      <c r="AD3095" s="14"/>
      <c r="AE3095" s="14"/>
      <c r="AF3095" s="14"/>
      <c r="AG3095" s="14"/>
      <c r="AH3095" s="14"/>
      <c r="AI3095" s="14"/>
      <c r="AJ3095" s="14"/>
      <c r="AK3095" s="14"/>
      <c r="AL3095" s="14"/>
      <c r="AM3095" s="14"/>
      <c r="AN3095" s="14"/>
      <c r="AO3095" s="14"/>
      <c r="AP3095" s="14"/>
      <c r="AQ3095" s="14"/>
      <c r="AR3095" s="14"/>
      <c r="AS3095" s="14"/>
      <c r="AT3095" s="14"/>
      <c r="AU3095" s="14"/>
      <c r="AV3095" s="14"/>
      <c r="AW3095" s="14"/>
      <c r="AX3095" s="14"/>
      <c r="AY3095" s="14"/>
      <c r="AZ3095" s="14"/>
      <c r="BA3095" s="14"/>
      <c r="BB3095" s="14"/>
      <c r="BC3095" s="14"/>
      <c r="BD3095" s="14"/>
      <c r="BE3095" s="14"/>
      <c r="BF3095" s="14"/>
      <c r="BG3095" s="14"/>
      <c r="BH3095" s="14"/>
      <c r="BI3095" s="14"/>
    </row>
    <row r="3096" spans="1:61" x14ac:dyDescent="0.25">
      <c r="A3096">
        <v>3095</v>
      </c>
      <c r="B3096" s="3">
        <v>2025</v>
      </c>
      <c r="C3096" s="3">
        <v>6</v>
      </c>
      <c r="D3096" t="s">
        <v>19</v>
      </c>
      <c r="E3096" s="21">
        <v>45816.055804236108</v>
      </c>
      <c r="F3096" t="s">
        <v>112</v>
      </c>
      <c r="G3096" t="s">
        <v>112</v>
      </c>
      <c r="H3096" t="s">
        <v>80</v>
      </c>
      <c r="I3096" t="s">
        <v>80</v>
      </c>
      <c r="J3096" t="s">
        <v>97</v>
      </c>
      <c r="K3096" t="s">
        <v>97</v>
      </c>
      <c r="L3096" t="s">
        <v>34</v>
      </c>
      <c r="M3096" t="s">
        <v>34</v>
      </c>
      <c r="N3096" t="s">
        <v>49</v>
      </c>
      <c r="O3096" t="s">
        <v>1832</v>
      </c>
      <c r="P3096" t="s">
        <v>9359</v>
      </c>
      <c r="Q3096" t="s">
        <v>9360</v>
      </c>
      <c r="S3096" t="s">
        <v>9361</v>
      </c>
      <c r="T3096" s="4">
        <v>2190</v>
      </c>
      <c r="U3096" s="4">
        <v>14</v>
      </c>
      <c r="V3096" s="3">
        <v>1</v>
      </c>
      <c r="W3096" t="s">
        <v>208</v>
      </c>
      <c r="X3096" t="s">
        <v>515</v>
      </c>
      <c r="Y3096">
        <v>262</v>
      </c>
      <c r="Z3096" s="14">
        <v>2</v>
      </c>
      <c r="AA3096" s="14">
        <v>2</v>
      </c>
      <c r="AB3096" s="14"/>
      <c r="AC3096" s="14"/>
      <c r="AD3096" s="14"/>
      <c r="AE3096" s="14"/>
      <c r="AF3096" s="14"/>
      <c r="AG3096" s="14"/>
      <c r="AH3096" s="14"/>
      <c r="AI3096" s="14"/>
      <c r="AJ3096" s="14"/>
      <c r="AK3096" s="14"/>
      <c r="AL3096" s="14"/>
      <c r="AM3096" s="14"/>
      <c r="AN3096" s="14">
        <v>2</v>
      </c>
      <c r="AO3096" s="14">
        <v>2</v>
      </c>
      <c r="AP3096" s="14">
        <v>2</v>
      </c>
      <c r="AQ3096" s="14"/>
      <c r="AR3096" s="14"/>
      <c r="AS3096" s="14"/>
      <c r="AT3096" s="14">
        <v>2</v>
      </c>
      <c r="AU3096" s="14">
        <v>2</v>
      </c>
      <c r="AV3096" s="14"/>
      <c r="AW3096" s="14"/>
      <c r="AX3096" s="14"/>
      <c r="AY3096" s="14"/>
      <c r="AZ3096" s="14"/>
      <c r="BA3096" s="14"/>
      <c r="BB3096" s="14"/>
      <c r="BC3096" s="14"/>
      <c r="BD3096" s="14"/>
      <c r="BE3096" s="14"/>
      <c r="BF3096" s="14"/>
      <c r="BG3096" s="14"/>
      <c r="BH3096" s="14"/>
      <c r="BI3096" s="14"/>
    </row>
    <row r="3097" spans="1:61" x14ac:dyDescent="0.25">
      <c r="A3097">
        <v>3096</v>
      </c>
      <c r="B3097" s="3">
        <v>2025</v>
      </c>
      <c r="C3097" s="3">
        <v>6</v>
      </c>
      <c r="D3097" t="s">
        <v>19</v>
      </c>
      <c r="E3097" s="21">
        <v>45816.969634918984</v>
      </c>
      <c r="F3097" t="s">
        <v>112</v>
      </c>
      <c r="G3097" t="s">
        <v>112</v>
      </c>
      <c r="H3097" t="s">
        <v>78</v>
      </c>
      <c r="I3097" t="s">
        <v>78</v>
      </c>
      <c r="J3097" t="s">
        <v>97</v>
      </c>
      <c r="K3097" t="s">
        <v>97</v>
      </c>
      <c r="L3097" t="s">
        <v>41</v>
      </c>
      <c r="M3097" t="s">
        <v>41</v>
      </c>
      <c r="N3097" t="s">
        <v>801</v>
      </c>
      <c r="O3097" t="s">
        <v>1832</v>
      </c>
      <c r="P3097" t="s">
        <v>8209</v>
      </c>
      <c r="Q3097" t="s">
        <v>8210</v>
      </c>
      <c r="S3097" t="s">
        <v>9362</v>
      </c>
      <c r="T3097" s="4">
        <v>2840</v>
      </c>
      <c r="U3097" s="4">
        <v>12</v>
      </c>
      <c r="V3097" s="3">
        <v>1</v>
      </c>
      <c r="W3097" t="s">
        <v>208</v>
      </c>
      <c r="X3097" t="s">
        <v>515</v>
      </c>
      <c r="Y3097">
        <v>263</v>
      </c>
      <c r="Z3097" s="14"/>
      <c r="AA3097" s="14">
        <v>4</v>
      </c>
      <c r="AB3097" s="14">
        <v>4</v>
      </c>
      <c r="AC3097" s="14">
        <v>4</v>
      </c>
      <c r="AD3097" s="14"/>
      <c r="AE3097" s="14"/>
      <c r="AF3097" s="14"/>
      <c r="AG3097" s="14"/>
      <c r="AH3097" s="14"/>
      <c r="AI3097" s="14"/>
      <c r="AJ3097" s="14"/>
      <c r="AK3097" s="14"/>
      <c r="AL3097" s="14"/>
      <c r="AM3097" s="14"/>
      <c r="AN3097" s="14"/>
      <c r="AO3097" s="14"/>
      <c r="AP3097" s="14"/>
      <c r="AQ3097" s="14"/>
      <c r="AR3097" s="14"/>
      <c r="AS3097" s="14"/>
      <c r="AT3097" s="14"/>
      <c r="AU3097" s="14"/>
      <c r="AV3097" s="14"/>
      <c r="AW3097" s="14"/>
      <c r="AX3097" s="14"/>
      <c r="AY3097" s="14"/>
      <c r="AZ3097" s="14"/>
      <c r="BA3097" s="14"/>
      <c r="BB3097" s="14"/>
      <c r="BC3097" s="14"/>
      <c r="BD3097" s="14"/>
      <c r="BE3097" s="14"/>
      <c r="BF3097" s="14"/>
      <c r="BG3097" s="14"/>
      <c r="BH3097" s="14"/>
      <c r="BI3097" s="14"/>
    </row>
    <row r="3098" spans="1:61" x14ac:dyDescent="0.25">
      <c r="A3098">
        <v>3097</v>
      </c>
      <c r="B3098" s="3">
        <v>2025</v>
      </c>
      <c r="C3098" s="3">
        <v>6</v>
      </c>
      <c r="D3098" t="s">
        <v>19</v>
      </c>
      <c r="E3098" s="21">
        <v>45817.002238981477</v>
      </c>
      <c r="F3098" t="s">
        <v>110</v>
      </c>
      <c r="G3098" t="s">
        <v>110</v>
      </c>
      <c r="H3098" t="s">
        <v>78</v>
      </c>
      <c r="I3098" t="s">
        <v>78</v>
      </c>
      <c r="J3098" t="s">
        <v>97</v>
      </c>
      <c r="K3098" t="s">
        <v>97</v>
      </c>
      <c r="L3098" t="s">
        <v>39</v>
      </c>
      <c r="M3098" t="s">
        <v>39</v>
      </c>
      <c r="N3098" t="s">
        <v>9363</v>
      </c>
      <c r="O3098" t="s">
        <v>1832</v>
      </c>
      <c r="P3098" t="s">
        <v>2134</v>
      </c>
      <c r="Q3098" t="s">
        <v>9364</v>
      </c>
      <c r="S3098" t="s">
        <v>9365</v>
      </c>
      <c r="T3098" s="4">
        <v>1170</v>
      </c>
      <c r="U3098" s="4">
        <v>6</v>
      </c>
      <c r="V3098" s="3">
        <v>1</v>
      </c>
      <c r="W3098" t="s">
        <v>208</v>
      </c>
      <c r="X3098" t="s">
        <v>515</v>
      </c>
      <c r="Y3098">
        <v>264</v>
      </c>
      <c r="Z3098" s="14"/>
      <c r="AA3098" s="14"/>
      <c r="AB3098" s="14"/>
      <c r="AC3098" s="14"/>
      <c r="AD3098" s="14"/>
      <c r="AE3098" s="14"/>
      <c r="AF3098" s="14"/>
      <c r="AG3098" s="14"/>
      <c r="AH3098" s="14"/>
      <c r="AI3098" s="14"/>
      <c r="AJ3098" s="14"/>
      <c r="AK3098" s="14"/>
      <c r="AL3098" s="14"/>
      <c r="AM3098" s="14"/>
      <c r="AN3098" s="14"/>
      <c r="AO3098" s="14"/>
      <c r="AP3098" s="14">
        <v>6</v>
      </c>
      <c r="AQ3098" s="14"/>
      <c r="AR3098" s="14"/>
      <c r="AS3098" s="14"/>
      <c r="AT3098" s="14"/>
      <c r="AU3098" s="14"/>
      <c r="AV3098" s="14"/>
      <c r="AW3098" s="14"/>
      <c r="AX3098" s="14"/>
      <c r="AY3098" s="14"/>
      <c r="AZ3098" s="14"/>
      <c r="BA3098" s="14"/>
      <c r="BB3098" s="14"/>
      <c r="BC3098" s="14"/>
      <c r="BD3098" s="14"/>
      <c r="BE3098" s="14"/>
      <c r="BF3098" s="14"/>
      <c r="BG3098" s="14"/>
      <c r="BH3098" s="14"/>
      <c r="BI3098" s="14"/>
    </row>
    <row r="3099" spans="1:61" x14ac:dyDescent="0.25">
      <c r="A3099">
        <v>3098</v>
      </c>
      <c r="B3099" s="3">
        <v>2025</v>
      </c>
      <c r="C3099" s="3">
        <v>6</v>
      </c>
      <c r="D3099" t="s">
        <v>19</v>
      </c>
      <c r="E3099" s="21">
        <v>45818.872916817127</v>
      </c>
      <c r="F3099" t="s">
        <v>110</v>
      </c>
      <c r="G3099" t="s">
        <v>110</v>
      </c>
      <c r="H3099" t="s">
        <v>78</v>
      </c>
      <c r="I3099" t="s">
        <v>78</v>
      </c>
      <c r="J3099" t="s">
        <v>97</v>
      </c>
      <c r="K3099" t="s">
        <v>97</v>
      </c>
      <c r="L3099" t="s">
        <v>693</v>
      </c>
      <c r="M3099" t="s">
        <v>35</v>
      </c>
      <c r="N3099" t="s">
        <v>766</v>
      </c>
      <c r="O3099" t="s">
        <v>1832</v>
      </c>
      <c r="P3099" t="s">
        <v>543</v>
      </c>
      <c r="Q3099" t="s">
        <v>9366</v>
      </c>
      <c r="S3099" t="s">
        <v>9367</v>
      </c>
      <c r="T3099" s="4">
        <v>500</v>
      </c>
      <c r="U3099" s="4">
        <v>4</v>
      </c>
      <c r="V3099" s="3">
        <v>1</v>
      </c>
      <c r="W3099" t="s">
        <v>208</v>
      </c>
      <c r="X3099" t="s">
        <v>515</v>
      </c>
      <c r="Y3099">
        <v>265</v>
      </c>
      <c r="Z3099" s="14"/>
      <c r="AA3099" s="14"/>
      <c r="AB3099" s="14"/>
      <c r="AC3099" s="14"/>
      <c r="AD3099" s="14"/>
      <c r="AE3099" s="14"/>
      <c r="AF3099" s="14"/>
      <c r="AG3099" s="14"/>
      <c r="AH3099" s="14"/>
      <c r="AI3099" s="14"/>
      <c r="AJ3099" s="14"/>
      <c r="AK3099" s="14"/>
      <c r="AL3099" s="14"/>
      <c r="AM3099" s="14"/>
      <c r="AN3099" s="14"/>
      <c r="AO3099" s="14"/>
      <c r="AP3099" s="14"/>
      <c r="AQ3099" s="14"/>
      <c r="AR3099" s="14"/>
      <c r="AS3099" s="14"/>
      <c r="AT3099" s="14"/>
      <c r="AU3099" s="14"/>
      <c r="AV3099" s="14"/>
      <c r="AW3099" s="14"/>
      <c r="AX3099" s="14"/>
      <c r="AY3099" s="14"/>
      <c r="AZ3099" s="14"/>
      <c r="BA3099" s="14"/>
      <c r="BB3099" s="14"/>
      <c r="BC3099" s="14"/>
      <c r="BD3099" s="14"/>
      <c r="BE3099" s="14">
        <v>4</v>
      </c>
      <c r="BF3099" s="14"/>
      <c r="BG3099" s="14"/>
      <c r="BH3099" s="14"/>
      <c r="BI3099" s="14"/>
    </row>
    <row r="3100" spans="1:61" x14ac:dyDescent="0.25">
      <c r="A3100">
        <v>3099</v>
      </c>
      <c r="B3100" s="3">
        <v>2025</v>
      </c>
      <c r="C3100" s="3">
        <v>6</v>
      </c>
      <c r="D3100" t="s">
        <v>19</v>
      </c>
      <c r="E3100" s="21">
        <v>45819.112637407408</v>
      </c>
      <c r="F3100" t="s">
        <v>114</v>
      </c>
      <c r="G3100" t="s">
        <v>114</v>
      </c>
      <c r="H3100" t="s">
        <v>80</v>
      </c>
      <c r="I3100" t="s">
        <v>80</v>
      </c>
      <c r="J3100" t="s">
        <v>98</v>
      </c>
      <c r="K3100" t="s">
        <v>98</v>
      </c>
      <c r="L3100" t="s">
        <v>32</v>
      </c>
      <c r="M3100" t="s">
        <v>32</v>
      </c>
      <c r="N3100" t="s">
        <v>658</v>
      </c>
      <c r="O3100" t="s">
        <v>1832</v>
      </c>
      <c r="P3100" t="s">
        <v>9079</v>
      </c>
      <c r="Q3100" t="s">
        <v>9368</v>
      </c>
      <c r="S3100" t="s">
        <v>9081</v>
      </c>
      <c r="T3100" s="4">
        <v>3620</v>
      </c>
      <c r="U3100" s="4">
        <v>18</v>
      </c>
      <c r="V3100" s="3">
        <v>1</v>
      </c>
      <c r="W3100" t="s">
        <v>208</v>
      </c>
      <c r="X3100" t="s">
        <v>515</v>
      </c>
      <c r="Y3100">
        <v>266</v>
      </c>
      <c r="Z3100" s="14"/>
      <c r="AA3100" s="14"/>
      <c r="AB3100" s="14"/>
      <c r="AC3100" s="14"/>
      <c r="AD3100" s="14">
        <v>4</v>
      </c>
      <c r="AE3100" s="14"/>
      <c r="AF3100" s="14"/>
      <c r="AG3100" s="14"/>
      <c r="AH3100" s="14">
        <v>2</v>
      </c>
      <c r="AI3100" s="14"/>
      <c r="AJ3100" s="14">
        <v>2</v>
      </c>
      <c r="AK3100" s="14"/>
      <c r="AL3100" s="14"/>
      <c r="AM3100" s="14"/>
      <c r="AN3100" s="14">
        <v>4</v>
      </c>
      <c r="AO3100" s="14"/>
      <c r="AP3100" s="14">
        <v>4</v>
      </c>
      <c r="AQ3100" s="14"/>
      <c r="AR3100" s="14"/>
      <c r="AS3100" s="14"/>
      <c r="AT3100" s="14"/>
      <c r="AU3100" s="14">
        <v>2</v>
      </c>
      <c r="AV3100" s="14"/>
      <c r="AW3100" s="14"/>
      <c r="AX3100" s="14"/>
      <c r="AY3100" s="14"/>
      <c r="AZ3100" s="14"/>
      <c r="BA3100" s="14"/>
      <c r="BB3100" s="14"/>
      <c r="BC3100" s="14"/>
      <c r="BD3100" s="14"/>
      <c r="BE3100" s="14"/>
      <c r="BF3100" s="14"/>
      <c r="BG3100" s="14"/>
      <c r="BH3100" s="14"/>
      <c r="BI3100" s="14"/>
    </row>
    <row r="3101" spans="1:61" x14ac:dyDescent="0.25">
      <c r="A3101">
        <v>3100</v>
      </c>
      <c r="B3101" s="3">
        <v>2025</v>
      </c>
      <c r="C3101" s="3">
        <v>6</v>
      </c>
      <c r="D3101" t="s">
        <v>19</v>
      </c>
      <c r="E3101" s="21">
        <v>45819.649947835649</v>
      </c>
      <c r="F3101" t="s">
        <v>110</v>
      </c>
      <c r="G3101" t="s">
        <v>110</v>
      </c>
      <c r="H3101" t="s">
        <v>84</v>
      </c>
      <c r="I3101" t="s">
        <v>84</v>
      </c>
      <c r="J3101" t="s">
        <v>97</v>
      </c>
      <c r="K3101" t="s">
        <v>97</v>
      </c>
      <c r="L3101" t="s">
        <v>33</v>
      </c>
      <c r="M3101" t="s">
        <v>33</v>
      </c>
      <c r="N3101" t="s">
        <v>854</v>
      </c>
      <c r="O3101" t="s">
        <v>1832</v>
      </c>
      <c r="P3101" t="s">
        <v>6983</v>
      </c>
      <c r="Q3101" t="s">
        <v>9369</v>
      </c>
      <c r="S3101" t="s">
        <v>9370</v>
      </c>
      <c r="T3101" s="4">
        <v>490</v>
      </c>
      <c r="U3101" s="4">
        <v>2</v>
      </c>
      <c r="V3101" s="3">
        <v>1</v>
      </c>
      <c r="W3101" t="s">
        <v>208</v>
      </c>
      <c r="X3101" t="s">
        <v>515</v>
      </c>
      <c r="Y3101">
        <v>267</v>
      </c>
      <c r="Z3101" s="14"/>
      <c r="AA3101" s="14"/>
      <c r="AB3101" s="14"/>
      <c r="AC3101" s="14"/>
      <c r="AD3101" s="14">
        <v>2</v>
      </c>
      <c r="AE3101" s="14"/>
      <c r="AF3101" s="14"/>
      <c r="AG3101" s="14"/>
      <c r="AH3101" s="14"/>
      <c r="AI3101" s="14"/>
      <c r="AJ3101" s="14"/>
      <c r="AK3101" s="14"/>
      <c r="AL3101" s="14"/>
      <c r="AM3101" s="14"/>
      <c r="AN3101" s="14"/>
      <c r="AO3101" s="14"/>
      <c r="AP3101" s="14"/>
      <c r="AQ3101" s="14"/>
      <c r="AR3101" s="14"/>
      <c r="AS3101" s="14"/>
      <c r="AT3101" s="14"/>
      <c r="AU3101" s="14"/>
      <c r="AV3101" s="14"/>
      <c r="AW3101" s="14"/>
      <c r="AX3101" s="14"/>
      <c r="AY3101" s="14"/>
      <c r="AZ3101" s="14"/>
      <c r="BA3101" s="14"/>
      <c r="BB3101" s="14"/>
      <c r="BC3101" s="14"/>
      <c r="BD3101" s="14"/>
      <c r="BE3101" s="14"/>
      <c r="BF3101" s="14"/>
      <c r="BG3101" s="14"/>
      <c r="BH3101" s="14"/>
      <c r="BI3101" s="14"/>
    </row>
    <row r="3102" spans="1:61" x14ac:dyDescent="0.25">
      <c r="A3102">
        <v>3101</v>
      </c>
      <c r="B3102" s="3">
        <v>2025</v>
      </c>
      <c r="C3102" s="3">
        <v>6</v>
      </c>
      <c r="D3102" t="s">
        <v>19</v>
      </c>
      <c r="E3102" s="21">
        <v>45819.754767789353</v>
      </c>
      <c r="F3102" t="s">
        <v>110</v>
      </c>
      <c r="G3102" t="s">
        <v>110</v>
      </c>
      <c r="H3102" t="s">
        <v>81</v>
      </c>
      <c r="I3102" t="s">
        <v>81</v>
      </c>
      <c r="J3102" t="s">
        <v>97</v>
      </c>
      <c r="K3102" t="s">
        <v>97</v>
      </c>
      <c r="L3102" t="s">
        <v>40</v>
      </c>
      <c r="M3102" t="s">
        <v>40</v>
      </c>
      <c r="N3102" t="s">
        <v>552</v>
      </c>
      <c r="O3102" t="s">
        <v>1832</v>
      </c>
      <c r="P3102" t="s">
        <v>9371</v>
      </c>
      <c r="Q3102" t="s">
        <v>8418</v>
      </c>
      <c r="S3102" t="s">
        <v>9372</v>
      </c>
      <c r="T3102" s="4">
        <v>2190</v>
      </c>
      <c r="U3102" s="4">
        <v>14</v>
      </c>
      <c r="V3102" s="3">
        <v>1</v>
      </c>
      <c r="W3102" t="s">
        <v>208</v>
      </c>
      <c r="X3102" t="s">
        <v>515</v>
      </c>
      <c r="Y3102">
        <v>268</v>
      </c>
      <c r="Z3102" s="14">
        <v>2</v>
      </c>
      <c r="AA3102" s="14">
        <v>2</v>
      </c>
      <c r="AB3102" s="14"/>
      <c r="AC3102" s="14"/>
      <c r="AD3102" s="14"/>
      <c r="AE3102" s="14"/>
      <c r="AF3102" s="14"/>
      <c r="AG3102" s="14"/>
      <c r="AH3102" s="14"/>
      <c r="AI3102" s="14"/>
      <c r="AJ3102" s="14"/>
      <c r="AK3102" s="14"/>
      <c r="AL3102" s="14"/>
      <c r="AM3102" s="14"/>
      <c r="AN3102" s="14">
        <v>2</v>
      </c>
      <c r="AO3102" s="14">
        <v>2</v>
      </c>
      <c r="AP3102" s="14">
        <v>2</v>
      </c>
      <c r="AQ3102" s="14"/>
      <c r="AR3102" s="14"/>
      <c r="AS3102" s="14"/>
      <c r="AT3102" s="14">
        <v>2</v>
      </c>
      <c r="AU3102" s="14">
        <v>2</v>
      </c>
      <c r="AV3102" s="14"/>
      <c r="AW3102" s="14"/>
      <c r="AX3102" s="14"/>
      <c r="AY3102" s="14"/>
      <c r="AZ3102" s="14"/>
      <c r="BA3102" s="14"/>
      <c r="BB3102" s="14"/>
      <c r="BC3102" s="14"/>
      <c r="BD3102" s="14"/>
      <c r="BE3102" s="14"/>
      <c r="BF3102" s="14"/>
      <c r="BG3102" s="14"/>
      <c r="BH3102" s="14"/>
      <c r="BI3102" s="14"/>
    </row>
    <row r="3103" spans="1:61" x14ac:dyDescent="0.25">
      <c r="A3103">
        <v>3102</v>
      </c>
      <c r="B3103" s="3">
        <v>2025</v>
      </c>
      <c r="C3103" s="3">
        <v>6</v>
      </c>
      <c r="D3103" t="s">
        <v>19</v>
      </c>
      <c r="E3103" s="21">
        <v>45820.891189444454</v>
      </c>
      <c r="F3103" t="s">
        <v>112</v>
      </c>
      <c r="G3103" t="s">
        <v>112</v>
      </c>
      <c r="H3103" t="s">
        <v>78</v>
      </c>
      <c r="I3103" t="s">
        <v>78</v>
      </c>
      <c r="J3103" t="s">
        <v>97</v>
      </c>
      <c r="K3103" t="s">
        <v>97</v>
      </c>
      <c r="L3103" t="s">
        <v>693</v>
      </c>
      <c r="M3103" t="s">
        <v>35</v>
      </c>
      <c r="N3103" t="s">
        <v>766</v>
      </c>
      <c r="O3103" t="s">
        <v>1832</v>
      </c>
      <c r="P3103" t="s">
        <v>9373</v>
      </c>
      <c r="Q3103" t="s">
        <v>9374</v>
      </c>
      <c r="S3103" t="s">
        <v>9375</v>
      </c>
      <c r="T3103" s="4">
        <v>1310</v>
      </c>
      <c r="U3103" s="4">
        <v>6</v>
      </c>
      <c r="V3103" s="3">
        <v>1</v>
      </c>
      <c r="W3103" t="s">
        <v>208</v>
      </c>
      <c r="X3103" t="s">
        <v>515</v>
      </c>
      <c r="Y3103">
        <v>269</v>
      </c>
      <c r="Z3103" s="14">
        <v>4</v>
      </c>
      <c r="AA3103" s="14"/>
      <c r="AB3103" s="14"/>
      <c r="AC3103" s="14"/>
      <c r="AD3103" s="14"/>
      <c r="AE3103" s="14"/>
      <c r="AF3103" s="14"/>
      <c r="AG3103" s="14"/>
      <c r="AH3103" s="14"/>
      <c r="AI3103" s="14"/>
      <c r="AJ3103" s="14"/>
      <c r="AK3103" s="14"/>
      <c r="AL3103" s="14"/>
      <c r="AM3103" s="14"/>
      <c r="AN3103" s="14"/>
      <c r="AO3103" s="14"/>
      <c r="AP3103" s="14">
        <v>2</v>
      </c>
      <c r="AQ3103" s="14"/>
      <c r="AR3103" s="14"/>
      <c r="AS3103" s="14"/>
      <c r="AT3103" s="14"/>
      <c r="AU3103" s="14"/>
      <c r="AV3103" s="14"/>
      <c r="AW3103" s="14"/>
      <c r="AX3103" s="14"/>
      <c r="AY3103" s="14"/>
      <c r="AZ3103" s="14"/>
      <c r="BA3103" s="14"/>
      <c r="BB3103" s="14"/>
      <c r="BC3103" s="14"/>
      <c r="BD3103" s="14"/>
      <c r="BE3103" s="14"/>
      <c r="BF3103" s="14"/>
      <c r="BG3103" s="14"/>
      <c r="BH3103" s="14"/>
      <c r="BI3103" s="14"/>
    </row>
    <row r="3104" spans="1:61" x14ac:dyDescent="0.25">
      <c r="A3104">
        <v>3103</v>
      </c>
      <c r="B3104" s="3">
        <v>2025</v>
      </c>
      <c r="C3104" s="3">
        <v>6</v>
      </c>
      <c r="D3104" t="s">
        <v>19</v>
      </c>
      <c r="E3104" s="21">
        <v>45822.729588495371</v>
      </c>
      <c r="F3104" t="s">
        <v>112</v>
      </c>
      <c r="G3104" t="s">
        <v>112</v>
      </c>
      <c r="H3104" t="s">
        <v>78</v>
      </c>
      <c r="I3104" t="s">
        <v>78</v>
      </c>
      <c r="J3104" t="s">
        <v>610</v>
      </c>
      <c r="K3104" t="s">
        <v>101</v>
      </c>
      <c r="L3104" t="s">
        <v>36</v>
      </c>
      <c r="M3104" t="s">
        <v>36</v>
      </c>
      <c r="N3104" t="s">
        <v>49</v>
      </c>
      <c r="O3104" t="s">
        <v>1832</v>
      </c>
      <c r="P3104" t="s">
        <v>9376</v>
      </c>
      <c r="Q3104" t="s">
        <v>9377</v>
      </c>
      <c r="S3104" t="s">
        <v>9378</v>
      </c>
      <c r="T3104" s="4">
        <v>5180</v>
      </c>
      <c r="U3104" s="4">
        <v>0</v>
      </c>
      <c r="V3104" s="3">
        <v>1</v>
      </c>
      <c r="W3104" t="s">
        <v>320</v>
      </c>
      <c r="X3104" t="s">
        <v>515</v>
      </c>
      <c r="Y3104">
        <v>270</v>
      </c>
      <c r="Z3104" s="14"/>
      <c r="AA3104" s="14"/>
      <c r="AB3104" s="14"/>
      <c r="AC3104" s="14"/>
      <c r="AD3104" s="14"/>
      <c r="AE3104" s="14"/>
      <c r="AF3104" s="14"/>
      <c r="AG3104" s="14"/>
      <c r="AH3104" s="14"/>
      <c r="AI3104" s="14"/>
      <c r="AJ3104" s="14"/>
      <c r="AK3104" s="14"/>
      <c r="AL3104" s="14"/>
      <c r="AM3104" s="14"/>
      <c r="AN3104" s="14"/>
      <c r="AO3104" s="14"/>
      <c r="AP3104" s="14"/>
      <c r="AQ3104" s="14"/>
      <c r="AR3104" s="14"/>
      <c r="AS3104" s="14"/>
      <c r="AT3104" s="14"/>
      <c r="AU3104" s="14"/>
      <c r="AV3104" s="14"/>
      <c r="AW3104" s="14"/>
      <c r="AX3104" s="14"/>
      <c r="AY3104" s="14"/>
      <c r="AZ3104" s="14"/>
      <c r="BA3104" s="14"/>
      <c r="BB3104" s="14"/>
      <c r="BC3104" s="14"/>
      <c r="BD3104" s="14"/>
      <c r="BE3104" s="14"/>
      <c r="BF3104" s="14"/>
      <c r="BG3104" s="14"/>
      <c r="BH3104" s="14"/>
      <c r="BI3104" s="14"/>
    </row>
    <row r="3105" spans="1:61" x14ac:dyDescent="0.25">
      <c r="A3105">
        <v>3104</v>
      </c>
      <c r="B3105" s="3">
        <v>2025</v>
      </c>
      <c r="C3105" s="3">
        <v>6</v>
      </c>
      <c r="D3105" t="s">
        <v>19</v>
      </c>
      <c r="E3105" s="21">
        <v>45822.912697650463</v>
      </c>
      <c r="F3105" t="s">
        <v>112</v>
      </c>
      <c r="G3105" t="s">
        <v>112</v>
      </c>
      <c r="H3105" t="s">
        <v>78</v>
      </c>
      <c r="I3105" t="s">
        <v>78</v>
      </c>
      <c r="J3105" t="s">
        <v>97</v>
      </c>
      <c r="K3105" t="s">
        <v>97</v>
      </c>
      <c r="L3105" t="s">
        <v>693</v>
      </c>
      <c r="M3105" t="s">
        <v>35</v>
      </c>
      <c r="N3105" t="s">
        <v>5658</v>
      </c>
      <c r="O3105" t="s">
        <v>1832</v>
      </c>
      <c r="P3105" t="s">
        <v>116</v>
      </c>
      <c r="Q3105" t="s">
        <v>9379</v>
      </c>
      <c r="S3105" t="s">
        <v>9380</v>
      </c>
      <c r="T3105" s="4">
        <v>2190</v>
      </c>
      <c r="U3105" s="4">
        <v>14</v>
      </c>
      <c r="V3105" s="3">
        <v>1</v>
      </c>
      <c r="W3105" t="s">
        <v>208</v>
      </c>
      <c r="X3105" t="s">
        <v>515</v>
      </c>
      <c r="Y3105">
        <v>271</v>
      </c>
      <c r="Z3105" s="14">
        <v>2</v>
      </c>
      <c r="AA3105" s="14">
        <v>2</v>
      </c>
      <c r="AB3105" s="14"/>
      <c r="AC3105" s="14"/>
      <c r="AD3105" s="14"/>
      <c r="AE3105" s="14"/>
      <c r="AF3105" s="14"/>
      <c r="AG3105" s="14"/>
      <c r="AH3105" s="14"/>
      <c r="AI3105" s="14"/>
      <c r="AJ3105" s="14"/>
      <c r="AK3105" s="14"/>
      <c r="AL3105" s="14"/>
      <c r="AM3105" s="14"/>
      <c r="AN3105" s="14">
        <v>2</v>
      </c>
      <c r="AO3105" s="14">
        <v>2</v>
      </c>
      <c r="AP3105" s="14">
        <v>2</v>
      </c>
      <c r="AQ3105" s="14"/>
      <c r="AR3105" s="14"/>
      <c r="AS3105" s="14"/>
      <c r="AT3105" s="14">
        <v>2</v>
      </c>
      <c r="AU3105" s="14">
        <v>2</v>
      </c>
      <c r="AV3105" s="14"/>
      <c r="AW3105" s="14"/>
      <c r="AX3105" s="14"/>
      <c r="AY3105" s="14"/>
      <c r="AZ3105" s="14"/>
      <c r="BA3105" s="14"/>
      <c r="BB3105" s="14"/>
      <c r="BC3105" s="14"/>
      <c r="BD3105" s="14"/>
      <c r="BE3105" s="14"/>
      <c r="BF3105" s="14"/>
      <c r="BG3105" s="14"/>
      <c r="BH3105" s="14"/>
      <c r="BI3105" s="14"/>
    </row>
    <row r="3106" spans="1:61" x14ac:dyDescent="0.25">
      <c r="A3106">
        <v>3105</v>
      </c>
      <c r="B3106" s="3">
        <v>2025</v>
      </c>
      <c r="C3106" s="3">
        <v>6</v>
      </c>
      <c r="D3106" t="s">
        <v>19</v>
      </c>
      <c r="E3106" s="21">
        <v>45822.940625034717</v>
      </c>
      <c r="F3106" t="s">
        <v>114</v>
      </c>
      <c r="G3106" t="s">
        <v>114</v>
      </c>
      <c r="H3106" t="s">
        <v>80</v>
      </c>
      <c r="I3106" t="s">
        <v>80</v>
      </c>
      <c r="J3106" t="s">
        <v>97</v>
      </c>
      <c r="K3106" t="s">
        <v>97</v>
      </c>
      <c r="L3106" t="s">
        <v>36</v>
      </c>
      <c r="M3106" t="s">
        <v>36</v>
      </c>
      <c r="N3106" t="s">
        <v>1586</v>
      </c>
      <c r="O3106" t="s">
        <v>1832</v>
      </c>
      <c r="P3106" t="s">
        <v>9381</v>
      </c>
      <c r="Q3106" t="s">
        <v>9382</v>
      </c>
      <c r="R3106" t="s">
        <v>9383</v>
      </c>
      <c r="S3106" t="s">
        <v>9384</v>
      </c>
      <c r="T3106" s="4">
        <v>2190</v>
      </c>
      <c r="U3106" s="4">
        <v>14</v>
      </c>
      <c r="V3106" s="3">
        <v>1</v>
      </c>
      <c r="W3106" t="s">
        <v>208</v>
      </c>
      <c r="X3106" t="s">
        <v>515</v>
      </c>
      <c r="Y3106">
        <v>272</v>
      </c>
      <c r="Z3106" s="14">
        <v>2</v>
      </c>
      <c r="AA3106" s="14">
        <v>2</v>
      </c>
      <c r="AB3106" s="14"/>
      <c r="AC3106" s="14"/>
      <c r="AD3106" s="14"/>
      <c r="AE3106" s="14"/>
      <c r="AF3106" s="14"/>
      <c r="AG3106" s="14"/>
      <c r="AH3106" s="14"/>
      <c r="AI3106" s="14"/>
      <c r="AJ3106" s="14"/>
      <c r="AK3106" s="14"/>
      <c r="AL3106" s="14"/>
      <c r="AM3106" s="14"/>
      <c r="AN3106" s="14">
        <v>2</v>
      </c>
      <c r="AO3106" s="14">
        <v>2</v>
      </c>
      <c r="AP3106" s="14">
        <v>2</v>
      </c>
      <c r="AQ3106" s="14"/>
      <c r="AR3106" s="14"/>
      <c r="AS3106" s="14"/>
      <c r="AT3106" s="14">
        <v>2</v>
      </c>
      <c r="AU3106" s="14">
        <v>2</v>
      </c>
      <c r="AV3106" s="14"/>
      <c r="AW3106" s="14"/>
      <c r="AX3106" s="14"/>
      <c r="AY3106" s="14"/>
      <c r="AZ3106" s="14"/>
      <c r="BA3106" s="14"/>
      <c r="BB3106" s="14"/>
      <c r="BC3106" s="14"/>
      <c r="BD3106" s="14"/>
      <c r="BE3106" s="14"/>
      <c r="BF3106" s="14"/>
      <c r="BG3106" s="14"/>
      <c r="BH3106" s="14"/>
      <c r="BI3106" s="14"/>
    </row>
    <row r="3107" spans="1:61" x14ac:dyDescent="0.25">
      <c r="A3107">
        <v>3106</v>
      </c>
      <c r="B3107" s="3">
        <v>2025</v>
      </c>
      <c r="C3107" s="3">
        <v>6</v>
      </c>
      <c r="D3107" t="s">
        <v>19</v>
      </c>
      <c r="E3107" s="21">
        <v>45823.040206805563</v>
      </c>
      <c r="F3107" t="s">
        <v>110</v>
      </c>
      <c r="G3107" t="s">
        <v>110</v>
      </c>
      <c r="H3107" t="s">
        <v>80</v>
      </c>
      <c r="I3107" t="s">
        <v>80</v>
      </c>
      <c r="J3107" t="s">
        <v>97</v>
      </c>
      <c r="K3107" t="s">
        <v>97</v>
      </c>
      <c r="L3107" t="s">
        <v>45</v>
      </c>
      <c r="M3107" t="s">
        <v>45</v>
      </c>
      <c r="N3107" t="s">
        <v>45</v>
      </c>
      <c r="O3107" t="s">
        <v>1832</v>
      </c>
      <c r="P3107" t="s">
        <v>9385</v>
      </c>
      <c r="Q3107" t="s">
        <v>9386</v>
      </c>
      <c r="S3107" t="s">
        <v>45</v>
      </c>
      <c r="T3107" s="4">
        <v>860</v>
      </c>
      <c r="U3107" s="4">
        <v>4</v>
      </c>
      <c r="V3107" s="3">
        <v>1</v>
      </c>
      <c r="W3107" t="s">
        <v>208</v>
      </c>
      <c r="X3107" t="s">
        <v>515</v>
      </c>
      <c r="Y3107">
        <v>273</v>
      </c>
      <c r="Z3107" s="14"/>
      <c r="AA3107" s="14">
        <v>1</v>
      </c>
      <c r="AB3107" s="14">
        <v>1</v>
      </c>
      <c r="AC3107" s="14"/>
      <c r="AD3107" s="14"/>
      <c r="AE3107" s="14"/>
      <c r="AF3107" s="14"/>
      <c r="AG3107" s="14"/>
      <c r="AH3107" s="14">
        <v>1</v>
      </c>
      <c r="AI3107" s="14"/>
      <c r="AJ3107" s="14"/>
      <c r="AK3107" s="14"/>
      <c r="AL3107" s="14"/>
      <c r="AM3107" s="14"/>
      <c r="AN3107" s="14"/>
      <c r="AO3107" s="14"/>
      <c r="AP3107" s="14">
        <v>1</v>
      </c>
      <c r="AQ3107" s="14"/>
      <c r="AR3107" s="14"/>
      <c r="AS3107" s="14"/>
      <c r="AT3107" s="14"/>
      <c r="AU3107" s="14"/>
      <c r="AV3107" s="14"/>
      <c r="AW3107" s="14"/>
      <c r="AX3107" s="14"/>
      <c r="AY3107" s="14"/>
      <c r="AZ3107" s="14"/>
      <c r="BA3107" s="14"/>
      <c r="BB3107" s="14"/>
      <c r="BC3107" s="14"/>
      <c r="BD3107" s="14"/>
      <c r="BE3107" s="14"/>
      <c r="BF3107" s="14"/>
      <c r="BG3107" s="14"/>
      <c r="BH3107" s="14"/>
      <c r="BI3107" s="14"/>
    </row>
    <row r="3108" spans="1:61" x14ac:dyDescent="0.25">
      <c r="A3108">
        <v>3107</v>
      </c>
      <c r="B3108" s="3">
        <v>2025</v>
      </c>
      <c r="C3108" s="3">
        <v>6</v>
      </c>
      <c r="D3108" t="s">
        <v>19</v>
      </c>
      <c r="E3108" s="21">
        <v>45823.827960567127</v>
      </c>
      <c r="F3108" t="s">
        <v>110</v>
      </c>
      <c r="G3108" t="s">
        <v>110</v>
      </c>
      <c r="H3108" t="s">
        <v>78</v>
      </c>
      <c r="I3108" t="s">
        <v>78</v>
      </c>
      <c r="J3108" t="s">
        <v>97</v>
      </c>
      <c r="K3108" t="s">
        <v>97</v>
      </c>
      <c r="L3108" t="s">
        <v>44</v>
      </c>
      <c r="M3108" t="s">
        <v>44</v>
      </c>
      <c r="N3108" t="s">
        <v>44</v>
      </c>
      <c r="O3108" t="s">
        <v>1832</v>
      </c>
      <c r="P3108" t="s">
        <v>9387</v>
      </c>
      <c r="Q3108" t="s">
        <v>9388</v>
      </c>
      <c r="R3108" t="s">
        <v>9389</v>
      </c>
      <c r="S3108" t="s">
        <v>44</v>
      </c>
      <c r="T3108" s="4">
        <v>800</v>
      </c>
      <c r="U3108" s="4">
        <v>10</v>
      </c>
      <c r="V3108" s="3">
        <v>1</v>
      </c>
      <c r="W3108" t="s">
        <v>208</v>
      </c>
      <c r="X3108" t="s">
        <v>515</v>
      </c>
      <c r="Y3108">
        <v>274</v>
      </c>
      <c r="Z3108" s="14"/>
      <c r="AA3108" s="14"/>
      <c r="AB3108" s="14"/>
      <c r="AC3108" s="14"/>
      <c r="AD3108" s="14"/>
      <c r="AE3108" s="14"/>
      <c r="AF3108" s="14"/>
      <c r="AG3108" s="14"/>
      <c r="AH3108" s="14"/>
      <c r="AI3108" s="14"/>
      <c r="AJ3108" s="14"/>
      <c r="AK3108" s="14"/>
      <c r="AL3108" s="14"/>
      <c r="AM3108" s="14"/>
      <c r="AN3108" s="14"/>
      <c r="AO3108" s="14"/>
      <c r="AP3108" s="14"/>
      <c r="AQ3108" s="14"/>
      <c r="AR3108" s="14"/>
      <c r="AS3108" s="14"/>
      <c r="AT3108" s="14">
        <v>10</v>
      </c>
      <c r="AU3108" s="14"/>
      <c r="AV3108" s="14"/>
      <c r="AW3108" s="14"/>
      <c r="AX3108" s="14"/>
      <c r="AY3108" s="14"/>
      <c r="AZ3108" s="14"/>
      <c r="BA3108" s="14"/>
      <c r="BB3108" s="14"/>
      <c r="BC3108" s="14"/>
      <c r="BD3108" s="14"/>
      <c r="BE3108" s="14"/>
      <c r="BF3108" s="14"/>
      <c r="BG3108" s="14"/>
      <c r="BH3108" s="14"/>
      <c r="BI3108" s="14"/>
    </row>
    <row r="3109" spans="1:61" x14ac:dyDescent="0.25">
      <c r="A3109">
        <v>3108</v>
      </c>
      <c r="B3109" s="3">
        <v>2025</v>
      </c>
      <c r="C3109" s="3">
        <v>6</v>
      </c>
      <c r="D3109" t="s">
        <v>19</v>
      </c>
      <c r="E3109" s="21">
        <v>45824.877301631946</v>
      </c>
      <c r="F3109" t="s">
        <v>112</v>
      </c>
      <c r="G3109" t="s">
        <v>112</v>
      </c>
      <c r="H3109" t="s">
        <v>78</v>
      </c>
      <c r="I3109" t="s">
        <v>78</v>
      </c>
      <c r="J3109" t="s">
        <v>97</v>
      </c>
      <c r="K3109" t="s">
        <v>97</v>
      </c>
      <c r="L3109" t="s">
        <v>39</v>
      </c>
      <c r="M3109" t="s">
        <v>39</v>
      </c>
      <c r="N3109" t="s">
        <v>1905</v>
      </c>
      <c r="O3109" t="s">
        <v>1832</v>
      </c>
      <c r="P3109" t="s">
        <v>9390</v>
      </c>
      <c r="Q3109" t="s">
        <v>9391</v>
      </c>
      <c r="S3109" t="s">
        <v>9392</v>
      </c>
      <c r="T3109" s="4">
        <v>2190</v>
      </c>
      <c r="U3109" s="4">
        <v>14</v>
      </c>
      <c r="V3109" s="3">
        <v>1</v>
      </c>
      <c r="W3109" t="s">
        <v>208</v>
      </c>
      <c r="X3109" t="s">
        <v>515</v>
      </c>
      <c r="Y3109">
        <v>275</v>
      </c>
      <c r="Z3109" s="14">
        <v>2</v>
      </c>
      <c r="AA3109" s="14">
        <v>2</v>
      </c>
      <c r="AB3109" s="14"/>
      <c r="AC3109" s="14"/>
      <c r="AD3109" s="14"/>
      <c r="AE3109" s="14"/>
      <c r="AF3109" s="14"/>
      <c r="AG3109" s="14"/>
      <c r="AH3109" s="14"/>
      <c r="AI3109" s="14"/>
      <c r="AJ3109" s="14"/>
      <c r="AK3109" s="14"/>
      <c r="AL3109" s="14"/>
      <c r="AM3109" s="14"/>
      <c r="AN3109" s="14">
        <v>2</v>
      </c>
      <c r="AO3109" s="14">
        <v>2</v>
      </c>
      <c r="AP3109" s="14">
        <v>2</v>
      </c>
      <c r="AQ3109" s="14"/>
      <c r="AR3109" s="14"/>
      <c r="AS3109" s="14"/>
      <c r="AT3109" s="14">
        <v>2</v>
      </c>
      <c r="AU3109" s="14">
        <v>2</v>
      </c>
      <c r="AV3109" s="14"/>
      <c r="AW3109" s="14"/>
      <c r="AX3109" s="14"/>
      <c r="AY3109" s="14"/>
      <c r="AZ3109" s="14"/>
      <c r="BA3109" s="14"/>
      <c r="BB3109" s="14"/>
      <c r="BC3109" s="14"/>
      <c r="BD3109" s="14"/>
      <c r="BE3109" s="14"/>
      <c r="BF3109" s="14"/>
      <c r="BG3109" s="14"/>
      <c r="BH3109" s="14"/>
      <c r="BI3109" s="14"/>
    </row>
    <row r="3110" spans="1:61" x14ac:dyDescent="0.25">
      <c r="A3110">
        <v>3109</v>
      </c>
      <c r="B3110" s="3">
        <v>2025</v>
      </c>
      <c r="C3110" s="3">
        <v>6</v>
      </c>
      <c r="D3110" t="s">
        <v>19</v>
      </c>
      <c r="E3110" s="21">
        <v>45825.003104016207</v>
      </c>
      <c r="F3110" t="s">
        <v>110</v>
      </c>
      <c r="G3110" t="s">
        <v>110</v>
      </c>
      <c r="H3110" t="s">
        <v>78</v>
      </c>
      <c r="I3110" t="s">
        <v>78</v>
      </c>
      <c r="J3110" t="s">
        <v>97</v>
      </c>
      <c r="K3110" t="s">
        <v>97</v>
      </c>
      <c r="L3110" t="s">
        <v>693</v>
      </c>
      <c r="M3110" t="s">
        <v>35</v>
      </c>
      <c r="N3110" t="s">
        <v>5658</v>
      </c>
      <c r="O3110" t="s">
        <v>1832</v>
      </c>
      <c r="P3110" t="s">
        <v>9393</v>
      </c>
      <c r="Q3110" t="s">
        <v>9394</v>
      </c>
      <c r="S3110" t="s">
        <v>9395</v>
      </c>
      <c r="T3110" s="4">
        <v>900</v>
      </c>
      <c r="U3110" s="4">
        <v>4</v>
      </c>
      <c r="V3110" s="3">
        <v>1</v>
      </c>
      <c r="W3110" t="s">
        <v>208</v>
      </c>
      <c r="X3110" t="s">
        <v>515</v>
      </c>
      <c r="Y3110">
        <v>276</v>
      </c>
      <c r="Z3110" s="14">
        <v>2</v>
      </c>
      <c r="AA3110" s="14"/>
      <c r="AB3110" s="14">
        <v>2</v>
      </c>
      <c r="AC3110" s="14"/>
      <c r="AD3110" s="14"/>
      <c r="AE3110" s="14"/>
      <c r="AF3110" s="14"/>
      <c r="AG3110" s="14"/>
      <c r="AH3110" s="14"/>
      <c r="AI3110" s="14"/>
      <c r="AJ3110" s="14"/>
      <c r="AK3110" s="14"/>
      <c r="AL3110" s="14"/>
      <c r="AM3110" s="14"/>
      <c r="AN3110" s="14"/>
      <c r="AO3110" s="14"/>
      <c r="AP3110" s="14"/>
      <c r="AQ3110" s="14"/>
      <c r="AR3110" s="14"/>
      <c r="AS3110" s="14"/>
      <c r="AT3110" s="14"/>
      <c r="AU3110" s="14"/>
      <c r="AV3110" s="14"/>
      <c r="AW3110" s="14"/>
      <c r="AX3110" s="14"/>
      <c r="AY3110" s="14"/>
      <c r="AZ3110" s="14"/>
      <c r="BA3110" s="14"/>
      <c r="BB3110" s="14"/>
      <c r="BC3110" s="14"/>
      <c r="BD3110" s="14"/>
      <c r="BE3110" s="14"/>
      <c r="BF3110" s="14"/>
      <c r="BG3110" s="14"/>
      <c r="BH3110" s="14"/>
      <c r="BI3110" s="14"/>
    </row>
    <row r="3111" spans="1:61" x14ac:dyDescent="0.25">
      <c r="A3111">
        <v>3110</v>
      </c>
      <c r="B3111" s="3">
        <v>2025</v>
      </c>
      <c r="C3111" s="3">
        <v>6</v>
      </c>
      <c r="D3111" t="s">
        <v>19</v>
      </c>
      <c r="E3111" s="21">
        <v>45825.005275937503</v>
      </c>
      <c r="F3111" t="s">
        <v>110</v>
      </c>
      <c r="G3111" t="s">
        <v>110</v>
      </c>
      <c r="H3111" t="s">
        <v>80</v>
      </c>
      <c r="I3111" t="s">
        <v>80</v>
      </c>
      <c r="J3111" t="s">
        <v>98</v>
      </c>
      <c r="K3111" t="s">
        <v>98</v>
      </c>
      <c r="L3111" t="s">
        <v>33</v>
      </c>
      <c r="M3111" t="s">
        <v>33</v>
      </c>
      <c r="N3111" t="s">
        <v>5587</v>
      </c>
      <c r="O3111" t="s">
        <v>1832</v>
      </c>
      <c r="P3111" t="s">
        <v>9396</v>
      </c>
      <c r="Q3111" t="s">
        <v>9397</v>
      </c>
      <c r="S3111" t="s">
        <v>9398</v>
      </c>
      <c r="T3111" s="4">
        <v>390</v>
      </c>
      <c r="U3111" s="4">
        <v>3</v>
      </c>
      <c r="V3111" s="3">
        <v>1</v>
      </c>
      <c r="W3111" t="s">
        <v>208</v>
      </c>
      <c r="X3111" t="s">
        <v>515</v>
      </c>
      <c r="Y3111">
        <v>277</v>
      </c>
      <c r="Z3111" s="14"/>
      <c r="AA3111" s="14"/>
      <c r="AB3111" s="14"/>
      <c r="AC3111" s="14"/>
      <c r="AD3111" s="14"/>
      <c r="AE3111" s="14"/>
      <c r="AF3111" s="14"/>
      <c r="AG3111" s="14"/>
      <c r="AH3111" s="14"/>
      <c r="AI3111" s="14"/>
      <c r="AJ3111" s="14">
        <v>3</v>
      </c>
      <c r="AK3111" s="14"/>
      <c r="AL3111" s="14"/>
      <c r="AM3111" s="14"/>
      <c r="AN3111" s="14"/>
      <c r="AO3111" s="14"/>
      <c r="AP3111" s="14"/>
      <c r="AQ3111" s="14"/>
      <c r="AR3111" s="14"/>
      <c r="AS3111" s="14"/>
      <c r="AT3111" s="14"/>
      <c r="AU3111" s="14"/>
      <c r="AV3111" s="14"/>
      <c r="AW3111" s="14"/>
      <c r="AX3111" s="14"/>
      <c r="AY3111" s="14"/>
      <c r="AZ3111" s="14"/>
      <c r="BA3111" s="14"/>
      <c r="BB3111" s="14"/>
      <c r="BC3111" s="14"/>
      <c r="BD3111" s="14"/>
      <c r="BE3111" s="14"/>
      <c r="BF3111" s="14"/>
      <c r="BG3111" s="14"/>
      <c r="BH3111" s="14"/>
      <c r="BI3111" s="14"/>
    </row>
    <row r="3112" spans="1:61" x14ac:dyDescent="0.25">
      <c r="A3112">
        <v>3111</v>
      </c>
      <c r="B3112" s="3">
        <v>2025</v>
      </c>
      <c r="C3112" s="3">
        <v>6</v>
      </c>
      <c r="D3112" t="s">
        <v>19</v>
      </c>
      <c r="E3112" s="21">
        <v>45825.170007407411</v>
      </c>
      <c r="F3112" t="s">
        <v>114</v>
      </c>
      <c r="G3112" t="s">
        <v>114</v>
      </c>
      <c r="H3112" t="s">
        <v>80</v>
      </c>
      <c r="I3112" t="s">
        <v>80</v>
      </c>
      <c r="J3112" t="s">
        <v>97</v>
      </c>
      <c r="K3112" t="s">
        <v>97</v>
      </c>
      <c r="L3112" t="s">
        <v>38</v>
      </c>
      <c r="M3112" t="s">
        <v>38</v>
      </c>
      <c r="N3112" t="s">
        <v>1864</v>
      </c>
      <c r="O3112" t="s">
        <v>1832</v>
      </c>
      <c r="P3112" t="s">
        <v>9399</v>
      </c>
      <c r="Q3112" t="s">
        <v>9400</v>
      </c>
      <c r="S3112" t="s">
        <v>9401</v>
      </c>
      <c r="T3112" s="4">
        <v>1145</v>
      </c>
      <c r="U3112" s="4">
        <v>5</v>
      </c>
      <c r="V3112" s="3">
        <v>1</v>
      </c>
      <c r="W3112" t="s">
        <v>208</v>
      </c>
      <c r="X3112" t="s">
        <v>515</v>
      </c>
      <c r="Y3112">
        <v>278</v>
      </c>
      <c r="Z3112" s="14"/>
      <c r="AA3112" s="14">
        <v>2</v>
      </c>
      <c r="AB3112" s="14">
        <v>2</v>
      </c>
      <c r="AC3112" s="14">
        <v>1</v>
      </c>
      <c r="AD3112" s="14"/>
      <c r="AE3112" s="14"/>
      <c r="AF3112" s="14"/>
      <c r="AG3112" s="14"/>
      <c r="AH3112" s="14"/>
      <c r="AI3112" s="14"/>
      <c r="AJ3112" s="14"/>
      <c r="AK3112" s="14"/>
      <c r="AL3112" s="14"/>
      <c r="AM3112" s="14"/>
      <c r="AN3112" s="14"/>
      <c r="AO3112" s="14"/>
      <c r="AP3112" s="14"/>
      <c r="AQ3112" s="14"/>
      <c r="AR3112" s="14"/>
      <c r="AS3112" s="14"/>
      <c r="AT3112" s="14"/>
      <c r="AU3112" s="14"/>
      <c r="AV3112" s="14"/>
      <c r="AW3112" s="14"/>
      <c r="AX3112" s="14"/>
      <c r="AY3112" s="14"/>
      <c r="AZ3112" s="14"/>
      <c r="BA3112" s="14"/>
      <c r="BB3112" s="14"/>
      <c r="BC3112" s="14"/>
      <c r="BD3112" s="14"/>
      <c r="BE3112" s="14"/>
      <c r="BF3112" s="14"/>
      <c r="BG3112" s="14"/>
      <c r="BH3112" s="14"/>
      <c r="BI3112" s="14"/>
    </row>
    <row r="3113" spans="1:61" x14ac:dyDescent="0.25">
      <c r="A3113">
        <v>3112</v>
      </c>
      <c r="B3113" s="3">
        <v>2025</v>
      </c>
      <c r="C3113" s="3">
        <v>6</v>
      </c>
      <c r="D3113" t="s">
        <v>19</v>
      </c>
      <c r="E3113" s="21">
        <v>45825.674230671299</v>
      </c>
      <c r="F3113" t="s">
        <v>112</v>
      </c>
      <c r="G3113" t="s">
        <v>112</v>
      </c>
      <c r="H3113" t="s">
        <v>78</v>
      </c>
      <c r="I3113" t="s">
        <v>78</v>
      </c>
      <c r="J3113" t="s">
        <v>97</v>
      </c>
      <c r="K3113" t="s">
        <v>97</v>
      </c>
      <c r="L3113" t="s">
        <v>693</v>
      </c>
      <c r="M3113" t="s">
        <v>35</v>
      </c>
      <c r="N3113" t="s">
        <v>766</v>
      </c>
      <c r="O3113" t="s">
        <v>1832</v>
      </c>
      <c r="P3113" t="s">
        <v>2999</v>
      </c>
      <c r="Q3113" t="s">
        <v>9402</v>
      </c>
      <c r="S3113" t="s">
        <v>766</v>
      </c>
      <c r="T3113" s="4">
        <v>1350</v>
      </c>
      <c r="U3113" s="4">
        <v>6</v>
      </c>
      <c r="V3113" s="3">
        <v>1</v>
      </c>
      <c r="W3113" t="s">
        <v>208</v>
      </c>
      <c r="X3113" t="s">
        <v>515</v>
      </c>
      <c r="Y3113">
        <v>279</v>
      </c>
      <c r="Z3113" s="14"/>
      <c r="AA3113" s="14">
        <v>6</v>
      </c>
      <c r="AB3113" s="14"/>
      <c r="AC3113" s="14"/>
      <c r="AD3113" s="14"/>
      <c r="AE3113" s="14"/>
      <c r="AF3113" s="14"/>
      <c r="AG3113" s="14"/>
      <c r="AH3113" s="14"/>
      <c r="AI3113" s="14"/>
      <c r="AJ3113" s="14"/>
      <c r="AK3113" s="14"/>
      <c r="AL3113" s="14"/>
      <c r="AM3113" s="14"/>
      <c r="AN3113" s="14"/>
      <c r="AO3113" s="14"/>
      <c r="AP3113" s="14"/>
      <c r="AQ3113" s="14"/>
      <c r="AR3113" s="14"/>
      <c r="AS3113" s="14"/>
      <c r="AT3113" s="14"/>
      <c r="AU3113" s="14"/>
      <c r="AV3113" s="14"/>
      <c r="AW3113" s="14"/>
      <c r="AX3113" s="14"/>
      <c r="AY3113" s="14"/>
      <c r="AZ3113" s="14"/>
      <c r="BA3113" s="14"/>
      <c r="BB3113" s="14"/>
      <c r="BC3113" s="14"/>
      <c r="BD3113" s="14"/>
      <c r="BE3113" s="14"/>
      <c r="BF3113" s="14"/>
      <c r="BG3113" s="14"/>
      <c r="BH3113" s="14"/>
      <c r="BI3113" s="14"/>
    </row>
    <row r="3114" spans="1:61" x14ac:dyDescent="0.25">
      <c r="A3114">
        <v>3113</v>
      </c>
      <c r="B3114" s="3">
        <v>2025</v>
      </c>
      <c r="C3114" s="3">
        <v>6</v>
      </c>
      <c r="D3114" t="s">
        <v>19</v>
      </c>
      <c r="E3114" s="21">
        <v>45826.88405896991</v>
      </c>
      <c r="F3114" t="s">
        <v>112</v>
      </c>
      <c r="G3114" t="s">
        <v>112</v>
      </c>
      <c r="H3114" t="s">
        <v>78</v>
      </c>
      <c r="I3114" t="s">
        <v>78</v>
      </c>
      <c r="J3114" t="s">
        <v>98</v>
      </c>
      <c r="K3114" t="s">
        <v>98</v>
      </c>
      <c r="L3114" t="s">
        <v>32</v>
      </c>
      <c r="M3114" t="s">
        <v>32</v>
      </c>
      <c r="N3114" t="s">
        <v>658</v>
      </c>
      <c r="O3114" t="s">
        <v>1832</v>
      </c>
      <c r="P3114" t="s">
        <v>3358</v>
      </c>
      <c r="Q3114" t="s">
        <v>9036</v>
      </c>
      <c r="S3114" t="s">
        <v>9037</v>
      </c>
      <c r="T3114" s="4">
        <v>2700</v>
      </c>
      <c r="U3114" s="4">
        <v>12</v>
      </c>
      <c r="V3114" s="3">
        <v>1</v>
      </c>
      <c r="W3114" t="s">
        <v>208</v>
      </c>
      <c r="X3114" t="s">
        <v>515</v>
      </c>
      <c r="Y3114">
        <v>280</v>
      </c>
      <c r="Z3114" s="14">
        <v>12</v>
      </c>
      <c r="AA3114" s="14"/>
      <c r="AB3114" s="14"/>
      <c r="AC3114" s="14"/>
      <c r="AD3114" s="14"/>
      <c r="AE3114" s="14"/>
      <c r="AF3114" s="14"/>
      <c r="AG3114" s="14"/>
      <c r="AH3114" s="14"/>
      <c r="AI3114" s="14"/>
      <c r="AJ3114" s="14"/>
      <c r="AK3114" s="14"/>
      <c r="AL3114" s="14"/>
      <c r="AM3114" s="14"/>
      <c r="AN3114" s="14"/>
      <c r="AO3114" s="14"/>
      <c r="AP3114" s="14"/>
      <c r="AQ3114" s="14"/>
      <c r="AR3114" s="14"/>
      <c r="AS3114" s="14"/>
      <c r="AT3114" s="14"/>
      <c r="AU3114" s="14"/>
      <c r="AV3114" s="14"/>
      <c r="AW3114" s="14"/>
      <c r="AX3114" s="14"/>
      <c r="AY3114" s="14"/>
      <c r="AZ3114" s="14"/>
      <c r="BA3114" s="14"/>
      <c r="BB3114" s="14"/>
      <c r="BC3114" s="14"/>
      <c r="BD3114" s="14"/>
      <c r="BE3114" s="14"/>
      <c r="BF3114" s="14"/>
      <c r="BG3114" s="14"/>
      <c r="BH3114" s="14"/>
      <c r="BI3114" s="14"/>
    </row>
    <row r="3115" spans="1:61" x14ac:dyDescent="0.25">
      <c r="A3115">
        <v>3114</v>
      </c>
      <c r="B3115" s="3">
        <v>2025</v>
      </c>
      <c r="C3115" s="3">
        <v>6</v>
      </c>
      <c r="D3115" t="s">
        <v>19</v>
      </c>
      <c r="E3115" s="21">
        <v>45827.592255543983</v>
      </c>
      <c r="F3115" t="s">
        <v>112</v>
      </c>
      <c r="G3115" t="s">
        <v>112</v>
      </c>
      <c r="H3115" t="s">
        <v>78</v>
      </c>
      <c r="I3115" t="s">
        <v>78</v>
      </c>
      <c r="J3115" t="s">
        <v>98</v>
      </c>
      <c r="K3115" t="s">
        <v>98</v>
      </c>
      <c r="L3115" t="s">
        <v>32</v>
      </c>
      <c r="M3115" t="s">
        <v>32</v>
      </c>
      <c r="N3115" t="s">
        <v>1259</v>
      </c>
      <c r="O3115" t="s">
        <v>1832</v>
      </c>
      <c r="P3115" t="s">
        <v>9403</v>
      </c>
      <c r="Q3115" t="s">
        <v>9404</v>
      </c>
      <c r="S3115" t="s">
        <v>9405</v>
      </c>
      <c r="T3115" s="4">
        <v>2130</v>
      </c>
      <c r="U3115" s="4">
        <v>10</v>
      </c>
      <c r="V3115" s="3">
        <v>1</v>
      </c>
      <c r="W3115" t="s">
        <v>208</v>
      </c>
      <c r="X3115" t="s">
        <v>515</v>
      </c>
      <c r="Y3115">
        <v>281</v>
      </c>
      <c r="Z3115" s="14"/>
      <c r="AA3115" s="14">
        <v>6</v>
      </c>
      <c r="AB3115" s="14"/>
      <c r="AC3115" s="14"/>
      <c r="AD3115" s="14"/>
      <c r="AE3115" s="14"/>
      <c r="AF3115" s="14"/>
      <c r="AG3115" s="14"/>
      <c r="AH3115" s="14"/>
      <c r="AI3115" s="14"/>
      <c r="AJ3115" s="14"/>
      <c r="AK3115" s="14"/>
      <c r="AL3115" s="14"/>
      <c r="AM3115" s="14"/>
      <c r="AN3115" s="14"/>
      <c r="AO3115" s="14">
        <v>4</v>
      </c>
      <c r="AP3115" s="14"/>
      <c r="AQ3115" s="14"/>
      <c r="AR3115" s="14"/>
      <c r="AS3115" s="14"/>
      <c r="AT3115" s="14"/>
      <c r="AU3115" s="14"/>
      <c r="AV3115" s="14"/>
      <c r="AW3115" s="14"/>
      <c r="AX3115" s="14"/>
      <c r="AY3115" s="14"/>
      <c r="AZ3115" s="14"/>
      <c r="BA3115" s="14"/>
      <c r="BB3115" s="14"/>
      <c r="BC3115" s="14"/>
      <c r="BD3115" s="14"/>
      <c r="BE3115" s="14"/>
      <c r="BF3115" s="14"/>
      <c r="BG3115" s="14"/>
      <c r="BH3115" s="14"/>
      <c r="BI3115" s="14"/>
    </row>
    <row r="3116" spans="1:61" x14ac:dyDescent="0.25">
      <c r="A3116">
        <v>3115</v>
      </c>
      <c r="B3116" s="3">
        <v>2025</v>
      </c>
      <c r="C3116" s="3">
        <v>6</v>
      </c>
      <c r="D3116" t="s">
        <v>19</v>
      </c>
      <c r="E3116" s="21">
        <v>45827.64412986111</v>
      </c>
      <c r="F3116" t="s">
        <v>112</v>
      </c>
      <c r="G3116" t="s">
        <v>112</v>
      </c>
      <c r="H3116" t="s">
        <v>78</v>
      </c>
      <c r="I3116" t="s">
        <v>78</v>
      </c>
      <c r="J3116" t="s">
        <v>97</v>
      </c>
      <c r="K3116" t="s">
        <v>97</v>
      </c>
      <c r="L3116" t="s">
        <v>34</v>
      </c>
      <c r="M3116" t="s">
        <v>34</v>
      </c>
      <c r="N3116" t="s">
        <v>49</v>
      </c>
      <c r="O3116" t="s">
        <v>1832</v>
      </c>
      <c r="P3116" t="s">
        <v>945</v>
      </c>
      <c r="Q3116" t="s">
        <v>9406</v>
      </c>
      <c r="S3116" t="s">
        <v>9407</v>
      </c>
      <c r="T3116" s="4">
        <v>1300</v>
      </c>
      <c r="U3116" s="4">
        <v>8</v>
      </c>
      <c r="V3116" s="3">
        <v>1</v>
      </c>
      <c r="W3116" t="s">
        <v>208</v>
      </c>
      <c r="X3116" t="s">
        <v>515</v>
      </c>
      <c r="Y3116">
        <v>282</v>
      </c>
      <c r="Z3116" s="14">
        <v>2</v>
      </c>
      <c r="AA3116" s="14"/>
      <c r="AB3116" s="14"/>
      <c r="AC3116" s="14"/>
      <c r="AD3116" s="14"/>
      <c r="AE3116" s="14"/>
      <c r="AF3116" s="14"/>
      <c r="AG3116" s="14"/>
      <c r="AH3116" s="14"/>
      <c r="AI3116" s="14"/>
      <c r="AJ3116" s="14"/>
      <c r="AK3116" s="14"/>
      <c r="AL3116" s="14"/>
      <c r="AM3116" s="14"/>
      <c r="AN3116" s="14">
        <v>2</v>
      </c>
      <c r="AO3116" s="14">
        <v>2</v>
      </c>
      <c r="AP3116" s="14">
        <v>2</v>
      </c>
      <c r="AQ3116" s="14"/>
      <c r="AR3116" s="14"/>
      <c r="AS3116" s="14"/>
      <c r="AT3116" s="14"/>
      <c r="AU3116" s="14"/>
      <c r="AV3116" s="14"/>
      <c r="AW3116" s="14"/>
      <c r="AX3116" s="14"/>
      <c r="AY3116" s="14"/>
      <c r="AZ3116" s="14"/>
      <c r="BA3116" s="14"/>
      <c r="BB3116" s="14"/>
      <c r="BC3116" s="14"/>
      <c r="BD3116" s="14"/>
      <c r="BE3116" s="14"/>
      <c r="BF3116" s="14"/>
      <c r="BG3116" s="14"/>
      <c r="BH3116" s="14"/>
      <c r="BI3116" s="14"/>
    </row>
    <row r="3117" spans="1:61" x14ac:dyDescent="0.25">
      <c r="A3117">
        <v>3116</v>
      </c>
      <c r="B3117" s="3">
        <v>2025</v>
      </c>
      <c r="C3117" s="3">
        <v>6</v>
      </c>
      <c r="D3117" t="s">
        <v>19</v>
      </c>
      <c r="E3117" s="21">
        <v>45827.811001631948</v>
      </c>
      <c r="F3117" t="s">
        <v>112</v>
      </c>
      <c r="G3117" t="s">
        <v>112</v>
      </c>
      <c r="H3117" t="s">
        <v>78</v>
      </c>
      <c r="I3117" t="s">
        <v>78</v>
      </c>
      <c r="J3117" t="s">
        <v>97</v>
      </c>
      <c r="K3117" t="s">
        <v>97</v>
      </c>
      <c r="L3117" t="s">
        <v>38</v>
      </c>
      <c r="M3117" t="s">
        <v>38</v>
      </c>
      <c r="N3117" t="s">
        <v>822</v>
      </c>
      <c r="O3117" t="s">
        <v>1832</v>
      </c>
      <c r="P3117" t="s">
        <v>9408</v>
      </c>
      <c r="Q3117" t="s">
        <v>9409</v>
      </c>
      <c r="S3117" t="s">
        <v>9410</v>
      </c>
      <c r="T3117" s="4">
        <v>1670</v>
      </c>
      <c r="U3117" s="4">
        <v>8</v>
      </c>
      <c r="V3117" s="3">
        <v>1</v>
      </c>
      <c r="W3117" t="s">
        <v>208</v>
      </c>
      <c r="X3117" t="s">
        <v>515</v>
      </c>
      <c r="Y3117">
        <v>283</v>
      </c>
      <c r="Z3117" s="14">
        <v>2</v>
      </c>
      <c r="AA3117" s="14">
        <v>2</v>
      </c>
      <c r="AB3117" s="14">
        <v>2</v>
      </c>
      <c r="AC3117" s="14"/>
      <c r="AD3117" s="14"/>
      <c r="AE3117" s="14"/>
      <c r="AF3117" s="14"/>
      <c r="AG3117" s="14"/>
      <c r="AH3117" s="14"/>
      <c r="AI3117" s="14"/>
      <c r="AJ3117" s="14"/>
      <c r="AK3117" s="14"/>
      <c r="AL3117" s="14"/>
      <c r="AM3117" s="14"/>
      <c r="AN3117" s="14"/>
      <c r="AO3117" s="14"/>
      <c r="AP3117" s="14"/>
      <c r="AQ3117" s="14"/>
      <c r="AR3117" s="14"/>
      <c r="AS3117" s="14"/>
      <c r="AT3117" s="14"/>
      <c r="AU3117" s="14">
        <v>2</v>
      </c>
      <c r="AV3117" s="14"/>
      <c r="AW3117" s="14"/>
      <c r="AX3117" s="14"/>
      <c r="AY3117" s="14"/>
      <c r="AZ3117" s="14"/>
      <c r="BA3117" s="14"/>
      <c r="BB3117" s="14"/>
      <c r="BC3117" s="14"/>
      <c r="BD3117" s="14"/>
      <c r="BE3117" s="14"/>
      <c r="BF3117" s="14"/>
      <c r="BG3117" s="14"/>
      <c r="BH3117" s="14"/>
      <c r="BI3117" s="14"/>
    </row>
    <row r="3118" spans="1:61" x14ac:dyDescent="0.25">
      <c r="A3118">
        <v>3117</v>
      </c>
      <c r="B3118" s="3">
        <v>2025</v>
      </c>
      <c r="C3118" s="3">
        <v>6</v>
      </c>
      <c r="D3118" t="s">
        <v>19</v>
      </c>
      <c r="E3118" s="21">
        <v>45827.813299594913</v>
      </c>
      <c r="F3118" t="s">
        <v>112</v>
      </c>
      <c r="G3118" t="s">
        <v>112</v>
      </c>
      <c r="H3118" t="s">
        <v>78</v>
      </c>
      <c r="I3118" t="s">
        <v>78</v>
      </c>
      <c r="J3118" t="s">
        <v>97</v>
      </c>
      <c r="K3118" t="s">
        <v>97</v>
      </c>
      <c r="L3118" t="s">
        <v>34</v>
      </c>
      <c r="M3118" t="s">
        <v>34</v>
      </c>
      <c r="N3118" t="s">
        <v>633</v>
      </c>
      <c r="O3118" t="s">
        <v>1832</v>
      </c>
      <c r="P3118" t="s">
        <v>9411</v>
      </c>
      <c r="Q3118" t="s">
        <v>9412</v>
      </c>
      <c r="S3118" t="s">
        <v>9413</v>
      </c>
      <c r="T3118" s="4">
        <v>2270</v>
      </c>
      <c r="U3118" s="4">
        <v>10</v>
      </c>
      <c r="V3118" s="3">
        <v>1</v>
      </c>
      <c r="W3118" t="s">
        <v>208</v>
      </c>
      <c r="X3118" t="s">
        <v>515</v>
      </c>
      <c r="Y3118">
        <v>284</v>
      </c>
      <c r="Z3118" s="14">
        <v>4</v>
      </c>
      <c r="AA3118" s="14"/>
      <c r="AB3118" s="14">
        <v>2</v>
      </c>
      <c r="AC3118" s="14"/>
      <c r="AD3118" s="14">
        <v>4</v>
      </c>
      <c r="AE3118" s="14"/>
      <c r="AF3118" s="14"/>
      <c r="AG3118" s="14"/>
      <c r="AH3118" s="14"/>
      <c r="AI3118" s="14"/>
      <c r="AJ3118" s="14"/>
      <c r="AK3118" s="14"/>
      <c r="AL3118" s="14"/>
      <c r="AM3118" s="14"/>
      <c r="AN3118" s="14"/>
      <c r="AO3118" s="14"/>
      <c r="AP3118" s="14"/>
      <c r="AQ3118" s="14"/>
      <c r="AR3118" s="14"/>
      <c r="AS3118" s="14"/>
      <c r="AT3118" s="14"/>
      <c r="AU3118" s="14"/>
      <c r="AV3118" s="14"/>
      <c r="AW3118" s="14"/>
      <c r="AX3118" s="14"/>
      <c r="AY3118" s="14"/>
      <c r="AZ3118" s="14"/>
      <c r="BA3118" s="14"/>
      <c r="BB3118" s="14"/>
      <c r="BC3118" s="14"/>
      <c r="BD3118" s="14"/>
      <c r="BE3118" s="14"/>
      <c r="BF3118" s="14"/>
      <c r="BG3118" s="14"/>
      <c r="BH3118" s="14"/>
      <c r="BI3118" s="14"/>
    </row>
    <row r="3119" spans="1:61" x14ac:dyDescent="0.25">
      <c r="A3119">
        <v>3118</v>
      </c>
      <c r="B3119" s="3">
        <v>2025</v>
      </c>
      <c r="C3119" s="3">
        <v>6</v>
      </c>
      <c r="D3119" t="s">
        <v>19</v>
      </c>
      <c r="E3119" s="21">
        <v>45827.973658645831</v>
      </c>
      <c r="F3119" t="s">
        <v>112</v>
      </c>
      <c r="G3119" t="s">
        <v>112</v>
      </c>
      <c r="H3119" t="s">
        <v>78</v>
      </c>
      <c r="I3119" t="s">
        <v>78</v>
      </c>
      <c r="J3119" t="s">
        <v>97</v>
      </c>
      <c r="K3119" t="s">
        <v>97</v>
      </c>
      <c r="L3119" t="s">
        <v>693</v>
      </c>
      <c r="M3119" t="s">
        <v>35</v>
      </c>
      <c r="N3119" t="s">
        <v>9414</v>
      </c>
      <c r="O3119" t="s">
        <v>1832</v>
      </c>
      <c r="P3119" t="s">
        <v>8987</v>
      </c>
      <c r="Q3119" t="s">
        <v>9415</v>
      </c>
      <c r="S3119" t="s">
        <v>9416</v>
      </c>
      <c r="T3119" s="4">
        <v>2190</v>
      </c>
      <c r="U3119" s="4">
        <v>14</v>
      </c>
      <c r="V3119" s="3">
        <v>1</v>
      </c>
      <c r="W3119" t="s">
        <v>208</v>
      </c>
      <c r="X3119" t="s">
        <v>515</v>
      </c>
      <c r="Y3119">
        <v>285</v>
      </c>
      <c r="Z3119" s="14">
        <v>2</v>
      </c>
      <c r="AA3119" s="14">
        <v>2</v>
      </c>
      <c r="AB3119" s="14"/>
      <c r="AC3119" s="14"/>
      <c r="AD3119" s="14"/>
      <c r="AE3119" s="14"/>
      <c r="AF3119" s="14"/>
      <c r="AG3119" s="14"/>
      <c r="AH3119" s="14"/>
      <c r="AI3119" s="14"/>
      <c r="AJ3119" s="14"/>
      <c r="AK3119" s="14"/>
      <c r="AL3119" s="14"/>
      <c r="AM3119" s="14"/>
      <c r="AN3119" s="14">
        <v>2</v>
      </c>
      <c r="AO3119" s="14">
        <v>2</v>
      </c>
      <c r="AP3119" s="14">
        <v>2</v>
      </c>
      <c r="AQ3119" s="14"/>
      <c r="AR3119" s="14"/>
      <c r="AS3119" s="14"/>
      <c r="AT3119" s="14">
        <v>2</v>
      </c>
      <c r="AU3119" s="14">
        <v>2</v>
      </c>
      <c r="AV3119" s="14"/>
      <c r="AW3119" s="14"/>
      <c r="AX3119" s="14"/>
      <c r="AY3119" s="14"/>
      <c r="AZ3119" s="14"/>
      <c r="BA3119" s="14"/>
      <c r="BB3119" s="14"/>
      <c r="BC3119" s="14"/>
      <c r="BD3119" s="14"/>
      <c r="BE3119" s="14"/>
      <c r="BF3119" s="14"/>
      <c r="BG3119" s="14"/>
      <c r="BH3119" s="14"/>
      <c r="BI3119" s="14"/>
    </row>
    <row r="3120" spans="1:61" x14ac:dyDescent="0.25">
      <c r="A3120">
        <v>3119</v>
      </c>
      <c r="B3120" s="3">
        <v>2025</v>
      </c>
      <c r="C3120" s="3">
        <v>6</v>
      </c>
      <c r="D3120" t="s">
        <v>19</v>
      </c>
      <c r="E3120" s="21">
        <v>45829.801766053242</v>
      </c>
      <c r="F3120" t="s">
        <v>110</v>
      </c>
      <c r="G3120" t="s">
        <v>110</v>
      </c>
      <c r="H3120" t="s">
        <v>81</v>
      </c>
      <c r="I3120" t="s">
        <v>81</v>
      </c>
      <c r="J3120" t="s">
        <v>98</v>
      </c>
      <c r="K3120" t="s">
        <v>98</v>
      </c>
      <c r="L3120" t="s">
        <v>32</v>
      </c>
      <c r="M3120" t="s">
        <v>32</v>
      </c>
      <c r="N3120" t="s">
        <v>1259</v>
      </c>
      <c r="O3120" t="s">
        <v>1832</v>
      </c>
      <c r="P3120" t="s">
        <v>1523</v>
      </c>
      <c r="Q3120" t="s">
        <v>4097</v>
      </c>
      <c r="S3120" t="s">
        <v>1525</v>
      </c>
      <c r="T3120" s="4">
        <v>1250</v>
      </c>
      <c r="U3120" s="4">
        <v>10</v>
      </c>
      <c r="V3120" s="3">
        <v>1</v>
      </c>
      <c r="W3120" t="s">
        <v>208</v>
      </c>
      <c r="X3120" t="s">
        <v>515</v>
      </c>
      <c r="Y3120">
        <v>286</v>
      </c>
      <c r="Z3120" s="14"/>
      <c r="AA3120" s="14"/>
      <c r="AB3120" s="14"/>
      <c r="AC3120" s="14"/>
      <c r="AD3120" s="14"/>
      <c r="AE3120" s="14"/>
      <c r="AF3120" s="14"/>
      <c r="AG3120" s="14"/>
      <c r="AH3120" s="14"/>
      <c r="AI3120" s="14"/>
      <c r="AJ3120" s="14"/>
      <c r="AK3120" s="14">
        <v>10</v>
      </c>
      <c r="AL3120" s="14"/>
      <c r="AM3120" s="14"/>
      <c r="AN3120" s="14"/>
      <c r="AO3120" s="14"/>
      <c r="AP3120" s="14"/>
      <c r="AQ3120" s="14"/>
      <c r="AR3120" s="14"/>
      <c r="AS3120" s="14"/>
      <c r="AT3120" s="14"/>
      <c r="AU3120" s="14"/>
      <c r="AV3120" s="14"/>
      <c r="AW3120" s="14"/>
      <c r="AX3120" s="14"/>
      <c r="AY3120" s="14"/>
      <c r="AZ3120" s="14"/>
      <c r="BA3120" s="14"/>
      <c r="BB3120" s="14"/>
      <c r="BC3120" s="14"/>
      <c r="BD3120" s="14"/>
      <c r="BE3120" s="14"/>
      <c r="BF3120" s="14"/>
      <c r="BG3120" s="14"/>
      <c r="BH3120" s="14"/>
      <c r="BI3120" s="14"/>
    </row>
    <row r="3121" spans="1:61" x14ac:dyDescent="0.25">
      <c r="A3121">
        <v>3120</v>
      </c>
      <c r="B3121" s="3">
        <v>2025</v>
      </c>
      <c r="C3121" s="3">
        <v>6</v>
      </c>
      <c r="D3121" t="s">
        <v>19</v>
      </c>
      <c r="E3121" s="21">
        <v>45829.811966469897</v>
      </c>
      <c r="F3121" t="s">
        <v>110</v>
      </c>
      <c r="G3121" t="s">
        <v>110</v>
      </c>
      <c r="H3121" t="s">
        <v>81</v>
      </c>
      <c r="I3121" t="s">
        <v>81</v>
      </c>
      <c r="J3121" t="s">
        <v>97</v>
      </c>
      <c r="K3121" t="s">
        <v>97</v>
      </c>
      <c r="L3121" t="s">
        <v>38</v>
      </c>
      <c r="M3121" t="s">
        <v>38</v>
      </c>
      <c r="N3121" t="s">
        <v>822</v>
      </c>
      <c r="O3121" t="s">
        <v>1832</v>
      </c>
      <c r="P3121" t="s">
        <v>9417</v>
      </c>
      <c r="Q3121" t="s">
        <v>9418</v>
      </c>
      <c r="S3121" t="s">
        <v>9419</v>
      </c>
      <c r="T3121" s="4">
        <v>605</v>
      </c>
      <c r="U3121" s="4">
        <v>3</v>
      </c>
      <c r="V3121" s="3">
        <v>1</v>
      </c>
      <c r="W3121" t="s">
        <v>208</v>
      </c>
      <c r="X3121" t="s">
        <v>515</v>
      </c>
      <c r="Y3121">
        <v>287</v>
      </c>
      <c r="Z3121" s="14"/>
      <c r="AA3121" s="14">
        <v>1</v>
      </c>
      <c r="AB3121" s="14"/>
      <c r="AC3121" s="14"/>
      <c r="AD3121" s="14"/>
      <c r="AE3121" s="14"/>
      <c r="AF3121" s="14"/>
      <c r="AG3121" s="14"/>
      <c r="AH3121" s="14"/>
      <c r="AI3121" s="14"/>
      <c r="AJ3121" s="14"/>
      <c r="AK3121" s="14"/>
      <c r="AL3121" s="14"/>
      <c r="AM3121" s="14"/>
      <c r="AN3121" s="14"/>
      <c r="AO3121" s="14"/>
      <c r="AP3121" s="14"/>
      <c r="AQ3121" s="14"/>
      <c r="AR3121" s="14"/>
      <c r="AS3121" s="14"/>
      <c r="AT3121" s="14"/>
      <c r="AU3121" s="14"/>
      <c r="AV3121" s="14"/>
      <c r="AW3121" s="14"/>
      <c r="AX3121" s="14"/>
      <c r="AY3121" s="14"/>
      <c r="AZ3121" s="14"/>
      <c r="BA3121" s="14">
        <v>1</v>
      </c>
      <c r="BB3121" s="14"/>
      <c r="BC3121" s="14">
        <v>1</v>
      </c>
      <c r="BD3121" s="14"/>
      <c r="BE3121" s="14"/>
      <c r="BF3121" s="14"/>
      <c r="BG3121" s="14"/>
      <c r="BH3121" s="14"/>
      <c r="BI3121" s="14"/>
    </row>
    <row r="3122" spans="1:61" x14ac:dyDescent="0.25">
      <c r="A3122">
        <v>3121</v>
      </c>
      <c r="B3122" s="3">
        <v>2025</v>
      </c>
      <c r="C3122" s="3">
        <v>6</v>
      </c>
      <c r="D3122" t="s">
        <v>19</v>
      </c>
      <c r="E3122" s="21">
        <v>45829.886085972219</v>
      </c>
      <c r="F3122" t="s">
        <v>110</v>
      </c>
      <c r="G3122" t="s">
        <v>110</v>
      </c>
      <c r="H3122" t="s">
        <v>78</v>
      </c>
      <c r="I3122" t="s">
        <v>78</v>
      </c>
      <c r="J3122" t="s">
        <v>98</v>
      </c>
      <c r="K3122" t="s">
        <v>98</v>
      </c>
      <c r="L3122" t="s">
        <v>32</v>
      </c>
      <c r="M3122" t="s">
        <v>32</v>
      </c>
      <c r="N3122" t="s">
        <v>2575</v>
      </c>
      <c r="O3122" t="s">
        <v>1832</v>
      </c>
      <c r="P3122" t="s">
        <v>9420</v>
      </c>
      <c r="Q3122" t="s">
        <v>9421</v>
      </c>
      <c r="R3122" t="s">
        <v>9422</v>
      </c>
      <c r="S3122" t="s">
        <v>9423</v>
      </c>
      <c r="T3122" s="4">
        <v>1350</v>
      </c>
      <c r="U3122" s="4">
        <v>8</v>
      </c>
      <c r="V3122" s="3">
        <v>1</v>
      </c>
      <c r="W3122" t="s">
        <v>208</v>
      </c>
      <c r="X3122" t="s">
        <v>515</v>
      </c>
      <c r="Y3122">
        <v>288</v>
      </c>
      <c r="Z3122" s="14">
        <v>2</v>
      </c>
      <c r="AA3122" s="14"/>
      <c r="AB3122" s="14"/>
      <c r="AC3122" s="14"/>
      <c r="AD3122" s="14"/>
      <c r="AE3122" s="14"/>
      <c r="AF3122" s="14"/>
      <c r="AG3122" s="14"/>
      <c r="AH3122" s="14"/>
      <c r="AI3122" s="14"/>
      <c r="AJ3122" s="14"/>
      <c r="AK3122" s="14"/>
      <c r="AL3122" s="14"/>
      <c r="AM3122" s="14"/>
      <c r="AN3122" s="14">
        <v>2</v>
      </c>
      <c r="AO3122" s="14">
        <v>2</v>
      </c>
      <c r="AP3122" s="14"/>
      <c r="AQ3122" s="14"/>
      <c r="AR3122" s="14"/>
      <c r="AS3122" s="14"/>
      <c r="AT3122" s="14"/>
      <c r="AU3122" s="14">
        <v>2</v>
      </c>
      <c r="AV3122" s="14"/>
      <c r="AW3122" s="14"/>
      <c r="AX3122" s="14"/>
      <c r="AY3122" s="14"/>
      <c r="AZ3122" s="14"/>
      <c r="BA3122" s="14"/>
      <c r="BB3122" s="14"/>
      <c r="BC3122" s="14"/>
      <c r="BD3122" s="14"/>
      <c r="BE3122" s="14"/>
      <c r="BF3122" s="14"/>
      <c r="BG3122" s="14"/>
      <c r="BH3122" s="14"/>
      <c r="BI3122" s="14"/>
    </row>
    <row r="3123" spans="1:61" x14ac:dyDescent="0.25">
      <c r="A3123">
        <v>3122</v>
      </c>
      <c r="B3123" s="3">
        <v>2025</v>
      </c>
      <c r="C3123" s="3">
        <v>6</v>
      </c>
      <c r="D3123" t="s">
        <v>19</v>
      </c>
      <c r="E3123" s="21">
        <v>45829.887734548611</v>
      </c>
      <c r="F3123" t="s">
        <v>111</v>
      </c>
      <c r="G3123" t="s">
        <v>111</v>
      </c>
      <c r="H3123" t="s">
        <v>80</v>
      </c>
      <c r="I3123" t="s">
        <v>80</v>
      </c>
      <c r="J3123" t="s">
        <v>98</v>
      </c>
      <c r="K3123" t="s">
        <v>98</v>
      </c>
      <c r="L3123" t="s">
        <v>32</v>
      </c>
      <c r="M3123" t="s">
        <v>32</v>
      </c>
      <c r="N3123" t="s">
        <v>658</v>
      </c>
      <c r="O3123" t="s">
        <v>1832</v>
      </c>
      <c r="P3123" t="s">
        <v>9424</v>
      </c>
      <c r="Q3123" t="s">
        <v>9425</v>
      </c>
      <c r="S3123" t="s">
        <v>9426</v>
      </c>
      <c r="T3123" s="4">
        <v>1300</v>
      </c>
      <c r="U3123" s="4">
        <v>8</v>
      </c>
      <c r="V3123" s="3">
        <v>1</v>
      </c>
      <c r="W3123" t="s">
        <v>208</v>
      </c>
      <c r="X3123" t="s">
        <v>515</v>
      </c>
      <c r="Y3123">
        <v>289</v>
      </c>
      <c r="Z3123" s="14">
        <v>2</v>
      </c>
      <c r="AA3123" s="14"/>
      <c r="AB3123" s="14"/>
      <c r="AC3123" s="14"/>
      <c r="AD3123" s="14"/>
      <c r="AE3123" s="14"/>
      <c r="AF3123" s="14"/>
      <c r="AG3123" s="14"/>
      <c r="AH3123" s="14"/>
      <c r="AI3123" s="14"/>
      <c r="AJ3123" s="14"/>
      <c r="AK3123" s="14"/>
      <c r="AL3123" s="14"/>
      <c r="AM3123" s="14"/>
      <c r="AN3123" s="14">
        <v>2</v>
      </c>
      <c r="AO3123" s="14">
        <v>2</v>
      </c>
      <c r="AP3123" s="14">
        <v>2</v>
      </c>
      <c r="AQ3123" s="14"/>
      <c r="AR3123" s="14"/>
      <c r="AS3123" s="14"/>
      <c r="AT3123" s="14"/>
      <c r="AU3123" s="14"/>
      <c r="AV3123" s="14"/>
      <c r="AW3123" s="14"/>
      <c r="AX3123" s="14"/>
      <c r="AY3123" s="14"/>
      <c r="AZ3123" s="14"/>
      <c r="BA3123" s="14"/>
      <c r="BB3123" s="14"/>
      <c r="BC3123" s="14"/>
      <c r="BD3123" s="14"/>
      <c r="BE3123" s="14"/>
      <c r="BF3123" s="14"/>
      <c r="BG3123" s="14"/>
      <c r="BH3123" s="14"/>
      <c r="BI3123" s="14"/>
    </row>
    <row r="3124" spans="1:61" x14ac:dyDescent="0.25">
      <c r="A3124">
        <v>3123</v>
      </c>
      <c r="B3124" s="3">
        <v>2025</v>
      </c>
      <c r="C3124" s="3">
        <v>6</v>
      </c>
      <c r="D3124" t="s">
        <v>19</v>
      </c>
      <c r="E3124" s="21">
        <v>45830.02069341435</v>
      </c>
      <c r="F3124" t="s">
        <v>111</v>
      </c>
      <c r="G3124" t="s">
        <v>111</v>
      </c>
      <c r="H3124" t="s">
        <v>80</v>
      </c>
      <c r="I3124" t="s">
        <v>80</v>
      </c>
      <c r="J3124" t="s">
        <v>97</v>
      </c>
      <c r="K3124" t="s">
        <v>97</v>
      </c>
      <c r="L3124" t="s">
        <v>34</v>
      </c>
      <c r="M3124" t="s">
        <v>34</v>
      </c>
      <c r="N3124" t="s">
        <v>598</v>
      </c>
      <c r="O3124" t="s">
        <v>1832</v>
      </c>
      <c r="P3124" t="s">
        <v>9427</v>
      </c>
      <c r="Q3124" t="s">
        <v>9428</v>
      </c>
      <c r="R3124" t="s">
        <v>9429</v>
      </c>
      <c r="S3124" t="s">
        <v>9430</v>
      </c>
      <c r="T3124" s="4">
        <v>2290</v>
      </c>
      <c r="U3124" s="4">
        <v>10</v>
      </c>
      <c r="V3124" s="3">
        <v>1</v>
      </c>
      <c r="W3124" t="s">
        <v>208</v>
      </c>
      <c r="X3124" t="s">
        <v>515</v>
      </c>
      <c r="Y3124">
        <v>290</v>
      </c>
      <c r="Z3124" s="14"/>
      <c r="AA3124" s="14">
        <v>2</v>
      </c>
      <c r="AB3124" s="14">
        <v>4</v>
      </c>
      <c r="AC3124" s="14"/>
      <c r="AD3124" s="14"/>
      <c r="AE3124" s="14"/>
      <c r="AF3124" s="14">
        <v>4</v>
      </c>
      <c r="AG3124" s="14"/>
      <c r="AH3124" s="14"/>
      <c r="AI3124" s="14"/>
      <c r="AJ3124" s="14"/>
      <c r="AK3124" s="14"/>
      <c r="AL3124" s="14"/>
      <c r="AM3124" s="14"/>
      <c r="AN3124" s="14"/>
      <c r="AO3124" s="14"/>
      <c r="AP3124" s="14"/>
      <c r="AQ3124" s="14"/>
      <c r="AR3124" s="14"/>
      <c r="AS3124" s="14"/>
      <c r="AT3124" s="14"/>
      <c r="AU3124" s="14"/>
      <c r="AV3124" s="14"/>
      <c r="AW3124" s="14"/>
      <c r="AX3124" s="14"/>
      <c r="AY3124" s="14"/>
      <c r="AZ3124" s="14"/>
      <c r="BA3124" s="14"/>
      <c r="BB3124" s="14"/>
      <c r="BC3124" s="14"/>
      <c r="BD3124" s="14"/>
      <c r="BE3124" s="14"/>
      <c r="BF3124" s="14"/>
      <c r="BG3124" s="14"/>
      <c r="BH3124" s="14"/>
      <c r="BI3124" s="14"/>
    </row>
    <row r="3125" spans="1:61" x14ac:dyDescent="0.25">
      <c r="A3125">
        <v>3124</v>
      </c>
      <c r="B3125" s="3">
        <v>2025</v>
      </c>
      <c r="C3125" s="3">
        <v>6</v>
      </c>
      <c r="D3125" t="s">
        <v>19</v>
      </c>
      <c r="E3125" s="21">
        <v>45830.792426006941</v>
      </c>
      <c r="F3125" t="s">
        <v>110</v>
      </c>
      <c r="G3125" t="s">
        <v>110</v>
      </c>
      <c r="H3125" t="s">
        <v>78</v>
      </c>
      <c r="I3125" t="s">
        <v>78</v>
      </c>
      <c r="J3125" t="s">
        <v>98</v>
      </c>
      <c r="K3125" t="s">
        <v>98</v>
      </c>
      <c r="L3125" t="s">
        <v>32</v>
      </c>
      <c r="M3125" t="s">
        <v>32</v>
      </c>
      <c r="N3125" t="s">
        <v>927</v>
      </c>
      <c r="O3125" t="s">
        <v>1832</v>
      </c>
      <c r="P3125" t="s">
        <v>9431</v>
      </c>
      <c r="Q3125" t="s">
        <v>9432</v>
      </c>
      <c r="S3125" t="s">
        <v>9433</v>
      </c>
      <c r="T3125" s="4">
        <v>2160</v>
      </c>
      <c r="U3125" s="4">
        <v>10</v>
      </c>
      <c r="V3125" s="3">
        <v>1</v>
      </c>
      <c r="W3125" t="s">
        <v>208</v>
      </c>
      <c r="X3125" t="s">
        <v>515</v>
      </c>
      <c r="Y3125">
        <v>291</v>
      </c>
      <c r="Z3125" s="14"/>
      <c r="AA3125" s="14">
        <v>2</v>
      </c>
      <c r="AB3125" s="14"/>
      <c r="AC3125" s="14">
        <v>2</v>
      </c>
      <c r="AD3125" s="14"/>
      <c r="AE3125" s="14"/>
      <c r="AF3125" s="14">
        <v>2</v>
      </c>
      <c r="AG3125" s="14"/>
      <c r="AH3125" s="14"/>
      <c r="AI3125" s="14"/>
      <c r="AJ3125" s="14"/>
      <c r="AK3125" s="14"/>
      <c r="AL3125" s="14"/>
      <c r="AM3125" s="14"/>
      <c r="AN3125" s="14"/>
      <c r="AO3125" s="14"/>
      <c r="AP3125" s="14"/>
      <c r="AQ3125" s="14"/>
      <c r="AR3125" s="14"/>
      <c r="AS3125" s="14"/>
      <c r="AT3125" s="14"/>
      <c r="AU3125" s="14"/>
      <c r="AV3125" s="14"/>
      <c r="AW3125" s="14"/>
      <c r="AX3125" s="14"/>
      <c r="AY3125" s="14"/>
      <c r="AZ3125" s="14"/>
      <c r="BA3125" s="14"/>
      <c r="BB3125" s="14">
        <v>2</v>
      </c>
      <c r="BC3125" s="14">
        <v>2</v>
      </c>
      <c r="BD3125" s="14"/>
      <c r="BE3125" s="14"/>
      <c r="BF3125" s="14"/>
      <c r="BG3125" s="14"/>
      <c r="BH3125" s="14"/>
      <c r="BI3125" s="14"/>
    </row>
    <row r="3126" spans="1:61" x14ac:dyDescent="0.25">
      <c r="A3126">
        <v>3125</v>
      </c>
      <c r="B3126" s="3">
        <v>2025</v>
      </c>
      <c r="C3126" s="3">
        <v>6</v>
      </c>
      <c r="D3126" t="s">
        <v>19</v>
      </c>
      <c r="E3126" s="21">
        <v>45831.818112037043</v>
      </c>
      <c r="F3126" t="s">
        <v>112</v>
      </c>
      <c r="G3126" t="s">
        <v>112</v>
      </c>
      <c r="H3126" t="s">
        <v>78</v>
      </c>
      <c r="I3126" t="s">
        <v>78</v>
      </c>
      <c r="J3126" t="s">
        <v>97</v>
      </c>
      <c r="K3126" t="s">
        <v>97</v>
      </c>
      <c r="L3126" t="s">
        <v>34</v>
      </c>
      <c r="M3126" t="s">
        <v>34</v>
      </c>
      <c r="N3126" t="s">
        <v>49</v>
      </c>
      <c r="O3126" t="s">
        <v>1832</v>
      </c>
      <c r="P3126" t="s">
        <v>9434</v>
      </c>
      <c r="Q3126" t="s">
        <v>9435</v>
      </c>
      <c r="S3126" t="s">
        <v>9436</v>
      </c>
      <c r="T3126" s="4">
        <v>760</v>
      </c>
      <c r="U3126" s="4">
        <v>6</v>
      </c>
      <c r="V3126" s="3">
        <v>1</v>
      </c>
      <c r="W3126" t="s">
        <v>208</v>
      </c>
      <c r="X3126" t="s">
        <v>515</v>
      </c>
      <c r="Y3126">
        <v>292</v>
      </c>
      <c r="Z3126" s="14"/>
      <c r="AA3126" s="14"/>
      <c r="AB3126" s="14"/>
      <c r="AC3126" s="14"/>
      <c r="AD3126" s="14"/>
      <c r="AE3126" s="14"/>
      <c r="AF3126" s="14"/>
      <c r="AG3126" s="14"/>
      <c r="AH3126" s="14"/>
      <c r="AI3126" s="14"/>
      <c r="AJ3126" s="14">
        <v>2</v>
      </c>
      <c r="AK3126" s="14">
        <v>4</v>
      </c>
      <c r="AL3126" s="14"/>
      <c r="AM3126" s="14"/>
      <c r="AN3126" s="14"/>
      <c r="AO3126" s="14"/>
      <c r="AP3126" s="14"/>
      <c r="AQ3126" s="14"/>
      <c r="AR3126" s="14"/>
      <c r="AS3126" s="14"/>
      <c r="AT3126" s="14"/>
      <c r="AU3126" s="14"/>
      <c r="AV3126" s="14"/>
      <c r="AW3126" s="14"/>
      <c r="AX3126" s="14"/>
      <c r="AY3126" s="14"/>
      <c r="AZ3126" s="14"/>
      <c r="BA3126" s="14"/>
      <c r="BB3126" s="14"/>
      <c r="BC3126" s="14"/>
      <c r="BD3126" s="14"/>
      <c r="BE3126" s="14"/>
      <c r="BF3126" s="14"/>
      <c r="BG3126" s="14"/>
      <c r="BH3126" s="14"/>
      <c r="BI3126" s="14"/>
    </row>
    <row r="3127" spans="1:61" x14ac:dyDescent="0.25">
      <c r="A3127">
        <v>3126</v>
      </c>
      <c r="B3127" s="3">
        <v>2025</v>
      </c>
      <c r="C3127" s="3">
        <v>6</v>
      </c>
      <c r="D3127" t="s">
        <v>19</v>
      </c>
      <c r="E3127" s="21">
        <v>45833.502483923607</v>
      </c>
      <c r="F3127" t="s">
        <v>112</v>
      </c>
      <c r="G3127" t="s">
        <v>112</v>
      </c>
      <c r="H3127" t="s">
        <v>78</v>
      </c>
      <c r="I3127" t="s">
        <v>78</v>
      </c>
      <c r="J3127" t="s">
        <v>98</v>
      </c>
      <c r="K3127" t="s">
        <v>98</v>
      </c>
      <c r="L3127" t="s">
        <v>32</v>
      </c>
      <c r="M3127" t="s">
        <v>32</v>
      </c>
      <c r="N3127" t="s">
        <v>658</v>
      </c>
      <c r="O3127" t="s">
        <v>1832</v>
      </c>
      <c r="P3127" t="s">
        <v>9437</v>
      </c>
      <c r="Q3127" t="s">
        <v>9438</v>
      </c>
      <c r="S3127" t="s">
        <v>9439</v>
      </c>
      <c r="T3127" s="4">
        <v>450</v>
      </c>
      <c r="U3127" s="4">
        <v>2</v>
      </c>
      <c r="V3127" s="3">
        <v>1</v>
      </c>
      <c r="W3127" t="s">
        <v>208</v>
      </c>
      <c r="X3127" t="s">
        <v>515</v>
      </c>
      <c r="Y3127">
        <v>293</v>
      </c>
      <c r="Z3127" s="14">
        <v>2</v>
      </c>
      <c r="AA3127" s="14"/>
      <c r="AB3127" s="14"/>
      <c r="AC3127" s="14"/>
      <c r="AD3127" s="14"/>
      <c r="AE3127" s="14"/>
      <c r="AF3127" s="14"/>
      <c r="AG3127" s="14"/>
      <c r="AH3127" s="14"/>
      <c r="AI3127" s="14"/>
      <c r="AJ3127" s="14"/>
      <c r="AK3127" s="14"/>
      <c r="AL3127" s="14"/>
      <c r="AM3127" s="14"/>
      <c r="AN3127" s="14"/>
      <c r="AO3127" s="14"/>
      <c r="AP3127" s="14"/>
      <c r="AQ3127" s="14"/>
      <c r="AR3127" s="14"/>
      <c r="AS3127" s="14"/>
      <c r="AT3127" s="14"/>
      <c r="AU3127" s="14"/>
      <c r="AV3127" s="14"/>
      <c r="AW3127" s="14"/>
      <c r="AX3127" s="14"/>
      <c r="AY3127" s="14"/>
      <c r="AZ3127" s="14"/>
      <c r="BA3127" s="14"/>
      <c r="BB3127" s="14"/>
      <c r="BC3127" s="14"/>
      <c r="BD3127" s="14"/>
      <c r="BE3127" s="14"/>
      <c r="BF3127" s="14"/>
      <c r="BG3127" s="14"/>
      <c r="BH3127" s="14"/>
      <c r="BI3127" s="14"/>
    </row>
    <row r="3128" spans="1:61" x14ac:dyDescent="0.25">
      <c r="A3128">
        <v>3127</v>
      </c>
      <c r="B3128" s="3">
        <v>2025</v>
      </c>
      <c r="C3128" s="3">
        <v>6</v>
      </c>
      <c r="D3128" t="s">
        <v>19</v>
      </c>
      <c r="E3128" s="21">
        <v>45834.339102997677</v>
      </c>
      <c r="F3128" t="s">
        <v>111</v>
      </c>
      <c r="G3128" t="s">
        <v>111</v>
      </c>
      <c r="H3128" t="s">
        <v>78</v>
      </c>
      <c r="I3128" t="s">
        <v>78</v>
      </c>
      <c r="J3128" t="s">
        <v>97</v>
      </c>
      <c r="K3128" t="s">
        <v>97</v>
      </c>
      <c r="L3128" t="s">
        <v>34</v>
      </c>
      <c r="M3128" t="s">
        <v>34</v>
      </c>
      <c r="N3128" t="s">
        <v>633</v>
      </c>
      <c r="O3128" t="s">
        <v>1832</v>
      </c>
      <c r="P3128" t="s">
        <v>462</v>
      </c>
      <c r="Q3128" t="s">
        <v>9440</v>
      </c>
      <c r="R3128" t="s">
        <v>9441</v>
      </c>
      <c r="S3128" t="s">
        <v>9442</v>
      </c>
      <c r="T3128" s="4">
        <v>150</v>
      </c>
      <c r="U3128" s="4">
        <v>1</v>
      </c>
      <c r="V3128" s="3">
        <v>1</v>
      </c>
      <c r="W3128" t="s">
        <v>208</v>
      </c>
      <c r="X3128" t="s">
        <v>515</v>
      </c>
      <c r="Y3128">
        <v>294</v>
      </c>
      <c r="Z3128" s="14"/>
      <c r="AA3128" s="14"/>
      <c r="AB3128" s="14"/>
      <c r="AC3128" s="14"/>
      <c r="AD3128" s="14"/>
      <c r="AE3128" s="14"/>
      <c r="AF3128" s="14"/>
      <c r="AG3128" s="14"/>
      <c r="AH3128" s="14"/>
      <c r="AI3128" s="14"/>
      <c r="AJ3128" s="14"/>
      <c r="AK3128" s="14"/>
      <c r="AL3128" s="14">
        <v>1</v>
      </c>
      <c r="AM3128" s="14"/>
      <c r="AN3128" s="14"/>
      <c r="AO3128" s="14"/>
      <c r="AP3128" s="14"/>
      <c r="AQ3128" s="14"/>
      <c r="AR3128" s="14"/>
      <c r="AS3128" s="14"/>
      <c r="AT3128" s="14"/>
      <c r="AU3128" s="14"/>
      <c r="AV3128" s="14"/>
      <c r="AW3128" s="14"/>
      <c r="AX3128" s="14"/>
      <c r="AY3128" s="14"/>
      <c r="AZ3128" s="14"/>
      <c r="BA3128" s="14"/>
      <c r="BB3128" s="14"/>
      <c r="BC3128" s="14"/>
      <c r="BD3128" s="14"/>
      <c r="BE3128" s="14"/>
      <c r="BF3128" s="14"/>
      <c r="BG3128" s="14"/>
      <c r="BH3128" s="14"/>
      <c r="BI3128" s="14"/>
    </row>
    <row r="3129" spans="1:61" x14ac:dyDescent="0.25">
      <c r="A3129">
        <v>3128</v>
      </c>
      <c r="B3129" s="3">
        <v>2025</v>
      </c>
      <c r="C3129" s="3">
        <v>6</v>
      </c>
      <c r="D3129" t="s">
        <v>19</v>
      </c>
      <c r="E3129" s="21">
        <v>45834.932061273154</v>
      </c>
      <c r="F3129" t="s">
        <v>110</v>
      </c>
      <c r="G3129" t="s">
        <v>110</v>
      </c>
      <c r="H3129" t="s">
        <v>80</v>
      </c>
      <c r="I3129" t="s">
        <v>80</v>
      </c>
      <c r="J3129" t="s">
        <v>98</v>
      </c>
      <c r="K3129" t="s">
        <v>98</v>
      </c>
      <c r="L3129" t="s">
        <v>33</v>
      </c>
      <c r="M3129" t="s">
        <v>33</v>
      </c>
      <c r="N3129" t="s">
        <v>654</v>
      </c>
      <c r="O3129" t="s">
        <v>1832</v>
      </c>
      <c r="P3129" t="s">
        <v>8257</v>
      </c>
      <c r="Q3129" t="s">
        <v>9443</v>
      </c>
      <c r="R3129" t="s">
        <v>9444</v>
      </c>
      <c r="S3129" t="s">
        <v>9445</v>
      </c>
      <c r="T3129" s="4">
        <v>1300</v>
      </c>
      <c r="U3129" s="4">
        <v>8</v>
      </c>
      <c r="V3129" s="3">
        <v>1</v>
      </c>
      <c r="W3129" t="s">
        <v>208</v>
      </c>
      <c r="X3129" t="s">
        <v>515</v>
      </c>
      <c r="Y3129">
        <v>295</v>
      </c>
      <c r="Z3129" s="14">
        <v>2</v>
      </c>
      <c r="AA3129" s="14"/>
      <c r="AB3129" s="14"/>
      <c r="AC3129" s="14"/>
      <c r="AD3129" s="14"/>
      <c r="AE3129" s="14"/>
      <c r="AF3129" s="14"/>
      <c r="AG3129" s="14"/>
      <c r="AH3129" s="14"/>
      <c r="AI3129" s="14"/>
      <c r="AJ3129" s="14"/>
      <c r="AK3129" s="14"/>
      <c r="AL3129" s="14"/>
      <c r="AM3129" s="14"/>
      <c r="AN3129" s="14">
        <v>2</v>
      </c>
      <c r="AO3129" s="14">
        <v>2</v>
      </c>
      <c r="AP3129" s="14">
        <v>2</v>
      </c>
      <c r="AQ3129" s="14"/>
      <c r="AR3129" s="14"/>
      <c r="AS3129" s="14"/>
      <c r="AT3129" s="14"/>
      <c r="AU3129" s="14"/>
      <c r="AV3129" s="14"/>
      <c r="AW3129" s="14"/>
      <c r="AX3129" s="14"/>
      <c r="AY3129" s="14"/>
      <c r="AZ3129" s="14"/>
      <c r="BA3129" s="14"/>
      <c r="BB3129" s="14"/>
      <c r="BC3129" s="14"/>
      <c r="BD3129" s="14"/>
      <c r="BE3129" s="14"/>
      <c r="BF3129" s="14"/>
      <c r="BG3129" s="14"/>
      <c r="BH3129" s="14"/>
      <c r="BI3129" s="14"/>
    </row>
    <row r="3130" spans="1:61" x14ac:dyDescent="0.25">
      <c r="A3130">
        <v>3129</v>
      </c>
      <c r="B3130" s="3">
        <v>2025</v>
      </c>
      <c r="C3130" s="3">
        <v>6</v>
      </c>
      <c r="D3130" t="s">
        <v>19</v>
      </c>
      <c r="E3130" s="21">
        <v>45834.938595717591</v>
      </c>
      <c r="F3130" t="s">
        <v>110</v>
      </c>
      <c r="G3130" t="s">
        <v>110</v>
      </c>
      <c r="H3130" t="s">
        <v>78</v>
      </c>
      <c r="I3130" t="s">
        <v>78</v>
      </c>
      <c r="J3130" t="s">
        <v>98</v>
      </c>
      <c r="K3130" t="s">
        <v>98</v>
      </c>
      <c r="L3130" t="s">
        <v>32</v>
      </c>
      <c r="M3130" t="s">
        <v>32</v>
      </c>
      <c r="N3130" t="s">
        <v>2418</v>
      </c>
      <c r="O3130" t="s">
        <v>1832</v>
      </c>
      <c r="P3130" t="s">
        <v>9446</v>
      </c>
      <c r="Q3130" t="s">
        <v>9447</v>
      </c>
      <c r="R3130" t="s">
        <v>9448</v>
      </c>
      <c r="S3130" t="s">
        <v>9449</v>
      </c>
      <c r="T3130" s="4">
        <v>2970</v>
      </c>
      <c r="U3130" s="4">
        <v>18</v>
      </c>
      <c r="V3130" s="3">
        <v>1</v>
      </c>
      <c r="W3130" t="s">
        <v>208</v>
      </c>
      <c r="X3130" t="s">
        <v>515</v>
      </c>
      <c r="Y3130">
        <v>296</v>
      </c>
      <c r="Z3130" s="14"/>
      <c r="AA3130" s="14">
        <v>2</v>
      </c>
      <c r="AB3130" s="14">
        <v>2</v>
      </c>
      <c r="AC3130" s="14"/>
      <c r="AD3130" s="14"/>
      <c r="AE3130" s="14">
        <v>2</v>
      </c>
      <c r="AF3130" s="14">
        <v>2</v>
      </c>
      <c r="AG3130" s="14"/>
      <c r="AH3130" s="14"/>
      <c r="AI3130" s="14"/>
      <c r="AJ3130" s="14"/>
      <c r="AK3130" s="14"/>
      <c r="AL3130" s="14"/>
      <c r="AM3130" s="14"/>
      <c r="AN3130" s="14">
        <v>2</v>
      </c>
      <c r="AO3130" s="14">
        <v>2</v>
      </c>
      <c r="AP3130" s="14">
        <v>2</v>
      </c>
      <c r="AQ3130" s="14"/>
      <c r="AR3130" s="14"/>
      <c r="AS3130" s="14"/>
      <c r="AT3130" s="14">
        <v>2</v>
      </c>
      <c r="AU3130" s="14">
        <v>2</v>
      </c>
      <c r="AV3130" s="14"/>
      <c r="AW3130" s="14"/>
      <c r="AX3130" s="14"/>
      <c r="AY3130" s="14"/>
      <c r="AZ3130" s="14"/>
      <c r="BA3130" s="14"/>
      <c r="BB3130" s="14"/>
      <c r="BC3130" s="14"/>
      <c r="BD3130" s="14"/>
      <c r="BE3130" s="14"/>
      <c r="BF3130" s="14"/>
      <c r="BG3130" s="14"/>
      <c r="BH3130" s="14"/>
      <c r="BI3130" s="14"/>
    </row>
    <row r="3131" spans="1:61" x14ac:dyDescent="0.25">
      <c r="A3131">
        <v>3130</v>
      </c>
      <c r="B3131" s="3">
        <v>2025</v>
      </c>
      <c r="C3131" s="3">
        <v>6</v>
      </c>
      <c r="D3131" t="s">
        <v>19</v>
      </c>
      <c r="E3131" s="21">
        <v>45836.059912164354</v>
      </c>
      <c r="F3131" t="s">
        <v>110</v>
      </c>
      <c r="G3131" t="s">
        <v>110</v>
      </c>
      <c r="H3131" t="s">
        <v>78</v>
      </c>
      <c r="I3131" t="s">
        <v>78</v>
      </c>
      <c r="J3131" t="s">
        <v>98</v>
      </c>
      <c r="K3131" t="s">
        <v>98</v>
      </c>
      <c r="L3131" t="s">
        <v>32</v>
      </c>
      <c r="M3131" t="s">
        <v>32</v>
      </c>
      <c r="N3131" t="s">
        <v>3974</v>
      </c>
      <c r="O3131" t="s">
        <v>1832</v>
      </c>
      <c r="P3131" t="s">
        <v>9450</v>
      </c>
      <c r="Q3131" t="s">
        <v>9451</v>
      </c>
      <c r="S3131" t="s">
        <v>9452</v>
      </c>
      <c r="T3131" s="4">
        <v>685</v>
      </c>
      <c r="U3131" s="4">
        <v>8</v>
      </c>
      <c r="V3131" s="3">
        <v>1</v>
      </c>
      <c r="W3131" t="s">
        <v>208</v>
      </c>
      <c r="X3131" t="s">
        <v>515</v>
      </c>
      <c r="Y3131">
        <v>297</v>
      </c>
      <c r="Z3131" s="14"/>
      <c r="AA3131" s="14">
        <v>6</v>
      </c>
      <c r="AB3131" s="14">
        <v>1</v>
      </c>
      <c r="AC3131" s="14"/>
      <c r="AD3131" s="14"/>
      <c r="AE3131" s="14"/>
      <c r="AF3131" s="14"/>
      <c r="AG3131" s="14">
        <v>1</v>
      </c>
      <c r="AH3131" s="14"/>
      <c r="AI3131" s="14"/>
      <c r="AJ3131" s="14"/>
      <c r="AK3131" s="14"/>
      <c r="AL3131" s="14"/>
      <c r="AM3131" s="14"/>
      <c r="AN3131" s="14"/>
      <c r="AO3131" s="14"/>
      <c r="AP3131" s="14"/>
      <c r="AQ3131" s="14"/>
      <c r="AR3131" s="14"/>
      <c r="AS3131" s="14"/>
      <c r="AT3131" s="14"/>
      <c r="AU3131" s="14"/>
      <c r="AV3131" s="14"/>
      <c r="AW3131" s="14"/>
      <c r="AX3131" s="14"/>
      <c r="AY3131" s="14"/>
      <c r="AZ3131" s="14"/>
      <c r="BA3131" s="14"/>
      <c r="BB3131" s="14"/>
      <c r="BC3131" s="14"/>
      <c r="BD3131" s="14"/>
      <c r="BE3131" s="14"/>
      <c r="BF3131" s="14"/>
      <c r="BG3131" s="14"/>
      <c r="BH3131" s="14"/>
      <c r="BI3131" s="14"/>
    </row>
    <row r="3132" spans="1:61" x14ac:dyDescent="0.25">
      <c r="A3132">
        <v>3131</v>
      </c>
      <c r="B3132" s="3">
        <v>2025</v>
      </c>
      <c r="C3132" s="3">
        <v>6</v>
      </c>
      <c r="D3132" t="s">
        <v>19</v>
      </c>
      <c r="E3132" s="21">
        <v>45838.649160972222</v>
      </c>
      <c r="F3132" t="s">
        <v>111</v>
      </c>
      <c r="G3132" t="s">
        <v>111</v>
      </c>
      <c r="H3132" t="s">
        <v>78</v>
      </c>
      <c r="I3132" t="s">
        <v>78</v>
      </c>
      <c r="J3132" t="s">
        <v>100</v>
      </c>
      <c r="K3132" t="s">
        <v>100</v>
      </c>
      <c r="L3132" t="s">
        <v>34</v>
      </c>
      <c r="M3132" t="s">
        <v>34</v>
      </c>
      <c r="N3132" t="s">
        <v>7069</v>
      </c>
      <c r="O3132" t="s">
        <v>1832</v>
      </c>
      <c r="P3132" t="s">
        <v>230</v>
      </c>
      <c r="Q3132" t="s">
        <v>231</v>
      </c>
      <c r="S3132" t="s">
        <v>7069</v>
      </c>
      <c r="T3132" s="4">
        <v>2195</v>
      </c>
      <c r="U3132" s="4">
        <v>12</v>
      </c>
      <c r="V3132" s="3">
        <v>1</v>
      </c>
      <c r="W3132" t="s">
        <v>208</v>
      </c>
      <c r="X3132" t="s">
        <v>232</v>
      </c>
      <c r="Y3132">
        <v>2</v>
      </c>
      <c r="Z3132" s="14">
        <v>1</v>
      </c>
      <c r="AA3132" s="14">
        <v>1</v>
      </c>
      <c r="AB3132" s="14">
        <v>2</v>
      </c>
      <c r="AC3132" s="14"/>
      <c r="AD3132" s="14"/>
      <c r="AE3132" s="14">
        <v>1</v>
      </c>
      <c r="AF3132" s="14"/>
      <c r="AG3132" s="14"/>
      <c r="AH3132" s="14">
        <v>1</v>
      </c>
      <c r="AI3132" s="14">
        <v>2</v>
      </c>
      <c r="AJ3132" s="14"/>
      <c r="AK3132" s="14">
        <v>3</v>
      </c>
      <c r="AL3132" s="14"/>
      <c r="AM3132" s="14"/>
      <c r="AN3132" s="14"/>
      <c r="AO3132" s="14">
        <v>1</v>
      </c>
      <c r="AP3132" s="14"/>
      <c r="AQ3132" s="14"/>
      <c r="AR3132" s="14"/>
      <c r="AS3132" s="14"/>
      <c r="AT3132" s="14"/>
      <c r="AU3132" s="14"/>
      <c r="AV3132" s="14"/>
      <c r="AW3132" s="14"/>
      <c r="AX3132" s="14"/>
      <c r="AY3132" s="14"/>
      <c r="AZ3132" s="14"/>
      <c r="BA3132" s="14"/>
      <c r="BB3132" s="14"/>
      <c r="BC3132" s="14"/>
      <c r="BD3132" s="14"/>
      <c r="BE3132" s="14"/>
      <c r="BF3132" s="14"/>
      <c r="BG3132" s="14"/>
      <c r="BH3132" s="14"/>
      <c r="BI3132" s="14"/>
    </row>
    <row r="3133" spans="1:61" x14ac:dyDescent="0.25">
      <c r="A3133">
        <v>3132</v>
      </c>
      <c r="B3133" s="3">
        <v>2025</v>
      </c>
      <c r="C3133" s="3">
        <v>6</v>
      </c>
      <c r="D3133" t="s">
        <v>19</v>
      </c>
      <c r="E3133" s="21">
        <v>45838.650672291667</v>
      </c>
      <c r="F3133" t="s">
        <v>111</v>
      </c>
      <c r="G3133" t="s">
        <v>111</v>
      </c>
      <c r="H3133" t="s">
        <v>78</v>
      </c>
      <c r="I3133" t="s">
        <v>78</v>
      </c>
      <c r="J3133" t="s">
        <v>97</v>
      </c>
      <c r="K3133" t="s">
        <v>97</v>
      </c>
      <c r="L3133" t="s">
        <v>36</v>
      </c>
      <c r="M3133" t="s">
        <v>36</v>
      </c>
      <c r="N3133" t="s">
        <v>4650</v>
      </c>
      <c r="O3133" t="s">
        <v>1832</v>
      </c>
      <c r="P3133" t="s">
        <v>233</v>
      </c>
      <c r="Q3133" t="s">
        <v>234</v>
      </c>
      <c r="R3133" t="s">
        <v>9453</v>
      </c>
      <c r="S3133" t="s">
        <v>9454</v>
      </c>
      <c r="T3133" s="4">
        <v>2450</v>
      </c>
      <c r="U3133" s="4">
        <v>0</v>
      </c>
      <c r="V3133" s="3">
        <v>1</v>
      </c>
      <c r="W3133" t="s">
        <v>235</v>
      </c>
      <c r="X3133" t="s">
        <v>232</v>
      </c>
      <c r="Y3133">
        <v>3</v>
      </c>
      <c r="Z3133" s="14"/>
      <c r="AA3133" s="14"/>
      <c r="AB3133" s="14"/>
      <c r="AC3133" s="14"/>
      <c r="AD3133" s="14"/>
      <c r="AE3133" s="14"/>
      <c r="AF3133" s="14"/>
      <c r="AG3133" s="14"/>
      <c r="AH3133" s="14"/>
      <c r="AI3133" s="14"/>
      <c r="AJ3133" s="14"/>
      <c r="AK3133" s="14"/>
      <c r="AL3133" s="14"/>
      <c r="AM3133" s="14"/>
      <c r="AN3133" s="14"/>
      <c r="AO3133" s="14"/>
      <c r="AP3133" s="14"/>
      <c r="AQ3133" s="14"/>
      <c r="AR3133" s="14"/>
      <c r="AS3133" s="14"/>
      <c r="AT3133" s="14"/>
      <c r="AU3133" s="14"/>
      <c r="AV3133" s="14"/>
      <c r="AW3133" s="14"/>
      <c r="AX3133" s="14"/>
      <c r="AY3133" s="14"/>
      <c r="AZ3133" s="14"/>
      <c r="BA3133" s="14"/>
      <c r="BB3133" s="14"/>
      <c r="BC3133" s="14"/>
      <c r="BD3133" s="14"/>
      <c r="BE3133" s="14"/>
      <c r="BF3133" s="14"/>
      <c r="BG3133" s="14"/>
      <c r="BH3133" s="14"/>
      <c r="BI3133" s="14"/>
    </row>
    <row r="3134" spans="1:61" x14ac:dyDescent="0.25">
      <c r="A3134">
        <v>3133</v>
      </c>
      <c r="B3134" s="3">
        <v>2025</v>
      </c>
      <c r="C3134" s="3">
        <v>6</v>
      </c>
      <c r="D3134" t="s">
        <v>19</v>
      </c>
      <c r="E3134" s="21">
        <v>45838.653133310188</v>
      </c>
      <c r="F3134" t="s">
        <v>111</v>
      </c>
      <c r="G3134" t="s">
        <v>111</v>
      </c>
      <c r="H3134" t="s">
        <v>78</v>
      </c>
      <c r="I3134" t="s">
        <v>78</v>
      </c>
      <c r="J3134" t="s">
        <v>97</v>
      </c>
      <c r="K3134" t="s">
        <v>97</v>
      </c>
      <c r="L3134" t="s">
        <v>693</v>
      </c>
      <c r="M3134" t="s">
        <v>35</v>
      </c>
      <c r="N3134" t="s">
        <v>766</v>
      </c>
      <c r="O3134" t="s">
        <v>1832</v>
      </c>
      <c r="P3134" t="s">
        <v>236</v>
      </c>
      <c r="Q3134" t="s">
        <v>237</v>
      </c>
      <c r="R3134" t="s">
        <v>9455</v>
      </c>
      <c r="S3134" t="s">
        <v>766</v>
      </c>
      <c r="T3134" s="4">
        <v>1880</v>
      </c>
      <c r="U3134" s="4">
        <v>8</v>
      </c>
      <c r="V3134" s="3">
        <v>1</v>
      </c>
      <c r="W3134" t="s">
        <v>208</v>
      </c>
      <c r="X3134" t="s">
        <v>232</v>
      </c>
      <c r="Y3134">
        <v>4</v>
      </c>
      <c r="Z3134" s="14"/>
      <c r="AA3134" s="14"/>
      <c r="AB3134" s="14">
        <v>8</v>
      </c>
      <c r="AC3134" s="14"/>
      <c r="AD3134" s="14"/>
      <c r="AE3134" s="14"/>
      <c r="AF3134" s="14"/>
      <c r="AG3134" s="14"/>
      <c r="AH3134" s="14"/>
      <c r="AI3134" s="14"/>
      <c r="AJ3134" s="14"/>
      <c r="AK3134" s="14"/>
      <c r="AL3134" s="14"/>
      <c r="AM3134" s="14"/>
      <c r="AN3134" s="14"/>
      <c r="AO3134" s="14"/>
      <c r="AP3134" s="14"/>
      <c r="AQ3134" s="14"/>
      <c r="AR3134" s="14"/>
      <c r="AS3134" s="14"/>
      <c r="AT3134" s="14"/>
      <c r="AU3134" s="14"/>
      <c r="AV3134" s="14"/>
      <c r="AW3134" s="14"/>
      <c r="AX3134" s="14"/>
      <c r="AY3134" s="14"/>
      <c r="AZ3134" s="14"/>
      <c r="BA3134" s="14"/>
      <c r="BB3134" s="14"/>
      <c r="BC3134" s="14"/>
      <c r="BD3134" s="14"/>
      <c r="BE3134" s="14"/>
      <c r="BF3134" s="14"/>
      <c r="BG3134" s="14"/>
      <c r="BH3134" s="14"/>
      <c r="BI3134" s="14"/>
    </row>
    <row r="3135" spans="1:61" x14ac:dyDescent="0.25">
      <c r="A3135">
        <v>3134</v>
      </c>
      <c r="B3135" s="3">
        <v>2025</v>
      </c>
      <c r="C3135" s="3">
        <v>6</v>
      </c>
      <c r="D3135" t="s">
        <v>19</v>
      </c>
      <c r="E3135" s="21">
        <v>45838.662394803243</v>
      </c>
      <c r="F3135" t="s">
        <v>111</v>
      </c>
      <c r="G3135" t="s">
        <v>111</v>
      </c>
      <c r="H3135" t="s">
        <v>78</v>
      </c>
      <c r="I3135" t="s">
        <v>78</v>
      </c>
      <c r="J3135" t="s">
        <v>98</v>
      </c>
      <c r="K3135" t="s">
        <v>98</v>
      </c>
      <c r="L3135" t="s">
        <v>32</v>
      </c>
      <c r="M3135" t="s">
        <v>32</v>
      </c>
      <c r="N3135" t="s">
        <v>717</v>
      </c>
      <c r="O3135" t="s">
        <v>1832</v>
      </c>
      <c r="P3135" t="s">
        <v>238</v>
      </c>
      <c r="Q3135" t="s">
        <v>239</v>
      </c>
      <c r="S3135" t="s">
        <v>9456</v>
      </c>
      <c r="T3135" s="4">
        <v>900</v>
      </c>
      <c r="U3135" s="4">
        <v>8</v>
      </c>
      <c r="V3135" s="3">
        <v>1</v>
      </c>
      <c r="W3135" t="s">
        <v>208</v>
      </c>
      <c r="X3135" t="s">
        <v>232</v>
      </c>
      <c r="Y3135">
        <v>5</v>
      </c>
      <c r="Z3135" s="14"/>
      <c r="AA3135" s="14"/>
      <c r="AB3135" s="14"/>
      <c r="AC3135" s="14"/>
      <c r="AD3135" s="14"/>
      <c r="AE3135" s="14"/>
      <c r="AF3135" s="14"/>
      <c r="AG3135" s="14"/>
      <c r="AH3135" s="14"/>
      <c r="AI3135" s="14">
        <v>4</v>
      </c>
      <c r="AJ3135" s="14"/>
      <c r="AK3135" s="14">
        <v>4</v>
      </c>
      <c r="AL3135" s="14"/>
      <c r="AM3135" s="14"/>
      <c r="AN3135" s="14"/>
      <c r="AO3135" s="14"/>
      <c r="AP3135" s="14"/>
      <c r="AQ3135" s="14"/>
      <c r="AR3135" s="14"/>
      <c r="AS3135" s="14"/>
      <c r="AT3135" s="14"/>
      <c r="AU3135" s="14"/>
      <c r="AV3135" s="14"/>
      <c r="AW3135" s="14"/>
      <c r="AX3135" s="14"/>
      <c r="AY3135" s="14"/>
      <c r="AZ3135" s="14"/>
      <c r="BA3135" s="14"/>
      <c r="BB3135" s="14"/>
      <c r="BC3135" s="14"/>
      <c r="BD3135" s="14"/>
      <c r="BE3135" s="14"/>
      <c r="BF3135" s="14"/>
      <c r="BG3135" s="14"/>
      <c r="BH3135" s="14"/>
      <c r="BI3135" s="14"/>
    </row>
    <row r="3136" spans="1:61" x14ac:dyDescent="0.25">
      <c r="A3136">
        <v>3135</v>
      </c>
      <c r="B3136" s="3">
        <v>2025</v>
      </c>
      <c r="C3136" s="3">
        <v>6</v>
      </c>
      <c r="D3136" t="s">
        <v>19</v>
      </c>
      <c r="E3136" s="21">
        <v>45838.667434872688</v>
      </c>
      <c r="F3136" t="s">
        <v>111</v>
      </c>
      <c r="G3136" t="s">
        <v>111</v>
      </c>
      <c r="H3136" t="s">
        <v>80</v>
      </c>
      <c r="I3136" t="s">
        <v>80</v>
      </c>
      <c r="J3136" t="s">
        <v>98</v>
      </c>
      <c r="K3136" t="s">
        <v>98</v>
      </c>
      <c r="L3136" t="s">
        <v>32</v>
      </c>
      <c r="M3136" t="s">
        <v>32</v>
      </c>
      <c r="N3136" t="s">
        <v>1228</v>
      </c>
      <c r="O3136" t="s">
        <v>1832</v>
      </c>
      <c r="P3136" t="s">
        <v>240</v>
      </c>
      <c r="Q3136" t="s">
        <v>241</v>
      </c>
      <c r="S3136" t="s">
        <v>9457</v>
      </c>
      <c r="T3136" s="4">
        <v>1370</v>
      </c>
      <c r="U3136" s="4">
        <v>8</v>
      </c>
      <c r="V3136" s="3">
        <v>1</v>
      </c>
      <c r="W3136" t="s">
        <v>208</v>
      </c>
      <c r="X3136" t="s">
        <v>232</v>
      </c>
      <c r="Y3136">
        <v>6</v>
      </c>
      <c r="Z3136" s="14"/>
      <c r="AA3136" s="14"/>
      <c r="AB3136" s="14">
        <v>2</v>
      </c>
      <c r="AC3136" s="14"/>
      <c r="AD3136" s="14"/>
      <c r="AE3136" s="14"/>
      <c r="AF3136" s="14"/>
      <c r="AG3136" s="14"/>
      <c r="AH3136" s="14">
        <v>2</v>
      </c>
      <c r="AI3136" s="14">
        <v>2</v>
      </c>
      <c r="AJ3136" s="14"/>
      <c r="AK3136" s="14">
        <v>2</v>
      </c>
      <c r="AL3136" s="14"/>
      <c r="AM3136" s="14"/>
      <c r="AN3136" s="14"/>
      <c r="AO3136" s="14"/>
      <c r="AP3136" s="14"/>
      <c r="AQ3136" s="14"/>
      <c r="AR3136" s="14"/>
      <c r="AS3136" s="14"/>
      <c r="AT3136" s="14"/>
      <c r="AU3136" s="14"/>
      <c r="AV3136" s="14"/>
      <c r="AW3136" s="14"/>
      <c r="AX3136" s="14"/>
      <c r="AY3136" s="14"/>
      <c r="AZ3136" s="14"/>
      <c r="BA3136" s="14"/>
      <c r="BB3136" s="14"/>
      <c r="BC3136" s="14"/>
      <c r="BD3136" s="14"/>
      <c r="BE3136" s="14"/>
      <c r="BF3136" s="14"/>
      <c r="BG3136" s="14"/>
      <c r="BH3136" s="14"/>
      <c r="BI3136" s="14"/>
    </row>
    <row r="3137" spans="1:61" x14ac:dyDescent="0.25">
      <c r="A3137">
        <v>3136</v>
      </c>
      <c r="B3137" s="3">
        <v>2025</v>
      </c>
      <c r="C3137" s="3">
        <v>6</v>
      </c>
      <c r="D3137" t="s">
        <v>19</v>
      </c>
      <c r="E3137" s="21">
        <v>45838.679832997688</v>
      </c>
      <c r="F3137" t="s">
        <v>111</v>
      </c>
      <c r="G3137" t="s">
        <v>111</v>
      </c>
      <c r="H3137" t="s">
        <v>78</v>
      </c>
      <c r="I3137" t="s">
        <v>78</v>
      </c>
      <c r="J3137" t="s">
        <v>98</v>
      </c>
      <c r="K3137" t="s">
        <v>98</v>
      </c>
      <c r="L3137" t="s">
        <v>33</v>
      </c>
      <c r="M3137" t="s">
        <v>33</v>
      </c>
      <c r="N3137" t="s">
        <v>684</v>
      </c>
      <c r="O3137" t="s">
        <v>1832</v>
      </c>
      <c r="P3137" t="s">
        <v>242</v>
      </c>
      <c r="Q3137" t="s">
        <v>243</v>
      </c>
      <c r="S3137" t="s">
        <v>9458</v>
      </c>
      <c r="T3137" s="4">
        <v>450</v>
      </c>
      <c r="U3137" s="4">
        <v>2</v>
      </c>
      <c r="V3137" s="3">
        <v>1</v>
      </c>
      <c r="W3137" t="s">
        <v>208</v>
      </c>
      <c r="X3137" t="s">
        <v>232</v>
      </c>
      <c r="Y3137">
        <v>7</v>
      </c>
      <c r="Z3137" s="14">
        <v>2</v>
      </c>
      <c r="AA3137" s="14"/>
      <c r="AB3137" s="14"/>
      <c r="AC3137" s="14"/>
      <c r="AD3137" s="14"/>
      <c r="AE3137" s="14"/>
      <c r="AF3137" s="14"/>
      <c r="AG3137" s="14"/>
      <c r="AH3137" s="14"/>
      <c r="AI3137" s="14"/>
      <c r="AJ3137" s="14"/>
      <c r="AK3137" s="14"/>
      <c r="AL3137" s="14"/>
      <c r="AM3137" s="14"/>
      <c r="AN3137" s="14"/>
      <c r="AO3137" s="14"/>
      <c r="AP3137" s="14"/>
      <c r="AQ3137" s="14"/>
      <c r="AR3137" s="14"/>
      <c r="AS3137" s="14"/>
      <c r="AT3137" s="14"/>
      <c r="AU3137" s="14"/>
      <c r="AV3137" s="14"/>
      <c r="AW3137" s="14"/>
      <c r="AX3137" s="14"/>
      <c r="AY3137" s="14"/>
      <c r="AZ3137" s="14"/>
      <c r="BA3137" s="14"/>
      <c r="BB3137" s="14"/>
      <c r="BC3137" s="14"/>
      <c r="BD3137" s="14"/>
      <c r="BE3137" s="14"/>
      <c r="BF3137" s="14"/>
      <c r="BG3137" s="14"/>
      <c r="BH3137" s="14"/>
      <c r="BI3137" s="14"/>
    </row>
    <row r="3138" spans="1:61" x14ac:dyDescent="0.25">
      <c r="A3138">
        <v>3137</v>
      </c>
      <c r="B3138" s="3">
        <v>2025</v>
      </c>
      <c r="C3138" s="3">
        <v>6</v>
      </c>
      <c r="D3138" t="s">
        <v>19</v>
      </c>
      <c r="E3138" s="21">
        <v>45838.68312040509</v>
      </c>
      <c r="F3138" t="s">
        <v>111</v>
      </c>
      <c r="G3138" t="s">
        <v>111</v>
      </c>
      <c r="H3138" t="s">
        <v>78</v>
      </c>
      <c r="I3138" t="s">
        <v>78</v>
      </c>
      <c r="J3138" t="s">
        <v>98</v>
      </c>
      <c r="K3138" t="s">
        <v>98</v>
      </c>
      <c r="L3138" t="s">
        <v>32</v>
      </c>
      <c r="M3138" t="s">
        <v>32</v>
      </c>
      <c r="N3138" t="s">
        <v>1359</v>
      </c>
      <c r="O3138" t="s">
        <v>1832</v>
      </c>
      <c r="P3138" t="s">
        <v>244</v>
      </c>
      <c r="Q3138" t="s">
        <v>245</v>
      </c>
      <c r="S3138" t="s">
        <v>9459</v>
      </c>
      <c r="T3138" s="4">
        <v>1510</v>
      </c>
      <c r="U3138" s="4">
        <v>12</v>
      </c>
      <c r="V3138" s="3">
        <v>1</v>
      </c>
      <c r="W3138" t="s">
        <v>208</v>
      </c>
      <c r="X3138" t="s">
        <v>232</v>
      </c>
      <c r="Y3138">
        <v>8</v>
      </c>
      <c r="Z3138" s="14"/>
      <c r="AA3138" s="14"/>
      <c r="AB3138" s="14"/>
      <c r="AC3138" s="14"/>
      <c r="AD3138" s="14"/>
      <c r="AE3138" s="14"/>
      <c r="AF3138" s="14"/>
      <c r="AG3138" s="14"/>
      <c r="AH3138" s="14"/>
      <c r="AI3138" s="14"/>
      <c r="AJ3138" s="14"/>
      <c r="AK3138" s="14">
        <v>6</v>
      </c>
      <c r="AL3138" s="14"/>
      <c r="AM3138" s="14"/>
      <c r="AN3138" s="14"/>
      <c r="AO3138" s="14"/>
      <c r="AP3138" s="14"/>
      <c r="AQ3138" s="14"/>
      <c r="AR3138" s="14"/>
      <c r="AS3138" s="14"/>
      <c r="AT3138" s="14">
        <v>2</v>
      </c>
      <c r="AU3138" s="14">
        <v>4</v>
      </c>
      <c r="AV3138" s="14"/>
      <c r="AW3138" s="14"/>
      <c r="AX3138" s="14"/>
      <c r="AY3138" s="14"/>
      <c r="AZ3138" s="14"/>
      <c r="BA3138" s="14"/>
      <c r="BB3138" s="14"/>
      <c r="BC3138" s="14"/>
      <c r="BD3138" s="14"/>
      <c r="BE3138" s="14"/>
      <c r="BF3138" s="14"/>
      <c r="BG3138" s="14"/>
      <c r="BH3138" s="14"/>
      <c r="BI3138" s="14"/>
    </row>
    <row r="3139" spans="1:61" x14ac:dyDescent="0.25">
      <c r="A3139">
        <v>3138</v>
      </c>
      <c r="B3139" s="3">
        <v>2025</v>
      </c>
      <c r="C3139" s="3">
        <v>6</v>
      </c>
      <c r="D3139" t="s">
        <v>19</v>
      </c>
      <c r="E3139" s="21">
        <v>45838.687544652777</v>
      </c>
      <c r="F3139" t="s">
        <v>111</v>
      </c>
      <c r="G3139" t="s">
        <v>111</v>
      </c>
      <c r="H3139" t="s">
        <v>78</v>
      </c>
      <c r="I3139" t="s">
        <v>78</v>
      </c>
      <c r="J3139" t="s">
        <v>97</v>
      </c>
      <c r="K3139" t="s">
        <v>97</v>
      </c>
      <c r="L3139" t="s">
        <v>37</v>
      </c>
      <c r="M3139" t="s">
        <v>37</v>
      </c>
      <c r="N3139" t="s">
        <v>689</v>
      </c>
      <c r="O3139" t="s">
        <v>1832</v>
      </c>
      <c r="P3139" t="s">
        <v>246</v>
      </c>
      <c r="Q3139" t="s">
        <v>247</v>
      </c>
      <c r="S3139" t="s">
        <v>9460</v>
      </c>
      <c r="T3139" s="4">
        <v>1600</v>
      </c>
      <c r="U3139" s="4">
        <v>12</v>
      </c>
      <c r="V3139" s="3">
        <v>1</v>
      </c>
      <c r="W3139" t="s">
        <v>208</v>
      </c>
      <c r="X3139" t="s">
        <v>232</v>
      </c>
      <c r="Y3139">
        <v>9</v>
      </c>
      <c r="Z3139" s="14"/>
      <c r="AA3139" s="14"/>
      <c r="AB3139" s="14"/>
      <c r="AC3139" s="14"/>
      <c r="AD3139" s="14"/>
      <c r="AE3139" s="14"/>
      <c r="AF3139" s="14"/>
      <c r="AG3139" s="14"/>
      <c r="AH3139" s="14">
        <v>2</v>
      </c>
      <c r="AI3139" s="14"/>
      <c r="AJ3139" s="14"/>
      <c r="AK3139" s="14"/>
      <c r="AL3139" s="14"/>
      <c r="AM3139" s="14"/>
      <c r="AN3139" s="14">
        <v>2</v>
      </c>
      <c r="AO3139" s="14">
        <v>2</v>
      </c>
      <c r="AP3139" s="14">
        <v>2</v>
      </c>
      <c r="AQ3139" s="14"/>
      <c r="AR3139" s="14"/>
      <c r="AS3139" s="14"/>
      <c r="AT3139" s="14">
        <v>2</v>
      </c>
      <c r="AU3139" s="14">
        <v>2</v>
      </c>
      <c r="AV3139" s="14"/>
      <c r="AW3139" s="14"/>
      <c r="AX3139" s="14"/>
      <c r="AY3139" s="14"/>
      <c r="AZ3139" s="14"/>
      <c r="BA3139" s="14"/>
      <c r="BB3139" s="14"/>
      <c r="BC3139" s="14"/>
      <c r="BD3139" s="14"/>
      <c r="BE3139" s="14"/>
      <c r="BF3139" s="14"/>
      <c r="BG3139" s="14"/>
      <c r="BH3139" s="14"/>
      <c r="BI3139" s="14"/>
    </row>
    <row r="3140" spans="1:61" x14ac:dyDescent="0.25">
      <c r="A3140">
        <v>3139</v>
      </c>
      <c r="B3140" s="3">
        <v>2025</v>
      </c>
      <c r="C3140" s="3">
        <v>6</v>
      </c>
      <c r="D3140" t="s">
        <v>19</v>
      </c>
      <c r="E3140" s="21">
        <v>45838.709569050923</v>
      </c>
      <c r="F3140" t="s">
        <v>111</v>
      </c>
      <c r="G3140" t="s">
        <v>111</v>
      </c>
      <c r="H3140" t="s">
        <v>78</v>
      </c>
      <c r="I3140" t="s">
        <v>78</v>
      </c>
      <c r="J3140" t="s">
        <v>97</v>
      </c>
      <c r="K3140" t="s">
        <v>97</v>
      </c>
      <c r="L3140" t="s">
        <v>40</v>
      </c>
      <c r="M3140" t="s">
        <v>40</v>
      </c>
      <c r="N3140" t="s">
        <v>1574</v>
      </c>
      <c r="O3140" t="s">
        <v>1832</v>
      </c>
      <c r="P3140" t="s">
        <v>248</v>
      </c>
      <c r="Q3140" t="s">
        <v>249</v>
      </c>
      <c r="S3140" t="s">
        <v>9461</v>
      </c>
      <c r="T3140" s="4">
        <v>1800</v>
      </c>
      <c r="U3140" s="4">
        <v>8</v>
      </c>
      <c r="V3140" s="3">
        <v>1</v>
      </c>
      <c r="W3140" t="s">
        <v>208</v>
      </c>
      <c r="X3140" t="s">
        <v>232</v>
      </c>
      <c r="Y3140">
        <v>10</v>
      </c>
      <c r="Z3140" s="14">
        <v>8</v>
      </c>
      <c r="AA3140" s="14"/>
      <c r="AB3140" s="14"/>
      <c r="AC3140" s="14"/>
      <c r="AD3140" s="14"/>
      <c r="AE3140" s="14"/>
      <c r="AF3140" s="14"/>
      <c r="AG3140" s="14"/>
      <c r="AH3140" s="14"/>
      <c r="AI3140" s="14"/>
      <c r="AJ3140" s="14"/>
      <c r="AK3140" s="14"/>
      <c r="AL3140" s="14"/>
      <c r="AM3140" s="14"/>
      <c r="AN3140" s="14"/>
      <c r="AO3140" s="14"/>
      <c r="AP3140" s="14"/>
      <c r="AQ3140" s="14"/>
      <c r="AR3140" s="14"/>
      <c r="AS3140" s="14"/>
      <c r="AT3140" s="14"/>
      <c r="AU3140" s="14"/>
      <c r="AV3140" s="14"/>
      <c r="AW3140" s="14"/>
      <c r="AX3140" s="14"/>
      <c r="AY3140" s="14"/>
      <c r="AZ3140" s="14"/>
      <c r="BA3140" s="14"/>
      <c r="BB3140" s="14"/>
      <c r="BC3140" s="14"/>
      <c r="BD3140" s="14"/>
      <c r="BE3140" s="14"/>
      <c r="BF3140" s="14"/>
      <c r="BG3140" s="14"/>
      <c r="BH3140" s="14"/>
      <c r="BI3140" s="14"/>
    </row>
    <row r="3141" spans="1:61" x14ac:dyDescent="0.25">
      <c r="A3141">
        <v>3140</v>
      </c>
      <c r="B3141" s="3">
        <v>2025</v>
      </c>
      <c r="C3141" s="3">
        <v>6</v>
      </c>
      <c r="D3141" t="s">
        <v>19</v>
      </c>
      <c r="E3141" s="21">
        <v>45838.722805949074</v>
      </c>
      <c r="F3141" t="s">
        <v>111</v>
      </c>
      <c r="G3141" t="s">
        <v>111</v>
      </c>
      <c r="H3141" t="s">
        <v>78</v>
      </c>
      <c r="I3141" t="s">
        <v>78</v>
      </c>
      <c r="J3141" t="s">
        <v>97</v>
      </c>
      <c r="K3141" t="s">
        <v>97</v>
      </c>
      <c r="L3141" t="s">
        <v>37</v>
      </c>
      <c r="M3141" t="s">
        <v>37</v>
      </c>
      <c r="N3141" t="s">
        <v>1807</v>
      </c>
      <c r="O3141" t="s">
        <v>1832</v>
      </c>
      <c r="P3141" t="s">
        <v>250</v>
      </c>
      <c r="Q3141" t="s">
        <v>251</v>
      </c>
      <c r="S3141" t="s">
        <v>9462</v>
      </c>
      <c r="T3141" s="4">
        <v>900</v>
      </c>
      <c r="U3141" s="4">
        <v>4</v>
      </c>
      <c r="V3141" s="3">
        <v>1</v>
      </c>
      <c r="W3141" t="s">
        <v>208</v>
      </c>
      <c r="X3141" t="s">
        <v>232</v>
      </c>
      <c r="Y3141">
        <v>11</v>
      </c>
      <c r="Z3141" s="14"/>
      <c r="AA3141" s="14">
        <v>2</v>
      </c>
      <c r="AB3141" s="14"/>
      <c r="AC3141" s="14"/>
      <c r="AD3141" s="14">
        <v>2</v>
      </c>
      <c r="AE3141" s="14"/>
      <c r="AF3141" s="14"/>
      <c r="AG3141" s="14"/>
      <c r="AH3141" s="14"/>
      <c r="AI3141" s="14"/>
      <c r="AJ3141" s="14"/>
      <c r="AK3141" s="14"/>
      <c r="AL3141" s="14"/>
      <c r="AM3141" s="14"/>
      <c r="AN3141" s="14"/>
      <c r="AO3141" s="14"/>
      <c r="AP3141" s="14"/>
      <c r="AQ3141" s="14"/>
      <c r="AR3141" s="14"/>
      <c r="AS3141" s="14"/>
      <c r="AT3141" s="14"/>
      <c r="AU3141" s="14"/>
      <c r="AV3141" s="14"/>
      <c r="AW3141" s="14"/>
      <c r="AX3141" s="14"/>
      <c r="AY3141" s="14"/>
      <c r="AZ3141" s="14"/>
      <c r="BA3141" s="14"/>
      <c r="BB3141" s="14"/>
      <c r="BC3141" s="14"/>
      <c r="BD3141" s="14"/>
      <c r="BE3141" s="14"/>
      <c r="BF3141" s="14"/>
      <c r="BG3141" s="14"/>
      <c r="BH3141" s="14"/>
      <c r="BI3141" s="14"/>
    </row>
    <row r="3142" spans="1:61" x14ac:dyDescent="0.25">
      <c r="A3142">
        <v>3141</v>
      </c>
      <c r="B3142" s="3">
        <v>2025</v>
      </c>
      <c r="C3142" s="3">
        <v>6</v>
      </c>
      <c r="D3142" t="s">
        <v>19</v>
      </c>
      <c r="E3142" s="21">
        <v>45838.929928310186</v>
      </c>
      <c r="F3142" t="s">
        <v>111</v>
      </c>
      <c r="G3142" t="s">
        <v>111</v>
      </c>
      <c r="H3142" t="s">
        <v>78</v>
      </c>
      <c r="I3142" t="s">
        <v>78</v>
      </c>
      <c r="J3142" t="s">
        <v>98</v>
      </c>
      <c r="K3142" t="s">
        <v>98</v>
      </c>
      <c r="L3142" t="s">
        <v>33</v>
      </c>
      <c r="M3142" t="s">
        <v>33</v>
      </c>
      <c r="N3142" t="s">
        <v>1518</v>
      </c>
      <c r="O3142" t="s">
        <v>1832</v>
      </c>
      <c r="P3142" t="s">
        <v>252</v>
      </c>
      <c r="Q3142" t="s">
        <v>253</v>
      </c>
      <c r="S3142" t="s">
        <v>9463</v>
      </c>
      <c r="T3142" s="4">
        <v>1530</v>
      </c>
      <c r="U3142" s="4">
        <v>8</v>
      </c>
      <c r="V3142" s="3">
        <v>1</v>
      </c>
      <c r="W3142" t="s">
        <v>208</v>
      </c>
      <c r="X3142" t="s">
        <v>232</v>
      </c>
      <c r="Y3142">
        <v>12</v>
      </c>
      <c r="Z3142" s="14"/>
      <c r="AA3142" s="14"/>
      <c r="AB3142" s="14">
        <v>2</v>
      </c>
      <c r="AC3142" s="14"/>
      <c r="AD3142" s="14"/>
      <c r="AE3142" s="14"/>
      <c r="AF3142" s="14"/>
      <c r="AG3142" s="14"/>
      <c r="AH3142" s="14"/>
      <c r="AI3142" s="14"/>
      <c r="AJ3142" s="14"/>
      <c r="AK3142" s="14">
        <v>2</v>
      </c>
      <c r="AL3142" s="14"/>
      <c r="AM3142" s="14"/>
      <c r="AN3142" s="14"/>
      <c r="AO3142" s="14"/>
      <c r="AP3142" s="14"/>
      <c r="AQ3142" s="14"/>
      <c r="AR3142" s="14"/>
      <c r="AS3142" s="14"/>
      <c r="AT3142" s="14"/>
      <c r="AU3142" s="14"/>
      <c r="AV3142" s="14"/>
      <c r="AW3142" s="14"/>
      <c r="AX3142" s="14"/>
      <c r="AY3142" s="14"/>
      <c r="AZ3142" s="14"/>
      <c r="BA3142" s="14"/>
      <c r="BB3142" s="14">
        <v>2</v>
      </c>
      <c r="BC3142" s="14">
        <v>2</v>
      </c>
      <c r="BD3142" s="14"/>
      <c r="BE3142" s="14"/>
      <c r="BF3142" s="14"/>
      <c r="BG3142" s="14"/>
      <c r="BH3142" s="14"/>
      <c r="BI3142" s="14"/>
    </row>
    <row r="3143" spans="1:61" x14ac:dyDescent="0.25">
      <c r="A3143">
        <v>3142</v>
      </c>
      <c r="B3143" s="3">
        <v>2025</v>
      </c>
      <c r="C3143" s="3">
        <v>6</v>
      </c>
      <c r="D3143" t="s">
        <v>19</v>
      </c>
      <c r="E3143" s="21">
        <v>45838.934270914353</v>
      </c>
      <c r="F3143" t="s">
        <v>111</v>
      </c>
      <c r="G3143" t="s">
        <v>111</v>
      </c>
      <c r="H3143" t="s">
        <v>78</v>
      </c>
      <c r="I3143" t="s">
        <v>78</v>
      </c>
      <c r="J3143" t="s">
        <v>97</v>
      </c>
      <c r="K3143" t="s">
        <v>97</v>
      </c>
      <c r="L3143" t="s">
        <v>36</v>
      </c>
      <c r="M3143" t="s">
        <v>36</v>
      </c>
      <c r="N3143" t="s">
        <v>49</v>
      </c>
      <c r="O3143" t="s">
        <v>1832</v>
      </c>
      <c r="P3143" t="s">
        <v>254</v>
      </c>
      <c r="Q3143" t="s">
        <v>255</v>
      </c>
      <c r="R3143" t="s">
        <v>9464</v>
      </c>
      <c r="S3143" t="s">
        <v>9465</v>
      </c>
      <c r="T3143" s="4">
        <v>2450</v>
      </c>
      <c r="U3143" s="4">
        <v>0</v>
      </c>
      <c r="V3143" s="3">
        <v>1</v>
      </c>
      <c r="W3143" t="s">
        <v>235</v>
      </c>
      <c r="X3143" t="s">
        <v>232</v>
      </c>
      <c r="Y3143">
        <v>13</v>
      </c>
      <c r="Z3143" s="14"/>
      <c r="AA3143" s="14"/>
      <c r="AB3143" s="14"/>
      <c r="AC3143" s="14"/>
      <c r="AD3143" s="14"/>
      <c r="AE3143" s="14"/>
      <c r="AF3143" s="14"/>
      <c r="AG3143" s="14"/>
      <c r="AH3143" s="14"/>
      <c r="AI3143" s="14"/>
      <c r="AJ3143" s="14"/>
      <c r="AK3143" s="14"/>
      <c r="AL3143" s="14"/>
      <c r="AM3143" s="14"/>
      <c r="AN3143" s="14"/>
      <c r="AO3143" s="14"/>
      <c r="AP3143" s="14"/>
      <c r="AQ3143" s="14"/>
      <c r="AR3143" s="14"/>
      <c r="AS3143" s="14"/>
      <c r="AT3143" s="14"/>
      <c r="AU3143" s="14"/>
      <c r="AV3143" s="14"/>
      <c r="AW3143" s="14"/>
      <c r="AX3143" s="14"/>
      <c r="AY3143" s="14"/>
      <c r="AZ3143" s="14"/>
      <c r="BA3143" s="14"/>
      <c r="BB3143" s="14"/>
      <c r="BC3143" s="14"/>
      <c r="BD3143" s="14"/>
      <c r="BE3143" s="14"/>
      <c r="BF3143" s="14"/>
      <c r="BG3143" s="14"/>
      <c r="BH3143" s="14"/>
      <c r="BI3143" s="14"/>
    </row>
    <row r="3144" spans="1:61" x14ac:dyDescent="0.25">
      <c r="A3144">
        <v>3143</v>
      </c>
      <c r="B3144" s="3">
        <v>2025</v>
      </c>
      <c r="C3144" s="3">
        <v>6</v>
      </c>
      <c r="D3144" t="s">
        <v>19</v>
      </c>
      <c r="E3144" s="21">
        <v>45838.936604479168</v>
      </c>
      <c r="F3144" t="s">
        <v>111</v>
      </c>
      <c r="G3144" t="s">
        <v>111</v>
      </c>
      <c r="H3144" t="s">
        <v>78</v>
      </c>
      <c r="I3144" t="s">
        <v>78</v>
      </c>
      <c r="J3144" t="s">
        <v>97</v>
      </c>
      <c r="K3144" t="s">
        <v>97</v>
      </c>
      <c r="L3144" t="s">
        <v>34</v>
      </c>
      <c r="M3144" t="s">
        <v>34</v>
      </c>
      <c r="N3144" t="s">
        <v>598</v>
      </c>
      <c r="O3144" t="s">
        <v>1832</v>
      </c>
      <c r="P3144" t="s">
        <v>256</v>
      </c>
      <c r="Q3144" t="s">
        <v>257</v>
      </c>
      <c r="S3144" t="s">
        <v>9466</v>
      </c>
      <c r="T3144" s="4">
        <v>1800</v>
      </c>
      <c r="U3144" s="4">
        <v>8</v>
      </c>
      <c r="V3144" s="3">
        <v>1</v>
      </c>
      <c r="W3144" t="s">
        <v>208</v>
      </c>
      <c r="X3144" t="s">
        <v>232</v>
      </c>
      <c r="Y3144">
        <v>14</v>
      </c>
      <c r="Z3144" s="14">
        <v>4</v>
      </c>
      <c r="AA3144" s="14">
        <v>4</v>
      </c>
      <c r="AB3144" s="14"/>
      <c r="AC3144" s="14"/>
      <c r="AD3144" s="14"/>
      <c r="AE3144" s="14"/>
      <c r="AF3144" s="14"/>
      <c r="AG3144" s="14"/>
      <c r="AH3144" s="14"/>
      <c r="AI3144" s="14"/>
      <c r="AJ3144" s="14"/>
      <c r="AK3144" s="14"/>
      <c r="AL3144" s="14"/>
      <c r="AM3144" s="14"/>
      <c r="AN3144" s="14"/>
      <c r="AO3144" s="14"/>
      <c r="AP3144" s="14"/>
      <c r="AQ3144" s="14"/>
      <c r="AR3144" s="14"/>
      <c r="AS3144" s="14"/>
      <c r="AT3144" s="14"/>
      <c r="AU3144" s="14"/>
      <c r="AV3144" s="14"/>
      <c r="AW3144" s="14"/>
      <c r="AX3144" s="14"/>
      <c r="AY3144" s="14"/>
      <c r="AZ3144" s="14"/>
      <c r="BA3144" s="14"/>
      <c r="BB3144" s="14"/>
      <c r="BC3144" s="14"/>
      <c r="BD3144" s="14"/>
      <c r="BE3144" s="14"/>
      <c r="BF3144" s="14"/>
      <c r="BG3144" s="14"/>
      <c r="BH3144" s="14"/>
      <c r="BI3144" s="14"/>
    </row>
    <row r="3145" spans="1:61" x14ac:dyDescent="0.25">
      <c r="A3145">
        <v>3144</v>
      </c>
      <c r="B3145" s="3">
        <v>2025</v>
      </c>
      <c r="C3145" s="3">
        <v>6</v>
      </c>
      <c r="D3145" t="s">
        <v>19</v>
      </c>
      <c r="E3145" s="21">
        <v>45838.976577627313</v>
      </c>
      <c r="F3145" t="s">
        <v>111</v>
      </c>
      <c r="G3145" t="s">
        <v>111</v>
      </c>
      <c r="H3145" t="s">
        <v>78</v>
      </c>
      <c r="I3145" t="s">
        <v>78</v>
      </c>
      <c r="J3145" t="s">
        <v>97</v>
      </c>
      <c r="K3145" t="s">
        <v>97</v>
      </c>
      <c r="L3145" t="s">
        <v>48</v>
      </c>
      <c r="M3145" t="s">
        <v>48</v>
      </c>
      <c r="N3145" t="s">
        <v>48</v>
      </c>
      <c r="O3145" t="s">
        <v>1832</v>
      </c>
      <c r="P3145" t="s">
        <v>258</v>
      </c>
      <c r="Q3145" t="s">
        <v>259</v>
      </c>
      <c r="S3145" t="s">
        <v>48</v>
      </c>
      <c r="T3145" s="4">
        <v>2250</v>
      </c>
      <c r="U3145" s="4">
        <v>10</v>
      </c>
      <c r="V3145" s="3">
        <v>1</v>
      </c>
      <c r="W3145" t="s">
        <v>208</v>
      </c>
      <c r="X3145" t="s">
        <v>232</v>
      </c>
      <c r="Y3145">
        <v>15</v>
      </c>
      <c r="Z3145" s="14"/>
      <c r="AA3145" s="14">
        <v>4</v>
      </c>
      <c r="AB3145" s="14"/>
      <c r="AC3145" s="14"/>
      <c r="AD3145" s="14">
        <v>4</v>
      </c>
      <c r="AE3145" s="14">
        <v>2</v>
      </c>
      <c r="AF3145" s="14"/>
      <c r="AG3145" s="14"/>
      <c r="AH3145" s="14"/>
      <c r="AI3145" s="14"/>
      <c r="AJ3145" s="14"/>
      <c r="AK3145" s="14"/>
      <c r="AL3145" s="14"/>
      <c r="AM3145" s="14"/>
      <c r="AN3145" s="14"/>
      <c r="AO3145" s="14"/>
      <c r="AP3145" s="14"/>
      <c r="AQ3145" s="14"/>
      <c r="AR3145" s="14"/>
      <c r="AS3145" s="14"/>
      <c r="AT3145" s="14"/>
      <c r="AU3145" s="14"/>
      <c r="AV3145" s="14"/>
      <c r="AW3145" s="14"/>
      <c r="AX3145" s="14"/>
      <c r="AY3145" s="14"/>
      <c r="AZ3145" s="14"/>
      <c r="BA3145" s="14"/>
      <c r="BB3145" s="14"/>
      <c r="BC3145" s="14"/>
      <c r="BD3145" s="14"/>
      <c r="BE3145" s="14"/>
      <c r="BF3145" s="14"/>
      <c r="BG3145" s="14"/>
      <c r="BH3145" s="14"/>
      <c r="BI3145" s="14"/>
    </row>
    <row r="3146" spans="1:61" x14ac:dyDescent="0.25">
      <c r="A3146">
        <v>3145</v>
      </c>
      <c r="B3146" s="3">
        <v>2025</v>
      </c>
      <c r="C3146" s="3">
        <v>6</v>
      </c>
      <c r="D3146" t="s">
        <v>19</v>
      </c>
      <c r="E3146" s="21">
        <v>45838.98395267361</v>
      </c>
      <c r="F3146" t="s">
        <v>111</v>
      </c>
      <c r="G3146" t="s">
        <v>111</v>
      </c>
      <c r="H3146" t="s">
        <v>78</v>
      </c>
      <c r="I3146" t="s">
        <v>78</v>
      </c>
      <c r="J3146" t="s">
        <v>98</v>
      </c>
      <c r="K3146" t="s">
        <v>98</v>
      </c>
      <c r="L3146" t="s">
        <v>32</v>
      </c>
      <c r="M3146" t="s">
        <v>32</v>
      </c>
      <c r="N3146" t="s">
        <v>658</v>
      </c>
      <c r="O3146" t="s">
        <v>1832</v>
      </c>
      <c r="P3146" t="s">
        <v>260</v>
      </c>
      <c r="Q3146" t="s">
        <v>261</v>
      </c>
      <c r="S3146" t="s">
        <v>9467</v>
      </c>
      <c r="T3146" s="4">
        <v>780</v>
      </c>
      <c r="U3146" s="4">
        <v>4</v>
      </c>
      <c r="V3146" s="3">
        <v>1</v>
      </c>
      <c r="W3146" t="s">
        <v>208</v>
      </c>
      <c r="X3146" t="s">
        <v>232</v>
      </c>
      <c r="Y3146">
        <v>16</v>
      </c>
      <c r="Z3146" s="14"/>
      <c r="AA3146" s="14"/>
      <c r="AB3146" s="14"/>
      <c r="AC3146" s="14"/>
      <c r="AD3146" s="14"/>
      <c r="AE3146" s="14"/>
      <c r="AF3146" s="14"/>
      <c r="AG3146" s="14"/>
      <c r="AH3146" s="14"/>
      <c r="AI3146" s="14"/>
      <c r="AJ3146" s="14"/>
      <c r="AK3146" s="14"/>
      <c r="AL3146" s="14"/>
      <c r="AM3146" s="14"/>
      <c r="AN3146" s="14"/>
      <c r="AO3146" s="14">
        <v>4</v>
      </c>
      <c r="AP3146" s="14"/>
      <c r="AQ3146" s="14"/>
      <c r="AR3146" s="14"/>
      <c r="AS3146" s="14"/>
      <c r="AT3146" s="14"/>
      <c r="AU3146" s="14"/>
      <c r="AV3146" s="14"/>
      <c r="AW3146" s="14"/>
      <c r="AX3146" s="14"/>
      <c r="AY3146" s="14"/>
      <c r="AZ3146" s="14"/>
      <c r="BA3146" s="14"/>
      <c r="BB3146" s="14"/>
      <c r="BC3146" s="14"/>
      <c r="BD3146" s="14"/>
      <c r="BE3146" s="14"/>
      <c r="BF3146" s="14"/>
      <c r="BG3146" s="14"/>
      <c r="BH3146" s="14"/>
      <c r="BI3146" s="14"/>
    </row>
    <row r="3147" spans="1:61" x14ac:dyDescent="0.25">
      <c r="A3147">
        <v>3146</v>
      </c>
      <c r="B3147" s="3">
        <v>2025</v>
      </c>
      <c r="C3147" s="3">
        <v>7</v>
      </c>
      <c r="D3147" t="s">
        <v>20</v>
      </c>
      <c r="E3147" s="21">
        <v>45839.450908611107</v>
      </c>
      <c r="F3147" t="s">
        <v>111</v>
      </c>
      <c r="G3147" t="s">
        <v>111</v>
      </c>
      <c r="H3147" t="s">
        <v>78</v>
      </c>
      <c r="I3147" t="s">
        <v>78</v>
      </c>
      <c r="J3147" t="s">
        <v>98</v>
      </c>
      <c r="K3147" t="s">
        <v>98</v>
      </c>
      <c r="L3147" t="s">
        <v>32</v>
      </c>
      <c r="M3147" t="s">
        <v>32</v>
      </c>
      <c r="N3147" t="s">
        <v>981</v>
      </c>
      <c r="O3147" t="s">
        <v>1832</v>
      </c>
      <c r="P3147" t="s">
        <v>9468</v>
      </c>
      <c r="Q3147" t="s">
        <v>9469</v>
      </c>
      <c r="S3147" t="s">
        <v>9470</v>
      </c>
      <c r="T3147" s="4">
        <v>1125</v>
      </c>
      <c r="U3147" s="4">
        <v>5</v>
      </c>
      <c r="V3147" s="3">
        <v>1</v>
      </c>
      <c r="W3147" t="s">
        <v>208</v>
      </c>
      <c r="X3147" t="s">
        <v>232</v>
      </c>
      <c r="Y3147">
        <v>17</v>
      </c>
      <c r="Z3147" s="14">
        <v>5</v>
      </c>
      <c r="AA3147" s="14"/>
      <c r="AB3147" s="14"/>
      <c r="AC3147" s="14"/>
      <c r="AD3147" s="14"/>
      <c r="AE3147" s="14"/>
      <c r="AF3147" s="14"/>
      <c r="AG3147" s="14"/>
      <c r="AH3147" s="14"/>
      <c r="AI3147" s="14"/>
      <c r="AJ3147" s="14"/>
      <c r="AK3147" s="14"/>
      <c r="AL3147" s="14"/>
      <c r="AM3147" s="14"/>
      <c r="AN3147" s="14"/>
      <c r="AO3147" s="14"/>
      <c r="AP3147" s="14"/>
      <c r="AQ3147" s="14"/>
      <c r="AR3147" s="14"/>
      <c r="AS3147" s="14"/>
      <c r="AT3147" s="14"/>
      <c r="AU3147" s="14"/>
      <c r="AV3147" s="14"/>
      <c r="AW3147" s="14"/>
      <c r="AX3147" s="14"/>
      <c r="AY3147" s="14"/>
      <c r="AZ3147" s="14"/>
      <c r="BA3147" s="14"/>
      <c r="BB3147" s="14"/>
      <c r="BC3147" s="14"/>
      <c r="BD3147" s="14"/>
      <c r="BE3147" s="14"/>
      <c r="BF3147" s="14"/>
      <c r="BG3147" s="14"/>
      <c r="BH3147" s="14"/>
      <c r="BI3147" s="14"/>
    </row>
    <row r="3148" spans="1:61" x14ac:dyDescent="0.25">
      <c r="A3148">
        <v>3147</v>
      </c>
      <c r="B3148" s="3">
        <v>2025</v>
      </c>
      <c r="C3148" s="3">
        <v>7</v>
      </c>
      <c r="D3148" t="s">
        <v>20</v>
      </c>
      <c r="E3148" s="21">
        <v>45839.53741892361</v>
      </c>
      <c r="F3148" t="s">
        <v>111</v>
      </c>
      <c r="G3148" t="s">
        <v>111</v>
      </c>
      <c r="H3148" t="s">
        <v>78</v>
      </c>
      <c r="I3148" t="s">
        <v>78</v>
      </c>
      <c r="J3148" t="s">
        <v>97</v>
      </c>
      <c r="K3148" t="s">
        <v>97</v>
      </c>
      <c r="L3148" t="s">
        <v>36</v>
      </c>
      <c r="M3148" t="s">
        <v>36</v>
      </c>
      <c r="N3148" t="s">
        <v>1040</v>
      </c>
      <c r="O3148" t="s">
        <v>1832</v>
      </c>
      <c r="P3148" t="s">
        <v>9471</v>
      </c>
      <c r="Q3148" t="s">
        <v>9472</v>
      </c>
      <c r="R3148" t="s">
        <v>9473</v>
      </c>
      <c r="S3148" t="s">
        <v>9474</v>
      </c>
      <c r="T3148" s="4">
        <v>2450</v>
      </c>
      <c r="U3148" s="4">
        <v>0</v>
      </c>
      <c r="V3148" s="3">
        <v>1</v>
      </c>
      <c r="W3148" t="s">
        <v>235</v>
      </c>
      <c r="X3148" t="s">
        <v>232</v>
      </c>
      <c r="Y3148">
        <v>18</v>
      </c>
      <c r="Z3148" s="14"/>
      <c r="AA3148" s="14"/>
      <c r="AB3148" s="14"/>
      <c r="AC3148" s="14"/>
      <c r="AD3148" s="14"/>
      <c r="AE3148" s="14"/>
      <c r="AF3148" s="14"/>
      <c r="AG3148" s="14"/>
      <c r="AH3148" s="14"/>
      <c r="AI3148" s="14"/>
      <c r="AJ3148" s="14"/>
      <c r="AK3148" s="14"/>
      <c r="AL3148" s="14"/>
      <c r="AM3148" s="14"/>
      <c r="AN3148" s="14"/>
      <c r="AO3148" s="14"/>
      <c r="AP3148" s="14"/>
      <c r="AQ3148" s="14"/>
      <c r="AR3148" s="14"/>
      <c r="AS3148" s="14"/>
      <c r="AT3148" s="14"/>
      <c r="AU3148" s="14"/>
      <c r="AV3148" s="14"/>
      <c r="AW3148" s="14"/>
      <c r="AX3148" s="14"/>
      <c r="AY3148" s="14"/>
      <c r="AZ3148" s="14"/>
      <c r="BA3148" s="14"/>
      <c r="BB3148" s="14"/>
      <c r="BC3148" s="14"/>
      <c r="BD3148" s="14"/>
      <c r="BE3148" s="14"/>
      <c r="BF3148" s="14"/>
      <c r="BG3148" s="14"/>
      <c r="BH3148" s="14"/>
      <c r="BI3148" s="14"/>
    </row>
    <row r="3149" spans="1:61" x14ac:dyDescent="0.25">
      <c r="A3149">
        <v>3148</v>
      </c>
      <c r="B3149" s="3">
        <v>2025</v>
      </c>
      <c r="C3149" s="3">
        <v>7</v>
      </c>
      <c r="D3149" t="s">
        <v>20</v>
      </c>
      <c r="E3149" s="21">
        <v>45839.53979047454</v>
      </c>
      <c r="F3149" t="s">
        <v>111</v>
      </c>
      <c r="G3149" t="s">
        <v>111</v>
      </c>
      <c r="H3149" t="s">
        <v>80</v>
      </c>
      <c r="I3149" t="s">
        <v>80</v>
      </c>
      <c r="J3149" t="s">
        <v>97</v>
      </c>
      <c r="K3149" t="s">
        <v>97</v>
      </c>
      <c r="L3149" t="s">
        <v>693</v>
      </c>
      <c r="M3149" t="s">
        <v>35</v>
      </c>
      <c r="N3149" t="s">
        <v>2777</v>
      </c>
      <c r="O3149" t="s">
        <v>1832</v>
      </c>
      <c r="P3149" t="s">
        <v>9475</v>
      </c>
      <c r="Q3149" t="s">
        <v>9476</v>
      </c>
      <c r="S3149" t="s">
        <v>9477</v>
      </c>
      <c r="T3149" s="4">
        <v>1200</v>
      </c>
      <c r="U3149" s="4">
        <v>7</v>
      </c>
      <c r="V3149" s="3">
        <v>1</v>
      </c>
      <c r="W3149" t="s">
        <v>208</v>
      </c>
      <c r="X3149" t="s">
        <v>232</v>
      </c>
      <c r="Y3149">
        <v>19</v>
      </c>
      <c r="Z3149" s="14"/>
      <c r="AA3149" s="14">
        <v>1</v>
      </c>
      <c r="AB3149" s="14"/>
      <c r="AC3149" s="14"/>
      <c r="AD3149" s="14"/>
      <c r="AE3149" s="14"/>
      <c r="AF3149" s="14"/>
      <c r="AG3149" s="14"/>
      <c r="AH3149" s="14"/>
      <c r="AI3149" s="14"/>
      <c r="AJ3149" s="14"/>
      <c r="AK3149" s="14"/>
      <c r="AL3149" s="14"/>
      <c r="AM3149" s="14"/>
      <c r="AN3149" s="14">
        <v>1</v>
      </c>
      <c r="AO3149" s="14">
        <v>1</v>
      </c>
      <c r="AP3149" s="14">
        <v>1</v>
      </c>
      <c r="AQ3149" s="14"/>
      <c r="AR3149" s="14"/>
      <c r="AS3149" s="14"/>
      <c r="AT3149" s="14">
        <v>1</v>
      </c>
      <c r="AU3149" s="14"/>
      <c r="AV3149" s="14"/>
      <c r="AW3149" s="14"/>
      <c r="AX3149" s="14"/>
      <c r="AY3149" s="14"/>
      <c r="AZ3149" s="14"/>
      <c r="BA3149" s="14">
        <v>1</v>
      </c>
      <c r="BB3149" s="14"/>
      <c r="BC3149" s="14">
        <v>1</v>
      </c>
      <c r="BD3149" s="14"/>
      <c r="BE3149" s="14"/>
      <c r="BF3149" s="14"/>
      <c r="BG3149" s="14"/>
      <c r="BH3149" s="14"/>
      <c r="BI3149" s="14"/>
    </row>
    <row r="3150" spans="1:61" x14ac:dyDescent="0.25">
      <c r="A3150">
        <v>3149</v>
      </c>
      <c r="B3150" s="3">
        <v>2025</v>
      </c>
      <c r="C3150" s="3">
        <v>7</v>
      </c>
      <c r="D3150" t="s">
        <v>20</v>
      </c>
      <c r="E3150" s="21">
        <v>45839.703630625001</v>
      </c>
      <c r="F3150" t="s">
        <v>111</v>
      </c>
      <c r="G3150" t="s">
        <v>111</v>
      </c>
      <c r="H3150" t="s">
        <v>78</v>
      </c>
      <c r="I3150" t="s">
        <v>78</v>
      </c>
      <c r="J3150" t="s">
        <v>98</v>
      </c>
      <c r="K3150" t="s">
        <v>98</v>
      </c>
      <c r="L3150" t="s">
        <v>32</v>
      </c>
      <c r="M3150" t="s">
        <v>32</v>
      </c>
      <c r="N3150" t="s">
        <v>854</v>
      </c>
      <c r="O3150" t="s">
        <v>1832</v>
      </c>
      <c r="P3150" t="s">
        <v>9478</v>
      </c>
      <c r="Q3150" t="s">
        <v>9479</v>
      </c>
      <c r="S3150" t="s">
        <v>9480</v>
      </c>
      <c r="T3150" s="4">
        <v>2610</v>
      </c>
      <c r="U3150" s="4">
        <v>2</v>
      </c>
      <c r="V3150" s="3">
        <v>1</v>
      </c>
      <c r="W3150" t="s">
        <v>235</v>
      </c>
      <c r="X3150" t="s">
        <v>232</v>
      </c>
      <c r="Y3150">
        <v>20</v>
      </c>
      <c r="Z3150" s="14"/>
      <c r="AA3150" s="14"/>
      <c r="AB3150" s="14"/>
      <c r="AC3150" s="14"/>
      <c r="AD3150" s="14"/>
      <c r="AE3150" s="14"/>
      <c r="AF3150" s="14"/>
      <c r="AG3150" s="14"/>
      <c r="AH3150" s="14"/>
      <c r="AI3150" s="14"/>
      <c r="AJ3150" s="14"/>
      <c r="AK3150" s="14"/>
      <c r="AL3150" s="14"/>
      <c r="AM3150" s="14"/>
      <c r="AN3150" s="14"/>
      <c r="AO3150" s="14"/>
      <c r="AP3150" s="14"/>
      <c r="AQ3150" s="14"/>
      <c r="AR3150" s="14"/>
      <c r="AS3150" s="14"/>
      <c r="AT3150" s="14">
        <v>2</v>
      </c>
      <c r="AU3150" s="14"/>
      <c r="AV3150" s="14"/>
      <c r="AW3150" s="14"/>
      <c r="AX3150" s="14"/>
      <c r="AY3150" s="14"/>
      <c r="AZ3150" s="14"/>
      <c r="BA3150" s="14"/>
      <c r="BB3150" s="14"/>
      <c r="BC3150" s="14"/>
      <c r="BD3150" s="14"/>
      <c r="BE3150" s="14"/>
      <c r="BF3150" s="14"/>
      <c r="BG3150" s="14"/>
      <c r="BH3150" s="14"/>
      <c r="BI3150" s="14"/>
    </row>
    <row r="3151" spans="1:61" x14ac:dyDescent="0.25">
      <c r="A3151">
        <v>3150</v>
      </c>
      <c r="B3151" s="3">
        <v>2025</v>
      </c>
      <c r="C3151" s="3">
        <v>7</v>
      </c>
      <c r="D3151" t="s">
        <v>20</v>
      </c>
      <c r="E3151" s="21">
        <v>45839.717076018518</v>
      </c>
      <c r="F3151" t="s">
        <v>110</v>
      </c>
      <c r="G3151" t="s">
        <v>110</v>
      </c>
      <c r="H3151" t="s">
        <v>78</v>
      </c>
      <c r="I3151" t="s">
        <v>78</v>
      </c>
      <c r="J3151" t="s">
        <v>97</v>
      </c>
      <c r="K3151" t="s">
        <v>97</v>
      </c>
      <c r="L3151" t="s">
        <v>47</v>
      </c>
      <c r="M3151" t="s">
        <v>47</v>
      </c>
      <c r="N3151" t="s">
        <v>45</v>
      </c>
      <c r="O3151" t="s">
        <v>1832</v>
      </c>
      <c r="P3151" t="s">
        <v>9481</v>
      </c>
      <c r="Q3151" t="s">
        <v>9482</v>
      </c>
      <c r="S3151" t="s">
        <v>45</v>
      </c>
      <c r="T3151" s="4">
        <v>500</v>
      </c>
      <c r="U3151" s="4">
        <v>4</v>
      </c>
      <c r="V3151" s="3">
        <v>1</v>
      </c>
      <c r="W3151" t="s">
        <v>208</v>
      </c>
      <c r="X3151" t="s">
        <v>232</v>
      </c>
      <c r="Y3151">
        <v>21</v>
      </c>
      <c r="Z3151" s="14"/>
      <c r="AA3151" s="14"/>
      <c r="AB3151" s="14"/>
      <c r="AC3151" s="14"/>
      <c r="AD3151" s="14"/>
      <c r="AE3151" s="14"/>
      <c r="AF3151" s="14"/>
      <c r="AG3151" s="14"/>
      <c r="AH3151" s="14"/>
      <c r="AI3151" s="14"/>
      <c r="AJ3151" s="14"/>
      <c r="AK3151" s="14">
        <v>4</v>
      </c>
      <c r="AL3151" s="14"/>
      <c r="AM3151" s="14"/>
      <c r="AN3151" s="14"/>
      <c r="AO3151" s="14"/>
      <c r="AP3151" s="14"/>
      <c r="AQ3151" s="14"/>
      <c r="AR3151" s="14"/>
      <c r="AS3151" s="14"/>
      <c r="AT3151" s="14"/>
      <c r="AU3151" s="14"/>
      <c r="AV3151" s="14"/>
      <c r="AW3151" s="14"/>
      <c r="AX3151" s="14"/>
      <c r="AY3151" s="14"/>
      <c r="AZ3151" s="14"/>
      <c r="BA3151" s="14"/>
      <c r="BB3151" s="14"/>
      <c r="BC3151" s="14"/>
      <c r="BD3151" s="14"/>
      <c r="BE3151" s="14"/>
      <c r="BF3151" s="14"/>
      <c r="BG3151" s="14"/>
      <c r="BH3151" s="14"/>
      <c r="BI3151" s="14"/>
    </row>
    <row r="3152" spans="1:61" x14ac:dyDescent="0.25">
      <c r="A3152">
        <v>3151</v>
      </c>
      <c r="B3152" s="3">
        <v>2025</v>
      </c>
      <c r="C3152" s="3">
        <v>7</v>
      </c>
      <c r="D3152" t="s">
        <v>20</v>
      </c>
      <c r="E3152" s="21">
        <v>45839.720381817133</v>
      </c>
      <c r="F3152" t="s">
        <v>110</v>
      </c>
      <c r="G3152" t="s">
        <v>110</v>
      </c>
      <c r="H3152" t="s">
        <v>78</v>
      </c>
      <c r="I3152" t="s">
        <v>78</v>
      </c>
      <c r="J3152" t="s">
        <v>97</v>
      </c>
      <c r="K3152" t="s">
        <v>97</v>
      </c>
      <c r="L3152" t="s">
        <v>693</v>
      </c>
      <c r="M3152" t="s">
        <v>35</v>
      </c>
      <c r="N3152" t="s">
        <v>737</v>
      </c>
      <c r="O3152" t="s">
        <v>1832</v>
      </c>
      <c r="P3152" t="s">
        <v>9483</v>
      </c>
      <c r="Q3152" t="s">
        <v>9484</v>
      </c>
      <c r="S3152" t="s">
        <v>1454</v>
      </c>
      <c r="T3152" s="4">
        <v>3550</v>
      </c>
      <c r="U3152" s="4">
        <v>6</v>
      </c>
      <c r="V3152" s="3">
        <v>1</v>
      </c>
      <c r="W3152" t="s">
        <v>297</v>
      </c>
      <c r="X3152" t="s">
        <v>232</v>
      </c>
      <c r="Y3152">
        <v>22</v>
      </c>
      <c r="Z3152" s="14"/>
      <c r="AA3152" s="14">
        <v>2</v>
      </c>
      <c r="AB3152" s="14"/>
      <c r="AC3152" s="14"/>
      <c r="AD3152" s="14"/>
      <c r="AE3152" s="14"/>
      <c r="AF3152" s="14"/>
      <c r="AG3152" s="14"/>
      <c r="AH3152" s="14">
        <v>2</v>
      </c>
      <c r="AI3152" s="14">
        <v>2</v>
      </c>
      <c r="AJ3152" s="14"/>
      <c r="AK3152" s="14"/>
      <c r="AL3152" s="14"/>
      <c r="AM3152" s="14"/>
      <c r="AN3152" s="14"/>
      <c r="AO3152" s="14"/>
      <c r="AP3152" s="14"/>
      <c r="AQ3152" s="14"/>
      <c r="AR3152" s="14"/>
      <c r="AS3152" s="14"/>
      <c r="AT3152" s="14"/>
      <c r="AU3152" s="14"/>
      <c r="AV3152" s="14"/>
      <c r="AW3152" s="14"/>
      <c r="AX3152" s="14"/>
      <c r="AY3152" s="14"/>
      <c r="AZ3152" s="14"/>
      <c r="BA3152" s="14"/>
      <c r="BB3152" s="14"/>
      <c r="BC3152" s="14"/>
      <c r="BD3152" s="14"/>
      <c r="BE3152" s="14"/>
      <c r="BF3152" s="14"/>
      <c r="BG3152" s="14"/>
      <c r="BH3152" s="14"/>
      <c r="BI3152" s="14"/>
    </row>
    <row r="3153" spans="1:61" x14ac:dyDescent="0.25">
      <c r="A3153">
        <v>3152</v>
      </c>
      <c r="B3153" s="3">
        <v>2025</v>
      </c>
      <c r="C3153" s="3">
        <v>7</v>
      </c>
      <c r="D3153" t="s">
        <v>20</v>
      </c>
      <c r="E3153" s="21">
        <v>45839.722167326392</v>
      </c>
      <c r="F3153" t="s">
        <v>112</v>
      </c>
      <c r="G3153" t="s">
        <v>112</v>
      </c>
      <c r="H3153" t="s">
        <v>78</v>
      </c>
      <c r="I3153" t="s">
        <v>78</v>
      </c>
      <c r="J3153" t="s">
        <v>98</v>
      </c>
      <c r="K3153" t="s">
        <v>98</v>
      </c>
      <c r="L3153" t="s">
        <v>32</v>
      </c>
      <c r="M3153" t="s">
        <v>32</v>
      </c>
      <c r="N3153" t="s">
        <v>6168</v>
      </c>
      <c r="O3153" t="s">
        <v>1832</v>
      </c>
      <c r="P3153" t="s">
        <v>9485</v>
      </c>
      <c r="Q3153" t="s">
        <v>9486</v>
      </c>
      <c r="S3153" t="s">
        <v>9487</v>
      </c>
      <c r="T3153" s="4">
        <v>2450</v>
      </c>
      <c r="U3153" s="4">
        <v>0</v>
      </c>
      <c r="V3153" s="3">
        <v>1</v>
      </c>
      <c r="W3153" t="s">
        <v>297</v>
      </c>
      <c r="X3153" t="s">
        <v>232</v>
      </c>
      <c r="Y3153">
        <v>23</v>
      </c>
      <c r="Z3153" s="14"/>
      <c r="AA3153" s="14"/>
      <c r="AB3153" s="14"/>
      <c r="AC3153" s="14"/>
      <c r="AD3153" s="14"/>
      <c r="AE3153" s="14"/>
      <c r="AF3153" s="14"/>
      <c r="AG3153" s="14"/>
      <c r="AH3153" s="14"/>
      <c r="AI3153" s="14"/>
      <c r="AJ3153" s="14"/>
      <c r="AK3153" s="14"/>
      <c r="AL3153" s="14"/>
      <c r="AM3153" s="14"/>
      <c r="AN3153" s="14"/>
      <c r="AO3153" s="14"/>
      <c r="AP3153" s="14"/>
      <c r="AQ3153" s="14"/>
      <c r="AR3153" s="14"/>
      <c r="AS3153" s="14"/>
      <c r="AT3153" s="14"/>
      <c r="AU3153" s="14"/>
      <c r="AV3153" s="14"/>
      <c r="AW3153" s="14"/>
      <c r="AX3153" s="14"/>
      <c r="AY3153" s="14"/>
      <c r="AZ3153" s="14"/>
      <c r="BA3153" s="14"/>
      <c r="BB3153" s="14"/>
      <c r="BC3153" s="14"/>
      <c r="BD3153" s="14"/>
      <c r="BE3153" s="14"/>
      <c r="BF3153" s="14"/>
      <c r="BG3153" s="14"/>
      <c r="BH3153" s="14"/>
      <c r="BI3153" s="14"/>
    </row>
    <row r="3154" spans="1:61" x14ac:dyDescent="0.25">
      <c r="A3154">
        <v>3153</v>
      </c>
      <c r="B3154" s="3">
        <v>2025</v>
      </c>
      <c r="C3154" s="3">
        <v>7</v>
      </c>
      <c r="D3154" t="s">
        <v>20</v>
      </c>
      <c r="E3154" s="21">
        <v>45839.723413634259</v>
      </c>
      <c r="F3154" t="s">
        <v>110</v>
      </c>
      <c r="G3154" t="s">
        <v>110</v>
      </c>
      <c r="H3154" t="s">
        <v>78</v>
      </c>
      <c r="I3154" t="s">
        <v>78</v>
      </c>
      <c r="J3154" t="s">
        <v>97</v>
      </c>
      <c r="K3154" t="s">
        <v>97</v>
      </c>
      <c r="L3154" t="s">
        <v>34</v>
      </c>
      <c r="M3154" t="s">
        <v>34</v>
      </c>
      <c r="N3154" t="s">
        <v>758</v>
      </c>
      <c r="O3154" t="s">
        <v>1832</v>
      </c>
      <c r="P3154" t="s">
        <v>9488</v>
      </c>
      <c r="Q3154" t="s">
        <v>9489</v>
      </c>
      <c r="S3154" t="s">
        <v>9490</v>
      </c>
      <c r="T3154" s="4">
        <v>450</v>
      </c>
      <c r="U3154" s="4">
        <v>2</v>
      </c>
      <c r="V3154" s="3">
        <v>1</v>
      </c>
      <c r="W3154" t="s">
        <v>208</v>
      </c>
      <c r="X3154" t="s">
        <v>232</v>
      </c>
      <c r="Y3154">
        <v>24</v>
      </c>
      <c r="Z3154" s="14">
        <v>2</v>
      </c>
      <c r="AA3154" s="14"/>
      <c r="AB3154" s="14"/>
      <c r="AC3154" s="14"/>
      <c r="AD3154" s="14"/>
      <c r="AE3154" s="14"/>
      <c r="AF3154" s="14"/>
      <c r="AG3154" s="14"/>
      <c r="AH3154" s="14"/>
      <c r="AI3154" s="14"/>
      <c r="AJ3154" s="14"/>
      <c r="AK3154" s="14"/>
      <c r="AL3154" s="14"/>
      <c r="AM3154" s="14"/>
      <c r="AN3154" s="14"/>
      <c r="AO3154" s="14"/>
      <c r="AP3154" s="14"/>
      <c r="AQ3154" s="14"/>
      <c r="AR3154" s="14"/>
      <c r="AS3154" s="14"/>
      <c r="AT3154" s="14"/>
      <c r="AU3154" s="14"/>
      <c r="AV3154" s="14"/>
      <c r="AW3154" s="14"/>
      <c r="AX3154" s="14"/>
      <c r="AY3154" s="14"/>
      <c r="AZ3154" s="14"/>
      <c r="BA3154" s="14"/>
      <c r="BB3154" s="14"/>
      <c r="BC3154" s="14"/>
      <c r="BD3154" s="14"/>
      <c r="BE3154" s="14"/>
      <c r="BF3154" s="14"/>
      <c r="BG3154" s="14"/>
      <c r="BH3154" s="14"/>
      <c r="BI3154" s="14"/>
    </row>
    <row r="3155" spans="1:61" x14ac:dyDescent="0.25">
      <c r="A3155">
        <v>3154</v>
      </c>
      <c r="B3155" s="3">
        <v>2025</v>
      </c>
      <c r="C3155" s="3">
        <v>7</v>
      </c>
      <c r="D3155" t="s">
        <v>20</v>
      </c>
      <c r="E3155" s="21">
        <v>45839.724981805557</v>
      </c>
      <c r="F3155" t="s">
        <v>112</v>
      </c>
      <c r="G3155" t="s">
        <v>112</v>
      </c>
      <c r="H3155" t="s">
        <v>78</v>
      </c>
      <c r="I3155" t="s">
        <v>78</v>
      </c>
      <c r="J3155" t="s">
        <v>98</v>
      </c>
      <c r="K3155" t="s">
        <v>98</v>
      </c>
      <c r="L3155" t="s">
        <v>32</v>
      </c>
      <c r="M3155" t="s">
        <v>32</v>
      </c>
      <c r="N3155" t="s">
        <v>867</v>
      </c>
      <c r="O3155" t="s">
        <v>1832</v>
      </c>
      <c r="P3155" t="s">
        <v>9491</v>
      </c>
      <c r="Q3155" t="s">
        <v>9492</v>
      </c>
      <c r="S3155" t="s">
        <v>9493</v>
      </c>
      <c r="T3155" s="4">
        <v>450</v>
      </c>
      <c r="U3155" s="4">
        <v>2</v>
      </c>
      <c r="V3155" s="3">
        <v>1</v>
      </c>
      <c r="W3155" t="s">
        <v>208</v>
      </c>
      <c r="X3155" t="s">
        <v>232</v>
      </c>
      <c r="Y3155">
        <v>25</v>
      </c>
      <c r="Z3155" s="14">
        <v>2</v>
      </c>
      <c r="AA3155" s="14"/>
      <c r="AB3155" s="14"/>
      <c r="AC3155" s="14"/>
      <c r="AD3155" s="14"/>
      <c r="AE3155" s="14"/>
      <c r="AF3155" s="14"/>
      <c r="AG3155" s="14"/>
      <c r="AH3155" s="14"/>
      <c r="AI3155" s="14"/>
      <c r="AJ3155" s="14"/>
      <c r="AK3155" s="14"/>
      <c r="AL3155" s="14"/>
      <c r="AM3155" s="14"/>
      <c r="AN3155" s="14"/>
      <c r="AO3155" s="14"/>
      <c r="AP3155" s="14"/>
      <c r="AQ3155" s="14"/>
      <c r="AR3155" s="14"/>
      <c r="AS3155" s="14"/>
      <c r="AT3155" s="14"/>
      <c r="AU3155" s="14"/>
      <c r="AV3155" s="14"/>
      <c r="AW3155" s="14"/>
      <c r="AX3155" s="14"/>
      <c r="AY3155" s="14"/>
      <c r="AZ3155" s="14"/>
      <c r="BA3155" s="14"/>
      <c r="BB3155" s="14"/>
      <c r="BC3155" s="14"/>
      <c r="BD3155" s="14"/>
      <c r="BE3155" s="14"/>
      <c r="BF3155" s="14"/>
      <c r="BG3155" s="14"/>
      <c r="BH3155" s="14"/>
      <c r="BI3155" s="14"/>
    </row>
    <row r="3156" spans="1:61" x14ac:dyDescent="0.25">
      <c r="A3156">
        <v>3155</v>
      </c>
      <c r="B3156" s="3">
        <v>2025</v>
      </c>
      <c r="C3156" s="3">
        <v>7</v>
      </c>
      <c r="D3156" t="s">
        <v>20</v>
      </c>
      <c r="E3156" s="21">
        <v>45839.728742245366</v>
      </c>
      <c r="F3156" t="s">
        <v>110</v>
      </c>
      <c r="G3156" t="s">
        <v>110</v>
      </c>
      <c r="H3156" t="s">
        <v>78</v>
      </c>
      <c r="I3156" t="s">
        <v>78</v>
      </c>
      <c r="J3156" t="s">
        <v>97</v>
      </c>
      <c r="K3156" t="s">
        <v>97</v>
      </c>
      <c r="L3156" t="s">
        <v>39</v>
      </c>
      <c r="M3156" t="s">
        <v>39</v>
      </c>
      <c r="N3156" t="s">
        <v>1765</v>
      </c>
      <c r="O3156" t="s">
        <v>1832</v>
      </c>
      <c r="P3156" t="s">
        <v>9494</v>
      </c>
      <c r="Q3156" t="s">
        <v>9495</v>
      </c>
      <c r="S3156" t="s">
        <v>9496</v>
      </c>
      <c r="T3156" s="4">
        <v>3800</v>
      </c>
      <c r="U3156" s="4">
        <v>6</v>
      </c>
      <c r="V3156" s="3">
        <v>1</v>
      </c>
      <c r="W3156" t="s">
        <v>297</v>
      </c>
      <c r="X3156" t="s">
        <v>232</v>
      </c>
      <c r="Y3156">
        <v>26</v>
      </c>
      <c r="Z3156" s="14">
        <v>6</v>
      </c>
      <c r="AA3156" s="14"/>
      <c r="AB3156" s="14"/>
      <c r="AC3156" s="14"/>
      <c r="AD3156" s="14"/>
      <c r="AE3156" s="14"/>
      <c r="AF3156" s="14"/>
      <c r="AG3156" s="14"/>
      <c r="AH3156" s="14"/>
      <c r="AI3156" s="14"/>
      <c r="AJ3156" s="14"/>
      <c r="AK3156" s="14"/>
      <c r="AL3156" s="14"/>
      <c r="AM3156" s="14"/>
      <c r="AN3156" s="14"/>
      <c r="AO3156" s="14"/>
      <c r="AP3156" s="14"/>
      <c r="AQ3156" s="14"/>
      <c r="AR3156" s="14"/>
      <c r="AS3156" s="14"/>
      <c r="AT3156" s="14"/>
      <c r="AU3156" s="14"/>
      <c r="AV3156" s="14"/>
      <c r="AW3156" s="14"/>
      <c r="AX3156" s="14"/>
      <c r="AY3156" s="14"/>
      <c r="AZ3156" s="14"/>
      <c r="BA3156" s="14"/>
      <c r="BB3156" s="14"/>
      <c r="BC3156" s="14"/>
      <c r="BD3156" s="14"/>
      <c r="BE3156" s="14"/>
      <c r="BF3156" s="14"/>
      <c r="BG3156" s="14"/>
      <c r="BH3156" s="14"/>
      <c r="BI3156" s="14"/>
    </row>
    <row r="3157" spans="1:61" x14ac:dyDescent="0.25">
      <c r="A3157">
        <v>3156</v>
      </c>
      <c r="B3157" s="3">
        <v>2025</v>
      </c>
      <c r="C3157" s="3">
        <v>7</v>
      </c>
      <c r="D3157" t="s">
        <v>20</v>
      </c>
      <c r="E3157" s="21">
        <v>45839.732073865744</v>
      </c>
      <c r="F3157" t="s">
        <v>110</v>
      </c>
      <c r="G3157" t="s">
        <v>110</v>
      </c>
      <c r="H3157" t="s">
        <v>81</v>
      </c>
      <c r="I3157" t="s">
        <v>81</v>
      </c>
      <c r="J3157" t="s">
        <v>98</v>
      </c>
      <c r="K3157" t="s">
        <v>98</v>
      </c>
      <c r="L3157" t="s">
        <v>32</v>
      </c>
      <c r="M3157" t="s">
        <v>32</v>
      </c>
      <c r="N3157" t="s">
        <v>1025</v>
      </c>
      <c r="O3157" t="s">
        <v>1832</v>
      </c>
      <c r="P3157" t="s">
        <v>9497</v>
      </c>
      <c r="Q3157" t="s">
        <v>9498</v>
      </c>
      <c r="R3157" t="s">
        <v>9499</v>
      </c>
      <c r="S3157" t="s">
        <v>9500</v>
      </c>
      <c r="T3157" s="4">
        <v>1420</v>
      </c>
      <c r="U3157" s="4">
        <v>8</v>
      </c>
      <c r="V3157" s="3">
        <v>1</v>
      </c>
      <c r="W3157" t="s">
        <v>208</v>
      </c>
      <c r="X3157" t="s">
        <v>232</v>
      </c>
      <c r="Y3157">
        <v>27</v>
      </c>
      <c r="Z3157" s="14">
        <v>4</v>
      </c>
      <c r="AA3157" s="14"/>
      <c r="AB3157" s="14"/>
      <c r="AC3157" s="14"/>
      <c r="AD3157" s="14"/>
      <c r="AE3157" s="14"/>
      <c r="AF3157" s="14"/>
      <c r="AG3157" s="14"/>
      <c r="AH3157" s="14"/>
      <c r="AI3157" s="14"/>
      <c r="AJ3157" s="14"/>
      <c r="AK3157" s="14"/>
      <c r="AL3157" s="14"/>
      <c r="AM3157" s="14"/>
      <c r="AN3157" s="14"/>
      <c r="AO3157" s="14">
        <v>2</v>
      </c>
      <c r="AP3157" s="14"/>
      <c r="AQ3157" s="14"/>
      <c r="AR3157" s="14"/>
      <c r="AS3157" s="14"/>
      <c r="AT3157" s="14"/>
      <c r="AU3157" s="14">
        <v>2</v>
      </c>
      <c r="AV3157" s="14"/>
      <c r="AW3157" s="14"/>
      <c r="AX3157" s="14"/>
      <c r="AY3157" s="14"/>
      <c r="AZ3157" s="14"/>
      <c r="BA3157" s="14"/>
      <c r="BB3157" s="14"/>
      <c r="BC3157" s="14"/>
      <c r="BD3157" s="14"/>
      <c r="BE3157" s="14"/>
      <c r="BF3157" s="14"/>
      <c r="BG3157" s="14"/>
      <c r="BH3157" s="14"/>
      <c r="BI3157" s="14"/>
    </row>
    <row r="3158" spans="1:61" x14ac:dyDescent="0.25">
      <c r="A3158">
        <v>3157</v>
      </c>
      <c r="B3158" s="3">
        <v>2025</v>
      </c>
      <c r="C3158" s="3">
        <v>7</v>
      </c>
      <c r="D3158" t="s">
        <v>20</v>
      </c>
      <c r="E3158" s="21">
        <v>45839.737525115743</v>
      </c>
      <c r="F3158" t="s">
        <v>110</v>
      </c>
      <c r="G3158" t="s">
        <v>110</v>
      </c>
      <c r="H3158" t="s">
        <v>81</v>
      </c>
      <c r="I3158" t="s">
        <v>81</v>
      </c>
      <c r="J3158" t="s">
        <v>98</v>
      </c>
      <c r="K3158" t="s">
        <v>98</v>
      </c>
      <c r="L3158" t="s">
        <v>32</v>
      </c>
      <c r="M3158" t="s">
        <v>32</v>
      </c>
      <c r="N3158" t="s">
        <v>18</v>
      </c>
      <c r="O3158" t="s">
        <v>1832</v>
      </c>
      <c r="P3158" t="s">
        <v>1430</v>
      </c>
      <c r="Q3158" t="s">
        <v>4778</v>
      </c>
      <c r="R3158" t="s">
        <v>186</v>
      </c>
      <c r="S3158" t="s">
        <v>4779</v>
      </c>
      <c r="T3158" s="4">
        <v>1300</v>
      </c>
      <c r="U3158" s="4">
        <v>8</v>
      </c>
      <c r="V3158" s="3">
        <v>1</v>
      </c>
      <c r="W3158" t="s">
        <v>208</v>
      </c>
      <c r="X3158" t="s">
        <v>232</v>
      </c>
      <c r="Y3158">
        <v>28</v>
      </c>
      <c r="Z3158" s="14">
        <v>2</v>
      </c>
      <c r="AA3158" s="14"/>
      <c r="AB3158" s="14"/>
      <c r="AC3158" s="14"/>
      <c r="AD3158" s="14"/>
      <c r="AE3158" s="14"/>
      <c r="AF3158" s="14"/>
      <c r="AG3158" s="14"/>
      <c r="AH3158" s="14"/>
      <c r="AI3158" s="14"/>
      <c r="AJ3158" s="14"/>
      <c r="AK3158" s="14"/>
      <c r="AL3158" s="14"/>
      <c r="AM3158" s="14"/>
      <c r="AN3158" s="14">
        <v>2</v>
      </c>
      <c r="AO3158" s="14">
        <v>2</v>
      </c>
      <c r="AP3158" s="14">
        <v>2</v>
      </c>
      <c r="AQ3158" s="14"/>
      <c r="AR3158" s="14"/>
      <c r="AS3158" s="14"/>
      <c r="AT3158" s="14"/>
      <c r="AU3158" s="14"/>
      <c r="AV3158" s="14"/>
      <c r="AW3158" s="14"/>
      <c r="AX3158" s="14"/>
      <c r="AY3158" s="14"/>
      <c r="AZ3158" s="14"/>
      <c r="BA3158" s="14"/>
      <c r="BB3158" s="14"/>
      <c r="BC3158" s="14"/>
      <c r="BD3158" s="14"/>
      <c r="BE3158" s="14"/>
      <c r="BF3158" s="14"/>
      <c r="BG3158" s="14"/>
      <c r="BH3158" s="14"/>
      <c r="BI3158" s="14"/>
    </row>
    <row r="3159" spans="1:61" x14ac:dyDescent="0.25">
      <c r="A3159">
        <v>3158</v>
      </c>
      <c r="B3159" s="3">
        <v>2025</v>
      </c>
      <c r="C3159" s="3">
        <v>7</v>
      </c>
      <c r="D3159" t="s">
        <v>20</v>
      </c>
      <c r="E3159" s="21">
        <v>45839.746147939812</v>
      </c>
      <c r="F3159" t="s">
        <v>110</v>
      </c>
      <c r="G3159" t="s">
        <v>110</v>
      </c>
      <c r="H3159" t="s">
        <v>81</v>
      </c>
      <c r="I3159" t="s">
        <v>81</v>
      </c>
      <c r="J3159" t="s">
        <v>98</v>
      </c>
      <c r="K3159" t="s">
        <v>98</v>
      </c>
      <c r="L3159" t="s">
        <v>32</v>
      </c>
      <c r="M3159" t="s">
        <v>32</v>
      </c>
      <c r="N3159" t="s">
        <v>658</v>
      </c>
      <c r="O3159" t="s">
        <v>1832</v>
      </c>
      <c r="P3159" t="s">
        <v>712</v>
      </c>
      <c r="Q3159" t="s">
        <v>9501</v>
      </c>
      <c r="S3159" t="s">
        <v>9502</v>
      </c>
      <c r="T3159" s="4">
        <v>1390</v>
      </c>
      <c r="U3159" s="4">
        <v>6</v>
      </c>
      <c r="V3159" s="3">
        <v>1</v>
      </c>
      <c r="W3159" t="s">
        <v>208</v>
      </c>
      <c r="X3159" t="s">
        <v>232</v>
      </c>
      <c r="Y3159">
        <v>29</v>
      </c>
      <c r="Z3159" s="14"/>
      <c r="AA3159" s="14"/>
      <c r="AB3159" s="14">
        <v>4</v>
      </c>
      <c r="AC3159" s="14">
        <v>2</v>
      </c>
      <c r="AD3159" s="14"/>
      <c r="AE3159" s="14"/>
      <c r="AF3159" s="14"/>
      <c r="AG3159" s="14"/>
      <c r="AH3159" s="14"/>
      <c r="AI3159" s="14"/>
      <c r="AJ3159" s="14"/>
      <c r="AK3159" s="14"/>
      <c r="AL3159" s="14"/>
      <c r="AM3159" s="14"/>
      <c r="AN3159" s="14"/>
      <c r="AO3159" s="14"/>
      <c r="AP3159" s="14"/>
      <c r="AQ3159" s="14"/>
      <c r="AR3159" s="14"/>
      <c r="AS3159" s="14"/>
      <c r="AT3159" s="14"/>
      <c r="AU3159" s="14"/>
      <c r="AV3159" s="14"/>
      <c r="AW3159" s="14"/>
      <c r="AX3159" s="14"/>
      <c r="AY3159" s="14"/>
      <c r="AZ3159" s="14"/>
      <c r="BA3159" s="14"/>
      <c r="BB3159" s="14"/>
      <c r="BC3159" s="14"/>
      <c r="BD3159" s="14"/>
      <c r="BE3159" s="14"/>
      <c r="BF3159" s="14"/>
      <c r="BG3159" s="14"/>
      <c r="BH3159" s="14"/>
      <c r="BI3159" s="14"/>
    </row>
    <row r="3160" spans="1:61" x14ac:dyDescent="0.25">
      <c r="A3160">
        <v>3159</v>
      </c>
      <c r="B3160" s="3">
        <v>2025</v>
      </c>
      <c r="C3160" s="3">
        <v>7</v>
      </c>
      <c r="D3160" t="s">
        <v>20</v>
      </c>
      <c r="E3160" s="21">
        <v>45839.763828124997</v>
      </c>
      <c r="F3160" t="s">
        <v>112</v>
      </c>
      <c r="G3160" t="s">
        <v>112</v>
      </c>
      <c r="H3160" t="s">
        <v>78</v>
      </c>
      <c r="I3160" t="s">
        <v>78</v>
      </c>
      <c r="J3160" t="s">
        <v>98</v>
      </c>
      <c r="K3160" t="s">
        <v>98</v>
      </c>
      <c r="L3160" t="s">
        <v>32</v>
      </c>
      <c r="M3160" t="s">
        <v>32</v>
      </c>
      <c r="N3160" t="s">
        <v>1013</v>
      </c>
      <c r="O3160" t="s">
        <v>1832</v>
      </c>
      <c r="P3160" t="s">
        <v>6258</v>
      </c>
      <c r="Q3160" t="s">
        <v>9503</v>
      </c>
      <c r="S3160" t="s">
        <v>6260</v>
      </c>
      <c r="T3160" s="4">
        <v>2600</v>
      </c>
      <c r="U3160" s="4">
        <v>2</v>
      </c>
      <c r="V3160" s="3">
        <v>1</v>
      </c>
      <c r="W3160" t="s">
        <v>297</v>
      </c>
      <c r="X3160" t="s">
        <v>232</v>
      </c>
      <c r="Y3160">
        <v>30</v>
      </c>
      <c r="Z3160" s="14"/>
      <c r="AA3160" s="14"/>
      <c r="AB3160" s="14"/>
      <c r="AC3160" s="14"/>
      <c r="AD3160" s="14"/>
      <c r="AE3160" s="14"/>
      <c r="AF3160" s="14"/>
      <c r="AG3160" s="14"/>
      <c r="AH3160" s="14"/>
      <c r="AI3160" s="14"/>
      <c r="AJ3160" s="14"/>
      <c r="AK3160" s="14"/>
      <c r="AL3160" s="14"/>
      <c r="AM3160" s="14">
        <v>2</v>
      </c>
      <c r="AN3160" s="14"/>
      <c r="AO3160" s="14"/>
      <c r="AP3160" s="14"/>
      <c r="AQ3160" s="14"/>
      <c r="AR3160" s="14"/>
      <c r="AS3160" s="14"/>
      <c r="AT3160" s="14"/>
      <c r="AU3160" s="14"/>
      <c r="AV3160" s="14"/>
      <c r="AW3160" s="14"/>
      <c r="AX3160" s="14"/>
      <c r="AY3160" s="14"/>
      <c r="AZ3160" s="14"/>
      <c r="BA3160" s="14"/>
      <c r="BB3160" s="14"/>
      <c r="BC3160" s="14"/>
      <c r="BD3160" s="14"/>
      <c r="BE3160" s="14"/>
      <c r="BF3160" s="14"/>
      <c r="BG3160" s="14"/>
      <c r="BH3160" s="14"/>
      <c r="BI3160" s="14"/>
    </row>
    <row r="3161" spans="1:61" x14ac:dyDescent="0.25">
      <c r="A3161">
        <v>3160</v>
      </c>
      <c r="B3161" s="3">
        <v>2025</v>
      </c>
      <c r="C3161" s="3">
        <v>7</v>
      </c>
      <c r="D3161" t="s">
        <v>20</v>
      </c>
      <c r="E3161" s="21">
        <v>45839.765995173613</v>
      </c>
      <c r="F3161" t="s">
        <v>110</v>
      </c>
      <c r="G3161" t="s">
        <v>110</v>
      </c>
      <c r="H3161" t="s">
        <v>78</v>
      </c>
      <c r="I3161" t="s">
        <v>78</v>
      </c>
      <c r="J3161" t="s">
        <v>98</v>
      </c>
      <c r="K3161" t="s">
        <v>98</v>
      </c>
      <c r="L3161" t="s">
        <v>32</v>
      </c>
      <c r="M3161" t="s">
        <v>32</v>
      </c>
      <c r="N3161" t="s">
        <v>684</v>
      </c>
      <c r="O3161" t="s">
        <v>1832</v>
      </c>
      <c r="P3161" t="s">
        <v>889</v>
      </c>
      <c r="Q3161" t="s">
        <v>9504</v>
      </c>
      <c r="R3161" t="s">
        <v>9505</v>
      </c>
      <c r="S3161" t="s">
        <v>9506</v>
      </c>
      <c r="T3161" s="4">
        <v>900</v>
      </c>
      <c r="U3161" s="4">
        <v>4</v>
      </c>
      <c r="V3161" s="3">
        <v>1</v>
      </c>
      <c r="W3161" t="s">
        <v>208</v>
      </c>
      <c r="X3161" t="s">
        <v>232</v>
      </c>
      <c r="Y3161">
        <v>31</v>
      </c>
      <c r="Z3161" s="14">
        <v>4</v>
      </c>
      <c r="AA3161" s="14"/>
      <c r="AB3161" s="14"/>
      <c r="AC3161" s="14"/>
      <c r="AD3161" s="14"/>
      <c r="AE3161" s="14"/>
      <c r="AF3161" s="14"/>
      <c r="AG3161" s="14"/>
      <c r="AH3161" s="14"/>
      <c r="AI3161" s="14"/>
      <c r="AJ3161" s="14"/>
      <c r="AK3161" s="14"/>
      <c r="AL3161" s="14"/>
      <c r="AM3161" s="14"/>
      <c r="AN3161" s="14"/>
      <c r="AO3161" s="14"/>
      <c r="AP3161" s="14"/>
      <c r="AQ3161" s="14"/>
      <c r="AR3161" s="14"/>
      <c r="AS3161" s="14"/>
      <c r="AT3161" s="14"/>
      <c r="AU3161" s="14"/>
      <c r="AV3161" s="14"/>
      <c r="AW3161" s="14"/>
      <c r="AX3161" s="14"/>
      <c r="AY3161" s="14"/>
      <c r="AZ3161" s="14"/>
      <c r="BA3161" s="14"/>
      <c r="BB3161" s="14"/>
      <c r="BC3161" s="14"/>
      <c r="BD3161" s="14"/>
      <c r="BE3161" s="14"/>
      <c r="BF3161" s="14"/>
      <c r="BG3161" s="14"/>
      <c r="BH3161" s="14"/>
      <c r="BI3161" s="14"/>
    </row>
    <row r="3162" spans="1:61" x14ac:dyDescent="0.25">
      <c r="A3162">
        <v>3161</v>
      </c>
      <c r="B3162" s="3">
        <v>2025</v>
      </c>
      <c r="C3162" s="3">
        <v>7</v>
      </c>
      <c r="D3162" t="s">
        <v>20</v>
      </c>
      <c r="E3162" s="21">
        <v>45839.78401516204</v>
      </c>
      <c r="F3162" t="s">
        <v>112</v>
      </c>
      <c r="G3162" t="s">
        <v>112</v>
      </c>
      <c r="H3162" t="s">
        <v>78</v>
      </c>
      <c r="I3162" t="s">
        <v>78</v>
      </c>
      <c r="J3162" t="s">
        <v>98</v>
      </c>
      <c r="K3162" t="s">
        <v>98</v>
      </c>
      <c r="L3162" t="s">
        <v>32</v>
      </c>
      <c r="M3162" t="s">
        <v>32</v>
      </c>
      <c r="N3162" t="s">
        <v>859</v>
      </c>
      <c r="O3162" t="s">
        <v>1832</v>
      </c>
      <c r="P3162" t="s">
        <v>9507</v>
      </c>
      <c r="Q3162" t="s">
        <v>9508</v>
      </c>
      <c r="R3162" t="s">
        <v>9509</v>
      </c>
      <c r="S3162" t="s">
        <v>9510</v>
      </c>
      <c r="T3162" s="4">
        <v>2350</v>
      </c>
      <c r="U3162" s="4">
        <v>12</v>
      </c>
      <c r="V3162" s="3">
        <v>1</v>
      </c>
      <c r="W3162" t="s">
        <v>208</v>
      </c>
      <c r="X3162" t="s">
        <v>232</v>
      </c>
      <c r="Y3162">
        <v>32</v>
      </c>
      <c r="Z3162" s="14"/>
      <c r="AA3162" s="14">
        <v>1</v>
      </c>
      <c r="AB3162" s="14"/>
      <c r="AC3162" s="14"/>
      <c r="AD3162" s="14"/>
      <c r="AE3162" s="14"/>
      <c r="AF3162" s="14"/>
      <c r="AG3162" s="14"/>
      <c r="AH3162" s="14"/>
      <c r="AI3162" s="14"/>
      <c r="AJ3162" s="14"/>
      <c r="AK3162" s="14"/>
      <c r="AL3162" s="14"/>
      <c r="AM3162" s="14"/>
      <c r="AN3162" s="14">
        <v>2</v>
      </c>
      <c r="AO3162" s="14">
        <v>2</v>
      </c>
      <c r="AP3162" s="14">
        <v>2</v>
      </c>
      <c r="AQ3162" s="14"/>
      <c r="AR3162" s="14"/>
      <c r="AS3162" s="14"/>
      <c r="AT3162" s="14">
        <v>2</v>
      </c>
      <c r="AU3162" s="14">
        <v>1</v>
      </c>
      <c r="AV3162" s="14"/>
      <c r="AW3162" s="14"/>
      <c r="AX3162" s="14"/>
      <c r="AY3162" s="14"/>
      <c r="AZ3162" s="14"/>
      <c r="BA3162" s="14">
        <v>1</v>
      </c>
      <c r="BB3162" s="14"/>
      <c r="BC3162" s="14">
        <v>1</v>
      </c>
      <c r="BD3162" s="14"/>
      <c r="BE3162" s="14"/>
      <c r="BF3162" s="14"/>
      <c r="BG3162" s="14"/>
      <c r="BH3162" s="14"/>
      <c r="BI3162" s="14"/>
    </row>
    <row r="3163" spans="1:61" x14ac:dyDescent="0.25">
      <c r="A3163">
        <v>3162</v>
      </c>
      <c r="B3163" s="3">
        <v>2025</v>
      </c>
      <c r="C3163" s="3">
        <v>7</v>
      </c>
      <c r="D3163" t="s">
        <v>20</v>
      </c>
      <c r="E3163" s="21">
        <v>45839.793892303242</v>
      </c>
      <c r="F3163" t="s">
        <v>112</v>
      </c>
      <c r="G3163" t="s">
        <v>112</v>
      </c>
      <c r="H3163" t="s">
        <v>78</v>
      </c>
      <c r="I3163" t="s">
        <v>78</v>
      </c>
      <c r="J3163" t="s">
        <v>97</v>
      </c>
      <c r="K3163" t="s">
        <v>97</v>
      </c>
      <c r="L3163" t="s">
        <v>693</v>
      </c>
      <c r="M3163" t="s">
        <v>35</v>
      </c>
      <c r="N3163" t="s">
        <v>7755</v>
      </c>
      <c r="O3163" t="s">
        <v>1832</v>
      </c>
      <c r="P3163" t="s">
        <v>9291</v>
      </c>
      <c r="Q3163" t="s">
        <v>9511</v>
      </c>
      <c r="R3163" t="s">
        <v>9512</v>
      </c>
      <c r="S3163" t="s">
        <v>9513</v>
      </c>
      <c r="T3163" s="4">
        <v>1390</v>
      </c>
      <c r="U3163" s="4">
        <v>12</v>
      </c>
      <c r="V3163" s="3">
        <v>1</v>
      </c>
      <c r="W3163" t="s">
        <v>208</v>
      </c>
      <c r="X3163" t="s">
        <v>232</v>
      </c>
      <c r="Y3163">
        <v>33</v>
      </c>
      <c r="Z3163" s="14"/>
      <c r="AA3163" s="14">
        <v>2</v>
      </c>
      <c r="AB3163" s="14"/>
      <c r="AC3163" s="14"/>
      <c r="AD3163" s="14"/>
      <c r="AE3163" s="14"/>
      <c r="AF3163" s="14"/>
      <c r="AG3163" s="14"/>
      <c r="AH3163" s="14"/>
      <c r="AI3163" s="14"/>
      <c r="AJ3163" s="14"/>
      <c r="AK3163" s="14">
        <v>4</v>
      </c>
      <c r="AL3163" s="14"/>
      <c r="AM3163" s="14">
        <v>6</v>
      </c>
      <c r="AN3163" s="14"/>
      <c r="AO3163" s="14"/>
      <c r="AP3163" s="14"/>
      <c r="AQ3163" s="14"/>
      <c r="AR3163" s="14"/>
      <c r="AS3163" s="14"/>
      <c r="AT3163" s="14"/>
      <c r="AU3163" s="14"/>
      <c r="AV3163" s="14"/>
      <c r="AW3163" s="14"/>
      <c r="AX3163" s="14"/>
      <c r="AY3163" s="14"/>
      <c r="AZ3163" s="14"/>
      <c r="BA3163" s="14"/>
      <c r="BB3163" s="14"/>
      <c r="BC3163" s="14"/>
      <c r="BD3163" s="14"/>
      <c r="BE3163" s="14"/>
      <c r="BF3163" s="14"/>
      <c r="BG3163" s="14"/>
      <c r="BH3163" s="14"/>
      <c r="BI3163" s="14"/>
    </row>
    <row r="3164" spans="1:61" x14ac:dyDescent="0.25">
      <c r="A3164">
        <v>3163</v>
      </c>
      <c r="B3164" s="3">
        <v>2025</v>
      </c>
      <c r="C3164" s="3">
        <v>7</v>
      </c>
      <c r="D3164" t="s">
        <v>20</v>
      </c>
      <c r="E3164" s="21">
        <v>45839.795546898153</v>
      </c>
      <c r="F3164" t="s">
        <v>110</v>
      </c>
      <c r="G3164" t="s">
        <v>110</v>
      </c>
      <c r="H3164" t="s">
        <v>78</v>
      </c>
      <c r="I3164" t="s">
        <v>78</v>
      </c>
      <c r="J3164" t="s">
        <v>97</v>
      </c>
      <c r="K3164" t="s">
        <v>97</v>
      </c>
      <c r="L3164" t="s">
        <v>38</v>
      </c>
      <c r="M3164" t="s">
        <v>38</v>
      </c>
      <c r="N3164" t="s">
        <v>542</v>
      </c>
      <c r="O3164" t="s">
        <v>1832</v>
      </c>
      <c r="P3164" t="s">
        <v>9514</v>
      </c>
      <c r="Q3164" t="s">
        <v>9515</v>
      </c>
      <c r="R3164" t="s">
        <v>9516</v>
      </c>
      <c r="S3164" t="s">
        <v>9517</v>
      </c>
      <c r="T3164" s="4">
        <v>1110</v>
      </c>
      <c r="U3164" s="4">
        <v>7</v>
      </c>
      <c r="V3164" s="3">
        <v>1</v>
      </c>
      <c r="W3164" t="s">
        <v>208</v>
      </c>
      <c r="X3164" t="s">
        <v>232</v>
      </c>
      <c r="Y3164">
        <v>34</v>
      </c>
      <c r="Z3164" s="14">
        <v>2</v>
      </c>
      <c r="AA3164" s="14"/>
      <c r="AB3164" s="14"/>
      <c r="AC3164" s="14"/>
      <c r="AD3164" s="14"/>
      <c r="AE3164" s="14"/>
      <c r="AF3164" s="14"/>
      <c r="AG3164" s="14"/>
      <c r="AH3164" s="14"/>
      <c r="AI3164" s="14">
        <v>2</v>
      </c>
      <c r="AJ3164" s="14"/>
      <c r="AK3164" s="14"/>
      <c r="AL3164" s="14"/>
      <c r="AM3164" s="14"/>
      <c r="AN3164" s="14"/>
      <c r="AO3164" s="14"/>
      <c r="AP3164" s="14"/>
      <c r="AQ3164" s="14"/>
      <c r="AR3164" s="14"/>
      <c r="AS3164" s="14"/>
      <c r="AT3164" s="14">
        <v>1</v>
      </c>
      <c r="AU3164" s="14"/>
      <c r="AV3164" s="14"/>
      <c r="AW3164" s="14"/>
      <c r="AX3164" s="14"/>
      <c r="AY3164" s="14"/>
      <c r="AZ3164" s="14"/>
      <c r="BA3164" s="14">
        <v>2</v>
      </c>
      <c r="BB3164" s="14"/>
      <c r="BC3164" s="14"/>
      <c r="BD3164" s="14"/>
      <c r="BE3164" s="14"/>
      <c r="BF3164" s="14"/>
      <c r="BG3164" s="14"/>
      <c r="BH3164" s="14"/>
      <c r="BI3164" s="14"/>
    </row>
    <row r="3165" spans="1:61" x14ac:dyDescent="0.25">
      <c r="A3165">
        <v>3164</v>
      </c>
      <c r="B3165" s="3">
        <v>2025</v>
      </c>
      <c r="C3165" s="3">
        <v>7</v>
      </c>
      <c r="D3165" t="s">
        <v>20</v>
      </c>
      <c r="E3165" s="21">
        <v>45839.807210671293</v>
      </c>
      <c r="F3165" t="s">
        <v>112</v>
      </c>
      <c r="G3165" t="s">
        <v>112</v>
      </c>
      <c r="H3165" t="s">
        <v>78</v>
      </c>
      <c r="I3165" t="s">
        <v>78</v>
      </c>
      <c r="J3165" t="s">
        <v>98</v>
      </c>
      <c r="K3165" t="s">
        <v>98</v>
      </c>
      <c r="L3165" t="s">
        <v>32</v>
      </c>
      <c r="M3165" t="s">
        <v>32</v>
      </c>
      <c r="N3165" t="s">
        <v>658</v>
      </c>
      <c r="O3165" t="s">
        <v>1832</v>
      </c>
      <c r="P3165" t="s">
        <v>9518</v>
      </c>
      <c r="Q3165" t="s">
        <v>9519</v>
      </c>
      <c r="S3165" t="s">
        <v>9520</v>
      </c>
      <c r="T3165" s="4">
        <v>2200</v>
      </c>
      <c r="U3165" s="4">
        <v>10</v>
      </c>
      <c r="V3165" s="3">
        <v>1</v>
      </c>
      <c r="W3165" t="s">
        <v>208</v>
      </c>
      <c r="X3165" t="s">
        <v>232</v>
      </c>
      <c r="Y3165">
        <v>35</v>
      </c>
      <c r="Z3165" s="14"/>
      <c r="AA3165" s="14">
        <v>4</v>
      </c>
      <c r="AB3165" s="14"/>
      <c r="AC3165" s="14"/>
      <c r="AD3165" s="14"/>
      <c r="AE3165" s="14">
        <v>2</v>
      </c>
      <c r="AF3165" s="14">
        <v>4</v>
      </c>
      <c r="AG3165" s="14"/>
      <c r="AH3165" s="14"/>
      <c r="AI3165" s="14"/>
      <c r="AJ3165" s="14"/>
      <c r="AK3165" s="14"/>
      <c r="AL3165" s="14"/>
      <c r="AM3165" s="14"/>
      <c r="AN3165" s="14"/>
      <c r="AO3165" s="14"/>
      <c r="AP3165" s="14"/>
      <c r="AQ3165" s="14"/>
      <c r="AR3165" s="14"/>
      <c r="AS3165" s="14"/>
      <c r="AT3165" s="14"/>
      <c r="AU3165" s="14"/>
      <c r="AV3165" s="14"/>
      <c r="AW3165" s="14"/>
      <c r="AX3165" s="14"/>
      <c r="AY3165" s="14"/>
      <c r="AZ3165" s="14"/>
      <c r="BA3165" s="14"/>
      <c r="BB3165" s="14"/>
      <c r="BC3165" s="14"/>
      <c r="BD3165" s="14"/>
      <c r="BE3165" s="14"/>
      <c r="BF3165" s="14"/>
      <c r="BG3165" s="14"/>
      <c r="BH3165" s="14"/>
      <c r="BI3165" s="14"/>
    </row>
    <row r="3166" spans="1:61" x14ac:dyDescent="0.25">
      <c r="A3166">
        <v>3165</v>
      </c>
      <c r="B3166" s="3">
        <v>2025</v>
      </c>
      <c r="C3166" s="3">
        <v>7</v>
      </c>
      <c r="D3166" t="s">
        <v>20</v>
      </c>
      <c r="E3166" s="21">
        <v>45839.848730775462</v>
      </c>
      <c r="F3166" t="s">
        <v>112</v>
      </c>
      <c r="G3166" t="s">
        <v>112</v>
      </c>
      <c r="H3166" t="s">
        <v>78</v>
      </c>
      <c r="I3166" t="s">
        <v>78</v>
      </c>
      <c r="J3166" t="s">
        <v>97</v>
      </c>
      <c r="K3166" t="s">
        <v>97</v>
      </c>
      <c r="L3166" t="s">
        <v>36</v>
      </c>
      <c r="M3166" t="s">
        <v>36</v>
      </c>
      <c r="N3166" t="s">
        <v>49</v>
      </c>
      <c r="O3166" t="s">
        <v>1832</v>
      </c>
      <c r="P3166" t="s">
        <v>9521</v>
      </c>
      <c r="Q3166" t="s">
        <v>9522</v>
      </c>
      <c r="S3166" t="s">
        <v>9523</v>
      </c>
      <c r="T3166" s="4">
        <v>9730</v>
      </c>
      <c r="U3166" s="4">
        <v>18</v>
      </c>
      <c r="V3166" s="3">
        <v>1</v>
      </c>
      <c r="W3166" t="s">
        <v>9524</v>
      </c>
      <c r="X3166" t="s">
        <v>232</v>
      </c>
      <c r="Y3166">
        <v>36</v>
      </c>
      <c r="Z3166" s="14"/>
      <c r="AA3166" s="14"/>
      <c r="AB3166" s="14"/>
      <c r="AC3166" s="14"/>
      <c r="AD3166" s="14"/>
      <c r="AE3166" s="14"/>
      <c r="AF3166" s="14"/>
      <c r="AG3166" s="14"/>
      <c r="AH3166" s="14"/>
      <c r="AI3166" s="14">
        <v>2</v>
      </c>
      <c r="AJ3166" s="14">
        <v>2</v>
      </c>
      <c r="AK3166" s="14"/>
      <c r="AL3166" s="14"/>
      <c r="AM3166" s="14"/>
      <c r="AN3166" s="14"/>
      <c r="AO3166" s="14">
        <v>4</v>
      </c>
      <c r="AP3166" s="14"/>
      <c r="AQ3166" s="14"/>
      <c r="AR3166" s="14"/>
      <c r="AS3166" s="14"/>
      <c r="AT3166" s="14"/>
      <c r="AU3166" s="14">
        <v>10</v>
      </c>
      <c r="AV3166" s="14"/>
      <c r="AW3166" s="14"/>
      <c r="AX3166" s="14"/>
      <c r="AY3166" s="14"/>
      <c r="AZ3166" s="14"/>
      <c r="BA3166" s="14"/>
      <c r="BB3166" s="14"/>
      <c r="BC3166" s="14"/>
      <c r="BD3166" s="14"/>
      <c r="BE3166" s="14"/>
      <c r="BF3166" s="14"/>
      <c r="BG3166" s="14"/>
      <c r="BH3166" s="14"/>
      <c r="BI3166" s="14"/>
    </row>
    <row r="3167" spans="1:61" x14ac:dyDescent="0.25">
      <c r="A3167">
        <v>3166</v>
      </c>
      <c r="B3167" s="3">
        <v>2025</v>
      </c>
      <c r="C3167" s="3">
        <v>7</v>
      </c>
      <c r="D3167" t="s">
        <v>20</v>
      </c>
      <c r="E3167" s="21">
        <v>45839.935439872686</v>
      </c>
      <c r="F3167" t="s">
        <v>112</v>
      </c>
      <c r="G3167" t="s">
        <v>112</v>
      </c>
      <c r="H3167" t="s">
        <v>78</v>
      </c>
      <c r="I3167" t="s">
        <v>78</v>
      </c>
      <c r="J3167" t="s">
        <v>97</v>
      </c>
      <c r="K3167" t="s">
        <v>97</v>
      </c>
      <c r="L3167" t="s">
        <v>34</v>
      </c>
      <c r="M3167" t="s">
        <v>34</v>
      </c>
      <c r="N3167" t="s">
        <v>758</v>
      </c>
      <c r="O3167" t="s">
        <v>1832</v>
      </c>
      <c r="P3167" t="s">
        <v>2765</v>
      </c>
      <c r="Q3167" t="s">
        <v>9525</v>
      </c>
      <c r="S3167" t="s">
        <v>2767</v>
      </c>
      <c r="T3167" s="4">
        <v>1760</v>
      </c>
      <c r="U3167" s="4">
        <v>14</v>
      </c>
      <c r="V3167" s="3">
        <v>1</v>
      </c>
      <c r="W3167" t="s">
        <v>208</v>
      </c>
      <c r="X3167" t="s">
        <v>232</v>
      </c>
      <c r="Y3167">
        <v>37</v>
      </c>
      <c r="Z3167" s="14"/>
      <c r="AA3167" s="14"/>
      <c r="AB3167" s="14"/>
      <c r="AC3167" s="14"/>
      <c r="AD3167" s="14"/>
      <c r="AE3167" s="14"/>
      <c r="AF3167" s="14"/>
      <c r="AG3167" s="14"/>
      <c r="AH3167" s="14"/>
      <c r="AI3167" s="14"/>
      <c r="AJ3167" s="14"/>
      <c r="AK3167" s="14"/>
      <c r="AL3167" s="14"/>
      <c r="AM3167" s="14"/>
      <c r="AN3167" s="14"/>
      <c r="AO3167" s="14">
        <v>6</v>
      </c>
      <c r="AP3167" s="14">
        <v>8</v>
      </c>
      <c r="AQ3167" s="14"/>
      <c r="AR3167" s="14"/>
      <c r="AS3167" s="14"/>
      <c r="AT3167" s="14"/>
      <c r="AU3167" s="14"/>
      <c r="AV3167" s="14"/>
      <c r="AW3167" s="14"/>
      <c r="AX3167" s="14"/>
      <c r="AY3167" s="14"/>
      <c r="AZ3167" s="14"/>
      <c r="BA3167" s="14"/>
      <c r="BB3167" s="14"/>
      <c r="BC3167" s="14"/>
      <c r="BD3167" s="14"/>
      <c r="BE3167" s="14"/>
      <c r="BF3167" s="14"/>
      <c r="BG3167" s="14"/>
      <c r="BH3167" s="14"/>
      <c r="BI3167" s="14"/>
    </row>
    <row r="3168" spans="1:61" x14ac:dyDescent="0.25">
      <c r="A3168">
        <v>3167</v>
      </c>
      <c r="B3168" s="3">
        <v>2025</v>
      </c>
      <c r="C3168" s="3">
        <v>7</v>
      </c>
      <c r="D3168" t="s">
        <v>20</v>
      </c>
      <c r="E3168" s="21">
        <v>45839.937135520828</v>
      </c>
      <c r="F3168" t="s">
        <v>112</v>
      </c>
      <c r="G3168" t="s">
        <v>112</v>
      </c>
      <c r="H3168" t="s">
        <v>78</v>
      </c>
      <c r="I3168" t="s">
        <v>78</v>
      </c>
      <c r="J3168" t="s">
        <v>97</v>
      </c>
      <c r="K3168" t="s">
        <v>97</v>
      </c>
      <c r="L3168" t="s">
        <v>693</v>
      </c>
      <c r="M3168" t="s">
        <v>35</v>
      </c>
      <c r="N3168" t="s">
        <v>766</v>
      </c>
      <c r="O3168" t="s">
        <v>1832</v>
      </c>
      <c r="P3168" t="s">
        <v>1288</v>
      </c>
      <c r="Q3168" t="s">
        <v>9526</v>
      </c>
      <c r="S3168" t="s">
        <v>9527</v>
      </c>
      <c r="T3168" s="4">
        <v>2100</v>
      </c>
      <c r="U3168" s="4">
        <v>12</v>
      </c>
      <c r="V3168" s="3">
        <v>1</v>
      </c>
      <c r="W3168" t="s">
        <v>208</v>
      </c>
      <c r="X3168" t="s">
        <v>232</v>
      </c>
      <c r="Y3168">
        <v>38</v>
      </c>
      <c r="Z3168" s="14">
        <v>2</v>
      </c>
      <c r="AA3168" s="14">
        <v>4</v>
      </c>
      <c r="AB3168" s="14"/>
      <c r="AC3168" s="14"/>
      <c r="AD3168" s="14"/>
      <c r="AE3168" s="14"/>
      <c r="AF3168" s="14"/>
      <c r="AG3168" s="14"/>
      <c r="AH3168" s="14"/>
      <c r="AI3168" s="14"/>
      <c r="AJ3168" s="14"/>
      <c r="AK3168" s="14"/>
      <c r="AL3168" s="14"/>
      <c r="AM3168" s="14"/>
      <c r="AN3168" s="14">
        <v>2</v>
      </c>
      <c r="AO3168" s="14">
        <v>2</v>
      </c>
      <c r="AP3168" s="14">
        <v>2</v>
      </c>
      <c r="AQ3168" s="14"/>
      <c r="AR3168" s="14"/>
      <c r="AS3168" s="14"/>
      <c r="AT3168" s="14"/>
      <c r="AU3168" s="14"/>
      <c r="AV3168" s="14"/>
      <c r="AW3168" s="14"/>
      <c r="AX3168" s="14"/>
      <c r="AY3168" s="14"/>
      <c r="AZ3168" s="14"/>
      <c r="BA3168" s="14"/>
      <c r="BB3168" s="14"/>
      <c r="BC3168" s="14"/>
      <c r="BD3168" s="14"/>
      <c r="BE3168" s="14"/>
      <c r="BF3168" s="14"/>
      <c r="BG3168" s="14"/>
      <c r="BH3168" s="14"/>
      <c r="BI3168" s="14"/>
    </row>
    <row r="3169" spans="1:61" x14ac:dyDescent="0.25">
      <c r="A3169">
        <v>3168</v>
      </c>
      <c r="B3169" s="3">
        <v>2025</v>
      </c>
      <c r="C3169" s="3">
        <v>7</v>
      </c>
      <c r="D3169" t="s">
        <v>20</v>
      </c>
      <c r="E3169" s="21">
        <v>45839.937933634261</v>
      </c>
      <c r="F3169" t="s">
        <v>112</v>
      </c>
      <c r="G3169" t="s">
        <v>112</v>
      </c>
      <c r="H3169" t="s">
        <v>78</v>
      </c>
      <c r="I3169" t="s">
        <v>78</v>
      </c>
      <c r="J3169" t="s">
        <v>98</v>
      </c>
      <c r="K3169" t="s">
        <v>98</v>
      </c>
      <c r="L3169" t="s">
        <v>32</v>
      </c>
      <c r="M3169" t="s">
        <v>32</v>
      </c>
      <c r="N3169" t="s">
        <v>859</v>
      </c>
      <c r="O3169" t="s">
        <v>1832</v>
      </c>
      <c r="P3169" t="s">
        <v>5786</v>
      </c>
      <c r="Q3169" t="s">
        <v>9528</v>
      </c>
      <c r="S3169" t="s">
        <v>9529</v>
      </c>
      <c r="T3169" s="4">
        <v>300</v>
      </c>
      <c r="U3169" s="4">
        <v>4</v>
      </c>
      <c r="V3169" s="3">
        <v>1</v>
      </c>
      <c r="W3169" t="s">
        <v>208</v>
      </c>
      <c r="X3169" t="s">
        <v>232</v>
      </c>
      <c r="Y3169">
        <v>39</v>
      </c>
      <c r="Z3169" s="14"/>
      <c r="AA3169" s="14"/>
      <c r="AB3169" s="14"/>
      <c r="AC3169" s="14"/>
      <c r="AD3169" s="14"/>
      <c r="AE3169" s="14"/>
      <c r="AF3169" s="14"/>
      <c r="AG3169" s="14"/>
      <c r="AH3169" s="14"/>
      <c r="AI3169" s="14"/>
      <c r="AJ3169" s="14"/>
      <c r="AK3169" s="14"/>
      <c r="AL3169" s="14"/>
      <c r="AM3169" s="14">
        <v>4</v>
      </c>
      <c r="AN3169" s="14"/>
      <c r="AO3169" s="14"/>
      <c r="AP3169" s="14"/>
      <c r="AQ3169" s="14"/>
      <c r="AR3169" s="14"/>
      <c r="AS3169" s="14"/>
      <c r="AT3169" s="14"/>
      <c r="AU3169" s="14"/>
      <c r="AV3169" s="14"/>
      <c r="AW3169" s="14"/>
      <c r="AX3169" s="14"/>
      <c r="AY3169" s="14"/>
      <c r="AZ3169" s="14"/>
      <c r="BA3169" s="14"/>
      <c r="BB3169" s="14"/>
      <c r="BC3169" s="14"/>
      <c r="BD3169" s="14"/>
      <c r="BE3169" s="14"/>
      <c r="BF3169" s="14"/>
      <c r="BG3169" s="14"/>
      <c r="BH3169" s="14"/>
      <c r="BI3169" s="14"/>
    </row>
    <row r="3170" spans="1:61" x14ac:dyDescent="0.25">
      <c r="A3170">
        <v>3169</v>
      </c>
      <c r="B3170" s="3">
        <v>2025</v>
      </c>
      <c r="C3170" s="3">
        <v>7</v>
      </c>
      <c r="D3170" t="s">
        <v>20</v>
      </c>
      <c r="E3170" s="21">
        <v>45839.949617615741</v>
      </c>
      <c r="F3170" t="s">
        <v>111</v>
      </c>
      <c r="G3170" t="s">
        <v>111</v>
      </c>
      <c r="H3170" t="s">
        <v>78</v>
      </c>
      <c r="I3170" t="s">
        <v>78</v>
      </c>
      <c r="J3170" t="s">
        <v>97</v>
      </c>
      <c r="K3170" t="s">
        <v>97</v>
      </c>
      <c r="L3170" t="s">
        <v>40</v>
      </c>
      <c r="M3170" t="s">
        <v>40</v>
      </c>
      <c r="N3170" t="s">
        <v>589</v>
      </c>
      <c r="O3170" t="s">
        <v>1832</v>
      </c>
      <c r="P3170" t="s">
        <v>9530</v>
      </c>
      <c r="Q3170" t="s">
        <v>9531</v>
      </c>
      <c r="S3170" t="s">
        <v>9532</v>
      </c>
      <c r="T3170" s="4">
        <v>7650</v>
      </c>
      <c r="U3170" s="4">
        <v>40</v>
      </c>
      <c r="V3170" s="3">
        <v>1</v>
      </c>
      <c r="W3170" t="s">
        <v>235</v>
      </c>
      <c r="X3170" t="s">
        <v>232</v>
      </c>
      <c r="Y3170">
        <v>40</v>
      </c>
      <c r="Z3170" s="14"/>
      <c r="AA3170" s="14"/>
      <c r="AB3170" s="14"/>
      <c r="AC3170" s="14"/>
      <c r="AD3170" s="14"/>
      <c r="AE3170" s="14"/>
      <c r="AF3170" s="14"/>
      <c r="AG3170" s="14"/>
      <c r="AH3170" s="14"/>
      <c r="AI3170" s="14"/>
      <c r="AJ3170" s="14"/>
      <c r="AK3170" s="14"/>
      <c r="AL3170" s="14"/>
      <c r="AM3170" s="14"/>
      <c r="AN3170" s="14"/>
      <c r="AO3170" s="14">
        <v>20</v>
      </c>
      <c r="AP3170" s="14">
        <v>20</v>
      </c>
      <c r="AQ3170" s="14"/>
      <c r="AR3170" s="14"/>
      <c r="AS3170" s="14"/>
      <c r="AT3170" s="14"/>
      <c r="AU3170" s="14"/>
      <c r="AV3170" s="14"/>
      <c r="AW3170" s="14"/>
      <c r="AX3170" s="14"/>
      <c r="AY3170" s="14"/>
      <c r="AZ3170" s="14"/>
      <c r="BA3170" s="14"/>
      <c r="BB3170" s="14"/>
      <c r="BC3170" s="14"/>
      <c r="BD3170" s="14"/>
      <c r="BE3170" s="14"/>
      <c r="BF3170" s="14"/>
      <c r="BG3170" s="14"/>
      <c r="BH3170" s="14"/>
      <c r="BI3170" s="14"/>
    </row>
    <row r="3171" spans="1:61" x14ac:dyDescent="0.25">
      <c r="A3171">
        <v>3170</v>
      </c>
      <c r="B3171" s="3">
        <v>2025</v>
      </c>
      <c r="C3171" s="3">
        <v>7</v>
      </c>
      <c r="D3171" t="s">
        <v>20</v>
      </c>
      <c r="E3171" s="21">
        <v>45839.952377337962</v>
      </c>
      <c r="F3171" t="s">
        <v>111</v>
      </c>
      <c r="G3171" t="s">
        <v>111</v>
      </c>
      <c r="H3171" t="s">
        <v>78</v>
      </c>
      <c r="I3171" t="s">
        <v>78</v>
      </c>
      <c r="J3171" t="s">
        <v>98</v>
      </c>
      <c r="K3171" t="s">
        <v>98</v>
      </c>
      <c r="L3171" t="s">
        <v>33</v>
      </c>
      <c r="M3171" t="s">
        <v>33</v>
      </c>
      <c r="N3171" t="s">
        <v>9533</v>
      </c>
      <c r="O3171" t="s">
        <v>1832</v>
      </c>
      <c r="P3171" t="s">
        <v>9534</v>
      </c>
      <c r="Q3171" t="s">
        <v>9535</v>
      </c>
      <c r="R3171" t="s">
        <v>9536</v>
      </c>
      <c r="S3171" t="s">
        <v>9537</v>
      </c>
      <c r="T3171" s="4">
        <v>900</v>
      </c>
      <c r="U3171" s="4">
        <v>4</v>
      </c>
      <c r="V3171" s="3">
        <v>1</v>
      </c>
      <c r="W3171" t="s">
        <v>208</v>
      </c>
      <c r="X3171" t="s">
        <v>232</v>
      </c>
      <c r="Y3171">
        <v>41</v>
      </c>
      <c r="Z3171" s="14">
        <v>4</v>
      </c>
      <c r="AA3171" s="14"/>
      <c r="AB3171" s="14"/>
      <c r="AC3171" s="14"/>
      <c r="AD3171" s="14"/>
      <c r="AE3171" s="14"/>
      <c r="AF3171" s="14"/>
      <c r="AG3171" s="14"/>
      <c r="AH3171" s="14"/>
      <c r="AI3171" s="14"/>
      <c r="AJ3171" s="14"/>
      <c r="AK3171" s="14"/>
      <c r="AL3171" s="14"/>
      <c r="AM3171" s="14"/>
      <c r="AN3171" s="14"/>
      <c r="AO3171" s="14"/>
      <c r="AP3171" s="14"/>
      <c r="AQ3171" s="14"/>
      <c r="AR3171" s="14"/>
      <c r="AS3171" s="14"/>
      <c r="AT3171" s="14"/>
      <c r="AU3171" s="14"/>
      <c r="AV3171" s="14"/>
      <c r="AW3171" s="14"/>
      <c r="AX3171" s="14"/>
      <c r="AY3171" s="14"/>
      <c r="AZ3171" s="14"/>
      <c r="BA3171" s="14"/>
      <c r="BB3171" s="14"/>
      <c r="BC3171" s="14"/>
      <c r="BD3171" s="14"/>
      <c r="BE3171" s="14"/>
      <c r="BF3171" s="14"/>
      <c r="BG3171" s="14"/>
      <c r="BH3171" s="14"/>
      <c r="BI3171" s="14"/>
    </row>
    <row r="3172" spans="1:61" x14ac:dyDescent="0.25">
      <c r="A3172">
        <v>3171</v>
      </c>
      <c r="B3172" s="3">
        <v>2025</v>
      </c>
      <c r="C3172" s="3">
        <v>7</v>
      </c>
      <c r="D3172" t="s">
        <v>20</v>
      </c>
      <c r="E3172" s="21">
        <v>45839.969833946758</v>
      </c>
      <c r="F3172" t="s">
        <v>111</v>
      </c>
      <c r="G3172" t="s">
        <v>111</v>
      </c>
      <c r="H3172" t="s">
        <v>78</v>
      </c>
      <c r="I3172" t="s">
        <v>78</v>
      </c>
      <c r="J3172" t="s">
        <v>98</v>
      </c>
      <c r="K3172" t="s">
        <v>98</v>
      </c>
      <c r="L3172" t="s">
        <v>33</v>
      </c>
      <c r="M3172" t="s">
        <v>33</v>
      </c>
      <c r="N3172" t="s">
        <v>9533</v>
      </c>
      <c r="O3172" t="s">
        <v>1832</v>
      </c>
      <c r="P3172" t="s">
        <v>9538</v>
      </c>
      <c r="Q3172" t="s">
        <v>9539</v>
      </c>
      <c r="S3172" t="s">
        <v>9540</v>
      </c>
      <c r="T3172" s="4">
        <v>3140</v>
      </c>
      <c r="U3172" s="4">
        <v>16</v>
      </c>
      <c r="V3172" s="3">
        <v>1</v>
      </c>
      <c r="W3172" t="s">
        <v>208</v>
      </c>
      <c r="X3172" t="s">
        <v>232</v>
      </c>
      <c r="Y3172">
        <v>42</v>
      </c>
      <c r="Z3172" s="14"/>
      <c r="AA3172" s="14"/>
      <c r="AB3172" s="14">
        <v>4</v>
      </c>
      <c r="AC3172" s="14"/>
      <c r="AD3172" s="14">
        <v>2</v>
      </c>
      <c r="AE3172" s="14">
        <v>2</v>
      </c>
      <c r="AF3172" s="14"/>
      <c r="AG3172" s="14"/>
      <c r="AH3172" s="14">
        <v>4</v>
      </c>
      <c r="AI3172" s="14">
        <v>4</v>
      </c>
      <c r="AJ3172" s="14"/>
      <c r="AK3172" s="14"/>
      <c r="AL3172" s="14"/>
      <c r="AM3172" s="14"/>
      <c r="AN3172" s="14"/>
      <c r="AO3172" s="14"/>
      <c r="AP3172" s="14"/>
      <c r="AQ3172" s="14"/>
      <c r="AR3172" s="14"/>
      <c r="AS3172" s="14"/>
      <c r="AT3172" s="14"/>
      <c r="AU3172" s="14"/>
      <c r="AV3172" s="14"/>
      <c r="AW3172" s="14"/>
      <c r="AX3172" s="14"/>
      <c r="AY3172" s="14"/>
      <c r="AZ3172" s="14"/>
      <c r="BA3172" s="14"/>
      <c r="BB3172" s="14"/>
      <c r="BC3172" s="14"/>
      <c r="BD3172" s="14"/>
      <c r="BE3172" s="14"/>
      <c r="BF3172" s="14"/>
      <c r="BG3172" s="14"/>
      <c r="BH3172" s="14"/>
      <c r="BI3172" s="14"/>
    </row>
    <row r="3173" spans="1:61" x14ac:dyDescent="0.25">
      <c r="A3173">
        <v>3172</v>
      </c>
      <c r="B3173" s="3">
        <v>2025</v>
      </c>
      <c r="C3173" s="3">
        <v>7</v>
      </c>
      <c r="D3173" t="s">
        <v>20</v>
      </c>
      <c r="E3173" s="21">
        <v>45839.983414421287</v>
      </c>
      <c r="F3173" t="s">
        <v>112</v>
      </c>
      <c r="G3173" t="s">
        <v>112</v>
      </c>
      <c r="H3173" t="s">
        <v>82</v>
      </c>
      <c r="I3173" t="s">
        <v>82</v>
      </c>
      <c r="J3173" t="s">
        <v>97</v>
      </c>
      <c r="K3173" t="s">
        <v>97</v>
      </c>
      <c r="L3173" t="s">
        <v>34</v>
      </c>
      <c r="M3173" t="s">
        <v>34</v>
      </c>
      <c r="N3173" t="s">
        <v>673</v>
      </c>
      <c r="O3173" t="s">
        <v>1832</v>
      </c>
      <c r="P3173" t="s">
        <v>9541</v>
      </c>
      <c r="Q3173" t="s">
        <v>9542</v>
      </c>
      <c r="S3173" t="s">
        <v>9543</v>
      </c>
      <c r="T3173" s="4">
        <v>225</v>
      </c>
      <c r="U3173" s="4">
        <v>1</v>
      </c>
      <c r="V3173" s="3">
        <v>1</v>
      </c>
      <c r="W3173" t="s">
        <v>208</v>
      </c>
      <c r="X3173" t="s">
        <v>232</v>
      </c>
      <c r="Y3173">
        <v>43</v>
      </c>
      <c r="Z3173" s="14">
        <v>1</v>
      </c>
      <c r="AA3173" s="14"/>
      <c r="AB3173" s="14"/>
      <c r="AC3173" s="14"/>
      <c r="AD3173" s="14"/>
      <c r="AE3173" s="14"/>
      <c r="AF3173" s="14"/>
      <c r="AG3173" s="14"/>
      <c r="AH3173" s="14"/>
      <c r="AI3173" s="14"/>
      <c r="AJ3173" s="14"/>
      <c r="AK3173" s="14"/>
      <c r="AL3173" s="14"/>
      <c r="AM3173" s="14"/>
      <c r="AN3173" s="14"/>
      <c r="AO3173" s="14"/>
      <c r="AP3173" s="14"/>
      <c r="AQ3173" s="14"/>
      <c r="AR3173" s="14"/>
      <c r="AS3173" s="14"/>
      <c r="AT3173" s="14"/>
      <c r="AU3173" s="14"/>
      <c r="AV3173" s="14"/>
      <c r="AW3173" s="14"/>
      <c r="AX3173" s="14"/>
      <c r="AY3173" s="14"/>
      <c r="AZ3173" s="14"/>
      <c r="BA3173" s="14"/>
      <c r="BB3173" s="14"/>
      <c r="BC3173" s="14"/>
      <c r="BD3173" s="14"/>
      <c r="BE3173" s="14"/>
      <c r="BF3173" s="14"/>
      <c r="BG3173" s="14"/>
      <c r="BH3173" s="14"/>
      <c r="BI3173" s="14"/>
    </row>
    <row r="3174" spans="1:61" x14ac:dyDescent="0.25">
      <c r="A3174">
        <v>3173</v>
      </c>
      <c r="B3174" s="3">
        <v>2025</v>
      </c>
      <c r="C3174" s="3">
        <v>7</v>
      </c>
      <c r="D3174" t="s">
        <v>20</v>
      </c>
      <c r="E3174" s="21">
        <v>45840.057406597232</v>
      </c>
      <c r="F3174" t="s">
        <v>112</v>
      </c>
      <c r="G3174" t="s">
        <v>112</v>
      </c>
      <c r="H3174" t="s">
        <v>78</v>
      </c>
      <c r="I3174" t="s">
        <v>78</v>
      </c>
      <c r="J3174" t="s">
        <v>97</v>
      </c>
      <c r="K3174" t="s">
        <v>97</v>
      </c>
      <c r="L3174" t="s">
        <v>34</v>
      </c>
      <c r="M3174" t="s">
        <v>34</v>
      </c>
      <c r="N3174" t="s">
        <v>758</v>
      </c>
      <c r="O3174" t="s">
        <v>1832</v>
      </c>
      <c r="P3174" t="s">
        <v>7585</v>
      </c>
      <c r="Q3174" t="s">
        <v>9544</v>
      </c>
      <c r="S3174" t="s">
        <v>9545</v>
      </c>
      <c r="T3174" s="4">
        <v>3100</v>
      </c>
      <c r="U3174" s="4">
        <v>34</v>
      </c>
      <c r="V3174" s="3">
        <v>1</v>
      </c>
      <c r="W3174" t="s">
        <v>208</v>
      </c>
      <c r="X3174" t="s">
        <v>232</v>
      </c>
      <c r="Y3174">
        <v>44</v>
      </c>
      <c r="Z3174" s="14"/>
      <c r="AA3174" s="14"/>
      <c r="AB3174" s="14"/>
      <c r="AC3174" s="14"/>
      <c r="AD3174" s="14"/>
      <c r="AE3174" s="14"/>
      <c r="AF3174" s="14"/>
      <c r="AG3174" s="14"/>
      <c r="AH3174" s="14"/>
      <c r="AI3174" s="14">
        <v>2</v>
      </c>
      <c r="AJ3174" s="14"/>
      <c r="AK3174" s="14">
        <v>10</v>
      </c>
      <c r="AL3174" s="14"/>
      <c r="AM3174" s="14">
        <v>14</v>
      </c>
      <c r="AN3174" s="14"/>
      <c r="AO3174" s="14"/>
      <c r="AP3174" s="14"/>
      <c r="AQ3174" s="14"/>
      <c r="AR3174" s="14"/>
      <c r="AS3174" s="14"/>
      <c r="AT3174" s="14">
        <v>8</v>
      </c>
      <c r="AU3174" s="14"/>
      <c r="AV3174" s="14"/>
      <c r="AW3174" s="14"/>
      <c r="AX3174" s="14"/>
      <c r="AY3174" s="14"/>
      <c r="AZ3174" s="14"/>
      <c r="BA3174" s="14"/>
      <c r="BB3174" s="14"/>
      <c r="BC3174" s="14"/>
      <c r="BD3174" s="14"/>
      <c r="BE3174" s="14"/>
      <c r="BF3174" s="14"/>
      <c r="BG3174" s="14"/>
      <c r="BH3174" s="14"/>
      <c r="BI3174" s="14"/>
    </row>
    <row r="3175" spans="1:61" x14ac:dyDescent="0.25">
      <c r="A3175">
        <v>3174</v>
      </c>
      <c r="B3175" s="3">
        <v>2025</v>
      </c>
      <c r="C3175" s="3">
        <v>7</v>
      </c>
      <c r="D3175" t="s">
        <v>20</v>
      </c>
      <c r="E3175" s="21">
        <v>45840.061486030092</v>
      </c>
      <c r="F3175" t="s">
        <v>112</v>
      </c>
      <c r="G3175" t="s">
        <v>112</v>
      </c>
      <c r="H3175" t="s">
        <v>78</v>
      </c>
      <c r="I3175" t="s">
        <v>78</v>
      </c>
      <c r="J3175" t="s">
        <v>98</v>
      </c>
      <c r="K3175" t="s">
        <v>98</v>
      </c>
      <c r="L3175" t="s">
        <v>32</v>
      </c>
      <c r="M3175" t="s">
        <v>32</v>
      </c>
      <c r="N3175" t="s">
        <v>3974</v>
      </c>
      <c r="O3175" t="s">
        <v>1832</v>
      </c>
      <c r="P3175" t="s">
        <v>9546</v>
      </c>
      <c r="Q3175" t="s">
        <v>9547</v>
      </c>
      <c r="S3175" t="s">
        <v>9548</v>
      </c>
      <c r="T3175" s="4">
        <v>1660</v>
      </c>
      <c r="U3175" s="4">
        <v>10</v>
      </c>
      <c r="V3175" s="3">
        <v>1</v>
      </c>
      <c r="W3175" t="s">
        <v>208</v>
      </c>
      <c r="X3175" t="s">
        <v>232</v>
      </c>
      <c r="Y3175">
        <v>45</v>
      </c>
      <c r="Z3175" s="14"/>
      <c r="AA3175" s="14">
        <v>2</v>
      </c>
      <c r="AB3175" s="14">
        <v>2</v>
      </c>
      <c r="AC3175" s="14"/>
      <c r="AD3175" s="14"/>
      <c r="AE3175" s="14"/>
      <c r="AF3175" s="14"/>
      <c r="AG3175" s="14"/>
      <c r="AH3175" s="14"/>
      <c r="AI3175" s="14"/>
      <c r="AJ3175" s="14"/>
      <c r="AK3175" s="14"/>
      <c r="AL3175" s="14"/>
      <c r="AM3175" s="14"/>
      <c r="AN3175" s="14">
        <v>1</v>
      </c>
      <c r="AO3175" s="14">
        <v>1</v>
      </c>
      <c r="AP3175" s="14">
        <v>1</v>
      </c>
      <c r="AQ3175" s="14"/>
      <c r="AR3175" s="14"/>
      <c r="AS3175" s="14"/>
      <c r="AT3175" s="14">
        <v>1</v>
      </c>
      <c r="AU3175" s="14"/>
      <c r="AV3175" s="14"/>
      <c r="AW3175" s="14"/>
      <c r="AX3175" s="14"/>
      <c r="AY3175" s="14"/>
      <c r="AZ3175" s="14"/>
      <c r="BA3175" s="14">
        <v>1</v>
      </c>
      <c r="BB3175" s="14"/>
      <c r="BC3175" s="14">
        <v>1</v>
      </c>
      <c r="BD3175" s="14"/>
      <c r="BE3175" s="14"/>
      <c r="BF3175" s="14"/>
      <c r="BG3175" s="14"/>
      <c r="BH3175" s="14"/>
      <c r="BI3175" s="14"/>
    </row>
    <row r="3176" spans="1:61" x14ac:dyDescent="0.25">
      <c r="A3176">
        <v>3175</v>
      </c>
      <c r="B3176" s="3">
        <v>2025</v>
      </c>
      <c r="C3176" s="3">
        <v>7</v>
      </c>
      <c r="D3176" t="s">
        <v>20</v>
      </c>
      <c r="E3176" s="21">
        <v>45840.069940960653</v>
      </c>
      <c r="F3176" t="s">
        <v>112</v>
      </c>
      <c r="G3176" t="s">
        <v>112</v>
      </c>
      <c r="H3176" t="s">
        <v>78</v>
      </c>
      <c r="I3176" t="s">
        <v>78</v>
      </c>
      <c r="J3176" t="s">
        <v>98</v>
      </c>
      <c r="K3176" t="s">
        <v>98</v>
      </c>
      <c r="L3176" t="s">
        <v>32</v>
      </c>
      <c r="M3176" t="s">
        <v>32</v>
      </c>
      <c r="N3176" t="s">
        <v>944</v>
      </c>
      <c r="O3176" t="s">
        <v>1832</v>
      </c>
      <c r="P3176" t="s">
        <v>9549</v>
      </c>
      <c r="Q3176" t="s">
        <v>9550</v>
      </c>
      <c r="S3176" t="s">
        <v>9551</v>
      </c>
      <c r="T3176" s="4">
        <v>2450</v>
      </c>
      <c r="U3176" s="4">
        <v>0</v>
      </c>
      <c r="V3176" s="3">
        <v>1</v>
      </c>
      <c r="W3176" t="s">
        <v>297</v>
      </c>
      <c r="X3176" t="s">
        <v>232</v>
      </c>
      <c r="Y3176">
        <v>46</v>
      </c>
      <c r="Z3176" s="14"/>
      <c r="AA3176" s="14"/>
      <c r="AB3176" s="14"/>
      <c r="AC3176" s="14"/>
      <c r="AD3176" s="14"/>
      <c r="AE3176" s="14"/>
      <c r="AF3176" s="14"/>
      <c r="AG3176" s="14"/>
      <c r="AH3176" s="14"/>
      <c r="AI3176" s="14"/>
      <c r="AJ3176" s="14"/>
      <c r="AK3176" s="14"/>
      <c r="AL3176" s="14"/>
      <c r="AM3176" s="14"/>
      <c r="AN3176" s="14"/>
      <c r="AO3176" s="14"/>
      <c r="AP3176" s="14"/>
      <c r="AQ3176" s="14"/>
      <c r="AR3176" s="14"/>
      <c r="AS3176" s="14"/>
      <c r="AT3176" s="14"/>
      <c r="AU3176" s="14"/>
      <c r="AV3176" s="14"/>
      <c r="AW3176" s="14"/>
      <c r="AX3176" s="14"/>
      <c r="AY3176" s="14"/>
      <c r="AZ3176" s="14"/>
      <c r="BA3176" s="14"/>
      <c r="BB3176" s="14"/>
      <c r="BC3176" s="14"/>
      <c r="BD3176" s="14"/>
      <c r="BE3176" s="14"/>
      <c r="BF3176" s="14"/>
      <c r="BG3176" s="14"/>
      <c r="BH3176" s="14"/>
      <c r="BI3176" s="14"/>
    </row>
    <row r="3177" spans="1:61" x14ac:dyDescent="0.25">
      <c r="A3177">
        <v>3176</v>
      </c>
      <c r="B3177" s="3">
        <v>2025</v>
      </c>
      <c r="C3177" s="3">
        <v>7</v>
      </c>
      <c r="D3177" t="s">
        <v>20</v>
      </c>
      <c r="E3177" s="21">
        <v>45840.100690763888</v>
      </c>
      <c r="F3177" t="s">
        <v>112</v>
      </c>
      <c r="G3177" t="s">
        <v>112</v>
      </c>
      <c r="H3177" t="s">
        <v>78</v>
      </c>
      <c r="I3177" t="s">
        <v>78</v>
      </c>
      <c r="J3177" t="s">
        <v>98</v>
      </c>
      <c r="K3177" t="s">
        <v>98</v>
      </c>
      <c r="L3177" t="s">
        <v>32</v>
      </c>
      <c r="M3177" t="s">
        <v>32</v>
      </c>
      <c r="N3177" t="s">
        <v>550</v>
      </c>
      <c r="O3177" t="s">
        <v>1832</v>
      </c>
      <c r="P3177" t="s">
        <v>6337</v>
      </c>
      <c r="Q3177" t="s">
        <v>9552</v>
      </c>
      <c r="S3177" t="s">
        <v>6339</v>
      </c>
      <c r="T3177" s="4">
        <v>2140</v>
      </c>
      <c r="U3177" s="4">
        <v>20</v>
      </c>
      <c r="V3177" s="3">
        <v>1</v>
      </c>
      <c r="W3177" t="s">
        <v>208</v>
      </c>
      <c r="X3177" t="s">
        <v>232</v>
      </c>
      <c r="Y3177">
        <v>47</v>
      </c>
      <c r="Z3177" s="14"/>
      <c r="AA3177" s="14"/>
      <c r="AB3177" s="14"/>
      <c r="AC3177" s="14"/>
      <c r="AD3177" s="14"/>
      <c r="AE3177" s="14"/>
      <c r="AF3177" s="14"/>
      <c r="AG3177" s="14"/>
      <c r="AH3177" s="14"/>
      <c r="AI3177" s="14">
        <v>2</v>
      </c>
      <c r="AJ3177" s="14">
        <v>2</v>
      </c>
      <c r="AK3177" s="14"/>
      <c r="AL3177" s="14"/>
      <c r="AM3177" s="14"/>
      <c r="AN3177" s="14">
        <v>4</v>
      </c>
      <c r="AO3177" s="14">
        <v>4</v>
      </c>
      <c r="AP3177" s="14">
        <v>4</v>
      </c>
      <c r="AQ3177" s="14"/>
      <c r="AR3177" s="14"/>
      <c r="AS3177" s="14"/>
      <c r="AT3177" s="14">
        <v>4</v>
      </c>
      <c r="AU3177" s="14"/>
      <c r="AV3177" s="14"/>
      <c r="AW3177" s="14"/>
      <c r="AX3177" s="14"/>
      <c r="AY3177" s="14"/>
      <c r="AZ3177" s="14"/>
      <c r="BA3177" s="14"/>
      <c r="BB3177" s="14"/>
      <c r="BC3177" s="14"/>
      <c r="BD3177" s="14"/>
      <c r="BE3177" s="14"/>
      <c r="BF3177" s="14"/>
      <c r="BG3177" s="14"/>
      <c r="BH3177" s="14"/>
      <c r="BI3177" s="14"/>
    </row>
    <row r="3178" spans="1:61" x14ac:dyDescent="0.25">
      <c r="A3178">
        <v>3177</v>
      </c>
      <c r="B3178" s="3">
        <v>2025</v>
      </c>
      <c r="C3178" s="3">
        <v>7</v>
      </c>
      <c r="D3178" t="s">
        <v>20</v>
      </c>
      <c r="E3178" s="21">
        <v>45840.437193449077</v>
      </c>
      <c r="F3178" t="s">
        <v>112</v>
      </c>
      <c r="G3178" t="s">
        <v>112</v>
      </c>
      <c r="H3178" t="s">
        <v>78</v>
      </c>
      <c r="I3178" t="s">
        <v>78</v>
      </c>
      <c r="J3178" t="s">
        <v>98</v>
      </c>
      <c r="K3178" t="s">
        <v>98</v>
      </c>
      <c r="L3178" t="s">
        <v>32</v>
      </c>
      <c r="M3178" t="s">
        <v>32</v>
      </c>
      <c r="N3178" t="s">
        <v>927</v>
      </c>
      <c r="O3178" t="s">
        <v>1832</v>
      </c>
      <c r="P3178" t="s">
        <v>9553</v>
      </c>
      <c r="Q3178" t="s">
        <v>9554</v>
      </c>
      <c r="S3178" t="s">
        <v>9555</v>
      </c>
      <c r="T3178" s="4">
        <v>2370</v>
      </c>
      <c r="U3178" s="4">
        <v>16</v>
      </c>
      <c r="V3178" s="3">
        <v>1</v>
      </c>
      <c r="W3178" t="s">
        <v>208</v>
      </c>
      <c r="X3178" t="s">
        <v>232</v>
      </c>
      <c r="Y3178">
        <v>48</v>
      </c>
      <c r="Z3178" s="14">
        <v>2</v>
      </c>
      <c r="AA3178" s="14"/>
      <c r="AB3178" s="14"/>
      <c r="AC3178" s="14"/>
      <c r="AD3178" s="14"/>
      <c r="AE3178" s="14"/>
      <c r="AF3178" s="14"/>
      <c r="AG3178" s="14"/>
      <c r="AH3178" s="14"/>
      <c r="AI3178" s="14"/>
      <c r="AJ3178" s="14"/>
      <c r="AK3178" s="14"/>
      <c r="AL3178" s="14"/>
      <c r="AM3178" s="14"/>
      <c r="AN3178" s="14">
        <v>4</v>
      </c>
      <c r="AO3178" s="14">
        <v>4</v>
      </c>
      <c r="AP3178" s="14">
        <v>6</v>
      </c>
      <c r="AQ3178" s="14"/>
      <c r="AR3178" s="14"/>
      <c r="AS3178" s="14"/>
      <c r="AT3178" s="14"/>
      <c r="AU3178" s="14"/>
      <c r="AV3178" s="14"/>
      <c r="AW3178" s="14"/>
      <c r="AX3178" s="14"/>
      <c r="AY3178" s="14"/>
      <c r="AZ3178" s="14"/>
      <c r="BA3178" s="14"/>
      <c r="BB3178" s="14"/>
      <c r="BC3178" s="14"/>
      <c r="BD3178" s="14"/>
      <c r="BE3178" s="14"/>
      <c r="BF3178" s="14"/>
      <c r="BG3178" s="14"/>
      <c r="BH3178" s="14"/>
      <c r="BI3178" s="14"/>
    </row>
    <row r="3179" spans="1:61" x14ac:dyDescent="0.25">
      <c r="A3179">
        <v>3178</v>
      </c>
      <c r="B3179" s="3">
        <v>2025</v>
      </c>
      <c r="C3179" s="3">
        <v>7</v>
      </c>
      <c r="D3179" t="s">
        <v>20</v>
      </c>
      <c r="E3179" s="21">
        <v>45840.635983136577</v>
      </c>
      <c r="F3179" t="s">
        <v>111</v>
      </c>
      <c r="G3179" t="s">
        <v>111</v>
      </c>
      <c r="H3179" t="s">
        <v>78</v>
      </c>
      <c r="I3179" t="s">
        <v>78</v>
      </c>
      <c r="J3179" t="s">
        <v>98</v>
      </c>
      <c r="K3179" t="s">
        <v>98</v>
      </c>
      <c r="L3179" t="s">
        <v>32</v>
      </c>
      <c r="M3179" t="s">
        <v>32</v>
      </c>
      <c r="N3179" t="s">
        <v>927</v>
      </c>
      <c r="O3179" t="s">
        <v>1832</v>
      </c>
      <c r="P3179" t="s">
        <v>9556</v>
      </c>
      <c r="Q3179" t="s">
        <v>9557</v>
      </c>
      <c r="S3179" t="s">
        <v>9558</v>
      </c>
      <c r="T3179" s="4">
        <v>2250</v>
      </c>
      <c r="U3179" s="4">
        <v>10</v>
      </c>
      <c r="V3179" s="3">
        <v>1</v>
      </c>
      <c r="W3179" t="s">
        <v>208</v>
      </c>
      <c r="X3179" t="s">
        <v>232</v>
      </c>
      <c r="Y3179">
        <v>49</v>
      </c>
      <c r="Z3179" s="14">
        <v>4</v>
      </c>
      <c r="AA3179" s="14">
        <v>2</v>
      </c>
      <c r="AB3179" s="14"/>
      <c r="AC3179" s="14"/>
      <c r="AD3179" s="14">
        <v>2</v>
      </c>
      <c r="AE3179" s="14"/>
      <c r="AF3179" s="14"/>
      <c r="AG3179" s="14"/>
      <c r="AH3179" s="14">
        <v>2</v>
      </c>
      <c r="AI3179" s="14"/>
      <c r="AJ3179" s="14"/>
      <c r="AK3179" s="14"/>
      <c r="AL3179" s="14"/>
      <c r="AM3179" s="14"/>
      <c r="AN3179" s="14"/>
      <c r="AO3179" s="14"/>
      <c r="AP3179" s="14"/>
      <c r="AQ3179" s="14"/>
      <c r="AR3179" s="14"/>
      <c r="AS3179" s="14"/>
      <c r="AT3179" s="14"/>
      <c r="AU3179" s="14"/>
      <c r="AV3179" s="14"/>
      <c r="AW3179" s="14"/>
      <c r="AX3179" s="14"/>
      <c r="AY3179" s="14"/>
      <c r="AZ3179" s="14"/>
      <c r="BA3179" s="14"/>
      <c r="BB3179" s="14"/>
      <c r="BC3179" s="14"/>
      <c r="BD3179" s="14"/>
      <c r="BE3179" s="14"/>
      <c r="BF3179" s="14"/>
      <c r="BG3179" s="14"/>
      <c r="BH3179" s="14"/>
      <c r="BI3179" s="14"/>
    </row>
    <row r="3180" spans="1:61" x14ac:dyDescent="0.25">
      <c r="A3180">
        <v>3179</v>
      </c>
      <c r="B3180" s="3">
        <v>2025</v>
      </c>
      <c r="C3180" s="3">
        <v>7</v>
      </c>
      <c r="D3180" t="s">
        <v>20</v>
      </c>
      <c r="E3180" s="21">
        <v>45840.717251469912</v>
      </c>
      <c r="F3180" t="s">
        <v>111</v>
      </c>
      <c r="G3180" t="s">
        <v>111</v>
      </c>
      <c r="H3180" t="s">
        <v>78</v>
      </c>
      <c r="I3180" t="s">
        <v>78</v>
      </c>
      <c r="J3180" t="s">
        <v>98</v>
      </c>
      <c r="K3180" t="s">
        <v>98</v>
      </c>
      <c r="L3180" t="s">
        <v>33</v>
      </c>
      <c r="M3180" t="s">
        <v>33</v>
      </c>
      <c r="N3180" t="s">
        <v>684</v>
      </c>
      <c r="O3180" t="s">
        <v>1832</v>
      </c>
      <c r="P3180" t="s">
        <v>9559</v>
      </c>
      <c r="Q3180" t="s">
        <v>9560</v>
      </c>
      <c r="S3180" t="s">
        <v>9561</v>
      </c>
      <c r="T3180" s="4">
        <v>1350</v>
      </c>
      <c r="U3180" s="4">
        <v>6</v>
      </c>
      <c r="V3180" s="3">
        <v>1</v>
      </c>
      <c r="W3180" t="s">
        <v>208</v>
      </c>
      <c r="X3180" t="s">
        <v>232</v>
      </c>
      <c r="Y3180">
        <v>50</v>
      </c>
      <c r="Z3180" s="14"/>
      <c r="AA3180" s="14">
        <v>2</v>
      </c>
      <c r="AB3180" s="14"/>
      <c r="AC3180" s="14">
        <v>2</v>
      </c>
      <c r="AD3180" s="14"/>
      <c r="AE3180" s="14"/>
      <c r="AF3180" s="14"/>
      <c r="AG3180" s="14"/>
      <c r="AH3180" s="14">
        <v>2</v>
      </c>
      <c r="AI3180" s="14"/>
      <c r="AJ3180" s="14"/>
      <c r="AK3180" s="14"/>
      <c r="AL3180" s="14"/>
      <c r="AM3180" s="14"/>
      <c r="AN3180" s="14"/>
      <c r="AO3180" s="14"/>
      <c r="AP3180" s="14"/>
      <c r="AQ3180" s="14"/>
      <c r="AR3180" s="14"/>
      <c r="AS3180" s="14"/>
      <c r="AT3180" s="14"/>
      <c r="AU3180" s="14"/>
      <c r="AV3180" s="14"/>
      <c r="AW3180" s="14"/>
      <c r="AX3180" s="14"/>
      <c r="AY3180" s="14"/>
      <c r="AZ3180" s="14"/>
      <c r="BA3180" s="14"/>
      <c r="BB3180" s="14"/>
      <c r="BC3180" s="14"/>
      <c r="BD3180" s="14"/>
      <c r="BE3180" s="14"/>
      <c r="BF3180" s="14"/>
      <c r="BG3180" s="14"/>
      <c r="BH3180" s="14"/>
      <c r="BI3180" s="14"/>
    </row>
    <row r="3181" spans="1:61" x14ac:dyDescent="0.25">
      <c r="A3181">
        <v>3180</v>
      </c>
      <c r="B3181" s="3">
        <v>2025</v>
      </c>
      <c r="C3181" s="3">
        <v>7</v>
      </c>
      <c r="D3181" t="s">
        <v>20</v>
      </c>
      <c r="E3181" s="21">
        <v>45840.729673935188</v>
      </c>
      <c r="F3181" t="s">
        <v>112</v>
      </c>
      <c r="G3181" t="s">
        <v>112</v>
      </c>
      <c r="H3181" t="s">
        <v>78</v>
      </c>
      <c r="I3181" t="s">
        <v>78</v>
      </c>
      <c r="J3181" t="s">
        <v>97</v>
      </c>
      <c r="K3181" t="s">
        <v>97</v>
      </c>
      <c r="L3181" t="s">
        <v>36</v>
      </c>
      <c r="M3181" t="s">
        <v>36</v>
      </c>
      <c r="N3181" t="s">
        <v>70</v>
      </c>
      <c r="O3181" t="s">
        <v>1832</v>
      </c>
      <c r="P3181" t="s">
        <v>9562</v>
      </c>
      <c r="Q3181" t="s">
        <v>9563</v>
      </c>
      <c r="S3181" t="s">
        <v>9564</v>
      </c>
      <c r="T3181" s="4">
        <v>1290</v>
      </c>
      <c r="U3181" s="4">
        <v>8</v>
      </c>
      <c r="V3181" s="3">
        <v>1</v>
      </c>
      <c r="W3181" t="s">
        <v>208</v>
      </c>
      <c r="X3181" t="s">
        <v>232</v>
      </c>
      <c r="Y3181">
        <v>51</v>
      </c>
      <c r="Z3181" s="14"/>
      <c r="AA3181" s="14"/>
      <c r="AB3181" s="14">
        <v>4</v>
      </c>
      <c r="AC3181" s="14"/>
      <c r="AD3181" s="14"/>
      <c r="AE3181" s="14"/>
      <c r="AF3181" s="14"/>
      <c r="AG3181" s="14"/>
      <c r="AH3181" s="14"/>
      <c r="AI3181" s="14">
        <v>2</v>
      </c>
      <c r="AJ3181" s="14"/>
      <c r="AK3181" s="14"/>
      <c r="AL3181" s="14"/>
      <c r="AM3181" s="14">
        <v>2</v>
      </c>
      <c r="AN3181" s="14"/>
      <c r="AO3181" s="14"/>
      <c r="AP3181" s="14"/>
      <c r="AQ3181" s="14"/>
      <c r="AR3181" s="14"/>
      <c r="AS3181" s="14"/>
      <c r="AT3181" s="14"/>
      <c r="AU3181" s="14"/>
      <c r="AV3181" s="14"/>
      <c r="AW3181" s="14"/>
      <c r="AX3181" s="14"/>
      <c r="AY3181" s="14"/>
      <c r="AZ3181" s="14"/>
      <c r="BA3181" s="14"/>
      <c r="BB3181" s="14"/>
      <c r="BC3181" s="14"/>
      <c r="BD3181" s="14"/>
      <c r="BE3181" s="14"/>
      <c r="BF3181" s="14"/>
      <c r="BG3181" s="14"/>
      <c r="BH3181" s="14"/>
      <c r="BI3181" s="14"/>
    </row>
    <row r="3182" spans="1:61" x14ac:dyDescent="0.25">
      <c r="A3182">
        <v>3181</v>
      </c>
      <c r="B3182" s="3">
        <v>2025</v>
      </c>
      <c r="C3182" s="3">
        <v>7</v>
      </c>
      <c r="D3182" t="s">
        <v>20</v>
      </c>
      <c r="E3182" s="21">
        <v>45840.776364606492</v>
      </c>
      <c r="F3182" t="s">
        <v>110</v>
      </c>
      <c r="G3182" t="s">
        <v>110</v>
      </c>
      <c r="H3182" t="s">
        <v>81</v>
      </c>
      <c r="I3182" t="s">
        <v>81</v>
      </c>
      <c r="J3182" t="s">
        <v>98</v>
      </c>
      <c r="K3182" t="s">
        <v>98</v>
      </c>
      <c r="L3182" t="s">
        <v>32</v>
      </c>
      <c r="M3182" t="s">
        <v>32</v>
      </c>
      <c r="N3182" t="s">
        <v>1228</v>
      </c>
      <c r="O3182" t="s">
        <v>1832</v>
      </c>
      <c r="P3182" t="s">
        <v>9565</v>
      </c>
      <c r="Q3182" t="s">
        <v>9566</v>
      </c>
      <c r="S3182" t="s">
        <v>9567</v>
      </c>
      <c r="T3182" s="4">
        <v>1800</v>
      </c>
      <c r="U3182" s="4">
        <v>8</v>
      </c>
      <c r="V3182" s="3">
        <v>1</v>
      </c>
      <c r="W3182" t="s">
        <v>208</v>
      </c>
      <c r="X3182" t="s">
        <v>232</v>
      </c>
      <c r="Y3182">
        <v>52</v>
      </c>
      <c r="Z3182" s="14"/>
      <c r="AA3182" s="14">
        <v>4</v>
      </c>
      <c r="AB3182" s="14"/>
      <c r="AC3182" s="14">
        <v>4</v>
      </c>
      <c r="AD3182" s="14"/>
      <c r="AE3182" s="14"/>
      <c r="AF3182" s="14"/>
      <c r="AG3182" s="14"/>
      <c r="AH3182" s="14"/>
      <c r="AI3182" s="14"/>
      <c r="AJ3182" s="14"/>
      <c r="AK3182" s="14"/>
      <c r="AL3182" s="14"/>
      <c r="AM3182" s="14"/>
      <c r="AN3182" s="14"/>
      <c r="AO3182" s="14"/>
      <c r="AP3182" s="14"/>
      <c r="AQ3182" s="14"/>
      <c r="AR3182" s="14"/>
      <c r="AS3182" s="14"/>
      <c r="AT3182" s="14"/>
      <c r="AU3182" s="14"/>
      <c r="AV3182" s="14"/>
      <c r="AW3182" s="14"/>
      <c r="AX3182" s="14"/>
      <c r="AY3182" s="14"/>
      <c r="AZ3182" s="14"/>
      <c r="BA3182" s="14"/>
      <c r="BB3182" s="14"/>
      <c r="BC3182" s="14"/>
      <c r="BD3182" s="14"/>
      <c r="BE3182" s="14"/>
      <c r="BF3182" s="14"/>
      <c r="BG3182" s="14"/>
      <c r="BH3182" s="14"/>
      <c r="BI3182" s="14"/>
    </row>
    <row r="3183" spans="1:61" x14ac:dyDescent="0.25">
      <c r="A3183">
        <v>3182</v>
      </c>
      <c r="B3183" s="3">
        <v>2025</v>
      </c>
      <c r="C3183" s="3">
        <v>7</v>
      </c>
      <c r="D3183" t="s">
        <v>20</v>
      </c>
      <c r="E3183" s="21">
        <v>45840.784538912027</v>
      </c>
      <c r="F3183" t="s">
        <v>111</v>
      </c>
      <c r="G3183" t="s">
        <v>111</v>
      </c>
      <c r="H3183" t="s">
        <v>78</v>
      </c>
      <c r="I3183" t="s">
        <v>78</v>
      </c>
      <c r="J3183" t="s">
        <v>97</v>
      </c>
      <c r="K3183" t="s">
        <v>97</v>
      </c>
      <c r="L3183" t="s">
        <v>43</v>
      </c>
      <c r="M3183" t="s">
        <v>43</v>
      </c>
      <c r="N3183" t="s">
        <v>43</v>
      </c>
      <c r="O3183" t="s">
        <v>1832</v>
      </c>
      <c r="P3183" t="s">
        <v>9568</v>
      </c>
      <c r="Q3183" t="s">
        <v>9569</v>
      </c>
      <c r="S3183" t="s">
        <v>43</v>
      </c>
      <c r="T3183" s="4">
        <v>2450</v>
      </c>
      <c r="U3183" s="4">
        <v>0</v>
      </c>
      <c r="V3183" s="3">
        <v>1</v>
      </c>
      <c r="W3183" t="s">
        <v>235</v>
      </c>
      <c r="X3183" t="s">
        <v>232</v>
      </c>
      <c r="Y3183">
        <v>53</v>
      </c>
      <c r="Z3183" s="14"/>
      <c r="AA3183" s="14"/>
      <c r="AB3183" s="14"/>
      <c r="AC3183" s="14"/>
      <c r="AD3183" s="14"/>
      <c r="AE3183" s="14"/>
      <c r="AF3183" s="14"/>
      <c r="AG3183" s="14"/>
      <c r="AH3183" s="14"/>
      <c r="AI3183" s="14"/>
      <c r="AJ3183" s="14"/>
      <c r="AK3183" s="14"/>
      <c r="AL3183" s="14"/>
      <c r="AM3183" s="14"/>
      <c r="AN3183" s="14"/>
      <c r="AO3183" s="14"/>
      <c r="AP3183" s="14"/>
      <c r="AQ3183" s="14"/>
      <c r="AR3183" s="14"/>
      <c r="AS3183" s="14"/>
      <c r="AT3183" s="14"/>
      <c r="AU3183" s="14"/>
      <c r="AV3183" s="14"/>
      <c r="AW3183" s="14"/>
      <c r="AX3183" s="14"/>
      <c r="AY3183" s="14"/>
      <c r="AZ3183" s="14"/>
      <c r="BA3183" s="14"/>
      <c r="BB3183" s="14"/>
      <c r="BC3183" s="14"/>
      <c r="BD3183" s="14"/>
      <c r="BE3183" s="14"/>
      <c r="BF3183" s="14"/>
      <c r="BG3183" s="14"/>
      <c r="BH3183" s="14"/>
      <c r="BI3183" s="14"/>
    </row>
    <row r="3184" spans="1:61" x14ac:dyDescent="0.25">
      <c r="A3184">
        <v>3183</v>
      </c>
      <c r="B3184" s="3">
        <v>2025</v>
      </c>
      <c r="C3184" s="3">
        <v>7</v>
      </c>
      <c r="D3184" t="s">
        <v>20</v>
      </c>
      <c r="E3184" s="21">
        <v>45840.790789814811</v>
      </c>
      <c r="F3184" t="s">
        <v>110</v>
      </c>
      <c r="G3184" t="s">
        <v>110</v>
      </c>
      <c r="H3184" t="s">
        <v>78</v>
      </c>
      <c r="I3184" t="s">
        <v>78</v>
      </c>
      <c r="J3184" t="s">
        <v>98</v>
      </c>
      <c r="K3184" t="s">
        <v>98</v>
      </c>
      <c r="L3184" t="s">
        <v>33</v>
      </c>
      <c r="M3184" t="s">
        <v>33</v>
      </c>
      <c r="N3184" t="s">
        <v>637</v>
      </c>
      <c r="O3184" t="s">
        <v>1832</v>
      </c>
      <c r="P3184" t="s">
        <v>9570</v>
      </c>
      <c r="Q3184" t="s">
        <v>9571</v>
      </c>
      <c r="R3184" t="s">
        <v>9572</v>
      </c>
      <c r="S3184" t="s">
        <v>9573</v>
      </c>
      <c r="T3184" s="4">
        <v>3320</v>
      </c>
      <c r="U3184" s="4">
        <v>18</v>
      </c>
      <c r="V3184" s="3">
        <v>1</v>
      </c>
      <c r="W3184" t="s">
        <v>208</v>
      </c>
      <c r="X3184" t="s">
        <v>232</v>
      </c>
      <c r="Y3184">
        <v>54</v>
      </c>
      <c r="Z3184" s="14"/>
      <c r="AA3184" s="14">
        <v>8</v>
      </c>
      <c r="AB3184" s="14"/>
      <c r="AC3184" s="14"/>
      <c r="AD3184" s="14"/>
      <c r="AE3184" s="14"/>
      <c r="AF3184" s="14"/>
      <c r="AG3184" s="14">
        <v>2</v>
      </c>
      <c r="AH3184" s="14"/>
      <c r="AI3184" s="14"/>
      <c r="AJ3184" s="14"/>
      <c r="AK3184" s="14"/>
      <c r="AL3184" s="14"/>
      <c r="AM3184" s="14"/>
      <c r="AN3184" s="14">
        <v>2</v>
      </c>
      <c r="AO3184" s="14">
        <v>2</v>
      </c>
      <c r="AP3184" s="14">
        <v>4</v>
      </c>
      <c r="AQ3184" s="14"/>
      <c r="AR3184" s="14"/>
      <c r="AS3184" s="14"/>
      <c r="AT3184" s="14"/>
      <c r="AU3184" s="14"/>
      <c r="AV3184" s="14"/>
      <c r="AW3184" s="14"/>
      <c r="AX3184" s="14"/>
      <c r="AY3184" s="14"/>
      <c r="AZ3184" s="14"/>
      <c r="BA3184" s="14"/>
      <c r="BB3184" s="14"/>
      <c r="BC3184" s="14"/>
      <c r="BD3184" s="14"/>
      <c r="BE3184" s="14"/>
      <c r="BF3184" s="14"/>
      <c r="BG3184" s="14"/>
      <c r="BH3184" s="14"/>
      <c r="BI3184" s="14"/>
    </row>
    <row r="3185" spans="1:61" x14ac:dyDescent="0.25">
      <c r="A3185">
        <v>3184</v>
      </c>
      <c r="B3185" s="3">
        <v>2025</v>
      </c>
      <c r="C3185" s="3">
        <v>7</v>
      </c>
      <c r="D3185" t="s">
        <v>20</v>
      </c>
      <c r="E3185" s="21">
        <v>45840.793059108793</v>
      </c>
      <c r="F3185" t="s">
        <v>110</v>
      </c>
      <c r="G3185" t="s">
        <v>110</v>
      </c>
      <c r="H3185" t="s">
        <v>78</v>
      </c>
      <c r="I3185" t="s">
        <v>78</v>
      </c>
      <c r="J3185" t="s">
        <v>98</v>
      </c>
      <c r="K3185" t="s">
        <v>98</v>
      </c>
      <c r="L3185" t="s">
        <v>33</v>
      </c>
      <c r="M3185" t="s">
        <v>33</v>
      </c>
      <c r="N3185" t="s">
        <v>2248</v>
      </c>
      <c r="O3185" t="s">
        <v>1832</v>
      </c>
      <c r="P3185" t="s">
        <v>9574</v>
      </c>
      <c r="Q3185" t="s">
        <v>9575</v>
      </c>
      <c r="S3185" t="s">
        <v>9576</v>
      </c>
      <c r="T3185" s="4">
        <v>610</v>
      </c>
      <c r="U3185" s="4">
        <v>3</v>
      </c>
      <c r="V3185" s="3">
        <v>1</v>
      </c>
      <c r="W3185" t="s">
        <v>208</v>
      </c>
      <c r="X3185" t="s">
        <v>232</v>
      </c>
      <c r="Y3185">
        <v>55</v>
      </c>
      <c r="Z3185" s="14"/>
      <c r="AA3185" s="14">
        <v>1</v>
      </c>
      <c r="AB3185" s="14">
        <v>1</v>
      </c>
      <c r="AC3185" s="14"/>
      <c r="AD3185" s="14"/>
      <c r="AE3185" s="14"/>
      <c r="AF3185" s="14"/>
      <c r="AG3185" s="14"/>
      <c r="AH3185" s="14"/>
      <c r="AI3185" s="14"/>
      <c r="AJ3185" s="14"/>
      <c r="AK3185" s="14"/>
      <c r="AL3185" s="14"/>
      <c r="AM3185" s="14"/>
      <c r="AN3185" s="14"/>
      <c r="AO3185" s="14"/>
      <c r="AP3185" s="14"/>
      <c r="AQ3185" s="14"/>
      <c r="AR3185" s="14"/>
      <c r="AS3185" s="14"/>
      <c r="AT3185" s="14"/>
      <c r="AU3185" s="14">
        <v>1</v>
      </c>
      <c r="AV3185" s="14"/>
      <c r="AW3185" s="14"/>
      <c r="AX3185" s="14"/>
      <c r="AY3185" s="14"/>
      <c r="AZ3185" s="14"/>
      <c r="BA3185" s="14"/>
      <c r="BB3185" s="14"/>
      <c r="BC3185" s="14"/>
      <c r="BD3185" s="14"/>
      <c r="BE3185" s="14"/>
      <c r="BF3185" s="14"/>
      <c r="BG3185" s="14"/>
      <c r="BH3185" s="14"/>
      <c r="BI3185" s="14"/>
    </row>
    <row r="3186" spans="1:61" x14ac:dyDescent="0.25">
      <c r="A3186">
        <v>3185</v>
      </c>
      <c r="B3186" s="3">
        <v>2025</v>
      </c>
      <c r="C3186" s="3">
        <v>7</v>
      </c>
      <c r="D3186" t="s">
        <v>20</v>
      </c>
      <c r="E3186" s="21">
        <v>45840.796172349539</v>
      </c>
      <c r="F3186" t="s">
        <v>110</v>
      </c>
      <c r="G3186" t="s">
        <v>110</v>
      </c>
      <c r="H3186" t="s">
        <v>78</v>
      </c>
      <c r="I3186" t="s">
        <v>78</v>
      </c>
      <c r="J3186" t="s">
        <v>98</v>
      </c>
      <c r="K3186" t="s">
        <v>98</v>
      </c>
      <c r="L3186" t="s">
        <v>33</v>
      </c>
      <c r="M3186" t="s">
        <v>33</v>
      </c>
      <c r="N3186" t="s">
        <v>654</v>
      </c>
      <c r="O3186" t="s">
        <v>1832</v>
      </c>
      <c r="P3186" t="s">
        <v>9577</v>
      </c>
      <c r="Q3186" t="s">
        <v>9578</v>
      </c>
      <c r="S3186" t="s">
        <v>9579</v>
      </c>
      <c r="T3186" s="4">
        <v>450</v>
      </c>
      <c r="U3186" s="4">
        <v>2</v>
      </c>
      <c r="V3186" s="3">
        <v>1</v>
      </c>
      <c r="W3186" t="s">
        <v>208</v>
      </c>
      <c r="X3186" t="s">
        <v>232</v>
      </c>
      <c r="Y3186">
        <v>56</v>
      </c>
      <c r="Z3186" s="14">
        <v>2</v>
      </c>
      <c r="AA3186" s="14"/>
      <c r="AB3186" s="14"/>
      <c r="AC3186" s="14"/>
      <c r="AD3186" s="14"/>
      <c r="AE3186" s="14"/>
      <c r="AF3186" s="14"/>
      <c r="AG3186" s="14"/>
      <c r="AH3186" s="14"/>
      <c r="AI3186" s="14"/>
      <c r="AJ3186" s="14"/>
      <c r="AK3186" s="14"/>
      <c r="AL3186" s="14"/>
      <c r="AM3186" s="14"/>
      <c r="AN3186" s="14"/>
      <c r="AO3186" s="14"/>
      <c r="AP3186" s="14"/>
      <c r="AQ3186" s="14"/>
      <c r="AR3186" s="14"/>
      <c r="AS3186" s="14"/>
      <c r="AT3186" s="14"/>
      <c r="AU3186" s="14"/>
      <c r="AV3186" s="14"/>
      <c r="AW3186" s="14"/>
      <c r="AX3186" s="14"/>
      <c r="AY3186" s="14"/>
      <c r="AZ3186" s="14"/>
      <c r="BA3186" s="14"/>
      <c r="BB3186" s="14"/>
      <c r="BC3186" s="14"/>
      <c r="BD3186" s="14"/>
      <c r="BE3186" s="14"/>
      <c r="BF3186" s="14"/>
      <c r="BG3186" s="14"/>
      <c r="BH3186" s="14"/>
      <c r="BI3186" s="14"/>
    </row>
    <row r="3187" spans="1:61" x14ac:dyDescent="0.25">
      <c r="A3187">
        <v>3186</v>
      </c>
      <c r="B3187" s="3">
        <v>2025</v>
      </c>
      <c r="C3187" s="3">
        <v>7</v>
      </c>
      <c r="D3187" t="s">
        <v>20</v>
      </c>
      <c r="E3187" s="21">
        <v>45840.837472511572</v>
      </c>
      <c r="F3187" t="s">
        <v>112</v>
      </c>
      <c r="G3187" t="s">
        <v>112</v>
      </c>
      <c r="H3187" t="s">
        <v>78</v>
      </c>
      <c r="I3187" t="s">
        <v>78</v>
      </c>
      <c r="J3187" t="s">
        <v>97</v>
      </c>
      <c r="K3187" t="s">
        <v>97</v>
      </c>
      <c r="L3187" t="s">
        <v>34</v>
      </c>
      <c r="M3187" t="s">
        <v>34</v>
      </c>
      <c r="N3187" t="s">
        <v>633</v>
      </c>
      <c r="O3187" t="s">
        <v>1832</v>
      </c>
      <c r="P3187" t="s">
        <v>5392</v>
      </c>
      <c r="Q3187" t="s">
        <v>7323</v>
      </c>
      <c r="S3187" t="s">
        <v>5394</v>
      </c>
      <c r="T3187" s="4">
        <v>920</v>
      </c>
      <c r="U3187" s="4">
        <v>8</v>
      </c>
      <c r="V3187" s="3">
        <v>1</v>
      </c>
      <c r="W3187" t="s">
        <v>208</v>
      </c>
      <c r="X3187" t="s">
        <v>232</v>
      </c>
      <c r="Y3187">
        <v>57</v>
      </c>
      <c r="Z3187" s="14"/>
      <c r="AA3187" s="14"/>
      <c r="AB3187" s="14"/>
      <c r="AC3187" s="14"/>
      <c r="AD3187" s="14"/>
      <c r="AE3187" s="14"/>
      <c r="AF3187" s="14"/>
      <c r="AG3187" s="14"/>
      <c r="AH3187" s="14"/>
      <c r="AI3187" s="14">
        <v>1</v>
      </c>
      <c r="AJ3187" s="14">
        <v>1</v>
      </c>
      <c r="AK3187" s="14"/>
      <c r="AL3187" s="14"/>
      <c r="AM3187" s="14"/>
      <c r="AN3187" s="14">
        <v>2</v>
      </c>
      <c r="AO3187" s="14">
        <v>2</v>
      </c>
      <c r="AP3187" s="14">
        <v>2</v>
      </c>
      <c r="AQ3187" s="14"/>
      <c r="AR3187" s="14"/>
      <c r="AS3187" s="14"/>
      <c r="AT3187" s="14"/>
      <c r="AU3187" s="14"/>
      <c r="AV3187" s="14"/>
      <c r="AW3187" s="14"/>
      <c r="AX3187" s="14"/>
      <c r="AY3187" s="14"/>
      <c r="AZ3187" s="14"/>
      <c r="BA3187" s="14"/>
      <c r="BB3187" s="14"/>
      <c r="BC3187" s="14"/>
      <c r="BD3187" s="14"/>
      <c r="BE3187" s="14"/>
      <c r="BF3187" s="14"/>
      <c r="BG3187" s="14"/>
      <c r="BH3187" s="14"/>
      <c r="BI3187" s="14"/>
    </row>
    <row r="3188" spans="1:61" x14ac:dyDescent="0.25">
      <c r="A3188">
        <v>3187</v>
      </c>
      <c r="B3188" s="3">
        <v>2025</v>
      </c>
      <c r="C3188" s="3">
        <v>7</v>
      </c>
      <c r="D3188" t="s">
        <v>20</v>
      </c>
      <c r="E3188" s="21">
        <v>45840.913267847223</v>
      </c>
      <c r="F3188" t="s">
        <v>112</v>
      </c>
      <c r="G3188" t="s">
        <v>112</v>
      </c>
      <c r="H3188" t="s">
        <v>78</v>
      </c>
      <c r="I3188" t="s">
        <v>78</v>
      </c>
      <c r="J3188" t="s">
        <v>97</v>
      </c>
      <c r="K3188" t="s">
        <v>97</v>
      </c>
      <c r="L3188" t="s">
        <v>41</v>
      </c>
      <c r="M3188" t="s">
        <v>41</v>
      </c>
      <c r="N3188" t="s">
        <v>6284</v>
      </c>
      <c r="O3188" t="s">
        <v>1832</v>
      </c>
      <c r="P3188" t="s">
        <v>8293</v>
      </c>
      <c r="Q3188" t="s">
        <v>188</v>
      </c>
      <c r="S3188" t="s">
        <v>6287</v>
      </c>
      <c r="T3188" s="4">
        <v>2670</v>
      </c>
      <c r="U3188" s="4">
        <v>14</v>
      </c>
      <c r="V3188" s="3">
        <v>1</v>
      </c>
      <c r="W3188" t="s">
        <v>208</v>
      </c>
      <c r="X3188" t="s">
        <v>232</v>
      </c>
      <c r="Y3188">
        <v>58</v>
      </c>
      <c r="Z3188" s="14">
        <v>4</v>
      </c>
      <c r="AA3188" s="14">
        <v>6</v>
      </c>
      <c r="AB3188" s="14"/>
      <c r="AC3188" s="14"/>
      <c r="AD3188" s="14"/>
      <c r="AE3188" s="14"/>
      <c r="AF3188" s="14"/>
      <c r="AG3188" s="14"/>
      <c r="AH3188" s="14"/>
      <c r="AI3188" s="14"/>
      <c r="AJ3188" s="14">
        <v>2</v>
      </c>
      <c r="AK3188" s="14">
        <v>2</v>
      </c>
      <c r="AL3188" s="14"/>
      <c r="AM3188" s="14"/>
      <c r="AN3188" s="14"/>
      <c r="AO3188" s="14"/>
      <c r="AP3188" s="14"/>
      <c r="AQ3188" s="14"/>
      <c r="AR3188" s="14"/>
      <c r="AS3188" s="14"/>
      <c r="AT3188" s="14"/>
      <c r="AU3188" s="14"/>
      <c r="AV3188" s="14"/>
      <c r="AW3188" s="14"/>
      <c r="AX3188" s="14"/>
      <c r="AY3188" s="14"/>
      <c r="AZ3188" s="14"/>
      <c r="BA3188" s="14"/>
      <c r="BB3188" s="14"/>
      <c r="BC3188" s="14"/>
      <c r="BD3188" s="14"/>
      <c r="BE3188" s="14"/>
      <c r="BF3188" s="14"/>
      <c r="BG3188" s="14"/>
      <c r="BH3188" s="14"/>
      <c r="BI3188" s="14"/>
    </row>
    <row r="3189" spans="1:61" x14ac:dyDescent="0.25">
      <c r="A3189">
        <v>3188</v>
      </c>
      <c r="B3189" s="3">
        <v>2025</v>
      </c>
      <c r="C3189" s="3">
        <v>7</v>
      </c>
      <c r="D3189" t="s">
        <v>20</v>
      </c>
      <c r="E3189" s="21">
        <v>45840.942029606478</v>
      </c>
      <c r="F3189" t="s">
        <v>112</v>
      </c>
      <c r="G3189" t="s">
        <v>112</v>
      </c>
      <c r="H3189" t="s">
        <v>78</v>
      </c>
      <c r="I3189" t="s">
        <v>78</v>
      </c>
      <c r="J3189" t="s">
        <v>98</v>
      </c>
      <c r="K3189" t="s">
        <v>98</v>
      </c>
      <c r="L3189" t="s">
        <v>32</v>
      </c>
      <c r="M3189" t="s">
        <v>32</v>
      </c>
      <c r="N3189" t="s">
        <v>9580</v>
      </c>
      <c r="O3189" t="s">
        <v>1832</v>
      </c>
      <c r="P3189" t="s">
        <v>9581</v>
      </c>
      <c r="Q3189" t="s">
        <v>9582</v>
      </c>
      <c r="S3189" t="s">
        <v>9583</v>
      </c>
      <c r="T3189" s="4">
        <v>2700</v>
      </c>
      <c r="U3189" s="4">
        <v>12</v>
      </c>
      <c r="V3189" s="3">
        <v>1</v>
      </c>
      <c r="W3189" t="s">
        <v>208</v>
      </c>
      <c r="X3189" t="s">
        <v>232</v>
      </c>
      <c r="Y3189">
        <v>59</v>
      </c>
      <c r="Z3189" s="14">
        <v>4</v>
      </c>
      <c r="AA3189" s="14">
        <v>8</v>
      </c>
      <c r="AB3189" s="14"/>
      <c r="AC3189" s="14"/>
      <c r="AD3189" s="14"/>
      <c r="AE3189" s="14"/>
      <c r="AF3189" s="14"/>
      <c r="AG3189" s="14"/>
      <c r="AH3189" s="14"/>
      <c r="AI3189" s="14"/>
      <c r="AJ3189" s="14"/>
      <c r="AK3189" s="14"/>
      <c r="AL3189" s="14"/>
      <c r="AM3189" s="14"/>
      <c r="AN3189" s="14"/>
      <c r="AO3189" s="14"/>
      <c r="AP3189" s="14"/>
      <c r="AQ3189" s="14"/>
      <c r="AR3189" s="14"/>
      <c r="AS3189" s="14"/>
      <c r="AT3189" s="14"/>
      <c r="AU3189" s="14"/>
      <c r="AV3189" s="14"/>
      <c r="AW3189" s="14"/>
      <c r="AX3189" s="14"/>
      <c r="AY3189" s="14"/>
      <c r="AZ3189" s="14"/>
      <c r="BA3189" s="14"/>
      <c r="BB3189" s="14"/>
      <c r="BC3189" s="14"/>
      <c r="BD3189" s="14"/>
      <c r="BE3189" s="14"/>
      <c r="BF3189" s="14"/>
      <c r="BG3189" s="14"/>
      <c r="BH3189" s="14"/>
      <c r="BI3189" s="14"/>
    </row>
    <row r="3190" spans="1:61" x14ac:dyDescent="0.25">
      <c r="A3190">
        <v>3189</v>
      </c>
      <c r="B3190" s="3">
        <v>2025</v>
      </c>
      <c r="C3190" s="3">
        <v>7</v>
      </c>
      <c r="D3190" t="s">
        <v>20</v>
      </c>
      <c r="E3190" s="21">
        <v>45840.94917847222</v>
      </c>
      <c r="F3190" t="s">
        <v>110</v>
      </c>
      <c r="G3190" t="s">
        <v>110</v>
      </c>
      <c r="H3190" t="s">
        <v>80</v>
      </c>
      <c r="I3190" t="s">
        <v>80</v>
      </c>
      <c r="J3190" t="s">
        <v>97</v>
      </c>
      <c r="K3190" t="s">
        <v>97</v>
      </c>
      <c r="L3190" t="s">
        <v>34</v>
      </c>
      <c r="M3190" t="s">
        <v>34</v>
      </c>
      <c r="N3190" t="s">
        <v>673</v>
      </c>
      <c r="O3190" t="s">
        <v>1832</v>
      </c>
      <c r="P3190" t="s">
        <v>9584</v>
      </c>
      <c r="Q3190" t="s">
        <v>9585</v>
      </c>
      <c r="S3190" t="s">
        <v>9586</v>
      </c>
      <c r="T3190" s="4">
        <v>1145</v>
      </c>
      <c r="U3190" s="4">
        <v>5</v>
      </c>
      <c r="V3190" s="3">
        <v>1</v>
      </c>
      <c r="W3190" t="s">
        <v>208</v>
      </c>
      <c r="X3190" t="s">
        <v>232</v>
      </c>
      <c r="Y3190">
        <v>60</v>
      </c>
      <c r="Z3190" s="14">
        <v>3</v>
      </c>
      <c r="AA3190" s="14"/>
      <c r="AB3190" s="14">
        <v>2</v>
      </c>
      <c r="AC3190" s="14"/>
      <c r="AD3190" s="14"/>
      <c r="AE3190" s="14"/>
      <c r="AF3190" s="14"/>
      <c r="AG3190" s="14"/>
      <c r="AH3190" s="14"/>
      <c r="AI3190" s="14"/>
      <c r="AJ3190" s="14"/>
      <c r="AK3190" s="14"/>
      <c r="AL3190" s="14"/>
      <c r="AM3190" s="14"/>
      <c r="AN3190" s="14"/>
      <c r="AO3190" s="14"/>
      <c r="AP3190" s="14"/>
      <c r="AQ3190" s="14"/>
      <c r="AR3190" s="14"/>
      <c r="AS3190" s="14"/>
      <c r="AT3190" s="14"/>
      <c r="AU3190" s="14"/>
      <c r="AV3190" s="14"/>
      <c r="AW3190" s="14"/>
      <c r="AX3190" s="14"/>
      <c r="AY3190" s="14"/>
      <c r="AZ3190" s="14"/>
      <c r="BA3190" s="14"/>
      <c r="BB3190" s="14"/>
      <c r="BC3190" s="14"/>
      <c r="BD3190" s="14"/>
      <c r="BE3190" s="14"/>
      <c r="BF3190" s="14"/>
      <c r="BG3190" s="14"/>
      <c r="BH3190" s="14"/>
      <c r="BI3190" s="14"/>
    </row>
    <row r="3191" spans="1:61" x14ac:dyDescent="0.25">
      <c r="A3191">
        <v>3190</v>
      </c>
      <c r="B3191" s="3">
        <v>2025</v>
      </c>
      <c r="C3191" s="3">
        <v>7</v>
      </c>
      <c r="D3191" t="s">
        <v>20</v>
      </c>
      <c r="E3191" s="21">
        <v>45840.951649560193</v>
      </c>
      <c r="F3191" t="s">
        <v>110</v>
      </c>
      <c r="G3191" t="s">
        <v>110</v>
      </c>
      <c r="H3191" t="s">
        <v>78</v>
      </c>
      <c r="I3191" t="s">
        <v>78</v>
      </c>
      <c r="J3191" t="s">
        <v>98</v>
      </c>
      <c r="K3191" t="s">
        <v>98</v>
      </c>
      <c r="L3191" t="s">
        <v>33</v>
      </c>
      <c r="M3191" t="s">
        <v>33</v>
      </c>
      <c r="N3191" t="s">
        <v>650</v>
      </c>
      <c r="O3191" t="s">
        <v>1832</v>
      </c>
      <c r="P3191" t="s">
        <v>752</v>
      </c>
      <c r="Q3191" t="s">
        <v>9587</v>
      </c>
      <c r="S3191" t="s">
        <v>9588</v>
      </c>
      <c r="T3191" s="4">
        <v>980</v>
      </c>
      <c r="U3191" s="4">
        <v>5</v>
      </c>
      <c r="V3191" s="3">
        <v>1</v>
      </c>
      <c r="W3191" t="s">
        <v>208</v>
      </c>
      <c r="X3191" t="s">
        <v>232</v>
      </c>
      <c r="Y3191">
        <v>61</v>
      </c>
      <c r="Z3191" s="14"/>
      <c r="AA3191" s="14">
        <v>2</v>
      </c>
      <c r="AB3191" s="14"/>
      <c r="AC3191" s="14"/>
      <c r="AD3191" s="14"/>
      <c r="AE3191" s="14"/>
      <c r="AF3191" s="14"/>
      <c r="AG3191" s="14"/>
      <c r="AH3191" s="14"/>
      <c r="AI3191" s="14"/>
      <c r="AJ3191" s="14"/>
      <c r="AK3191" s="14"/>
      <c r="AL3191" s="14"/>
      <c r="AM3191" s="14"/>
      <c r="AN3191" s="14"/>
      <c r="AO3191" s="14"/>
      <c r="AP3191" s="14"/>
      <c r="AQ3191" s="14"/>
      <c r="AR3191" s="14"/>
      <c r="AS3191" s="14"/>
      <c r="AT3191" s="14"/>
      <c r="AU3191" s="14">
        <v>1</v>
      </c>
      <c r="AV3191" s="14"/>
      <c r="AW3191" s="14"/>
      <c r="AX3191" s="14"/>
      <c r="AY3191" s="14"/>
      <c r="AZ3191" s="14"/>
      <c r="BA3191" s="14">
        <v>1</v>
      </c>
      <c r="BB3191" s="14"/>
      <c r="BC3191" s="14">
        <v>1</v>
      </c>
      <c r="BD3191" s="14"/>
      <c r="BE3191" s="14"/>
      <c r="BF3191" s="14"/>
      <c r="BG3191" s="14"/>
      <c r="BH3191" s="14"/>
      <c r="BI3191" s="14"/>
    </row>
    <row r="3192" spans="1:61" x14ac:dyDescent="0.25">
      <c r="A3192">
        <v>3191</v>
      </c>
      <c r="B3192" s="3">
        <v>2025</v>
      </c>
      <c r="C3192" s="3">
        <v>7</v>
      </c>
      <c r="D3192" t="s">
        <v>20</v>
      </c>
      <c r="E3192" s="21">
        <v>45840.956263287037</v>
      </c>
      <c r="F3192" t="s">
        <v>110</v>
      </c>
      <c r="G3192" t="s">
        <v>110</v>
      </c>
      <c r="H3192" t="s">
        <v>78</v>
      </c>
      <c r="I3192" t="s">
        <v>78</v>
      </c>
      <c r="J3192" t="s">
        <v>98</v>
      </c>
      <c r="K3192" t="s">
        <v>98</v>
      </c>
      <c r="L3192" t="s">
        <v>32</v>
      </c>
      <c r="M3192" t="s">
        <v>32</v>
      </c>
      <c r="N3192" t="s">
        <v>867</v>
      </c>
      <c r="O3192" t="s">
        <v>1832</v>
      </c>
      <c r="P3192" t="s">
        <v>9589</v>
      </c>
      <c r="Q3192" t="s">
        <v>9590</v>
      </c>
      <c r="R3192" t="s">
        <v>9591</v>
      </c>
      <c r="S3192" t="s">
        <v>9592</v>
      </c>
      <c r="T3192" s="4">
        <v>1025</v>
      </c>
      <c r="U3192" s="4">
        <v>5</v>
      </c>
      <c r="V3192" s="3">
        <v>1</v>
      </c>
      <c r="W3192" t="s">
        <v>208</v>
      </c>
      <c r="X3192" t="s">
        <v>232</v>
      </c>
      <c r="Y3192">
        <v>62</v>
      </c>
      <c r="Z3192" s="14"/>
      <c r="AA3192" s="14">
        <v>1</v>
      </c>
      <c r="AB3192" s="14"/>
      <c r="AC3192" s="14"/>
      <c r="AD3192" s="14"/>
      <c r="AE3192" s="14"/>
      <c r="AF3192" s="14">
        <v>1</v>
      </c>
      <c r="AG3192" s="14">
        <v>1</v>
      </c>
      <c r="AH3192" s="14">
        <v>1</v>
      </c>
      <c r="AI3192" s="14"/>
      <c r="AJ3192" s="14"/>
      <c r="AK3192" s="14">
        <v>1</v>
      </c>
      <c r="AL3192" s="14"/>
      <c r="AM3192" s="14"/>
      <c r="AN3192" s="14"/>
      <c r="AO3192" s="14"/>
      <c r="AP3192" s="14"/>
      <c r="AQ3192" s="14"/>
      <c r="AR3192" s="14"/>
      <c r="AS3192" s="14"/>
      <c r="AT3192" s="14"/>
      <c r="AU3192" s="14"/>
      <c r="AV3192" s="14"/>
      <c r="AW3192" s="14"/>
      <c r="AX3192" s="14"/>
      <c r="AY3192" s="14"/>
      <c r="AZ3192" s="14"/>
      <c r="BA3192" s="14"/>
      <c r="BB3192" s="14"/>
      <c r="BC3192" s="14"/>
      <c r="BD3192" s="14"/>
      <c r="BE3192" s="14"/>
      <c r="BF3192" s="14"/>
      <c r="BG3192" s="14"/>
      <c r="BH3192" s="14"/>
      <c r="BI3192" s="14"/>
    </row>
    <row r="3193" spans="1:61" x14ac:dyDescent="0.25">
      <c r="A3193">
        <v>3192</v>
      </c>
      <c r="B3193" s="3">
        <v>2025</v>
      </c>
      <c r="C3193" s="3">
        <v>7</v>
      </c>
      <c r="D3193" t="s">
        <v>20</v>
      </c>
      <c r="E3193" s="21">
        <v>45840.986867141197</v>
      </c>
      <c r="F3193" t="s">
        <v>111</v>
      </c>
      <c r="G3193" t="s">
        <v>111</v>
      </c>
      <c r="H3193" t="s">
        <v>78</v>
      </c>
      <c r="I3193" t="s">
        <v>78</v>
      </c>
      <c r="J3193" t="s">
        <v>97</v>
      </c>
      <c r="K3193" t="s">
        <v>97</v>
      </c>
      <c r="L3193" t="s">
        <v>34</v>
      </c>
      <c r="M3193" t="s">
        <v>34</v>
      </c>
      <c r="N3193" t="s">
        <v>1395</v>
      </c>
      <c r="O3193" t="s">
        <v>1832</v>
      </c>
      <c r="P3193" t="s">
        <v>835</v>
      </c>
      <c r="Q3193" t="s">
        <v>9593</v>
      </c>
      <c r="S3193" t="s">
        <v>9594</v>
      </c>
      <c r="T3193" s="4">
        <v>815</v>
      </c>
      <c r="U3193" s="4">
        <v>4</v>
      </c>
      <c r="V3193" s="3">
        <v>1</v>
      </c>
      <c r="W3193" t="s">
        <v>208</v>
      </c>
      <c r="X3193" t="s">
        <v>232</v>
      </c>
      <c r="Y3193">
        <v>63</v>
      </c>
      <c r="Z3193" s="14">
        <v>2</v>
      </c>
      <c r="AA3193" s="14"/>
      <c r="AB3193" s="14"/>
      <c r="AC3193" s="14"/>
      <c r="AD3193" s="14"/>
      <c r="AE3193" s="14"/>
      <c r="AF3193" s="14"/>
      <c r="AG3193" s="14"/>
      <c r="AH3193" s="14"/>
      <c r="AI3193" s="14"/>
      <c r="AJ3193" s="14"/>
      <c r="AK3193" s="14"/>
      <c r="AL3193" s="14"/>
      <c r="AM3193" s="14"/>
      <c r="AN3193" s="14"/>
      <c r="AO3193" s="14"/>
      <c r="AP3193" s="14"/>
      <c r="AQ3193" s="14"/>
      <c r="AR3193" s="14"/>
      <c r="AS3193" s="14"/>
      <c r="AT3193" s="14"/>
      <c r="AU3193" s="14">
        <v>1</v>
      </c>
      <c r="AV3193" s="14"/>
      <c r="AW3193" s="14"/>
      <c r="AX3193" s="14"/>
      <c r="AY3193" s="14"/>
      <c r="AZ3193" s="14"/>
      <c r="BA3193" s="14"/>
      <c r="BB3193" s="14">
        <v>1</v>
      </c>
      <c r="BC3193" s="14"/>
      <c r="BD3193" s="14"/>
      <c r="BE3193" s="14"/>
      <c r="BF3193" s="14"/>
      <c r="BG3193" s="14"/>
      <c r="BH3193" s="14"/>
      <c r="BI3193" s="14"/>
    </row>
    <row r="3194" spans="1:61" x14ac:dyDescent="0.25">
      <c r="A3194">
        <v>3193</v>
      </c>
      <c r="B3194" s="3">
        <v>2025</v>
      </c>
      <c r="C3194" s="3">
        <v>7</v>
      </c>
      <c r="D3194" t="s">
        <v>20</v>
      </c>
      <c r="E3194" s="21">
        <v>45840.999575034723</v>
      </c>
      <c r="F3194" t="s">
        <v>110</v>
      </c>
      <c r="G3194" t="s">
        <v>110</v>
      </c>
      <c r="H3194" t="s">
        <v>78</v>
      </c>
      <c r="I3194" t="s">
        <v>78</v>
      </c>
      <c r="J3194" t="s">
        <v>97</v>
      </c>
      <c r="K3194" t="s">
        <v>97</v>
      </c>
      <c r="L3194" t="s">
        <v>62</v>
      </c>
      <c r="M3194" t="s">
        <v>62</v>
      </c>
      <c r="N3194" t="s">
        <v>62</v>
      </c>
      <c r="O3194" t="s">
        <v>1832</v>
      </c>
      <c r="P3194" t="s">
        <v>9595</v>
      </c>
      <c r="Q3194" t="s">
        <v>9596</v>
      </c>
      <c r="R3194" t="s">
        <v>9597</v>
      </c>
      <c r="S3194" t="s">
        <v>62</v>
      </c>
      <c r="T3194" s="4">
        <v>2450</v>
      </c>
      <c r="U3194" s="4">
        <v>0</v>
      </c>
      <c r="V3194" s="3">
        <v>1</v>
      </c>
      <c r="W3194" t="s">
        <v>297</v>
      </c>
      <c r="X3194" t="s">
        <v>232</v>
      </c>
      <c r="Y3194">
        <v>64</v>
      </c>
      <c r="Z3194" s="14"/>
      <c r="AA3194" s="14"/>
      <c r="AB3194" s="14"/>
      <c r="AC3194" s="14"/>
      <c r="AD3194" s="14"/>
      <c r="AE3194" s="14"/>
      <c r="AF3194" s="14"/>
      <c r="AG3194" s="14"/>
      <c r="AH3194" s="14"/>
      <c r="AI3194" s="14"/>
      <c r="AJ3194" s="14"/>
      <c r="AK3194" s="14"/>
      <c r="AL3194" s="14"/>
      <c r="AM3194" s="14"/>
      <c r="AN3194" s="14"/>
      <c r="AO3194" s="14"/>
      <c r="AP3194" s="14"/>
      <c r="AQ3194" s="14"/>
      <c r="AR3194" s="14"/>
      <c r="AS3194" s="14"/>
      <c r="AT3194" s="14"/>
      <c r="AU3194" s="14"/>
      <c r="AV3194" s="14"/>
      <c r="AW3194" s="14"/>
      <c r="AX3194" s="14"/>
      <c r="AY3194" s="14"/>
      <c r="AZ3194" s="14"/>
      <c r="BA3194" s="14"/>
      <c r="BB3194" s="14"/>
      <c r="BC3194" s="14"/>
      <c r="BD3194" s="14"/>
      <c r="BE3194" s="14"/>
      <c r="BF3194" s="14"/>
      <c r="BG3194" s="14"/>
      <c r="BH3194" s="14"/>
      <c r="BI3194" s="14"/>
    </row>
    <row r="3195" spans="1:61" x14ac:dyDescent="0.25">
      <c r="A3195">
        <v>3194</v>
      </c>
      <c r="B3195" s="3">
        <v>2025</v>
      </c>
      <c r="C3195" s="3">
        <v>7</v>
      </c>
      <c r="D3195" t="s">
        <v>20</v>
      </c>
      <c r="E3195" s="21">
        <v>45841.010592534723</v>
      </c>
      <c r="F3195" t="s">
        <v>110</v>
      </c>
      <c r="G3195" t="s">
        <v>110</v>
      </c>
      <c r="H3195" t="s">
        <v>78</v>
      </c>
      <c r="I3195" t="s">
        <v>78</v>
      </c>
      <c r="J3195" t="s">
        <v>98</v>
      </c>
      <c r="K3195" t="s">
        <v>98</v>
      </c>
      <c r="L3195" t="s">
        <v>33</v>
      </c>
      <c r="M3195" t="s">
        <v>33</v>
      </c>
      <c r="N3195" t="s">
        <v>5880</v>
      </c>
      <c r="O3195" t="s">
        <v>1832</v>
      </c>
      <c r="P3195" t="s">
        <v>9598</v>
      </c>
      <c r="Q3195" t="s">
        <v>9599</v>
      </c>
      <c r="R3195" t="s">
        <v>9600</v>
      </c>
      <c r="S3195" t="s">
        <v>9601</v>
      </c>
      <c r="T3195" s="4">
        <v>900</v>
      </c>
      <c r="U3195" s="4">
        <v>4</v>
      </c>
      <c r="V3195" s="3">
        <v>1</v>
      </c>
      <c r="W3195" t="s">
        <v>208</v>
      </c>
      <c r="X3195" t="s">
        <v>232</v>
      </c>
      <c r="Y3195">
        <v>65</v>
      </c>
      <c r="Z3195" s="14">
        <v>2</v>
      </c>
      <c r="AA3195" s="14">
        <v>2</v>
      </c>
      <c r="AB3195" s="14"/>
      <c r="AC3195" s="14"/>
      <c r="AD3195" s="14"/>
      <c r="AE3195" s="14"/>
      <c r="AF3195" s="14"/>
      <c r="AG3195" s="14"/>
      <c r="AH3195" s="14"/>
      <c r="AI3195" s="14"/>
      <c r="AJ3195" s="14"/>
      <c r="AK3195" s="14"/>
      <c r="AL3195" s="14"/>
      <c r="AM3195" s="14"/>
      <c r="AN3195" s="14"/>
      <c r="AO3195" s="14"/>
      <c r="AP3195" s="14"/>
      <c r="AQ3195" s="14"/>
      <c r="AR3195" s="14"/>
      <c r="AS3195" s="14"/>
      <c r="AT3195" s="14"/>
      <c r="AU3195" s="14"/>
      <c r="AV3195" s="14"/>
      <c r="AW3195" s="14"/>
      <c r="AX3195" s="14"/>
      <c r="AY3195" s="14"/>
      <c r="AZ3195" s="14"/>
      <c r="BA3195" s="14"/>
      <c r="BB3195" s="14"/>
      <c r="BC3195" s="14"/>
      <c r="BD3195" s="14"/>
      <c r="BE3195" s="14"/>
      <c r="BF3195" s="14"/>
      <c r="BG3195" s="14"/>
      <c r="BH3195" s="14"/>
      <c r="BI3195" s="14"/>
    </row>
    <row r="3196" spans="1:61" x14ac:dyDescent="0.25">
      <c r="A3196">
        <v>3195</v>
      </c>
      <c r="B3196" s="3">
        <v>2025</v>
      </c>
      <c r="C3196" s="3">
        <v>7</v>
      </c>
      <c r="D3196" t="s">
        <v>20</v>
      </c>
      <c r="E3196" s="21">
        <v>45841.026322071761</v>
      </c>
      <c r="F3196" t="s">
        <v>112</v>
      </c>
      <c r="G3196" t="s">
        <v>112</v>
      </c>
      <c r="H3196" t="s">
        <v>78</v>
      </c>
      <c r="I3196" t="s">
        <v>78</v>
      </c>
      <c r="J3196" t="s">
        <v>97</v>
      </c>
      <c r="K3196" t="s">
        <v>97</v>
      </c>
      <c r="L3196" t="s">
        <v>34</v>
      </c>
      <c r="M3196" t="s">
        <v>34</v>
      </c>
      <c r="N3196" t="s">
        <v>673</v>
      </c>
      <c r="O3196" t="s">
        <v>1832</v>
      </c>
      <c r="P3196" t="s">
        <v>9602</v>
      </c>
      <c r="Q3196" t="s">
        <v>9603</v>
      </c>
      <c r="S3196" t="s">
        <v>9604</v>
      </c>
      <c r="T3196" s="4">
        <v>3720</v>
      </c>
      <c r="U3196" s="4">
        <v>22</v>
      </c>
      <c r="V3196" s="3">
        <v>1</v>
      </c>
      <c r="W3196" t="s">
        <v>208</v>
      </c>
      <c r="X3196" t="s">
        <v>232</v>
      </c>
      <c r="Y3196">
        <v>66</v>
      </c>
      <c r="Z3196" s="14"/>
      <c r="AA3196" s="14">
        <v>6</v>
      </c>
      <c r="AB3196" s="14"/>
      <c r="AC3196" s="14"/>
      <c r="AD3196" s="14"/>
      <c r="AE3196" s="14"/>
      <c r="AF3196" s="14"/>
      <c r="AG3196" s="14"/>
      <c r="AH3196" s="14">
        <v>4</v>
      </c>
      <c r="AI3196" s="14">
        <v>2</v>
      </c>
      <c r="AJ3196" s="14">
        <v>2</v>
      </c>
      <c r="AK3196" s="14">
        <v>2</v>
      </c>
      <c r="AL3196" s="14"/>
      <c r="AM3196" s="14">
        <v>2</v>
      </c>
      <c r="AN3196" s="14"/>
      <c r="AO3196" s="14"/>
      <c r="AP3196" s="14">
        <v>2</v>
      </c>
      <c r="AQ3196" s="14"/>
      <c r="AR3196" s="14"/>
      <c r="AS3196" s="14"/>
      <c r="AT3196" s="14"/>
      <c r="AU3196" s="14">
        <v>2</v>
      </c>
      <c r="AV3196" s="14"/>
      <c r="AW3196" s="14"/>
      <c r="AX3196" s="14"/>
      <c r="AY3196" s="14"/>
      <c r="AZ3196" s="14"/>
      <c r="BA3196" s="14"/>
      <c r="BB3196" s="14"/>
      <c r="BC3196" s="14"/>
      <c r="BD3196" s="14"/>
      <c r="BE3196" s="14"/>
      <c r="BF3196" s="14"/>
      <c r="BG3196" s="14"/>
      <c r="BH3196" s="14"/>
      <c r="BI3196" s="14"/>
    </row>
    <row r="3197" spans="1:61" x14ac:dyDescent="0.25">
      <c r="A3197">
        <v>3196</v>
      </c>
      <c r="B3197" s="3">
        <v>2025</v>
      </c>
      <c r="C3197" s="3">
        <v>7</v>
      </c>
      <c r="D3197" t="s">
        <v>20</v>
      </c>
      <c r="E3197" s="21">
        <v>45841.027504166668</v>
      </c>
      <c r="F3197" t="s">
        <v>110</v>
      </c>
      <c r="G3197" t="s">
        <v>110</v>
      </c>
      <c r="H3197" t="s">
        <v>78</v>
      </c>
      <c r="I3197" t="s">
        <v>78</v>
      </c>
      <c r="J3197" t="s">
        <v>97</v>
      </c>
      <c r="K3197" t="s">
        <v>97</v>
      </c>
      <c r="L3197" t="s">
        <v>693</v>
      </c>
      <c r="M3197" t="s">
        <v>35</v>
      </c>
      <c r="N3197" t="s">
        <v>766</v>
      </c>
      <c r="O3197" t="s">
        <v>1832</v>
      </c>
      <c r="P3197" t="s">
        <v>9605</v>
      </c>
      <c r="Q3197" t="s">
        <v>9606</v>
      </c>
      <c r="S3197" t="s">
        <v>9607</v>
      </c>
      <c r="T3197" s="4">
        <v>1430</v>
      </c>
      <c r="U3197" s="4">
        <v>7</v>
      </c>
      <c r="V3197" s="3">
        <v>1</v>
      </c>
      <c r="W3197" t="s">
        <v>208</v>
      </c>
      <c r="X3197" t="s">
        <v>232</v>
      </c>
      <c r="Y3197">
        <v>67</v>
      </c>
      <c r="Z3197" s="14"/>
      <c r="AA3197" s="14">
        <v>4</v>
      </c>
      <c r="AB3197" s="14"/>
      <c r="AC3197" s="14"/>
      <c r="AD3197" s="14"/>
      <c r="AE3197" s="14"/>
      <c r="AF3197" s="14"/>
      <c r="AG3197" s="14"/>
      <c r="AH3197" s="14"/>
      <c r="AI3197" s="14">
        <v>1</v>
      </c>
      <c r="AJ3197" s="14"/>
      <c r="AK3197" s="14"/>
      <c r="AL3197" s="14"/>
      <c r="AM3197" s="14"/>
      <c r="AN3197" s="14"/>
      <c r="AO3197" s="14"/>
      <c r="AP3197" s="14"/>
      <c r="AQ3197" s="14"/>
      <c r="AR3197" s="14"/>
      <c r="AS3197" s="14"/>
      <c r="AT3197" s="14"/>
      <c r="AU3197" s="14"/>
      <c r="AV3197" s="14"/>
      <c r="AW3197" s="14"/>
      <c r="AX3197" s="14"/>
      <c r="AY3197" s="14"/>
      <c r="AZ3197" s="14"/>
      <c r="BA3197" s="14"/>
      <c r="BB3197" s="14">
        <v>2</v>
      </c>
      <c r="BC3197" s="14"/>
      <c r="BD3197" s="14"/>
      <c r="BE3197" s="14"/>
      <c r="BF3197" s="14"/>
      <c r="BG3197" s="14"/>
      <c r="BH3197" s="14"/>
      <c r="BI3197" s="14"/>
    </row>
    <row r="3198" spans="1:61" x14ac:dyDescent="0.25">
      <c r="A3198">
        <v>3197</v>
      </c>
      <c r="B3198" s="3">
        <v>2025</v>
      </c>
      <c r="C3198" s="3">
        <v>7</v>
      </c>
      <c r="D3198" t="s">
        <v>20</v>
      </c>
      <c r="E3198" s="21">
        <v>45841.562543900473</v>
      </c>
      <c r="F3198" t="s">
        <v>111</v>
      </c>
      <c r="G3198" t="s">
        <v>111</v>
      </c>
      <c r="H3198" t="s">
        <v>78</v>
      </c>
      <c r="I3198" t="s">
        <v>78</v>
      </c>
      <c r="J3198" t="s">
        <v>98</v>
      </c>
      <c r="K3198" t="s">
        <v>98</v>
      </c>
      <c r="L3198" t="s">
        <v>33</v>
      </c>
      <c r="M3198" t="s">
        <v>33</v>
      </c>
      <c r="N3198" t="s">
        <v>4363</v>
      </c>
      <c r="O3198" t="s">
        <v>1832</v>
      </c>
      <c r="P3198" t="s">
        <v>9608</v>
      </c>
      <c r="Q3198" t="s">
        <v>9609</v>
      </c>
      <c r="R3198" t="s">
        <v>9610</v>
      </c>
      <c r="S3198" t="s">
        <v>9611</v>
      </c>
      <c r="T3198" s="4">
        <v>2510</v>
      </c>
      <c r="U3198" s="4">
        <v>14</v>
      </c>
      <c r="V3198" s="3">
        <v>1</v>
      </c>
      <c r="W3198" t="s">
        <v>208</v>
      </c>
      <c r="X3198" t="s">
        <v>232</v>
      </c>
      <c r="Y3198">
        <v>68</v>
      </c>
      <c r="Z3198" s="14">
        <v>2</v>
      </c>
      <c r="AA3198" s="14"/>
      <c r="AB3198" s="14"/>
      <c r="AC3198" s="14"/>
      <c r="AD3198" s="14"/>
      <c r="AE3198" s="14"/>
      <c r="AF3198" s="14">
        <v>2</v>
      </c>
      <c r="AG3198" s="14"/>
      <c r="AH3198" s="14"/>
      <c r="AI3198" s="14"/>
      <c r="AJ3198" s="14"/>
      <c r="AK3198" s="14"/>
      <c r="AL3198" s="14"/>
      <c r="AM3198" s="14"/>
      <c r="AN3198" s="14">
        <v>2</v>
      </c>
      <c r="AO3198" s="14">
        <v>2</v>
      </c>
      <c r="AP3198" s="14">
        <v>2</v>
      </c>
      <c r="AQ3198" s="14"/>
      <c r="AR3198" s="14"/>
      <c r="AS3198" s="14"/>
      <c r="AT3198" s="14"/>
      <c r="AU3198" s="14"/>
      <c r="AV3198" s="14"/>
      <c r="AW3198" s="14"/>
      <c r="AX3198" s="14"/>
      <c r="AY3198" s="14"/>
      <c r="AZ3198" s="14"/>
      <c r="BA3198" s="14">
        <v>2</v>
      </c>
      <c r="BB3198" s="14"/>
      <c r="BC3198" s="14">
        <v>2</v>
      </c>
      <c r="BD3198" s="14"/>
      <c r="BE3198" s="14"/>
      <c r="BF3198" s="14"/>
      <c r="BG3198" s="14"/>
      <c r="BH3198" s="14"/>
      <c r="BI3198" s="14"/>
    </row>
    <row r="3199" spans="1:61" x14ac:dyDescent="0.25">
      <c r="A3199">
        <v>3198</v>
      </c>
      <c r="B3199" s="3">
        <v>2025</v>
      </c>
      <c r="C3199" s="3">
        <v>7</v>
      </c>
      <c r="D3199" t="s">
        <v>20</v>
      </c>
      <c r="E3199" s="21">
        <v>45841.585415011577</v>
      </c>
      <c r="F3199" t="s">
        <v>111</v>
      </c>
      <c r="G3199" t="s">
        <v>111</v>
      </c>
      <c r="H3199" t="s">
        <v>78</v>
      </c>
      <c r="I3199" t="s">
        <v>78</v>
      </c>
      <c r="J3199" t="s">
        <v>98</v>
      </c>
      <c r="K3199" t="s">
        <v>98</v>
      </c>
      <c r="L3199" t="s">
        <v>32</v>
      </c>
      <c r="M3199" t="s">
        <v>32</v>
      </c>
      <c r="N3199" t="s">
        <v>4502</v>
      </c>
      <c r="O3199" t="s">
        <v>1832</v>
      </c>
      <c r="P3199" t="s">
        <v>5614</v>
      </c>
      <c r="Q3199" t="s">
        <v>9612</v>
      </c>
      <c r="S3199" t="s">
        <v>9613</v>
      </c>
      <c r="T3199" s="4">
        <v>1260</v>
      </c>
      <c r="U3199" s="4">
        <v>12</v>
      </c>
      <c r="V3199" s="3">
        <v>1</v>
      </c>
      <c r="W3199" t="s">
        <v>208</v>
      </c>
      <c r="X3199" t="s">
        <v>232</v>
      </c>
      <c r="Y3199">
        <v>69</v>
      </c>
      <c r="Z3199" s="14"/>
      <c r="AA3199" s="14"/>
      <c r="AB3199" s="14"/>
      <c r="AC3199" s="14"/>
      <c r="AD3199" s="14"/>
      <c r="AE3199" s="14"/>
      <c r="AF3199" s="14"/>
      <c r="AG3199" s="14"/>
      <c r="AH3199" s="14"/>
      <c r="AI3199" s="14"/>
      <c r="AJ3199" s="14"/>
      <c r="AK3199" s="14"/>
      <c r="AL3199" s="14"/>
      <c r="AM3199" s="14"/>
      <c r="AN3199" s="14">
        <v>4</v>
      </c>
      <c r="AO3199" s="14"/>
      <c r="AP3199" s="14">
        <v>4</v>
      </c>
      <c r="AQ3199" s="14"/>
      <c r="AR3199" s="14"/>
      <c r="AS3199" s="14"/>
      <c r="AT3199" s="14">
        <v>4</v>
      </c>
      <c r="AU3199" s="14"/>
      <c r="AV3199" s="14"/>
      <c r="AW3199" s="14"/>
      <c r="AX3199" s="14"/>
      <c r="AY3199" s="14"/>
      <c r="AZ3199" s="14"/>
      <c r="BA3199" s="14"/>
      <c r="BB3199" s="14"/>
      <c r="BC3199" s="14"/>
      <c r="BD3199" s="14"/>
      <c r="BE3199" s="14"/>
      <c r="BF3199" s="14"/>
      <c r="BG3199" s="14"/>
      <c r="BH3199" s="14"/>
      <c r="BI3199" s="14"/>
    </row>
    <row r="3200" spans="1:61" x14ac:dyDescent="0.25">
      <c r="A3200">
        <v>3199</v>
      </c>
      <c r="B3200" s="3">
        <v>2025</v>
      </c>
      <c r="C3200" s="3">
        <v>7</v>
      </c>
      <c r="D3200" t="s">
        <v>20</v>
      </c>
      <c r="E3200" s="21">
        <v>45841.678322430547</v>
      </c>
      <c r="F3200" t="s">
        <v>111</v>
      </c>
      <c r="G3200" t="s">
        <v>111</v>
      </c>
      <c r="H3200" t="s">
        <v>81</v>
      </c>
      <c r="I3200" t="s">
        <v>81</v>
      </c>
      <c r="J3200" t="s">
        <v>98</v>
      </c>
      <c r="K3200" t="s">
        <v>98</v>
      </c>
      <c r="L3200" t="s">
        <v>32</v>
      </c>
      <c r="M3200" t="s">
        <v>32</v>
      </c>
      <c r="N3200" t="s">
        <v>927</v>
      </c>
      <c r="O3200" t="s">
        <v>1832</v>
      </c>
      <c r="P3200" t="s">
        <v>5076</v>
      </c>
      <c r="Q3200" t="s">
        <v>5077</v>
      </c>
      <c r="S3200" t="s">
        <v>5078</v>
      </c>
      <c r="T3200" s="4">
        <v>3760</v>
      </c>
      <c r="U3200" s="4">
        <v>18</v>
      </c>
      <c r="V3200" s="3">
        <v>1</v>
      </c>
      <c r="W3200" t="s">
        <v>208</v>
      </c>
      <c r="X3200" t="s">
        <v>232</v>
      </c>
      <c r="Y3200">
        <v>70</v>
      </c>
      <c r="Z3200" s="14"/>
      <c r="AA3200" s="14">
        <v>6</v>
      </c>
      <c r="AB3200" s="14"/>
      <c r="AC3200" s="14"/>
      <c r="AD3200" s="14"/>
      <c r="AE3200" s="14">
        <v>4</v>
      </c>
      <c r="AF3200" s="14">
        <v>4</v>
      </c>
      <c r="AG3200" s="14"/>
      <c r="AH3200" s="14"/>
      <c r="AI3200" s="14"/>
      <c r="AJ3200" s="14"/>
      <c r="AK3200" s="14"/>
      <c r="AL3200" s="14"/>
      <c r="AM3200" s="14"/>
      <c r="AN3200" s="14"/>
      <c r="AO3200" s="14"/>
      <c r="AP3200" s="14"/>
      <c r="AQ3200" s="14"/>
      <c r="AR3200" s="14"/>
      <c r="AS3200" s="14"/>
      <c r="AT3200" s="14"/>
      <c r="AU3200" s="14"/>
      <c r="AV3200" s="14"/>
      <c r="AW3200" s="14"/>
      <c r="AX3200" s="14"/>
      <c r="AY3200" s="14"/>
      <c r="AZ3200" s="14"/>
      <c r="BA3200" s="14"/>
      <c r="BB3200" s="14">
        <v>4</v>
      </c>
      <c r="BC3200" s="14"/>
      <c r="BD3200" s="14"/>
      <c r="BE3200" s="14"/>
      <c r="BF3200" s="14"/>
      <c r="BG3200" s="14"/>
      <c r="BH3200" s="14"/>
      <c r="BI3200" s="14"/>
    </row>
    <row r="3201" spans="1:61" x14ac:dyDescent="0.25">
      <c r="A3201">
        <v>3200</v>
      </c>
      <c r="B3201" s="3">
        <v>2025</v>
      </c>
      <c r="C3201" s="3">
        <v>7</v>
      </c>
      <c r="D3201" t="s">
        <v>20</v>
      </c>
      <c r="E3201" s="21">
        <v>45841.705732395843</v>
      </c>
      <c r="F3201" t="s">
        <v>111</v>
      </c>
      <c r="G3201" t="s">
        <v>111</v>
      </c>
      <c r="H3201" t="s">
        <v>78</v>
      </c>
      <c r="I3201" t="s">
        <v>78</v>
      </c>
      <c r="J3201" t="s">
        <v>97</v>
      </c>
      <c r="K3201" t="s">
        <v>97</v>
      </c>
      <c r="L3201" t="s">
        <v>34</v>
      </c>
      <c r="M3201" t="s">
        <v>34</v>
      </c>
      <c r="N3201" t="s">
        <v>72</v>
      </c>
      <c r="O3201" t="s">
        <v>1832</v>
      </c>
      <c r="P3201" t="s">
        <v>9614</v>
      </c>
      <c r="Q3201" t="s">
        <v>9615</v>
      </c>
      <c r="S3201" t="s">
        <v>72</v>
      </c>
      <c r="T3201" s="4">
        <v>2450</v>
      </c>
      <c r="U3201" s="4">
        <v>0</v>
      </c>
      <c r="V3201" s="3">
        <v>1</v>
      </c>
      <c r="W3201" t="s">
        <v>235</v>
      </c>
      <c r="X3201" t="s">
        <v>232</v>
      </c>
      <c r="Y3201">
        <v>71</v>
      </c>
      <c r="Z3201" s="14"/>
      <c r="AA3201" s="14"/>
      <c r="AB3201" s="14"/>
      <c r="AC3201" s="14"/>
      <c r="AD3201" s="14"/>
      <c r="AE3201" s="14"/>
      <c r="AF3201" s="14"/>
      <c r="AG3201" s="14"/>
      <c r="AH3201" s="14"/>
      <c r="AI3201" s="14"/>
      <c r="AJ3201" s="14"/>
      <c r="AK3201" s="14"/>
      <c r="AL3201" s="14"/>
      <c r="AM3201" s="14"/>
      <c r="AN3201" s="14"/>
      <c r="AO3201" s="14"/>
      <c r="AP3201" s="14"/>
      <c r="AQ3201" s="14"/>
      <c r="AR3201" s="14"/>
      <c r="AS3201" s="14"/>
      <c r="AT3201" s="14"/>
      <c r="AU3201" s="14"/>
      <c r="AV3201" s="14"/>
      <c r="AW3201" s="14"/>
      <c r="AX3201" s="14"/>
      <c r="AY3201" s="14"/>
      <c r="AZ3201" s="14"/>
      <c r="BA3201" s="14"/>
      <c r="BB3201" s="14"/>
      <c r="BC3201" s="14"/>
      <c r="BD3201" s="14"/>
      <c r="BE3201" s="14"/>
      <c r="BF3201" s="14"/>
      <c r="BG3201" s="14"/>
      <c r="BH3201" s="14"/>
      <c r="BI3201" s="14"/>
    </row>
    <row r="3202" spans="1:61" x14ac:dyDescent="0.25">
      <c r="A3202">
        <v>3201</v>
      </c>
      <c r="B3202" s="3">
        <v>2025</v>
      </c>
      <c r="C3202" s="3">
        <v>7</v>
      </c>
      <c r="D3202" t="s">
        <v>20</v>
      </c>
      <c r="E3202" s="21">
        <v>45841.946057048612</v>
      </c>
      <c r="F3202" t="s">
        <v>111</v>
      </c>
      <c r="G3202" t="s">
        <v>111</v>
      </c>
      <c r="H3202" t="s">
        <v>81</v>
      </c>
      <c r="I3202" t="s">
        <v>81</v>
      </c>
      <c r="J3202" t="s">
        <v>97</v>
      </c>
      <c r="K3202" t="s">
        <v>97</v>
      </c>
      <c r="L3202" t="s">
        <v>40</v>
      </c>
      <c r="M3202" t="s">
        <v>40</v>
      </c>
      <c r="N3202" t="s">
        <v>9616</v>
      </c>
      <c r="O3202" t="s">
        <v>1832</v>
      </c>
      <c r="P3202" t="s">
        <v>9617</v>
      </c>
      <c r="Q3202" t="s">
        <v>9618</v>
      </c>
      <c r="S3202" t="s">
        <v>9616</v>
      </c>
      <c r="T3202" s="4">
        <v>2230</v>
      </c>
      <c r="U3202" s="4">
        <v>14</v>
      </c>
      <c r="V3202" s="3">
        <v>1</v>
      </c>
      <c r="W3202" t="s">
        <v>208</v>
      </c>
      <c r="X3202" t="s">
        <v>232</v>
      </c>
      <c r="Y3202">
        <v>72</v>
      </c>
      <c r="Z3202" s="14">
        <v>2</v>
      </c>
      <c r="AA3202" s="14"/>
      <c r="AB3202" s="14"/>
      <c r="AC3202" s="14"/>
      <c r="AD3202" s="14"/>
      <c r="AE3202" s="14"/>
      <c r="AF3202" s="14"/>
      <c r="AG3202" s="14"/>
      <c r="AH3202" s="14"/>
      <c r="AI3202" s="14"/>
      <c r="AJ3202" s="14"/>
      <c r="AK3202" s="14">
        <v>2</v>
      </c>
      <c r="AL3202" s="14"/>
      <c r="AM3202" s="14"/>
      <c r="AN3202" s="14">
        <v>2</v>
      </c>
      <c r="AO3202" s="14">
        <v>2</v>
      </c>
      <c r="AP3202" s="14">
        <v>2</v>
      </c>
      <c r="AQ3202" s="14"/>
      <c r="AR3202" s="14"/>
      <c r="AS3202" s="14"/>
      <c r="AT3202" s="14"/>
      <c r="AU3202" s="14">
        <v>2</v>
      </c>
      <c r="AV3202" s="14"/>
      <c r="AW3202" s="14"/>
      <c r="AX3202" s="14"/>
      <c r="AY3202" s="14"/>
      <c r="AZ3202" s="14"/>
      <c r="BA3202" s="14">
        <v>2</v>
      </c>
      <c r="BB3202" s="14"/>
      <c r="BC3202" s="14"/>
      <c r="BD3202" s="14"/>
      <c r="BE3202" s="14"/>
      <c r="BF3202" s="14"/>
      <c r="BG3202" s="14"/>
      <c r="BH3202" s="14"/>
      <c r="BI3202" s="14"/>
    </row>
    <row r="3203" spans="1:61" x14ac:dyDescent="0.25">
      <c r="A3203">
        <v>3202</v>
      </c>
      <c r="B3203" s="3">
        <v>2025</v>
      </c>
      <c r="C3203" s="3">
        <v>7</v>
      </c>
      <c r="D3203" t="s">
        <v>20</v>
      </c>
      <c r="E3203" s="21">
        <v>45841.983350902781</v>
      </c>
      <c r="F3203" t="s">
        <v>110</v>
      </c>
      <c r="G3203" t="s">
        <v>110</v>
      </c>
      <c r="H3203" t="s">
        <v>78</v>
      </c>
      <c r="I3203" t="s">
        <v>78</v>
      </c>
      <c r="J3203" t="s">
        <v>97</v>
      </c>
      <c r="K3203" t="s">
        <v>97</v>
      </c>
      <c r="L3203" t="s">
        <v>693</v>
      </c>
      <c r="M3203" t="s">
        <v>35</v>
      </c>
      <c r="N3203" t="s">
        <v>693</v>
      </c>
      <c r="O3203" t="s">
        <v>1832</v>
      </c>
      <c r="P3203" t="s">
        <v>9619</v>
      </c>
      <c r="Q3203" t="s">
        <v>3309</v>
      </c>
      <c r="S3203" t="s">
        <v>1454</v>
      </c>
      <c r="T3203" s="4">
        <v>8600</v>
      </c>
      <c r="U3203" s="4">
        <v>40</v>
      </c>
      <c r="V3203" s="3">
        <v>1</v>
      </c>
      <c r="W3203" t="s">
        <v>208</v>
      </c>
      <c r="X3203" t="s">
        <v>232</v>
      </c>
      <c r="Y3203">
        <v>73</v>
      </c>
      <c r="Z3203" s="14">
        <v>40</v>
      </c>
      <c r="AA3203" s="14"/>
      <c r="AB3203" s="14"/>
      <c r="AC3203" s="14"/>
      <c r="AD3203" s="14"/>
      <c r="AE3203" s="14"/>
      <c r="AF3203" s="14"/>
      <c r="AG3203" s="14"/>
      <c r="AH3203" s="14"/>
      <c r="AI3203" s="14"/>
      <c r="AJ3203" s="14"/>
      <c r="AK3203" s="14"/>
      <c r="AL3203" s="14"/>
      <c r="AM3203" s="14"/>
      <c r="AN3203" s="14"/>
      <c r="AO3203" s="14"/>
      <c r="AP3203" s="14"/>
      <c r="AQ3203" s="14"/>
      <c r="AR3203" s="14"/>
      <c r="AS3203" s="14"/>
      <c r="AT3203" s="14"/>
      <c r="AU3203" s="14"/>
      <c r="AV3203" s="14"/>
      <c r="AW3203" s="14"/>
      <c r="AX3203" s="14"/>
      <c r="AY3203" s="14"/>
      <c r="AZ3203" s="14"/>
      <c r="BA3203" s="14"/>
      <c r="BB3203" s="14"/>
      <c r="BC3203" s="14"/>
      <c r="BD3203" s="14"/>
      <c r="BE3203" s="14"/>
      <c r="BF3203" s="14"/>
      <c r="BG3203" s="14"/>
      <c r="BH3203" s="14"/>
      <c r="BI3203" s="14"/>
    </row>
    <row r="3204" spans="1:61" x14ac:dyDescent="0.25">
      <c r="A3204">
        <v>3203</v>
      </c>
      <c r="B3204" s="3">
        <v>2025</v>
      </c>
      <c r="C3204" s="3">
        <v>7</v>
      </c>
      <c r="D3204" t="s">
        <v>20</v>
      </c>
      <c r="E3204" s="21">
        <v>45841.985668576388</v>
      </c>
      <c r="F3204" t="s">
        <v>110</v>
      </c>
      <c r="G3204" t="s">
        <v>110</v>
      </c>
      <c r="H3204" t="s">
        <v>78</v>
      </c>
      <c r="I3204" t="s">
        <v>78</v>
      </c>
      <c r="J3204" t="s">
        <v>97</v>
      </c>
      <c r="K3204" t="s">
        <v>97</v>
      </c>
      <c r="L3204" t="s">
        <v>34</v>
      </c>
      <c r="M3204" t="s">
        <v>34</v>
      </c>
      <c r="N3204" t="s">
        <v>964</v>
      </c>
      <c r="O3204" t="s">
        <v>1832</v>
      </c>
      <c r="P3204" t="s">
        <v>9620</v>
      </c>
      <c r="Q3204" t="s">
        <v>9621</v>
      </c>
      <c r="R3204" t="s">
        <v>9622</v>
      </c>
      <c r="S3204" t="s">
        <v>9623</v>
      </c>
      <c r="T3204" s="4">
        <v>2450</v>
      </c>
      <c r="U3204" s="4">
        <v>0</v>
      </c>
      <c r="V3204" s="3">
        <v>1</v>
      </c>
      <c r="W3204" t="s">
        <v>297</v>
      </c>
      <c r="X3204" t="s">
        <v>232</v>
      </c>
      <c r="Y3204">
        <v>74</v>
      </c>
      <c r="Z3204" s="14"/>
      <c r="AA3204" s="14"/>
      <c r="AB3204" s="14"/>
      <c r="AC3204" s="14"/>
      <c r="AD3204" s="14"/>
      <c r="AE3204" s="14"/>
      <c r="AF3204" s="14"/>
      <c r="AG3204" s="14"/>
      <c r="AH3204" s="14"/>
      <c r="AI3204" s="14"/>
      <c r="AJ3204" s="14"/>
      <c r="AK3204" s="14"/>
      <c r="AL3204" s="14"/>
      <c r="AM3204" s="14"/>
      <c r="AN3204" s="14"/>
      <c r="AO3204" s="14"/>
      <c r="AP3204" s="14"/>
      <c r="AQ3204" s="14"/>
      <c r="AR3204" s="14"/>
      <c r="AS3204" s="14"/>
      <c r="AT3204" s="14"/>
      <c r="AU3204" s="14"/>
      <c r="AV3204" s="14"/>
      <c r="AW3204" s="14"/>
      <c r="AX3204" s="14"/>
      <c r="AY3204" s="14"/>
      <c r="AZ3204" s="14"/>
      <c r="BA3204" s="14"/>
      <c r="BB3204" s="14"/>
      <c r="BC3204" s="14"/>
      <c r="BD3204" s="14"/>
      <c r="BE3204" s="14"/>
      <c r="BF3204" s="14"/>
      <c r="BG3204" s="14"/>
      <c r="BH3204" s="14"/>
      <c r="BI3204" s="14"/>
    </row>
    <row r="3205" spans="1:61" x14ac:dyDescent="0.25">
      <c r="A3205">
        <v>3204</v>
      </c>
      <c r="B3205" s="3">
        <v>2025</v>
      </c>
      <c r="C3205" s="3">
        <v>7</v>
      </c>
      <c r="D3205" t="s">
        <v>20</v>
      </c>
      <c r="E3205" s="21">
        <v>45841.989854687497</v>
      </c>
      <c r="F3205" t="s">
        <v>110</v>
      </c>
      <c r="G3205" t="s">
        <v>110</v>
      </c>
      <c r="H3205" t="s">
        <v>78</v>
      </c>
      <c r="I3205" t="s">
        <v>78</v>
      </c>
      <c r="J3205" t="s">
        <v>97</v>
      </c>
      <c r="K3205" t="s">
        <v>97</v>
      </c>
      <c r="L3205" t="s">
        <v>36</v>
      </c>
      <c r="M3205" t="s">
        <v>36</v>
      </c>
      <c r="N3205" t="s">
        <v>70</v>
      </c>
      <c r="O3205" t="s">
        <v>1832</v>
      </c>
      <c r="P3205" t="s">
        <v>9624</v>
      </c>
      <c r="Q3205" t="s">
        <v>9625</v>
      </c>
      <c r="S3205" t="s">
        <v>9626</v>
      </c>
      <c r="T3205" s="4">
        <v>880</v>
      </c>
      <c r="U3205" s="4">
        <v>4</v>
      </c>
      <c r="V3205" s="3">
        <v>1</v>
      </c>
      <c r="W3205" t="s">
        <v>208</v>
      </c>
      <c r="X3205" t="s">
        <v>232</v>
      </c>
      <c r="Y3205">
        <v>75</v>
      </c>
      <c r="Z3205" s="14"/>
      <c r="AA3205" s="14"/>
      <c r="AB3205" s="14">
        <v>4</v>
      </c>
      <c r="AC3205" s="14"/>
      <c r="AD3205" s="14"/>
      <c r="AE3205" s="14"/>
      <c r="AF3205" s="14"/>
      <c r="AG3205" s="14"/>
      <c r="AH3205" s="14"/>
      <c r="AI3205" s="14"/>
      <c r="AJ3205" s="14"/>
      <c r="AK3205" s="14"/>
      <c r="AL3205" s="14"/>
      <c r="AM3205" s="14"/>
      <c r="AN3205" s="14"/>
      <c r="AO3205" s="14"/>
      <c r="AP3205" s="14"/>
      <c r="AQ3205" s="14"/>
      <c r="AR3205" s="14"/>
      <c r="AS3205" s="14"/>
      <c r="AT3205" s="14"/>
      <c r="AU3205" s="14"/>
      <c r="AV3205" s="14"/>
      <c r="AW3205" s="14"/>
      <c r="AX3205" s="14"/>
      <c r="AY3205" s="14"/>
      <c r="AZ3205" s="14"/>
      <c r="BA3205" s="14"/>
      <c r="BB3205" s="14"/>
      <c r="BC3205" s="14"/>
      <c r="BD3205" s="14"/>
      <c r="BE3205" s="14"/>
      <c r="BF3205" s="14"/>
      <c r="BG3205" s="14"/>
      <c r="BH3205" s="14"/>
      <c r="BI3205" s="14"/>
    </row>
    <row r="3206" spans="1:61" x14ac:dyDescent="0.25">
      <c r="A3206">
        <v>3205</v>
      </c>
      <c r="B3206" s="3">
        <v>2025</v>
      </c>
      <c r="C3206" s="3">
        <v>7</v>
      </c>
      <c r="D3206" t="s">
        <v>20</v>
      </c>
      <c r="E3206" s="21">
        <v>45841.993495289353</v>
      </c>
      <c r="F3206" t="s">
        <v>110</v>
      </c>
      <c r="G3206" t="s">
        <v>110</v>
      </c>
      <c r="H3206" t="s">
        <v>78</v>
      </c>
      <c r="I3206" t="s">
        <v>78</v>
      </c>
      <c r="J3206" t="s">
        <v>98</v>
      </c>
      <c r="K3206" t="s">
        <v>98</v>
      </c>
      <c r="L3206" t="s">
        <v>32</v>
      </c>
      <c r="M3206" t="s">
        <v>32</v>
      </c>
      <c r="N3206" t="s">
        <v>859</v>
      </c>
      <c r="O3206" t="s">
        <v>1832</v>
      </c>
      <c r="P3206" t="s">
        <v>9627</v>
      </c>
      <c r="Q3206" t="s">
        <v>9628</v>
      </c>
      <c r="R3206" t="s">
        <v>9629</v>
      </c>
      <c r="S3206" t="s">
        <v>9630</v>
      </c>
      <c r="T3206" s="4">
        <v>3760</v>
      </c>
      <c r="U3206" s="4">
        <v>8</v>
      </c>
      <c r="V3206" s="3">
        <v>1</v>
      </c>
      <c r="W3206" t="s">
        <v>9631</v>
      </c>
      <c r="X3206" t="s">
        <v>232</v>
      </c>
      <c r="Y3206">
        <v>76</v>
      </c>
      <c r="Z3206" s="14"/>
      <c r="AA3206" s="14"/>
      <c r="AB3206" s="14"/>
      <c r="AC3206" s="14"/>
      <c r="AD3206" s="14"/>
      <c r="AE3206" s="14"/>
      <c r="AF3206" s="14"/>
      <c r="AG3206" s="14"/>
      <c r="AH3206" s="14">
        <v>2</v>
      </c>
      <c r="AI3206" s="14">
        <v>2</v>
      </c>
      <c r="AJ3206" s="14">
        <v>2</v>
      </c>
      <c r="AK3206" s="14">
        <v>2</v>
      </c>
      <c r="AL3206" s="14"/>
      <c r="AM3206" s="14"/>
      <c r="AN3206" s="14"/>
      <c r="AO3206" s="14"/>
      <c r="AP3206" s="14"/>
      <c r="AQ3206" s="14"/>
      <c r="AR3206" s="14"/>
      <c r="AS3206" s="14"/>
      <c r="AT3206" s="14"/>
      <c r="AU3206" s="14"/>
      <c r="AV3206" s="14"/>
      <c r="AW3206" s="14"/>
      <c r="AX3206" s="14"/>
      <c r="AY3206" s="14"/>
      <c r="AZ3206" s="14"/>
      <c r="BA3206" s="14"/>
      <c r="BB3206" s="14"/>
      <c r="BC3206" s="14"/>
      <c r="BD3206" s="14"/>
      <c r="BE3206" s="14"/>
      <c r="BF3206" s="14"/>
      <c r="BG3206" s="14"/>
      <c r="BH3206" s="14"/>
      <c r="BI3206" s="14"/>
    </row>
    <row r="3207" spans="1:61" x14ac:dyDescent="0.25">
      <c r="A3207">
        <v>3206</v>
      </c>
      <c r="B3207" s="3">
        <v>2025</v>
      </c>
      <c r="C3207" s="3">
        <v>7</v>
      </c>
      <c r="D3207" t="s">
        <v>20</v>
      </c>
      <c r="E3207" s="21">
        <v>45842.002000381937</v>
      </c>
      <c r="F3207" t="s">
        <v>110</v>
      </c>
      <c r="G3207" t="s">
        <v>110</v>
      </c>
      <c r="H3207" t="s">
        <v>78</v>
      </c>
      <c r="I3207" t="s">
        <v>78</v>
      </c>
      <c r="J3207" t="s">
        <v>98</v>
      </c>
      <c r="K3207" t="s">
        <v>98</v>
      </c>
      <c r="L3207" t="s">
        <v>33</v>
      </c>
      <c r="M3207" t="s">
        <v>33</v>
      </c>
      <c r="N3207" t="s">
        <v>684</v>
      </c>
      <c r="O3207" t="s">
        <v>1832</v>
      </c>
      <c r="P3207" t="s">
        <v>9632</v>
      </c>
      <c r="Q3207" t="s">
        <v>9633</v>
      </c>
      <c r="R3207" t="s">
        <v>9634</v>
      </c>
      <c r="S3207" t="s">
        <v>9635</v>
      </c>
      <c r="T3207" s="4">
        <v>1610</v>
      </c>
      <c r="U3207" s="4">
        <v>8</v>
      </c>
      <c r="V3207" s="3">
        <v>1</v>
      </c>
      <c r="W3207" t="s">
        <v>208</v>
      </c>
      <c r="X3207" t="s">
        <v>232</v>
      </c>
      <c r="Y3207">
        <v>77</v>
      </c>
      <c r="Z3207" s="14"/>
      <c r="AA3207" s="14">
        <v>2</v>
      </c>
      <c r="AB3207" s="14"/>
      <c r="AC3207" s="14">
        <v>2</v>
      </c>
      <c r="AD3207" s="14">
        <v>2</v>
      </c>
      <c r="AE3207" s="14"/>
      <c r="AF3207" s="14"/>
      <c r="AG3207" s="14"/>
      <c r="AH3207" s="14"/>
      <c r="AI3207" s="14"/>
      <c r="AJ3207" s="14"/>
      <c r="AK3207" s="14"/>
      <c r="AL3207" s="14"/>
      <c r="AM3207" s="14">
        <v>2</v>
      </c>
      <c r="AN3207" s="14"/>
      <c r="AO3207" s="14"/>
      <c r="AP3207" s="14"/>
      <c r="AQ3207" s="14"/>
      <c r="AR3207" s="14"/>
      <c r="AS3207" s="14"/>
      <c r="AT3207" s="14"/>
      <c r="AU3207" s="14"/>
      <c r="AV3207" s="14"/>
      <c r="AW3207" s="14"/>
      <c r="AX3207" s="14"/>
      <c r="AY3207" s="14"/>
      <c r="AZ3207" s="14"/>
      <c r="BA3207" s="14"/>
      <c r="BB3207" s="14"/>
      <c r="BC3207" s="14"/>
      <c r="BD3207" s="14"/>
      <c r="BE3207" s="14"/>
      <c r="BF3207" s="14"/>
      <c r="BG3207" s="14"/>
      <c r="BH3207" s="14"/>
      <c r="BI3207" s="14"/>
    </row>
    <row r="3208" spans="1:61" x14ac:dyDescent="0.25">
      <c r="A3208">
        <v>3207</v>
      </c>
      <c r="B3208" s="3">
        <v>2025</v>
      </c>
      <c r="C3208" s="3">
        <v>7</v>
      </c>
      <c r="D3208" t="s">
        <v>20</v>
      </c>
      <c r="E3208" s="21">
        <v>45842.005506458343</v>
      </c>
      <c r="F3208" t="s">
        <v>110</v>
      </c>
      <c r="G3208" t="s">
        <v>110</v>
      </c>
      <c r="H3208" t="s">
        <v>78</v>
      </c>
      <c r="I3208" t="s">
        <v>78</v>
      </c>
      <c r="J3208" t="s">
        <v>98</v>
      </c>
      <c r="K3208" t="s">
        <v>98</v>
      </c>
      <c r="L3208" t="s">
        <v>32</v>
      </c>
      <c r="M3208" t="s">
        <v>32</v>
      </c>
      <c r="N3208" t="s">
        <v>18</v>
      </c>
      <c r="O3208" t="s">
        <v>1832</v>
      </c>
      <c r="P3208" t="s">
        <v>9636</v>
      </c>
      <c r="Q3208" t="s">
        <v>9637</v>
      </c>
      <c r="R3208" t="s">
        <v>9638</v>
      </c>
      <c r="S3208" t="s">
        <v>9639</v>
      </c>
      <c r="T3208" s="4">
        <v>1540</v>
      </c>
      <c r="U3208" s="4">
        <v>11</v>
      </c>
      <c r="V3208" s="3">
        <v>1</v>
      </c>
      <c r="W3208" t="s">
        <v>208</v>
      </c>
      <c r="X3208" t="s">
        <v>232</v>
      </c>
      <c r="Y3208">
        <v>78</v>
      </c>
      <c r="Z3208" s="14">
        <v>2</v>
      </c>
      <c r="AA3208" s="14"/>
      <c r="AB3208" s="14"/>
      <c r="AC3208" s="14"/>
      <c r="AD3208" s="14"/>
      <c r="AE3208" s="14"/>
      <c r="AF3208" s="14"/>
      <c r="AG3208" s="14"/>
      <c r="AH3208" s="14"/>
      <c r="AI3208" s="14"/>
      <c r="AJ3208" s="14"/>
      <c r="AK3208" s="14"/>
      <c r="AL3208" s="14"/>
      <c r="AM3208" s="14"/>
      <c r="AN3208" s="14">
        <v>2</v>
      </c>
      <c r="AO3208" s="14">
        <v>2</v>
      </c>
      <c r="AP3208" s="14">
        <v>2</v>
      </c>
      <c r="AQ3208" s="14"/>
      <c r="AR3208" s="14"/>
      <c r="AS3208" s="14"/>
      <c r="AT3208" s="14">
        <v>3</v>
      </c>
      <c r="AU3208" s="14"/>
      <c r="AV3208" s="14"/>
      <c r="AW3208" s="14"/>
      <c r="AX3208" s="14"/>
      <c r="AY3208" s="14"/>
      <c r="AZ3208" s="14"/>
      <c r="BA3208" s="14"/>
      <c r="BB3208" s="14"/>
      <c r="BC3208" s="14"/>
      <c r="BD3208" s="14"/>
      <c r="BE3208" s="14"/>
      <c r="BF3208" s="14"/>
      <c r="BG3208" s="14"/>
      <c r="BH3208" s="14"/>
      <c r="BI3208" s="14"/>
    </row>
    <row r="3209" spans="1:61" x14ac:dyDescent="0.25">
      <c r="A3209">
        <v>3208</v>
      </c>
      <c r="B3209" s="3">
        <v>2025</v>
      </c>
      <c r="C3209" s="3">
        <v>7</v>
      </c>
      <c r="D3209" t="s">
        <v>20</v>
      </c>
      <c r="E3209" s="21">
        <v>45842.877653402778</v>
      </c>
      <c r="F3209" t="s">
        <v>110</v>
      </c>
      <c r="G3209" t="s">
        <v>110</v>
      </c>
      <c r="H3209" t="s">
        <v>78</v>
      </c>
      <c r="I3209" t="s">
        <v>78</v>
      </c>
      <c r="J3209" t="s">
        <v>97</v>
      </c>
      <c r="K3209" t="s">
        <v>97</v>
      </c>
      <c r="L3209" t="s">
        <v>36</v>
      </c>
      <c r="M3209" t="s">
        <v>36</v>
      </c>
      <c r="N3209" t="s">
        <v>606</v>
      </c>
      <c r="O3209" t="s">
        <v>1832</v>
      </c>
      <c r="P3209" t="s">
        <v>316</v>
      </c>
      <c r="Q3209" t="s">
        <v>9640</v>
      </c>
      <c r="S3209" t="s">
        <v>606</v>
      </c>
      <c r="T3209" s="4">
        <v>2450</v>
      </c>
      <c r="U3209" s="4">
        <v>0</v>
      </c>
      <c r="V3209" s="3">
        <v>1</v>
      </c>
      <c r="W3209" t="s">
        <v>387</v>
      </c>
      <c r="X3209" t="s">
        <v>232</v>
      </c>
      <c r="Y3209">
        <v>79</v>
      </c>
      <c r="Z3209" s="14"/>
      <c r="AA3209" s="14"/>
      <c r="AB3209" s="14"/>
      <c r="AC3209" s="14"/>
      <c r="AD3209" s="14"/>
      <c r="AE3209" s="14"/>
      <c r="AF3209" s="14"/>
      <c r="AG3209" s="14"/>
      <c r="AH3209" s="14"/>
      <c r="AI3209" s="14"/>
      <c r="AJ3209" s="14"/>
      <c r="AK3209" s="14"/>
      <c r="AL3209" s="14"/>
      <c r="AM3209" s="14"/>
      <c r="AN3209" s="14"/>
      <c r="AO3209" s="14"/>
      <c r="AP3209" s="14"/>
      <c r="AQ3209" s="14"/>
      <c r="AR3209" s="14"/>
      <c r="AS3209" s="14"/>
      <c r="AT3209" s="14"/>
      <c r="AU3209" s="14"/>
      <c r="AV3209" s="14"/>
      <c r="AW3209" s="14"/>
      <c r="AX3209" s="14"/>
      <c r="AY3209" s="14"/>
      <c r="AZ3209" s="14"/>
      <c r="BA3209" s="14"/>
      <c r="BB3209" s="14"/>
      <c r="BC3209" s="14"/>
      <c r="BD3209" s="14"/>
      <c r="BE3209" s="14"/>
      <c r="BF3209" s="14"/>
      <c r="BG3209" s="14"/>
      <c r="BH3209" s="14"/>
      <c r="BI3209" s="14"/>
    </row>
    <row r="3210" spans="1:61" x14ac:dyDescent="0.25">
      <c r="A3210">
        <v>3209</v>
      </c>
      <c r="B3210" s="3">
        <v>2025</v>
      </c>
      <c r="C3210" s="3">
        <v>7</v>
      </c>
      <c r="D3210" t="s">
        <v>20</v>
      </c>
      <c r="E3210" s="21">
        <v>45842.878676354158</v>
      </c>
      <c r="F3210" t="s">
        <v>110</v>
      </c>
      <c r="G3210" t="s">
        <v>110</v>
      </c>
      <c r="H3210" t="s">
        <v>80</v>
      </c>
      <c r="I3210" t="s">
        <v>80</v>
      </c>
      <c r="J3210" t="s">
        <v>97</v>
      </c>
      <c r="K3210" t="s">
        <v>97</v>
      </c>
      <c r="L3210" t="s">
        <v>34</v>
      </c>
      <c r="M3210" t="s">
        <v>34</v>
      </c>
      <c r="N3210" t="s">
        <v>758</v>
      </c>
      <c r="O3210" t="s">
        <v>1832</v>
      </c>
      <c r="P3210" t="s">
        <v>9641</v>
      </c>
      <c r="Q3210" t="s">
        <v>169</v>
      </c>
      <c r="S3210" t="s">
        <v>9642</v>
      </c>
      <c r="T3210" s="4">
        <v>1300</v>
      </c>
      <c r="U3210" s="4">
        <v>8</v>
      </c>
      <c r="V3210" s="3">
        <v>1</v>
      </c>
      <c r="W3210" t="s">
        <v>208</v>
      </c>
      <c r="X3210" t="s">
        <v>232</v>
      </c>
      <c r="Y3210">
        <v>80</v>
      </c>
      <c r="Z3210" s="14">
        <v>2</v>
      </c>
      <c r="AA3210" s="14"/>
      <c r="AB3210" s="14"/>
      <c r="AC3210" s="14"/>
      <c r="AD3210" s="14"/>
      <c r="AE3210" s="14"/>
      <c r="AF3210" s="14"/>
      <c r="AG3210" s="14"/>
      <c r="AH3210" s="14"/>
      <c r="AI3210" s="14"/>
      <c r="AJ3210" s="14"/>
      <c r="AK3210" s="14"/>
      <c r="AL3210" s="14"/>
      <c r="AM3210" s="14"/>
      <c r="AN3210" s="14">
        <v>2</v>
      </c>
      <c r="AO3210" s="14">
        <v>2</v>
      </c>
      <c r="AP3210" s="14">
        <v>2</v>
      </c>
      <c r="AQ3210" s="14"/>
      <c r="AR3210" s="14"/>
      <c r="AS3210" s="14"/>
      <c r="AT3210" s="14"/>
      <c r="AU3210" s="14"/>
      <c r="AV3210" s="14"/>
      <c r="AW3210" s="14"/>
      <c r="AX3210" s="14"/>
      <c r="AY3210" s="14"/>
      <c r="AZ3210" s="14"/>
      <c r="BA3210" s="14"/>
      <c r="BB3210" s="14"/>
      <c r="BC3210" s="14"/>
      <c r="BD3210" s="14"/>
      <c r="BE3210" s="14"/>
      <c r="BF3210" s="14"/>
      <c r="BG3210" s="14"/>
      <c r="BH3210" s="14"/>
      <c r="BI3210" s="14"/>
    </row>
    <row r="3211" spans="1:61" x14ac:dyDescent="0.25">
      <c r="A3211">
        <v>3210</v>
      </c>
      <c r="B3211" s="3">
        <v>2025</v>
      </c>
      <c r="C3211" s="3">
        <v>7</v>
      </c>
      <c r="D3211" t="s">
        <v>20</v>
      </c>
      <c r="E3211" s="21">
        <v>45842.87994230324</v>
      </c>
      <c r="F3211" t="s">
        <v>110</v>
      </c>
      <c r="G3211" t="s">
        <v>110</v>
      </c>
      <c r="H3211" t="s">
        <v>78</v>
      </c>
      <c r="I3211" t="s">
        <v>78</v>
      </c>
      <c r="J3211" t="s">
        <v>97</v>
      </c>
      <c r="K3211" t="s">
        <v>97</v>
      </c>
      <c r="L3211" t="s">
        <v>693</v>
      </c>
      <c r="M3211" t="s">
        <v>35</v>
      </c>
      <c r="N3211" t="s">
        <v>737</v>
      </c>
      <c r="O3211" t="s">
        <v>1832</v>
      </c>
      <c r="P3211" t="s">
        <v>9643</v>
      </c>
      <c r="Q3211" t="s">
        <v>9644</v>
      </c>
      <c r="S3211" t="s">
        <v>1454</v>
      </c>
      <c r="T3211" s="4">
        <v>300</v>
      </c>
      <c r="U3211" s="4">
        <v>2</v>
      </c>
      <c r="V3211" s="3">
        <v>1</v>
      </c>
      <c r="W3211" t="s">
        <v>208</v>
      </c>
      <c r="X3211" t="s">
        <v>232</v>
      </c>
      <c r="Y3211">
        <v>81</v>
      </c>
      <c r="Z3211" s="14"/>
      <c r="AA3211" s="14"/>
      <c r="AB3211" s="14"/>
      <c r="AC3211" s="14"/>
      <c r="AD3211" s="14"/>
      <c r="AE3211" s="14"/>
      <c r="AF3211" s="14"/>
      <c r="AG3211" s="14"/>
      <c r="AH3211" s="14"/>
      <c r="AI3211" s="14"/>
      <c r="AJ3211" s="14"/>
      <c r="AK3211" s="14"/>
      <c r="AL3211" s="14">
        <v>2</v>
      </c>
      <c r="AM3211" s="14"/>
      <c r="AN3211" s="14"/>
      <c r="AO3211" s="14"/>
      <c r="AP3211" s="14"/>
      <c r="AQ3211" s="14"/>
      <c r="AR3211" s="14"/>
      <c r="AS3211" s="14"/>
      <c r="AT3211" s="14"/>
      <c r="AU3211" s="14"/>
      <c r="AV3211" s="14"/>
      <c r="AW3211" s="14"/>
      <c r="AX3211" s="14"/>
      <c r="AY3211" s="14"/>
      <c r="AZ3211" s="14"/>
      <c r="BA3211" s="14"/>
      <c r="BB3211" s="14"/>
      <c r="BC3211" s="14"/>
      <c r="BD3211" s="14"/>
      <c r="BE3211" s="14"/>
      <c r="BF3211" s="14"/>
      <c r="BG3211" s="14"/>
      <c r="BH3211" s="14"/>
      <c r="BI3211" s="14"/>
    </row>
    <row r="3212" spans="1:61" x14ac:dyDescent="0.25">
      <c r="A3212">
        <v>3211</v>
      </c>
      <c r="B3212" s="3">
        <v>2025</v>
      </c>
      <c r="C3212" s="3">
        <v>7</v>
      </c>
      <c r="D3212" t="s">
        <v>20</v>
      </c>
      <c r="E3212" s="21">
        <v>45842.880719155088</v>
      </c>
      <c r="F3212" t="s">
        <v>110</v>
      </c>
      <c r="G3212" t="s">
        <v>110</v>
      </c>
      <c r="H3212" t="s">
        <v>80</v>
      </c>
      <c r="I3212" t="s">
        <v>80</v>
      </c>
      <c r="J3212" t="s">
        <v>97</v>
      </c>
      <c r="K3212" t="s">
        <v>97</v>
      </c>
      <c r="L3212" t="s">
        <v>40</v>
      </c>
      <c r="M3212" t="s">
        <v>40</v>
      </c>
      <c r="N3212" t="s">
        <v>552</v>
      </c>
      <c r="O3212" t="s">
        <v>1832</v>
      </c>
      <c r="P3212" t="s">
        <v>9645</v>
      </c>
      <c r="Q3212" t="s">
        <v>9646</v>
      </c>
      <c r="S3212" t="s">
        <v>552</v>
      </c>
      <c r="T3212" s="4">
        <v>750</v>
      </c>
      <c r="U3212" s="4">
        <v>6</v>
      </c>
      <c r="V3212" s="3">
        <v>1</v>
      </c>
      <c r="W3212" t="s">
        <v>208</v>
      </c>
      <c r="X3212" t="s">
        <v>232</v>
      </c>
      <c r="Y3212">
        <v>82</v>
      </c>
      <c r="Z3212" s="14"/>
      <c r="AA3212" s="14"/>
      <c r="AB3212" s="14"/>
      <c r="AC3212" s="14"/>
      <c r="AD3212" s="14"/>
      <c r="AE3212" s="14"/>
      <c r="AF3212" s="14"/>
      <c r="AG3212" s="14"/>
      <c r="AH3212" s="14"/>
      <c r="AI3212" s="14"/>
      <c r="AJ3212" s="14"/>
      <c r="AK3212" s="14">
        <v>6</v>
      </c>
      <c r="AL3212" s="14"/>
      <c r="AM3212" s="14"/>
      <c r="AN3212" s="14"/>
      <c r="AO3212" s="14"/>
      <c r="AP3212" s="14"/>
      <c r="AQ3212" s="14"/>
      <c r="AR3212" s="14"/>
      <c r="AS3212" s="14"/>
      <c r="AT3212" s="14"/>
      <c r="AU3212" s="14"/>
      <c r="AV3212" s="14"/>
      <c r="AW3212" s="14"/>
      <c r="AX3212" s="14"/>
      <c r="AY3212" s="14"/>
      <c r="AZ3212" s="14"/>
      <c r="BA3212" s="14"/>
      <c r="BB3212" s="14"/>
      <c r="BC3212" s="14"/>
      <c r="BD3212" s="14"/>
      <c r="BE3212" s="14"/>
      <c r="BF3212" s="14"/>
      <c r="BG3212" s="14"/>
      <c r="BH3212" s="14"/>
      <c r="BI3212" s="14"/>
    </row>
    <row r="3213" spans="1:61" x14ac:dyDescent="0.25">
      <c r="A3213">
        <v>3212</v>
      </c>
      <c r="B3213" s="3">
        <v>2025</v>
      </c>
      <c r="C3213" s="3">
        <v>7</v>
      </c>
      <c r="D3213" t="s">
        <v>20</v>
      </c>
      <c r="E3213" s="21">
        <v>45842.881584479168</v>
      </c>
      <c r="F3213" t="s">
        <v>110</v>
      </c>
      <c r="G3213" t="s">
        <v>110</v>
      </c>
      <c r="H3213" t="s">
        <v>78</v>
      </c>
      <c r="I3213" t="s">
        <v>78</v>
      </c>
      <c r="J3213" t="s">
        <v>97</v>
      </c>
      <c r="K3213" t="s">
        <v>97</v>
      </c>
      <c r="L3213" t="s">
        <v>34</v>
      </c>
      <c r="M3213" t="s">
        <v>34</v>
      </c>
      <c r="N3213" t="s">
        <v>633</v>
      </c>
      <c r="O3213" t="s">
        <v>1832</v>
      </c>
      <c r="P3213" t="s">
        <v>7611</v>
      </c>
      <c r="Q3213" t="s">
        <v>178</v>
      </c>
      <c r="S3213" t="s">
        <v>633</v>
      </c>
      <c r="T3213" s="4">
        <v>1360</v>
      </c>
      <c r="U3213" s="4">
        <v>8</v>
      </c>
      <c r="V3213" s="3">
        <v>1</v>
      </c>
      <c r="W3213" t="s">
        <v>208</v>
      </c>
      <c r="X3213" t="s">
        <v>232</v>
      </c>
      <c r="Y3213">
        <v>83</v>
      </c>
      <c r="Z3213" s="14"/>
      <c r="AA3213" s="14"/>
      <c r="AB3213" s="14"/>
      <c r="AC3213" s="14"/>
      <c r="AD3213" s="14"/>
      <c r="AE3213" s="14"/>
      <c r="AF3213" s="14"/>
      <c r="AG3213" s="14"/>
      <c r="AH3213" s="14">
        <v>2</v>
      </c>
      <c r="AI3213" s="14"/>
      <c r="AJ3213" s="14"/>
      <c r="AK3213" s="14">
        <v>2</v>
      </c>
      <c r="AL3213" s="14"/>
      <c r="AM3213" s="14"/>
      <c r="AN3213" s="14"/>
      <c r="AO3213" s="14"/>
      <c r="AP3213" s="14"/>
      <c r="AQ3213" s="14"/>
      <c r="AR3213" s="14"/>
      <c r="AS3213" s="14"/>
      <c r="AT3213" s="14">
        <v>2</v>
      </c>
      <c r="AU3213" s="14"/>
      <c r="AV3213" s="14"/>
      <c r="AW3213" s="14"/>
      <c r="AX3213" s="14"/>
      <c r="AY3213" s="14"/>
      <c r="AZ3213" s="14"/>
      <c r="BA3213" s="14"/>
      <c r="BB3213" s="14">
        <v>2</v>
      </c>
      <c r="BC3213" s="14"/>
      <c r="BD3213" s="14"/>
      <c r="BE3213" s="14"/>
      <c r="BF3213" s="14"/>
      <c r="BG3213" s="14"/>
      <c r="BH3213" s="14"/>
      <c r="BI3213" s="14"/>
    </row>
    <row r="3214" spans="1:61" x14ac:dyDescent="0.25">
      <c r="A3214">
        <v>3213</v>
      </c>
      <c r="B3214" s="3">
        <v>2025</v>
      </c>
      <c r="C3214" s="3">
        <v>7</v>
      </c>
      <c r="D3214" t="s">
        <v>20</v>
      </c>
      <c r="E3214" s="21">
        <v>45842.914250057867</v>
      </c>
      <c r="F3214" t="s">
        <v>110</v>
      </c>
      <c r="G3214" t="s">
        <v>110</v>
      </c>
      <c r="H3214" t="s">
        <v>78</v>
      </c>
      <c r="I3214" t="s">
        <v>78</v>
      </c>
      <c r="J3214" t="s">
        <v>98</v>
      </c>
      <c r="K3214" t="s">
        <v>98</v>
      </c>
      <c r="L3214" t="s">
        <v>32</v>
      </c>
      <c r="M3214" t="s">
        <v>32</v>
      </c>
      <c r="N3214" t="s">
        <v>717</v>
      </c>
      <c r="O3214" t="s">
        <v>1832</v>
      </c>
      <c r="P3214" t="s">
        <v>9647</v>
      </c>
      <c r="Q3214" t="s">
        <v>9648</v>
      </c>
      <c r="R3214" t="s">
        <v>9649</v>
      </c>
      <c r="S3214" t="s">
        <v>9650</v>
      </c>
      <c r="T3214" s="4">
        <v>940</v>
      </c>
      <c r="U3214" s="4">
        <v>4</v>
      </c>
      <c r="V3214" s="3">
        <v>1</v>
      </c>
      <c r="W3214" t="s">
        <v>208</v>
      </c>
      <c r="X3214" t="s">
        <v>232</v>
      </c>
      <c r="Y3214">
        <v>84</v>
      </c>
      <c r="Z3214" s="14"/>
      <c r="AA3214" s="14"/>
      <c r="AB3214" s="14">
        <v>4</v>
      </c>
      <c r="AC3214" s="14"/>
      <c r="AD3214" s="14"/>
      <c r="AE3214" s="14"/>
      <c r="AF3214" s="14"/>
      <c r="AG3214" s="14"/>
      <c r="AH3214" s="14"/>
      <c r="AI3214" s="14"/>
      <c r="AJ3214" s="14"/>
      <c r="AK3214" s="14"/>
      <c r="AL3214" s="14"/>
      <c r="AM3214" s="14"/>
      <c r="AN3214" s="14"/>
      <c r="AO3214" s="14"/>
      <c r="AP3214" s="14"/>
      <c r="AQ3214" s="14"/>
      <c r="AR3214" s="14"/>
      <c r="AS3214" s="14"/>
      <c r="AT3214" s="14"/>
      <c r="AU3214" s="14"/>
      <c r="AV3214" s="14"/>
      <c r="AW3214" s="14"/>
      <c r="AX3214" s="14"/>
      <c r="AY3214" s="14"/>
      <c r="AZ3214" s="14"/>
      <c r="BA3214" s="14"/>
      <c r="BB3214" s="14"/>
      <c r="BC3214" s="14"/>
      <c r="BD3214" s="14"/>
      <c r="BE3214" s="14"/>
      <c r="BF3214" s="14"/>
      <c r="BG3214" s="14"/>
      <c r="BH3214" s="14"/>
      <c r="BI3214" s="14"/>
    </row>
    <row r="3215" spans="1:61" x14ac:dyDescent="0.25">
      <c r="A3215">
        <v>3214</v>
      </c>
      <c r="B3215" s="3">
        <v>2025</v>
      </c>
      <c r="C3215" s="3">
        <v>7</v>
      </c>
      <c r="D3215" t="s">
        <v>20</v>
      </c>
      <c r="E3215" s="21">
        <v>45842.922046817133</v>
      </c>
      <c r="F3215" t="s">
        <v>110</v>
      </c>
      <c r="G3215" t="s">
        <v>110</v>
      </c>
      <c r="H3215" t="s">
        <v>78</v>
      </c>
      <c r="I3215" t="s">
        <v>78</v>
      </c>
      <c r="J3215" t="s">
        <v>98</v>
      </c>
      <c r="K3215" t="s">
        <v>98</v>
      </c>
      <c r="L3215" t="s">
        <v>32</v>
      </c>
      <c r="M3215" t="s">
        <v>32</v>
      </c>
      <c r="N3215" t="s">
        <v>751</v>
      </c>
      <c r="O3215" t="s">
        <v>1832</v>
      </c>
      <c r="P3215" t="s">
        <v>9651</v>
      </c>
      <c r="Q3215" t="s">
        <v>9652</v>
      </c>
      <c r="R3215" t="s">
        <v>9653</v>
      </c>
      <c r="S3215" t="s">
        <v>9654</v>
      </c>
      <c r="T3215" s="4">
        <v>1510</v>
      </c>
      <c r="U3215" s="4">
        <v>10</v>
      </c>
      <c r="V3215" s="3">
        <v>1</v>
      </c>
      <c r="W3215" t="s">
        <v>208</v>
      </c>
      <c r="X3215" t="s">
        <v>232</v>
      </c>
      <c r="Y3215">
        <v>85</v>
      </c>
      <c r="Z3215" s="14"/>
      <c r="AA3215" s="14">
        <v>1</v>
      </c>
      <c r="AB3215" s="14"/>
      <c r="AC3215" s="14"/>
      <c r="AD3215" s="14"/>
      <c r="AE3215" s="14"/>
      <c r="AF3215" s="14">
        <v>1</v>
      </c>
      <c r="AG3215" s="14"/>
      <c r="AH3215" s="14"/>
      <c r="AI3215" s="14"/>
      <c r="AJ3215" s="14"/>
      <c r="AK3215" s="14"/>
      <c r="AL3215" s="14"/>
      <c r="AM3215" s="14"/>
      <c r="AN3215" s="14">
        <v>2</v>
      </c>
      <c r="AO3215" s="14">
        <v>2</v>
      </c>
      <c r="AP3215" s="14">
        <v>4</v>
      </c>
      <c r="AQ3215" s="14"/>
      <c r="AR3215" s="14"/>
      <c r="AS3215" s="14"/>
      <c r="AT3215" s="14"/>
      <c r="AU3215" s="14"/>
      <c r="AV3215" s="14"/>
      <c r="AW3215" s="14"/>
      <c r="AX3215" s="14"/>
      <c r="AY3215" s="14"/>
      <c r="AZ3215" s="14"/>
      <c r="BA3215" s="14"/>
      <c r="BB3215" s="14"/>
      <c r="BC3215" s="14"/>
      <c r="BD3215" s="14"/>
      <c r="BE3215" s="14"/>
      <c r="BF3215" s="14"/>
      <c r="BG3215" s="14"/>
      <c r="BH3215" s="14"/>
      <c r="BI3215" s="14"/>
    </row>
    <row r="3216" spans="1:61" x14ac:dyDescent="0.25">
      <c r="A3216">
        <v>3215</v>
      </c>
      <c r="B3216" s="3">
        <v>2025</v>
      </c>
      <c r="C3216" s="3">
        <v>7</v>
      </c>
      <c r="D3216" t="s">
        <v>20</v>
      </c>
      <c r="E3216" s="21">
        <v>45843.066428865743</v>
      </c>
      <c r="F3216" t="s">
        <v>110</v>
      </c>
      <c r="G3216" t="s">
        <v>110</v>
      </c>
      <c r="H3216" t="s">
        <v>78</v>
      </c>
      <c r="I3216" t="s">
        <v>78</v>
      </c>
      <c r="J3216" t="s">
        <v>98</v>
      </c>
      <c r="K3216" t="s">
        <v>98</v>
      </c>
      <c r="L3216" t="s">
        <v>33</v>
      </c>
      <c r="M3216" t="s">
        <v>33</v>
      </c>
      <c r="N3216" t="s">
        <v>654</v>
      </c>
      <c r="O3216" t="s">
        <v>1832</v>
      </c>
      <c r="P3216" t="s">
        <v>9655</v>
      </c>
      <c r="Q3216" t="s">
        <v>9656</v>
      </c>
      <c r="R3216" t="s">
        <v>9657</v>
      </c>
      <c r="S3216" t="s">
        <v>9658</v>
      </c>
      <c r="T3216" s="4">
        <v>3100</v>
      </c>
      <c r="U3216" s="4">
        <v>4</v>
      </c>
      <c r="V3216" s="3">
        <v>1</v>
      </c>
      <c r="W3216" t="s">
        <v>297</v>
      </c>
      <c r="X3216" t="s">
        <v>232</v>
      </c>
      <c r="Y3216">
        <v>86</v>
      </c>
      <c r="Z3216" s="14"/>
      <c r="AA3216" s="14"/>
      <c r="AB3216" s="14"/>
      <c r="AC3216" s="14"/>
      <c r="AD3216" s="14"/>
      <c r="AE3216" s="14"/>
      <c r="AF3216" s="14"/>
      <c r="AG3216" s="14"/>
      <c r="AH3216" s="14">
        <v>2</v>
      </c>
      <c r="AI3216" s="14">
        <v>2</v>
      </c>
      <c r="AJ3216" s="14"/>
      <c r="AK3216" s="14"/>
      <c r="AL3216" s="14"/>
      <c r="AM3216" s="14"/>
      <c r="AN3216" s="14"/>
      <c r="AO3216" s="14"/>
      <c r="AP3216" s="14"/>
      <c r="AQ3216" s="14"/>
      <c r="AR3216" s="14"/>
      <c r="AS3216" s="14"/>
      <c r="AT3216" s="14"/>
      <c r="AU3216" s="14"/>
      <c r="AV3216" s="14"/>
      <c r="AW3216" s="14"/>
      <c r="AX3216" s="14"/>
      <c r="AY3216" s="14"/>
      <c r="AZ3216" s="14"/>
      <c r="BA3216" s="14"/>
      <c r="BB3216" s="14"/>
      <c r="BC3216" s="14"/>
      <c r="BD3216" s="14"/>
      <c r="BE3216" s="14"/>
      <c r="BF3216" s="14"/>
      <c r="BG3216" s="14"/>
      <c r="BH3216" s="14"/>
      <c r="BI3216" s="14"/>
    </row>
    <row r="3217" spans="1:61" x14ac:dyDescent="0.25">
      <c r="A3217">
        <v>3216</v>
      </c>
      <c r="B3217" s="3">
        <v>2025</v>
      </c>
      <c r="C3217" s="3">
        <v>7</v>
      </c>
      <c r="D3217" t="s">
        <v>20</v>
      </c>
      <c r="E3217" s="21">
        <v>45843.073021805547</v>
      </c>
      <c r="F3217" t="s">
        <v>112</v>
      </c>
      <c r="G3217" t="s">
        <v>112</v>
      </c>
      <c r="H3217" t="s">
        <v>78</v>
      </c>
      <c r="I3217" t="s">
        <v>78</v>
      </c>
      <c r="J3217" t="s">
        <v>8526</v>
      </c>
      <c r="K3217" t="s">
        <v>101</v>
      </c>
      <c r="L3217" t="s">
        <v>36</v>
      </c>
      <c r="M3217" t="s">
        <v>36</v>
      </c>
      <c r="N3217" t="s">
        <v>9659</v>
      </c>
      <c r="O3217" t="s">
        <v>1832</v>
      </c>
      <c r="P3217" t="s">
        <v>9660</v>
      </c>
      <c r="Q3217" t="s">
        <v>9661</v>
      </c>
      <c r="S3217" t="s">
        <v>9659</v>
      </c>
      <c r="T3217" s="4">
        <v>475</v>
      </c>
      <c r="U3217" s="4">
        <v>3</v>
      </c>
      <c r="V3217" s="3">
        <v>1</v>
      </c>
      <c r="W3217" t="s">
        <v>208</v>
      </c>
      <c r="X3217" t="s">
        <v>232</v>
      </c>
      <c r="Y3217">
        <v>87</v>
      </c>
      <c r="Z3217" s="14">
        <v>1</v>
      </c>
      <c r="AA3217" s="14"/>
      <c r="AB3217" s="14"/>
      <c r="AC3217" s="14"/>
      <c r="AD3217" s="14"/>
      <c r="AE3217" s="14"/>
      <c r="AF3217" s="14"/>
      <c r="AG3217" s="14"/>
      <c r="AH3217" s="14"/>
      <c r="AI3217" s="14"/>
      <c r="AJ3217" s="14"/>
      <c r="AK3217" s="14">
        <v>1</v>
      </c>
      <c r="AL3217" s="14"/>
      <c r="AM3217" s="14"/>
      <c r="AN3217" s="14">
        <v>1</v>
      </c>
      <c r="AO3217" s="14"/>
      <c r="AP3217" s="14"/>
      <c r="AQ3217" s="14"/>
      <c r="AR3217" s="14"/>
      <c r="AS3217" s="14"/>
      <c r="AT3217" s="14"/>
      <c r="AU3217" s="14"/>
      <c r="AV3217" s="14"/>
      <c r="AW3217" s="14"/>
      <c r="AX3217" s="14"/>
      <c r="AY3217" s="14"/>
      <c r="AZ3217" s="14"/>
      <c r="BA3217" s="14"/>
      <c r="BB3217" s="14"/>
      <c r="BC3217" s="14"/>
      <c r="BD3217" s="14"/>
      <c r="BE3217" s="14"/>
      <c r="BF3217" s="14"/>
      <c r="BG3217" s="14"/>
      <c r="BH3217" s="14"/>
      <c r="BI3217" s="14"/>
    </row>
    <row r="3218" spans="1:61" x14ac:dyDescent="0.25">
      <c r="A3218">
        <v>3217</v>
      </c>
      <c r="B3218" s="3">
        <v>2025</v>
      </c>
      <c r="C3218" s="3">
        <v>7</v>
      </c>
      <c r="D3218" t="s">
        <v>20</v>
      </c>
      <c r="E3218" s="21">
        <v>45843.686852256942</v>
      </c>
      <c r="F3218" t="s">
        <v>110</v>
      </c>
      <c r="G3218" t="s">
        <v>110</v>
      </c>
      <c r="H3218" t="s">
        <v>78</v>
      </c>
      <c r="I3218" t="s">
        <v>78</v>
      </c>
      <c r="J3218" t="s">
        <v>97</v>
      </c>
      <c r="K3218" t="s">
        <v>97</v>
      </c>
      <c r="L3218" t="s">
        <v>36</v>
      </c>
      <c r="M3218" t="s">
        <v>36</v>
      </c>
      <c r="N3218" t="s">
        <v>2611</v>
      </c>
      <c r="O3218" t="s">
        <v>1832</v>
      </c>
      <c r="P3218" t="s">
        <v>9662</v>
      </c>
      <c r="Q3218" t="s">
        <v>9663</v>
      </c>
      <c r="R3218" t="s">
        <v>9664</v>
      </c>
      <c r="S3218" t="s">
        <v>9665</v>
      </c>
      <c r="T3218" s="4">
        <v>900</v>
      </c>
      <c r="U3218" s="4">
        <v>4</v>
      </c>
      <c r="V3218" s="3">
        <v>1</v>
      </c>
      <c r="W3218" t="s">
        <v>208</v>
      </c>
      <c r="X3218" t="s">
        <v>232</v>
      </c>
      <c r="Y3218">
        <v>88</v>
      </c>
      <c r="Z3218" s="14">
        <v>4</v>
      </c>
      <c r="AA3218" s="14"/>
      <c r="AB3218" s="14"/>
      <c r="AC3218" s="14"/>
      <c r="AD3218" s="14"/>
      <c r="AE3218" s="14"/>
      <c r="AF3218" s="14"/>
      <c r="AG3218" s="14"/>
      <c r="AH3218" s="14"/>
      <c r="AI3218" s="14"/>
      <c r="AJ3218" s="14"/>
      <c r="AK3218" s="14"/>
      <c r="AL3218" s="14"/>
      <c r="AM3218" s="14"/>
      <c r="AN3218" s="14"/>
      <c r="AO3218" s="14"/>
      <c r="AP3218" s="14"/>
      <c r="AQ3218" s="14"/>
      <c r="AR3218" s="14"/>
      <c r="AS3218" s="14"/>
      <c r="AT3218" s="14"/>
      <c r="AU3218" s="14"/>
      <c r="AV3218" s="14"/>
      <c r="AW3218" s="14"/>
      <c r="AX3218" s="14"/>
      <c r="AY3218" s="14"/>
      <c r="AZ3218" s="14"/>
      <c r="BA3218" s="14"/>
      <c r="BB3218" s="14"/>
      <c r="BC3218" s="14"/>
      <c r="BD3218" s="14"/>
      <c r="BE3218" s="14"/>
      <c r="BF3218" s="14"/>
      <c r="BG3218" s="14"/>
      <c r="BH3218" s="14"/>
      <c r="BI3218" s="14"/>
    </row>
    <row r="3219" spans="1:61" x14ac:dyDescent="0.25">
      <c r="A3219">
        <v>3218</v>
      </c>
      <c r="B3219" s="3">
        <v>2025</v>
      </c>
      <c r="C3219" s="3">
        <v>7</v>
      </c>
      <c r="D3219" t="s">
        <v>20</v>
      </c>
      <c r="E3219" s="21">
        <v>45843.688022499999</v>
      </c>
      <c r="F3219" t="s">
        <v>110</v>
      </c>
      <c r="G3219" t="s">
        <v>110</v>
      </c>
      <c r="H3219" t="s">
        <v>78</v>
      </c>
      <c r="I3219" t="s">
        <v>78</v>
      </c>
      <c r="J3219" t="s">
        <v>97</v>
      </c>
      <c r="K3219" t="s">
        <v>97</v>
      </c>
      <c r="L3219" t="s">
        <v>38</v>
      </c>
      <c r="M3219" t="s">
        <v>38</v>
      </c>
      <c r="N3219" t="s">
        <v>822</v>
      </c>
      <c r="O3219" t="s">
        <v>1832</v>
      </c>
      <c r="P3219" t="s">
        <v>404</v>
      </c>
      <c r="Q3219" t="s">
        <v>9666</v>
      </c>
      <c r="S3219" t="s">
        <v>822</v>
      </c>
      <c r="T3219" s="4">
        <v>920</v>
      </c>
      <c r="U3219" s="4">
        <v>4</v>
      </c>
      <c r="V3219" s="3">
        <v>1</v>
      </c>
      <c r="W3219" t="s">
        <v>208</v>
      </c>
      <c r="X3219" t="s">
        <v>232</v>
      </c>
      <c r="Y3219">
        <v>89</v>
      </c>
      <c r="Z3219" s="14"/>
      <c r="AA3219" s="14">
        <v>2</v>
      </c>
      <c r="AB3219" s="14">
        <v>2</v>
      </c>
      <c r="AC3219" s="14"/>
      <c r="AD3219" s="14"/>
      <c r="AE3219" s="14"/>
      <c r="AF3219" s="14"/>
      <c r="AG3219" s="14"/>
      <c r="AH3219" s="14"/>
      <c r="AI3219" s="14"/>
      <c r="AJ3219" s="14"/>
      <c r="AK3219" s="14"/>
      <c r="AL3219" s="14"/>
      <c r="AM3219" s="14"/>
      <c r="AN3219" s="14"/>
      <c r="AO3219" s="14"/>
      <c r="AP3219" s="14"/>
      <c r="AQ3219" s="14"/>
      <c r="AR3219" s="14"/>
      <c r="AS3219" s="14"/>
      <c r="AT3219" s="14"/>
      <c r="AU3219" s="14"/>
      <c r="AV3219" s="14"/>
      <c r="AW3219" s="14"/>
      <c r="AX3219" s="14"/>
      <c r="AY3219" s="14"/>
      <c r="AZ3219" s="14"/>
      <c r="BA3219" s="14"/>
      <c r="BB3219" s="14"/>
      <c r="BC3219" s="14"/>
      <c r="BD3219" s="14"/>
      <c r="BE3219" s="14"/>
      <c r="BF3219" s="14"/>
      <c r="BG3219" s="14"/>
      <c r="BH3219" s="14"/>
      <c r="BI3219" s="14"/>
    </row>
    <row r="3220" spans="1:61" x14ac:dyDescent="0.25">
      <c r="A3220">
        <v>3219</v>
      </c>
      <c r="B3220" s="3">
        <v>2025</v>
      </c>
      <c r="C3220" s="3">
        <v>7</v>
      </c>
      <c r="D3220" t="s">
        <v>20</v>
      </c>
      <c r="E3220" s="21">
        <v>45843.696699224543</v>
      </c>
      <c r="F3220" t="s">
        <v>110</v>
      </c>
      <c r="G3220" t="s">
        <v>110</v>
      </c>
      <c r="H3220" t="s">
        <v>78</v>
      </c>
      <c r="I3220" t="s">
        <v>78</v>
      </c>
      <c r="J3220" t="s">
        <v>97</v>
      </c>
      <c r="K3220" t="s">
        <v>97</v>
      </c>
      <c r="L3220" t="s">
        <v>34</v>
      </c>
      <c r="M3220" t="s">
        <v>34</v>
      </c>
      <c r="N3220" t="s">
        <v>633</v>
      </c>
      <c r="O3220" t="s">
        <v>1832</v>
      </c>
      <c r="P3220" t="s">
        <v>7611</v>
      </c>
      <c r="Q3220" t="s">
        <v>178</v>
      </c>
      <c r="S3220" t="s">
        <v>633</v>
      </c>
      <c r="T3220" s="4">
        <v>2450</v>
      </c>
      <c r="U3220" s="4">
        <v>0</v>
      </c>
      <c r="V3220" s="3">
        <v>1</v>
      </c>
      <c r="W3220" t="s">
        <v>297</v>
      </c>
      <c r="X3220" t="s">
        <v>232</v>
      </c>
      <c r="Y3220">
        <v>90</v>
      </c>
      <c r="Z3220" s="14"/>
      <c r="AA3220" s="14"/>
      <c r="AB3220" s="14"/>
      <c r="AC3220" s="14"/>
      <c r="AD3220" s="14"/>
      <c r="AE3220" s="14"/>
      <c r="AF3220" s="14"/>
      <c r="AG3220" s="14"/>
      <c r="AH3220" s="14"/>
      <c r="AI3220" s="14"/>
      <c r="AJ3220" s="14"/>
      <c r="AK3220" s="14"/>
      <c r="AL3220" s="14"/>
      <c r="AM3220" s="14"/>
      <c r="AN3220" s="14"/>
      <c r="AO3220" s="14"/>
      <c r="AP3220" s="14"/>
      <c r="AQ3220" s="14"/>
      <c r="AR3220" s="14"/>
      <c r="AS3220" s="14"/>
      <c r="AT3220" s="14"/>
      <c r="AU3220" s="14"/>
      <c r="AV3220" s="14"/>
      <c r="AW3220" s="14"/>
      <c r="AX3220" s="14"/>
      <c r="AY3220" s="14"/>
      <c r="AZ3220" s="14"/>
      <c r="BA3220" s="14"/>
      <c r="BB3220" s="14"/>
      <c r="BC3220" s="14"/>
      <c r="BD3220" s="14"/>
      <c r="BE3220" s="14"/>
      <c r="BF3220" s="14"/>
      <c r="BG3220" s="14"/>
      <c r="BH3220" s="14"/>
      <c r="BI3220" s="14"/>
    </row>
    <row r="3221" spans="1:61" x14ac:dyDescent="0.25">
      <c r="A3221">
        <v>3220</v>
      </c>
      <c r="B3221" s="3">
        <v>2025</v>
      </c>
      <c r="C3221" s="3">
        <v>7</v>
      </c>
      <c r="D3221" t="s">
        <v>20</v>
      </c>
      <c r="E3221" s="21">
        <v>45843.699508252314</v>
      </c>
      <c r="F3221" t="s">
        <v>110</v>
      </c>
      <c r="G3221" t="s">
        <v>110</v>
      </c>
      <c r="H3221" t="s">
        <v>78</v>
      </c>
      <c r="I3221" t="s">
        <v>78</v>
      </c>
      <c r="J3221" t="s">
        <v>97</v>
      </c>
      <c r="K3221" t="s">
        <v>97</v>
      </c>
      <c r="L3221" t="s">
        <v>34</v>
      </c>
      <c r="M3221" t="s">
        <v>34</v>
      </c>
      <c r="N3221" t="s">
        <v>673</v>
      </c>
      <c r="O3221" t="s">
        <v>1832</v>
      </c>
      <c r="P3221" t="s">
        <v>3285</v>
      </c>
      <c r="Q3221" t="s">
        <v>9667</v>
      </c>
      <c r="S3221" t="s">
        <v>9668</v>
      </c>
      <c r="T3221" s="4">
        <v>2450</v>
      </c>
      <c r="U3221" s="4">
        <v>0</v>
      </c>
      <c r="V3221" s="3">
        <v>1</v>
      </c>
      <c r="W3221" t="s">
        <v>297</v>
      </c>
      <c r="X3221" t="s">
        <v>232</v>
      </c>
      <c r="Y3221">
        <v>91</v>
      </c>
      <c r="Z3221" s="14"/>
      <c r="AA3221" s="14"/>
      <c r="AB3221" s="14"/>
      <c r="AC3221" s="14"/>
      <c r="AD3221" s="14"/>
      <c r="AE3221" s="14"/>
      <c r="AF3221" s="14"/>
      <c r="AG3221" s="14"/>
      <c r="AH3221" s="14"/>
      <c r="AI3221" s="14"/>
      <c r="AJ3221" s="14"/>
      <c r="AK3221" s="14"/>
      <c r="AL3221" s="14"/>
      <c r="AM3221" s="14"/>
      <c r="AN3221" s="14"/>
      <c r="AO3221" s="14"/>
      <c r="AP3221" s="14"/>
      <c r="AQ3221" s="14"/>
      <c r="AR3221" s="14"/>
      <c r="AS3221" s="14"/>
      <c r="AT3221" s="14"/>
      <c r="AU3221" s="14"/>
      <c r="AV3221" s="14"/>
      <c r="AW3221" s="14"/>
      <c r="AX3221" s="14"/>
      <c r="AY3221" s="14"/>
      <c r="AZ3221" s="14"/>
      <c r="BA3221" s="14"/>
      <c r="BB3221" s="14"/>
      <c r="BC3221" s="14"/>
      <c r="BD3221" s="14"/>
      <c r="BE3221" s="14"/>
      <c r="BF3221" s="14"/>
      <c r="BG3221" s="14"/>
      <c r="BH3221" s="14"/>
      <c r="BI3221" s="14"/>
    </row>
    <row r="3222" spans="1:61" x14ac:dyDescent="0.25">
      <c r="A3222">
        <v>3221</v>
      </c>
      <c r="B3222" s="3">
        <v>2025</v>
      </c>
      <c r="C3222" s="3">
        <v>7</v>
      </c>
      <c r="D3222" t="s">
        <v>20</v>
      </c>
      <c r="E3222" s="21">
        <v>45843.703443217593</v>
      </c>
      <c r="F3222" t="s">
        <v>110</v>
      </c>
      <c r="G3222" t="s">
        <v>110</v>
      </c>
      <c r="H3222" t="s">
        <v>78</v>
      </c>
      <c r="I3222" t="s">
        <v>78</v>
      </c>
      <c r="J3222" t="s">
        <v>97</v>
      </c>
      <c r="K3222" t="s">
        <v>97</v>
      </c>
      <c r="L3222" t="s">
        <v>693</v>
      </c>
      <c r="M3222" t="s">
        <v>35</v>
      </c>
      <c r="N3222" t="s">
        <v>737</v>
      </c>
      <c r="O3222" t="s">
        <v>1832</v>
      </c>
      <c r="P3222" t="s">
        <v>9669</v>
      </c>
      <c r="Q3222" t="s">
        <v>9670</v>
      </c>
      <c r="R3222" t="s">
        <v>9671</v>
      </c>
      <c r="S3222" t="s">
        <v>1454</v>
      </c>
      <c r="T3222" s="4">
        <v>2450</v>
      </c>
      <c r="U3222" s="4">
        <v>0</v>
      </c>
      <c r="V3222" s="3">
        <v>1</v>
      </c>
      <c r="W3222" t="s">
        <v>297</v>
      </c>
      <c r="X3222" t="s">
        <v>232</v>
      </c>
      <c r="Y3222">
        <v>92</v>
      </c>
      <c r="Z3222" s="14"/>
      <c r="AA3222" s="14"/>
      <c r="AB3222" s="14"/>
      <c r="AC3222" s="14"/>
      <c r="AD3222" s="14"/>
      <c r="AE3222" s="14"/>
      <c r="AF3222" s="14"/>
      <c r="AG3222" s="14"/>
      <c r="AH3222" s="14"/>
      <c r="AI3222" s="14"/>
      <c r="AJ3222" s="14"/>
      <c r="AK3222" s="14"/>
      <c r="AL3222" s="14"/>
      <c r="AM3222" s="14"/>
      <c r="AN3222" s="14"/>
      <c r="AO3222" s="14"/>
      <c r="AP3222" s="14"/>
      <c r="AQ3222" s="14"/>
      <c r="AR3222" s="14"/>
      <c r="AS3222" s="14"/>
      <c r="AT3222" s="14"/>
      <c r="AU3222" s="14"/>
      <c r="AV3222" s="14"/>
      <c r="AW3222" s="14"/>
      <c r="AX3222" s="14"/>
      <c r="AY3222" s="14"/>
      <c r="AZ3222" s="14"/>
      <c r="BA3222" s="14"/>
      <c r="BB3222" s="14"/>
      <c r="BC3222" s="14"/>
      <c r="BD3222" s="14"/>
      <c r="BE3222" s="14"/>
      <c r="BF3222" s="14"/>
      <c r="BG3222" s="14"/>
      <c r="BH3222" s="14"/>
      <c r="BI3222" s="14"/>
    </row>
    <row r="3223" spans="1:61" x14ac:dyDescent="0.25">
      <c r="A3223">
        <v>3222</v>
      </c>
      <c r="B3223" s="3">
        <v>2025</v>
      </c>
      <c r="C3223" s="3">
        <v>7</v>
      </c>
      <c r="D3223" t="s">
        <v>20</v>
      </c>
      <c r="E3223" s="21">
        <v>45843.707583877323</v>
      </c>
      <c r="F3223" t="s">
        <v>110</v>
      </c>
      <c r="G3223" t="s">
        <v>110</v>
      </c>
      <c r="H3223" t="s">
        <v>78</v>
      </c>
      <c r="I3223" t="s">
        <v>78</v>
      </c>
      <c r="J3223" t="s">
        <v>98</v>
      </c>
      <c r="K3223" t="s">
        <v>98</v>
      </c>
      <c r="L3223" t="s">
        <v>32</v>
      </c>
      <c r="M3223" t="s">
        <v>32</v>
      </c>
      <c r="N3223" t="s">
        <v>3702</v>
      </c>
      <c r="O3223" t="s">
        <v>1832</v>
      </c>
      <c r="P3223" t="s">
        <v>9672</v>
      </c>
      <c r="Q3223" t="s">
        <v>9673</v>
      </c>
      <c r="S3223" t="s">
        <v>9674</v>
      </c>
      <c r="T3223" s="4">
        <v>2190</v>
      </c>
      <c r="U3223" s="4">
        <v>14</v>
      </c>
      <c r="V3223" s="3">
        <v>1</v>
      </c>
      <c r="W3223" t="s">
        <v>208</v>
      </c>
      <c r="X3223" t="s">
        <v>232</v>
      </c>
      <c r="Y3223">
        <v>93</v>
      </c>
      <c r="Z3223" s="14">
        <v>2</v>
      </c>
      <c r="AA3223" s="14">
        <v>2</v>
      </c>
      <c r="AB3223" s="14"/>
      <c r="AC3223" s="14"/>
      <c r="AD3223" s="14"/>
      <c r="AE3223" s="14"/>
      <c r="AF3223" s="14"/>
      <c r="AG3223" s="14"/>
      <c r="AH3223" s="14"/>
      <c r="AI3223" s="14"/>
      <c r="AJ3223" s="14"/>
      <c r="AK3223" s="14"/>
      <c r="AL3223" s="14"/>
      <c r="AM3223" s="14"/>
      <c r="AN3223" s="14">
        <v>2</v>
      </c>
      <c r="AO3223" s="14">
        <v>2</v>
      </c>
      <c r="AP3223" s="14">
        <v>2</v>
      </c>
      <c r="AQ3223" s="14"/>
      <c r="AR3223" s="14"/>
      <c r="AS3223" s="14"/>
      <c r="AT3223" s="14">
        <v>2</v>
      </c>
      <c r="AU3223" s="14">
        <v>2</v>
      </c>
      <c r="AV3223" s="14"/>
      <c r="AW3223" s="14"/>
      <c r="AX3223" s="14"/>
      <c r="AY3223" s="14"/>
      <c r="AZ3223" s="14"/>
      <c r="BA3223" s="14"/>
      <c r="BB3223" s="14"/>
      <c r="BC3223" s="14"/>
      <c r="BD3223" s="14"/>
      <c r="BE3223" s="14"/>
      <c r="BF3223" s="14"/>
      <c r="BG3223" s="14"/>
      <c r="BH3223" s="14"/>
      <c r="BI3223" s="14"/>
    </row>
    <row r="3224" spans="1:61" x14ac:dyDescent="0.25">
      <c r="A3224">
        <v>3223</v>
      </c>
      <c r="B3224" s="3">
        <v>2025</v>
      </c>
      <c r="C3224" s="3">
        <v>7</v>
      </c>
      <c r="D3224" t="s">
        <v>20</v>
      </c>
      <c r="E3224" s="21">
        <v>45843.718057199083</v>
      </c>
      <c r="F3224" t="s">
        <v>110</v>
      </c>
      <c r="G3224" t="s">
        <v>110</v>
      </c>
      <c r="H3224" t="s">
        <v>78</v>
      </c>
      <c r="I3224" t="s">
        <v>78</v>
      </c>
      <c r="J3224" t="s">
        <v>98</v>
      </c>
      <c r="K3224" t="s">
        <v>98</v>
      </c>
      <c r="L3224" t="s">
        <v>32</v>
      </c>
      <c r="M3224" t="s">
        <v>32</v>
      </c>
      <c r="N3224" t="s">
        <v>927</v>
      </c>
      <c r="O3224" t="s">
        <v>1832</v>
      </c>
      <c r="P3224" t="s">
        <v>9675</v>
      </c>
      <c r="Q3224" t="s">
        <v>9400</v>
      </c>
      <c r="S3224" t="s">
        <v>9676</v>
      </c>
      <c r="T3224" s="4">
        <v>1145</v>
      </c>
      <c r="U3224" s="4">
        <v>5</v>
      </c>
      <c r="V3224" s="3">
        <v>1</v>
      </c>
      <c r="W3224" t="s">
        <v>208</v>
      </c>
      <c r="X3224" t="s">
        <v>232</v>
      </c>
      <c r="Y3224">
        <v>94</v>
      </c>
      <c r="Z3224" s="14"/>
      <c r="AA3224" s="14">
        <v>2</v>
      </c>
      <c r="AB3224" s="14">
        <v>2</v>
      </c>
      <c r="AC3224" s="14">
        <v>1</v>
      </c>
      <c r="AD3224" s="14"/>
      <c r="AE3224" s="14"/>
      <c r="AF3224" s="14"/>
      <c r="AG3224" s="14"/>
      <c r="AH3224" s="14"/>
      <c r="AI3224" s="14"/>
      <c r="AJ3224" s="14"/>
      <c r="AK3224" s="14"/>
      <c r="AL3224" s="14"/>
      <c r="AM3224" s="14"/>
      <c r="AN3224" s="14"/>
      <c r="AO3224" s="14"/>
      <c r="AP3224" s="14"/>
      <c r="AQ3224" s="14"/>
      <c r="AR3224" s="14"/>
      <c r="AS3224" s="14"/>
      <c r="AT3224" s="14"/>
      <c r="AU3224" s="14"/>
      <c r="AV3224" s="14"/>
      <c r="AW3224" s="14"/>
      <c r="AX3224" s="14"/>
      <c r="AY3224" s="14"/>
      <c r="AZ3224" s="14"/>
      <c r="BA3224" s="14"/>
      <c r="BB3224" s="14"/>
      <c r="BC3224" s="14"/>
      <c r="BD3224" s="14"/>
      <c r="BE3224" s="14"/>
      <c r="BF3224" s="14"/>
      <c r="BG3224" s="14"/>
      <c r="BH3224" s="14"/>
      <c r="BI3224" s="14"/>
    </row>
    <row r="3225" spans="1:61" x14ac:dyDescent="0.25">
      <c r="A3225">
        <v>3224</v>
      </c>
      <c r="B3225" s="3">
        <v>2025</v>
      </c>
      <c r="C3225" s="3">
        <v>7</v>
      </c>
      <c r="D3225" t="s">
        <v>20</v>
      </c>
      <c r="E3225" s="21">
        <v>45843.729118240743</v>
      </c>
      <c r="F3225" t="s">
        <v>110</v>
      </c>
      <c r="G3225" t="s">
        <v>110</v>
      </c>
      <c r="H3225" t="s">
        <v>78</v>
      </c>
      <c r="I3225" t="s">
        <v>78</v>
      </c>
      <c r="J3225" t="s">
        <v>98</v>
      </c>
      <c r="K3225" t="s">
        <v>98</v>
      </c>
      <c r="L3225" t="s">
        <v>33</v>
      </c>
      <c r="M3225" t="s">
        <v>33</v>
      </c>
      <c r="N3225" t="s">
        <v>654</v>
      </c>
      <c r="O3225" t="s">
        <v>1832</v>
      </c>
      <c r="P3225" t="s">
        <v>9677</v>
      </c>
      <c r="Q3225" t="s">
        <v>6452</v>
      </c>
      <c r="S3225" t="s">
        <v>9678</v>
      </c>
      <c r="T3225" s="4">
        <v>900</v>
      </c>
      <c r="U3225" s="4">
        <v>4</v>
      </c>
      <c r="V3225" s="3">
        <v>1</v>
      </c>
      <c r="W3225" t="s">
        <v>208</v>
      </c>
      <c r="X3225" t="s">
        <v>232</v>
      </c>
      <c r="Y3225">
        <v>95</v>
      </c>
      <c r="Z3225" s="14">
        <v>4</v>
      </c>
      <c r="AA3225" s="14"/>
      <c r="AB3225" s="14"/>
      <c r="AC3225" s="14"/>
      <c r="AD3225" s="14"/>
      <c r="AE3225" s="14"/>
      <c r="AF3225" s="14"/>
      <c r="AG3225" s="14"/>
      <c r="AH3225" s="14"/>
      <c r="AI3225" s="14"/>
      <c r="AJ3225" s="14"/>
      <c r="AK3225" s="14"/>
      <c r="AL3225" s="14"/>
      <c r="AM3225" s="14"/>
      <c r="AN3225" s="14"/>
      <c r="AO3225" s="14"/>
      <c r="AP3225" s="14"/>
      <c r="AQ3225" s="14"/>
      <c r="AR3225" s="14"/>
      <c r="AS3225" s="14"/>
      <c r="AT3225" s="14"/>
      <c r="AU3225" s="14"/>
      <c r="AV3225" s="14"/>
      <c r="AW3225" s="14"/>
      <c r="AX3225" s="14"/>
      <c r="AY3225" s="14"/>
      <c r="AZ3225" s="14"/>
      <c r="BA3225" s="14"/>
      <c r="BB3225" s="14"/>
      <c r="BC3225" s="14"/>
      <c r="BD3225" s="14"/>
      <c r="BE3225" s="14"/>
      <c r="BF3225" s="14"/>
      <c r="BG3225" s="14"/>
      <c r="BH3225" s="14"/>
      <c r="BI3225" s="14"/>
    </row>
    <row r="3226" spans="1:61" x14ac:dyDescent="0.25">
      <c r="A3226">
        <v>3225</v>
      </c>
      <c r="B3226" s="3">
        <v>2025</v>
      </c>
      <c r="C3226" s="3">
        <v>7</v>
      </c>
      <c r="D3226" t="s">
        <v>20</v>
      </c>
      <c r="E3226" s="21">
        <v>45843.764102407411</v>
      </c>
      <c r="F3226" t="s">
        <v>110</v>
      </c>
      <c r="G3226" t="s">
        <v>110</v>
      </c>
      <c r="H3226" t="s">
        <v>78</v>
      </c>
      <c r="I3226" t="s">
        <v>78</v>
      </c>
      <c r="J3226" t="s">
        <v>97</v>
      </c>
      <c r="K3226" t="s">
        <v>97</v>
      </c>
      <c r="L3226" t="s">
        <v>38</v>
      </c>
      <c r="M3226" t="s">
        <v>38</v>
      </c>
      <c r="N3226" t="s">
        <v>9679</v>
      </c>
      <c r="O3226" t="s">
        <v>1832</v>
      </c>
      <c r="P3226" t="s">
        <v>586</v>
      </c>
      <c r="Q3226" t="s">
        <v>7365</v>
      </c>
      <c r="S3226" t="s">
        <v>9680</v>
      </c>
      <c r="T3226" s="4">
        <v>3800</v>
      </c>
      <c r="U3226" s="4">
        <v>6</v>
      </c>
      <c r="V3226" s="3">
        <v>1</v>
      </c>
      <c r="W3226" t="s">
        <v>297</v>
      </c>
      <c r="X3226" t="s">
        <v>232</v>
      </c>
      <c r="Y3226">
        <v>96</v>
      </c>
      <c r="Z3226" s="14"/>
      <c r="AA3226" s="14"/>
      <c r="AB3226" s="14"/>
      <c r="AC3226" s="14">
        <v>6</v>
      </c>
      <c r="AD3226" s="14"/>
      <c r="AE3226" s="14"/>
      <c r="AF3226" s="14"/>
      <c r="AG3226" s="14"/>
      <c r="AH3226" s="14"/>
      <c r="AI3226" s="14"/>
      <c r="AJ3226" s="14"/>
      <c r="AK3226" s="14"/>
      <c r="AL3226" s="14"/>
      <c r="AM3226" s="14"/>
      <c r="AN3226" s="14"/>
      <c r="AO3226" s="14"/>
      <c r="AP3226" s="14"/>
      <c r="AQ3226" s="14"/>
      <c r="AR3226" s="14"/>
      <c r="AS3226" s="14"/>
      <c r="AT3226" s="14"/>
      <c r="AU3226" s="14"/>
      <c r="AV3226" s="14"/>
      <c r="AW3226" s="14"/>
      <c r="AX3226" s="14"/>
      <c r="AY3226" s="14"/>
      <c r="AZ3226" s="14"/>
      <c r="BA3226" s="14"/>
      <c r="BB3226" s="14"/>
      <c r="BC3226" s="14"/>
      <c r="BD3226" s="14"/>
      <c r="BE3226" s="14"/>
      <c r="BF3226" s="14"/>
      <c r="BG3226" s="14"/>
      <c r="BH3226" s="14"/>
      <c r="BI3226" s="14"/>
    </row>
    <row r="3227" spans="1:61" x14ac:dyDescent="0.25">
      <c r="A3227">
        <v>3226</v>
      </c>
      <c r="B3227" s="3">
        <v>2025</v>
      </c>
      <c r="C3227" s="3">
        <v>7</v>
      </c>
      <c r="D3227" t="s">
        <v>20</v>
      </c>
      <c r="E3227" s="21">
        <v>45843.915092581017</v>
      </c>
      <c r="F3227" t="s">
        <v>110</v>
      </c>
      <c r="G3227" t="s">
        <v>110</v>
      </c>
      <c r="H3227" t="s">
        <v>78</v>
      </c>
      <c r="I3227" t="s">
        <v>78</v>
      </c>
      <c r="J3227" t="s">
        <v>97</v>
      </c>
      <c r="K3227" t="s">
        <v>97</v>
      </c>
      <c r="L3227" t="s">
        <v>693</v>
      </c>
      <c r="M3227" t="s">
        <v>35</v>
      </c>
      <c r="N3227" t="s">
        <v>737</v>
      </c>
      <c r="O3227" t="s">
        <v>1832</v>
      </c>
      <c r="P3227" t="s">
        <v>9681</v>
      </c>
      <c r="Q3227" t="s">
        <v>9682</v>
      </c>
      <c r="R3227" t="s">
        <v>9683</v>
      </c>
      <c r="S3227" t="s">
        <v>1454</v>
      </c>
      <c r="T3227" s="4">
        <v>2450</v>
      </c>
      <c r="U3227" s="4">
        <v>0</v>
      </c>
      <c r="V3227" s="3">
        <v>1</v>
      </c>
      <c r="W3227" t="s">
        <v>518</v>
      </c>
      <c r="X3227" t="s">
        <v>232</v>
      </c>
      <c r="Y3227">
        <v>97</v>
      </c>
      <c r="Z3227" s="14"/>
      <c r="AA3227" s="14"/>
      <c r="AB3227" s="14"/>
      <c r="AC3227" s="14"/>
      <c r="AD3227" s="14"/>
      <c r="AE3227" s="14"/>
      <c r="AF3227" s="14"/>
      <c r="AG3227" s="14"/>
      <c r="AH3227" s="14"/>
      <c r="AI3227" s="14"/>
      <c r="AJ3227" s="14"/>
      <c r="AK3227" s="14"/>
      <c r="AL3227" s="14"/>
      <c r="AM3227" s="14"/>
      <c r="AN3227" s="14"/>
      <c r="AO3227" s="14"/>
      <c r="AP3227" s="14"/>
      <c r="AQ3227" s="14"/>
      <c r="AR3227" s="14"/>
      <c r="AS3227" s="14"/>
      <c r="AT3227" s="14"/>
      <c r="AU3227" s="14"/>
      <c r="AV3227" s="14"/>
      <c r="AW3227" s="14"/>
      <c r="AX3227" s="14"/>
      <c r="AY3227" s="14"/>
      <c r="AZ3227" s="14"/>
      <c r="BA3227" s="14"/>
      <c r="BB3227" s="14"/>
      <c r="BC3227" s="14"/>
      <c r="BD3227" s="14"/>
      <c r="BE3227" s="14"/>
      <c r="BF3227" s="14"/>
      <c r="BG3227" s="14"/>
      <c r="BH3227" s="14"/>
      <c r="BI3227" s="14"/>
    </row>
    <row r="3228" spans="1:61" x14ac:dyDescent="0.25">
      <c r="A3228">
        <v>3227</v>
      </c>
      <c r="B3228" s="3">
        <v>2025</v>
      </c>
      <c r="C3228" s="3">
        <v>7</v>
      </c>
      <c r="D3228" t="s">
        <v>20</v>
      </c>
      <c r="E3228" s="21">
        <v>45843.915822002316</v>
      </c>
      <c r="F3228" t="s">
        <v>110</v>
      </c>
      <c r="G3228" t="s">
        <v>110</v>
      </c>
      <c r="H3228" t="s">
        <v>78</v>
      </c>
      <c r="I3228" t="s">
        <v>78</v>
      </c>
      <c r="J3228" t="s">
        <v>97</v>
      </c>
      <c r="K3228" t="s">
        <v>97</v>
      </c>
      <c r="L3228" t="s">
        <v>36</v>
      </c>
      <c r="M3228" t="s">
        <v>36</v>
      </c>
      <c r="N3228" t="s">
        <v>49</v>
      </c>
      <c r="O3228" t="s">
        <v>1832</v>
      </c>
      <c r="P3228" t="s">
        <v>9684</v>
      </c>
      <c r="Q3228" t="s">
        <v>9685</v>
      </c>
      <c r="S3228" t="s">
        <v>9686</v>
      </c>
      <c r="T3228" s="4">
        <v>4900</v>
      </c>
      <c r="U3228" s="4">
        <v>0</v>
      </c>
      <c r="V3228" s="3">
        <v>1</v>
      </c>
      <c r="W3228" t="s">
        <v>9233</v>
      </c>
      <c r="X3228" t="s">
        <v>232</v>
      </c>
      <c r="Y3228">
        <v>98</v>
      </c>
      <c r="Z3228" s="14"/>
      <c r="AA3228" s="14"/>
      <c r="AB3228" s="14"/>
      <c r="AC3228" s="14"/>
      <c r="AD3228" s="14"/>
      <c r="AE3228" s="14"/>
      <c r="AF3228" s="14"/>
      <c r="AG3228" s="14"/>
      <c r="AH3228" s="14"/>
      <c r="AI3228" s="14"/>
      <c r="AJ3228" s="14"/>
      <c r="AK3228" s="14"/>
      <c r="AL3228" s="14"/>
      <c r="AM3228" s="14"/>
      <c r="AN3228" s="14"/>
      <c r="AO3228" s="14"/>
      <c r="AP3228" s="14"/>
      <c r="AQ3228" s="14"/>
      <c r="AR3228" s="14"/>
      <c r="AS3228" s="14"/>
      <c r="AT3228" s="14"/>
      <c r="AU3228" s="14"/>
      <c r="AV3228" s="14"/>
      <c r="AW3228" s="14"/>
      <c r="AX3228" s="14"/>
      <c r="AY3228" s="14"/>
      <c r="AZ3228" s="14"/>
      <c r="BA3228" s="14"/>
      <c r="BB3228" s="14"/>
      <c r="BC3228" s="14"/>
      <c r="BD3228" s="14"/>
      <c r="BE3228" s="14"/>
      <c r="BF3228" s="14"/>
      <c r="BG3228" s="14"/>
      <c r="BH3228" s="14"/>
      <c r="BI3228" s="14"/>
    </row>
    <row r="3229" spans="1:61" x14ac:dyDescent="0.25">
      <c r="A3229">
        <v>3228</v>
      </c>
      <c r="B3229" s="3">
        <v>2025</v>
      </c>
      <c r="C3229" s="3">
        <v>7</v>
      </c>
      <c r="D3229" t="s">
        <v>20</v>
      </c>
      <c r="E3229" s="21">
        <v>45843.925699155086</v>
      </c>
      <c r="F3229" t="s">
        <v>110</v>
      </c>
      <c r="G3229" t="s">
        <v>110</v>
      </c>
      <c r="H3229" t="s">
        <v>78</v>
      </c>
      <c r="I3229" t="s">
        <v>78</v>
      </c>
      <c r="J3229" t="s">
        <v>98</v>
      </c>
      <c r="K3229" t="s">
        <v>98</v>
      </c>
      <c r="L3229" t="s">
        <v>33</v>
      </c>
      <c r="M3229" t="s">
        <v>33</v>
      </c>
      <c r="N3229" t="s">
        <v>684</v>
      </c>
      <c r="O3229" t="s">
        <v>1832</v>
      </c>
      <c r="P3229" t="s">
        <v>9687</v>
      </c>
      <c r="Q3229" t="s">
        <v>8174</v>
      </c>
      <c r="S3229" t="s">
        <v>8175</v>
      </c>
      <c r="T3229" s="4">
        <v>4090</v>
      </c>
      <c r="U3229" s="4">
        <v>19</v>
      </c>
      <c r="V3229" s="3">
        <v>1</v>
      </c>
      <c r="W3229" t="s">
        <v>208</v>
      </c>
      <c r="X3229" t="s">
        <v>232</v>
      </c>
      <c r="Y3229">
        <v>99</v>
      </c>
      <c r="Z3229" s="14"/>
      <c r="AA3229" s="14">
        <v>3</v>
      </c>
      <c r="AB3229" s="14">
        <v>4</v>
      </c>
      <c r="AC3229" s="14">
        <v>3</v>
      </c>
      <c r="AD3229" s="14"/>
      <c r="AE3229" s="14"/>
      <c r="AF3229" s="14">
        <v>3</v>
      </c>
      <c r="AG3229" s="14"/>
      <c r="AH3229" s="14">
        <v>3</v>
      </c>
      <c r="AI3229" s="14"/>
      <c r="AJ3229" s="14"/>
      <c r="AK3229" s="14"/>
      <c r="AL3229" s="14"/>
      <c r="AM3229" s="14"/>
      <c r="AN3229" s="14"/>
      <c r="AO3229" s="14"/>
      <c r="AP3229" s="14"/>
      <c r="AQ3229" s="14"/>
      <c r="AR3229" s="14"/>
      <c r="AS3229" s="14"/>
      <c r="AT3229" s="14"/>
      <c r="AU3229" s="14">
        <v>3</v>
      </c>
      <c r="AV3229" s="14"/>
      <c r="AW3229" s="14"/>
      <c r="AX3229" s="14"/>
      <c r="AY3229" s="14"/>
      <c r="AZ3229" s="14"/>
      <c r="BA3229" s="14"/>
      <c r="BB3229" s="14"/>
      <c r="BC3229" s="14"/>
      <c r="BD3229" s="14"/>
      <c r="BE3229" s="14"/>
      <c r="BF3229" s="14"/>
      <c r="BG3229" s="14"/>
      <c r="BH3229" s="14"/>
      <c r="BI3229" s="14"/>
    </row>
    <row r="3230" spans="1:61" x14ac:dyDescent="0.25">
      <c r="A3230">
        <v>3229</v>
      </c>
      <c r="B3230" s="3">
        <v>2025</v>
      </c>
      <c r="C3230" s="3">
        <v>7</v>
      </c>
      <c r="D3230" t="s">
        <v>20</v>
      </c>
      <c r="E3230" s="21">
        <v>45843.985169525462</v>
      </c>
      <c r="F3230" t="s">
        <v>110</v>
      </c>
      <c r="G3230" t="s">
        <v>110</v>
      </c>
      <c r="H3230" t="s">
        <v>78</v>
      </c>
      <c r="I3230" t="s">
        <v>78</v>
      </c>
      <c r="J3230" t="s">
        <v>98</v>
      </c>
      <c r="K3230" t="s">
        <v>98</v>
      </c>
      <c r="L3230" t="s">
        <v>33</v>
      </c>
      <c r="M3230" t="s">
        <v>33</v>
      </c>
      <c r="N3230" t="s">
        <v>637</v>
      </c>
      <c r="O3230" t="s">
        <v>1832</v>
      </c>
      <c r="P3230" t="s">
        <v>9688</v>
      </c>
      <c r="Q3230" t="s">
        <v>9689</v>
      </c>
      <c r="S3230" t="s">
        <v>9690</v>
      </c>
      <c r="T3230" s="4">
        <v>1800</v>
      </c>
      <c r="U3230" s="4">
        <v>8</v>
      </c>
      <c r="V3230" s="3">
        <v>1</v>
      </c>
      <c r="W3230" t="s">
        <v>208</v>
      </c>
      <c r="X3230" t="s">
        <v>232</v>
      </c>
      <c r="Y3230">
        <v>100</v>
      </c>
      <c r="Z3230" s="14"/>
      <c r="AA3230" s="14">
        <v>4</v>
      </c>
      <c r="AB3230" s="14"/>
      <c r="AC3230" s="14"/>
      <c r="AD3230" s="14"/>
      <c r="AE3230" s="14"/>
      <c r="AF3230" s="14"/>
      <c r="AG3230" s="14"/>
      <c r="AH3230" s="14">
        <v>4</v>
      </c>
      <c r="AI3230" s="14"/>
      <c r="AJ3230" s="14"/>
      <c r="AK3230" s="14"/>
      <c r="AL3230" s="14"/>
      <c r="AM3230" s="14"/>
      <c r="AN3230" s="14"/>
      <c r="AO3230" s="14"/>
      <c r="AP3230" s="14"/>
      <c r="AQ3230" s="14"/>
      <c r="AR3230" s="14"/>
      <c r="AS3230" s="14"/>
      <c r="AT3230" s="14"/>
      <c r="AU3230" s="14"/>
      <c r="AV3230" s="14"/>
      <c r="AW3230" s="14"/>
      <c r="AX3230" s="14"/>
      <c r="AY3230" s="14"/>
      <c r="AZ3230" s="14"/>
      <c r="BA3230" s="14"/>
      <c r="BB3230" s="14"/>
      <c r="BC3230" s="14"/>
      <c r="BD3230" s="14"/>
      <c r="BE3230" s="14"/>
      <c r="BF3230" s="14"/>
      <c r="BG3230" s="14"/>
      <c r="BH3230" s="14"/>
      <c r="BI3230" s="14"/>
    </row>
    <row r="3231" spans="1:61" x14ac:dyDescent="0.25">
      <c r="A3231">
        <v>3230</v>
      </c>
      <c r="B3231" s="3">
        <v>2025</v>
      </c>
      <c r="C3231" s="3">
        <v>7</v>
      </c>
      <c r="D3231" t="s">
        <v>20</v>
      </c>
      <c r="E3231" s="21">
        <v>45844.438724120373</v>
      </c>
      <c r="F3231" t="s">
        <v>110</v>
      </c>
      <c r="G3231" t="s">
        <v>110</v>
      </c>
      <c r="H3231" t="s">
        <v>78</v>
      </c>
      <c r="I3231" t="s">
        <v>78</v>
      </c>
      <c r="J3231" t="s">
        <v>97</v>
      </c>
      <c r="K3231" t="s">
        <v>97</v>
      </c>
      <c r="L3231" t="s">
        <v>37</v>
      </c>
      <c r="M3231" t="s">
        <v>37</v>
      </c>
      <c r="N3231" t="s">
        <v>9691</v>
      </c>
      <c r="O3231" t="s">
        <v>1832</v>
      </c>
      <c r="P3231" t="s">
        <v>5427</v>
      </c>
      <c r="Q3231" t="s">
        <v>9692</v>
      </c>
      <c r="S3231" t="s">
        <v>9693</v>
      </c>
      <c r="T3231" s="4">
        <v>4500</v>
      </c>
      <c r="U3231" s="4">
        <v>20</v>
      </c>
      <c r="V3231" s="3">
        <v>1</v>
      </c>
      <c r="W3231" t="s">
        <v>208</v>
      </c>
      <c r="X3231" t="s">
        <v>232</v>
      </c>
      <c r="Y3231">
        <v>101</v>
      </c>
      <c r="Z3231" s="14">
        <v>20</v>
      </c>
      <c r="AA3231" s="14"/>
      <c r="AB3231" s="14"/>
      <c r="AC3231" s="14"/>
      <c r="AD3231" s="14"/>
      <c r="AE3231" s="14"/>
      <c r="AF3231" s="14"/>
      <c r="AG3231" s="14"/>
      <c r="AH3231" s="14"/>
      <c r="AI3231" s="14"/>
      <c r="AJ3231" s="14"/>
      <c r="AK3231" s="14"/>
      <c r="AL3231" s="14"/>
      <c r="AM3231" s="14"/>
      <c r="AN3231" s="14"/>
      <c r="AO3231" s="14"/>
      <c r="AP3231" s="14"/>
      <c r="AQ3231" s="14"/>
      <c r="AR3231" s="14"/>
      <c r="AS3231" s="14"/>
      <c r="AT3231" s="14"/>
      <c r="AU3231" s="14"/>
      <c r="AV3231" s="14"/>
      <c r="AW3231" s="14"/>
      <c r="AX3231" s="14"/>
      <c r="AY3231" s="14"/>
      <c r="AZ3231" s="14"/>
      <c r="BA3231" s="14"/>
      <c r="BB3231" s="14"/>
      <c r="BC3231" s="14"/>
      <c r="BD3231" s="14"/>
      <c r="BE3231" s="14"/>
      <c r="BF3231" s="14"/>
      <c r="BG3231" s="14"/>
      <c r="BH3231" s="14"/>
      <c r="BI3231" s="14"/>
    </row>
    <row r="3232" spans="1:61" x14ac:dyDescent="0.25">
      <c r="A3232">
        <v>3231</v>
      </c>
      <c r="B3232" s="3">
        <v>2025</v>
      </c>
      <c r="C3232" s="3">
        <v>7</v>
      </c>
      <c r="D3232" t="s">
        <v>20</v>
      </c>
      <c r="E3232" s="21">
        <v>45844.63067121528</v>
      </c>
      <c r="F3232" t="s">
        <v>111</v>
      </c>
      <c r="G3232" t="s">
        <v>111</v>
      </c>
      <c r="H3232" t="s">
        <v>78</v>
      </c>
      <c r="I3232" t="s">
        <v>78</v>
      </c>
      <c r="J3232" t="s">
        <v>98</v>
      </c>
      <c r="K3232" t="s">
        <v>98</v>
      </c>
      <c r="L3232" t="s">
        <v>32</v>
      </c>
      <c r="M3232" t="s">
        <v>32</v>
      </c>
      <c r="N3232" t="s">
        <v>1506</v>
      </c>
      <c r="O3232" t="s">
        <v>1832</v>
      </c>
      <c r="P3232" t="s">
        <v>9694</v>
      </c>
      <c r="Q3232" t="s">
        <v>3569</v>
      </c>
      <c r="S3232" t="s">
        <v>9695</v>
      </c>
      <c r="T3232" s="4">
        <v>1160</v>
      </c>
      <c r="U3232" s="4">
        <v>8</v>
      </c>
      <c r="V3232" s="3">
        <v>1</v>
      </c>
      <c r="W3232" t="s">
        <v>208</v>
      </c>
      <c r="X3232" t="s">
        <v>232</v>
      </c>
      <c r="Y3232">
        <v>102</v>
      </c>
      <c r="Z3232" s="14"/>
      <c r="AA3232" s="14"/>
      <c r="AB3232" s="14"/>
      <c r="AC3232" s="14"/>
      <c r="AD3232" s="14"/>
      <c r="AE3232" s="14"/>
      <c r="AF3232" s="14"/>
      <c r="AG3232" s="14"/>
      <c r="AH3232" s="14">
        <v>2</v>
      </c>
      <c r="AI3232" s="14">
        <v>2</v>
      </c>
      <c r="AJ3232" s="14"/>
      <c r="AK3232" s="14">
        <v>2</v>
      </c>
      <c r="AL3232" s="14"/>
      <c r="AM3232" s="14">
        <v>2</v>
      </c>
      <c r="AN3232" s="14"/>
      <c r="AO3232" s="14"/>
      <c r="AP3232" s="14"/>
      <c r="AQ3232" s="14"/>
      <c r="AR3232" s="14"/>
      <c r="AS3232" s="14"/>
      <c r="AT3232" s="14"/>
      <c r="AU3232" s="14"/>
      <c r="AV3232" s="14"/>
      <c r="AW3232" s="14"/>
      <c r="AX3232" s="14"/>
      <c r="AY3232" s="14"/>
      <c r="AZ3232" s="14"/>
      <c r="BA3232" s="14"/>
      <c r="BB3232" s="14"/>
      <c r="BC3232" s="14"/>
      <c r="BD3232" s="14"/>
      <c r="BE3232" s="14"/>
      <c r="BF3232" s="14"/>
      <c r="BG3232" s="14"/>
      <c r="BH3232" s="14"/>
      <c r="BI3232" s="14"/>
    </row>
    <row r="3233" spans="1:61" x14ac:dyDescent="0.25">
      <c r="A3233">
        <v>3232</v>
      </c>
      <c r="B3233" s="3">
        <v>2025</v>
      </c>
      <c r="C3233" s="3">
        <v>7</v>
      </c>
      <c r="D3233" t="s">
        <v>20</v>
      </c>
      <c r="E3233" s="21">
        <v>45844.633102569453</v>
      </c>
      <c r="F3233" t="s">
        <v>111</v>
      </c>
      <c r="G3233" t="s">
        <v>111</v>
      </c>
      <c r="H3233" t="s">
        <v>78</v>
      </c>
      <c r="I3233" t="s">
        <v>78</v>
      </c>
      <c r="J3233" t="s">
        <v>98</v>
      </c>
      <c r="K3233" t="s">
        <v>98</v>
      </c>
      <c r="L3233" t="s">
        <v>32</v>
      </c>
      <c r="M3233" t="s">
        <v>32</v>
      </c>
      <c r="N3233" t="s">
        <v>2248</v>
      </c>
      <c r="O3233" t="s">
        <v>1832</v>
      </c>
      <c r="P3233" t="s">
        <v>9285</v>
      </c>
      <c r="Q3233" t="s">
        <v>9696</v>
      </c>
      <c r="S3233" t="s">
        <v>9697</v>
      </c>
      <c r="T3233" s="4">
        <v>675</v>
      </c>
      <c r="U3233" s="4">
        <v>3</v>
      </c>
      <c r="V3233" s="3">
        <v>1</v>
      </c>
      <c r="W3233" t="s">
        <v>208</v>
      </c>
      <c r="X3233" t="s">
        <v>232</v>
      </c>
      <c r="Y3233">
        <v>103</v>
      </c>
      <c r="Z3233" s="14">
        <v>1</v>
      </c>
      <c r="AA3233" s="14">
        <v>2</v>
      </c>
      <c r="AB3233" s="14"/>
      <c r="AC3233" s="14"/>
      <c r="AD3233" s="14"/>
      <c r="AE3233" s="14"/>
      <c r="AF3233" s="14"/>
      <c r="AG3233" s="14"/>
      <c r="AH3233" s="14"/>
      <c r="AI3233" s="14"/>
      <c r="AJ3233" s="14"/>
      <c r="AK3233" s="14"/>
      <c r="AL3233" s="14"/>
      <c r="AM3233" s="14"/>
      <c r="AN3233" s="14"/>
      <c r="AO3233" s="14"/>
      <c r="AP3233" s="14"/>
      <c r="AQ3233" s="14"/>
      <c r="AR3233" s="14"/>
      <c r="AS3233" s="14"/>
      <c r="AT3233" s="14"/>
      <c r="AU3233" s="14"/>
      <c r="AV3233" s="14"/>
      <c r="AW3233" s="14"/>
      <c r="AX3233" s="14"/>
      <c r="AY3233" s="14"/>
      <c r="AZ3233" s="14"/>
      <c r="BA3233" s="14"/>
      <c r="BB3233" s="14"/>
      <c r="BC3233" s="14"/>
      <c r="BD3233" s="14"/>
      <c r="BE3233" s="14"/>
      <c r="BF3233" s="14"/>
      <c r="BG3233" s="14"/>
      <c r="BH3233" s="14"/>
      <c r="BI3233" s="14"/>
    </row>
    <row r="3234" spans="1:61" x14ac:dyDescent="0.25">
      <c r="A3234">
        <v>3233</v>
      </c>
      <c r="B3234" s="3">
        <v>2025</v>
      </c>
      <c r="C3234" s="3">
        <v>7</v>
      </c>
      <c r="D3234" t="s">
        <v>20</v>
      </c>
      <c r="E3234" s="21">
        <v>45844.643948576391</v>
      </c>
      <c r="F3234" t="s">
        <v>111</v>
      </c>
      <c r="G3234" t="s">
        <v>111</v>
      </c>
      <c r="H3234" t="s">
        <v>78</v>
      </c>
      <c r="I3234" t="s">
        <v>78</v>
      </c>
      <c r="J3234" t="s">
        <v>98</v>
      </c>
      <c r="K3234" t="s">
        <v>98</v>
      </c>
      <c r="L3234" t="s">
        <v>32</v>
      </c>
      <c r="M3234" t="s">
        <v>32</v>
      </c>
      <c r="N3234" t="s">
        <v>927</v>
      </c>
      <c r="O3234" t="s">
        <v>1832</v>
      </c>
      <c r="P3234" t="s">
        <v>9698</v>
      </c>
      <c r="Q3234" t="s">
        <v>9699</v>
      </c>
      <c r="R3234" t="s">
        <v>9700</v>
      </c>
      <c r="S3234" t="s">
        <v>9701</v>
      </c>
      <c r="T3234" s="4">
        <v>1630</v>
      </c>
      <c r="U3234" s="4">
        <v>10</v>
      </c>
      <c r="V3234" s="3">
        <v>1</v>
      </c>
      <c r="W3234" t="s">
        <v>208</v>
      </c>
      <c r="X3234" t="s">
        <v>232</v>
      </c>
      <c r="Y3234">
        <v>104</v>
      </c>
      <c r="Z3234" s="14"/>
      <c r="AA3234" s="14">
        <v>2</v>
      </c>
      <c r="AB3234" s="14">
        <v>2</v>
      </c>
      <c r="AC3234" s="14"/>
      <c r="AD3234" s="14"/>
      <c r="AE3234" s="14"/>
      <c r="AF3234" s="14"/>
      <c r="AG3234" s="14"/>
      <c r="AH3234" s="14"/>
      <c r="AI3234" s="14"/>
      <c r="AJ3234" s="14"/>
      <c r="AK3234" s="14">
        <v>2</v>
      </c>
      <c r="AL3234" s="14"/>
      <c r="AM3234" s="14"/>
      <c r="AN3234" s="14"/>
      <c r="AO3234" s="14"/>
      <c r="AP3234" s="14"/>
      <c r="AQ3234" s="14"/>
      <c r="AR3234" s="14"/>
      <c r="AS3234" s="14"/>
      <c r="AT3234" s="14">
        <v>2</v>
      </c>
      <c r="AU3234" s="14">
        <v>2</v>
      </c>
      <c r="AV3234" s="14"/>
      <c r="AW3234" s="14"/>
      <c r="AX3234" s="14"/>
      <c r="AY3234" s="14"/>
      <c r="AZ3234" s="14"/>
      <c r="BA3234" s="14"/>
      <c r="BB3234" s="14"/>
      <c r="BC3234" s="14"/>
      <c r="BD3234" s="14"/>
      <c r="BE3234" s="14"/>
      <c r="BF3234" s="14"/>
      <c r="BG3234" s="14"/>
      <c r="BH3234" s="14"/>
      <c r="BI3234" s="14"/>
    </row>
    <row r="3235" spans="1:61" x14ac:dyDescent="0.25">
      <c r="A3235">
        <v>3234</v>
      </c>
      <c r="B3235" s="3">
        <v>2025</v>
      </c>
      <c r="C3235" s="3">
        <v>7</v>
      </c>
      <c r="D3235" t="s">
        <v>20</v>
      </c>
      <c r="E3235" s="21">
        <v>45844.646734074071</v>
      </c>
      <c r="F3235" t="s">
        <v>111</v>
      </c>
      <c r="G3235" t="s">
        <v>111</v>
      </c>
      <c r="H3235" t="s">
        <v>80</v>
      </c>
      <c r="I3235" t="s">
        <v>80</v>
      </c>
      <c r="J3235" t="s">
        <v>98</v>
      </c>
      <c r="K3235" t="s">
        <v>98</v>
      </c>
      <c r="L3235" t="s">
        <v>32</v>
      </c>
      <c r="M3235" t="s">
        <v>32</v>
      </c>
      <c r="N3235" t="s">
        <v>809</v>
      </c>
      <c r="O3235" t="s">
        <v>1832</v>
      </c>
      <c r="P3235" t="s">
        <v>2100</v>
      </c>
      <c r="Q3235" t="s">
        <v>9702</v>
      </c>
      <c r="S3235" t="s">
        <v>9703</v>
      </c>
      <c r="T3235" s="4">
        <v>1070</v>
      </c>
      <c r="U3235" s="4">
        <v>8</v>
      </c>
      <c r="V3235" s="3">
        <v>1</v>
      </c>
      <c r="W3235" t="s">
        <v>208</v>
      </c>
      <c r="X3235" t="s">
        <v>232</v>
      </c>
      <c r="Y3235">
        <v>105</v>
      </c>
      <c r="Z3235" s="14"/>
      <c r="AA3235" s="14"/>
      <c r="AB3235" s="14"/>
      <c r="AC3235" s="14"/>
      <c r="AD3235" s="14"/>
      <c r="AE3235" s="14"/>
      <c r="AF3235" s="14"/>
      <c r="AG3235" s="14"/>
      <c r="AH3235" s="14"/>
      <c r="AI3235" s="14"/>
      <c r="AJ3235" s="14"/>
      <c r="AK3235" s="14"/>
      <c r="AL3235" s="14"/>
      <c r="AM3235" s="14"/>
      <c r="AN3235" s="14">
        <v>4</v>
      </c>
      <c r="AO3235" s="14">
        <v>2</v>
      </c>
      <c r="AP3235" s="14">
        <v>2</v>
      </c>
      <c r="AQ3235" s="14"/>
      <c r="AR3235" s="14"/>
      <c r="AS3235" s="14"/>
      <c r="AT3235" s="14"/>
      <c r="AU3235" s="14"/>
      <c r="AV3235" s="14"/>
      <c r="AW3235" s="14"/>
      <c r="AX3235" s="14"/>
      <c r="AY3235" s="14"/>
      <c r="AZ3235" s="14"/>
      <c r="BA3235" s="14"/>
      <c r="BB3235" s="14"/>
      <c r="BC3235" s="14"/>
      <c r="BD3235" s="14"/>
      <c r="BE3235" s="14"/>
      <c r="BF3235" s="14"/>
      <c r="BG3235" s="14"/>
      <c r="BH3235" s="14"/>
      <c r="BI3235" s="14"/>
    </row>
    <row r="3236" spans="1:61" x14ac:dyDescent="0.25">
      <c r="A3236">
        <v>3235</v>
      </c>
      <c r="B3236" s="3">
        <v>2025</v>
      </c>
      <c r="C3236" s="3">
        <v>7</v>
      </c>
      <c r="D3236" t="s">
        <v>20</v>
      </c>
      <c r="E3236" s="21">
        <v>45844.650446412037</v>
      </c>
      <c r="F3236" t="s">
        <v>111</v>
      </c>
      <c r="G3236" t="s">
        <v>111</v>
      </c>
      <c r="H3236" t="s">
        <v>80</v>
      </c>
      <c r="I3236" t="s">
        <v>80</v>
      </c>
      <c r="J3236" t="s">
        <v>98</v>
      </c>
      <c r="K3236" t="s">
        <v>98</v>
      </c>
      <c r="L3236" t="s">
        <v>33</v>
      </c>
      <c r="M3236" t="s">
        <v>33</v>
      </c>
      <c r="N3236" t="s">
        <v>9704</v>
      </c>
      <c r="O3236" t="s">
        <v>1832</v>
      </c>
      <c r="P3236" t="s">
        <v>266</v>
      </c>
      <c r="Q3236" t="s">
        <v>9705</v>
      </c>
      <c r="S3236" t="s">
        <v>9706</v>
      </c>
      <c r="T3236" s="4">
        <v>1070</v>
      </c>
      <c r="U3236" s="4">
        <v>8</v>
      </c>
      <c r="V3236" s="3">
        <v>1</v>
      </c>
      <c r="W3236" t="s">
        <v>208</v>
      </c>
      <c r="X3236" t="s">
        <v>232</v>
      </c>
      <c r="Y3236">
        <v>106</v>
      </c>
      <c r="Z3236" s="14"/>
      <c r="AA3236" s="14"/>
      <c r="AB3236" s="14"/>
      <c r="AC3236" s="14"/>
      <c r="AD3236" s="14"/>
      <c r="AE3236" s="14"/>
      <c r="AF3236" s="14"/>
      <c r="AG3236" s="14"/>
      <c r="AH3236" s="14"/>
      <c r="AI3236" s="14"/>
      <c r="AJ3236" s="14"/>
      <c r="AK3236" s="14"/>
      <c r="AL3236" s="14"/>
      <c r="AM3236" s="14"/>
      <c r="AN3236" s="14">
        <v>4</v>
      </c>
      <c r="AO3236" s="14">
        <v>2</v>
      </c>
      <c r="AP3236" s="14">
        <v>2</v>
      </c>
      <c r="AQ3236" s="14"/>
      <c r="AR3236" s="14"/>
      <c r="AS3236" s="14"/>
      <c r="AT3236" s="14"/>
      <c r="AU3236" s="14"/>
      <c r="AV3236" s="14"/>
      <c r="AW3236" s="14"/>
      <c r="AX3236" s="14"/>
      <c r="AY3236" s="14"/>
      <c r="AZ3236" s="14"/>
      <c r="BA3236" s="14"/>
      <c r="BB3236" s="14"/>
      <c r="BC3236" s="14"/>
      <c r="BD3236" s="14"/>
      <c r="BE3236" s="14"/>
      <c r="BF3236" s="14"/>
      <c r="BG3236" s="14"/>
      <c r="BH3236" s="14"/>
      <c r="BI3236" s="14"/>
    </row>
    <row r="3237" spans="1:61" x14ac:dyDescent="0.25">
      <c r="A3237">
        <v>3236</v>
      </c>
      <c r="B3237" s="3">
        <v>2025</v>
      </c>
      <c r="C3237" s="3">
        <v>7</v>
      </c>
      <c r="D3237" t="s">
        <v>20</v>
      </c>
      <c r="E3237" s="21">
        <v>45844.652757280091</v>
      </c>
      <c r="F3237" t="s">
        <v>111</v>
      </c>
      <c r="G3237" t="s">
        <v>111</v>
      </c>
      <c r="H3237" t="s">
        <v>78</v>
      </c>
      <c r="I3237" t="s">
        <v>78</v>
      </c>
      <c r="J3237" t="s">
        <v>98</v>
      </c>
      <c r="K3237" t="s">
        <v>98</v>
      </c>
      <c r="L3237" t="s">
        <v>33</v>
      </c>
      <c r="M3237" t="s">
        <v>33</v>
      </c>
      <c r="N3237" t="s">
        <v>2127</v>
      </c>
      <c r="O3237" t="s">
        <v>1832</v>
      </c>
      <c r="P3237" t="s">
        <v>9707</v>
      </c>
      <c r="Q3237" t="s">
        <v>9708</v>
      </c>
      <c r="S3237" t="s">
        <v>9709</v>
      </c>
      <c r="T3237" s="4">
        <v>1070</v>
      </c>
      <c r="U3237" s="4">
        <v>8</v>
      </c>
      <c r="V3237" s="3">
        <v>1</v>
      </c>
      <c r="W3237" t="s">
        <v>208</v>
      </c>
      <c r="X3237" t="s">
        <v>232</v>
      </c>
      <c r="Y3237">
        <v>107</v>
      </c>
      <c r="Z3237" s="14"/>
      <c r="AA3237" s="14"/>
      <c r="AB3237" s="14"/>
      <c r="AC3237" s="14"/>
      <c r="AD3237" s="14"/>
      <c r="AE3237" s="14"/>
      <c r="AF3237" s="14"/>
      <c r="AG3237" s="14"/>
      <c r="AH3237" s="14"/>
      <c r="AI3237" s="14"/>
      <c r="AJ3237" s="14"/>
      <c r="AK3237" s="14"/>
      <c r="AL3237" s="14"/>
      <c r="AM3237" s="14"/>
      <c r="AN3237" s="14">
        <v>4</v>
      </c>
      <c r="AO3237" s="14">
        <v>2</v>
      </c>
      <c r="AP3237" s="14">
        <v>2</v>
      </c>
      <c r="AQ3237" s="14"/>
      <c r="AR3237" s="14"/>
      <c r="AS3237" s="14"/>
      <c r="AT3237" s="14"/>
      <c r="AU3237" s="14"/>
      <c r="AV3237" s="14"/>
      <c r="AW3237" s="14"/>
      <c r="AX3237" s="14"/>
      <c r="AY3237" s="14"/>
      <c r="AZ3237" s="14"/>
      <c r="BA3237" s="14"/>
      <c r="BB3237" s="14"/>
      <c r="BC3237" s="14"/>
      <c r="BD3237" s="14"/>
      <c r="BE3237" s="14"/>
      <c r="BF3237" s="14"/>
      <c r="BG3237" s="14"/>
      <c r="BH3237" s="14"/>
      <c r="BI3237" s="14"/>
    </row>
    <row r="3238" spans="1:61" x14ac:dyDescent="0.25">
      <c r="A3238">
        <v>3237</v>
      </c>
      <c r="B3238" s="3">
        <v>2025</v>
      </c>
      <c r="C3238" s="3">
        <v>7</v>
      </c>
      <c r="D3238" t="s">
        <v>20</v>
      </c>
      <c r="E3238" s="21">
        <v>45844.656390925928</v>
      </c>
      <c r="F3238" t="s">
        <v>111</v>
      </c>
      <c r="G3238" t="s">
        <v>111</v>
      </c>
      <c r="H3238" t="s">
        <v>78</v>
      </c>
      <c r="I3238" t="s">
        <v>78</v>
      </c>
      <c r="J3238" t="s">
        <v>98</v>
      </c>
      <c r="K3238" t="s">
        <v>98</v>
      </c>
      <c r="L3238" t="s">
        <v>33</v>
      </c>
      <c r="M3238" t="s">
        <v>33</v>
      </c>
      <c r="N3238" t="s">
        <v>944</v>
      </c>
      <c r="O3238" t="s">
        <v>1832</v>
      </c>
      <c r="P3238" t="s">
        <v>9710</v>
      </c>
      <c r="Q3238" t="s">
        <v>9711</v>
      </c>
      <c r="S3238" t="s">
        <v>9712</v>
      </c>
      <c r="T3238" s="4">
        <v>1840</v>
      </c>
      <c r="U3238" s="4">
        <v>8</v>
      </c>
      <c r="V3238" s="3">
        <v>1</v>
      </c>
      <c r="W3238" t="s">
        <v>208</v>
      </c>
      <c r="X3238" t="s">
        <v>232</v>
      </c>
      <c r="Y3238">
        <v>108</v>
      </c>
      <c r="Z3238" s="14"/>
      <c r="AA3238" s="14">
        <v>4</v>
      </c>
      <c r="AB3238" s="14">
        <v>4</v>
      </c>
      <c r="AC3238" s="14"/>
      <c r="AD3238" s="14"/>
      <c r="AE3238" s="14"/>
      <c r="AF3238" s="14"/>
      <c r="AG3238" s="14"/>
      <c r="AH3238" s="14"/>
      <c r="AI3238" s="14"/>
      <c r="AJ3238" s="14"/>
      <c r="AK3238" s="14"/>
      <c r="AL3238" s="14"/>
      <c r="AM3238" s="14"/>
      <c r="AN3238" s="14"/>
      <c r="AO3238" s="14"/>
      <c r="AP3238" s="14"/>
      <c r="AQ3238" s="14"/>
      <c r="AR3238" s="14"/>
      <c r="AS3238" s="14"/>
      <c r="AT3238" s="14"/>
      <c r="AU3238" s="14"/>
      <c r="AV3238" s="14"/>
      <c r="AW3238" s="14"/>
      <c r="AX3238" s="14"/>
      <c r="AY3238" s="14"/>
      <c r="AZ3238" s="14"/>
      <c r="BA3238" s="14"/>
      <c r="BB3238" s="14"/>
      <c r="BC3238" s="14"/>
      <c r="BD3238" s="14"/>
      <c r="BE3238" s="14"/>
      <c r="BF3238" s="14"/>
      <c r="BG3238" s="14"/>
      <c r="BH3238" s="14"/>
      <c r="BI3238" s="14"/>
    </row>
    <row r="3239" spans="1:61" x14ac:dyDescent="0.25">
      <c r="A3239">
        <v>3238</v>
      </c>
      <c r="B3239" s="3">
        <v>2025</v>
      </c>
      <c r="C3239" s="3">
        <v>7</v>
      </c>
      <c r="D3239" t="s">
        <v>20</v>
      </c>
      <c r="E3239" s="21">
        <v>45844.824518078713</v>
      </c>
      <c r="F3239" t="s">
        <v>111</v>
      </c>
      <c r="G3239" t="s">
        <v>111</v>
      </c>
      <c r="H3239" t="s">
        <v>78</v>
      </c>
      <c r="I3239" t="s">
        <v>78</v>
      </c>
      <c r="J3239" t="s">
        <v>97</v>
      </c>
      <c r="K3239" t="s">
        <v>97</v>
      </c>
      <c r="L3239" t="s">
        <v>37</v>
      </c>
      <c r="M3239" t="s">
        <v>37</v>
      </c>
      <c r="N3239" t="s">
        <v>689</v>
      </c>
      <c r="O3239" t="s">
        <v>1832</v>
      </c>
      <c r="P3239" t="s">
        <v>9713</v>
      </c>
      <c r="Q3239" t="s">
        <v>9714</v>
      </c>
      <c r="S3239" t="s">
        <v>9715</v>
      </c>
      <c r="T3239" s="4">
        <v>1890</v>
      </c>
      <c r="U3239" s="4">
        <v>10</v>
      </c>
      <c r="V3239" s="3">
        <v>1</v>
      </c>
      <c r="W3239" t="s">
        <v>208</v>
      </c>
      <c r="X3239" t="s">
        <v>232</v>
      </c>
      <c r="Y3239">
        <v>109</v>
      </c>
      <c r="Z3239" s="14"/>
      <c r="AA3239" s="14">
        <v>2</v>
      </c>
      <c r="AB3239" s="14">
        <v>4</v>
      </c>
      <c r="AC3239" s="14"/>
      <c r="AD3239" s="14"/>
      <c r="AE3239" s="14"/>
      <c r="AF3239" s="14"/>
      <c r="AG3239" s="14"/>
      <c r="AH3239" s="14"/>
      <c r="AI3239" s="14"/>
      <c r="AJ3239" s="14"/>
      <c r="AK3239" s="14">
        <v>4</v>
      </c>
      <c r="AL3239" s="14"/>
      <c r="AM3239" s="14"/>
      <c r="AN3239" s="14"/>
      <c r="AO3239" s="14"/>
      <c r="AP3239" s="14"/>
      <c r="AQ3239" s="14"/>
      <c r="AR3239" s="14"/>
      <c r="AS3239" s="14"/>
      <c r="AT3239" s="14"/>
      <c r="AU3239" s="14"/>
      <c r="AV3239" s="14"/>
      <c r="AW3239" s="14"/>
      <c r="AX3239" s="14"/>
      <c r="AY3239" s="14"/>
      <c r="AZ3239" s="14"/>
      <c r="BA3239" s="14"/>
      <c r="BB3239" s="14"/>
      <c r="BC3239" s="14"/>
      <c r="BD3239" s="14"/>
      <c r="BE3239" s="14"/>
      <c r="BF3239" s="14"/>
      <c r="BG3239" s="14"/>
      <c r="BH3239" s="14"/>
      <c r="BI3239" s="14"/>
    </row>
    <row r="3240" spans="1:61" x14ac:dyDescent="0.25">
      <c r="A3240">
        <v>3239</v>
      </c>
      <c r="B3240" s="3">
        <v>2025</v>
      </c>
      <c r="C3240" s="3">
        <v>7</v>
      </c>
      <c r="D3240" t="s">
        <v>20</v>
      </c>
      <c r="E3240" s="21">
        <v>45844.828394675933</v>
      </c>
      <c r="F3240" t="s">
        <v>111</v>
      </c>
      <c r="G3240" t="s">
        <v>111</v>
      </c>
      <c r="H3240" t="s">
        <v>78</v>
      </c>
      <c r="I3240" t="s">
        <v>78</v>
      </c>
      <c r="J3240" t="s">
        <v>97</v>
      </c>
      <c r="K3240" t="s">
        <v>97</v>
      </c>
      <c r="L3240" t="s">
        <v>34</v>
      </c>
      <c r="M3240" t="s">
        <v>34</v>
      </c>
      <c r="N3240" t="s">
        <v>598</v>
      </c>
      <c r="O3240" t="s">
        <v>1832</v>
      </c>
      <c r="P3240" t="s">
        <v>9716</v>
      </c>
      <c r="Q3240" t="s">
        <v>9717</v>
      </c>
      <c r="S3240" t="s">
        <v>9718</v>
      </c>
      <c r="T3240" s="4">
        <v>1070</v>
      </c>
      <c r="U3240" s="4">
        <v>8</v>
      </c>
      <c r="V3240" s="3">
        <v>1</v>
      </c>
      <c r="W3240" t="s">
        <v>208</v>
      </c>
      <c r="X3240" t="s">
        <v>232</v>
      </c>
      <c r="Y3240">
        <v>110</v>
      </c>
      <c r="Z3240" s="14"/>
      <c r="AA3240" s="14"/>
      <c r="AB3240" s="14"/>
      <c r="AC3240" s="14"/>
      <c r="AD3240" s="14"/>
      <c r="AE3240" s="14"/>
      <c r="AF3240" s="14"/>
      <c r="AG3240" s="14"/>
      <c r="AH3240" s="14"/>
      <c r="AI3240" s="14"/>
      <c r="AJ3240" s="14"/>
      <c r="AK3240" s="14"/>
      <c r="AL3240" s="14"/>
      <c r="AM3240" s="14"/>
      <c r="AN3240" s="14">
        <v>2</v>
      </c>
      <c r="AO3240" s="14">
        <v>2</v>
      </c>
      <c r="AP3240" s="14">
        <v>4</v>
      </c>
      <c r="AQ3240" s="14"/>
      <c r="AR3240" s="14"/>
      <c r="AS3240" s="14"/>
      <c r="AT3240" s="14"/>
      <c r="AU3240" s="14"/>
      <c r="AV3240" s="14"/>
      <c r="AW3240" s="14"/>
      <c r="AX3240" s="14"/>
      <c r="AY3240" s="14"/>
      <c r="AZ3240" s="14"/>
      <c r="BA3240" s="14"/>
      <c r="BB3240" s="14"/>
      <c r="BC3240" s="14"/>
      <c r="BD3240" s="14"/>
      <c r="BE3240" s="14"/>
      <c r="BF3240" s="14"/>
      <c r="BG3240" s="14"/>
      <c r="BH3240" s="14"/>
      <c r="BI3240" s="14"/>
    </row>
    <row r="3241" spans="1:61" x14ac:dyDescent="0.25">
      <c r="A3241">
        <v>3240</v>
      </c>
      <c r="B3241" s="3">
        <v>2025</v>
      </c>
      <c r="C3241" s="3">
        <v>7</v>
      </c>
      <c r="D3241" t="s">
        <v>20</v>
      </c>
      <c r="E3241" s="21">
        <v>45844.85716255787</v>
      </c>
      <c r="F3241" t="s">
        <v>110</v>
      </c>
      <c r="G3241" t="s">
        <v>110</v>
      </c>
      <c r="H3241" t="s">
        <v>78</v>
      </c>
      <c r="I3241" t="s">
        <v>78</v>
      </c>
      <c r="J3241" t="s">
        <v>97</v>
      </c>
      <c r="K3241" t="s">
        <v>97</v>
      </c>
      <c r="L3241" t="s">
        <v>41</v>
      </c>
      <c r="M3241" t="s">
        <v>41</v>
      </c>
      <c r="N3241" t="s">
        <v>6820</v>
      </c>
      <c r="O3241" t="s">
        <v>1832</v>
      </c>
      <c r="P3241" t="s">
        <v>9719</v>
      </c>
      <c r="Q3241" t="s">
        <v>9720</v>
      </c>
      <c r="S3241" t="s">
        <v>9721</v>
      </c>
      <c r="T3241" s="4">
        <v>3010</v>
      </c>
      <c r="U3241" s="4">
        <v>14</v>
      </c>
      <c r="V3241" s="3">
        <v>1</v>
      </c>
      <c r="W3241" t="s">
        <v>208</v>
      </c>
      <c r="X3241" t="s">
        <v>232</v>
      </c>
      <c r="Y3241">
        <v>111</v>
      </c>
      <c r="Z3241" s="14">
        <v>2</v>
      </c>
      <c r="AA3241" s="14">
        <v>2</v>
      </c>
      <c r="AB3241" s="14">
        <v>2</v>
      </c>
      <c r="AC3241" s="14"/>
      <c r="AD3241" s="14"/>
      <c r="AE3241" s="14">
        <v>2</v>
      </c>
      <c r="AF3241" s="14"/>
      <c r="AG3241" s="14"/>
      <c r="AH3241" s="14"/>
      <c r="AI3241" s="14"/>
      <c r="AJ3241" s="14"/>
      <c r="AK3241" s="14"/>
      <c r="AL3241" s="14"/>
      <c r="AM3241" s="14"/>
      <c r="AN3241" s="14"/>
      <c r="AO3241" s="14"/>
      <c r="AP3241" s="14"/>
      <c r="AQ3241" s="14"/>
      <c r="AR3241" s="14"/>
      <c r="AS3241" s="14"/>
      <c r="AT3241" s="14"/>
      <c r="AU3241" s="14"/>
      <c r="AV3241" s="14"/>
      <c r="AW3241" s="14"/>
      <c r="AX3241" s="14"/>
      <c r="AY3241" s="14"/>
      <c r="AZ3241" s="14"/>
      <c r="BA3241" s="14">
        <v>2</v>
      </c>
      <c r="BB3241" s="14">
        <v>2</v>
      </c>
      <c r="BC3241" s="14">
        <v>2</v>
      </c>
      <c r="BD3241" s="14"/>
      <c r="BE3241" s="14"/>
      <c r="BF3241" s="14"/>
      <c r="BG3241" s="14"/>
      <c r="BH3241" s="14"/>
      <c r="BI3241" s="14"/>
    </row>
    <row r="3242" spans="1:61" x14ac:dyDescent="0.25">
      <c r="A3242">
        <v>3241</v>
      </c>
      <c r="B3242" s="3">
        <v>2025</v>
      </c>
      <c r="C3242" s="3">
        <v>7</v>
      </c>
      <c r="D3242" t="s">
        <v>20</v>
      </c>
      <c r="E3242" s="21">
        <v>45844.85922633102</v>
      </c>
      <c r="F3242" t="s">
        <v>110</v>
      </c>
      <c r="G3242" t="s">
        <v>110</v>
      </c>
      <c r="H3242" t="s">
        <v>78</v>
      </c>
      <c r="I3242" t="s">
        <v>78</v>
      </c>
      <c r="J3242" t="s">
        <v>97</v>
      </c>
      <c r="K3242" t="s">
        <v>97</v>
      </c>
      <c r="L3242" t="s">
        <v>693</v>
      </c>
      <c r="M3242" t="s">
        <v>35</v>
      </c>
      <c r="N3242" t="s">
        <v>737</v>
      </c>
      <c r="O3242" t="s">
        <v>1832</v>
      </c>
      <c r="P3242" t="s">
        <v>9722</v>
      </c>
      <c r="Q3242" t="s">
        <v>9723</v>
      </c>
      <c r="S3242" t="s">
        <v>1454</v>
      </c>
      <c r="T3242" s="4">
        <v>705</v>
      </c>
      <c r="U3242" s="4">
        <v>3</v>
      </c>
      <c r="V3242" s="3">
        <v>1</v>
      </c>
      <c r="W3242" t="s">
        <v>208</v>
      </c>
      <c r="X3242" t="s">
        <v>232</v>
      </c>
      <c r="Y3242">
        <v>112</v>
      </c>
      <c r="Z3242" s="14"/>
      <c r="AA3242" s="14"/>
      <c r="AB3242" s="14">
        <v>3</v>
      </c>
      <c r="AC3242" s="14"/>
      <c r="AD3242" s="14"/>
      <c r="AE3242" s="14"/>
      <c r="AF3242" s="14"/>
      <c r="AG3242" s="14"/>
      <c r="AH3242" s="14"/>
      <c r="AI3242" s="14"/>
      <c r="AJ3242" s="14"/>
      <c r="AK3242" s="14"/>
      <c r="AL3242" s="14"/>
      <c r="AM3242" s="14"/>
      <c r="AN3242" s="14"/>
      <c r="AO3242" s="14"/>
      <c r="AP3242" s="14"/>
      <c r="AQ3242" s="14"/>
      <c r="AR3242" s="14"/>
      <c r="AS3242" s="14"/>
      <c r="AT3242" s="14"/>
      <c r="AU3242" s="14"/>
      <c r="AV3242" s="14"/>
      <c r="AW3242" s="14"/>
      <c r="AX3242" s="14"/>
      <c r="AY3242" s="14"/>
      <c r="AZ3242" s="14"/>
      <c r="BA3242" s="14"/>
      <c r="BB3242" s="14"/>
      <c r="BC3242" s="14"/>
      <c r="BD3242" s="14"/>
      <c r="BE3242" s="14"/>
      <c r="BF3242" s="14"/>
      <c r="BG3242" s="14"/>
      <c r="BH3242" s="14"/>
      <c r="BI3242" s="14"/>
    </row>
    <row r="3243" spans="1:61" x14ac:dyDescent="0.25">
      <c r="A3243">
        <v>3242</v>
      </c>
      <c r="B3243" s="3">
        <v>2025</v>
      </c>
      <c r="C3243" s="3">
        <v>7</v>
      </c>
      <c r="D3243" t="s">
        <v>20</v>
      </c>
      <c r="E3243" s="21">
        <v>45844.861359016213</v>
      </c>
      <c r="F3243" t="s">
        <v>110</v>
      </c>
      <c r="G3243" t="s">
        <v>110</v>
      </c>
      <c r="H3243" t="s">
        <v>78</v>
      </c>
      <c r="I3243" t="s">
        <v>78</v>
      </c>
      <c r="J3243" t="s">
        <v>98</v>
      </c>
      <c r="K3243" t="s">
        <v>98</v>
      </c>
      <c r="L3243" t="s">
        <v>32</v>
      </c>
      <c r="M3243" t="s">
        <v>32</v>
      </c>
      <c r="N3243" t="s">
        <v>717</v>
      </c>
      <c r="O3243" t="s">
        <v>1832</v>
      </c>
      <c r="P3243" t="s">
        <v>792</v>
      </c>
      <c r="Q3243" t="s">
        <v>9724</v>
      </c>
      <c r="S3243" t="s">
        <v>9725</v>
      </c>
      <c r="T3243" s="4">
        <v>3350</v>
      </c>
      <c r="U3243" s="4">
        <v>4</v>
      </c>
      <c r="V3243" s="3">
        <v>1</v>
      </c>
      <c r="W3243" t="s">
        <v>305</v>
      </c>
      <c r="X3243" t="s">
        <v>232</v>
      </c>
      <c r="Y3243">
        <v>113</v>
      </c>
      <c r="Z3243" s="14"/>
      <c r="AA3243" s="14">
        <v>4</v>
      </c>
      <c r="AB3243" s="14"/>
      <c r="AC3243" s="14"/>
      <c r="AD3243" s="14"/>
      <c r="AE3243" s="14"/>
      <c r="AF3243" s="14"/>
      <c r="AG3243" s="14"/>
      <c r="AH3243" s="14"/>
      <c r="AI3243" s="14"/>
      <c r="AJ3243" s="14"/>
      <c r="AK3243" s="14"/>
      <c r="AL3243" s="14"/>
      <c r="AM3243" s="14"/>
      <c r="AN3243" s="14"/>
      <c r="AO3243" s="14"/>
      <c r="AP3243" s="14"/>
      <c r="AQ3243" s="14"/>
      <c r="AR3243" s="14"/>
      <c r="AS3243" s="14"/>
      <c r="AT3243" s="14"/>
      <c r="AU3243" s="14"/>
      <c r="AV3243" s="14"/>
      <c r="AW3243" s="14"/>
      <c r="AX3243" s="14"/>
      <c r="AY3243" s="14"/>
      <c r="AZ3243" s="14"/>
      <c r="BA3243" s="14"/>
      <c r="BB3243" s="14"/>
      <c r="BC3243" s="14"/>
      <c r="BD3243" s="14"/>
      <c r="BE3243" s="14"/>
      <c r="BF3243" s="14"/>
      <c r="BG3243" s="14"/>
      <c r="BH3243" s="14"/>
      <c r="BI3243" s="14"/>
    </row>
    <row r="3244" spans="1:61" x14ac:dyDescent="0.25">
      <c r="A3244">
        <v>3243</v>
      </c>
      <c r="B3244" s="3">
        <v>2025</v>
      </c>
      <c r="C3244" s="3">
        <v>7</v>
      </c>
      <c r="D3244" t="s">
        <v>20</v>
      </c>
      <c r="E3244" s="21">
        <v>45844.868600648151</v>
      </c>
      <c r="F3244" t="s">
        <v>110</v>
      </c>
      <c r="G3244" t="s">
        <v>110</v>
      </c>
      <c r="H3244" t="s">
        <v>78</v>
      </c>
      <c r="I3244" t="s">
        <v>78</v>
      </c>
      <c r="J3244" t="s">
        <v>98</v>
      </c>
      <c r="K3244" t="s">
        <v>98</v>
      </c>
      <c r="L3244" t="s">
        <v>32</v>
      </c>
      <c r="M3244" t="s">
        <v>32</v>
      </c>
      <c r="N3244" t="s">
        <v>3070</v>
      </c>
      <c r="O3244" t="s">
        <v>1832</v>
      </c>
      <c r="P3244" t="s">
        <v>3437</v>
      </c>
      <c r="Q3244" t="s">
        <v>9726</v>
      </c>
      <c r="R3244" t="s">
        <v>9727</v>
      </c>
      <c r="S3244" t="s">
        <v>9728</v>
      </c>
      <c r="T3244" s="4">
        <v>1850</v>
      </c>
      <c r="U3244" s="4">
        <v>9</v>
      </c>
      <c r="V3244" s="3">
        <v>1</v>
      </c>
      <c r="W3244" t="s">
        <v>208</v>
      </c>
      <c r="X3244" t="s">
        <v>232</v>
      </c>
      <c r="Y3244">
        <v>114</v>
      </c>
      <c r="Z3244" s="14"/>
      <c r="AA3244" s="14">
        <v>1</v>
      </c>
      <c r="AB3244" s="14"/>
      <c r="AC3244" s="14"/>
      <c r="AD3244" s="14"/>
      <c r="AE3244" s="14">
        <v>2</v>
      </c>
      <c r="AF3244" s="14"/>
      <c r="AG3244" s="14"/>
      <c r="AH3244" s="14"/>
      <c r="AI3244" s="14"/>
      <c r="AJ3244" s="14"/>
      <c r="AK3244" s="14"/>
      <c r="AL3244" s="14"/>
      <c r="AM3244" s="14"/>
      <c r="AN3244" s="14">
        <v>1</v>
      </c>
      <c r="AO3244" s="14">
        <v>1</v>
      </c>
      <c r="AP3244" s="14">
        <v>1</v>
      </c>
      <c r="AQ3244" s="14"/>
      <c r="AR3244" s="14"/>
      <c r="AS3244" s="14"/>
      <c r="AT3244" s="14">
        <v>1</v>
      </c>
      <c r="AU3244" s="14"/>
      <c r="AV3244" s="14"/>
      <c r="AW3244" s="14"/>
      <c r="AX3244" s="14"/>
      <c r="AY3244" s="14"/>
      <c r="AZ3244" s="14"/>
      <c r="BA3244" s="14">
        <v>1</v>
      </c>
      <c r="BB3244" s="14"/>
      <c r="BC3244" s="14">
        <v>1</v>
      </c>
      <c r="BD3244" s="14"/>
      <c r="BE3244" s="14"/>
      <c r="BF3244" s="14"/>
      <c r="BG3244" s="14"/>
      <c r="BH3244" s="14"/>
      <c r="BI3244" s="14"/>
    </row>
    <row r="3245" spans="1:61" x14ac:dyDescent="0.25">
      <c r="A3245">
        <v>3244</v>
      </c>
      <c r="B3245" s="3">
        <v>2025</v>
      </c>
      <c r="C3245" s="3">
        <v>7</v>
      </c>
      <c r="D3245" t="s">
        <v>20</v>
      </c>
      <c r="E3245" s="21">
        <v>45844.876196990743</v>
      </c>
      <c r="F3245" t="s">
        <v>110</v>
      </c>
      <c r="G3245" t="s">
        <v>110</v>
      </c>
      <c r="H3245" t="s">
        <v>78</v>
      </c>
      <c r="I3245" t="s">
        <v>78</v>
      </c>
      <c r="J3245" t="s">
        <v>97</v>
      </c>
      <c r="K3245" t="s">
        <v>97</v>
      </c>
      <c r="L3245" t="s">
        <v>693</v>
      </c>
      <c r="M3245" t="s">
        <v>35</v>
      </c>
      <c r="N3245" t="s">
        <v>766</v>
      </c>
      <c r="O3245" t="s">
        <v>1832</v>
      </c>
      <c r="P3245" t="s">
        <v>1427</v>
      </c>
      <c r="Q3245" t="s">
        <v>9729</v>
      </c>
      <c r="S3245" t="s">
        <v>9160</v>
      </c>
      <c r="T3245" s="4">
        <v>2050</v>
      </c>
      <c r="U3245" s="4">
        <v>10</v>
      </c>
      <c r="V3245" s="3">
        <v>1</v>
      </c>
      <c r="W3245" t="s">
        <v>208</v>
      </c>
      <c r="X3245" t="s">
        <v>232</v>
      </c>
      <c r="Y3245">
        <v>115</v>
      </c>
      <c r="Z3245" s="14">
        <v>2</v>
      </c>
      <c r="AA3245" s="14"/>
      <c r="AB3245" s="14"/>
      <c r="AC3245" s="14"/>
      <c r="AD3245" s="14"/>
      <c r="AE3245" s="14"/>
      <c r="AF3245" s="14"/>
      <c r="AG3245" s="14"/>
      <c r="AH3245" s="14"/>
      <c r="AI3245" s="14"/>
      <c r="AJ3245" s="14"/>
      <c r="AK3245" s="14">
        <v>2</v>
      </c>
      <c r="AL3245" s="14"/>
      <c r="AM3245" s="14"/>
      <c r="AN3245" s="14">
        <v>2</v>
      </c>
      <c r="AO3245" s="14">
        <v>2</v>
      </c>
      <c r="AP3245" s="14">
        <v>2</v>
      </c>
      <c r="AQ3245" s="14"/>
      <c r="AR3245" s="14"/>
      <c r="AS3245" s="14"/>
      <c r="AT3245" s="14"/>
      <c r="AU3245" s="14"/>
      <c r="AV3245" s="14"/>
      <c r="AW3245" s="14"/>
      <c r="AX3245" s="14"/>
      <c r="AY3245" s="14"/>
      <c r="AZ3245" s="14"/>
      <c r="BA3245" s="14"/>
      <c r="BB3245" s="14"/>
      <c r="BC3245" s="14"/>
      <c r="BD3245" s="14"/>
      <c r="BE3245" s="14"/>
      <c r="BF3245" s="14"/>
      <c r="BG3245" s="14"/>
      <c r="BH3245" s="14"/>
      <c r="BI3245" s="14"/>
    </row>
    <row r="3246" spans="1:61" x14ac:dyDescent="0.25">
      <c r="A3246">
        <v>3245</v>
      </c>
      <c r="B3246" s="3">
        <v>2025</v>
      </c>
      <c r="C3246" s="3">
        <v>7</v>
      </c>
      <c r="D3246" t="s">
        <v>20</v>
      </c>
      <c r="E3246" s="21">
        <v>45844.981497673609</v>
      </c>
      <c r="F3246" t="s">
        <v>110</v>
      </c>
      <c r="G3246" t="s">
        <v>110</v>
      </c>
      <c r="H3246" t="s">
        <v>78</v>
      </c>
      <c r="I3246" t="s">
        <v>78</v>
      </c>
      <c r="J3246" t="s">
        <v>98</v>
      </c>
      <c r="K3246" t="s">
        <v>98</v>
      </c>
      <c r="L3246" t="s">
        <v>32</v>
      </c>
      <c r="M3246" t="s">
        <v>32</v>
      </c>
      <c r="N3246" t="s">
        <v>809</v>
      </c>
      <c r="O3246" t="s">
        <v>1832</v>
      </c>
      <c r="P3246" t="s">
        <v>3296</v>
      </c>
      <c r="Q3246" t="s">
        <v>3298</v>
      </c>
      <c r="S3246" t="s">
        <v>9730</v>
      </c>
      <c r="T3246" s="4">
        <v>1070</v>
      </c>
      <c r="U3246" s="4">
        <v>8</v>
      </c>
      <c r="V3246" s="3">
        <v>1</v>
      </c>
      <c r="W3246" t="s">
        <v>208</v>
      </c>
      <c r="X3246" t="s">
        <v>232</v>
      </c>
      <c r="Y3246">
        <v>116</v>
      </c>
      <c r="Z3246" s="14"/>
      <c r="AA3246" s="14"/>
      <c r="AB3246" s="14"/>
      <c r="AC3246" s="14"/>
      <c r="AD3246" s="14"/>
      <c r="AE3246" s="14"/>
      <c r="AF3246" s="14"/>
      <c r="AG3246" s="14"/>
      <c r="AH3246" s="14"/>
      <c r="AI3246" s="14"/>
      <c r="AJ3246" s="14"/>
      <c r="AK3246" s="14"/>
      <c r="AL3246" s="14"/>
      <c r="AM3246" s="14"/>
      <c r="AN3246" s="14">
        <v>4</v>
      </c>
      <c r="AO3246" s="14">
        <v>2</v>
      </c>
      <c r="AP3246" s="14">
        <v>2</v>
      </c>
      <c r="AQ3246" s="14"/>
      <c r="AR3246" s="14"/>
      <c r="AS3246" s="14"/>
      <c r="AT3246" s="14"/>
      <c r="AU3246" s="14"/>
      <c r="AV3246" s="14"/>
      <c r="AW3246" s="14"/>
      <c r="AX3246" s="14"/>
      <c r="AY3246" s="14"/>
      <c r="AZ3246" s="14"/>
      <c r="BA3246" s="14"/>
      <c r="BB3246" s="14"/>
      <c r="BC3246" s="14"/>
      <c r="BD3246" s="14"/>
      <c r="BE3246" s="14"/>
      <c r="BF3246" s="14"/>
      <c r="BG3246" s="14"/>
      <c r="BH3246" s="14"/>
      <c r="BI3246" s="14"/>
    </row>
    <row r="3247" spans="1:61" x14ac:dyDescent="0.25">
      <c r="A3247">
        <v>3246</v>
      </c>
      <c r="B3247" s="3">
        <v>2025</v>
      </c>
      <c r="C3247" s="3">
        <v>7</v>
      </c>
      <c r="D3247" t="s">
        <v>20</v>
      </c>
      <c r="E3247" s="21">
        <v>45844.990458935194</v>
      </c>
      <c r="F3247" t="s">
        <v>110</v>
      </c>
      <c r="G3247" t="s">
        <v>110</v>
      </c>
      <c r="H3247" t="s">
        <v>78</v>
      </c>
      <c r="I3247" t="s">
        <v>78</v>
      </c>
      <c r="J3247" t="s">
        <v>98</v>
      </c>
      <c r="K3247" t="s">
        <v>98</v>
      </c>
      <c r="L3247" t="s">
        <v>32</v>
      </c>
      <c r="M3247" t="s">
        <v>32</v>
      </c>
      <c r="N3247" t="s">
        <v>927</v>
      </c>
      <c r="O3247" t="s">
        <v>1832</v>
      </c>
      <c r="P3247" t="s">
        <v>9731</v>
      </c>
      <c r="Q3247" t="s">
        <v>9732</v>
      </c>
      <c r="S3247" t="s">
        <v>9733</v>
      </c>
      <c r="T3247" s="4">
        <v>950</v>
      </c>
      <c r="U3247" s="4">
        <v>6</v>
      </c>
      <c r="V3247" s="3">
        <v>1</v>
      </c>
      <c r="W3247" t="s">
        <v>208</v>
      </c>
      <c r="X3247" t="s">
        <v>232</v>
      </c>
      <c r="Y3247">
        <v>117</v>
      </c>
      <c r="Z3247" s="14"/>
      <c r="AA3247" s="14"/>
      <c r="AB3247" s="14"/>
      <c r="AC3247" s="14"/>
      <c r="AD3247" s="14"/>
      <c r="AE3247" s="14">
        <v>2</v>
      </c>
      <c r="AF3247" s="14"/>
      <c r="AG3247" s="14"/>
      <c r="AH3247" s="14"/>
      <c r="AI3247" s="14"/>
      <c r="AJ3247" s="14"/>
      <c r="AK3247" s="14">
        <v>4</v>
      </c>
      <c r="AL3247" s="14"/>
      <c r="AM3247" s="14"/>
      <c r="AN3247" s="14"/>
      <c r="AO3247" s="14"/>
      <c r="AP3247" s="14"/>
      <c r="AQ3247" s="14"/>
      <c r="AR3247" s="14"/>
      <c r="AS3247" s="14"/>
      <c r="AT3247" s="14"/>
      <c r="AU3247" s="14"/>
      <c r="AV3247" s="14"/>
      <c r="AW3247" s="14"/>
      <c r="AX3247" s="14"/>
      <c r="AY3247" s="14"/>
      <c r="AZ3247" s="14"/>
      <c r="BA3247" s="14"/>
      <c r="BB3247" s="14"/>
      <c r="BC3247" s="14"/>
      <c r="BD3247" s="14"/>
      <c r="BE3247" s="14"/>
      <c r="BF3247" s="14"/>
      <c r="BG3247" s="14"/>
      <c r="BH3247" s="14"/>
      <c r="BI3247" s="14"/>
    </row>
    <row r="3248" spans="1:61" x14ac:dyDescent="0.25">
      <c r="A3248">
        <v>3247</v>
      </c>
      <c r="B3248" s="3">
        <v>2025</v>
      </c>
      <c r="C3248" s="3">
        <v>7</v>
      </c>
      <c r="D3248" t="s">
        <v>20</v>
      </c>
      <c r="E3248" s="21">
        <v>45844.992116377318</v>
      </c>
      <c r="F3248" t="s">
        <v>110</v>
      </c>
      <c r="G3248" t="s">
        <v>110</v>
      </c>
      <c r="H3248" t="s">
        <v>78</v>
      </c>
      <c r="I3248" t="s">
        <v>78</v>
      </c>
      <c r="J3248" t="s">
        <v>98</v>
      </c>
      <c r="K3248" t="s">
        <v>98</v>
      </c>
      <c r="L3248" t="s">
        <v>33</v>
      </c>
      <c r="M3248" t="s">
        <v>33</v>
      </c>
      <c r="N3248" t="s">
        <v>944</v>
      </c>
      <c r="O3248" t="s">
        <v>1832</v>
      </c>
      <c r="P3248" t="s">
        <v>3009</v>
      </c>
      <c r="Q3248" t="s">
        <v>3010</v>
      </c>
      <c r="S3248" t="s">
        <v>9734</v>
      </c>
      <c r="T3248" s="4">
        <v>900</v>
      </c>
      <c r="U3248" s="4">
        <v>4</v>
      </c>
      <c r="V3248" s="3">
        <v>1</v>
      </c>
      <c r="W3248" t="s">
        <v>208</v>
      </c>
      <c r="X3248" t="s">
        <v>232</v>
      </c>
      <c r="Y3248">
        <v>118</v>
      </c>
      <c r="Z3248" s="14">
        <v>4</v>
      </c>
      <c r="AA3248" s="14"/>
      <c r="AB3248" s="14"/>
      <c r="AC3248" s="14"/>
      <c r="AD3248" s="14"/>
      <c r="AE3248" s="14"/>
      <c r="AF3248" s="14"/>
      <c r="AG3248" s="14"/>
      <c r="AH3248" s="14"/>
      <c r="AI3248" s="14"/>
      <c r="AJ3248" s="14"/>
      <c r="AK3248" s="14"/>
      <c r="AL3248" s="14"/>
      <c r="AM3248" s="14"/>
      <c r="AN3248" s="14"/>
      <c r="AO3248" s="14"/>
      <c r="AP3248" s="14"/>
      <c r="AQ3248" s="14"/>
      <c r="AR3248" s="14"/>
      <c r="AS3248" s="14"/>
      <c r="AT3248" s="14"/>
      <c r="AU3248" s="14"/>
      <c r="AV3248" s="14"/>
      <c r="AW3248" s="14"/>
      <c r="AX3248" s="14"/>
      <c r="AY3248" s="14"/>
      <c r="AZ3248" s="14"/>
      <c r="BA3248" s="14"/>
      <c r="BB3248" s="14"/>
      <c r="BC3248" s="14"/>
      <c r="BD3248" s="14"/>
      <c r="BE3248" s="14"/>
      <c r="BF3248" s="14"/>
      <c r="BG3248" s="14"/>
      <c r="BH3248" s="14"/>
      <c r="BI3248" s="14"/>
    </row>
    <row r="3249" spans="1:61" x14ac:dyDescent="0.25">
      <c r="A3249">
        <v>3248</v>
      </c>
      <c r="B3249" s="3">
        <v>2025</v>
      </c>
      <c r="C3249" s="3">
        <v>7</v>
      </c>
      <c r="D3249" t="s">
        <v>20</v>
      </c>
      <c r="E3249" s="21">
        <v>45844.997573564811</v>
      </c>
      <c r="F3249" t="s">
        <v>110</v>
      </c>
      <c r="G3249" t="s">
        <v>110</v>
      </c>
      <c r="H3249" t="s">
        <v>78</v>
      </c>
      <c r="I3249" t="s">
        <v>78</v>
      </c>
      <c r="J3249" t="s">
        <v>8526</v>
      </c>
      <c r="K3249" t="s">
        <v>101</v>
      </c>
      <c r="L3249" t="s">
        <v>34</v>
      </c>
      <c r="M3249" t="s">
        <v>34</v>
      </c>
      <c r="N3249" t="s">
        <v>673</v>
      </c>
      <c r="O3249" t="s">
        <v>1832</v>
      </c>
      <c r="P3249" t="s">
        <v>5371</v>
      </c>
      <c r="Q3249" t="s">
        <v>9735</v>
      </c>
      <c r="S3249" t="s">
        <v>3165</v>
      </c>
      <c r="T3249" s="4">
        <v>375</v>
      </c>
      <c r="U3249" s="4">
        <v>3</v>
      </c>
      <c r="V3249" s="3">
        <v>1</v>
      </c>
      <c r="W3249" t="s">
        <v>208</v>
      </c>
      <c r="X3249" t="s">
        <v>232</v>
      </c>
      <c r="Y3249">
        <v>119</v>
      </c>
      <c r="Z3249" s="14"/>
      <c r="AA3249" s="14"/>
      <c r="AB3249" s="14"/>
      <c r="AC3249" s="14"/>
      <c r="AD3249" s="14"/>
      <c r="AE3249" s="14"/>
      <c r="AF3249" s="14"/>
      <c r="AG3249" s="14"/>
      <c r="AH3249" s="14">
        <v>1</v>
      </c>
      <c r="AI3249" s="14"/>
      <c r="AJ3249" s="14"/>
      <c r="AK3249" s="14"/>
      <c r="AL3249" s="14"/>
      <c r="AM3249" s="14">
        <v>2</v>
      </c>
      <c r="AN3249" s="14"/>
      <c r="AO3249" s="14"/>
      <c r="AP3249" s="14"/>
      <c r="AQ3249" s="14"/>
      <c r="AR3249" s="14"/>
      <c r="AS3249" s="14"/>
      <c r="AT3249" s="14"/>
      <c r="AU3249" s="14"/>
      <c r="AV3249" s="14"/>
      <c r="AW3249" s="14"/>
      <c r="AX3249" s="14"/>
      <c r="AY3249" s="14"/>
      <c r="AZ3249" s="14"/>
      <c r="BA3249" s="14"/>
      <c r="BB3249" s="14"/>
      <c r="BC3249" s="14"/>
      <c r="BD3249" s="14"/>
      <c r="BE3249" s="14"/>
      <c r="BF3249" s="14"/>
      <c r="BG3249" s="14"/>
      <c r="BH3249" s="14"/>
      <c r="BI3249" s="14"/>
    </row>
    <row r="3250" spans="1:61" x14ac:dyDescent="0.25">
      <c r="A3250">
        <v>3249</v>
      </c>
      <c r="B3250" s="3">
        <v>2025</v>
      </c>
      <c r="C3250" s="3">
        <v>7</v>
      </c>
      <c r="D3250" t="s">
        <v>20</v>
      </c>
      <c r="E3250" s="21">
        <v>45845.001780208331</v>
      </c>
      <c r="F3250" t="s">
        <v>110</v>
      </c>
      <c r="G3250" t="s">
        <v>110</v>
      </c>
      <c r="H3250" t="s">
        <v>78</v>
      </c>
      <c r="I3250" t="s">
        <v>78</v>
      </c>
      <c r="J3250" t="s">
        <v>98</v>
      </c>
      <c r="K3250" t="s">
        <v>98</v>
      </c>
      <c r="L3250" t="s">
        <v>32</v>
      </c>
      <c r="M3250" t="s">
        <v>32</v>
      </c>
      <c r="N3250" t="s">
        <v>1013</v>
      </c>
      <c r="O3250" t="s">
        <v>1832</v>
      </c>
      <c r="P3250" t="s">
        <v>8717</v>
      </c>
      <c r="Q3250" t="s">
        <v>8718</v>
      </c>
      <c r="S3250" t="s">
        <v>8719</v>
      </c>
      <c r="T3250" s="4">
        <v>3210</v>
      </c>
      <c r="U3250" s="4">
        <v>24</v>
      </c>
      <c r="V3250" s="3">
        <v>1</v>
      </c>
      <c r="W3250" t="s">
        <v>208</v>
      </c>
      <c r="X3250" t="s">
        <v>232</v>
      </c>
      <c r="Y3250">
        <v>120</v>
      </c>
      <c r="Z3250" s="14"/>
      <c r="AA3250" s="14"/>
      <c r="AB3250" s="14"/>
      <c r="AC3250" s="14"/>
      <c r="AD3250" s="14"/>
      <c r="AE3250" s="14"/>
      <c r="AF3250" s="14"/>
      <c r="AG3250" s="14"/>
      <c r="AH3250" s="14"/>
      <c r="AI3250" s="14"/>
      <c r="AJ3250" s="14"/>
      <c r="AK3250" s="14"/>
      <c r="AL3250" s="14"/>
      <c r="AM3250" s="14"/>
      <c r="AN3250" s="14">
        <v>8</v>
      </c>
      <c r="AO3250" s="14">
        <v>8</v>
      </c>
      <c r="AP3250" s="14">
        <v>8</v>
      </c>
      <c r="AQ3250" s="14"/>
      <c r="AR3250" s="14"/>
      <c r="AS3250" s="14"/>
      <c r="AT3250" s="14"/>
      <c r="AU3250" s="14"/>
      <c r="AV3250" s="14"/>
      <c r="AW3250" s="14"/>
      <c r="AX3250" s="14"/>
      <c r="AY3250" s="14"/>
      <c r="AZ3250" s="14"/>
      <c r="BA3250" s="14"/>
      <c r="BB3250" s="14"/>
      <c r="BC3250" s="14"/>
      <c r="BD3250" s="14"/>
      <c r="BE3250" s="14"/>
      <c r="BF3250" s="14"/>
      <c r="BG3250" s="14"/>
      <c r="BH3250" s="14"/>
      <c r="BI3250" s="14"/>
    </row>
    <row r="3251" spans="1:61" x14ac:dyDescent="0.25">
      <c r="A3251">
        <v>3250</v>
      </c>
      <c r="B3251" s="3">
        <v>2025</v>
      </c>
      <c r="C3251" s="3">
        <v>7</v>
      </c>
      <c r="D3251" t="s">
        <v>20</v>
      </c>
      <c r="E3251" s="21">
        <v>45845.009802685177</v>
      </c>
      <c r="F3251" t="s">
        <v>110</v>
      </c>
      <c r="G3251" t="s">
        <v>110</v>
      </c>
      <c r="H3251" t="s">
        <v>78</v>
      </c>
      <c r="I3251" t="s">
        <v>78</v>
      </c>
      <c r="J3251" t="s">
        <v>98</v>
      </c>
      <c r="K3251" t="s">
        <v>98</v>
      </c>
      <c r="L3251" t="s">
        <v>32</v>
      </c>
      <c r="M3251" t="s">
        <v>32</v>
      </c>
      <c r="N3251" t="s">
        <v>767</v>
      </c>
      <c r="O3251" t="s">
        <v>1832</v>
      </c>
      <c r="P3251" t="s">
        <v>9736</v>
      </c>
      <c r="Q3251" t="s">
        <v>9737</v>
      </c>
      <c r="S3251" t="s">
        <v>9738</v>
      </c>
      <c r="T3251" s="4">
        <v>3960</v>
      </c>
      <c r="U3251" s="4">
        <v>22</v>
      </c>
      <c r="V3251" s="3">
        <v>1</v>
      </c>
      <c r="W3251" t="s">
        <v>208</v>
      </c>
      <c r="X3251" t="s">
        <v>232</v>
      </c>
      <c r="Y3251">
        <v>121</v>
      </c>
      <c r="Z3251" s="14">
        <v>4</v>
      </c>
      <c r="AA3251" s="14"/>
      <c r="AB3251" s="14">
        <v>4</v>
      </c>
      <c r="AC3251" s="14"/>
      <c r="AD3251" s="14"/>
      <c r="AE3251" s="14"/>
      <c r="AF3251" s="14"/>
      <c r="AG3251" s="14"/>
      <c r="AH3251" s="14"/>
      <c r="AI3251" s="14"/>
      <c r="AJ3251" s="14"/>
      <c r="AK3251" s="14"/>
      <c r="AL3251" s="14"/>
      <c r="AM3251" s="14">
        <v>4</v>
      </c>
      <c r="AN3251" s="14"/>
      <c r="AO3251" s="14"/>
      <c r="AP3251" s="14"/>
      <c r="AQ3251" s="14"/>
      <c r="AR3251" s="14"/>
      <c r="AS3251" s="14"/>
      <c r="AT3251" s="14"/>
      <c r="AU3251" s="14"/>
      <c r="AV3251" s="14"/>
      <c r="AW3251" s="14"/>
      <c r="AX3251" s="14"/>
      <c r="AY3251" s="14"/>
      <c r="AZ3251" s="14"/>
      <c r="BA3251" s="14">
        <v>4</v>
      </c>
      <c r="BB3251" s="14"/>
      <c r="BC3251" s="14">
        <v>6</v>
      </c>
      <c r="BD3251" s="14"/>
      <c r="BE3251" s="14"/>
      <c r="BF3251" s="14"/>
      <c r="BG3251" s="14"/>
      <c r="BH3251" s="14"/>
      <c r="BI3251" s="14"/>
    </row>
    <row r="3252" spans="1:61" x14ac:dyDescent="0.25">
      <c r="A3252">
        <v>3251</v>
      </c>
      <c r="B3252" s="3">
        <v>2025</v>
      </c>
      <c r="C3252" s="3">
        <v>7</v>
      </c>
      <c r="D3252" t="s">
        <v>20</v>
      </c>
      <c r="E3252" s="21">
        <v>45845.015859409723</v>
      </c>
      <c r="F3252" t="s">
        <v>110</v>
      </c>
      <c r="G3252" t="s">
        <v>110</v>
      </c>
      <c r="H3252" t="s">
        <v>78</v>
      </c>
      <c r="I3252" t="s">
        <v>78</v>
      </c>
      <c r="J3252" t="s">
        <v>98</v>
      </c>
      <c r="K3252" t="s">
        <v>98</v>
      </c>
      <c r="L3252" t="s">
        <v>32</v>
      </c>
      <c r="M3252" t="s">
        <v>32</v>
      </c>
      <c r="N3252" t="s">
        <v>717</v>
      </c>
      <c r="O3252" t="s">
        <v>1832</v>
      </c>
      <c r="P3252" t="s">
        <v>9739</v>
      </c>
      <c r="Q3252" t="s">
        <v>9740</v>
      </c>
      <c r="R3252" t="s">
        <v>9741</v>
      </c>
      <c r="S3252" t="s">
        <v>9742</v>
      </c>
      <c r="T3252" s="4">
        <v>1350</v>
      </c>
      <c r="U3252" s="4">
        <v>6</v>
      </c>
      <c r="V3252" s="3">
        <v>1</v>
      </c>
      <c r="W3252" t="s">
        <v>208</v>
      </c>
      <c r="X3252" t="s">
        <v>232</v>
      </c>
      <c r="Y3252">
        <v>122</v>
      </c>
      <c r="Z3252" s="14"/>
      <c r="AA3252" s="14">
        <v>6</v>
      </c>
      <c r="AB3252" s="14"/>
      <c r="AC3252" s="14"/>
      <c r="AD3252" s="14"/>
      <c r="AE3252" s="14"/>
      <c r="AF3252" s="14"/>
      <c r="AG3252" s="14"/>
      <c r="AH3252" s="14"/>
      <c r="AI3252" s="14"/>
      <c r="AJ3252" s="14"/>
      <c r="AK3252" s="14"/>
      <c r="AL3252" s="14"/>
      <c r="AM3252" s="14"/>
      <c r="AN3252" s="14"/>
      <c r="AO3252" s="14"/>
      <c r="AP3252" s="14"/>
      <c r="AQ3252" s="14"/>
      <c r="AR3252" s="14"/>
      <c r="AS3252" s="14"/>
      <c r="AT3252" s="14"/>
      <c r="AU3252" s="14"/>
      <c r="AV3252" s="14"/>
      <c r="AW3252" s="14"/>
      <c r="AX3252" s="14"/>
      <c r="AY3252" s="14"/>
      <c r="AZ3252" s="14"/>
      <c r="BA3252" s="14"/>
      <c r="BB3252" s="14"/>
      <c r="BC3252" s="14"/>
      <c r="BD3252" s="14"/>
      <c r="BE3252" s="14"/>
      <c r="BF3252" s="14"/>
      <c r="BG3252" s="14"/>
      <c r="BH3252" s="14"/>
      <c r="BI3252" s="14"/>
    </row>
    <row r="3253" spans="1:61" x14ac:dyDescent="0.25">
      <c r="A3253">
        <v>3252</v>
      </c>
      <c r="B3253" s="3">
        <v>2025</v>
      </c>
      <c r="C3253" s="3">
        <v>7</v>
      </c>
      <c r="D3253" t="s">
        <v>20</v>
      </c>
      <c r="E3253" s="21">
        <v>45845.022059884257</v>
      </c>
      <c r="F3253" t="s">
        <v>110</v>
      </c>
      <c r="G3253" t="s">
        <v>110</v>
      </c>
      <c r="H3253" t="s">
        <v>78</v>
      </c>
      <c r="I3253" t="s">
        <v>78</v>
      </c>
      <c r="J3253" t="s">
        <v>97</v>
      </c>
      <c r="K3253" t="s">
        <v>97</v>
      </c>
      <c r="L3253" t="s">
        <v>36</v>
      </c>
      <c r="M3253" t="s">
        <v>36</v>
      </c>
      <c r="N3253" t="s">
        <v>49</v>
      </c>
      <c r="O3253" t="s">
        <v>1832</v>
      </c>
      <c r="P3253" t="s">
        <v>4076</v>
      </c>
      <c r="Q3253" t="s">
        <v>9743</v>
      </c>
      <c r="S3253" t="s">
        <v>9744</v>
      </c>
      <c r="T3253" s="4">
        <v>1300</v>
      </c>
      <c r="U3253" s="4">
        <v>8</v>
      </c>
      <c r="V3253" s="3">
        <v>1</v>
      </c>
      <c r="W3253" t="s">
        <v>208</v>
      </c>
      <c r="X3253" t="s">
        <v>232</v>
      </c>
      <c r="Y3253">
        <v>123</v>
      </c>
      <c r="Z3253" s="14">
        <v>2</v>
      </c>
      <c r="AA3253" s="14"/>
      <c r="AB3253" s="14"/>
      <c r="AC3253" s="14"/>
      <c r="AD3253" s="14"/>
      <c r="AE3253" s="14"/>
      <c r="AF3253" s="14"/>
      <c r="AG3253" s="14"/>
      <c r="AH3253" s="14"/>
      <c r="AI3253" s="14"/>
      <c r="AJ3253" s="14"/>
      <c r="AK3253" s="14"/>
      <c r="AL3253" s="14"/>
      <c r="AM3253" s="14"/>
      <c r="AN3253" s="14">
        <v>2</v>
      </c>
      <c r="AO3253" s="14">
        <v>2</v>
      </c>
      <c r="AP3253" s="14">
        <v>2</v>
      </c>
      <c r="AQ3253" s="14"/>
      <c r="AR3253" s="14"/>
      <c r="AS3253" s="14"/>
      <c r="AT3253" s="14"/>
      <c r="AU3253" s="14"/>
      <c r="AV3253" s="14"/>
      <c r="AW3253" s="14"/>
      <c r="AX3253" s="14"/>
      <c r="AY3253" s="14"/>
      <c r="AZ3253" s="14"/>
      <c r="BA3253" s="14"/>
      <c r="BB3253" s="14"/>
      <c r="BC3253" s="14"/>
      <c r="BD3253" s="14"/>
      <c r="BE3253" s="14"/>
      <c r="BF3253" s="14"/>
      <c r="BG3253" s="14"/>
      <c r="BH3253" s="14"/>
      <c r="BI3253" s="14"/>
    </row>
    <row r="3254" spans="1:61" x14ac:dyDescent="0.25">
      <c r="A3254">
        <v>3253</v>
      </c>
      <c r="B3254" s="3">
        <v>2025</v>
      </c>
      <c r="C3254" s="3">
        <v>7</v>
      </c>
      <c r="D3254" t="s">
        <v>20</v>
      </c>
      <c r="E3254" s="21">
        <v>45845.026437291657</v>
      </c>
      <c r="F3254" t="s">
        <v>110</v>
      </c>
      <c r="G3254" t="s">
        <v>110</v>
      </c>
      <c r="H3254" t="s">
        <v>78</v>
      </c>
      <c r="I3254" t="s">
        <v>78</v>
      </c>
      <c r="J3254" t="s">
        <v>97</v>
      </c>
      <c r="K3254" t="s">
        <v>97</v>
      </c>
      <c r="L3254" t="s">
        <v>37</v>
      </c>
      <c r="M3254" t="s">
        <v>37</v>
      </c>
      <c r="N3254" t="s">
        <v>689</v>
      </c>
      <c r="O3254" t="s">
        <v>1832</v>
      </c>
      <c r="P3254" t="s">
        <v>9745</v>
      </c>
      <c r="Q3254" t="s">
        <v>9746</v>
      </c>
      <c r="R3254" t="s">
        <v>9747</v>
      </c>
      <c r="S3254" t="s">
        <v>9748</v>
      </c>
      <c r="T3254" s="4">
        <v>1520</v>
      </c>
      <c r="U3254" s="4">
        <v>10</v>
      </c>
      <c r="V3254" s="3">
        <v>1</v>
      </c>
      <c r="W3254" t="s">
        <v>208</v>
      </c>
      <c r="X3254" t="s">
        <v>232</v>
      </c>
      <c r="Y3254">
        <v>124</v>
      </c>
      <c r="Z3254" s="14">
        <v>2</v>
      </c>
      <c r="AA3254" s="14"/>
      <c r="AB3254" s="14"/>
      <c r="AC3254" s="14"/>
      <c r="AD3254" s="14"/>
      <c r="AE3254" s="14"/>
      <c r="AF3254" s="14"/>
      <c r="AG3254" s="14"/>
      <c r="AH3254" s="14"/>
      <c r="AI3254" s="14"/>
      <c r="AJ3254" s="14"/>
      <c r="AK3254" s="14"/>
      <c r="AL3254" s="14"/>
      <c r="AM3254" s="14"/>
      <c r="AN3254" s="14">
        <v>2</v>
      </c>
      <c r="AO3254" s="14">
        <v>2</v>
      </c>
      <c r="AP3254" s="14">
        <v>4</v>
      </c>
      <c r="AQ3254" s="14"/>
      <c r="AR3254" s="14"/>
      <c r="AS3254" s="14"/>
      <c r="AT3254" s="14"/>
      <c r="AU3254" s="14"/>
      <c r="AV3254" s="14"/>
      <c r="AW3254" s="14"/>
      <c r="AX3254" s="14"/>
      <c r="AY3254" s="14"/>
      <c r="AZ3254" s="14"/>
      <c r="BA3254" s="14"/>
      <c r="BB3254" s="14"/>
      <c r="BC3254" s="14"/>
      <c r="BD3254" s="14"/>
      <c r="BE3254" s="14"/>
      <c r="BF3254" s="14"/>
      <c r="BG3254" s="14"/>
      <c r="BH3254" s="14"/>
      <c r="BI3254" s="14"/>
    </row>
    <row r="3255" spans="1:61" x14ac:dyDescent="0.25">
      <c r="A3255">
        <v>3254</v>
      </c>
      <c r="B3255" s="3">
        <v>2025</v>
      </c>
      <c r="C3255" s="3">
        <v>7</v>
      </c>
      <c r="D3255" t="s">
        <v>20</v>
      </c>
      <c r="E3255" s="21">
        <v>45845.031334074083</v>
      </c>
      <c r="F3255" t="s">
        <v>110</v>
      </c>
      <c r="G3255" t="s">
        <v>110</v>
      </c>
      <c r="H3255" t="s">
        <v>78</v>
      </c>
      <c r="I3255" t="s">
        <v>78</v>
      </c>
      <c r="J3255" t="s">
        <v>98</v>
      </c>
      <c r="K3255" t="s">
        <v>98</v>
      </c>
      <c r="L3255" t="s">
        <v>33</v>
      </c>
      <c r="M3255" t="s">
        <v>33</v>
      </c>
      <c r="N3255" t="s">
        <v>2595</v>
      </c>
      <c r="O3255" t="s">
        <v>1832</v>
      </c>
      <c r="P3255" t="s">
        <v>9749</v>
      </c>
      <c r="Q3255" t="s">
        <v>9750</v>
      </c>
      <c r="S3255" t="s">
        <v>9751</v>
      </c>
      <c r="T3255" s="4">
        <v>2450</v>
      </c>
      <c r="U3255" s="4">
        <v>0</v>
      </c>
      <c r="V3255" s="3">
        <v>1</v>
      </c>
      <c r="W3255" t="s">
        <v>395</v>
      </c>
      <c r="X3255" t="s">
        <v>232</v>
      </c>
      <c r="Y3255">
        <v>125</v>
      </c>
      <c r="Z3255" s="14"/>
      <c r="AA3255" s="14"/>
      <c r="AB3255" s="14"/>
      <c r="AC3255" s="14"/>
      <c r="AD3255" s="14"/>
      <c r="AE3255" s="14"/>
      <c r="AF3255" s="14"/>
      <c r="AG3255" s="14"/>
      <c r="AH3255" s="14"/>
      <c r="AI3255" s="14"/>
      <c r="AJ3255" s="14"/>
      <c r="AK3255" s="14"/>
      <c r="AL3255" s="14"/>
      <c r="AM3255" s="14"/>
      <c r="AN3255" s="14"/>
      <c r="AO3255" s="14"/>
      <c r="AP3255" s="14"/>
      <c r="AQ3255" s="14"/>
      <c r="AR3255" s="14"/>
      <c r="AS3255" s="14"/>
      <c r="AT3255" s="14"/>
      <c r="AU3255" s="14"/>
      <c r="AV3255" s="14"/>
      <c r="AW3255" s="14"/>
      <c r="AX3255" s="14"/>
      <c r="AY3255" s="14"/>
      <c r="AZ3255" s="14"/>
      <c r="BA3255" s="14"/>
      <c r="BB3255" s="14"/>
      <c r="BC3255" s="14"/>
      <c r="BD3255" s="14"/>
      <c r="BE3255" s="14"/>
      <c r="BF3255" s="14"/>
      <c r="BG3255" s="14"/>
      <c r="BH3255" s="14"/>
      <c r="BI3255" s="14"/>
    </row>
    <row r="3256" spans="1:61" x14ac:dyDescent="0.25">
      <c r="A3256">
        <v>3255</v>
      </c>
      <c r="B3256" s="3">
        <v>2025</v>
      </c>
      <c r="C3256" s="3">
        <v>7</v>
      </c>
      <c r="D3256" t="s">
        <v>20</v>
      </c>
      <c r="E3256" s="21">
        <v>45845.480842627323</v>
      </c>
      <c r="F3256" t="s">
        <v>111</v>
      </c>
      <c r="G3256" t="s">
        <v>111</v>
      </c>
      <c r="H3256" t="s">
        <v>78</v>
      </c>
      <c r="I3256" t="s">
        <v>78</v>
      </c>
      <c r="J3256" t="s">
        <v>8526</v>
      </c>
      <c r="K3256" t="s">
        <v>101</v>
      </c>
      <c r="L3256" t="s">
        <v>34</v>
      </c>
      <c r="M3256" t="s">
        <v>34</v>
      </c>
      <c r="N3256" t="s">
        <v>7069</v>
      </c>
      <c r="O3256" t="s">
        <v>1832</v>
      </c>
      <c r="P3256" t="s">
        <v>9752</v>
      </c>
      <c r="Q3256" t="s">
        <v>9753</v>
      </c>
      <c r="S3256" t="s">
        <v>7069</v>
      </c>
      <c r="T3256" s="4">
        <v>1230</v>
      </c>
      <c r="U3256" s="4">
        <v>8</v>
      </c>
      <c r="V3256" s="3">
        <v>1</v>
      </c>
      <c r="W3256" t="s">
        <v>208</v>
      </c>
      <c r="X3256" t="s">
        <v>232</v>
      </c>
      <c r="Y3256">
        <v>126</v>
      </c>
      <c r="Z3256" s="14"/>
      <c r="AA3256" s="14"/>
      <c r="AB3256" s="14"/>
      <c r="AC3256" s="14"/>
      <c r="AD3256" s="14">
        <v>1</v>
      </c>
      <c r="AE3256" s="14"/>
      <c r="AF3256" s="14"/>
      <c r="AG3256" s="14"/>
      <c r="AH3256" s="14">
        <v>2</v>
      </c>
      <c r="AI3256" s="14"/>
      <c r="AJ3256" s="14"/>
      <c r="AK3256" s="14">
        <v>1</v>
      </c>
      <c r="AL3256" s="14"/>
      <c r="AM3256" s="14"/>
      <c r="AN3256" s="14">
        <v>1</v>
      </c>
      <c r="AO3256" s="14"/>
      <c r="AP3256" s="14"/>
      <c r="AQ3256" s="14"/>
      <c r="AR3256" s="14"/>
      <c r="AS3256" s="14"/>
      <c r="AT3256" s="14">
        <v>3</v>
      </c>
      <c r="AU3256" s="14"/>
      <c r="AV3256" s="14"/>
      <c r="AW3256" s="14"/>
      <c r="AX3256" s="14"/>
      <c r="AY3256" s="14"/>
      <c r="AZ3256" s="14"/>
      <c r="BA3256" s="14"/>
      <c r="BB3256" s="14"/>
      <c r="BC3256" s="14"/>
      <c r="BD3256" s="14"/>
      <c r="BE3256" s="14"/>
      <c r="BF3256" s="14"/>
      <c r="BG3256" s="14"/>
      <c r="BH3256" s="14"/>
      <c r="BI3256" s="14"/>
    </row>
    <row r="3257" spans="1:61" x14ac:dyDescent="0.25">
      <c r="A3257">
        <v>3256</v>
      </c>
      <c r="B3257" s="3">
        <v>2025</v>
      </c>
      <c r="C3257" s="3">
        <v>7</v>
      </c>
      <c r="D3257" t="s">
        <v>20</v>
      </c>
      <c r="E3257" s="21">
        <v>45845.482469189817</v>
      </c>
      <c r="F3257" t="s">
        <v>111</v>
      </c>
      <c r="G3257" t="s">
        <v>111</v>
      </c>
      <c r="H3257" t="s">
        <v>78</v>
      </c>
      <c r="I3257" t="s">
        <v>78</v>
      </c>
      <c r="J3257" t="s">
        <v>100</v>
      </c>
      <c r="K3257" t="s">
        <v>100</v>
      </c>
      <c r="L3257" t="s">
        <v>34</v>
      </c>
      <c r="M3257" t="s">
        <v>34</v>
      </c>
      <c r="N3257" t="s">
        <v>7069</v>
      </c>
      <c r="O3257" t="s">
        <v>1832</v>
      </c>
      <c r="P3257" t="s">
        <v>9754</v>
      </c>
      <c r="Q3257" t="s">
        <v>9755</v>
      </c>
      <c r="S3257" t="s">
        <v>7069</v>
      </c>
      <c r="T3257" s="4">
        <v>2125</v>
      </c>
      <c r="U3257" s="4">
        <v>16</v>
      </c>
      <c r="V3257" s="3">
        <v>1</v>
      </c>
      <c r="W3257" t="s">
        <v>208</v>
      </c>
      <c r="X3257" t="s">
        <v>232</v>
      </c>
      <c r="Y3257">
        <v>127</v>
      </c>
      <c r="Z3257" s="14"/>
      <c r="AA3257" s="14"/>
      <c r="AB3257" s="14"/>
      <c r="AC3257" s="14"/>
      <c r="AD3257" s="14"/>
      <c r="AE3257" s="14"/>
      <c r="AF3257" s="14"/>
      <c r="AG3257" s="14"/>
      <c r="AH3257" s="14">
        <v>1</v>
      </c>
      <c r="AI3257" s="14">
        <v>1</v>
      </c>
      <c r="AJ3257" s="14"/>
      <c r="AK3257" s="14">
        <v>4</v>
      </c>
      <c r="AL3257" s="14"/>
      <c r="AM3257" s="14"/>
      <c r="AN3257" s="14">
        <v>2</v>
      </c>
      <c r="AO3257" s="14">
        <v>3</v>
      </c>
      <c r="AP3257" s="14">
        <v>3</v>
      </c>
      <c r="AQ3257" s="14"/>
      <c r="AR3257" s="14"/>
      <c r="AS3257" s="14"/>
      <c r="AT3257" s="14">
        <v>1</v>
      </c>
      <c r="AU3257" s="14">
        <v>1</v>
      </c>
      <c r="AV3257" s="14"/>
      <c r="AW3257" s="14"/>
      <c r="AX3257" s="14"/>
      <c r="AY3257" s="14"/>
      <c r="AZ3257" s="14"/>
      <c r="BA3257" s="14"/>
      <c r="BB3257" s="14"/>
      <c r="BC3257" s="14"/>
      <c r="BD3257" s="14"/>
      <c r="BE3257" s="14"/>
      <c r="BF3257" s="14"/>
      <c r="BG3257" s="14"/>
      <c r="BH3257" s="14"/>
      <c r="BI3257" s="14"/>
    </row>
    <row r="3258" spans="1:61" x14ac:dyDescent="0.25">
      <c r="A3258">
        <v>3257</v>
      </c>
      <c r="B3258" s="3">
        <v>2025</v>
      </c>
      <c r="C3258" s="3">
        <v>7</v>
      </c>
      <c r="D3258" t="s">
        <v>20</v>
      </c>
      <c r="E3258" s="21">
        <v>45845.487362604174</v>
      </c>
      <c r="F3258" t="s">
        <v>111</v>
      </c>
      <c r="G3258" t="s">
        <v>111</v>
      </c>
      <c r="H3258" t="s">
        <v>78</v>
      </c>
      <c r="I3258" t="s">
        <v>78</v>
      </c>
      <c r="J3258" t="s">
        <v>97</v>
      </c>
      <c r="K3258" t="s">
        <v>97</v>
      </c>
      <c r="L3258" t="s">
        <v>39</v>
      </c>
      <c r="M3258" t="s">
        <v>39</v>
      </c>
      <c r="N3258" t="s">
        <v>5317</v>
      </c>
      <c r="O3258" t="s">
        <v>1832</v>
      </c>
      <c r="P3258" t="s">
        <v>9756</v>
      </c>
      <c r="Q3258" t="s">
        <v>9757</v>
      </c>
      <c r="S3258" t="s">
        <v>9758</v>
      </c>
      <c r="T3258" s="4">
        <v>2450</v>
      </c>
      <c r="U3258" s="4">
        <v>0</v>
      </c>
      <c r="V3258" s="3">
        <v>1</v>
      </c>
      <c r="W3258" t="s">
        <v>235</v>
      </c>
      <c r="X3258" t="s">
        <v>232</v>
      </c>
      <c r="Y3258">
        <v>128</v>
      </c>
      <c r="Z3258" s="14"/>
      <c r="AA3258" s="14"/>
      <c r="AB3258" s="14"/>
      <c r="AC3258" s="14"/>
      <c r="AD3258" s="14"/>
      <c r="AE3258" s="14"/>
      <c r="AF3258" s="14"/>
      <c r="AG3258" s="14"/>
      <c r="AH3258" s="14"/>
      <c r="AI3258" s="14"/>
      <c r="AJ3258" s="14"/>
      <c r="AK3258" s="14"/>
      <c r="AL3258" s="14"/>
      <c r="AM3258" s="14"/>
      <c r="AN3258" s="14"/>
      <c r="AO3258" s="14"/>
      <c r="AP3258" s="14"/>
      <c r="AQ3258" s="14"/>
      <c r="AR3258" s="14"/>
      <c r="AS3258" s="14"/>
      <c r="AT3258" s="14"/>
      <c r="AU3258" s="14"/>
      <c r="AV3258" s="14"/>
      <c r="AW3258" s="14"/>
      <c r="AX3258" s="14"/>
      <c r="AY3258" s="14"/>
      <c r="AZ3258" s="14"/>
      <c r="BA3258" s="14"/>
      <c r="BB3258" s="14"/>
      <c r="BC3258" s="14"/>
      <c r="BD3258" s="14"/>
      <c r="BE3258" s="14"/>
      <c r="BF3258" s="14"/>
      <c r="BG3258" s="14"/>
      <c r="BH3258" s="14"/>
      <c r="BI3258" s="14"/>
    </row>
    <row r="3259" spans="1:61" x14ac:dyDescent="0.25">
      <c r="A3259">
        <v>3258</v>
      </c>
      <c r="B3259" s="3">
        <v>2025</v>
      </c>
      <c r="C3259" s="3">
        <v>7</v>
      </c>
      <c r="D3259" t="s">
        <v>20</v>
      </c>
      <c r="E3259" s="21">
        <v>45845.502587557872</v>
      </c>
      <c r="F3259" t="s">
        <v>111</v>
      </c>
      <c r="G3259" t="s">
        <v>111</v>
      </c>
      <c r="H3259" t="s">
        <v>80</v>
      </c>
      <c r="I3259" t="s">
        <v>80</v>
      </c>
      <c r="J3259" t="s">
        <v>98</v>
      </c>
      <c r="K3259" t="s">
        <v>98</v>
      </c>
      <c r="L3259" t="s">
        <v>33</v>
      </c>
      <c r="M3259" t="s">
        <v>33</v>
      </c>
      <c r="N3259" t="s">
        <v>9533</v>
      </c>
      <c r="O3259" t="s">
        <v>1832</v>
      </c>
      <c r="P3259" t="s">
        <v>9759</v>
      </c>
      <c r="Q3259" t="s">
        <v>9760</v>
      </c>
      <c r="S3259" t="s">
        <v>9761</v>
      </c>
      <c r="T3259" s="4">
        <v>1880</v>
      </c>
      <c r="U3259" s="4">
        <v>8</v>
      </c>
      <c r="V3259" s="3">
        <v>1</v>
      </c>
      <c r="W3259" t="s">
        <v>208</v>
      </c>
      <c r="X3259" t="s">
        <v>232</v>
      </c>
      <c r="Y3259">
        <v>129</v>
      </c>
      <c r="Z3259" s="14"/>
      <c r="AA3259" s="14"/>
      <c r="AB3259" s="14">
        <v>8</v>
      </c>
      <c r="AC3259" s="14"/>
      <c r="AD3259" s="14"/>
      <c r="AE3259" s="14"/>
      <c r="AF3259" s="14"/>
      <c r="AG3259" s="14"/>
      <c r="AH3259" s="14"/>
      <c r="AI3259" s="14"/>
      <c r="AJ3259" s="14"/>
      <c r="AK3259" s="14"/>
      <c r="AL3259" s="14"/>
      <c r="AM3259" s="14"/>
      <c r="AN3259" s="14"/>
      <c r="AO3259" s="14"/>
      <c r="AP3259" s="14"/>
      <c r="AQ3259" s="14"/>
      <c r="AR3259" s="14"/>
      <c r="AS3259" s="14"/>
      <c r="AT3259" s="14"/>
      <c r="AU3259" s="14"/>
      <c r="AV3259" s="14"/>
      <c r="AW3259" s="14"/>
      <c r="AX3259" s="14"/>
      <c r="AY3259" s="14"/>
      <c r="AZ3259" s="14"/>
      <c r="BA3259" s="14"/>
      <c r="BB3259" s="14"/>
      <c r="BC3259" s="14"/>
      <c r="BD3259" s="14"/>
      <c r="BE3259" s="14"/>
      <c r="BF3259" s="14"/>
      <c r="BG3259" s="14"/>
      <c r="BH3259" s="14"/>
      <c r="BI3259" s="14"/>
    </row>
    <row r="3260" spans="1:61" x14ac:dyDescent="0.25">
      <c r="A3260">
        <v>3259</v>
      </c>
      <c r="B3260" s="3">
        <v>2025</v>
      </c>
      <c r="C3260" s="3">
        <v>7</v>
      </c>
      <c r="D3260" t="s">
        <v>20</v>
      </c>
      <c r="E3260" s="21">
        <v>45845.505316747687</v>
      </c>
      <c r="F3260" t="s">
        <v>111</v>
      </c>
      <c r="G3260" t="s">
        <v>111</v>
      </c>
      <c r="H3260" t="s">
        <v>80</v>
      </c>
      <c r="I3260" t="s">
        <v>80</v>
      </c>
      <c r="J3260" t="s">
        <v>97</v>
      </c>
      <c r="K3260" t="s">
        <v>97</v>
      </c>
      <c r="L3260" t="s">
        <v>41</v>
      </c>
      <c r="M3260" t="s">
        <v>41</v>
      </c>
      <c r="N3260" t="s">
        <v>9762</v>
      </c>
      <c r="O3260" t="s">
        <v>1832</v>
      </c>
      <c r="P3260" t="s">
        <v>9763</v>
      </c>
      <c r="Q3260" t="s">
        <v>9764</v>
      </c>
      <c r="S3260" t="s">
        <v>9765</v>
      </c>
      <c r="T3260" s="4">
        <v>1070</v>
      </c>
      <c r="U3260" s="4">
        <v>8</v>
      </c>
      <c r="V3260" s="3">
        <v>1</v>
      </c>
      <c r="W3260" t="s">
        <v>208</v>
      </c>
      <c r="X3260" t="s">
        <v>232</v>
      </c>
      <c r="Y3260">
        <v>130</v>
      </c>
      <c r="Z3260" s="14"/>
      <c r="AA3260" s="14"/>
      <c r="AB3260" s="14"/>
      <c r="AC3260" s="14"/>
      <c r="AD3260" s="14"/>
      <c r="AE3260" s="14"/>
      <c r="AF3260" s="14"/>
      <c r="AG3260" s="14"/>
      <c r="AH3260" s="14"/>
      <c r="AI3260" s="14"/>
      <c r="AJ3260" s="14"/>
      <c r="AK3260" s="14"/>
      <c r="AL3260" s="14"/>
      <c r="AM3260" s="14"/>
      <c r="AN3260" s="14">
        <v>4</v>
      </c>
      <c r="AO3260" s="14">
        <v>2</v>
      </c>
      <c r="AP3260" s="14">
        <v>2</v>
      </c>
      <c r="AQ3260" s="14"/>
      <c r="AR3260" s="14"/>
      <c r="AS3260" s="14"/>
      <c r="AT3260" s="14"/>
      <c r="AU3260" s="14"/>
      <c r="AV3260" s="14"/>
      <c r="AW3260" s="14"/>
      <c r="AX3260" s="14"/>
      <c r="AY3260" s="14"/>
      <c r="AZ3260" s="14"/>
      <c r="BA3260" s="14"/>
      <c r="BB3260" s="14"/>
      <c r="BC3260" s="14"/>
      <c r="BD3260" s="14"/>
      <c r="BE3260" s="14"/>
      <c r="BF3260" s="14"/>
      <c r="BG3260" s="14"/>
      <c r="BH3260" s="14"/>
      <c r="BI3260" s="14"/>
    </row>
    <row r="3261" spans="1:61" x14ac:dyDescent="0.25">
      <c r="A3261">
        <v>3260</v>
      </c>
      <c r="B3261" s="3">
        <v>2025</v>
      </c>
      <c r="C3261" s="3">
        <v>7</v>
      </c>
      <c r="D3261" t="s">
        <v>20</v>
      </c>
      <c r="E3261" s="21">
        <v>45845.512428564813</v>
      </c>
      <c r="F3261" t="s">
        <v>111</v>
      </c>
      <c r="G3261" t="s">
        <v>111</v>
      </c>
      <c r="H3261" t="s">
        <v>78</v>
      </c>
      <c r="I3261" t="s">
        <v>78</v>
      </c>
      <c r="J3261" t="s">
        <v>97</v>
      </c>
      <c r="K3261" t="s">
        <v>97</v>
      </c>
      <c r="L3261" t="s">
        <v>36</v>
      </c>
      <c r="M3261" t="s">
        <v>36</v>
      </c>
      <c r="N3261" t="s">
        <v>1616</v>
      </c>
      <c r="O3261" t="s">
        <v>1832</v>
      </c>
      <c r="P3261" t="s">
        <v>9766</v>
      </c>
      <c r="Q3261" t="s">
        <v>9767</v>
      </c>
      <c r="S3261" t="s">
        <v>9768</v>
      </c>
      <c r="T3261" s="4">
        <v>2400</v>
      </c>
      <c r="U3261" s="4">
        <v>12</v>
      </c>
      <c r="V3261" s="3">
        <v>1</v>
      </c>
      <c r="W3261" t="s">
        <v>208</v>
      </c>
      <c r="X3261" t="s">
        <v>232</v>
      </c>
      <c r="Y3261">
        <v>131</v>
      </c>
      <c r="Z3261" s="14"/>
      <c r="AA3261" s="14">
        <v>2</v>
      </c>
      <c r="AB3261" s="14"/>
      <c r="AC3261" s="14">
        <v>2</v>
      </c>
      <c r="AD3261" s="14">
        <v>2</v>
      </c>
      <c r="AE3261" s="14"/>
      <c r="AF3261" s="14">
        <v>2</v>
      </c>
      <c r="AG3261" s="14"/>
      <c r="AH3261" s="14"/>
      <c r="AI3261" s="14">
        <v>2</v>
      </c>
      <c r="AJ3261" s="14"/>
      <c r="AK3261" s="14">
        <v>2</v>
      </c>
      <c r="AL3261" s="14"/>
      <c r="AM3261" s="14"/>
      <c r="AN3261" s="14"/>
      <c r="AO3261" s="14"/>
      <c r="AP3261" s="14"/>
      <c r="AQ3261" s="14"/>
      <c r="AR3261" s="14"/>
      <c r="AS3261" s="14"/>
      <c r="AT3261" s="14"/>
      <c r="AU3261" s="14"/>
      <c r="AV3261" s="14"/>
      <c r="AW3261" s="14"/>
      <c r="AX3261" s="14"/>
      <c r="AY3261" s="14"/>
      <c r="AZ3261" s="14"/>
      <c r="BA3261" s="14"/>
      <c r="BB3261" s="14"/>
      <c r="BC3261" s="14"/>
      <c r="BD3261" s="14"/>
      <c r="BE3261" s="14"/>
      <c r="BF3261" s="14"/>
      <c r="BG3261" s="14"/>
      <c r="BH3261" s="14"/>
      <c r="BI3261" s="14"/>
    </row>
    <row r="3262" spans="1:61" x14ac:dyDescent="0.25">
      <c r="A3262">
        <v>3261</v>
      </c>
      <c r="B3262" s="3">
        <v>2025</v>
      </c>
      <c r="C3262" s="3">
        <v>7</v>
      </c>
      <c r="D3262" t="s">
        <v>20</v>
      </c>
      <c r="E3262" s="21">
        <v>45845.547733877313</v>
      </c>
      <c r="F3262" t="s">
        <v>111</v>
      </c>
      <c r="G3262" t="s">
        <v>111</v>
      </c>
      <c r="H3262" t="s">
        <v>80</v>
      </c>
      <c r="I3262" t="s">
        <v>80</v>
      </c>
      <c r="J3262" t="s">
        <v>97</v>
      </c>
      <c r="K3262" t="s">
        <v>97</v>
      </c>
      <c r="L3262" t="s">
        <v>693</v>
      </c>
      <c r="M3262" t="s">
        <v>35</v>
      </c>
      <c r="N3262" t="s">
        <v>766</v>
      </c>
      <c r="O3262" t="s">
        <v>1832</v>
      </c>
      <c r="P3262" t="s">
        <v>3814</v>
      </c>
      <c r="Q3262" t="s">
        <v>9769</v>
      </c>
      <c r="S3262" t="s">
        <v>766</v>
      </c>
      <c r="T3262" s="4">
        <v>1070</v>
      </c>
      <c r="U3262" s="4">
        <v>8</v>
      </c>
      <c r="V3262" s="3">
        <v>1</v>
      </c>
      <c r="W3262" t="s">
        <v>208</v>
      </c>
      <c r="X3262" t="s">
        <v>232</v>
      </c>
      <c r="Y3262">
        <v>132</v>
      </c>
      <c r="Z3262" s="14"/>
      <c r="AA3262" s="14"/>
      <c r="AB3262" s="14"/>
      <c r="AC3262" s="14"/>
      <c r="AD3262" s="14"/>
      <c r="AE3262" s="14"/>
      <c r="AF3262" s="14"/>
      <c r="AG3262" s="14"/>
      <c r="AH3262" s="14"/>
      <c r="AI3262" s="14"/>
      <c r="AJ3262" s="14"/>
      <c r="AK3262" s="14"/>
      <c r="AL3262" s="14"/>
      <c r="AM3262" s="14"/>
      <c r="AN3262" s="14">
        <v>2</v>
      </c>
      <c r="AO3262" s="14">
        <v>4</v>
      </c>
      <c r="AP3262" s="14">
        <v>2</v>
      </c>
      <c r="AQ3262" s="14"/>
      <c r="AR3262" s="14"/>
      <c r="AS3262" s="14"/>
      <c r="AT3262" s="14"/>
      <c r="AU3262" s="14"/>
      <c r="AV3262" s="14"/>
      <c r="AW3262" s="14"/>
      <c r="AX3262" s="14"/>
      <c r="AY3262" s="14"/>
      <c r="AZ3262" s="14"/>
      <c r="BA3262" s="14"/>
      <c r="BB3262" s="14"/>
      <c r="BC3262" s="14"/>
      <c r="BD3262" s="14"/>
      <c r="BE3262" s="14"/>
      <c r="BF3262" s="14"/>
      <c r="BG3262" s="14"/>
      <c r="BH3262" s="14"/>
      <c r="BI3262" s="14"/>
    </row>
    <row r="3263" spans="1:61" x14ac:dyDescent="0.25">
      <c r="A3263">
        <v>3262</v>
      </c>
      <c r="B3263" s="3">
        <v>2025</v>
      </c>
      <c r="C3263" s="3">
        <v>7</v>
      </c>
      <c r="D3263" t="s">
        <v>20</v>
      </c>
      <c r="E3263" s="21">
        <v>45845.557116053242</v>
      </c>
      <c r="F3263" t="s">
        <v>111</v>
      </c>
      <c r="G3263" t="s">
        <v>111</v>
      </c>
      <c r="H3263" t="s">
        <v>78</v>
      </c>
      <c r="I3263" t="s">
        <v>78</v>
      </c>
      <c r="J3263" t="s">
        <v>97</v>
      </c>
      <c r="K3263" t="s">
        <v>97</v>
      </c>
      <c r="L3263" t="s">
        <v>36</v>
      </c>
      <c r="M3263" t="s">
        <v>36</v>
      </c>
      <c r="N3263" t="s">
        <v>1040</v>
      </c>
      <c r="O3263" t="s">
        <v>1832</v>
      </c>
      <c r="P3263" t="s">
        <v>9770</v>
      </c>
      <c r="Q3263" t="s">
        <v>9771</v>
      </c>
      <c r="S3263" t="s">
        <v>9772</v>
      </c>
      <c r="T3263" s="4">
        <v>2360</v>
      </c>
      <c r="U3263" s="4">
        <v>14</v>
      </c>
      <c r="V3263" s="3">
        <v>1</v>
      </c>
      <c r="W3263" t="s">
        <v>208</v>
      </c>
      <c r="X3263" t="s">
        <v>232</v>
      </c>
      <c r="Y3263">
        <v>133</v>
      </c>
      <c r="Z3263" s="14"/>
      <c r="AA3263" s="14">
        <v>4</v>
      </c>
      <c r="AB3263" s="14"/>
      <c r="AC3263" s="14"/>
      <c r="AD3263" s="14"/>
      <c r="AE3263" s="14"/>
      <c r="AF3263" s="14"/>
      <c r="AG3263" s="14"/>
      <c r="AH3263" s="14">
        <v>2</v>
      </c>
      <c r="AI3263" s="14"/>
      <c r="AJ3263" s="14"/>
      <c r="AK3263" s="14">
        <v>2</v>
      </c>
      <c r="AL3263" s="14"/>
      <c r="AM3263" s="14"/>
      <c r="AN3263" s="14"/>
      <c r="AO3263" s="14"/>
      <c r="AP3263" s="14"/>
      <c r="AQ3263" s="14"/>
      <c r="AR3263" s="14"/>
      <c r="AS3263" s="14"/>
      <c r="AT3263" s="14">
        <v>2</v>
      </c>
      <c r="AU3263" s="14">
        <v>4</v>
      </c>
      <c r="AV3263" s="14"/>
      <c r="AW3263" s="14"/>
      <c r="AX3263" s="14"/>
      <c r="AY3263" s="14"/>
      <c r="AZ3263" s="14"/>
      <c r="BA3263" s="14"/>
      <c r="BB3263" s="14"/>
      <c r="BC3263" s="14"/>
      <c r="BD3263" s="14"/>
      <c r="BE3263" s="14"/>
      <c r="BF3263" s="14"/>
      <c r="BG3263" s="14"/>
      <c r="BH3263" s="14"/>
      <c r="BI3263" s="14"/>
    </row>
    <row r="3264" spans="1:61" x14ac:dyDescent="0.25">
      <c r="A3264">
        <v>3263</v>
      </c>
      <c r="B3264" s="3">
        <v>2025</v>
      </c>
      <c r="C3264" s="3">
        <v>7</v>
      </c>
      <c r="D3264" t="s">
        <v>20</v>
      </c>
      <c r="E3264" s="21">
        <v>45845.599607175929</v>
      </c>
      <c r="F3264" t="s">
        <v>111</v>
      </c>
      <c r="G3264" t="s">
        <v>111</v>
      </c>
      <c r="H3264" t="s">
        <v>80</v>
      </c>
      <c r="I3264" t="s">
        <v>80</v>
      </c>
      <c r="J3264" t="s">
        <v>97</v>
      </c>
      <c r="K3264" t="s">
        <v>97</v>
      </c>
      <c r="L3264" t="s">
        <v>38</v>
      </c>
      <c r="M3264" t="s">
        <v>38</v>
      </c>
      <c r="N3264" t="s">
        <v>1864</v>
      </c>
      <c r="O3264" t="s">
        <v>7695</v>
      </c>
      <c r="P3264" t="s">
        <v>404</v>
      </c>
      <c r="Q3264" t="s">
        <v>9773</v>
      </c>
      <c r="S3264" t="s">
        <v>9774</v>
      </c>
      <c r="T3264" s="4">
        <v>2450</v>
      </c>
      <c r="U3264" s="4">
        <v>0</v>
      </c>
      <c r="V3264" s="3">
        <v>1</v>
      </c>
      <c r="W3264" t="s">
        <v>235</v>
      </c>
      <c r="X3264" t="s">
        <v>232</v>
      </c>
      <c r="Y3264">
        <v>134</v>
      </c>
      <c r="Z3264" s="14"/>
      <c r="AA3264" s="14"/>
      <c r="AB3264" s="14"/>
      <c r="AC3264" s="14"/>
      <c r="AD3264" s="14"/>
      <c r="AE3264" s="14"/>
      <c r="AF3264" s="14"/>
      <c r="AG3264" s="14"/>
      <c r="AH3264" s="14"/>
      <c r="AI3264" s="14"/>
      <c r="AJ3264" s="14"/>
      <c r="AK3264" s="14"/>
      <c r="AL3264" s="14"/>
      <c r="AM3264" s="14"/>
      <c r="AN3264" s="14"/>
      <c r="AO3264" s="14"/>
      <c r="AP3264" s="14"/>
      <c r="AQ3264" s="14"/>
      <c r="AR3264" s="14"/>
      <c r="AS3264" s="14"/>
      <c r="AT3264" s="14"/>
      <c r="AU3264" s="14"/>
      <c r="AV3264" s="14"/>
      <c r="AW3264" s="14"/>
      <c r="AX3264" s="14"/>
      <c r="AY3264" s="14"/>
      <c r="AZ3264" s="14"/>
      <c r="BA3264" s="14"/>
      <c r="BB3264" s="14"/>
      <c r="BC3264" s="14"/>
      <c r="BD3264" s="14"/>
      <c r="BE3264" s="14"/>
      <c r="BF3264" s="14"/>
      <c r="BG3264" s="14"/>
      <c r="BH3264" s="14"/>
      <c r="BI3264" s="14"/>
    </row>
    <row r="3265" spans="1:61" x14ac:dyDescent="0.25">
      <c r="A3265">
        <v>3264</v>
      </c>
      <c r="B3265" s="3">
        <v>2025</v>
      </c>
      <c r="C3265" s="3">
        <v>7</v>
      </c>
      <c r="D3265" t="s">
        <v>20</v>
      </c>
      <c r="E3265" s="21">
        <v>45845.687937581017</v>
      </c>
      <c r="F3265" t="s">
        <v>111</v>
      </c>
      <c r="G3265" t="s">
        <v>111</v>
      </c>
      <c r="H3265" t="s">
        <v>78</v>
      </c>
      <c r="I3265" t="s">
        <v>78</v>
      </c>
      <c r="J3265" t="s">
        <v>98</v>
      </c>
      <c r="K3265" t="s">
        <v>98</v>
      </c>
      <c r="L3265" t="s">
        <v>33</v>
      </c>
      <c r="M3265" t="s">
        <v>33</v>
      </c>
      <c r="N3265" t="s">
        <v>1518</v>
      </c>
      <c r="O3265" t="s">
        <v>1832</v>
      </c>
      <c r="P3265" t="s">
        <v>9716</v>
      </c>
      <c r="Q3265" t="s">
        <v>9775</v>
      </c>
      <c r="S3265" t="s">
        <v>9776</v>
      </c>
      <c r="T3265" s="4">
        <v>645</v>
      </c>
      <c r="U3265" s="4">
        <v>3</v>
      </c>
      <c r="V3265" s="3">
        <v>1</v>
      </c>
      <c r="W3265" t="s">
        <v>208</v>
      </c>
      <c r="X3265" t="s">
        <v>232</v>
      </c>
      <c r="Y3265">
        <v>135</v>
      </c>
      <c r="Z3265" s="14"/>
      <c r="AA3265" s="14"/>
      <c r="AB3265" s="14"/>
      <c r="AC3265" s="14">
        <v>1</v>
      </c>
      <c r="AD3265" s="14">
        <v>1</v>
      </c>
      <c r="AE3265" s="14"/>
      <c r="AF3265" s="14"/>
      <c r="AG3265" s="14"/>
      <c r="AH3265" s="14"/>
      <c r="AI3265" s="14"/>
      <c r="AJ3265" s="14"/>
      <c r="AK3265" s="14"/>
      <c r="AL3265" s="14"/>
      <c r="AM3265" s="14"/>
      <c r="AN3265" s="14">
        <v>1</v>
      </c>
      <c r="AO3265" s="14"/>
      <c r="AP3265" s="14"/>
      <c r="AQ3265" s="14"/>
      <c r="AR3265" s="14"/>
      <c r="AS3265" s="14"/>
      <c r="AT3265" s="14"/>
      <c r="AU3265" s="14"/>
      <c r="AV3265" s="14"/>
      <c r="AW3265" s="14"/>
      <c r="AX3265" s="14"/>
      <c r="AY3265" s="14"/>
      <c r="AZ3265" s="14"/>
      <c r="BA3265" s="14"/>
      <c r="BB3265" s="14"/>
      <c r="BC3265" s="14"/>
      <c r="BD3265" s="14"/>
      <c r="BE3265" s="14"/>
      <c r="BF3265" s="14"/>
      <c r="BG3265" s="14"/>
      <c r="BH3265" s="14"/>
      <c r="BI3265" s="14"/>
    </row>
    <row r="3266" spans="1:61" x14ac:dyDescent="0.25">
      <c r="A3266">
        <v>3265</v>
      </c>
      <c r="B3266" s="3">
        <v>2025</v>
      </c>
      <c r="C3266" s="3">
        <v>7</v>
      </c>
      <c r="D3266" t="s">
        <v>20</v>
      </c>
      <c r="E3266" s="21">
        <v>45845.861871851848</v>
      </c>
      <c r="F3266" t="s">
        <v>110</v>
      </c>
      <c r="G3266" t="s">
        <v>110</v>
      </c>
      <c r="H3266" t="s">
        <v>78</v>
      </c>
      <c r="I3266" t="s">
        <v>78</v>
      </c>
      <c r="J3266" t="s">
        <v>98</v>
      </c>
      <c r="K3266" t="s">
        <v>98</v>
      </c>
      <c r="L3266" t="s">
        <v>33</v>
      </c>
      <c r="M3266" t="s">
        <v>33</v>
      </c>
      <c r="N3266" t="s">
        <v>627</v>
      </c>
      <c r="O3266" t="s">
        <v>1832</v>
      </c>
      <c r="P3266" t="s">
        <v>9777</v>
      </c>
      <c r="Q3266" t="s">
        <v>9778</v>
      </c>
      <c r="R3266" t="s">
        <v>9779</v>
      </c>
      <c r="S3266" t="s">
        <v>9780</v>
      </c>
      <c r="T3266" s="4">
        <v>1070</v>
      </c>
      <c r="U3266" s="4">
        <v>5</v>
      </c>
      <c r="V3266" s="3">
        <v>1</v>
      </c>
      <c r="W3266" t="s">
        <v>208</v>
      </c>
      <c r="X3266" t="s">
        <v>232</v>
      </c>
      <c r="Y3266">
        <v>136</v>
      </c>
      <c r="Z3266" s="14"/>
      <c r="AA3266" s="14">
        <v>2</v>
      </c>
      <c r="AB3266" s="14">
        <v>2</v>
      </c>
      <c r="AC3266" s="14"/>
      <c r="AD3266" s="14"/>
      <c r="AE3266" s="14"/>
      <c r="AF3266" s="14"/>
      <c r="AG3266" s="14"/>
      <c r="AH3266" s="14"/>
      <c r="AI3266" s="14"/>
      <c r="AJ3266" s="14"/>
      <c r="AK3266" s="14"/>
      <c r="AL3266" s="14">
        <v>1</v>
      </c>
      <c r="AM3266" s="14"/>
      <c r="AN3266" s="14"/>
      <c r="AO3266" s="14"/>
      <c r="AP3266" s="14"/>
      <c r="AQ3266" s="14"/>
      <c r="AR3266" s="14"/>
      <c r="AS3266" s="14"/>
      <c r="AT3266" s="14"/>
      <c r="AU3266" s="14"/>
      <c r="AV3266" s="14"/>
      <c r="AW3266" s="14"/>
      <c r="AX3266" s="14"/>
      <c r="AY3266" s="14"/>
      <c r="AZ3266" s="14"/>
      <c r="BA3266" s="14"/>
      <c r="BB3266" s="14"/>
      <c r="BC3266" s="14"/>
      <c r="BD3266" s="14"/>
      <c r="BE3266" s="14"/>
      <c r="BF3266" s="14"/>
      <c r="BG3266" s="14"/>
      <c r="BH3266" s="14"/>
      <c r="BI3266" s="14"/>
    </row>
    <row r="3267" spans="1:61" x14ac:dyDescent="0.25">
      <c r="A3267">
        <v>3266</v>
      </c>
      <c r="B3267" s="3">
        <v>2025</v>
      </c>
      <c r="C3267" s="3">
        <v>7</v>
      </c>
      <c r="D3267" t="s">
        <v>20</v>
      </c>
      <c r="E3267" s="21">
        <v>45845.864427314817</v>
      </c>
      <c r="F3267" t="s">
        <v>110</v>
      </c>
      <c r="G3267" t="s">
        <v>110</v>
      </c>
      <c r="H3267" t="s">
        <v>78</v>
      </c>
      <c r="I3267" t="s">
        <v>78</v>
      </c>
      <c r="J3267" t="s">
        <v>97</v>
      </c>
      <c r="K3267" t="s">
        <v>97</v>
      </c>
      <c r="L3267" t="s">
        <v>41</v>
      </c>
      <c r="M3267" t="s">
        <v>41</v>
      </c>
      <c r="N3267" t="s">
        <v>41</v>
      </c>
      <c r="O3267" t="s">
        <v>1832</v>
      </c>
      <c r="P3267" t="s">
        <v>934</v>
      </c>
      <c r="Q3267" t="s">
        <v>9781</v>
      </c>
      <c r="S3267" t="s">
        <v>41</v>
      </c>
      <c r="T3267" s="4">
        <v>2550</v>
      </c>
      <c r="U3267" s="4">
        <v>14</v>
      </c>
      <c r="V3267" s="3">
        <v>1</v>
      </c>
      <c r="W3267" t="s">
        <v>208</v>
      </c>
      <c r="X3267" t="s">
        <v>232</v>
      </c>
      <c r="Y3267">
        <v>137</v>
      </c>
      <c r="Z3267" s="14">
        <v>2</v>
      </c>
      <c r="AA3267" s="14"/>
      <c r="AB3267" s="14">
        <v>4</v>
      </c>
      <c r="AC3267" s="14"/>
      <c r="AD3267" s="14"/>
      <c r="AE3267" s="14"/>
      <c r="AF3267" s="14"/>
      <c r="AG3267" s="14"/>
      <c r="AH3267" s="14">
        <v>2</v>
      </c>
      <c r="AI3267" s="14">
        <v>2</v>
      </c>
      <c r="AJ3267" s="14">
        <v>2</v>
      </c>
      <c r="AK3267" s="14">
        <v>2</v>
      </c>
      <c r="AL3267" s="14"/>
      <c r="AM3267" s="14"/>
      <c r="AN3267" s="14"/>
      <c r="AO3267" s="14"/>
      <c r="AP3267" s="14"/>
      <c r="AQ3267" s="14"/>
      <c r="AR3267" s="14"/>
      <c r="AS3267" s="14"/>
      <c r="AT3267" s="14"/>
      <c r="AU3267" s="14"/>
      <c r="AV3267" s="14"/>
      <c r="AW3267" s="14"/>
      <c r="AX3267" s="14"/>
      <c r="AY3267" s="14"/>
      <c r="AZ3267" s="14"/>
      <c r="BA3267" s="14"/>
      <c r="BB3267" s="14"/>
      <c r="BC3267" s="14"/>
      <c r="BD3267" s="14"/>
      <c r="BE3267" s="14"/>
      <c r="BF3267" s="14"/>
      <c r="BG3267" s="14"/>
      <c r="BH3267" s="14"/>
      <c r="BI3267" s="14"/>
    </row>
    <row r="3268" spans="1:61" x14ac:dyDescent="0.25">
      <c r="A3268">
        <v>3267</v>
      </c>
      <c r="B3268" s="3">
        <v>2025</v>
      </c>
      <c r="C3268" s="3">
        <v>7</v>
      </c>
      <c r="D3268" t="s">
        <v>20</v>
      </c>
      <c r="E3268" s="21">
        <v>45845.867241851847</v>
      </c>
      <c r="F3268" t="s">
        <v>110</v>
      </c>
      <c r="G3268" t="s">
        <v>110</v>
      </c>
      <c r="H3268" t="s">
        <v>80</v>
      </c>
      <c r="I3268" t="s">
        <v>80</v>
      </c>
      <c r="J3268" t="s">
        <v>98</v>
      </c>
      <c r="K3268" t="s">
        <v>98</v>
      </c>
      <c r="L3268" t="s">
        <v>33</v>
      </c>
      <c r="M3268" t="s">
        <v>33</v>
      </c>
      <c r="N3268" t="s">
        <v>1884</v>
      </c>
      <c r="O3268" t="s">
        <v>1832</v>
      </c>
      <c r="P3268" t="s">
        <v>1535</v>
      </c>
      <c r="Q3268" t="s">
        <v>9782</v>
      </c>
      <c r="S3268" t="s">
        <v>9783</v>
      </c>
      <c r="T3268" s="4">
        <v>1800</v>
      </c>
      <c r="U3268" s="4">
        <v>8</v>
      </c>
      <c r="V3268" s="3">
        <v>1</v>
      </c>
      <c r="W3268" t="s">
        <v>208</v>
      </c>
      <c r="X3268" t="s">
        <v>232</v>
      </c>
      <c r="Y3268">
        <v>138</v>
      </c>
      <c r="Z3268" s="14"/>
      <c r="AA3268" s="14">
        <v>4</v>
      </c>
      <c r="AB3268" s="14"/>
      <c r="AC3268" s="14"/>
      <c r="AD3268" s="14"/>
      <c r="AE3268" s="14">
        <v>4</v>
      </c>
      <c r="AF3268" s="14"/>
      <c r="AG3268" s="14"/>
      <c r="AH3268" s="14"/>
      <c r="AI3268" s="14"/>
      <c r="AJ3268" s="14"/>
      <c r="AK3268" s="14"/>
      <c r="AL3268" s="14"/>
      <c r="AM3268" s="14"/>
      <c r="AN3268" s="14"/>
      <c r="AO3268" s="14"/>
      <c r="AP3268" s="14"/>
      <c r="AQ3268" s="14"/>
      <c r="AR3268" s="14"/>
      <c r="AS3268" s="14"/>
      <c r="AT3268" s="14"/>
      <c r="AU3268" s="14"/>
      <c r="AV3268" s="14"/>
      <c r="AW3268" s="14"/>
      <c r="AX3268" s="14"/>
      <c r="AY3268" s="14"/>
      <c r="AZ3268" s="14"/>
      <c r="BA3268" s="14"/>
      <c r="BB3268" s="14"/>
      <c r="BC3268" s="14"/>
      <c r="BD3268" s="14"/>
      <c r="BE3268" s="14"/>
      <c r="BF3268" s="14"/>
      <c r="BG3268" s="14"/>
      <c r="BH3268" s="14"/>
      <c r="BI3268" s="14"/>
    </row>
    <row r="3269" spans="1:61" x14ac:dyDescent="0.25">
      <c r="A3269">
        <v>3268</v>
      </c>
      <c r="B3269" s="3">
        <v>2025</v>
      </c>
      <c r="C3269" s="3">
        <v>7</v>
      </c>
      <c r="D3269" t="s">
        <v>20</v>
      </c>
      <c r="E3269" s="21">
        <v>45845.87248888889</v>
      </c>
      <c r="F3269" t="s">
        <v>110</v>
      </c>
      <c r="G3269" t="s">
        <v>110</v>
      </c>
      <c r="H3269" t="s">
        <v>80</v>
      </c>
      <c r="I3269" t="s">
        <v>80</v>
      </c>
      <c r="J3269" t="s">
        <v>98</v>
      </c>
      <c r="K3269" t="s">
        <v>98</v>
      </c>
      <c r="L3269" t="s">
        <v>33</v>
      </c>
      <c r="M3269" t="s">
        <v>33</v>
      </c>
      <c r="N3269" t="s">
        <v>3735</v>
      </c>
      <c r="O3269" t="s">
        <v>1832</v>
      </c>
      <c r="P3269" t="s">
        <v>9784</v>
      </c>
      <c r="Q3269" t="s">
        <v>9785</v>
      </c>
      <c r="S3269" t="s">
        <v>9786</v>
      </c>
      <c r="T3269" s="4">
        <v>1070</v>
      </c>
      <c r="U3269" s="4">
        <v>8</v>
      </c>
      <c r="V3269" s="3">
        <v>1</v>
      </c>
      <c r="W3269" t="s">
        <v>208</v>
      </c>
      <c r="X3269" t="s">
        <v>232</v>
      </c>
      <c r="Y3269">
        <v>139</v>
      </c>
      <c r="Z3269" s="14"/>
      <c r="AA3269" s="14"/>
      <c r="AB3269" s="14"/>
      <c r="AC3269" s="14"/>
      <c r="AD3269" s="14"/>
      <c r="AE3269" s="14"/>
      <c r="AF3269" s="14"/>
      <c r="AG3269" s="14"/>
      <c r="AH3269" s="14"/>
      <c r="AI3269" s="14"/>
      <c r="AJ3269" s="14"/>
      <c r="AK3269" s="14"/>
      <c r="AL3269" s="14"/>
      <c r="AM3269" s="14"/>
      <c r="AN3269" s="14">
        <v>2</v>
      </c>
      <c r="AO3269" s="14">
        <v>4</v>
      </c>
      <c r="AP3269" s="14">
        <v>2</v>
      </c>
      <c r="AQ3269" s="14"/>
      <c r="AR3269" s="14"/>
      <c r="AS3269" s="14"/>
      <c r="AT3269" s="14"/>
      <c r="AU3269" s="14"/>
      <c r="AV3269" s="14"/>
      <c r="AW3269" s="14"/>
      <c r="AX3269" s="14"/>
      <c r="AY3269" s="14"/>
      <c r="AZ3269" s="14"/>
      <c r="BA3269" s="14"/>
      <c r="BB3269" s="14"/>
      <c r="BC3269" s="14"/>
      <c r="BD3269" s="14"/>
      <c r="BE3269" s="14"/>
      <c r="BF3269" s="14"/>
      <c r="BG3269" s="14"/>
      <c r="BH3269" s="14"/>
      <c r="BI3269" s="14"/>
    </row>
    <row r="3270" spans="1:61" x14ac:dyDescent="0.25">
      <c r="A3270">
        <v>3269</v>
      </c>
      <c r="B3270" s="3">
        <v>2025</v>
      </c>
      <c r="C3270" s="3">
        <v>7</v>
      </c>
      <c r="D3270" t="s">
        <v>20</v>
      </c>
      <c r="E3270" s="21">
        <v>45845.876843287027</v>
      </c>
      <c r="F3270" t="s">
        <v>110</v>
      </c>
      <c r="G3270" t="s">
        <v>110</v>
      </c>
      <c r="H3270" t="s">
        <v>78</v>
      </c>
      <c r="I3270" t="s">
        <v>78</v>
      </c>
      <c r="J3270" t="s">
        <v>8526</v>
      </c>
      <c r="K3270" t="s">
        <v>101</v>
      </c>
      <c r="L3270" t="s">
        <v>34</v>
      </c>
      <c r="M3270" t="s">
        <v>34</v>
      </c>
      <c r="N3270" t="s">
        <v>673</v>
      </c>
      <c r="O3270" t="s">
        <v>1832</v>
      </c>
      <c r="P3270" t="s">
        <v>9787</v>
      </c>
      <c r="Q3270" t="s">
        <v>9788</v>
      </c>
      <c r="S3270" t="s">
        <v>3751</v>
      </c>
      <c r="T3270" s="4">
        <v>160</v>
      </c>
      <c r="U3270" s="4">
        <v>2</v>
      </c>
      <c r="V3270" s="3">
        <v>1</v>
      </c>
      <c r="W3270" t="s">
        <v>208</v>
      </c>
      <c r="X3270" t="s">
        <v>232</v>
      </c>
      <c r="Y3270">
        <v>140</v>
      </c>
      <c r="Z3270" s="14"/>
      <c r="AA3270" s="14"/>
      <c r="AB3270" s="14"/>
      <c r="AC3270" s="14"/>
      <c r="AD3270" s="14"/>
      <c r="AE3270" s="14"/>
      <c r="AF3270" s="14"/>
      <c r="AG3270" s="14"/>
      <c r="AH3270" s="14"/>
      <c r="AI3270" s="14"/>
      <c r="AJ3270" s="14"/>
      <c r="AK3270" s="14"/>
      <c r="AL3270" s="14"/>
      <c r="AM3270" s="14"/>
      <c r="AN3270" s="14"/>
      <c r="AO3270" s="14"/>
      <c r="AP3270" s="14"/>
      <c r="AQ3270" s="14"/>
      <c r="AR3270" s="14"/>
      <c r="AS3270" s="14"/>
      <c r="AT3270" s="14">
        <v>2</v>
      </c>
      <c r="AU3270" s="14"/>
      <c r="AV3270" s="14"/>
      <c r="AW3270" s="14"/>
      <c r="AX3270" s="14"/>
      <c r="AY3270" s="14"/>
      <c r="AZ3270" s="14"/>
      <c r="BA3270" s="14"/>
      <c r="BB3270" s="14"/>
      <c r="BC3270" s="14"/>
      <c r="BD3270" s="14"/>
      <c r="BE3270" s="14"/>
      <c r="BF3270" s="14"/>
      <c r="BG3270" s="14"/>
      <c r="BH3270" s="14"/>
      <c r="BI3270" s="14"/>
    </row>
    <row r="3271" spans="1:61" x14ac:dyDescent="0.25">
      <c r="A3271">
        <v>3270</v>
      </c>
      <c r="B3271" s="3">
        <v>2025</v>
      </c>
      <c r="C3271" s="3">
        <v>7</v>
      </c>
      <c r="D3271" t="s">
        <v>20</v>
      </c>
      <c r="E3271" s="21">
        <v>45845.878915636567</v>
      </c>
      <c r="F3271" t="s">
        <v>110</v>
      </c>
      <c r="G3271" t="s">
        <v>110</v>
      </c>
      <c r="H3271" t="s">
        <v>78</v>
      </c>
      <c r="I3271" t="s">
        <v>78</v>
      </c>
      <c r="J3271" t="s">
        <v>8526</v>
      </c>
      <c r="K3271" t="s">
        <v>101</v>
      </c>
      <c r="L3271" t="s">
        <v>34</v>
      </c>
      <c r="M3271" t="s">
        <v>34</v>
      </c>
      <c r="N3271" t="s">
        <v>673</v>
      </c>
      <c r="O3271" t="s">
        <v>1832</v>
      </c>
      <c r="P3271" t="s">
        <v>3028</v>
      </c>
      <c r="Q3271" t="s">
        <v>9789</v>
      </c>
      <c r="S3271" t="s">
        <v>5123</v>
      </c>
      <c r="T3271" s="4">
        <v>450</v>
      </c>
      <c r="U3271" s="4">
        <v>2</v>
      </c>
      <c r="V3271" s="3">
        <v>1</v>
      </c>
      <c r="W3271" t="s">
        <v>208</v>
      </c>
      <c r="X3271" t="s">
        <v>232</v>
      </c>
      <c r="Y3271">
        <v>141</v>
      </c>
      <c r="Z3271" s="14">
        <v>2</v>
      </c>
      <c r="AA3271" s="14"/>
      <c r="AB3271" s="14"/>
      <c r="AC3271" s="14"/>
      <c r="AD3271" s="14"/>
      <c r="AE3271" s="14"/>
      <c r="AF3271" s="14"/>
      <c r="AG3271" s="14"/>
      <c r="AH3271" s="14"/>
      <c r="AI3271" s="14"/>
      <c r="AJ3271" s="14"/>
      <c r="AK3271" s="14"/>
      <c r="AL3271" s="14"/>
      <c r="AM3271" s="14"/>
      <c r="AN3271" s="14"/>
      <c r="AO3271" s="14"/>
      <c r="AP3271" s="14"/>
      <c r="AQ3271" s="14"/>
      <c r="AR3271" s="14"/>
      <c r="AS3271" s="14"/>
      <c r="AT3271" s="14"/>
      <c r="AU3271" s="14"/>
      <c r="AV3271" s="14"/>
      <c r="AW3271" s="14"/>
      <c r="AX3271" s="14"/>
      <c r="AY3271" s="14"/>
      <c r="AZ3271" s="14"/>
      <c r="BA3271" s="14"/>
      <c r="BB3271" s="14"/>
      <c r="BC3271" s="14"/>
      <c r="BD3271" s="14"/>
      <c r="BE3271" s="14"/>
      <c r="BF3271" s="14"/>
      <c r="BG3271" s="14"/>
      <c r="BH3271" s="14"/>
      <c r="BI3271" s="14"/>
    </row>
    <row r="3272" spans="1:61" x14ac:dyDescent="0.25">
      <c r="A3272">
        <v>3271</v>
      </c>
      <c r="B3272" s="3">
        <v>2025</v>
      </c>
      <c r="C3272" s="3">
        <v>7</v>
      </c>
      <c r="D3272" t="s">
        <v>20</v>
      </c>
      <c r="E3272" s="21">
        <v>45846.629354675933</v>
      </c>
      <c r="F3272" t="s">
        <v>110</v>
      </c>
      <c r="G3272" t="s">
        <v>110</v>
      </c>
      <c r="H3272" t="s">
        <v>78</v>
      </c>
      <c r="I3272" t="s">
        <v>78</v>
      </c>
      <c r="J3272" t="s">
        <v>98</v>
      </c>
      <c r="K3272" t="s">
        <v>98</v>
      </c>
      <c r="L3272" t="s">
        <v>32</v>
      </c>
      <c r="M3272" t="s">
        <v>32</v>
      </c>
      <c r="N3272" t="s">
        <v>658</v>
      </c>
      <c r="O3272" t="s">
        <v>1832</v>
      </c>
      <c r="P3272" t="s">
        <v>9790</v>
      </c>
      <c r="Q3272" t="s">
        <v>9791</v>
      </c>
      <c r="R3272" t="s">
        <v>9792</v>
      </c>
      <c r="S3272" t="s">
        <v>9793</v>
      </c>
      <c r="T3272" s="4">
        <v>1520</v>
      </c>
      <c r="U3272" s="4">
        <v>8</v>
      </c>
      <c r="V3272" s="3">
        <v>1</v>
      </c>
      <c r="W3272" t="s">
        <v>208</v>
      </c>
      <c r="X3272" t="s">
        <v>232</v>
      </c>
      <c r="Y3272">
        <v>142</v>
      </c>
      <c r="Z3272" s="14"/>
      <c r="AA3272" s="14"/>
      <c r="AB3272" s="14"/>
      <c r="AC3272" s="14"/>
      <c r="AD3272" s="14"/>
      <c r="AE3272" s="14"/>
      <c r="AF3272" s="14"/>
      <c r="AG3272" s="14"/>
      <c r="AH3272" s="14"/>
      <c r="AI3272" s="14"/>
      <c r="AJ3272" s="14"/>
      <c r="AK3272" s="14"/>
      <c r="AL3272" s="14"/>
      <c r="AM3272" s="14"/>
      <c r="AN3272" s="14"/>
      <c r="AO3272" s="14"/>
      <c r="AP3272" s="14"/>
      <c r="AQ3272" s="14"/>
      <c r="AR3272" s="14"/>
      <c r="AS3272" s="14"/>
      <c r="AT3272" s="14"/>
      <c r="AU3272" s="14"/>
      <c r="AV3272" s="14"/>
      <c r="AW3272" s="14"/>
      <c r="AX3272" s="14"/>
      <c r="AY3272" s="14"/>
      <c r="AZ3272" s="14"/>
      <c r="BA3272" s="14"/>
      <c r="BB3272" s="14"/>
      <c r="BC3272" s="14">
        <v>8</v>
      </c>
      <c r="BD3272" s="14"/>
      <c r="BE3272" s="14"/>
      <c r="BF3272" s="14"/>
      <c r="BG3272" s="14"/>
      <c r="BH3272" s="14"/>
      <c r="BI3272" s="14"/>
    </row>
    <row r="3273" spans="1:61" x14ac:dyDescent="0.25">
      <c r="A3273">
        <v>3272</v>
      </c>
      <c r="B3273" s="3">
        <v>2025</v>
      </c>
      <c r="C3273" s="3">
        <v>7</v>
      </c>
      <c r="D3273" t="s">
        <v>20</v>
      </c>
      <c r="E3273" s="21">
        <v>45846.636197569453</v>
      </c>
      <c r="F3273" t="s">
        <v>110</v>
      </c>
      <c r="G3273" t="s">
        <v>110</v>
      </c>
      <c r="H3273" t="s">
        <v>78</v>
      </c>
      <c r="I3273" t="s">
        <v>78</v>
      </c>
      <c r="J3273" t="s">
        <v>98</v>
      </c>
      <c r="K3273" t="s">
        <v>98</v>
      </c>
      <c r="L3273" t="s">
        <v>32</v>
      </c>
      <c r="M3273" t="s">
        <v>32</v>
      </c>
      <c r="N3273" t="s">
        <v>974</v>
      </c>
      <c r="O3273" t="s">
        <v>1832</v>
      </c>
      <c r="P3273" t="s">
        <v>9033</v>
      </c>
      <c r="Q3273" t="s">
        <v>175</v>
      </c>
      <c r="S3273" t="s">
        <v>9034</v>
      </c>
      <c r="T3273" s="4">
        <v>2200</v>
      </c>
      <c r="U3273" s="4">
        <v>10</v>
      </c>
      <c r="V3273" s="3">
        <v>1</v>
      </c>
      <c r="W3273" t="s">
        <v>208</v>
      </c>
      <c r="X3273" t="s">
        <v>232</v>
      </c>
      <c r="Y3273">
        <v>143</v>
      </c>
      <c r="Z3273" s="14"/>
      <c r="AA3273" s="14">
        <v>10</v>
      </c>
      <c r="AB3273" s="14"/>
      <c r="AC3273" s="14"/>
      <c r="AD3273" s="14"/>
      <c r="AE3273" s="14"/>
      <c r="AF3273" s="14"/>
      <c r="AG3273" s="14"/>
      <c r="AH3273" s="14"/>
      <c r="AI3273" s="14"/>
      <c r="AJ3273" s="14"/>
      <c r="AK3273" s="14"/>
      <c r="AL3273" s="14"/>
      <c r="AM3273" s="14"/>
      <c r="AN3273" s="14"/>
      <c r="AO3273" s="14"/>
      <c r="AP3273" s="14"/>
      <c r="AQ3273" s="14"/>
      <c r="AR3273" s="14"/>
      <c r="AS3273" s="14"/>
      <c r="AT3273" s="14"/>
      <c r="AU3273" s="14"/>
      <c r="AV3273" s="14"/>
      <c r="AW3273" s="14"/>
      <c r="AX3273" s="14"/>
      <c r="AY3273" s="14"/>
      <c r="AZ3273" s="14"/>
      <c r="BA3273" s="14"/>
      <c r="BB3273" s="14"/>
      <c r="BC3273" s="14"/>
      <c r="BD3273" s="14"/>
      <c r="BE3273" s="14"/>
      <c r="BF3273" s="14"/>
      <c r="BG3273" s="14"/>
      <c r="BH3273" s="14"/>
      <c r="BI3273" s="14"/>
    </row>
    <row r="3274" spans="1:61" x14ac:dyDescent="0.25">
      <c r="A3274">
        <v>3273</v>
      </c>
      <c r="B3274" s="3">
        <v>2025</v>
      </c>
      <c r="C3274" s="3">
        <v>7</v>
      </c>
      <c r="D3274" t="s">
        <v>20</v>
      </c>
      <c r="E3274" s="21">
        <v>45846.644452905093</v>
      </c>
      <c r="F3274" t="s">
        <v>110</v>
      </c>
      <c r="G3274" t="s">
        <v>110</v>
      </c>
      <c r="H3274" t="s">
        <v>78</v>
      </c>
      <c r="I3274" t="s">
        <v>78</v>
      </c>
      <c r="J3274" t="s">
        <v>97</v>
      </c>
      <c r="K3274" t="s">
        <v>97</v>
      </c>
      <c r="L3274" t="s">
        <v>38</v>
      </c>
      <c r="M3274" t="s">
        <v>38</v>
      </c>
      <c r="N3274" t="s">
        <v>2118</v>
      </c>
      <c r="O3274" t="s">
        <v>1832</v>
      </c>
      <c r="P3274" t="s">
        <v>4759</v>
      </c>
      <c r="Q3274" t="s">
        <v>9794</v>
      </c>
      <c r="S3274" t="s">
        <v>9795</v>
      </c>
      <c r="T3274" s="4">
        <v>4580</v>
      </c>
      <c r="U3274" s="4">
        <v>30</v>
      </c>
      <c r="V3274" s="3">
        <v>1</v>
      </c>
      <c r="W3274" t="s">
        <v>208</v>
      </c>
      <c r="X3274" t="s">
        <v>232</v>
      </c>
      <c r="Y3274">
        <v>144</v>
      </c>
      <c r="Z3274" s="14"/>
      <c r="AA3274" s="14">
        <v>1</v>
      </c>
      <c r="AB3274" s="14"/>
      <c r="AC3274" s="14"/>
      <c r="AD3274" s="14"/>
      <c r="AE3274" s="14"/>
      <c r="AF3274" s="14"/>
      <c r="AG3274" s="14"/>
      <c r="AH3274" s="14">
        <v>4</v>
      </c>
      <c r="AI3274" s="14"/>
      <c r="AJ3274" s="14"/>
      <c r="AK3274" s="14">
        <v>12</v>
      </c>
      <c r="AL3274" s="14"/>
      <c r="AM3274" s="14"/>
      <c r="AN3274" s="14">
        <v>1</v>
      </c>
      <c r="AO3274" s="14">
        <v>3</v>
      </c>
      <c r="AP3274" s="14">
        <v>3</v>
      </c>
      <c r="AQ3274" s="14"/>
      <c r="AR3274" s="14"/>
      <c r="AS3274" s="14"/>
      <c r="AT3274" s="14">
        <v>2</v>
      </c>
      <c r="AU3274" s="14">
        <v>2</v>
      </c>
      <c r="AV3274" s="14"/>
      <c r="AW3274" s="14"/>
      <c r="AX3274" s="14"/>
      <c r="AY3274" s="14"/>
      <c r="AZ3274" s="14"/>
      <c r="BA3274" s="14">
        <v>1</v>
      </c>
      <c r="BB3274" s="14"/>
      <c r="BC3274" s="14">
        <v>1</v>
      </c>
      <c r="BD3274" s="14"/>
      <c r="BE3274" s="14"/>
      <c r="BF3274" s="14"/>
      <c r="BG3274" s="14"/>
      <c r="BH3274" s="14"/>
      <c r="BI3274" s="14"/>
    </row>
    <row r="3275" spans="1:61" x14ac:dyDescent="0.25">
      <c r="A3275">
        <v>3274</v>
      </c>
      <c r="B3275" s="3">
        <v>2025</v>
      </c>
      <c r="C3275" s="3">
        <v>7</v>
      </c>
      <c r="D3275" t="s">
        <v>20</v>
      </c>
      <c r="E3275" s="21">
        <v>45846.650200636577</v>
      </c>
      <c r="F3275" t="s">
        <v>111</v>
      </c>
      <c r="G3275" t="s">
        <v>111</v>
      </c>
      <c r="H3275" t="s">
        <v>80</v>
      </c>
      <c r="I3275" t="s">
        <v>80</v>
      </c>
      <c r="J3275" t="s">
        <v>98</v>
      </c>
      <c r="K3275" t="s">
        <v>98</v>
      </c>
      <c r="L3275" t="s">
        <v>32</v>
      </c>
      <c r="M3275" t="s">
        <v>32</v>
      </c>
      <c r="N3275" t="s">
        <v>927</v>
      </c>
      <c r="O3275" t="s">
        <v>1832</v>
      </c>
      <c r="P3275" t="s">
        <v>9796</v>
      </c>
      <c r="Q3275" t="s">
        <v>9797</v>
      </c>
      <c r="S3275" t="s">
        <v>9798</v>
      </c>
      <c r="T3275" s="4">
        <v>2370</v>
      </c>
      <c r="U3275" s="4">
        <v>16</v>
      </c>
      <c r="V3275" s="3">
        <v>1</v>
      </c>
      <c r="W3275" t="s">
        <v>208</v>
      </c>
      <c r="X3275" t="s">
        <v>232</v>
      </c>
      <c r="Y3275">
        <v>145</v>
      </c>
      <c r="Z3275" s="14">
        <v>2</v>
      </c>
      <c r="AA3275" s="14"/>
      <c r="AB3275" s="14"/>
      <c r="AC3275" s="14"/>
      <c r="AD3275" s="14"/>
      <c r="AE3275" s="14"/>
      <c r="AF3275" s="14"/>
      <c r="AG3275" s="14"/>
      <c r="AH3275" s="14"/>
      <c r="AI3275" s="14"/>
      <c r="AJ3275" s="14"/>
      <c r="AK3275" s="14"/>
      <c r="AL3275" s="14"/>
      <c r="AM3275" s="14"/>
      <c r="AN3275" s="14">
        <v>4</v>
      </c>
      <c r="AO3275" s="14">
        <v>4</v>
      </c>
      <c r="AP3275" s="14">
        <v>5</v>
      </c>
      <c r="AQ3275" s="14"/>
      <c r="AR3275" s="14"/>
      <c r="AS3275" s="14"/>
      <c r="AT3275" s="14">
        <v>1</v>
      </c>
      <c r="AU3275" s="14"/>
      <c r="AV3275" s="14"/>
      <c r="AW3275" s="14"/>
      <c r="AX3275" s="14"/>
      <c r="AY3275" s="14"/>
      <c r="AZ3275" s="14"/>
      <c r="BA3275" s="14"/>
      <c r="BB3275" s="14"/>
      <c r="BC3275" s="14"/>
      <c r="BD3275" s="14"/>
      <c r="BE3275" s="14"/>
      <c r="BF3275" s="14"/>
      <c r="BG3275" s="14"/>
      <c r="BH3275" s="14"/>
      <c r="BI3275" s="14"/>
    </row>
    <row r="3276" spans="1:61" x14ac:dyDescent="0.25">
      <c r="A3276">
        <v>3275</v>
      </c>
      <c r="B3276" s="3">
        <v>2025</v>
      </c>
      <c r="C3276" s="3">
        <v>7</v>
      </c>
      <c r="D3276" t="s">
        <v>20</v>
      </c>
      <c r="E3276" s="21">
        <v>45846.653798599538</v>
      </c>
      <c r="F3276" t="s">
        <v>111</v>
      </c>
      <c r="G3276" t="s">
        <v>111</v>
      </c>
      <c r="H3276" t="s">
        <v>80</v>
      </c>
      <c r="I3276" t="s">
        <v>80</v>
      </c>
      <c r="J3276" t="s">
        <v>97</v>
      </c>
      <c r="K3276" t="s">
        <v>97</v>
      </c>
      <c r="L3276" t="s">
        <v>37</v>
      </c>
      <c r="M3276" t="s">
        <v>37</v>
      </c>
      <c r="N3276" t="s">
        <v>9799</v>
      </c>
      <c r="O3276" t="s">
        <v>1832</v>
      </c>
      <c r="P3276" t="s">
        <v>9800</v>
      </c>
      <c r="Q3276" t="s">
        <v>9801</v>
      </c>
      <c r="S3276" t="s">
        <v>9802</v>
      </c>
      <c r="T3276" s="4">
        <v>1070</v>
      </c>
      <c r="U3276" s="4">
        <v>8</v>
      </c>
      <c r="V3276" s="3">
        <v>1</v>
      </c>
      <c r="W3276" t="s">
        <v>208</v>
      </c>
      <c r="X3276" t="s">
        <v>232</v>
      </c>
      <c r="Y3276">
        <v>146</v>
      </c>
      <c r="Z3276" s="14"/>
      <c r="AA3276" s="14"/>
      <c r="AB3276" s="14"/>
      <c r="AC3276" s="14"/>
      <c r="AD3276" s="14"/>
      <c r="AE3276" s="14"/>
      <c r="AF3276" s="14"/>
      <c r="AG3276" s="14"/>
      <c r="AH3276" s="14"/>
      <c r="AI3276" s="14"/>
      <c r="AJ3276" s="14"/>
      <c r="AK3276" s="14"/>
      <c r="AL3276" s="14"/>
      <c r="AM3276" s="14"/>
      <c r="AN3276" s="14">
        <v>2</v>
      </c>
      <c r="AO3276" s="14">
        <v>4</v>
      </c>
      <c r="AP3276" s="14">
        <v>2</v>
      </c>
      <c r="AQ3276" s="14"/>
      <c r="AR3276" s="14"/>
      <c r="AS3276" s="14"/>
      <c r="AT3276" s="14"/>
      <c r="AU3276" s="14"/>
      <c r="AV3276" s="14"/>
      <c r="AW3276" s="14"/>
      <c r="AX3276" s="14"/>
      <c r="AY3276" s="14"/>
      <c r="AZ3276" s="14"/>
      <c r="BA3276" s="14"/>
      <c r="BB3276" s="14"/>
      <c r="BC3276" s="14"/>
      <c r="BD3276" s="14"/>
      <c r="BE3276" s="14"/>
      <c r="BF3276" s="14"/>
      <c r="BG3276" s="14"/>
      <c r="BH3276" s="14"/>
      <c r="BI3276" s="14"/>
    </row>
    <row r="3277" spans="1:61" x14ac:dyDescent="0.25">
      <c r="A3277">
        <v>3276</v>
      </c>
      <c r="B3277" s="3">
        <v>2025</v>
      </c>
      <c r="C3277" s="3">
        <v>7</v>
      </c>
      <c r="D3277" t="s">
        <v>20</v>
      </c>
      <c r="E3277" s="21">
        <v>45846.669838668982</v>
      </c>
      <c r="F3277" t="s">
        <v>110</v>
      </c>
      <c r="G3277" t="s">
        <v>110</v>
      </c>
      <c r="H3277" t="s">
        <v>78</v>
      </c>
      <c r="I3277" t="s">
        <v>78</v>
      </c>
      <c r="J3277" t="s">
        <v>97</v>
      </c>
      <c r="K3277" t="s">
        <v>97</v>
      </c>
      <c r="L3277" t="s">
        <v>36</v>
      </c>
      <c r="M3277" t="s">
        <v>36</v>
      </c>
      <c r="N3277" t="s">
        <v>825</v>
      </c>
      <c r="O3277" t="s">
        <v>1832</v>
      </c>
      <c r="P3277" t="s">
        <v>9803</v>
      </c>
      <c r="Q3277" t="s">
        <v>9804</v>
      </c>
      <c r="R3277" t="s">
        <v>9805</v>
      </c>
      <c r="S3277" t="s">
        <v>825</v>
      </c>
      <c r="T3277" s="4">
        <v>2240</v>
      </c>
      <c r="U3277" s="4">
        <v>12</v>
      </c>
      <c r="V3277" s="3">
        <v>1</v>
      </c>
      <c r="W3277" t="s">
        <v>208</v>
      </c>
      <c r="X3277" t="s">
        <v>232</v>
      </c>
      <c r="Y3277">
        <v>147</v>
      </c>
      <c r="Z3277" s="14"/>
      <c r="AA3277" s="14">
        <v>8</v>
      </c>
      <c r="AB3277" s="14"/>
      <c r="AC3277" s="14"/>
      <c r="AD3277" s="14"/>
      <c r="AE3277" s="14"/>
      <c r="AF3277" s="14"/>
      <c r="AG3277" s="14"/>
      <c r="AH3277" s="14"/>
      <c r="AI3277" s="14"/>
      <c r="AJ3277" s="14"/>
      <c r="AK3277" s="14"/>
      <c r="AL3277" s="14"/>
      <c r="AM3277" s="14"/>
      <c r="AN3277" s="14"/>
      <c r="AO3277" s="14"/>
      <c r="AP3277" s="14">
        <v>4</v>
      </c>
      <c r="AQ3277" s="14"/>
      <c r="AR3277" s="14"/>
      <c r="AS3277" s="14"/>
      <c r="AT3277" s="14"/>
      <c r="AU3277" s="14"/>
      <c r="AV3277" s="14"/>
      <c r="AW3277" s="14"/>
      <c r="AX3277" s="14"/>
      <c r="AY3277" s="14"/>
      <c r="AZ3277" s="14"/>
      <c r="BA3277" s="14"/>
      <c r="BB3277" s="14"/>
      <c r="BC3277" s="14"/>
      <c r="BD3277" s="14"/>
      <c r="BE3277" s="14"/>
      <c r="BF3277" s="14"/>
      <c r="BG3277" s="14"/>
      <c r="BH3277" s="14"/>
      <c r="BI3277" s="14"/>
    </row>
    <row r="3278" spans="1:61" x14ac:dyDescent="0.25">
      <c r="A3278">
        <v>3277</v>
      </c>
      <c r="B3278" s="3">
        <v>2025</v>
      </c>
      <c r="C3278" s="3">
        <v>7</v>
      </c>
      <c r="D3278" t="s">
        <v>20</v>
      </c>
      <c r="E3278" s="21">
        <v>45846.670837916667</v>
      </c>
      <c r="F3278" t="s">
        <v>110</v>
      </c>
      <c r="G3278" t="s">
        <v>110</v>
      </c>
      <c r="H3278" t="s">
        <v>78</v>
      </c>
      <c r="I3278" t="s">
        <v>78</v>
      </c>
      <c r="J3278" t="s">
        <v>97</v>
      </c>
      <c r="K3278" t="s">
        <v>97</v>
      </c>
      <c r="L3278" t="s">
        <v>36</v>
      </c>
      <c r="M3278" t="s">
        <v>36</v>
      </c>
      <c r="N3278" t="s">
        <v>825</v>
      </c>
      <c r="O3278" t="s">
        <v>1832</v>
      </c>
      <c r="P3278" t="s">
        <v>1288</v>
      </c>
      <c r="Q3278" t="s">
        <v>9526</v>
      </c>
      <c r="S3278" t="s">
        <v>9806</v>
      </c>
      <c r="T3278" s="4">
        <v>2200</v>
      </c>
      <c r="U3278" s="4">
        <v>12</v>
      </c>
      <c r="V3278" s="3">
        <v>1</v>
      </c>
      <c r="W3278" t="s">
        <v>208</v>
      </c>
      <c r="X3278" t="s">
        <v>232</v>
      </c>
      <c r="Y3278">
        <v>148</v>
      </c>
      <c r="Z3278" s="14">
        <v>2</v>
      </c>
      <c r="AA3278" s="14">
        <v>4</v>
      </c>
      <c r="AB3278" s="14"/>
      <c r="AC3278" s="14"/>
      <c r="AD3278" s="14"/>
      <c r="AE3278" s="14"/>
      <c r="AF3278" s="14"/>
      <c r="AG3278" s="14"/>
      <c r="AH3278" s="14"/>
      <c r="AI3278" s="14"/>
      <c r="AJ3278" s="14"/>
      <c r="AK3278" s="14"/>
      <c r="AL3278" s="14"/>
      <c r="AM3278" s="14"/>
      <c r="AN3278" s="14">
        <v>2</v>
      </c>
      <c r="AO3278" s="14">
        <v>2</v>
      </c>
      <c r="AP3278" s="14">
        <v>2</v>
      </c>
      <c r="AQ3278" s="14"/>
      <c r="AR3278" s="14"/>
      <c r="AS3278" s="14"/>
      <c r="AT3278" s="14"/>
      <c r="AU3278" s="14"/>
      <c r="AV3278" s="14"/>
      <c r="AW3278" s="14"/>
      <c r="AX3278" s="14"/>
      <c r="AY3278" s="14"/>
      <c r="AZ3278" s="14"/>
      <c r="BA3278" s="14"/>
      <c r="BB3278" s="14"/>
      <c r="BC3278" s="14"/>
      <c r="BD3278" s="14"/>
      <c r="BE3278" s="14"/>
      <c r="BF3278" s="14"/>
      <c r="BG3278" s="14"/>
      <c r="BH3278" s="14"/>
      <c r="BI3278" s="14"/>
    </row>
    <row r="3279" spans="1:61" x14ac:dyDescent="0.25">
      <c r="A3279">
        <v>3278</v>
      </c>
      <c r="B3279" s="3">
        <v>2025</v>
      </c>
      <c r="C3279" s="3">
        <v>7</v>
      </c>
      <c r="D3279" t="s">
        <v>20</v>
      </c>
      <c r="E3279" s="21">
        <v>45846.911319537037</v>
      </c>
      <c r="F3279" t="s">
        <v>111</v>
      </c>
      <c r="G3279" t="s">
        <v>111</v>
      </c>
      <c r="H3279" t="s">
        <v>78</v>
      </c>
      <c r="I3279" t="s">
        <v>78</v>
      </c>
      <c r="J3279" t="s">
        <v>98</v>
      </c>
      <c r="K3279" t="s">
        <v>98</v>
      </c>
      <c r="L3279" t="s">
        <v>32</v>
      </c>
      <c r="M3279" t="s">
        <v>32</v>
      </c>
      <c r="N3279" t="s">
        <v>1013</v>
      </c>
      <c r="O3279" t="s">
        <v>1832</v>
      </c>
      <c r="P3279" t="s">
        <v>9807</v>
      </c>
      <c r="Q3279" t="s">
        <v>9808</v>
      </c>
      <c r="S3279" t="s">
        <v>9809</v>
      </c>
      <c r="T3279" s="4">
        <v>900</v>
      </c>
      <c r="U3279" s="4">
        <v>4</v>
      </c>
      <c r="V3279" s="3">
        <v>1</v>
      </c>
      <c r="W3279" t="s">
        <v>208</v>
      </c>
      <c r="X3279" t="s">
        <v>232</v>
      </c>
      <c r="Y3279">
        <v>149</v>
      </c>
      <c r="Z3279" s="14"/>
      <c r="AA3279" s="14">
        <v>4</v>
      </c>
      <c r="AB3279" s="14"/>
      <c r="AC3279" s="14"/>
      <c r="AD3279" s="14"/>
      <c r="AE3279" s="14"/>
      <c r="AF3279" s="14"/>
      <c r="AG3279" s="14"/>
      <c r="AH3279" s="14"/>
      <c r="AI3279" s="14"/>
      <c r="AJ3279" s="14"/>
      <c r="AK3279" s="14"/>
      <c r="AL3279" s="14"/>
      <c r="AM3279" s="14"/>
      <c r="AN3279" s="14"/>
      <c r="AO3279" s="14"/>
      <c r="AP3279" s="14"/>
      <c r="AQ3279" s="14"/>
      <c r="AR3279" s="14"/>
      <c r="AS3279" s="14"/>
      <c r="AT3279" s="14"/>
      <c r="AU3279" s="14"/>
      <c r="AV3279" s="14"/>
      <c r="AW3279" s="14"/>
      <c r="AX3279" s="14"/>
      <c r="AY3279" s="14"/>
      <c r="AZ3279" s="14"/>
      <c r="BA3279" s="14"/>
      <c r="BB3279" s="14"/>
      <c r="BC3279" s="14"/>
      <c r="BD3279" s="14"/>
      <c r="BE3279" s="14"/>
      <c r="BF3279" s="14"/>
      <c r="BG3279" s="14"/>
      <c r="BH3279" s="14"/>
      <c r="BI3279" s="14"/>
    </row>
    <row r="3280" spans="1:61" x14ac:dyDescent="0.25">
      <c r="A3280">
        <v>3279</v>
      </c>
      <c r="B3280" s="3">
        <v>2025</v>
      </c>
      <c r="C3280" s="3">
        <v>7</v>
      </c>
      <c r="D3280" t="s">
        <v>20</v>
      </c>
      <c r="E3280" s="21">
        <v>45847.032082395832</v>
      </c>
      <c r="F3280" t="s">
        <v>110</v>
      </c>
      <c r="G3280" t="s">
        <v>110</v>
      </c>
      <c r="H3280" t="s">
        <v>78</v>
      </c>
      <c r="I3280" t="s">
        <v>78</v>
      </c>
      <c r="J3280" t="s">
        <v>97</v>
      </c>
      <c r="K3280" t="s">
        <v>97</v>
      </c>
      <c r="L3280" t="s">
        <v>34</v>
      </c>
      <c r="M3280" t="s">
        <v>34</v>
      </c>
      <c r="N3280" t="s">
        <v>633</v>
      </c>
      <c r="O3280" t="s">
        <v>1832</v>
      </c>
      <c r="P3280" t="s">
        <v>9810</v>
      </c>
      <c r="Q3280" t="s">
        <v>9811</v>
      </c>
      <c r="R3280" t="s">
        <v>9812</v>
      </c>
      <c r="S3280" t="s">
        <v>9813</v>
      </c>
      <c r="T3280" s="4">
        <v>2500</v>
      </c>
      <c r="U3280" s="4">
        <v>15</v>
      </c>
      <c r="V3280" s="3">
        <v>1</v>
      </c>
      <c r="W3280" t="s">
        <v>208</v>
      </c>
      <c r="X3280" t="s">
        <v>232</v>
      </c>
      <c r="Y3280">
        <v>150</v>
      </c>
      <c r="Z3280" s="14">
        <v>2</v>
      </c>
      <c r="AA3280" s="14">
        <v>1</v>
      </c>
      <c r="AB3280" s="14"/>
      <c r="AC3280" s="14"/>
      <c r="AD3280" s="14"/>
      <c r="AE3280" s="14"/>
      <c r="AF3280" s="14"/>
      <c r="AG3280" s="14"/>
      <c r="AH3280" s="14"/>
      <c r="AI3280" s="14"/>
      <c r="AJ3280" s="14"/>
      <c r="AK3280" s="14"/>
      <c r="AL3280" s="14"/>
      <c r="AM3280" s="14"/>
      <c r="AN3280" s="14">
        <v>3</v>
      </c>
      <c r="AO3280" s="14">
        <v>3</v>
      </c>
      <c r="AP3280" s="14">
        <v>3</v>
      </c>
      <c r="AQ3280" s="14"/>
      <c r="AR3280" s="14"/>
      <c r="AS3280" s="14"/>
      <c r="AT3280" s="14">
        <v>1</v>
      </c>
      <c r="AU3280" s="14"/>
      <c r="AV3280" s="14"/>
      <c r="AW3280" s="14"/>
      <c r="AX3280" s="14"/>
      <c r="AY3280" s="14"/>
      <c r="AZ3280" s="14"/>
      <c r="BA3280" s="14">
        <v>1</v>
      </c>
      <c r="BB3280" s="14"/>
      <c r="BC3280" s="14">
        <v>1</v>
      </c>
      <c r="BD3280" s="14"/>
      <c r="BE3280" s="14"/>
      <c r="BF3280" s="14"/>
      <c r="BG3280" s="14"/>
      <c r="BH3280" s="14"/>
      <c r="BI3280" s="14"/>
    </row>
    <row r="3281" spans="1:61" x14ac:dyDescent="0.25">
      <c r="A3281">
        <v>3280</v>
      </c>
      <c r="B3281" s="3">
        <v>2025</v>
      </c>
      <c r="C3281" s="3">
        <v>7</v>
      </c>
      <c r="D3281" t="s">
        <v>20</v>
      </c>
      <c r="E3281" s="21">
        <v>45847.046158518518</v>
      </c>
      <c r="F3281" t="s">
        <v>110</v>
      </c>
      <c r="G3281" t="s">
        <v>110</v>
      </c>
      <c r="H3281" t="s">
        <v>78</v>
      </c>
      <c r="I3281" t="s">
        <v>78</v>
      </c>
      <c r="J3281" t="s">
        <v>97</v>
      </c>
      <c r="K3281" t="s">
        <v>97</v>
      </c>
      <c r="L3281" t="s">
        <v>41</v>
      </c>
      <c r="M3281" t="s">
        <v>41</v>
      </c>
      <c r="N3281" t="s">
        <v>41</v>
      </c>
      <c r="O3281" t="s">
        <v>1832</v>
      </c>
      <c r="P3281" t="s">
        <v>9814</v>
      </c>
      <c r="Q3281" t="s">
        <v>188</v>
      </c>
      <c r="S3281" t="s">
        <v>9815</v>
      </c>
      <c r="T3281" s="4">
        <v>2720</v>
      </c>
      <c r="U3281" s="4">
        <v>14</v>
      </c>
      <c r="V3281" s="3">
        <v>1</v>
      </c>
      <c r="W3281" t="s">
        <v>208</v>
      </c>
      <c r="X3281" t="s">
        <v>232</v>
      </c>
      <c r="Y3281">
        <v>151</v>
      </c>
      <c r="Z3281" s="14">
        <v>2</v>
      </c>
      <c r="AA3281" s="14">
        <v>2</v>
      </c>
      <c r="AB3281" s="14">
        <v>2</v>
      </c>
      <c r="AC3281" s="14">
        <v>2</v>
      </c>
      <c r="AD3281" s="14"/>
      <c r="AE3281" s="14">
        <v>2</v>
      </c>
      <c r="AF3281" s="14"/>
      <c r="AG3281" s="14"/>
      <c r="AH3281" s="14"/>
      <c r="AI3281" s="14">
        <v>2</v>
      </c>
      <c r="AJ3281" s="14"/>
      <c r="AK3281" s="14">
        <v>2</v>
      </c>
      <c r="AL3281" s="14"/>
      <c r="AM3281" s="14"/>
      <c r="AN3281" s="14"/>
      <c r="AO3281" s="14"/>
      <c r="AP3281" s="14"/>
      <c r="AQ3281" s="14"/>
      <c r="AR3281" s="14"/>
      <c r="AS3281" s="14"/>
      <c r="AT3281" s="14"/>
      <c r="AU3281" s="14"/>
      <c r="AV3281" s="14"/>
      <c r="AW3281" s="14"/>
      <c r="AX3281" s="14"/>
      <c r="AY3281" s="14"/>
      <c r="AZ3281" s="14"/>
      <c r="BA3281" s="14"/>
      <c r="BB3281" s="14"/>
      <c r="BC3281" s="14"/>
      <c r="BD3281" s="14"/>
      <c r="BE3281" s="14"/>
      <c r="BF3281" s="14"/>
      <c r="BG3281" s="14"/>
      <c r="BH3281" s="14"/>
      <c r="BI3281" s="14"/>
    </row>
    <row r="3282" spans="1:61" x14ac:dyDescent="0.25">
      <c r="A3282">
        <v>3281</v>
      </c>
      <c r="B3282" s="3">
        <v>2025</v>
      </c>
      <c r="C3282" s="3">
        <v>7</v>
      </c>
      <c r="D3282" t="s">
        <v>20</v>
      </c>
      <c r="E3282" s="21">
        <v>45847.052685057868</v>
      </c>
      <c r="F3282" t="s">
        <v>110</v>
      </c>
      <c r="G3282" t="s">
        <v>110</v>
      </c>
      <c r="H3282" t="s">
        <v>78</v>
      </c>
      <c r="I3282" t="s">
        <v>78</v>
      </c>
      <c r="J3282" t="s">
        <v>98</v>
      </c>
      <c r="K3282" t="s">
        <v>98</v>
      </c>
      <c r="L3282" t="s">
        <v>32</v>
      </c>
      <c r="M3282" t="s">
        <v>32</v>
      </c>
      <c r="N3282" t="s">
        <v>809</v>
      </c>
      <c r="O3282" t="s">
        <v>1832</v>
      </c>
      <c r="P3282" t="s">
        <v>6241</v>
      </c>
      <c r="Q3282" t="s">
        <v>9816</v>
      </c>
      <c r="S3282" t="s">
        <v>9817</v>
      </c>
      <c r="T3282" s="4">
        <v>610</v>
      </c>
      <c r="U3282" s="4">
        <v>4</v>
      </c>
      <c r="V3282" s="3">
        <v>1</v>
      </c>
      <c r="W3282" t="s">
        <v>208</v>
      </c>
      <c r="X3282" t="s">
        <v>232</v>
      </c>
      <c r="Y3282">
        <v>152</v>
      </c>
      <c r="Z3282" s="14"/>
      <c r="AA3282" s="14"/>
      <c r="AB3282" s="14"/>
      <c r="AC3282" s="14"/>
      <c r="AD3282" s="14">
        <v>2</v>
      </c>
      <c r="AE3282" s="14"/>
      <c r="AF3282" s="14"/>
      <c r="AG3282" s="14"/>
      <c r="AH3282" s="14"/>
      <c r="AI3282" s="14"/>
      <c r="AJ3282" s="14"/>
      <c r="AK3282" s="14"/>
      <c r="AL3282" s="14"/>
      <c r="AM3282" s="14"/>
      <c r="AN3282" s="14"/>
      <c r="AO3282" s="14"/>
      <c r="AP3282" s="14"/>
      <c r="AQ3282" s="14"/>
      <c r="AR3282" s="14"/>
      <c r="AS3282" s="14"/>
      <c r="AT3282" s="14">
        <v>2</v>
      </c>
      <c r="AU3282" s="14"/>
      <c r="AV3282" s="14"/>
      <c r="AW3282" s="14"/>
      <c r="AX3282" s="14"/>
      <c r="AY3282" s="14"/>
      <c r="AZ3282" s="14"/>
      <c r="BA3282" s="14"/>
      <c r="BB3282" s="14"/>
      <c r="BC3282" s="14"/>
      <c r="BD3282" s="14"/>
      <c r="BE3282" s="14"/>
      <c r="BF3282" s="14"/>
      <c r="BG3282" s="14"/>
      <c r="BH3282" s="14"/>
      <c r="BI3282" s="14"/>
    </row>
    <row r="3283" spans="1:61" x14ac:dyDescent="0.25">
      <c r="A3283">
        <v>3282</v>
      </c>
      <c r="B3283" s="3">
        <v>2025</v>
      </c>
      <c r="C3283" s="3">
        <v>7</v>
      </c>
      <c r="D3283" t="s">
        <v>20</v>
      </c>
      <c r="E3283" s="21">
        <v>45847.07586730324</v>
      </c>
      <c r="F3283" t="s">
        <v>110</v>
      </c>
      <c r="G3283" t="s">
        <v>110</v>
      </c>
      <c r="H3283" t="s">
        <v>78</v>
      </c>
      <c r="I3283" t="s">
        <v>78</v>
      </c>
      <c r="J3283" t="s">
        <v>98</v>
      </c>
      <c r="K3283" t="s">
        <v>98</v>
      </c>
      <c r="L3283" t="s">
        <v>33</v>
      </c>
      <c r="M3283" t="s">
        <v>33</v>
      </c>
      <c r="N3283" t="s">
        <v>1025</v>
      </c>
      <c r="O3283" t="s">
        <v>1832</v>
      </c>
      <c r="P3283" t="s">
        <v>9818</v>
      </c>
      <c r="Q3283" t="s">
        <v>9819</v>
      </c>
      <c r="S3283" t="s">
        <v>9820</v>
      </c>
      <c r="T3283" s="4">
        <v>2450</v>
      </c>
      <c r="U3283" s="4">
        <v>0</v>
      </c>
      <c r="V3283" s="3">
        <v>1</v>
      </c>
      <c r="W3283" t="s">
        <v>297</v>
      </c>
      <c r="X3283" t="s">
        <v>232</v>
      </c>
      <c r="Y3283">
        <v>153</v>
      </c>
      <c r="Z3283" s="14"/>
      <c r="AA3283" s="14"/>
      <c r="AB3283" s="14"/>
      <c r="AC3283" s="14"/>
      <c r="AD3283" s="14"/>
      <c r="AE3283" s="14"/>
      <c r="AF3283" s="14"/>
      <c r="AG3283" s="14"/>
      <c r="AH3283" s="14"/>
      <c r="AI3283" s="14"/>
      <c r="AJ3283" s="14"/>
      <c r="AK3283" s="14"/>
      <c r="AL3283" s="14"/>
      <c r="AM3283" s="14"/>
      <c r="AN3283" s="14"/>
      <c r="AO3283" s="14"/>
      <c r="AP3283" s="14"/>
      <c r="AQ3283" s="14"/>
      <c r="AR3283" s="14"/>
      <c r="AS3283" s="14"/>
      <c r="AT3283" s="14"/>
      <c r="AU3283" s="14"/>
      <c r="AV3283" s="14"/>
      <c r="AW3283" s="14"/>
      <c r="AX3283" s="14"/>
      <c r="AY3283" s="14"/>
      <c r="AZ3283" s="14"/>
      <c r="BA3283" s="14"/>
      <c r="BB3283" s="14"/>
      <c r="BC3283" s="14"/>
      <c r="BD3283" s="14"/>
      <c r="BE3283" s="14"/>
      <c r="BF3283" s="14"/>
      <c r="BG3283" s="14"/>
      <c r="BH3283" s="14"/>
      <c r="BI3283" s="14"/>
    </row>
    <row r="3284" spans="1:61" x14ac:dyDescent="0.25">
      <c r="A3284">
        <v>3283</v>
      </c>
      <c r="B3284" s="3">
        <v>2025</v>
      </c>
      <c r="C3284" s="3">
        <v>7</v>
      </c>
      <c r="D3284" t="s">
        <v>20</v>
      </c>
      <c r="E3284" s="21">
        <v>45847.465803692132</v>
      </c>
      <c r="F3284" t="s">
        <v>111</v>
      </c>
      <c r="G3284" t="s">
        <v>111</v>
      </c>
      <c r="H3284" t="s">
        <v>80</v>
      </c>
      <c r="I3284" t="s">
        <v>80</v>
      </c>
      <c r="J3284" t="s">
        <v>97</v>
      </c>
      <c r="K3284" t="s">
        <v>97</v>
      </c>
      <c r="L3284" t="s">
        <v>39</v>
      </c>
      <c r="M3284" t="s">
        <v>39</v>
      </c>
      <c r="N3284" t="s">
        <v>1680</v>
      </c>
      <c r="O3284" t="s">
        <v>1832</v>
      </c>
      <c r="P3284" t="s">
        <v>9821</v>
      </c>
      <c r="Q3284" t="s">
        <v>9822</v>
      </c>
      <c r="S3284" t="s">
        <v>9823</v>
      </c>
      <c r="T3284" s="4">
        <v>1200</v>
      </c>
      <c r="U3284" s="4">
        <v>7</v>
      </c>
      <c r="V3284" s="3">
        <v>1</v>
      </c>
      <c r="W3284" t="s">
        <v>208</v>
      </c>
      <c r="X3284" t="s">
        <v>232</v>
      </c>
      <c r="Y3284">
        <v>154</v>
      </c>
      <c r="Z3284" s="14"/>
      <c r="AA3284" s="14">
        <v>1</v>
      </c>
      <c r="AB3284" s="14"/>
      <c r="AC3284" s="14"/>
      <c r="AD3284" s="14"/>
      <c r="AE3284" s="14"/>
      <c r="AF3284" s="14"/>
      <c r="AG3284" s="14"/>
      <c r="AH3284" s="14"/>
      <c r="AI3284" s="14"/>
      <c r="AJ3284" s="14"/>
      <c r="AK3284" s="14"/>
      <c r="AL3284" s="14"/>
      <c r="AM3284" s="14"/>
      <c r="AN3284" s="14">
        <v>1</v>
      </c>
      <c r="AO3284" s="14">
        <v>1</v>
      </c>
      <c r="AP3284" s="14">
        <v>1</v>
      </c>
      <c r="AQ3284" s="14"/>
      <c r="AR3284" s="14"/>
      <c r="AS3284" s="14"/>
      <c r="AT3284" s="14">
        <v>1</v>
      </c>
      <c r="AU3284" s="14"/>
      <c r="AV3284" s="14"/>
      <c r="AW3284" s="14"/>
      <c r="AX3284" s="14"/>
      <c r="AY3284" s="14"/>
      <c r="AZ3284" s="14"/>
      <c r="BA3284" s="14">
        <v>1</v>
      </c>
      <c r="BB3284" s="14"/>
      <c r="BC3284" s="14">
        <v>1</v>
      </c>
      <c r="BD3284" s="14"/>
      <c r="BE3284" s="14"/>
      <c r="BF3284" s="14"/>
      <c r="BG3284" s="14"/>
      <c r="BH3284" s="14"/>
      <c r="BI3284" s="14"/>
    </row>
    <row r="3285" spans="1:61" x14ac:dyDescent="0.25">
      <c r="A3285">
        <v>3284</v>
      </c>
      <c r="B3285" s="3">
        <v>2025</v>
      </c>
      <c r="C3285" s="3">
        <v>7</v>
      </c>
      <c r="D3285" t="s">
        <v>20</v>
      </c>
      <c r="E3285" s="21">
        <v>45847.57017175926</v>
      </c>
      <c r="F3285" t="s">
        <v>111</v>
      </c>
      <c r="G3285" t="s">
        <v>111</v>
      </c>
      <c r="H3285" t="s">
        <v>78</v>
      </c>
      <c r="I3285" t="s">
        <v>78</v>
      </c>
      <c r="J3285" t="s">
        <v>98</v>
      </c>
      <c r="K3285" t="s">
        <v>98</v>
      </c>
      <c r="L3285" t="s">
        <v>33</v>
      </c>
      <c r="M3285" t="s">
        <v>33</v>
      </c>
      <c r="N3285" t="s">
        <v>4363</v>
      </c>
      <c r="O3285" t="s">
        <v>1832</v>
      </c>
      <c r="P3285" t="s">
        <v>9824</v>
      </c>
      <c r="Q3285" t="s">
        <v>9825</v>
      </c>
      <c r="R3285" t="s">
        <v>8037</v>
      </c>
      <c r="S3285" t="s">
        <v>9826</v>
      </c>
      <c r="T3285" s="4">
        <v>1510</v>
      </c>
      <c r="U3285" s="4">
        <v>7</v>
      </c>
      <c r="V3285" s="3">
        <v>1</v>
      </c>
      <c r="W3285" t="s">
        <v>208</v>
      </c>
      <c r="X3285" t="s">
        <v>232</v>
      </c>
      <c r="Y3285">
        <v>155</v>
      </c>
      <c r="Z3285" s="14"/>
      <c r="AA3285" s="14"/>
      <c r="AB3285" s="14">
        <v>4</v>
      </c>
      <c r="AC3285" s="14"/>
      <c r="AD3285" s="14"/>
      <c r="AE3285" s="14"/>
      <c r="AF3285" s="14"/>
      <c r="AG3285" s="14"/>
      <c r="AH3285" s="14"/>
      <c r="AI3285" s="14"/>
      <c r="AJ3285" s="14"/>
      <c r="AK3285" s="14"/>
      <c r="AL3285" s="14"/>
      <c r="AM3285" s="14"/>
      <c r="AN3285" s="14"/>
      <c r="AO3285" s="14"/>
      <c r="AP3285" s="14"/>
      <c r="AQ3285" s="14"/>
      <c r="AR3285" s="14"/>
      <c r="AS3285" s="14"/>
      <c r="AT3285" s="14"/>
      <c r="AU3285" s="14"/>
      <c r="AV3285" s="14"/>
      <c r="AW3285" s="14"/>
      <c r="AX3285" s="14"/>
      <c r="AY3285" s="14"/>
      <c r="AZ3285" s="14"/>
      <c r="BA3285" s="14">
        <v>1</v>
      </c>
      <c r="BB3285" s="14"/>
      <c r="BC3285" s="14">
        <v>2</v>
      </c>
      <c r="BD3285" s="14"/>
      <c r="BE3285" s="14"/>
      <c r="BF3285" s="14"/>
      <c r="BG3285" s="14"/>
      <c r="BH3285" s="14"/>
      <c r="BI3285" s="14"/>
    </row>
    <row r="3286" spans="1:61" x14ac:dyDescent="0.25">
      <c r="A3286">
        <v>3285</v>
      </c>
      <c r="B3286" s="3">
        <v>2025</v>
      </c>
      <c r="C3286" s="3">
        <v>7</v>
      </c>
      <c r="D3286" t="s">
        <v>20</v>
      </c>
      <c r="E3286" s="21">
        <v>45847.573648090278</v>
      </c>
      <c r="F3286" t="s">
        <v>111</v>
      </c>
      <c r="G3286" t="s">
        <v>111</v>
      </c>
      <c r="H3286" t="s">
        <v>80</v>
      </c>
      <c r="I3286" t="s">
        <v>80</v>
      </c>
      <c r="J3286" t="s">
        <v>98</v>
      </c>
      <c r="K3286" t="s">
        <v>98</v>
      </c>
      <c r="L3286" t="s">
        <v>32</v>
      </c>
      <c r="M3286" t="s">
        <v>32</v>
      </c>
      <c r="N3286" t="s">
        <v>658</v>
      </c>
      <c r="O3286" t="s">
        <v>1832</v>
      </c>
      <c r="P3286" t="s">
        <v>9827</v>
      </c>
      <c r="Q3286" t="s">
        <v>9828</v>
      </c>
      <c r="S3286" t="s">
        <v>9829</v>
      </c>
      <c r="T3286" s="4">
        <v>1200</v>
      </c>
      <c r="U3286" s="4">
        <v>7</v>
      </c>
      <c r="V3286" s="3">
        <v>1</v>
      </c>
      <c r="W3286" t="s">
        <v>208</v>
      </c>
      <c r="X3286" t="s">
        <v>232</v>
      </c>
      <c r="Y3286">
        <v>156</v>
      </c>
      <c r="Z3286" s="14"/>
      <c r="AA3286" s="14">
        <v>1</v>
      </c>
      <c r="AB3286" s="14"/>
      <c r="AC3286" s="14"/>
      <c r="AD3286" s="14"/>
      <c r="AE3286" s="14"/>
      <c r="AF3286" s="14"/>
      <c r="AG3286" s="14"/>
      <c r="AH3286" s="14"/>
      <c r="AI3286" s="14"/>
      <c r="AJ3286" s="14"/>
      <c r="AK3286" s="14"/>
      <c r="AL3286" s="14"/>
      <c r="AM3286" s="14"/>
      <c r="AN3286" s="14">
        <v>1</v>
      </c>
      <c r="AO3286" s="14">
        <v>1</v>
      </c>
      <c r="AP3286" s="14">
        <v>1</v>
      </c>
      <c r="AQ3286" s="14"/>
      <c r="AR3286" s="14"/>
      <c r="AS3286" s="14"/>
      <c r="AT3286" s="14">
        <v>1</v>
      </c>
      <c r="AU3286" s="14"/>
      <c r="AV3286" s="14"/>
      <c r="AW3286" s="14"/>
      <c r="AX3286" s="14"/>
      <c r="AY3286" s="14"/>
      <c r="AZ3286" s="14"/>
      <c r="BA3286" s="14">
        <v>1</v>
      </c>
      <c r="BB3286" s="14"/>
      <c r="BC3286" s="14">
        <v>1</v>
      </c>
      <c r="BD3286" s="14"/>
      <c r="BE3286" s="14"/>
      <c r="BF3286" s="14"/>
      <c r="BG3286" s="14"/>
      <c r="BH3286" s="14"/>
      <c r="BI3286" s="14"/>
    </row>
    <row r="3287" spans="1:61" x14ac:dyDescent="0.25">
      <c r="A3287">
        <v>3286</v>
      </c>
      <c r="B3287" s="3">
        <v>2025</v>
      </c>
      <c r="C3287" s="3">
        <v>7</v>
      </c>
      <c r="D3287" t="s">
        <v>20</v>
      </c>
      <c r="E3287" s="21">
        <v>45847.620255162037</v>
      </c>
      <c r="F3287" t="s">
        <v>111</v>
      </c>
      <c r="G3287" t="s">
        <v>111</v>
      </c>
      <c r="H3287" t="s">
        <v>80</v>
      </c>
      <c r="I3287" t="s">
        <v>80</v>
      </c>
      <c r="J3287" t="s">
        <v>97</v>
      </c>
      <c r="K3287" t="s">
        <v>97</v>
      </c>
      <c r="L3287" t="s">
        <v>34</v>
      </c>
      <c r="M3287" t="s">
        <v>34</v>
      </c>
      <c r="N3287" t="s">
        <v>598</v>
      </c>
      <c r="O3287" t="s">
        <v>1832</v>
      </c>
      <c r="P3287" t="s">
        <v>9830</v>
      </c>
      <c r="Q3287" t="s">
        <v>9831</v>
      </c>
      <c r="S3287" t="s">
        <v>9832</v>
      </c>
      <c r="T3287" s="4">
        <v>1300</v>
      </c>
      <c r="U3287" s="4">
        <v>8</v>
      </c>
      <c r="V3287" s="3">
        <v>1</v>
      </c>
      <c r="W3287" t="s">
        <v>208</v>
      </c>
      <c r="X3287" t="s">
        <v>232</v>
      </c>
      <c r="Y3287">
        <v>157</v>
      </c>
      <c r="Z3287" s="14">
        <v>2</v>
      </c>
      <c r="AA3287" s="14"/>
      <c r="AB3287" s="14"/>
      <c r="AC3287" s="14"/>
      <c r="AD3287" s="14"/>
      <c r="AE3287" s="14"/>
      <c r="AF3287" s="14"/>
      <c r="AG3287" s="14"/>
      <c r="AH3287" s="14"/>
      <c r="AI3287" s="14"/>
      <c r="AJ3287" s="14"/>
      <c r="AK3287" s="14"/>
      <c r="AL3287" s="14"/>
      <c r="AM3287" s="14"/>
      <c r="AN3287" s="14">
        <v>2</v>
      </c>
      <c r="AO3287" s="14">
        <v>2</v>
      </c>
      <c r="AP3287" s="14">
        <v>2</v>
      </c>
      <c r="AQ3287" s="14"/>
      <c r="AR3287" s="14"/>
      <c r="AS3287" s="14"/>
      <c r="AT3287" s="14"/>
      <c r="AU3287" s="14"/>
      <c r="AV3287" s="14"/>
      <c r="AW3287" s="14"/>
      <c r="AX3287" s="14"/>
      <c r="AY3287" s="14"/>
      <c r="AZ3287" s="14"/>
      <c r="BA3287" s="14"/>
      <c r="BB3287" s="14"/>
      <c r="BC3287" s="14"/>
      <c r="BD3287" s="14"/>
      <c r="BE3287" s="14"/>
      <c r="BF3287" s="14"/>
      <c r="BG3287" s="14"/>
      <c r="BH3287" s="14"/>
      <c r="BI3287" s="14"/>
    </row>
    <row r="3288" spans="1:61" x14ac:dyDescent="0.25">
      <c r="A3288">
        <v>3287</v>
      </c>
      <c r="B3288" s="3">
        <v>2025</v>
      </c>
      <c r="C3288" s="3">
        <v>7</v>
      </c>
      <c r="D3288" t="s">
        <v>20</v>
      </c>
      <c r="E3288" s="21">
        <v>45847.828860069443</v>
      </c>
      <c r="F3288" t="s">
        <v>110</v>
      </c>
      <c r="G3288" t="s">
        <v>110</v>
      </c>
      <c r="H3288" t="s">
        <v>78</v>
      </c>
      <c r="I3288" t="s">
        <v>78</v>
      </c>
      <c r="J3288" t="s">
        <v>97</v>
      </c>
      <c r="K3288" t="s">
        <v>97</v>
      </c>
      <c r="L3288" t="s">
        <v>36</v>
      </c>
      <c r="M3288" t="s">
        <v>36</v>
      </c>
      <c r="N3288" t="s">
        <v>70</v>
      </c>
      <c r="O3288" t="s">
        <v>1832</v>
      </c>
      <c r="P3288" t="s">
        <v>5604</v>
      </c>
      <c r="Q3288" t="s">
        <v>9833</v>
      </c>
      <c r="S3288" t="s">
        <v>9834</v>
      </c>
      <c r="T3288" s="4">
        <v>3095</v>
      </c>
      <c r="U3288" s="4">
        <v>17</v>
      </c>
      <c r="V3288" s="3">
        <v>1</v>
      </c>
      <c r="W3288" t="s">
        <v>208</v>
      </c>
      <c r="X3288" t="s">
        <v>232</v>
      </c>
      <c r="Y3288">
        <v>158</v>
      </c>
      <c r="Z3288" s="14">
        <v>2</v>
      </c>
      <c r="AA3288" s="14">
        <v>2</v>
      </c>
      <c r="AB3288" s="14"/>
      <c r="AC3288" s="14">
        <v>2</v>
      </c>
      <c r="AD3288" s="14"/>
      <c r="AE3288" s="14"/>
      <c r="AF3288" s="14"/>
      <c r="AG3288" s="14"/>
      <c r="AH3288" s="14">
        <v>3</v>
      </c>
      <c r="AI3288" s="14"/>
      <c r="AJ3288" s="14"/>
      <c r="AK3288" s="14"/>
      <c r="AL3288" s="14"/>
      <c r="AM3288" s="14"/>
      <c r="AN3288" s="14">
        <v>2</v>
      </c>
      <c r="AO3288" s="14">
        <v>2</v>
      </c>
      <c r="AP3288" s="14">
        <v>4</v>
      </c>
      <c r="AQ3288" s="14"/>
      <c r="AR3288" s="14"/>
      <c r="AS3288" s="14"/>
      <c r="AT3288" s="14"/>
      <c r="AU3288" s="14"/>
      <c r="AV3288" s="14"/>
      <c r="AW3288" s="14"/>
      <c r="AX3288" s="14"/>
      <c r="AY3288" s="14"/>
      <c r="AZ3288" s="14"/>
      <c r="BA3288" s="14"/>
      <c r="BB3288" s="14"/>
      <c r="BC3288" s="14"/>
      <c r="BD3288" s="14"/>
      <c r="BE3288" s="14"/>
      <c r="BF3288" s="14"/>
      <c r="BG3288" s="14"/>
      <c r="BH3288" s="14"/>
      <c r="BI3288" s="14"/>
    </row>
    <row r="3289" spans="1:61" x14ac:dyDescent="0.25">
      <c r="A3289">
        <v>3288</v>
      </c>
      <c r="B3289" s="3">
        <v>2025</v>
      </c>
      <c r="C3289" s="3">
        <v>7</v>
      </c>
      <c r="D3289" t="s">
        <v>20</v>
      </c>
      <c r="E3289" s="21">
        <v>45847.834745138891</v>
      </c>
      <c r="F3289" t="s">
        <v>110</v>
      </c>
      <c r="G3289" t="s">
        <v>110</v>
      </c>
      <c r="H3289" t="s">
        <v>78</v>
      </c>
      <c r="I3289" t="s">
        <v>78</v>
      </c>
      <c r="J3289" t="s">
        <v>98</v>
      </c>
      <c r="K3289" t="s">
        <v>98</v>
      </c>
      <c r="L3289" t="s">
        <v>32</v>
      </c>
      <c r="M3289" t="s">
        <v>32</v>
      </c>
      <c r="N3289" t="s">
        <v>927</v>
      </c>
      <c r="O3289" t="s">
        <v>1832</v>
      </c>
      <c r="P3289" t="s">
        <v>9835</v>
      </c>
      <c r="Q3289" t="s">
        <v>9836</v>
      </c>
      <c r="R3289" t="s">
        <v>9837</v>
      </c>
      <c r="S3289" t="s">
        <v>9838</v>
      </c>
      <c r="T3289" s="4">
        <v>1710</v>
      </c>
      <c r="U3289" s="4">
        <v>8</v>
      </c>
      <c r="V3289" s="3">
        <v>1</v>
      </c>
      <c r="W3289" t="s">
        <v>208</v>
      </c>
      <c r="X3289" t="s">
        <v>232</v>
      </c>
      <c r="Y3289">
        <v>159</v>
      </c>
      <c r="Z3289" s="14"/>
      <c r="AA3289" s="14">
        <v>4</v>
      </c>
      <c r="AB3289" s="14"/>
      <c r="AC3289" s="14"/>
      <c r="AD3289" s="14"/>
      <c r="AE3289" s="14"/>
      <c r="AF3289" s="14"/>
      <c r="AG3289" s="14"/>
      <c r="AH3289" s="14"/>
      <c r="AI3289" s="14"/>
      <c r="AJ3289" s="14"/>
      <c r="AK3289" s="14"/>
      <c r="AL3289" s="14"/>
      <c r="AM3289" s="14"/>
      <c r="AN3289" s="14"/>
      <c r="AO3289" s="14"/>
      <c r="AP3289" s="14"/>
      <c r="AQ3289" s="14"/>
      <c r="AR3289" s="14"/>
      <c r="AS3289" s="14"/>
      <c r="AT3289" s="14"/>
      <c r="AU3289" s="14"/>
      <c r="AV3289" s="14"/>
      <c r="AW3289" s="14"/>
      <c r="AX3289" s="14"/>
      <c r="AY3289" s="14"/>
      <c r="AZ3289" s="14"/>
      <c r="BA3289" s="14"/>
      <c r="BB3289" s="14">
        <v>2</v>
      </c>
      <c r="BC3289" s="14">
        <v>2</v>
      </c>
      <c r="BD3289" s="14"/>
      <c r="BE3289" s="14"/>
      <c r="BF3289" s="14"/>
      <c r="BG3289" s="14"/>
      <c r="BH3289" s="14"/>
      <c r="BI3289" s="14"/>
    </row>
    <row r="3290" spans="1:61" x14ac:dyDescent="0.25">
      <c r="A3290">
        <v>3289</v>
      </c>
      <c r="B3290" s="3">
        <v>2025</v>
      </c>
      <c r="C3290" s="3">
        <v>7</v>
      </c>
      <c r="D3290" t="s">
        <v>20</v>
      </c>
      <c r="E3290" s="21">
        <v>45847.844252083327</v>
      </c>
      <c r="F3290" t="s">
        <v>110</v>
      </c>
      <c r="G3290" t="s">
        <v>110</v>
      </c>
      <c r="H3290" t="s">
        <v>81</v>
      </c>
      <c r="I3290" t="s">
        <v>81</v>
      </c>
      <c r="J3290" t="s">
        <v>97</v>
      </c>
      <c r="K3290" t="s">
        <v>97</v>
      </c>
      <c r="L3290" t="s">
        <v>34</v>
      </c>
      <c r="M3290" t="s">
        <v>34</v>
      </c>
      <c r="N3290" t="s">
        <v>758</v>
      </c>
      <c r="O3290" t="s">
        <v>1832</v>
      </c>
      <c r="P3290" t="s">
        <v>2765</v>
      </c>
      <c r="Q3290" t="s">
        <v>9839</v>
      </c>
      <c r="S3290" t="s">
        <v>2767</v>
      </c>
      <c r="T3290" s="4">
        <v>1200</v>
      </c>
      <c r="U3290" s="4">
        <v>10</v>
      </c>
      <c r="V3290" s="3">
        <v>1</v>
      </c>
      <c r="W3290" t="s">
        <v>208</v>
      </c>
      <c r="X3290" t="s">
        <v>232</v>
      </c>
      <c r="Y3290">
        <v>160</v>
      </c>
      <c r="Z3290" s="14"/>
      <c r="AA3290" s="14"/>
      <c r="AB3290" s="14"/>
      <c r="AC3290" s="14"/>
      <c r="AD3290" s="14"/>
      <c r="AE3290" s="14"/>
      <c r="AF3290" s="14"/>
      <c r="AG3290" s="14"/>
      <c r="AH3290" s="14"/>
      <c r="AI3290" s="14"/>
      <c r="AJ3290" s="14"/>
      <c r="AK3290" s="14"/>
      <c r="AL3290" s="14"/>
      <c r="AM3290" s="14"/>
      <c r="AN3290" s="14"/>
      <c r="AO3290" s="14"/>
      <c r="AP3290" s="14">
        <v>10</v>
      </c>
      <c r="AQ3290" s="14"/>
      <c r="AR3290" s="14"/>
      <c r="AS3290" s="14"/>
      <c r="AT3290" s="14"/>
      <c r="AU3290" s="14"/>
      <c r="AV3290" s="14"/>
      <c r="AW3290" s="14"/>
      <c r="AX3290" s="14"/>
      <c r="AY3290" s="14"/>
      <c r="AZ3290" s="14"/>
      <c r="BA3290" s="14"/>
      <c r="BB3290" s="14"/>
      <c r="BC3290" s="14"/>
      <c r="BD3290" s="14"/>
      <c r="BE3290" s="14"/>
      <c r="BF3290" s="14"/>
      <c r="BG3290" s="14"/>
      <c r="BH3290" s="14"/>
      <c r="BI3290" s="14"/>
    </row>
    <row r="3291" spans="1:61" x14ac:dyDescent="0.25">
      <c r="A3291">
        <v>3290</v>
      </c>
      <c r="B3291" s="3">
        <v>2025</v>
      </c>
      <c r="C3291" s="3">
        <v>7</v>
      </c>
      <c r="D3291" t="s">
        <v>20</v>
      </c>
      <c r="E3291" s="21">
        <v>45847.847314305553</v>
      </c>
      <c r="F3291" t="s">
        <v>110</v>
      </c>
      <c r="G3291" t="s">
        <v>110</v>
      </c>
      <c r="H3291" t="s">
        <v>78</v>
      </c>
      <c r="I3291" t="s">
        <v>78</v>
      </c>
      <c r="J3291" t="s">
        <v>98</v>
      </c>
      <c r="K3291" t="s">
        <v>98</v>
      </c>
      <c r="L3291" t="s">
        <v>32</v>
      </c>
      <c r="M3291" t="s">
        <v>32</v>
      </c>
      <c r="N3291" t="s">
        <v>1231</v>
      </c>
      <c r="O3291" t="s">
        <v>1832</v>
      </c>
      <c r="P3291" t="s">
        <v>9840</v>
      </c>
      <c r="Q3291" t="s">
        <v>9841</v>
      </c>
      <c r="R3291" t="s">
        <v>9842</v>
      </c>
      <c r="S3291" t="s">
        <v>9843</v>
      </c>
      <c r="T3291" s="4">
        <v>1160</v>
      </c>
      <c r="U3291" s="4">
        <v>6</v>
      </c>
      <c r="V3291" s="3">
        <v>1</v>
      </c>
      <c r="W3291" t="s">
        <v>208</v>
      </c>
      <c r="X3291" t="s">
        <v>232</v>
      </c>
      <c r="Y3291">
        <v>161</v>
      </c>
      <c r="Z3291" s="14"/>
      <c r="AA3291" s="14"/>
      <c r="AB3291" s="14"/>
      <c r="AC3291" s="14">
        <v>2</v>
      </c>
      <c r="AD3291" s="14"/>
      <c r="AE3291" s="14"/>
      <c r="AF3291" s="14"/>
      <c r="AG3291" s="14">
        <v>2</v>
      </c>
      <c r="AH3291" s="14"/>
      <c r="AI3291" s="14"/>
      <c r="AJ3291" s="14"/>
      <c r="AK3291" s="14"/>
      <c r="AL3291" s="14"/>
      <c r="AM3291" s="14">
        <v>2</v>
      </c>
      <c r="AN3291" s="14"/>
      <c r="AO3291" s="14"/>
      <c r="AP3291" s="14"/>
      <c r="AQ3291" s="14"/>
      <c r="AR3291" s="14"/>
      <c r="AS3291" s="14"/>
      <c r="AT3291" s="14"/>
      <c r="AU3291" s="14"/>
      <c r="AV3291" s="14"/>
      <c r="AW3291" s="14"/>
      <c r="AX3291" s="14"/>
      <c r="AY3291" s="14"/>
      <c r="AZ3291" s="14"/>
      <c r="BA3291" s="14"/>
      <c r="BB3291" s="14"/>
      <c r="BC3291" s="14"/>
      <c r="BD3291" s="14"/>
      <c r="BE3291" s="14"/>
      <c r="BF3291" s="14"/>
      <c r="BG3291" s="14"/>
      <c r="BH3291" s="14"/>
      <c r="BI3291" s="14"/>
    </row>
    <row r="3292" spans="1:61" x14ac:dyDescent="0.25">
      <c r="A3292">
        <v>3291</v>
      </c>
      <c r="B3292" s="3">
        <v>2025</v>
      </c>
      <c r="C3292" s="3">
        <v>7</v>
      </c>
      <c r="D3292" t="s">
        <v>20</v>
      </c>
      <c r="E3292" s="21">
        <v>45847.868504525461</v>
      </c>
      <c r="F3292" t="s">
        <v>110</v>
      </c>
      <c r="G3292" t="s">
        <v>110</v>
      </c>
      <c r="H3292" t="s">
        <v>78</v>
      </c>
      <c r="I3292" t="s">
        <v>78</v>
      </c>
      <c r="J3292" t="s">
        <v>97</v>
      </c>
      <c r="K3292" t="s">
        <v>97</v>
      </c>
      <c r="L3292" t="s">
        <v>41</v>
      </c>
      <c r="M3292" t="s">
        <v>41</v>
      </c>
      <c r="N3292" t="s">
        <v>41</v>
      </c>
      <c r="O3292" t="s">
        <v>1832</v>
      </c>
      <c r="P3292" t="s">
        <v>9844</v>
      </c>
      <c r="Q3292" t="s">
        <v>9845</v>
      </c>
      <c r="S3292" t="s">
        <v>9846</v>
      </c>
      <c r="T3292" s="4">
        <v>2600</v>
      </c>
      <c r="U3292" s="4">
        <v>1</v>
      </c>
      <c r="V3292" s="3">
        <v>1</v>
      </c>
      <c r="W3292" t="s">
        <v>518</v>
      </c>
      <c r="X3292" t="s">
        <v>232</v>
      </c>
      <c r="Y3292">
        <v>162</v>
      </c>
      <c r="Z3292" s="14"/>
      <c r="AA3292" s="14"/>
      <c r="AB3292" s="14"/>
      <c r="AC3292" s="14"/>
      <c r="AD3292" s="14"/>
      <c r="AE3292" s="14"/>
      <c r="AF3292" s="14"/>
      <c r="AG3292" s="14"/>
      <c r="AH3292" s="14"/>
      <c r="AI3292" s="14"/>
      <c r="AJ3292" s="14"/>
      <c r="AK3292" s="14"/>
      <c r="AL3292" s="14">
        <v>1</v>
      </c>
      <c r="AM3292" s="14"/>
      <c r="AN3292" s="14"/>
      <c r="AO3292" s="14"/>
      <c r="AP3292" s="14"/>
      <c r="AQ3292" s="14"/>
      <c r="AR3292" s="14"/>
      <c r="AS3292" s="14"/>
      <c r="AT3292" s="14"/>
      <c r="AU3292" s="14"/>
      <c r="AV3292" s="14"/>
      <c r="AW3292" s="14"/>
      <c r="AX3292" s="14"/>
      <c r="AY3292" s="14"/>
      <c r="AZ3292" s="14"/>
      <c r="BA3292" s="14"/>
      <c r="BB3292" s="14"/>
      <c r="BC3292" s="14"/>
      <c r="BD3292" s="14"/>
      <c r="BE3292" s="14"/>
      <c r="BF3292" s="14"/>
      <c r="BG3292" s="14"/>
      <c r="BH3292" s="14"/>
      <c r="BI3292" s="14"/>
    </row>
    <row r="3293" spans="1:61" x14ac:dyDescent="0.25">
      <c r="A3293">
        <v>3292</v>
      </c>
      <c r="B3293" s="3">
        <v>2025</v>
      </c>
      <c r="C3293" s="3">
        <v>7</v>
      </c>
      <c r="D3293" t="s">
        <v>20</v>
      </c>
      <c r="E3293" s="21">
        <v>45847.875677870368</v>
      </c>
      <c r="F3293" t="s">
        <v>110</v>
      </c>
      <c r="G3293" t="s">
        <v>110</v>
      </c>
      <c r="H3293" t="s">
        <v>78</v>
      </c>
      <c r="I3293" t="s">
        <v>78</v>
      </c>
      <c r="J3293" t="s">
        <v>98</v>
      </c>
      <c r="K3293" t="s">
        <v>98</v>
      </c>
      <c r="L3293" t="s">
        <v>32</v>
      </c>
      <c r="M3293" t="s">
        <v>32</v>
      </c>
      <c r="N3293" t="s">
        <v>809</v>
      </c>
      <c r="O3293" t="s">
        <v>1832</v>
      </c>
      <c r="P3293" t="s">
        <v>9847</v>
      </c>
      <c r="Q3293" t="s">
        <v>9848</v>
      </c>
      <c r="S3293" t="s">
        <v>9849</v>
      </c>
      <c r="T3293" s="4">
        <v>2475</v>
      </c>
      <c r="U3293" s="4">
        <v>14</v>
      </c>
      <c r="V3293" s="3">
        <v>1</v>
      </c>
      <c r="W3293" t="s">
        <v>208</v>
      </c>
      <c r="X3293" t="s">
        <v>232</v>
      </c>
      <c r="Y3293">
        <v>163</v>
      </c>
      <c r="Z3293" s="14"/>
      <c r="AA3293" s="14"/>
      <c r="AB3293" s="14">
        <v>2</v>
      </c>
      <c r="AC3293" s="14"/>
      <c r="AD3293" s="14"/>
      <c r="AE3293" s="14"/>
      <c r="AF3293" s="14">
        <v>2</v>
      </c>
      <c r="AG3293" s="14">
        <v>2</v>
      </c>
      <c r="AH3293" s="14"/>
      <c r="AI3293" s="14">
        <v>3</v>
      </c>
      <c r="AJ3293" s="14"/>
      <c r="AK3293" s="14">
        <v>3</v>
      </c>
      <c r="AL3293" s="14"/>
      <c r="AM3293" s="14"/>
      <c r="AN3293" s="14"/>
      <c r="AO3293" s="14"/>
      <c r="AP3293" s="14"/>
      <c r="AQ3293" s="14"/>
      <c r="AR3293" s="14"/>
      <c r="AS3293" s="14"/>
      <c r="AT3293" s="14"/>
      <c r="AU3293" s="14"/>
      <c r="AV3293" s="14"/>
      <c r="AW3293" s="14"/>
      <c r="AX3293" s="14"/>
      <c r="AY3293" s="14"/>
      <c r="AZ3293" s="14"/>
      <c r="BA3293" s="14"/>
      <c r="BB3293" s="14">
        <v>2</v>
      </c>
      <c r="BC3293" s="14"/>
      <c r="BD3293" s="14"/>
      <c r="BE3293" s="14"/>
      <c r="BF3293" s="14"/>
      <c r="BG3293" s="14"/>
      <c r="BH3293" s="14"/>
      <c r="BI3293" s="14"/>
    </row>
    <row r="3294" spans="1:61" x14ac:dyDescent="0.25">
      <c r="A3294">
        <v>3293</v>
      </c>
      <c r="B3294" s="3">
        <v>2025</v>
      </c>
      <c r="C3294" s="3">
        <v>7</v>
      </c>
      <c r="D3294" t="s">
        <v>20</v>
      </c>
      <c r="E3294" s="21">
        <v>45847.88251653935</v>
      </c>
      <c r="F3294" t="s">
        <v>110</v>
      </c>
      <c r="G3294" t="s">
        <v>110</v>
      </c>
      <c r="H3294" t="s">
        <v>78</v>
      </c>
      <c r="I3294" t="s">
        <v>78</v>
      </c>
      <c r="J3294" t="s">
        <v>98</v>
      </c>
      <c r="K3294" t="s">
        <v>98</v>
      </c>
      <c r="L3294" t="s">
        <v>32</v>
      </c>
      <c r="M3294" t="s">
        <v>32</v>
      </c>
      <c r="N3294" t="s">
        <v>1228</v>
      </c>
      <c r="O3294" t="s">
        <v>1832</v>
      </c>
      <c r="P3294" t="s">
        <v>9850</v>
      </c>
      <c r="Q3294" t="s">
        <v>9851</v>
      </c>
      <c r="S3294" t="s">
        <v>9852</v>
      </c>
      <c r="T3294" s="4">
        <v>1000</v>
      </c>
      <c r="U3294" s="4">
        <v>10</v>
      </c>
      <c r="V3294" s="3">
        <v>1</v>
      </c>
      <c r="W3294" t="s">
        <v>208</v>
      </c>
      <c r="X3294" t="s">
        <v>232</v>
      </c>
      <c r="Y3294">
        <v>164</v>
      </c>
      <c r="Z3294" s="14"/>
      <c r="AA3294" s="14"/>
      <c r="AB3294" s="14"/>
      <c r="AC3294" s="14"/>
      <c r="AD3294" s="14"/>
      <c r="AE3294" s="14"/>
      <c r="AF3294" s="14"/>
      <c r="AG3294" s="14"/>
      <c r="AH3294" s="14"/>
      <c r="AI3294" s="14">
        <v>10</v>
      </c>
      <c r="AJ3294" s="14"/>
      <c r="AK3294" s="14"/>
      <c r="AL3294" s="14"/>
      <c r="AM3294" s="14"/>
      <c r="AN3294" s="14"/>
      <c r="AO3294" s="14"/>
      <c r="AP3294" s="14"/>
      <c r="AQ3294" s="14"/>
      <c r="AR3294" s="14"/>
      <c r="AS3294" s="14"/>
      <c r="AT3294" s="14"/>
      <c r="AU3294" s="14"/>
      <c r="AV3294" s="14"/>
      <c r="AW3294" s="14"/>
      <c r="AX3294" s="14"/>
      <c r="AY3294" s="14"/>
      <c r="AZ3294" s="14"/>
      <c r="BA3294" s="14"/>
      <c r="BB3294" s="14"/>
      <c r="BC3294" s="14"/>
      <c r="BD3294" s="14"/>
      <c r="BE3294" s="14"/>
      <c r="BF3294" s="14"/>
      <c r="BG3294" s="14"/>
      <c r="BH3294" s="14"/>
      <c r="BI3294" s="14"/>
    </row>
    <row r="3295" spans="1:61" x14ac:dyDescent="0.25">
      <c r="A3295">
        <v>3294</v>
      </c>
      <c r="B3295" s="3">
        <v>2025</v>
      </c>
      <c r="C3295" s="3">
        <v>7</v>
      </c>
      <c r="D3295" t="s">
        <v>20</v>
      </c>
      <c r="E3295" s="21">
        <v>45847.885165092594</v>
      </c>
      <c r="F3295" t="s">
        <v>110</v>
      </c>
      <c r="G3295" t="s">
        <v>110</v>
      </c>
      <c r="H3295" t="s">
        <v>78</v>
      </c>
      <c r="I3295" t="s">
        <v>78</v>
      </c>
      <c r="J3295" t="s">
        <v>8526</v>
      </c>
      <c r="K3295" t="s">
        <v>101</v>
      </c>
      <c r="L3295" t="s">
        <v>37</v>
      </c>
      <c r="M3295" t="s">
        <v>37</v>
      </c>
      <c r="N3295" t="s">
        <v>689</v>
      </c>
      <c r="O3295" t="s">
        <v>1832</v>
      </c>
      <c r="P3295" t="s">
        <v>708</v>
      </c>
      <c r="Q3295" t="s">
        <v>9853</v>
      </c>
      <c r="R3295" t="s">
        <v>9854</v>
      </c>
      <c r="S3295" t="s">
        <v>689</v>
      </c>
      <c r="T3295" s="4">
        <v>2475</v>
      </c>
      <c r="U3295" s="4">
        <v>12</v>
      </c>
      <c r="V3295" s="3">
        <v>1</v>
      </c>
      <c r="W3295" t="s">
        <v>208</v>
      </c>
      <c r="X3295" t="s">
        <v>232</v>
      </c>
      <c r="Y3295">
        <v>165</v>
      </c>
      <c r="Z3295" s="14"/>
      <c r="AA3295" s="14"/>
      <c r="AB3295" s="14"/>
      <c r="AC3295" s="14">
        <v>4</v>
      </c>
      <c r="AD3295" s="14">
        <v>5</v>
      </c>
      <c r="AE3295" s="14"/>
      <c r="AF3295" s="14"/>
      <c r="AG3295" s="14"/>
      <c r="AH3295" s="14"/>
      <c r="AI3295" s="14"/>
      <c r="AJ3295" s="14"/>
      <c r="AK3295" s="14"/>
      <c r="AL3295" s="14"/>
      <c r="AM3295" s="14"/>
      <c r="AN3295" s="14"/>
      <c r="AO3295" s="14"/>
      <c r="AP3295" s="14">
        <v>3</v>
      </c>
      <c r="AQ3295" s="14"/>
      <c r="AR3295" s="14"/>
      <c r="AS3295" s="14"/>
      <c r="AT3295" s="14"/>
      <c r="AU3295" s="14"/>
      <c r="AV3295" s="14"/>
      <c r="AW3295" s="14"/>
      <c r="AX3295" s="14"/>
      <c r="AY3295" s="14"/>
      <c r="AZ3295" s="14"/>
      <c r="BA3295" s="14"/>
      <c r="BB3295" s="14"/>
      <c r="BC3295" s="14"/>
      <c r="BD3295" s="14"/>
      <c r="BE3295" s="14"/>
      <c r="BF3295" s="14"/>
      <c r="BG3295" s="14"/>
      <c r="BH3295" s="14"/>
      <c r="BI3295" s="14"/>
    </row>
    <row r="3296" spans="1:61" x14ac:dyDescent="0.25">
      <c r="A3296">
        <v>3295</v>
      </c>
      <c r="B3296" s="3">
        <v>2025</v>
      </c>
      <c r="C3296" s="3">
        <v>7</v>
      </c>
      <c r="D3296" t="s">
        <v>20</v>
      </c>
      <c r="E3296" s="21">
        <v>45847.889899513888</v>
      </c>
      <c r="F3296" t="s">
        <v>110</v>
      </c>
      <c r="G3296" t="s">
        <v>110</v>
      </c>
      <c r="H3296" t="s">
        <v>81</v>
      </c>
      <c r="I3296" t="s">
        <v>81</v>
      </c>
      <c r="J3296" t="s">
        <v>97</v>
      </c>
      <c r="K3296" t="s">
        <v>97</v>
      </c>
      <c r="L3296" t="s">
        <v>34</v>
      </c>
      <c r="M3296" t="s">
        <v>34</v>
      </c>
      <c r="N3296" t="s">
        <v>633</v>
      </c>
      <c r="O3296" t="s">
        <v>1832</v>
      </c>
      <c r="P3296" t="s">
        <v>2521</v>
      </c>
      <c r="Q3296" t="s">
        <v>9855</v>
      </c>
      <c r="S3296" t="s">
        <v>9856</v>
      </c>
      <c r="T3296" s="4">
        <v>800</v>
      </c>
      <c r="U3296" s="4">
        <v>5</v>
      </c>
      <c r="V3296" s="3">
        <v>1</v>
      </c>
      <c r="W3296" t="s">
        <v>208</v>
      </c>
      <c r="X3296" t="s">
        <v>232</v>
      </c>
      <c r="Y3296">
        <v>166</v>
      </c>
      <c r="Z3296" s="14"/>
      <c r="AA3296" s="14"/>
      <c r="AB3296" s="14"/>
      <c r="AC3296" s="14"/>
      <c r="AD3296" s="14"/>
      <c r="AE3296" s="14"/>
      <c r="AF3296" s="14"/>
      <c r="AG3296" s="14"/>
      <c r="AH3296" s="14">
        <v>2</v>
      </c>
      <c r="AI3296" s="14"/>
      <c r="AJ3296" s="14"/>
      <c r="AK3296" s="14"/>
      <c r="AL3296" s="14"/>
      <c r="AM3296" s="14"/>
      <c r="AN3296" s="14"/>
      <c r="AO3296" s="14">
        <v>3</v>
      </c>
      <c r="AP3296" s="14"/>
      <c r="AQ3296" s="14"/>
      <c r="AR3296" s="14"/>
      <c r="AS3296" s="14"/>
      <c r="AT3296" s="14"/>
      <c r="AU3296" s="14"/>
      <c r="AV3296" s="14"/>
      <c r="AW3296" s="14"/>
      <c r="AX3296" s="14"/>
      <c r="AY3296" s="14"/>
      <c r="AZ3296" s="14"/>
      <c r="BA3296" s="14"/>
      <c r="BB3296" s="14"/>
      <c r="BC3296" s="14"/>
      <c r="BD3296" s="14"/>
      <c r="BE3296" s="14"/>
      <c r="BF3296" s="14"/>
      <c r="BG3296" s="14"/>
      <c r="BH3296" s="14"/>
      <c r="BI3296" s="14"/>
    </row>
    <row r="3297" spans="1:61" x14ac:dyDescent="0.25">
      <c r="A3297">
        <v>3296</v>
      </c>
      <c r="B3297" s="3">
        <v>2025</v>
      </c>
      <c r="C3297" s="3">
        <v>7</v>
      </c>
      <c r="D3297" t="s">
        <v>20</v>
      </c>
      <c r="E3297" s="21">
        <v>45847.894490266197</v>
      </c>
      <c r="F3297" t="s">
        <v>110</v>
      </c>
      <c r="G3297" t="s">
        <v>110</v>
      </c>
      <c r="H3297" t="s">
        <v>78</v>
      </c>
      <c r="I3297" t="s">
        <v>78</v>
      </c>
      <c r="J3297" t="s">
        <v>97</v>
      </c>
      <c r="K3297" t="s">
        <v>97</v>
      </c>
      <c r="L3297" t="s">
        <v>36</v>
      </c>
      <c r="M3297" t="s">
        <v>36</v>
      </c>
      <c r="N3297" t="s">
        <v>49</v>
      </c>
      <c r="O3297" t="s">
        <v>1832</v>
      </c>
      <c r="P3297" t="s">
        <v>6968</v>
      </c>
      <c r="Q3297" t="s">
        <v>9857</v>
      </c>
      <c r="S3297" t="s">
        <v>9858</v>
      </c>
      <c r="T3297" s="4">
        <v>900</v>
      </c>
      <c r="U3297" s="4">
        <v>4</v>
      </c>
      <c r="V3297" s="3">
        <v>1</v>
      </c>
      <c r="W3297" t="s">
        <v>208</v>
      </c>
      <c r="X3297" t="s">
        <v>232</v>
      </c>
      <c r="Y3297">
        <v>167</v>
      </c>
      <c r="Z3297" s="14">
        <v>4</v>
      </c>
      <c r="AA3297" s="14"/>
      <c r="AB3297" s="14"/>
      <c r="AC3297" s="14"/>
      <c r="AD3297" s="14"/>
      <c r="AE3297" s="14"/>
      <c r="AF3297" s="14"/>
      <c r="AG3297" s="14"/>
      <c r="AH3297" s="14"/>
      <c r="AI3297" s="14"/>
      <c r="AJ3297" s="14"/>
      <c r="AK3297" s="14"/>
      <c r="AL3297" s="14"/>
      <c r="AM3297" s="14"/>
      <c r="AN3297" s="14"/>
      <c r="AO3297" s="14"/>
      <c r="AP3297" s="14"/>
      <c r="AQ3297" s="14"/>
      <c r="AR3297" s="14"/>
      <c r="AS3297" s="14"/>
      <c r="AT3297" s="14"/>
      <c r="AU3297" s="14"/>
      <c r="AV3297" s="14"/>
      <c r="AW3297" s="14"/>
      <c r="AX3297" s="14"/>
      <c r="AY3297" s="14"/>
      <c r="AZ3297" s="14"/>
      <c r="BA3297" s="14"/>
      <c r="BB3297" s="14"/>
      <c r="BC3297" s="14"/>
      <c r="BD3297" s="14"/>
      <c r="BE3297" s="14"/>
      <c r="BF3297" s="14"/>
      <c r="BG3297" s="14"/>
      <c r="BH3297" s="14"/>
      <c r="BI3297" s="14"/>
    </row>
    <row r="3298" spans="1:61" x14ac:dyDescent="0.25">
      <c r="A3298">
        <v>3297</v>
      </c>
      <c r="B3298" s="3">
        <v>2025</v>
      </c>
      <c r="C3298" s="3">
        <v>7</v>
      </c>
      <c r="D3298" t="s">
        <v>20</v>
      </c>
      <c r="E3298" s="21">
        <v>45847.958831875003</v>
      </c>
      <c r="F3298" t="s">
        <v>110</v>
      </c>
      <c r="G3298" t="s">
        <v>110</v>
      </c>
      <c r="H3298" t="s">
        <v>78</v>
      </c>
      <c r="I3298" t="s">
        <v>78</v>
      </c>
      <c r="J3298" t="s">
        <v>98</v>
      </c>
      <c r="K3298" t="s">
        <v>98</v>
      </c>
      <c r="L3298" t="s">
        <v>33</v>
      </c>
      <c r="M3298" t="s">
        <v>33</v>
      </c>
      <c r="N3298" t="s">
        <v>650</v>
      </c>
      <c r="O3298" t="s">
        <v>1832</v>
      </c>
      <c r="P3298" t="s">
        <v>9859</v>
      </c>
      <c r="Q3298" t="s">
        <v>9860</v>
      </c>
      <c r="R3298" t="s">
        <v>9861</v>
      </c>
      <c r="S3298" t="s">
        <v>9862</v>
      </c>
      <c r="T3298" s="4">
        <v>1300</v>
      </c>
      <c r="U3298" s="4">
        <v>8</v>
      </c>
      <c r="V3298" s="3">
        <v>1</v>
      </c>
      <c r="W3298" t="s">
        <v>208</v>
      </c>
      <c r="X3298" t="s">
        <v>232</v>
      </c>
      <c r="Y3298">
        <v>168</v>
      </c>
      <c r="Z3298" s="14">
        <v>2</v>
      </c>
      <c r="AA3298" s="14"/>
      <c r="AB3298" s="14"/>
      <c r="AC3298" s="14"/>
      <c r="AD3298" s="14"/>
      <c r="AE3298" s="14"/>
      <c r="AF3298" s="14"/>
      <c r="AG3298" s="14"/>
      <c r="AH3298" s="14"/>
      <c r="AI3298" s="14"/>
      <c r="AJ3298" s="14"/>
      <c r="AK3298" s="14"/>
      <c r="AL3298" s="14"/>
      <c r="AM3298" s="14"/>
      <c r="AN3298" s="14">
        <v>2</v>
      </c>
      <c r="AO3298" s="14">
        <v>2</v>
      </c>
      <c r="AP3298" s="14">
        <v>2</v>
      </c>
      <c r="AQ3298" s="14"/>
      <c r="AR3298" s="14"/>
      <c r="AS3298" s="14"/>
      <c r="AT3298" s="14"/>
      <c r="AU3298" s="14"/>
      <c r="AV3298" s="14"/>
      <c r="AW3298" s="14"/>
      <c r="AX3298" s="14"/>
      <c r="AY3298" s="14"/>
      <c r="AZ3298" s="14"/>
      <c r="BA3298" s="14"/>
      <c r="BB3298" s="14"/>
      <c r="BC3298" s="14"/>
      <c r="BD3298" s="14"/>
      <c r="BE3298" s="14"/>
      <c r="BF3298" s="14"/>
      <c r="BG3298" s="14"/>
      <c r="BH3298" s="14"/>
      <c r="BI3298" s="14"/>
    </row>
    <row r="3299" spans="1:61" x14ac:dyDescent="0.25">
      <c r="A3299">
        <v>3298</v>
      </c>
      <c r="B3299" s="3">
        <v>2025</v>
      </c>
      <c r="C3299" s="3">
        <v>7</v>
      </c>
      <c r="D3299" t="s">
        <v>20</v>
      </c>
      <c r="E3299" s="21">
        <v>45847.968858900473</v>
      </c>
      <c r="F3299" t="s">
        <v>110</v>
      </c>
      <c r="G3299" t="s">
        <v>110</v>
      </c>
      <c r="H3299" t="s">
        <v>78</v>
      </c>
      <c r="I3299" t="s">
        <v>78</v>
      </c>
      <c r="J3299" t="s">
        <v>98</v>
      </c>
      <c r="K3299" t="s">
        <v>98</v>
      </c>
      <c r="L3299" t="s">
        <v>32</v>
      </c>
      <c r="M3299" t="s">
        <v>32</v>
      </c>
      <c r="N3299" t="s">
        <v>867</v>
      </c>
      <c r="O3299" t="s">
        <v>1832</v>
      </c>
      <c r="P3299" t="s">
        <v>9863</v>
      </c>
      <c r="Q3299" t="s">
        <v>9864</v>
      </c>
      <c r="R3299" t="s">
        <v>9865</v>
      </c>
      <c r="S3299" t="s">
        <v>9866</v>
      </c>
      <c r="T3299" s="4">
        <v>900</v>
      </c>
      <c r="U3299" s="4">
        <v>4</v>
      </c>
      <c r="V3299" s="3">
        <v>1</v>
      </c>
      <c r="W3299" t="s">
        <v>208</v>
      </c>
      <c r="X3299" t="s">
        <v>232</v>
      </c>
      <c r="Y3299">
        <v>169</v>
      </c>
      <c r="Z3299" s="14"/>
      <c r="AA3299" s="14"/>
      <c r="AB3299" s="14"/>
      <c r="AC3299" s="14"/>
      <c r="AD3299" s="14">
        <v>4</v>
      </c>
      <c r="AE3299" s="14"/>
      <c r="AF3299" s="14"/>
      <c r="AG3299" s="14"/>
      <c r="AH3299" s="14"/>
      <c r="AI3299" s="14"/>
      <c r="AJ3299" s="14"/>
      <c r="AK3299" s="14"/>
      <c r="AL3299" s="14"/>
      <c r="AM3299" s="14"/>
      <c r="AN3299" s="14"/>
      <c r="AO3299" s="14"/>
      <c r="AP3299" s="14"/>
      <c r="AQ3299" s="14"/>
      <c r="AR3299" s="14"/>
      <c r="AS3299" s="14"/>
      <c r="AT3299" s="14"/>
      <c r="AU3299" s="14"/>
      <c r="AV3299" s="14"/>
      <c r="AW3299" s="14"/>
      <c r="AX3299" s="14"/>
      <c r="AY3299" s="14"/>
      <c r="AZ3299" s="14"/>
      <c r="BA3299" s="14"/>
      <c r="BB3299" s="14"/>
      <c r="BC3299" s="14"/>
      <c r="BD3299" s="14"/>
      <c r="BE3299" s="14"/>
      <c r="BF3299" s="14"/>
      <c r="BG3299" s="14"/>
      <c r="BH3299" s="14"/>
      <c r="BI3299" s="14"/>
    </row>
    <row r="3300" spans="1:61" x14ac:dyDescent="0.25">
      <c r="A3300">
        <v>3299</v>
      </c>
      <c r="B3300" s="3">
        <v>2025</v>
      </c>
      <c r="C3300" s="3">
        <v>7</v>
      </c>
      <c r="D3300" t="s">
        <v>20</v>
      </c>
      <c r="E3300" s="21">
        <v>45847.978256504633</v>
      </c>
      <c r="F3300" t="s">
        <v>110</v>
      </c>
      <c r="G3300" t="s">
        <v>110</v>
      </c>
      <c r="H3300" t="s">
        <v>78</v>
      </c>
      <c r="I3300" t="s">
        <v>78</v>
      </c>
      <c r="J3300" t="s">
        <v>97</v>
      </c>
      <c r="K3300" t="s">
        <v>97</v>
      </c>
      <c r="L3300" t="s">
        <v>36</v>
      </c>
      <c r="M3300" t="s">
        <v>36</v>
      </c>
      <c r="N3300" t="s">
        <v>49</v>
      </c>
      <c r="O3300" t="s">
        <v>1832</v>
      </c>
      <c r="P3300" t="s">
        <v>9867</v>
      </c>
      <c r="Q3300" t="s">
        <v>9868</v>
      </c>
      <c r="R3300" t="s">
        <v>9869</v>
      </c>
      <c r="S3300" t="s">
        <v>9870</v>
      </c>
      <c r="T3300" s="4">
        <v>1200</v>
      </c>
      <c r="U3300" s="4">
        <v>6</v>
      </c>
      <c r="V3300" s="3">
        <v>1</v>
      </c>
      <c r="W3300" t="s">
        <v>208</v>
      </c>
      <c r="X3300" t="s">
        <v>232</v>
      </c>
      <c r="Y3300">
        <v>170</v>
      </c>
      <c r="Z3300" s="14">
        <v>2</v>
      </c>
      <c r="AA3300" s="14">
        <v>2</v>
      </c>
      <c r="AB3300" s="14"/>
      <c r="AC3300" s="14"/>
      <c r="AD3300" s="14"/>
      <c r="AE3300" s="14"/>
      <c r="AF3300" s="14"/>
      <c r="AG3300" s="14"/>
      <c r="AH3300" s="14"/>
      <c r="AI3300" s="14"/>
      <c r="AJ3300" s="14"/>
      <c r="AK3300" s="14"/>
      <c r="AL3300" s="14"/>
      <c r="AM3300" s="14"/>
      <c r="AN3300" s="14"/>
      <c r="AO3300" s="14"/>
      <c r="AP3300" s="14"/>
      <c r="AQ3300" s="14"/>
      <c r="AR3300" s="14"/>
      <c r="AS3300" s="14"/>
      <c r="AT3300" s="14"/>
      <c r="AU3300" s="14">
        <v>2</v>
      </c>
      <c r="AV3300" s="14"/>
      <c r="AW3300" s="14"/>
      <c r="AX3300" s="14"/>
      <c r="AY3300" s="14"/>
      <c r="AZ3300" s="14"/>
      <c r="BA3300" s="14"/>
      <c r="BB3300" s="14"/>
      <c r="BC3300" s="14"/>
      <c r="BD3300" s="14"/>
      <c r="BE3300" s="14"/>
      <c r="BF3300" s="14"/>
      <c r="BG3300" s="14"/>
      <c r="BH3300" s="14"/>
      <c r="BI3300" s="14"/>
    </row>
    <row r="3301" spans="1:61" x14ac:dyDescent="0.25">
      <c r="A3301">
        <v>3300</v>
      </c>
      <c r="B3301" s="3">
        <v>2025</v>
      </c>
      <c r="C3301" s="3">
        <v>7</v>
      </c>
      <c r="D3301" t="s">
        <v>20</v>
      </c>
      <c r="E3301" s="21">
        <v>45847.991864780102</v>
      </c>
      <c r="F3301" t="s">
        <v>110</v>
      </c>
      <c r="G3301" t="s">
        <v>110</v>
      </c>
      <c r="H3301" t="s">
        <v>78</v>
      </c>
      <c r="I3301" t="s">
        <v>78</v>
      </c>
      <c r="J3301" t="s">
        <v>97</v>
      </c>
      <c r="K3301" t="s">
        <v>97</v>
      </c>
      <c r="L3301" t="s">
        <v>693</v>
      </c>
      <c r="M3301" t="s">
        <v>35</v>
      </c>
      <c r="N3301" t="s">
        <v>766</v>
      </c>
      <c r="O3301" t="s">
        <v>1832</v>
      </c>
      <c r="P3301" t="s">
        <v>4435</v>
      </c>
      <c r="Q3301" t="s">
        <v>9871</v>
      </c>
      <c r="S3301" t="s">
        <v>9872</v>
      </c>
      <c r="T3301" s="4">
        <v>1300</v>
      </c>
      <c r="U3301" s="4">
        <v>8</v>
      </c>
      <c r="V3301" s="3">
        <v>1</v>
      </c>
      <c r="W3301" t="s">
        <v>208</v>
      </c>
      <c r="X3301" t="s">
        <v>232</v>
      </c>
      <c r="Y3301">
        <v>171</v>
      </c>
      <c r="Z3301" s="14">
        <v>2</v>
      </c>
      <c r="AA3301" s="14"/>
      <c r="AB3301" s="14"/>
      <c r="AC3301" s="14"/>
      <c r="AD3301" s="14"/>
      <c r="AE3301" s="14"/>
      <c r="AF3301" s="14"/>
      <c r="AG3301" s="14"/>
      <c r="AH3301" s="14"/>
      <c r="AI3301" s="14"/>
      <c r="AJ3301" s="14"/>
      <c r="AK3301" s="14"/>
      <c r="AL3301" s="14"/>
      <c r="AM3301" s="14"/>
      <c r="AN3301" s="14">
        <v>2</v>
      </c>
      <c r="AO3301" s="14">
        <v>2</v>
      </c>
      <c r="AP3301" s="14">
        <v>2</v>
      </c>
      <c r="AQ3301" s="14"/>
      <c r="AR3301" s="14"/>
      <c r="AS3301" s="14"/>
      <c r="AT3301" s="14"/>
      <c r="AU3301" s="14"/>
      <c r="AV3301" s="14"/>
      <c r="AW3301" s="14"/>
      <c r="AX3301" s="14"/>
      <c r="AY3301" s="14"/>
      <c r="AZ3301" s="14"/>
      <c r="BA3301" s="14"/>
      <c r="BB3301" s="14"/>
      <c r="BC3301" s="14"/>
      <c r="BD3301" s="14"/>
      <c r="BE3301" s="14"/>
      <c r="BF3301" s="14"/>
      <c r="BG3301" s="14"/>
      <c r="BH3301" s="14"/>
      <c r="BI3301" s="14"/>
    </row>
    <row r="3302" spans="1:61" x14ac:dyDescent="0.25">
      <c r="A3302">
        <v>3301</v>
      </c>
      <c r="B3302" s="3">
        <v>2025</v>
      </c>
      <c r="C3302" s="3">
        <v>7</v>
      </c>
      <c r="D3302" t="s">
        <v>20</v>
      </c>
      <c r="E3302" s="21">
        <v>45847.993489490742</v>
      </c>
      <c r="F3302" t="s">
        <v>110</v>
      </c>
      <c r="G3302" t="s">
        <v>110</v>
      </c>
      <c r="H3302" t="s">
        <v>78</v>
      </c>
      <c r="I3302" t="s">
        <v>78</v>
      </c>
      <c r="J3302" t="s">
        <v>98</v>
      </c>
      <c r="K3302" t="s">
        <v>98</v>
      </c>
      <c r="L3302" t="s">
        <v>33</v>
      </c>
      <c r="M3302" t="s">
        <v>33</v>
      </c>
      <c r="N3302" t="s">
        <v>684</v>
      </c>
      <c r="O3302" t="s">
        <v>1832</v>
      </c>
      <c r="P3302" t="s">
        <v>9873</v>
      </c>
      <c r="Q3302" t="s">
        <v>9874</v>
      </c>
      <c r="R3302" t="s">
        <v>9875</v>
      </c>
      <c r="S3302" t="s">
        <v>9876</v>
      </c>
      <c r="T3302" s="4">
        <v>920</v>
      </c>
      <c r="U3302" s="4">
        <v>4</v>
      </c>
      <c r="V3302" s="3">
        <v>1</v>
      </c>
      <c r="W3302" t="s">
        <v>208</v>
      </c>
      <c r="X3302" t="s">
        <v>232</v>
      </c>
      <c r="Y3302">
        <v>172</v>
      </c>
      <c r="Z3302" s="14"/>
      <c r="AA3302" s="14"/>
      <c r="AB3302" s="14">
        <v>2</v>
      </c>
      <c r="AC3302" s="14"/>
      <c r="AD3302" s="14"/>
      <c r="AE3302" s="14"/>
      <c r="AF3302" s="14"/>
      <c r="AG3302" s="14"/>
      <c r="AH3302" s="14">
        <v>2</v>
      </c>
      <c r="AI3302" s="14"/>
      <c r="AJ3302" s="14"/>
      <c r="AK3302" s="14"/>
      <c r="AL3302" s="14"/>
      <c r="AM3302" s="14"/>
      <c r="AN3302" s="14"/>
      <c r="AO3302" s="14"/>
      <c r="AP3302" s="14"/>
      <c r="AQ3302" s="14"/>
      <c r="AR3302" s="14"/>
      <c r="AS3302" s="14"/>
      <c r="AT3302" s="14"/>
      <c r="AU3302" s="14"/>
      <c r="AV3302" s="14"/>
      <c r="AW3302" s="14"/>
      <c r="AX3302" s="14"/>
      <c r="AY3302" s="14"/>
      <c r="AZ3302" s="14"/>
      <c r="BA3302" s="14"/>
      <c r="BB3302" s="14"/>
      <c r="BC3302" s="14"/>
      <c r="BD3302" s="14"/>
      <c r="BE3302" s="14"/>
      <c r="BF3302" s="14"/>
      <c r="BG3302" s="14"/>
      <c r="BH3302" s="14"/>
      <c r="BI3302" s="14"/>
    </row>
    <row r="3303" spans="1:61" x14ac:dyDescent="0.25">
      <c r="A3303">
        <v>3302</v>
      </c>
      <c r="B3303" s="3">
        <v>2025</v>
      </c>
      <c r="C3303" s="3">
        <v>7</v>
      </c>
      <c r="D3303" t="s">
        <v>20</v>
      </c>
      <c r="E3303" s="21">
        <v>45848.000224780088</v>
      </c>
      <c r="F3303" t="s">
        <v>110</v>
      </c>
      <c r="G3303" t="s">
        <v>110</v>
      </c>
      <c r="H3303" t="s">
        <v>78</v>
      </c>
      <c r="I3303" t="s">
        <v>78</v>
      </c>
      <c r="J3303" t="s">
        <v>97</v>
      </c>
      <c r="K3303" t="s">
        <v>97</v>
      </c>
      <c r="L3303" t="s">
        <v>693</v>
      </c>
      <c r="M3303" t="s">
        <v>35</v>
      </c>
      <c r="N3303" t="s">
        <v>737</v>
      </c>
      <c r="O3303" t="s">
        <v>1832</v>
      </c>
      <c r="P3303" t="s">
        <v>9877</v>
      </c>
      <c r="Q3303" t="s">
        <v>9878</v>
      </c>
      <c r="S3303" t="s">
        <v>1454</v>
      </c>
      <c r="T3303" s="4">
        <v>920</v>
      </c>
      <c r="U3303" s="4">
        <v>4</v>
      </c>
      <c r="V3303" s="3">
        <v>1</v>
      </c>
      <c r="W3303" t="s">
        <v>208</v>
      </c>
      <c r="X3303" t="s">
        <v>232</v>
      </c>
      <c r="Y3303">
        <v>173</v>
      </c>
      <c r="Z3303" s="14"/>
      <c r="AA3303" s="14">
        <v>2</v>
      </c>
      <c r="AB3303" s="14">
        <v>2</v>
      </c>
      <c r="AC3303" s="14"/>
      <c r="AD3303" s="14"/>
      <c r="AE3303" s="14"/>
      <c r="AF3303" s="14"/>
      <c r="AG3303" s="14"/>
      <c r="AH3303" s="14"/>
      <c r="AI3303" s="14"/>
      <c r="AJ3303" s="14"/>
      <c r="AK3303" s="14"/>
      <c r="AL3303" s="14"/>
      <c r="AM3303" s="14"/>
      <c r="AN3303" s="14"/>
      <c r="AO3303" s="14"/>
      <c r="AP3303" s="14"/>
      <c r="AQ3303" s="14"/>
      <c r="AR3303" s="14"/>
      <c r="AS3303" s="14"/>
      <c r="AT3303" s="14"/>
      <c r="AU3303" s="14"/>
      <c r="AV3303" s="14"/>
      <c r="AW3303" s="14"/>
      <c r="AX3303" s="14"/>
      <c r="AY3303" s="14"/>
      <c r="AZ3303" s="14"/>
      <c r="BA3303" s="14"/>
      <c r="BB3303" s="14"/>
      <c r="BC3303" s="14"/>
      <c r="BD3303" s="14"/>
      <c r="BE3303" s="14"/>
      <c r="BF3303" s="14"/>
      <c r="BG3303" s="14"/>
      <c r="BH3303" s="14"/>
      <c r="BI3303" s="14"/>
    </row>
    <row r="3304" spans="1:61" x14ac:dyDescent="0.25">
      <c r="A3304">
        <v>3303</v>
      </c>
      <c r="B3304" s="3">
        <v>2025</v>
      </c>
      <c r="C3304" s="3">
        <v>7</v>
      </c>
      <c r="D3304" t="s">
        <v>20</v>
      </c>
      <c r="E3304" s="21">
        <v>45848.008483460653</v>
      </c>
      <c r="F3304" t="s">
        <v>110</v>
      </c>
      <c r="G3304" t="s">
        <v>110</v>
      </c>
      <c r="H3304" t="s">
        <v>78</v>
      </c>
      <c r="I3304" t="s">
        <v>78</v>
      </c>
      <c r="J3304" t="s">
        <v>100</v>
      </c>
      <c r="K3304" t="s">
        <v>100</v>
      </c>
      <c r="L3304" t="s">
        <v>32</v>
      </c>
      <c r="M3304" t="s">
        <v>32</v>
      </c>
      <c r="N3304" t="s">
        <v>2631</v>
      </c>
      <c r="O3304" t="s">
        <v>1832</v>
      </c>
      <c r="P3304" t="s">
        <v>9879</v>
      </c>
      <c r="Q3304" t="s">
        <v>9880</v>
      </c>
      <c r="R3304" t="s">
        <v>9881</v>
      </c>
      <c r="S3304" t="s">
        <v>9882</v>
      </c>
      <c r="T3304" s="4">
        <v>10800</v>
      </c>
      <c r="U3304" s="4">
        <v>90</v>
      </c>
      <c r="V3304" s="3">
        <v>1</v>
      </c>
      <c r="W3304" t="s">
        <v>208</v>
      </c>
      <c r="X3304" t="s">
        <v>232</v>
      </c>
      <c r="Y3304">
        <v>174</v>
      </c>
      <c r="Z3304" s="14"/>
      <c r="AA3304" s="14"/>
      <c r="AB3304" s="14"/>
      <c r="AC3304" s="14"/>
      <c r="AD3304" s="14"/>
      <c r="AE3304" s="14"/>
      <c r="AF3304" s="14"/>
      <c r="AG3304" s="14"/>
      <c r="AH3304" s="14"/>
      <c r="AI3304" s="14"/>
      <c r="AJ3304" s="14"/>
      <c r="AK3304" s="14"/>
      <c r="AL3304" s="14"/>
      <c r="AM3304" s="14"/>
      <c r="AN3304" s="14">
        <v>10</v>
      </c>
      <c r="AO3304" s="14">
        <v>40</v>
      </c>
      <c r="AP3304" s="14">
        <v>40</v>
      </c>
      <c r="AQ3304" s="14"/>
      <c r="AR3304" s="14"/>
      <c r="AS3304" s="14"/>
      <c r="AT3304" s="14"/>
      <c r="AU3304" s="14"/>
      <c r="AV3304" s="14"/>
      <c r="AW3304" s="14"/>
      <c r="AX3304" s="14"/>
      <c r="AY3304" s="14"/>
      <c r="AZ3304" s="14"/>
      <c r="BA3304" s="14"/>
      <c r="BB3304" s="14"/>
      <c r="BC3304" s="14"/>
      <c r="BD3304" s="14"/>
      <c r="BE3304" s="14"/>
      <c r="BF3304" s="14"/>
      <c r="BG3304" s="14"/>
      <c r="BH3304" s="14"/>
      <c r="BI3304" s="14"/>
    </row>
    <row r="3305" spans="1:61" x14ac:dyDescent="0.25">
      <c r="A3305">
        <v>3304</v>
      </c>
      <c r="B3305" s="3">
        <v>2025</v>
      </c>
      <c r="C3305" s="3">
        <v>7</v>
      </c>
      <c r="D3305" t="s">
        <v>20</v>
      </c>
      <c r="E3305" s="21">
        <v>45848.024736678242</v>
      </c>
      <c r="F3305" t="s">
        <v>110</v>
      </c>
      <c r="G3305" t="s">
        <v>110</v>
      </c>
      <c r="H3305" t="s">
        <v>78</v>
      </c>
      <c r="I3305" t="s">
        <v>78</v>
      </c>
      <c r="J3305" t="s">
        <v>98</v>
      </c>
      <c r="K3305" t="s">
        <v>98</v>
      </c>
      <c r="L3305" t="s">
        <v>32</v>
      </c>
      <c r="M3305" t="s">
        <v>32</v>
      </c>
      <c r="N3305" t="s">
        <v>859</v>
      </c>
      <c r="O3305" t="s">
        <v>1832</v>
      </c>
      <c r="P3305" t="s">
        <v>3553</v>
      </c>
      <c r="Q3305" t="s">
        <v>9883</v>
      </c>
      <c r="S3305" t="s">
        <v>9884</v>
      </c>
      <c r="T3305" s="4">
        <v>2450</v>
      </c>
      <c r="U3305" s="4">
        <v>0</v>
      </c>
      <c r="V3305" s="3">
        <v>1</v>
      </c>
      <c r="W3305" t="s">
        <v>297</v>
      </c>
      <c r="X3305" t="s">
        <v>232</v>
      </c>
      <c r="Y3305">
        <v>175</v>
      </c>
      <c r="Z3305" s="14"/>
      <c r="AA3305" s="14"/>
      <c r="AB3305" s="14"/>
      <c r="AC3305" s="14"/>
      <c r="AD3305" s="14"/>
      <c r="AE3305" s="14"/>
      <c r="AF3305" s="14"/>
      <c r="AG3305" s="14"/>
      <c r="AH3305" s="14"/>
      <c r="AI3305" s="14"/>
      <c r="AJ3305" s="14"/>
      <c r="AK3305" s="14"/>
      <c r="AL3305" s="14"/>
      <c r="AM3305" s="14"/>
      <c r="AN3305" s="14"/>
      <c r="AO3305" s="14"/>
      <c r="AP3305" s="14"/>
      <c r="AQ3305" s="14"/>
      <c r="AR3305" s="14"/>
      <c r="AS3305" s="14"/>
      <c r="AT3305" s="14"/>
      <c r="AU3305" s="14"/>
      <c r="AV3305" s="14"/>
      <c r="AW3305" s="14"/>
      <c r="AX3305" s="14"/>
      <c r="AY3305" s="14"/>
      <c r="AZ3305" s="14"/>
      <c r="BA3305" s="14"/>
      <c r="BB3305" s="14"/>
      <c r="BC3305" s="14"/>
      <c r="BD3305" s="14"/>
      <c r="BE3305" s="14"/>
      <c r="BF3305" s="14"/>
      <c r="BG3305" s="14"/>
      <c r="BH3305" s="14"/>
      <c r="BI3305" s="14"/>
    </row>
    <row r="3306" spans="1:61" x14ac:dyDescent="0.25">
      <c r="A3306">
        <v>3305</v>
      </c>
      <c r="B3306" s="3">
        <v>2025</v>
      </c>
      <c r="C3306" s="3">
        <v>7</v>
      </c>
      <c r="D3306" t="s">
        <v>20</v>
      </c>
      <c r="E3306" s="21">
        <v>45848.404445613429</v>
      </c>
      <c r="F3306" t="s">
        <v>111</v>
      </c>
      <c r="G3306" t="s">
        <v>111</v>
      </c>
      <c r="H3306" t="s">
        <v>78</v>
      </c>
      <c r="I3306" t="s">
        <v>78</v>
      </c>
      <c r="J3306" t="s">
        <v>97</v>
      </c>
      <c r="K3306" t="s">
        <v>97</v>
      </c>
      <c r="L3306" t="s">
        <v>40</v>
      </c>
      <c r="M3306" t="s">
        <v>40</v>
      </c>
      <c r="N3306" t="s">
        <v>589</v>
      </c>
      <c r="O3306" t="s">
        <v>1832</v>
      </c>
      <c r="P3306" t="s">
        <v>9530</v>
      </c>
      <c r="Q3306" t="s">
        <v>9531</v>
      </c>
      <c r="S3306" t="s">
        <v>9885</v>
      </c>
      <c r="T3306" s="4">
        <v>4900</v>
      </c>
      <c r="U3306" s="4">
        <v>0</v>
      </c>
      <c r="V3306" s="3">
        <v>1</v>
      </c>
      <c r="W3306" t="s">
        <v>9886</v>
      </c>
      <c r="X3306" t="s">
        <v>232</v>
      </c>
      <c r="Y3306">
        <v>176</v>
      </c>
      <c r="Z3306" s="14"/>
      <c r="AA3306" s="14"/>
      <c r="AB3306" s="14"/>
      <c r="AC3306" s="14"/>
      <c r="AD3306" s="14"/>
      <c r="AE3306" s="14"/>
      <c r="AF3306" s="14"/>
      <c r="AG3306" s="14"/>
      <c r="AH3306" s="14"/>
      <c r="AI3306" s="14"/>
      <c r="AJ3306" s="14"/>
      <c r="AK3306" s="14"/>
      <c r="AL3306" s="14"/>
      <c r="AM3306" s="14"/>
      <c r="AN3306" s="14"/>
      <c r="AO3306" s="14"/>
      <c r="AP3306" s="14"/>
      <c r="AQ3306" s="14"/>
      <c r="AR3306" s="14"/>
      <c r="AS3306" s="14"/>
      <c r="AT3306" s="14"/>
      <c r="AU3306" s="14"/>
      <c r="AV3306" s="14"/>
      <c r="AW3306" s="14"/>
      <c r="AX3306" s="14"/>
      <c r="AY3306" s="14"/>
      <c r="AZ3306" s="14"/>
      <c r="BA3306" s="14"/>
      <c r="BB3306" s="14"/>
      <c r="BC3306" s="14"/>
      <c r="BD3306" s="14"/>
      <c r="BE3306" s="14"/>
      <c r="BF3306" s="14"/>
      <c r="BG3306" s="14"/>
      <c r="BH3306" s="14"/>
      <c r="BI3306" s="14"/>
    </row>
    <row r="3307" spans="1:61" x14ac:dyDescent="0.25">
      <c r="A3307">
        <v>3306</v>
      </c>
      <c r="B3307" s="3">
        <v>2025</v>
      </c>
      <c r="C3307" s="3">
        <v>7</v>
      </c>
      <c r="D3307" t="s">
        <v>20</v>
      </c>
      <c r="E3307" s="21">
        <v>45848.408595173612</v>
      </c>
      <c r="F3307" t="s">
        <v>111</v>
      </c>
      <c r="G3307" t="s">
        <v>111</v>
      </c>
      <c r="H3307" t="s">
        <v>78</v>
      </c>
      <c r="I3307" t="s">
        <v>78</v>
      </c>
      <c r="J3307" t="s">
        <v>98</v>
      </c>
      <c r="K3307" t="s">
        <v>98</v>
      </c>
      <c r="L3307" t="s">
        <v>33</v>
      </c>
      <c r="M3307" t="s">
        <v>33</v>
      </c>
      <c r="N3307" t="s">
        <v>4363</v>
      </c>
      <c r="O3307" t="s">
        <v>1832</v>
      </c>
      <c r="P3307" t="s">
        <v>1058</v>
      </c>
      <c r="Q3307" t="s">
        <v>9887</v>
      </c>
      <c r="S3307" t="s">
        <v>9888</v>
      </c>
      <c r="T3307" s="4">
        <v>2335</v>
      </c>
      <c r="U3307" s="4">
        <v>16</v>
      </c>
      <c r="V3307" s="3">
        <v>1</v>
      </c>
      <c r="W3307" t="s">
        <v>208</v>
      </c>
      <c r="X3307" t="s">
        <v>232</v>
      </c>
      <c r="Y3307">
        <v>177</v>
      </c>
      <c r="Z3307" s="14">
        <v>2</v>
      </c>
      <c r="AA3307" s="14"/>
      <c r="AB3307" s="14">
        <v>2</v>
      </c>
      <c r="AC3307" s="14"/>
      <c r="AD3307" s="14">
        <v>2</v>
      </c>
      <c r="AE3307" s="14"/>
      <c r="AF3307" s="14"/>
      <c r="AG3307" s="14"/>
      <c r="AH3307" s="14"/>
      <c r="AI3307" s="14"/>
      <c r="AJ3307" s="14"/>
      <c r="AK3307" s="14">
        <v>3</v>
      </c>
      <c r="AL3307" s="14"/>
      <c r="AM3307" s="14"/>
      <c r="AN3307" s="14">
        <v>2</v>
      </c>
      <c r="AO3307" s="14">
        <v>2</v>
      </c>
      <c r="AP3307" s="14">
        <v>3</v>
      </c>
      <c r="AQ3307" s="14"/>
      <c r="AR3307" s="14"/>
      <c r="AS3307" s="14"/>
      <c r="AT3307" s="14"/>
      <c r="AU3307" s="14"/>
      <c r="AV3307" s="14"/>
      <c r="AW3307" s="14"/>
      <c r="AX3307" s="14"/>
      <c r="AY3307" s="14"/>
      <c r="AZ3307" s="14"/>
      <c r="BA3307" s="14"/>
      <c r="BB3307" s="14"/>
      <c r="BC3307" s="14"/>
      <c r="BD3307" s="14"/>
      <c r="BE3307" s="14"/>
      <c r="BF3307" s="14"/>
      <c r="BG3307" s="14"/>
      <c r="BH3307" s="14"/>
      <c r="BI3307" s="14"/>
    </row>
    <row r="3308" spans="1:61" x14ac:dyDescent="0.25">
      <c r="A3308">
        <v>3307</v>
      </c>
      <c r="B3308" s="3">
        <v>2025</v>
      </c>
      <c r="C3308" s="3">
        <v>7</v>
      </c>
      <c r="D3308" t="s">
        <v>20</v>
      </c>
      <c r="E3308" s="21">
        <v>45848.56200726852</v>
      </c>
      <c r="F3308" t="s">
        <v>111</v>
      </c>
      <c r="G3308" t="s">
        <v>111</v>
      </c>
      <c r="H3308" t="s">
        <v>80</v>
      </c>
      <c r="I3308" t="s">
        <v>80</v>
      </c>
      <c r="J3308" t="s">
        <v>98</v>
      </c>
      <c r="K3308" t="s">
        <v>98</v>
      </c>
      <c r="L3308" t="s">
        <v>33</v>
      </c>
      <c r="M3308" t="s">
        <v>33</v>
      </c>
      <c r="N3308" t="s">
        <v>830</v>
      </c>
      <c r="O3308" t="s">
        <v>1832</v>
      </c>
      <c r="P3308" t="s">
        <v>9889</v>
      </c>
      <c r="Q3308" t="s">
        <v>9890</v>
      </c>
      <c r="S3308" t="s">
        <v>9891</v>
      </c>
      <c r="T3308" s="4">
        <v>1200</v>
      </c>
      <c r="U3308" s="4">
        <v>7</v>
      </c>
      <c r="V3308" s="3">
        <v>1</v>
      </c>
      <c r="W3308" t="s">
        <v>208</v>
      </c>
      <c r="X3308" t="s">
        <v>232</v>
      </c>
      <c r="Y3308">
        <v>178</v>
      </c>
      <c r="Z3308" s="14"/>
      <c r="AA3308" s="14">
        <v>1</v>
      </c>
      <c r="AB3308" s="14"/>
      <c r="AC3308" s="14"/>
      <c r="AD3308" s="14"/>
      <c r="AE3308" s="14"/>
      <c r="AF3308" s="14"/>
      <c r="AG3308" s="14"/>
      <c r="AH3308" s="14"/>
      <c r="AI3308" s="14"/>
      <c r="AJ3308" s="14"/>
      <c r="AK3308" s="14"/>
      <c r="AL3308" s="14"/>
      <c r="AM3308" s="14"/>
      <c r="AN3308" s="14">
        <v>1</v>
      </c>
      <c r="AO3308" s="14">
        <v>1</v>
      </c>
      <c r="AP3308" s="14">
        <v>1</v>
      </c>
      <c r="AQ3308" s="14"/>
      <c r="AR3308" s="14"/>
      <c r="AS3308" s="14"/>
      <c r="AT3308" s="14">
        <v>1</v>
      </c>
      <c r="AU3308" s="14"/>
      <c r="AV3308" s="14"/>
      <c r="AW3308" s="14"/>
      <c r="AX3308" s="14"/>
      <c r="AY3308" s="14"/>
      <c r="AZ3308" s="14"/>
      <c r="BA3308" s="14">
        <v>1</v>
      </c>
      <c r="BB3308" s="14"/>
      <c r="BC3308" s="14">
        <v>1</v>
      </c>
      <c r="BD3308" s="14"/>
      <c r="BE3308" s="14"/>
      <c r="BF3308" s="14"/>
      <c r="BG3308" s="14"/>
      <c r="BH3308" s="14"/>
      <c r="BI3308" s="14"/>
    </row>
    <row r="3309" spans="1:61" x14ac:dyDescent="0.25">
      <c r="A3309">
        <v>3308</v>
      </c>
      <c r="B3309" s="3">
        <v>2025</v>
      </c>
      <c r="C3309" s="3">
        <v>7</v>
      </c>
      <c r="D3309" t="s">
        <v>20</v>
      </c>
      <c r="E3309" s="21">
        <v>45848.56447420139</v>
      </c>
      <c r="F3309" t="s">
        <v>111</v>
      </c>
      <c r="G3309" t="s">
        <v>111</v>
      </c>
      <c r="H3309" t="s">
        <v>80</v>
      </c>
      <c r="I3309" t="s">
        <v>80</v>
      </c>
      <c r="J3309" t="s">
        <v>98</v>
      </c>
      <c r="K3309" t="s">
        <v>98</v>
      </c>
      <c r="L3309" t="s">
        <v>33</v>
      </c>
      <c r="M3309" t="s">
        <v>33</v>
      </c>
      <c r="N3309" t="s">
        <v>9704</v>
      </c>
      <c r="O3309" t="s">
        <v>1832</v>
      </c>
      <c r="P3309" t="s">
        <v>855</v>
      </c>
      <c r="Q3309" t="s">
        <v>9892</v>
      </c>
      <c r="S3309" t="s">
        <v>9893</v>
      </c>
      <c r="T3309" s="4">
        <v>1200</v>
      </c>
      <c r="U3309" s="4">
        <v>7</v>
      </c>
      <c r="V3309" s="3">
        <v>1</v>
      </c>
      <c r="W3309" t="s">
        <v>208</v>
      </c>
      <c r="X3309" t="s">
        <v>232</v>
      </c>
      <c r="Y3309">
        <v>179</v>
      </c>
      <c r="Z3309" s="14"/>
      <c r="AA3309" s="14">
        <v>1</v>
      </c>
      <c r="AB3309" s="14"/>
      <c r="AC3309" s="14"/>
      <c r="AD3309" s="14"/>
      <c r="AE3309" s="14"/>
      <c r="AF3309" s="14"/>
      <c r="AG3309" s="14"/>
      <c r="AH3309" s="14"/>
      <c r="AI3309" s="14"/>
      <c r="AJ3309" s="14"/>
      <c r="AK3309" s="14"/>
      <c r="AL3309" s="14"/>
      <c r="AM3309" s="14"/>
      <c r="AN3309" s="14">
        <v>1</v>
      </c>
      <c r="AO3309" s="14">
        <v>1</v>
      </c>
      <c r="AP3309" s="14">
        <v>1</v>
      </c>
      <c r="AQ3309" s="14"/>
      <c r="AR3309" s="14"/>
      <c r="AS3309" s="14"/>
      <c r="AT3309" s="14">
        <v>1</v>
      </c>
      <c r="AU3309" s="14"/>
      <c r="AV3309" s="14"/>
      <c r="AW3309" s="14"/>
      <c r="AX3309" s="14"/>
      <c r="AY3309" s="14"/>
      <c r="AZ3309" s="14"/>
      <c r="BA3309" s="14">
        <v>1</v>
      </c>
      <c r="BB3309" s="14"/>
      <c r="BC3309" s="14">
        <v>1</v>
      </c>
      <c r="BD3309" s="14"/>
      <c r="BE3309" s="14"/>
      <c r="BF3309" s="14"/>
      <c r="BG3309" s="14"/>
      <c r="BH3309" s="14"/>
      <c r="BI3309" s="14"/>
    </row>
    <row r="3310" spans="1:61" x14ac:dyDescent="0.25">
      <c r="A3310">
        <v>3309</v>
      </c>
      <c r="B3310" s="3">
        <v>2025</v>
      </c>
      <c r="C3310" s="3">
        <v>7</v>
      </c>
      <c r="D3310" t="s">
        <v>20</v>
      </c>
      <c r="E3310" s="21">
        <v>45848.693599108803</v>
      </c>
      <c r="F3310" t="s">
        <v>110</v>
      </c>
      <c r="G3310" t="s">
        <v>110</v>
      </c>
      <c r="H3310" t="s">
        <v>81</v>
      </c>
      <c r="I3310" t="s">
        <v>81</v>
      </c>
      <c r="J3310" t="s">
        <v>98</v>
      </c>
      <c r="K3310" t="s">
        <v>98</v>
      </c>
      <c r="L3310" t="s">
        <v>32</v>
      </c>
      <c r="M3310" t="s">
        <v>32</v>
      </c>
      <c r="N3310" t="s">
        <v>974</v>
      </c>
      <c r="O3310" t="s">
        <v>1832</v>
      </c>
      <c r="P3310" t="s">
        <v>9894</v>
      </c>
      <c r="Q3310" t="s">
        <v>9895</v>
      </c>
      <c r="S3310" t="s">
        <v>9896</v>
      </c>
      <c r="T3310" s="4">
        <v>1070</v>
      </c>
      <c r="U3310" s="4">
        <v>8</v>
      </c>
      <c r="V3310" s="3">
        <v>1</v>
      </c>
      <c r="W3310" t="s">
        <v>208</v>
      </c>
      <c r="X3310" t="s">
        <v>232</v>
      </c>
      <c r="Y3310">
        <v>180</v>
      </c>
      <c r="Z3310" s="14"/>
      <c r="AA3310" s="14"/>
      <c r="AB3310" s="14"/>
      <c r="AC3310" s="14"/>
      <c r="AD3310" s="14"/>
      <c r="AE3310" s="14"/>
      <c r="AF3310" s="14"/>
      <c r="AG3310" s="14"/>
      <c r="AH3310" s="14"/>
      <c r="AI3310" s="14"/>
      <c r="AJ3310" s="14"/>
      <c r="AK3310" s="14"/>
      <c r="AL3310" s="14"/>
      <c r="AM3310" s="14"/>
      <c r="AN3310" s="14">
        <v>2</v>
      </c>
      <c r="AO3310" s="14">
        <v>2</v>
      </c>
      <c r="AP3310" s="14">
        <v>4</v>
      </c>
      <c r="AQ3310" s="14"/>
      <c r="AR3310" s="14"/>
      <c r="AS3310" s="14"/>
      <c r="AT3310" s="14"/>
      <c r="AU3310" s="14"/>
      <c r="AV3310" s="14"/>
      <c r="AW3310" s="14"/>
      <c r="AX3310" s="14"/>
      <c r="AY3310" s="14"/>
      <c r="AZ3310" s="14"/>
      <c r="BA3310" s="14"/>
      <c r="BB3310" s="14"/>
      <c r="BC3310" s="14"/>
      <c r="BD3310" s="14"/>
      <c r="BE3310" s="14"/>
      <c r="BF3310" s="14"/>
      <c r="BG3310" s="14"/>
      <c r="BH3310" s="14"/>
      <c r="BI3310" s="14"/>
    </row>
    <row r="3311" spans="1:61" x14ac:dyDescent="0.25">
      <c r="A3311">
        <v>3310</v>
      </c>
      <c r="B3311" s="3">
        <v>2025</v>
      </c>
      <c r="C3311" s="3">
        <v>7</v>
      </c>
      <c r="D3311" t="s">
        <v>20</v>
      </c>
      <c r="E3311" s="21">
        <v>45848.694905185177</v>
      </c>
      <c r="F3311" t="s">
        <v>110</v>
      </c>
      <c r="G3311" t="s">
        <v>110</v>
      </c>
      <c r="H3311" t="s">
        <v>81</v>
      </c>
      <c r="I3311" t="s">
        <v>81</v>
      </c>
      <c r="J3311" t="s">
        <v>98</v>
      </c>
      <c r="K3311" t="s">
        <v>98</v>
      </c>
      <c r="L3311" t="s">
        <v>32</v>
      </c>
      <c r="M3311" t="s">
        <v>32</v>
      </c>
      <c r="N3311" t="s">
        <v>767</v>
      </c>
      <c r="O3311" t="s">
        <v>1832</v>
      </c>
      <c r="P3311" t="s">
        <v>9075</v>
      </c>
      <c r="Q3311" t="s">
        <v>9897</v>
      </c>
      <c r="S3311" t="s">
        <v>9898</v>
      </c>
      <c r="T3311" s="4">
        <v>1070</v>
      </c>
      <c r="U3311" s="4">
        <v>8</v>
      </c>
      <c r="V3311" s="3">
        <v>1</v>
      </c>
      <c r="W3311" t="s">
        <v>208</v>
      </c>
      <c r="X3311" t="s">
        <v>232</v>
      </c>
      <c r="Y3311">
        <v>181</v>
      </c>
      <c r="Z3311" s="14"/>
      <c r="AA3311" s="14"/>
      <c r="AB3311" s="14"/>
      <c r="AC3311" s="14"/>
      <c r="AD3311" s="14"/>
      <c r="AE3311" s="14"/>
      <c r="AF3311" s="14"/>
      <c r="AG3311" s="14"/>
      <c r="AH3311" s="14"/>
      <c r="AI3311" s="14"/>
      <c r="AJ3311" s="14"/>
      <c r="AK3311" s="14"/>
      <c r="AL3311" s="14"/>
      <c r="AM3311" s="14"/>
      <c r="AN3311" s="14">
        <v>2</v>
      </c>
      <c r="AO3311" s="14">
        <v>2</v>
      </c>
      <c r="AP3311" s="14">
        <v>2</v>
      </c>
      <c r="AQ3311" s="14"/>
      <c r="AR3311" s="14"/>
      <c r="AS3311" s="14"/>
      <c r="AT3311" s="14">
        <v>2</v>
      </c>
      <c r="AU3311" s="14"/>
      <c r="AV3311" s="14"/>
      <c r="AW3311" s="14"/>
      <c r="AX3311" s="14"/>
      <c r="AY3311" s="14"/>
      <c r="AZ3311" s="14"/>
      <c r="BA3311" s="14"/>
      <c r="BB3311" s="14"/>
      <c r="BC3311" s="14"/>
      <c r="BD3311" s="14"/>
      <c r="BE3311" s="14"/>
      <c r="BF3311" s="14"/>
      <c r="BG3311" s="14"/>
      <c r="BH3311" s="14"/>
      <c r="BI3311" s="14"/>
    </row>
    <row r="3312" spans="1:61" x14ac:dyDescent="0.25">
      <c r="A3312">
        <v>3311</v>
      </c>
      <c r="B3312" s="3">
        <v>2025</v>
      </c>
      <c r="C3312" s="3">
        <v>7</v>
      </c>
      <c r="D3312" t="s">
        <v>20</v>
      </c>
      <c r="E3312" s="21">
        <v>45848.89737997685</v>
      </c>
      <c r="F3312" t="s">
        <v>110</v>
      </c>
      <c r="G3312" t="s">
        <v>110</v>
      </c>
      <c r="H3312" t="s">
        <v>78</v>
      </c>
      <c r="I3312" t="s">
        <v>78</v>
      </c>
      <c r="J3312" t="s">
        <v>100</v>
      </c>
      <c r="K3312" t="s">
        <v>100</v>
      </c>
      <c r="L3312" t="s">
        <v>34</v>
      </c>
      <c r="M3312" t="s">
        <v>34</v>
      </c>
      <c r="N3312" t="s">
        <v>673</v>
      </c>
      <c r="O3312" t="s">
        <v>1832</v>
      </c>
      <c r="P3312" t="s">
        <v>1373</v>
      </c>
      <c r="Q3312" t="s">
        <v>9899</v>
      </c>
      <c r="S3312" t="s">
        <v>9900</v>
      </c>
      <c r="T3312" s="4">
        <v>2450</v>
      </c>
      <c r="U3312" s="4">
        <v>0</v>
      </c>
      <c r="V3312" s="3">
        <v>1</v>
      </c>
      <c r="W3312" t="s">
        <v>297</v>
      </c>
      <c r="X3312" t="s">
        <v>232</v>
      </c>
      <c r="Y3312">
        <v>182</v>
      </c>
      <c r="Z3312" s="14"/>
      <c r="AA3312" s="14"/>
      <c r="AB3312" s="14"/>
      <c r="AC3312" s="14"/>
      <c r="AD3312" s="14"/>
      <c r="AE3312" s="14"/>
      <c r="AF3312" s="14"/>
      <c r="AG3312" s="14"/>
      <c r="AH3312" s="14"/>
      <c r="AI3312" s="14"/>
      <c r="AJ3312" s="14"/>
      <c r="AK3312" s="14"/>
      <c r="AL3312" s="14"/>
      <c r="AM3312" s="14"/>
      <c r="AN3312" s="14"/>
      <c r="AO3312" s="14"/>
      <c r="AP3312" s="14"/>
      <c r="AQ3312" s="14"/>
      <c r="AR3312" s="14"/>
      <c r="AS3312" s="14"/>
      <c r="AT3312" s="14"/>
      <c r="AU3312" s="14"/>
      <c r="AV3312" s="14"/>
      <c r="AW3312" s="14"/>
      <c r="AX3312" s="14"/>
      <c r="AY3312" s="14"/>
      <c r="AZ3312" s="14"/>
      <c r="BA3312" s="14"/>
      <c r="BB3312" s="14"/>
      <c r="BC3312" s="14"/>
      <c r="BD3312" s="14"/>
      <c r="BE3312" s="14"/>
      <c r="BF3312" s="14"/>
      <c r="BG3312" s="14"/>
      <c r="BH3312" s="14"/>
      <c r="BI3312" s="14"/>
    </row>
    <row r="3313" spans="1:61" x14ac:dyDescent="0.25">
      <c r="A3313">
        <v>3312</v>
      </c>
      <c r="B3313" s="3">
        <v>2025</v>
      </c>
      <c r="C3313" s="3">
        <v>7</v>
      </c>
      <c r="D3313" t="s">
        <v>20</v>
      </c>
      <c r="E3313" s="21">
        <v>45848.90165028935</v>
      </c>
      <c r="F3313" t="s">
        <v>110</v>
      </c>
      <c r="G3313" t="s">
        <v>110</v>
      </c>
      <c r="H3313" t="s">
        <v>78</v>
      </c>
      <c r="I3313" t="s">
        <v>78</v>
      </c>
      <c r="J3313" t="s">
        <v>97</v>
      </c>
      <c r="K3313" t="s">
        <v>97</v>
      </c>
      <c r="L3313" t="s">
        <v>693</v>
      </c>
      <c r="M3313" t="s">
        <v>35</v>
      </c>
      <c r="N3313" t="s">
        <v>737</v>
      </c>
      <c r="O3313" t="s">
        <v>1832</v>
      </c>
      <c r="P3313" t="s">
        <v>9901</v>
      </c>
      <c r="Q3313" t="s">
        <v>9902</v>
      </c>
      <c r="S3313" t="s">
        <v>1454</v>
      </c>
      <c r="T3313" s="4">
        <v>2450</v>
      </c>
      <c r="U3313" s="4">
        <v>0</v>
      </c>
      <c r="V3313" s="3">
        <v>1</v>
      </c>
      <c r="W3313" t="s">
        <v>297</v>
      </c>
      <c r="X3313" t="s">
        <v>232</v>
      </c>
      <c r="Y3313">
        <v>183</v>
      </c>
      <c r="Z3313" s="14"/>
      <c r="AA3313" s="14"/>
      <c r="AB3313" s="14"/>
      <c r="AC3313" s="14"/>
      <c r="AD3313" s="14"/>
      <c r="AE3313" s="14"/>
      <c r="AF3313" s="14"/>
      <c r="AG3313" s="14"/>
      <c r="AH3313" s="14"/>
      <c r="AI3313" s="14"/>
      <c r="AJ3313" s="14"/>
      <c r="AK3313" s="14"/>
      <c r="AL3313" s="14"/>
      <c r="AM3313" s="14"/>
      <c r="AN3313" s="14"/>
      <c r="AO3313" s="14"/>
      <c r="AP3313" s="14"/>
      <c r="AQ3313" s="14"/>
      <c r="AR3313" s="14"/>
      <c r="AS3313" s="14"/>
      <c r="AT3313" s="14"/>
      <c r="AU3313" s="14"/>
      <c r="AV3313" s="14"/>
      <c r="AW3313" s="14"/>
      <c r="AX3313" s="14"/>
      <c r="AY3313" s="14"/>
      <c r="AZ3313" s="14"/>
      <c r="BA3313" s="14"/>
      <c r="BB3313" s="14"/>
      <c r="BC3313" s="14"/>
      <c r="BD3313" s="14"/>
      <c r="BE3313" s="14"/>
      <c r="BF3313" s="14"/>
      <c r="BG3313" s="14"/>
      <c r="BH3313" s="14"/>
      <c r="BI3313" s="14"/>
    </row>
    <row r="3314" spans="1:61" x14ac:dyDescent="0.25">
      <c r="A3314">
        <v>3313</v>
      </c>
      <c r="B3314" s="3">
        <v>2025</v>
      </c>
      <c r="C3314" s="3">
        <v>7</v>
      </c>
      <c r="D3314" t="s">
        <v>20</v>
      </c>
      <c r="E3314" s="21">
        <v>45848.90404306713</v>
      </c>
      <c r="F3314" t="s">
        <v>110</v>
      </c>
      <c r="G3314" t="s">
        <v>110</v>
      </c>
      <c r="H3314" t="s">
        <v>80</v>
      </c>
      <c r="I3314" t="s">
        <v>80</v>
      </c>
      <c r="J3314" t="s">
        <v>97</v>
      </c>
      <c r="K3314" t="s">
        <v>97</v>
      </c>
      <c r="L3314" t="s">
        <v>38</v>
      </c>
      <c r="M3314" t="s">
        <v>38</v>
      </c>
      <c r="N3314" t="s">
        <v>542</v>
      </c>
      <c r="O3314" t="s">
        <v>1832</v>
      </c>
      <c r="P3314" t="s">
        <v>295</v>
      </c>
      <c r="Q3314" t="s">
        <v>9903</v>
      </c>
      <c r="S3314" t="s">
        <v>9904</v>
      </c>
      <c r="T3314" s="4">
        <v>750</v>
      </c>
      <c r="U3314" s="4">
        <v>5</v>
      </c>
      <c r="V3314" s="3">
        <v>1</v>
      </c>
      <c r="W3314" t="s">
        <v>208</v>
      </c>
      <c r="X3314" t="s">
        <v>232</v>
      </c>
      <c r="Y3314">
        <v>184</v>
      </c>
      <c r="Z3314" s="14"/>
      <c r="AA3314" s="14"/>
      <c r="AB3314" s="14"/>
      <c r="AC3314" s="14"/>
      <c r="AD3314" s="14"/>
      <c r="AE3314" s="14"/>
      <c r="AF3314" s="14"/>
      <c r="AG3314" s="14"/>
      <c r="AH3314" s="14"/>
      <c r="AI3314" s="14"/>
      <c r="AJ3314" s="14"/>
      <c r="AK3314" s="14"/>
      <c r="AL3314" s="14">
        <v>5</v>
      </c>
      <c r="AM3314" s="14"/>
      <c r="AN3314" s="14"/>
      <c r="AO3314" s="14"/>
      <c r="AP3314" s="14"/>
      <c r="AQ3314" s="14"/>
      <c r="AR3314" s="14"/>
      <c r="AS3314" s="14"/>
      <c r="AT3314" s="14"/>
      <c r="AU3314" s="14"/>
      <c r="AV3314" s="14"/>
      <c r="AW3314" s="14"/>
      <c r="AX3314" s="14"/>
      <c r="AY3314" s="14"/>
      <c r="AZ3314" s="14"/>
      <c r="BA3314" s="14"/>
      <c r="BB3314" s="14"/>
      <c r="BC3314" s="14"/>
      <c r="BD3314" s="14"/>
      <c r="BE3314" s="14"/>
      <c r="BF3314" s="14"/>
      <c r="BG3314" s="14"/>
      <c r="BH3314" s="14"/>
      <c r="BI3314" s="14"/>
    </row>
    <row r="3315" spans="1:61" x14ac:dyDescent="0.25">
      <c r="A3315">
        <v>3314</v>
      </c>
      <c r="B3315" s="3">
        <v>2025</v>
      </c>
      <c r="C3315" s="3">
        <v>7</v>
      </c>
      <c r="D3315" t="s">
        <v>20</v>
      </c>
      <c r="E3315" s="21">
        <v>45848.908808726846</v>
      </c>
      <c r="F3315" t="s">
        <v>110</v>
      </c>
      <c r="G3315" t="s">
        <v>110</v>
      </c>
      <c r="H3315" t="s">
        <v>78</v>
      </c>
      <c r="I3315" t="s">
        <v>78</v>
      </c>
      <c r="J3315" t="s">
        <v>97</v>
      </c>
      <c r="K3315" t="s">
        <v>97</v>
      </c>
      <c r="L3315" t="s">
        <v>38</v>
      </c>
      <c r="M3315" t="s">
        <v>38</v>
      </c>
      <c r="N3315" t="s">
        <v>1816</v>
      </c>
      <c r="O3315" t="s">
        <v>1832</v>
      </c>
      <c r="P3315" t="s">
        <v>9905</v>
      </c>
      <c r="Q3315" t="s">
        <v>9906</v>
      </c>
      <c r="S3315" t="s">
        <v>9907</v>
      </c>
      <c r="T3315" s="4">
        <v>1300</v>
      </c>
      <c r="U3315" s="4">
        <v>8</v>
      </c>
      <c r="V3315" s="3">
        <v>1</v>
      </c>
      <c r="W3315" t="s">
        <v>208</v>
      </c>
      <c r="X3315" t="s">
        <v>232</v>
      </c>
      <c r="Y3315">
        <v>185</v>
      </c>
      <c r="Z3315" s="14">
        <v>2</v>
      </c>
      <c r="AA3315" s="14"/>
      <c r="AB3315" s="14"/>
      <c r="AC3315" s="14"/>
      <c r="AD3315" s="14"/>
      <c r="AE3315" s="14"/>
      <c r="AF3315" s="14"/>
      <c r="AG3315" s="14"/>
      <c r="AH3315" s="14"/>
      <c r="AI3315" s="14"/>
      <c r="AJ3315" s="14"/>
      <c r="AK3315" s="14"/>
      <c r="AL3315" s="14"/>
      <c r="AM3315" s="14"/>
      <c r="AN3315" s="14">
        <v>2</v>
      </c>
      <c r="AO3315" s="14">
        <v>2</v>
      </c>
      <c r="AP3315" s="14">
        <v>2</v>
      </c>
      <c r="AQ3315" s="14"/>
      <c r="AR3315" s="14"/>
      <c r="AS3315" s="14"/>
      <c r="AT3315" s="14"/>
      <c r="AU3315" s="14"/>
      <c r="AV3315" s="14"/>
      <c r="AW3315" s="14"/>
      <c r="AX3315" s="14"/>
      <c r="AY3315" s="14"/>
      <c r="AZ3315" s="14"/>
      <c r="BA3315" s="14"/>
      <c r="BB3315" s="14"/>
      <c r="BC3315" s="14"/>
      <c r="BD3315" s="14"/>
      <c r="BE3315" s="14"/>
      <c r="BF3315" s="14"/>
      <c r="BG3315" s="14"/>
      <c r="BH3315" s="14"/>
      <c r="BI3315" s="14"/>
    </row>
    <row r="3316" spans="1:61" x14ac:dyDescent="0.25">
      <c r="A3316">
        <v>3315</v>
      </c>
      <c r="B3316" s="3">
        <v>2025</v>
      </c>
      <c r="C3316" s="3">
        <v>7</v>
      </c>
      <c r="D3316" t="s">
        <v>20</v>
      </c>
      <c r="E3316" s="21">
        <v>45848.911267037038</v>
      </c>
      <c r="F3316" t="s">
        <v>110</v>
      </c>
      <c r="G3316" t="s">
        <v>110</v>
      </c>
      <c r="H3316" t="s">
        <v>78</v>
      </c>
      <c r="I3316" t="s">
        <v>78</v>
      </c>
      <c r="J3316" t="s">
        <v>98</v>
      </c>
      <c r="K3316" t="s">
        <v>98</v>
      </c>
      <c r="L3316" t="s">
        <v>32</v>
      </c>
      <c r="M3316" t="s">
        <v>32</v>
      </c>
      <c r="N3316" t="s">
        <v>550</v>
      </c>
      <c r="O3316" t="s">
        <v>1832</v>
      </c>
      <c r="P3316" t="s">
        <v>9908</v>
      </c>
      <c r="Q3316" t="s">
        <v>9909</v>
      </c>
      <c r="R3316" t="s">
        <v>9910</v>
      </c>
      <c r="S3316" t="s">
        <v>9911</v>
      </c>
      <c r="T3316" s="4">
        <v>1970</v>
      </c>
      <c r="U3316" s="4">
        <v>12</v>
      </c>
      <c r="V3316" s="3">
        <v>1</v>
      </c>
      <c r="W3316" t="s">
        <v>208</v>
      </c>
      <c r="X3316" t="s">
        <v>232</v>
      </c>
      <c r="Y3316">
        <v>186</v>
      </c>
      <c r="Z3316" s="14"/>
      <c r="AA3316" s="14">
        <v>2</v>
      </c>
      <c r="AB3316" s="14"/>
      <c r="AC3316" s="14"/>
      <c r="AD3316" s="14"/>
      <c r="AE3316" s="14"/>
      <c r="AF3316" s="14">
        <v>2</v>
      </c>
      <c r="AG3316" s="14"/>
      <c r="AH3316" s="14"/>
      <c r="AI3316" s="14"/>
      <c r="AJ3316" s="14"/>
      <c r="AK3316" s="14"/>
      <c r="AL3316" s="14"/>
      <c r="AM3316" s="14"/>
      <c r="AN3316" s="14">
        <v>4</v>
      </c>
      <c r="AO3316" s="14">
        <v>2</v>
      </c>
      <c r="AP3316" s="14">
        <v>2</v>
      </c>
      <c r="AQ3316" s="14"/>
      <c r="AR3316" s="14"/>
      <c r="AS3316" s="14"/>
      <c r="AT3316" s="14"/>
      <c r="AU3316" s="14"/>
      <c r="AV3316" s="14"/>
      <c r="AW3316" s="14"/>
      <c r="AX3316" s="14"/>
      <c r="AY3316" s="14"/>
      <c r="AZ3316" s="14"/>
      <c r="BA3316" s="14"/>
      <c r="BB3316" s="14"/>
      <c r="BC3316" s="14"/>
      <c r="BD3316" s="14"/>
      <c r="BE3316" s="14"/>
      <c r="BF3316" s="14"/>
      <c r="BG3316" s="14"/>
      <c r="BH3316" s="14"/>
      <c r="BI3316" s="14"/>
    </row>
    <row r="3317" spans="1:61" x14ac:dyDescent="0.25">
      <c r="A3317">
        <v>3316</v>
      </c>
      <c r="B3317" s="3">
        <v>2025</v>
      </c>
      <c r="C3317" s="3">
        <v>7</v>
      </c>
      <c r="D3317" t="s">
        <v>20</v>
      </c>
      <c r="E3317" s="21">
        <v>45848.918814976852</v>
      </c>
      <c r="F3317" t="s">
        <v>110</v>
      </c>
      <c r="G3317" t="s">
        <v>110</v>
      </c>
      <c r="H3317" t="s">
        <v>78</v>
      </c>
      <c r="I3317" t="s">
        <v>78</v>
      </c>
      <c r="J3317" t="s">
        <v>98</v>
      </c>
      <c r="K3317" t="s">
        <v>98</v>
      </c>
      <c r="L3317" t="s">
        <v>32</v>
      </c>
      <c r="M3317" t="s">
        <v>32</v>
      </c>
      <c r="N3317" t="s">
        <v>927</v>
      </c>
      <c r="O3317" t="s">
        <v>1832</v>
      </c>
      <c r="P3317" t="s">
        <v>266</v>
      </c>
      <c r="Q3317" t="s">
        <v>9912</v>
      </c>
      <c r="S3317" t="s">
        <v>9913</v>
      </c>
      <c r="T3317" s="4">
        <v>1070</v>
      </c>
      <c r="U3317" s="4">
        <v>8</v>
      </c>
      <c r="V3317" s="3">
        <v>1</v>
      </c>
      <c r="W3317" t="s">
        <v>208</v>
      </c>
      <c r="X3317" t="s">
        <v>232</v>
      </c>
      <c r="Y3317">
        <v>187</v>
      </c>
      <c r="Z3317" s="14"/>
      <c r="AA3317" s="14"/>
      <c r="AB3317" s="14"/>
      <c r="AC3317" s="14"/>
      <c r="AD3317" s="14"/>
      <c r="AE3317" s="14"/>
      <c r="AF3317" s="14"/>
      <c r="AG3317" s="14"/>
      <c r="AH3317" s="14"/>
      <c r="AI3317" s="14"/>
      <c r="AJ3317" s="14"/>
      <c r="AK3317" s="14"/>
      <c r="AL3317" s="14"/>
      <c r="AM3317" s="14"/>
      <c r="AN3317" s="14">
        <v>4</v>
      </c>
      <c r="AO3317" s="14">
        <v>2</v>
      </c>
      <c r="AP3317" s="14">
        <v>2</v>
      </c>
      <c r="AQ3317" s="14"/>
      <c r="AR3317" s="14"/>
      <c r="AS3317" s="14"/>
      <c r="AT3317" s="14"/>
      <c r="AU3317" s="14"/>
      <c r="AV3317" s="14"/>
      <c r="AW3317" s="14"/>
      <c r="AX3317" s="14"/>
      <c r="AY3317" s="14"/>
      <c r="AZ3317" s="14"/>
      <c r="BA3317" s="14"/>
      <c r="BB3317" s="14"/>
      <c r="BC3317" s="14"/>
      <c r="BD3317" s="14"/>
      <c r="BE3317" s="14"/>
      <c r="BF3317" s="14"/>
      <c r="BG3317" s="14"/>
      <c r="BH3317" s="14"/>
      <c r="BI3317" s="14"/>
    </row>
    <row r="3318" spans="1:61" x14ac:dyDescent="0.25">
      <c r="A3318">
        <v>3317</v>
      </c>
      <c r="B3318" s="3">
        <v>2025</v>
      </c>
      <c r="C3318" s="3">
        <v>7</v>
      </c>
      <c r="D3318" t="s">
        <v>20</v>
      </c>
      <c r="E3318" s="21">
        <v>45848.9221430787</v>
      </c>
      <c r="F3318" t="s">
        <v>110</v>
      </c>
      <c r="G3318" t="s">
        <v>110</v>
      </c>
      <c r="H3318" t="s">
        <v>78</v>
      </c>
      <c r="I3318" t="s">
        <v>78</v>
      </c>
      <c r="J3318" t="s">
        <v>98</v>
      </c>
      <c r="K3318" t="s">
        <v>98</v>
      </c>
      <c r="L3318" t="s">
        <v>33</v>
      </c>
      <c r="M3318" t="s">
        <v>33</v>
      </c>
      <c r="N3318" t="s">
        <v>1884</v>
      </c>
      <c r="O3318" t="s">
        <v>1832</v>
      </c>
      <c r="P3318" t="s">
        <v>9914</v>
      </c>
      <c r="Q3318" t="s">
        <v>9915</v>
      </c>
      <c r="S3318" t="s">
        <v>9916</v>
      </c>
      <c r="T3318" s="4">
        <v>2570</v>
      </c>
      <c r="U3318" s="4">
        <v>14</v>
      </c>
      <c r="V3318" s="3">
        <v>1</v>
      </c>
      <c r="W3318" t="s">
        <v>208</v>
      </c>
      <c r="X3318" t="s">
        <v>232</v>
      </c>
      <c r="Y3318">
        <v>188</v>
      </c>
      <c r="Z3318" s="14"/>
      <c r="AA3318" s="14"/>
      <c r="AB3318" s="14">
        <v>4</v>
      </c>
      <c r="AC3318" s="14"/>
      <c r="AD3318" s="14"/>
      <c r="AE3318" s="14"/>
      <c r="AF3318" s="14">
        <v>2</v>
      </c>
      <c r="AG3318" s="14"/>
      <c r="AH3318" s="14"/>
      <c r="AI3318" s="14"/>
      <c r="AJ3318" s="14"/>
      <c r="AK3318" s="14">
        <v>4</v>
      </c>
      <c r="AL3318" s="14"/>
      <c r="AM3318" s="14"/>
      <c r="AN3318" s="14"/>
      <c r="AO3318" s="14"/>
      <c r="AP3318" s="14"/>
      <c r="AQ3318" s="14"/>
      <c r="AR3318" s="14"/>
      <c r="AS3318" s="14"/>
      <c r="AT3318" s="14"/>
      <c r="AU3318" s="14">
        <v>2</v>
      </c>
      <c r="AV3318" s="14"/>
      <c r="AW3318" s="14"/>
      <c r="AX3318" s="14"/>
      <c r="AY3318" s="14"/>
      <c r="AZ3318" s="14"/>
      <c r="BA3318" s="14">
        <v>2</v>
      </c>
      <c r="BB3318" s="14"/>
      <c r="BC3318" s="14"/>
      <c r="BD3318" s="14"/>
      <c r="BE3318" s="14"/>
      <c r="BF3318" s="14"/>
      <c r="BG3318" s="14"/>
      <c r="BH3318" s="14"/>
      <c r="BI3318" s="14"/>
    </row>
    <row r="3319" spans="1:61" x14ac:dyDescent="0.25">
      <c r="A3319">
        <v>3318</v>
      </c>
      <c r="B3319" s="3">
        <v>2025</v>
      </c>
      <c r="C3319" s="3">
        <v>7</v>
      </c>
      <c r="D3319" t="s">
        <v>20</v>
      </c>
      <c r="E3319" s="21">
        <v>45848.934655370373</v>
      </c>
      <c r="F3319" t="s">
        <v>110</v>
      </c>
      <c r="G3319" t="s">
        <v>110</v>
      </c>
      <c r="J3319" t="s">
        <v>98</v>
      </c>
      <c r="K3319" t="s">
        <v>98</v>
      </c>
      <c r="L3319" t="s">
        <v>33</v>
      </c>
      <c r="M3319" t="s">
        <v>33</v>
      </c>
      <c r="N3319" t="s">
        <v>1884</v>
      </c>
      <c r="O3319" t="s">
        <v>1832</v>
      </c>
      <c r="P3319" t="s">
        <v>9917</v>
      </c>
      <c r="Q3319" t="s">
        <v>9918</v>
      </c>
      <c r="S3319" t="s">
        <v>9919</v>
      </c>
      <c r="T3319" s="4">
        <v>4225</v>
      </c>
      <c r="U3319" s="4">
        <v>19</v>
      </c>
      <c r="V3319" s="3">
        <v>1</v>
      </c>
      <c r="W3319" t="s">
        <v>208</v>
      </c>
      <c r="X3319" t="s">
        <v>232</v>
      </c>
      <c r="Y3319">
        <v>189</v>
      </c>
      <c r="Z3319" s="14">
        <v>6</v>
      </c>
      <c r="AA3319" s="14">
        <v>5</v>
      </c>
      <c r="AB3319" s="14"/>
      <c r="AC3319" s="14"/>
      <c r="AD3319" s="14"/>
      <c r="AE3319" s="14">
        <v>3</v>
      </c>
      <c r="AF3319" s="14">
        <v>5</v>
      </c>
      <c r="AG3319" s="14"/>
      <c r="AH3319" s="14"/>
      <c r="AI3319" s="14"/>
      <c r="AJ3319" s="14"/>
      <c r="AK3319" s="14"/>
      <c r="AL3319" s="14"/>
      <c r="AM3319" s="14"/>
      <c r="AN3319" s="14"/>
      <c r="AO3319" s="14"/>
      <c r="AP3319" s="14"/>
      <c r="AQ3319" s="14"/>
      <c r="AR3319" s="14"/>
      <c r="AS3319" s="14"/>
      <c r="AT3319" s="14"/>
      <c r="AU3319" s="14"/>
      <c r="AV3319" s="14"/>
      <c r="AW3319" s="14"/>
      <c r="AX3319" s="14"/>
      <c r="AY3319" s="14"/>
      <c r="AZ3319" s="14"/>
      <c r="BA3319" s="14"/>
      <c r="BB3319" s="14"/>
      <c r="BC3319" s="14"/>
      <c r="BD3319" s="14"/>
      <c r="BE3319" s="14"/>
      <c r="BF3319" s="14"/>
      <c r="BG3319" s="14"/>
      <c r="BH3319" s="14"/>
      <c r="BI3319" s="14"/>
    </row>
    <row r="3320" spans="1:61" x14ac:dyDescent="0.25">
      <c r="A3320">
        <v>3319</v>
      </c>
      <c r="B3320" s="3">
        <v>2025</v>
      </c>
      <c r="C3320" s="3">
        <v>7</v>
      </c>
      <c r="D3320" t="s">
        <v>20</v>
      </c>
      <c r="E3320" s="21">
        <v>45848.941350856483</v>
      </c>
      <c r="F3320" t="s">
        <v>110</v>
      </c>
      <c r="G3320" t="s">
        <v>110</v>
      </c>
      <c r="H3320" t="s">
        <v>80</v>
      </c>
      <c r="I3320" t="s">
        <v>80</v>
      </c>
      <c r="J3320" t="s">
        <v>98</v>
      </c>
      <c r="K3320" t="s">
        <v>98</v>
      </c>
      <c r="L3320" t="s">
        <v>32</v>
      </c>
      <c r="M3320" t="s">
        <v>32</v>
      </c>
      <c r="N3320" t="s">
        <v>658</v>
      </c>
      <c r="O3320" t="s">
        <v>1832</v>
      </c>
      <c r="P3320" t="s">
        <v>9920</v>
      </c>
      <c r="Q3320" t="s">
        <v>9921</v>
      </c>
      <c r="S3320" t="s">
        <v>9922</v>
      </c>
      <c r="T3320" s="4">
        <v>700</v>
      </c>
      <c r="U3320" s="4">
        <v>2</v>
      </c>
      <c r="V3320" s="3">
        <v>1</v>
      </c>
      <c r="W3320" t="s">
        <v>208</v>
      </c>
      <c r="X3320" t="s">
        <v>232</v>
      </c>
      <c r="Y3320">
        <v>190</v>
      </c>
      <c r="Z3320" s="14"/>
      <c r="AA3320" s="14"/>
      <c r="AB3320" s="14"/>
      <c r="AC3320" s="14"/>
      <c r="AD3320" s="14"/>
      <c r="AE3320" s="14"/>
      <c r="AF3320" s="14"/>
      <c r="AG3320" s="14"/>
      <c r="AH3320" s="14"/>
      <c r="AI3320" s="14"/>
      <c r="AJ3320" s="14"/>
      <c r="AK3320" s="14">
        <v>2</v>
      </c>
      <c r="AL3320" s="14"/>
      <c r="AM3320" s="14"/>
      <c r="AN3320" s="14"/>
      <c r="AO3320" s="14"/>
      <c r="AP3320" s="14"/>
      <c r="AQ3320" s="14"/>
      <c r="AR3320" s="14"/>
      <c r="AS3320" s="14"/>
      <c r="AT3320" s="14"/>
      <c r="AU3320" s="14"/>
      <c r="AV3320" s="14"/>
      <c r="AW3320" s="14"/>
      <c r="AX3320" s="14"/>
      <c r="AY3320" s="14"/>
      <c r="AZ3320" s="14"/>
      <c r="BA3320" s="14"/>
      <c r="BB3320" s="14"/>
      <c r="BC3320" s="14"/>
      <c r="BD3320" s="14"/>
      <c r="BE3320" s="14"/>
      <c r="BF3320" s="14"/>
      <c r="BG3320" s="14"/>
      <c r="BH3320" s="14"/>
      <c r="BI3320" s="14"/>
    </row>
    <row r="3321" spans="1:61" x14ac:dyDescent="0.25">
      <c r="A3321">
        <v>3320</v>
      </c>
      <c r="B3321" s="3">
        <v>2025</v>
      </c>
      <c r="C3321" s="3">
        <v>7</v>
      </c>
      <c r="D3321" t="s">
        <v>20</v>
      </c>
      <c r="E3321" s="21">
        <v>45849.802210706017</v>
      </c>
      <c r="F3321" t="s">
        <v>111</v>
      </c>
      <c r="G3321" t="s">
        <v>111</v>
      </c>
      <c r="H3321" t="s">
        <v>78</v>
      </c>
      <c r="I3321" t="s">
        <v>78</v>
      </c>
      <c r="J3321" t="s">
        <v>97</v>
      </c>
      <c r="K3321" t="s">
        <v>97</v>
      </c>
      <c r="L3321" t="s">
        <v>40</v>
      </c>
      <c r="M3321" t="s">
        <v>40</v>
      </c>
      <c r="N3321" t="s">
        <v>552</v>
      </c>
      <c r="O3321" t="s">
        <v>1832</v>
      </c>
      <c r="P3321" t="s">
        <v>9923</v>
      </c>
      <c r="Q3321" t="s">
        <v>9924</v>
      </c>
      <c r="S3321" t="s">
        <v>9925</v>
      </c>
      <c r="T3321" s="4">
        <v>900</v>
      </c>
      <c r="U3321" s="4">
        <v>4</v>
      </c>
      <c r="V3321" s="3">
        <v>1</v>
      </c>
      <c r="W3321" t="s">
        <v>208</v>
      </c>
      <c r="X3321" t="s">
        <v>232</v>
      </c>
      <c r="Y3321">
        <v>191</v>
      </c>
      <c r="Z3321" s="14"/>
      <c r="AA3321" s="14"/>
      <c r="AB3321" s="14"/>
      <c r="AC3321" s="14"/>
      <c r="AD3321" s="14">
        <v>4</v>
      </c>
      <c r="AE3321" s="14"/>
      <c r="AF3321" s="14"/>
      <c r="AG3321" s="14"/>
      <c r="AH3321" s="14"/>
      <c r="AI3321" s="14"/>
      <c r="AJ3321" s="14"/>
      <c r="AK3321" s="14"/>
      <c r="AL3321" s="14"/>
      <c r="AM3321" s="14"/>
      <c r="AN3321" s="14"/>
      <c r="AO3321" s="14"/>
      <c r="AP3321" s="14"/>
      <c r="AQ3321" s="14"/>
      <c r="AR3321" s="14"/>
      <c r="AS3321" s="14"/>
      <c r="AT3321" s="14"/>
      <c r="AU3321" s="14"/>
      <c r="AV3321" s="14"/>
      <c r="AW3321" s="14"/>
      <c r="AX3321" s="14"/>
      <c r="AY3321" s="14"/>
      <c r="AZ3321" s="14"/>
      <c r="BA3321" s="14"/>
      <c r="BB3321" s="14"/>
      <c r="BC3321" s="14"/>
      <c r="BD3321" s="14"/>
      <c r="BE3321" s="14"/>
      <c r="BF3321" s="14"/>
      <c r="BG3321" s="14"/>
      <c r="BH3321" s="14"/>
      <c r="BI3321" s="14"/>
    </row>
    <row r="3322" spans="1:61" x14ac:dyDescent="0.25">
      <c r="A3322">
        <v>3321</v>
      </c>
      <c r="B3322" s="3">
        <v>2025</v>
      </c>
      <c r="C3322" s="3">
        <v>7</v>
      </c>
      <c r="D3322" t="s">
        <v>20</v>
      </c>
      <c r="E3322" s="21">
        <v>45849.898344189824</v>
      </c>
      <c r="F3322" t="s">
        <v>111</v>
      </c>
      <c r="G3322" t="s">
        <v>111</v>
      </c>
      <c r="H3322" t="s">
        <v>78</v>
      </c>
      <c r="I3322" t="s">
        <v>78</v>
      </c>
      <c r="J3322" t="s">
        <v>98</v>
      </c>
      <c r="K3322" t="s">
        <v>98</v>
      </c>
      <c r="L3322" t="s">
        <v>32</v>
      </c>
      <c r="M3322" t="s">
        <v>32</v>
      </c>
      <c r="N3322" t="s">
        <v>6717</v>
      </c>
      <c r="O3322" t="s">
        <v>1832</v>
      </c>
      <c r="P3322" t="s">
        <v>9926</v>
      </c>
      <c r="Q3322" t="s">
        <v>9927</v>
      </c>
      <c r="S3322" t="s">
        <v>9928</v>
      </c>
      <c r="T3322" s="4">
        <v>900</v>
      </c>
      <c r="U3322" s="4">
        <v>4</v>
      </c>
      <c r="V3322" s="3">
        <v>1</v>
      </c>
      <c r="W3322" t="s">
        <v>208</v>
      </c>
      <c r="X3322" t="s">
        <v>232</v>
      </c>
      <c r="Y3322">
        <v>192</v>
      </c>
      <c r="Z3322" s="14"/>
      <c r="AA3322" s="14">
        <v>4</v>
      </c>
      <c r="AB3322" s="14"/>
      <c r="AC3322" s="14"/>
      <c r="AD3322" s="14"/>
      <c r="AE3322" s="14"/>
      <c r="AF3322" s="14"/>
      <c r="AG3322" s="14"/>
      <c r="AH3322" s="14"/>
      <c r="AI3322" s="14"/>
      <c r="AJ3322" s="14"/>
      <c r="AK3322" s="14"/>
      <c r="AL3322" s="14"/>
      <c r="AM3322" s="14"/>
      <c r="AN3322" s="14"/>
      <c r="AO3322" s="14"/>
      <c r="AP3322" s="14"/>
      <c r="AQ3322" s="14"/>
      <c r="AR3322" s="14"/>
      <c r="AS3322" s="14"/>
      <c r="AT3322" s="14"/>
      <c r="AU3322" s="14"/>
      <c r="AV3322" s="14"/>
      <c r="AW3322" s="14"/>
      <c r="AX3322" s="14"/>
      <c r="AY3322" s="14"/>
      <c r="AZ3322" s="14"/>
      <c r="BA3322" s="14"/>
      <c r="BB3322" s="14"/>
      <c r="BC3322" s="14"/>
      <c r="BD3322" s="14"/>
      <c r="BE3322" s="14"/>
      <c r="BF3322" s="14"/>
      <c r="BG3322" s="14"/>
      <c r="BH3322" s="14"/>
      <c r="BI3322" s="14"/>
    </row>
    <row r="3323" spans="1:61" x14ac:dyDescent="0.25">
      <c r="A3323">
        <v>3322</v>
      </c>
      <c r="B3323" s="3">
        <v>2025</v>
      </c>
      <c r="C3323" s="3">
        <v>7</v>
      </c>
      <c r="D3323" t="s">
        <v>20</v>
      </c>
      <c r="E3323" s="21">
        <v>45849.903828148148</v>
      </c>
      <c r="F3323" t="s">
        <v>111</v>
      </c>
      <c r="G3323" t="s">
        <v>111</v>
      </c>
      <c r="H3323" t="s">
        <v>81</v>
      </c>
      <c r="I3323" t="s">
        <v>81</v>
      </c>
      <c r="J3323" t="s">
        <v>98</v>
      </c>
      <c r="K3323" t="s">
        <v>98</v>
      </c>
      <c r="L3323" t="s">
        <v>32</v>
      </c>
      <c r="M3323" t="s">
        <v>32</v>
      </c>
      <c r="N3323" t="s">
        <v>1228</v>
      </c>
      <c r="O3323" t="s">
        <v>1832</v>
      </c>
      <c r="P3323" t="s">
        <v>9929</v>
      </c>
      <c r="Q3323" t="s">
        <v>177</v>
      </c>
      <c r="S3323" t="s">
        <v>6523</v>
      </c>
      <c r="T3323" s="4">
        <v>2060</v>
      </c>
      <c r="U3323" s="4">
        <v>16</v>
      </c>
      <c r="V3323" s="3">
        <v>1</v>
      </c>
      <c r="W3323" t="s">
        <v>208</v>
      </c>
      <c r="X3323" t="s">
        <v>232</v>
      </c>
      <c r="Y3323">
        <v>193</v>
      </c>
      <c r="Z3323" s="14"/>
      <c r="AA3323" s="14"/>
      <c r="AB3323" s="14"/>
      <c r="AC3323" s="14"/>
      <c r="AD3323" s="14"/>
      <c r="AE3323" s="14"/>
      <c r="AF3323" s="14"/>
      <c r="AG3323" s="14"/>
      <c r="AH3323" s="14">
        <v>2</v>
      </c>
      <c r="AI3323" s="14"/>
      <c r="AJ3323" s="14"/>
      <c r="AK3323" s="14"/>
      <c r="AL3323" s="14"/>
      <c r="AM3323" s="14"/>
      <c r="AN3323" s="14">
        <v>2</v>
      </c>
      <c r="AO3323" s="14">
        <v>2</v>
      </c>
      <c r="AP3323" s="14">
        <v>2</v>
      </c>
      <c r="AQ3323" s="14"/>
      <c r="AR3323" s="14"/>
      <c r="AS3323" s="14"/>
      <c r="AT3323" s="14">
        <v>4</v>
      </c>
      <c r="AU3323" s="14">
        <v>4</v>
      </c>
      <c r="AV3323" s="14"/>
      <c r="AW3323" s="14"/>
      <c r="AX3323" s="14"/>
      <c r="AY3323" s="14"/>
      <c r="AZ3323" s="14"/>
      <c r="BA3323" s="14"/>
      <c r="BB3323" s="14"/>
      <c r="BC3323" s="14"/>
      <c r="BD3323" s="14"/>
      <c r="BE3323" s="14"/>
      <c r="BF3323" s="14"/>
      <c r="BG3323" s="14"/>
      <c r="BH3323" s="14"/>
      <c r="BI3323" s="14"/>
    </row>
    <row r="3324" spans="1:61" x14ac:dyDescent="0.25">
      <c r="A3324">
        <v>3323</v>
      </c>
      <c r="B3324" s="3">
        <v>2025</v>
      </c>
      <c r="C3324" s="3">
        <v>7</v>
      </c>
      <c r="D3324" t="s">
        <v>20</v>
      </c>
      <c r="E3324" s="21">
        <v>45849.908117581021</v>
      </c>
      <c r="F3324" t="s">
        <v>111</v>
      </c>
      <c r="G3324" t="s">
        <v>111</v>
      </c>
      <c r="H3324" t="s">
        <v>78</v>
      </c>
      <c r="I3324" t="s">
        <v>78</v>
      </c>
      <c r="J3324" t="s">
        <v>97</v>
      </c>
      <c r="K3324" t="s">
        <v>97</v>
      </c>
      <c r="L3324" t="s">
        <v>40</v>
      </c>
      <c r="M3324" t="s">
        <v>40</v>
      </c>
      <c r="N3324" t="s">
        <v>9930</v>
      </c>
      <c r="O3324" t="s">
        <v>1832</v>
      </c>
      <c r="P3324" t="s">
        <v>9931</v>
      </c>
      <c r="Q3324" t="s">
        <v>9932</v>
      </c>
      <c r="S3324" t="s">
        <v>9933</v>
      </c>
      <c r="T3324" s="4">
        <v>1350</v>
      </c>
      <c r="U3324" s="4">
        <v>6</v>
      </c>
      <c r="V3324" s="3">
        <v>1</v>
      </c>
      <c r="W3324" t="s">
        <v>208</v>
      </c>
      <c r="X3324" t="s">
        <v>232</v>
      </c>
      <c r="Y3324">
        <v>194</v>
      </c>
      <c r="Z3324" s="14">
        <v>6</v>
      </c>
      <c r="AA3324" s="14"/>
      <c r="AB3324" s="14"/>
      <c r="AC3324" s="14"/>
      <c r="AD3324" s="14"/>
      <c r="AE3324" s="14"/>
      <c r="AF3324" s="14"/>
      <c r="AG3324" s="14"/>
      <c r="AH3324" s="14"/>
      <c r="AI3324" s="14"/>
      <c r="AJ3324" s="14"/>
      <c r="AK3324" s="14"/>
      <c r="AL3324" s="14"/>
      <c r="AM3324" s="14"/>
      <c r="AN3324" s="14"/>
      <c r="AO3324" s="14"/>
      <c r="AP3324" s="14"/>
      <c r="AQ3324" s="14"/>
      <c r="AR3324" s="14"/>
      <c r="AS3324" s="14"/>
      <c r="AT3324" s="14"/>
      <c r="AU3324" s="14"/>
      <c r="AV3324" s="14"/>
      <c r="AW3324" s="14"/>
      <c r="AX3324" s="14"/>
      <c r="AY3324" s="14"/>
      <c r="AZ3324" s="14"/>
      <c r="BA3324" s="14"/>
      <c r="BB3324" s="14"/>
      <c r="BC3324" s="14"/>
      <c r="BD3324" s="14"/>
      <c r="BE3324" s="14"/>
      <c r="BF3324" s="14"/>
      <c r="BG3324" s="14"/>
      <c r="BH3324" s="14"/>
      <c r="BI3324" s="14"/>
    </row>
    <row r="3325" spans="1:61" x14ac:dyDescent="0.25">
      <c r="A3325">
        <v>3324</v>
      </c>
      <c r="B3325" s="3">
        <v>2025</v>
      </c>
      <c r="C3325" s="3">
        <v>7</v>
      </c>
      <c r="D3325" t="s">
        <v>20</v>
      </c>
      <c r="E3325" s="21">
        <v>45849.971902037039</v>
      </c>
      <c r="F3325" t="s">
        <v>110</v>
      </c>
      <c r="G3325" t="s">
        <v>110</v>
      </c>
      <c r="H3325" t="s">
        <v>78</v>
      </c>
      <c r="I3325" t="s">
        <v>78</v>
      </c>
      <c r="J3325" t="s">
        <v>97</v>
      </c>
      <c r="K3325" t="s">
        <v>97</v>
      </c>
      <c r="L3325" t="s">
        <v>38</v>
      </c>
      <c r="M3325" t="s">
        <v>38</v>
      </c>
      <c r="N3325" t="s">
        <v>2548</v>
      </c>
      <c r="O3325" t="s">
        <v>1832</v>
      </c>
      <c r="P3325" t="s">
        <v>9934</v>
      </c>
      <c r="Q3325" t="s">
        <v>9935</v>
      </c>
      <c r="S3325" t="s">
        <v>2548</v>
      </c>
      <c r="T3325" s="4">
        <v>750</v>
      </c>
      <c r="U3325" s="4">
        <v>4</v>
      </c>
      <c r="V3325" s="3">
        <v>1</v>
      </c>
      <c r="W3325" t="s">
        <v>208</v>
      </c>
      <c r="X3325" t="s">
        <v>232</v>
      </c>
      <c r="Y3325">
        <v>195</v>
      </c>
      <c r="Z3325" s="14">
        <v>2</v>
      </c>
      <c r="AA3325" s="14"/>
      <c r="AB3325" s="14"/>
      <c r="AC3325" s="14"/>
      <c r="AD3325" s="14"/>
      <c r="AE3325" s="14"/>
      <c r="AF3325" s="14"/>
      <c r="AG3325" s="14"/>
      <c r="AH3325" s="14"/>
      <c r="AI3325" s="14"/>
      <c r="AJ3325" s="14"/>
      <c r="AK3325" s="14"/>
      <c r="AL3325" s="14">
        <v>2</v>
      </c>
      <c r="AM3325" s="14"/>
      <c r="AN3325" s="14"/>
      <c r="AO3325" s="14"/>
      <c r="AP3325" s="14"/>
      <c r="AQ3325" s="14"/>
      <c r="AR3325" s="14"/>
      <c r="AS3325" s="14"/>
      <c r="AT3325" s="14"/>
      <c r="AU3325" s="14"/>
      <c r="AV3325" s="14"/>
      <c r="AW3325" s="14"/>
      <c r="AX3325" s="14"/>
      <c r="AY3325" s="14"/>
      <c r="AZ3325" s="14"/>
      <c r="BA3325" s="14"/>
      <c r="BB3325" s="14"/>
      <c r="BC3325" s="14"/>
      <c r="BD3325" s="14"/>
      <c r="BE3325" s="14"/>
      <c r="BF3325" s="14"/>
      <c r="BG3325" s="14"/>
      <c r="BH3325" s="14"/>
      <c r="BI3325" s="14"/>
    </row>
    <row r="3326" spans="1:61" x14ac:dyDescent="0.25">
      <c r="A3326">
        <v>3325</v>
      </c>
      <c r="B3326" s="3">
        <v>2025</v>
      </c>
      <c r="C3326" s="3">
        <v>7</v>
      </c>
      <c r="D3326" t="s">
        <v>20</v>
      </c>
      <c r="E3326" s="21">
        <v>45849.974149571761</v>
      </c>
      <c r="F3326" t="s">
        <v>110</v>
      </c>
      <c r="G3326" t="s">
        <v>110</v>
      </c>
      <c r="H3326" t="s">
        <v>78</v>
      </c>
      <c r="I3326" t="s">
        <v>78</v>
      </c>
      <c r="J3326" t="s">
        <v>97</v>
      </c>
      <c r="K3326" t="s">
        <v>97</v>
      </c>
      <c r="L3326" t="s">
        <v>36</v>
      </c>
      <c r="M3326" t="s">
        <v>36</v>
      </c>
      <c r="N3326" t="s">
        <v>49</v>
      </c>
      <c r="O3326" t="s">
        <v>1832</v>
      </c>
      <c r="P3326" t="s">
        <v>1984</v>
      </c>
      <c r="Q3326" t="s">
        <v>9936</v>
      </c>
      <c r="R3326" t="s">
        <v>9937</v>
      </c>
      <c r="S3326" t="s">
        <v>9938</v>
      </c>
      <c r="T3326" s="4">
        <v>3570</v>
      </c>
      <c r="U3326" s="4">
        <v>23</v>
      </c>
      <c r="V3326" s="3">
        <v>1</v>
      </c>
      <c r="W3326" t="s">
        <v>208</v>
      </c>
      <c r="X3326" t="s">
        <v>232</v>
      </c>
      <c r="Y3326">
        <v>196</v>
      </c>
      <c r="Z3326" s="14">
        <v>2</v>
      </c>
      <c r="AA3326" s="14">
        <v>1</v>
      </c>
      <c r="AB3326" s="14"/>
      <c r="AC3326" s="14"/>
      <c r="AD3326" s="14"/>
      <c r="AE3326" s="14"/>
      <c r="AF3326" s="14"/>
      <c r="AG3326" s="14"/>
      <c r="AH3326" s="14"/>
      <c r="AI3326" s="14"/>
      <c r="AJ3326" s="14"/>
      <c r="AK3326" s="14"/>
      <c r="AL3326" s="14"/>
      <c r="AM3326" s="14"/>
      <c r="AN3326" s="14">
        <v>5</v>
      </c>
      <c r="AO3326" s="14">
        <v>5</v>
      </c>
      <c r="AP3326" s="14">
        <v>7</v>
      </c>
      <c r="AQ3326" s="14"/>
      <c r="AR3326" s="14"/>
      <c r="AS3326" s="14"/>
      <c r="AT3326" s="14">
        <v>1</v>
      </c>
      <c r="AU3326" s="14"/>
      <c r="AV3326" s="14"/>
      <c r="AW3326" s="14"/>
      <c r="AX3326" s="14"/>
      <c r="AY3326" s="14"/>
      <c r="AZ3326" s="14"/>
      <c r="BA3326" s="14">
        <v>1</v>
      </c>
      <c r="BB3326" s="14"/>
      <c r="BC3326" s="14">
        <v>1</v>
      </c>
      <c r="BD3326" s="14"/>
      <c r="BE3326" s="14"/>
      <c r="BF3326" s="14"/>
      <c r="BG3326" s="14"/>
      <c r="BH3326" s="14"/>
      <c r="BI3326" s="14"/>
    </row>
    <row r="3327" spans="1:61" x14ac:dyDescent="0.25">
      <c r="A3327">
        <v>3326</v>
      </c>
      <c r="B3327" s="3">
        <v>2025</v>
      </c>
      <c r="C3327" s="3">
        <v>7</v>
      </c>
      <c r="D3327" t="s">
        <v>20</v>
      </c>
      <c r="E3327" s="21">
        <v>45849.975110486113</v>
      </c>
      <c r="F3327" t="s">
        <v>110</v>
      </c>
      <c r="G3327" t="s">
        <v>110</v>
      </c>
      <c r="H3327" t="s">
        <v>78</v>
      </c>
      <c r="I3327" t="s">
        <v>78</v>
      </c>
      <c r="J3327" t="s">
        <v>97</v>
      </c>
      <c r="K3327" t="s">
        <v>97</v>
      </c>
      <c r="L3327" t="s">
        <v>39</v>
      </c>
      <c r="M3327" t="s">
        <v>39</v>
      </c>
      <c r="N3327" t="s">
        <v>1850</v>
      </c>
      <c r="O3327" t="s">
        <v>1832</v>
      </c>
      <c r="P3327" t="s">
        <v>752</v>
      </c>
      <c r="Q3327" t="s">
        <v>9939</v>
      </c>
      <c r="S3327" t="s">
        <v>1850</v>
      </c>
      <c r="T3327" s="4">
        <v>1970</v>
      </c>
      <c r="U3327" s="4">
        <v>12</v>
      </c>
      <c r="V3327" s="3">
        <v>1</v>
      </c>
      <c r="W3327" t="s">
        <v>208</v>
      </c>
      <c r="X3327" t="s">
        <v>232</v>
      </c>
      <c r="Y3327">
        <v>197</v>
      </c>
      <c r="Z3327" s="14">
        <v>2</v>
      </c>
      <c r="AA3327" s="14">
        <v>2</v>
      </c>
      <c r="AB3327" s="14"/>
      <c r="AC3327" s="14"/>
      <c r="AD3327" s="14"/>
      <c r="AE3327" s="14"/>
      <c r="AF3327" s="14"/>
      <c r="AG3327" s="14"/>
      <c r="AH3327" s="14"/>
      <c r="AI3327" s="14"/>
      <c r="AJ3327" s="14"/>
      <c r="AK3327" s="14"/>
      <c r="AL3327" s="14"/>
      <c r="AM3327" s="14"/>
      <c r="AN3327" s="14">
        <v>4</v>
      </c>
      <c r="AO3327" s="14">
        <v>2</v>
      </c>
      <c r="AP3327" s="14">
        <v>2</v>
      </c>
      <c r="AQ3327" s="14"/>
      <c r="AR3327" s="14"/>
      <c r="AS3327" s="14"/>
      <c r="AT3327" s="14"/>
      <c r="AU3327" s="14"/>
      <c r="AV3327" s="14"/>
      <c r="AW3327" s="14"/>
      <c r="AX3327" s="14"/>
      <c r="AY3327" s="14"/>
      <c r="AZ3327" s="14"/>
      <c r="BA3327" s="14"/>
      <c r="BB3327" s="14"/>
      <c r="BC3327" s="14"/>
      <c r="BD3327" s="14"/>
      <c r="BE3327" s="14"/>
      <c r="BF3327" s="14"/>
      <c r="BG3327" s="14"/>
      <c r="BH3327" s="14"/>
      <c r="BI3327" s="14"/>
    </row>
    <row r="3328" spans="1:61" x14ac:dyDescent="0.25">
      <c r="A3328">
        <v>3327</v>
      </c>
      <c r="B3328" s="3">
        <v>2025</v>
      </c>
      <c r="C3328" s="3">
        <v>7</v>
      </c>
      <c r="D3328" t="s">
        <v>20</v>
      </c>
      <c r="E3328" s="21">
        <v>45849.976069814817</v>
      </c>
      <c r="F3328" t="s">
        <v>110</v>
      </c>
      <c r="G3328" t="s">
        <v>110</v>
      </c>
      <c r="H3328" t="s">
        <v>80</v>
      </c>
      <c r="I3328" t="s">
        <v>80</v>
      </c>
      <c r="J3328" t="s">
        <v>97</v>
      </c>
      <c r="K3328" t="s">
        <v>97</v>
      </c>
      <c r="L3328" t="s">
        <v>693</v>
      </c>
      <c r="M3328" t="s">
        <v>35</v>
      </c>
      <c r="N3328" t="s">
        <v>737</v>
      </c>
      <c r="O3328" t="s">
        <v>1832</v>
      </c>
      <c r="P3328" t="s">
        <v>9940</v>
      </c>
      <c r="Q3328" t="s">
        <v>9941</v>
      </c>
      <c r="R3328" t="s">
        <v>9942</v>
      </c>
      <c r="S3328" t="s">
        <v>766</v>
      </c>
      <c r="T3328" s="4">
        <v>2675</v>
      </c>
      <c r="U3328" s="4">
        <v>1</v>
      </c>
      <c r="V3328" s="3">
        <v>1</v>
      </c>
      <c r="W3328" t="s">
        <v>305</v>
      </c>
      <c r="X3328" t="s">
        <v>232</v>
      </c>
      <c r="Y3328">
        <v>198</v>
      </c>
      <c r="Z3328" s="14"/>
      <c r="AA3328" s="14"/>
      <c r="AB3328" s="14"/>
      <c r="AC3328" s="14"/>
      <c r="AD3328" s="14"/>
      <c r="AE3328" s="14"/>
      <c r="AF3328" s="14"/>
      <c r="AG3328" s="14"/>
      <c r="AH3328" s="14">
        <v>1</v>
      </c>
      <c r="AI3328" s="14"/>
      <c r="AJ3328" s="14"/>
      <c r="AK3328" s="14"/>
      <c r="AL3328" s="14"/>
      <c r="AM3328" s="14"/>
      <c r="AN3328" s="14"/>
      <c r="AO3328" s="14"/>
      <c r="AP3328" s="14"/>
      <c r="AQ3328" s="14"/>
      <c r="AR3328" s="14"/>
      <c r="AS3328" s="14"/>
      <c r="AT3328" s="14"/>
      <c r="AU3328" s="14"/>
      <c r="AV3328" s="14"/>
      <c r="AW3328" s="14"/>
      <c r="AX3328" s="14"/>
      <c r="AY3328" s="14"/>
      <c r="AZ3328" s="14"/>
      <c r="BA3328" s="14"/>
      <c r="BB3328" s="14"/>
      <c r="BC3328" s="14"/>
      <c r="BD3328" s="14"/>
      <c r="BE3328" s="14"/>
      <c r="BF3328" s="14"/>
      <c r="BG3328" s="14"/>
      <c r="BH3328" s="14"/>
      <c r="BI3328" s="14"/>
    </row>
    <row r="3329" spans="1:61" x14ac:dyDescent="0.25">
      <c r="A3329">
        <v>3328</v>
      </c>
      <c r="B3329" s="3">
        <v>2025</v>
      </c>
      <c r="C3329" s="3">
        <v>7</v>
      </c>
      <c r="D3329" t="s">
        <v>20</v>
      </c>
      <c r="E3329" s="21">
        <v>45849.981168761573</v>
      </c>
      <c r="F3329" t="s">
        <v>110</v>
      </c>
      <c r="G3329" t="s">
        <v>110</v>
      </c>
      <c r="H3329" t="s">
        <v>78</v>
      </c>
      <c r="I3329" t="s">
        <v>78</v>
      </c>
      <c r="J3329" t="s">
        <v>98</v>
      </c>
      <c r="K3329" t="s">
        <v>98</v>
      </c>
      <c r="L3329" t="s">
        <v>33</v>
      </c>
      <c r="M3329" t="s">
        <v>33</v>
      </c>
      <c r="N3329" t="s">
        <v>654</v>
      </c>
      <c r="O3329" t="s">
        <v>1832</v>
      </c>
      <c r="P3329" t="s">
        <v>9943</v>
      </c>
      <c r="Q3329" t="s">
        <v>9944</v>
      </c>
      <c r="R3329" t="s">
        <v>9945</v>
      </c>
      <c r="S3329" t="s">
        <v>9946</v>
      </c>
      <c r="T3329" s="4">
        <v>1300</v>
      </c>
      <c r="U3329" s="4">
        <v>8</v>
      </c>
      <c r="V3329" s="3">
        <v>1</v>
      </c>
      <c r="W3329" t="s">
        <v>208</v>
      </c>
      <c r="X3329" t="s">
        <v>232</v>
      </c>
      <c r="Y3329">
        <v>199</v>
      </c>
      <c r="Z3329" s="14"/>
      <c r="AA3329" s="14">
        <v>2</v>
      </c>
      <c r="AB3329" s="14"/>
      <c r="AC3329" s="14"/>
      <c r="AD3329" s="14"/>
      <c r="AE3329" s="14"/>
      <c r="AF3329" s="14"/>
      <c r="AG3329" s="14"/>
      <c r="AH3329" s="14"/>
      <c r="AI3329" s="14"/>
      <c r="AJ3329" s="14"/>
      <c r="AK3329" s="14"/>
      <c r="AL3329" s="14"/>
      <c r="AM3329" s="14"/>
      <c r="AN3329" s="14">
        <v>2</v>
      </c>
      <c r="AO3329" s="14">
        <v>2</v>
      </c>
      <c r="AP3329" s="14">
        <v>2</v>
      </c>
      <c r="AQ3329" s="14"/>
      <c r="AR3329" s="14"/>
      <c r="AS3329" s="14"/>
      <c r="AT3329" s="14"/>
      <c r="AU3329" s="14"/>
      <c r="AV3329" s="14"/>
      <c r="AW3329" s="14"/>
      <c r="AX3329" s="14"/>
      <c r="AY3329" s="14"/>
      <c r="AZ3329" s="14"/>
      <c r="BA3329" s="14"/>
      <c r="BB3329" s="14"/>
      <c r="BC3329" s="14"/>
      <c r="BD3329" s="14"/>
      <c r="BE3329" s="14"/>
      <c r="BF3329" s="14"/>
      <c r="BG3329" s="14"/>
      <c r="BH3329" s="14"/>
      <c r="BI3329" s="14"/>
    </row>
    <row r="3330" spans="1:61" x14ac:dyDescent="0.25">
      <c r="A3330">
        <v>3329</v>
      </c>
      <c r="B3330" s="3">
        <v>2025</v>
      </c>
      <c r="C3330" s="3">
        <v>7</v>
      </c>
      <c r="D3330" t="s">
        <v>20</v>
      </c>
      <c r="E3330" s="21">
        <v>45849.985257222223</v>
      </c>
      <c r="F3330" t="s">
        <v>110</v>
      </c>
      <c r="G3330" t="s">
        <v>110</v>
      </c>
      <c r="H3330" t="s">
        <v>78</v>
      </c>
      <c r="I3330" t="s">
        <v>78</v>
      </c>
      <c r="J3330" t="s">
        <v>98</v>
      </c>
      <c r="K3330" t="s">
        <v>98</v>
      </c>
      <c r="L3330" t="s">
        <v>32</v>
      </c>
      <c r="M3330" t="s">
        <v>32</v>
      </c>
      <c r="N3330" t="s">
        <v>1197</v>
      </c>
      <c r="O3330" t="s">
        <v>1832</v>
      </c>
      <c r="P3330" t="s">
        <v>9947</v>
      </c>
      <c r="Q3330" t="s">
        <v>9948</v>
      </c>
      <c r="S3330" t="s">
        <v>9949</v>
      </c>
      <c r="T3330" s="4">
        <v>1200</v>
      </c>
      <c r="U3330" s="4">
        <v>7</v>
      </c>
      <c r="V3330" s="3">
        <v>1</v>
      </c>
      <c r="W3330" t="s">
        <v>208</v>
      </c>
      <c r="X3330" t="s">
        <v>232</v>
      </c>
      <c r="Y3330">
        <v>200</v>
      </c>
      <c r="Z3330" s="14"/>
      <c r="AA3330" s="14">
        <v>1</v>
      </c>
      <c r="AB3330" s="14"/>
      <c r="AC3330" s="14"/>
      <c r="AD3330" s="14"/>
      <c r="AE3330" s="14"/>
      <c r="AF3330" s="14"/>
      <c r="AG3330" s="14"/>
      <c r="AH3330" s="14"/>
      <c r="AI3330" s="14"/>
      <c r="AJ3330" s="14"/>
      <c r="AK3330" s="14"/>
      <c r="AL3330" s="14"/>
      <c r="AM3330" s="14"/>
      <c r="AN3330" s="14">
        <v>1</v>
      </c>
      <c r="AO3330" s="14">
        <v>1</v>
      </c>
      <c r="AP3330" s="14">
        <v>1</v>
      </c>
      <c r="AQ3330" s="14"/>
      <c r="AR3330" s="14"/>
      <c r="AS3330" s="14"/>
      <c r="AT3330" s="14">
        <v>1</v>
      </c>
      <c r="AU3330" s="14"/>
      <c r="AV3330" s="14"/>
      <c r="AW3330" s="14"/>
      <c r="AX3330" s="14"/>
      <c r="AY3330" s="14"/>
      <c r="AZ3330" s="14"/>
      <c r="BA3330" s="14">
        <v>1</v>
      </c>
      <c r="BB3330" s="14"/>
      <c r="BC3330" s="14">
        <v>1</v>
      </c>
      <c r="BD3330" s="14"/>
      <c r="BE3330" s="14"/>
      <c r="BF3330" s="14"/>
      <c r="BG3330" s="14"/>
      <c r="BH3330" s="14"/>
      <c r="BI3330" s="14"/>
    </row>
    <row r="3331" spans="1:61" x14ac:dyDescent="0.25">
      <c r="A3331">
        <v>3330</v>
      </c>
      <c r="B3331" s="3">
        <v>2025</v>
      </c>
      <c r="C3331" s="3">
        <v>7</v>
      </c>
      <c r="D3331" t="s">
        <v>20</v>
      </c>
      <c r="E3331" s="21">
        <v>45850.00206204861</v>
      </c>
      <c r="F3331" t="s">
        <v>110</v>
      </c>
      <c r="G3331" t="s">
        <v>110</v>
      </c>
      <c r="H3331" t="s">
        <v>80</v>
      </c>
      <c r="I3331" t="s">
        <v>80</v>
      </c>
      <c r="J3331" t="s">
        <v>98</v>
      </c>
      <c r="K3331" t="s">
        <v>98</v>
      </c>
      <c r="L3331" t="s">
        <v>33</v>
      </c>
      <c r="M3331" t="s">
        <v>33</v>
      </c>
      <c r="N3331" t="s">
        <v>2326</v>
      </c>
      <c r="O3331" t="s">
        <v>1832</v>
      </c>
      <c r="P3331" t="s">
        <v>2209</v>
      </c>
      <c r="Q3331" t="s">
        <v>9950</v>
      </c>
      <c r="S3331" t="s">
        <v>9951</v>
      </c>
      <c r="T3331" s="4">
        <v>4600</v>
      </c>
      <c r="U3331" s="4">
        <v>20</v>
      </c>
      <c r="V3331" s="3">
        <v>1</v>
      </c>
      <c r="W3331" t="s">
        <v>208</v>
      </c>
      <c r="X3331" t="s">
        <v>232</v>
      </c>
      <c r="Y3331">
        <v>201</v>
      </c>
      <c r="Z3331" s="14"/>
      <c r="AA3331" s="14">
        <v>6</v>
      </c>
      <c r="AB3331" s="14">
        <v>10</v>
      </c>
      <c r="AC3331" s="14"/>
      <c r="AD3331" s="14">
        <v>4</v>
      </c>
      <c r="AE3331" s="14"/>
      <c r="AF3331" s="14"/>
      <c r="AG3331" s="14"/>
      <c r="AH3331" s="14"/>
      <c r="AI3331" s="14"/>
      <c r="AJ3331" s="14"/>
      <c r="AK3331" s="14"/>
      <c r="AL3331" s="14"/>
      <c r="AM3331" s="14"/>
      <c r="AN3331" s="14"/>
      <c r="AO3331" s="14"/>
      <c r="AP3331" s="14"/>
      <c r="AQ3331" s="14"/>
      <c r="AR3331" s="14"/>
      <c r="AS3331" s="14"/>
      <c r="AT3331" s="14"/>
      <c r="AU3331" s="14"/>
      <c r="AV3331" s="14"/>
      <c r="AW3331" s="14"/>
      <c r="AX3331" s="14"/>
      <c r="AY3331" s="14"/>
      <c r="AZ3331" s="14"/>
      <c r="BA3331" s="14"/>
      <c r="BB3331" s="14"/>
      <c r="BC3331" s="14"/>
      <c r="BD3331" s="14"/>
      <c r="BE3331" s="14"/>
      <c r="BF3331" s="14"/>
      <c r="BG3331" s="14"/>
      <c r="BH3331" s="14"/>
      <c r="BI3331" s="14"/>
    </row>
    <row r="3332" spans="1:61" x14ac:dyDescent="0.25">
      <c r="A3332">
        <v>3331</v>
      </c>
      <c r="B3332" s="3">
        <v>2025</v>
      </c>
      <c r="C3332" s="3">
        <v>7</v>
      </c>
      <c r="D3332" t="s">
        <v>20</v>
      </c>
      <c r="E3332" s="21">
        <v>45850.541539328697</v>
      </c>
      <c r="F3332" t="s">
        <v>111</v>
      </c>
      <c r="G3332" t="s">
        <v>111</v>
      </c>
      <c r="H3332" t="s">
        <v>78</v>
      </c>
      <c r="I3332" t="s">
        <v>78</v>
      </c>
      <c r="J3332" t="s">
        <v>97</v>
      </c>
      <c r="K3332" t="s">
        <v>97</v>
      </c>
      <c r="L3332" t="s">
        <v>37</v>
      </c>
      <c r="M3332" t="s">
        <v>37</v>
      </c>
      <c r="N3332" t="s">
        <v>4453</v>
      </c>
      <c r="O3332" t="s">
        <v>1832</v>
      </c>
      <c r="P3332" t="s">
        <v>9952</v>
      </c>
      <c r="Q3332" t="s">
        <v>9953</v>
      </c>
      <c r="S3332" t="s">
        <v>9954</v>
      </c>
      <c r="T3332" s="4">
        <v>450</v>
      </c>
      <c r="U3332" s="4">
        <v>2</v>
      </c>
      <c r="V3332" s="3">
        <v>1</v>
      </c>
      <c r="W3332" t="s">
        <v>208</v>
      </c>
      <c r="X3332" t="s">
        <v>232</v>
      </c>
      <c r="Y3332">
        <v>202</v>
      </c>
      <c r="Z3332" s="14"/>
      <c r="AA3332" s="14">
        <v>2</v>
      </c>
      <c r="AB3332" s="14"/>
      <c r="AC3332" s="14"/>
      <c r="AD3332" s="14"/>
      <c r="AE3332" s="14"/>
      <c r="AF3332" s="14"/>
      <c r="AG3332" s="14"/>
      <c r="AH3332" s="14"/>
      <c r="AI3332" s="14"/>
      <c r="AJ3332" s="14"/>
      <c r="AK3332" s="14"/>
      <c r="AL3332" s="14"/>
      <c r="AM3332" s="14"/>
      <c r="AN3332" s="14"/>
      <c r="AO3332" s="14"/>
      <c r="AP3332" s="14"/>
      <c r="AQ3332" s="14"/>
      <c r="AR3332" s="14"/>
      <c r="AS3332" s="14"/>
      <c r="AT3332" s="14"/>
      <c r="AU3332" s="14"/>
      <c r="AV3332" s="14"/>
      <c r="AW3332" s="14"/>
      <c r="AX3332" s="14"/>
      <c r="AY3332" s="14"/>
      <c r="AZ3332" s="14"/>
      <c r="BA3332" s="14"/>
      <c r="BB3332" s="14"/>
      <c r="BC3332" s="14"/>
      <c r="BD3332" s="14"/>
      <c r="BE3332" s="14"/>
      <c r="BF3332" s="14"/>
      <c r="BG3332" s="14"/>
      <c r="BH3332" s="14"/>
      <c r="BI3332" s="14"/>
    </row>
    <row r="3333" spans="1:61" x14ac:dyDescent="0.25">
      <c r="A3333">
        <v>3332</v>
      </c>
      <c r="B3333" s="3">
        <v>2025</v>
      </c>
      <c r="C3333" s="3">
        <v>7</v>
      </c>
      <c r="D3333" t="s">
        <v>20</v>
      </c>
      <c r="E3333" s="21">
        <v>45850.765710416657</v>
      </c>
      <c r="F3333" t="s">
        <v>111</v>
      </c>
      <c r="G3333" t="s">
        <v>111</v>
      </c>
      <c r="H3333" t="s">
        <v>78</v>
      </c>
      <c r="I3333" t="s">
        <v>78</v>
      </c>
      <c r="J3333" t="s">
        <v>98</v>
      </c>
      <c r="K3333" t="s">
        <v>98</v>
      </c>
      <c r="L3333" t="s">
        <v>33</v>
      </c>
      <c r="M3333" t="s">
        <v>33</v>
      </c>
      <c r="N3333" t="s">
        <v>751</v>
      </c>
      <c r="O3333" t="s">
        <v>1832</v>
      </c>
      <c r="P3333" t="s">
        <v>214</v>
      </c>
      <c r="Q3333" t="s">
        <v>9955</v>
      </c>
      <c r="S3333" t="s">
        <v>9956</v>
      </c>
      <c r="T3333" s="4">
        <v>1350</v>
      </c>
      <c r="U3333" s="4">
        <v>6</v>
      </c>
      <c r="V3333" s="3">
        <v>1</v>
      </c>
      <c r="W3333" t="s">
        <v>208</v>
      </c>
      <c r="X3333" t="s">
        <v>232</v>
      </c>
      <c r="Y3333">
        <v>203</v>
      </c>
      <c r="Z3333" s="14">
        <v>6</v>
      </c>
      <c r="AA3333" s="14"/>
      <c r="AB3333" s="14"/>
      <c r="AC3333" s="14"/>
      <c r="AD3333" s="14"/>
      <c r="AE3333" s="14"/>
      <c r="AF3333" s="14"/>
      <c r="AG3333" s="14"/>
      <c r="AH3333" s="14"/>
      <c r="AI3333" s="14"/>
      <c r="AJ3333" s="14"/>
      <c r="AK3333" s="14"/>
      <c r="AL3333" s="14"/>
      <c r="AM3333" s="14"/>
      <c r="AN3333" s="14"/>
      <c r="AO3333" s="14"/>
      <c r="AP3333" s="14"/>
      <c r="AQ3333" s="14"/>
      <c r="AR3333" s="14"/>
      <c r="AS3333" s="14"/>
      <c r="AT3333" s="14"/>
      <c r="AU3333" s="14"/>
      <c r="AV3333" s="14"/>
      <c r="AW3333" s="14"/>
      <c r="AX3333" s="14"/>
      <c r="AY3333" s="14"/>
      <c r="AZ3333" s="14"/>
      <c r="BA3333" s="14"/>
      <c r="BB3333" s="14"/>
      <c r="BC3333" s="14"/>
      <c r="BD3333" s="14"/>
      <c r="BE3333" s="14"/>
      <c r="BF3333" s="14"/>
      <c r="BG3333" s="14"/>
      <c r="BH3333" s="14"/>
      <c r="BI3333" s="14"/>
    </row>
    <row r="3334" spans="1:61" x14ac:dyDescent="0.25">
      <c r="A3334">
        <v>3333</v>
      </c>
      <c r="B3334" s="3">
        <v>2025</v>
      </c>
      <c r="C3334" s="3">
        <v>7</v>
      </c>
      <c r="D3334" t="s">
        <v>20</v>
      </c>
      <c r="E3334" s="21">
        <v>45850.768636261571</v>
      </c>
      <c r="F3334" t="s">
        <v>111</v>
      </c>
      <c r="G3334" t="s">
        <v>111</v>
      </c>
      <c r="H3334" t="s">
        <v>80</v>
      </c>
      <c r="I3334" t="s">
        <v>80</v>
      </c>
      <c r="J3334" t="s">
        <v>97</v>
      </c>
      <c r="K3334" t="s">
        <v>97</v>
      </c>
      <c r="L3334" t="s">
        <v>37</v>
      </c>
      <c r="M3334" t="s">
        <v>37</v>
      </c>
      <c r="N3334" t="s">
        <v>689</v>
      </c>
      <c r="O3334" t="s">
        <v>1832</v>
      </c>
      <c r="P3334" t="s">
        <v>9957</v>
      </c>
      <c r="Q3334" t="s">
        <v>9958</v>
      </c>
      <c r="S3334" t="s">
        <v>9959</v>
      </c>
      <c r="T3334" s="4">
        <v>1800</v>
      </c>
      <c r="U3334" s="4">
        <v>8</v>
      </c>
      <c r="V3334" s="3">
        <v>1</v>
      </c>
      <c r="W3334" t="s">
        <v>208</v>
      </c>
      <c r="X3334" t="s">
        <v>232</v>
      </c>
      <c r="Y3334">
        <v>204</v>
      </c>
      <c r="Z3334" s="14">
        <v>8</v>
      </c>
      <c r="AA3334" s="14"/>
      <c r="AB3334" s="14"/>
      <c r="AC3334" s="14"/>
      <c r="AD3334" s="14"/>
      <c r="AE3334" s="14"/>
      <c r="AF3334" s="14"/>
      <c r="AG3334" s="14"/>
      <c r="AH3334" s="14"/>
      <c r="AI3334" s="14"/>
      <c r="AJ3334" s="14"/>
      <c r="AK3334" s="14"/>
      <c r="AL3334" s="14"/>
      <c r="AM3334" s="14"/>
      <c r="AN3334" s="14"/>
      <c r="AO3334" s="14"/>
      <c r="AP3334" s="14"/>
      <c r="AQ3334" s="14"/>
      <c r="AR3334" s="14"/>
      <c r="AS3334" s="14"/>
      <c r="AT3334" s="14"/>
      <c r="AU3334" s="14"/>
      <c r="AV3334" s="14"/>
      <c r="AW3334" s="14"/>
      <c r="AX3334" s="14"/>
      <c r="AY3334" s="14"/>
      <c r="AZ3334" s="14"/>
      <c r="BA3334" s="14"/>
      <c r="BB3334" s="14"/>
      <c r="BC3334" s="14"/>
      <c r="BD3334" s="14"/>
      <c r="BE3334" s="14"/>
      <c r="BF3334" s="14"/>
      <c r="BG3334" s="14"/>
      <c r="BH3334" s="14"/>
      <c r="BI3334" s="14"/>
    </row>
    <row r="3335" spans="1:61" x14ac:dyDescent="0.25">
      <c r="A3335">
        <v>3334</v>
      </c>
      <c r="B3335" s="3">
        <v>2025</v>
      </c>
      <c r="C3335" s="3">
        <v>7</v>
      </c>
      <c r="D3335" t="s">
        <v>20</v>
      </c>
      <c r="E3335" s="21">
        <v>45850.775496620372</v>
      </c>
      <c r="F3335" t="s">
        <v>111</v>
      </c>
      <c r="G3335" t="s">
        <v>111</v>
      </c>
      <c r="H3335" t="s">
        <v>78</v>
      </c>
      <c r="I3335" t="s">
        <v>78</v>
      </c>
      <c r="J3335" t="s">
        <v>97</v>
      </c>
      <c r="K3335" t="s">
        <v>97</v>
      </c>
      <c r="L3335" t="s">
        <v>34</v>
      </c>
      <c r="M3335" t="s">
        <v>34</v>
      </c>
      <c r="N3335" t="s">
        <v>598</v>
      </c>
      <c r="O3335" t="s">
        <v>1832</v>
      </c>
      <c r="P3335" t="s">
        <v>9960</v>
      </c>
      <c r="Q3335" t="s">
        <v>9961</v>
      </c>
      <c r="S3335" t="s">
        <v>9962</v>
      </c>
      <c r="T3335" s="4">
        <v>2730</v>
      </c>
      <c r="U3335" s="4">
        <v>2</v>
      </c>
      <c r="V3335" s="3">
        <v>1</v>
      </c>
      <c r="W3335" t="s">
        <v>235</v>
      </c>
      <c r="X3335" t="s">
        <v>232</v>
      </c>
      <c r="Y3335">
        <v>205</v>
      </c>
      <c r="Z3335" s="14"/>
      <c r="AA3335" s="14"/>
      <c r="AB3335" s="14"/>
      <c r="AC3335" s="14"/>
      <c r="AD3335" s="14"/>
      <c r="AE3335" s="14"/>
      <c r="AF3335" s="14"/>
      <c r="AG3335" s="14"/>
      <c r="AH3335" s="14"/>
      <c r="AI3335" s="14"/>
      <c r="AJ3335" s="14"/>
      <c r="AK3335" s="14"/>
      <c r="AL3335" s="14"/>
      <c r="AM3335" s="14"/>
      <c r="AN3335" s="14">
        <v>2</v>
      </c>
      <c r="AO3335" s="14"/>
      <c r="AP3335" s="14"/>
      <c r="AQ3335" s="14"/>
      <c r="AR3335" s="14"/>
      <c r="AS3335" s="14"/>
      <c r="AT3335" s="14"/>
      <c r="AU3335" s="14"/>
      <c r="AV3335" s="14"/>
      <c r="AW3335" s="14"/>
      <c r="AX3335" s="14"/>
      <c r="AY3335" s="14"/>
      <c r="AZ3335" s="14"/>
      <c r="BA3335" s="14"/>
      <c r="BB3335" s="14"/>
      <c r="BC3335" s="14"/>
      <c r="BD3335" s="14"/>
      <c r="BE3335" s="14"/>
      <c r="BF3335" s="14"/>
      <c r="BG3335" s="14"/>
      <c r="BH3335" s="14"/>
      <c r="BI3335" s="14"/>
    </row>
    <row r="3336" spans="1:61" x14ac:dyDescent="0.25">
      <c r="A3336">
        <v>3335</v>
      </c>
      <c r="B3336" s="3">
        <v>2025</v>
      </c>
      <c r="C3336" s="3">
        <v>7</v>
      </c>
      <c r="D3336" t="s">
        <v>20</v>
      </c>
      <c r="E3336" s="21">
        <v>45850.856810983787</v>
      </c>
      <c r="F3336" t="s">
        <v>110</v>
      </c>
      <c r="G3336" t="s">
        <v>110</v>
      </c>
      <c r="H3336" t="s">
        <v>78</v>
      </c>
      <c r="I3336" t="s">
        <v>78</v>
      </c>
      <c r="J3336" t="s">
        <v>97</v>
      </c>
      <c r="K3336" t="s">
        <v>97</v>
      </c>
      <c r="L3336" t="s">
        <v>36</v>
      </c>
      <c r="M3336" t="s">
        <v>36</v>
      </c>
      <c r="N3336" t="s">
        <v>70</v>
      </c>
      <c r="O3336" t="s">
        <v>1832</v>
      </c>
      <c r="P3336" t="s">
        <v>9963</v>
      </c>
      <c r="Q3336" t="s">
        <v>9964</v>
      </c>
      <c r="S3336" t="s">
        <v>9965</v>
      </c>
      <c r="T3336" s="4">
        <v>1300</v>
      </c>
      <c r="U3336" s="4">
        <v>8</v>
      </c>
      <c r="V3336" s="3">
        <v>1</v>
      </c>
      <c r="W3336" t="s">
        <v>208</v>
      </c>
      <c r="X3336" t="s">
        <v>232</v>
      </c>
      <c r="Y3336">
        <v>206</v>
      </c>
      <c r="Z3336" s="14">
        <v>2</v>
      </c>
      <c r="AA3336" s="14"/>
      <c r="AB3336" s="14"/>
      <c r="AC3336" s="14"/>
      <c r="AD3336" s="14"/>
      <c r="AE3336" s="14"/>
      <c r="AF3336" s="14"/>
      <c r="AG3336" s="14"/>
      <c r="AH3336" s="14"/>
      <c r="AI3336" s="14"/>
      <c r="AJ3336" s="14"/>
      <c r="AK3336" s="14"/>
      <c r="AL3336" s="14"/>
      <c r="AM3336" s="14"/>
      <c r="AN3336" s="14">
        <v>2</v>
      </c>
      <c r="AO3336" s="14">
        <v>2</v>
      </c>
      <c r="AP3336" s="14">
        <v>2</v>
      </c>
      <c r="AQ3336" s="14"/>
      <c r="AR3336" s="14"/>
      <c r="AS3336" s="14"/>
      <c r="AT3336" s="14"/>
      <c r="AU3336" s="14"/>
      <c r="AV3336" s="14"/>
      <c r="AW3336" s="14"/>
      <c r="AX3336" s="14"/>
      <c r="AY3336" s="14"/>
      <c r="AZ3336" s="14"/>
      <c r="BA3336" s="14"/>
      <c r="BB3336" s="14"/>
      <c r="BC3336" s="14"/>
      <c r="BD3336" s="14"/>
      <c r="BE3336" s="14"/>
      <c r="BF3336" s="14"/>
      <c r="BG3336" s="14"/>
      <c r="BH3336" s="14"/>
      <c r="BI3336" s="14"/>
    </row>
    <row r="3337" spans="1:61" x14ac:dyDescent="0.25">
      <c r="A3337">
        <v>3336</v>
      </c>
      <c r="B3337" s="3">
        <v>2025</v>
      </c>
      <c r="C3337" s="3">
        <v>7</v>
      </c>
      <c r="D3337" t="s">
        <v>20</v>
      </c>
      <c r="E3337" s="21">
        <v>45850.858343229163</v>
      </c>
      <c r="F3337" t="s">
        <v>110</v>
      </c>
      <c r="G3337" t="s">
        <v>110</v>
      </c>
      <c r="H3337" t="s">
        <v>78</v>
      </c>
      <c r="I3337" t="s">
        <v>78</v>
      </c>
      <c r="J3337" t="s">
        <v>97</v>
      </c>
      <c r="K3337" t="s">
        <v>97</v>
      </c>
      <c r="L3337" t="s">
        <v>693</v>
      </c>
      <c r="M3337" t="s">
        <v>35</v>
      </c>
      <c r="N3337" t="s">
        <v>8781</v>
      </c>
      <c r="O3337" t="s">
        <v>1832</v>
      </c>
      <c r="P3337" t="s">
        <v>9966</v>
      </c>
      <c r="Q3337" t="s">
        <v>9967</v>
      </c>
      <c r="R3337" t="s">
        <v>9968</v>
      </c>
      <c r="S3337" t="s">
        <v>9969</v>
      </c>
      <c r="T3337" s="4">
        <v>900</v>
      </c>
      <c r="U3337" s="4">
        <v>4</v>
      </c>
      <c r="V3337" s="3">
        <v>1</v>
      </c>
      <c r="W3337" t="s">
        <v>208</v>
      </c>
      <c r="X3337" t="s">
        <v>232</v>
      </c>
      <c r="Y3337">
        <v>207</v>
      </c>
      <c r="Z3337" s="14">
        <v>4</v>
      </c>
      <c r="AA3337" s="14"/>
      <c r="AB3337" s="14"/>
      <c r="AC3337" s="14"/>
      <c r="AD3337" s="14"/>
      <c r="AE3337" s="14"/>
      <c r="AF3337" s="14"/>
      <c r="AG3337" s="14"/>
      <c r="AH3337" s="14"/>
      <c r="AI3337" s="14"/>
      <c r="AJ3337" s="14"/>
      <c r="AK3337" s="14"/>
      <c r="AL3337" s="14"/>
      <c r="AM3337" s="14"/>
      <c r="AN3337" s="14"/>
      <c r="AO3337" s="14"/>
      <c r="AP3337" s="14"/>
      <c r="AQ3337" s="14"/>
      <c r="AR3337" s="14"/>
      <c r="AS3337" s="14"/>
      <c r="AT3337" s="14"/>
      <c r="AU3337" s="14"/>
      <c r="AV3337" s="14"/>
      <c r="AW3337" s="14"/>
      <c r="AX3337" s="14"/>
      <c r="AY3337" s="14"/>
      <c r="AZ3337" s="14"/>
      <c r="BA3337" s="14"/>
      <c r="BB3337" s="14"/>
      <c r="BC3337" s="14"/>
      <c r="BD3337" s="14"/>
      <c r="BE3337" s="14"/>
      <c r="BF3337" s="14"/>
      <c r="BG3337" s="14"/>
      <c r="BH3337" s="14"/>
      <c r="BI3337" s="14"/>
    </row>
    <row r="3338" spans="1:61" x14ac:dyDescent="0.25">
      <c r="A3338">
        <v>3337</v>
      </c>
      <c r="B3338" s="3">
        <v>2025</v>
      </c>
      <c r="C3338" s="3">
        <v>7</v>
      </c>
      <c r="D3338" t="s">
        <v>20</v>
      </c>
      <c r="E3338" s="21">
        <v>45850.859175937498</v>
      </c>
      <c r="F3338" t="s">
        <v>110</v>
      </c>
      <c r="G3338" t="s">
        <v>110</v>
      </c>
      <c r="H3338" t="s">
        <v>78</v>
      </c>
      <c r="I3338" t="s">
        <v>78</v>
      </c>
      <c r="J3338" t="s">
        <v>97</v>
      </c>
      <c r="K3338" t="s">
        <v>97</v>
      </c>
      <c r="L3338" t="s">
        <v>693</v>
      </c>
      <c r="M3338" t="s">
        <v>35</v>
      </c>
      <c r="N3338" t="s">
        <v>737</v>
      </c>
      <c r="O3338" t="s">
        <v>1832</v>
      </c>
      <c r="P3338" t="s">
        <v>9970</v>
      </c>
      <c r="Q3338" t="s">
        <v>9971</v>
      </c>
      <c r="S3338" t="s">
        <v>1454</v>
      </c>
      <c r="T3338" s="4">
        <v>2450</v>
      </c>
      <c r="U3338" s="4">
        <v>0</v>
      </c>
      <c r="V3338" s="3">
        <v>1</v>
      </c>
      <c r="W3338" t="s">
        <v>305</v>
      </c>
      <c r="X3338" t="s">
        <v>232</v>
      </c>
      <c r="Y3338">
        <v>208</v>
      </c>
      <c r="Z3338" s="14"/>
      <c r="AA3338" s="14"/>
      <c r="AB3338" s="14"/>
      <c r="AC3338" s="14"/>
      <c r="AD3338" s="14"/>
      <c r="AE3338" s="14"/>
      <c r="AF3338" s="14"/>
      <c r="AG3338" s="14"/>
      <c r="AH3338" s="14"/>
      <c r="AI3338" s="14"/>
      <c r="AJ3338" s="14"/>
      <c r="AK3338" s="14"/>
      <c r="AL3338" s="14"/>
      <c r="AM3338" s="14"/>
      <c r="AN3338" s="14"/>
      <c r="AO3338" s="14"/>
      <c r="AP3338" s="14"/>
      <c r="AQ3338" s="14"/>
      <c r="AR3338" s="14"/>
      <c r="AS3338" s="14"/>
      <c r="AT3338" s="14"/>
      <c r="AU3338" s="14"/>
      <c r="AV3338" s="14"/>
      <c r="AW3338" s="14"/>
      <c r="AX3338" s="14"/>
      <c r="AY3338" s="14"/>
      <c r="AZ3338" s="14"/>
      <c r="BA3338" s="14"/>
      <c r="BB3338" s="14"/>
      <c r="BC3338" s="14"/>
      <c r="BD3338" s="14"/>
      <c r="BE3338" s="14"/>
      <c r="BF3338" s="14"/>
      <c r="BG3338" s="14"/>
      <c r="BH3338" s="14"/>
      <c r="BI3338" s="14"/>
    </row>
    <row r="3339" spans="1:61" x14ac:dyDescent="0.25">
      <c r="A3339">
        <v>3338</v>
      </c>
      <c r="B3339" s="3">
        <v>2025</v>
      </c>
      <c r="C3339" s="3">
        <v>7</v>
      </c>
      <c r="D3339" t="s">
        <v>20</v>
      </c>
      <c r="E3339" s="21">
        <v>45850.860448715277</v>
      </c>
      <c r="F3339" t="s">
        <v>110</v>
      </c>
      <c r="G3339" t="s">
        <v>110</v>
      </c>
      <c r="H3339" t="s">
        <v>78</v>
      </c>
      <c r="I3339" t="s">
        <v>78</v>
      </c>
      <c r="J3339" t="s">
        <v>97</v>
      </c>
      <c r="K3339" t="s">
        <v>97</v>
      </c>
      <c r="L3339" t="s">
        <v>36</v>
      </c>
      <c r="M3339" t="s">
        <v>36</v>
      </c>
      <c r="N3339" t="s">
        <v>49</v>
      </c>
      <c r="O3339" t="s">
        <v>1832</v>
      </c>
      <c r="P3339" t="s">
        <v>9972</v>
      </c>
      <c r="Q3339" t="s">
        <v>9973</v>
      </c>
      <c r="S3339" t="s">
        <v>9974</v>
      </c>
      <c r="T3339" s="4">
        <v>1350</v>
      </c>
      <c r="U3339" s="4">
        <v>6</v>
      </c>
      <c r="V3339" s="3">
        <v>1</v>
      </c>
      <c r="W3339" t="s">
        <v>208</v>
      </c>
      <c r="X3339" t="s">
        <v>232</v>
      </c>
      <c r="Y3339">
        <v>209</v>
      </c>
      <c r="Z3339" s="14">
        <v>2</v>
      </c>
      <c r="AA3339" s="14"/>
      <c r="AB3339" s="14"/>
      <c r="AC3339" s="14"/>
      <c r="AD3339" s="14">
        <v>2</v>
      </c>
      <c r="AE3339" s="14"/>
      <c r="AF3339" s="14"/>
      <c r="AG3339" s="14"/>
      <c r="AH3339" s="14">
        <v>2</v>
      </c>
      <c r="AI3339" s="14"/>
      <c r="AJ3339" s="14"/>
      <c r="AK3339" s="14"/>
      <c r="AL3339" s="14"/>
      <c r="AM3339" s="14"/>
      <c r="AN3339" s="14"/>
      <c r="AO3339" s="14"/>
      <c r="AP3339" s="14"/>
      <c r="AQ3339" s="14"/>
      <c r="AR3339" s="14"/>
      <c r="AS3339" s="14"/>
      <c r="AT3339" s="14"/>
      <c r="AU3339" s="14"/>
      <c r="AV3339" s="14"/>
      <c r="AW3339" s="14"/>
      <c r="AX3339" s="14"/>
      <c r="AY3339" s="14"/>
      <c r="AZ3339" s="14"/>
      <c r="BA3339" s="14"/>
      <c r="BB3339" s="14"/>
      <c r="BC3339" s="14"/>
      <c r="BD3339" s="14"/>
      <c r="BE3339" s="14"/>
      <c r="BF3339" s="14"/>
      <c r="BG3339" s="14"/>
      <c r="BH3339" s="14"/>
      <c r="BI3339" s="14"/>
    </row>
    <row r="3340" spans="1:61" x14ac:dyDescent="0.25">
      <c r="A3340">
        <v>3339</v>
      </c>
      <c r="B3340" s="3">
        <v>2025</v>
      </c>
      <c r="C3340" s="3">
        <v>7</v>
      </c>
      <c r="D3340" t="s">
        <v>20</v>
      </c>
      <c r="E3340" s="21">
        <v>45850.861575717587</v>
      </c>
      <c r="F3340" t="s">
        <v>110</v>
      </c>
      <c r="G3340" t="s">
        <v>110</v>
      </c>
      <c r="H3340" t="s">
        <v>78</v>
      </c>
      <c r="I3340" t="s">
        <v>78</v>
      </c>
      <c r="J3340" t="s">
        <v>97</v>
      </c>
      <c r="K3340" t="s">
        <v>97</v>
      </c>
      <c r="L3340" t="s">
        <v>36</v>
      </c>
      <c r="M3340" t="s">
        <v>36</v>
      </c>
      <c r="N3340" t="s">
        <v>2193</v>
      </c>
      <c r="O3340" t="s">
        <v>1832</v>
      </c>
      <c r="P3340" t="s">
        <v>1350</v>
      </c>
      <c r="Q3340" t="s">
        <v>9975</v>
      </c>
      <c r="R3340" t="s">
        <v>9976</v>
      </c>
      <c r="S3340" t="s">
        <v>9977</v>
      </c>
      <c r="T3340" s="4">
        <v>1300</v>
      </c>
      <c r="U3340" s="4">
        <v>8</v>
      </c>
      <c r="V3340" s="3">
        <v>1</v>
      </c>
      <c r="W3340" t="s">
        <v>208</v>
      </c>
      <c r="X3340" t="s">
        <v>232</v>
      </c>
      <c r="Y3340">
        <v>210</v>
      </c>
      <c r="Z3340" s="14">
        <v>2</v>
      </c>
      <c r="AA3340" s="14"/>
      <c r="AB3340" s="14"/>
      <c r="AC3340" s="14"/>
      <c r="AD3340" s="14"/>
      <c r="AE3340" s="14"/>
      <c r="AF3340" s="14"/>
      <c r="AG3340" s="14"/>
      <c r="AH3340" s="14"/>
      <c r="AI3340" s="14"/>
      <c r="AJ3340" s="14"/>
      <c r="AK3340" s="14"/>
      <c r="AL3340" s="14"/>
      <c r="AM3340" s="14"/>
      <c r="AN3340" s="14">
        <v>2</v>
      </c>
      <c r="AO3340" s="14">
        <v>4</v>
      </c>
      <c r="AP3340" s="14"/>
      <c r="AQ3340" s="14"/>
      <c r="AR3340" s="14"/>
      <c r="AS3340" s="14"/>
      <c r="AT3340" s="14"/>
      <c r="AU3340" s="14"/>
      <c r="AV3340" s="14"/>
      <c r="AW3340" s="14"/>
      <c r="AX3340" s="14"/>
      <c r="AY3340" s="14"/>
      <c r="AZ3340" s="14"/>
      <c r="BA3340" s="14"/>
      <c r="BB3340" s="14"/>
      <c r="BC3340" s="14"/>
      <c r="BD3340" s="14"/>
      <c r="BE3340" s="14"/>
      <c r="BF3340" s="14"/>
      <c r="BG3340" s="14"/>
      <c r="BH3340" s="14"/>
      <c r="BI3340" s="14"/>
    </row>
    <row r="3341" spans="1:61" x14ac:dyDescent="0.25">
      <c r="A3341">
        <v>3340</v>
      </c>
      <c r="B3341" s="3">
        <v>2025</v>
      </c>
      <c r="C3341" s="3">
        <v>7</v>
      </c>
      <c r="D3341" t="s">
        <v>20</v>
      </c>
      <c r="E3341" s="21">
        <v>45850.86248423611</v>
      </c>
      <c r="F3341" t="s">
        <v>110</v>
      </c>
      <c r="G3341" t="s">
        <v>110</v>
      </c>
      <c r="H3341" t="s">
        <v>78</v>
      </c>
      <c r="I3341" t="s">
        <v>78</v>
      </c>
      <c r="J3341" t="s">
        <v>97</v>
      </c>
      <c r="K3341" t="s">
        <v>97</v>
      </c>
      <c r="L3341" t="s">
        <v>34</v>
      </c>
      <c r="M3341" t="s">
        <v>34</v>
      </c>
      <c r="N3341" t="s">
        <v>673</v>
      </c>
      <c r="O3341" t="s">
        <v>1832</v>
      </c>
      <c r="P3341" t="s">
        <v>9978</v>
      </c>
      <c r="Q3341" t="s">
        <v>9979</v>
      </c>
      <c r="S3341" t="s">
        <v>9980</v>
      </c>
      <c r="T3341" s="4">
        <v>500</v>
      </c>
      <c r="U3341" s="4">
        <v>5</v>
      </c>
      <c r="V3341" s="3">
        <v>1</v>
      </c>
      <c r="W3341" t="s">
        <v>208</v>
      </c>
      <c r="X3341" t="s">
        <v>232</v>
      </c>
      <c r="Y3341">
        <v>211</v>
      </c>
      <c r="Z3341" s="14"/>
      <c r="AA3341" s="14"/>
      <c r="AB3341" s="14"/>
      <c r="AC3341" s="14"/>
      <c r="AD3341" s="14"/>
      <c r="AE3341" s="14"/>
      <c r="AF3341" s="14"/>
      <c r="AG3341" s="14"/>
      <c r="AH3341" s="14"/>
      <c r="AI3341" s="14"/>
      <c r="AJ3341" s="14"/>
      <c r="AK3341" s="14"/>
      <c r="AL3341" s="14">
        <v>5</v>
      </c>
      <c r="AM3341" s="14"/>
      <c r="AN3341" s="14"/>
      <c r="AO3341" s="14"/>
      <c r="AP3341" s="14"/>
      <c r="AQ3341" s="14"/>
      <c r="AR3341" s="14"/>
      <c r="AS3341" s="14"/>
      <c r="AT3341" s="14"/>
      <c r="AU3341" s="14"/>
      <c r="AV3341" s="14"/>
      <c r="AW3341" s="14"/>
      <c r="AX3341" s="14"/>
      <c r="AY3341" s="14"/>
      <c r="AZ3341" s="14"/>
      <c r="BA3341" s="14"/>
      <c r="BB3341" s="14"/>
      <c r="BC3341" s="14"/>
      <c r="BD3341" s="14"/>
      <c r="BE3341" s="14"/>
      <c r="BF3341" s="14"/>
      <c r="BG3341" s="14"/>
      <c r="BH3341" s="14"/>
      <c r="BI3341" s="14"/>
    </row>
    <row r="3342" spans="1:61" x14ac:dyDescent="0.25">
      <c r="A3342">
        <v>3341</v>
      </c>
      <c r="B3342" s="3">
        <v>2025</v>
      </c>
      <c r="C3342" s="3">
        <v>7</v>
      </c>
      <c r="D3342" t="s">
        <v>20</v>
      </c>
      <c r="E3342" s="21">
        <v>45850.863403425923</v>
      </c>
      <c r="F3342" t="s">
        <v>110</v>
      </c>
      <c r="G3342" t="s">
        <v>110</v>
      </c>
      <c r="H3342" t="s">
        <v>81</v>
      </c>
      <c r="I3342" t="s">
        <v>81</v>
      </c>
      <c r="J3342" t="s">
        <v>97</v>
      </c>
      <c r="K3342" t="s">
        <v>97</v>
      </c>
      <c r="L3342" t="s">
        <v>37</v>
      </c>
      <c r="M3342" t="s">
        <v>37</v>
      </c>
      <c r="N3342" t="s">
        <v>1807</v>
      </c>
      <c r="O3342" t="s">
        <v>1832</v>
      </c>
      <c r="P3342" t="s">
        <v>9981</v>
      </c>
      <c r="Q3342" t="s">
        <v>9982</v>
      </c>
      <c r="S3342" t="s">
        <v>9983</v>
      </c>
      <c r="T3342" s="4">
        <v>1070</v>
      </c>
      <c r="U3342" s="4">
        <v>8</v>
      </c>
      <c r="V3342" s="3">
        <v>1</v>
      </c>
      <c r="W3342" t="s">
        <v>208</v>
      </c>
      <c r="X3342" t="s">
        <v>232</v>
      </c>
      <c r="Y3342">
        <v>212</v>
      </c>
      <c r="Z3342" s="14"/>
      <c r="AA3342" s="14"/>
      <c r="AB3342" s="14"/>
      <c r="AC3342" s="14"/>
      <c r="AD3342" s="14"/>
      <c r="AE3342" s="14"/>
      <c r="AF3342" s="14"/>
      <c r="AG3342" s="14"/>
      <c r="AH3342" s="14"/>
      <c r="AI3342" s="14"/>
      <c r="AJ3342" s="14"/>
      <c r="AK3342" s="14"/>
      <c r="AL3342" s="14"/>
      <c r="AM3342" s="14"/>
      <c r="AN3342" s="14">
        <v>4</v>
      </c>
      <c r="AO3342" s="14">
        <v>2</v>
      </c>
      <c r="AP3342" s="14">
        <v>2</v>
      </c>
      <c r="AQ3342" s="14"/>
      <c r="AR3342" s="14"/>
      <c r="AS3342" s="14"/>
      <c r="AT3342" s="14"/>
      <c r="AU3342" s="14"/>
      <c r="AV3342" s="14"/>
      <c r="AW3342" s="14"/>
      <c r="AX3342" s="14"/>
      <c r="AY3342" s="14"/>
      <c r="AZ3342" s="14"/>
      <c r="BA3342" s="14"/>
      <c r="BB3342" s="14"/>
      <c r="BC3342" s="14"/>
      <c r="BD3342" s="14"/>
      <c r="BE3342" s="14"/>
      <c r="BF3342" s="14"/>
      <c r="BG3342" s="14"/>
      <c r="BH3342" s="14"/>
      <c r="BI3342" s="14"/>
    </row>
    <row r="3343" spans="1:61" x14ac:dyDescent="0.25">
      <c r="A3343">
        <v>3342</v>
      </c>
      <c r="B3343" s="3">
        <v>2025</v>
      </c>
      <c r="C3343" s="3">
        <v>7</v>
      </c>
      <c r="D3343" t="s">
        <v>20</v>
      </c>
      <c r="E3343" s="21">
        <v>45850.864274131942</v>
      </c>
      <c r="F3343" t="s">
        <v>110</v>
      </c>
      <c r="G3343" t="s">
        <v>110</v>
      </c>
      <c r="H3343" t="s">
        <v>78</v>
      </c>
      <c r="I3343" t="s">
        <v>78</v>
      </c>
      <c r="J3343" t="s">
        <v>97</v>
      </c>
      <c r="K3343" t="s">
        <v>97</v>
      </c>
      <c r="L3343" t="s">
        <v>41</v>
      </c>
      <c r="M3343" t="s">
        <v>41</v>
      </c>
      <c r="N3343" t="s">
        <v>41</v>
      </c>
      <c r="O3343" t="s">
        <v>1832</v>
      </c>
      <c r="P3343" t="s">
        <v>712</v>
      </c>
      <c r="Q3343" t="s">
        <v>9984</v>
      </c>
      <c r="R3343" t="s">
        <v>9985</v>
      </c>
      <c r="S3343" t="s">
        <v>9986</v>
      </c>
      <c r="T3343" s="4">
        <v>2450</v>
      </c>
      <c r="U3343" s="4">
        <v>0</v>
      </c>
      <c r="V3343" s="3">
        <v>1</v>
      </c>
      <c r="W3343" t="s">
        <v>297</v>
      </c>
      <c r="X3343" t="s">
        <v>232</v>
      </c>
      <c r="Y3343">
        <v>213</v>
      </c>
      <c r="Z3343" s="14"/>
      <c r="AA3343" s="14"/>
      <c r="AB3343" s="14"/>
      <c r="AC3343" s="14"/>
      <c r="AD3343" s="14"/>
      <c r="AE3343" s="14"/>
      <c r="AF3343" s="14"/>
      <c r="AG3343" s="14"/>
      <c r="AH3343" s="14"/>
      <c r="AI3343" s="14"/>
      <c r="AJ3343" s="14"/>
      <c r="AK3343" s="14"/>
      <c r="AL3343" s="14"/>
      <c r="AM3343" s="14"/>
      <c r="AN3343" s="14"/>
      <c r="AO3343" s="14"/>
      <c r="AP3343" s="14"/>
      <c r="AQ3343" s="14"/>
      <c r="AR3343" s="14"/>
      <c r="AS3343" s="14"/>
      <c r="AT3343" s="14"/>
      <c r="AU3343" s="14"/>
      <c r="AV3343" s="14"/>
      <c r="AW3343" s="14"/>
      <c r="AX3343" s="14"/>
      <c r="AY3343" s="14"/>
      <c r="AZ3343" s="14"/>
      <c r="BA3343" s="14"/>
      <c r="BB3343" s="14"/>
      <c r="BC3343" s="14"/>
      <c r="BD3343" s="14"/>
      <c r="BE3343" s="14"/>
      <c r="BF3343" s="14"/>
      <c r="BG3343" s="14"/>
      <c r="BH3343" s="14"/>
      <c r="BI3343" s="14"/>
    </row>
    <row r="3344" spans="1:61" x14ac:dyDescent="0.25">
      <c r="A3344">
        <v>3343</v>
      </c>
      <c r="B3344" s="3">
        <v>2025</v>
      </c>
      <c r="C3344" s="3">
        <v>7</v>
      </c>
      <c r="D3344" t="s">
        <v>20</v>
      </c>
      <c r="E3344" s="21">
        <v>45850.884946967592</v>
      </c>
      <c r="F3344" t="s">
        <v>110</v>
      </c>
      <c r="G3344" t="s">
        <v>110</v>
      </c>
      <c r="H3344" t="s">
        <v>78</v>
      </c>
      <c r="I3344" t="s">
        <v>78</v>
      </c>
      <c r="J3344" t="s">
        <v>98</v>
      </c>
      <c r="K3344" t="s">
        <v>98</v>
      </c>
      <c r="L3344" t="s">
        <v>33</v>
      </c>
      <c r="M3344" t="s">
        <v>33</v>
      </c>
      <c r="N3344" t="s">
        <v>650</v>
      </c>
      <c r="O3344" t="s">
        <v>1832</v>
      </c>
      <c r="P3344" t="s">
        <v>2996</v>
      </c>
      <c r="Q3344" t="s">
        <v>9987</v>
      </c>
      <c r="S3344" t="s">
        <v>9988</v>
      </c>
      <c r="T3344" s="4">
        <v>900</v>
      </c>
      <c r="U3344" s="4">
        <v>4</v>
      </c>
      <c r="V3344" s="3">
        <v>1</v>
      </c>
      <c r="W3344" t="s">
        <v>208</v>
      </c>
      <c r="X3344" t="s">
        <v>232</v>
      </c>
      <c r="Y3344">
        <v>214</v>
      </c>
      <c r="Z3344" s="14"/>
      <c r="AA3344" s="14"/>
      <c r="AB3344" s="14"/>
      <c r="AC3344" s="14"/>
      <c r="AD3344" s="14">
        <v>4</v>
      </c>
      <c r="AE3344" s="14"/>
      <c r="AF3344" s="14"/>
      <c r="AG3344" s="14"/>
      <c r="AH3344" s="14"/>
      <c r="AI3344" s="14"/>
      <c r="AJ3344" s="14"/>
      <c r="AK3344" s="14"/>
      <c r="AL3344" s="14"/>
      <c r="AM3344" s="14"/>
      <c r="AN3344" s="14"/>
      <c r="AO3344" s="14"/>
      <c r="AP3344" s="14"/>
      <c r="AQ3344" s="14"/>
      <c r="AR3344" s="14"/>
      <c r="AS3344" s="14"/>
      <c r="AT3344" s="14"/>
      <c r="AU3344" s="14"/>
      <c r="AV3344" s="14"/>
      <c r="AW3344" s="14"/>
      <c r="AX3344" s="14"/>
      <c r="AY3344" s="14"/>
      <c r="AZ3344" s="14"/>
      <c r="BA3344" s="14"/>
      <c r="BB3344" s="14"/>
      <c r="BC3344" s="14"/>
      <c r="BD3344" s="14"/>
      <c r="BE3344" s="14"/>
      <c r="BF3344" s="14"/>
      <c r="BG3344" s="14"/>
      <c r="BH3344" s="14"/>
      <c r="BI3344" s="14"/>
    </row>
    <row r="3345" spans="1:61" x14ac:dyDescent="0.25">
      <c r="A3345">
        <v>3344</v>
      </c>
      <c r="B3345" s="3">
        <v>2025</v>
      </c>
      <c r="C3345" s="3">
        <v>7</v>
      </c>
      <c r="D3345" t="s">
        <v>20</v>
      </c>
      <c r="E3345" s="21">
        <v>45850.887773194438</v>
      </c>
      <c r="F3345" t="s">
        <v>110</v>
      </c>
      <c r="G3345" t="s">
        <v>110</v>
      </c>
      <c r="H3345" t="s">
        <v>78</v>
      </c>
      <c r="I3345" t="s">
        <v>78</v>
      </c>
      <c r="J3345" t="s">
        <v>98</v>
      </c>
      <c r="K3345" t="s">
        <v>98</v>
      </c>
      <c r="L3345" t="s">
        <v>32</v>
      </c>
      <c r="M3345" t="s">
        <v>32</v>
      </c>
      <c r="N3345" t="s">
        <v>751</v>
      </c>
      <c r="O3345" t="s">
        <v>1832</v>
      </c>
      <c r="P3345" t="s">
        <v>9989</v>
      </c>
      <c r="Q3345" t="s">
        <v>9955</v>
      </c>
      <c r="S3345" t="s">
        <v>9956</v>
      </c>
      <c r="T3345" s="4">
        <v>1300</v>
      </c>
      <c r="U3345" s="4">
        <v>8</v>
      </c>
      <c r="V3345" s="3">
        <v>1</v>
      </c>
      <c r="W3345" t="s">
        <v>208</v>
      </c>
      <c r="X3345" t="s">
        <v>232</v>
      </c>
      <c r="Y3345">
        <v>215</v>
      </c>
      <c r="Z3345" s="14">
        <v>2</v>
      </c>
      <c r="AA3345" s="14"/>
      <c r="AB3345" s="14"/>
      <c r="AC3345" s="14"/>
      <c r="AD3345" s="14"/>
      <c r="AE3345" s="14"/>
      <c r="AF3345" s="14"/>
      <c r="AG3345" s="14"/>
      <c r="AH3345" s="14"/>
      <c r="AI3345" s="14"/>
      <c r="AJ3345" s="14"/>
      <c r="AK3345" s="14"/>
      <c r="AL3345" s="14"/>
      <c r="AM3345" s="14"/>
      <c r="AN3345" s="14">
        <v>2</v>
      </c>
      <c r="AO3345" s="14">
        <v>2</v>
      </c>
      <c r="AP3345" s="14">
        <v>2</v>
      </c>
      <c r="AQ3345" s="14"/>
      <c r="AR3345" s="14"/>
      <c r="AS3345" s="14"/>
      <c r="AT3345" s="14"/>
      <c r="AU3345" s="14"/>
      <c r="AV3345" s="14"/>
      <c r="AW3345" s="14"/>
      <c r="AX3345" s="14"/>
      <c r="AY3345" s="14"/>
      <c r="AZ3345" s="14"/>
      <c r="BA3345" s="14"/>
      <c r="BB3345" s="14"/>
      <c r="BC3345" s="14"/>
      <c r="BD3345" s="14"/>
      <c r="BE3345" s="14"/>
      <c r="BF3345" s="14"/>
      <c r="BG3345" s="14"/>
      <c r="BH3345" s="14"/>
      <c r="BI3345" s="14"/>
    </row>
    <row r="3346" spans="1:61" x14ac:dyDescent="0.25">
      <c r="A3346">
        <v>3345</v>
      </c>
      <c r="B3346" s="3">
        <v>2025</v>
      </c>
      <c r="C3346" s="3">
        <v>7</v>
      </c>
      <c r="D3346" t="s">
        <v>20</v>
      </c>
      <c r="E3346" s="21">
        <v>45850.889422708336</v>
      </c>
      <c r="F3346" t="s">
        <v>110</v>
      </c>
      <c r="G3346" t="s">
        <v>110</v>
      </c>
      <c r="H3346" t="s">
        <v>78</v>
      </c>
      <c r="I3346" t="s">
        <v>78</v>
      </c>
      <c r="J3346" t="s">
        <v>98</v>
      </c>
      <c r="K3346" t="s">
        <v>98</v>
      </c>
      <c r="L3346" t="s">
        <v>32</v>
      </c>
      <c r="M3346" t="s">
        <v>32</v>
      </c>
      <c r="N3346" t="s">
        <v>707</v>
      </c>
      <c r="O3346" t="s">
        <v>1832</v>
      </c>
      <c r="P3346" t="s">
        <v>595</v>
      </c>
      <c r="Q3346" t="s">
        <v>9990</v>
      </c>
      <c r="S3346" t="s">
        <v>9991</v>
      </c>
      <c r="T3346" s="4">
        <v>2450</v>
      </c>
      <c r="U3346" s="4">
        <v>0</v>
      </c>
      <c r="V3346" s="3">
        <v>1</v>
      </c>
      <c r="W3346" t="s">
        <v>297</v>
      </c>
      <c r="X3346" t="s">
        <v>232</v>
      </c>
      <c r="Y3346">
        <v>216</v>
      </c>
      <c r="Z3346" s="14"/>
      <c r="AA3346" s="14"/>
      <c r="AB3346" s="14"/>
      <c r="AC3346" s="14"/>
      <c r="AD3346" s="14"/>
      <c r="AE3346" s="14"/>
      <c r="AF3346" s="14"/>
      <c r="AG3346" s="14"/>
      <c r="AH3346" s="14"/>
      <c r="AI3346" s="14"/>
      <c r="AJ3346" s="14"/>
      <c r="AK3346" s="14"/>
      <c r="AL3346" s="14"/>
      <c r="AM3346" s="14"/>
      <c r="AN3346" s="14"/>
      <c r="AO3346" s="14"/>
      <c r="AP3346" s="14"/>
      <c r="AQ3346" s="14"/>
      <c r="AR3346" s="14"/>
      <c r="AS3346" s="14"/>
      <c r="AT3346" s="14"/>
      <c r="AU3346" s="14"/>
      <c r="AV3346" s="14"/>
      <c r="AW3346" s="14"/>
      <c r="AX3346" s="14"/>
      <c r="AY3346" s="14"/>
      <c r="AZ3346" s="14"/>
      <c r="BA3346" s="14"/>
      <c r="BB3346" s="14"/>
      <c r="BC3346" s="14"/>
      <c r="BD3346" s="14"/>
      <c r="BE3346" s="14"/>
      <c r="BF3346" s="14"/>
      <c r="BG3346" s="14"/>
      <c r="BH3346" s="14"/>
      <c r="BI3346" s="14"/>
    </row>
    <row r="3347" spans="1:61" x14ac:dyDescent="0.25">
      <c r="A3347">
        <v>3346</v>
      </c>
      <c r="B3347" s="3">
        <v>2025</v>
      </c>
      <c r="C3347" s="3">
        <v>7</v>
      </c>
      <c r="D3347" t="s">
        <v>20</v>
      </c>
      <c r="E3347" s="21">
        <v>45850.894097615739</v>
      </c>
      <c r="F3347" t="s">
        <v>110</v>
      </c>
      <c r="G3347" t="s">
        <v>110</v>
      </c>
      <c r="H3347" t="s">
        <v>80</v>
      </c>
      <c r="I3347" t="s">
        <v>80</v>
      </c>
      <c r="J3347" t="s">
        <v>98</v>
      </c>
      <c r="K3347" t="s">
        <v>98</v>
      </c>
      <c r="L3347" t="s">
        <v>32</v>
      </c>
      <c r="M3347" t="s">
        <v>32</v>
      </c>
      <c r="N3347" t="s">
        <v>717</v>
      </c>
      <c r="O3347" t="s">
        <v>1832</v>
      </c>
      <c r="P3347" t="s">
        <v>3437</v>
      </c>
      <c r="Q3347" t="s">
        <v>9992</v>
      </c>
      <c r="S3347" t="s">
        <v>9993</v>
      </c>
      <c r="T3347" s="4">
        <v>1350</v>
      </c>
      <c r="U3347" s="4">
        <v>6</v>
      </c>
      <c r="V3347" s="3">
        <v>1</v>
      </c>
      <c r="W3347" t="s">
        <v>208</v>
      </c>
      <c r="X3347" t="s">
        <v>232</v>
      </c>
      <c r="Y3347">
        <v>217</v>
      </c>
      <c r="Z3347" s="14">
        <v>2</v>
      </c>
      <c r="AA3347" s="14"/>
      <c r="AB3347" s="14"/>
      <c r="AC3347" s="14"/>
      <c r="AD3347" s="14">
        <v>4</v>
      </c>
      <c r="AE3347" s="14"/>
      <c r="AF3347" s="14"/>
      <c r="AG3347" s="14"/>
      <c r="AH3347" s="14"/>
      <c r="AI3347" s="14"/>
      <c r="AJ3347" s="14"/>
      <c r="AK3347" s="14"/>
      <c r="AL3347" s="14"/>
      <c r="AM3347" s="14"/>
      <c r="AN3347" s="14"/>
      <c r="AO3347" s="14"/>
      <c r="AP3347" s="14"/>
      <c r="AQ3347" s="14"/>
      <c r="AR3347" s="14"/>
      <c r="AS3347" s="14"/>
      <c r="AT3347" s="14"/>
      <c r="AU3347" s="14"/>
      <c r="AV3347" s="14"/>
      <c r="AW3347" s="14"/>
      <c r="AX3347" s="14"/>
      <c r="AY3347" s="14"/>
      <c r="AZ3347" s="14"/>
      <c r="BA3347" s="14"/>
      <c r="BB3347" s="14"/>
      <c r="BC3347" s="14"/>
      <c r="BD3347" s="14"/>
      <c r="BE3347" s="14"/>
      <c r="BF3347" s="14"/>
      <c r="BG3347" s="14"/>
      <c r="BH3347" s="14"/>
      <c r="BI3347" s="14"/>
    </row>
    <row r="3348" spans="1:61" x14ac:dyDescent="0.25">
      <c r="A3348">
        <v>3347</v>
      </c>
      <c r="B3348" s="3">
        <v>2025</v>
      </c>
      <c r="C3348" s="3">
        <v>7</v>
      </c>
      <c r="D3348" t="s">
        <v>20</v>
      </c>
      <c r="E3348" s="21">
        <v>45850.896278796303</v>
      </c>
      <c r="F3348" t="s">
        <v>110</v>
      </c>
      <c r="G3348" t="s">
        <v>110</v>
      </c>
      <c r="H3348" t="s">
        <v>78</v>
      </c>
      <c r="I3348" t="s">
        <v>78</v>
      </c>
      <c r="J3348" t="s">
        <v>98</v>
      </c>
      <c r="K3348" t="s">
        <v>98</v>
      </c>
      <c r="L3348" t="s">
        <v>33</v>
      </c>
      <c r="M3348" t="s">
        <v>33</v>
      </c>
      <c r="N3348" t="s">
        <v>684</v>
      </c>
      <c r="O3348" t="s">
        <v>1832</v>
      </c>
      <c r="P3348" t="s">
        <v>2617</v>
      </c>
      <c r="Q3348" t="s">
        <v>9994</v>
      </c>
      <c r="R3348" t="s">
        <v>9995</v>
      </c>
      <c r="S3348" t="s">
        <v>9996</v>
      </c>
      <c r="T3348" s="4">
        <v>900</v>
      </c>
      <c r="U3348" s="4">
        <v>4</v>
      </c>
      <c r="V3348" s="3">
        <v>1</v>
      </c>
      <c r="W3348" t="s">
        <v>208</v>
      </c>
      <c r="X3348" t="s">
        <v>232</v>
      </c>
      <c r="Y3348">
        <v>218</v>
      </c>
      <c r="Z3348" s="14"/>
      <c r="AA3348" s="14">
        <v>4</v>
      </c>
      <c r="AB3348" s="14"/>
      <c r="AC3348" s="14"/>
      <c r="AD3348" s="14"/>
      <c r="AE3348" s="14"/>
      <c r="AF3348" s="14"/>
      <c r="AG3348" s="14"/>
      <c r="AH3348" s="14"/>
      <c r="AI3348" s="14"/>
      <c r="AJ3348" s="14"/>
      <c r="AK3348" s="14"/>
      <c r="AL3348" s="14"/>
      <c r="AM3348" s="14"/>
      <c r="AN3348" s="14"/>
      <c r="AO3348" s="14"/>
      <c r="AP3348" s="14"/>
      <c r="AQ3348" s="14"/>
      <c r="AR3348" s="14"/>
      <c r="AS3348" s="14"/>
      <c r="AT3348" s="14"/>
      <c r="AU3348" s="14"/>
      <c r="AV3348" s="14"/>
      <c r="AW3348" s="14"/>
      <c r="AX3348" s="14"/>
      <c r="AY3348" s="14"/>
      <c r="AZ3348" s="14"/>
      <c r="BA3348" s="14"/>
      <c r="BB3348" s="14"/>
      <c r="BC3348" s="14"/>
      <c r="BD3348" s="14"/>
      <c r="BE3348" s="14"/>
      <c r="BF3348" s="14"/>
      <c r="BG3348" s="14"/>
      <c r="BH3348" s="14"/>
      <c r="BI3348" s="14"/>
    </row>
    <row r="3349" spans="1:61" x14ac:dyDescent="0.25">
      <c r="A3349">
        <v>3348</v>
      </c>
      <c r="B3349" s="3">
        <v>2025</v>
      </c>
      <c r="C3349" s="3">
        <v>7</v>
      </c>
      <c r="D3349" t="s">
        <v>20</v>
      </c>
      <c r="E3349" s="21">
        <v>45850.910162164349</v>
      </c>
      <c r="F3349" t="s">
        <v>110</v>
      </c>
      <c r="G3349" t="s">
        <v>110</v>
      </c>
      <c r="H3349" t="s">
        <v>80</v>
      </c>
      <c r="I3349" t="s">
        <v>80</v>
      </c>
      <c r="J3349" t="s">
        <v>98</v>
      </c>
      <c r="K3349" t="s">
        <v>98</v>
      </c>
      <c r="L3349" t="s">
        <v>32</v>
      </c>
      <c r="M3349" t="s">
        <v>32</v>
      </c>
      <c r="N3349" t="s">
        <v>1053</v>
      </c>
      <c r="O3349" t="s">
        <v>1832</v>
      </c>
      <c r="P3349" t="s">
        <v>1014</v>
      </c>
      <c r="Q3349" t="s">
        <v>9997</v>
      </c>
      <c r="S3349" t="s">
        <v>9998</v>
      </c>
      <c r="T3349" s="4">
        <v>1070</v>
      </c>
      <c r="U3349" s="4">
        <v>8</v>
      </c>
      <c r="V3349" s="3">
        <v>1</v>
      </c>
      <c r="W3349" t="s">
        <v>208</v>
      </c>
      <c r="X3349" t="s">
        <v>232</v>
      </c>
      <c r="Y3349">
        <v>219</v>
      </c>
      <c r="Z3349" s="14"/>
      <c r="AA3349" s="14"/>
      <c r="AB3349" s="14"/>
      <c r="AC3349" s="14"/>
      <c r="AD3349" s="14"/>
      <c r="AE3349" s="14"/>
      <c r="AF3349" s="14"/>
      <c r="AG3349" s="14"/>
      <c r="AH3349" s="14"/>
      <c r="AI3349" s="14"/>
      <c r="AJ3349" s="14"/>
      <c r="AK3349" s="14"/>
      <c r="AL3349" s="14"/>
      <c r="AM3349" s="14"/>
      <c r="AN3349" s="14">
        <v>2</v>
      </c>
      <c r="AO3349" s="14">
        <v>2</v>
      </c>
      <c r="AP3349" s="14">
        <v>4</v>
      </c>
      <c r="AQ3349" s="14"/>
      <c r="AR3349" s="14"/>
      <c r="AS3349" s="14"/>
      <c r="AT3349" s="14"/>
      <c r="AU3349" s="14"/>
      <c r="AV3349" s="14"/>
      <c r="AW3349" s="14"/>
      <c r="AX3349" s="14"/>
      <c r="AY3349" s="14"/>
      <c r="AZ3349" s="14"/>
      <c r="BA3349" s="14"/>
      <c r="BB3349" s="14"/>
      <c r="BC3349" s="14"/>
      <c r="BD3349" s="14"/>
      <c r="BE3349" s="14"/>
      <c r="BF3349" s="14"/>
      <c r="BG3349" s="14"/>
      <c r="BH3349" s="14"/>
      <c r="BI3349" s="14"/>
    </row>
    <row r="3350" spans="1:61" x14ac:dyDescent="0.25">
      <c r="A3350">
        <v>3349</v>
      </c>
      <c r="B3350" s="3">
        <v>2025</v>
      </c>
      <c r="C3350" s="3">
        <v>7</v>
      </c>
      <c r="D3350" t="s">
        <v>20</v>
      </c>
      <c r="E3350" s="21">
        <v>45850.911881423614</v>
      </c>
      <c r="F3350" t="s">
        <v>110</v>
      </c>
      <c r="G3350" t="s">
        <v>110</v>
      </c>
      <c r="H3350" t="s">
        <v>80</v>
      </c>
      <c r="I3350" t="s">
        <v>80</v>
      </c>
      <c r="J3350" t="s">
        <v>98</v>
      </c>
      <c r="K3350" t="s">
        <v>98</v>
      </c>
      <c r="L3350" t="s">
        <v>33</v>
      </c>
      <c r="M3350" t="s">
        <v>33</v>
      </c>
      <c r="N3350" t="s">
        <v>1135</v>
      </c>
      <c r="O3350" t="s">
        <v>1832</v>
      </c>
      <c r="P3350" t="s">
        <v>9999</v>
      </c>
      <c r="Q3350" t="s">
        <v>10000</v>
      </c>
      <c r="S3350" t="s">
        <v>10001</v>
      </c>
      <c r="T3350" s="4">
        <v>1070</v>
      </c>
      <c r="U3350" s="4">
        <v>8</v>
      </c>
      <c r="V3350" s="3">
        <v>1</v>
      </c>
      <c r="W3350" t="s">
        <v>208</v>
      </c>
      <c r="X3350" t="s">
        <v>232</v>
      </c>
      <c r="Y3350">
        <v>220</v>
      </c>
      <c r="Z3350" s="14"/>
      <c r="AA3350" s="14"/>
      <c r="AB3350" s="14"/>
      <c r="AC3350" s="14"/>
      <c r="AD3350" s="14"/>
      <c r="AE3350" s="14"/>
      <c r="AF3350" s="14"/>
      <c r="AG3350" s="14"/>
      <c r="AH3350" s="14"/>
      <c r="AI3350" s="14"/>
      <c r="AJ3350" s="14"/>
      <c r="AK3350" s="14"/>
      <c r="AL3350" s="14"/>
      <c r="AM3350" s="14"/>
      <c r="AN3350" s="14">
        <v>2</v>
      </c>
      <c r="AO3350" s="14">
        <v>2</v>
      </c>
      <c r="AP3350" s="14">
        <v>2</v>
      </c>
      <c r="AQ3350" s="14"/>
      <c r="AR3350" s="14"/>
      <c r="AS3350" s="14"/>
      <c r="AT3350" s="14">
        <v>2</v>
      </c>
      <c r="AU3350" s="14"/>
      <c r="AV3350" s="14"/>
      <c r="AW3350" s="14"/>
      <c r="AX3350" s="14"/>
      <c r="AY3350" s="14"/>
      <c r="AZ3350" s="14"/>
      <c r="BA3350" s="14"/>
      <c r="BB3350" s="14"/>
      <c r="BC3350" s="14"/>
      <c r="BD3350" s="14"/>
      <c r="BE3350" s="14"/>
      <c r="BF3350" s="14"/>
      <c r="BG3350" s="14"/>
      <c r="BH3350" s="14"/>
      <c r="BI3350" s="14"/>
    </row>
    <row r="3351" spans="1:61" x14ac:dyDescent="0.25">
      <c r="A3351">
        <v>3350</v>
      </c>
      <c r="B3351" s="3">
        <v>2025</v>
      </c>
      <c r="C3351" s="3">
        <v>7</v>
      </c>
      <c r="D3351" t="s">
        <v>20</v>
      </c>
      <c r="E3351" s="21">
        <v>45850.964961493053</v>
      </c>
      <c r="F3351" t="s">
        <v>111</v>
      </c>
      <c r="G3351" t="s">
        <v>111</v>
      </c>
      <c r="H3351" t="s">
        <v>78</v>
      </c>
      <c r="I3351" t="s">
        <v>78</v>
      </c>
      <c r="J3351" t="s">
        <v>97</v>
      </c>
      <c r="K3351" t="s">
        <v>97</v>
      </c>
      <c r="L3351" t="s">
        <v>36</v>
      </c>
      <c r="M3351" t="s">
        <v>36</v>
      </c>
      <c r="N3351" t="s">
        <v>10002</v>
      </c>
      <c r="O3351" t="s">
        <v>1832</v>
      </c>
      <c r="P3351" t="s">
        <v>10003</v>
      </c>
      <c r="Q3351" t="s">
        <v>10004</v>
      </c>
      <c r="S3351" t="s">
        <v>10005</v>
      </c>
      <c r="T3351" s="4">
        <v>1170</v>
      </c>
      <c r="U3351" s="4">
        <v>5</v>
      </c>
      <c r="V3351" s="3">
        <v>1</v>
      </c>
      <c r="W3351" t="s">
        <v>208</v>
      </c>
      <c r="X3351" t="s">
        <v>232</v>
      </c>
      <c r="Y3351">
        <v>221</v>
      </c>
      <c r="Z3351" s="14"/>
      <c r="AA3351" s="14"/>
      <c r="AB3351" s="14">
        <v>2</v>
      </c>
      <c r="AC3351" s="14"/>
      <c r="AD3351" s="14">
        <v>2</v>
      </c>
      <c r="AE3351" s="14"/>
      <c r="AF3351" s="14"/>
      <c r="AG3351" s="14"/>
      <c r="AH3351" s="14">
        <v>1</v>
      </c>
      <c r="AI3351" s="14"/>
      <c r="AJ3351" s="14"/>
      <c r="AK3351" s="14"/>
      <c r="AL3351" s="14"/>
      <c r="AM3351" s="14"/>
      <c r="AN3351" s="14"/>
      <c r="AO3351" s="14"/>
      <c r="AP3351" s="14"/>
      <c r="AQ3351" s="14"/>
      <c r="AR3351" s="14"/>
      <c r="AS3351" s="14"/>
      <c r="AT3351" s="14"/>
      <c r="AU3351" s="14"/>
      <c r="AV3351" s="14"/>
      <c r="AW3351" s="14"/>
      <c r="AX3351" s="14"/>
      <c r="AY3351" s="14"/>
      <c r="AZ3351" s="14"/>
      <c r="BA3351" s="14"/>
      <c r="BB3351" s="14"/>
      <c r="BC3351" s="14"/>
      <c r="BD3351" s="14"/>
      <c r="BE3351" s="14"/>
      <c r="BF3351" s="14"/>
      <c r="BG3351" s="14"/>
      <c r="BH3351" s="14"/>
      <c r="BI3351" s="14"/>
    </row>
    <row r="3352" spans="1:61" x14ac:dyDescent="0.25">
      <c r="A3352">
        <v>3351</v>
      </c>
      <c r="B3352" s="3">
        <v>2025</v>
      </c>
      <c r="C3352" s="3">
        <v>7</v>
      </c>
      <c r="D3352" t="s">
        <v>20</v>
      </c>
      <c r="E3352" s="21">
        <v>45850.968376655102</v>
      </c>
      <c r="F3352" t="s">
        <v>111</v>
      </c>
      <c r="G3352" t="s">
        <v>111</v>
      </c>
      <c r="H3352" t="s">
        <v>80</v>
      </c>
      <c r="I3352" t="s">
        <v>80</v>
      </c>
      <c r="J3352" t="s">
        <v>98</v>
      </c>
      <c r="K3352" t="s">
        <v>98</v>
      </c>
      <c r="L3352" t="s">
        <v>33</v>
      </c>
      <c r="M3352" t="s">
        <v>33</v>
      </c>
      <c r="N3352" t="s">
        <v>854</v>
      </c>
      <c r="O3352" t="s">
        <v>1832</v>
      </c>
      <c r="P3352" t="s">
        <v>10006</v>
      </c>
      <c r="Q3352" t="s">
        <v>10007</v>
      </c>
      <c r="S3352" t="s">
        <v>10008</v>
      </c>
      <c r="T3352" s="4">
        <v>1500</v>
      </c>
      <c r="U3352" s="4">
        <v>12</v>
      </c>
      <c r="V3352" s="3">
        <v>1</v>
      </c>
      <c r="W3352" t="s">
        <v>208</v>
      </c>
      <c r="X3352" t="s">
        <v>232</v>
      </c>
      <c r="Y3352">
        <v>222</v>
      </c>
      <c r="Z3352" s="14"/>
      <c r="AA3352" s="14"/>
      <c r="AB3352" s="14"/>
      <c r="AC3352" s="14"/>
      <c r="AD3352" s="14"/>
      <c r="AE3352" s="14"/>
      <c r="AF3352" s="14"/>
      <c r="AG3352" s="14"/>
      <c r="AH3352" s="14"/>
      <c r="AI3352" s="14"/>
      <c r="AJ3352" s="14"/>
      <c r="AK3352" s="14">
        <v>12</v>
      </c>
      <c r="AL3352" s="14"/>
      <c r="AM3352" s="14"/>
      <c r="AN3352" s="14"/>
      <c r="AO3352" s="14"/>
      <c r="AP3352" s="14"/>
      <c r="AQ3352" s="14"/>
      <c r="AR3352" s="14"/>
      <c r="AS3352" s="14"/>
      <c r="AT3352" s="14"/>
      <c r="AU3352" s="14"/>
      <c r="AV3352" s="14"/>
      <c r="AW3352" s="14"/>
      <c r="AX3352" s="14"/>
      <c r="AY3352" s="14"/>
      <c r="AZ3352" s="14"/>
      <c r="BA3352" s="14"/>
      <c r="BB3352" s="14"/>
      <c r="BC3352" s="14"/>
      <c r="BD3352" s="14"/>
      <c r="BE3352" s="14"/>
      <c r="BF3352" s="14"/>
      <c r="BG3352" s="14"/>
      <c r="BH3352" s="14"/>
      <c r="BI3352" s="14"/>
    </row>
    <row r="3353" spans="1:61" x14ac:dyDescent="0.25">
      <c r="A3353">
        <v>3352</v>
      </c>
      <c r="B3353" s="3">
        <v>2025</v>
      </c>
      <c r="C3353" s="3">
        <v>7</v>
      </c>
      <c r="D3353" t="s">
        <v>20</v>
      </c>
      <c r="E3353" s="21">
        <v>45851.852846435177</v>
      </c>
      <c r="F3353" t="s">
        <v>110</v>
      </c>
      <c r="G3353" t="s">
        <v>110</v>
      </c>
      <c r="H3353" t="s">
        <v>78</v>
      </c>
      <c r="I3353" t="s">
        <v>78</v>
      </c>
      <c r="J3353" t="s">
        <v>97</v>
      </c>
      <c r="K3353" t="s">
        <v>97</v>
      </c>
      <c r="L3353" t="s">
        <v>693</v>
      </c>
      <c r="M3353" t="s">
        <v>35</v>
      </c>
      <c r="N3353" t="s">
        <v>737</v>
      </c>
      <c r="O3353" t="s">
        <v>1832</v>
      </c>
      <c r="P3353" t="s">
        <v>7633</v>
      </c>
      <c r="Q3353" t="s">
        <v>185</v>
      </c>
      <c r="S3353" t="s">
        <v>1454</v>
      </c>
      <c r="T3353" s="4">
        <v>2140</v>
      </c>
      <c r="U3353" s="4">
        <v>16</v>
      </c>
      <c r="V3353" s="3">
        <v>1</v>
      </c>
      <c r="W3353" t="s">
        <v>208</v>
      </c>
      <c r="X3353" t="s">
        <v>232</v>
      </c>
      <c r="Y3353">
        <v>223</v>
      </c>
      <c r="Z3353" s="14"/>
      <c r="AA3353" s="14"/>
      <c r="AB3353" s="14"/>
      <c r="AC3353" s="14"/>
      <c r="AD3353" s="14"/>
      <c r="AE3353" s="14"/>
      <c r="AF3353" s="14"/>
      <c r="AG3353" s="14"/>
      <c r="AH3353" s="14"/>
      <c r="AI3353" s="14"/>
      <c r="AJ3353" s="14"/>
      <c r="AK3353" s="14"/>
      <c r="AL3353" s="14"/>
      <c r="AM3353" s="14"/>
      <c r="AN3353" s="14">
        <v>6</v>
      </c>
      <c r="AO3353" s="14">
        <v>4</v>
      </c>
      <c r="AP3353" s="14">
        <v>6</v>
      </c>
      <c r="AQ3353" s="14"/>
      <c r="AR3353" s="14"/>
      <c r="AS3353" s="14"/>
      <c r="AT3353" s="14"/>
      <c r="AU3353" s="14"/>
      <c r="AV3353" s="14"/>
      <c r="AW3353" s="14"/>
      <c r="AX3353" s="14"/>
      <c r="AY3353" s="14"/>
      <c r="AZ3353" s="14"/>
      <c r="BA3353" s="14"/>
      <c r="BB3353" s="14"/>
      <c r="BC3353" s="14"/>
      <c r="BD3353" s="14"/>
      <c r="BE3353" s="14"/>
      <c r="BF3353" s="14"/>
      <c r="BG3353" s="14"/>
      <c r="BH3353" s="14"/>
      <c r="BI3353" s="14"/>
    </row>
    <row r="3354" spans="1:61" x14ac:dyDescent="0.25">
      <c r="A3354">
        <v>3353</v>
      </c>
      <c r="B3354" s="3">
        <v>2025</v>
      </c>
      <c r="C3354" s="3">
        <v>7</v>
      </c>
      <c r="D3354" t="s">
        <v>20</v>
      </c>
      <c r="E3354" s="21">
        <v>45851.854902870371</v>
      </c>
      <c r="F3354" t="s">
        <v>110</v>
      </c>
      <c r="G3354" t="s">
        <v>110</v>
      </c>
      <c r="H3354" t="s">
        <v>78</v>
      </c>
      <c r="I3354" t="s">
        <v>78</v>
      </c>
      <c r="J3354" t="s">
        <v>97</v>
      </c>
      <c r="K3354" t="s">
        <v>97</v>
      </c>
      <c r="L3354" t="s">
        <v>36</v>
      </c>
      <c r="M3354" t="s">
        <v>36</v>
      </c>
      <c r="N3354" t="s">
        <v>2611</v>
      </c>
      <c r="O3354" t="s">
        <v>1832</v>
      </c>
      <c r="P3354" t="s">
        <v>10009</v>
      </c>
      <c r="Q3354" t="s">
        <v>10010</v>
      </c>
      <c r="S3354" t="s">
        <v>10011</v>
      </c>
      <c r="T3354" s="4">
        <v>1070</v>
      </c>
      <c r="U3354" s="4">
        <v>8</v>
      </c>
      <c r="V3354" s="3">
        <v>1</v>
      </c>
      <c r="W3354" t="s">
        <v>208</v>
      </c>
      <c r="X3354" t="s">
        <v>232</v>
      </c>
      <c r="Y3354">
        <v>224</v>
      </c>
      <c r="Z3354" s="14"/>
      <c r="AA3354" s="14"/>
      <c r="AB3354" s="14"/>
      <c r="AC3354" s="14"/>
      <c r="AD3354" s="14"/>
      <c r="AE3354" s="14"/>
      <c r="AF3354" s="14"/>
      <c r="AG3354" s="14"/>
      <c r="AH3354" s="14"/>
      <c r="AI3354" s="14"/>
      <c r="AJ3354" s="14"/>
      <c r="AK3354" s="14"/>
      <c r="AL3354" s="14"/>
      <c r="AM3354" s="14"/>
      <c r="AN3354" s="14">
        <v>2</v>
      </c>
      <c r="AO3354" s="14">
        <v>2</v>
      </c>
      <c r="AP3354" s="14">
        <v>2</v>
      </c>
      <c r="AQ3354" s="14"/>
      <c r="AR3354" s="14"/>
      <c r="AS3354" s="14"/>
      <c r="AT3354" s="14">
        <v>2</v>
      </c>
      <c r="AU3354" s="14"/>
      <c r="AV3354" s="14"/>
      <c r="AW3354" s="14"/>
      <c r="AX3354" s="14"/>
      <c r="AY3354" s="14"/>
      <c r="AZ3354" s="14"/>
      <c r="BA3354" s="14"/>
      <c r="BB3354" s="14"/>
      <c r="BC3354" s="14"/>
      <c r="BD3354" s="14"/>
      <c r="BE3354" s="14"/>
      <c r="BF3354" s="14"/>
      <c r="BG3354" s="14"/>
      <c r="BH3354" s="14"/>
      <c r="BI3354" s="14"/>
    </row>
    <row r="3355" spans="1:61" x14ac:dyDescent="0.25">
      <c r="A3355">
        <v>3354</v>
      </c>
      <c r="B3355" s="3">
        <v>2025</v>
      </c>
      <c r="C3355" s="3">
        <v>7</v>
      </c>
      <c r="D3355" t="s">
        <v>20</v>
      </c>
      <c r="E3355" s="21">
        <v>45851.856296886574</v>
      </c>
      <c r="F3355" t="s">
        <v>110</v>
      </c>
      <c r="G3355" t="s">
        <v>110</v>
      </c>
      <c r="H3355" t="s">
        <v>78</v>
      </c>
      <c r="I3355" t="s">
        <v>78</v>
      </c>
      <c r="J3355" t="s">
        <v>97</v>
      </c>
      <c r="K3355" t="s">
        <v>97</v>
      </c>
      <c r="L3355" t="s">
        <v>34</v>
      </c>
      <c r="M3355" t="s">
        <v>34</v>
      </c>
      <c r="N3355" t="s">
        <v>633</v>
      </c>
      <c r="O3355" t="s">
        <v>1832</v>
      </c>
      <c r="P3355" t="s">
        <v>6558</v>
      </c>
      <c r="Q3355" t="s">
        <v>10012</v>
      </c>
      <c r="S3355" t="s">
        <v>10013</v>
      </c>
      <c r="T3355" s="4">
        <v>900</v>
      </c>
      <c r="U3355" s="4">
        <v>4</v>
      </c>
      <c r="V3355" s="3">
        <v>1</v>
      </c>
      <c r="W3355" t="s">
        <v>208</v>
      </c>
      <c r="X3355" t="s">
        <v>232</v>
      </c>
      <c r="Y3355">
        <v>225</v>
      </c>
      <c r="Z3355" s="14">
        <v>4</v>
      </c>
      <c r="AA3355" s="14"/>
      <c r="AB3355" s="14"/>
      <c r="AC3355" s="14"/>
      <c r="AD3355" s="14"/>
      <c r="AE3355" s="14"/>
      <c r="AF3355" s="14"/>
      <c r="AG3355" s="14"/>
      <c r="AH3355" s="14"/>
      <c r="AI3355" s="14"/>
      <c r="AJ3355" s="14"/>
      <c r="AK3355" s="14"/>
      <c r="AL3355" s="14"/>
      <c r="AM3355" s="14"/>
      <c r="AN3355" s="14"/>
      <c r="AO3355" s="14"/>
      <c r="AP3355" s="14"/>
      <c r="AQ3355" s="14"/>
      <c r="AR3355" s="14"/>
      <c r="AS3355" s="14"/>
      <c r="AT3355" s="14"/>
      <c r="AU3355" s="14"/>
      <c r="AV3355" s="14"/>
      <c r="AW3355" s="14"/>
      <c r="AX3355" s="14"/>
      <c r="AY3355" s="14"/>
      <c r="AZ3355" s="14"/>
      <c r="BA3355" s="14"/>
      <c r="BB3355" s="14"/>
      <c r="BC3355" s="14"/>
      <c r="BD3355" s="14"/>
      <c r="BE3355" s="14"/>
      <c r="BF3355" s="14"/>
      <c r="BG3355" s="14"/>
      <c r="BH3355" s="14"/>
      <c r="BI3355" s="14"/>
    </row>
    <row r="3356" spans="1:61" x14ac:dyDescent="0.25">
      <c r="A3356">
        <v>3355</v>
      </c>
      <c r="B3356" s="3">
        <v>2025</v>
      </c>
      <c r="C3356" s="3">
        <v>7</v>
      </c>
      <c r="D3356" t="s">
        <v>20</v>
      </c>
      <c r="E3356" s="21">
        <v>45851.858068842586</v>
      </c>
      <c r="F3356" t="s">
        <v>110</v>
      </c>
      <c r="G3356" t="s">
        <v>110</v>
      </c>
      <c r="H3356" t="s">
        <v>78</v>
      </c>
      <c r="I3356" t="s">
        <v>78</v>
      </c>
      <c r="J3356" t="s">
        <v>97</v>
      </c>
      <c r="K3356" t="s">
        <v>97</v>
      </c>
      <c r="L3356" t="s">
        <v>34</v>
      </c>
      <c r="M3356" t="s">
        <v>34</v>
      </c>
      <c r="N3356" t="s">
        <v>758</v>
      </c>
      <c r="O3356" t="s">
        <v>1832</v>
      </c>
      <c r="P3356" t="s">
        <v>3911</v>
      </c>
      <c r="Q3356" t="s">
        <v>10014</v>
      </c>
      <c r="S3356" t="s">
        <v>594</v>
      </c>
      <c r="T3356" s="4">
        <v>2730</v>
      </c>
      <c r="U3356" s="4">
        <v>2</v>
      </c>
      <c r="V3356" s="3">
        <v>1</v>
      </c>
      <c r="W3356" t="s">
        <v>305</v>
      </c>
      <c r="X3356" t="s">
        <v>232</v>
      </c>
      <c r="Y3356">
        <v>226</v>
      </c>
      <c r="Z3356" s="14"/>
      <c r="AA3356" s="14"/>
      <c r="AB3356" s="14"/>
      <c r="AC3356" s="14"/>
      <c r="AD3356" s="14"/>
      <c r="AE3356" s="14"/>
      <c r="AF3356" s="14"/>
      <c r="AG3356" s="14"/>
      <c r="AH3356" s="14"/>
      <c r="AI3356" s="14"/>
      <c r="AJ3356" s="14"/>
      <c r="AK3356" s="14"/>
      <c r="AL3356" s="14"/>
      <c r="AM3356" s="14"/>
      <c r="AN3356" s="14">
        <v>2</v>
      </c>
      <c r="AO3356" s="14"/>
      <c r="AP3356" s="14"/>
      <c r="AQ3356" s="14"/>
      <c r="AR3356" s="14"/>
      <c r="AS3356" s="14"/>
      <c r="AT3356" s="14"/>
      <c r="AU3356" s="14"/>
      <c r="AV3356" s="14"/>
      <c r="AW3356" s="14"/>
      <c r="AX3356" s="14"/>
      <c r="AY3356" s="14"/>
      <c r="AZ3356" s="14"/>
      <c r="BA3356" s="14"/>
      <c r="BB3356" s="14"/>
      <c r="BC3356" s="14"/>
      <c r="BD3356" s="14"/>
      <c r="BE3356" s="14"/>
      <c r="BF3356" s="14"/>
      <c r="BG3356" s="14"/>
      <c r="BH3356" s="14"/>
      <c r="BI3356" s="14"/>
    </row>
    <row r="3357" spans="1:61" x14ac:dyDescent="0.25">
      <c r="A3357">
        <v>3356</v>
      </c>
      <c r="B3357" s="3">
        <v>2025</v>
      </c>
      <c r="C3357" s="3">
        <v>7</v>
      </c>
      <c r="D3357" t="s">
        <v>20</v>
      </c>
      <c r="E3357" s="21">
        <v>45851.861524930559</v>
      </c>
      <c r="F3357" t="s">
        <v>110</v>
      </c>
      <c r="G3357" t="s">
        <v>110</v>
      </c>
      <c r="H3357" t="s">
        <v>78</v>
      </c>
      <c r="I3357" t="s">
        <v>78</v>
      </c>
      <c r="J3357" t="s">
        <v>97</v>
      </c>
      <c r="K3357" t="s">
        <v>97</v>
      </c>
      <c r="L3357" t="s">
        <v>36</v>
      </c>
      <c r="M3357" t="s">
        <v>36</v>
      </c>
      <c r="N3357" t="s">
        <v>825</v>
      </c>
      <c r="O3357" t="s">
        <v>1832</v>
      </c>
      <c r="P3357" t="s">
        <v>826</v>
      </c>
      <c r="Q3357" t="s">
        <v>10015</v>
      </c>
      <c r="R3357" t="s">
        <v>10016</v>
      </c>
      <c r="S3357" t="s">
        <v>10017</v>
      </c>
      <c r="T3357" s="4">
        <v>1070</v>
      </c>
      <c r="U3357" s="4">
        <v>8</v>
      </c>
      <c r="V3357" s="3">
        <v>1</v>
      </c>
      <c r="W3357" t="s">
        <v>208</v>
      </c>
      <c r="X3357" t="s">
        <v>232</v>
      </c>
      <c r="Y3357">
        <v>227</v>
      </c>
      <c r="Z3357" s="14"/>
      <c r="AA3357" s="14"/>
      <c r="AB3357" s="14"/>
      <c r="AC3357" s="14"/>
      <c r="AD3357" s="14"/>
      <c r="AE3357" s="14"/>
      <c r="AF3357" s="14"/>
      <c r="AG3357" s="14"/>
      <c r="AH3357" s="14"/>
      <c r="AI3357" s="14"/>
      <c r="AJ3357" s="14"/>
      <c r="AK3357" s="14"/>
      <c r="AL3357" s="14"/>
      <c r="AM3357" s="14"/>
      <c r="AN3357" s="14">
        <v>4</v>
      </c>
      <c r="AO3357" s="14"/>
      <c r="AP3357" s="14">
        <v>4</v>
      </c>
      <c r="AQ3357" s="14"/>
      <c r="AR3357" s="14"/>
      <c r="AS3357" s="14"/>
      <c r="AT3357" s="14"/>
      <c r="AU3357" s="14"/>
      <c r="AV3357" s="14"/>
      <c r="AW3357" s="14"/>
      <c r="AX3357" s="14"/>
      <c r="AY3357" s="14"/>
      <c r="AZ3357" s="14"/>
      <c r="BA3357" s="14"/>
      <c r="BB3357" s="14"/>
      <c r="BC3357" s="14"/>
      <c r="BD3357" s="14"/>
      <c r="BE3357" s="14"/>
      <c r="BF3357" s="14"/>
      <c r="BG3357" s="14"/>
      <c r="BH3357" s="14"/>
      <c r="BI3357" s="14"/>
    </row>
    <row r="3358" spans="1:61" x14ac:dyDescent="0.25">
      <c r="A3358">
        <v>3357</v>
      </c>
      <c r="B3358" s="3">
        <v>2025</v>
      </c>
      <c r="C3358" s="3">
        <v>7</v>
      </c>
      <c r="D3358" t="s">
        <v>20</v>
      </c>
      <c r="E3358" s="21">
        <v>45851.863875289353</v>
      </c>
      <c r="F3358" t="s">
        <v>110</v>
      </c>
      <c r="G3358" t="s">
        <v>110</v>
      </c>
      <c r="H3358" t="s">
        <v>78</v>
      </c>
      <c r="I3358" t="s">
        <v>78</v>
      </c>
      <c r="J3358" t="s">
        <v>97</v>
      </c>
      <c r="K3358" t="s">
        <v>97</v>
      </c>
      <c r="L3358" t="s">
        <v>693</v>
      </c>
      <c r="M3358" t="s">
        <v>35</v>
      </c>
      <c r="N3358" t="s">
        <v>766</v>
      </c>
      <c r="O3358" t="s">
        <v>1832</v>
      </c>
      <c r="P3358" t="s">
        <v>10018</v>
      </c>
      <c r="Q3358" t="s">
        <v>10019</v>
      </c>
      <c r="S3358" t="s">
        <v>8785</v>
      </c>
      <c r="T3358" s="4">
        <v>1000</v>
      </c>
      <c r="U3358" s="4">
        <v>8</v>
      </c>
      <c r="V3358" s="3">
        <v>1</v>
      </c>
      <c r="W3358" t="s">
        <v>208</v>
      </c>
      <c r="X3358" t="s">
        <v>232</v>
      </c>
      <c r="Y3358">
        <v>228</v>
      </c>
      <c r="Z3358" s="14"/>
      <c r="AA3358" s="14"/>
      <c r="AB3358" s="14"/>
      <c r="AC3358" s="14"/>
      <c r="AD3358" s="14"/>
      <c r="AE3358" s="14"/>
      <c r="AF3358" s="14"/>
      <c r="AG3358" s="14"/>
      <c r="AH3358" s="14"/>
      <c r="AI3358" s="14"/>
      <c r="AJ3358" s="14"/>
      <c r="AK3358" s="14">
        <v>8</v>
      </c>
      <c r="AL3358" s="14"/>
      <c r="AM3358" s="14"/>
      <c r="AN3358" s="14"/>
      <c r="AO3358" s="14"/>
      <c r="AP3358" s="14"/>
      <c r="AQ3358" s="14"/>
      <c r="AR3358" s="14"/>
      <c r="AS3358" s="14"/>
      <c r="AT3358" s="14"/>
      <c r="AU3358" s="14"/>
      <c r="AV3358" s="14"/>
      <c r="AW3358" s="14"/>
      <c r="AX3358" s="14"/>
      <c r="AY3358" s="14"/>
      <c r="AZ3358" s="14"/>
      <c r="BA3358" s="14"/>
      <c r="BB3358" s="14"/>
      <c r="BC3358" s="14"/>
      <c r="BD3358" s="14"/>
      <c r="BE3358" s="14"/>
      <c r="BF3358" s="14"/>
      <c r="BG3358" s="14"/>
      <c r="BH3358" s="14"/>
      <c r="BI3358" s="14"/>
    </row>
    <row r="3359" spans="1:61" x14ac:dyDescent="0.25">
      <c r="A3359">
        <v>3358</v>
      </c>
      <c r="B3359" s="3">
        <v>2025</v>
      </c>
      <c r="C3359" s="3">
        <v>7</v>
      </c>
      <c r="D3359" t="s">
        <v>20</v>
      </c>
      <c r="E3359" s="21">
        <v>45851.866676990743</v>
      </c>
      <c r="F3359" t="s">
        <v>110</v>
      </c>
      <c r="G3359" t="s">
        <v>110</v>
      </c>
      <c r="H3359" t="s">
        <v>78</v>
      </c>
      <c r="I3359" t="s">
        <v>78</v>
      </c>
      <c r="J3359" t="s">
        <v>97</v>
      </c>
      <c r="K3359" t="s">
        <v>97</v>
      </c>
      <c r="L3359" t="s">
        <v>36</v>
      </c>
      <c r="M3359" t="s">
        <v>36</v>
      </c>
      <c r="N3359" t="s">
        <v>49</v>
      </c>
      <c r="O3359" t="s">
        <v>1832</v>
      </c>
      <c r="P3359" t="s">
        <v>10020</v>
      </c>
      <c r="Q3359" t="s">
        <v>10021</v>
      </c>
      <c r="S3359" t="s">
        <v>10022</v>
      </c>
      <c r="T3359" s="4">
        <v>900</v>
      </c>
      <c r="U3359" s="4">
        <v>8</v>
      </c>
      <c r="V3359" s="3">
        <v>1</v>
      </c>
      <c r="W3359" t="s">
        <v>208</v>
      </c>
      <c r="X3359" t="s">
        <v>232</v>
      </c>
      <c r="Y3359">
        <v>229</v>
      </c>
      <c r="Z3359" s="14"/>
      <c r="AA3359" s="14"/>
      <c r="AB3359" s="14"/>
      <c r="AC3359" s="14"/>
      <c r="AD3359" s="14"/>
      <c r="AE3359" s="14"/>
      <c r="AF3359" s="14"/>
      <c r="AG3359" s="14"/>
      <c r="AH3359" s="14"/>
      <c r="AI3359" s="14"/>
      <c r="AJ3359" s="14"/>
      <c r="AK3359" s="14">
        <v>6</v>
      </c>
      <c r="AL3359" s="14"/>
      <c r="AM3359" s="14"/>
      <c r="AN3359" s="14"/>
      <c r="AO3359" s="14"/>
      <c r="AP3359" s="14"/>
      <c r="AQ3359" s="14"/>
      <c r="AR3359" s="14"/>
      <c r="AS3359" s="14"/>
      <c r="AT3359" s="14">
        <v>2</v>
      </c>
      <c r="AU3359" s="14"/>
      <c r="AV3359" s="14"/>
      <c r="AW3359" s="14"/>
      <c r="AX3359" s="14"/>
      <c r="AY3359" s="14"/>
      <c r="AZ3359" s="14"/>
      <c r="BA3359" s="14"/>
      <c r="BB3359" s="14"/>
      <c r="BC3359" s="14"/>
      <c r="BD3359" s="14"/>
      <c r="BE3359" s="14"/>
      <c r="BF3359" s="14"/>
      <c r="BG3359" s="14"/>
      <c r="BH3359" s="14"/>
      <c r="BI3359" s="14"/>
    </row>
    <row r="3360" spans="1:61" x14ac:dyDescent="0.25">
      <c r="A3360">
        <v>3359</v>
      </c>
      <c r="B3360" s="3">
        <v>2025</v>
      </c>
      <c r="C3360" s="3">
        <v>7</v>
      </c>
      <c r="D3360" t="s">
        <v>20</v>
      </c>
      <c r="E3360" s="21">
        <v>45851.878659606482</v>
      </c>
      <c r="F3360" t="s">
        <v>110</v>
      </c>
      <c r="G3360" t="s">
        <v>110</v>
      </c>
      <c r="H3360" t="s">
        <v>78</v>
      </c>
      <c r="I3360" t="s">
        <v>78</v>
      </c>
      <c r="J3360" t="s">
        <v>97</v>
      </c>
      <c r="K3360" t="s">
        <v>97</v>
      </c>
      <c r="L3360" t="s">
        <v>39</v>
      </c>
      <c r="M3360" t="s">
        <v>39</v>
      </c>
      <c r="N3360" t="s">
        <v>72</v>
      </c>
      <c r="O3360" t="s">
        <v>1832</v>
      </c>
      <c r="P3360" t="s">
        <v>10023</v>
      </c>
      <c r="Q3360" t="s">
        <v>10024</v>
      </c>
      <c r="R3360" t="s">
        <v>10025</v>
      </c>
      <c r="S3360" t="s">
        <v>10026</v>
      </c>
      <c r="T3360" s="4">
        <v>1320</v>
      </c>
      <c r="U3360" s="4">
        <v>6</v>
      </c>
      <c r="V3360" s="3">
        <v>1</v>
      </c>
      <c r="W3360" t="s">
        <v>208</v>
      </c>
      <c r="X3360" t="s">
        <v>232</v>
      </c>
      <c r="Y3360">
        <v>230</v>
      </c>
      <c r="Z3360" s="14">
        <v>2</v>
      </c>
      <c r="AA3360" s="14">
        <v>2</v>
      </c>
      <c r="AB3360" s="14"/>
      <c r="AC3360" s="14"/>
      <c r="AD3360" s="14">
        <v>2</v>
      </c>
      <c r="AE3360" s="14"/>
      <c r="AF3360" s="14"/>
      <c r="AG3360" s="14"/>
      <c r="AH3360" s="14"/>
      <c r="AI3360" s="14"/>
      <c r="AJ3360" s="14"/>
      <c r="AK3360" s="14"/>
      <c r="AL3360" s="14"/>
      <c r="AM3360" s="14"/>
      <c r="AN3360" s="14"/>
      <c r="AO3360" s="14"/>
      <c r="AP3360" s="14"/>
      <c r="AQ3360" s="14"/>
      <c r="AR3360" s="14"/>
      <c r="AS3360" s="14"/>
      <c r="AT3360" s="14"/>
      <c r="AU3360" s="14"/>
      <c r="AV3360" s="14"/>
      <c r="AW3360" s="14"/>
      <c r="AX3360" s="14"/>
      <c r="AY3360" s="14"/>
      <c r="AZ3360" s="14"/>
      <c r="BA3360" s="14"/>
      <c r="BB3360" s="14"/>
      <c r="BC3360" s="14"/>
      <c r="BD3360" s="14"/>
      <c r="BE3360" s="14"/>
      <c r="BF3360" s="14"/>
      <c r="BG3360" s="14"/>
      <c r="BH3360" s="14"/>
      <c r="BI3360" s="14"/>
    </row>
    <row r="3361" spans="1:61" x14ac:dyDescent="0.25">
      <c r="A3361">
        <v>3360</v>
      </c>
      <c r="B3361" s="3">
        <v>2025</v>
      </c>
      <c r="C3361" s="3">
        <v>7</v>
      </c>
      <c r="D3361" t="s">
        <v>20</v>
      </c>
      <c r="E3361" s="21">
        <v>45851.88828648148</v>
      </c>
      <c r="F3361" t="s">
        <v>110</v>
      </c>
      <c r="G3361" t="s">
        <v>110</v>
      </c>
      <c r="H3361" t="s">
        <v>80</v>
      </c>
      <c r="I3361" t="s">
        <v>80</v>
      </c>
      <c r="J3361" t="s">
        <v>98</v>
      </c>
      <c r="K3361" t="s">
        <v>98</v>
      </c>
      <c r="L3361" t="s">
        <v>32</v>
      </c>
      <c r="M3361" t="s">
        <v>32</v>
      </c>
      <c r="N3361" t="s">
        <v>784</v>
      </c>
      <c r="O3361" t="s">
        <v>1832</v>
      </c>
      <c r="P3361" t="s">
        <v>10027</v>
      </c>
      <c r="Q3361" t="s">
        <v>10028</v>
      </c>
      <c r="R3361" t="s">
        <v>10029</v>
      </c>
      <c r="S3361" t="s">
        <v>10030</v>
      </c>
      <c r="T3361" s="4">
        <v>2200</v>
      </c>
      <c r="U3361" s="4">
        <v>14</v>
      </c>
      <c r="V3361" s="3">
        <v>1</v>
      </c>
      <c r="W3361" t="s">
        <v>208</v>
      </c>
      <c r="X3361" t="s">
        <v>232</v>
      </c>
      <c r="Y3361">
        <v>231</v>
      </c>
      <c r="Z3361" s="14">
        <v>2</v>
      </c>
      <c r="AA3361" s="14"/>
      <c r="AB3361" s="14">
        <v>2</v>
      </c>
      <c r="AC3361" s="14"/>
      <c r="AD3361" s="14"/>
      <c r="AE3361" s="14"/>
      <c r="AF3361" s="14"/>
      <c r="AG3361" s="14"/>
      <c r="AH3361" s="14"/>
      <c r="AI3361" s="14"/>
      <c r="AJ3361" s="14"/>
      <c r="AK3361" s="14">
        <v>6</v>
      </c>
      <c r="AL3361" s="14"/>
      <c r="AM3361" s="14"/>
      <c r="AN3361" s="14"/>
      <c r="AO3361" s="14"/>
      <c r="AP3361" s="14"/>
      <c r="AQ3361" s="14"/>
      <c r="AR3361" s="14"/>
      <c r="AS3361" s="14"/>
      <c r="AT3361" s="14">
        <v>2</v>
      </c>
      <c r="AU3361" s="14"/>
      <c r="AV3361" s="14"/>
      <c r="AW3361" s="14"/>
      <c r="AX3361" s="14"/>
      <c r="AY3361" s="14"/>
      <c r="AZ3361" s="14"/>
      <c r="BA3361" s="14">
        <v>2</v>
      </c>
      <c r="BB3361" s="14"/>
      <c r="BC3361" s="14"/>
      <c r="BD3361" s="14"/>
      <c r="BE3361" s="14"/>
      <c r="BF3361" s="14"/>
      <c r="BG3361" s="14"/>
      <c r="BH3361" s="14"/>
      <c r="BI3361" s="14"/>
    </row>
    <row r="3362" spans="1:61" x14ac:dyDescent="0.25">
      <c r="A3362">
        <v>3361</v>
      </c>
      <c r="B3362" s="3">
        <v>2025</v>
      </c>
      <c r="C3362" s="3">
        <v>7</v>
      </c>
      <c r="D3362" t="s">
        <v>20</v>
      </c>
      <c r="E3362" s="21">
        <v>45851.893417175917</v>
      </c>
      <c r="F3362" t="s">
        <v>110</v>
      </c>
      <c r="G3362" t="s">
        <v>110</v>
      </c>
      <c r="H3362" t="s">
        <v>80</v>
      </c>
      <c r="I3362" t="s">
        <v>80</v>
      </c>
      <c r="J3362" t="s">
        <v>98</v>
      </c>
      <c r="K3362" t="s">
        <v>98</v>
      </c>
      <c r="L3362" t="s">
        <v>33</v>
      </c>
      <c r="M3362" t="s">
        <v>33</v>
      </c>
      <c r="N3362" t="s">
        <v>650</v>
      </c>
      <c r="O3362" t="s">
        <v>1832</v>
      </c>
      <c r="P3362" t="s">
        <v>712</v>
      </c>
      <c r="Q3362" t="s">
        <v>10031</v>
      </c>
      <c r="S3362" t="s">
        <v>10032</v>
      </c>
      <c r="T3362" s="4">
        <v>900</v>
      </c>
      <c r="U3362" s="4">
        <v>6</v>
      </c>
      <c r="V3362" s="3">
        <v>1</v>
      </c>
      <c r="W3362" t="s">
        <v>208</v>
      </c>
      <c r="X3362" t="s">
        <v>232</v>
      </c>
      <c r="Y3362">
        <v>232</v>
      </c>
      <c r="Z3362" s="14">
        <v>2</v>
      </c>
      <c r="AA3362" s="14"/>
      <c r="AB3362" s="14"/>
      <c r="AC3362" s="14"/>
      <c r="AD3362" s="14"/>
      <c r="AE3362" s="14"/>
      <c r="AF3362" s="14"/>
      <c r="AG3362" s="14"/>
      <c r="AH3362" s="14"/>
      <c r="AI3362" s="14">
        <v>2</v>
      </c>
      <c r="AJ3362" s="14"/>
      <c r="AK3362" s="14">
        <v>2</v>
      </c>
      <c r="AL3362" s="14"/>
      <c r="AM3362" s="14"/>
      <c r="AN3362" s="14"/>
      <c r="AO3362" s="14"/>
      <c r="AP3362" s="14"/>
      <c r="AQ3362" s="14"/>
      <c r="AR3362" s="14"/>
      <c r="AS3362" s="14"/>
      <c r="AT3362" s="14"/>
      <c r="AU3362" s="14"/>
      <c r="AV3362" s="14"/>
      <c r="AW3362" s="14"/>
      <c r="AX3362" s="14"/>
      <c r="AY3362" s="14"/>
      <c r="AZ3362" s="14"/>
      <c r="BA3362" s="14"/>
      <c r="BB3362" s="14"/>
      <c r="BC3362" s="14"/>
      <c r="BD3362" s="14"/>
      <c r="BE3362" s="14"/>
      <c r="BF3362" s="14"/>
      <c r="BG3362" s="14"/>
      <c r="BH3362" s="14"/>
      <c r="BI3362" s="14"/>
    </row>
    <row r="3363" spans="1:61" x14ac:dyDescent="0.25">
      <c r="A3363">
        <v>3362</v>
      </c>
      <c r="B3363" s="3">
        <v>2025</v>
      </c>
      <c r="C3363" s="3">
        <v>7</v>
      </c>
      <c r="D3363" t="s">
        <v>20</v>
      </c>
      <c r="E3363" s="21">
        <v>45851.897023333331</v>
      </c>
      <c r="F3363" t="s">
        <v>110</v>
      </c>
      <c r="G3363" t="s">
        <v>110</v>
      </c>
      <c r="H3363" t="s">
        <v>80</v>
      </c>
      <c r="I3363" t="s">
        <v>80</v>
      </c>
      <c r="J3363" t="s">
        <v>98</v>
      </c>
      <c r="K3363" t="s">
        <v>98</v>
      </c>
      <c r="L3363" t="s">
        <v>32</v>
      </c>
      <c r="M3363" t="s">
        <v>32</v>
      </c>
      <c r="N3363" t="s">
        <v>809</v>
      </c>
      <c r="O3363" t="s">
        <v>1832</v>
      </c>
      <c r="P3363" t="s">
        <v>10033</v>
      </c>
      <c r="Q3363" t="s">
        <v>10034</v>
      </c>
      <c r="S3363" t="s">
        <v>10035</v>
      </c>
      <c r="T3363" s="4">
        <v>1070</v>
      </c>
      <c r="U3363" s="4">
        <v>8</v>
      </c>
      <c r="V3363" s="3">
        <v>1</v>
      </c>
      <c r="W3363" t="s">
        <v>208</v>
      </c>
      <c r="X3363" t="s">
        <v>232</v>
      </c>
      <c r="Y3363">
        <v>233</v>
      </c>
      <c r="Z3363" s="14"/>
      <c r="AA3363" s="14"/>
      <c r="AB3363" s="14"/>
      <c r="AC3363" s="14"/>
      <c r="AD3363" s="14"/>
      <c r="AE3363" s="14"/>
      <c r="AF3363" s="14"/>
      <c r="AG3363" s="14"/>
      <c r="AH3363" s="14"/>
      <c r="AI3363" s="14"/>
      <c r="AJ3363" s="14"/>
      <c r="AK3363" s="14"/>
      <c r="AL3363" s="14"/>
      <c r="AM3363" s="14"/>
      <c r="AN3363" s="14">
        <v>3</v>
      </c>
      <c r="AO3363" s="14">
        <v>3</v>
      </c>
      <c r="AP3363" s="14">
        <v>2</v>
      </c>
      <c r="AQ3363" s="14"/>
      <c r="AR3363" s="14"/>
      <c r="AS3363" s="14"/>
      <c r="AT3363" s="14"/>
      <c r="AU3363" s="14"/>
      <c r="AV3363" s="14"/>
      <c r="AW3363" s="14"/>
      <c r="AX3363" s="14"/>
      <c r="AY3363" s="14"/>
      <c r="AZ3363" s="14"/>
      <c r="BA3363" s="14"/>
      <c r="BB3363" s="14"/>
      <c r="BC3363" s="14"/>
      <c r="BD3363" s="14"/>
      <c r="BE3363" s="14"/>
      <c r="BF3363" s="14"/>
      <c r="BG3363" s="14"/>
      <c r="BH3363" s="14"/>
      <c r="BI3363" s="14"/>
    </row>
    <row r="3364" spans="1:61" x14ac:dyDescent="0.25">
      <c r="A3364">
        <v>3363</v>
      </c>
      <c r="B3364" s="3">
        <v>2025</v>
      </c>
      <c r="C3364" s="3">
        <v>7</v>
      </c>
      <c r="D3364" t="s">
        <v>20</v>
      </c>
      <c r="E3364" s="21">
        <v>45851.903261967593</v>
      </c>
      <c r="F3364" t="s">
        <v>110</v>
      </c>
      <c r="G3364" t="s">
        <v>110</v>
      </c>
      <c r="H3364" t="s">
        <v>78</v>
      </c>
      <c r="I3364" t="s">
        <v>78</v>
      </c>
      <c r="J3364" t="s">
        <v>98</v>
      </c>
      <c r="K3364" t="s">
        <v>98</v>
      </c>
      <c r="L3364" t="s">
        <v>32</v>
      </c>
      <c r="M3364" t="s">
        <v>32</v>
      </c>
      <c r="N3364" t="s">
        <v>809</v>
      </c>
      <c r="O3364" t="s">
        <v>1832</v>
      </c>
      <c r="P3364" t="s">
        <v>10036</v>
      </c>
      <c r="Q3364" t="s">
        <v>10037</v>
      </c>
      <c r="R3364" t="s">
        <v>10038</v>
      </c>
      <c r="S3364" t="s">
        <v>10039</v>
      </c>
      <c r="T3364" s="4">
        <v>1280</v>
      </c>
      <c r="U3364" s="4">
        <v>6</v>
      </c>
      <c r="V3364" s="3">
        <v>1</v>
      </c>
      <c r="W3364" t="s">
        <v>208</v>
      </c>
      <c r="X3364" t="s">
        <v>232</v>
      </c>
      <c r="Y3364">
        <v>234</v>
      </c>
      <c r="Z3364" s="14"/>
      <c r="AA3364" s="14"/>
      <c r="AB3364" s="14"/>
      <c r="AC3364" s="14"/>
      <c r="AD3364" s="14"/>
      <c r="AE3364" s="14">
        <v>2</v>
      </c>
      <c r="AF3364" s="14">
        <v>2</v>
      </c>
      <c r="AG3364" s="14"/>
      <c r="AH3364" s="14"/>
      <c r="AI3364" s="14"/>
      <c r="AJ3364" s="14"/>
      <c r="AK3364" s="14"/>
      <c r="AL3364" s="14"/>
      <c r="AM3364" s="14"/>
      <c r="AN3364" s="14"/>
      <c r="AO3364" s="14"/>
      <c r="AP3364" s="14"/>
      <c r="AQ3364" s="14"/>
      <c r="AR3364" s="14"/>
      <c r="AS3364" s="14"/>
      <c r="AT3364" s="14"/>
      <c r="AU3364" s="14"/>
      <c r="AV3364" s="14"/>
      <c r="AW3364" s="14"/>
      <c r="AX3364" s="14"/>
      <c r="AY3364" s="14"/>
      <c r="AZ3364" s="14"/>
      <c r="BA3364" s="14"/>
      <c r="BB3364" s="14"/>
      <c r="BC3364" s="14">
        <v>2</v>
      </c>
      <c r="BD3364" s="14"/>
      <c r="BE3364" s="14"/>
      <c r="BF3364" s="14"/>
      <c r="BG3364" s="14"/>
      <c r="BH3364" s="14"/>
      <c r="BI3364" s="14"/>
    </row>
    <row r="3365" spans="1:61" x14ac:dyDescent="0.25">
      <c r="A3365">
        <v>3364</v>
      </c>
      <c r="B3365" s="3">
        <v>2025</v>
      </c>
      <c r="C3365" s="3">
        <v>7</v>
      </c>
      <c r="D3365" t="s">
        <v>20</v>
      </c>
      <c r="E3365" s="21">
        <v>45851.906358831016</v>
      </c>
      <c r="F3365" t="s">
        <v>110</v>
      </c>
      <c r="G3365" t="s">
        <v>110</v>
      </c>
      <c r="H3365" t="s">
        <v>80</v>
      </c>
      <c r="I3365" t="s">
        <v>80</v>
      </c>
      <c r="J3365" t="s">
        <v>98</v>
      </c>
      <c r="K3365" t="s">
        <v>98</v>
      </c>
      <c r="L3365" t="s">
        <v>32</v>
      </c>
      <c r="M3365" t="s">
        <v>32</v>
      </c>
      <c r="N3365" t="s">
        <v>658</v>
      </c>
      <c r="O3365" t="s">
        <v>1832</v>
      </c>
      <c r="P3365" t="s">
        <v>1215</v>
      </c>
      <c r="Q3365" t="s">
        <v>10040</v>
      </c>
      <c r="R3365" t="s">
        <v>10041</v>
      </c>
      <c r="S3365" t="s">
        <v>10042</v>
      </c>
      <c r="T3365" s="4">
        <v>1200</v>
      </c>
      <c r="U3365" s="4">
        <v>7</v>
      </c>
      <c r="V3365" s="3">
        <v>1</v>
      </c>
      <c r="W3365" t="s">
        <v>208</v>
      </c>
      <c r="X3365" t="s">
        <v>232</v>
      </c>
      <c r="Y3365">
        <v>235</v>
      </c>
      <c r="Z3365" s="14"/>
      <c r="AA3365" s="14">
        <v>1</v>
      </c>
      <c r="AB3365" s="14"/>
      <c r="AC3365" s="14"/>
      <c r="AD3365" s="14"/>
      <c r="AE3365" s="14"/>
      <c r="AF3365" s="14"/>
      <c r="AG3365" s="14"/>
      <c r="AH3365" s="14"/>
      <c r="AI3365" s="14"/>
      <c r="AJ3365" s="14"/>
      <c r="AK3365" s="14"/>
      <c r="AL3365" s="14"/>
      <c r="AM3365" s="14"/>
      <c r="AN3365" s="14">
        <v>1</v>
      </c>
      <c r="AO3365" s="14">
        <v>1</v>
      </c>
      <c r="AP3365" s="14">
        <v>1</v>
      </c>
      <c r="AQ3365" s="14"/>
      <c r="AR3365" s="14"/>
      <c r="AS3365" s="14"/>
      <c r="AT3365" s="14">
        <v>1</v>
      </c>
      <c r="AU3365" s="14"/>
      <c r="AV3365" s="14"/>
      <c r="AW3365" s="14"/>
      <c r="AX3365" s="14"/>
      <c r="AY3365" s="14"/>
      <c r="AZ3365" s="14"/>
      <c r="BA3365" s="14">
        <v>1</v>
      </c>
      <c r="BB3365" s="14"/>
      <c r="BC3365" s="14">
        <v>1</v>
      </c>
      <c r="BD3365" s="14"/>
      <c r="BE3365" s="14"/>
      <c r="BF3365" s="14"/>
      <c r="BG3365" s="14"/>
      <c r="BH3365" s="14"/>
      <c r="BI3365" s="14"/>
    </row>
    <row r="3366" spans="1:61" x14ac:dyDescent="0.25">
      <c r="A3366">
        <v>3365</v>
      </c>
      <c r="B3366" s="3">
        <v>2025</v>
      </c>
      <c r="C3366" s="3">
        <v>7</v>
      </c>
      <c r="D3366" t="s">
        <v>20</v>
      </c>
      <c r="E3366" s="21">
        <v>45851.937153391213</v>
      </c>
      <c r="F3366" t="s">
        <v>111</v>
      </c>
      <c r="G3366" t="s">
        <v>111</v>
      </c>
      <c r="H3366" t="s">
        <v>78</v>
      </c>
      <c r="I3366" t="s">
        <v>78</v>
      </c>
      <c r="J3366" t="s">
        <v>97</v>
      </c>
      <c r="K3366" t="s">
        <v>97</v>
      </c>
      <c r="L3366" t="s">
        <v>41</v>
      </c>
      <c r="M3366" t="s">
        <v>41</v>
      </c>
      <c r="N3366" t="s">
        <v>41</v>
      </c>
      <c r="O3366" t="s">
        <v>1832</v>
      </c>
      <c r="P3366" t="s">
        <v>10043</v>
      </c>
      <c r="Q3366" t="s">
        <v>10044</v>
      </c>
      <c r="R3366" t="s">
        <v>10045</v>
      </c>
      <c r="S3366" t="s">
        <v>10046</v>
      </c>
      <c r="T3366" s="4">
        <v>2360</v>
      </c>
      <c r="U3366" s="4">
        <v>11</v>
      </c>
      <c r="V3366" s="3">
        <v>1</v>
      </c>
      <c r="W3366" t="s">
        <v>208</v>
      </c>
      <c r="X3366" t="s">
        <v>232</v>
      </c>
      <c r="Y3366">
        <v>236</v>
      </c>
      <c r="Z3366" s="14"/>
      <c r="AA3366" s="14">
        <v>2</v>
      </c>
      <c r="AB3366" s="14">
        <v>6</v>
      </c>
      <c r="AC3366" s="14"/>
      <c r="AD3366" s="14"/>
      <c r="AE3366" s="14"/>
      <c r="AF3366" s="14"/>
      <c r="AG3366" s="14"/>
      <c r="AH3366" s="14">
        <v>1</v>
      </c>
      <c r="AI3366" s="14"/>
      <c r="AJ3366" s="14"/>
      <c r="AK3366" s="14">
        <v>2</v>
      </c>
      <c r="AL3366" s="14"/>
      <c r="AM3366" s="14"/>
      <c r="AN3366" s="14"/>
      <c r="AO3366" s="14"/>
      <c r="AP3366" s="14"/>
      <c r="AQ3366" s="14"/>
      <c r="AR3366" s="14"/>
      <c r="AS3366" s="14"/>
      <c r="AT3366" s="14"/>
      <c r="AU3366" s="14"/>
      <c r="AV3366" s="14"/>
      <c r="AW3366" s="14"/>
      <c r="AX3366" s="14"/>
      <c r="AY3366" s="14"/>
      <c r="AZ3366" s="14"/>
      <c r="BA3366" s="14"/>
      <c r="BB3366" s="14"/>
      <c r="BC3366" s="14"/>
      <c r="BD3366" s="14"/>
      <c r="BE3366" s="14"/>
      <c r="BF3366" s="14"/>
      <c r="BG3366" s="14"/>
      <c r="BH3366" s="14"/>
      <c r="BI3366" s="14"/>
    </row>
    <row r="3367" spans="1:61" x14ac:dyDescent="0.25">
      <c r="A3367">
        <v>3366</v>
      </c>
      <c r="B3367" s="3">
        <v>2025</v>
      </c>
      <c r="C3367" s="3">
        <v>7</v>
      </c>
      <c r="D3367" t="s">
        <v>20</v>
      </c>
      <c r="E3367" s="21">
        <v>45851.940223344907</v>
      </c>
      <c r="F3367" t="s">
        <v>111</v>
      </c>
      <c r="G3367" t="s">
        <v>111</v>
      </c>
      <c r="H3367" t="s">
        <v>80</v>
      </c>
      <c r="I3367" t="s">
        <v>80</v>
      </c>
      <c r="J3367" t="s">
        <v>97</v>
      </c>
      <c r="K3367" t="s">
        <v>97</v>
      </c>
      <c r="L3367" t="s">
        <v>43</v>
      </c>
      <c r="M3367" t="s">
        <v>43</v>
      </c>
      <c r="N3367" t="s">
        <v>43</v>
      </c>
      <c r="O3367" t="s">
        <v>1832</v>
      </c>
      <c r="P3367" t="s">
        <v>9605</v>
      </c>
      <c r="Q3367" t="s">
        <v>10047</v>
      </c>
      <c r="S3367" t="s">
        <v>43</v>
      </c>
      <c r="T3367" s="4">
        <v>1570</v>
      </c>
      <c r="U3367" s="4">
        <v>12</v>
      </c>
      <c r="V3367" s="3">
        <v>1</v>
      </c>
      <c r="W3367" t="s">
        <v>208</v>
      </c>
      <c r="X3367" t="s">
        <v>232</v>
      </c>
      <c r="Y3367">
        <v>237</v>
      </c>
      <c r="Z3367" s="14"/>
      <c r="AA3367" s="14"/>
      <c r="AB3367" s="14"/>
      <c r="AC3367" s="14"/>
      <c r="AD3367" s="14"/>
      <c r="AE3367" s="14"/>
      <c r="AF3367" s="14"/>
      <c r="AG3367" s="14"/>
      <c r="AH3367" s="14"/>
      <c r="AI3367" s="14"/>
      <c r="AJ3367" s="14"/>
      <c r="AK3367" s="14">
        <v>2</v>
      </c>
      <c r="AL3367" s="14">
        <v>2</v>
      </c>
      <c r="AM3367" s="14"/>
      <c r="AN3367" s="14">
        <v>2</v>
      </c>
      <c r="AO3367" s="14">
        <v>2</v>
      </c>
      <c r="AP3367" s="14">
        <v>4</v>
      </c>
      <c r="AQ3367" s="14"/>
      <c r="AR3367" s="14"/>
      <c r="AS3367" s="14"/>
      <c r="AT3367" s="14"/>
      <c r="AU3367" s="14"/>
      <c r="AV3367" s="14"/>
      <c r="AW3367" s="14"/>
      <c r="AX3367" s="14"/>
      <c r="AY3367" s="14"/>
      <c r="AZ3367" s="14"/>
      <c r="BA3367" s="14"/>
      <c r="BB3367" s="14"/>
      <c r="BC3367" s="14"/>
      <c r="BD3367" s="14"/>
      <c r="BE3367" s="14"/>
      <c r="BF3367" s="14"/>
      <c r="BG3367" s="14"/>
      <c r="BH3367" s="14"/>
      <c r="BI3367" s="14"/>
    </row>
    <row r="3368" spans="1:61" x14ac:dyDescent="0.25">
      <c r="A3368">
        <v>3367</v>
      </c>
      <c r="B3368" s="3">
        <v>2025</v>
      </c>
      <c r="C3368" s="3">
        <v>7</v>
      </c>
      <c r="D3368" t="s">
        <v>20</v>
      </c>
      <c r="E3368" s="21">
        <v>45851.944245914347</v>
      </c>
      <c r="F3368" t="s">
        <v>110</v>
      </c>
      <c r="G3368" t="s">
        <v>110</v>
      </c>
      <c r="H3368" t="s">
        <v>78</v>
      </c>
      <c r="I3368" t="s">
        <v>78</v>
      </c>
      <c r="J3368" t="s">
        <v>98</v>
      </c>
      <c r="K3368" t="s">
        <v>98</v>
      </c>
      <c r="L3368" t="s">
        <v>32</v>
      </c>
      <c r="M3368" t="s">
        <v>32</v>
      </c>
      <c r="N3368" t="s">
        <v>2418</v>
      </c>
      <c r="O3368" t="s">
        <v>1832</v>
      </c>
      <c r="P3368" t="s">
        <v>10048</v>
      </c>
      <c r="Q3368" t="s">
        <v>10049</v>
      </c>
      <c r="R3368" t="s">
        <v>10050</v>
      </c>
      <c r="S3368" t="s">
        <v>10051</v>
      </c>
      <c r="T3368" s="4">
        <v>1070</v>
      </c>
      <c r="U3368" s="4">
        <v>8</v>
      </c>
      <c r="V3368" s="3">
        <v>1</v>
      </c>
      <c r="W3368" t="s">
        <v>208</v>
      </c>
      <c r="X3368" t="s">
        <v>232</v>
      </c>
      <c r="Y3368">
        <v>238</v>
      </c>
      <c r="Z3368" s="14"/>
      <c r="AA3368" s="14"/>
      <c r="AB3368" s="14"/>
      <c r="AC3368" s="14"/>
      <c r="AD3368" s="14"/>
      <c r="AE3368" s="14"/>
      <c r="AF3368" s="14"/>
      <c r="AG3368" s="14"/>
      <c r="AH3368" s="14"/>
      <c r="AI3368" s="14"/>
      <c r="AJ3368" s="14"/>
      <c r="AK3368" s="14"/>
      <c r="AL3368" s="14"/>
      <c r="AM3368" s="14"/>
      <c r="AN3368" s="14">
        <v>4</v>
      </c>
      <c r="AO3368" s="14">
        <v>2</v>
      </c>
      <c r="AP3368" s="14">
        <v>2</v>
      </c>
      <c r="AQ3368" s="14"/>
      <c r="AR3368" s="14"/>
      <c r="AS3368" s="14"/>
      <c r="AT3368" s="14"/>
      <c r="AU3368" s="14"/>
      <c r="AV3368" s="14"/>
      <c r="AW3368" s="14"/>
      <c r="AX3368" s="14"/>
      <c r="AY3368" s="14"/>
      <c r="AZ3368" s="14"/>
      <c r="BA3368" s="14"/>
      <c r="BB3368" s="14"/>
      <c r="BC3368" s="14"/>
      <c r="BD3368" s="14"/>
      <c r="BE3368" s="14"/>
      <c r="BF3368" s="14"/>
      <c r="BG3368" s="14"/>
      <c r="BH3368" s="14"/>
      <c r="BI3368" s="14"/>
    </row>
    <row r="3369" spans="1:61" x14ac:dyDescent="0.25">
      <c r="A3369">
        <v>3368</v>
      </c>
      <c r="B3369" s="3">
        <v>2025</v>
      </c>
      <c r="C3369" s="3">
        <v>7</v>
      </c>
      <c r="D3369" t="s">
        <v>20</v>
      </c>
      <c r="E3369" s="21">
        <v>45851.959654583326</v>
      </c>
      <c r="F3369" t="s">
        <v>111</v>
      </c>
      <c r="G3369" t="s">
        <v>111</v>
      </c>
      <c r="H3369" t="s">
        <v>78</v>
      </c>
      <c r="I3369" t="s">
        <v>78</v>
      </c>
      <c r="J3369" t="s">
        <v>98</v>
      </c>
      <c r="K3369" t="s">
        <v>98</v>
      </c>
      <c r="L3369" t="s">
        <v>32</v>
      </c>
      <c r="M3369" t="s">
        <v>32</v>
      </c>
      <c r="N3369" t="s">
        <v>658</v>
      </c>
      <c r="O3369" t="s">
        <v>1832</v>
      </c>
      <c r="P3369" t="s">
        <v>7511</v>
      </c>
      <c r="Q3369" t="s">
        <v>8054</v>
      </c>
      <c r="S3369" t="s">
        <v>8055</v>
      </c>
      <c r="T3369" s="4">
        <v>2730</v>
      </c>
      <c r="U3369" s="4">
        <v>14</v>
      </c>
      <c r="V3369" s="3">
        <v>1</v>
      </c>
      <c r="W3369" t="s">
        <v>208</v>
      </c>
      <c r="X3369" t="s">
        <v>232</v>
      </c>
      <c r="Y3369">
        <v>239</v>
      </c>
      <c r="Z3369" s="14"/>
      <c r="AA3369" s="14">
        <v>6</v>
      </c>
      <c r="AB3369" s="14"/>
      <c r="AC3369" s="14"/>
      <c r="AD3369" s="14"/>
      <c r="AE3369" s="14"/>
      <c r="AF3369" s="14"/>
      <c r="AG3369" s="14"/>
      <c r="AH3369" s="14"/>
      <c r="AI3369" s="14"/>
      <c r="AJ3369" s="14"/>
      <c r="AK3369" s="14"/>
      <c r="AL3369" s="14"/>
      <c r="AM3369" s="14"/>
      <c r="AN3369" s="14"/>
      <c r="AO3369" s="14">
        <v>2</v>
      </c>
      <c r="AP3369" s="14">
        <v>2</v>
      </c>
      <c r="AQ3369" s="14"/>
      <c r="AR3369" s="14"/>
      <c r="AS3369" s="14"/>
      <c r="AT3369" s="14"/>
      <c r="AU3369" s="14">
        <v>4</v>
      </c>
      <c r="AV3369" s="14"/>
      <c r="AW3369" s="14"/>
      <c r="AX3369" s="14"/>
      <c r="AY3369" s="14"/>
      <c r="AZ3369" s="14"/>
      <c r="BA3369" s="14"/>
      <c r="BB3369" s="14"/>
      <c r="BC3369" s="14"/>
      <c r="BD3369" s="14"/>
      <c r="BE3369" s="14"/>
      <c r="BF3369" s="14"/>
      <c r="BG3369" s="14"/>
      <c r="BH3369" s="14"/>
      <c r="BI3369" s="14"/>
    </row>
    <row r="3370" spans="1:61" x14ac:dyDescent="0.25">
      <c r="A3370">
        <v>3369</v>
      </c>
      <c r="B3370" s="3">
        <v>2025</v>
      </c>
      <c r="C3370" s="3">
        <v>7</v>
      </c>
      <c r="D3370" t="s">
        <v>20</v>
      </c>
      <c r="E3370" s="21">
        <v>45851.961951157413</v>
      </c>
      <c r="F3370" t="s">
        <v>111</v>
      </c>
      <c r="G3370" t="s">
        <v>111</v>
      </c>
      <c r="H3370" t="s">
        <v>78</v>
      </c>
      <c r="I3370" t="s">
        <v>78</v>
      </c>
      <c r="J3370" t="s">
        <v>97</v>
      </c>
      <c r="K3370" t="s">
        <v>97</v>
      </c>
      <c r="L3370" t="s">
        <v>39</v>
      </c>
      <c r="M3370" t="s">
        <v>39</v>
      </c>
      <c r="N3370" t="s">
        <v>2146</v>
      </c>
      <c r="O3370" t="s">
        <v>1832</v>
      </c>
      <c r="P3370" t="s">
        <v>10052</v>
      </c>
      <c r="Q3370" t="s">
        <v>10053</v>
      </c>
      <c r="S3370" t="s">
        <v>10054</v>
      </c>
      <c r="T3370" s="4">
        <v>1070</v>
      </c>
      <c r="U3370" s="4">
        <v>8</v>
      </c>
      <c r="V3370" s="3">
        <v>1</v>
      </c>
      <c r="W3370" t="s">
        <v>208</v>
      </c>
      <c r="X3370" t="s">
        <v>232</v>
      </c>
      <c r="Y3370">
        <v>240</v>
      </c>
      <c r="Z3370" s="14"/>
      <c r="AA3370" s="14"/>
      <c r="AB3370" s="14"/>
      <c r="AC3370" s="14"/>
      <c r="AD3370" s="14"/>
      <c r="AE3370" s="14"/>
      <c r="AF3370" s="14"/>
      <c r="AG3370" s="14"/>
      <c r="AH3370" s="14"/>
      <c r="AI3370" s="14"/>
      <c r="AJ3370" s="14"/>
      <c r="AK3370" s="14"/>
      <c r="AL3370" s="14"/>
      <c r="AM3370" s="14"/>
      <c r="AN3370" s="14">
        <v>2</v>
      </c>
      <c r="AO3370" s="14">
        <v>2</v>
      </c>
      <c r="AP3370" s="14">
        <v>2</v>
      </c>
      <c r="AQ3370" s="14"/>
      <c r="AR3370" s="14"/>
      <c r="AS3370" s="14"/>
      <c r="AT3370" s="14">
        <v>2</v>
      </c>
      <c r="AU3370" s="14"/>
      <c r="AV3370" s="14"/>
      <c r="AW3370" s="14"/>
      <c r="AX3370" s="14"/>
      <c r="AY3370" s="14"/>
      <c r="AZ3370" s="14"/>
      <c r="BA3370" s="14"/>
      <c r="BB3370" s="14"/>
      <c r="BC3370" s="14"/>
      <c r="BD3370" s="14"/>
      <c r="BE3370" s="14"/>
      <c r="BF3370" s="14"/>
      <c r="BG3370" s="14"/>
      <c r="BH3370" s="14"/>
      <c r="BI3370" s="14"/>
    </row>
    <row r="3371" spans="1:61" x14ac:dyDescent="0.25">
      <c r="A3371">
        <v>3370</v>
      </c>
      <c r="B3371" s="3">
        <v>2025</v>
      </c>
      <c r="C3371" s="3">
        <v>7</v>
      </c>
      <c r="D3371" t="s">
        <v>20</v>
      </c>
      <c r="E3371" s="21">
        <v>45851.964558958331</v>
      </c>
      <c r="F3371" t="s">
        <v>111</v>
      </c>
      <c r="G3371" t="s">
        <v>111</v>
      </c>
      <c r="H3371" t="s">
        <v>80</v>
      </c>
      <c r="I3371" t="s">
        <v>80</v>
      </c>
      <c r="J3371" t="s">
        <v>98</v>
      </c>
      <c r="K3371" t="s">
        <v>98</v>
      </c>
      <c r="L3371" t="s">
        <v>33</v>
      </c>
      <c r="M3371" t="s">
        <v>33</v>
      </c>
      <c r="N3371" t="s">
        <v>944</v>
      </c>
      <c r="O3371" t="s">
        <v>1832</v>
      </c>
      <c r="P3371" t="s">
        <v>10055</v>
      </c>
      <c r="Q3371" t="s">
        <v>10056</v>
      </c>
      <c r="S3371" t="s">
        <v>10057</v>
      </c>
      <c r="T3371" s="4">
        <v>1070</v>
      </c>
      <c r="U3371" s="4">
        <v>8</v>
      </c>
      <c r="V3371" s="3">
        <v>1</v>
      </c>
      <c r="W3371" t="s">
        <v>208</v>
      </c>
      <c r="X3371" t="s">
        <v>232</v>
      </c>
      <c r="Y3371">
        <v>241</v>
      </c>
      <c r="Z3371" s="14"/>
      <c r="AA3371" s="14"/>
      <c r="AB3371" s="14"/>
      <c r="AC3371" s="14"/>
      <c r="AD3371" s="14"/>
      <c r="AE3371" s="14"/>
      <c r="AF3371" s="14"/>
      <c r="AG3371" s="14"/>
      <c r="AH3371" s="14"/>
      <c r="AI3371" s="14"/>
      <c r="AJ3371" s="14"/>
      <c r="AK3371" s="14"/>
      <c r="AL3371" s="14"/>
      <c r="AM3371" s="14"/>
      <c r="AN3371" s="14">
        <v>2</v>
      </c>
      <c r="AO3371" s="14">
        <v>2</v>
      </c>
      <c r="AP3371" s="14">
        <v>4</v>
      </c>
      <c r="AQ3371" s="14"/>
      <c r="AR3371" s="14"/>
      <c r="AS3371" s="14"/>
      <c r="AT3371" s="14"/>
      <c r="AU3371" s="14"/>
      <c r="AV3371" s="14"/>
      <c r="AW3371" s="14"/>
      <c r="AX3371" s="14"/>
      <c r="AY3371" s="14"/>
      <c r="AZ3371" s="14"/>
      <c r="BA3371" s="14"/>
      <c r="BB3371" s="14"/>
      <c r="BC3371" s="14"/>
      <c r="BD3371" s="14"/>
      <c r="BE3371" s="14"/>
      <c r="BF3371" s="14"/>
      <c r="BG3371" s="14"/>
      <c r="BH3371" s="14"/>
      <c r="BI3371" s="14"/>
    </row>
    <row r="3372" spans="1:61" x14ac:dyDescent="0.25">
      <c r="A3372">
        <v>3371</v>
      </c>
      <c r="B3372" s="3">
        <v>2025</v>
      </c>
      <c r="C3372" s="3">
        <v>7</v>
      </c>
      <c r="D3372" t="s">
        <v>20</v>
      </c>
      <c r="E3372" s="21">
        <v>45852.560476631937</v>
      </c>
      <c r="F3372" t="s">
        <v>113</v>
      </c>
      <c r="G3372" t="s">
        <v>113</v>
      </c>
      <c r="H3372" t="s">
        <v>78</v>
      </c>
      <c r="I3372" t="s">
        <v>78</v>
      </c>
      <c r="J3372" t="s">
        <v>98</v>
      </c>
      <c r="K3372" t="s">
        <v>98</v>
      </c>
      <c r="L3372" t="s">
        <v>32</v>
      </c>
      <c r="M3372" t="s">
        <v>32</v>
      </c>
      <c r="N3372" t="s">
        <v>2006</v>
      </c>
      <c r="O3372" t="s">
        <v>1832</v>
      </c>
      <c r="P3372" t="s">
        <v>10058</v>
      </c>
      <c r="Q3372" t="s">
        <v>10059</v>
      </c>
      <c r="S3372" t="s">
        <v>10060</v>
      </c>
      <c r="T3372" s="4">
        <v>2250</v>
      </c>
      <c r="U3372" s="4">
        <v>10</v>
      </c>
      <c r="V3372" s="3">
        <v>1</v>
      </c>
      <c r="W3372" t="s">
        <v>208</v>
      </c>
      <c r="X3372" t="s">
        <v>232</v>
      </c>
      <c r="Y3372">
        <v>242</v>
      </c>
      <c r="Z3372" s="14"/>
      <c r="AA3372" s="14">
        <v>2</v>
      </c>
      <c r="AB3372" s="14">
        <v>2</v>
      </c>
      <c r="AC3372" s="14"/>
      <c r="AD3372" s="14">
        <v>2</v>
      </c>
      <c r="AE3372" s="14"/>
      <c r="AF3372" s="14"/>
      <c r="AG3372" s="14"/>
      <c r="AH3372" s="14">
        <v>2</v>
      </c>
      <c r="AI3372" s="14"/>
      <c r="AJ3372" s="14"/>
      <c r="AK3372" s="14"/>
      <c r="AL3372" s="14"/>
      <c r="AM3372" s="14"/>
      <c r="AN3372" s="14"/>
      <c r="AO3372" s="14"/>
      <c r="AP3372" s="14"/>
      <c r="AQ3372" s="14"/>
      <c r="AR3372" s="14"/>
      <c r="AS3372" s="14"/>
      <c r="AT3372" s="14"/>
      <c r="AU3372" s="14"/>
      <c r="AV3372" s="14"/>
      <c r="AW3372" s="14"/>
      <c r="AX3372" s="14"/>
      <c r="AY3372" s="14"/>
      <c r="AZ3372" s="14"/>
      <c r="BA3372" s="14"/>
      <c r="BB3372" s="14">
        <v>2</v>
      </c>
      <c r="BC3372" s="14"/>
      <c r="BD3372" s="14"/>
      <c r="BE3372" s="14"/>
      <c r="BF3372" s="14"/>
      <c r="BG3372" s="14"/>
      <c r="BH3372" s="14"/>
      <c r="BI3372" s="14"/>
    </row>
    <row r="3373" spans="1:61" x14ac:dyDescent="0.25">
      <c r="A3373">
        <v>3372</v>
      </c>
      <c r="B3373" s="3">
        <v>2025</v>
      </c>
      <c r="C3373" s="3">
        <v>7</v>
      </c>
      <c r="D3373" t="s">
        <v>20</v>
      </c>
      <c r="E3373" s="21">
        <v>45852.622635370368</v>
      </c>
      <c r="F3373" t="s">
        <v>111</v>
      </c>
      <c r="G3373" t="s">
        <v>111</v>
      </c>
      <c r="H3373" t="s">
        <v>78</v>
      </c>
      <c r="I3373" t="s">
        <v>78</v>
      </c>
      <c r="J3373" t="s">
        <v>97</v>
      </c>
      <c r="K3373" t="s">
        <v>97</v>
      </c>
      <c r="L3373" t="s">
        <v>38</v>
      </c>
      <c r="M3373" t="s">
        <v>38</v>
      </c>
      <c r="N3373" t="s">
        <v>542</v>
      </c>
      <c r="O3373" t="s">
        <v>1832</v>
      </c>
      <c r="P3373" t="s">
        <v>10061</v>
      </c>
      <c r="Q3373" t="s">
        <v>10062</v>
      </c>
      <c r="S3373" t="s">
        <v>10063</v>
      </c>
      <c r="T3373" s="4">
        <v>920</v>
      </c>
      <c r="U3373" s="4">
        <v>4</v>
      </c>
      <c r="V3373" s="3">
        <v>1</v>
      </c>
      <c r="W3373" t="s">
        <v>208</v>
      </c>
      <c r="X3373" t="s">
        <v>232</v>
      </c>
      <c r="Y3373">
        <v>243</v>
      </c>
      <c r="Z3373" s="14"/>
      <c r="AA3373" s="14"/>
      <c r="AB3373" s="14">
        <v>2</v>
      </c>
      <c r="AC3373" s="14"/>
      <c r="AD3373" s="14">
        <v>2</v>
      </c>
      <c r="AE3373" s="14"/>
      <c r="AF3373" s="14"/>
      <c r="AG3373" s="14"/>
      <c r="AH3373" s="14"/>
      <c r="AI3373" s="14"/>
      <c r="AJ3373" s="14"/>
      <c r="AK3373" s="14"/>
      <c r="AL3373" s="14"/>
      <c r="AM3373" s="14"/>
      <c r="AN3373" s="14"/>
      <c r="AO3373" s="14"/>
      <c r="AP3373" s="14"/>
      <c r="AQ3373" s="14"/>
      <c r="AR3373" s="14"/>
      <c r="AS3373" s="14"/>
      <c r="AT3373" s="14"/>
      <c r="AU3373" s="14"/>
      <c r="AV3373" s="14"/>
      <c r="AW3373" s="14"/>
      <c r="AX3373" s="14"/>
      <c r="AY3373" s="14"/>
      <c r="AZ3373" s="14"/>
      <c r="BA3373" s="14"/>
      <c r="BB3373" s="14"/>
      <c r="BC3373" s="14"/>
      <c r="BD3373" s="14"/>
      <c r="BE3373" s="14"/>
      <c r="BF3373" s="14"/>
      <c r="BG3373" s="14"/>
      <c r="BH3373" s="14"/>
      <c r="BI3373" s="14"/>
    </row>
    <row r="3374" spans="1:61" x14ac:dyDescent="0.25">
      <c r="A3374">
        <v>3373</v>
      </c>
      <c r="B3374" s="3">
        <v>2025</v>
      </c>
      <c r="C3374" s="3">
        <v>7</v>
      </c>
      <c r="D3374" t="s">
        <v>20</v>
      </c>
      <c r="E3374" s="21">
        <v>45852.640926400461</v>
      </c>
      <c r="F3374" t="s">
        <v>111</v>
      </c>
      <c r="G3374" t="s">
        <v>111</v>
      </c>
      <c r="H3374" t="s">
        <v>78</v>
      </c>
      <c r="I3374" t="s">
        <v>78</v>
      </c>
      <c r="J3374" t="s">
        <v>97</v>
      </c>
      <c r="K3374" t="s">
        <v>97</v>
      </c>
      <c r="L3374" t="s">
        <v>34</v>
      </c>
      <c r="M3374" t="s">
        <v>34</v>
      </c>
      <c r="N3374" t="s">
        <v>964</v>
      </c>
      <c r="O3374" t="s">
        <v>1832</v>
      </c>
      <c r="P3374" t="s">
        <v>412</v>
      </c>
      <c r="Q3374" t="s">
        <v>10064</v>
      </c>
      <c r="S3374" t="s">
        <v>10065</v>
      </c>
      <c r="T3374" s="4">
        <v>1800</v>
      </c>
      <c r="U3374" s="4">
        <v>12</v>
      </c>
      <c r="V3374" s="3">
        <v>1</v>
      </c>
      <c r="W3374" t="s">
        <v>208</v>
      </c>
      <c r="X3374" t="s">
        <v>232</v>
      </c>
      <c r="Y3374">
        <v>244</v>
      </c>
      <c r="Z3374" s="14"/>
      <c r="AA3374" s="14"/>
      <c r="AB3374" s="14"/>
      <c r="AC3374" s="14"/>
      <c r="AD3374" s="14">
        <v>4</v>
      </c>
      <c r="AE3374" s="14"/>
      <c r="AF3374" s="14"/>
      <c r="AG3374" s="14"/>
      <c r="AH3374" s="14"/>
      <c r="AI3374" s="14"/>
      <c r="AJ3374" s="14"/>
      <c r="AK3374" s="14">
        <v>6</v>
      </c>
      <c r="AL3374" s="14"/>
      <c r="AM3374" s="14"/>
      <c r="AN3374" s="14"/>
      <c r="AO3374" s="14"/>
      <c r="AP3374" s="14"/>
      <c r="AQ3374" s="14"/>
      <c r="AR3374" s="14"/>
      <c r="AS3374" s="14"/>
      <c r="AT3374" s="14">
        <v>2</v>
      </c>
      <c r="AU3374" s="14"/>
      <c r="AV3374" s="14"/>
      <c r="AW3374" s="14"/>
      <c r="AX3374" s="14"/>
      <c r="AY3374" s="14"/>
      <c r="AZ3374" s="14"/>
      <c r="BA3374" s="14"/>
      <c r="BB3374" s="14"/>
      <c r="BC3374" s="14"/>
      <c r="BD3374" s="14"/>
      <c r="BE3374" s="14"/>
      <c r="BF3374" s="14"/>
      <c r="BG3374" s="14"/>
      <c r="BH3374" s="14"/>
      <c r="BI3374" s="14"/>
    </row>
    <row r="3375" spans="1:61" x14ac:dyDescent="0.25">
      <c r="A3375">
        <v>3374</v>
      </c>
      <c r="B3375" s="3">
        <v>2025</v>
      </c>
      <c r="C3375" s="3">
        <v>7</v>
      </c>
      <c r="D3375" t="s">
        <v>20</v>
      </c>
      <c r="E3375" s="21">
        <v>45852.727984837962</v>
      </c>
      <c r="F3375" t="s">
        <v>111</v>
      </c>
      <c r="G3375" t="s">
        <v>111</v>
      </c>
      <c r="H3375" t="s">
        <v>80</v>
      </c>
      <c r="I3375" t="s">
        <v>80</v>
      </c>
      <c r="J3375" t="s">
        <v>97</v>
      </c>
      <c r="K3375" t="s">
        <v>97</v>
      </c>
      <c r="L3375" t="s">
        <v>39</v>
      </c>
      <c r="M3375" t="s">
        <v>39</v>
      </c>
      <c r="N3375" t="s">
        <v>1936</v>
      </c>
      <c r="O3375" t="s">
        <v>1832</v>
      </c>
      <c r="P3375" t="s">
        <v>10066</v>
      </c>
      <c r="Q3375" t="s">
        <v>10067</v>
      </c>
      <c r="S3375" t="s">
        <v>10068</v>
      </c>
      <c r="T3375" s="4">
        <v>1070</v>
      </c>
      <c r="U3375" s="4">
        <v>8</v>
      </c>
      <c r="V3375" s="3">
        <v>1</v>
      </c>
      <c r="W3375" t="s">
        <v>208</v>
      </c>
      <c r="X3375" t="s">
        <v>232</v>
      </c>
      <c r="Y3375">
        <v>245</v>
      </c>
      <c r="Z3375" s="14"/>
      <c r="AA3375" s="14"/>
      <c r="AB3375" s="14"/>
      <c r="AC3375" s="14"/>
      <c r="AD3375" s="14"/>
      <c r="AE3375" s="14"/>
      <c r="AF3375" s="14"/>
      <c r="AG3375" s="14"/>
      <c r="AH3375" s="14"/>
      <c r="AI3375" s="14"/>
      <c r="AJ3375" s="14"/>
      <c r="AK3375" s="14"/>
      <c r="AL3375" s="14"/>
      <c r="AM3375" s="14"/>
      <c r="AN3375" s="14">
        <v>4</v>
      </c>
      <c r="AO3375" s="14">
        <v>2</v>
      </c>
      <c r="AP3375" s="14">
        <v>2</v>
      </c>
      <c r="AQ3375" s="14"/>
      <c r="AR3375" s="14"/>
      <c r="AS3375" s="14"/>
      <c r="AT3375" s="14"/>
      <c r="AU3375" s="14"/>
      <c r="AV3375" s="14"/>
      <c r="AW3375" s="14"/>
      <c r="AX3375" s="14"/>
      <c r="AY3375" s="14"/>
      <c r="AZ3375" s="14"/>
      <c r="BA3375" s="14"/>
      <c r="BB3375" s="14"/>
      <c r="BC3375" s="14"/>
      <c r="BD3375" s="14"/>
      <c r="BE3375" s="14"/>
      <c r="BF3375" s="14"/>
      <c r="BG3375" s="14"/>
      <c r="BH3375" s="14"/>
      <c r="BI3375" s="14"/>
    </row>
    <row r="3376" spans="1:61" x14ac:dyDescent="0.25">
      <c r="A3376">
        <v>3375</v>
      </c>
      <c r="B3376" s="3">
        <v>2025</v>
      </c>
      <c r="C3376" s="3">
        <v>7</v>
      </c>
      <c r="D3376" t="s">
        <v>20</v>
      </c>
      <c r="E3376" s="21">
        <v>45852.734719803237</v>
      </c>
      <c r="F3376" t="s">
        <v>111</v>
      </c>
      <c r="G3376" t="s">
        <v>111</v>
      </c>
      <c r="H3376" t="s">
        <v>78</v>
      </c>
      <c r="I3376" t="s">
        <v>78</v>
      </c>
      <c r="J3376" t="s">
        <v>98</v>
      </c>
      <c r="K3376" t="s">
        <v>98</v>
      </c>
      <c r="L3376" t="s">
        <v>32</v>
      </c>
      <c r="M3376" t="s">
        <v>32</v>
      </c>
      <c r="N3376" t="s">
        <v>1013</v>
      </c>
      <c r="O3376" t="s">
        <v>1832</v>
      </c>
      <c r="P3376" t="s">
        <v>10069</v>
      </c>
      <c r="Q3376" t="s">
        <v>10070</v>
      </c>
      <c r="S3376" t="s">
        <v>10071</v>
      </c>
      <c r="T3376" s="4">
        <v>1000</v>
      </c>
      <c r="U3376" s="4">
        <v>10</v>
      </c>
      <c r="V3376" s="3">
        <v>1</v>
      </c>
      <c r="W3376" t="s">
        <v>208</v>
      </c>
      <c r="X3376" t="s">
        <v>232</v>
      </c>
      <c r="Y3376">
        <v>246</v>
      </c>
      <c r="Z3376" s="14"/>
      <c r="AA3376" s="14"/>
      <c r="AB3376" s="14"/>
      <c r="AC3376" s="14"/>
      <c r="AD3376" s="14"/>
      <c r="AE3376" s="14"/>
      <c r="AF3376" s="14"/>
      <c r="AG3376" s="14"/>
      <c r="AH3376" s="14"/>
      <c r="AI3376" s="14"/>
      <c r="AJ3376" s="14"/>
      <c r="AK3376" s="14"/>
      <c r="AL3376" s="14">
        <v>10</v>
      </c>
      <c r="AM3376" s="14"/>
      <c r="AN3376" s="14"/>
      <c r="AO3376" s="14"/>
      <c r="AP3376" s="14"/>
      <c r="AQ3376" s="14"/>
      <c r="AR3376" s="14"/>
      <c r="AS3376" s="14"/>
      <c r="AT3376" s="14"/>
      <c r="AU3376" s="14"/>
      <c r="AV3376" s="14"/>
      <c r="AW3376" s="14"/>
      <c r="AX3376" s="14"/>
      <c r="AY3376" s="14"/>
      <c r="AZ3376" s="14"/>
      <c r="BA3376" s="14"/>
      <c r="BB3376" s="14"/>
      <c r="BC3376" s="14"/>
      <c r="BD3376" s="14"/>
      <c r="BE3376" s="14"/>
      <c r="BF3376" s="14"/>
      <c r="BG3376" s="14"/>
      <c r="BH3376" s="14"/>
      <c r="BI3376" s="14"/>
    </row>
    <row r="3377" spans="1:61" x14ac:dyDescent="0.25">
      <c r="A3377">
        <v>3376</v>
      </c>
      <c r="B3377" s="3">
        <v>2025</v>
      </c>
      <c r="C3377" s="3">
        <v>7</v>
      </c>
      <c r="D3377" t="s">
        <v>20</v>
      </c>
      <c r="E3377" s="21">
        <v>45852.73981324074</v>
      </c>
      <c r="F3377" t="s">
        <v>111</v>
      </c>
      <c r="G3377" t="s">
        <v>111</v>
      </c>
      <c r="H3377" t="s">
        <v>80</v>
      </c>
      <c r="I3377" t="s">
        <v>80</v>
      </c>
      <c r="J3377" t="s">
        <v>98</v>
      </c>
      <c r="K3377" t="s">
        <v>98</v>
      </c>
      <c r="L3377" t="s">
        <v>33</v>
      </c>
      <c r="M3377" t="s">
        <v>33</v>
      </c>
      <c r="N3377" t="s">
        <v>684</v>
      </c>
      <c r="O3377" t="s">
        <v>1832</v>
      </c>
      <c r="P3377" t="s">
        <v>835</v>
      </c>
      <c r="Q3377" t="s">
        <v>10072</v>
      </c>
      <c r="R3377" t="s">
        <v>10073</v>
      </c>
      <c r="S3377" t="s">
        <v>10074</v>
      </c>
      <c r="T3377" s="4">
        <v>1200</v>
      </c>
      <c r="U3377" s="4">
        <v>7</v>
      </c>
      <c r="V3377" s="3">
        <v>1</v>
      </c>
      <c r="W3377" t="s">
        <v>208</v>
      </c>
      <c r="X3377" t="s">
        <v>232</v>
      </c>
      <c r="Y3377">
        <v>247</v>
      </c>
      <c r="Z3377" s="14"/>
      <c r="AA3377" s="14">
        <v>1</v>
      </c>
      <c r="AB3377" s="14"/>
      <c r="AC3377" s="14"/>
      <c r="AD3377" s="14"/>
      <c r="AE3377" s="14"/>
      <c r="AF3377" s="14"/>
      <c r="AG3377" s="14"/>
      <c r="AH3377" s="14"/>
      <c r="AI3377" s="14"/>
      <c r="AJ3377" s="14"/>
      <c r="AK3377" s="14"/>
      <c r="AL3377" s="14"/>
      <c r="AM3377" s="14"/>
      <c r="AN3377" s="14">
        <v>1</v>
      </c>
      <c r="AO3377" s="14">
        <v>1</v>
      </c>
      <c r="AP3377" s="14">
        <v>1</v>
      </c>
      <c r="AQ3377" s="14"/>
      <c r="AR3377" s="14"/>
      <c r="AS3377" s="14"/>
      <c r="AT3377" s="14">
        <v>1</v>
      </c>
      <c r="AU3377" s="14"/>
      <c r="AV3377" s="14"/>
      <c r="AW3377" s="14"/>
      <c r="AX3377" s="14"/>
      <c r="AY3377" s="14"/>
      <c r="AZ3377" s="14"/>
      <c r="BA3377" s="14">
        <v>1</v>
      </c>
      <c r="BB3377" s="14"/>
      <c r="BC3377" s="14">
        <v>1</v>
      </c>
      <c r="BD3377" s="14"/>
      <c r="BE3377" s="14"/>
      <c r="BF3377" s="14"/>
      <c r="BG3377" s="14"/>
      <c r="BH3377" s="14"/>
      <c r="BI3377" s="14"/>
    </row>
    <row r="3378" spans="1:61" x14ac:dyDescent="0.25">
      <c r="A3378">
        <v>3377</v>
      </c>
      <c r="B3378" s="3">
        <v>2025</v>
      </c>
      <c r="C3378" s="3">
        <v>7</v>
      </c>
      <c r="D3378" t="s">
        <v>20</v>
      </c>
      <c r="E3378" s="21">
        <v>45852.743387523151</v>
      </c>
      <c r="F3378" t="s">
        <v>111</v>
      </c>
      <c r="G3378" t="s">
        <v>111</v>
      </c>
      <c r="H3378" t="s">
        <v>78</v>
      </c>
      <c r="I3378" t="s">
        <v>78</v>
      </c>
      <c r="J3378" t="s">
        <v>97</v>
      </c>
      <c r="K3378" t="s">
        <v>97</v>
      </c>
      <c r="L3378" t="s">
        <v>34</v>
      </c>
      <c r="M3378" t="s">
        <v>34</v>
      </c>
      <c r="N3378" t="s">
        <v>598</v>
      </c>
      <c r="O3378" t="s">
        <v>1832</v>
      </c>
      <c r="P3378" t="s">
        <v>9830</v>
      </c>
      <c r="Q3378" t="s">
        <v>9831</v>
      </c>
      <c r="S3378" t="s">
        <v>9832</v>
      </c>
      <c r="T3378" s="4">
        <v>935</v>
      </c>
      <c r="U3378" s="4">
        <v>4</v>
      </c>
      <c r="V3378" s="3">
        <v>1</v>
      </c>
      <c r="W3378" t="s">
        <v>208</v>
      </c>
      <c r="X3378" t="s">
        <v>232</v>
      </c>
      <c r="Y3378">
        <v>248</v>
      </c>
      <c r="Z3378" s="14"/>
      <c r="AA3378" s="14"/>
      <c r="AB3378" s="14">
        <v>1</v>
      </c>
      <c r="AC3378" s="14">
        <v>1</v>
      </c>
      <c r="AD3378" s="14"/>
      <c r="AE3378" s="14"/>
      <c r="AF3378" s="14"/>
      <c r="AG3378" s="14">
        <v>1</v>
      </c>
      <c r="AH3378" s="14">
        <v>1</v>
      </c>
      <c r="AI3378" s="14"/>
      <c r="AJ3378" s="14"/>
      <c r="AK3378" s="14"/>
      <c r="AL3378" s="14"/>
      <c r="AM3378" s="14"/>
      <c r="AN3378" s="14"/>
      <c r="AO3378" s="14"/>
      <c r="AP3378" s="14"/>
      <c r="AQ3378" s="14"/>
      <c r="AR3378" s="14"/>
      <c r="AS3378" s="14"/>
      <c r="AT3378" s="14"/>
      <c r="AU3378" s="14"/>
      <c r="AV3378" s="14"/>
      <c r="AW3378" s="14"/>
      <c r="AX3378" s="14"/>
      <c r="AY3378" s="14"/>
      <c r="AZ3378" s="14"/>
      <c r="BA3378" s="14"/>
      <c r="BB3378" s="14"/>
      <c r="BC3378" s="14"/>
      <c r="BD3378" s="14"/>
      <c r="BE3378" s="14"/>
      <c r="BF3378" s="14"/>
      <c r="BG3378" s="14"/>
      <c r="BH3378" s="14"/>
      <c r="BI3378" s="14"/>
    </row>
    <row r="3379" spans="1:61" x14ac:dyDescent="0.25">
      <c r="A3379">
        <v>3378</v>
      </c>
      <c r="B3379" s="3">
        <v>2025</v>
      </c>
      <c r="C3379" s="3">
        <v>7</v>
      </c>
      <c r="D3379" t="s">
        <v>20</v>
      </c>
      <c r="E3379" s="21">
        <v>45852.749376956017</v>
      </c>
      <c r="F3379" t="s">
        <v>111</v>
      </c>
      <c r="G3379" t="s">
        <v>111</v>
      </c>
      <c r="H3379" t="s">
        <v>78</v>
      </c>
      <c r="I3379" t="s">
        <v>78</v>
      </c>
      <c r="J3379" t="s">
        <v>98</v>
      </c>
      <c r="K3379" t="s">
        <v>98</v>
      </c>
      <c r="L3379" t="s">
        <v>32</v>
      </c>
      <c r="M3379" t="s">
        <v>32</v>
      </c>
      <c r="N3379" t="s">
        <v>994</v>
      </c>
      <c r="O3379" t="s">
        <v>1832</v>
      </c>
      <c r="P3379" t="s">
        <v>10075</v>
      </c>
      <c r="Q3379" t="s">
        <v>10076</v>
      </c>
      <c r="S3379" t="s">
        <v>10077</v>
      </c>
      <c r="T3379" s="4">
        <v>1750</v>
      </c>
      <c r="U3379" s="4">
        <v>8</v>
      </c>
      <c r="V3379" s="3">
        <v>1</v>
      </c>
      <c r="W3379" t="s">
        <v>208</v>
      </c>
      <c r="X3379" t="s">
        <v>232</v>
      </c>
      <c r="Y3379">
        <v>249</v>
      </c>
      <c r="Z3379" s="14"/>
      <c r="AA3379" s="14"/>
      <c r="AB3379" s="14">
        <v>4</v>
      </c>
      <c r="AC3379" s="14"/>
      <c r="AD3379" s="14"/>
      <c r="AE3379" s="14"/>
      <c r="AF3379" s="14"/>
      <c r="AG3379" s="14"/>
      <c r="AH3379" s="14"/>
      <c r="AI3379" s="14"/>
      <c r="AJ3379" s="14"/>
      <c r="AK3379" s="14"/>
      <c r="AL3379" s="14"/>
      <c r="AM3379" s="14"/>
      <c r="AN3379" s="14"/>
      <c r="AO3379" s="14"/>
      <c r="AP3379" s="14"/>
      <c r="AQ3379" s="14"/>
      <c r="AR3379" s="14"/>
      <c r="AS3379" s="14"/>
      <c r="AT3379" s="14"/>
      <c r="AU3379" s="14"/>
      <c r="AV3379" s="14"/>
      <c r="AW3379" s="14"/>
      <c r="AX3379" s="14"/>
      <c r="AY3379" s="14"/>
      <c r="AZ3379" s="14"/>
      <c r="BA3379" s="14"/>
      <c r="BB3379" s="14">
        <v>2</v>
      </c>
      <c r="BC3379" s="14">
        <v>2</v>
      </c>
      <c r="BD3379" s="14"/>
      <c r="BE3379" s="14"/>
      <c r="BF3379" s="14"/>
      <c r="BG3379" s="14"/>
      <c r="BH3379" s="14"/>
      <c r="BI3379" s="14"/>
    </row>
    <row r="3380" spans="1:61" x14ac:dyDescent="0.25">
      <c r="A3380">
        <v>3379</v>
      </c>
      <c r="B3380" s="3">
        <v>2025</v>
      </c>
      <c r="C3380" s="3">
        <v>7</v>
      </c>
      <c r="D3380" t="s">
        <v>20</v>
      </c>
      <c r="E3380" s="21">
        <v>45852.751850775458</v>
      </c>
      <c r="F3380" t="s">
        <v>111</v>
      </c>
      <c r="G3380" t="s">
        <v>111</v>
      </c>
      <c r="H3380" t="s">
        <v>80</v>
      </c>
      <c r="I3380" t="s">
        <v>80</v>
      </c>
      <c r="J3380" t="s">
        <v>97</v>
      </c>
      <c r="K3380" t="s">
        <v>97</v>
      </c>
      <c r="L3380" t="s">
        <v>38</v>
      </c>
      <c r="M3380" t="s">
        <v>38</v>
      </c>
      <c r="N3380" t="s">
        <v>542</v>
      </c>
      <c r="O3380" t="s">
        <v>1832</v>
      </c>
      <c r="P3380" t="s">
        <v>10078</v>
      </c>
      <c r="Q3380" t="s">
        <v>10079</v>
      </c>
      <c r="S3380" t="s">
        <v>10080</v>
      </c>
      <c r="T3380" s="4">
        <v>1070</v>
      </c>
      <c r="U3380" s="4">
        <v>8</v>
      </c>
      <c r="V3380" s="3">
        <v>1</v>
      </c>
      <c r="W3380" t="s">
        <v>208</v>
      </c>
      <c r="X3380" t="s">
        <v>232</v>
      </c>
      <c r="Y3380">
        <v>250</v>
      </c>
      <c r="Z3380" s="14"/>
      <c r="AA3380" s="14"/>
      <c r="AB3380" s="14"/>
      <c r="AC3380" s="14"/>
      <c r="AD3380" s="14"/>
      <c r="AE3380" s="14"/>
      <c r="AF3380" s="14"/>
      <c r="AG3380" s="14"/>
      <c r="AH3380" s="14"/>
      <c r="AI3380" s="14"/>
      <c r="AJ3380" s="14"/>
      <c r="AK3380" s="14"/>
      <c r="AL3380" s="14"/>
      <c r="AM3380" s="14"/>
      <c r="AN3380" s="14">
        <v>4</v>
      </c>
      <c r="AO3380" s="14">
        <v>2</v>
      </c>
      <c r="AP3380" s="14">
        <v>2</v>
      </c>
      <c r="AQ3380" s="14"/>
      <c r="AR3380" s="14"/>
      <c r="AS3380" s="14"/>
      <c r="AT3380" s="14"/>
      <c r="AU3380" s="14"/>
      <c r="AV3380" s="14"/>
      <c r="AW3380" s="14"/>
      <c r="AX3380" s="14"/>
      <c r="AY3380" s="14"/>
      <c r="AZ3380" s="14"/>
      <c r="BA3380" s="14"/>
      <c r="BB3380" s="14"/>
      <c r="BC3380" s="14"/>
      <c r="BD3380" s="14"/>
      <c r="BE3380" s="14"/>
      <c r="BF3380" s="14"/>
      <c r="BG3380" s="14"/>
      <c r="BH3380" s="14"/>
      <c r="BI3380" s="14"/>
    </row>
    <row r="3381" spans="1:61" x14ac:dyDescent="0.25">
      <c r="A3381">
        <v>3380</v>
      </c>
      <c r="B3381" s="3">
        <v>2025</v>
      </c>
      <c r="C3381" s="3">
        <v>7</v>
      </c>
      <c r="D3381" t="s">
        <v>20</v>
      </c>
      <c r="E3381" s="21">
        <v>45852.758042719906</v>
      </c>
      <c r="F3381" t="s">
        <v>111</v>
      </c>
      <c r="G3381" t="s">
        <v>111</v>
      </c>
      <c r="H3381" t="s">
        <v>78</v>
      </c>
      <c r="I3381" t="s">
        <v>78</v>
      </c>
      <c r="J3381" t="s">
        <v>97</v>
      </c>
      <c r="K3381" t="s">
        <v>97</v>
      </c>
      <c r="L3381" t="s">
        <v>693</v>
      </c>
      <c r="M3381" t="s">
        <v>35</v>
      </c>
      <c r="N3381" t="s">
        <v>766</v>
      </c>
      <c r="O3381" t="s">
        <v>1832</v>
      </c>
      <c r="P3381" t="s">
        <v>10081</v>
      </c>
      <c r="Q3381" t="s">
        <v>10082</v>
      </c>
      <c r="S3381" t="s">
        <v>766</v>
      </c>
      <c r="T3381" s="4">
        <v>3210</v>
      </c>
      <c r="U3381" s="4">
        <v>24</v>
      </c>
      <c r="V3381" s="3">
        <v>1</v>
      </c>
      <c r="W3381" t="s">
        <v>208</v>
      </c>
      <c r="X3381" t="s">
        <v>232</v>
      </c>
      <c r="Y3381">
        <v>251</v>
      </c>
      <c r="Z3381" s="14"/>
      <c r="AA3381" s="14"/>
      <c r="AB3381" s="14"/>
      <c r="AC3381" s="14"/>
      <c r="AD3381" s="14"/>
      <c r="AE3381" s="14"/>
      <c r="AF3381" s="14"/>
      <c r="AG3381" s="14"/>
      <c r="AH3381" s="14"/>
      <c r="AI3381" s="14"/>
      <c r="AJ3381" s="14"/>
      <c r="AK3381" s="14"/>
      <c r="AL3381" s="14"/>
      <c r="AM3381" s="14"/>
      <c r="AN3381" s="14">
        <v>8</v>
      </c>
      <c r="AO3381" s="14">
        <v>6</v>
      </c>
      <c r="AP3381" s="14">
        <v>8</v>
      </c>
      <c r="AQ3381" s="14"/>
      <c r="AR3381" s="14"/>
      <c r="AS3381" s="14"/>
      <c r="AT3381" s="14">
        <v>2</v>
      </c>
      <c r="AU3381" s="14"/>
      <c r="AV3381" s="14"/>
      <c r="AW3381" s="14"/>
      <c r="AX3381" s="14"/>
      <c r="AY3381" s="14"/>
      <c r="AZ3381" s="14"/>
      <c r="BA3381" s="14"/>
      <c r="BB3381" s="14"/>
      <c r="BC3381" s="14"/>
      <c r="BD3381" s="14"/>
      <c r="BE3381" s="14"/>
      <c r="BF3381" s="14"/>
      <c r="BG3381" s="14"/>
      <c r="BH3381" s="14"/>
      <c r="BI3381" s="14"/>
    </row>
    <row r="3382" spans="1:61" x14ac:dyDescent="0.25">
      <c r="A3382">
        <v>3381</v>
      </c>
      <c r="B3382" s="3">
        <v>2025</v>
      </c>
      <c r="C3382" s="3">
        <v>7</v>
      </c>
      <c r="D3382" t="s">
        <v>20</v>
      </c>
      <c r="E3382" s="21">
        <v>45852.789611689812</v>
      </c>
      <c r="F3382" t="s">
        <v>110</v>
      </c>
      <c r="G3382" t="s">
        <v>110</v>
      </c>
      <c r="H3382" t="s">
        <v>80</v>
      </c>
      <c r="I3382" t="s">
        <v>80</v>
      </c>
      <c r="J3382" t="s">
        <v>98</v>
      </c>
      <c r="K3382" t="s">
        <v>98</v>
      </c>
      <c r="L3382" t="s">
        <v>32</v>
      </c>
      <c r="M3382" t="s">
        <v>32</v>
      </c>
      <c r="N3382" t="s">
        <v>859</v>
      </c>
      <c r="O3382" t="s">
        <v>1832</v>
      </c>
      <c r="P3382" t="s">
        <v>10083</v>
      </c>
      <c r="Q3382" t="s">
        <v>10084</v>
      </c>
      <c r="S3382" t="s">
        <v>10085</v>
      </c>
      <c r="T3382" s="4">
        <v>2250</v>
      </c>
      <c r="U3382" s="4">
        <v>10</v>
      </c>
      <c r="V3382" s="3">
        <v>1</v>
      </c>
      <c r="W3382" t="s">
        <v>208</v>
      </c>
      <c r="X3382" t="s">
        <v>232</v>
      </c>
      <c r="Y3382">
        <v>252</v>
      </c>
      <c r="Z3382" s="14"/>
      <c r="AA3382" s="14">
        <v>8</v>
      </c>
      <c r="AB3382" s="14"/>
      <c r="AC3382" s="14"/>
      <c r="AD3382" s="14"/>
      <c r="AE3382" s="14"/>
      <c r="AF3382" s="14"/>
      <c r="AG3382" s="14"/>
      <c r="AH3382" s="14">
        <v>2</v>
      </c>
      <c r="AI3382" s="14"/>
      <c r="AJ3382" s="14"/>
      <c r="AK3382" s="14"/>
      <c r="AL3382" s="14"/>
      <c r="AM3382" s="14"/>
      <c r="AN3382" s="14"/>
      <c r="AO3382" s="14"/>
      <c r="AP3382" s="14"/>
      <c r="AQ3382" s="14"/>
      <c r="AR3382" s="14"/>
      <c r="AS3382" s="14"/>
      <c r="AT3382" s="14"/>
      <c r="AU3382" s="14"/>
      <c r="AV3382" s="14"/>
      <c r="AW3382" s="14"/>
      <c r="AX3382" s="14"/>
      <c r="AY3382" s="14"/>
      <c r="AZ3382" s="14"/>
      <c r="BA3382" s="14"/>
      <c r="BB3382" s="14"/>
      <c r="BC3382" s="14"/>
      <c r="BD3382" s="14"/>
      <c r="BE3382" s="14"/>
      <c r="BF3382" s="14"/>
      <c r="BG3382" s="14"/>
      <c r="BH3382" s="14"/>
      <c r="BI3382" s="14"/>
    </row>
    <row r="3383" spans="1:61" x14ac:dyDescent="0.25">
      <c r="A3383">
        <v>3382</v>
      </c>
      <c r="B3383" s="3">
        <v>2025</v>
      </c>
      <c r="C3383" s="3">
        <v>7</v>
      </c>
      <c r="D3383" t="s">
        <v>20</v>
      </c>
      <c r="E3383" s="21">
        <v>45852.803017395832</v>
      </c>
      <c r="F3383" t="s">
        <v>110</v>
      </c>
      <c r="G3383" t="s">
        <v>110</v>
      </c>
      <c r="H3383" t="s">
        <v>78</v>
      </c>
      <c r="I3383" t="s">
        <v>78</v>
      </c>
      <c r="J3383" t="s">
        <v>97</v>
      </c>
      <c r="K3383" t="s">
        <v>97</v>
      </c>
      <c r="L3383" t="s">
        <v>693</v>
      </c>
      <c r="M3383" t="s">
        <v>35</v>
      </c>
      <c r="N3383" t="s">
        <v>766</v>
      </c>
      <c r="O3383" t="s">
        <v>1832</v>
      </c>
      <c r="P3383" t="s">
        <v>1438</v>
      </c>
      <c r="Q3383" t="s">
        <v>10086</v>
      </c>
      <c r="S3383" t="s">
        <v>1454</v>
      </c>
      <c r="T3383" s="4">
        <v>4380</v>
      </c>
      <c r="U3383" s="4">
        <v>28</v>
      </c>
      <c r="V3383" s="3">
        <v>1</v>
      </c>
      <c r="W3383" t="s">
        <v>208</v>
      </c>
      <c r="X3383" t="s">
        <v>232</v>
      </c>
      <c r="Y3383">
        <v>253</v>
      </c>
      <c r="Z3383" s="14">
        <v>4</v>
      </c>
      <c r="AA3383" s="14">
        <v>4</v>
      </c>
      <c r="AB3383" s="14"/>
      <c r="AC3383" s="14"/>
      <c r="AD3383" s="14"/>
      <c r="AE3383" s="14"/>
      <c r="AF3383" s="14"/>
      <c r="AG3383" s="14"/>
      <c r="AH3383" s="14"/>
      <c r="AI3383" s="14"/>
      <c r="AJ3383" s="14"/>
      <c r="AK3383" s="14"/>
      <c r="AL3383" s="14"/>
      <c r="AM3383" s="14"/>
      <c r="AN3383" s="14">
        <v>4</v>
      </c>
      <c r="AO3383" s="14">
        <v>4</v>
      </c>
      <c r="AP3383" s="14">
        <v>4</v>
      </c>
      <c r="AQ3383" s="14"/>
      <c r="AR3383" s="14"/>
      <c r="AS3383" s="14"/>
      <c r="AT3383" s="14">
        <v>4</v>
      </c>
      <c r="AU3383" s="14">
        <v>4</v>
      </c>
      <c r="AV3383" s="14"/>
      <c r="AW3383" s="14"/>
      <c r="AX3383" s="14"/>
      <c r="AY3383" s="14"/>
      <c r="AZ3383" s="14"/>
      <c r="BA3383" s="14"/>
      <c r="BB3383" s="14"/>
      <c r="BC3383" s="14"/>
      <c r="BD3383" s="14"/>
      <c r="BE3383" s="14"/>
      <c r="BF3383" s="14"/>
      <c r="BG3383" s="14"/>
      <c r="BH3383" s="14"/>
      <c r="BI3383" s="14"/>
    </row>
    <row r="3384" spans="1:61" x14ac:dyDescent="0.25">
      <c r="A3384">
        <v>3383</v>
      </c>
      <c r="B3384" s="3">
        <v>2025</v>
      </c>
      <c r="C3384" s="3">
        <v>7</v>
      </c>
      <c r="D3384" t="s">
        <v>20</v>
      </c>
      <c r="E3384" s="21">
        <v>45852.80920758102</v>
      </c>
      <c r="F3384" t="s">
        <v>110</v>
      </c>
      <c r="G3384" t="s">
        <v>110</v>
      </c>
      <c r="H3384" t="s">
        <v>78</v>
      </c>
      <c r="I3384" t="s">
        <v>78</v>
      </c>
      <c r="J3384" t="s">
        <v>97</v>
      </c>
      <c r="K3384" t="s">
        <v>97</v>
      </c>
      <c r="L3384" t="s">
        <v>39</v>
      </c>
      <c r="M3384" t="s">
        <v>39</v>
      </c>
      <c r="N3384" t="s">
        <v>1850</v>
      </c>
      <c r="O3384" t="s">
        <v>1832</v>
      </c>
      <c r="P3384" t="s">
        <v>10087</v>
      </c>
      <c r="Q3384" t="s">
        <v>10088</v>
      </c>
      <c r="R3384" t="s">
        <v>10089</v>
      </c>
      <c r="S3384" t="s">
        <v>1936</v>
      </c>
      <c r="T3384" s="4">
        <v>1070</v>
      </c>
      <c r="U3384" s="4">
        <v>8</v>
      </c>
      <c r="V3384" s="3">
        <v>1</v>
      </c>
      <c r="W3384" t="s">
        <v>208</v>
      </c>
      <c r="X3384" t="s">
        <v>232</v>
      </c>
      <c r="Y3384">
        <v>254</v>
      </c>
      <c r="Z3384" s="14"/>
      <c r="AA3384" s="14"/>
      <c r="AB3384" s="14"/>
      <c r="AC3384" s="14"/>
      <c r="AD3384" s="14"/>
      <c r="AE3384" s="14"/>
      <c r="AF3384" s="14"/>
      <c r="AG3384" s="14"/>
      <c r="AH3384" s="14"/>
      <c r="AI3384" s="14"/>
      <c r="AJ3384" s="14"/>
      <c r="AK3384" s="14"/>
      <c r="AL3384" s="14"/>
      <c r="AM3384" s="14"/>
      <c r="AN3384" s="14">
        <v>4</v>
      </c>
      <c r="AO3384" s="14">
        <v>2</v>
      </c>
      <c r="AP3384" s="14">
        <v>2</v>
      </c>
      <c r="AQ3384" s="14"/>
      <c r="AR3384" s="14"/>
      <c r="AS3384" s="14"/>
      <c r="AT3384" s="14"/>
      <c r="AU3384" s="14"/>
      <c r="AV3384" s="14"/>
      <c r="AW3384" s="14"/>
      <c r="AX3384" s="14"/>
      <c r="AY3384" s="14"/>
      <c r="AZ3384" s="14"/>
      <c r="BA3384" s="14"/>
      <c r="BB3384" s="14"/>
      <c r="BC3384" s="14"/>
      <c r="BD3384" s="14"/>
      <c r="BE3384" s="14"/>
      <c r="BF3384" s="14"/>
      <c r="BG3384" s="14"/>
      <c r="BH3384" s="14"/>
      <c r="BI3384" s="14"/>
    </row>
    <row r="3385" spans="1:61" x14ac:dyDescent="0.25">
      <c r="A3385">
        <v>3384</v>
      </c>
      <c r="B3385" s="3">
        <v>2025</v>
      </c>
      <c r="C3385" s="3">
        <v>7</v>
      </c>
      <c r="D3385" t="s">
        <v>20</v>
      </c>
      <c r="E3385" s="21">
        <v>45852.816100150463</v>
      </c>
      <c r="F3385" t="s">
        <v>110</v>
      </c>
      <c r="G3385" t="s">
        <v>110</v>
      </c>
      <c r="H3385" t="s">
        <v>81</v>
      </c>
      <c r="I3385" t="s">
        <v>81</v>
      </c>
      <c r="J3385" t="s">
        <v>98</v>
      </c>
      <c r="K3385" t="s">
        <v>98</v>
      </c>
      <c r="L3385" t="s">
        <v>32</v>
      </c>
      <c r="M3385" t="s">
        <v>32</v>
      </c>
      <c r="N3385" t="s">
        <v>867</v>
      </c>
      <c r="O3385" t="s">
        <v>1832</v>
      </c>
      <c r="P3385" t="s">
        <v>10090</v>
      </c>
      <c r="Q3385" t="s">
        <v>10091</v>
      </c>
      <c r="R3385" t="s">
        <v>10092</v>
      </c>
      <c r="S3385" t="s">
        <v>10093</v>
      </c>
      <c r="T3385" s="4">
        <v>1300</v>
      </c>
      <c r="U3385" s="4">
        <v>8</v>
      </c>
      <c r="V3385" s="3">
        <v>1</v>
      </c>
      <c r="W3385" t="s">
        <v>208</v>
      </c>
      <c r="X3385" t="s">
        <v>232</v>
      </c>
      <c r="Y3385">
        <v>255</v>
      </c>
      <c r="Z3385" s="14"/>
      <c r="AA3385" s="14"/>
      <c r="AB3385" s="14">
        <v>2</v>
      </c>
      <c r="AC3385" s="14"/>
      <c r="AD3385" s="14"/>
      <c r="AE3385" s="14"/>
      <c r="AF3385" s="14"/>
      <c r="AG3385" s="14"/>
      <c r="AH3385" s="14"/>
      <c r="AI3385" s="14"/>
      <c r="AJ3385" s="14"/>
      <c r="AK3385" s="14"/>
      <c r="AL3385" s="14"/>
      <c r="AM3385" s="14"/>
      <c r="AN3385" s="14">
        <v>4</v>
      </c>
      <c r="AO3385" s="14">
        <v>2</v>
      </c>
      <c r="AP3385" s="14"/>
      <c r="AQ3385" s="14"/>
      <c r="AR3385" s="14"/>
      <c r="AS3385" s="14"/>
      <c r="AT3385" s="14"/>
      <c r="AU3385" s="14"/>
      <c r="AV3385" s="14"/>
      <c r="AW3385" s="14"/>
      <c r="AX3385" s="14"/>
      <c r="AY3385" s="14"/>
      <c r="AZ3385" s="14"/>
      <c r="BA3385" s="14"/>
      <c r="BB3385" s="14"/>
      <c r="BC3385" s="14"/>
      <c r="BD3385" s="14"/>
      <c r="BE3385" s="14"/>
      <c r="BF3385" s="14"/>
      <c r="BG3385" s="14"/>
      <c r="BH3385" s="14"/>
      <c r="BI3385" s="14"/>
    </row>
    <row r="3386" spans="1:61" x14ac:dyDescent="0.25">
      <c r="A3386">
        <v>3385</v>
      </c>
      <c r="B3386" s="3">
        <v>2025</v>
      </c>
      <c r="C3386" s="3">
        <v>7</v>
      </c>
      <c r="D3386" t="s">
        <v>20</v>
      </c>
      <c r="E3386" s="21">
        <v>45852.821499016201</v>
      </c>
      <c r="F3386" t="s">
        <v>110</v>
      </c>
      <c r="G3386" t="s">
        <v>110</v>
      </c>
      <c r="H3386" t="s">
        <v>78</v>
      </c>
      <c r="I3386" t="s">
        <v>78</v>
      </c>
      <c r="J3386" t="s">
        <v>98</v>
      </c>
      <c r="K3386" t="s">
        <v>98</v>
      </c>
      <c r="L3386" t="s">
        <v>32</v>
      </c>
      <c r="M3386" t="s">
        <v>32</v>
      </c>
      <c r="N3386" t="s">
        <v>867</v>
      </c>
      <c r="O3386" t="s">
        <v>1832</v>
      </c>
      <c r="P3386" t="s">
        <v>10094</v>
      </c>
      <c r="Q3386" t="s">
        <v>10095</v>
      </c>
      <c r="R3386" t="s">
        <v>10096</v>
      </c>
      <c r="S3386" t="s">
        <v>10097</v>
      </c>
      <c r="T3386" s="4">
        <v>1070</v>
      </c>
      <c r="U3386" s="4">
        <v>8</v>
      </c>
      <c r="V3386" s="3">
        <v>1</v>
      </c>
      <c r="W3386" t="s">
        <v>208</v>
      </c>
      <c r="X3386" t="s">
        <v>232</v>
      </c>
      <c r="Y3386">
        <v>256</v>
      </c>
      <c r="Z3386" s="14"/>
      <c r="AA3386" s="14"/>
      <c r="AB3386" s="14"/>
      <c r="AC3386" s="14"/>
      <c r="AD3386" s="14"/>
      <c r="AE3386" s="14"/>
      <c r="AF3386" s="14"/>
      <c r="AG3386" s="14"/>
      <c r="AH3386" s="14"/>
      <c r="AI3386" s="14"/>
      <c r="AJ3386" s="14"/>
      <c r="AK3386" s="14"/>
      <c r="AL3386" s="14"/>
      <c r="AM3386" s="14"/>
      <c r="AN3386" s="14">
        <v>2</v>
      </c>
      <c r="AO3386" s="14">
        <v>2</v>
      </c>
      <c r="AP3386" s="14">
        <v>4</v>
      </c>
      <c r="AQ3386" s="14"/>
      <c r="AR3386" s="14"/>
      <c r="AS3386" s="14"/>
      <c r="AT3386" s="14"/>
      <c r="AU3386" s="14"/>
      <c r="AV3386" s="14"/>
      <c r="AW3386" s="14"/>
      <c r="AX3386" s="14"/>
      <c r="AY3386" s="14"/>
      <c r="AZ3386" s="14"/>
      <c r="BA3386" s="14"/>
      <c r="BB3386" s="14"/>
      <c r="BC3386" s="14"/>
      <c r="BD3386" s="14"/>
      <c r="BE3386" s="14"/>
      <c r="BF3386" s="14"/>
      <c r="BG3386" s="14"/>
      <c r="BH3386" s="14"/>
      <c r="BI3386" s="14"/>
    </row>
    <row r="3387" spans="1:61" x14ac:dyDescent="0.25">
      <c r="A3387">
        <v>3386</v>
      </c>
      <c r="B3387" s="3">
        <v>2025</v>
      </c>
      <c r="C3387" s="3">
        <v>7</v>
      </c>
      <c r="D3387" t="s">
        <v>20</v>
      </c>
      <c r="E3387" s="21">
        <v>45852.8277909838</v>
      </c>
      <c r="F3387" t="s">
        <v>110</v>
      </c>
      <c r="G3387" t="s">
        <v>110</v>
      </c>
      <c r="H3387" t="s">
        <v>80</v>
      </c>
      <c r="I3387" t="s">
        <v>80</v>
      </c>
      <c r="J3387" t="s">
        <v>97</v>
      </c>
      <c r="K3387" t="s">
        <v>97</v>
      </c>
      <c r="L3387" t="s">
        <v>34</v>
      </c>
      <c r="M3387" t="s">
        <v>34</v>
      </c>
      <c r="N3387" t="s">
        <v>758</v>
      </c>
      <c r="O3387" t="s">
        <v>1832</v>
      </c>
      <c r="P3387" t="s">
        <v>10098</v>
      </c>
      <c r="Q3387" t="s">
        <v>10099</v>
      </c>
      <c r="R3387" t="s">
        <v>10100</v>
      </c>
      <c r="S3387" t="s">
        <v>10101</v>
      </c>
      <c r="T3387" s="4">
        <v>1000</v>
      </c>
      <c r="U3387" s="4">
        <v>9</v>
      </c>
      <c r="V3387" s="3">
        <v>1</v>
      </c>
      <c r="W3387" t="s">
        <v>208</v>
      </c>
      <c r="X3387" t="s">
        <v>232</v>
      </c>
      <c r="Y3387">
        <v>257</v>
      </c>
      <c r="Z3387" s="14"/>
      <c r="AA3387" s="14"/>
      <c r="AB3387" s="14"/>
      <c r="AC3387" s="14"/>
      <c r="AD3387" s="14"/>
      <c r="AE3387" s="14"/>
      <c r="AF3387" s="14"/>
      <c r="AG3387" s="14"/>
      <c r="AH3387" s="14"/>
      <c r="AI3387" s="14"/>
      <c r="AJ3387" s="14"/>
      <c r="AK3387" s="14">
        <v>6</v>
      </c>
      <c r="AL3387" s="14">
        <v>1</v>
      </c>
      <c r="AM3387" s="14"/>
      <c r="AN3387" s="14"/>
      <c r="AO3387" s="14"/>
      <c r="AP3387" s="14"/>
      <c r="AQ3387" s="14"/>
      <c r="AR3387" s="14"/>
      <c r="AS3387" s="14"/>
      <c r="AT3387" s="14">
        <v>2</v>
      </c>
      <c r="AU3387" s="14"/>
      <c r="AV3387" s="14"/>
      <c r="AW3387" s="14"/>
      <c r="AX3387" s="14"/>
      <c r="AY3387" s="14"/>
      <c r="AZ3387" s="14"/>
      <c r="BA3387" s="14"/>
      <c r="BB3387" s="14"/>
      <c r="BC3387" s="14"/>
      <c r="BD3387" s="14"/>
      <c r="BE3387" s="14"/>
      <c r="BF3387" s="14"/>
      <c r="BG3387" s="14"/>
      <c r="BH3387" s="14"/>
      <c r="BI3387" s="14"/>
    </row>
    <row r="3388" spans="1:61" x14ac:dyDescent="0.25">
      <c r="A3388">
        <v>3387</v>
      </c>
      <c r="B3388" s="3">
        <v>2025</v>
      </c>
      <c r="C3388" s="3">
        <v>7</v>
      </c>
      <c r="D3388" t="s">
        <v>20</v>
      </c>
      <c r="E3388" s="21">
        <v>45852.833576851852</v>
      </c>
      <c r="F3388" t="s">
        <v>110</v>
      </c>
      <c r="G3388" t="s">
        <v>110</v>
      </c>
      <c r="H3388" t="s">
        <v>78</v>
      </c>
      <c r="I3388" t="s">
        <v>78</v>
      </c>
      <c r="J3388" t="s">
        <v>97</v>
      </c>
      <c r="K3388" t="s">
        <v>97</v>
      </c>
      <c r="L3388" t="s">
        <v>40</v>
      </c>
      <c r="M3388" t="s">
        <v>40</v>
      </c>
      <c r="N3388" t="s">
        <v>1574</v>
      </c>
      <c r="O3388" t="s">
        <v>1832</v>
      </c>
      <c r="P3388" t="s">
        <v>10102</v>
      </c>
      <c r="Q3388" t="s">
        <v>10103</v>
      </c>
      <c r="R3388" t="s">
        <v>10104</v>
      </c>
      <c r="S3388" t="s">
        <v>10105</v>
      </c>
      <c r="T3388" s="4">
        <v>1350</v>
      </c>
      <c r="U3388" s="4">
        <v>6</v>
      </c>
      <c r="V3388" s="3">
        <v>1</v>
      </c>
      <c r="W3388" t="s">
        <v>208</v>
      </c>
      <c r="X3388" t="s">
        <v>232</v>
      </c>
      <c r="Y3388">
        <v>258</v>
      </c>
      <c r="Z3388" s="14"/>
      <c r="AA3388" s="14">
        <v>4</v>
      </c>
      <c r="AB3388" s="14"/>
      <c r="AC3388" s="14"/>
      <c r="AD3388" s="14"/>
      <c r="AE3388" s="14">
        <v>2</v>
      </c>
      <c r="AF3388" s="14"/>
      <c r="AG3388" s="14"/>
      <c r="AH3388" s="14"/>
      <c r="AI3388" s="14"/>
      <c r="AJ3388" s="14"/>
      <c r="AK3388" s="14"/>
      <c r="AL3388" s="14"/>
      <c r="AM3388" s="14"/>
      <c r="AN3388" s="14"/>
      <c r="AO3388" s="14"/>
      <c r="AP3388" s="14"/>
      <c r="AQ3388" s="14"/>
      <c r="AR3388" s="14"/>
      <c r="AS3388" s="14"/>
      <c r="AT3388" s="14"/>
      <c r="AU3388" s="14"/>
      <c r="AV3388" s="14"/>
      <c r="AW3388" s="14"/>
      <c r="AX3388" s="14"/>
      <c r="AY3388" s="14"/>
      <c r="AZ3388" s="14"/>
      <c r="BA3388" s="14"/>
      <c r="BB3388" s="14"/>
      <c r="BC3388" s="14"/>
      <c r="BD3388" s="14"/>
      <c r="BE3388" s="14"/>
      <c r="BF3388" s="14"/>
      <c r="BG3388" s="14"/>
      <c r="BH3388" s="14"/>
      <c r="BI3388" s="14"/>
    </row>
    <row r="3389" spans="1:61" x14ac:dyDescent="0.25">
      <c r="A3389">
        <v>3388</v>
      </c>
      <c r="B3389" s="3">
        <v>2025</v>
      </c>
      <c r="C3389" s="3">
        <v>7</v>
      </c>
      <c r="D3389" t="s">
        <v>20</v>
      </c>
      <c r="E3389" s="21">
        <v>45852.856915949073</v>
      </c>
      <c r="F3389" t="s">
        <v>110</v>
      </c>
      <c r="G3389" t="s">
        <v>110</v>
      </c>
      <c r="H3389" t="s">
        <v>78</v>
      </c>
      <c r="I3389" t="s">
        <v>78</v>
      </c>
      <c r="J3389" t="s">
        <v>98</v>
      </c>
      <c r="K3389" t="s">
        <v>98</v>
      </c>
      <c r="L3389" t="s">
        <v>32</v>
      </c>
      <c r="M3389" t="s">
        <v>32</v>
      </c>
      <c r="N3389" t="s">
        <v>4296</v>
      </c>
      <c r="O3389" t="s">
        <v>1832</v>
      </c>
      <c r="P3389" t="s">
        <v>10106</v>
      </c>
      <c r="Q3389" t="s">
        <v>10107</v>
      </c>
      <c r="R3389" t="s">
        <v>10108</v>
      </c>
      <c r="S3389" t="s">
        <v>10109</v>
      </c>
      <c r="T3389" s="4">
        <v>1350</v>
      </c>
      <c r="U3389" s="4">
        <v>8</v>
      </c>
      <c r="V3389" s="3">
        <v>1</v>
      </c>
      <c r="W3389" t="s">
        <v>208</v>
      </c>
      <c r="X3389" t="s">
        <v>232</v>
      </c>
      <c r="Y3389">
        <v>259</v>
      </c>
      <c r="Z3389" s="14"/>
      <c r="AA3389" s="14"/>
      <c r="AB3389" s="14">
        <v>4</v>
      </c>
      <c r="AC3389" s="14"/>
      <c r="AD3389" s="14"/>
      <c r="AE3389" s="14"/>
      <c r="AF3389" s="14"/>
      <c r="AG3389" s="14"/>
      <c r="AH3389" s="14"/>
      <c r="AI3389" s="14"/>
      <c r="AJ3389" s="14"/>
      <c r="AK3389" s="14">
        <v>4</v>
      </c>
      <c r="AL3389" s="14"/>
      <c r="AM3389" s="14"/>
      <c r="AN3389" s="14"/>
      <c r="AO3389" s="14"/>
      <c r="AP3389" s="14"/>
      <c r="AQ3389" s="14"/>
      <c r="AR3389" s="14"/>
      <c r="AS3389" s="14"/>
      <c r="AT3389" s="14"/>
      <c r="AU3389" s="14"/>
      <c r="AV3389" s="14"/>
      <c r="AW3389" s="14"/>
      <c r="AX3389" s="14"/>
      <c r="AY3389" s="14"/>
      <c r="AZ3389" s="14"/>
      <c r="BA3389" s="14"/>
      <c r="BB3389" s="14"/>
      <c r="BC3389" s="14"/>
      <c r="BD3389" s="14"/>
      <c r="BE3389" s="14"/>
      <c r="BF3389" s="14"/>
      <c r="BG3389" s="14"/>
      <c r="BH3389" s="14"/>
      <c r="BI3389" s="14"/>
    </row>
    <row r="3390" spans="1:61" x14ac:dyDescent="0.25">
      <c r="A3390">
        <v>3389</v>
      </c>
      <c r="B3390" s="3">
        <v>2025</v>
      </c>
      <c r="C3390" s="3">
        <v>7</v>
      </c>
      <c r="D3390" t="s">
        <v>20</v>
      </c>
      <c r="E3390" s="21">
        <v>45852.867145231481</v>
      </c>
      <c r="F3390" t="s">
        <v>110</v>
      </c>
      <c r="G3390" t="s">
        <v>110</v>
      </c>
      <c r="H3390" t="s">
        <v>80</v>
      </c>
      <c r="I3390" t="s">
        <v>80</v>
      </c>
      <c r="J3390" t="s">
        <v>97</v>
      </c>
      <c r="K3390" t="s">
        <v>97</v>
      </c>
      <c r="L3390" t="s">
        <v>34</v>
      </c>
      <c r="M3390" t="s">
        <v>34</v>
      </c>
      <c r="N3390" t="s">
        <v>758</v>
      </c>
      <c r="O3390" t="s">
        <v>1832</v>
      </c>
      <c r="P3390" t="s">
        <v>10110</v>
      </c>
      <c r="Q3390" t="s">
        <v>10111</v>
      </c>
      <c r="R3390" t="s">
        <v>10112</v>
      </c>
      <c r="S3390" t="s">
        <v>10113</v>
      </c>
      <c r="T3390" s="4">
        <v>1070</v>
      </c>
      <c r="U3390" s="4">
        <v>8</v>
      </c>
      <c r="V3390" s="3">
        <v>1</v>
      </c>
      <c r="W3390" t="s">
        <v>208</v>
      </c>
      <c r="X3390" t="s">
        <v>232</v>
      </c>
      <c r="Y3390">
        <v>260</v>
      </c>
      <c r="Z3390" s="14"/>
      <c r="AA3390" s="14"/>
      <c r="AB3390" s="14"/>
      <c r="AC3390" s="14"/>
      <c r="AD3390" s="14"/>
      <c r="AE3390" s="14"/>
      <c r="AF3390" s="14"/>
      <c r="AG3390" s="14"/>
      <c r="AH3390" s="14"/>
      <c r="AI3390" s="14"/>
      <c r="AJ3390" s="14"/>
      <c r="AK3390" s="14"/>
      <c r="AL3390" s="14"/>
      <c r="AM3390" s="14"/>
      <c r="AN3390" s="14">
        <v>2</v>
      </c>
      <c r="AO3390" s="14">
        <v>2</v>
      </c>
      <c r="AP3390" s="14">
        <v>4</v>
      </c>
      <c r="AQ3390" s="14"/>
      <c r="AR3390" s="14"/>
      <c r="AS3390" s="14"/>
      <c r="AT3390" s="14"/>
      <c r="AU3390" s="14"/>
      <c r="AV3390" s="14"/>
      <c r="AW3390" s="14"/>
      <c r="AX3390" s="14"/>
      <c r="AY3390" s="14"/>
      <c r="AZ3390" s="14"/>
      <c r="BA3390" s="14"/>
      <c r="BB3390" s="14"/>
      <c r="BC3390" s="14"/>
      <c r="BD3390" s="14"/>
      <c r="BE3390" s="14"/>
      <c r="BF3390" s="14"/>
      <c r="BG3390" s="14"/>
      <c r="BH3390" s="14"/>
      <c r="BI3390" s="14"/>
    </row>
    <row r="3391" spans="1:61" x14ac:dyDescent="0.25">
      <c r="A3391">
        <v>3390</v>
      </c>
      <c r="B3391" s="3">
        <v>2025</v>
      </c>
      <c r="C3391" s="3">
        <v>7</v>
      </c>
      <c r="D3391" t="s">
        <v>20</v>
      </c>
      <c r="E3391" s="21">
        <v>45852.870245949067</v>
      </c>
      <c r="F3391" t="s">
        <v>110</v>
      </c>
      <c r="G3391" t="s">
        <v>110</v>
      </c>
      <c r="H3391" t="s">
        <v>78</v>
      </c>
      <c r="I3391" t="s">
        <v>78</v>
      </c>
      <c r="J3391" t="s">
        <v>97</v>
      </c>
      <c r="K3391" t="s">
        <v>97</v>
      </c>
      <c r="L3391" t="s">
        <v>34</v>
      </c>
      <c r="M3391" t="s">
        <v>34</v>
      </c>
      <c r="N3391" t="s">
        <v>633</v>
      </c>
      <c r="O3391" t="s">
        <v>1832</v>
      </c>
      <c r="P3391" t="s">
        <v>10114</v>
      </c>
      <c r="Q3391" t="s">
        <v>10115</v>
      </c>
      <c r="R3391" t="s">
        <v>10116</v>
      </c>
      <c r="S3391" t="s">
        <v>10117</v>
      </c>
      <c r="T3391" s="4">
        <v>250</v>
      </c>
      <c r="U3391" s="4">
        <v>2</v>
      </c>
      <c r="V3391" s="3">
        <v>1</v>
      </c>
      <c r="W3391" t="s">
        <v>208</v>
      </c>
      <c r="X3391" t="s">
        <v>232</v>
      </c>
      <c r="Y3391">
        <v>261</v>
      </c>
      <c r="Z3391" s="14"/>
      <c r="AA3391" s="14"/>
      <c r="AB3391" s="14"/>
      <c r="AC3391" s="14"/>
      <c r="AD3391" s="14"/>
      <c r="AE3391" s="14"/>
      <c r="AF3391" s="14"/>
      <c r="AG3391" s="14"/>
      <c r="AH3391" s="14"/>
      <c r="AI3391" s="14"/>
      <c r="AJ3391" s="14"/>
      <c r="AK3391" s="14">
        <v>2</v>
      </c>
      <c r="AL3391" s="14"/>
      <c r="AM3391" s="14"/>
      <c r="AN3391" s="14"/>
      <c r="AO3391" s="14"/>
      <c r="AP3391" s="14"/>
      <c r="AQ3391" s="14"/>
      <c r="AR3391" s="14"/>
      <c r="AS3391" s="14"/>
      <c r="AT3391" s="14"/>
      <c r="AU3391" s="14"/>
      <c r="AV3391" s="14"/>
      <c r="AW3391" s="14"/>
      <c r="AX3391" s="14"/>
      <c r="AY3391" s="14"/>
      <c r="AZ3391" s="14"/>
      <c r="BA3391" s="14"/>
      <c r="BB3391" s="14"/>
      <c r="BC3391" s="14"/>
      <c r="BD3391" s="14"/>
      <c r="BE3391" s="14"/>
      <c r="BF3391" s="14"/>
      <c r="BG3391" s="14"/>
      <c r="BH3391" s="14"/>
      <c r="BI3391" s="14"/>
    </row>
    <row r="3392" spans="1:61" x14ac:dyDescent="0.25">
      <c r="A3392">
        <v>3391</v>
      </c>
      <c r="B3392" s="3">
        <v>2025</v>
      </c>
      <c r="C3392" s="3">
        <v>7</v>
      </c>
      <c r="D3392" t="s">
        <v>20</v>
      </c>
      <c r="E3392" s="21">
        <v>45852.872965740738</v>
      </c>
      <c r="F3392" t="s">
        <v>110</v>
      </c>
      <c r="G3392" t="s">
        <v>110</v>
      </c>
      <c r="H3392" t="s">
        <v>78</v>
      </c>
      <c r="I3392" t="s">
        <v>78</v>
      </c>
      <c r="J3392" t="s">
        <v>98</v>
      </c>
      <c r="K3392" t="s">
        <v>98</v>
      </c>
      <c r="L3392" t="s">
        <v>32</v>
      </c>
      <c r="M3392" t="s">
        <v>32</v>
      </c>
      <c r="N3392" t="s">
        <v>2791</v>
      </c>
      <c r="O3392" t="s">
        <v>1832</v>
      </c>
      <c r="P3392" t="s">
        <v>10118</v>
      </c>
      <c r="Q3392" t="s">
        <v>10119</v>
      </c>
      <c r="S3392" t="s">
        <v>10120</v>
      </c>
      <c r="T3392" s="4">
        <v>1350</v>
      </c>
      <c r="U3392" s="4">
        <v>10</v>
      </c>
      <c r="V3392" s="3">
        <v>1</v>
      </c>
      <c r="W3392" t="s">
        <v>208</v>
      </c>
      <c r="X3392" t="s">
        <v>232</v>
      </c>
      <c r="Y3392">
        <v>262</v>
      </c>
      <c r="Z3392" s="14"/>
      <c r="AA3392" s="14"/>
      <c r="AB3392" s="14">
        <v>2</v>
      </c>
      <c r="AC3392" s="14"/>
      <c r="AD3392" s="14"/>
      <c r="AE3392" s="14"/>
      <c r="AF3392" s="14"/>
      <c r="AG3392" s="14"/>
      <c r="AH3392" s="14"/>
      <c r="AI3392" s="14"/>
      <c r="AJ3392" s="14"/>
      <c r="AK3392" s="14">
        <v>6</v>
      </c>
      <c r="AL3392" s="14"/>
      <c r="AM3392" s="14"/>
      <c r="AN3392" s="14"/>
      <c r="AO3392" s="14"/>
      <c r="AP3392" s="14"/>
      <c r="AQ3392" s="14"/>
      <c r="AR3392" s="14"/>
      <c r="AS3392" s="14"/>
      <c r="AT3392" s="14">
        <v>2</v>
      </c>
      <c r="AU3392" s="14"/>
      <c r="AV3392" s="14"/>
      <c r="AW3392" s="14"/>
      <c r="AX3392" s="14"/>
      <c r="AY3392" s="14"/>
      <c r="AZ3392" s="14"/>
      <c r="BA3392" s="14"/>
      <c r="BB3392" s="14"/>
      <c r="BC3392" s="14"/>
      <c r="BD3392" s="14"/>
      <c r="BE3392" s="14"/>
      <c r="BF3392" s="14"/>
      <c r="BG3392" s="14"/>
      <c r="BH3392" s="14"/>
      <c r="BI3392" s="14"/>
    </row>
    <row r="3393" spans="1:61" x14ac:dyDescent="0.25">
      <c r="A3393">
        <v>3392</v>
      </c>
      <c r="B3393" s="3">
        <v>2025</v>
      </c>
      <c r="C3393" s="3">
        <v>7</v>
      </c>
      <c r="D3393" t="s">
        <v>20</v>
      </c>
      <c r="E3393" s="21">
        <v>45852.873151527783</v>
      </c>
      <c r="F3393" t="s">
        <v>113</v>
      </c>
      <c r="G3393" t="s">
        <v>113</v>
      </c>
      <c r="H3393" t="s">
        <v>78</v>
      </c>
      <c r="I3393" t="s">
        <v>78</v>
      </c>
      <c r="J3393" t="s">
        <v>98</v>
      </c>
      <c r="K3393" t="s">
        <v>98</v>
      </c>
      <c r="L3393" t="s">
        <v>32</v>
      </c>
      <c r="M3393" t="s">
        <v>32</v>
      </c>
      <c r="N3393" t="s">
        <v>10121</v>
      </c>
      <c r="O3393" t="s">
        <v>1832</v>
      </c>
      <c r="P3393" t="s">
        <v>10122</v>
      </c>
      <c r="Q3393" t="s">
        <v>10123</v>
      </c>
      <c r="S3393" t="s">
        <v>10124</v>
      </c>
      <c r="T3393" s="4">
        <v>1070</v>
      </c>
      <c r="U3393" s="4">
        <v>8</v>
      </c>
      <c r="V3393" s="3">
        <v>1</v>
      </c>
      <c r="W3393" t="s">
        <v>208</v>
      </c>
      <c r="X3393" t="s">
        <v>232</v>
      </c>
      <c r="Y3393">
        <v>263</v>
      </c>
      <c r="Z3393" s="14"/>
      <c r="AA3393" s="14"/>
      <c r="AB3393" s="14"/>
      <c r="AC3393" s="14"/>
      <c r="AD3393" s="14"/>
      <c r="AE3393" s="14"/>
      <c r="AF3393" s="14"/>
      <c r="AG3393" s="14"/>
      <c r="AH3393" s="14"/>
      <c r="AI3393" s="14"/>
      <c r="AJ3393" s="14"/>
      <c r="AK3393" s="14"/>
      <c r="AL3393" s="14"/>
      <c r="AM3393" s="14"/>
      <c r="AN3393" s="14">
        <v>2</v>
      </c>
      <c r="AO3393" s="14">
        <v>2</v>
      </c>
      <c r="AP3393" s="14">
        <v>2</v>
      </c>
      <c r="AQ3393" s="14"/>
      <c r="AR3393" s="14"/>
      <c r="AS3393" s="14"/>
      <c r="AT3393" s="14">
        <v>2</v>
      </c>
      <c r="AU3393" s="14"/>
      <c r="AV3393" s="14"/>
      <c r="AW3393" s="14"/>
      <c r="AX3393" s="14"/>
      <c r="AY3393" s="14"/>
      <c r="AZ3393" s="14"/>
      <c r="BA3393" s="14"/>
      <c r="BB3393" s="14"/>
      <c r="BC3393" s="14"/>
      <c r="BD3393" s="14"/>
      <c r="BE3393" s="14"/>
      <c r="BF3393" s="14"/>
      <c r="BG3393" s="14"/>
      <c r="BH3393" s="14"/>
      <c r="BI3393" s="14"/>
    </row>
    <row r="3394" spans="1:61" x14ac:dyDescent="0.25">
      <c r="A3394">
        <v>3393</v>
      </c>
      <c r="B3394" s="3">
        <v>2025</v>
      </c>
      <c r="C3394" s="3">
        <v>7</v>
      </c>
      <c r="D3394" t="s">
        <v>20</v>
      </c>
      <c r="E3394" s="21">
        <v>45852.908526701387</v>
      </c>
      <c r="F3394" t="s">
        <v>111</v>
      </c>
      <c r="G3394" t="s">
        <v>111</v>
      </c>
      <c r="H3394" t="s">
        <v>80</v>
      </c>
      <c r="I3394" t="s">
        <v>80</v>
      </c>
      <c r="J3394" t="s">
        <v>98</v>
      </c>
      <c r="K3394" t="s">
        <v>98</v>
      </c>
      <c r="L3394" t="s">
        <v>32</v>
      </c>
      <c r="M3394" t="s">
        <v>32</v>
      </c>
      <c r="N3394" t="s">
        <v>927</v>
      </c>
      <c r="O3394" t="s">
        <v>1832</v>
      </c>
      <c r="P3394" t="s">
        <v>10125</v>
      </c>
      <c r="Q3394" t="s">
        <v>10126</v>
      </c>
      <c r="S3394" t="s">
        <v>10127</v>
      </c>
      <c r="T3394" s="4">
        <v>1070</v>
      </c>
      <c r="U3394" s="4">
        <v>8</v>
      </c>
      <c r="V3394" s="3">
        <v>1</v>
      </c>
      <c r="W3394" t="s">
        <v>208</v>
      </c>
      <c r="X3394" t="s">
        <v>232</v>
      </c>
      <c r="Y3394">
        <v>264</v>
      </c>
      <c r="Z3394" s="14"/>
      <c r="AA3394" s="14"/>
      <c r="AB3394" s="14"/>
      <c r="AC3394" s="14"/>
      <c r="AD3394" s="14"/>
      <c r="AE3394" s="14"/>
      <c r="AF3394" s="14"/>
      <c r="AG3394" s="14"/>
      <c r="AH3394" s="14"/>
      <c r="AI3394" s="14"/>
      <c r="AJ3394" s="14"/>
      <c r="AK3394" s="14"/>
      <c r="AL3394" s="14"/>
      <c r="AM3394" s="14"/>
      <c r="AN3394" s="14">
        <v>2</v>
      </c>
      <c r="AO3394" s="14">
        <v>2</v>
      </c>
      <c r="AP3394" s="14">
        <v>2</v>
      </c>
      <c r="AQ3394" s="14"/>
      <c r="AR3394" s="14"/>
      <c r="AS3394" s="14"/>
      <c r="AT3394" s="14">
        <v>2</v>
      </c>
      <c r="AU3394" s="14"/>
      <c r="AV3394" s="14"/>
      <c r="AW3394" s="14"/>
      <c r="AX3394" s="14"/>
      <c r="AY3394" s="14"/>
      <c r="AZ3394" s="14"/>
      <c r="BA3394" s="14"/>
      <c r="BB3394" s="14"/>
      <c r="BC3394" s="14"/>
      <c r="BD3394" s="14"/>
      <c r="BE3394" s="14"/>
      <c r="BF3394" s="14"/>
      <c r="BG3394" s="14"/>
      <c r="BH3394" s="14"/>
      <c r="BI3394" s="14"/>
    </row>
    <row r="3395" spans="1:61" x14ac:dyDescent="0.25">
      <c r="A3395">
        <v>3394</v>
      </c>
      <c r="B3395" s="3">
        <v>2025</v>
      </c>
      <c r="C3395" s="3">
        <v>7</v>
      </c>
      <c r="D3395" t="s">
        <v>20</v>
      </c>
      <c r="E3395" s="21">
        <v>45852.910853136571</v>
      </c>
      <c r="F3395" t="s">
        <v>110</v>
      </c>
      <c r="G3395" t="s">
        <v>110</v>
      </c>
      <c r="H3395" t="s">
        <v>78</v>
      </c>
      <c r="I3395" t="s">
        <v>78</v>
      </c>
      <c r="J3395" t="s">
        <v>97</v>
      </c>
      <c r="K3395" t="s">
        <v>97</v>
      </c>
      <c r="L3395" t="s">
        <v>45</v>
      </c>
      <c r="M3395" t="s">
        <v>45</v>
      </c>
      <c r="N3395" t="s">
        <v>45</v>
      </c>
      <c r="O3395" t="s">
        <v>1832</v>
      </c>
      <c r="P3395" t="s">
        <v>10128</v>
      </c>
      <c r="Q3395" t="s">
        <v>10129</v>
      </c>
      <c r="S3395" t="s">
        <v>10130</v>
      </c>
      <c r="T3395" s="4">
        <v>5590</v>
      </c>
      <c r="U3395" s="4">
        <v>26</v>
      </c>
      <c r="V3395" s="3">
        <v>1</v>
      </c>
      <c r="W3395" t="s">
        <v>305</v>
      </c>
      <c r="X3395" t="s">
        <v>232</v>
      </c>
      <c r="Y3395">
        <v>265</v>
      </c>
      <c r="Z3395" s="14"/>
      <c r="AA3395" s="14"/>
      <c r="AB3395" s="14"/>
      <c r="AC3395" s="14"/>
      <c r="AD3395" s="14"/>
      <c r="AE3395" s="14"/>
      <c r="AF3395" s="14"/>
      <c r="AG3395" s="14"/>
      <c r="AH3395" s="14">
        <v>2</v>
      </c>
      <c r="AI3395" s="14">
        <v>12</v>
      </c>
      <c r="AJ3395" s="14"/>
      <c r="AK3395" s="14"/>
      <c r="AL3395" s="14"/>
      <c r="AM3395" s="14"/>
      <c r="AN3395" s="14"/>
      <c r="AO3395" s="14">
        <v>4</v>
      </c>
      <c r="AP3395" s="14">
        <v>4</v>
      </c>
      <c r="AQ3395" s="14"/>
      <c r="AR3395" s="14"/>
      <c r="AS3395" s="14"/>
      <c r="AT3395" s="14">
        <v>4</v>
      </c>
      <c r="AU3395" s="14"/>
      <c r="AV3395" s="14"/>
      <c r="AW3395" s="14"/>
      <c r="AX3395" s="14"/>
      <c r="AY3395" s="14"/>
      <c r="AZ3395" s="14"/>
      <c r="BA3395" s="14"/>
      <c r="BB3395" s="14"/>
      <c r="BC3395" s="14"/>
      <c r="BD3395" s="14"/>
      <c r="BE3395" s="14"/>
      <c r="BF3395" s="14"/>
      <c r="BG3395" s="14"/>
      <c r="BH3395" s="14"/>
      <c r="BI3395" s="14"/>
    </row>
    <row r="3396" spans="1:61" x14ac:dyDescent="0.25">
      <c r="A3396">
        <v>3395</v>
      </c>
      <c r="B3396" s="3">
        <v>2025</v>
      </c>
      <c r="C3396" s="3">
        <v>7</v>
      </c>
      <c r="D3396" t="s">
        <v>20</v>
      </c>
      <c r="E3396" s="21">
        <v>45852.954357465278</v>
      </c>
      <c r="F3396" t="s">
        <v>113</v>
      </c>
      <c r="G3396" t="s">
        <v>113</v>
      </c>
      <c r="H3396" t="s">
        <v>78</v>
      </c>
      <c r="I3396" t="s">
        <v>78</v>
      </c>
      <c r="J3396" t="s">
        <v>98</v>
      </c>
      <c r="K3396" t="s">
        <v>98</v>
      </c>
      <c r="L3396" t="s">
        <v>32</v>
      </c>
      <c r="M3396" t="s">
        <v>32</v>
      </c>
      <c r="N3396" t="s">
        <v>10131</v>
      </c>
      <c r="O3396" t="s">
        <v>1832</v>
      </c>
      <c r="P3396" t="s">
        <v>10132</v>
      </c>
      <c r="Q3396" t="s">
        <v>10133</v>
      </c>
      <c r="R3396" t="s">
        <v>10134</v>
      </c>
      <c r="S3396" t="s">
        <v>10135</v>
      </c>
      <c r="T3396" s="4">
        <v>810</v>
      </c>
      <c r="U3396" s="4">
        <v>6</v>
      </c>
      <c r="V3396" s="3">
        <v>1</v>
      </c>
      <c r="W3396" t="s">
        <v>208</v>
      </c>
      <c r="X3396" t="s">
        <v>232</v>
      </c>
      <c r="Y3396">
        <v>266</v>
      </c>
      <c r="Z3396" s="14"/>
      <c r="AA3396" s="14"/>
      <c r="AB3396" s="14"/>
      <c r="AC3396" s="14"/>
      <c r="AD3396" s="14">
        <v>2</v>
      </c>
      <c r="AE3396" s="14"/>
      <c r="AF3396" s="14"/>
      <c r="AG3396" s="14"/>
      <c r="AH3396" s="14"/>
      <c r="AI3396" s="14">
        <v>2</v>
      </c>
      <c r="AJ3396" s="14"/>
      <c r="AK3396" s="14"/>
      <c r="AL3396" s="14"/>
      <c r="AM3396" s="14"/>
      <c r="AN3396" s="14"/>
      <c r="AO3396" s="14"/>
      <c r="AP3396" s="14"/>
      <c r="AQ3396" s="14"/>
      <c r="AR3396" s="14"/>
      <c r="AS3396" s="14"/>
      <c r="AT3396" s="14">
        <v>2</v>
      </c>
      <c r="AU3396" s="14"/>
      <c r="AV3396" s="14"/>
      <c r="AW3396" s="14"/>
      <c r="AX3396" s="14"/>
      <c r="AY3396" s="14"/>
      <c r="AZ3396" s="14"/>
      <c r="BA3396" s="14"/>
      <c r="BB3396" s="14"/>
      <c r="BC3396" s="14"/>
      <c r="BD3396" s="14"/>
      <c r="BE3396" s="14"/>
      <c r="BF3396" s="14"/>
      <c r="BG3396" s="14"/>
      <c r="BH3396" s="14"/>
      <c r="BI3396" s="14"/>
    </row>
    <row r="3397" spans="1:61" x14ac:dyDescent="0.25">
      <c r="A3397">
        <v>3396</v>
      </c>
      <c r="B3397" s="3">
        <v>2025</v>
      </c>
      <c r="C3397" s="3">
        <v>7</v>
      </c>
      <c r="D3397" t="s">
        <v>20</v>
      </c>
      <c r="E3397" s="21">
        <v>45853.685831493058</v>
      </c>
      <c r="F3397" t="s">
        <v>113</v>
      </c>
      <c r="G3397" t="s">
        <v>113</v>
      </c>
      <c r="H3397" t="s">
        <v>78</v>
      </c>
      <c r="I3397" t="s">
        <v>78</v>
      </c>
      <c r="J3397" t="s">
        <v>97</v>
      </c>
      <c r="K3397" t="s">
        <v>97</v>
      </c>
      <c r="L3397" t="s">
        <v>40</v>
      </c>
      <c r="M3397" t="s">
        <v>40</v>
      </c>
      <c r="N3397" t="s">
        <v>10136</v>
      </c>
      <c r="O3397" t="s">
        <v>1832</v>
      </c>
      <c r="P3397" t="s">
        <v>10137</v>
      </c>
      <c r="Q3397" t="s">
        <v>10138</v>
      </c>
      <c r="R3397" t="s">
        <v>10139</v>
      </c>
      <c r="S3397" t="s">
        <v>10140</v>
      </c>
      <c r="T3397" s="4">
        <v>1520</v>
      </c>
      <c r="U3397" s="4">
        <v>10</v>
      </c>
      <c r="V3397" s="3">
        <v>1</v>
      </c>
      <c r="W3397" t="s">
        <v>208</v>
      </c>
      <c r="X3397" t="s">
        <v>232</v>
      </c>
      <c r="Y3397">
        <v>267</v>
      </c>
      <c r="Z3397" s="14"/>
      <c r="AA3397" s="14">
        <v>2</v>
      </c>
      <c r="AB3397" s="14"/>
      <c r="AC3397" s="14"/>
      <c r="AD3397" s="14"/>
      <c r="AE3397" s="14"/>
      <c r="AF3397" s="14"/>
      <c r="AG3397" s="14"/>
      <c r="AH3397" s="14"/>
      <c r="AI3397" s="14"/>
      <c r="AJ3397" s="14"/>
      <c r="AK3397" s="14"/>
      <c r="AL3397" s="14"/>
      <c r="AM3397" s="14"/>
      <c r="AN3397" s="14">
        <v>2</v>
      </c>
      <c r="AO3397" s="14">
        <v>2</v>
      </c>
      <c r="AP3397" s="14">
        <v>4</v>
      </c>
      <c r="AQ3397" s="14"/>
      <c r="AR3397" s="14"/>
      <c r="AS3397" s="14"/>
      <c r="AT3397" s="14"/>
      <c r="AU3397" s="14"/>
      <c r="AV3397" s="14"/>
      <c r="AW3397" s="14"/>
      <c r="AX3397" s="14"/>
      <c r="AY3397" s="14"/>
      <c r="AZ3397" s="14"/>
      <c r="BA3397" s="14"/>
      <c r="BB3397" s="14"/>
      <c r="BC3397" s="14"/>
      <c r="BD3397" s="14"/>
      <c r="BE3397" s="14"/>
      <c r="BF3397" s="14"/>
      <c r="BG3397" s="14"/>
      <c r="BH3397" s="14"/>
      <c r="BI3397" s="14"/>
    </row>
    <row r="3398" spans="1:61" x14ac:dyDescent="0.25">
      <c r="A3398">
        <v>3397</v>
      </c>
      <c r="B3398" s="3">
        <v>2025</v>
      </c>
      <c r="C3398" s="3">
        <v>7</v>
      </c>
      <c r="D3398" t="s">
        <v>20</v>
      </c>
      <c r="E3398" s="21">
        <v>45853.690751886577</v>
      </c>
      <c r="F3398" t="s">
        <v>111</v>
      </c>
      <c r="G3398" t="s">
        <v>111</v>
      </c>
      <c r="H3398" t="s">
        <v>81</v>
      </c>
      <c r="I3398" t="s">
        <v>81</v>
      </c>
      <c r="J3398" t="s">
        <v>98</v>
      </c>
      <c r="K3398" t="s">
        <v>98</v>
      </c>
      <c r="L3398" t="s">
        <v>32</v>
      </c>
      <c r="M3398" t="s">
        <v>32</v>
      </c>
      <c r="N3398" t="s">
        <v>10141</v>
      </c>
      <c r="O3398" t="s">
        <v>1832</v>
      </c>
      <c r="P3398" t="s">
        <v>4517</v>
      </c>
      <c r="Q3398" t="s">
        <v>10142</v>
      </c>
      <c r="S3398" t="s">
        <v>10143</v>
      </c>
      <c r="T3398" s="4">
        <v>2420</v>
      </c>
      <c r="U3398" s="4">
        <v>14</v>
      </c>
      <c r="V3398" s="3">
        <v>1</v>
      </c>
      <c r="W3398" t="s">
        <v>208</v>
      </c>
      <c r="X3398" t="s">
        <v>232</v>
      </c>
      <c r="Y3398">
        <v>268</v>
      </c>
      <c r="Z3398" s="14"/>
      <c r="AA3398" s="14">
        <v>6</v>
      </c>
      <c r="AB3398" s="14"/>
      <c r="AC3398" s="14"/>
      <c r="AD3398" s="14"/>
      <c r="AE3398" s="14"/>
      <c r="AF3398" s="14"/>
      <c r="AG3398" s="14"/>
      <c r="AH3398" s="14"/>
      <c r="AI3398" s="14"/>
      <c r="AJ3398" s="14"/>
      <c r="AK3398" s="14"/>
      <c r="AL3398" s="14"/>
      <c r="AM3398" s="14"/>
      <c r="AN3398" s="14"/>
      <c r="AO3398" s="14"/>
      <c r="AP3398" s="14">
        <v>8</v>
      </c>
      <c r="AQ3398" s="14"/>
      <c r="AR3398" s="14"/>
      <c r="AS3398" s="14"/>
      <c r="AT3398" s="14"/>
      <c r="AU3398" s="14"/>
      <c r="AV3398" s="14"/>
      <c r="AW3398" s="14"/>
      <c r="AX3398" s="14"/>
      <c r="AY3398" s="14"/>
      <c r="AZ3398" s="14"/>
      <c r="BA3398" s="14"/>
      <c r="BB3398" s="14"/>
      <c r="BC3398" s="14"/>
      <c r="BD3398" s="14"/>
      <c r="BE3398" s="14"/>
      <c r="BF3398" s="14"/>
      <c r="BG3398" s="14"/>
      <c r="BH3398" s="14"/>
      <c r="BI3398" s="14"/>
    </row>
    <row r="3399" spans="1:61" x14ac:dyDescent="0.25">
      <c r="A3399">
        <v>3398</v>
      </c>
      <c r="B3399" s="3">
        <v>2025</v>
      </c>
      <c r="C3399" s="3">
        <v>7</v>
      </c>
      <c r="D3399" t="s">
        <v>20</v>
      </c>
      <c r="E3399" s="21">
        <v>45853.693067789347</v>
      </c>
      <c r="F3399" t="s">
        <v>111</v>
      </c>
      <c r="G3399" t="s">
        <v>111</v>
      </c>
      <c r="H3399" t="s">
        <v>80</v>
      </c>
      <c r="I3399" t="s">
        <v>80</v>
      </c>
      <c r="J3399" t="s">
        <v>98</v>
      </c>
      <c r="K3399" t="s">
        <v>98</v>
      </c>
      <c r="L3399" t="s">
        <v>33</v>
      </c>
      <c r="M3399" t="s">
        <v>33</v>
      </c>
      <c r="N3399" t="s">
        <v>684</v>
      </c>
      <c r="O3399" t="s">
        <v>1832</v>
      </c>
      <c r="P3399" t="s">
        <v>480</v>
      </c>
      <c r="Q3399" t="s">
        <v>481</v>
      </c>
      <c r="S3399" t="s">
        <v>8182</v>
      </c>
      <c r="T3399" s="4">
        <v>1070</v>
      </c>
      <c r="U3399" s="4">
        <v>8</v>
      </c>
      <c r="V3399" s="3">
        <v>1</v>
      </c>
      <c r="W3399" t="s">
        <v>208</v>
      </c>
      <c r="X3399" t="s">
        <v>232</v>
      </c>
      <c r="Y3399">
        <v>269</v>
      </c>
      <c r="Z3399" s="14"/>
      <c r="AA3399" s="14"/>
      <c r="AB3399" s="14"/>
      <c r="AC3399" s="14"/>
      <c r="AD3399" s="14"/>
      <c r="AE3399" s="14"/>
      <c r="AF3399" s="14"/>
      <c r="AG3399" s="14"/>
      <c r="AH3399" s="14"/>
      <c r="AI3399" s="14"/>
      <c r="AJ3399" s="14"/>
      <c r="AK3399" s="14"/>
      <c r="AL3399" s="14"/>
      <c r="AM3399" s="14"/>
      <c r="AN3399" s="14">
        <v>4</v>
      </c>
      <c r="AO3399" s="14">
        <v>2</v>
      </c>
      <c r="AP3399" s="14">
        <v>2</v>
      </c>
      <c r="AQ3399" s="14"/>
      <c r="AR3399" s="14"/>
      <c r="AS3399" s="14"/>
      <c r="AT3399" s="14"/>
      <c r="AU3399" s="14"/>
      <c r="AV3399" s="14"/>
      <c r="AW3399" s="14"/>
      <c r="AX3399" s="14"/>
      <c r="AY3399" s="14"/>
      <c r="AZ3399" s="14"/>
      <c r="BA3399" s="14"/>
      <c r="BB3399" s="14"/>
      <c r="BC3399" s="14"/>
      <c r="BD3399" s="14"/>
      <c r="BE3399" s="14"/>
      <c r="BF3399" s="14"/>
      <c r="BG3399" s="14"/>
      <c r="BH3399" s="14"/>
      <c r="BI3399" s="14"/>
    </row>
    <row r="3400" spans="1:61" x14ac:dyDescent="0.25">
      <c r="A3400">
        <v>3399</v>
      </c>
      <c r="B3400" s="3">
        <v>2025</v>
      </c>
      <c r="C3400" s="3">
        <v>7</v>
      </c>
      <c r="D3400" t="s">
        <v>20</v>
      </c>
      <c r="E3400" s="21">
        <v>45853.727985590267</v>
      </c>
      <c r="F3400" t="s">
        <v>111</v>
      </c>
      <c r="G3400" t="s">
        <v>111</v>
      </c>
      <c r="H3400" t="s">
        <v>80</v>
      </c>
      <c r="I3400" t="s">
        <v>80</v>
      </c>
      <c r="J3400" t="s">
        <v>97</v>
      </c>
      <c r="K3400" t="s">
        <v>97</v>
      </c>
      <c r="L3400" t="s">
        <v>37</v>
      </c>
      <c r="M3400" t="s">
        <v>37</v>
      </c>
      <c r="N3400" t="s">
        <v>689</v>
      </c>
      <c r="O3400" t="s">
        <v>1832</v>
      </c>
      <c r="P3400" t="s">
        <v>10144</v>
      </c>
      <c r="Q3400" t="s">
        <v>10145</v>
      </c>
      <c r="R3400" t="s">
        <v>10146</v>
      </c>
      <c r="S3400" t="s">
        <v>10147</v>
      </c>
      <c r="T3400" s="4">
        <v>1070</v>
      </c>
      <c r="U3400" s="4">
        <v>8</v>
      </c>
      <c r="V3400" s="3">
        <v>1</v>
      </c>
      <c r="W3400" t="s">
        <v>208</v>
      </c>
      <c r="X3400" t="s">
        <v>232</v>
      </c>
      <c r="Y3400">
        <v>270</v>
      </c>
      <c r="Z3400" s="14"/>
      <c r="AA3400" s="14"/>
      <c r="AB3400" s="14"/>
      <c r="AC3400" s="14"/>
      <c r="AD3400" s="14"/>
      <c r="AE3400" s="14"/>
      <c r="AF3400" s="14"/>
      <c r="AG3400" s="14"/>
      <c r="AH3400" s="14"/>
      <c r="AI3400" s="14"/>
      <c r="AJ3400" s="14"/>
      <c r="AK3400" s="14"/>
      <c r="AL3400" s="14"/>
      <c r="AM3400" s="14"/>
      <c r="AN3400" s="14">
        <v>4</v>
      </c>
      <c r="AO3400" s="14">
        <v>2</v>
      </c>
      <c r="AP3400" s="14">
        <v>2</v>
      </c>
      <c r="AQ3400" s="14"/>
      <c r="AR3400" s="14"/>
      <c r="AS3400" s="14"/>
      <c r="AT3400" s="14"/>
      <c r="AU3400" s="14"/>
      <c r="AV3400" s="14"/>
      <c r="AW3400" s="14"/>
      <c r="AX3400" s="14"/>
      <c r="AY3400" s="14"/>
      <c r="AZ3400" s="14"/>
      <c r="BA3400" s="14"/>
      <c r="BB3400" s="14"/>
      <c r="BC3400" s="14"/>
      <c r="BD3400" s="14"/>
      <c r="BE3400" s="14"/>
      <c r="BF3400" s="14"/>
      <c r="BG3400" s="14"/>
      <c r="BH3400" s="14"/>
      <c r="BI3400" s="14"/>
    </row>
    <row r="3401" spans="1:61" x14ac:dyDescent="0.25">
      <c r="A3401">
        <v>3400</v>
      </c>
      <c r="B3401" s="3">
        <v>2025</v>
      </c>
      <c r="C3401" s="3">
        <v>7</v>
      </c>
      <c r="D3401" t="s">
        <v>20</v>
      </c>
      <c r="E3401" s="21">
        <v>45853.760207673608</v>
      </c>
      <c r="F3401" t="s">
        <v>110</v>
      </c>
      <c r="G3401" t="s">
        <v>110</v>
      </c>
      <c r="H3401" t="s">
        <v>78</v>
      </c>
      <c r="I3401" t="s">
        <v>78</v>
      </c>
      <c r="J3401" t="s">
        <v>97</v>
      </c>
      <c r="K3401" t="s">
        <v>97</v>
      </c>
      <c r="L3401" t="s">
        <v>36</v>
      </c>
      <c r="M3401" t="s">
        <v>36</v>
      </c>
      <c r="N3401" t="s">
        <v>49</v>
      </c>
      <c r="O3401" t="s">
        <v>1832</v>
      </c>
      <c r="P3401" t="s">
        <v>835</v>
      </c>
      <c r="Q3401" t="s">
        <v>3728</v>
      </c>
      <c r="S3401" t="s">
        <v>10148</v>
      </c>
      <c r="T3401" s="4">
        <v>1370</v>
      </c>
      <c r="U3401" s="4">
        <v>6</v>
      </c>
      <c r="V3401" s="3">
        <v>1</v>
      </c>
      <c r="W3401" t="s">
        <v>208</v>
      </c>
      <c r="X3401" t="s">
        <v>232</v>
      </c>
      <c r="Y3401">
        <v>271</v>
      </c>
      <c r="Z3401" s="14">
        <v>2</v>
      </c>
      <c r="AA3401" s="14"/>
      <c r="AB3401" s="14">
        <v>2</v>
      </c>
      <c r="AC3401" s="14"/>
      <c r="AD3401" s="14">
        <v>2</v>
      </c>
      <c r="AE3401" s="14"/>
      <c r="AF3401" s="14"/>
      <c r="AG3401" s="14"/>
      <c r="AH3401" s="14"/>
      <c r="AI3401" s="14"/>
      <c r="AJ3401" s="14"/>
      <c r="AK3401" s="14"/>
      <c r="AL3401" s="14"/>
      <c r="AM3401" s="14"/>
      <c r="AN3401" s="14"/>
      <c r="AO3401" s="14"/>
      <c r="AP3401" s="14"/>
      <c r="AQ3401" s="14"/>
      <c r="AR3401" s="14"/>
      <c r="AS3401" s="14"/>
      <c r="AT3401" s="14"/>
      <c r="AU3401" s="14"/>
      <c r="AV3401" s="14"/>
      <c r="AW3401" s="14"/>
      <c r="AX3401" s="14"/>
      <c r="AY3401" s="14"/>
      <c r="AZ3401" s="14"/>
      <c r="BA3401" s="14"/>
      <c r="BB3401" s="14"/>
      <c r="BC3401" s="14"/>
      <c r="BD3401" s="14"/>
      <c r="BE3401" s="14"/>
      <c r="BF3401" s="14"/>
      <c r="BG3401" s="14"/>
      <c r="BH3401" s="14"/>
      <c r="BI3401" s="14"/>
    </row>
    <row r="3402" spans="1:61" x14ac:dyDescent="0.25">
      <c r="A3402">
        <v>3401</v>
      </c>
      <c r="B3402" s="3">
        <v>2025</v>
      </c>
      <c r="C3402" s="3">
        <v>7</v>
      </c>
      <c r="D3402" t="s">
        <v>20</v>
      </c>
      <c r="E3402" s="21">
        <v>45853.762166319437</v>
      </c>
      <c r="F3402" t="s">
        <v>110</v>
      </c>
      <c r="G3402" t="s">
        <v>110</v>
      </c>
      <c r="H3402" t="s">
        <v>78</v>
      </c>
      <c r="I3402" t="s">
        <v>78</v>
      </c>
      <c r="J3402" t="s">
        <v>97</v>
      </c>
      <c r="K3402" t="s">
        <v>97</v>
      </c>
      <c r="L3402" t="s">
        <v>34</v>
      </c>
      <c r="M3402" t="s">
        <v>34</v>
      </c>
      <c r="N3402" t="s">
        <v>633</v>
      </c>
      <c r="O3402" t="s">
        <v>1832</v>
      </c>
      <c r="P3402" t="s">
        <v>10149</v>
      </c>
      <c r="Q3402" t="s">
        <v>10150</v>
      </c>
      <c r="S3402" t="s">
        <v>10151</v>
      </c>
      <c r="T3402" s="4">
        <v>450</v>
      </c>
      <c r="U3402" s="4">
        <v>2</v>
      </c>
      <c r="V3402" s="3">
        <v>1</v>
      </c>
      <c r="W3402" t="s">
        <v>208</v>
      </c>
      <c r="X3402" t="s">
        <v>232</v>
      </c>
      <c r="Y3402">
        <v>272</v>
      </c>
      <c r="Z3402" s="14">
        <v>2</v>
      </c>
      <c r="AA3402" s="14"/>
      <c r="AB3402" s="14"/>
      <c r="AC3402" s="14"/>
      <c r="AD3402" s="14"/>
      <c r="AE3402" s="14"/>
      <c r="AF3402" s="14"/>
      <c r="AG3402" s="14"/>
      <c r="AH3402" s="14"/>
      <c r="AI3402" s="14"/>
      <c r="AJ3402" s="14"/>
      <c r="AK3402" s="14"/>
      <c r="AL3402" s="14"/>
      <c r="AM3402" s="14"/>
      <c r="AN3402" s="14"/>
      <c r="AO3402" s="14"/>
      <c r="AP3402" s="14"/>
      <c r="AQ3402" s="14"/>
      <c r="AR3402" s="14"/>
      <c r="AS3402" s="14"/>
      <c r="AT3402" s="14"/>
      <c r="AU3402" s="14"/>
      <c r="AV3402" s="14"/>
      <c r="AW3402" s="14"/>
      <c r="AX3402" s="14"/>
      <c r="AY3402" s="14"/>
      <c r="AZ3402" s="14"/>
      <c r="BA3402" s="14"/>
      <c r="BB3402" s="14"/>
      <c r="BC3402" s="14"/>
      <c r="BD3402" s="14"/>
      <c r="BE3402" s="14"/>
      <c r="BF3402" s="14"/>
      <c r="BG3402" s="14"/>
      <c r="BH3402" s="14"/>
      <c r="BI3402" s="14"/>
    </row>
    <row r="3403" spans="1:61" x14ac:dyDescent="0.25">
      <c r="A3403">
        <v>3402</v>
      </c>
      <c r="B3403" s="3">
        <v>2025</v>
      </c>
      <c r="C3403" s="3">
        <v>7</v>
      </c>
      <c r="D3403" t="s">
        <v>20</v>
      </c>
      <c r="E3403" s="21">
        <v>45853.765549085649</v>
      </c>
      <c r="F3403" t="s">
        <v>110</v>
      </c>
      <c r="G3403" t="s">
        <v>110</v>
      </c>
      <c r="H3403" t="s">
        <v>78</v>
      </c>
      <c r="I3403" t="s">
        <v>78</v>
      </c>
      <c r="J3403" t="s">
        <v>97</v>
      </c>
      <c r="K3403" t="s">
        <v>97</v>
      </c>
      <c r="L3403" t="s">
        <v>41</v>
      </c>
      <c r="M3403" t="s">
        <v>41</v>
      </c>
      <c r="N3403" t="s">
        <v>10152</v>
      </c>
      <c r="O3403" t="s">
        <v>1832</v>
      </c>
      <c r="P3403" t="s">
        <v>1855</v>
      </c>
      <c r="Q3403" t="s">
        <v>10153</v>
      </c>
      <c r="R3403" t="s">
        <v>10154</v>
      </c>
      <c r="S3403" t="s">
        <v>10155</v>
      </c>
      <c r="T3403" s="4">
        <v>1300</v>
      </c>
      <c r="U3403" s="4">
        <v>8</v>
      </c>
      <c r="V3403" s="3">
        <v>1</v>
      </c>
      <c r="W3403" t="s">
        <v>208</v>
      </c>
      <c r="X3403" t="s">
        <v>232</v>
      </c>
      <c r="Y3403">
        <v>273</v>
      </c>
      <c r="Z3403" s="14">
        <v>2</v>
      </c>
      <c r="AA3403" s="14"/>
      <c r="AB3403" s="14"/>
      <c r="AC3403" s="14"/>
      <c r="AD3403" s="14"/>
      <c r="AE3403" s="14"/>
      <c r="AF3403" s="14"/>
      <c r="AG3403" s="14"/>
      <c r="AH3403" s="14"/>
      <c r="AI3403" s="14"/>
      <c r="AJ3403" s="14"/>
      <c r="AK3403" s="14"/>
      <c r="AL3403" s="14"/>
      <c r="AM3403" s="14"/>
      <c r="AN3403" s="14">
        <v>2</v>
      </c>
      <c r="AO3403" s="14">
        <v>2</v>
      </c>
      <c r="AP3403" s="14">
        <v>2</v>
      </c>
      <c r="AQ3403" s="14"/>
      <c r="AR3403" s="14"/>
      <c r="AS3403" s="14"/>
      <c r="AT3403" s="14"/>
      <c r="AU3403" s="14"/>
      <c r="AV3403" s="14"/>
      <c r="AW3403" s="14"/>
      <c r="AX3403" s="14"/>
      <c r="AY3403" s="14"/>
      <c r="AZ3403" s="14"/>
      <c r="BA3403" s="14"/>
      <c r="BB3403" s="14"/>
      <c r="BC3403" s="14"/>
      <c r="BD3403" s="14"/>
      <c r="BE3403" s="14"/>
      <c r="BF3403" s="14"/>
      <c r="BG3403" s="14"/>
      <c r="BH3403" s="14"/>
      <c r="BI3403" s="14"/>
    </row>
    <row r="3404" spans="1:61" x14ac:dyDescent="0.25">
      <c r="A3404">
        <v>3403</v>
      </c>
      <c r="B3404" s="3">
        <v>2025</v>
      </c>
      <c r="C3404" s="3">
        <v>7</v>
      </c>
      <c r="D3404" t="s">
        <v>20</v>
      </c>
      <c r="E3404" s="21">
        <v>45853.771427268519</v>
      </c>
      <c r="F3404" t="s">
        <v>110</v>
      </c>
      <c r="G3404" t="s">
        <v>110</v>
      </c>
      <c r="H3404" t="s">
        <v>78</v>
      </c>
      <c r="I3404" t="s">
        <v>78</v>
      </c>
      <c r="J3404" t="s">
        <v>97</v>
      </c>
      <c r="K3404" t="s">
        <v>97</v>
      </c>
      <c r="L3404" t="s">
        <v>37</v>
      </c>
      <c r="M3404" t="s">
        <v>37</v>
      </c>
      <c r="N3404" t="s">
        <v>4453</v>
      </c>
      <c r="O3404" t="s">
        <v>1832</v>
      </c>
      <c r="P3404" t="s">
        <v>10114</v>
      </c>
      <c r="Q3404" t="s">
        <v>10156</v>
      </c>
      <c r="R3404" t="s">
        <v>10157</v>
      </c>
      <c r="S3404" t="s">
        <v>10158</v>
      </c>
      <c r="T3404" s="4">
        <v>1300</v>
      </c>
      <c r="U3404" s="4">
        <v>8</v>
      </c>
      <c r="V3404" s="3">
        <v>1</v>
      </c>
      <c r="W3404" t="s">
        <v>208</v>
      </c>
      <c r="X3404" t="s">
        <v>232</v>
      </c>
      <c r="Y3404">
        <v>274</v>
      </c>
      <c r="Z3404" s="14">
        <v>2</v>
      </c>
      <c r="AA3404" s="14"/>
      <c r="AB3404" s="14"/>
      <c r="AC3404" s="14"/>
      <c r="AD3404" s="14"/>
      <c r="AE3404" s="14"/>
      <c r="AF3404" s="14"/>
      <c r="AG3404" s="14"/>
      <c r="AH3404" s="14"/>
      <c r="AI3404" s="14"/>
      <c r="AJ3404" s="14"/>
      <c r="AK3404" s="14"/>
      <c r="AL3404" s="14"/>
      <c r="AM3404" s="14"/>
      <c r="AN3404" s="14">
        <v>2</v>
      </c>
      <c r="AO3404" s="14">
        <v>2</v>
      </c>
      <c r="AP3404" s="14">
        <v>2</v>
      </c>
      <c r="AQ3404" s="14"/>
      <c r="AR3404" s="14"/>
      <c r="AS3404" s="14"/>
      <c r="AT3404" s="14"/>
      <c r="AU3404" s="14"/>
      <c r="AV3404" s="14"/>
      <c r="AW3404" s="14"/>
      <c r="AX3404" s="14"/>
      <c r="AY3404" s="14"/>
      <c r="AZ3404" s="14"/>
      <c r="BA3404" s="14"/>
      <c r="BB3404" s="14"/>
      <c r="BC3404" s="14"/>
      <c r="BD3404" s="14"/>
      <c r="BE3404" s="14"/>
      <c r="BF3404" s="14"/>
      <c r="BG3404" s="14"/>
      <c r="BH3404" s="14"/>
      <c r="BI3404" s="14"/>
    </row>
    <row r="3405" spans="1:61" x14ac:dyDescent="0.25">
      <c r="A3405">
        <v>3404</v>
      </c>
      <c r="B3405" s="3">
        <v>2025</v>
      </c>
      <c r="C3405" s="3">
        <v>7</v>
      </c>
      <c r="D3405" t="s">
        <v>20</v>
      </c>
      <c r="E3405" s="21">
        <v>45853.784240173612</v>
      </c>
      <c r="F3405" t="s">
        <v>110</v>
      </c>
      <c r="G3405" t="s">
        <v>110</v>
      </c>
      <c r="H3405" t="s">
        <v>78</v>
      </c>
      <c r="I3405" t="s">
        <v>78</v>
      </c>
      <c r="J3405" t="s">
        <v>97</v>
      </c>
      <c r="K3405" t="s">
        <v>97</v>
      </c>
      <c r="L3405" t="s">
        <v>41</v>
      </c>
      <c r="M3405" t="s">
        <v>41</v>
      </c>
      <c r="N3405" t="s">
        <v>5401</v>
      </c>
      <c r="O3405" t="s">
        <v>1832</v>
      </c>
      <c r="P3405" t="s">
        <v>10159</v>
      </c>
      <c r="Q3405" t="s">
        <v>10160</v>
      </c>
      <c r="S3405" t="s">
        <v>10161</v>
      </c>
      <c r="T3405" s="4">
        <v>1070</v>
      </c>
      <c r="U3405" s="4">
        <v>8</v>
      </c>
      <c r="V3405" s="3">
        <v>1</v>
      </c>
      <c r="W3405" t="s">
        <v>208</v>
      </c>
      <c r="X3405" t="s">
        <v>232</v>
      </c>
      <c r="Y3405">
        <v>275</v>
      </c>
      <c r="Z3405" s="14"/>
      <c r="AA3405" s="14"/>
      <c r="AB3405" s="14"/>
      <c r="AC3405" s="14"/>
      <c r="AD3405" s="14"/>
      <c r="AE3405" s="14"/>
      <c r="AF3405" s="14"/>
      <c r="AG3405" s="14"/>
      <c r="AH3405" s="14"/>
      <c r="AI3405" s="14"/>
      <c r="AJ3405" s="14"/>
      <c r="AK3405" s="14"/>
      <c r="AL3405" s="14"/>
      <c r="AM3405" s="14"/>
      <c r="AN3405" s="14">
        <v>2</v>
      </c>
      <c r="AO3405" s="14">
        <v>2</v>
      </c>
      <c r="AP3405" s="14">
        <v>4</v>
      </c>
      <c r="AQ3405" s="14"/>
      <c r="AR3405" s="14"/>
      <c r="AS3405" s="14"/>
      <c r="AT3405" s="14"/>
      <c r="AU3405" s="14"/>
      <c r="AV3405" s="14"/>
      <c r="AW3405" s="14"/>
      <c r="AX3405" s="14"/>
      <c r="AY3405" s="14"/>
      <c r="AZ3405" s="14"/>
      <c r="BA3405" s="14"/>
      <c r="BB3405" s="14"/>
      <c r="BC3405" s="14"/>
      <c r="BD3405" s="14"/>
      <c r="BE3405" s="14"/>
      <c r="BF3405" s="14"/>
      <c r="BG3405" s="14"/>
      <c r="BH3405" s="14"/>
      <c r="BI3405" s="14"/>
    </row>
    <row r="3406" spans="1:61" x14ac:dyDescent="0.25">
      <c r="A3406">
        <v>3405</v>
      </c>
      <c r="B3406" s="3">
        <v>2025</v>
      </c>
      <c r="C3406" s="3">
        <v>7</v>
      </c>
      <c r="D3406" t="s">
        <v>20</v>
      </c>
      <c r="E3406" s="21">
        <v>45853.788194189823</v>
      </c>
      <c r="F3406" t="s">
        <v>110</v>
      </c>
      <c r="G3406" t="s">
        <v>110</v>
      </c>
      <c r="H3406" t="s">
        <v>78</v>
      </c>
      <c r="I3406" t="s">
        <v>78</v>
      </c>
      <c r="J3406" t="s">
        <v>97</v>
      </c>
      <c r="K3406" t="s">
        <v>97</v>
      </c>
      <c r="L3406" t="s">
        <v>34</v>
      </c>
      <c r="M3406" t="s">
        <v>34</v>
      </c>
      <c r="N3406" t="s">
        <v>758</v>
      </c>
      <c r="O3406" t="s">
        <v>1832</v>
      </c>
      <c r="P3406" t="s">
        <v>10162</v>
      </c>
      <c r="Q3406" t="s">
        <v>184</v>
      </c>
      <c r="S3406" t="s">
        <v>1498</v>
      </c>
      <c r="T3406" s="4">
        <v>1960</v>
      </c>
      <c r="U3406" s="4">
        <v>16</v>
      </c>
      <c r="V3406" s="3">
        <v>1</v>
      </c>
      <c r="W3406" t="s">
        <v>208</v>
      </c>
      <c r="X3406" t="s">
        <v>232</v>
      </c>
      <c r="Y3406">
        <v>276</v>
      </c>
      <c r="Z3406" s="14"/>
      <c r="AA3406" s="14"/>
      <c r="AB3406" s="14"/>
      <c r="AC3406" s="14">
        <v>1</v>
      </c>
      <c r="AD3406" s="14"/>
      <c r="AE3406" s="14"/>
      <c r="AF3406" s="14"/>
      <c r="AG3406" s="14"/>
      <c r="AH3406" s="14"/>
      <c r="AI3406" s="14"/>
      <c r="AJ3406" s="14"/>
      <c r="AK3406" s="14">
        <v>2</v>
      </c>
      <c r="AL3406" s="14">
        <v>1</v>
      </c>
      <c r="AM3406" s="14"/>
      <c r="AN3406" s="14">
        <v>2</v>
      </c>
      <c r="AO3406" s="14">
        <v>2</v>
      </c>
      <c r="AP3406" s="14">
        <v>2</v>
      </c>
      <c r="AQ3406" s="14"/>
      <c r="AR3406" s="14"/>
      <c r="AS3406" s="14"/>
      <c r="AT3406" s="14">
        <v>4</v>
      </c>
      <c r="AU3406" s="14">
        <v>2</v>
      </c>
      <c r="AV3406" s="14"/>
      <c r="AW3406" s="14"/>
      <c r="AX3406" s="14"/>
      <c r="AY3406" s="14"/>
      <c r="AZ3406" s="14"/>
      <c r="BA3406" s="14"/>
      <c r="BB3406" s="14"/>
      <c r="BC3406" s="14"/>
      <c r="BD3406" s="14"/>
      <c r="BE3406" s="14"/>
      <c r="BF3406" s="14"/>
      <c r="BG3406" s="14"/>
      <c r="BH3406" s="14"/>
      <c r="BI3406" s="14"/>
    </row>
    <row r="3407" spans="1:61" x14ac:dyDescent="0.25">
      <c r="A3407">
        <v>3406</v>
      </c>
      <c r="B3407" s="3">
        <v>2025</v>
      </c>
      <c r="C3407" s="3">
        <v>7</v>
      </c>
      <c r="D3407" t="s">
        <v>20</v>
      </c>
      <c r="E3407" s="21">
        <v>45853.790871701392</v>
      </c>
      <c r="F3407" t="s">
        <v>111</v>
      </c>
      <c r="G3407" t="s">
        <v>111</v>
      </c>
      <c r="H3407" t="s">
        <v>80</v>
      </c>
      <c r="I3407" t="s">
        <v>80</v>
      </c>
      <c r="J3407" t="s">
        <v>97</v>
      </c>
      <c r="K3407" t="s">
        <v>97</v>
      </c>
      <c r="L3407" t="s">
        <v>36</v>
      </c>
      <c r="M3407" t="s">
        <v>36</v>
      </c>
      <c r="N3407" t="s">
        <v>606</v>
      </c>
      <c r="O3407" t="s">
        <v>1832</v>
      </c>
      <c r="P3407" t="s">
        <v>10163</v>
      </c>
      <c r="Q3407" t="s">
        <v>10164</v>
      </c>
      <c r="S3407" t="s">
        <v>10165</v>
      </c>
      <c r="T3407" s="4">
        <v>1070</v>
      </c>
      <c r="U3407" s="4">
        <v>8</v>
      </c>
      <c r="V3407" s="3">
        <v>1</v>
      </c>
      <c r="W3407" t="s">
        <v>208</v>
      </c>
      <c r="X3407" t="s">
        <v>232</v>
      </c>
      <c r="Y3407">
        <v>277</v>
      </c>
      <c r="Z3407" s="14"/>
      <c r="AA3407" s="14"/>
      <c r="AB3407" s="14"/>
      <c r="AC3407" s="14"/>
      <c r="AD3407" s="14"/>
      <c r="AE3407" s="14"/>
      <c r="AF3407" s="14"/>
      <c r="AG3407" s="14"/>
      <c r="AH3407" s="14"/>
      <c r="AI3407" s="14"/>
      <c r="AJ3407" s="14"/>
      <c r="AK3407" s="14"/>
      <c r="AL3407" s="14"/>
      <c r="AM3407" s="14"/>
      <c r="AN3407" s="14">
        <v>2</v>
      </c>
      <c r="AO3407" s="14">
        <v>2</v>
      </c>
      <c r="AP3407" s="14">
        <v>2</v>
      </c>
      <c r="AQ3407" s="14"/>
      <c r="AR3407" s="14"/>
      <c r="AS3407" s="14"/>
      <c r="AT3407" s="14">
        <v>2</v>
      </c>
      <c r="AU3407" s="14"/>
      <c r="AV3407" s="14"/>
      <c r="AW3407" s="14"/>
      <c r="AX3407" s="14"/>
      <c r="AY3407" s="14"/>
      <c r="AZ3407" s="14"/>
      <c r="BA3407" s="14"/>
      <c r="BB3407" s="14"/>
      <c r="BC3407" s="14"/>
      <c r="BD3407" s="14"/>
      <c r="BE3407" s="14"/>
      <c r="BF3407" s="14"/>
      <c r="BG3407" s="14"/>
      <c r="BH3407" s="14"/>
      <c r="BI3407" s="14"/>
    </row>
    <row r="3408" spans="1:61" x14ac:dyDescent="0.25">
      <c r="A3408">
        <v>3407</v>
      </c>
      <c r="B3408" s="3">
        <v>2025</v>
      </c>
      <c r="C3408" s="3">
        <v>7</v>
      </c>
      <c r="D3408" t="s">
        <v>20</v>
      </c>
      <c r="E3408" s="21">
        <v>45853.793559594909</v>
      </c>
      <c r="F3408" t="s">
        <v>111</v>
      </c>
      <c r="G3408" t="s">
        <v>111</v>
      </c>
      <c r="H3408" t="s">
        <v>80</v>
      </c>
      <c r="I3408" t="s">
        <v>80</v>
      </c>
      <c r="J3408" t="s">
        <v>98</v>
      </c>
      <c r="K3408" t="s">
        <v>98</v>
      </c>
      <c r="L3408" t="s">
        <v>33</v>
      </c>
      <c r="M3408" t="s">
        <v>33</v>
      </c>
      <c r="N3408" t="s">
        <v>2248</v>
      </c>
      <c r="O3408" t="s">
        <v>1832</v>
      </c>
      <c r="P3408" t="s">
        <v>10166</v>
      </c>
      <c r="Q3408" t="s">
        <v>10167</v>
      </c>
      <c r="S3408" t="s">
        <v>10168</v>
      </c>
      <c r="T3408" s="4">
        <v>1070</v>
      </c>
      <c r="U3408" s="4">
        <v>8</v>
      </c>
      <c r="V3408" s="3">
        <v>1</v>
      </c>
      <c r="W3408" t="s">
        <v>208</v>
      </c>
      <c r="X3408" t="s">
        <v>232</v>
      </c>
      <c r="Y3408">
        <v>278</v>
      </c>
      <c r="Z3408" s="14"/>
      <c r="AA3408" s="14"/>
      <c r="AB3408" s="14"/>
      <c r="AC3408" s="14"/>
      <c r="AD3408" s="14"/>
      <c r="AE3408" s="14"/>
      <c r="AF3408" s="14"/>
      <c r="AG3408" s="14"/>
      <c r="AH3408" s="14"/>
      <c r="AI3408" s="14"/>
      <c r="AJ3408" s="14"/>
      <c r="AK3408" s="14"/>
      <c r="AL3408" s="14"/>
      <c r="AM3408" s="14"/>
      <c r="AN3408" s="14">
        <v>4</v>
      </c>
      <c r="AO3408" s="14">
        <v>2</v>
      </c>
      <c r="AP3408" s="14">
        <v>2</v>
      </c>
      <c r="AQ3408" s="14"/>
      <c r="AR3408" s="14"/>
      <c r="AS3408" s="14"/>
      <c r="AT3408" s="14"/>
      <c r="AU3408" s="14"/>
      <c r="AV3408" s="14"/>
      <c r="AW3408" s="14"/>
      <c r="AX3408" s="14"/>
      <c r="AY3408" s="14"/>
      <c r="AZ3408" s="14"/>
      <c r="BA3408" s="14"/>
      <c r="BB3408" s="14"/>
      <c r="BC3408" s="14"/>
      <c r="BD3408" s="14"/>
      <c r="BE3408" s="14"/>
      <c r="BF3408" s="14"/>
      <c r="BG3408" s="14"/>
      <c r="BH3408" s="14"/>
      <c r="BI3408" s="14"/>
    </row>
    <row r="3409" spans="1:61" x14ac:dyDescent="0.25">
      <c r="A3409">
        <v>3408</v>
      </c>
      <c r="B3409" s="3">
        <v>2025</v>
      </c>
      <c r="C3409" s="3">
        <v>7</v>
      </c>
      <c r="D3409" t="s">
        <v>20</v>
      </c>
      <c r="E3409" s="21">
        <v>45853.794446747677</v>
      </c>
      <c r="F3409" t="s">
        <v>110</v>
      </c>
      <c r="G3409" t="s">
        <v>110</v>
      </c>
      <c r="H3409" t="s">
        <v>78</v>
      </c>
      <c r="I3409" t="s">
        <v>78</v>
      </c>
      <c r="J3409" t="s">
        <v>97</v>
      </c>
      <c r="K3409" t="s">
        <v>97</v>
      </c>
      <c r="L3409" t="s">
        <v>34</v>
      </c>
      <c r="M3409" t="s">
        <v>34</v>
      </c>
      <c r="N3409" t="s">
        <v>633</v>
      </c>
      <c r="O3409" t="s">
        <v>1832</v>
      </c>
      <c r="P3409" t="s">
        <v>2166</v>
      </c>
      <c r="Q3409" t="s">
        <v>10169</v>
      </c>
      <c r="R3409" t="s">
        <v>10170</v>
      </c>
      <c r="S3409" t="s">
        <v>10171</v>
      </c>
      <c r="T3409" s="4">
        <v>2450</v>
      </c>
      <c r="U3409" s="4">
        <v>16</v>
      </c>
      <c r="V3409" s="3">
        <v>1</v>
      </c>
      <c r="W3409" t="s">
        <v>208</v>
      </c>
      <c r="X3409" t="s">
        <v>232</v>
      </c>
      <c r="Y3409">
        <v>279</v>
      </c>
      <c r="Z3409" s="14"/>
      <c r="AA3409" s="14">
        <v>3</v>
      </c>
      <c r="AB3409" s="14">
        <v>3</v>
      </c>
      <c r="AC3409" s="14"/>
      <c r="AD3409" s="14"/>
      <c r="AE3409" s="14"/>
      <c r="AF3409" s="14"/>
      <c r="AG3409" s="14"/>
      <c r="AH3409" s="14"/>
      <c r="AI3409" s="14"/>
      <c r="AJ3409" s="14"/>
      <c r="AK3409" s="14"/>
      <c r="AL3409" s="14"/>
      <c r="AM3409" s="14"/>
      <c r="AN3409" s="14">
        <v>2</v>
      </c>
      <c r="AO3409" s="14">
        <v>2</v>
      </c>
      <c r="AP3409" s="14">
        <v>2</v>
      </c>
      <c r="AQ3409" s="14"/>
      <c r="AR3409" s="14"/>
      <c r="AS3409" s="14"/>
      <c r="AT3409" s="14">
        <v>2</v>
      </c>
      <c r="AU3409" s="14">
        <v>2</v>
      </c>
      <c r="AV3409" s="14"/>
      <c r="AW3409" s="14"/>
      <c r="AX3409" s="14"/>
      <c r="AY3409" s="14"/>
      <c r="AZ3409" s="14"/>
      <c r="BA3409" s="14"/>
      <c r="BB3409" s="14"/>
      <c r="BC3409" s="14"/>
      <c r="BD3409" s="14"/>
      <c r="BE3409" s="14"/>
      <c r="BF3409" s="14"/>
      <c r="BG3409" s="14"/>
      <c r="BH3409" s="14"/>
      <c r="BI3409" s="14"/>
    </row>
    <row r="3410" spans="1:61" x14ac:dyDescent="0.25">
      <c r="A3410">
        <v>3409</v>
      </c>
      <c r="B3410" s="3">
        <v>2025</v>
      </c>
      <c r="C3410" s="3">
        <v>7</v>
      </c>
      <c r="D3410" t="s">
        <v>20</v>
      </c>
      <c r="E3410" s="21">
        <v>45853.797321030092</v>
      </c>
      <c r="F3410" t="s">
        <v>110</v>
      </c>
      <c r="G3410" t="s">
        <v>110</v>
      </c>
      <c r="H3410" t="s">
        <v>78</v>
      </c>
      <c r="I3410" t="s">
        <v>78</v>
      </c>
      <c r="J3410" t="s">
        <v>98</v>
      </c>
      <c r="K3410" t="s">
        <v>98</v>
      </c>
      <c r="L3410" t="s">
        <v>33</v>
      </c>
      <c r="M3410" t="s">
        <v>33</v>
      </c>
      <c r="N3410" t="s">
        <v>1135</v>
      </c>
      <c r="O3410" t="s">
        <v>1832</v>
      </c>
      <c r="P3410" t="s">
        <v>10172</v>
      </c>
      <c r="Q3410" t="s">
        <v>10173</v>
      </c>
      <c r="S3410" t="s">
        <v>10174</v>
      </c>
      <c r="T3410" s="4">
        <v>1800</v>
      </c>
      <c r="U3410" s="4">
        <v>12</v>
      </c>
      <c r="V3410" s="3">
        <v>1</v>
      </c>
      <c r="W3410" t="s">
        <v>208</v>
      </c>
      <c r="X3410" t="s">
        <v>232</v>
      </c>
      <c r="Y3410">
        <v>280</v>
      </c>
      <c r="Z3410" s="14"/>
      <c r="AA3410" s="14">
        <v>2</v>
      </c>
      <c r="AB3410" s="14"/>
      <c r="AC3410" s="14">
        <v>2</v>
      </c>
      <c r="AD3410" s="14"/>
      <c r="AE3410" s="14"/>
      <c r="AF3410" s="14"/>
      <c r="AG3410" s="14"/>
      <c r="AH3410" s="14"/>
      <c r="AI3410" s="14"/>
      <c r="AJ3410" s="14"/>
      <c r="AK3410" s="14">
        <v>6</v>
      </c>
      <c r="AL3410" s="14"/>
      <c r="AM3410" s="14"/>
      <c r="AN3410" s="14"/>
      <c r="AO3410" s="14"/>
      <c r="AP3410" s="14"/>
      <c r="AQ3410" s="14"/>
      <c r="AR3410" s="14"/>
      <c r="AS3410" s="14"/>
      <c r="AT3410" s="14">
        <v>2</v>
      </c>
      <c r="AU3410" s="14"/>
      <c r="AV3410" s="14"/>
      <c r="AW3410" s="14"/>
      <c r="AX3410" s="14"/>
      <c r="AY3410" s="14"/>
      <c r="AZ3410" s="14"/>
      <c r="BA3410" s="14"/>
      <c r="BB3410" s="14"/>
      <c r="BC3410" s="14"/>
      <c r="BD3410" s="14"/>
      <c r="BE3410" s="14"/>
      <c r="BF3410" s="14"/>
      <c r="BG3410" s="14"/>
      <c r="BH3410" s="14"/>
      <c r="BI3410" s="14"/>
    </row>
    <row r="3411" spans="1:61" x14ac:dyDescent="0.25">
      <c r="A3411">
        <v>3410</v>
      </c>
      <c r="B3411" s="3">
        <v>2025</v>
      </c>
      <c r="C3411" s="3">
        <v>7</v>
      </c>
      <c r="D3411" t="s">
        <v>20</v>
      </c>
      <c r="E3411" s="21">
        <v>45853.802370740741</v>
      </c>
      <c r="F3411" t="s">
        <v>110</v>
      </c>
      <c r="G3411" t="s">
        <v>110</v>
      </c>
      <c r="H3411" t="s">
        <v>78</v>
      </c>
      <c r="I3411" t="s">
        <v>78</v>
      </c>
      <c r="J3411" t="s">
        <v>98</v>
      </c>
      <c r="K3411" t="s">
        <v>98</v>
      </c>
      <c r="L3411" t="s">
        <v>32</v>
      </c>
      <c r="M3411" t="s">
        <v>32</v>
      </c>
      <c r="N3411" t="s">
        <v>859</v>
      </c>
      <c r="O3411" t="s">
        <v>1832</v>
      </c>
      <c r="P3411" t="s">
        <v>1001</v>
      </c>
      <c r="Q3411" t="s">
        <v>10175</v>
      </c>
      <c r="S3411" t="s">
        <v>10176</v>
      </c>
      <c r="T3411" s="4">
        <v>1070</v>
      </c>
      <c r="U3411" s="4">
        <v>8</v>
      </c>
      <c r="V3411" s="3">
        <v>1</v>
      </c>
      <c r="W3411" t="s">
        <v>208</v>
      </c>
      <c r="X3411" t="s">
        <v>232</v>
      </c>
      <c r="Y3411">
        <v>281</v>
      </c>
      <c r="Z3411" s="14"/>
      <c r="AA3411" s="14"/>
      <c r="AB3411" s="14"/>
      <c r="AC3411" s="14"/>
      <c r="AD3411" s="14"/>
      <c r="AE3411" s="14"/>
      <c r="AF3411" s="14"/>
      <c r="AG3411" s="14"/>
      <c r="AH3411" s="14"/>
      <c r="AI3411" s="14"/>
      <c r="AJ3411" s="14"/>
      <c r="AK3411" s="14"/>
      <c r="AL3411" s="14"/>
      <c r="AM3411" s="14"/>
      <c r="AN3411" s="14">
        <v>4</v>
      </c>
      <c r="AO3411" s="14">
        <v>2</v>
      </c>
      <c r="AP3411" s="14">
        <v>2</v>
      </c>
      <c r="AQ3411" s="14"/>
      <c r="AR3411" s="14"/>
      <c r="AS3411" s="14"/>
      <c r="AT3411" s="14"/>
      <c r="AU3411" s="14"/>
      <c r="AV3411" s="14"/>
      <c r="AW3411" s="14"/>
      <c r="AX3411" s="14"/>
      <c r="AY3411" s="14"/>
      <c r="AZ3411" s="14"/>
      <c r="BA3411" s="14"/>
      <c r="BB3411" s="14"/>
      <c r="BC3411" s="14"/>
      <c r="BD3411" s="14"/>
      <c r="BE3411" s="14"/>
      <c r="BF3411" s="14"/>
      <c r="BG3411" s="14"/>
      <c r="BH3411" s="14"/>
      <c r="BI3411" s="14"/>
    </row>
    <row r="3412" spans="1:61" x14ac:dyDescent="0.25">
      <c r="A3412">
        <v>3411</v>
      </c>
      <c r="B3412" s="3">
        <v>2025</v>
      </c>
      <c r="C3412" s="3">
        <v>7</v>
      </c>
      <c r="D3412" t="s">
        <v>20</v>
      </c>
      <c r="E3412" s="21">
        <v>45853.808023761572</v>
      </c>
      <c r="F3412" t="s">
        <v>110</v>
      </c>
      <c r="G3412" t="s">
        <v>110</v>
      </c>
      <c r="H3412" t="s">
        <v>80</v>
      </c>
      <c r="I3412" t="s">
        <v>80</v>
      </c>
      <c r="J3412" t="s">
        <v>97</v>
      </c>
      <c r="K3412" t="s">
        <v>97</v>
      </c>
      <c r="L3412" t="s">
        <v>693</v>
      </c>
      <c r="M3412" t="s">
        <v>35</v>
      </c>
      <c r="N3412" t="s">
        <v>737</v>
      </c>
      <c r="O3412" t="s">
        <v>1832</v>
      </c>
      <c r="P3412" t="s">
        <v>10177</v>
      </c>
      <c r="Q3412" t="s">
        <v>10178</v>
      </c>
      <c r="R3412" t="s">
        <v>10179</v>
      </c>
      <c r="S3412" t="s">
        <v>1454</v>
      </c>
      <c r="T3412" s="4">
        <v>1970</v>
      </c>
      <c r="U3412" s="4">
        <v>12</v>
      </c>
      <c r="V3412" s="3">
        <v>1</v>
      </c>
      <c r="W3412" t="s">
        <v>208</v>
      </c>
      <c r="X3412" t="s">
        <v>232</v>
      </c>
      <c r="Y3412">
        <v>282</v>
      </c>
      <c r="Z3412" s="14">
        <v>2</v>
      </c>
      <c r="AA3412" s="14"/>
      <c r="AB3412" s="14">
        <v>2</v>
      </c>
      <c r="AC3412" s="14"/>
      <c r="AD3412" s="14"/>
      <c r="AE3412" s="14"/>
      <c r="AF3412" s="14"/>
      <c r="AG3412" s="14"/>
      <c r="AH3412" s="14"/>
      <c r="AI3412" s="14">
        <v>2</v>
      </c>
      <c r="AJ3412" s="14"/>
      <c r="AK3412" s="14"/>
      <c r="AL3412" s="14"/>
      <c r="AM3412" s="14"/>
      <c r="AN3412" s="14">
        <v>2</v>
      </c>
      <c r="AO3412" s="14">
        <v>2</v>
      </c>
      <c r="AP3412" s="14">
        <v>2</v>
      </c>
      <c r="AQ3412" s="14"/>
      <c r="AR3412" s="14"/>
      <c r="AS3412" s="14"/>
      <c r="AT3412" s="14"/>
      <c r="AU3412" s="14"/>
      <c r="AV3412" s="14"/>
      <c r="AW3412" s="14"/>
      <c r="AX3412" s="14"/>
      <c r="AY3412" s="14"/>
      <c r="AZ3412" s="14"/>
      <c r="BA3412" s="14"/>
      <c r="BB3412" s="14"/>
      <c r="BC3412" s="14"/>
      <c r="BD3412" s="14"/>
      <c r="BE3412" s="14"/>
      <c r="BF3412" s="14"/>
      <c r="BG3412" s="14"/>
      <c r="BH3412" s="14"/>
      <c r="BI3412" s="14"/>
    </row>
    <row r="3413" spans="1:61" x14ac:dyDescent="0.25">
      <c r="A3413">
        <v>3412</v>
      </c>
      <c r="B3413" s="3">
        <v>2025</v>
      </c>
      <c r="C3413" s="3">
        <v>7</v>
      </c>
      <c r="D3413" t="s">
        <v>20</v>
      </c>
      <c r="E3413" s="21">
        <v>45853.815810127307</v>
      </c>
      <c r="F3413" t="s">
        <v>110</v>
      </c>
      <c r="G3413" t="s">
        <v>110</v>
      </c>
      <c r="H3413" t="s">
        <v>81</v>
      </c>
      <c r="I3413" t="s">
        <v>81</v>
      </c>
      <c r="J3413" t="s">
        <v>98</v>
      </c>
      <c r="K3413" t="s">
        <v>98</v>
      </c>
      <c r="L3413" t="s">
        <v>32</v>
      </c>
      <c r="M3413" t="s">
        <v>32</v>
      </c>
      <c r="N3413" t="s">
        <v>809</v>
      </c>
      <c r="O3413" t="s">
        <v>1832</v>
      </c>
      <c r="P3413" t="s">
        <v>5389</v>
      </c>
      <c r="Q3413" t="s">
        <v>10180</v>
      </c>
      <c r="S3413" t="s">
        <v>10181</v>
      </c>
      <c r="T3413" s="4">
        <v>1070</v>
      </c>
      <c r="U3413" s="4">
        <v>8</v>
      </c>
      <c r="V3413" s="3">
        <v>1</v>
      </c>
      <c r="W3413" t="s">
        <v>208</v>
      </c>
      <c r="X3413" t="s">
        <v>232</v>
      </c>
      <c r="Y3413">
        <v>283</v>
      </c>
      <c r="Z3413" s="14"/>
      <c r="AA3413" s="14"/>
      <c r="AB3413" s="14"/>
      <c r="AC3413" s="14"/>
      <c r="AD3413" s="14"/>
      <c r="AE3413" s="14"/>
      <c r="AF3413" s="14"/>
      <c r="AG3413" s="14"/>
      <c r="AH3413" s="14"/>
      <c r="AI3413" s="14"/>
      <c r="AJ3413" s="14"/>
      <c r="AK3413" s="14"/>
      <c r="AL3413" s="14"/>
      <c r="AM3413" s="14"/>
      <c r="AN3413" s="14">
        <v>2</v>
      </c>
      <c r="AO3413" s="14">
        <v>2</v>
      </c>
      <c r="AP3413" s="14">
        <v>4</v>
      </c>
      <c r="AQ3413" s="14"/>
      <c r="AR3413" s="14"/>
      <c r="AS3413" s="14"/>
      <c r="AT3413" s="14"/>
      <c r="AU3413" s="14"/>
      <c r="AV3413" s="14"/>
      <c r="AW3413" s="14"/>
      <c r="AX3413" s="14"/>
      <c r="AY3413" s="14"/>
      <c r="AZ3413" s="14"/>
      <c r="BA3413" s="14"/>
      <c r="BB3413" s="14"/>
      <c r="BC3413" s="14"/>
      <c r="BD3413" s="14"/>
      <c r="BE3413" s="14"/>
      <c r="BF3413" s="14"/>
      <c r="BG3413" s="14"/>
      <c r="BH3413" s="14"/>
      <c r="BI3413" s="14"/>
    </row>
    <row r="3414" spans="1:61" x14ac:dyDescent="0.25">
      <c r="A3414">
        <v>3413</v>
      </c>
      <c r="B3414" s="3">
        <v>2025</v>
      </c>
      <c r="C3414" s="3">
        <v>7</v>
      </c>
      <c r="D3414" t="s">
        <v>20</v>
      </c>
      <c r="E3414" s="21">
        <v>45853.820145694437</v>
      </c>
      <c r="F3414" t="s">
        <v>110</v>
      </c>
      <c r="G3414" t="s">
        <v>110</v>
      </c>
      <c r="H3414" t="s">
        <v>80</v>
      </c>
      <c r="I3414" t="s">
        <v>80</v>
      </c>
      <c r="J3414" t="s">
        <v>98</v>
      </c>
      <c r="K3414" t="s">
        <v>98</v>
      </c>
      <c r="L3414" t="s">
        <v>32</v>
      </c>
      <c r="M3414" t="s">
        <v>32</v>
      </c>
      <c r="N3414" t="s">
        <v>809</v>
      </c>
      <c r="O3414" t="s">
        <v>1832</v>
      </c>
      <c r="P3414" t="s">
        <v>10182</v>
      </c>
      <c r="Q3414" t="s">
        <v>10183</v>
      </c>
      <c r="R3414" t="s">
        <v>10184</v>
      </c>
      <c r="S3414" t="s">
        <v>10185</v>
      </c>
      <c r="T3414" s="4">
        <v>2030</v>
      </c>
      <c r="U3414" s="4">
        <v>10</v>
      </c>
      <c r="V3414" s="3">
        <v>1</v>
      </c>
      <c r="W3414" t="s">
        <v>208</v>
      </c>
      <c r="X3414" t="s">
        <v>232</v>
      </c>
      <c r="Y3414">
        <v>284</v>
      </c>
      <c r="Z3414" s="14">
        <v>6</v>
      </c>
      <c r="AA3414" s="14"/>
      <c r="AB3414" s="14"/>
      <c r="AC3414" s="14"/>
      <c r="AD3414" s="14"/>
      <c r="AE3414" s="14"/>
      <c r="AF3414" s="14"/>
      <c r="AG3414" s="14"/>
      <c r="AH3414" s="14"/>
      <c r="AI3414" s="14"/>
      <c r="AJ3414" s="14"/>
      <c r="AK3414" s="14"/>
      <c r="AL3414" s="14"/>
      <c r="AM3414" s="14"/>
      <c r="AN3414" s="14"/>
      <c r="AO3414" s="14"/>
      <c r="AP3414" s="14"/>
      <c r="AQ3414" s="14"/>
      <c r="AR3414" s="14"/>
      <c r="AS3414" s="14"/>
      <c r="AT3414" s="14"/>
      <c r="AU3414" s="14">
        <v>2</v>
      </c>
      <c r="AV3414" s="14"/>
      <c r="AW3414" s="14"/>
      <c r="AX3414" s="14"/>
      <c r="AY3414" s="14"/>
      <c r="AZ3414" s="14"/>
      <c r="BA3414" s="14"/>
      <c r="BB3414" s="14"/>
      <c r="BC3414" s="14">
        <v>2</v>
      </c>
      <c r="BD3414" s="14"/>
      <c r="BE3414" s="14"/>
      <c r="BF3414" s="14"/>
      <c r="BG3414" s="14"/>
      <c r="BH3414" s="14"/>
      <c r="BI3414" s="14"/>
    </row>
    <row r="3415" spans="1:61" x14ac:dyDescent="0.25">
      <c r="A3415">
        <v>3414</v>
      </c>
      <c r="B3415" s="3">
        <v>2025</v>
      </c>
      <c r="C3415" s="3">
        <v>7</v>
      </c>
      <c r="D3415" t="s">
        <v>20</v>
      </c>
      <c r="E3415" s="21">
        <v>45853.822213101848</v>
      </c>
      <c r="F3415" t="s">
        <v>110</v>
      </c>
      <c r="G3415" t="s">
        <v>110</v>
      </c>
      <c r="H3415" t="s">
        <v>78</v>
      </c>
      <c r="I3415" t="s">
        <v>78</v>
      </c>
      <c r="J3415" t="s">
        <v>97</v>
      </c>
      <c r="K3415" t="s">
        <v>97</v>
      </c>
      <c r="L3415" t="s">
        <v>693</v>
      </c>
      <c r="M3415" t="s">
        <v>35</v>
      </c>
      <c r="N3415" t="s">
        <v>766</v>
      </c>
      <c r="O3415" t="s">
        <v>1832</v>
      </c>
      <c r="P3415" t="s">
        <v>10186</v>
      </c>
      <c r="Q3415" t="s">
        <v>10187</v>
      </c>
      <c r="S3415" t="s">
        <v>1454</v>
      </c>
      <c r="T3415" s="4">
        <v>1915</v>
      </c>
      <c r="U3415" s="4">
        <v>9</v>
      </c>
      <c r="V3415" s="3">
        <v>1</v>
      </c>
      <c r="W3415" t="s">
        <v>208</v>
      </c>
      <c r="X3415" t="s">
        <v>232</v>
      </c>
      <c r="Y3415">
        <v>285</v>
      </c>
      <c r="Z3415" s="14"/>
      <c r="AA3415" s="14">
        <v>2</v>
      </c>
      <c r="AB3415" s="14">
        <v>2</v>
      </c>
      <c r="AC3415" s="14"/>
      <c r="AD3415" s="14"/>
      <c r="AE3415" s="14">
        <v>3</v>
      </c>
      <c r="AF3415" s="14"/>
      <c r="AG3415" s="14"/>
      <c r="AH3415" s="14"/>
      <c r="AI3415" s="14"/>
      <c r="AJ3415" s="14"/>
      <c r="AK3415" s="14"/>
      <c r="AL3415" s="14"/>
      <c r="AM3415" s="14"/>
      <c r="AN3415" s="14">
        <v>2</v>
      </c>
      <c r="AO3415" s="14"/>
      <c r="AP3415" s="14"/>
      <c r="AQ3415" s="14"/>
      <c r="AR3415" s="14"/>
      <c r="AS3415" s="14"/>
      <c r="AT3415" s="14"/>
      <c r="AU3415" s="14"/>
      <c r="AV3415" s="14"/>
      <c r="AW3415" s="14"/>
      <c r="AX3415" s="14"/>
      <c r="AY3415" s="14"/>
      <c r="AZ3415" s="14"/>
      <c r="BA3415" s="14"/>
      <c r="BB3415" s="14"/>
      <c r="BC3415" s="14"/>
      <c r="BD3415" s="14"/>
      <c r="BE3415" s="14"/>
      <c r="BF3415" s="14"/>
      <c r="BG3415" s="14"/>
      <c r="BH3415" s="14"/>
      <c r="BI3415" s="14"/>
    </row>
    <row r="3416" spans="1:61" x14ac:dyDescent="0.25">
      <c r="A3416">
        <v>3415</v>
      </c>
      <c r="B3416" s="3">
        <v>2025</v>
      </c>
      <c r="C3416" s="3">
        <v>7</v>
      </c>
      <c r="D3416" t="s">
        <v>20</v>
      </c>
      <c r="E3416" s="21">
        <v>45853.825152245372</v>
      </c>
      <c r="F3416" t="s">
        <v>110</v>
      </c>
      <c r="G3416" t="s">
        <v>110</v>
      </c>
      <c r="H3416" t="s">
        <v>78</v>
      </c>
      <c r="I3416" t="s">
        <v>78</v>
      </c>
      <c r="J3416" t="s">
        <v>98</v>
      </c>
      <c r="K3416" t="s">
        <v>98</v>
      </c>
      <c r="L3416" t="s">
        <v>32</v>
      </c>
      <c r="M3416" t="s">
        <v>32</v>
      </c>
      <c r="N3416" t="s">
        <v>4632</v>
      </c>
      <c r="O3416" t="s">
        <v>1832</v>
      </c>
      <c r="P3416" t="s">
        <v>10188</v>
      </c>
      <c r="Q3416" t="s">
        <v>10189</v>
      </c>
      <c r="S3416" t="s">
        <v>10190</v>
      </c>
      <c r="T3416" s="4">
        <v>1500</v>
      </c>
      <c r="U3416" s="4">
        <v>10</v>
      </c>
      <c r="V3416" s="3">
        <v>1</v>
      </c>
      <c r="W3416" t="s">
        <v>208</v>
      </c>
      <c r="X3416" t="s">
        <v>232</v>
      </c>
      <c r="Y3416">
        <v>286</v>
      </c>
      <c r="Z3416" s="14">
        <v>2</v>
      </c>
      <c r="AA3416" s="14"/>
      <c r="AB3416" s="14"/>
      <c r="AC3416" s="14"/>
      <c r="AD3416" s="14"/>
      <c r="AE3416" s="14"/>
      <c r="AF3416" s="14"/>
      <c r="AG3416" s="14"/>
      <c r="AH3416" s="14"/>
      <c r="AI3416" s="14">
        <v>2</v>
      </c>
      <c r="AJ3416" s="14"/>
      <c r="AK3416" s="14"/>
      <c r="AL3416" s="14"/>
      <c r="AM3416" s="14"/>
      <c r="AN3416" s="14">
        <v>2</v>
      </c>
      <c r="AO3416" s="14">
        <v>2</v>
      </c>
      <c r="AP3416" s="14">
        <v>2</v>
      </c>
      <c r="AQ3416" s="14"/>
      <c r="AR3416" s="14"/>
      <c r="AS3416" s="14"/>
      <c r="AT3416" s="14"/>
      <c r="AU3416" s="14"/>
      <c r="AV3416" s="14"/>
      <c r="AW3416" s="14"/>
      <c r="AX3416" s="14"/>
      <c r="AY3416" s="14"/>
      <c r="AZ3416" s="14"/>
      <c r="BA3416" s="14"/>
      <c r="BB3416" s="14"/>
      <c r="BC3416" s="14"/>
      <c r="BD3416" s="14"/>
      <c r="BE3416" s="14"/>
      <c r="BF3416" s="14"/>
      <c r="BG3416" s="14"/>
      <c r="BH3416" s="14"/>
      <c r="BI3416" s="14"/>
    </row>
    <row r="3417" spans="1:61" x14ac:dyDescent="0.25">
      <c r="A3417">
        <v>3416</v>
      </c>
      <c r="B3417" s="3">
        <v>2025</v>
      </c>
      <c r="C3417" s="3">
        <v>7</v>
      </c>
      <c r="D3417" t="s">
        <v>20</v>
      </c>
      <c r="E3417" s="21">
        <v>45853.82862015046</v>
      </c>
      <c r="F3417" t="s">
        <v>110</v>
      </c>
      <c r="G3417" t="s">
        <v>110</v>
      </c>
      <c r="H3417" t="s">
        <v>80</v>
      </c>
      <c r="I3417" t="s">
        <v>80</v>
      </c>
      <c r="J3417" t="s">
        <v>98</v>
      </c>
      <c r="K3417" t="s">
        <v>98</v>
      </c>
      <c r="L3417" t="s">
        <v>32</v>
      </c>
      <c r="M3417" t="s">
        <v>32</v>
      </c>
      <c r="N3417" t="s">
        <v>3070</v>
      </c>
      <c r="O3417" t="s">
        <v>1832</v>
      </c>
      <c r="P3417" t="s">
        <v>10191</v>
      </c>
      <c r="Q3417" t="s">
        <v>10192</v>
      </c>
      <c r="R3417" t="s">
        <v>10193</v>
      </c>
      <c r="S3417" t="s">
        <v>10194</v>
      </c>
      <c r="T3417" s="4">
        <v>1440</v>
      </c>
      <c r="U3417" s="4">
        <v>8</v>
      </c>
      <c r="V3417" s="3">
        <v>1</v>
      </c>
      <c r="W3417" t="s">
        <v>208</v>
      </c>
      <c r="X3417" t="s">
        <v>232</v>
      </c>
      <c r="Y3417">
        <v>287</v>
      </c>
      <c r="Z3417" s="14"/>
      <c r="AA3417" s="14"/>
      <c r="AB3417" s="14">
        <v>4</v>
      </c>
      <c r="AC3417" s="14"/>
      <c r="AD3417" s="14"/>
      <c r="AE3417" s="14"/>
      <c r="AF3417" s="14"/>
      <c r="AG3417" s="14"/>
      <c r="AH3417" s="14"/>
      <c r="AI3417" s="14"/>
      <c r="AJ3417" s="14"/>
      <c r="AK3417" s="14">
        <v>4</v>
      </c>
      <c r="AL3417" s="14"/>
      <c r="AM3417" s="14"/>
      <c r="AN3417" s="14"/>
      <c r="AO3417" s="14"/>
      <c r="AP3417" s="14"/>
      <c r="AQ3417" s="14"/>
      <c r="AR3417" s="14"/>
      <c r="AS3417" s="14"/>
      <c r="AT3417" s="14"/>
      <c r="AU3417" s="14"/>
      <c r="AV3417" s="14"/>
      <c r="AW3417" s="14"/>
      <c r="AX3417" s="14"/>
      <c r="AY3417" s="14"/>
      <c r="AZ3417" s="14"/>
      <c r="BA3417" s="14"/>
      <c r="BB3417" s="14"/>
      <c r="BC3417" s="14"/>
      <c r="BD3417" s="14"/>
      <c r="BE3417" s="14"/>
      <c r="BF3417" s="14"/>
      <c r="BG3417" s="14"/>
      <c r="BH3417" s="14"/>
      <c r="BI3417" s="14"/>
    </row>
    <row r="3418" spans="1:61" x14ac:dyDescent="0.25">
      <c r="A3418">
        <v>3417</v>
      </c>
      <c r="B3418" s="3">
        <v>2025</v>
      </c>
      <c r="C3418" s="3">
        <v>7</v>
      </c>
      <c r="D3418" t="s">
        <v>20</v>
      </c>
      <c r="E3418" s="21">
        <v>45853.873287060182</v>
      </c>
      <c r="F3418" t="s">
        <v>113</v>
      </c>
      <c r="G3418" t="s">
        <v>113</v>
      </c>
      <c r="H3418" t="s">
        <v>78</v>
      </c>
      <c r="I3418" t="s">
        <v>78</v>
      </c>
      <c r="J3418" t="s">
        <v>97</v>
      </c>
      <c r="K3418" t="s">
        <v>97</v>
      </c>
      <c r="L3418" t="s">
        <v>38</v>
      </c>
      <c r="M3418" t="s">
        <v>38</v>
      </c>
      <c r="N3418" t="s">
        <v>5662</v>
      </c>
      <c r="O3418" t="s">
        <v>1832</v>
      </c>
      <c r="P3418" t="s">
        <v>10195</v>
      </c>
      <c r="Q3418" t="s">
        <v>10196</v>
      </c>
      <c r="R3418" t="s">
        <v>10197</v>
      </c>
      <c r="S3418" t="s">
        <v>10198</v>
      </c>
      <c r="T3418" s="4">
        <v>2440</v>
      </c>
      <c r="U3418" s="4">
        <v>14</v>
      </c>
      <c r="V3418" s="3">
        <v>1</v>
      </c>
      <c r="W3418" t="s">
        <v>208</v>
      </c>
      <c r="X3418" t="s">
        <v>232</v>
      </c>
      <c r="Y3418">
        <v>288</v>
      </c>
      <c r="Z3418" s="14"/>
      <c r="AA3418" s="14"/>
      <c r="AB3418" s="14">
        <v>2</v>
      </c>
      <c r="AC3418" s="14"/>
      <c r="AD3418" s="14">
        <v>2</v>
      </c>
      <c r="AE3418" s="14">
        <v>2</v>
      </c>
      <c r="AF3418" s="14"/>
      <c r="AG3418" s="14"/>
      <c r="AH3418" s="14"/>
      <c r="AI3418" s="14"/>
      <c r="AJ3418" s="14"/>
      <c r="AK3418" s="14"/>
      <c r="AL3418" s="14"/>
      <c r="AM3418" s="14"/>
      <c r="AN3418" s="14">
        <v>2</v>
      </c>
      <c r="AO3418" s="14">
        <v>2</v>
      </c>
      <c r="AP3418" s="14">
        <v>2</v>
      </c>
      <c r="AQ3418" s="14"/>
      <c r="AR3418" s="14"/>
      <c r="AS3418" s="14"/>
      <c r="AT3418" s="14">
        <v>2</v>
      </c>
      <c r="AU3418" s="14"/>
      <c r="AV3418" s="14"/>
      <c r="AW3418" s="14"/>
      <c r="AX3418" s="14"/>
      <c r="AY3418" s="14"/>
      <c r="AZ3418" s="14"/>
      <c r="BA3418" s="14"/>
      <c r="BB3418" s="14"/>
      <c r="BC3418" s="14"/>
      <c r="BD3418" s="14"/>
      <c r="BE3418" s="14"/>
      <c r="BF3418" s="14"/>
      <c r="BG3418" s="14"/>
      <c r="BH3418" s="14"/>
      <c r="BI3418" s="14"/>
    </row>
    <row r="3419" spans="1:61" x14ac:dyDescent="0.25">
      <c r="A3419">
        <v>3418</v>
      </c>
      <c r="B3419" s="3">
        <v>2025</v>
      </c>
      <c r="C3419" s="3">
        <v>7</v>
      </c>
      <c r="D3419" t="s">
        <v>20</v>
      </c>
      <c r="E3419" s="21">
        <v>45854.07433077546</v>
      </c>
      <c r="F3419" t="s">
        <v>113</v>
      </c>
      <c r="G3419" t="s">
        <v>113</v>
      </c>
      <c r="H3419" t="s">
        <v>78</v>
      </c>
      <c r="I3419" t="s">
        <v>78</v>
      </c>
      <c r="J3419" t="s">
        <v>97</v>
      </c>
      <c r="K3419" t="s">
        <v>97</v>
      </c>
      <c r="L3419" t="s">
        <v>40</v>
      </c>
      <c r="M3419" t="s">
        <v>40</v>
      </c>
      <c r="N3419" t="s">
        <v>56</v>
      </c>
      <c r="O3419" t="s">
        <v>1832</v>
      </c>
      <c r="P3419" t="s">
        <v>10199</v>
      </c>
      <c r="Q3419" t="s">
        <v>10200</v>
      </c>
      <c r="R3419" t="s">
        <v>10201</v>
      </c>
      <c r="S3419" t="s">
        <v>10202</v>
      </c>
      <c r="T3419" s="4">
        <v>1640</v>
      </c>
      <c r="U3419" s="4">
        <v>8</v>
      </c>
      <c r="V3419" s="3">
        <v>1</v>
      </c>
      <c r="W3419" t="s">
        <v>208</v>
      </c>
      <c r="X3419" t="s">
        <v>232</v>
      </c>
      <c r="Y3419">
        <v>289</v>
      </c>
      <c r="Z3419" s="14"/>
      <c r="AA3419" s="14"/>
      <c r="AB3419" s="14"/>
      <c r="AC3419" s="14"/>
      <c r="AD3419" s="14"/>
      <c r="AE3419" s="14">
        <v>2</v>
      </c>
      <c r="AF3419" s="14"/>
      <c r="AG3419" s="14"/>
      <c r="AH3419" s="14"/>
      <c r="AI3419" s="14"/>
      <c r="AJ3419" s="14"/>
      <c r="AK3419" s="14"/>
      <c r="AL3419" s="14"/>
      <c r="AM3419" s="14"/>
      <c r="AN3419" s="14"/>
      <c r="AO3419" s="14"/>
      <c r="AP3419" s="14"/>
      <c r="AQ3419" s="14"/>
      <c r="AR3419" s="14"/>
      <c r="AS3419" s="14"/>
      <c r="AT3419" s="14"/>
      <c r="AU3419" s="14"/>
      <c r="AV3419" s="14"/>
      <c r="AW3419" s="14"/>
      <c r="AX3419" s="14"/>
      <c r="AY3419" s="14"/>
      <c r="AZ3419" s="14"/>
      <c r="BA3419" s="14">
        <v>2</v>
      </c>
      <c r="BB3419" s="14">
        <v>2</v>
      </c>
      <c r="BC3419" s="14">
        <v>2</v>
      </c>
      <c r="BD3419" s="14"/>
      <c r="BE3419" s="14"/>
      <c r="BF3419" s="14"/>
      <c r="BG3419" s="14"/>
      <c r="BH3419" s="14"/>
      <c r="BI3419" s="14"/>
    </row>
    <row r="3420" spans="1:61" x14ac:dyDescent="0.25">
      <c r="A3420">
        <v>3419</v>
      </c>
      <c r="B3420" s="3">
        <v>2025</v>
      </c>
      <c r="C3420" s="3">
        <v>7</v>
      </c>
      <c r="D3420" t="s">
        <v>20</v>
      </c>
      <c r="E3420" s="21">
        <v>45854.600484930546</v>
      </c>
      <c r="F3420" t="s">
        <v>113</v>
      </c>
      <c r="G3420" t="s">
        <v>113</v>
      </c>
      <c r="H3420" t="s">
        <v>81</v>
      </c>
      <c r="I3420" t="s">
        <v>81</v>
      </c>
      <c r="J3420" t="s">
        <v>98</v>
      </c>
      <c r="K3420" t="s">
        <v>98</v>
      </c>
      <c r="L3420" t="s">
        <v>33</v>
      </c>
      <c r="M3420" t="s">
        <v>33</v>
      </c>
      <c r="N3420" t="s">
        <v>10203</v>
      </c>
      <c r="O3420" t="s">
        <v>1832</v>
      </c>
      <c r="P3420" t="s">
        <v>10204</v>
      </c>
      <c r="Q3420" t="s">
        <v>10205</v>
      </c>
      <c r="R3420" t="s">
        <v>10206</v>
      </c>
      <c r="S3420" t="s">
        <v>10207</v>
      </c>
      <c r="T3420" s="4">
        <v>3040</v>
      </c>
      <c r="U3420" s="4">
        <v>20</v>
      </c>
      <c r="V3420" s="3">
        <v>1</v>
      </c>
      <c r="W3420" t="s">
        <v>208</v>
      </c>
      <c r="X3420" t="s">
        <v>232</v>
      </c>
      <c r="Y3420">
        <v>290</v>
      </c>
      <c r="Z3420" s="14"/>
      <c r="AA3420" s="14">
        <v>4</v>
      </c>
      <c r="AB3420" s="14"/>
      <c r="AC3420" s="14"/>
      <c r="AD3420" s="14"/>
      <c r="AE3420" s="14"/>
      <c r="AF3420" s="14"/>
      <c r="AG3420" s="14"/>
      <c r="AH3420" s="14"/>
      <c r="AI3420" s="14"/>
      <c r="AJ3420" s="14"/>
      <c r="AK3420" s="14"/>
      <c r="AL3420" s="14"/>
      <c r="AM3420" s="14"/>
      <c r="AN3420" s="14">
        <v>4</v>
      </c>
      <c r="AO3420" s="14">
        <v>4</v>
      </c>
      <c r="AP3420" s="14">
        <v>4</v>
      </c>
      <c r="AQ3420" s="14"/>
      <c r="AR3420" s="14"/>
      <c r="AS3420" s="14"/>
      <c r="AT3420" s="14">
        <v>4</v>
      </c>
      <c r="AU3420" s="14"/>
      <c r="AV3420" s="14"/>
      <c r="AW3420" s="14"/>
      <c r="AX3420" s="14"/>
      <c r="AY3420" s="14"/>
      <c r="AZ3420" s="14"/>
      <c r="BA3420" s="14"/>
      <c r="BB3420" s="14"/>
      <c r="BC3420" s="14"/>
      <c r="BD3420" s="14"/>
      <c r="BE3420" s="14"/>
      <c r="BF3420" s="14"/>
      <c r="BG3420" s="14"/>
      <c r="BH3420" s="14"/>
      <c r="BI3420" s="14"/>
    </row>
    <row r="3421" spans="1:61" x14ac:dyDescent="0.25">
      <c r="A3421">
        <v>3420</v>
      </c>
      <c r="B3421" s="3">
        <v>2025</v>
      </c>
      <c r="C3421" s="3">
        <v>7</v>
      </c>
      <c r="D3421" t="s">
        <v>20</v>
      </c>
      <c r="E3421" s="21">
        <v>45854.646202303244</v>
      </c>
      <c r="F3421" t="s">
        <v>110</v>
      </c>
      <c r="G3421" t="s">
        <v>110</v>
      </c>
      <c r="H3421" t="s">
        <v>78</v>
      </c>
      <c r="I3421" t="s">
        <v>78</v>
      </c>
      <c r="J3421" t="s">
        <v>8526</v>
      </c>
      <c r="K3421" t="s">
        <v>101</v>
      </c>
      <c r="L3421" t="s">
        <v>37</v>
      </c>
      <c r="M3421" t="s">
        <v>37</v>
      </c>
      <c r="N3421" t="s">
        <v>689</v>
      </c>
      <c r="O3421" t="s">
        <v>1832</v>
      </c>
      <c r="P3421" t="s">
        <v>5745</v>
      </c>
      <c r="Q3421" t="s">
        <v>10208</v>
      </c>
      <c r="S3421" t="s">
        <v>3347</v>
      </c>
      <c r="T3421" s="4">
        <v>2010</v>
      </c>
      <c r="U3421" s="4">
        <v>13</v>
      </c>
      <c r="V3421" s="3">
        <v>1</v>
      </c>
      <c r="W3421" t="s">
        <v>208</v>
      </c>
      <c r="X3421" t="s">
        <v>232</v>
      </c>
      <c r="Y3421">
        <v>291</v>
      </c>
      <c r="Z3421" s="14">
        <v>1</v>
      </c>
      <c r="AA3421" s="14">
        <v>1</v>
      </c>
      <c r="AB3421" s="14"/>
      <c r="AC3421" s="14"/>
      <c r="AD3421" s="14"/>
      <c r="AE3421" s="14"/>
      <c r="AF3421" s="14"/>
      <c r="AG3421" s="14"/>
      <c r="AH3421" s="14"/>
      <c r="AI3421" s="14">
        <v>1</v>
      </c>
      <c r="AJ3421" s="14"/>
      <c r="AK3421" s="14"/>
      <c r="AL3421" s="14"/>
      <c r="AM3421" s="14"/>
      <c r="AN3421" s="14">
        <v>1</v>
      </c>
      <c r="AO3421" s="14">
        <v>1</v>
      </c>
      <c r="AP3421" s="14">
        <v>1</v>
      </c>
      <c r="AQ3421" s="14"/>
      <c r="AR3421" s="14"/>
      <c r="AS3421" s="14"/>
      <c r="AT3421" s="14">
        <v>3</v>
      </c>
      <c r="AU3421" s="14">
        <v>2</v>
      </c>
      <c r="AV3421" s="14"/>
      <c r="AW3421" s="14"/>
      <c r="AX3421" s="14"/>
      <c r="AY3421" s="14"/>
      <c r="AZ3421" s="14"/>
      <c r="BA3421" s="14">
        <v>1</v>
      </c>
      <c r="BB3421" s="14">
        <v>1</v>
      </c>
      <c r="BC3421" s="14"/>
      <c r="BD3421" s="14"/>
      <c r="BE3421" s="14"/>
      <c r="BF3421" s="14"/>
      <c r="BG3421" s="14"/>
      <c r="BH3421" s="14"/>
      <c r="BI3421" s="14"/>
    </row>
    <row r="3422" spans="1:61" x14ac:dyDescent="0.25">
      <c r="A3422">
        <v>3421</v>
      </c>
      <c r="B3422" s="3">
        <v>2025</v>
      </c>
      <c r="C3422" s="3">
        <v>7</v>
      </c>
      <c r="D3422" t="s">
        <v>20</v>
      </c>
      <c r="E3422" s="21">
        <v>45854.652821898148</v>
      </c>
      <c r="F3422" t="s">
        <v>110</v>
      </c>
      <c r="G3422" t="s">
        <v>110</v>
      </c>
      <c r="H3422" t="s">
        <v>78</v>
      </c>
      <c r="I3422" t="s">
        <v>78</v>
      </c>
      <c r="J3422" t="s">
        <v>97</v>
      </c>
      <c r="K3422" t="s">
        <v>97</v>
      </c>
      <c r="L3422" t="s">
        <v>36</v>
      </c>
      <c r="M3422" t="s">
        <v>36</v>
      </c>
      <c r="N3422" t="s">
        <v>70</v>
      </c>
      <c r="O3422" t="s">
        <v>1832</v>
      </c>
      <c r="P3422" t="s">
        <v>10209</v>
      </c>
      <c r="Q3422" t="s">
        <v>10210</v>
      </c>
      <c r="S3422" t="s">
        <v>10211</v>
      </c>
      <c r="T3422" s="4">
        <v>1700</v>
      </c>
      <c r="U3422" s="4">
        <v>11</v>
      </c>
      <c r="V3422" s="3">
        <v>1</v>
      </c>
      <c r="W3422" t="s">
        <v>208</v>
      </c>
      <c r="X3422" t="s">
        <v>232</v>
      </c>
      <c r="Y3422">
        <v>292</v>
      </c>
      <c r="Z3422" s="14"/>
      <c r="AA3422" s="14">
        <v>1</v>
      </c>
      <c r="AB3422" s="14"/>
      <c r="AC3422" s="14"/>
      <c r="AD3422" s="14"/>
      <c r="AE3422" s="14"/>
      <c r="AF3422" s="14"/>
      <c r="AG3422" s="14"/>
      <c r="AH3422" s="14"/>
      <c r="AI3422" s="14">
        <v>2</v>
      </c>
      <c r="AJ3422" s="14"/>
      <c r="AK3422" s="14"/>
      <c r="AL3422" s="14"/>
      <c r="AM3422" s="14"/>
      <c r="AN3422" s="14">
        <v>1</v>
      </c>
      <c r="AO3422" s="14">
        <v>1</v>
      </c>
      <c r="AP3422" s="14">
        <v>1</v>
      </c>
      <c r="AQ3422" s="14"/>
      <c r="AR3422" s="14"/>
      <c r="AS3422" s="14"/>
      <c r="AT3422" s="14">
        <v>1</v>
      </c>
      <c r="AU3422" s="14">
        <v>2</v>
      </c>
      <c r="AV3422" s="14"/>
      <c r="AW3422" s="14"/>
      <c r="AX3422" s="14"/>
      <c r="AY3422" s="14"/>
      <c r="AZ3422" s="14"/>
      <c r="BA3422" s="14">
        <v>1</v>
      </c>
      <c r="BB3422" s="14"/>
      <c r="BC3422" s="14">
        <v>1</v>
      </c>
      <c r="BD3422" s="14"/>
      <c r="BE3422" s="14"/>
      <c r="BF3422" s="14"/>
      <c r="BG3422" s="14"/>
      <c r="BH3422" s="14"/>
      <c r="BI3422" s="14"/>
    </row>
    <row r="3423" spans="1:61" x14ac:dyDescent="0.25">
      <c r="A3423">
        <v>3422</v>
      </c>
      <c r="B3423" s="3">
        <v>2025</v>
      </c>
      <c r="C3423" s="3">
        <v>7</v>
      </c>
      <c r="D3423" t="s">
        <v>20</v>
      </c>
      <c r="E3423" s="21">
        <v>45854.656420543979</v>
      </c>
      <c r="F3423" t="s">
        <v>110</v>
      </c>
      <c r="G3423" t="s">
        <v>110</v>
      </c>
      <c r="H3423" t="s">
        <v>78</v>
      </c>
      <c r="I3423" t="s">
        <v>78</v>
      </c>
      <c r="J3423" t="s">
        <v>97</v>
      </c>
      <c r="K3423" t="s">
        <v>97</v>
      </c>
      <c r="L3423" t="s">
        <v>36</v>
      </c>
      <c r="M3423" t="s">
        <v>36</v>
      </c>
      <c r="N3423" t="s">
        <v>49</v>
      </c>
      <c r="O3423" t="s">
        <v>1832</v>
      </c>
      <c r="P3423" t="s">
        <v>1427</v>
      </c>
      <c r="Q3423" t="s">
        <v>10212</v>
      </c>
      <c r="R3423" t="s">
        <v>10213</v>
      </c>
      <c r="S3423" t="s">
        <v>10214</v>
      </c>
      <c r="T3423" s="4">
        <v>1285</v>
      </c>
      <c r="U3423" s="4">
        <v>5</v>
      </c>
      <c r="V3423" s="3">
        <v>1</v>
      </c>
      <c r="W3423" t="s">
        <v>208</v>
      </c>
      <c r="X3423" t="s">
        <v>232</v>
      </c>
      <c r="Y3423">
        <v>293</v>
      </c>
      <c r="Z3423" s="14"/>
      <c r="AA3423" s="14">
        <v>1</v>
      </c>
      <c r="AB3423" s="14">
        <v>1</v>
      </c>
      <c r="AC3423" s="14">
        <v>1</v>
      </c>
      <c r="AD3423" s="14">
        <v>1</v>
      </c>
      <c r="AE3423" s="14"/>
      <c r="AF3423" s="14"/>
      <c r="AG3423" s="14"/>
      <c r="AH3423" s="14">
        <v>1</v>
      </c>
      <c r="AI3423" s="14"/>
      <c r="AJ3423" s="14"/>
      <c r="AK3423" s="14"/>
      <c r="AL3423" s="14"/>
      <c r="AM3423" s="14"/>
      <c r="AN3423" s="14"/>
      <c r="AO3423" s="14"/>
      <c r="AP3423" s="14"/>
      <c r="AQ3423" s="14"/>
      <c r="AR3423" s="14"/>
      <c r="AS3423" s="14"/>
      <c r="AT3423" s="14"/>
      <c r="AU3423" s="14"/>
      <c r="AV3423" s="14"/>
      <c r="AW3423" s="14"/>
      <c r="AX3423" s="14"/>
      <c r="AY3423" s="14"/>
      <c r="AZ3423" s="14"/>
      <c r="BA3423" s="14"/>
      <c r="BB3423" s="14"/>
      <c r="BC3423" s="14"/>
      <c r="BD3423" s="14"/>
      <c r="BE3423" s="14"/>
      <c r="BF3423" s="14"/>
      <c r="BG3423" s="14"/>
      <c r="BH3423" s="14"/>
      <c r="BI3423" s="14"/>
    </row>
    <row r="3424" spans="1:61" x14ac:dyDescent="0.25">
      <c r="A3424">
        <v>3423</v>
      </c>
      <c r="B3424" s="3">
        <v>2025</v>
      </c>
      <c r="C3424" s="3">
        <v>7</v>
      </c>
      <c r="D3424" t="s">
        <v>20</v>
      </c>
      <c r="E3424" s="21">
        <v>45854.658951319441</v>
      </c>
      <c r="F3424" t="s">
        <v>110</v>
      </c>
      <c r="G3424" t="s">
        <v>110</v>
      </c>
      <c r="H3424" t="s">
        <v>80</v>
      </c>
      <c r="I3424" t="s">
        <v>80</v>
      </c>
      <c r="J3424" t="s">
        <v>98</v>
      </c>
      <c r="K3424" t="s">
        <v>98</v>
      </c>
      <c r="L3424" t="s">
        <v>33</v>
      </c>
      <c r="M3424" t="s">
        <v>33</v>
      </c>
      <c r="N3424" t="s">
        <v>650</v>
      </c>
      <c r="O3424" t="s">
        <v>1832</v>
      </c>
      <c r="P3424" t="s">
        <v>10033</v>
      </c>
      <c r="Q3424" t="s">
        <v>10215</v>
      </c>
      <c r="R3424" t="s">
        <v>10212</v>
      </c>
      <c r="S3424" t="s">
        <v>10216</v>
      </c>
      <c r="T3424" s="4">
        <v>1230</v>
      </c>
      <c r="U3424" s="4">
        <v>8</v>
      </c>
      <c r="V3424" s="3">
        <v>1</v>
      </c>
      <c r="W3424" t="s">
        <v>208</v>
      </c>
      <c r="X3424" t="s">
        <v>232</v>
      </c>
      <c r="Y3424">
        <v>294</v>
      </c>
      <c r="Z3424" s="14"/>
      <c r="AA3424" s="14"/>
      <c r="AB3424" s="14"/>
      <c r="AC3424" s="14"/>
      <c r="AD3424" s="14"/>
      <c r="AE3424" s="14"/>
      <c r="AF3424" s="14"/>
      <c r="AG3424" s="14"/>
      <c r="AH3424" s="14"/>
      <c r="AI3424" s="14">
        <v>2</v>
      </c>
      <c r="AJ3424" s="14"/>
      <c r="AK3424" s="14"/>
      <c r="AL3424" s="14"/>
      <c r="AM3424" s="14"/>
      <c r="AN3424" s="14"/>
      <c r="AO3424" s="14"/>
      <c r="AP3424" s="14"/>
      <c r="AQ3424" s="14"/>
      <c r="AR3424" s="14"/>
      <c r="AS3424" s="14"/>
      <c r="AT3424" s="14"/>
      <c r="AU3424" s="14">
        <v>4</v>
      </c>
      <c r="AV3424" s="14"/>
      <c r="AW3424" s="14"/>
      <c r="AX3424" s="14"/>
      <c r="AY3424" s="14"/>
      <c r="AZ3424" s="14"/>
      <c r="BA3424" s="14"/>
      <c r="BB3424" s="14">
        <v>2</v>
      </c>
      <c r="BC3424" s="14"/>
      <c r="BD3424" s="14"/>
      <c r="BE3424" s="14"/>
      <c r="BF3424" s="14"/>
      <c r="BG3424" s="14"/>
      <c r="BH3424" s="14"/>
      <c r="BI3424" s="14"/>
    </row>
    <row r="3425" spans="1:61" x14ac:dyDescent="0.25">
      <c r="A3425">
        <v>3424</v>
      </c>
      <c r="B3425" s="3">
        <v>2025</v>
      </c>
      <c r="C3425" s="3">
        <v>7</v>
      </c>
      <c r="D3425" t="s">
        <v>20</v>
      </c>
      <c r="E3425" s="21">
        <v>45854.662428935182</v>
      </c>
      <c r="F3425" t="s">
        <v>111</v>
      </c>
      <c r="G3425" t="s">
        <v>111</v>
      </c>
      <c r="H3425" t="s">
        <v>80</v>
      </c>
      <c r="I3425" t="s">
        <v>80</v>
      </c>
      <c r="J3425" t="s">
        <v>97</v>
      </c>
      <c r="K3425" t="s">
        <v>97</v>
      </c>
      <c r="L3425" t="s">
        <v>38</v>
      </c>
      <c r="M3425" t="s">
        <v>38</v>
      </c>
      <c r="N3425" t="s">
        <v>542</v>
      </c>
      <c r="O3425" t="s">
        <v>1832</v>
      </c>
      <c r="P3425" t="s">
        <v>10217</v>
      </c>
      <c r="Q3425" t="s">
        <v>10218</v>
      </c>
      <c r="S3425" t="s">
        <v>10219</v>
      </c>
      <c r="T3425" s="4">
        <v>1070</v>
      </c>
      <c r="U3425" s="4">
        <v>8</v>
      </c>
      <c r="V3425" s="3">
        <v>1</v>
      </c>
      <c r="W3425" t="s">
        <v>208</v>
      </c>
      <c r="X3425" t="s">
        <v>232</v>
      </c>
      <c r="Y3425">
        <v>295</v>
      </c>
      <c r="Z3425" s="14"/>
      <c r="AA3425" s="14"/>
      <c r="AB3425" s="14"/>
      <c r="AC3425" s="14"/>
      <c r="AD3425" s="14"/>
      <c r="AE3425" s="14"/>
      <c r="AF3425" s="14"/>
      <c r="AG3425" s="14"/>
      <c r="AH3425" s="14"/>
      <c r="AI3425" s="14"/>
      <c r="AJ3425" s="14"/>
      <c r="AK3425" s="14"/>
      <c r="AL3425" s="14"/>
      <c r="AM3425" s="14"/>
      <c r="AN3425" s="14">
        <v>2</v>
      </c>
      <c r="AO3425" s="14">
        <v>2</v>
      </c>
      <c r="AP3425" s="14">
        <v>4</v>
      </c>
      <c r="AQ3425" s="14"/>
      <c r="AR3425" s="14"/>
      <c r="AS3425" s="14"/>
      <c r="AT3425" s="14"/>
      <c r="AU3425" s="14"/>
      <c r="AV3425" s="14"/>
      <c r="AW3425" s="14"/>
      <c r="AX3425" s="14"/>
      <c r="AY3425" s="14"/>
      <c r="AZ3425" s="14"/>
      <c r="BA3425" s="14"/>
      <c r="BB3425" s="14"/>
      <c r="BC3425" s="14"/>
      <c r="BD3425" s="14"/>
      <c r="BE3425" s="14"/>
      <c r="BF3425" s="14"/>
      <c r="BG3425" s="14"/>
      <c r="BH3425" s="14"/>
      <c r="BI3425" s="14"/>
    </row>
    <row r="3426" spans="1:61" x14ac:dyDescent="0.25">
      <c r="A3426">
        <v>3425</v>
      </c>
      <c r="B3426" s="3">
        <v>2025</v>
      </c>
      <c r="C3426" s="3">
        <v>7</v>
      </c>
      <c r="D3426" t="s">
        <v>20</v>
      </c>
      <c r="E3426" s="21">
        <v>45854.675879965267</v>
      </c>
      <c r="F3426" t="s">
        <v>111</v>
      </c>
      <c r="G3426" t="s">
        <v>111</v>
      </c>
      <c r="H3426" t="s">
        <v>80</v>
      </c>
      <c r="I3426" t="s">
        <v>80</v>
      </c>
      <c r="J3426" t="s">
        <v>98</v>
      </c>
      <c r="K3426" t="s">
        <v>98</v>
      </c>
      <c r="L3426" t="s">
        <v>33</v>
      </c>
      <c r="M3426" t="s">
        <v>33</v>
      </c>
      <c r="N3426" t="s">
        <v>654</v>
      </c>
      <c r="O3426" t="s">
        <v>1832</v>
      </c>
      <c r="P3426" t="s">
        <v>10220</v>
      </c>
      <c r="Q3426" t="s">
        <v>10221</v>
      </c>
      <c r="S3426" t="s">
        <v>10222</v>
      </c>
      <c r="T3426" s="4">
        <v>1070</v>
      </c>
      <c r="U3426" s="4">
        <v>8</v>
      </c>
      <c r="V3426" s="3">
        <v>1</v>
      </c>
      <c r="W3426" t="s">
        <v>208</v>
      </c>
      <c r="X3426" t="s">
        <v>232</v>
      </c>
      <c r="Y3426">
        <v>296</v>
      </c>
      <c r="Z3426" s="14"/>
      <c r="AA3426" s="14"/>
      <c r="AB3426" s="14"/>
      <c r="AC3426" s="14"/>
      <c r="AD3426" s="14"/>
      <c r="AE3426" s="14"/>
      <c r="AF3426" s="14"/>
      <c r="AG3426" s="14"/>
      <c r="AH3426" s="14"/>
      <c r="AI3426" s="14"/>
      <c r="AJ3426" s="14"/>
      <c r="AK3426" s="14"/>
      <c r="AL3426" s="14"/>
      <c r="AM3426" s="14"/>
      <c r="AN3426" s="14">
        <v>4</v>
      </c>
      <c r="AO3426" s="14">
        <v>2</v>
      </c>
      <c r="AP3426" s="14">
        <v>2</v>
      </c>
      <c r="AQ3426" s="14"/>
      <c r="AR3426" s="14"/>
      <c r="AS3426" s="14"/>
      <c r="AT3426" s="14"/>
      <c r="AU3426" s="14"/>
      <c r="AV3426" s="14"/>
      <c r="AW3426" s="14"/>
      <c r="AX3426" s="14"/>
      <c r="AY3426" s="14"/>
      <c r="AZ3426" s="14"/>
      <c r="BA3426" s="14"/>
      <c r="BB3426" s="14"/>
      <c r="BC3426" s="14"/>
      <c r="BD3426" s="14"/>
      <c r="BE3426" s="14"/>
      <c r="BF3426" s="14"/>
      <c r="BG3426" s="14"/>
      <c r="BH3426" s="14"/>
      <c r="BI3426" s="14"/>
    </row>
    <row r="3427" spans="1:61" x14ac:dyDescent="0.25">
      <c r="A3427">
        <v>3426</v>
      </c>
      <c r="B3427" s="3">
        <v>2025</v>
      </c>
      <c r="C3427" s="3">
        <v>7</v>
      </c>
      <c r="D3427" t="s">
        <v>20</v>
      </c>
      <c r="E3427" s="21">
        <v>45854.677927118057</v>
      </c>
      <c r="F3427" t="s">
        <v>111</v>
      </c>
      <c r="G3427" t="s">
        <v>111</v>
      </c>
      <c r="H3427" t="s">
        <v>80</v>
      </c>
      <c r="I3427" t="s">
        <v>80</v>
      </c>
      <c r="J3427" t="s">
        <v>98</v>
      </c>
      <c r="K3427" t="s">
        <v>98</v>
      </c>
      <c r="L3427" t="s">
        <v>33</v>
      </c>
      <c r="M3427" t="s">
        <v>33</v>
      </c>
      <c r="N3427" t="s">
        <v>1259</v>
      </c>
      <c r="O3427" t="s">
        <v>1832</v>
      </c>
      <c r="P3427" t="s">
        <v>10223</v>
      </c>
      <c r="Q3427" t="s">
        <v>10224</v>
      </c>
      <c r="S3427" t="s">
        <v>10225</v>
      </c>
      <c r="T3427" s="4">
        <v>1070</v>
      </c>
      <c r="U3427" s="4">
        <v>8</v>
      </c>
      <c r="V3427" s="3">
        <v>1</v>
      </c>
      <c r="W3427" t="s">
        <v>208</v>
      </c>
      <c r="X3427" t="s">
        <v>232</v>
      </c>
      <c r="Y3427">
        <v>297</v>
      </c>
      <c r="Z3427" s="14"/>
      <c r="AA3427" s="14"/>
      <c r="AB3427" s="14"/>
      <c r="AC3427" s="14"/>
      <c r="AD3427" s="14"/>
      <c r="AE3427" s="14"/>
      <c r="AF3427" s="14"/>
      <c r="AG3427" s="14"/>
      <c r="AH3427" s="14"/>
      <c r="AI3427" s="14"/>
      <c r="AJ3427" s="14"/>
      <c r="AK3427" s="14"/>
      <c r="AL3427" s="14"/>
      <c r="AM3427" s="14"/>
      <c r="AN3427" s="14">
        <v>2</v>
      </c>
      <c r="AO3427" s="14">
        <v>4</v>
      </c>
      <c r="AP3427" s="14">
        <v>2</v>
      </c>
      <c r="AQ3427" s="14"/>
      <c r="AR3427" s="14"/>
      <c r="AS3427" s="14"/>
      <c r="AT3427" s="14"/>
      <c r="AU3427" s="14"/>
      <c r="AV3427" s="14"/>
      <c r="AW3427" s="14"/>
      <c r="AX3427" s="14"/>
      <c r="AY3427" s="14"/>
      <c r="AZ3427" s="14"/>
      <c r="BA3427" s="14"/>
      <c r="BB3427" s="14"/>
      <c r="BC3427" s="14"/>
      <c r="BD3427" s="14"/>
      <c r="BE3427" s="14"/>
      <c r="BF3427" s="14"/>
      <c r="BG3427" s="14"/>
      <c r="BH3427" s="14"/>
      <c r="BI3427" s="14"/>
    </row>
    <row r="3428" spans="1:61" x14ac:dyDescent="0.25">
      <c r="A3428">
        <v>3427</v>
      </c>
      <c r="B3428" s="3">
        <v>2025</v>
      </c>
      <c r="C3428" s="3">
        <v>7</v>
      </c>
      <c r="D3428" t="s">
        <v>20</v>
      </c>
      <c r="E3428" s="21">
        <v>45854.777704745371</v>
      </c>
      <c r="F3428" t="s">
        <v>111</v>
      </c>
      <c r="G3428" t="s">
        <v>111</v>
      </c>
      <c r="H3428" t="s">
        <v>80</v>
      </c>
      <c r="I3428" t="s">
        <v>80</v>
      </c>
      <c r="J3428" t="s">
        <v>98</v>
      </c>
      <c r="K3428" t="s">
        <v>98</v>
      </c>
      <c r="L3428" t="s">
        <v>32</v>
      </c>
      <c r="M3428" t="s">
        <v>32</v>
      </c>
      <c r="N3428" t="s">
        <v>1506</v>
      </c>
      <c r="O3428" t="s">
        <v>1832</v>
      </c>
      <c r="P3428" t="s">
        <v>10226</v>
      </c>
      <c r="Q3428" t="s">
        <v>10227</v>
      </c>
      <c r="S3428" t="s">
        <v>10228</v>
      </c>
      <c r="T3428" s="4">
        <v>1070</v>
      </c>
      <c r="U3428" s="4">
        <v>8</v>
      </c>
      <c r="V3428" s="3">
        <v>1</v>
      </c>
      <c r="W3428" t="s">
        <v>208</v>
      </c>
      <c r="X3428" t="s">
        <v>232</v>
      </c>
      <c r="Y3428">
        <v>298</v>
      </c>
      <c r="Z3428" s="14"/>
      <c r="AA3428" s="14"/>
      <c r="AB3428" s="14"/>
      <c r="AC3428" s="14"/>
      <c r="AD3428" s="14"/>
      <c r="AE3428" s="14"/>
      <c r="AF3428" s="14"/>
      <c r="AG3428" s="14"/>
      <c r="AH3428" s="14"/>
      <c r="AI3428" s="14"/>
      <c r="AJ3428" s="14"/>
      <c r="AK3428" s="14"/>
      <c r="AL3428" s="14"/>
      <c r="AM3428" s="14"/>
      <c r="AN3428" s="14">
        <v>2</v>
      </c>
      <c r="AO3428" s="14">
        <v>4</v>
      </c>
      <c r="AP3428" s="14">
        <v>2</v>
      </c>
      <c r="AQ3428" s="14"/>
      <c r="AR3428" s="14"/>
      <c r="AS3428" s="14"/>
      <c r="AT3428" s="14"/>
      <c r="AU3428" s="14"/>
      <c r="AV3428" s="14"/>
      <c r="AW3428" s="14"/>
      <c r="AX3428" s="14"/>
      <c r="AY3428" s="14"/>
      <c r="AZ3428" s="14"/>
      <c r="BA3428" s="14"/>
      <c r="BB3428" s="14"/>
      <c r="BC3428" s="14"/>
      <c r="BD3428" s="14"/>
      <c r="BE3428" s="14"/>
      <c r="BF3428" s="14"/>
      <c r="BG3428" s="14"/>
      <c r="BH3428" s="14"/>
      <c r="BI3428" s="14"/>
    </row>
    <row r="3429" spans="1:61" x14ac:dyDescent="0.25">
      <c r="A3429">
        <v>3428</v>
      </c>
      <c r="B3429" s="3">
        <v>2025</v>
      </c>
      <c r="C3429" s="3">
        <v>7</v>
      </c>
      <c r="D3429" t="s">
        <v>20</v>
      </c>
      <c r="E3429" s="21">
        <v>45854.781281203701</v>
      </c>
      <c r="F3429" t="s">
        <v>111</v>
      </c>
      <c r="G3429" t="s">
        <v>111</v>
      </c>
      <c r="H3429" t="s">
        <v>78</v>
      </c>
      <c r="I3429" t="s">
        <v>78</v>
      </c>
      <c r="J3429" t="s">
        <v>97</v>
      </c>
      <c r="K3429" t="s">
        <v>97</v>
      </c>
      <c r="L3429" t="s">
        <v>40</v>
      </c>
      <c r="M3429" t="s">
        <v>40</v>
      </c>
      <c r="N3429" t="s">
        <v>1438</v>
      </c>
      <c r="O3429" t="s">
        <v>1832</v>
      </c>
      <c r="P3429" t="s">
        <v>10229</v>
      </c>
      <c r="Q3429" t="s">
        <v>10230</v>
      </c>
      <c r="R3429" t="s">
        <v>10231</v>
      </c>
      <c r="S3429" t="s">
        <v>1441</v>
      </c>
      <c r="T3429" s="4">
        <v>1070</v>
      </c>
      <c r="U3429" s="4">
        <v>8</v>
      </c>
      <c r="V3429" s="3">
        <v>1</v>
      </c>
      <c r="W3429" t="s">
        <v>208</v>
      </c>
      <c r="X3429" t="s">
        <v>232</v>
      </c>
      <c r="Y3429">
        <v>299</v>
      </c>
      <c r="Z3429" s="14"/>
      <c r="AA3429" s="14"/>
      <c r="AB3429" s="14"/>
      <c r="AC3429" s="14"/>
      <c r="AD3429" s="14"/>
      <c r="AE3429" s="14"/>
      <c r="AF3429" s="14"/>
      <c r="AG3429" s="14"/>
      <c r="AH3429" s="14"/>
      <c r="AI3429" s="14"/>
      <c r="AJ3429" s="14"/>
      <c r="AK3429" s="14"/>
      <c r="AL3429" s="14"/>
      <c r="AM3429" s="14"/>
      <c r="AN3429" s="14">
        <v>2</v>
      </c>
      <c r="AO3429" s="14">
        <v>4</v>
      </c>
      <c r="AP3429" s="14">
        <v>2</v>
      </c>
      <c r="AQ3429" s="14"/>
      <c r="AR3429" s="14"/>
      <c r="AS3429" s="14"/>
      <c r="AT3429" s="14"/>
      <c r="AU3429" s="14"/>
      <c r="AV3429" s="14"/>
      <c r="AW3429" s="14"/>
      <c r="AX3429" s="14"/>
      <c r="AY3429" s="14"/>
      <c r="AZ3429" s="14"/>
      <c r="BA3429" s="14"/>
      <c r="BB3429" s="14"/>
      <c r="BC3429" s="14"/>
      <c r="BD3429" s="14"/>
      <c r="BE3429" s="14"/>
      <c r="BF3429" s="14"/>
      <c r="BG3429" s="14"/>
      <c r="BH3429" s="14"/>
      <c r="BI3429" s="14"/>
    </row>
    <row r="3430" spans="1:61" x14ac:dyDescent="0.25">
      <c r="A3430">
        <v>3429</v>
      </c>
      <c r="B3430" s="3">
        <v>2025</v>
      </c>
      <c r="C3430" s="3">
        <v>7</v>
      </c>
      <c r="D3430" t="s">
        <v>20</v>
      </c>
      <c r="E3430" s="21">
        <v>45854.799107870371</v>
      </c>
      <c r="F3430" t="s">
        <v>111</v>
      </c>
      <c r="G3430" t="s">
        <v>111</v>
      </c>
      <c r="H3430" t="s">
        <v>80</v>
      </c>
      <c r="I3430" t="s">
        <v>80</v>
      </c>
      <c r="J3430" t="s">
        <v>97</v>
      </c>
      <c r="K3430" t="s">
        <v>97</v>
      </c>
      <c r="L3430" t="s">
        <v>39</v>
      </c>
      <c r="M3430" t="s">
        <v>39</v>
      </c>
      <c r="N3430" t="s">
        <v>1680</v>
      </c>
      <c r="O3430" t="s">
        <v>1832</v>
      </c>
      <c r="P3430" t="s">
        <v>10232</v>
      </c>
      <c r="Q3430" t="s">
        <v>10233</v>
      </c>
      <c r="S3430" t="s">
        <v>10234</v>
      </c>
      <c r="T3430" s="4">
        <v>1070</v>
      </c>
      <c r="U3430" s="4">
        <v>8</v>
      </c>
      <c r="V3430" s="3">
        <v>1</v>
      </c>
      <c r="W3430" t="s">
        <v>208</v>
      </c>
      <c r="X3430" t="s">
        <v>232</v>
      </c>
      <c r="Y3430">
        <v>300</v>
      </c>
      <c r="Z3430" s="14"/>
      <c r="AA3430" s="14"/>
      <c r="AB3430" s="14"/>
      <c r="AC3430" s="14"/>
      <c r="AD3430" s="14"/>
      <c r="AE3430" s="14"/>
      <c r="AF3430" s="14"/>
      <c r="AG3430" s="14"/>
      <c r="AH3430" s="14"/>
      <c r="AI3430" s="14"/>
      <c r="AJ3430" s="14"/>
      <c r="AK3430" s="14"/>
      <c r="AL3430" s="14"/>
      <c r="AM3430" s="14"/>
      <c r="AN3430" s="14">
        <v>2</v>
      </c>
      <c r="AO3430" s="14">
        <v>4</v>
      </c>
      <c r="AP3430" s="14">
        <v>2</v>
      </c>
      <c r="AQ3430" s="14"/>
      <c r="AR3430" s="14"/>
      <c r="AS3430" s="14"/>
      <c r="AT3430" s="14"/>
      <c r="AU3430" s="14"/>
      <c r="AV3430" s="14"/>
      <c r="AW3430" s="14"/>
      <c r="AX3430" s="14"/>
      <c r="AY3430" s="14"/>
      <c r="AZ3430" s="14"/>
      <c r="BA3430" s="14"/>
      <c r="BB3430" s="14"/>
      <c r="BC3430" s="14"/>
      <c r="BD3430" s="14"/>
      <c r="BE3430" s="14"/>
      <c r="BF3430" s="14"/>
      <c r="BG3430" s="14"/>
      <c r="BH3430" s="14"/>
      <c r="BI3430" s="14"/>
    </row>
    <row r="3431" spans="1:61" x14ac:dyDescent="0.25">
      <c r="A3431">
        <v>3430</v>
      </c>
      <c r="B3431" s="3">
        <v>2025</v>
      </c>
      <c r="C3431" s="3">
        <v>7</v>
      </c>
      <c r="D3431" t="s">
        <v>20</v>
      </c>
      <c r="E3431" s="21">
        <v>45854.849088055547</v>
      </c>
      <c r="F3431" t="s">
        <v>111</v>
      </c>
      <c r="G3431" t="s">
        <v>111</v>
      </c>
      <c r="H3431" t="s">
        <v>78</v>
      </c>
      <c r="I3431" t="s">
        <v>78</v>
      </c>
      <c r="J3431" t="s">
        <v>97</v>
      </c>
      <c r="K3431" t="s">
        <v>97</v>
      </c>
      <c r="L3431" t="s">
        <v>37</v>
      </c>
      <c r="M3431" t="s">
        <v>37</v>
      </c>
      <c r="N3431" t="s">
        <v>689</v>
      </c>
      <c r="O3431" t="s">
        <v>1832</v>
      </c>
      <c r="P3431" t="s">
        <v>10235</v>
      </c>
      <c r="Q3431" t="s">
        <v>10236</v>
      </c>
      <c r="S3431" t="s">
        <v>10237</v>
      </c>
      <c r="T3431" s="4">
        <v>3670</v>
      </c>
      <c r="U3431" s="4">
        <v>18</v>
      </c>
      <c r="V3431" s="3">
        <v>1</v>
      </c>
      <c r="W3431" t="s">
        <v>208</v>
      </c>
      <c r="X3431" t="s">
        <v>232</v>
      </c>
      <c r="Y3431">
        <v>301</v>
      </c>
      <c r="Z3431" s="14"/>
      <c r="AA3431" s="14">
        <v>4</v>
      </c>
      <c r="AB3431" s="14">
        <v>6</v>
      </c>
      <c r="AC3431" s="14"/>
      <c r="AD3431" s="14"/>
      <c r="AE3431" s="14"/>
      <c r="AF3431" s="14"/>
      <c r="AG3431" s="14"/>
      <c r="AH3431" s="14"/>
      <c r="AI3431" s="14"/>
      <c r="AJ3431" s="14"/>
      <c r="AK3431" s="14">
        <v>4</v>
      </c>
      <c r="AL3431" s="14"/>
      <c r="AM3431" s="14"/>
      <c r="AN3431" s="14"/>
      <c r="AO3431" s="14"/>
      <c r="AP3431" s="14"/>
      <c r="AQ3431" s="14"/>
      <c r="AR3431" s="14"/>
      <c r="AS3431" s="14"/>
      <c r="AT3431" s="14"/>
      <c r="AU3431" s="14"/>
      <c r="AV3431" s="14"/>
      <c r="AW3431" s="14"/>
      <c r="AX3431" s="14"/>
      <c r="AY3431" s="14"/>
      <c r="AZ3431" s="14"/>
      <c r="BA3431" s="14"/>
      <c r="BB3431" s="14"/>
      <c r="BC3431" s="14">
        <v>4</v>
      </c>
      <c r="BD3431" s="14"/>
      <c r="BE3431" s="14"/>
      <c r="BF3431" s="14"/>
      <c r="BG3431" s="14"/>
      <c r="BH3431" s="14"/>
      <c r="BI3431" s="14"/>
    </row>
    <row r="3432" spans="1:61" x14ac:dyDescent="0.25">
      <c r="A3432">
        <v>3431</v>
      </c>
      <c r="B3432" s="3">
        <v>2025</v>
      </c>
      <c r="C3432" s="3">
        <v>7</v>
      </c>
      <c r="D3432" t="s">
        <v>20</v>
      </c>
      <c r="E3432" s="21">
        <v>45854.852114629633</v>
      </c>
      <c r="F3432" t="s">
        <v>111</v>
      </c>
      <c r="G3432" t="s">
        <v>111</v>
      </c>
      <c r="H3432" t="s">
        <v>80</v>
      </c>
      <c r="I3432" t="s">
        <v>80</v>
      </c>
      <c r="J3432" t="s">
        <v>97</v>
      </c>
      <c r="K3432" t="s">
        <v>97</v>
      </c>
      <c r="L3432" t="s">
        <v>38</v>
      </c>
      <c r="M3432" t="s">
        <v>38</v>
      </c>
      <c r="N3432" t="s">
        <v>542</v>
      </c>
      <c r="O3432" t="s">
        <v>1832</v>
      </c>
      <c r="P3432" t="s">
        <v>10238</v>
      </c>
      <c r="Q3432" t="s">
        <v>10239</v>
      </c>
      <c r="R3432" t="s">
        <v>10240</v>
      </c>
      <c r="S3432" t="s">
        <v>10241</v>
      </c>
      <c r="T3432" s="4">
        <v>1410</v>
      </c>
      <c r="U3432" s="4">
        <v>6</v>
      </c>
      <c r="V3432" s="3">
        <v>1</v>
      </c>
      <c r="W3432" t="s">
        <v>208</v>
      </c>
      <c r="X3432" t="s">
        <v>232</v>
      </c>
      <c r="Y3432">
        <v>302</v>
      </c>
      <c r="Z3432" s="14"/>
      <c r="AA3432" s="14"/>
      <c r="AB3432" s="14">
        <v>6</v>
      </c>
      <c r="AC3432" s="14"/>
      <c r="AD3432" s="14"/>
      <c r="AE3432" s="14"/>
      <c r="AF3432" s="14"/>
      <c r="AG3432" s="14"/>
      <c r="AH3432" s="14"/>
      <c r="AI3432" s="14"/>
      <c r="AJ3432" s="14"/>
      <c r="AK3432" s="14"/>
      <c r="AL3432" s="14"/>
      <c r="AM3432" s="14"/>
      <c r="AN3432" s="14"/>
      <c r="AO3432" s="14"/>
      <c r="AP3432" s="14"/>
      <c r="AQ3432" s="14"/>
      <c r="AR3432" s="14"/>
      <c r="AS3432" s="14"/>
      <c r="AT3432" s="14"/>
      <c r="AU3432" s="14"/>
      <c r="AV3432" s="14"/>
      <c r="AW3432" s="14"/>
      <c r="AX3432" s="14"/>
      <c r="AY3432" s="14"/>
      <c r="AZ3432" s="14"/>
      <c r="BA3432" s="14"/>
      <c r="BB3432" s="14"/>
      <c r="BC3432" s="14"/>
      <c r="BD3432" s="14"/>
      <c r="BE3432" s="14"/>
      <c r="BF3432" s="14"/>
      <c r="BG3432" s="14"/>
      <c r="BH3432" s="14"/>
      <c r="BI3432" s="14"/>
    </row>
    <row r="3433" spans="1:61" x14ac:dyDescent="0.25">
      <c r="A3433">
        <v>3432</v>
      </c>
      <c r="B3433" s="3">
        <v>2025</v>
      </c>
      <c r="C3433" s="3">
        <v>7</v>
      </c>
      <c r="D3433" t="s">
        <v>20</v>
      </c>
      <c r="E3433" s="21">
        <v>45854.865845891203</v>
      </c>
      <c r="F3433" t="s">
        <v>110</v>
      </c>
      <c r="G3433" t="s">
        <v>110</v>
      </c>
      <c r="H3433" t="s">
        <v>78</v>
      </c>
      <c r="I3433" t="s">
        <v>78</v>
      </c>
      <c r="J3433" t="s">
        <v>98</v>
      </c>
      <c r="K3433" t="s">
        <v>98</v>
      </c>
      <c r="L3433" t="s">
        <v>33</v>
      </c>
      <c r="M3433" t="s">
        <v>33</v>
      </c>
      <c r="N3433" t="s">
        <v>684</v>
      </c>
      <c r="O3433" t="s">
        <v>1832</v>
      </c>
      <c r="P3433" t="s">
        <v>10242</v>
      </c>
      <c r="Q3433" t="s">
        <v>10243</v>
      </c>
      <c r="S3433" t="s">
        <v>10244</v>
      </c>
      <c r="T3433" s="4">
        <v>5120</v>
      </c>
      <c r="U3433" s="4">
        <v>26</v>
      </c>
      <c r="V3433" s="3">
        <v>1</v>
      </c>
      <c r="W3433" t="s">
        <v>208</v>
      </c>
      <c r="X3433" t="s">
        <v>232</v>
      </c>
      <c r="Y3433">
        <v>303</v>
      </c>
      <c r="Z3433" s="14">
        <v>10</v>
      </c>
      <c r="AA3433" s="14">
        <v>4</v>
      </c>
      <c r="AB3433" s="14"/>
      <c r="AC3433" s="14"/>
      <c r="AD3433" s="14"/>
      <c r="AE3433" s="14"/>
      <c r="AF3433" s="14">
        <v>4</v>
      </c>
      <c r="AG3433" s="14"/>
      <c r="AH3433" s="14"/>
      <c r="AI3433" s="14"/>
      <c r="AJ3433" s="14"/>
      <c r="AK3433" s="14"/>
      <c r="AL3433" s="14"/>
      <c r="AM3433" s="14"/>
      <c r="AN3433" s="14">
        <v>4</v>
      </c>
      <c r="AO3433" s="14">
        <v>2</v>
      </c>
      <c r="AP3433" s="14">
        <v>2</v>
      </c>
      <c r="AQ3433" s="14"/>
      <c r="AR3433" s="14"/>
      <c r="AS3433" s="14"/>
      <c r="AT3433" s="14"/>
      <c r="AU3433" s="14"/>
      <c r="AV3433" s="14"/>
      <c r="AW3433" s="14"/>
      <c r="AX3433" s="14"/>
      <c r="AY3433" s="14"/>
      <c r="AZ3433" s="14"/>
      <c r="BA3433" s="14"/>
      <c r="BB3433" s="14"/>
      <c r="BC3433" s="14"/>
      <c r="BD3433" s="14"/>
      <c r="BE3433" s="14"/>
      <c r="BF3433" s="14"/>
      <c r="BG3433" s="14"/>
      <c r="BH3433" s="14"/>
      <c r="BI3433" s="14"/>
    </row>
    <row r="3434" spans="1:61" x14ac:dyDescent="0.25">
      <c r="A3434">
        <v>3433</v>
      </c>
      <c r="B3434" s="3">
        <v>2025</v>
      </c>
      <c r="C3434" s="3">
        <v>7</v>
      </c>
      <c r="D3434" t="s">
        <v>20</v>
      </c>
      <c r="E3434" s="21">
        <v>45854.890609953713</v>
      </c>
      <c r="F3434" t="s">
        <v>113</v>
      </c>
      <c r="G3434" t="s">
        <v>113</v>
      </c>
      <c r="H3434" t="s">
        <v>78</v>
      </c>
      <c r="I3434" t="s">
        <v>78</v>
      </c>
      <c r="J3434" t="s">
        <v>97</v>
      </c>
      <c r="K3434" t="s">
        <v>97</v>
      </c>
      <c r="L3434" t="s">
        <v>34</v>
      </c>
      <c r="M3434" t="s">
        <v>34</v>
      </c>
      <c r="N3434" t="s">
        <v>10245</v>
      </c>
      <c r="O3434" t="s">
        <v>1832</v>
      </c>
      <c r="P3434" t="s">
        <v>10246</v>
      </c>
      <c r="Q3434" t="s">
        <v>10247</v>
      </c>
      <c r="R3434" t="s">
        <v>10248</v>
      </c>
      <c r="S3434" t="s">
        <v>10249</v>
      </c>
      <c r="T3434" s="4">
        <v>1410</v>
      </c>
      <c r="U3434" s="4">
        <v>6</v>
      </c>
      <c r="V3434" s="3">
        <v>1</v>
      </c>
      <c r="W3434" t="s">
        <v>208</v>
      </c>
      <c r="X3434" t="s">
        <v>232</v>
      </c>
      <c r="Y3434">
        <v>304</v>
      </c>
      <c r="Z3434" s="14"/>
      <c r="AA3434" s="14"/>
      <c r="AB3434" s="14">
        <v>6</v>
      </c>
      <c r="AC3434" s="14"/>
      <c r="AD3434" s="14"/>
      <c r="AE3434" s="14"/>
      <c r="AF3434" s="14"/>
      <c r="AG3434" s="14"/>
      <c r="AH3434" s="14"/>
      <c r="AI3434" s="14"/>
      <c r="AJ3434" s="14"/>
      <c r="AK3434" s="14"/>
      <c r="AL3434" s="14"/>
      <c r="AM3434" s="14"/>
      <c r="AN3434" s="14"/>
      <c r="AO3434" s="14"/>
      <c r="AP3434" s="14"/>
      <c r="AQ3434" s="14"/>
      <c r="AR3434" s="14"/>
      <c r="AS3434" s="14"/>
      <c r="AT3434" s="14"/>
      <c r="AU3434" s="14"/>
      <c r="AV3434" s="14"/>
      <c r="AW3434" s="14"/>
      <c r="AX3434" s="14"/>
      <c r="AY3434" s="14"/>
      <c r="AZ3434" s="14"/>
      <c r="BA3434" s="14"/>
      <c r="BB3434" s="14"/>
      <c r="BC3434" s="14"/>
      <c r="BD3434" s="14"/>
      <c r="BE3434" s="14"/>
      <c r="BF3434" s="14"/>
      <c r="BG3434" s="14"/>
      <c r="BH3434" s="14"/>
      <c r="BI3434" s="14"/>
    </row>
    <row r="3435" spans="1:61" x14ac:dyDescent="0.25">
      <c r="A3435">
        <v>3434</v>
      </c>
      <c r="B3435" s="3">
        <v>2025</v>
      </c>
      <c r="C3435" s="3">
        <v>7</v>
      </c>
      <c r="D3435" t="s">
        <v>20</v>
      </c>
      <c r="E3435" s="21">
        <v>45854.89480209491</v>
      </c>
      <c r="F3435" t="s">
        <v>113</v>
      </c>
      <c r="G3435" t="s">
        <v>113</v>
      </c>
      <c r="H3435" t="s">
        <v>78</v>
      </c>
      <c r="I3435" t="s">
        <v>78</v>
      </c>
      <c r="J3435" t="s">
        <v>97</v>
      </c>
      <c r="K3435" t="s">
        <v>97</v>
      </c>
      <c r="L3435" t="s">
        <v>57</v>
      </c>
      <c r="M3435" t="s">
        <v>57</v>
      </c>
      <c r="N3435" t="s">
        <v>10250</v>
      </c>
      <c r="O3435" t="s">
        <v>1832</v>
      </c>
      <c r="P3435" t="s">
        <v>10251</v>
      </c>
      <c r="Q3435" t="s">
        <v>10252</v>
      </c>
      <c r="R3435" t="s">
        <v>10253</v>
      </c>
      <c r="S3435" t="s">
        <v>10254</v>
      </c>
      <c r="T3435" s="4">
        <v>3900</v>
      </c>
      <c r="U3435" s="4">
        <v>24</v>
      </c>
      <c r="V3435" s="3">
        <v>1</v>
      </c>
      <c r="W3435" t="s">
        <v>208</v>
      </c>
      <c r="X3435" t="s">
        <v>232</v>
      </c>
      <c r="Y3435">
        <v>305</v>
      </c>
      <c r="Z3435" s="14">
        <v>6</v>
      </c>
      <c r="AA3435" s="14"/>
      <c r="AB3435" s="14"/>
      <c r="AC3435" s="14"/>
      <c r="AD3435" s="14"/>
      <c r="AE3435" s="14"/>
      <c r="AF3435" s="14"/>
      <c r="AG3435" s="14"/>
      <c r="AH3435" s="14"/>
      <c r="AI3435" s="14"/>
      <c r="AJ3435" s="14"/>
      <c r="AK3435" s="14"/>
      <c r="AL3435" s="14"/>
      <c r="AM3435" s="14"/>
      <c r="AN3435" s="14">
        <v>6</v>
      </c>
      <c r="AO3435" s="14">
        <v>6</v>
      </c>
      <c r="AP3435" s="14">
        <v>6</v>
      </c>
      <c r="AQ3435" s="14"/>
      <c r="AR3435" s="14"/>
      <c r="AS3435" s="14"/>
      <c r="AT3435" s="14"/>
      <c r="AU3435" s="14"/>
      <c r="AV3435" s="14"/>
      <c r="AW3435" s="14"/>
      <c r="AX3435" s="14"/>
      <c r="AY3435" s="14"/>
      <c r="AZ3435" s="14"/>
      <c r="BA3435" s="14"/>
      <c r="BB3435" s="14"/>
      <c r="BC3435" s="14"/>
      <c r="BD3435" s="14"/>
      <c r="BE3435" s="14"/>
      <c r="BF3435" s="14"/>
      <c r="BG3435" s="14"/>
      <c r="BH3435" s="14"/>
      <c r="BI3435" s="14"/>
    </row>
    <row r="3436" spans="1:61" x14ac:dyDescent="0.25">
      <c r="A3436">
        <v>3435</v>
      </c>
      <c r="B3436" s="3">
        <v>2025</v>
      </c>
      <c r="C3436" s="3">
        <v>7</v>
      </c>
      <c r="D3436" t="s">
        <v>20</v>
      </c>
      <c r="E3436" s="21">
        <v>45854.900094247692</v>
      </c>
      <c r="F3436" t="s">
        <v>113</v>
      </c>
      <c r="G3436" t="s">
        <v>113</v>
      </c>
      <c r="H3436" t="s">
        <v>78</v>
      </c>
      <c r="I3436" t="s">
        <v>78</v>
      </c>
      <c r="J3436" t="s">
        <v>97</v>
      </c>
      <c r="K3436" t="s">
        <v>97</v>
      </c>
      <c r="L3436" t="s">
        <v>3032</v>
      </c>
      <c r="M3436" t="s">
        <v>35</v>
      </c>
      <c r="N3436" t="s">
        <v>10255</v>
      </c>
      <c r="O3436" t="s">
        <v>1832</v>
      </c>
      <c r="P3436" t="s">
        <v>9158</v>
      </c>
      <c r="Q3436" t="s">
        <v>10256</v>
      </c>
      <c r="S3436" t="s">
        <v>10257</v>
      </c>
      <c r="T3436" s="4">
        <v>125</v>
      </c>
      <c r="U3436" s="4">
        <v>1</v>
      </c>
      <c r="V3436" s="3">
        <v>1</v>
      </c>
      <c r="W3436" t="s">
        <v>208</v>
      </c>
      <c r="X3436" t="s">
        <v>232</v>
      </c>
      <c r="Y3436">
        <v>306</v>
      </c>
      <c r="Z3436" s="14"/>
      <c r="AA3436" s="14"/>
      <c r="AB3436" s="14"/>
      <c r="AC3436" s="14"/>
      <c r="AD3436" s="14"/>
      <c r="AE3436" s="14"/>
      <c r="AF3436" s="14"/>
      <c r="AG3436" s="14"/>
      <c r="AH3436" s="14"/>
      <c r="AI3436" s="14"/>
      <c r="AJ3436" s="14"/>
      <c r="AK3436" s="14">
        <v>1</v>
      </c>
      <c r="AL3436" s="14"/>
      <c r="AM3436" s="14"/>
      <c r="AN3436" s="14"/>
      <c r="AO3436" s="14"/>
      <c r="AP3436" s="14"/>
      <c r="AQ3436" s="14"/>
      <c r="AR3436" s="14"/>
      <c r="AS3436" s="14"/>
      <c r="AT3436" s="14"/>
      <c r="AU3436" s="14"/>
      <c r="AV3436" s="14"/>
      <c r="AW3436" s="14"/>
      <c r="AX3436" s="14"/>
      <c r="AY3436" s="14"/>
      <c r="AZ3436" s="14"/>
      <c r="BA3436" s="14"/>
      <c r="BB3436" s="14"/>
      <c r="BC3436" s="14"/>
      <c r="BD3436" s="14"/>
      <c r="BE3436" s="14"/>
      <c r="BF3436" s="14"/>
      <c r="BG3436" s="14"/>
      <c r="BH3436" s="14"/>
      <c r="BI3436" s="14"/>
    </row>
    <row r="3437" spans="1:61" x14ac:dyDescent="0.25">
      <c r="A3437">
        <v>3436</v>
      </c>
      <c r="B3437" s="3">
        <v>2025</v>
      </c>
      <c r="C3437" s="3">
        <v>7</v>
      </c>
      <c r="D3437" t="s">
        <v>20</v>
      </c>
      <c r="E3437" s="21">
        <v>45854.903107268517</v>
      </c>
      <c r="F3437" t="s">
        <v>110</v>
      </c>
      <c r="G3437" t="s">
        <v>110</v>
      </c>
      <c r="H3437" t="s">
        <v>78</v>
      </c>
      <c r="I3437" t="s">
        <v>78</v>
      </c>
      <c r="J3437" t="s">
        <v>97</v>
      </c>
      <c r="K3437" t="s">
        <v>97</v>
      </c>
      <c r="L3437" t="s">
        <v>36</v>
      </c>
      <c r="M3437" t="s">
        <v>36</v>
      </c>
      <c r="N3437" t="s">
        <v>49</v>
      </c>
      <c r="O3437" t="s">
        <v>1832</v>
      </c>
      <c r="P3437" t="s">
        <v>10258</v>
      </c>
      <c r="Q3437" t="s">
        <v>10259</v>
      </c>
      <c r="S3437" t="s">
        <v>10260</v>
      </c>
      <c r="T3437" s="4">
        <v>2450</v>
      </c>
      <c r="U3437" s="4">
        <v>0</v>
      </c>
      <c r="V3437" s="3">
        <v>1</v>
      </c>
      <c r="W3437" t="s">
        <v>297</v>
      </c>
      <c r="X3437" t="s">
        <v>232</v>
      </c>
      <c r="Y3437">
        <v>307</v>
      </c>
      <c r="Z3437" s="14"/>
      <c r="AA3437" s="14"/>
      <c r="AB3437" s="14"/>
      <c r="AC3437" s="14"/>
      <c r="AD3437" s="14"/>
      <c r="AE3437" s="14"/>
      <c r="AF3437" s="14"/>
      <c r="AG3437" s="14"/>
      <c r="AH3437" s="14"/>
      <c r="AI3437" s="14"/>
      <c r="AJ3437" s="14"/>
      <c r="AK3437" s="14"/>
      <c r="AL3437" s="14"/>
      <c r="AM3437" s="14"/>
      <c r="AN3437" s="14"/>
      <c r="AO3437" s="14"/>
      <c r="AP3437" s="14"/>
      <c r="AQ3437" s="14"/>
      <c r="AR3437" s="14"/>
      <c r="AS3437" s="14"/>
      <c r="AT3437" s="14"/>
      <c r="AU3437" s="14"/>
      <c r="AV3437" s="14"/>
      <c r="AW3437" s="14"/>
      <c r="AX3437" s="14"/>
      <c r="AY3437" s="14"/>
      <c r="AZ3437" s="14"/>
      <c r="BA3437" s="14"/>
      <c r="BB3437" s="14"/>
      <c r="BC3437" s="14"/>
      <c r="BD3437" s="14"/>
      <c r="BE3437" s="14"/>
      <c r="BF3437" s="14"/>
      <c r="BG3437" s="14"/>
      <c r="BH3437" s="14"/>
      <c r="BI3437" s="14"/>
    </row>
    <row r="3438" spans="1:61" x14ac:dyDescent="0.25">
      <c r="A3438">
        <v>3437</v>
      </c>
      <c r="B3438" s="3">
        <v>2025</v>
      </c>
      <c r="C3438" s="3">
        <v>7</v>
      </c>
      <c r="D3438" t="s">
        <v>20</v>
      </c>
      <c r="E3438" s="21">
        <v>45854.943598564823</v>
      </c>
      <c r="F3438" t="s">
        <v>113</v>
      </c>
      <c r="G3438" t="s">
        <v>113</v>
      </c>
      <c r="H3438" t="s">
        <v>78</v>
      </c>
      <c r="I3438" t="s">
        <v>78</v>
      </c>
      <c r="J3438" t="s">
        <v>98</v>
      </c>
      <c r="K3438" t="s">
        <v>98</v>
      </c>
      <c r="L3438" t="s">
        <v>33</v>
      </c>
      <c r="M3438" t="s">
        <v>33</v>
      </c>
      <c r="N3438" t="s">
        <v>637</v>
      </c>
      <c r="O3438" t="s">
        <v>1832</v>
      </c>
      <c r="P3438" t="s">
        <v>10261</v>
      </c>
      <c r="Q3438" t="s">
        <v>10262</v>
      </c>
      <c r="R3438" t="s">
        <v>10263</v>
      </c>
      <c r="S3438" t="s">
        <v>10264</v>
      </c>
      <c r="T3438" s="4">
        <v>1070</v>
      </c>
      <c r="U3438" s="4">
        <v>8</v>
      </c>
      <c r="V3438" s="3">
        <v>1</v>
      </c>
      <c r="W3438" t="s">
        <v>208</v>
      </c>
      <c r="X3438" t="s">
        <v>232</v>
      </c>
      <c r="Y3438">
        <v>308</v>
      </c>
      <c r="Z3438" s="14"/>
      <c r="AA3438" s="14"/>
      <c r="AB3438" s="14"/>
      <c r="AC3438" s="14"/>
      <c r="AD3438" s="14"/>
      <c r="AE3438" s="14"/>
      <c r="AF3438" s="14"/>
      <c r="AG3438" s="14"/>
      <c r="AH3438" s="14"/>
      <c r="AI3438" s="14"/>
      <c r="AJ3438" s="14"/>
      <c r="AK3438" s="14"/>
      <c r="AL3438" s="14"/>
      <c r="AM3438" s="14"/>
      <c r="AN3438" s="14">
        <v>2</v>
      </c>
      <c r="AO3438" s="14">
        <v>2</v>
      </c>
      <c r="AP3438" s="14">
        <v>2</v>
      </c>
      <c r="AQ3438" s="14"/>
      <c r="AR3438" s="14"/>
      <c r="AS3438" s="14"/>
      <c r="AT3438" s="14">
        <v>2</v>
      </c>
      <c r="AU3438" s="14"/>
      <c r="AV3438" s="14"/>
      <c r="AW3438" s="14"/>
      <c r="AX3438" s="14"/>
      <c r="AY3438" s="14"/>
      <c r="AZ3438" s="14"/>
      <c r="BA3438" s="14"/>
      <c r="BB3438" s="14"/>
      <c r="BC3438" s="14"/>
      <c r="BD3438" s="14"/>
      <c r="BE3438" s="14"/>
      <c r="BF3438" s="14"/>
      <c r="BG3438" s="14"/>
      <c r="BH3438" s="14"/>
      <c r="BI3438" s="14"/>
    </row>
    <row r="3439" spans="1:61" x14ac:dyDescent="0.25">
      <c r="A3439">
        <v>3438</v>
      </c>
      <c r="B3439" s="3">
        <v>2025</v>
      </c>
      <c r="C3439" s="3">
        <v>7</v>
      </c>
      <c r="D3439" t="s">
        <v>20</v>
      </c>
      <c r="E3439" s="21">
        <v>45855.014321909723</v>
      </c>
      <c r="F3439" t="s">
        <v>113</v>
      </c>
      <c r="G3439" t="s">
        <v>113</v>
      </c>
      <c r="H3439" t="s">
        <v>78</v>
      </c>
      <c r="I3439" t="s">
        <v>78</v>
      </c>
      <c r="J3439" t="s">
        <v>97</v>
      </c>
      <c r="K3439" t="s">
        <v>97</v>
      </c>
      <c r="L3439" t="s">
        <v>39</v>
      </c>
      <c r="M3439" t="s">
        <v>39</v>
      </c>
      <c r="N3439" t="s">
        <v>1936</v>
      </c>
      <c r="O3439" t="s">
        <v>1832</v>
      </c>
      <c r="P3439" t="s">
        <v>10265</v>
      </c>
      <c r="Q3439" t="s">
        <v>10266</v>
      </c>
      <c r="S3439" t="s">
        <v>10267</v>
      </c>
      <c r="T3439" s="4">
        <v>1070</v>
      </c>
      <c r="U3439" s="4">
        <v>8</v>
      </c>
      <c r="V3439" s="3">
        <v>1</v>
      </c>
      <c r="W3439" t="s">
        <v>208</v>
      </c>
      <c r="X3439" t="s">
        <v>232</v>
      </c>
      <c r="Y3439">
        <v>309</v>
      </c>
      <c r="Z3439" s="14"/>
      <c r="AA3439" s="14"/>
      <c r="AB3439" s="14"/>
      <c r="AC3439" s="14"/>
      <c r="AD3439" s="14"/>
      <c r="AE3439" s="14"/>
      <c r="AF3439" s="14"/>
      <c r="AG3439" s="14"/>
      <c r="AH3439" s="14"/>
      <c r="AI3439" s="14"/>
      <c r="AJ3439" s="14"/>
      <c r="AK3439" s="14"/>
      <c r="AL3439" s="14"/>
      <c r="AM3439" s="14"/>
      <c r="AN3439" s="14">
        <v>2</v>
      </c>
      <c r="AO3439" s="14">
        <v>2</v>
      </c>
      <c r="AP3439" s="14">
        <v>4</v>
      </c>
      <c r="AQ3439" s="14"/>
      <c r="AR3439" s="14"/>
      <c r="AS3439" s="14"/>
      <c r="AT3439" s="14"/>
      <c r="AU3439" s="14"/>
      <c r="AV3439" s="14"/>
      <c r="AW3439" s="14"/>
      <c r="AX3439" s="14"/>
      <c r="AY3439" s="14"/>
      <c r="AZ3439" s="14"/>
      <c r="BA3439" s="14"/>
      <c r="BB3439" s="14"/>
      <c r="BC3439" s="14"/>
      <c r="BD3439" s="14"/>
      <c r="BE3439" s="14"/>
      <c r="BF3439" s="14"/>
      <c r="BG3439" s="14"/>
      <c r="BH3439" s="14"/>
      <c r="BI3439" s="14"/>
    </row>
    <row r="3440" spans="1:61" x14ac:dyDescent="0.25">
      <c r="A3440">
        <v>3439</v>
      </c>
      <c r="B3440" s="3">
        <v>2025</v>
      </c>
      <c r="C3440" s="3">
        <v>7</v>
      </c>
      <c r="D3440" t="s">
        <v>20</v>
      </c>
      <c r="E3440" s="21">
        <v>45855.02211633102</v>
      </c>
      <c r="F3440" t="s">
        <v>113</v>
      </c>
      <c r="G3440" t="s">
        <v>113</v>
      </c>
      <c r="H3440" t="s">
        <v>78</v>
      </c>
      <c r="I3440" t="s">
        <v>78</v>
      </c>
      <c r="J3440" t="s">
        <v>97</v>
      </c>
      <c r="K3440" t="s">
        <v>97</v>
      </c>
      <c r="L3440" t="s">
        <v>37</v>
      </c>
      <c r="M3440" t="s">
        <v>37</v>
      </c>
      <c r="N3440" t="s">
        <v>689</v>
      </c>
      <c r="O3440" t="s">
        <v>1832</v>
      </c>
      <c r="P3440" t="s">
        <v>10268</v>
      </c>
      <c r="Q3440" t="s">
        <v>10269</v>
      </c>
      <c r="R3440" t="s">
        <v>10270</v>
      </c>
      <c r="S3440" t="s">
        <v>10271</v>
      </c>
      <c r="T3440" s="4">
        <v>1070</v>
      </c>
      <c r="U3440" s="4">
        <v>8</v>
      </c>
      <c r="V3440" s="3">
        <v>1</v>
      </c>
      <c r="W3440" t="s">
        <v>208</v>
      </c>
      <c r="X3440" t="s">
        <v>232</v>
      </c>
      <c r="Y3440">
        <v>310</v>
      </c>
      <c r="Z3440" s="14"/>
      <c r="AA3440" s="14"/>
      <c r="AB3440" s="14"/>
      <c r="AC3440" s="14"/>
      <c r="AD3440" s="14"/>
      <c r="AE3440" s="14"/>
      <c r="AF3440" s="14"/>
      <c r="AG3440" s="14"/>
      <c r="AH3440" s="14"/>
      <c r="AI3440" s="14"/>
      <c r="AJ3440" s="14"/>
      <c r="AK3440" s="14"/>
      <c r="AL3440" s="14"/>
      <c r="AM3440" s="14"/>
      <c r="AN3440" s="14">
        <v>2</v>
      </c>
      <c r="AO3440" s="14">
        <v>2</v>
      </c>
      <c r="AP3440" s="14">
        <v>2</v>
      </c>
      <c r="AQ3440" s="14"/>
      <c r="AR3440" s="14"/>
      <c r="AS3440" s="14"/>
      <c r="AT3440" s="14">
        <v>2</v>
      </c>
      <c r="AU3440" s="14"/>
      <c r="AV3440" s="14"/>
      <c r="AW3440" s="14"/>
      <c r="AX3440" s="14"/>
      <c r="AY3440" s="14"/>
      <c r="AZ3440" s="14"/>
      <c r="BA3440" s="14"/>
      <c r="BB3440" s="14"/>
      <c r="BC3440" s="14"/>
      <c r="BD3440" s="14"/>
      <c r="BE3440" s="14"/>
      <c r="BF3440" s="14"/>
      <c r="BG3440" s="14"/>
      <c r="BH3440" s="14"/>
      <c r="BI3440" s="14"/>
    </row>
    <row r="3441" spans="1:61" x14ac:dyDescent="0.25">
      <c r="A3441">
        <v>3440</v>
      </c>
      <c r="B3441" s="3">
        <v>2025</v>
      </c>
      <c r="C3441" s="3">
        <v>7</v>
      </c>
      <c r="D3441" t="s">
        <v>20</v>
      </c>
      <c r="E3441" s="21">
        <v>45855.0533119213</v>
      </c>
      <c r="F3441" t="s">
        <v>113</v>
      </c>
      <c r="G3441" t="s">
        <v>113</v>
      </c>
      <c r="H3441" t="s">
        <v>78</v>
      </c>
      <c r="I3441" t="s">
        <v>78</v>
      </c>
      <c r="J3441" t="s">
        <v>97</v>
      </c>
      <c r="K3441" t="s">
        <v>97</v>
      </c>
      <c r="L3441" t="s">
        <v>41</v>
      </c>
      <c r="M3441" t="s">
        <v>41</v>
      </c>
      <c r="N3441" t="s">
        <v>10272</v>
      </c>
      <c r="O3441" t="s">
        <v>1832</v>
      </c>
      <c r="P3441" t="s">
        <v>10273</v>
      </c>
      <c r="Q3441" t="s">
        <v>10274</v>
      </c>
      <c r="S3441" t="s">
        <v>10275</v>
      </c>
      <c r="T3441" s="4">
        <v>1300</v>
      </c>
      <c r="U3441" s="4">
        <v>8</v>
      </c>
      <c r="V3441" s="3">
        <v>1</v>
      </c>
      <c r="W3441" t="s">
        <v>208</v>
      </c>
      <c r="X3441" t="s">
        <v>232</v>
      </c>
      <c r="Y3441">
        <v>311</v>
      </c>
      <c r="Z3441" s="14">
        <v>2</v>
      </c>
      <c r="AA3441" s="14"/>
      <c r="AB3441" s="14"/>
      <c r="AC3441" s="14"/>
      <c r="AD3441" s="14"/>
      <c r="AE3441" s="14"/>
      <c r="AF3441" s="14"/>
      <c r="AG3441" s="14"/>
      <c r="AH3441" s="14"/>
      <c r="AI3441" s="14"/>
      <c r="AJ3441" s="14"/>
      <c r="AK3441" s="14"/>
      <c r="AL3441" s="14"/>
      <c r="AM3441" s="14"/>
      <c r="AN3441" s="14">
        <v>4</v>
      </c>
      <c r="AO3441" s="14"/>
      <c r="AP3441" s="14">
        <v>2</v>
      </c>
      <c r="AQ3441" s="14"/>
      <c r="AR3441" s="14"/>
      <c r="AS3441" s="14"/>
      <c r="AT3441" s="14"/>
      <c r="AU3441" s="14"/>
      <c r="AV3441" s="14"/>
      <c r="AW3441" s="14"/>
      <c r="AX3441" s="14"/>
      <c r="AY3441" s="14"/>
      <c r="AZ3441" s="14"/>
      <c r="BA3441" s="14"/>
      <c r="BB3441" s="14"/>
      <c r="BC3441" s="14"/>
      <c r="BD3441" s="14"/>
      <c r="BE3441" s="14"/>
      <c r="BF3441" s="14"/>
      <c r="BG3441" s="14"/>
      <c r="BH3441" s="14"/>
      <c r="BI3441" s="14"/>
    </row>
    <row r="3442" spans="1:61" x14ac:dyDescent="0.25">
      <c r="A3442">
        <v>3441</v>
      </c>
      <c r="B3442" s="3">
        <v>2025</v>
      </c>
      <c r="C3442" s="3">
        <v>7</v>
      </c>
      <c r="D3442" t="s">
        <v>20</v>
      </c>
      <c r="E3442" s="21">
        <v>45855.091195196757</v>
      </c>
      <c r="F3442" t="s">
        <v>113</v>
      </c>
      <c r="G3442" t="s">
        <v>113</v>
      </c>
      <c r="H3442" t="s">
        <v>78</v>
      </c>
      <c r="I3442" t="s">
        <v>78</v>
      </c>
      <c r="J3442" t="s">
        <v>97</v>
      </c>
      <c r="K3442" t="s">
        <v>97</v>
      </c>
      <c r="L3442" t="s">
        <v>37</v>
      </c>
      <c r="M3442" t="s">
        <v>37</v>
      </c>
      <c r="N3442" t="s">
        <v>10276</v>
      </c>
      <c r="O3442" t="s">
        <v>1832</v>
      </c>
      <c r="P3442" t="s">
        <v>10277</v>
      </c>
      <c r="Q3442" t="s">
        <v>10278</v>
      </c>
      <c r="S3442" t="s">
        <v>10279</v>
      </c>
      <c r="T3442" s="4">
        <v>2450</v>
      </c>
      <c r="U3442" s="4">
        <v>0</v>
      </c>
      <c r="V3442" s="3">
        <v>1</v>
      </c>
      <c r="W3442" t="s">
        <v>387</v>
      </c>
      <c r="X3442" t="s">
        <v>232</v>
      </c>
      <c r="Y3442">
        <v>312</v>
      </c>
      <c r="Z3442" s="14"/>
      <c r="AA3442" s="14"/>
      <c r="AB3442" s="14"/>
      <c r="AC3442" s="14"/>
      <c r="AD3442" s="14"/>
      <c r="AE3442" s="14"/>
      <c r="AF3442" s="14"/>
      <c r="AG3442" s="14"/>
      <c r="AH3442" s="14"/>
      <c r="AI3442" s="14"/>
      <c r="AJ3442" s="14"/>
      <c r="AK3442" s="14"/>
      <c r="AL3442" s="14"/>
      <c r="AM3442" s="14"/>
      <c r="AN3442" s="14"/>
      <c r="AO3442" s="14"/>
      <c r="AP3442" s="14"/>
      <c r="AQ3442" s="14"/>
      <c r="AR3442" s="14"/>
      <c r="AS3442" s="14"/>
      <c r="AT3442" s="14"/>
      <c r="AU3442" s="14"/>
      <c r="AV3442" s="14"/>
      <c r="AW3442" s="14"/>
      <c r="AX3442" s="14"/>
      <c r="AY3442" s="14"/>
      <c r="AZ3442" s="14"/>
      <c r="BA3442" s="14"/>
      <c r="BB3442" s="14"/>
      <c r="BC3442" s="14"/>
      <c r="BD3442" s="14"/>
      <c r="BE3442" s="14"/>
      <c r="BF3442" s="14"/>
      <c r="BG3442" s="14"/>
      <c r="BH3442" s="14"/>
      <c r="BI3442" s="14"/>
    </row>
    <row r="3443" spans="1:61" x14ac:dyDescent="0.25">
      <c r="A3443">
        <v>3442</v>
      </c>
      <c r="B3443" s="3">
        <v>2025</v>
      </c>
      <c r="C3443" s="3">
        <v>7</v>
      </c>
      <c r="D3443" t="s">
        <v>20</v>
      </c>
      <c r="E3443" s="21">
        <v>45855.541926157413</v>
      </c>
      <c r="F3443" t="s">
        <v>111</v>
      </c>
      <c r="G3443" t="s">
        <v>111</v>
      </c>
      <c r="H3443" t="s">
        <v>78</v>
      </c>
      <c r="I3443" t="s">
        <v>78</v>
      </c>
      <c r="J3443" t="s">
        <v>8526</v>
      </c>
      <c r="K3443" t="s">
        <v>101</v>
      </c>
      <c r="L3443" t="s">
        <v>34</v>
      </c>
      <c r="M3443" t="s">
        <v>34</v>
      </c>
      <c r="N3443" t="s">
        <v>7069</v>
      </c>
      <c r="O3443" t="s">
        <v>1832</v>
      </c>
      <c r="P3443" t="s">
        <v>712</v>
      </c>
      <c r="Q3443" t="s">
        <v>10280</v>
      </c>
      <c r="S3443" t="s">
        <v>7069</v>
      </c>
      <c r="T3443" s="4">
        <v>1930</v>
      </c>
      <c r="U3443" s="4">
        <v>14</v>
      </c>
      <c r="V3443" s="3">
        <v>1</v>
      </c>
      <c r="W3443" t="s">
        <v>208</v>
      </c>
      <c r="X3443" t="s">
        <v>232</v>
      </c>
      <c r="Y3443">
        <v>313</v>
      </c>
      <c r="Z3443" s="14">
        <v>2</v>
      </c>
      <c r="AA3443" s="14"/>
      <c r="AB3443" s="14"/>
      <c r="AC3443" s="14"/>
      <c r="AD3443" s="14"/>
      <c r="AE3443" s="14"/>
      <c r="AF3443" s="14"/>
      <c r="AG3443" s="14"/>
      <c r="AH3443" s="14"/>
      <c r="AI3443" s="14"/>
      <c r="AJ3443" s="14"/>
      <c r="AK3443" s="14">
        <v>2</v>
      </c>
      <c r="AL3443" s="14"/>
      <c r="AM3443" s="14"/>
      <c r="AN3443" s="14">
        <v>2</v>
      </c>
      <c r="AO3443" s="14">
        <v>2</v>
      </c>
      <c r="AP3443" s="14">
        <v>4</v>
      </c>
      <c r="AQ3443" s="14"/>
      <c r="AR3443" s="14"/>
      <c r="AS3443" s="14"/>
      <c r="AT3443" s="14">
        <v>2</v>
      </c>
      <c r="AU3443" s="14"/>
      <c r="AV3443" s="14"/>
      <c r="AW3443" s="14"/>
      <c r="AX3443" s="14"/>
      <c r="AY3443" s="14"/>
      <c r="AZ3443" s="14"/>
      <c r="BA3443" s="14"/>
      <c r="BB3443" s="14"/>
      <c r="BC3443" s="14"/>
      <c r="BD3443" s="14"/>
      <c r="BE3443" s="14"/>
      <c r="BF3443" s="14"/>
      <c r="BG3443" s="14"/>
      <c r="BH3443" s="14"/>
      <c r="BI3443" s="14"/>
    </row>
    <row r="3444" spans="1:61" x14ac:dyDescent="0.25">
      <c r="A3444">
        <v>3443</v>
      </c>
      <c r="B3444" s="3">
        <v>2025</v>
      </c>
      <c r="C3444" s="3">
        <v>7</v>
      </c>
      <c r="D3444" t="s">
        <v>20</v>
      </c>
      <c r="E3444" s="21">
        <v>45855.578607118063</v>
      </c>
      <c r="F3444" t="s">
        <v>110</v>
      </c>
      <c r="G3444" t="s">
        <v>110</v>
      </c>
      <c r="H3444" t="s">
        <v>78</v>
      </c>
      <c r="I3444" t="s">
        <v>78</v>
      </c>
      <c r="J3444" t="s">
        <v>97</v>
      </c>
      <c r="K3444" t="s">
        <v>97</v>
      </c>
      <c r="L3444" t="s">
        <v>34</v>
      </c>
      <c r="M3444" t="s">
        <v>34</v>
      </c>
      <c r="N3444" t="s">
        <v>10281</v>
      </c>
      <c r="O3444" t="s">
        <v>1832</v>
      </c>
      <c r="P3444" t="s">
        <v>10282</v>
      </c>
      <c r="Q3444" t="s">
        <v>10283</v>
      </c>
      <c r="R3444" t="s">
        <v>10284</v>
      </c>
      <c r="S3444" t="s">
        <v>10285</v>
      </c>
      <c r="T3444" s="4">
        <v>1820</v>
      </c>
      <c r="U3444" s="4">
        <v>8</v>
      </c>
      <c r="V3444" s="3">
        <v>1</v>
      </c>
      <c r="W3444" t="s">
        <v>208</v>
      </c>
      <c r="X3444" t="s">
        <v>232</v>
      </c>
      <c r="Y3444">
        <v>314</v>
      </c>
      <c r="Z3444" s="14">
        <v>6</v>
      </c>
      <c r="AA3444" s="14"/>
      <c r="AB3444" s="14">
        <v>2</v>
      </c>
      <c r="AC3444" s="14"/>
      <c r="AD3444" s="14"/>
      <c r="AE3444" s="14"/>
      <c r="AF3444" s="14"/>
      <c r="AG3444" s="14"/>
      <c r="AH3444" s="14"/>
      <c r="AI3444" s="14"/>
      <c r="AJ3444" s="14"/>
      <c r="AK3444" s="14"/>
      <c r="AL3444" s="14"/>
      <c r="AM3444" s="14"/>
      <c r="AN3444" s="14"/>
      <c r="AO3444" s="14"/>
      <c r="AP3444" s="14"/>
      <c r="AQ3444" s="14"/>
      <c r="AR3444" s="14"/>
      <c r="AS3444" s="14"/>
      <c r="AT3444" s="14"/>
      <c r="AU3444" s="14"/>
      <c r="AV3444" s="14"/>
      <c r="AW3444" s="14"/>
      <c r="AX3444" s="14"/>
      <c r="AY3444" s="14"/>
      <c r="AZ3444" s="14"/>
      <c r="BA3444" s="14"/>
      <c r="BB3444" s="14"/>
      <c r="BC3444" s="14"/>
      <c r="BD3444" s="14"/>
      <c r="BE3444" s="14"/>
      <c r="BF3444" s="14"/>
      <c r="BG3444" s="14"/>
      <c r="BH3444" s="14"/>
      <c r="BI3444" s="14"/>
    </row>
    <row r="3445" spans="1:61" x14ac:dyDescent="0.25">
      <c r="A3445">
        <v>3444</v>
      </c>
      <c r="B3445" s="3">
        <v>2025</v>
      </c>
      <c r="C3445" s="3">
        <v>7</v>
      </c>
      <c r="D3445" t="s">
        <v>20</v>
      </c>
      <c r="E3445" s="21">
        <v>45855.579417731482</v>
      </c>
      <c r="F3445" t="s">
        <v>110</v>
      </c>
      <c r="G3445" t="s">
        <v>110</v>
      </c>
      <c r="H3445" t="s">
        <v>78</v>
      </c>
      <c r="I3445" t="s">
        <v>78</v>
      </c>
      <c r="J3445" t="s">
        <v>97</v>
      </c>
      <c r="K3445" t="s">
        <v>97</v>
      </c>
      <c r="L3445" t="s">
        <v>693</v>
      </c>
      <c r="M3445" t="s">
        <v>35</v>
      </c>
      <c r="N3445" t="s">
        <v>766</v>
      </c>
      <c r="O3445" t="s">
        <v>1832</v>
      </c>
      <c r="P3445" t="s">
        <v>2852</v>
      </c>
      <c r="Q3445" t="s">
        <v>10286</v>
      </c>
      <c r="S3445" t="s">
        <v>10287</v>
      </c>
      <c r="T3445" s="4">
        <v>1350</v>
      </c>
      <c r="U3445" s="4">
        <v>6</v>
      </c>
      <c r="V3445" s="3">
        <v>1</v>
      </c>
      <c r="W3445" t="s">
        <v>208</v>
      </c>
      <c r="X3445" t="s">
        <v>232</v>
      </c>
      <c r="Y3445">
        <v>315</v>
      </c>
      <c r="Z3445" s="14">
        <v>6</v>
      </c>
      <c r="AA3445" s="14"/>
      <c r="AB3445" s="14"/>
      <c r="AC3445" s="14"/>
      <c r="AD3445" s="14"/>
      <c r="AE3445" s="14"/>
      <c r="AF3445" s="14"/>
      <c r="AG3445" s="14"/>
      <c r="AH3445" s="14"/>
      <c r="AI3445" s="14"/>
      <c r="AJ3445" s="14"/>
      <c r="AK3445" s="14"/>
      <c r="AL3445" s="14"/>
      <c r="AM3445" s="14"/>
      <c r="AN3445" s="14"/>
      <c r="AO3445" s="14"/>
      <c r="AP3445" s="14"/>
      <c r="AQ3445" s="14"/>
      <c r="AR3445" s="14"/>
      <c r="AS3445" s="14"/>
      <c r="AT3445" s="14"/>
      <c r="AU3445" s="14"/>
      <c r="AV3445" s="14"/>
      <c r="AW3445" s="14"/>
      <c r="AX3445" s="14"/>
      <c r="AY3445" s="14"/>
      <c r="AZ3445" s="14"/>
      <c r="BA3445" s="14"/>
      <c r="BB3445" s="14"/>
      <c r="BC3445" s="14"/>
      <c r="BD3445" s="14"/>
      <c r="BE3445" s="14"/>
      <c r="BF3445" s="14"/>
      <c r="BG3445" s="14"/>
      <c r="BH3445" s="14"/>
      <c r="BI3445" s="14"/>
    </row>
    <row r="3446" spans="1:61" x14ac:dyDescent="0.25">
      <c r="A3446">
        <v>3445</v>
      </c>
      <c r="B3446" s="3">
        <v>2025</v>
      </c>
      <c r="C3446" s="3">
        <v>7</v>
      </c>
      <c r="D3446" t="s">
        <v>20</v>
      </c>
      <c r="E3446" s="21">
        <v>45855.580257719907</v>
      </c>
      <c r="F3446" t="s">
        <v>110</v>
      </c>
      <c r="G3446" t="s">
        <v>110</v>
      </c>
      <c r="H3446" t="s">
        <v>78</v>
      </c>
      <c r="I3446" t="s">
        <v>78</v>
      </c>
      <c r="J3446" t="s">
        <v>97</v>
      </c>
      <c r="K3446" t="s">
        <v>97</v>
      </c>
      <c r="L3446" t="s">
        <v>40</v>
      </c>
      <c r="M3446" t="s">
        <v>40</v>
      </c>
      <c r="N3446" t="s">
        <v>589</v>
      </c>
      <c r="O3446" t="s">
        <v>1832</v>
      </c>
      <c r="P3446" t="s">
        <v>10288</v>
      </c>
      <c r="Q3446" t="s">
        <v>10289</v>
      </c>
      <c r="S3446" t="s">
        <v>3926</v>
      </c>
      <c r="T3446" s="4">
        <v>1380</v>
      </c>
      <c r="U3446" s="4">
        <v>6</v>
      </c>
      <c r="V3446" s="3">
        <v>1</v>
      </c>
      <c r="W3446" t="s">
        <v>208</v>
      </c>
      <c r="X3446" t="s">
        <v>232</v>
      </c>
      <c r="Y3446">
        <v>316</v>
      </c>
      <c r="Z3446" s="14"/>
      <c r="AA3446" s="14"/>
      <c r="AB3446" s="14">
        <v>2</v>
      </c>
      <c r="AC3446" s="14"/>
      <c r="AD3446" s="14">
        <v>2</v>
      </c>
      <c r="AE3446" s="14"/>
      <c r="AF3446" s="14"/>
      <c r="AG3446" s="14"/>
      <c r="AH3446" s="14"/>
      <c r="AI3446" s="14"/>
      <c r="AJ3446" s="14"/>
      <c r="AK3446" s="14"/>
      <c r="AL3446" s="14"/>
      <c r="AM3446" s="14"/>
      <c r="AN3446" s="14"/>
      <c r="AO3446" s="14"/>
      <c r="AP3446" s="14"/>
      <c r="AQ3446" s="14"/>
      <c r="AR3446" s="14"/>
      <c r="AS3446" s="14"/>
      <c r="AT3446" s="14"/>
      <c r="AU3446" s="14"/>
      <c r="AV3446" s="14"/>
      <c r="AW3446" s="14"/>
      <c r="AX3446" s="14"/>
      <c r="AY3446" s="14"/>
      <c r="AZ3446" s="14"/>
      <c r="BA3446" s="14"/>
      <c r="BB3446" s="14"/>
      <c r="BC3446" s="14">
        <v>2</v>
      </c>
      <c r="BD3446" s="14"/>
      <c r="BE3446" s="14"/>
      <c r="BF3446" s="14"/>
      <c r="BG3446" s="14"/>
      <c r="BH3446" s="14"/>
      <c r="BI3446" s="14"/>
    </row>
    <row r="3447" spans="1:61" x14ac:dyDescent="0.25">
      <c r="A3447">
        <v>3446</v>
      </c>
      <c r="B3447" s="3">
        <v>2025</v>
      </c>
      <c r="C3447" s="3">
        <v>7</v>
      </c>
      <c r="D3447" t="s">
        <v>20</v>
      </c>
      <c r="E3447" s="21">
        <v>45855.595373819437</v>
      </c>
      <c r="F3447" t="s">
        <v>110</v>
      </c>
      <c r="G3447" t="s">
        <v>110</v>
      </c>
      <c r="H3447" t="s">
        <v>78</v>
      </c>
      <c r="I3447" t="s">
        <v>78</v>
      </c>
      <c r="J3447" t="s">
        <v>98</v>
      </c>
      <c r="K3447" t="s">
        <v>98</v>
      </c>
      <c r="L3447" t="s">
        <v>33</v>
      </c>
      <c r="M3447" t="s">
        <v>33</v>
      </c>
      <c r="N3447" t="s">
        <v>755</v>
      </c>
      <c r="O3447" t="s">
        <v>1832</v>
      </c>
      <c r="P3447" t="s">
        <v>10290</v>
      </c>
      <c r="Q3447" t="s">
        <v>10291</v>
      </c>
      <c r="S3447" t="s">
        <v>42</v>
      </c>
      <c r="T3447" s="4">
        <v>1070</v>
      </c>
      <c r="U3447" s="4">
        <v>8</v>
      </c>
      <c r="V3447" s="3">
        <v>1</v>
      </c>
      <c r="W3447" t="s">
        <v>208</v>
      </c>
      <c r="X3447" t="s">
        <v>232</v>
      </c>
      <c r="Y3447">
        <v>317</v>
      </c>
      <c r="Z3447" s="14"/>
      <c r="AA3447" s="14"/>
      <c r="AB3447" s="14"/>
      <c r="AC3447" s="14"/>
      <c r="AD3447" s="14"/>
      <c r="AE3447" s="14"/>
      <c r="AF3447" s="14"/>
      <c r="AG3447" s="14"/>
      <c r="AH3447" s="14"/>
      <c r="AI3447" s="14"/>
      <c r="AJ3447" s="14"/>
      <c r="AK3447" s="14"/>
      <c r="AL3447" s="14"/>
      <c r="AM3447" s="14"/>
      <c r="AN3447" s="14">
        <v>4</v>
      </c>
      <c r="AO3447" s="14">
        <v>2</v>
      </c>
      <c r="AP3447" s="14">
        <v>2</v>
      </c>
      <c r="AQ3447" s="14"/>
      <c r="AR3447" s="14"/>
      <c r="AS3447" s="14"/>
      <c r="AT3447" s="14"/>
      <c r="AU3447" s="14"/>
      <c r="AV3447" s="14"/>
      <c r="AW3447" s="14"/>
      <c r="AX3447" s="14"/>
      <c r="AY3447" s="14"/>
      <c r="AZ3447" s="14"/>
      <c r="BA3447" s="14"/>
      <c r="BB3447" s="14"/>
      <c r="BC3447" s="14"/>
      <c r="BD3447" s="14"/>
      <c r="BE3447" s="14"/>
      <c r="BF3447" s="14"/>
      <c r="BG3447" s="14"/>
      <c r="BH3447" s="14"/>
      <c r="BI3447" s="14"/>
    </row>
    <row r="3448" spans="1:61" x14ac:dyDescent="0.25">
      <c r="A3448">
        <v>3447</v>
      </c>
      <c r="B3448" s="3">
        <v>2025</v>
      </c>
      <c r="C3448" s="3">
        <v>7</v>
      </c>
      <c r="D3448" t="s">
        <v>20</v>
      </c>
      <c r="E3448" s="21">
        <v>45855.609548298613</v>
      </c>
      <c r="F3448" t="s">
        <v>110</v>
      </c>
      <c r="G3448" t="s">
        <v>110</v>
      </c>
      <c r="H3448" t="s">
        <v>81</v>
      </c>
      <c r="I3448" t="s">
        <v>81</v>
      </c>
      <c r="J3448" t="s">
        <v>98</v>
      </c>
      <c r="K3448" t="s">
        <v>98</v>
      </c>
      <c r="L3448" t="s">
        <v>33</v>
      </c>
      <c r="M3448" t="s">
        <v>33</v>
      </c>
      <c r="N3448" t="s">
        <v>650</v>
      </c>
      <c r="O3448" t="s">
        <v>1832</v>
      </c>
      <c r="P3448" t="s">
        <v>10292</v>
      </c>
      <c r="Q3448" t="s">
        <v>10293</v>
      </c>
      <c r="R3448" t="s">
        <v>10294</v>
      </c>
      <c r="S3448" t="s">
        <v>10295</v>
      </c>
      <c r="T3448" s="4">
        <v>1070</v>
      </c>
      <c r="U3448" s="4">
        <v>8</v>
      </c>
      <c r="V3448" s="3">
        <v>1</v>
      </c>
      <c r="W3448" t="s">
        <v>208</v>
      </c>
      <c r="X3448" t="s">
        <v>232</v>
      </c>
      <c r="Y3448">
        <v>318</v>
      </c>
      <c r="Z3448" s="14"/>
      <c r="AA3448" s="14"/>
      <c r="AB3448" s="14"/>
      <c r="AC3448" s="14"/>
      <c r="AD3448" s="14"/>
      <c r="AE3448" s="14"/>
      <c r="AF3448" s="14"/>
      <c r="AG3448" s="14"/>
      <c r="AH3448" s="14"/>
      <c r="AI3448" s="14"/>
      <c r="AJ3448" s="14"/>
      <c r="AK3448" s="14"/>
      <c r="AL3448" s="14"/>
      <c r="AM3448" s="14"/>
      <c r="AN3448" s="14">
        <v>2</v>
      </c>
      <c r="AO3448" s="14">
        <v>2</v>
      </c>
      <c r="AP3448" s="14">
        <v>2</v>
      </c>
      <c r="AQ3448" s="14"/>
      <c r="AR3448" s="14"/>
      <c r="AS3448" s="14"/>
      <c r="AT3448" s="14">
        <v>2</v>
      </c>
      <c r="AU3448" s="14"/>
      <c r="AV3448" s="14"/>
      <c r="AW3448" s="14"/>
      <c r="AX3448" s="14"/>
      <c r="AY3448" s="14"/>
      <c r="AZ3448" s="14"/>
      <c r="BA3448" s="14"/>
      <c r="BB3448" s="14"/>
      <c r="BC3448" s="14"/>
      <c r="BD3448" s="14"/>
      <c r="BE3448" s="14"/>
      <c r="BF3448" s="14"/>
      <c r="BG3448" s="14"/>
      <c r="BH3448" s="14"/>
      <c r="BI3448" s="14"/>
    </row>
    <row r="3449" spans="1:61" x14ac:dyDescent="0.25">
      <c r="A3449">
        <v>3448</v>
      </c>
      <c r="B3449" s="3">
        <v>2025</v>
      </c>
      <c r="C3449" s="3">
        <v>7</v>
      </c>
      <c r="D3449" t="s">
        <v>20</v>
      </c>
      <c r="E3449" s="21">
        <v>45855.613746550916</v>
      </c>
      <c r="F3449" t="s">
        <v>110</v>
      </c>
      <c r="G3449" t="s">
        <v>110</v>
      </c>
      <c r="H3449" t="s">
        <v>78</v>
      </c>
      <c r="I3449" t="s">
        <v>78</v>
      </c>
      <c r="J3449" t="s">
        <v>98</v>
      </c>
      <c r="K3449" t="s">
        <v>98</v>
      </c>
      <c r="L3449" t="s">
        <v>32</v>
      </c>
      <c r="M3449" t="s">
        <v>32</v>
      </c>
      <c r="N3449" t="s">
        <v>658</v>
      </c>
      <c r="O3449" t="s">
        <v>1832</v>
      </c>
      <c r="P3449" t="s">
        <v>10033</v>
      </c>
      <c r="Q3449" t="s">
        <v>7758</v>
      </c>
      <c r="S3449" t="s">
        <v>7759</v>
      </c>
      <c r="T3449" s="4">
        <v>1070</v>
      </c>
      <c r="U3449" s="4">
        <v>8</v>
      </c>
      <c r="V3449" s="3">
        <v>1</v>
      </c>
      <c r="W3449" t="s">
        <v>208</v>
      </c>
      <c r="X3449" t="s">
        <v>232</v>
      </c>
      <c r="Y3449">
        <v>319</v>
      </c>
      <c r="Z3449" s="14"/>
      <c r="AA3449" s="14"/>
      <c r="AB3449" s="14"/>
      <c r="AC3449" s="14"/>
      <c r="AD3449" s="14"/>
      <c r="AE3449" s="14"/>
      <c r="AF3449" s="14"/>
      <c r="AG3449" s="14"/>
      <c r="AH3449" s="14"/>
      <c r="AI3449" s="14"/>
      <c r="AJ3449" s="14"/>
      <c r="AK3449" s="14"/>
      <c r="AL3449" s="14"/>
      <c r="AM3449" s="14"/>
      <c r="AN3449" s="14">
        <v>4</v>
      </c>
      <c r="AO3449" s="14">
        <v>2</v>
      </c>
      <c r="AP3449" s="14">
        <v>2</v>
      </c>
      <c r="AQ3449" s="14"/>
      <c r="AR3449" s="14"/>
      <c r="AS3449" s="14"/>
      <c r="AT3449" s="14"/>
      <c r="AU3449" s="14"/>
      <c r="AV3449" s="14"/>
      <c r="AW3449" s="14"/>
      <c r="AX3449" s="14"/>
      <c r="AY3449" s="14"/>
      <c r="AZ3449" s="14"/>
      <c r="BA3449" s="14"/>
      <c r="BB3449" s="14"/>
      <c r="BC3449" s="14"/>
      <c r="BD3449" s="14"/>
      <c r="BE3449" s="14"/>
      <c r="BF3449" s="14"/>
      <c r="BG3449" s="14"/>
      <c r="BH3449" s="14"/>
      <c r="BI3449" s="14"/>
    </row>
    <row r="3450" spans="1:61" x14ac:dyDescent="0.25">
      <c r="A3450">
        <v>3449</v>
      </c>
      <c r="B3450" s="3">
        <v>2025</v>
      </c>
      <c r="C3450" s="3">
        <v>7</v>
      </c>
      <c r="D3450" t="s">
        <v>20</v>
      </c>
      <c r="E3450" s="21">
        <v>45855.617776423613</v>
      </c>
      <c r="F3450" t="s">
        <v>110</v>
      </c>
      <c r="G3450" t="s">
        <v>110</v>
      </c>
      <c r="H3450" t="s">
        <v>80</v>
      </c>
      <c r="I3450" t="s">
        <v>80</v>
      </c>
      <c r="J3450" t="s">
        <v>98</v>
      </c>
      <c r="K3450" t="s">
        <v>98</v>
      </c>
      <c r="L3450" t="s">
        <v>32</v>
      </c>
      <c r="M3450" t="s">
        <v>32</v>
      </c>
      <c r="N3450" t="s">
        <v>658</v>
      </c>
      <c r="O3450" t="s">
        <v>1832</v>
      </c>
      <c r="P3450" t="s">
        <v>3188</v>
      </c>
      <c r="Q3450" t="s">
        <v>10296</v>
      </c>
      <c r="S3450" t="s">
        <v>10297</v>
      </c>
      <c r="T3450" s="4">
        <v>1070</v>
      </c>
      <c r="U3450" s="4">
        <v>8</v>
      </c>
      <c r="V3450" s="3">
        <v>1</v>
      </c>
      <c r="W3450" t="s">
        <v>208</v>
      </c>
      <c r="X3450" t="s">
        <v>232</v>
      </c>
      <c r="Y3450">
        <v>320</v>
      </c>
      <c r="Z3450" s="14"/>
      <c r="AA3450" s="14"/>
      <c r="AB3450" s="14"/>
      <c r="AC3450" s="14"/>
      <c r="AD3450" s="14"/>
      <c r="AE3450" s="14"/>
      <c r="AF3450" s="14"/>
      <c r="AG3450" s="14"/>
      <c r="AH3450" s="14"/>
      <c r="AI3450" s="14"/>
      <c r="AJ3450" s="14"/>
      <c r="AK3450" s="14"/>
      <c r="AL3450" s="14"/>
      <c r="AM3450" s="14"/>
      <c r="AN3450" s="14">
        <v>2</v>
      </c>
      <c r="AO3450" s="14">
        <v>2</v>
      </c>
      <c r="AP3450" s="14">
        <v>4</v>
      </c>
      <c r="AQ3450" s="14"/>
      <c r="AR3450" s="14"/>
      <c r="AS3450" s="14"/>
      <c r="AT3450" s="14"/>
      <c r="AU3450" s="14"/>
      <c r="AV3450" s="14"/>
      <c r="AW3450" s="14"/>
      <c r="AX3450" s="14"/>
      <c r="AY3450" s="14"/>
      <c r="AZ3450" s="14"/>
      <c r="BA3450" s="14"/>
      <c r="BB3450" s="14"/>
      <c r="BC3450" s="14"/>
      <c r="BD3450" s="14"/>
      <c r="BE3450" s="14"/>
      <c r="BF3450" s="14"/>
      <c r="BG3450" s="14"/>
      <c r="BH3450" s="14"/>
      <c r="BI3450" s="14"/>
    </row>
    <row r="3451" spans="1:61" x14ac:dyDescent="0.25">
      <c r="A3451">
        <v>3450</v>
      </c>
      <c r="B3451" s="3">
        <v>2025</v>
      </c>
      <c r="C3451" s="3">
        <v>7</v>
      </c>
      <c r="D3451" t="s">
        <v>20</v>
      </c>
      <c r="E3451" s="21">
        <v>45855.624375613428</v>
      </c>
      <c r="F3451" t="s">
        <v>110</v>
      </c>
      <c r="G3451" t="s">
        <v>110</v>
      </c>
      <c r="H3451" t="s">
        <v>81</v>
      </c>
      <c r="I3451" t="s">
        <v>81</v>
      </c>
      <c r="J3451" t="s">
        <v>97</v>
      </c>
      <c r="K3451" t="s">
        <v>97</v>
      </c>
      <c r="L3451" t="s">
        <v>34</v>
      </c>
      <c r="M3451" t="s">
        <v>34</v>
      </c>
      <c r="N3451" t="s">
        <v>633</v>
      </c>
      <c r="O3451" t="s">
        <v>1832</v>
      </c>
      <c r="P3451" t="s">
        <v>10298</v>
      </c>
      <c r="Q3451" t="s">
        <v>477</v>
      </c>
      <c r="S3451" t="s">
        <v>10299</v>
      </c>
      <c r="T3451" s="4">
        <v>2450</v>
      </c>
      <c r="U3451" s="4">
        <v>0</v>
      </c>
      <c r="V3451" s="3">
        <v>1</v>
      </c>
      <c r="W3451" t="s">
        <v>297</v>
      </c>
      <c r="X3451" t="s">
        <v>232</v>
      </c>
      <c r="Y3451">
        <v>321</v>
      </c>
      <c r="Z3451" s="14"/>
      <c r="AA3451" s="14"/>
      <c r="AB3451" s="14"/>
      <c r="AC3451" s="14"/>
      <c r="AD3451" s="14"/>
      <c r="AE3451" s="14"/>
      <c r="AF3451" s="14"/>
      <c r="AG3451" s="14"/>
      <c r="AH3451" s="14"/>
      <c r="AI3451" s="14"/>
      <c r="AJ3451" s="14"/>
      <c r="AK3451" s="14"/>
      <c r="AL3451" s="14"/>
      <c r="AM3451" s="14"/>
      <c r="AN3451" s="14"/>
      <c r="AO3451" s="14"/>
      <c r="AP3451" s="14"/>
      <c r="AQ3451" s="14"/>
      <c r="AR3451" s="14"/>
      <c r="AS3451" s="14"/>
      <c r="AT3451" s="14"/>
      <c r="AU3451" s="14"/>
      <c r="AV3451" s="14"/>
      <c r="AW3451" s="14"/>
      <c r="AX3451" s="14"/>
      <c r="AY3451" s="14"/>
      <c r="AZ3451" s="14"/>
      <c r="BA3451" s="14"/>
      <c r="BB3451" s="14"/>
      <c r="BC3451" s="14"/>
      <c r="BD3451" s="14"/>
      <c r="BE3451" s="14"/>
      <c r="BF3451" s="14"/>
      <c r="BG3451" s="14"/>
      <c r="BH3451" s="14"/>
      <c r="BI3451" s="14"/>
    </row>
    <row r="3452" spans="1:61" x14ac:dyDescent="0.25">
      <c r="A3452">
        <v>3451</v>
      </c>
      <c r="B3452" s="3">
        <v>2025</v>
      </c>
      <c r="C3452" s="3">
        <v>7</v>
      </c>
      <c r="D3452" t="s">
        <v>20</v>
      </c>
      <c r="E3452" s="21">
        <v>45855.650771296299</v>
      </c>
      <c r="F3452" t="s">
        <v>111</v>
      </c>
      <c r="G3452" t="s">
        <v>111</v>
      </c>
      <c r="H3452" t="s">
        <v>80</v>
      </c>
      <c r="I3452" t="s">
        <v>80</v>
      </c>
      <c r="J3452" t="s">
        <v>98</v>
      </c>
      <c r="K3452" t="s">
        <v>98</v>
      </c>
      <c r="L3452" t="s">
        <v>32</v>
      </c>
      <c r="M3452" t="s">
        <v>32</v>
      </c>
      <c r="N3452" t="s">
        <v>4296</v>
      </c>
      <c r="O3452" t="s">
        <v>1832</v>
      </c>
      <c r="P3452" t="s">
        <v>912</v>
      </c>
      <c r="Q3452" t="s">
        <v>9121</v>
      </c>
      <c r="R3452" t="s">
        <v>10300</v>
      </c>
      <c r="S3452" t="s">
        <v>10301</v>
      </c>
      <c r="T3452" s="4">
        <v>4220</v>
      </c>
      <c r="U3452" s="4">
        <v>22</v>
      </c>
      <c r="V3452" s="3">
        <v>1</v>
      </c>
      <c r="W3452" t="s">
        <v>208</v>
      </c>
      <c r="X3452" t="s">
        <v>232</v>
      </c>
      <c r="Y3452">
        <v>322</v>
      </c>
      <c r="Z3452" s="14">
        <v>10</v>
      </c>
      <c r="AA3452" s="14">
        <v>2</v>
      </c>
      <c r="AB3452" s="14"/>
      <c r="AC3452" s="14"/>
      <c r="AD3452" s="14"/>
      <c r="AE3452" s="14"/>
      <c r="AF3452" s="14">
        <v>2</v>
      </c>
      <c r="AG3452" s="14"/>
      <c r="AH3452" s="14"/>
      <c r="AI3452" s="14"/>
      <c r="AJ3452" s="14"/>
      <c r="AK3452" s="14"/>
      <c r="AL3452" s="14"/>
      <c r="AM3452" s="14"/>
      <c r="AN3452" s="14">
        <v>2</v>
      </c>
      <c r="AO3452" s="14">
        <v>2</v>
      </c>
      <c r="AP3452" s="14">
        <v>4</v>
      </c>
      <c r="AQ3452" s="14"/>
      <c r="AR3452" s="14"/>
      <c r="AS3452" s="14"/>
      <c r="AT3452" s="14"/>
      <c r="AU3452" s="14"/>
      <c r="AV3452" s="14"/>
      <c r="AW3452" s="14"/>
      <c r="AX3452" s="14"/>
      <c r="AY3452" s="14"/>
      <c r="AZ3452" s="14"/>
      <c r="BA3452" s="14"/>
      <c r="BB3452" s="14"/>
      <c r="BC3452" s="14"/>
      <c r="BD3452" s="14"/>
      <c r="BE3452" s="14"/>
      <c r="BF3452" s="14"/>
      <c r="BG3452" s="14"/>
      <c r="BH3452" s="14"/>
      <c r="BI3452" s="14"/>
    </row>
    <row r="3453" spans="1:61" x14ac:dyDescent="0.25">
      <c r="A3453">
        <v>3452</v>
      </c>
      <c r="B3453" s="3">
        <v>2025</v>
      </c>
      <c r="C3453" s="3">
        <v>7</v>
      </c>
      <c r="D3453" t="s">
        <v>20</v>
      </c>
      <c r="E3453" s="21">
        <v>45855.654444837957</v>
      </c>
      <c r="F3453" t="s">
        <v>110</v>
      </c>
      <c r="G3453" t="s">
        <v>110</v>
      </c>
      <c r="H3453" t="s">
        <v>78</v>
      </c>
      <c r="I3453" t="s">
        <v>78</v>
      </c>
      <c r="J3453" t="s">
        <v>98</v>
      </c>
      <c r="K3453" t="s">
        <v>98</v>
      </c>
      <c r="L3453" t="s">
        <v>32</v>
      </c>
      <c r="M3453" t="s">
        <v>32</v>
      </c>
      <c r="N3453" t="s">
        <v>751</v>
      </c>
      <c r="O3453" t="s">
        <v>1832</v>
      </c>
      <c r="P3453" t="s">
        <v>10302</v>
      </c>
      <c r="Q3453" t="s">
        <v>10303</v>
      </c>
      <c r="R3453" t="s">
        <v>10304</v>
      </c>
      <c r="S3453" t="s">
        <v>10305</v>
      </c>
      <c r="T3453" s="4">
        <v>1300</v>
      </c>
      <c r="U3453" s="4">
        <v>8</v>
      </c>
      <c r="V3453" s="3">
        <v>1</v>
      </c>
      <c r="W3453" t="s">
        <v>208</v>
      </c>
      <c r="X3453" t="s">
        <v>232</v>
      </c>
      <c r="Y3453">
        <v>323</v>
      </c>
      <c r="Z3453" s="14">
        <v>2</v>
      </c>
      <c r="AA3453" s="14"/>
      <c r="AB3453" s="14"/>
      <c r="AC3453" s="14"/>
      <c r="AD3453" s="14"/>
      <c r="AE3453" s="14"/>
      <c r="AF3453" s="14"/>
      <c r="AG3453" s="14"/>
      <c r="AH3453" s="14"/>
      <c r="AI3453" s="14"/>
      <c r="AJ3453" s="14"/>
      <c r="AK3453" s="14"/>
      <c r="AL3453" s="14"/>
      <c r="AM3453" s="14"/>
      <c r="AN3453" s="14">
        <v>2</v>
      </c>
      <c r="AO3453" s="14">
        <v>2</v>
      </c>
      <c r="AP3453" s="14">
        <v>2</v>
      </c>
      <c r="AQ3453" s="14"/>
      <c r="AR3453" s="14"/>
      <c r="AS3453" s="14"/>
      <c r="AT3453" s="14"/>
      <c r="AU3453" s="14"/>
      <c r="AV3453" s="14"/>
      <c r="AW3453" s="14"/>
      <c r="AX3453" s="14"/>
      <c r="AY3453" s="14"/>
      <c r="AZ3453" s="14"/>
      <c r="BA3453" s="14"/>
      <c r="BB3453" s="14"/>
      <c r="BC3453" s="14"/>
      <c r="BD3453" s="14"/>
      <c r="BE3453" s="14"/>
      <c r="BF3453" s="14"/>
      <c r="BG3453" s="14"/>
      <c r="BH3453" s="14"/>
      <c r="BI3453" s="14"/>
    </row>
    <row r="3454" spans="1:61" x14ac:dyDescent="0.25">
      <c r="A3454">
        <v>3453</v>
      </c>
      <c r="B3454" s="3">
        <v>2025</v>
      </c>
      <c r="C3454" s="3">
        <v>7</v>
      </c>
      <c r="D3454" t="s">
        <v>20</v>
      </c>
      <c r="E3454" s="21">
        <v>45855.661676979173</v>
      </c>
      <c r="F3454" t="s">
        <v>111</v>
      </c>
      <c r="G3454" t="s">
        <v>111</v>
      </c>
      <c r="H3454" t="s">
        <v>80</v>
      </c>
      <c r="I3454" t="s">
        <v>80</v>
      </c>
      <c r="J3454" t="s">
        <v>97</v>
      </c>
      <c r="K3454" t="s">
        <v>97</v>
      </c>
      <c r="L3454" t="s">
        <v>39</v>
      </c>
      <c r="M3454" t="s">
        <v>39</v>
      </c>
      <c r="N3454" t="s">
        <v>978</v>
      </c>
      <c r="O3454" t="s">
        <v>1832</v>
      </c>
      <c r="P3454" t="s">
        <v>10306</v>
      </c>
      <c r="Q3454" t="s">
        <v>10307</v>
      </c>
      <c r="S3454" t="s">
        <v>10308</v>
      </c>
      <c r="T3454" s="4">
        <v>1070</v>
      </c>
      <c r="U3454" s="4">
        <v>8</v>
      </c>
      <c r="V3454" s="3">
        <v>1</v>
      </c>
      <c r="W3454" t="s">
        <v>208</v>
      </c>
      <c r="X3454" t="s">
        <v>232</v>
      </c>
      <c r="Y3454">
        <v>324</v>
      </c>
      <c r="Z3454" s="14"/>
      <c r="AA3454" s="14"/>
      <c r="AB3454" s="14"/>
      <c r="AC3454" s="14"/>
      <c r="AD3454" s="14"/>
      <c r="AE3454" s="14"/>
      <c r="AF3454" s="14"/>
      <c r="AG3454" s="14"/>
      <c r="AH3454" s="14"/>
      <c r="AI3454" s="14"/>
      <c r="AJ3454" s="14"/>
      <c r="AK3454" s="14"/>
      <c r="AL3454" s="14"/>
      <c r="AM3454" s="14"/>
      <c r="AN3454" s="14">
        <v>2</v>
      </c>
      <c r="AO3454" s="14">
        <v>2</v>
      </c>
      <c r="AP3454" s="14">
        <v>2</v>
      </c>
      <c r="AQ3454" s="14"/>
      <c r="AR3454" s="14"/>
      <c r="AS3454" s="14"/>
      <c r="AT3454" s="14">
        <v>2</v>
      </c>
      <c r="AU3454" s="14"/>
      <c r="AV3454" s="14"/>
      <c r="AW3454" s="14"/>
      <c r="AX3454" s="14"/>
      <c r="AY3454" s="14"/>
      <c r="AZ3454" s="14"/>
      <c r="BA3454" s="14"/>
      <c r="BB3454" s="14"/>
      <c r="BC3454" s="14"/>
      <c r="BD3454" s="14"/>
      <c r="BE3454" s="14"/>
      <c r="BF3454" s="14"/>
      <c r="BG3454" s="14"/>
      <c r="BH3454" s="14"/>
      <c r="BI3454" s="14"/>
    </row>
    <row r="3455" spans="1:61" x14ac:dyDescent="0.25">
      <c r="A3455">
        <v>3454</v>
      </c>
      <c r="B3455" s="3">
        <v>2025</v>
      </c>
      <c r="C3455" s="3">
        <v>7</v>
      </c>
      <c r="D3455" t="s">
        <v>20</v>
      </c>
      <c r="E3455" s="21">
        <v>45855.662900671297</v>
      </c>
      <c r="F3455" t="s">
        <v>110</v>
      </c>
      <c r="G3455" t="s">
        <v>110</v>
      </c>
      <c r="H3455" t="s">
        <v>78</v>
      </c>
      <c r="I3455" t="s">
        <v>78</v>
      </c>
      <c r="J3455" t="s">
        <v>98</v>
      </c>
      <c r="K3455" t="s">
        <v>98</v>
      </c>
      <c r="L3455" t="s">
        <v>32</v>
      </c>
      <c r="M3455" t="s">
        <v>32</v>
      </c>
      <c r="N3455" t="s">
        <v>10309</v>
      </c>
      <c r="O3455" t="s">
        <v>1832</v>
      </c>
      <c r="P3455" t="s">
        <v>10310</v>
      </c>
      <c r="Q3455" t="s">
        <v>10311</v>
      </c>
      <c r="R3455" t="s">
        <v>10312</v>
      </c>
      <c r="S3455" t="s">
        <v>10313</v>
      </c>
      <c r="T3455" s="4">
        <v>8225</v>
      </c>
      <c r="U3455" s="4">
        <v>46</v>
      </c>
      <c r="V3455" s="3">
        <v>1</v>
      </c>
      <c r="W3455" t="s">
        <v>208</v>
      </c>
      <c r="X3455" t="s">
        <v>232</v>
      </c>
      <c r="Y3455">
        <v>325</v>
      </c>
      <c r="Z3455" s="14">
        <v>2</v>
      </c>
      <c r="AA3455" s="14">
        <v>3</v>
      </c>
      <c r="AB3455" s="14">
        <v>2</v>
      </c>
      <c r="AC3455" s="14">
        <v>3</v>
      </c>
      <c r="AD3455" s="14">
        <v>2</v>
      </c>
      <c r="AE3455" s="14">
        <v>1</v>
      </c>
      <c r="AF3455" s="14">
        <v>3</v>
      </c>
      <c r="AG3455" s="14">
        <v>4</v>
      </c>
      <c r="AH3455" s="14">
        <v>3</v>
      </c>
      <c r="AI3455" s="14">
        <v>2</v>
      </c>
      <c r="AJ3455" s="14">
        <v>4</v>
      </c>
      <c r="AK3455" s="14">
        <v>2</v>
      </c>
      <c r="AL3455" s="14"/>
      <c r="AM3455" s="14">
        <v>2</v>
      </c>
      <c r="AN3455" s="14">
        <v>3</v>
      </c>
      <c r="AO3455" s="14">
        <v>2</v>
      </c>
      <c r="AP3455" s="14">
        <v>3</v>
      </c>
      <c r="AQ3455" s="14"/>
      <c r="AR3455" s="14"/>
      <c r="AS3455" s="14"/>
      <c r="AT3455" s="14">
        <v>2</v>
      </c>
      <c r="AU3455" s="14"/>
      <c r="AV3455" s="14"/>
      <c r="AW3455" s="14"/>
      <c r="AX3455" s="14"/>
      <c r="AY3455" s="14"/>
      <c r="AZ3455" s="14"/>
      <c r="BA3455" s="14">
        <v>3</v>
      </c>
      <c r="BB3455" s="14"/>
      <c r="BC3455" s="14"/>
      <c r="BD3455" s="14"/>
      <c r="BE3455" s="14"/>
      <c r="BF3455" s="14"/>
      <c r="BG3455" s="14"/>
      <c r="BH3455" s="14"/>
      <c r="BI3455" s="14"/>
    </row>
    <row r="3456" spans="1:61" x14ac:dyDescent="0.25">
      <c r="A3456">
        <v>3455</v>
      </c>
      <c r="B3456" s="3">
        <v>2025</v>
      </c>
      <c r="C3456" s="3">
        <v>7</v>
      </c>
      <c r="D3456" t="s">
        <v>20</v>
      </c>
      <c r="E3456" s="21">
        <v>45855.672815451391</v>
      </c>
      <c r="F3456" t="s">
        <v>110</v>
      </c>
      <c r="G3456" t="s">
        <v>110</v>
      </c>
      <c r="H3456" t="s">
        <v>78</v>
      </c>
      <c r="I3456" t="s">
        <v>78</v>
      </c>
      <c r="J3456" t="s">
        <v>97</v>
      </c>
      <c r="K3456" t="s">
        <v>97</v>
      </c>
      <c r="L3456" t="s">
        <v>36</v>
      </c>
      <c r="M3456" t="s">
        <v>36</v>
      </c>
      <c r="N3456" t="s">
        <v>49</v>
      </c>
      <c r="O3456" t="s">
        <v>1832</v>
      </c>
      <c r="P3456" t="s">
        <v>10314</v>
      </c>
      <c r="Q3456" t="s">
        <v>10315</v>
      </c>
      <c r="S3456" t="s">
        <v>10316</v>
      </c>
      <c r="T3456" s="4">
        <v>900</v>
      </c>
      <c r="U3456" s="4">
        <v>4</v>
      </c>
      <c r="V3456" s="3">
        <v>1</v>
      </c>
      <c r="W3456" t="s">
        <v>208</v>
      </c>
      <c r="X3456" t="s">
        <v>232</v>
      </c>
      <c r="Y3456">
        <v>326</v>
      </c>
      <c r="Z3456" s="14"/>
      <c r="AA3456" s="14"/>
      <c r="AB3456" s="14"/>
      <c r="AC3456" s="14"/>
      <c r="AD3456" s="14">
        <v>4</v>
      </c>
      <c r="AE3456" s="14"/>
      <c r="AF3456" s="14"/>
      <c r="AG3456" s="14"/>
      <c r="AH3456" s="14"/>
      <c r="AI3456" s="14"/>
      <c r="AJ3456" s="14"/>
      <c r="AK3456" s="14"/>
      <c r="AL3456" s="14"/>
      <c r="AM3456" s="14"/>
      <c r="AN3456" s="14"/>
      <c r="AO3456" s="14"/>
      <c r="AP3456" s="14"/>
      <c r="AQ3456" s="14"/>
      <c r="AR3456" s="14"/>
      <c r="AS3456" s="14"/>
      <c r="AT3456" s="14"/>
      <c r="AU3456" s="14"/>
      <c r="AV3456" s="14"/>
      <c r="AW3456" s="14"/>
      <c r="AX3456" s="14"/>
      <c r="AY3456" s="14"/>
      <c r="AZ3456" s="14"/>
      <c r="BA3456" s="14"/>
      <c r="BB3456" s="14"/>
      <c r="BC3456" s="14"/>
      <c r="BD3456" s="14"/>
      <c r="BE3456" s="14"/>
      <c r="BF3456" s="14"/>
      <c r="BG3456" s="14"/>
      <c r="BH3456" s="14"/>
      <c r="BI3456" s="14"/>
    </row>
    <row r="3457" spans="1:61" x14ac:dyDescent="0.25">
      <c r="A3457">
        <v>3456</v>
      </c>
      <c r="B3457" s="3">
        <v>2025</v>
      </c>
      <c r="C3457" s="3">
        <v>7</v>
      </c>
      <c r="D3457" t="s">
        <v>20</v>
      </c>
      <c r="E3457" s="21">
        <v>45855.70875489583</v>
      </c>
      <c r="F3457" t="s">
        <v>111</v>
      </c>
      <c r="G3457" t="s">
        <v>111</v>
      </c>
      <c r="H3457" t="s">
        <v>80</v>
      </c>
      <c r="I3457" t="s">
        <v>80</v>
      </c>
      <c r="J3457" t="s">
        <v>97</v>
      </c>
      <c r="K3457" t="s">
        <v>97</v>
      </c>
      <c r="L3457" t="s">
        <v>693</v>
      </c>
      <c r="M3457" t="s">
        <v>35</v>
      </c>
      <c r="N3457" t="s">
        <v>10317</v>
      </c>
      <c r="O3457" t="s">
        <v>1832</v>
      </c>
      <c r="P3457" t="s">
        <v>10318</v>
      </c>
      <c r="Q3457" t="s">
        <v>10319</v>
      </c>
      <c r="S3457" t="s">
        <v>10320</v>
      </c>
      <c r="T3457" s="4">
        <v>1070</v>
      </c>
      <c r="U3457" s="4">
        <v>8</v>
      </c>
      <c r="V3457" s="3">
        <v>1</v>
      </c>
      <c r="W3457" t="s">
        <v>208</v>
      </c>
      <c r="X3457" t="s">
        <v>232</v>
      </c>
      <c r="Y3457">
        <v>327</v>
      </c>
      <c r="Z3457" s="14"/>
      <c r="AA3457" s="14"/>
      <c r="AB3457" s="14"/>
      <c r="AC3457" s="14"/>
      <c r="AD3457" s="14"/>
      <c r="AE3457" s="14"/>
      <c r="AF3457" s="14"/>
      <c r="AG3457" s="14"/>
      <c r="AH3457" s="14"/>
      <c r="AI3457" s="14"/>
      <c r="AJ3457" s="14"/>
      <c r="AK3457" s="14"/>
      <c r="AL3457" s="14"/>
      <c r="AM3457" s="14"/>
      <c r="AN3457" s="14">
        <v>4</v>
      </c>
      <c r="AO3457" s="14">
        <v>2</v>
      </c>
      <c r="AP3457" s="14">
        <v>2</v>
      </c>
      <c r="AQ3457" s="14"/>
      <c r="AR3457" s="14"/>
      <c r="AS3457" s="14"/>
      <c r="AT3457" s="14"/>
      <c r="AU3457" s="14"/>
      <c r="AV3457" s="14"/>
      <c r="AW3457" s="14"/>
      <c r="AX3457" s="14"/>
      <c r="AY3457" s="14"/>
      <c r="AZ3457" s="14"/>
      <c r="BA3457" s="14"/>
      <c r="BB3457" s="14"/>
      <c r="BC3457" s="14"/>
      <c r="BD3457" s="14"/>
      <c r="BE3457" s="14"/>
      <c r="BF3457" s="14"/>
      <c r="BG3457" s="14"/>
      <c r="BH3457" s="14"/>
      <c r="BI3457" s="14"/>
    </row>
    <row r="3458" spans="1:61" x14ac:dyDescent="0.25">
      <c r="A3458">
        <v>3457</v>
      </c>
      <c r="B3458" s="3">
        <v>2025</v>
      </c>
      <c r="C3458" s="3">
        <v>7</v>
      </c>
      <c r="D3458" t="s">
        <v>20</v>
      </c>
      <c r="E3458" s="21">
        <v>45855.710895868047</v>
      </c>
      <c r="F3458" t="s">
        <v>111</v>
      </c>
      <c r="G3458" t="s">
        <v>111</v>
      </c>
      <c r="H3458" t="s">
        <v>80</v>
      </c>
      <c r="I3458" t="s">
        <v>80</v>
      </c>
      <c r="J3458" t="s">
        <v>97</v>
      </c>
      <c r="K3458" t="s">
        <v>97</v>
      </c>
      <c r="L3458" t="s">
        <v>36</v>
      </c>
      <c r="M3458" t="s">
        <v>36</v>
      </c>
      <c r="N3458" t="s">
        <v>49</v>
      </c>
      <c r="O3458" t="s">
        <v>1832</v>
      </c>
      <c r="P3458" t="s">
        <v>10321</v>
      </c>
      <c r="Q3458" t="s">
        <v>10322</v>
      </c>
      <c r="S3458" t="s">
        <v>10323</v>
      </c>
      <c r="T3458" s="4">
        <v>1070</v>
      </c>
      <c r="U3458" s="4">
        <v>8</v>
      </c>
      <c r="V3458" s="3">
        <v>1</v>
      </c>
      <c r="W3458" t="s">
        <v>208</v>
      </c>
      <c r="X3458" t="s">
        <v>232</v>
      </c>
      <c r="Y3458">
        <v>328</v>
      </c>
      <c r="Z3458" s="14"/>
      <c r="AA3458" s="14"/>
      <c r="AB3458" s="14"/>
      <c r="AC3458" s="14"/>
      <c r="AD3458" s="14"/>
      <c r="AE3458" s="14"/>
      <c r="AF3458" s="14"/>
      <c r="AG3458" s="14"/>
      <c r="AH3458" s="14"/>
      <c r="AI3458" s="14"/>
      <c r="AJ3458" s="14"/>
      <c r="AK3458" s="14"/>
      <c r="AL3458" s="14"/>
      <c r="AM3458" s="14"/>
      <c r="AN3458" s="14">
        <v>4</v>
      </c>
      <c r="AO3458" s="14">
        <v>2</v>
      </c>
      <c r="AP3458" s="14">
        <v>2</v>
      </c>
      <c r="AQ3458" s="14"/>
      <c r="AR3458" s="14"/>
      <c r="AS3458" s="14"/>
      <c r="AT3458" s="14"/>
      <c r="AU3458" s="14"/>
      <c r="AV3458" s="14"/>
      <c r="AW3458" s="14"/>
      <c r="AX3458" s="14"/>
      <c r="AY3458" s="14"/>
      <c r="AZ3458" s="14"/>
      <c r="BA3458" s="14"/>
      <c r="BB3458" s="14"/>
      <c r="BC3458" s="14"/>
      <c r="BD3458" s="14"/>
      <c r="BE3458" s="14"/>
      <c r="BF3458" s="14"/>
      <c r="BG3458" s="14"/>
      <c r="BH3458" s="14"/>
      <c r="BI3458" s="14"/>
    </row>
    <row r="3459" spans="1:61" x14ac:dyDescent="0.25">
      <c r="A3459">
        <v>3458</v>
      </c>
      <c r="B3459" s="3">
        <v>2025</v>
      </c>
      <c r="C3459" s="3">
        <v>7</v>
      </c>
      <c r="D3459" t="s">
        <v>20</v>
      </c>
      <c r="E3459" s="21">
        <v>45855.813150162037</v>
      </c>
      <c r="F3459" t="s">
        <v>113</v>
      </c>
      <c r="G3459" t="s">
        <v>113</v>
      </c>
      <c r="H3459" t="s">
        <v>78</v>
      </c>
      <c r="I3459" t="s">
        <v>78</v>
      </c>
      <c r="J3459" t="s">
        <v>97</v>
      </c>
      <c r="K3459" t="s">
        <v>97</v>
      </c>
      <c r="L3459" t="s">
        <v>50</v>
      </c>
      <c r="M3459" t="s">
        <v>50</v>
      </c>
      <c r="N3459" t="s">
        <v>50</v>
      </c>
      <c r="O3459" t="s">
        <v>1832</v>
      </c>
      <c r="P3459" t="s">
        <v>10324</v>
      </c>
      <c r="Q3459" t="s">
        <v>10325</v>
      </c>
      <c r="R3459" t="s">
        <v>10326</v>
      </c>
      <c r="S3459" t="s">
        <v>10327</v>
      </c>
      <c r="T3459" s="4">
        <v>1070</v>
      </c>
      <c r="U3459" s="4">
        <v>8</v>
      </c>
      <c r="V3459" s="3">
        <v>1</v>
      </c>
      <c r="W3459" t="s">
        <v>208</v>
      </c>
      <c r="X3459" t="s">
        <v>232</v>
      </c>
      <c r="Y3459">
        <v>329</v>
      </c>
      <c r="Z3459" s="14"/>
      <c r="AA3459" s="14"/>
      <c r="AB3459" s="14"/>
      <c r="AC3459" s="14"/>
      <c r="AD3459" s="14"/>
      <c r="AE3459" s="14"/>
      <c r="AF3459" s="14"/>
      <c r="AG3459" s="14"/>
      <c r="AH3459" s="14"/>
      <c r="AI3459" s="14"/>
      <c r="AJ3459" s="14"/>
      <c r="AK3459" s="14"/>
      <c r="AL3459" s="14"/>
      <c r="AM3459" s="14"/>
      <c r="AN3459" s="14">
        <v>4</v>
      </c>
      <c r="AO3459" s="14">
        <v>2</v>
      </c>
      <c r="AP3459" s="14">
        <v>2</v>
      </c>
      <c r="AQ3459" s="14"/>
      <c r="AR3459" s="14"/>
      <c r="AS3459" s="14"/>
      <c r="AT3459" s="14"/>
      <c r="AU3459" s="14"/>
      <c r="AV3459" s="14"/>
      <c r="AW3459" s="14"/>
      <c r="AX3459" s="14"/>
      <c r="AY3459" s="14"/>
      <c r="AZ3459" s="14"/>
      <c r="BA3459" s="14"/>
      <c r="BB3459" s="14"/>
      <c r="BC3459" s="14"/>
      <c r="BD3459" s="14"/>
      <c r="BE3459" s="14"/>
      <c r="BF3459" s="14"/>
      <c r="BG3459" s="14"/>
      <c r="BH3459" s="14"/>
      <c r="BI3459" s="14"/>
    </row>
    <row r="3460" spans="1:61" x14ac:dyDescent="0.25">
      <c r="A3460">
        <v>3459</v>
      </c>
      <c r="B3460" s="3">
        <v>2025</v>
      </c>
      <c r="C3460" s="3">
        <v>7</v>
      </c>
      <c r="D3460" t="s">
        <v>20</v>
      </c>
      <c r="E3460" s="21">
        <v>45855.818031782408</v>
      </c>
      <c r="F3460" t="s">
        <v>111</v>
      </c>
      <c r="G3460" t="s">
        <v>111</v>
      </c>
      <c r="H3460" t="s">
        <v>80</v>
      </c>
      <c r="I3460" t="s">
        <v>80</v>
      </c>
      <c r="J3460" t="s">
        <v>98</v>
      </c>
      <c r="K3460" t="s">
        <v>98</v>
      </c>
      <c r="L3460" t="s">
        <v>33</v>
      </c>
      <c r="M3460" t="s">
        <v>33</v>
      </c>
      <c r="N3460" t="s">
        <v>830</v>
      </c>
      <c r="O3460" t="s">
        <v>1832</v>
      </c>
      <c r="P3460" t="s">
        <v>10328</v>
      </c>
      <c r="Q3460" t="s">
        <v>4630</v>
      </c>
      <c r="S3460" t="s">
        <v>10329</v>
      </c>
      <c r="T3460" s="4">
        <v>1745</v>
      </c>
      <c r="U3460" s="4">
        <v>11</v>
      </c>
      <c r="V3460" s="3">
        <v>1</v>
      </c>
      <c r="W3460" t="s">
        <v>208</v>
      </c>
      <c r="X3460" t="s">
        <v>232</v>
      </c>
      <c r="Y3460">
        <v>330</v>
      </c>
      <c r="Z3460" s="14">
        <v>3</v>
      </c>
      <c r="AA3460" s="14"/>
      <c r="AB3460" s="14"/>
      <c r="AC3460" s="14"/>
      <c r="AD3460" s="14"/>
      <c r="AE3460" s="14"/>
      <c r="AF3460" s="14"/>
      <c r="AG3460" s="14"/>
      <c r="AH3460" s="14"/>
      <c r="AI3460" s="14"/>
      <c r="AJ3460" s="14"/>
      <c r="AK3460" s="14"/>
      <c r="AL3460" s="14"/>
      <c r="AM3460" s="14"/>
      <c r="AN3460" s="14">
        <v>4</v>
      </c>
      <c r="AO3460" s="14">
        <v>2</v>
      </c>
      <c r="AP3460" s="14">
        <v>2</v>
      </c>
      <c r="AQ3460" s="14"/>
      <c r="AR3460" s="14"/>
      <c r="AS3460" s="14"/>
      <c r="AT3460" s="14"/>
      <c r="AU3460" s="14"/>
      <c r="AV3460" s="14"/>
      <c r="AW3460" s="14"/>
      <c r="AX3460" s="14"/>
      <c r="AY3460" s="14"/>
      <c r="AZ3460" s="14"/>
      <c r="BA3460" s="14"/>
      <c r="BB3460" s="14"/>
      <c r="BC3460" s="14"/>
      <c r="BD3460" s="14"/>
      <c r="BE3460" s="14"/>
      <c r="BF3460" s="14"/>
      <c r="BG3460" s="14"/>
      <c r="BH3460" s="14"/>
      <c r="BI3460" s="14"/>
    </row>
    <row r="3461" spans="1:61" x14ac:dyDescent="0.25">
      <c r="A3461">
        <v>3460</v>
      </c>
      <c r="B3461" s="3">
        <v>2025</v>
      </c>
      <c r="C3461" s="3">
        <v>7</v>
      </c>
      <c r="D3461" t="s">
        <v>20</v>
      </c>
      <c r="E3461" s="21">
        <v>45855.842370509257</v>
      </c>
      <c r="F3461" t="s">
        <v>113</v>
      </c>
      <c r="G3461" t="s">
        <v>113</v>
      </c>
      <c r="H3461" t="s">
        <v>78</v>
      </c>
      <c r="I3461" t="s">
        <v>78</v>
      </c>
      <c r="J3461" t="s">
        <v>98</v>
      </c>
      <c r="K3461" t="s">
        <v>98</v>
      </c>
      <c r="L3461" t="s">
        <v>32</v>
      </c>
      <c r="M3461" t="s">
        <v>32</v>
      </c>
      <c r="N3461" t="s">
        <v>1798</v>
      </c>
      <c r="O3461" t="s">
        <v>1832</v>
      </c>
      <c r="P3461" t="s">
        <v>10330</v>
      </c>
      <c r="Q3461" t="s">
        <v>10331</v>
      </c>
      <c r="R3461" t="s">
        <v>10332</v>
      </c>
      <c r="S3461" t="s">
        <v>10333</v>
      </c>
      <c r="T3461" s="4">
        <v>3900</v>
      </c>
      <c r="U3461" s="4">
        <v>10</v>
      </c>
      <c r="V3461" s="3">
        <v>1</v>
      </c>
      <c r="W3461" t="s">
        <v>235</v>
      </c>
      <c r="X3461" t="s">
        <v>232</v>
      </c>
      <c r="Y3461">
        <v>331</v>
      </c>
      <c r="Z3461" s="14"/>
      <c r="AA3461" s="14"/>
      <c r="AB3461" s="14"/>
      <c r="AC3461" s="14"/>
      <c r="AD3461" s="14"/>
      <c r="AE3461" s="14"/>
      <c r="AF3461" s="14"/>
      <c r="AG3461" s="14"/>
      <c r="AH3461" s="14"/>
      <c r="AI3461" s="14"/>
      <c r="AJ3461" s="14"/>
      <c r="AK3461" s="14"/>
      <c r="AL3461" s="14"/>
      <c r="AM3461" s="14"/>
      <c r="AN3461" s="14">
        <v>4</v>
      </c>
      <c r="AO3461" s="14">
        <v>2</v>
      </c>
      <c r="AP3461" s="14">
        <v>2</v>
      </c>
      <c r="AQ3461" s="14"/>
      <c r="AR3461" s="14"/>
      <c r="AS3461" s="14"/>
      <c r="AT3461" s="14"/>
      <c r="AU3461" s="14"/>
      <c r="AV3461" s="14"/>
      <c r="AW3461" s="14"/>
      <c r="AX3461" s="14"/>
      <c r="AY3461" s="14"/>
      <c r="AZ3461" s="14"/>
      <c r="BA3461" s="14">
        <v>2</v>
      </c>
      <c r="BB3461" s="14"/>
      <c r="BC3461" s="14"/>
      <c r="BD3461" s="14"/>
      <c r="BE3461" s="14"/>
      <c r="BF3461" s="14"/>
      <c r="BG3461" s="14"/>
      <c r="BH3461" s="14"/>
      <c r="BI3461" s="14"/>
    </row>
    <row r="3462" spans="1:61" x14ac:dyDescent="0.25">
      <c r="A3462">
        <v>3461</v>
      </c>
      <c r="B3462" s="3">
        <v>2025</v>
      </c>
      <c r="C3462" s="3">
        <v>7</v>
      </c>
      <c r="D3462" t="s">
        <v>20</v>
      </c>
      <c r="E3462" s="21">
        <v>45855.843606770832</v>
      </c>
      <c r="F3462" t="s">
        <v>110</v>
      </c>
      <c r="G3462" t="s">
        <v>110</v>
      </c>
      <c r="H3462" t="s">
        <v>80</v>
      </c>
      <c r="I3462" t="s">
        <v>80</v>
      </c>
      <c r="J3462" t="s">
        <v>98</v>
      </c>
      <c r="K3462" t="s">
        <v>98</v>
      </c>
      <c r="L3462" t="s">
        <v>32</v>
      </c>
      <c r="M3462" t="s">
        <v>32</v>
      </c>
      <c r="N3462" t="s">
        <v>550</v>
      </c>
      <c r="O3462" t="s">
        <v>1832</v>
      </c>
      <c r="P3462" t="s">
        <v>10334</v>
      </c>
      <c r="Q3462" t="s">
        <v>10335</v>
      </c>
      <c r="R3462" t="s">
        <v>10336</v>
      </c>
      <c r="S3462" t="s">
        <v>10337</v>
      </c>
      <c r="T3462" s="4">
        <v>1070</v>
      </c>
      <c r="U3462" s="4">
        <v>8</v>
      </c>
      <c r="V3462" s="3">
        <v>1</v>
      </c>
      <c r="W3462" t="s">
        <v>208</v>
      </c>
      <c r="X3462" t="s">
        <v>232</v>
      </c>
      <c r="Y3462">
        <v>332</v>
      </c>
      <c r="Z3462" s="14"/>
      <c r="AA3462" s="14"/>
      <c r="AB3462" s="14"/>
      <c r="AC3462" s="14"/>
      <c r="AD3462" s="14"/>
      <c r="AE3462" s="14"/>
      <c r="AF3462" s="14"/>
      <c r="AG3462" s="14"/>
      <c r="AH3462" s="14"/>
      <c r="AI3462" s="14"/>
      <c r="AJ3462" s="14"/>
      <c r="AK3462" s="14"/>
      <c r="AL3462" s="14"/>
      <c r="AM3462" s="14"/>
      <c r="AN3462" s="14">
        <v>2</v>
      </c>
      <c r="AO3462" s="14">
        <v>2</v>
      </c>
      <c r="AP3462" s="14">
        <v>2</v>
      </c>
      <c r="AQ3462" s="14"/>
      <c r="AR3462" s="14"/>
      <c r="AS3462" s="14"/>
      <c r="AT3462" s="14">
        <v>2</v>
      </c>
      <c r="AU3462" s="14"/>
      <c r="AV3462" s="14"/>
      <c r="AW3462" s="14"/>
      <c r="AX3462" s="14"/>
      <c r="AY3462" s="14"/>
      <c r="AZ3462" s="14"/>
      <c r="BA3462" s="14"/>
      <c r="BB3462" s="14"/>
      <c r="BC3462" s="14"/>
      <c r="BD3462" s="14"/>
      <c r="BE3462" s="14"/>
      <c r="BF3462" s="14"/>
      <c r="BG3462" s="14"/>
      <c r="BH3462" s="14"/>
      <c r="BI3462" s="14"/>
    </row>
    <row r="3463" spans="1:61" x14ac:dyDescent="0.25">
      <c r="A3463">
        <v>3462</v>
      </c>
      <c r="B3463" s="3">
        <v>2025</v>
      </c>
      <c r="C3463" s="3">
        <v>7</v>
      </c>
      <c r="D3463" t="s">
        <v>20</v>
      </c>
      <c r="E3463" s="21">
        <v>45855.85764642361</v>
      </c>
      <c r="F3463" t="s">
        <v>113</v>
      </c>
      <c r="G3463" t="s">
        <v>113</v>
      </c>
      <c r="H3463" t="s">
        <v>78</v>
      </c>
      <c r="I3463" t="s">
        <v>78</v>
      </c>
      <c r="J3463" t="s">
        <v>98</v>
      </c>
      <c r="K3463" t="s">
        <v>98</v>
      </c>
      <c r="L3463" t="s">
        <v>32</v>
      </c>
      <c r="M3463" t="s">
        <v>32</v>
      </c>
      <c r="N3463" t="s">
        <v>892</v>
      </c>
      <c r="O3463" t="s">
        <v>1832</v>
      </c>
      <c r="P3463" t="s">
        <v>10338</v>
      </c>
      <c r="Q3463" t="s">
        <v>10339</v>
      </c>
      <c r="R3463" t="s">
        <v>10340</v>
      </c>
      <c r="S3463" t="s">
        <v>10341</v>
      </c>
      <c r="T3463" s="4">
        <v>900</v>
      </c>
      <c r="U3463" s="4">
        <v>4</v>
      </c>
      <c r="V3463" s="3">
        <v>1</v>
      </c>
      <c r="W3463" t="s">
        <v>208</v>
      </c>
      <c r="X3463" t="s">
        <v>232</v>
      </c>
      <c r="Y3463">
        <v>333</v>
      </c>
      <c r="Z3463" s="14"/>
      <c r="AA3463" s="14">
        <v>2</v>
      </c>
      <c r="AB3463" s="14"/>
      <c r="AC3463" s="14"/>
      <c r="AD3463" s="14"/>
      <c r="AE3463" s="14">
        <v>2</v>
      </c>
      <c r="AF3463" s="14"/>
      <c r="AG3463" s="14"/>
      <c r="AH3463" s="14"/>
      <c r="AI3463" s="14"/>
      <c r="AJ3463" s="14"/>
      <c r="AK3463" s="14"/>
      <c r="AL3463" s="14"/>
      <c r="AM3463" s="14"/>
      <c r="AN3463" s="14"/>
      <c r="AO3463" s="14"/>
      <c r="AP3463" s="14"/>
      <c r="AQ3463" s="14"/>
      <c r="AR3463" s="14"/>
      <c r="AS3463" s="14"/>
      <c r="AT3463" s="14"/>
      <c r="AU3463" s="14"/>
      <c r="AV3463" s="14"/>
      <c r="AW3463" s="14"/>
      <c r="AX3463" s="14"/>
      <c r="AY3463" s="14"/>
      <c r="AZ3463" s="14"/>
      <c r="BA3463" s="14"/>
      <c r="BB3463" s="14"/>
      <c r="BC3463" s="14"/>
      <c r="BD3463" s="14"/>
      <c r="BE3463" s="14"/>
      <c r="BF3463" s="14"/>
      <c r="BG3463" s="14"/>
      <c r="BH3463" s="14"/>
      <c r="BI3463" s="14"/>
    </row>
    <row r="3464" spans="1:61" x14ac:dyDescent="0.25">
      <c r="A3464">
        <v>3463</v>
      </c>
      <c r="B3464" s="3">
        <v>2025</v>
      </c>
      <c r="C3464" s="3">
        <v>7</v>
      </c>
      <c r="D3464" t="s">
        <v>20</v>
      </c>
      <c r="E3464" s="21">
        <v>45855.861890914362</v>
      </c>
      <c r="F3464" t="s">
        <v>110</v>
      </c>
      <c r="G3464" t="s">
        <v>110</v>
      </c>
      <c r="H3464" t="s">
        <v>78</v>
      </c>
      <c r="I3464" t="s">
        <v>78</v>
      </c>
      <c r="J3464" t="s">
        <v>8526</v>
      </c>
      <c r="K3464" t="s">
        <v>101</v>
      </c>
      <c r="L3464" t="s">
        <v>32</v>
      </c>
      <c r="M3464" t="s">
        <v>32</v>
      </c>
      <c r="N3464" t="s">
        <v>32</v>
      </c>
      <c r="O3464" t="s">
        <v>1832</v>
      </c>
      <c r="P3464" t="s">
        <v>3188</v>
      </c>
      <c r="Q3464" t="s">
        <v>10342</v>
      </c>
      <c r="S3464" t="s">
        <v>32</v>
      </c>
      <c r="T3464" s="4">
        <v>1740</v>
      </c>
      <c r="U3464" s="4">
        <v>15</v>
      </c>
      <c r="V3464" s="3">
        <v>1</v>
      </c>
      <c r="W3464" t="s">
        <v>208</v>
      </c>
      <c r="X3464" t="s">
        <v>232</v>
      </c>
      <c r="Y3464">
        <v>334</v>
      </c>
      <c r="Z3464" s="14"/>
      <c r="AA3464" s="14"/>
      <c r="AB3464" s="14"/>
      <c r="AC3464" s="14"/>
      <c r="AD3464" s="14"/>
      <c r="AE3464" s="14"/>
      <c r="AF3464" s="14"/>
      <c r="AG3464" s="14"/>
      <c r="AH3464" s="14"/>
      <c r="AI3464" s="14">
        <v>3</v>
      </c>
      <c r="AJ3464" s="14">
        <v>3</v>
      </c>
      <c r="AK3464" s="14">
        <v>6</v>
      </c>
      <c r="AL3464" s="14"/>
      <c r="AM3464" s="14">
        <v>3</v>
      </c>
      <c r="AN3464" s="14"/>
      <c r="AO3464" s="14"/>
      <c r="AP3464" s="14"/>
      <c r="AQ3464" s="14"/>
      <c r="AR3464" s="14"/>
      <c r="AS3464" s="14"/>
      <c r="AT3464" s="14"/>
      <c r="AU3464" s="14"/>
      <c r="AV3464" s="14"/>
      <c r="AW3464" s="14"/>
      <c r="AX3464" s="14"/>
      <c r="AY3464" s="14"/>
      <c r="AZ3464" s="14"/>
      <c r="BA3464" s="14"/>
      <c r="BB3464" s="14"/>
      <c r="BC3464" s="14"/>
      <c r="BD3464" s="14"/>
      <c r="BE3464" s="14"/>
      <c r="BF3464" s="14"/>
      <c r="BG3464" s="14"/>
      <c r="BH3464" s="14"/>
      <c r="BI3464" s="14"/>
    </row>
    <row r="3465" spans="1:61" x14ac:dyDescent="0.25">
      <c r="A3465">
        <v>3464</v>
      </c>
      <c r="B3465" s="3">
        <v>2025</v>
      </c>
      <c r="C3465" s="3">
        <v>7</v>
      </c>
      <c r="D3465" t="s">
        <v>20</v>
      </c>
      <c r="E3465" s="21">
        <v>45855.868069062497</v>
      </c>
      <c r="F3465" t="s">
        <v>111</v>
      </c>
      <c r="G3465" t="s">
        <v>111</v>
      </c>
      <c r="H3465" t="s">
        <v>80</v>
      </c>
      <c r="I3465" t="s">
        <v>80</v>
      </c>
      <c r="J3465" t="s">
        <v>97</v>
      </c>
      <c r="K3465" t="s">
        <v>97</v>
      </c>
      <c r="L3465" t="s">
        <v>39</v>
      </c>
      <c r="M3465" t="s">
        <v>39</v>
      </c>
      <c r="N3465" t="s">
        <v>1680</v>
      </c>
      <c r="O3465" t="s">
        <v>1832</v>
      </c>
      <c r="P3465" t="s">
        <v>10343</v>
      </c>
      <c r="Q3465" t="s">
        <v>10344</v>
      </c>
      <c r="S3465" t="s">
        <v>10345</v>
      </c>
      <c r="T3465" s="4">
        <v>1070</v>
      </c>
      <c r="U3465" s="4">
        <v>8</v>
      </c>
      <c r="V3465" s="3">
        <v>1</v>
      </c>
      <c r="W3465" t="s">
        <v>208</v>
      </c>
      <c r="X3465" t="s">
        <v>232</v>
      </c>
      <c r="Y3465">
        <v>335</v>
      </c>
      <c r="Z3465" s="14"/>
      <c r="AA3465" s="14"/>
      <c r="AB3465" s="14"/>
      <c r="AC3465" s="14"/>
      <c r="AD3465" s="14"/>
      <c r="AE3465" s="14"/>
      <c r="AF3465" s="14"/>
      <c r="AG3465" s="14"/>
      <c r="AH3465" s="14"/>
      <c r="AI3465" s="14"/>
      <c r="AJ3465" s="14"/>
      <c r="AK3465" s="14"/>
      <c r="AL3465" s="14"/>
      <c r="AM3465" s="14"/>
      <c r="AN3465" s="14">
        <v>2</v>
      </c>
      <c r="AO3465" s="14">
        <v>2</v>
      </c>
      <c r="AP3465" s="14">
        <v>4</v>
      </c>
      <c r="AQ3465" s="14"/>
      <c r="AR3465" s="14"/>
      <c r="AS3465" s="14"/>
      <c r="AT3465" s="14"/>
      <c r="AU3465" s="14"/>
      <c r="AV3465" s="14"/>
      <c r="AW3465" s="14"/>
      <c r="AX3465" s="14"/>
      <c r="AY3465" s="14"/>
      <c r="AZ3465" s="14"/>
      <c r="BA3465" s="14"/>
      <c r="BB3465" s="14"/>
      <c r="BC3465" s="14"/>
      <c r="BD3465" s="14"/>
      <c r="BE3465" s="14"/>
      <c r="BF3465" s="14"/>
      <c r="BG3465" s="14"/>
      <c r="BH3465" s="14"/>
      <c r="BI3465" s="14"/>
    </row>
    <row r="3466" spans="1:61" x14ac:dyDescent="0.25">
      <c r="A3466">
        <v>3465</v>
      </c>
      <c r="B3466" s="3">
        <v>2025</v>
      </c>
      <c r="C3466" s="3">
        <v>7</v>
      </c>
      <c r="D3466" t="s">
        <v>20</v>
      </c>
      <c r="E3466" s="21">
        <v>45855.897589803237</v>
      </c>
      <c r="F3466" t="s">
        <v>113</v>
      </c>
      <c r="G3466" t="s">
        <v>113</v>
      </c>
      <c r="H3466" t="s">
        <v>78</v>
      </c>
      <c r="I3466" t="s">
        <v>78</v>
      </c>
      <c r="J3466" t="s">
        <v>98</v>
      </c>
      <c r="K3466" t="s">
        <v>98</v>
      </c>
      <c r="L3466" t="s">
        <v>32</v>
      </c>
      <c r="M3466" t="s">
        <v>32</v>
      </c>
      <c r="N3466" t="s">
        <v>10346</v>
      </c>
      <c r="O3466" t="s">
        <v>1832</v>
      </c>
      <c r="P3466" t="s">
        <v>10347</v>
      </c>
      <c r="Q3466" t="s">
        <v>10348</v>
      </c>
      <c r="R3466" t="s">
        <v>10349</v>
      </c>
      <c r="S3466" t="s">
        <v>10350</v>
      </c>
      <c r="T3466" s="4">
        <v>1300</v>
      </c>
      <c r="U3466" s="4">
        <v>8</v>
      </c>
      <c r="V3466" s="3">
        <v>1</v>
      </c>
      <c r="W3466" t="s">
        <v>208</v>
      </c>
      <c r="X3466" t="s">
        <v>232</v>
      </c>
      <c r="Y3466">
        <v>336</v>
      </c>
      <c r="Z3466" s="14">
        <v>2</v>
      </c>
      <c r="AA3466" s="14"/>
      <c r="AB3466" s="14"/>
      <c r="AC3466" s="14"/>
      <c r="AD3466" s="14"/>
      <c r="AE3466" s="14"/>
      <c r="AF3466" s="14"/>
      <c r="AG3466" s="14"/>
      <c r="AH3466" s="14"/>
      <c r="AI3466" s="14"/>
      <c r="AJ3466" s="14"/>
      <c r="AK3466" s="14"/>
      <c r="AL3466" s="14"/>
      <c r="AM3466" s="14"/>
      <c r="AN3466" s="14">
        <v>2</v>
      </c>
      <c r="AO3466" s="14">
        <v>2</v>
      </c>
      <c r="AP3466" s="14">
        <v>2</v>
      </c>
      <c r="AQ3466" s="14"/>
      <c r="AR3466" s="14"/>
      <c r="AS3466" s="14"/>
      <c r="AT3466" s="14"/>
      <c r="AU3466" s="14"/>
      <c r="AV3466" s="14"/>
      <c r="AW3466" s="14"/>
      <c r="AX3466" s="14"/>
      <c r="AY3466" s="14"/>
      <c r="AZ3466" s="14"/>
      <c r="BA3466" s="14"/>
      <c r="BB3466" s="14"/>
      <c r="BC3466" s="14"/>
      <c r="BD3466" s="14"/>
      <c r="BE3466" s="14"/>
      <c r="BF3466" s="14"/>
      <c r="BG3466" s="14"/>
      <c r="BH3466" s="14"/>
      <c r="BI3466" s="14"/>
    </row>
    <row r="3467" spans="1:61" x14ac:dyDescent="0.25">
      <c r="A3467">
        <v>3466</v>
      </c>
      <c r="B3467" s="3">
        <v>2025</v>
      </c>
      <c r="C3467" s="3">
        <v>7</v>
      </c>
      <c r="D3467" t="s">
        <v>20</v>
      </c>
      <c r="E3467" s="21">
        <v>45856.557424375002</v>
      </c>
      <c r="F3467" t="s">
        <v>110</v>
      </c>
      <c r="G3467" t="s">
        <v>110</v>
      </c>
      <c r="H3467" t="s">
        <v>78</v>
      </c>
      <c r="I3467" t="s">
        <v>78</v>
      </c>
      <c r="J3467" t="s">
        <v>97</v>
      </c>
      <c r="K3467" t="s">
        <v>97</v>
      </c>
      <c r="L3467" t="s">
        <v>43</v>
      </c>
      <c r="M3467" t="s">
        <v>43</v>
      </c>
      <c r="N3467" t="s">
        <v>43</v>
      </c>
      <c r="O3467" t="s">
        <v>1832</v>
      </c>
      <c r="P3467" t="s">
        <v>10351</v>
      </c>
      <c r="Q3467" t="s">
        <v>10352</v>
      </c>
      <c r="S3467" t="s">
        <v>53</v>
      </c>
      <c r="T3467" s="4">
        <v>2450</v>
      </c>
      <c r="U3467" s="4">
        <v>0</v>
      </c>
      <c r="V3467" s="3">
        <v>1</v>
      </c>
      <c r="W3467" t="s">
        <v>10353</v>
      </c>
      <c r="X3467" t="s">
        <v>232</v>
      </c>
      <c r="Y3467">
        <v>337</v>
      </c>
      <c r="Z3467" s="14"/>
      <c r="AA3467" s="14"/>
      <c r="AB3467" s="14"/>
      <c r="AC3467" s="14"/>
      <c r="AD3467" s="14"/>
      <c r="AE3467" s="14"/>
      <c r="AF3467" s="14"/>
      <c r="AG3467" s="14"/>
      <c r="AH3467" s="14"/>
      <c r="AI3467" s="14"/>
      <c r="AJ3467" s="14"/>
      <c r="AK3467" s="14"/>
      <c r="AL3467" s="14"/>
      <c r="AM3467" s="14"/>
      <c r="AN3467" s="14"/>
      <c r="AO3467" s="14"/>
      <c r="AP3467" s="14"/>
      <c r="AQ3467" s="14"/>
      <c r="AR3467" s="14"/>
      <c r="AS3467" s="14"/>
      <c r="AT3467" s="14"/>
      <c r="AU3467" s="14"/>
      <c r="AV3467" s="14"/>
      <c r="AW3467" s="14"/>
      <c r="AX3467" s="14"/>
      <c r="AY3467" s="14"/>
      <c r="AZ3467" s="14"/>
      <c r="BA3467" s="14"/>
      <c r="BB3467" s="14"/>
      <c r="BC3467" s="14"/>
      <c r="BD3467" s="14"/>
      <c r="BE3467" s="14"/>
      <c r="BF3467" s="14"/>
      <c r="BG3467" s="14"/>
      <c r="BH3467" s="14"/>
      <c r="BI3467" s="14"/>
    </row>
    <row r="3468" spans="1:61" x14ac:dyDescent="0.25">
      <c r="A3468">
        <v>3467</v>
      </c>
      <c r="B3468" s="3">
        <v>2025</v>
      </c>
      <c r="C3468" s="3">
        <v>7</v>
      </c>
      <c r="D3468" t="s">
        <v>20</v>
      </c>
      <c r="E3468" s="21">
        <v>45856.560481886583</v>
      </c>
      <c r="F3468" t="s">
        <v>110</v>
      </c>
      <c r="G3468" t="s">
        <v>110</v>
      </c>
      <c r="H3468" t="s">
        <v>78</v>
      </c>
      <c r="I3468" t="s">
        <v>78</v>
      </c>
      <c r="J3468" t="s">
        <v>97</v>
      </c>
      <c r="K3468" t="s">
        <v>97</v>
      </c>
      <c r="L3468" t="s">
        <v>37</v>
      </c>
      <c r="M3468" t="s">
        <v>37</v>
      </c>
      <c r="N3468" t="s">
        <v>1878</v>
      </c>
      <c r="O3468" t="s">
        <v>1832</v>
      </c>
      <c r="P3468" t="s">
        <v>10354</v>
      </c>
      <c r="Q3468" t="s">
        <v>10355</v>
      </c>
      <c r="R3468" t="s">
        <v>10356</v>
      </c>
      <c r="S3468" t="s">
        <v>10357</v>
      </c>
      <c r="T3468" s="4">
        <v>2900</v>
      </c>
      <c r="U3468" s="4">
        <v>2</v>
      </c>
      <c r="V3468" s="3">
        <v>1</v>
      </c>
      <c r="W3468" t="s">
        <v>10358</v>
      </c>
      <c r="X3468" t="s">
        <v>232</v>
      </c>
      <c r="Y3468">
        <v>338</v>
      </c>
      <c r="Z3468" s="14">
        <v>2</v>
      </c>
      <c r="AA3468" s="14"/>
      <c r="AB3468" s="14"/>
      <c r="AC3468" s="14"/>
      <c r="AD3468" s="14"/>
      <c r="AE3468" s="14"/>
      <c r="AF3468" s="14"/>
      <c r="AG3468" s="14"/>
      <c r="AH3468" s="14"/>
      <c r="AI3468" s="14"/>
      <c r="AJ3468" s="14"/>
      <c r="AK3468" s="14"/>
      <c r="AL3468" s="14"/>
      <c r="AM3468" s="14"/>
      <c r="AN3468" s="14"/>
      <c r="AO3468" s="14"/>
      <c r="AP3468" s="14"/>
      <c r="AQ3468" s="14"/>
      <c r="AR3468" s="14"/>
      <c r="AS3468" s="14"/>
      <c r="AT3468" s="14"/>
      <c r="AU3468" s="14"/>
      <c r="AV3468" s="14"/>
      <c r="AW3468" s="14"/>
      <c r="AX3468" s="14"/>
      <c r="AY3468" s="14"/>
      <c r="AZ3468" s="14"/>
      <c r="BA3468" s="14"/>
      <c r="BB3468" s="14"/>
      <c r="BC3468" s="14"/>
      <c r="BD3468" s="14"/>
      <c r="BE3468" s="14"/>
      <c r="BF3468" s="14"/>
      <c r="BG3468" s="14"/>
      <c r="BH3468" s="14"/>
      <c r="BI3468" s="14"/>
    </row>
    <row r="3469" spans="1:61" x14ac:dyDescent="0.25">
      <c r="A3469">
        <v>3468</v>
      </c>
      <c r="B3469" s="3">
        <v>2025</v>
      </c>
      <c r="C3469" s="3">
        <v>7</v>
      </c>
      <c r="D3469" t="s">
        <v>20</v>
      </c>
      <c r="E3469" s="21">
        <v>45856.565277638889</v>
      </c>
      <c r="F3469" t="s">
        <v>110</v>
      </c>
      <c r="G3469" t="s">
        <v>110</v>
      </c>
      <c r="H3469" t="s">
        <v>78</v>
      </c>
      <c r="I3469" t="s">
        <v>78</v>
      </c>
      <c r="J3469" t="s">
        <v>97</v>
      </c>
      <c r="K3469" t="s">
        <v>97</v>
      </c>
      <c r="L3469" t="s">
        <v>41</v>
      </c>
      <c r="M3469" t="s">
        <v>41</v>
      </c>
      <c r="N3469" t="s">
        <v>41</v>
      </c>
      <c r="O3469" t="s">
        <v>1832</v>
      </c>
      <c r="P3469" t="s">
        <v>10359</v>
      </c>
      <c r="Q3469" t="s">
        <v>10360</v>
      </c>
      <c r="S3469" t="s">
        <v>10361</v>
      </c>
      <c r="T3469" s="4">
        <v>1070</v>
      </c>
      <c r="U3469" s="4">
        <v>8</v>
      </c>
      <c r="V3469" s="3">
        <v>1</v>
      </c>
      <c r="W3469" t="s">
        <v>208</v>
      </c>
      <c r="X3469" t="s">
        <v>232</v>
      </c>
      <c r="Y3469">
        <v>339</v>
      </c>
      <c r="Z3469" s="14"/>
      <c r="AA3469" s="14"/>
      <c r="AB3469" s="14"/>
      <c r="AC3469" s="14"/>
      <c r="AD3469" s="14"/>
      <c r="AE3469" s="14"/>
      <c r="AF3469" s="14"/>
      <c r="AG3469" s="14"/>
      <c r="AH3469" s="14"/>
      <c r="AI3469" s="14"/>
      <c r="AJ3469" s="14"/>
      <c r="AK3469" s="14"/>
      <c r="AL3469" s="14"/>
      <c r="AM3469" s="14"/>
      <c r="AN3469" s="14">
        <v>2</v>
      </c>
      <c r="AO3469" s="14">
        <v>2</v>
      </c>
      <c r="AP3469" s="14">
        <v>4</v>
      </c>
      <c r="AQ3469" s="14"/>
      <c r="AR3469" s="14"/>
      <c r="AS3469" s="14"/>
      <c r="AT3469" s="14"/>
      <c r="AU3469" s="14"/>
      <c r="AV3469" s="14"/>
      <c r="AW3469" s="14"/>
      <c r="AX3469" s="14"/>
      <c r="AY3469" s="14"/>
      <c r="AZ3469" s="14"/>
      <c r="BA3469" s="14"/>
      <c r="BB3469" s="14"/>
      <c r="BC3469" s="14"/>
      <c r="BD3469" s="14"/>
      <c r="BE3469" s="14"/>
      <c r="BF3469" s="14"/>
      <c r="BG3469" s="14"/>
      <c r="BH3469" s="14"/>
      <c r="BI3469" s="14"/>
    </row>
    <row r="3470" spans="1:61" x14ac:dyDescent="0.25">
      <c r="A3470">
        <v>3469</v>
      </c>
      <c r="B3470" s="3">
        <v>2025</v>
      </c>
      <c r="C3470" s="3">
        <v>7</v>
      </c>
      <c r="D3470" t="s">
        <v>20</v>
      </c>
      <c r="E3470" s="21">
        <v>45856.570036608799</v>
      </c>
      <c r="F3470" t="s">
        <v>110</v>
      </c>
      <c r="G3470" t="s">
        <v>110</v>
      </c>
      <c r="H3470" t="s">
        <v>78</v>
      </c>
      <c r="I3470" t="s">
        <v>78</v>
      </c>
      <c r="J3470" t="s">
        <v>98</v>
      </c>
      <c r="K3470" t="s">
        <v>98</v>
      </c>
      <c r="L3470" t="s">
        <v>32</v>
      </c>
      <c r="M3470" t="s">
        <v>32</v>
      </c>
      <c r="N3470" t="s">
        <v>1228</v>
      </c>
      <c r="O3470" t="s">
        <v>1832</v>
      </c>
      <c r="P3470" t="s">
        <v>10362</v>
      </c>
      <c r="Q3470" t="s">
        <v>10363</v>
      </c>
      <c r="R3470" t="s">
        <v>10364</v>
      </c>
      <c r="S3470" t="s">
        <v>10365</v>
      </c>
      <c r="T3470" s="4">
        <v>3520</v>
      </c>
      <c r="U3470" s="4">
        <v>8</v>
      </c>
      <c r="V3470" s="3">
        <v>1</v>
      </c>
      <c r="W3470" t="s">
        <v>10366</v>
      </c>
      <c r="X3470" t="s">
        <v>232</v>
      </c>
      <c r="Y3470">
        <v>340</v>
      </c>
      <c r="Z3470" s="14"/>
      <c r="AA3470" s="14"/>
      <c r="AB3470" s="14"/>
      <c r="AC3470" s="14"/>
      <c r="AD3470" s="14"/>
      <c r="AE3470" s="14"/>
      <c r="AF3470" s="14"/>
      <c r="AG3470" s="14"/>
      <c r="AH3470" s="14"/>
      <c r="AI3470" s="14"/>
      <c r="AJ3470" s="14"/>
      <c r="AK3470" s="14"/>
      <c r="AL3470" s="14"/>
      <c r="AM3470" s="14"/>
      <c r="AN3470" s="14">
        <v>2</v>
      </c>
      <c r="AO3470" s="14">
        <v>4</v>
      </c>
      <c r="AP3470" s="14">
        <v>2</v>
      </c>
      <c r="AQ3470" s="14"/>
      <c r="AR3470" s="14"/>
      <c r="AS3470" s="14"/>
      <c r="AT3470" s="14"/>
      <c r="AU3470" s="14"/>
      <c r="AV3470" s="14"/>
      <c r="AW3470" s="14"/>
      <c r="AX3470" s="14"/>
      <c r="AY3470" s="14"/>
      <c r="AZ3470" s="14"/>
      <c r="BA3470" s="14"/>
      <c r="BB3470" s="14"/>
      <c r="BC3470" s="14"/>
      <c r="BD3470" s="14"/>
      <c r="BE3470" s="14"/>
      <c r="BF3470" s="14"/>
      <c r="BG3470" s="14"/>
      <c r="BH3470" s="14"/>
      <c r="BI3470" s="14"/>
    </row>
    <row r="3471" spans="1:61" x14ac:dyDescent="0.25">
      <c r="A3471">
        <v>3470</v>
      </c>
      <c r="B3471" s="3">
        <v>2025</v>
      </c>
      <c r="C3471" s="3">
        <v>7</v>
      </c>
      <c r="D3471" t="s">
        <v>20</v>
      </c>
      <c r="E3471" s="21">
        <v>45856.576384641201</v>
      </c>
      <c r="F3471" t="s">
        <v>110</v>
      </c>
      <c r="G3471" t="s">
        <v>110</v>
      </c>
      <c r="H3471" t="s">
        <v>80</v>
      </c>
      <c r="I3471" t="s">
        <v>80</v>
      </c>
      <c r="J3471" t="s">
        <v>98</v>
      </c>
      <c r="K3471" t="s">
        <v>98</v>
      </c>
      <c r="L3471" t="s">
        <v>32</v>
      </c>
      <c r="M3471" t="s">
        <v>32</v>
      </c>
      <c r="N3471" t="s">
        <v>927</v>
      </c>
      <c r="O3471" t="s">
        <v>1832</v>
      </c>
      <c r="P3471" t="s">
        <v>10367</v>
      </c>
      <c r="Q3471" t="s">
        <v>10368</v>
      </c>
      <c r="R3471" t="s">
        <v>10369</v>
      </c>
      <c r="S3471" t="s">
        <v>10370</v>
      </c>
      <c r="T3471" s="4">
        <v>1460</v>
      </c>
      <c r="U3471" s="4">
        <v>12</v>
      </c>
      <c r="V3471" s="3">
        <v>1</v>
      </c>
      <c r="W3471" t="s">
        <v>208</v>
      </c>
      <c r="X3471" t="s">
        <v>232</v>
      </c>
      <c r="Y3471">
        <v>341</v>
      </c>
      <c r="Z3471" s="14"/>
      <c r="AA3471" s="14"/>
      <c r="AB3471" s="14"/>
      <c r="AC3471" s="14"/>
      <c r="AD3471" s="14"/>
      <c r="AE3471" s="14"/>
      <c r="AF3471" s="14"/>
      <c r="AG3471" s="14"/>
      <c r="AH3471" s="14"/>
      <c r="AI3471" s="14">
        <v>1</v>
      </c>
      <c r="AJ3471" s="14">
        <v>1</v>
      </c>
      <c r="AK3471" s="14"/>
      <c r="AL3471" s="14"/>
      <c r="AM3471" s="14"/>
      <c r="AN3471" s="14">
        <v>2</v>
      </c>
      <c r="AO3471" s="14">
        <v>2</v>
      </c>
      <c r="AP3471" s="14">
        <v>4</v>
      </c>
      <c r="AQ3471" s="14"/>
      <c r="AR3471" s="14"/>
      <c r="AS3471" s="14"/>
      <c r="AT3471" s="14">
        <v>2</v>
      </c>
      <c r="AU3471" s="14"/>
      <c r="AV3471" s="14"/>
      <c r="AW3471" s="14"/>
      <c r="AX3471" s="14"/>
      <c r="AY3471" s="14"/>
      <c r="AZ3471" s="14"/>
      <c r="BA3471" s="14"/>
      <c r="BB3471" s="14"/>
      <c r="BC3471" s="14"/>
      <c r="BD3471" s="14"/>
      <c r="BE3471" s="14"/>
      <c r="BF3471" s="14"/>
      <c r="BG3471" s="14"/>
      <c r="BH3471" s="14"/>
      <c r="BI3471" s="14"/>
    </row>
    <row r="3472" spans="1:61" x14ac:dyDescent="0.25">
      <c r="A3472">
        <v>3471</v>
      </c>
      <c r="B3472" s="3">
        <v>2025</v>
      </c>
      <c r="C3472" s="3">
        <v>7</v>
      </c>
      <c r="D3472" t="s">
        <v>20</v>
      </c>
      <c r="E3472" s="21">
        <v>45856.581128969898</v>
      </c>
      <c r="F3472" t="s">
        <v>110</v>
      </c>
      <c r="G3472" t="s">
        <v>110</v>
      </c>
      <c r="H3472" t="s">
        <v>80</v>
      </c>
      <c r="I3472" t="s">
        <v>80</v>
      </c>
      <c r="J3472" t="s">
        <v>98</v>
      </c>
      <c r="K3472" t="s">
        <v>98</v>
      </c>
      <c r="L3472" t="s">
        <v>32</v>
      </c>
      <c r="M3472" t="s">
        <v>32</v>
      </c>
      <c r="N3472" t="s">
        <v>2418</v>
      </c>
      <c r="O3472" t="s">
        <v>1832</v>
      </c>
      <c r="P3472" t="s">
        <v>5527</v>
      </c>
      <c r="Q3472" t="s">
        <v>10371</v>
      </c>
      <c r="R3472" t="s">
        <v>2420</v>
      </c>
      <c r="S3472" t="s">
        <v>10372</v>
      </c>
      <c r="T3472" s="4">
        <v>1070</v>
      </c>
      <c r="U3472" s="4">
        <v>8</v>
      </c>
      <c r="V3472" s="3">
        <v>1</v>
      </c>
      <c r="W3472" t="s">
        <v>208</v>
      </c>
      <c r="X3472" t="s">
        <v>232</v>
      </c>
      <c r="Y3472">
        <v>342</v>
      </c>
      <c r="Z3472" s="14"/>
      <c r="AA3472" s="14"/>
      <c r="AB3472" s="14"/>
      <c r="AC3472" s="14"/>
      <c r="AD3472" s="14"/>
      <c r="AE3472" s="14"/>
      <c r="AF3472" s="14"/>
      <c r="AG3472" s="14"/>
      <c r="AH3472" s="14"/>
      <c r="AI3472" s="14"/>
      <c r="AJ3472" s="14"/>
      <c r="AK3472" s="14"/>
      <c r="AL3472" s="14"/>
      <c r="AM3472" s="14"/>
      <c r="AN3472" s="14">
        <v>4</v>
      </c>
      <c r="AO3472" s="14">
        <v>2</v>
      </c>
      <c r="AP3472" s="14">
        <v>2</v>
      </c>
      <c r="AQ3472" s="14"/>
      <c r="AR3472" s="14"/>
      <c r="AS3472" s="14"/>
      <c r="AT3472" s="14"/>
      <c r="AU3472" s="14"/>
      <c r="AV3472" s="14"/>
      <c r="AW3472" s="14"/>
      <c r="AX3472" s="14"/>
      <c r="AY3472" s="14"/>
      <c r="AZ3472" s="14"/>
      <c r="BA3472" s="14"/>
      <c r="BB3472" s="14"/>
      <c r="BC3472" s="14"/>
      <c r="BD3472" s="14"/>
      <c r="BE3472" s="14"/>
      <c r="BF3472" s="14"/>
      <c r="BG3472" s="14"/>
      <c r="BH3472" s="14"/>
      <c r="BI3472" s="14"/>
    </row>
    <row r="3473" spans="1:61" x14ac:dyDescent="0.25">
      <c r="A3473">
        <v>3472</v>
      </c>
      <c r="B3473" s="3">
        <v>2025</v>
      </c>
      <c r="C3473" s="3">
        <v>7</v>
      </c>
      <c r="D3473" t="s">
        <v>20</v>
      </c>
      <c r="E3473" s="21">
        <v>45856.586412777768</v>
      </c>
      <c r="F3473" t="s">
        <v>110</v>
      </c>
      <c r="G3473" t="s">
        <v>110</v>
      </c>
      <c r="H3473" t="s">
        <v>78</v>
      </c>
      <c r="I3473" t="s">
        <v>78</v>
      </c>
      <c r="J3473" t="s">
        <v>98</v>
      </c>
      <c r="K3473" t="s">
        <v>98</v>
      </c>
      <c r="L3473" t="s">
        <v>32</v>
      </c>
      <c r="M3473" t="s">
        <v>32</v>
      </c>
      <c r="N3473" t="s">
        <v>784</v>
      </c>
      <c r="O3473" t="s">
        <v>1832</v>
      </c>
      <c r="P3473" t="s">
        <v>10373</v>
      </c>
      <c r="Q3473" t="s">
        <v>10374</v>
      </c>
      <c r="S3473" t="s">
        <v>10375</v>
      </c>
      <c r="T3473" s="4">
        <v>825</v>
      </c>
      <c r="U3473" s="4">
        <v>3</v>
      </c>
      <c r="V3473" s="3">
        <v>1</v>
      </c>
      <c r="W3473" t="s">
        <v>10376</v>
      </c>
      <c r="X3473" t="s">
        <v>232</v>
      </c>
      <c r="Y3473">
        <v>343</v>
      </c>
      <c r="Z3473" s="14">
        <v>3</v>
      </c>
      <c r="AA3473" s="14"/>
      <c r="AB3473" s="14"/>
      <c r="AC3473" s="14"/>
      <c r="AD3473" s="14"/>
      <c r="AE3473" s="14"/>
      <c r="AF3473" s="14"/>
      <c r="AG3473" s="14"/>
      <c r="AH3473" s="14"/>
      <c r="AI3473" s="14"/>
      <c r="AJ3473" s="14"/>
      <c r="AK3473" s="14"/>
      <c r="AL3473" s="14"/>
      <c r="AM3473" s="14"/>
      <c r="AN3473" s="14"/>
      <c r="AO3473" s="14"/>
      <c r="AP3473" s="14"/>
      <c r="AQ3473" s="14"/>
      <c r="AR3473" s="14"/>
      <c r="AS3473" s="14"/>
      <c r="AT3473" s="14"/>
      <c r="AU3473" s="14"/>
      <c r="AV3473" s="14"/>
      <c r="AW3473" s="14"/>
      <c r="AX3473" s="14"/>
      <c r="AY3473" s="14"/>
      <c r="AZ3473" s="14"/>
      <c r="BA3473" s="14"/>
      <c r="BB3473" s="14"/>
      <c r="BC3473" s="14"/>
      <c r="BD3473" s="14"/>
      <c r="BE3473" s="14"/>
      <c r="BF3473" s="14"/>
      <c r="BG3473" s="14"/>
      <c r="BH3473" s="14"/>
      <c r="BI3473" s="14"/>
    </row>
    <row r="3474" spans="1:61" x14ac:dyDescent="0.25">
      <c r="A3474">
        <v>3473</v>
      </c>
      <c r="B3474" s="3">
        <v>2025</v>
      </c>
      <c r="C3474" s="3">
        <v>7</v>
      </c>
      <c r="D3474" t="s">
        <v>20</v>
      </c>
      <c r="E3474" s="21">
        <v>45856.58843329861</v>
      </c>
      <c r="F3474" t="s">
        <v>113</v>
      </c>
      <c r="G3474" t="s">
        <v>113</v>
      </c>
      <c r="H3474" t="s">
        <v>78</v>
      </c>
      <c r="I3474" t="s">
        <v>78</v>
      </c>
      <c r="J3474" t="s">
        <v>97</v>
      </c>
      <c r="K3474" t="s">
        <v>97</v>
      </c>
      <c r="L3474" t="s">
        <v>40</v>
      </c>
      <c r="M3474" t="s">
        <v>40</v>
      </c>
      <c r="N3474" t="s">
        <v>10377</v>
      </c>
      <c r="O3474" t="s">
        <v>1832</v>
      </c>
      <c r="P3474" t="s">
        <v>10378</v>
      </c>
      <c r="Q3474" t="s">
        <v>10200</v>
      </c>
      <c r="R3474" t="s">
        <v>10201</v>
      </c>
      <c r="S3474" t="s">
        <v>10377</v>
      </c>
      <c r="T3474" s="4">
        <v>2450</v>
      </c>
      <c r="U3474" s="4">
        <v>0</v>
      </c>
      <c r="V3474" s="3">
        <v>1</v>
      </c>
      <c r="W3474" t="s">
        <v>235</v>
      </c>
      <c r="X3474" t="s">
        <v>232</v>
      </c>
      <c r="Y3474">
        <v>344</v>
      </c>
      <c r="Z3474" s="14"/>
      <c r="AA3474" s="14"/>
      <c r="AB3474" s="14"/>
      <c r="AC3474" s="14"/>
      <c r="AD3474" s="14"/>
      <c r="AE3474" s="14"/>
      <c r="AF3474" s="14"/>
      <c r="AG3474" s="14"/>
      <c r="AH3474" s="14"/>
      <c r="AI3474" s="14"/>
      <c r="AJ3474" s="14"/>
      <c r="AK3474" s="14"/>
      <c r="AL3474" s="14"/>
      <c r="AM3474" s="14"/>
      <c r="AN3474" s="14"/>
      <c r="AO3474" s="14"/>
      <c r="AP3474" s="14"/>
      <c r="AQ3474" s="14"/>
      <c r="AR3474" s="14"/>
      <c r="AS3474" s="14"/>
      <c r="AT3474" s="14"/>
      <c r="AU3474" s="14"/>
      <c r="AV3474" s="14"/>
      <c r="AW3474" s="14"/>
      <c r="AX3474" s="14"/>
      <c r="AY3474" s="14"/>
      <c r="AZ3474" s="14"/>
      <c r="BA3474" s="14"/>
      <c r="BB3474" s="14"/>
      <c r="BC3474" s="14"/>
      <c r="BD3474" s="14"/>
      <c r="BE3474" s="14"/>
      <c r="BF3474" s="14"/>
      <c r="BG3474" s="14"/>
      <c r="BH3474" s="14"/>
      <c r="BI3474" s="14"/>
    </row>
    <row r="3475" spans="1:61" x14ac:dyDescent="0.25">
      <c r="A3475">
        <v>3474</v>
      </c>
      <c r="B3475" s="3">
        <v>2025</v>
      </c>
      <c r="C3475" s="3">
        <v>7</v>
      </c>
      <c r="D3475" t="s">
        <v>20</v>
      </c>
      <c r="E3475" s="21">
        <v>45856.739375682868</v>
      </c>
      <c r="F3475" t="s">
        <v>110</v>
      </c>
      <c r="G3475" t="s">
        <v>110</v>
      </c>
      <c r="H3475" t="s">
        <v>78</v>
      </c>
      <c r="I3475" t="s">
        <v>78</v>
      </c>
      <c r="J3475" t="s">
        <v>98</v>
      </c>
      <c r="K3475" t="s">
        <v>98</v>
      </c>
      <c r="L3475" t="s">
        <v>32</v>
      </c>
      <c r="M3475" t="s">
        <v>32</v>
      </c>
      <c r="N3475" t="s">
        <v>809</v>
      </c>
      <c r="O3475" t="s">
        <v>1832</v>
      </c>
      <c r="P3475" t="s">
        <v>10379</v>
      </c>
      <c r="Q3475" t="s">
        <v>10380</v>
      </c>
      <c r="R3475" t="s">
        <v>10381</v>
      </c>
      <c r="S3475" t="s">
        <v>10382</v>
      </c>
      <c r="T3475" s="4">
        <v>5970</v>
      </c>
      <c r="U3475" s="4">
        <v>21</v>
      </c>
      <c r="V3475" s="3">
        <v>1</v>
      </c>
      <c r="W3475" t="s">
        <v>10366</v>
      </c>
      <c r="X3475" t="s">
        <v>232</v>
      </c>
      <c r="Y3475">
        <v>345</v>
      </c>
      <c r="Z3475" s="14"/>
      <c r="AA3475" s="14">
        <v>3</v>
      </c>
      <c r="AB3475" s="14"/>
      <c r="AC3475" s="14">
        <v>2</v>
      </c>
      <c r="AD3475" s="14"/>
      <c r="AE3475" s="14"/>
      <c r="AF3475" s="14"/>
      <c r="AG3475" s="14"/>
      <c r="AH3475" s="14">
        <v>2</v>
      </c>
      <c r="AI3475" s="14">
        <v>2</v>
      </c>
      <c r="AJ3475" s="14">
        <v>2</v>
      </c>
      <c r="AK3475" s="14">
        <v>2</v>
      </c>
      <c r="AL3475" s="14"/>
      <c r="AM3475" s="14">
        <v>2</v>
      </c>
      <c r="AN3475" s="14">
        <v>1</v>
      </c>
      <c r="AO3475" s="14">
        <v>1</v>
      </c>
      <c r="AP3475" s="14">
        <v>1</v>
      </c>
      <c r="AQ3475" s="14"/>
      <c r="AR3475" s="14"/>
      <c r="AS3475" s="14"/>
      <c r="AT3475" s="14">
        <v>1</v>
      </c>
      <c r="AU3475" s="14"/>
      <c r="AV3475" s="14"/>
      <c r="AW3475" s="14"/>
      <c r="AX3475" s="14"/>
      <c r="AY3475" s="14"/>
      <c r="AZ3475" s="14"/>
      <c r="BA3475" s="14">
        <v>1</v>
      </c>
      <c r="BB3475" s="14"/>
      <c r="BC3475" s="14">
        <v>1</v>
      </c>
      <c r="BD3475" s="14"/>
      <c r="BE3475" s="14"/>
      <c r="BF3475" s="14"/>
      <c r="BG3475" s="14"/>
      <c r="BH3475" s="14"/>
      <c r="BI3475" s="14"/>
    </row>
    <row r="3476" spans="1:61" x14ac:dyDescent="0.25">
      <c r="A3476">
        <v>3475</v>
      </c>
      <c r="B3476" s="3">
        <v>2025</v>
      </c>
      <c r="C3476" s="3">
        <v>7</v>
      </c>
      <c r="D3476" t="s">
        <v>20</v>
      </c>
      <c r="E3476" s="21">
        <v>45856.767075254633</v>
      </c>
      <c r="F3476" t="s">
        <v>111</v>
      </c>
      <c r="G3476" t="s">
        <v>111</v>
      </c>
      <c r="H3476" t="s">
        <v>80</v>
      </c>
      <c r="I3476" t="s">
        <v>80</v>
      </c>
      <c r="J3476" t="s">
        <v>97</v>
      </c>
      <c r="K3476" t="s">
        <v>97</v>
      </c>
      <c r="L3476" t="s">
        <v>37</v>
      </c>
      <c r="M3476" t="s">
        <v>37</v>
      </c>
      <c r="N3476" t="s">
        <v>1752</v>
      </c>
      <c r="O3476" t="s">
        <v>1832</v>
      </c>
      <c r="P3476" t="s">
        <v>10383</v>
      </c>
      <c r="Q3476" t="s">
        <v>10384</v>
      </c>
      <c r="S3476" t="s">
        <v>10385</v>
      </c>
      <c r="T3476" s="4">
        <v>1070</v>
      </c>
      <c r="U3476" s="4">
        <v>8</v>
      </c>
      <c r="V3476" s="3">
        <v>1</v>
      </c>
      <c r="W3476" t="s">
        <v>208</v>
      </c>
      <c r="X3476" t="s">
        <v>232</v>
      </c>
      <c r="Y3476">
        <v>346</v>
      </c>
      <c r="Z3476" s="14"/>
      <c r="AA3476" s="14"/>
      <c r="AB3476" s="14"/>
      <c r="AC3476" s="14"/>
      <c r="AD3476" s="14"/>
      <c r="AE3476" s="14"/>
      <c r="AF3476" s="14"/>
      <c r="AG3476" s="14"/>
      <c r="AH3476" s="14"/>
      <c r="AI3476" s="14"/>
      <c r="AJ3476" s="14"/>
      <c r="AK3476" s="14"/>
      <c r="AL3476" s="14"/>
      <c r="AM3476" s="14"/>
      <c r="AN3476" s="14">
        <v>2</v>
      </c>
      <c r="AO3476" s="14">
        <v>4</v>
      </c>
      <c r="AP3476" s="14">
        <v>2</v>
      </c>
      <c r="AQ3476" s="14"/>
      <c r="AR3476" s="14"/>
      <c r="AS3476" s="14"/>
      <c r="AT3476" s="14"/>
      <c r="AU3476" s="14"/>
      <c r="AV3476" s="14"/>
      <c r="AW3476" s="14"/>
      <c r="AX3476" s="14"/>
      <c r="AY3476" s="14"/>
      <c r="AZ3476" s="14"/>
      <c r="BA3476" s="14"/>
      <c r="BB3476" s="14"/>
      <c r="BC3476" s="14"/>
      <c r="BD3476" s="14"/>
      <c r="BE3476" s="14"/>
      <c r="BF3476" s="14"/>
      <c r="BG3476" s="14"/>
      <c r="BH3476" s="14"/>
      <c r="BI3476" s="14"/>
    </row>
    <row r="3477" spans="1:61" x14ac:dyDescent="0.25">
      <c r="A3477">
        <v>3476</v>
      </c>
      <c r="B3477" s="3">
        <v>2025</v>
      </c>
      <c r="C3477" s="3">
        <v>7</v>
      </c>
      <c r="D3477" t="s">
        <v>20</v>
      </c>
      <c r="E3477" s="21">
        <v>45856.777203819453</v>
      </c>
      <c r="F3477" t="s">
        <v>111</v>
      </c>
      <c r="G3477" t="s">
        <v>111</v>
      </c>
      <c r="H3477" t="s">
        <v>80</v>
      </c>
      <c r="I3477" t="s">
        <v>80</v>
      </c>
      <c r="J3477" t="s">
        <v>98</v>
      </c>
      <c r="K3477" t="s">
        <v>98</v>
      </c>
      <c r="L3477" t="s">
        <v>32</v>
      </c>
      <c r="M3477" t="s">
        <v>32</v>
      </c>
      <c r="N3477" t="s">
        <v>1534</v>
      </c>
      <c r="O3477" t="s">
        <v>1832</v>
      </c>
      <c r="P3477" t="s">
        <v>3794</v>
      </c>
      <c r="Q3477" t="s">
        <v>10386</v>
      </c>
      <c r="S3477" t="s">
        <v>10387</v>
      </c>
      <c r="T3477" s="4">
        <v>1530</v>
      </c>
      <c r="U3477" s="4">
        <v>10</v>
      </c>
      <c r="V3477" s="3">
        <v>1</v>
      </c>
      <c r="W3477" t="s">
        <v>208</v>
      </c>
      <c r="X3477" t="s">
        <v>232</v>
      </c>
      <c r="Y3477">
        <v>347</v>
      </c>
      <c r="Z3477" s="14"/>
      <c r="AA3477" s="14">
        <v>1</v>
      </c>
      <c r="AB3477" s="14">
        <v>1</v>
      </c>
      <c r="AC3477" s="14"/>
      <c r="AD3477" s="14"/>
      <c r="AE3477" s="14"/>
      <c r="AF3477" s="14"/>
      <c r="AG3477" s="14"/>
      <c r="AH3477" s="14"/>
      <c r="AI3477" s="14"/>
      <c r="AJ3477" s="14"/>
      <c r="AK3477" s="14"/>
      <c r="AL3477" s="14"/>
      <c r="AM3477" s="14"/>
      <c r="AN3477" s="14">
        <v>2</v>
      </c>
      <c r="AO3477" s="14">
        <v>2</v>
      </c>
      <c r="AP3477" s="14">
        <v>2</v>
      </c>
      <c r="AQ3477" s="14"/>
      <c r="AR3477" s="14"/>
      <c r="AS3477" s="14"/>
      <c r="AT3477" s="14">
        <v>2</v>
      </c>
      <c r="AU3477" s="14"/>
      <c r="AV3477" s="14"/>
      <c r="AW3477" s="14"/>
      <c r="AX3477" s="14"/>
      <c r="AY3477" s="14"/>
      <c r="AZ3477" s="14"/>
      <c r="BA3477" s="14"/>
      <c r="BB3477" s="14"/>
      <c r="BC3477" s="14"/>
      <c r="BD3477" s="14"/>
      <c r="BE3477" s="14"/>
      <c r="BF3477" s="14"/>
      <c r="BG3477" s="14"/>
      <c r="BH3477" s="14"/>
      <c r="BI3477" s="14"/>
    </row>
    <row r="3478" spans="1:61" x14ac:dyDescent="0.25">
      <c r="A3478">
        <v>3477</v>
      </c>
      <c r="B3478" s="3">
        <v>2025</v>
      </c>
      <c r="C3478" s="3">
        <v>7</v>
      </c>
      <c r="D3478" t="s">
        <v>20</v>
      </c>
      <c r="E3478" s="21">
        <v>45856.922989328697</v>
      </c>
      <c r="F3478" t="s">
        <v>113</v>
      </c>
      <c r="G3478" t="s">
        <v>113</v>
      </c>
      <c r="H3478" t="s">
        <v>78</v>
      </c>
      <c r="I3478" t="s">
        <v>78</v>
      </c>
      <c r="J3478" t="s">
        <v>98</v>
      </c>
      <c r="K3478" t="s">
        <v>98</v>
      </c>
      <c r="L3478" t="s">
        <v>32</v>
      </c>
      <c r="M3478" t="s">
        <v>32</v>
      </c>
      <c r="N3478" t="s">
        <v>859</v>
      </c>
      <c r="O3478" t="s">
        <v>1832</v>
      </c>
      <c r="P3478" t="s">
        <v>10388</v>
      </c>
      <c r="Q3478" t="s">
        <v>10389</v>
      </c>
      <c r="R3478" t="s">
        <v>10390</v>
      </c>
      <c r="S3478" t="s">
        <v>10391</v>
      </c>
      <c r="T3478" s="4">
        <v>920</v>
      </c>
      <c r="U3478" s="4">
        <v>4</v>
      </c>
      <c r="V3478" s="3">
        <v>1</v>
      </c>
      <c r="W3478" t="s">
        <v>208</v>
      </c>
      <c r="X3478" t="s">
        <v>232</v>
      </c>
      <c r="Y3478">
        <v>348</v>
      </c>
      <c r="Z3478" s="14">
        <v>2</v>
      </c>
      <c r="AA3478" s="14"/>
      <c r="AB3478" s="14">
        <v>2</v>
      </c>
      <c r="AC3478" s="14"/>
      <c r="AD3478" s="14"/>
      <c r="AE3478" s="14"/>
      <c r="AF3478" s="14"/>
      <c r="AG3478" s="14"/>
      <c r="AH3478" s="14"/>
      <c r="AI3478" s="14"/>
      <c r="AJ3478" s="14"/>
      <c r="AK3478" s="14"/>
      <c r="AL3478" s="14"/>
      <c r="AM3478" s="14"/>
      <c r="AN3478" s="14"/>
      <c r="AO3478" s="14"/>
      <c r="AP3478" s="14"/>
      <c r="AQ3478" s="14"/>
      <c r="AR3478" s="14"/>
      <c r="AS3478" s="14"/>
      <c r="AT3478" s="14"/>
      <c r="AU3478" s="14"/>
      <c r="AV3478" s="14"/>
      <c r="AW3478" s="14"/>
      <c r="AX3478" s="14"/>
      <c r="AY3478" s="14"/>
      <c r="AZ3478" s="14"/>
      <c r="BA3478" s="14"/>
      <c r="BB3478" s="14"/>
      <c r="BC3478" s="14"/>
      <c r="BD3478" s="14"/>
      <c r="BE3478" s="14"/>
      <c r="BF3478" s="14"/>
      <c r="BG3478" s="14"/>
      <c r="BH3478" s="14"/>
      <c r="BI3478" s="14"/>
    </row>
    <row r="3479" spans="1:61" x14ac:dyDescent="0.25">
      <c r="A3479">
        <v>3478</v>
      </c>
      <c r="B3479" s="3">
        <v>2025</v>
      </c>
      <c r="C3479" s="3">
        <v>7</v>
      </c>
      <c r="D3479" t="s">
        <v>20</v>
      </c>
      <c r="E3479" s="21">
        <v>45856.982956122687</v>
      </c>
      <c r="F3479" t="s">
        <v>110</v>
      </c>
      <c r="G3479" t="s">
        <v>110</v>
      </c>
      <c r="H3479" t="s">
        <v>78</v>
      </c>
      <c r="I3479" t="s">
        <v>78</v>
      </c>
      <c r="J3479" t="s">
        <v>8526</v>
      </c>
      <c r="K3479" t="s">
        <v>101</v>
      </c>
      <c r="L3479" t="s">
        <v>34</v>
      </c>
      <c r="M3479" t="s">
        <v>34</v>
      </c>
      <c r="N3479" t="s">
        <v>673</v>
      </c>
      <c r="O3479" t="s">
        <v>1832</v>
      </c>
      <c r="P3479" t="s">
        <v>10392</v>
      </c>
      <c r="Q3479" t="s">
        <v>10393</v>
      </c>
      <c r="S3479" t="s">
        <v>10394</v>
      </c>
      <c r="T3479" s="4">
        <v>1625</v>
      </c>
      <c r="U3479" s="4">
        <v>9</v>
      </c>
      <c r="V3479" s="3">
        <v>1</v>
      </c>
      <c r="W3479" t="s">
        <v>208</v>
      </c>
      <c r="X3479" t="s">
        <v>232</v>
      </c>
      <c r="Y3479">
        <v>349</v>
      </c>
      <c r="Z3479" s="14"/>
      <c r="AA3479" s="14"/>
      <c r="AB3479" s="14"/>
      <c r="AC3479" s="14">
        <v>5</v>
      </c>
      <c r="AD3479" s="14"/>
      <c r="AE3479" s="14"/>
      <c r="AF3479" s="14"/>
      <c r="AG3479" s="14"/>
      <c r="AH3479" s="14"/>
      <c r="AI3479" s="14"/>
      <c r="AJ3479" s="14"/>
      <c r="AK3479" s="14">
        <v>4</v>
      </c>
      <c r="AL3479" s="14"/>
      <c r="AM3479" s="14"/>
      <c r="AN3479" s="14"/>
      <c r="AO3479" s="14"/>
      <c r="AP3479" s="14"/>
      <c r="AQ3479" s="14"/>
      <c r="AR3479" s="14"/>
      <c r="AS3479" s="14"/>
      <c r="AT3479" s="14"/>
      <c r="AU3479" s="14"/>
      <c r="AV3479" s="14"/>
      <c r="AW3479" s="14"/>
      <c r="AX3479" s="14"/>
      <c r="AY3479" s="14"/>
      <c r="AZ3479" s="14"/>
      <c r="BA3479" s="14"/>
      <c r="BB3479" s="14"/>
      <c r="BC3479" s="14"/>
      <c r="BD3479" s="14"/>
      <c r="BE3479" s="14"/>
      <c r="BF3479" s="14"/>
      <c r="BG3479" s="14"/>
      <c r="BH3479" s="14"/>
      <c r="BI3479" s="14"/>
    </row>
    <row r="3480" spans="1:61" x14ac:dyDescent="0.25">
      <c r="A3480">
        <v>3479</v>
      </c>
      <c r="B3480" s="3">
        <v>2025</v>
      </c>
      <c r="C3480" s="3">
        <v>7</v>
      </c>
      <c r="D3480" t="s">
        <v>20</v>
      </c>
      <c r="E3480" s="21">
        <v>45856.98934172454</v>
      </c>
      <c r="F3480" t="s">
        <v>111</v>
      </c>
      <c r="G3480" t="s">
        <v>111</v>
      </c>
      <c r="H3480" t="s">
        <v>80</v>
      </c>
      <c r="I3480" t="s">
        <v>80</v>
      </c>
      <c r="J3480" t="s">
        <v>98</v>
      </c>
      <c r="K3480" t="s">
        <v>98</v>
      </c>
      <c r="L3480" t="s">
        <v>33</v>
      </c>
      <c r="M3480" t="s">
        <v>33</v>
      </c>
      <c r="N3480" t="s">
        <v>4363</v>
      </c>
      <c r="O3480" t="s">
        <v>1832</v>
      </c>
      <c r="P3480" t="s">
        <v>10395</v>
      </c>
      <c r="Q3480" t="s">
        <v>183</v>
      </c>
      <c r="S3480" t="s">
        <v>10396</v>
      </c>
      <c r="T3480" s="4">
        <v>1070</v>
      </c>
      <c r="U3480" s="4">
        <v>8</v>
      </c>
      <c r="V3480" s="3">
        <v>1</v>
      </c>
      <c r="W3480" t="s">
        <v>208</v>
      </c>
      <c r="X3480" t="s">
        <v>232</v>
      </c>
      <c r="Y3480">
        <v>350</v>
      </c>
      <c r="Z3480" s="14"/>
      <c r="AA3480" s="14"/>
      <c r="AB3480" s="14"/>
      <c r="AC3480" s="14"/>
      <c r="AD3480" s="14"/>
      <c r="AE3480" s="14"/>
      <c r="AF3480" s="14"/>
      <c r="AG3480" s="14"/>
      <c r="AH3480" s="14"/>
      <c r="AI3480" s="14"/>
      <c r="AJ3480" s="14"/>
      <c r="AK3480" s="14"/>
      <c r="AL3480" s="14"/>
      <c r="AM3480" s="14"/>
      <c r="AN3480" s="14">
        <v>4</v>
      </c>
      <c r="AO3480" s="14">
        <v>2</v>
      </c>
      <c r="AP3480" s="14">
        <v>2</v>
      </c>
      <c r="AQ3480" s="14"/>
      <c r="AR3480" s="14"/>
      <c r="AS3480" s="14"/>
      <c r="AT3480" s="14"/>
      <c r="AU3480" s="14"/>
      <c r="AV3480" s="14"/>
      <c r="AW3480" s="14"/>
      <c r="AX3480" s="14"/>
      <c r="AY3480" s="14"/>
      <c r="AZ3480" s="14"/>
      <c r="BA3480" s="14"/>
      <c r="BB3480" s="14"/>
      <c r="BC3480" s="14"/>
      <c r="BD3480" s="14"/>
      <c r="BE3480" s="14"/>
      <c r="BF3480" s="14"/>
      <c r="BG3480" s="14"/>
      <c r="BH3480" s="14"/>
      <c r="BI3480" s="14"/>
    </row>
    <row r="3481" spans="1:61" x14ac:dyDescent="0.25">
      <c r="A3481">
        <v>3480</v>
      </c>
      <c r="B3481" s="3">
        <v>2025</v>
      </c>
      <c r="C3481" s="3">
        <v>7</v>
      </c>
      <c r="D3481" t="s">
        <v>20</v>
      </c>
      <c r="E3481" s="21">
        <v>45857.349256273148</v>
      </c>
      <c r="F3481" t="s">
        <v>113</v>
      </c>
      <c r="G3481" t="s">
        <v>113</v>
      </c>
      <c r="H3481" t="s">
        <v>78</v>
      </c>
      <c r="I3481" t="s">
        <v>78</v>
      </c>
      <c r="J3481" t="s">
        <v>97</v>
      </c>
      <c r="K3481" t="s">
        <v>97</v>
      </c>
      <c r="L3481" t="s">
        <v>36</v>
      </c>
      <c r="M3481" t="s">
        <v>36</v>
      </c>
      <c r="N3481" t="s">
        <v>2611</v>
      </c>
      <c r="O3481" t="s">
        <v>1832</v>
      </c>
      <c r="P3481" t="s">
        <v>10397</v>
      </c>
      <c r="Q3481" t="s">
        <v>10398</v>
      </c>
      <c r="R3481" t="s">
        <v>10399</v>
      </c>
      <c r="S3481" t="s">
        <v>10400</v>
      </c>
      <c r="T3481" s="4">
        <v>1070</v>
      </c>
      <c r="U3481" s="4">
        <v>8</v>
      </c>
      <c r="V3481" s="3">
        <v>1</v>
      </c>
      <c r="W3481" t="s">
        <v>208</v>
      </c>
      <c r="X3481" t="s">
        <v>232</v>
      </c>
      <c r="Y3481">
        <v>351</v>
      </c>
      <c r="Z3481" s="14"/>
      <c r="AA3481" s="14"/>
      <c r="AB3481" s="14"/>
      <c r="AC3481" s="14"/>
      <c r="AD3481" s="14"/>
      <c r="AE3481" s="14"/>
      <c r="AF3481" s="14"/>
      <c r="AG3481" s="14"/>
      <c r="AH3481" s="14"/>
      <c r="AI3481" s="14"/>
      <c r="AJ3481" s="14"/>
      <c r="AK3481" s="14"/>
      <c r="AL3481" s="14"/>
      <c r="AM3481" s="14"/>
      <c r="AN3481" s="14">
        <v>2</v>
      </c>
      <c r="AO3481" s="14">
        <v>2</v>
      </c>
      <c r="AP3481" s="14">
        <v>2</v>
      </c>
      <c r="AQ3481" s="14"/>
      <c r="AR3481" s="14"/>
      <c r="AS3481" s="14"/>
      <c r="AT3481" s="14">
        <v>2</v>
      </c>
      <c r="AU3481" s="14"/>
      <c r="AV3481" s="14"/>
      <c r="AW3481" s="14"/>
      <c r="AX3481" s="14"/>
      <c r="AY3481" s="14"/>
      <c r="AZ3481" s="14"/>
      <c r="BA3481" s="14"/>
      <c r="BB3481" s="14"/>
      <c r="BC3481" s="14"/>
      <c r="BD3481" s="14"/>
      <c r="BE3481" s="14"/>
      <c r="BF3481" s="14"/>
      <c r="BG3481" s="14"/>
      <c r="BH3481" s="14"/>
      <c r="BI3481" s="14"/>
    </row>
    <row r="3482" spans="1:61" x14ac:dyDescent="0.25">
      <c r="A3482">
        <v>3481</v>
      </c>
      <c r="B3482" s="3">
        <v>2025</v>
      </c>
      <c r="C3482" s="3">
        <v>7</v>
      </c>
      <c r="D3482" t="s">
        <v>20</v>
      </c>
      <c r="E3482" s="21">
        <v>45857.377277789346</v>
      </c>
      <c r="F3482" t="s">
        <v>113</v>
      </c>
      <c r="G3482" t="s">
        <v>113</v>
      </c>
      <c r="H3482" t="s">
        <v>78</v>
      </c>
      <c r="I3482" t="s">
        <v>78</v>
      </c>
      <c r="J3482" t="s">
        <v>98</v>
      </c>
      <c r="K3482" t="s">
        <v>98</v>
      </c>
      <c r="L3482" t="s">
        <v>32</v>
      </c>
      <c r="M3482" t="s">
        <v>32</v>
      </c>
      <c r="N3482" t="s">
        <v>647</v>
      </c>
      <c r="O3482" t="s">
        <v>1832</v>
      </c>
      <c r="P3482" t="s">
        <v>4952</v>
      </c>
      <c r="Q3482" t="s">
        <v>10401</v>
      </c>
      <c r="R3482" t="s">
        <v>10402</v>
      </c>
      <c r="S3482" t="s">
        <v>10403</v>
      </c>
      <c r="T3482" s="4">
        <v>3030</v>
      </c>
      <c r="U3482" s="4">
        <v>17</v>
      </c>
      <c r="V3482" s="3">
        <v>1</v>
      </c>
      <c r="W3482" t="s">
        <v>208</v>
      </c>
      <c r="X3482" t="s">
        <v>232</v>
      </c>
      <c r="Y3482">
        <v>352</v>
      </c>
      <c r="Z3482" s="14"/>
      <c r="AA3482" s="14">
        <v>2</v>
      </c>
      <c r="AB3482" s="14">
        <v>2</v>
      </c>
      <c r="AC3482" s="14">
        <v>2</v>
      </c>
      <c r="AD3482" s="14"/>
      <c r="AE3482" s="14">
        <v>2</v>
      </c>
      <c r="AF3482" s="14"/>
      <c r="AG3482" s="14"/>
      <c r="AH3482" s="14"/>
      <c r="AI3482" s="14"/>
      <c r="AJ3482" s="14"/>
      <c r="AK3482" s="14"/>
      <c r="AL3482" s="14"/>
      <c r="AM3482" s="14"/>
      <c r="AN3482" s="14">
        <v>2</v>
      </c>
      <c r="AO3482" s="14">
        <v>2</v>
      </c>
      <c r="AP3482" s="14">
        <v>4</v>
      </c>
      <c r="AQ3482" s="14"/>
      <c r="AR3482" s="14"/>
      <c r="AS3482" s="14"/>
      <c r="AT3482" s="14">
        <v>1</v>
      </c>
      <c r="AU3482" s="14"/>
      <c r="AV3482" s="14"/>
      <c r="AW3482" s="14"/>
      <c r="AX3482" s="14"/>
      <c r="AY3482" s="14"/>
      <c r="AZ3482" s="14"/>
      <c r="BA3482" s="14"/>
      <c r="BB3482" s="14"/>
      <c r="BC3482" s="14"/>
      <c r="BD3482" s="14"/>
      <c r="BE3482" s="14"/>
      <c r="BF3482" s="14"/>
      <c r="BG3482" s="14"/>
      <c r="BH3482" s="14"/>
      <c r="BI3482" s="14"/>
    </row>
    <row r="3483" spans="1:61" x14ac:dyDescent="0.25">
      <c r="A3483">
        <v>3482</v>
      </c>
      <c r="B3483" s="3">
        <v>2025</v>
      </c>
      <c r="C3483" s="3">
        <v>7</v>
      </c>
      <c r="D3483" t="s">
        <v>20</v>
      </c>
      <c r="E3483" s="21">
        <v>45857.573038391201</v>
      </c>
      <c r="F3483" t="s">
        <v>113</v>
      </c>
      <c r="G3483" t="s">
        <v>113</v>
      </c>
      <c r="H3483" t="s">
        <v>78</v>
      </c>
      <c r="I3483" t="s">
        <v>78</v>
      </c>
      <c r="J3483" t="s">
        <v>97</v>
      </c>
      <c r="K3483" t="s">
        <v>97</v>
      </c>
      <c r="L3483" t="s">
        <v>693</v>
      </c>
      <c r="M3483" t="s">
        <v>35</v>
      </c>
      <c r="N3483" t="s">
        <v>10404</v>
      </c>
      <c r="O3483" t="s">
        <v>1832</v>
      </c>
      <c r="P3483" t="s">
        <v>10405</v>
      </c>
      <c r="Q3483" t="s">
        <v>10406</v>
      </c>
      <c r="S3483" t="s">
        <v>10407</v>
      </c>
      <c r="T3483" s="4">
        <v>2700</v>
      </c>
      <c r="U3483" s="4">
        <v>12</v>
      </c>
      <c r="V3483" s="3">
        <v>1</v>
      </c>
      <c r="W3483" t="s">
        <v>208</v>
      </c>
      <c r="X3483" t="s">
        <v>232</v>
      </c>
      <c r="Y3483">
        <v>353</v>
      </c>
      <c r="Z3483" s="14"/>
      <c r="AA3483" s="14">
        <v>4</v>
      </c>
      <c r="AB3483" s="14"/>
      <c r="AC3483" s="14">
        <v>2</v>
      </c>
      <c r="AD3483" s="14"/>
      <c r="AE3483" s="14"/>
      <c r="AF3483" s="14">
        <v>4</v>
      </c>
      <c r="AG3483" s="14">
        <v>2</v>
      </c>
      <c r="AH3483" s="14"/>
      <c r="AI3483" s="14"/>
      <c r="AJ3483" s="14"/>
      <c r="AK3483" s="14"/>
      <c r="AL3483" s="14"/>
      <c r="AM3483" s="14"/>
      <c r="AN3483" s="14"/>
      <c r="AO3483" s="14"/>
      <c r="AP3483" s="14"/>
      <c r="AQ3483" s="14"/>
      <c r="AR3483" s="14"/>
      <c r="AS3483" s="14"/>
      <c r="AT3483" s="14"/>
      <c r="AU3483" s="14"/>
      <c r="AV3483" s="14"/>
      <c r="AW3483" s="14"/>
      <c r="AX3483" s="14"/>
      <c r="AY3483" s="14"/>
      <c r="AZ3483" s="14"/>
      <c r="BA3483" s="14"/>
      <c r="BB3483" s="14"/>
      <c r="BC3483" s="14"/>
      <c r="BD3483" s="14"/>
      <c r="BE3483" s="14"/>
      <c r="BF3483" s="14"/>
      <c r="BG3483" s="14"/>
      <c r="BH3483" s="14"/>
      <c r="BI3483" s="14"/>
    </row>
    <row r="3484" spans="1:61" x14ac:dyDescent="0.25">
      <c r="A3484">
        <v>3483</v>
      </c>
      <c r="B3484" s="3">
        <v>2025</v>
      </c>
      <c r="C3484" s="3">
        <v>7</v>
      </c>
      <c r="D3484" t="s">
        <v>20</v>
      </c>
      <c r="E3484" s="21">
        <v>45857.795157175933</v>
      </c>
      <c r="F3484" t="s">
        <v>110</v>
      </c>
      <c r="G3484" t="s">
        <v>110</v>
      </c>
      <c r="H3484" t="s">
        <v>78</v>
      </c>
      <c r="I3484" t="s">
        <v>78</v>
      </c>
      <c r="J3484" t="s">
        <v>97</v>
      </c>
      <c r="K3484" t="s">
        <v>97</v>
      </c>
      <c r="L3484" t="s">
        <v>34</v>
      </c>
      <c r="M3484" t="s">
        <v>34</v>
      </c>
      <c r="N3484" t="s">
        <v>758</v>
      </c>
      <c r="O3484" t="s">
        <v>1832</v>
      </c>
      <c r="P3484" t="s">
        <v>2147</v>
      </c>
      <c r="Q3484" t="s">
        <v>10408</v>
      </c>
      <c r="R3484" t="s">
        <v>10409</v>
      </c>
      <c r="S3484" t="s">
        <v>10410</v>
      </c>
      <c r="T3484" s="4">
        <v>2450</v>
      </c>
      <c r="U3484" s="4">
        <v>0</v>
      </c>
      <c r="V3484" s="3">
        <v>1</v>
      </c>
      <c r="W3484" t="s">
        <v>10411</v>
      </c>
      <c r="X3484" t="s">
        <v>232</v>
      </c>
      <c r="Y3484">
        <v>354</v>
      </c>
      <c r="Z3484" s="14"/>
      <c r="AA3484" s="14"/>
      <c r="AB3484" s="14"/>
      <c r="AC3484" s="14"/>
      <c r="AD3484" s="14"/>
      <c r="AE3484" s="14"/>
      <c r="AF3484" s="14"/>
      <c r="AG3484" s="14"/>
      <c r="AH3484" s="14"/>
      <c r="AI3484" s="14"/>
      <c r="AJ3484" s="14"/>
      <c r="AK3484" s="14"/>
      <c r="AL3484" s="14"/>
      <c r="AM3484" s="14"/>
      <c r="AN3484" s="14"/>
      <c r="AO3484" s="14"/>
      <c r="AP3484" s="14"/>
      <c r="AQ3484" s="14"/>
      <c r="AR3484" s="14"/>
      <c r="AS3484" s="14"/>
      <c r="AT3484" s="14"/>
      <c r="AU3484" s="14"/>
      <c r="AV3484" s="14"/>
      <c r="AW3484" s="14"/>
      <c r="AX3484" s="14"/>
      <c r="AY3484" s="14"/>
      <c r="AZ3484" s="14"/>
      <c r="BA3484" s="14"/>
      <c r="BB3484" s="14"/>
      <c r="BC3484" s="14"/>
      <c r="BD3484" s="14"/>
      <c r="BE3484" s="14"/>
      <c r="BF3484" s="14"/>
      <c r="BG3484" s="14"/>
      <c r="BH3484" s="14"/>
      <c r="BI3484" s="14"/>
    </row>
    <row r="3485" spans="1:61" x14ac:dyDescent="0.25">
      <c r="A3485">
        <v>3484</v>
      </c>
      <c r="B3485" s="3">
        <v>2025</v>
      </c>
      <c r="C3485" s="3">
        <v>7</v>
      </c>
      <c r="D3485" t="s">
        <v>20</v>
      </c>
      <c r="E3485" s="21">
        <v>45857.797497013889</v>
      </c>
      <c r="F3485" t="s">
        <v>110</v>
      </c>
      <c r="G3485" t="s">
        <v>110</v>
      </c>
      <c r="H3485" t="s">
        <v>78</v>
      </c>
      <c r="I3485" t="s">
        <v>78</v>
      </c>
      <c r="J3485" t="s">
        <v>97</v>
      </c>
      <c r="K3485" t="s">
        <v>97</v>
      </c>
      <c r="L3485" t="s">
        <v>37</v>
      </c>
      <c r="M3485" t="s">
        <v>37</v>
      </c>
      <c r="N3485" t="s">
        <v>689</v>
      </c>
      <c r="O3485" t="s">
        <v>1832</v>
      </c>
      <c r="P3485" t="s">
        <v>10412</v>
      </c>
      <c r="Q3485" t="s">
        <v>10413</v>
      </c>
      <c r="S3485" t="s">
        <v>689</v>
      </c>
      <c r="T3485" s="4">
        <v>1070</v>
      </c>
      <c r="U3485" s="4">
        <v>8</v>
      </c>
      <c r="V3485" s="3">
        <v>1</v>
      </c>
      <c r="W3485" t="s">
        <v>208</v>
      </c>
      <c r="X3485" t="s">
        <v>232</v>
      </c>
      <c r="Y3485">
        <v>355</v>
      </c>
      <c r="Z3485" s="14"/>
      <c r="AA3485" s="14"/>
      <c r="AB3485" s="14"/>
      <c r="AC3485" s="14"/>
      <c r="AD3485" s="14"/>
      <c r="AE3485" s="14"/>
      <c r="AF3485" s="14"/>
      <c r="AG3485" s="14"/>
      <c r="AH3485" s="14"/>
      <c r="AI3485" s="14"/>
      <c r="AJ3485" s="14"/>
      <c r="AK3485" s="14"/>
      <c r="AL3485" s="14"/>
      <c r="AM3485" s="14"/>
      <c r="AN3485" s="14">
        <v>2</v>
      </c>
      <c r="AO3485" s="14">
        <v>2</v>
      </c>
      <c r="AP3485" s="14">
        <v>2</v>
      </c>
      <c r="AQ3485" s="14"/>
      <c r="AR3485" s="14"/>
      <c r="AS3485" s="14"/>
      <c r="AT3485" s="14">
        <v>2</v>
      </c>
      <c r="AU3485" s="14"/>
      <c r="AV3485" s="14"/>
      <c r="AW3485" s="14"/>
      <c r="AX3485" s="14"/>
      <c r="AY3485" s="14"/>
      <c r="AZ3485" s="14"/>
      <c r="BA3485" s="14"/>
      <c r="BB3485" s="14"/>
      <c r="BC3485" s="14"/>
      <c r="BD3485" s="14"/>
      <c r="BE3485" s="14"/>
      <c r="BF3485" s="14"/>
      <c r="BG3485" s="14"/>
      <c r="BH3485" s="14"/>
      <c r="BI3485" s="14"/>
    </row>
    <row r="3486" spans="1:61" x14ac:dyDescent="0.25">
      <c r="A3486">
        <v>3485</v>
      </c>
      <c r="B3486" s="3">
        <v>2025</v>
      </c>
      <c r="C3486" s="3">
        <v>7</v>
      </c>
      <c r="D3486" t="s">
        <v>20</v>
      </c>
      <c r="E3486" s="21">
        <v>45857.799331805552</v>
      </c>
      <c r="F3486" t="s">
        <v>110</v>
      </c>
      <c r="G3486" t="s">
        <v>110</v>
      </c>
      <c r="H3486" t="s">
        <v>80</v>
      </c>
      <c r="I3486" t="s">
        <v>80</v>
      </c>
      <c r="J3486" t="s">
        <v>97</v>
      </c>
      <c r="K3486" t="s">
        <v>97</v>
      </c>
      <c r="L3486" t="s">
        <v>693</v>
      </c>
      <c r="M3486" t="s">
        <v>35</v>
      </c>
      <c r="N3486" t="s">
        <v>766</v>
      </c>
      <c r="O3486" t="s">
        <v>1832</v>
      </c>
      <c r="P3486" t="s">
        <v>889</v>
      </c>
      <c r="Q3486" t="s">
        <v>10414</v>
      </c>
      <c r="S3486" t="s">
        <v>766</v>
      </c>
      <c r="T3486" s="4">
        <v>950</v>
      </c>
      <c r="U3486" s="4">
        <v>6</v>
      </c>
      <c r="V3486" s="3">
        <v>1</v>
      </c>
      <c r="W3486" t="s">
        <v>208</v>
      </c>
      <c r="X3486" t="s">
        <v>232</v>
      </c>
      <c r="Y3486">
        <v>356</v>
      </c>
      <c r="Z3486" s="14"/>
      <c r="AA3486" s="14"/>
      <c r="AB3486" s="14"/>
      <c r="AC3486" s="14"/>
      <c r="AD3486" s="14"/>
      <c r="AE3486" s="14"/>
      <c r="AF3486" s="14"/>
      <c r="AG3486" s="14"/>
      <c r="AH3486" s="14">
        <v>2</v>
      </c>
      <c r="AI3486" s="14">
        <v>4</v>
      </c>
      <c r="AJ3486" s="14"/>
      <c r="AK3486" s="14"/>
      <c r="AL3486" s="14"/>
      <c r="AM3486" s="14"/>
      <c r="AN3486" s="14"/>
      <c r="AO3486" s="14"/>
      <c r="AP3486" s="14"/>
      <c r="AQ3486" s="14"/>
      <c r="AR3486" s="14"/>
      <c r="AS3486" s="14"/>
      <c r="AT3486" s="14"/>
      <c r="AU3486" s="14"/>
      <c r="AV3486" s="14"/>
      <c r="AW3486" s="14"/>
      <c r="AX3486" s="14"/>
      <c r="AY3486" s="14"/>
      <c r="AZ3486" s="14"/>
      <c r="BA3486" s="14"/>
      <c r="BB3486" s="14"/>
      <c r="BC3486" s="14"/>
      <c r="BD3486" s="14"/>
      <c r="BE3486" s="14"/>
      <c r="BF3486" s="14"/>
      <c r="BG3486" s="14"/>
      <c r="BH3486" s="14"/>
      <c r="BI3486" s="14"/>
    </row>
    <row r="3487" spans="1:61" x14ac:dyDescent="0.25">
      <c r="A3487">
        <v>3486</v>
      </c>
      <c r="B3487" s="3">
        <v>2025</v>
      </c>
      <c r="C3487" s="3">
        <v>7</v>
      </c>
      <c r="D3487" t="s">
        <v>20</v>
      </c>
      <c r="E3487" s="21">
        <v>45857.801023206019</v>
      </c>
      <c r="F3487" t="s">
        <v>110</v>
      </c>
      <c r="G3487" t="s">
        <v>110</v>
      </c>
      <c r="H3487" t="s">
        <v>80</v>
      </c>
      <c r="I3487" t="s">
        <v>80</v>
      </c>
      <c r="J3487" t="s">
        <v>98</v>
      </c>
      <c r="K3487" t="s">
        <v>98</v>
      </c>
      <c r="L3487" t="s">
        <v>32</v>
      </c>
      <c r="M3487" t="s">
        <v>32</v>
      </c>
      <c r="N3487" t="s">
        <v>927</v>
      </c>
      <c r="O3487" t="s">
        <v>1832</v>
      </c>
      <c r="P3487" t="s">
        <v>10415</v>
      </c>
      <c r="Q3487" t="s">
        <v>10416</v>
      </c>
      <c r="R3487" t="s">
        <v>10417</v>
      </c>
      <c r="S3487" t="s">
        <v>10418</v>
      </c>
      <c r="T3487" s="4">
        <v>1300</v>
      </c>
      <c r="U3487" s="4">
        <v>8</v>
      </c>
      <c r="V3487" s="3">
        <v>1</v>
      </c>
      <c r="W3487" t="s">
        <v>208</v>
      </c>
      <c r="X3487" t="s">
        <v>232</v>
      </c>
      <c r="Y3487">
        <v>357</v>
      </c>
      <c r="Z3487" s="14">
        <v>2</v>
      </c>
      <c r="AA3487" s="14"/>
      <c r="AB3487" s="14"/>
      <c r="AC3487" s="14"/>
      <c r="AD3487" s="14"/>
      <c r="AE3487" s="14"/>
      <c r="AF3487" s="14"/>
      <c r="AG3487" s="14"/>
      <c r="AH3487" s="14"/>
      <c r="AI3487" s="14"/>
      <c r="AJ3487" s="14"/>
      <c r="AK3487" s="14"/>
      <c r="AL3487" s="14"/>
      <c r="AM3487" s="14"/>
      <c r="AN3487" s="14">
        <v>2</v>
      </c>
      <c r="AO3487" s="14">
        <v>2</v>
      </c>
      <c r="AP3487" s="14">
        <v>2</v>
      </c>
      <c r="AQ3487" s="14"/>
      <c r="AR3487" s="14"/>
      <c r="AS3487" s="14"/>
      <c r="AT3487" s="14"/>
      <c r="AU3487" s="14"/>
      <c r="AV3487" s="14"/>
      <c r="AW3487" s="14"/>
      <c r="AX3487" s="14"/>
      <c r="AY3487" s="14"/>
      <c r="AZ3487" s="14"/>
      <c r="BA3487" s="14"/>
      <c r="BB3487" s="14"/>
      <c r="BC3487" s="14"/>
      <c r="BD3487" s="14"/>
      <c r="BE3487" s="14"/>
      <c r="BF3487" s="14"/>
      <c r="BG3487" s="14"/>
      <c r="BH3487" s="14"/>
      <c r="BI3487" s="14"/>
    </row>
    <row r="3488" spans="1:61" x14ac:dyDescent="0.25">
      <c r="A3488">
        <v>3487</v>
      </c>
      <c r="B3488" s="3">
        <v>2025</v>
      </c>
      <c r="C3488" s="3">
        <v>7</v>
      </c>
      <c r="D3488" t="s">
        <v>20</v>
      </c>
      <c r="E3488" s="21">
        <v>45857.804615196757</v>
      </c>
      <c r="F3488" t="s">
        <v>110</v>
      </c>
      <c r="G3488" t="s">
        <v>110</v>
      </c>
      <c r="H3488" t="s">
        <v>80</v>
      </c>
      <c r="I3488" t="s">
        <v>80</v>
      </c>
      <c r="J3488" t="s">
        <v>98</v>
      </c>
      <c r="K3488" t="s">
        <v>98</v>
      </c>
      <c r="L3488" t="s">
        <v>33</v>
      </c>
      <c r="M3488" t="s">
        <v>33</v>
      </c>
      <c r="N3488" t="s">
        <v>650</v>
      </c>
      <c r="O3488" t="s">
        <v>1832</v>
      </c>
      <c r="P3488" t="s">
        <v>1727</v>
      </c>
      <c r="Q3488" t="s">
        <v>10419</v>
      </c>
      <c r="S3488" t="s">
        <v>10420</v>
      </c>
      <c r="T3488" s="4">
        <v>1860</v>
      </c>
      <c r="U3488" s="4">
        <v>10</v>
      </c>
      <c r="V3488" s="3">
        <v>1</v>
      </c>
      <c r="W3488" t="s">
        <v>208</v>
      </c>
      <c r="X3488" t="s">
        <v>232</v>
      </c>
      <c r="Y3488">
        <v>358</v>
      </c>
      <c r="Z3488" s="14"/>
      <c r="AA3488" s="14"/>
      <c r="AB3488" s="14">
        <v>2</v>
      </c>
      <c r="AC3488" s="14"/>
      <c r="AD3488" s="14"/>
      <c r="AE3488" s="14"/>
      <c r="AF3488" s="14"/>
      <c r="AG3488" s="14"/>
      <c r="AH3488" s="14">
        <v>2</v>
      </c>
      <c r="AI3488" s="14"/>
      <c r="AJ3488" s="14"/>
      <c r="AK3488" s="14"/>
      <c r="AL3488" s="14"/>
      <c r="AM3488" s="14"/>
      <c r="AN3488" s="14"/>
      <c r="AO3488" s="14"/>
      <c r="AP3488" s="14"/>
      <c r="AQ3488" s="14"/>
      <c r="AR3488" s="14"/>
      <c r="AS3488" s="14"/>
      <c r="AT3488" s="14">
        <v>2</v>
      </c>
      <c r="AU3488" s="14">
        <v>2</v>
      </c>
      <c r="AV3488" s="14"/>
      <c r="AW3488" s="14"/>
      <c r="AX3488" s="14"/>
      <c r="AY3488" s="14"/>
      <c r="AZ3488" s="14"/>
      <c r="BA3488" s="14"/>
      <c r="BB3488" s="14"/>
      <c r="BC3488" s="14">
        <v>2</v>
      </c>
      <c r="BD3488" s="14"/>
      <c r="BE3488" s="14"/>
      <c r="BF3488" s="14"/>
      <c r="BG3488" s="14"/>
      <c r="BH3488" s="14"/>
      <c r="BI3488" s="14"/>
    </row>
    <row r="3489" spans="1:61" x14ac:dyDescent="0.25">
      <c r="A3489">
        <v>3488</v>
      </c>
      <c r="B3489" s="3">
        <v>2025</v>
      </c>
      <c r="C3489" s="3">
        <v>7</v>
      </c>
      <c r="D3489" t="s">
        <v>20</v>
      </c>
      <c r="E3489" s="21">
        <v>45857.806395254629</v>
      </c>
      <c r="F3489" t="s">
        <v>110</v>
      </c>
      <c r="G3489" t="s">
        <v>110</v>
      </c>
      <c r="H3489" t="s">
        <v>80</v>
      </c>
      <c r="I3489" t="s">
        <v>80</v>
      </c>
      <c r="J3489" t="s">
        <v>97</v>
      </c>
      <c r="K3489" t="s">
        <v>97</v>
      </c>
      <c r="L3489" t="s">
        <v>38</v>
      </c>
      <c r="M3489" t="s">
        <v>38</v>
      </c>
      <c r="N3489" t="s">
        <v>1864</v>
      </c>
      <c r="O3489" t="s">
        <v>1832</v>
      </c>
      <c r="P3489" t="s">
        <v>10421</v>
      </c>
      <c r="Q3489" t="s">
        <v>10422</v>
      </c>
      <c r="S3489" t="s">
        <v>1864</v>
      </c>
      <c r="T3489" s="4">
        <v>1070</v>
      </c>
      <c r="U3489" s="4">
        <v>8</v>
      </c>
      <c r="V3489" s="3">
        <v>1</v>
      </c>
      <c r="W3489" t="s">
        <v>208</v>
      </c>
      <c r="X3489" t="s">
        <v>232</v>
      </c>
      <c r="Y3489">
        <v>359</v>
      </c>
      <c r="Z3489" s="14"/>
      <c r="AA3489" s="14"/>
      <c r="AB3489" s="14"/>
      <c r="AC3489" s="14"/>
      <c r="AD3489" s="14"/>
      <c r="AE3489" s="14"/>
      <c r="AF3489" s="14"/>
      <c r="AG3489" s="14"/>
      <c r="AH3489" s="14"/>
      <c r="AI3489" s="14"/>
      <c r="AJ3489" s="14"/>
      <c r="AK3489" s="14"/>
      <c r="AL3489" s="14"/>
      <c r="AM3489" s="14"/>
      <c r="AN3489" s="14">
        <v>2</v>
      </c>
      <c r="AO3489" s="14">
        <v>2</v>
      </c>
      <c r="AP3489" s="14">
        <v>4</v>
      </c>
      <c r="AQ3489" s="14"/>
      <c r="AR3489" s="14"/>
      <c r="AS3489" s="14"/>
      <c r="AT3489" s="14"/>
      <c r="AU3489" s="14"/>
      <c r="AV3489" s="14"/>
      <c r="AW3489" s="14"/>
      <c r="AX3489" s="14"/>
      <c r="AY3489" s="14"/>
      <c r="AZ3489" s="14"/>
      <c r="BA3489" s="14"/>
      <c r="BB3489" s="14"/>
      <c r="BC3489" s="14"/>
      <c r="BD3489" s="14"/>
      <c r="BE3489" s="14"/>
      <c r="BF3489" s="14"/>
      <c r="BG3489" s="14"/>
      <c r="BH3489" s="14"/>
      <c r="BI3489" s="14"/>
    </row>
    <row r="3490" spans="1:61" x14ac:dyDescent="0.25">
      <c r="A3490">
        <v>3489</v>
      </c>
      <c r="B3490" s="3">
        <v>2025</v>
      </c>
      <c r="C3490" s="3">
        <v>7</v>
      </c>
      <c r="D3490" t="s">
        <v>20</v>
      </c>
      <c r="E3490" s="21">
        <v>45857.807773993052</v>
      </c>
      <c r="F3490" t="s">
        <v>110</v>
      </c>
      <c r="G3490" t="s">
        <v>110</v>
      </c>
      <c r="H3490" t="s">
        <v>80</v>
      </c>
      <c r="I3490" t="s">
        <v>80</v>
      </c>
      <c r="J3490" t="s">
        <v>98</v>
      </c>
      <c r="K3490" t="s">
        <v>98</v>
      </c>
      <c r="L3490" t="s">
        <v>32</v>
      </c>
      <c r="M3490" t="s">
        <v>32</v>
      </c>
      <c r="N3490" t="s">
        <v>32</v>
      </c>
      <c r="O3490" t="s">
        <v>1832</v>
      </c>
      <c r="P3490" t="s">
        <v>2319</v>
      </c>
      <c r="Q3490" t="s">
        <v>10423</v>
      </c>
      <c r="S3490" t="s">
        <v>10424</v>
      </c>
      <c r="T3490" s="4">
        <v>1070</v>
      </c>
      <c r="U3490" s="4">
        <v>8</v>
      </c>
      <c r="V3490" s="3">
        <v>1</v>
      </c>
      <c r="W3490" t="s">
        <v>208</v>
      </c>
      <c r="X3490" t="s">
        <v>232</v>
      </c>
      <c r="Y3490">
        <v>360</v>
      </c>
      <c r="Z3490" s="14"/>
      <c r="AA3490" s="14"/>
      <c r="AB3490" s="14"/>
      <c r="AC3490" s="14"/>
      <c r="AD3490" s="14"/>
      <c r="AE3490" s="14"/>
      <c r="AF3490" s="14"/>
      <c r="AG3490" s="14"/>
      <c r="AH3490" s="14"/>
      <c r="AI3490" s="14"/>
      <c r="AJ3490" s="14"/>
      <c r="AK3490" s="14"/>
      <c r="AL3490" s="14"/>
      <c r="AM3490" s="14"/>
      <c r="AN3490" s="14">
        <v>4</v>
      </c>
      <c r="AO3490" s="14">
        <v>2</v>
      </c>
      <c r="AP3490" s="14">
        <v>2</v>
      </c>
      <c r="AQ3490" s="14"/>
      <c r="AR3490" s="14"/>
      <c r="AS3490" s="14"/>
      <c r="AT3490" s="14"/>
      <c r="AU3490" s="14"/>
      <c r="AV3490" s="14"/>
      <c r="AW3490" s="14"/>
      <c r="AX3490" s="14"/>
      <c r="AY3490" s="14"/>
      <c r="AZ3490" s="14"/>
      <c r="BA3490" s="14"/>
      <c r="BB3490" s="14"/>
      <c r="BC3490" s="14"/>
      <c r="BD3490" s="14"/>
      <c r="BE3490" s="14"/>
      <c r="BF3490" s="14"/>
      <c r="BG3490" s="14"/>
      <c r="BH3490" s="14"/>
      <c r="BI3490" s="14"/>
    </row>
    <row r="3491" spans="1:61" x14ac:dyDescent="0.25">
      <c r="A3491">
        <v>3490</v>
      </c>
      <c r="B3491" s="3">
        <v>2025</v>
      </c>
      <c r="C3491" s="3">
        <v>7</v>
      </c>
      <c r="D3491" t="s">
        <v>20</v>
      </c>
      <c r="E3491" s="21">
        <v>45857.811132962961</v>
      </c>
      <c r="F3491" t="s">
        <v>110</v>
      </c>
      <c r="G3491" t="s">
        <v>110</v>
      </c>
      <c r="H3491" t="s">
        <v>80</v>
      </c>
      <c r="I3491" t="s">
        <v>80</v>
      </c>
      <c r="J3491" t="s">
        <v>98</v>
      </c>
      <c r="K3491" t="s">
        <v>98</v>
      </c>
      <c r="L3491" t="s">
        <v>32</v>
      </c>
      <c r="M3491" t="s">
        <v>32</v>
      </c>
      <c r="N3491" t="s">
        <v>658</v>
      </c>
      <c r="O3491" t="s">
        <v>1832</v>
      </c>
      <c r="P3491" t="s">
        <v>10425</v>
      </c>
      <c r="Q3491" t="s">
        <v>10426</v>
      </c>
      <c r="S3491" t="s">
        <v>10427</v>
      </c>
      <c r="T3491" s="4">
        <v>1960</v>
      </c>
      <c r="U3491" s="4">
        <v>9</v>
      </c>
      <c r="V3491" s="3">
        <v>1</v>
      </c>
      <c r="W3491" t="s">
        <v>208</v>
      </c>
      <c r="X3491" t="s">
        <v>232</v>
      </c>
      <c r="Y3491">
        <v>361</v>
      </c>
      <c r="Z3491" s="14"/>
      <c r="AA3491" s="14">
        <v>2</v>
      </c>
      <c r="AB3491" s="14">
        <v>2</v>
      </c>
      <c r="AC3491" s="14">
        <v>2</v>
      </c>
      <c r="AD3491" s="14"/>
      <c r="AE3491" s="14">
        <v>2</v>
      </c>
      <c r="AF3491" s="14"/>
      <c r="AG3491" s="14"/>
      <c r="AH3491" s="14"/>
      <c r="AI3491" s="14"/>
      <c r="AJ3491" s="14"/>
      <c r="AK3491" s="14"/>
      <c r="AL3491" s="14"/>
      <c r="AM3491" s="14"/>
      <c r="AN3491" s="14"/>
      <c r="AO3491" s="14"/>
      <c r="AP3491" s="14"/>
      <c r="AQ3491" s="14"/>
      <c r="AR3491" s="14"/>
      <c r="AS3491" s="14"/>
      <c r="AT3491" s="14">
        <v>1</v>
      </c>
      <c r="AU3491" s="14"/>
      <c r="AV3491" s="14"/>
      <c r="AW3491" s="14"/>
      <c r="AX3491" s="14"/>
      <c r="AY3491" s="14"/>
      <c r="AZ3491" s="14"/>
      <c r="BA3491" s="14"/>
      <c r="BB3491" s="14"/>
      <c r="BC3491" s="14"/>
      <c r="BD3491" s="14"/>
      <c r="BE3491" s="14"/>
      <c r="BF3491" s="14"/>
      <c r="BG3491" s="14"/>
      <c r="BH3491" s="14"/>
      <c r="BI3491" s="14"/>
    </row>
    <row r="3492" spans="1:61" x14ac:dyDescent="0.25">
      <c r="A3492">
        <v>3491</v>
      </c>
      <c r="B3492" s="3">
        <v>2025</v>
      </c>
      <c r="C3492" s="3">
        <v>7</v>
      </c>
      <c r="D3492" t="s">
        <v>20</v>
      </c>
      <c r="E3492" s="21">
        <v>45857.890834849539</v>
      </c>
      <c r="F3492" t="s">
        <v>113</v>
      </c>
      <c r="G3492" t="s">
        <v>113</v>
      </c>
      <c r="H3492" t="s">
        <v>78</v>
      </c>
      <c r="I3492" t="s">
        <v>78</v>
      </c>
      <c r="J3492" t="s">
        <v>98</v>
      </c>
      <c r="K3492" t="s">
        <v>98</v>
      </c>
      <c r="L3492" t="s">
        <v>33</v>
      </c>
      <c r="M3492" t="s">
        <v>33</v>
      </c>
      <c r="N3492" t="s">
        <v>10428</v>
      </c>
      <c r="O3492" t="s">
        <v>1832</v>
      </c>
      <c r="P3492" t="s">
        <v>10429</v>
      </c>
      <c r="Q3492" t="s">
        <v>10430</v>
      </c>
      <c r="R3492" t="s">
        <v>10431</v>
      </c>
      <c r="S3492" t="s">
        <v>10432</v>
      </c>
      <c r="T3492" s="4">
        <v>2350</v>
      </c>
      <c r="U3492" s="4">
        <v>10</v>
      </c>
      <c r="V3492" s="3">
        <v>1</v>
      </c>
      <c r="W3492" t="s">
        <v>208</v>
      </c>
      <c r="X3492" t="s">
        <v>232</v>
      </c>
      <c r="Y3492">
        <v>362</v>
      </c>
      <c r="Z3492" s="14"/>
      <c r="AA3492" s="14"/>
      <c r="AB3492" s="14">
        <v>10</v>
      </c>
      <c r="AC3492" s="14"/>
      <c r="AD3492" s="14"/>
      <c r="AE3492" s="14"/>
      <c r="AF3492" s="14"/>
      <c r="AG3492" s="14"/>
      <c r="AH3492" s="14"/>
      <c r="AI3492" s="14"/>
      <c r="AJ3492" s="14"/>
      <c r="AK3492" s="14"/>
      <c r="AL3492" s="14"/>
      <c r="AM3492" s="14"/>
      <c r="AN3492" s="14"/>
      <c r="AO3492" s="14"/>
      <c r="AP3492" s="14"/>
      <c r="AQ3492" s="14"/>
      <c r="AR3492" s="14"/>
      <c r="AS3492" s="14"/>
      <c r="AT3492" s="14"/>
      <c r="AU3492" s="14"/>
      <c r="AV3492" s="14"/>
      <c r="AW3492" s="14"/>
      <c r="AX3492" s="14"/>
      <c r="AY3492" s="14"/>
      <c r="AZ3492" s="14"/>
      <c r="BA3492" s="14"/>
      <c r="BB3492" s="14"/>
      <c r="BC3492" s="14"/>
      <c r="BD3492" s="14"/>
      <c r="BE3492" s="14"/>
      <c r="BF3492" s="14"/>
      <c r="BG3492" s="14"/>
      <c r="BH3492" s="14"/>
      <c r="BI3492" s="14"/>
    </row>
    <row r="3493" spans="1:61" x14ac:dyDescent="0.25">
      <c r="A3493">
        <v>3492</v>
      </c>
      <c r="B3493" s="3">
        <v>2025</v>
      </c>
      <c r="C3493" s="3">
        <v>7</v>
      </c>
      <c r="D3493" t="s">
        <v>20</v>
      </c>
      <c r="E3493" s="21">
        <v>45857.917652094897</v>
      </c>
      <c r="F3493" t="s">
        <v>110</v>
      </c>
      <c r="G3493" t="s">
        <v>110</v>
      </c>
      <c r="H3493" t="s">
        <v>78</v>
      </c>
      <c r="I3493" t="s">
        <v>78</v>
      </c>
      <c r="J3493" t="s">
        <v>98</v>
      </c>
      <c r="K3493" t="s">
        <v>98</v>
      </c>
      <c r="L3493" t="s">
        <v>33</v>
      </c>
      <c r="M3493" t="s">
        <v>33</v>
      </c>
      <c r="N3493" t="s">
        <v>650</v>
      </c>
      <c r="O3493" t="s">
        <v>1832</v>
      </c>
      <c r="P3493" t="s">
        <v>10433</v>
      </c>
      <c r="Q3493" t="s">
        <v>10434</v>
      </c>
      <c r="R3493" t="s">
        <v>10435</v>
      </c>
      <c r="S3493" t="s">
        <v>10436</v>
      </c>
      <c r="T3493" s="4">
        <v>1960</v>
      </c>
      <c r="U3493" s="4">
        <v>9</v>
      </c>
      <c r="V3493" s="3">
        <v>1</v>
      </c>
      <c r="W3493" t="s">
        <v>208</v>
      </c>
      <c r="X3493" t="s">
        <v>232</v>
      </c>
      <c r="Y3493">
        <v>363</v>
      </c>
      <c r="Z3493" s="14"/>
      <c r="AA3493" s="14">
        <v>2</v>
      </c>
      <c r="AB3493" s="14">
        <v>2</v>
      </c>
      <c r="AC3493" s="14">
        <v>2</v>
      </c>
      <c r="AD3493" s="14"/>
      <c r="AE3493" s="14">
        <v>2</v>
      </c>
      <c r="AF3493" s="14"/>
      <c r="AG3493" s="14"/>
      <c r="AH3493" s="14"/>
      <c r="AI3493" s="14"/>
      <c r="AJ3493" s="14"/>
      <c r="AK3493" s="14"/>
      <c r="AL3493" s="14"/>
      <c r="AM3493" s="14"/>
      <c r="AN3493" s="14"/>
      <c r="AO3493" s="14"/>
      <c r="AP3493" s="14"/>
      <c r="AQ3493" s="14"/>
      <c r="AR3493" s="14"/>
      <c r="AS3493" s="14"/>
      <c r="AT3493" s="14">
        <v>1</v>
      </c>
      <c r="AU3493" s="14"/>
      <c r="AV3493" s="14"/>
      <c r="AW3493" s="14"/>
      <c r="AX3493" s="14"/>
      <c r="AY3493" s="14"/>
      <c r="AZ3493" s="14"/>
      <c r="BA3493" s="14"/>
      <c r="BB3493" s="14"/>
      <c r="BC3493" s="14"/>
      <c r="BD3493" s="14"/>
      <c r="BE3493" s="14"/>
      <c r="BF3493" s="14"/>
      <c r="BG3493" s="14"/>
      <c r="BH3493" s="14"/>
      <c r="BI3493" s="14"/>
    </row>
    <row r="3494" spans="1:61" x14ac:dyDescent="0.25">
      <c r="A3494">
        <v>3493</v>
      </c>
      <c r="B3494" s="3">
        <v>2025</v>
      </c>
      <c r="C3494" s="3">
        <v>7</v>
      </c>
      <c r="D3494" t="s">
        <v>20</v>
      </c>
      <c r="E3494" s="21">
        <v>45857.921536828697</v>
      </c>
      <c r="F3494" t="s">
        <v>110</v>
      </c>
      <c r="G3494" t="s">
        <v>110</v>
      </c>
      <c r="H3494" t="s">
        <v>78</v>
      </c>
      <c r="I3494" t="s">
        <v>78</v>
      </c>
      <c r="J3494" t="s">
        <v>98</v>
      </c>
      <c r="K3494" t="s">
        <v>98</v>
      </c>
      <c r="L3494" t="s">
        <v>32</v>
      </c>
      <c r="M3494" t="s">
        <v>32</v>
      </c>
      <c r="N3494" t="s">
        <v>809</v>
      </c>
      <c r="O3494" t="s">
        <v>1832</v>
      </c>
      <c r="P3494" t="s">
        <v>5389</v>
      </c>
      <c r="Q3494" t="s">
        <v>10437</v>
      </c>
      <c r="R3494" t="s">
        <v>10180</v>
      </c>
      <c r="S3494" t="s">
        <v>10181</v>
      </c>
      <c r="T3494" s="4">
        <v>1070</v>
      </c>
      <c r="U3494" s="4">
        <v>8</v>
      </c>
      <c r="V3494" s="3">
        <v>1</v>
      </c>
      <c r="W3494" t="s">
        <v>208</v>
      </c>
      <c r="X3494" t="s">
        <v>232</v>
      </c>
      <c r="Y3494">
        <v>364</v>
      </c>
      <c r="Z3494" s="14"/>
      <c r="AA3494" s="14"/>
      <c r="AB3494" s="14"/>
      <c r="AC3494" s="14"/>
      <c r="AD3494" s="14"/>
      <c r="AE3494" s="14"/>
      <c r="AF3494" s="14"/>
      <c r="AG3494" s="14"/>
      <c r="AH3494" s="14"/>
      <c r="AI3494" s="14"/>
      <c r="AJ3494" s="14"/>
      <c r="AK3494" s="14"/>
      <c r="AL3494" s="14"/>
      <c r="AM3494" s="14"/>
      <c r="AN3494" s="14">
        <v>2</v>
      </c>
      <c r="AO3494" s="14">
        <v>2</v>
      </c>
      <c r="AP3494" s="14">
        <v>4</v>
      </c>
      <c r="AQ3494" s="14"/>
      <c r="AR3494" s="14"/>
      <c r="AS3494" s="14"/>
      <c r="AT3494" s="14"/>
      <c r="AU3494" s="14"/>
      <c r="AV3494" s="14"/>
      <c r="AW3494" s="14"/>
      <c r="AX3494" s="14"/>
      <c r="AY3494" s="14"/>
      <c r="AZ3494" s="14"/>
      <c r="BA3494" s="14"/>
      <c r="BB3494" s="14"/>
      <c r="BC3494" s="14"/>
      <c r="BD3494" s="14"/>
      <c r="BE3494" s="14"/>
      <c r="BF3494" s="14"/>
      <c r="BG3494" s="14"/>
      <c r="BH3494" s="14"/>
      <c r="BI3494" s="14"/>
    </row>
    <row r="3495" spans="1:61" x14ac:dyDescent="0.25">
      <c r="A3495">
        <v>3494</v>
      </c>
      <c r="B3495" s="3">
        <v>2025</v>
      </c>
      <c r="C3495" s="3">
        <v>7</v>
      </c>
      <c r="D3495" t="s">
        <v>20</v>
      </c>
      <c r="E3495" s="21">
        <v>45857.925766030086</v>
      </c>
      <c r="F3495" t="s">
        <v>110</v>
      </c>
      <c r="G3495" t="s">
        <v>110</v>
      </c>
      <c r="H3495" t="s">
        <v>78</v>
      </c>
      <c r="I3495" t="s">
        <v>78</v>
      </c>
      <c r="J3495" t="s">
        <v>97</v>
      </c>
      <c r="K3495" t="s">
        <v>97</v>
      </c>
      <c r="L3495" t="s">
        <v>37</v>
      </c>
      <c r="M3495" t="s">
        <v>37</v>
      </c>
      <c r="N3495" t="s">
        <v>1807</v>
      </c>
      <c r="O3495" t="s">
        <v>1832</v>
      </c>
      <c r="P3495" t="s">
        <v>10438</v>
      </c>
      <c r="Q3495" t="s">
        <v>6034</v>
      </c>
      <c r="S3495" t="s">
        <v>10439</v>
      </c>
      <c r="T3495" s="4">
        <v>1145</v>
      </c>
      <c r="U3495" s="4">
        <v>5</v>
      </c>
      <c r="V3495" s="3">
        <v>1</v>
      </c>
      <c r="W3495" t="s">
        <v>208</v>
      </c>
      <c r="X3495" t="s">
        <v>232</v>
      </c>
      <c r="Y3495">
        <v>365</v>
      </c>
      <c r="Z3495" s="14">
        <v>2</v>
      </c>
      <c r="AA3495" s="14"/>
      <c r="AB3495" s="14">
        <v>2</v>
      </c>
      <c r="AC3495" s="14"/>
      <c r="AD3495" s="14"/>
      <c r="AE3495" s="14"/>
      <c r="AF3495" s="14"/>
      <c r="AG3495" s="14"/>
      <c r="AH3495" s="14">
        <v>1</v>
      </c>
      <c r="AI3495" s="14"/>
      <c r="AJ3495" s="14"/>
      <c r="AK3495" s="14"/>
      <c r="AL3495" s="14"/>
      <c r="AM3495" s="14"/>
      <c r="AN3495" s="14"/>
      <c r="AO3495" s="14"/>
      <c r="AP3495" s="14"/>
      <c r="AQ3495" s="14"/>
      <c r="AR3495" s="14"/>
      <c r="AS3495" s="14"/>
      <c r="AT3495" s="14"/>
      <c r="AU3495" s="14"/>
      <c r="AV3495" s="14"/>
      <c r="AW3495" s="14"/>
      <c r="AX3495" s="14"/>
      <c r="AY3495" s="14"/>
      <c r="AZ3495" s="14"/>
      <c r="BA3495" s="14"/>
      <c r="BB3495" s="14"/>
      <c r="BC3495" s="14"/>
      <c r="BD3495" s="14"/>
      <c r="BE3495" s="14"/>
      <c r="BF3495" s="14"/>
      <c r="BG3495" s="14"/>
      <c r="BH3495" s="14"/>
      <c r="BI3495" s="14"/>
    </row>
    <row r="3496" spans="1:61" x14ac:dyDescent="0.25">
      <c r="A3496">
        <v>3495</v>
      </c>
      <c r="B3496" s="3">
        <v>2025</v>
      </c>
      <c r="C3496" s="3">
        <v>7</v>
      </c>
      <c r="D3496" t="s">
        <v>20</v>
      </c>
      <c r="E3496" s="21">
        <v>45857.984457442129</v>
      </c>
      <c r="F3496" t="s">
        <v>113</v>
      </c>
      <c r="G3496" t="s">
        <v>113</v>
      </c>
      <c r="H3496" t="s">
        <v>78</v>
      </c>
      <c r="I3496" t="s">
        <v>78</v>
      </c>
      <c r="J3496" t="s">
        <v>97</v>
      </c>
      <c r="K3496" t="s">
        <v>97</v>
      </c>
      <c r="L3496" t="s">
        <v>39</v>
      </c>
      <c r="M3496" t="s">
        <v>39</v>
      </c>
      <c r="N3496" t="s">
        <v>1680</v>
      </c>
      <c r="O3496" t="s">
        <v>1832</v>
      </c>
      <c r="P3496" t="s">
        <v>10440</v>
      </c>
      <c r="Q3496" t="s">
        <v>10441</v>
      </c>
      <c r="S3496" t="s">
        <v>10442</v>
      </c>
      <c r="T3496" s="4">
        <v>2450</v>
      </c>
      <c r="U3496" s="4">
        <v>0</v>
      </c>
      <c r="V3496" s="3">
        <v>1</v>
      </c>
      <c r="W3496" t="s">
        <v>297</v>
      </c>
      <c r="X3496" t="s">
        <v>232</v>
      </c>
      <c r="Y3496">
        <v>366</v>
      </c>
      <c r="Z3496" s="14"/>
      <c r="AA3496" s="14"/>
      <c r="AB3496" s="14"/>
      <c r="AC3496" s="14"/>
      <c r="AD3496" s="14"/>
      <c r="AE3496" s="14"/>
      <c r="AF3496" s="14"/>
      <c r="AG3496" s="14"/>
      <c r="AH3496" s="14"/>
      <c r="AI3496" s="14"/>
      <c r="AJ3496" s="14"/>
      <c r="AK3496" s="14"/>
      <c r="AL3496" s="14"/>
      <c r="AM3496" s="14"/>
      <c r="AN3496" s="14"/>
      <c r="AO3496" s="14"/>
      <c r="AP3496" s="14"/>
      <c r="AQ3496" s="14"/>
      <c r="AR3496" s="14"/>
      <c r="AS3496" s="14"/>
      <c r="AT3496" s="14"/>
      <c r="AU3496" s="14"/>
      <c r="AV3496" s="14"/>
      <c r="AW3496" s="14"/>
      <c r="AX3496" s="14"/>
      <c r="AY3496" s="14"/>
      <c r="AZ3496" s="14"/>
      <c r="BA3496" s="14"/>
      <c r="BB3496" s="14"/>
      <c r="BC3496" s="14"/>
      <c r="BD3496" s="14"/>
      <c r="BE3496" s="14"/>
      <c r="BF3496" s="14"/>
      <c r="BG3496" s="14"/>
      <c r="BH3496" s="14"/>
      <c r="BI3496" s="14"/>
    </row>
    <row r="3497" spans="1:61" x14ac:dyDescent="0.25">
      <c r="A3497">
        <v>3496</v>
      </c>
      <c r="B3497" s="3">
        <v>2025</v>
      </c>
      <c r="C3497" s="3">
        <v>7</v>
      </c>
      <c r="D3497" t="s">
        <v>20</v>
      </c>
      <c r="E3497" s="21">
        <v>45857.987254756947</v>
      </c>
      <c r="F3497" t="s">
        <v>111</v>
      </c>
      <c r="G3497" t="s">
        <v>111</v>
      </c>
      <c r="H3497" t="s">
        <v>80</v>
      </c>
      <c r="I3497" t="s">
        <v>80</v>
      </c>
      <c r="J3497" t="s">
        <v>98</v>
      </c>
      <c r="K3497" t="s">
        <v>98</v>
      </c>
      <c r="L3497" t="s">
        <v>32</v>
      </c>
      <c r="M3497" t="s">
        <v>32</v>
      </c>
      <c r="N3497" t="s">
        <v>550</v>
      </c>
      <c r="O3497" t="s">
        <v>1832</v>
      </c>
      <c r="P3497" t="s">
        <v>10443</v>
      </c>
      <c r="Q3497" t="s">
        <v>10444</v>
      </c>
      <c r="S3497" t="s">
        <v>10445</v>
      </c>
      <c r="T3497" s="4">
        <v>1350</v>
      </c>
      <c r="U3497" s="4">
        <v>6</v>
      </c>
      <c r="V3497" s="3">
        <v>1</v>
      </c>
      <c r="W3497" t="s">
        <v>208</v>
      </c>
      <c r="X3497" t="s">
        <v>232</v>
      </c>
      <c r="Y3497">
        <v>367</v>
      </c>
      <c r="Z3497" s="14"/>
      <c r="AA3497" s="14"/>
      <c r="AB3497" s="14"/>
      <c r="AC3497" s="14"/>
      <c r="AD3497" s="14">
        <v>6</v>
      </c>
      <c r="AE3497" s="14"/>
      <c r="AF3497" s="14"/>
      <c r="AG3497" s="14"/>
      <c r="AH3497" s="14"/>
      <c r="AI3497" s="14"/>
      <c r="AJ3497" s="14"/>
      <c r="AK3497" s="14"/>
      <c r="AL3497" s="14"/>
      <c r="AM3497" s="14"/>
      <c r="AN3497" s="14"/>
      <c r="AO3497" s="14"/>
      <c r="AP3497" s="14"/>
      <c r="AQ3497" s="14"/>
      <c r="AR3497" s="14"/>
      <c r="AS3497" s="14"/>
      <c r="AT3497" s="14"/>
      <c r="AU3497" s="14"/>
      <c r="AV3497" s="14"/>
      <c r="AW3497" s="14"/>
      <c r="AX3497" s="14"/>
      <c r="AY3497" s="14"/>
      <c r="AZ3497" s="14"/>
      <c r="BA3497" s="14"/>
      <c r="BB3497" s="14"/>
      <c r="BC3497" s="14"/>
      <c r="BD3497" s="14"/>
      <c r="BE3497" s="14"/>
      <c r="BF3497" s="14"/>
      <c r="BG3497" s="14"/>
      <c r="BH3497" s="14"/>
      <c r="BI3497" s="14"/>
    </row>
    <row r="3498" spans="1:61" x14ac:dyDescent="0.25">
      <c r="A3498">
        <v>3497</v>
      </c>
      <c r="B3498" s="3">
        <v>2025</v>
      </c>
      <c r="C3498" s="3">
        <v>7</v>
      </c>
      <c r="D3498" t="s">
        <v>20</v>
      </c>
      <c r="E3498" s="21">
        <v>45858.331814108788</v>
      </c>
      <c r="F3498" t="s">
        <v>113</v>
      </c>
      <c r="G3498" t="s">
        <v>113</v>
      </c>
      <c r="H3498" t="s">
        <v>78</v>
      </c>
      <c r="I3498" t="s">
        <v>78</v>
      </c>
      <c r="J3498" t="s">
        <v>98</v>
      </c>
      <c r="K3498" t="s">
        <v>98</v>
      </c>
      <c r="L3498" t="s">
        <v>32</v>
      </c>
      <c r="M3498" t="s">
        <v>32</v>
      </c>
      <c r="N3498" t="s">
        <v>3974</v>
      </c>
      <c r="O3498" t="s">
        <v>1832</v>
      </c>
      <c r="P3498" t="s">
        <v>9172</v>
      </c>
      <c r="Q3498" t="s">
        <v>6369</v>
      </c>
      <c r="S3498" t="s">
        <v>6370</v>
      </c>
      <c r="T3498" s="4">
        <v>5350</v>
      </c>
      <c r="U3498" s="4">
        <v>4</v>
      </c>
      <c r="V3498" s="3">
        <v>1</v>
      </c>
      <c r="W3498" t="s">
        <v>10446</v>
      </c>
      <c r="X3498" t="s">
        <v>232</v>
      </c>
      <c r="Y3498">
        <v>368</v>
      </c>
      <c r="Z3498" s="14"/>
      <c r="AA3498" s="14"/>
      <c r="AB3498" s="14"/>
      <c r="AC3498" s="14"/>
      <c r="AD3498" s="14"/>
      <c r="AE3498" s="14"/>
      <c r="AF3498" s="14"/>
      <c r="AG3498" s="14"/>
      <c r="AH3498" s="14"/>
      <c r="AI3498" s="14">
        <v>2</v>
      </c>
      <c r="AJ3498" s="14"/>
      <c r="AK3498" s="14">
        <v>2</v>
      </c>
      <c r="AL3498" s="14"/>
      <c r="AM3498" s="14"/>
      <c r="AN3498" s="14"/>
      <c r="AO3498" s="14"/>
      <c r="AP3498" s="14"/>
      <c r="AQ3498" s="14"/>
      <c r="AR3498" s="14"/>
      <c r="AS3498" s="14"/>
      <c r="AT3498" s="14"/>
      <c r="AU3498" s="14"/>
      <c r="AV3498" s="14"/>
      <c r="AW3498" s="14"/>
      <c r="AX3498" s="14"/>
      <c r="AY3498" s="14"/>
      <c r="AZ3498" s="14"/>
      <c r="BA3498" s="14"/>
      <c r="BB3498" s="14"/>
      <c r="BC3498" s="14"/>
      <c r="BD3498" s="14"/>
      <c r="BE3498" s="14"/>
      <c r="BF3498" s="14"/>
      <c r="BG3498" s="14"/>
      <c r="BH3498" s="14"/>
      <c r="BI3498" s="14"/>
    </row>
    <row r="3499" spans="1:61" x14ac:dyDescent="0.25">
      <c r="A3499">
        <v>3498</v>
      </c>
      <c r="B3499" s="3">
        <v>2025</v>
      </c>
      <c r="C3499" s="3">
        <v>7</v>
      </c>
      <c r="D3499" t="s">
        <v>20</v>
      </c>
      <c r="E3499" s="21">
        <v>45858.517612673611</v>
      </c>
      <c r="F3499" t="s">
        <v>113</v>
      </c>
      <c r="G3499" t="s">
        <v>113</v>
      </c>
      <c r="H3499" t="s">
        <v>78</v>
      </c>
      <c r="I3499" t="s">
        <v>78</v>
      </c>
      <c r="J3499" t="s">
        <v>98</v>
      </c>
      <c r="K3499" t="s">
        <v>98</v>
      </c>
      <c r="L3499" t="s">
        <v>32</v>
      </c>
      <c r="M3499" t="s">
        <v>32</v>
      </c>
      <c r="N3499" t="s">
        <v>2688</v>
      </c>
      <c r="O3499" t="s">
        <v>1832</v>
      </c>
      <c r="P3499" t="s">
        <v>10447</v>
      </c>
      <c r="Q3499" t="s">
        <v>10448</v>
      </c>
      <c r="R3499" t="s">
        <v>10449</v>
      </c>
      <c r="S3499" t="s">
        <v>10450</v>
      </c>
      <c r="T3499" s="4">
        <v>1200</v>
      </c>
      <c r="U3499" s="4">
        <v>7</v>
      </c>
      <c r="V3499" s="3">
        <v>1</v>
      </c>
      <c r="W3499" t="s">
        <v>208</v>
      </c>
      <c r="X3499" t="s">
        <v>232</v>
      </c>
      <c r="Y3499">
        <v>369</v>
      </c>
      <c r="Z3499" s="14"/>
      <c r="AA3499" s="14">
        <v>1</v>
      </c>
      <c r="AB3499" s="14"/>
      <c r="AC3499" s="14"/>
      <c r="AD3499" s="14"/>
      <c r="AE3499" s="14"/>
      <c r="AF3499" s="14"/>
      <c r="AG3499" s="14"/>
      <c r="AH3499" s="14"/>
      <c r="AI3499" s="14"/>
      <c r="AJ3499" s="14"/>
      <c r="AK3499" s="14"/>
      <c r="AL3499" s="14"/>
      <c r="AM3499" s="14"/>
      <c r="AN3499" s="14">
        <v>1</v>
      </c>
      <c r="AO3499" s="14">
        <v>1</v>
      </c>
      <c r="AP3499" s="14">
        <v>1</v>
      </c>
      <c r="AQ3499" s="14"/>
      <c r="AR3499" s="14"/>
      <c r="AS3499" s="14"/>
      <c r="AT3499" s="14">
        <v>1</v>
      </c>
      <c r="AU3499" s="14"/>
      <c r="AV3499" s="14"/>
      <c r="AW3499" s="14"/>
      <c r="AX3499" s="14"/>
      <c r="AY3499" s="14"/>
      <c r="AZ3499" s="14"/>
      <c r="BA3499" s="14">
        <v>1</v>
      </c>
      <c r="BB3499" s="14"/>
      <c r="BC3499" s="14">
        <v>1</v>
      </c>
      <c r="BD3499" s="14"/>
      <c r="BE3499" s="14"/>
      <c r="BF3499" s="14"/>
      <c r="BG3499" s="14"/>
      <c r="BH3499" s="14"/>
      <c r="BI3499" s="14"/>
    </row>
    <row r="3500" spans="1:61" x14ac:dyDescent="0.25">
      <c r="A3500">
        <v>3499</v>
      </c>
      <c r="B3500" s="3">
        <v>2025</v>
      </c>
      <c r="C3500" s="3">
        <v>7</v>
      </c>
      <c r="D3500" t="s">
        <v>20</v>
      </c>
      <c r="E3500" s="21">
        <v>45858.627799930553</v>
      </c>
      <c r="F3500" t="s">
        <v>111</v>
      </c>
      <c r="G3500" t="s">
        <v>111</v>
      </c>
      <c r="H3500" t="s">
        <v>78</v>
      </c>
      <c r="I3500" t="s">
        <v>78</v>
      </c>
      <c r="J3500" t="s">
        <v>97</v>
      </c>
      <c r="K3500" t="s">
        <v>97</v>
      </c>
      <c r="L3500" t="s">
        <v>38</v>
      </c>
      <c r="M3500" t="s">
        <v>38</v>
      </c>
      <c r="N3500" t="s">
        <v>1864</v>
      </c>
      <c r="O3500" t="s">
        <v>1832</v>
      </c>
      <c r="P3500" t="s">
        <v>10451</v>
      </c>
      <c r="Q3500" t="s">
        <v>10452</v>
      </c>
      <c r="S3500" t="s">
        <v>10453</v>
      </c>
      <c r="T3500" s="4">
        <v>5600</v>
      </c>
      <c r="U3500" s="4">
        <v>0</v>
      </c>
      <c r="V3500" s="3">
        <v>1</v>
      </c>
      <c r="W3500" t="s">
        <v>10454</v>
      </c>
      <c r="X3500" t="s">
        <v>232</v>
      </c>
      <c r="Y3500">
        <v>370</v>
      </c>
      <c r="Z3500" s="14"/>
      <c r="AA3500" s="14"/>
      <c r="AB3500" s="14"/>
      <c r="AC3500" s="14"/>
      <c r="AD3500" s="14"/>
      <c r="AE3500" s="14"/>
      <c r="AF3500" s="14"/>
      <c r="AG3500" s="14"/>
      <c r="AH3500" s="14"/>
      <c r="AI3500" s="14"/>
      <c r="AJ3500" s="14"/>
      <c r="AK3500" s="14"/>
      <c r="AL3500" s="14"/>
      <c r="AM3500" s="14"/>
      <c r="AN3500" s="14"/>
      <c r="AO3500" s="14"/>
      <c r="AP3500" s="14"/>
      <c r="AQ3500" s="14"/>
      <c r="AR3500" s="14"/>
      <c r="AS3500" s="14"/>
      <c r="AT3500" s="14"/>
      <c r="AU3500" s="14"/>
      <c r="AV3500" s="14"/>
      <c r="AW3500" s="14"/>
      <c r="AX3500" s="14"/>
      <c r="AY3500" s="14"/>
      <c r="AZ3500" s="14"/>
      <c r="BA3500" s="14"/>
      <c r="BB3500" s="14"/>
      <c r="BC3500" s="14"/>
      <c r="BD3500" s="14"/>
      <c r="BE3500" s="14"/>
      <c r="BF3500" s="14"/>
      <c r="BG3500" s="14"/>
      <c r="BH3500" s="14"/>
      <c r="BI3500" s="14"/>
    </row>
    <row r="3501" spans="1:61" x14ac:dyDescent="0.25">
      <c r="A3501">
        <v>3500</v>
      </c>
      <c r="B3501" s="3">
        <v>2025</v>
      </c>
      <c r="C3501" s="3">
        <v>7</v>
      </c>
      <c r="D3501" t="s">
        <v>20</v>
      </c>
      <c r="E3501" s="21">
        <v>45858.732298738432</v>
      </c>
      <c r="F3501" t="s">
        <v>111</v>
      </c>
      <c r="G3501" t="s">
        <v>111</v>
      </c>
      <c r="H3501" t="s">
        <v>80</v>
      </c>
      <c r="I3501" t="s">
        <v>80</v>
      </c>
      <c r="J3501" t="s">
        <v>98</v>
      </c>
      <c r="K3501" t="s">
        <v>98</v>
      </c>
      <c r="L3501" t="s">
        <v>32</v>
      </c>
      <c r="M3501" t="s">
        <v>32</v>
      </c>
      <c r="N3501" t="s">
        <v>658</v>
      </c>
      <c r="O3501" t="s">
        <v>1832</v>
      </c>
      <c r="P3501" t="s">
        <v>10455</v>
      </c>
      <c r="Q3501" t="s">
        <v>10456</v>
      </c>
      <c r="S3501" t="s">
        <v>10457</v>
      </c>
      <c r="T3501" s="4">
        <v>1300</v>
      </c>
      <c r="U3501" s="4">
        <v>8</v>
      </c>
      <c r="V3501" s="3">
        <v>1</v>
      </c>
      <c r="W3501" t="s">
        <v>208</v>
      </c>
      <c r="X3501" t="s">
        <v>232</v>
      </c>
      <c r="Y3501">
        <v>371</v>
      </c>
      <c r="Z3501" s="14">
        <v>2</v>
      </c>
      <c r="AA3501" s="14"/>
      <c r="AB3501" s="14"/>
      <c r="AC3501" s="14"/>
      <c r="AD3501" s="14"/>
      <c r="AE3501" s="14"/>
      <c r="AF3501" s="14"/>
      <c r="AG3501" s="14"/>
      <c r="AH3501" s="14"/>
      <c r="AI3501" s="14"/>
      <c r="AJ3501" s="14"/>
      <c r="AK3501" s="14"/>
      <c r="AL3501" s="14"/>
      <c r="AM3501" s="14"/>
      <c r="AN3501" s="14">
        <v>2</v>
      </c>
      <c r="AO3501" s="14">
        <v>2</v>
      </c>
      <c r="AP3501" s="14">
        <v>2</v>
      </c>
      <c r="AQ3501" s="14"/>
      <c r="AR3501" s="14"/>
      <c r="AS3501" s="14"/>
      <c r="AT3501" s="14"/>
      <c r="AU3501" s="14"/>
      <c r="AV3501" s="14"/>
      <c r="AW3501" s="14"/>
      <c r="AX3501" s="14"/>
      <c r="AY3501" s="14"/>
      <c r="AZ3501" s="14"/>
      <c r="BA3501" s="14"/>
      <c r="BB3501" s="14"/>
      <c r="BC3501" s="14"/>
      <c r="BD3501" s="14"/>
      <c r="BE3501" s="14"/>
      <c r="BF3501" s="14"/>
      <c r="BG3501" s="14"/>
      <c r="BH3501" s="14"/>
      <c r="BI3501" s="14"/>
    </row>
    <row r="3502" spans="1:61" x14ac:dyDescent="0.25">
      <c r="A3502">
        <v>3501</v>
      </c>
      <c r="B3502" s="3">
        <v>2025</v>
      </c>
      <c r="C3502" s="3">
        <v>7</v>
      </c>
      <c r="D3502" t="s">
        <v>20</v>
      </c>
      <c r="E3502" s="21">
        <v>45858.8771709375</v>
      </c>
      <c r="F3502" t="s">
        <v>110</v>
      </c>
      <c r="G3502" t="s">
        <v>110</v>
      </c>
      <c r="H3502" t="s">
        <v>78</v>
      </c>
      <c r="I3502" t="s">
        <v>78</v>
      </c>
      <c r="J3502" t="s">
        <v>97</v>
      </c>
      <c r="K3502" t="s">
        <v>97</v>
      </c>
      <c r="L3502" t="s">
        <v>36</v>
      </c>
      <c r="M3502" t="s">
        <v>36</v>
      </c>
      <c r="N3502" t="s">
        <v>2611</v>
      </c>
      <c r="O3502" t="s">
        <v>1832</v>
      </c>
      <c r="P3502" t="s">
        <v>2715</v>
      </c>
      <c r="Q3502" t="s">
        <v>10458</v>
      </c>
      <c r="R3502" t="s">
        <v>10459</v>
      </c>
      <c r="S3502" t="s">
        <v>10460</v>
      </c>
      <c r="T3502" s="4">
        <v>2450</v>
      </c>
      <c r="U3502" s="4">
        <v>0</v>
      </c>
      <c r="V3502" s="3">
        <v>1</v>
      </c>
      <c r="W3502" t="s">
        <v>10366</v>
      </c>
      <c r="X3502" t="s">
        <v>232</v>
      </c>
      <c r="Y3502">
        <v>372</v>
      </c>
      <c r="Z3502" s="14"/>
      <c r="AA3502" s="14"/>
      <c r="AB3502" s="14"/>
      <c r="AC3502" s="14"/>
      <c r="AD3502" s="14"/>
      <c r="AE3502" s="14"/>
      <c r="AF3502" s="14"/>
      <c r="AG3502" s="14"/>
      <c r="AH3502" s="14"/>
      <c r="AI3502" s="14"/>
      <c r="AJ3502" s="14"/>
      <c r="AK3502" s="14"/>
      <c r="AL3502" s="14"/>
      <c r="AM3502" s="14"/>
      <c r="AN3502" s="14"/>
      <c r="AO3502" s="14"/>
      <c r="AP3502" s="14"/>
      <c r="AQ3502" s="14"/>
      <c r="AR3502" s="14"/>
      <c r="AS3502" s="14"/>
      <c r="AT3502" s="14"/>
      <c r="AU3502" s="14"/>
      <c r="AV3502" s="14"/>
      <c r="AW3502" s="14"/>
      <c r="AX3502" s="14"/>
      <c r="AY3502" s="14"/>
      <c r="AZ3502" s="14"/>
      <c r="BA3502" s="14"/>
      <c r="BB3502" s="14"/>
      <c r="BC3502" s="14"/>
      <c r="BD3502" s="14"/>
      <c r="BE3502" s="14"/>
      <c r="BF3502" s="14"/>
      <c r="BG3502" s="14"/>
      <c r="BH3502" s="14"/>
      <c r="BI3502" s="14"/>
    </row>
    <row r="3503" spans="1:61" x14ac:dyDescent="0.25">
      <c r="A3503">
        <v>3502</v>
      </c>
      <c r="B3503" s="3">
        <v>2025</v>
      </c>
      <c r="C3503" s="3">
        <v>7</v>
      </c>
      <c r="D3503" t="s">
        <v>20</v>
      </c>
      <c r="E3503" s="21">
        <v>45858.880294386567</v>
      </c>
      <c r="F3503" t="s">
        <v>110</v>
      </c>
      <c r="G3503" t="s">
        <v>110</v>
      </c>
      <c r="H3503" t="s">
        <v>80</v>
      </c>
      <c r="I3503" t="s">
        <v>80</v>
      </c>
      <c r="J3503" t="s">
        <v>97</v>
      </c>
      <c r="K3503" t="s">
        <v>97</v>
      </c>
      <c r="L3503" t="s">
        <v>39</v>
      </c>
      <c r="M3503" t="s">
        <v>39</v>
      </c>
      <c r="N3503" t="s">
        <v>1850</v>
      </c>
      <c r="O3503" t="s">
        <v>1832</v>
      </c>
      <c r="P3503" t="s">
        <v>6965</v>
      </c>
      <c r="Q3503" t="s">
        <v>10461</v>
      </c>
      <c r="R3503" t="s">
        <v>10462</v>
      </c>
      <c r="S3503" t="s">
        <v>10463</v>
      </c>
      <c r="T3503" s="4">
        <v>1070</v>
      </c>
      <c r="U3503" s="4">
        <v>8</v>
      </c>
      <c r="V3503" s="3">
        <v>1</v>
      </c>
      <c r="W3503" t="s">
        <v>208</v>
      </c>
      <c r="X3503" t="s">
        <v>232</v>
      </c>
      <c r="Y3503">
        <v>373</v>
      </c>
      <c r="Z3503" s="14"/>
      <c r="AA3503" s="14"/>
      <c r="AB3503" s="14"/>
      <c r="AC3503" s="14"/>
      <c r="AD3503" s="14"/>
      <c r="AE3503" s="14"/>
      <c r="AF3503" s="14"/>
      <c r="AG3503" s="14"/>
      <c r="AH3503" s="14"/>
      <c r="AI3503" s="14"/>
      <c r="AJ3503" s="14"/>
      <c r="AK3503" s="14"/>
      <c r="AL3503" s="14"/>
      <c r="AM3503" s="14"/>
      <c r="AN3503" s="14">
        <v>4</v>
      </c>
      <c r="AO3503" s="14">
        <v>2</v>
      </c>
      <c r="AP3503" s="14">
        <v>2</v>
      </c>
      <c r="AQ3503" s="14"/>
      <c r="AR3503" s="14"/>
      <c r="AS3503" s="14"/>
      <c r="AT3503" s="14"/>
      <c r="AU3503" s="14"/>
      <c r="AV3503" s="14"/>
      <c r="AW3503" s="14"/>
      <c r="AX3503" s="14"/>
      <c r="AY3503" s="14"/>
      <c r="AZ3503" s="14"/>
      <c r="BA3503" s="14"/>
      <c r="BB3503" s="14"/>
      <c r="BC3503" s="14"/>
      <c r="BD3503" s="14"/>
      <c r="BE3503" s="14"/>
      <c r="BF3503" s="14"/>
      <c r="BG3503" s="14"/>
      <c r="BH3503" s="14"/>
      <c r="BI3503" s="14"/>
    </row>
    <row r="3504" spans="1:61" x14ac:dyDescent="0.25">
      <c r="A3504">
        <v>3503</v>
      </c>
      <c r="B3504" s="3">
        <v>2025</v>
      </c>
      <c r="C3504" s="3">
        <v>7</v>
      </c>
      <c r="D3504" t="s">
        <v>20</v>
      </c>
      <c r="E3504" s="21">
        <v>45858.881345532413</v>
      </c>
      <c r="F3504" t="s">
        <v>110</v>
      </c>
      <c r="G3504" t="s">
        <v>110</v>
      </c>
      <c r="H3504" t="s">
        <v>78</v>
      </c>
      <c r="I3504" t="s">
        <v>78</v>
      </c>
      <c r="J3504" t="s">
        <v>97</v>
      </c>
      <c r="K3504" t="s">
        <v>97</v>
      </c>
      <c r="L3504" t="s">
        <v>36</v>
      </c>
      <c r="M3504" t="s">
        <v>36</v>
      </c>
      <c r="N3504" t="s">
        <v>2193</v>
      </c>
      <c r="O3504" t="s">
        <v>1832</v>
      </c>
      <c r="P3504" t="s">
        <v>10464</v>
      </c>
      <c r="Q3504" t="s">
        <v>10465</v>
      </c>
      <c r="S3504" t="s">
        <v>10466</v>
      </c>
      <c r="T3504" s="4">
        <v>1300</v>
      </c>
      <c r="U3504" s="4">
        <v>8</v>
      </c>
      <c r="V3504" s="3">
        <v>1</v>
      </c>
      <c r="W3504" t="s">
        <v>208</v>
      </c>
      <c r="X3504" t="s">
        <v>232</v>
      </c>
      <c r="Y3504">
        <v>374</v>
      </c>
      <c r="Z3504" s="14">
        <v>2</v>
      </c>
      <c r="AA3504" s="14"/>
      <c r="AB3504" s="14"/>
      <c r="AC3504" s="14"/>
      <c r="AD3504" s="14"/>
      <c r="AE3504" s="14"/>
      <c r="AF3504" s="14"/>
      <c r="AG3504" s="14"/>
      <c r="AH3504" s="14"/>
      <c r="AI3504" s="14"/>
      <c r="AJ3504" s="14"/>
      <c r="AK3504" s="14"/>
      <c r="AL3504" s="14"/>
      <c r="AM3504" s="14"/>
      <c r="AN3504" s="14">
        <v>4</v>
      </c>
      <c r="AO3504" s="14"/>
      <c r="AP3504" s="14">
        <v>2</v>
      </c>
      <c r="AQ3504" s="14"/>
      <c r="AR3504" s="14"/>
      <c r="AS3504" s="14"/>
      <c r="AT3504" s="14"/>
      <c r="AU3504" s="14"/>
      <c r="AV3504" s="14"/>
      <c r="AW3504" s="14"/>
      <c r="AX3504" s="14"/>
      <c r="AY3504" s="14"/>
      <c r="AZ3504" s="14"/>
      <c r="BA3504" s="14"/>
      <c r="BB3504" s="14"/>
      <c r="BC3504" s="14"/>
      <c r="BD3504" s="14"/>
      <c r="BE3504" s="14"/>
      <c r="BF3504" s="14"/>
      <c r="BG3504" s="14"/>
      <c r="BH3504" s="14"/>
      <c r="BI3504" s="14"/>
    </row>
    <row r="3505" spans="1:61" x14ac:dyDescent="0.25">
      <c r="A3505">
        <v>3504</v>
      </c>
      <c r="B3505" s="3">
        <v>2025</v>
      </c>
      <c r="C3505" s="3">
        <v>7</v>
      </c>
      <c r="D3505" t="s">
        <v>20</v>
      </c>
      <c r="E3505" s="21">
        <v>45858.890021145831</v>
      </c>
      <c r="F3505" t="s">
        <v>110</v>
      </c>
      <c r="G3505" t="s">
        <v>110</v>
      </c>
      <c r="H3505" t="s">
        <v>78</v>
      </c>
      <c r="I3505" t="s">
        <v>78</v>
      </c>
      <c r="J3505" t="s">
        <v>98</v>
      </c>
      <c r="K3505" t="s">
        <v>98</v>
      </c>
      <c r="L3505" t="s">
        <v>32</v>
      </c>
      <c r="M3505" t="s">
        <v>32</v>
      </c>
      <c r="N3505" t="s">
        <v>784</v>
      </c>
      <c r="O3505" t="s">
        <v>1832</v>
      </c>
      <c r="P3505" t="s">
        <v>10467</v>
      </c>
      <c r="Q3505" t="s">
        <v>10468</v>
      </c>
      <c r="R3505" t="s">
        <v>10469</v>
      </c>
      <c r="S3505" t="s">
        <v>10470</v>
      </c>
      <c r="T3505" s="4">
        <v>1300</v>
      </c>
      <c r="U3505" s="4">
        <v>8</v>
      </c>
      <c r="V3505" s="3">
        <v>1</v>
      </c>
      <c r="W3505" t="s">
        <v>208</v>
      </c>
      <c r="X3505" t="s">
        <v>232</v>
      </c>
      <c r="Y3505">
        <v>375</v>
      </c>
      <c r="Z3505" s="14">
        <v>2</v>
      </c>
      <c r="AA3505" s="14"/>
      <c r="AB3505" s="14"/>
      <c r="AC3505" s="14"/>
      <c r="AD3505" s="14"/>
      <c r="AE3505" s="14"/>
      <c r="AF3505" s="14"/>
      <c r="AG3505" s="14"/>
      <c r="AH3505" s="14"/>
      <c r="AI3505" s="14"/>
      <c r="AJ3505" s="14"/>
      <c r="AK3505" s="14"/>
      <c r="AL3505" s="14"/>
      <c r="AM3505" s="14"/>
      <c r="AN3505" s="14">
        <v>2</v>
      </c>
      <c r="AO3505" s="14">
        <v>2</v>
      </c>
      <c r="AP3505" s="14">
        <v>2</v>
      </c>
      <c r="AQ3505" s="14"/>
      <c r="AR3505" s="14"/>
      <c r="AS3505" s="14"/>
      <c r="AT3505" s="14"/>
      <c r="AU3505" s="14"/>
      <c r="AV3505" s="14"/>
      <c r="AW3505" s="14"/>
      <c r="AX3505" s="14"/>
      <c r="AY3505" s="14"/>
      <c r="AZ3505" s="14"/>
      <c r="BA3505" s="14"/>
      <c r="BB3505" s="14"/>
      <c r="BC3505" s="14"/>
      <c r="BD3505" s="14"/>
      <c r="BE3505" s="14"/>
      <c r="BF3505" s="14"/>
      <c r="BG3505" s="14"/>
      <c r="BH3505" s="14"/>
      <c r="BI3505" s="14"/>
    </row>
    <row r="3506" spans="1:61" x14ac:dyDescent="0.25">
      <c r="A3506">
        <v>3505</v>
      </c>
      <c r="B3506" s="3">
        <v>2025</v>
      </c>
      <c r="C3506" s="3">
        <v>7</v>
      </c>
      <c r="D3506" t="s">
        <v>20</v>
      </c>
      <c r="E3506" s="21">
        <v>45858.894290879631</v>
      </c>
      <c r="F3506" t="s">
        <v>110</v>
      </c>
      <c r="G3506" t="s">
        <v>110</v>
      </c>
      <c r="H3506" t="s">
        <v>78</v>
      </c>
      <c r="I3506" t="s">
        <v>78</v>
      </c>
      <c r="J3506" t="s">
        <v>98</v>
      </c>
      <c r="K3506" t="s">
        <v>98</v>
      </c>
      <c r="L3506" t="s">
        <v>32</v>
      </c>
      <c r="M3506" t="s">
        <v>32</v>
      </c>
      <c r="N3506" t="s">
        <v>550</v>
      </c>
      <c r="O3506" t="s">
        <v>1832</v>
      </c>
      <c r="P3506" t="s">
        <v>10471</v>
      </c>
      <c r="Q3506" t="s">
        <v>10472</v>
      </c>
      <c r="R3506" t="s">
        <v>10473</v>
      </c>
      <c r="S3506" t="s">
        <v>10474</v>
      </c>
      <c r="T3506" s="4">
        <v>900</v>
      </c>
      <c r="U3506" s="4">
        <v>4</v>
      </c>
      <c r="V3506" s="3">
        <v>1</v>
      </c>
      <c r="W3506" t="s">
        <v>208</v>
      </c>
      <c r="X3506" t="s">
        <v>232</v>
      </c>
      <c r="Y3506">
        <v>376</v>
      </c>
      <c r="Z3506" s="14"/>
      <c r="AA3506" s="14">
        <v>4</v>
      </c>
      <c r="AB3506" s="14"/>
      <c r="AC3506" s="14"/>
      <c r="AD3506" s="14"/>
      <c r="AE3506" s="14"/>
      <c r="AF3506" s="14"/>
      <c r="AG3506" s="14"/>
      <c r="AH3506" s="14"/>
      <c r="AI3506" s="14"/>
      <c r="AJ3506" s="14"/>
      <c r="AK3506" s="14"/>
      <c r="AL3506" s="14"/>
      <c r="AM3506" s="14"/>
      <c r="AN3506" s="14"/>
      <c r="AO3506" s="14"/>
      <c r="AP3506" s="14"/>
      <c r="AQ3506" s="14"/>
      <c r="AR3506" s="14"/>
      <c r="AS3506" s="14"/>
      <c r="AT3506" s="14"/>
      <c r="AU3506" s="14"/>
      <c r="AV3506" s="14"/>
      <c r="AW3506" s="14"/>
      <c r="AX3506" s="14"/>
      <c r="AY3506" s="14"/>
      <c r="AZ3506" s="14"/>
      <c r="BA3506" s="14"/>
      <c r="BB3506" s="14"/>
      <c r="BC3506" s="14"/>
      <c r="BD3506" s="14"/>
      <c r="BE3506" s="14"/>
      <c r="BF3506" s="14"/>
      <c r="BG3506" s="14"/>
      <c r="BH3506" s="14"/>
      <c r="BI3506" s="14"/>
    </row>
    <row r="3507" spans="1:61" x14ac:dyDescent="0.25">
      <c r="A3507">
        <v>3506</v>
      </c>
      <c r="B3507" s="3">
        <v>2025</v>
      </c>
      <c r="C3507" s="3">
        <v>7</v>
      </c>
      <c r="D3507" t="s">
        <v>20</v>
      </c>
      <c r="E3507" s="21">
        <v>45858.896546643518</v>
      </c>
      <c r="F3507" t="s">
        <v>110</v>
      </c>
      <c r="G3507" t="s">
        <v>110</v>
      </c>
      <c r="H3507" t="s">
        <v>80</v>
      </c>
      <c r="I3507" t="s">
        <v>80</v>
      </c>
      <c r="J3507" t="s">
        <v>98</v>
      </c>
      <c r="K3507" t="s">
        <v>98</v>
      </c>
      <c r="L3507" t="s">
        <v>33</v>
      </c>
      <c r="M3507" t="s">
        <v>33</v>
      </c>
      <c r="N3507" t="s">
        <v>637</v>
      </c>
      <c r="O3507" t="s">
        <v>1832</v>
      </c>
      <c r="P3507" t="s">
        <v>562</v>
      </c>
      <c r="Q3507" t="s">
        <v>10475</v>
      </c>
      <c r="R3507" t="s">
        <v>10476</v>
      </c>
      <c r="S3507" t="s">
        <v>10477</v>
      </c>
      <c r="T3507" s="4">
        <v>1520</v>
      </c>
      <c r="U3507" s="4">
        <v>8</v>
      </c>
      <c r="V3507" s="3">
        <v>1</v>
      </c>
      <c r="W3507" t="s">
        <v>208</v>
      </c>
      <c r="X3507" t="s">
        <v>232</v>
      </c>
      <c r="Y3507">
        <v>377</v>
      </c>
      <c r="Z3507" s="14"/>
      <c r="AA3507" s="14"/>
      <c r="AB3507" s="14"/>
      <c r="AC3507" s="14"/>
      <c r="AD3507" s="14"/>
      <c r="AE3507" s="14"/>
      <c r="AF3507" s="14"/>
      <c r="AG3507" s="14"/>
      <c r="AH3507" s="14"/>
      <c r="AI3507" s="14"/>
      <c r="AJ3507" s="14"/>
      <c r="AK3507" s="14"/>
      <c r="AL3507" s="14"/>
      <c r="AM3507" s="14"/>
      <c r="AN3507" s="14">
        <v>4</v>
      </c>
      <c r="AO3507" s="14">
        <v>2</v>
      </c>
      <c r="AP3507" s="14">
        <v>2</v>
      </c>
      <c r="AQ3507" s="14"/>
      <c r="AR3507" s="14"/>
      <c r="AS3507" s="14"/>
      <c r="AT3507" s="14"/>
      <c r="AU3507" s="14"/>
      <c r="AV3507" s="14"/>
      <c r="AW3507" s="14"/>
      <c r="AX3507" s="14"/>
      <c r="AY3507" s="14"/>
      <c r="AZ3507" s="14"/>
      <c r="BA3507" s="14"/>
      <c r="BB3507" s="14"/>
      <c r="BC3507" s="14"/>
      <c r="BD3507" s="14"/>
      <c r="BE3507" s="14"/>
      <c r="BF3507" s="14"/>
      <c r="BG3507" s="14"/>
      <c r="BH3507" s="14"/>
      <c r="BI3507" s="14"/>
    </row>
    <row r="3508" spans="1:61" x14ac:dyDescent="0.25">
      <c r="A3508">
        <v>3507</v>
      </c>
      <c r="B3508" s="3">
        <v>2025</v>
      </c>
      <c r="C3508" s="3">
        <v>7</v>
      </c>
      <c r="D3508" t="s">
        <v>20</v>
      </c>
      <c r="E3508" s="21">
        <v>45858.90368787037</v>
      </c>
      <c r="F3508" t="s">
        <v>110</v>
      </c>
      <c r="G3508" t="s">
        <v>110</v>
      </c>
      <c r="H3508" t="s">
        <v>78</v>
      </c>
      <c r="I3508" t="s">
        <v>78</v>
      </c>
      <c r="J3508" t="s">
        <v>98</v>
      </c>
      <c r="K3508" t="s">
        <v>98</v>
      </c>
      <c r="L3508" t="s">
        <v>32</v>
      </c>
      <c r="M3508" t="s">
        <v>32</v>
      </c>
      <c r="N3508" t="s">
        <v>809</v>
      </c>
      <c r="O3508" t="s">
        <v>1832</v>
      </c>
      <c r="P3508" t="s">
        <v>10478</v>
      </c>
      <c r="Q3508" t="s">
        <v>10479</v>
      </c>
      <c r="R3508" t="s">
        <v>10480</v>
      </c>
      <c r="S3508" t="s">
        <v>10481</v>
      </c>
      <c r="T3508" s="4">
        <v>1820</v>
      </c>
      <c r="U3508" s="4">
        <v>8</v>
      </c>
      <c r="V3508" s="3">
        <v>1</v>
      </c>
      <c r="W3508" t="s">
        <v>208</v>
      </c>
      <c r="X3508" t="s">
        <v>232</v>
      </c>
      <c r="Y3508">
        <v>378</v>
      </c>
      <c r="Z3508" s="14"/>
      <c r="AA3508" s="14"/>
      <c r="AB3508" s="14">
        <v>2</v>
      </c>
      <c r="AC3508" s="14">
        <v>2</v>
      </c>
      <c r="AD3508" s="14">
        <v>2</v>
      </c>
      <c r="AE3508" s="14"/>
      <c r="AF3508" s="14"/>
      <c r="AG3508" s="14"/>
      <c r="AH3508" s="14">
        <v>2</v>
      </c>
      <c r="AI3508" s="14"/>
      <c r="AJ3508" s="14"/>
      <c r="AK3508" s="14"/>
      <c r="AL3508" s="14"/>
      <c r="AM3508" s="14"/>
      <c r="AN3508" s="14"/>
      <c r="AO3508" s="14"/>
      <c r="AP3508" s="14"/>
      <c r="AQ3508" s="14"/>
      <c r="AR3508" s="14"/>
      <c r="AS3508" s="14"/>
      <c r="AT3508" s="14"/>
      <c r="AU3508" s="14"/>
      <c r="AV3508" s="14"/>
      <c r="AW3508" s="14"/>
      <c r="AX3508" s="14"/>
      <c r="AY3508" s="14"/>
      <c r="AZ3508" s="14"/>
      <c r="BA3508" s="14"/>
      <c r="BB3508" s="14"/>
      <c r="BC3508" s="14"/>
      <c r="BD3508" s="14"/>
      <c r="BE3508" s="14"/>
      <c r="BF3508" s="14"/>
      <c r="BG3508" s="14"/>
      <c r="BH3508" s="14"/>
      <c r="BI3508" s="14"/>
    </row>
    <row r="3509" spans="1:61" x14ac:dyDescent="0.25">
      <c r="A3509">
        <v>3508</v>
      </c>
      <c r="B3509" s="3">
        <v>2025</v>
      </c>
      <c r="C3509" s="3">
        <v>7</v>
      </c>
      <c r="D3509" t="s">
        <v>20</v>
      </c>
      <c r="E3509" s="21">
        <v>45858.924553761572</v>
      </c>
      <c r="F3509" t="s">
        <v>111</v>
      </c>
      <c r="G3509" t="s">
        <v>111</v>
      </c>
      <c r="H3509" t="s">
        <v>80</v>
      </c>
      <c r="I3509" t="s">
        <v>80</v>
      </c>
      <c r="J3509" t="s">
        <v>97</v>
      </c>
      <c r="K3509" t="s">
        <v>97</v>
      </c>
      <c r="L3509" t="s">
        <v>34</v>
      </c>
      <c r="M3509" t="s">
        <v>34</v>
      </c>
      <c r="N3509" t="s">
        <v>67</v>
      </c>
      <c r="O3509" t="s">
        <v>1832</v>
      </c>
      <c r="P3509" t="s">
        <v>10482</v>
      </c>
      <c r="Q3509" t="s">
        <v>10483</v>
      </c>
      <c r="S3509" t="s">
        <v>10484</v>
      </c>
      <c r="T3509" s="4">
        <v>200</v>
      </c>
      <c r="U3509" s="4">
        <v>2</v>
      </c>
      <c r="V3509" s="3">
        <v>1</v>
      </c>
      <c r="W3509" t="s">
        <v>208</v>
      </c>
      <c r="X3509" t="s">
        <v>232</v>
      </c>
      <c r="Y3509">
        <v>379</v>
      </c>
      <c r="Z3509" s="14"/>
      <c r="AA3509" s="14"/>
      <c r="AB3509" s="14"/>
      <c r="AC3509" s="14"/>
      <c r="AD3509" s="14"/>
      <c r="AE3509" s="14"/>
      <c r="AF3509" s="14"/>
      <c r="AG3509" s="14"/>
      <c r="AH3509" s="14"/>
      <c r="AI3509" s="14"/>
      <c r="AJ3509" s="14"/>
      <c r="AK3509" s="14"/>
      <c r="AL3509" s="14">
        <v>2</v>
      </c>
      <c r="AM3509" s="14"/>
      <c r="AN3509" s="14"/>
      <c r="AO3509" s="14"/>
      <c r="AP3509" s="14"/>
      <c r="AQ3509" s="14"/>
      <c r="AR3509" s="14"/>
      <c r="AS3509" s="14"/>
      <c r="AT3509" s="14"/>
      <c r="AU3509" s="14"/>
      <c r="AV3509" s="14"/>
      <c r="AW3509" s="14"/>
      <c r="AX3509" s="14"/>
      <c r="AY3509" s="14"/>
      <c r="AZ3509" s="14"/>
      <c r="BA3509" s="14"/>
      <c r="BB3509" s="14"/>
      <c r="BC3509" s="14"/>
      <c r="BD3509" s="14"/>
      <c r="BE3509" s="14"/>
      <c r="BF3509" s="14"/>
      <c r="BG3509" s="14"/>
      <c r="BH3509" s="14"/>
      <c r="BI3509" s="14"/>
    </row>
    <row r="3510" spans="1:61" x14ac:dyDescent="0.25">
      <c r="A3510">
        <v>3509</v>
      </c>
      <c r="B3510" s="3">
        <v>2025</v>
      </c>
      <c r="C3510" s="3">
        <v>7</v>
      </c>
      <c r="D3510" t="s">
        <v>20</v>
      </c>
      <c r="E3510" s="21">
        <v>45858.937148460653</v>
      </c>
      <c r="F3510" t="s">
        <v>111</v>
      </c>
      <c r="G3510" t="s">
        <v>111</v>
      </c>
      <c r="H3510" t="s">
        <v>78</v>
      </c>
      <c r="I3510" t="s">
        <v>78</v>
      </c>
      <c r="J3510" t="s">
        <v>98</v>
      </c>
      <c r="K3510" t="s">
        <v>98</v>
      </c>
      <c r="L3510" t="s">
        <v>32</v>
      </c>
      <c r="M3510" t="s">
        <v>32</v>
      </c>
      <c r="N3510" t="s">
        <v>647</v>
      </c>
      <c r="O3510" t="s">
        <v>1832</v>
      </c>
      <c r="P3510" t="s">
        <v>10485</v>
      </c>
      <c r="Q3510" t="s">
        <v>10486</v>
      </c>
      <c r="S3510" t="s">
        <v>10487</v>
      </c>
      <c r="T3510" s="4">
        <v>300</v>
      </c>
      <c r="U3510" s="4">
        <v>0</v>
      </c>
      <c r="V3510" s="3">
        <v>1</v>
      </c>
      <c r="W3510" t="s">
        <v>208</v>
      </c>
      <c r="X3510" t="s">
        <v>232</v>
      </c>
      <c r="Y3510">
        <v>380</v>
      </c>
      <c r="Z3510" s="14"/>
      <c r="AA3510" s="14"/>
      <c r="AB3510" s="14"/>
      <c r="AC3510" s="14"/>
      <c r="AD3510" s="14"/>
      <c r="AE3510" s="14"/>
      <c r="AF3510" s="14"/>
      <c r="AG3510" s="14"/>
      <c r="AH3510" s="14"/>
      <c r="AI3510" s="14"/>
      <c r="AJ3510" s="14"/>
      <c r="AK3510" s="14"/>
      <c r="AL3510" s="14"/>
      <c r="AM3510" s="14"/>
      <c r="AN3510" s="14"/>
      <c r="AO3510" s="14"/>
      <c r="AP3510" s="14"/>
      <c r="AQ3510" s="14"/>
      <c r="AR3510" s="14"/>
      <c r="AS3510" s="14"/>
      <c r="AT3510" s="14"/>
      <c r="AU3510" s="14"/>
      <c r="AV3510" s="14"/>
      <c r="AW3510" s="14"/>
      <c r="AX3510" s="14"/>
      <c r="AY3510" s="14"/>
      <c r="AZ3510" s="14"/>
      <c r="BA3510" s="14"/>
      <c r="BB3510" s="14"/>
      <c r="BC3510" s="14"/>
      <c r="BD3510" s="14"/>
      <c r="BE3510" s="14"/>
      <c r="BF3510" s="14"/>
      <c r="BG3510" s="14"/>
      <c r="BH3510" s="14"/>
      <c r="BI3510" s="14"/>
    </row>
    <row r="3511" spans="1:61" x14ac:dyDescent="0.25">
      <c r="A3511">
        <v>3510</v>
      </c>
      <c r="B3511" s="3">
        <v>2025</v>
      </c>
      <c r="C3511" s="3">
        <v>7</v>
      </c>
      <c r="D3511" t="s">
        <v>20</v>
      </c>
      <c r="E3511" s="21">
        <v>45858.940472465278</v>
      </c>
      <c r="F3511" t="s">
        <v>111</v>
      </c>
      <c r="G3511" t="s">
        <v>111</v>
      </c>
      <c r="H3511" t="s">
        <v>78</v>
      </c>
      <c r="I3511" t="s">
        <v>78</v>
      </c>
      <c r="J3511" t="s">
        <v>8526</v>
      </c>
      <c r="K3511" t="s">
        <v>101</v>
      </c>
      <c r="L3511" t="s">
        <v>34</v>
      </c>
      <c r="M3511" t="s">
        <v>34</v>
      </c>
      <c r="N3511" t="s">
        <v>7069</v>
      </c>
      <c r="O3511" t="s">
        <v>1832</v>
      </c>
      <c r="P3511" t="s">
        <v>8218</v>
      </c>
      <c r="Q3511" t="s">
        <v>10488</v>
      </c>
      <c r="S3511" t="s">
        <v>7069</v>
      </c>
      <c r="T3511" s="4">
        <v>3230</v>
      </c>
      <c r="U3511" s="4">
        <v>6</v>
      </c>
      <c r="V3511" s="3">
        <v>1</v>
      </c>
      <c r="W3511" t="s">
        <v>235</v>
      </c>
      <c r="X3511" t="s">
        <v>232</v>
      </c>
      <c r="Y3511">
        <v>381</v>
      </c>
      <c r="Z3511" s="14"/>
      <c r="AA3511" s="14"/>
      <c r="AB3511" s="14"/>
      <c r="AC3511" s="14"/>
      <c r="AD3511" s="14"/>
      <c r="AE3511" s="14"/>
      <c r="AF3511" s="14"/>
      <c r="AG3511" s="14"/>
      <c r="AH3511" s="14"/>
      <c r="AI3511" s="14"/>
      <c r="AJ3511" s="14"/>
      <c r="AK3511" s="14"/>
      <c r="AL3511" s="14"/>
      <c r="AM3511" s="14"/>
      <c r="AN3511" s="14">
        <v>2</v>
      </c>
      <c r="AO3511" s="14">
        <v>2</v>
      </c>
      <c r="AP3511" s="14">
        <v>2</v>
      </c>
      <c r="AQ3511" s="14"/>
      <c r="AR3511" s="14"/>
      <c r="AS3511" s="14"/>
      <c r="AT3511" s="14"/>
      <c r="AU3511" s="14"/>
      <c r="AV3511" s="14"/>
      <c r="AW3511" s="14"/>
      <c r="AX3511" s="14"/>
      <c r="AY3511" s="14"/>
      <c r="AZ3511" s="14"/>
      <c r="BA3511" s="14"/>
      <c r="BB3511" s="14"/>
      <c r="BC3511" s="14"/>
      <c r="BD3511" s="14"/>
      <c r="BE3511" s="14"/>
      <c r="BF3511" s="14"/>
      <c r="BG3511" s="14"/>
      <c r="BH3511" s="14"/>
      <c r="BI3511" s="14"/>
    </row>
    <row r="3512" spans="1:61" x14ac:dyDescent="0.25">
      <c r="A3512">
        <v>3511</v>
      </c>
      <c r="B3512" s="3">
        <v>2025</v>
      </c>
      <c r="C3512" s="3">
        <v>7</v>
      </c>
      <c r="D3512" t="s">
        <v>20</v>
      </c>
      <c r="E3512" s="21">
        <v>45858.953975648154</v>
      </c>
      <c r="F3512" t="s">
        <v>110</v>
      </c>
      <c r="G3512" t="s">
        <v>110</v>
      </c>
      <c r="H3512" t="s">
        <v>78</v>
      </c>
      <c r="I3512" t="s">
        <v>78</v>
      </c>
      <c r="J3512" t="s">
        <v>98</v>
      </c>
      <c r="K3512" t="s">
        <v>98</v>
      </c>
      <c r="L3512" t="s">
        <v>33</v>
      </c>
      <c r="M3512" t="s">
        <v>33</v>
      </c>
      <c r="N3512" t="s">
        <v>650</v>
      </c>
      <c r="O3512" t="s">
        <v>1832</v>
      </c>
      <c r="P3512" t="s">
        <v>10489</v>
      </c>
      <c r="Q3512" t="s">
        <v>10490</v>
      </c>
      <c r="R3512" t="s">
        <v>10491</v>
      </c>
      <c r="S3512" t="s">
        <v>10492</v>
      </c>
      <c r="T3512" s="4">
        <v>100</v>
      </c>
      <c r="U3512" s="4">
        <v>1</v>
      </c>
      <c r="V3512" s="3">
        <v>1</v>
      </c>
      <c r="W3512" t="s">
        <v>208</v>
      </c>
      <c r="X3512" t="s">
        <v>232</v>
      </c>
      <c r="Y3512">
        <v>382</v>
      </c>
      <c r="Z3512" s="14"/>
      <c r="AA3512" s="14"/>
      <c r="AB3512" s="14"/>
      <c r="AC3512" s="14"/>
      <c r="AD3512" s="14"/>
      <c r="AE3512" s="14"/>
      <c r="AF3512" s="14"/>
      <c r="AG3512" s="14"/>
      <c r="AH3512" s="14"/>
      <c r="AI3512" s="14"/>
      <c r="AJ3512" s="14"/>
      <c r="AK3512" s="14"/>
      <c r="AL3512" s="14">
        <v>1</v>
      </c>
      <c r="AM3512" s="14"/>
      <c r="AN3512" s="14"/>
      <c r="AO3512" s="14"/>
      <c r="AP3512" s="14"/>
      <c r="AQ3512" s="14"/>
      <c r="AR3512" s="14"/>
      <c r="AS3512" s="14"/>
      <c r="AT3512" s="14"/>
      <c r="AU3512" s="14"/>
      <c r="AV3512" s="14"/>
      <c r="AW3512" s="14"/>
      <c r="AX3512" s="14"/>
      <c r="AY3512" s="14"/>
      <c r="AZ3512" s="14"/>
      <c r="BA3512" s="14"/>
      <c r="BB3512" s="14"/>
      <c r="BC3512" s="14"/>
      <c r="BD3512" s="14"/>
      <c r="BE3512" s="14"/>
      <c r="BF3512" s="14"/>
      <c r="BG3512" s="14"/>
      <c r="BH3512" s="14"/>
      <c r="BI3512" s="14"/>
    </row>
    <row r="3513" spans="1:61" x14ac:dyDescent="0.25">
      <c r="A3513">
        <v>3512</v>
      </c>
      <c r="B3513" s="3">
        <v>2025</v>
      </c>
      <c r="C3513" s="3">
        <v>7</v>
      </c>
      <c r="D3513" t="s">
        <v>20</v>
      </c>
      <c r="E3513" s="21">
        <v>45858.95415986111</v>
      </c>
      <c r="F3513" t="s">
        <v>113</v>
      </c>
      <c r="G3513" t="s">
        <v>113</v>
      </c>
      <c r="H3513" t="s">
        <v>78</v>
      </c>
      <c r="I3513" t="s">
        <v>78</v>
      </c>
      <c r="J3513" t="s">
        <v>97</v>
      </c>
      <c r="K3513" t="s">
        <v>97</v>
      </c>
      <c r="L3513" t="s">
        <v>44</v>
      </c>
      <c r="M3513" t="s">
        <v>44</v>
      </c>
      <c r="N3513" t="s">
        <v>10493</v>
      </c>
      <c r="O3513" t="s">
        <v>1832</v>
      </c>
      <c r="P3513" t="s">
        <v>10494</v>
      </c>
      <c r="Q3513" t="s">
        <v>10495</v>
      </c>
      <c r="R3513" t="s">
        <v>9124</v>
      </c>
      <c r="S3513" t="s">
        <v>10496</v>
      </c>
      <c r="T3513" s="4">
        <v>2450</v>
      </c>
      <c r="U3513" s="4">
        <v>0</v>
      </c>
      <c r="V3513" s="3">
        <v>1</v>
      </c>
      <c r="W3513" t="s">
        <v>297</v>
      </c>
      <c r="X3513" t="s">
        <v>232</v>
      </c>
      <c r="Y3513">
        <v>383</v>
      </c>
      <c r="Z3513" s="14"/>
      <c r="AA3513" s="14"/>
      <c r="AB3513" s="14"/>
      <c r="AC3513" s="14"/>
      <c r="AD3513" s="14"/>
      <c r="AE3513" s="14"/>
      <c r="AF3513" s="14"/>
      <c r="AG3513" s="14"/>
      <c r="AH3513" s="14"/>
      <c r="AI3513" s="14"/>
      <c r="AJ3513" s="14"/>
      <c r="AK3513" s="14"/>
      <c r="AL3513" s="14"/>
      <c r="AM3513" s="14"/>
      <c r="AN3513" s="14"/>
      <c r="AO3513" s="14"/>
      <c r="AP3513" s="14"/>
      <c r="AQ3513" s="14"/>
      <c r="AR3513" s="14"/>
      <c r="AS3513" s="14"/>
      <c r="AT3513" s="14"/>
      <c r="AU3513" s="14"/>
      <c r="AV3513" s="14"/>
      <c r="AW3513" s="14"/>
      <c r="AX3513" s="14"/>
      <c r="AY3513" s="14"/>
      <c r="AZ3513" s="14"/>
      <c r="BA3513" s="14"/>
      <c r="BB3513" s="14"/>
      <c r="BC3513" s="14"/>
      <c r="BD3513" s="14"/>
      <c r="BE3513" s="14"/>
      <c r="BF3513" s="14"/>
      <c r="BG3513" s="14"/>
      <c r="BH3513" s="14"/>
      <c r="BI3513" s="14"/>
    </row>
    <row r="3514" spans="1:61" x14ac:dyDescent="0.25">
      <c r="A3514">
        <v>3513</v>
      </c>
      <c r="B3514" s="3">
        <v>2025</v>
      </c>
      <c r="C3514" s="3">
        <v>7</v>
      </c>
      <c r="D3514" t="s">
        <v>20</v>
      </c>
      <c r="E3514" s="21">
        <v>45859.007378125003</v>
      </c>
      <c r="F3514" t="s">
        <v>111</v>
      </c>
      <c r="G3514" t="s">
        <v>111</v>
      </c>
      <c r="H3514" t="s">
        <v>78</v>
      </c>
      <c r="I3514" t="s">
        <v>78</v>
      </c>
      <c r="J3514" t="s">
        <v>98</v>
      </c>
      <c r="K3514" t="s">
        <v>98</v>
      </c>
      <c r="L3514" t="s">
        <v>33</v>
      </c>
      <c r="M3514" t="s">
        <v>33</v>
      </c>
      <c r="N3514" t="s">
        <v>4371</v>
      </c>
      <c r="O3514" t="s">
        <v>1832</v>
      </c>
      <c r="P3514" t="s">
        <v>10497</v>
      </c>
      <c r="Q3514" t="s">
        <v>10498</v>
      </c>
      <c r="S3514" t="s">
        <v>10499</v>
      </c>
      <c r="T3514" s="4">
        <v>1070</v>
      </c>
      <c r="U3514" s="4">
        <v>8</v>
      </c>
      <c r="V3514" s="3">
        <v>1</v>
      </c>
      <c r="W3514" t="s">
        <v>208</v>
      </c>
      <c r="X3514" t="s">
        <v>232</v>
      </c>
      <c r="Y3514">
        <v>384</v>
      </c>
      <c r="Z3514" s="14"/>
      <c r="AA3514" s="14"/>
      <c r="AB3514" s="14"/>
      <c r="AC3514" s="14"/>
      <c r="AD3514" s="14"/>
      <c r="AE3514" s="14"/>
      <c r="AF3514" s="14"/>
      <c r="AG3514" s="14"/>
      <c r="AH3514" s="14"/>
      <c r="AI3514" s="14"/>
      <c r="AJ3514" s="14"/>
      <c r="AK3514" s="14"/>
      <c r="AL3514" s="14"/>
      <c r="AM3514" s="14"/>
      <c r="AN3514" s="14">
        <v>2</v>
      </c>
      <c r="AO3514" s="14">
        <v>2</v>
      </c>
      <c r="AP3514" s="14">
        <v>2</v>
      </c>
      <c r="AQ3514" s="14"/>
      <c r="AR3514" s="14"/>
      <c r="AS3514" s="14"/>
      <c r="AT3514" s="14">
        <v>2</v>
      </c>
      <c r="AU3514" s="14"/>
      <c r="AV3514" s="14"/>
      <c r="AW3514" s="14"/>
      <c r="AX3514" s="14"/>
      <c r="AY3514" s="14"/>
      <c r="AZ3514" s="14"/>
      <c r="BA3514" s="14"/>
      <c r="BB3514" s="14"/>
      <c r="BC3514" s="14"/>
      <c r="BD3514" s="14"/>
      <c r="BE3514" s="14"/>
      <c r="BF3514" s="14"/>
      <c r="BG3514" s="14"/>
      <c r="BH3514" s="14"/>
      <c r="BI3514" s="14"/>
    </row>
    <row r="3515" spans="1:61" x14ac:dyDescent="0.25">
      <c r="A3515">
        <v>3514</v>
      </c>
      <c r="B3515" s="3">
        <v>2025</v>
      </c>
      <c r="C3515" s="3">
        <v>7</v>
      </c>
      <c r="D3515" t="s">
        <v>20</v>
      </c>
      <c r="E3515" s="21">
        <v>45859.390286701389</v>
      </c>
      <c r="F3515" t="s">
        <v>113</v>
      </c>
      <c r="G3515" t="s">
        <v>113</v>
      </c>
      <c r="H3515" t="s">
        <v>78</v>
      </c>
      <c r="I3515" t="s">
        <v>78</v>
      </c>
      <c r="J3515" t="s">
        <v>98</v>
      </c>
      <c r="K3515" t="s">
        <v>98</v>
      </c>
      <c r="L3515" t="s">
        <v>32</v>
      </c>
      <c r="M3515" t="s">
        <v>32</v>
      </c>
      <c r="N3515" t="s">
        <v>658</v>
      </c>
      <c r="O3515" t="s">
        <v>1832</v>
      </c>
      <c r="P3515" t="s">
        <v>10500</v>
      </c>
      <c r="Q3515" t="s">
        <v>10501</v>
      </c>
      <c r="S3515" t="s">
        <v>10502</v>
      </c>
      <c r="T3515" s="4">
        <v>1070</v>
      </c>
      <c r="U3515" s="4">
        <v>8</v>
      </c>
      <c r="V3515" s="3">
        <v>1</v>
      </c>
      <c r="W3515" t="s">
        <v>208</v>
      </c>
      <c r="X3515" t="s">
        <v>232</v>
      </c>
      <c r="Y3515">
        <v>385</v>
      </c>
      <c r="Z3515" s="14"/>
      <c r="AA3515" s="14"/>
      <c r="AB3515" s="14"/>
      <c r="AC3515" s="14"/>
      <c r="AD3515" s="14"/>
      <c r="AE3515" s="14"/>
      <c r="AF3515" s="14"/>
      <c r="AG3515" s="14"/>
      <c r="AH3515" s="14"/>
      <c r="AI3515" s="14"/>
      <c r="AJ3515" s="14"/>
      <c r="AK3515" s="14"/>
      <c r="AL3515" s="14"/>
      <c r="AM3515" s="14"/>
      <c r="AN3515" s="14">
        <v>4</v>
      </c>
      <c r="AO3515" s="14">
        <v>2</v>
      </c>
      <c r="AP3515" s="14">
        <v>2</v>
      </c>
      <c r="AQ3515" s="14"/>
      <c r="AR3515" s="14"/>
      <c r="AS3515" s="14"/>
      <c r="AT3515" s="14"/>
      <c r="AU3515" s="14"/>
      <c r="AV3515" s="14"/>
      <c r="AW3515" s="14"/>
      <c r="AX3515" s="14"/>
      <c r="AY3515" s="14"/>
      <c r="AZ3515" s="14"/>
      <c r="BA3515" s="14"/>
      <c r="BB3515" s="14"/>
      <c r="BC3515" s="14"/>
      <c r="BD3515" s="14"/>
      <c r="BE3515" s="14"/>
      <c r="BF3515" s="14"/>
      <c r="BG3515" s="14"/>
      <c r="BH3515" s="14"/>
      <c r="BI3515" s="14"/>
    </row>
    <row r="3516" spans="1:61" x14ac:dyDescent="0.25">
      <c r="A3516">
        <v>3515</v>
      </c>
      <c r="B3516" s="3">
        <v>2025</v>
      </c>
      <c r="C3516" s="3">
        <v>7</v>
      </c>
      <c r="D3516" t="s">
        <v>20</v>
      </c>
      <c r="E3516" s="21">
        <v>45859.494625046304</v>
      </c>
      <c r="F3516" t="s">
        <v>110</v>
      </c>
      <c r="G3516" t="s">
        <v>110</v>
      </c>
      <c r="H3516" t="s">
        <v>78</v>
      </c>
      <c r="I3516" t="s">
        <v>78</v>
      </c>
      <c r="J3516" t="s">
        <v>97</v>
      </c>
      <c r="K3516" t="s">
        <v>97</v>
      </c>
      <c r="L3516" t="s">
        <v>37</v>
      </c>
      <c r="M3516" t="s">
        <v>37</v>
      </c>
      <c r="N3516" t="s">
        <v>70</v>
      </c>
      <c r="O3516" t="s">
        <v>1832</v>
      </c>
      <c r="P3516" t="s">
        <v>10503</v>
      </c>
      <c r="Q3516" t="s">
        <v>10504</v>
      </c>
      <c r="R3516" t="s">
        <v>10505</v>
      </c>
      <c r="S3516" t="s">
        <v>10506</v>
      </c>
      <c r="T3516" s="4">
        <v>4200</v>
      </c>
      <c r="U3516" s="4">
        <v>11</v>
      </c>
      <c r="V3516" s="3">
        <v>1</v>
      </c>
      <c r="W3516" t="s">
        <v>10507</v>
      </c>
      <c r="X3516" t="s">
        <v>232</v>
      </c>
      <c r="Y3516">
        <v>386</v>
      </c>
      <c r="Z3516" s="14">
        <v>2</v>
      </c>
      <c r="AA3516" s="14"/>
      <c r="AB3516" s="14"/>
      <c r="AC3516" s="14"/>
      <c r="AD3516" s="14"/>
      <c r="AE3516" s="14"/>
      <c r="AF3516" s="14"/>
      <c r="AG3516" s="14"/>
      <c r="AH3516" s="14">
        <v>2</v>
      </c>
      <c r="AI3516" s="14"/>
      <c r="AJ3516" s="14"/>
      <c r="AK3516" s="14"/>
      <c r="AL3516" s="14">
        <v>1</v>
      </c>
      <c r="AM3516" s="14"/>
      <c r="AN3516" s="14">
        <v>2</v>
      </c>
      <c r="AO3516" s="14">
        <v>2</v>
      </c>
      <c r="AP3516" s="14">
        <v>2</v>
      </c>
      <c r="AQ3516" s="14"/>
      <c r="AR3516" s="14"/>
      <c r="AS3516" s="14"/>
      <c r="AT3516" s="14"/>
      <c r="AU3516" s="14"/>
      <c r="AV3516" s="14"/>
      <c r="AW3516" s="14"/>
      <c r="AX3516" s="14"/>
      <c r="AY3516" s="14"/>
      <c r="AZ3516" s="14"/>
      <c r="BA3516" s="14"/>
      <c r="BB3516" s="14"/>
      <c r="BC3516" s="14"/>
      <c r="BD3516" s="14"/>
      <c r="BE3516" s="14"/>
      <c r="BF3516" s="14"/>
      <c r="BG3516" s="14"/>
      <c r="BH3516" s="14"/>
      <c r="BI3516" s="14"/>
    </row>
    <row r="3517" spans="1:61" x14ac:dyDescent="0.25">
      <c r="A3517">
        <v>3516</v>
      </c>
      <c r="B3517" s="3">
        <v>2025</v>
      </c>
      <c r="C3517" s="3">
        <v>7</v>
      </c>
      <c r="D3517" t="s">
        <v>20</v>
      </c>
      <c r="E3517" s="21">
        <v>45859.503375914363</v>
      </c>
      <c r="F3517" t="s">
        <v>113</v>
      </c>
      <c r="G3517" t="s">
        <v>113</v>
      </c>
      <c r="H3517" t="s">
        <v>78</v>
      </c>
      <c r="I3517" t="s">
        <v>78</v>
      </c>
      <c r="J3517" t="s">
        <v>98</v>
      </c>
      <c r="K3517" t="s">
        <v>98</v>
      </c>
      <c r="L3517" t="s">
        <v>32</v>
      </c>
      <c r="M3517" t="s">
        <v>32</v>
      </c>
      <c r="N3517" t="s">
        <v>550</v>
      </c>
      <c r="O3517" t="s">
        <v>1832</v>
      </c>
      <c r="P3517" t="s">
        <v>10508</v>
      </c>
      <c r="Q3517" t="s">
        <v>10509</v>
      </c>
      <c r="R3517" t="s">
        <v>10510</v>
      </c>
      <c r="S3517" t="s">
        <v>10511</v>
      </c>
      <c r="T3517" s="4">
        <v>1300</v>
      </c>
      <c r="U3517" s="4">
        <v>8</v>
      </c>
      <c r="V3517" s="3">
        <v>1</v>
      </c>
      <c r="W3517" t="s">
        <v>208</v>
      </c>
      <c r="X3517" t="s">
        <v>232</v>
      </c>
      <c r="Y3517">
        <v>387</v>
      </c>
      <c r="Z3517" s="14">
        <v>2</v>
      </c>
      <c r="AA3517" s="14"/>
      <c r="AB3517" s="14"/>
      <c r="AC3517" s="14"/>
      <c r="AD3517" s="14"/>
      <c r="AE3517" s="14"/>
      <c r="AF3517" s="14"/>
      <c r="AG3517" s="14"/>
      <c r="AH3517" s="14"/>
      <c r="AI3517" s="14"/>
      <c r="AJ3517" s="14"/>
      <c r="AK3517" s="14"/>
      <c r="AL3517" s="14"/>
      <c r="AM3517" s="14"/>
      <c r="AN3517" s="14">
        <v>2</v>
      </c>
      <c r="AO3517" s="14">
        <v>2</v>
      </c>
      <c r="AP3517" s="14">
        <v>2</v>
      </c>
      <c r="AQ3517" s="14"/>
      <c r="AR3517" s="14"/>
      <c r="AS3517" s="14"/>
      <c r="AT3517" s="14"/>
      <c r="AU3517" s="14"/>
      <c r="AV3517" s="14"/>
      <c r="AW3517" s="14"/>
      <c r="AX3517" s="14"/>
      <c r="AY3517" s="14"/>
      <c r="AZ3517" s="14"/>
      <c r="BA3517" s="14"/>
      <c r="BB3517" s="14"/>
      <c r="BC3517" s="14"/>
      <c r="BD3517" s="14"/>
      <c r="BE3517" s="14"/>
      <c r="BF3517" s="14"/>
      <c r="BG3517" s="14"/>
      <c r="BH3517" s="14"/>
      <c r="BI3517" s="14"/>
    </row>
    <row r="3518" spans="1:61" x14ac:dyDescent="0.25">
      <c r="A3518">
        <v>3517</v>
      </c>
      <c r="B3518" s="3">
        <v>2025</v>
      </c>
      <c r="C3518" s="3">
        <v>7</v>
      </c>
      <c r="D3518" t="s">
        <v>20</v>
      </c>
      <c r="E3518" s="21">
        <v>45859.619734305546</v>
      </c>
      <c r="F3518" t="s">
        <v>113</v>
      </c>
      <c r="G3518" t="s">
        <v>113</v>
      </c>
      <c r="H3518" t="s">
        <v>78</v>
      </c>
      <c r="I3518" t="s">
        <v>78</v>
      </c>
      <c r="J3518" t="s">
        <v>98</v>
      </c>
      <c r="K3518" t="s">
        <v>98</v>
      </c>
      <c r="L3518" t="s">
        <v>33</v>
      </c>
      <c r="M3518" t="s">
        <v>33</v>
      </c>
      <c r="N3518" t="s">
        <v>4363</v>
      </c>
      <c r="O3518" t="s">
        <v>1832</v>
      </c>
      <c r="P3518" t="s">
        <v>10512</v>
      </c>
      <c r="Q3518" t="s">
        <v>10513</v>
      </c>
      <c r="S3518" t="s">
        <v>10514</v>
      </c>
      <c r="T3518" s="4">
        <v>2140</v>
      </c>
      <c r="U3518" s="4">
        <v>10</v>
      </c>
      <c r="V3518" s="3">
        <v>1</v>
      </c>
      <c r="W3518" t="s">
        <v>208</v>
      </c>
      <c r="X3518" t="s">
        <v>232</v>
      </c>
      <c r="Y3518">
        <v>388</v>
      </c>
      <c r="Z3518" s="14">
        <v>2</v>
      </c>
      <c r="AA3518" s="14">
        <v>2</v>
      </c>
      <c r="AB3518" s="14">
        <v>2</v>
      </c>
      <c r="AC3518" s="14"/>
      <c r="AD3518" s="14"/>
      <c r="AE3518" s="14"/>
      <c r="AF3518" s="14"/>
      <c r="AG3518" s="14"/>
      <c r="AH3518" s="14"/>
      <c r="AI3518" s="14"/>
      <c r="AJ3518" s="14"/>
      <c r="AK3518" s="14"/>
      <c r="AL3518" s="14"/>
      <c r="AM3518" s="14"/>
      <c r="AN3518" s="14">
        <v>2</v>
      </c>
      <c r="AO3518" s="14"/>
      <c r="AP3518" s="14"/>
      <c r="AQ3518" s="14"/>
      <c r="AR3518" s="14"/>
      <c r="AS3518" s="14"/>
      <c r="AT3518" s="14"/>
      <c r="AU3518" s="14"/>
      <c r="AV3518" s="14"/>
      <c r="AW3518" s="14"/>
      <c r="AX3518" s="14"/>
      <c r="AY3518" s="14"/>
      <c r="AZ3518" s="14"/>
      <c r="BA3518" s="14"/>
      <c r="BB3518" s="14"/>
      <c r="BC3518" s="14">
        <v>2</v>
      </c>
      <c r="BD3518" s="14"/>
      <c r="BE3518" s="14"/>
      <c r="BF3518" s="14"/>
      <c r="BG3518" s="14"/>
      <c r="BH3518" s="14"/>
      <c r="BI3518" s="14"/>
    </row>
    <row r="3519" spans="1:61" x14ac:dyDescent="0.25">
      <c r="A3519">
        <v>3518</v>
      </c>
      <c r="B3519" s="3">
        <v>2025</v>
      </c>
      <c r="C3519" s="3">
        <v>7</v>
      </c>
      <c r="D3519" t="s">
        <v>20</v>
      </c>
      <c r="E3519" s="21">
        <v>45859.647960694441</v>
      </c>
      <c r="F3519" t="s">
        <v>111</v>
      </c>
      <c r="G3519" t="s">
        <v>111</v>
      </c>
      <c r="H3519" t="s">
        <v>78</v>
      </c>
      <c r="I3519" t="s">
        <v>78</v>
      </c>
      <c r="J3519" t="s">
        <v>98</v>
      </c>
      <c r="K3519" t="s">
        <v>98</v>
      </c>
      <c r="L3519" t="s">
        <v>32</v>
      </c>
      <c r="M3519" t="s">
        <v>32</v>
      </c>
      <c r="N3519" t="s">
        <v>550</v>
      </c>
      <c r="O3519" t="s">
        <v>1832</v>
      </c>
      <c r="P3519" t="s">
        <v>10515</v>
      </c>
      <c r="Q3519" t="s">
        <v>10516</v>
      </c>
      <c r="S3519" t="s">
        <v>10517</v>
      </c>
      <c r="T3519" s="4">
        <v>705</v>
      </c>
      <c r="U3519" s="4">
        <v>3</v>
      </c>
      <c r="V3519" s="3">
        <v>1</v>
      </c>
      <c r="W3519" t="s">
        <v>208</v>
      </c>
      <c r="X3519" t="s">
        <v>232</v>
      </c>
      <c r="Y3519">
        <v>389</v>
      </c>
      <c r="Z3519" s="14"/>
      <c r="AA3519" s="14"/>
      <c r="AB3519" s="14">
        <v>3</v>
      </c>
      <c r="AC3519" s="14"/>
      <c r="AD3519" s="14"/>
      <c r="AE3519" s="14"/>
      <c r="AF3519" s="14"/>
      <c r="AG3519" s="14"/>
      <c r="AH3519" s="14"/>
      <c r="AI3519" s="14"/>
      <c r="AJ3519" s="14"/>
      <c r="AK3519" s="14"/>
      <c r="AL3519" s="14"/>
      <c r="AM3519" s="14"/>
      <c r="AN3519" s="14"/>
      <c r="AO3519" s="14"/>
      <c r="AP3519" s="14"/>
      <c r="AQ3519" s="14"/>
      <c r="AR3519" s="14"/>
      <c r="AS3519" s="14"/>
      <c r="AT3519" s="14"/>
      <c r="AU3519" s="14"/>
      <c r="AV3519" s="14"/>
      <c r="AW3519" s="14"/>
      <c r="AX3519" s="14"/>
      <c r="AY3519" s="14"/>
      <c r="AZ3519" s="14"/>
      <c r="BA3519" s="14"/>
      <c r="BB3519" s="14"/>
      <c r="BC3519" s="14"/>
      <c r="BD3519" s="14"/>
      <c r="BE3519" s="14"/>
      <c r="BF3519" s="14"/>
      <c r="BG3519" s="14"/>
      <c r="BH3519" s="14"/>
      <c r="BI3519" s="14"/>
    </row>
    <row r="3520" spans="1:61" x14ac:dyDescent="0.25">
      <c r="A3520">
        <v>3519</v>
      </c>
      <c r="B3520" s="3">
        <v>2025</v>
      </c>
      <c r="C3520" s="3">
        <v>7</v>
      </c>
      <c r="D3520" t="s">
        <v>20</v>
      </c>
      <c r="E3520" s="21">
        <v>45859.774907627318</v>
      </c>
      <c r="F3520" t="s">
        <v>113</v>
      </c>
      <c r="G3520" t="s">
        <v>113</v>
      </c>
      <c r="H3520" t="s">
        <v>78</v>
      </c>
      <c r="I3520" t="s">
        <v>78</v>
      </c>
      <c r="J3520" t="s">
        <v>98</v>
      </c>
      <c r="K3520" t="s">
        <v>98</v>
      </c>
      <c r="L3520" t="s">
        <v>32</v>
      </c>
      <c r="M3520" t="s">
        <v>32</v>
      </c>
      <c r="N3520" t="s">
        <v>1197</v>
      </c>
      <c r="O3520" t="s">
        <v>1832</v>
      </c>
      <c r="P3520" t="s">
        <v>10518</v>
      </c>
      <c r="Q3520" t="s">
        <v>10519</v>
      </c>
      <c r="S3520" t="s">
        <v>10520</v>
      </c>
      <c r="T3520" s="4">
        <v>2040</v>
      </c>
      <c r="U3520" s="4">
        <v>9</v>
      </c>
      <c r="V3520" s="3">
        <v>1</v>
      </c>
      <c r="W3520" t="s">
        <v>208</v>
      </c>
      <c r="X3520" t="s">
        <v>232</v>
      </c>
      <c r="Y3520">
        <v>390</v>
      </c>
      <c r="Z3520" s="14"/>
      <c r="AA3520" s="14">
        <v>2</v>
      </c>
      <c r="AB3520" s="14">
        <v>2</v>
      </c>
      <c r="AC3520" s="14">
        <v>2</v>
      </c>
      <c r="AD3520" s="14"/>
      <c r="AE3520" s="14">
        <v>2</v>
      </c>
      <c r="AF3520" s="14"/>
      <c r="AG3520" s="14"/>
      <c r="AH3520" s="14"/>
      <c r="AI3520" s="14"/>
      <c r="AJ3520" s="14"/>
      <c r="AK3520" s="14"/>
      <c r="AL3520" s="14"/>
      <c r="AM3520" s="14"/>
      <c r="AN3520" s="14"/>
      <c r="AO3520" s="14">
        <v>1</v>
      </c>
      <c r="AP3520" s="14"/>
      <c r="AQ3520" s="14"/>
      <c r="AR3520" s="14"/>
      <c r="AS3520" s="14"/>
      <c r="AT3520" s="14"/>
      <c r="AU3520" s="14"/>
      <c r="AV3520" s="14"/>
      <c r="AW3520" s="14"/>
      <c r="AX3520" s="14"/>
      <c r="AY3520" s="14"/>
      <c r="AZ3520" s="14"/>
      <c r="BA3520" s="14"/>
      <c r="BB3520" s="14"/>
      <c r="BC3520" s="14"/>
      <c r="BD3520" s="14"/>
      <c r="BE3520" s="14"/>
      <c r="BF3520" s="14"/>
      <c r="BG3520" s="14"/>
      <c r="BH3520" s="14"/>
      <c r="BI3520" s="14"/>
    </row>
    <row r="3521" spans="1:61" x14ac:dyDescent="0.25">
      <c r="A3521">
        <v>3520</v>
      </c>
      <c r="B3521" s="3">
        <v>2025</v>
      </c>
      <c r="C3521" s="3">
        <v>7</v>
      </c>
      <c r="D3521" t="s">
        <v>20</v>
      </c>
      <c r="E3521" s="21">
        <v>45859.775025312498</v>
      </c>
      <c r="F3521" t="s">
        <v>111</v>
      </c>
      <c r="G3521" t="s">
        <v>111</v>
      </c>
      <c r="H3521" t="s">
        <v>78</v>
      </c>
      <c r="I3521" t="s">
        <v>78</v>
      </c>
      <c r="J3521" t="s">
        <v>98</v>
      </c>
      <c r="K3521" t="s">
        <v>98</v>
      </c>
      <c r="L3521" t="s">
        <v>32</v>
      </c>
      <c r="M3521" t="s">
        <v>32</v>
      </c>
      <c r="N3521" t="s">
        <v>703</v>
      </c>
      <c r="O3521" t="s">
        <v>1832</v>
      </c>
      <c r="P3521" t="s">
        <v>10521</v>
      </c>
      <c r="Q3521" t="s">
        <v>10522</v>
      </c>
      <c r="S3521" t="s">
        <v>10523</v>
      </c>
      <c r="T3521" s="4">
        <v>1520</v>
      </c>
      <c r="U3521" s="4">
        <v>8</v>
      </c>
      <c r="V3521" s="3">
        <v>1</v>
      </c>
      <c r="W3521" t="s">
        <v>208</v>
      </c>
      <c r="X3521" t="s">
        <v>232</v>
      </c>
      <c r="Y3521">
        <v>391</v>
      </c>
      <c r="Z3521" s="14"/>
      <c r="AA3521" s="14"/>
      <c r="AB3521" s="14"/>
      <c r="AC3521" s="14"/>
      <c r="AD3521" s="14"/>
      <c r="AE3521" s="14"/>
      <c r="AF3521" s="14"/>
      <c r="AG3521" s="14"/>
      <c r="AH3521" s="14"/>
      <c r="AI3521" s="14"/>
      <c r="AJ3521" s="14"/>
      <c r="AK3521" s="14"/>
      <c r="AL3521" s="14"/>
      <c r="AM3521" s="14"/>
      <c r="AN3521" s="14"/>
      <c r="AO3521" s="14"/>
      <c r="AP3521" s="14"/>
      <c r="AQ3521" s="14"/>
      <c r="AR3521" s="14"/>
      <c r="AS3521" s="14"/>
      <c r="AT3521" s="14"/>
      <c r="AU3521" s="14"/>
      <c r="AV3521" s="14"/>
      <c r="AW3521" s="14"/>
      <c r="AX3521" s="14"/>
      <c r="AY3521" s="14"/>
      <c r="AZ3521" s="14"/>
      <c r="BA3521" s="14">
        <v>4</v>
      </c>
      <c r="BB3521" s="14"/>
      <c r="BC3521" s="14">
        <v>4</v>
      </c>
      <c r="BD3521" s="14"/>
      <c r="BE3521" s="14"/>
      <c r="BF3521" s="14"/>
      <c r="BG3521" s="14"/>
      <c r="BH3521" s="14"/>
      <c r="BI3521" s="14"/>
    </row>
    <row r="3522" spans="1:61" x14ac:dyDescent="0.25">
      <c r="A3522">
        <v>3521</v>
      </c>
      <c r="B3522" s="3">
        <v>2025</v>
      </c>
      <c r="C3522" s="3">
        <v>7</v>
      </c>
      <c r="D3522" t="s">
        <v>20</v>
      </c>
      <c r="E3522" s="21">
        <v>45859.833258946761</v>
      </c>
      <c r="F3522" t="s">
        <v>111</v>
      </c>
      <c r="G3522" t="s">
        <v>111</v>
      </c>
      <c r="H3522" t="s">
        <v>78</v>
      </c>
      <c r="I3522" t="s">
        <v>78</v>
      </c>
      <c r="J3522" t="s">
        <v>98</v>
      </c>
      <c r="K3522" t="s">
        <v>98</v>
      </c>
      <c r="L3522" t="s">
        <v>32</v>
      </c>
      <c r="M3522" t="s">
        <v>32</v>
      </c>
      <c r="N3522" t="s">
        <v>755</v>
      </c>
      <c r="O3522" t="s">
        <v>1832</v>
      </c>
      <c r="P3522" t="s">
        <v>3894</v>
      </c>
      <c r="Q3522" t="s">
        <v>3896</v>
      </c>
      <c r="R3522" t="s">
        <v>3895</v>
      </c>
      <c r="S3522" t="s">
        <v>10524</v>
      </c>
      <c r="T3522" s="4">
        <v>1070</v>
      </c>
      <c r="U3522" s="4">
        <v>8</v>
      </c>
      <c r="V3522" s="3">
        <v>1</v>
      </c>
      <c r="W3522" t="s">
        <v>208</v>
      </c>
      <c r="X3522" t="s">
        <v>232</v>
      </c>
      <c r="Y3522">
        <v>392</v>
      </c>
      <c r="Z3522" s="14"/>
      <c r="AA3522" s="14"/>
      <c r="AB3522" s="14"/>
      <c r="AC3522" s="14"/>
      <c r="AD3522" s="14"/>
      <c r="AE3522" s="14"/>
      <c r="AF3522" s="14"/>
      <c r="AG3522" s="14"/>
      <c r="AH3522" s="14"/>
      <c r="AI3522" s="14"/>
      <c r="AJ3522" s="14"/>
      <c r="AK3522" s="14"/>
      <c r="AL3522" s="14"/>
      <c r="AM3522" s="14"/>
      <c r="AN3522" s="14">
        <v>2</v>
      </c>
      <c r="AO3522" s="14">
        <v>2</v>
      </c>
      <c r="AP3522" s="14">
        <v>4</v>
      </c>
      <c r="AQ3522" s="14"/>
      <c r="AR3522" s="14"/>
      <c r="AS3522" s="14"/>
      <c r="AT3522" s="14"/>
      <c r="AU3522" s="14"/>
      <c r="AV3522" s="14"/>
      <c r="AW3522" s="14"/>
      <c r="AX3522" s="14"/>
      <c r="AY3522" s="14"/>
      <c r="AZ3522" s="14"/>
      <c r="BA3522" s="14"/>
      <c r="BB3522" s="14"/>
      <c r="BC3522" s="14"/>
      <c r="BD3522" s="14"/>
      <c r="BE3522" s="14"/>
      <c r="BF3522" s="14"/>
      <c r="BG3522" s="14"/>
      <c r="BH3522" s="14"/>
      <c r="BI3522" s="14"/>
    </row>
    <row r="3523" spans="1:61" x14ac:dyDescent="0.25">
      <c r="A3523">
        <v>3522</v>
      </c>
      <c r="B3523" s="3">
        <v>2025</v>
      </c>
      <c r="C3523" s="3">
        <v>7</v>
      </c>
      <c r="D3523" t="s">
        <v>20</v>
      </c>
      <c r="E3523" s="21">
        <v>45859.839828379627</v>
      </c>
      <c r="F3523" t="s">
        <v>111</v>
      </c>
      <c r="G3523" t="s">
        <v>111</v>
      </c>
      <c r="H3523" t="s">
        <v>81</v>
      </c>
      <c r="I3523" t="s">
        <v>81</v>
      </c>
      <c r="J3523" t="s">
        <v>98</v>
      </c>
      <c r="K3523" t="s">
        <v>98</v>
      </c>
      <c r="L3523" t="s">
        <v>32</v>
      </c>
      <c r="M3523" t="s">
        <v>32</v>
      </c>
      <c r="N3523" t="s">
        <v>717</v>
      </c>
      <c r="O3523" t="s">
        <v>1832</v>
      </c>
      <c r="P3523" t="s">
        <v>1486</v>
      </c>
      <c r="Q3523" t="s">
        <v>10525</v>
      </c>
      <c r="R3523" t="s">
        <v>7092</v>
      </c>
      <c r="S3523" t="s">
        <v>10526</v>
      </c>
      <c r="T3523" s="4">
        <v>1060</v>
      </c>
      <c r="U3523" s="4">
        <v>6</v>
      </c>
      <c r="V3523" s="3">
        <v>1</v>
      </c>
      <c r="W3523" t="s">
        <v>208</v>
      </c>
      <c r="X3523" t="s">
        <v>232</v>
      </c>
      <c r="Y3523">
        <v>393</v>
      </c>
      <c r="Z3523" s="14"/>
      <c r="AA3523" s="14"/>
      <c r="AB3523" s="14"/>
      <c r="AC3523" s="14"/>
      <c r="AD3523" s="14"/>
      <c r="AE3523" s="14"/>
      <c r="AF3523" s="14"/>
      <c r="AG3523" s="14"/>
      <c r="AH3523" s="14">
        <v>2</v>
      </c>
      <c r="AI3523" s="14">
        <v>2</v>
      </c>
      <c r="AJ3523" s="14">
        <v>2</v>
      </c>
      <c r="AK3523" s="14"/>
      <c r="AL3523" s="14"/>
      <c r="AM3523" s="14"/>
      <c r="AN3523" s="14"/>
      <c r="AO3523" s="14"/>
      <c r="AP3523" s="14"/>
      <c r="AQ3523" s="14"/>
      <c r="AR3523" s="14"/>
      <c r="AS3523" s="14"/>
      <c r="AT3523" s="14"/>
      <c r="AU3523" s="14"/>
      <c r="AV3523" s="14"/>
      <c r="AW3523" s="14"/>
      <c r="AX3523" s="14"/>
      <c r="AY3523" s="14"/>
      <c r="AZ3523" s="14"/>
      <c r="BA3523" s="14"/>
      <c r="BB3523" s="14"/>
      <c r="BC3523" s="14"/>
      <c r="BD3523" s="14"/>
      <c r="BE3523" s="14"/>
      <c r="BF3523" s="14"/>
      <c r="BG3523" s="14"/>
      <c r="BH3523" s="14"/>
      <c r="BI3523" s="14"/>
    </row>
    <row r="3524" spans="1:61" x14ac:dyDescent="0.25">
      <c r="A3524">
        <v>3523</v>
      </c>
      <c r="B3524" s="3">
        <v>2025</v>
      </c>
      <c r="C3524" s="3">
        <v>7</v>
      </c>
      <c r="D3524" t="s">
        <v>20</v>
      </c>
      <c r="E3524" s="21">
        <v>45859.839853981481</v>
      </c>
      <c r="F3524" t="s">
        <v>110</v>
      </c>
      <c r="G3524" t="s">
        <v>110</v>
      </c>
      <c r="H3524" t="s">
        <v>78</v>
      </c>
      <c r="I3524" t="s">
        <v>78</v>
      </c>
      <c r="J3524" t="s">
        <v>98</v>
      </c>
      <c r="K3524" t="s">
        <v>98</v>
      </c>
      <c r="L3524" t="s">
        <v>32</v>
      </c>
      <c r="M3524" t="s">
        <v>32</v>
      </c>
      <c r="N3524" t="s">
        <v>809</v>
      </c>
      <c r="O3524" t="s">
        <v>1832</v>
      </c>
      <c r="P3524" t="s">
        <v>10527</v>
      </c>
      <c r="Q3524" t="s">
        <v>10528</v>
      </c>
      <c r="R3524" t="s">
        <v>10529</v>
      </c>
      <c r="S3524" t="s">
        <v>10530</v>
      </c>
      <c r="T3524" s="4">
        <v>1960</v>
      </c>
      <c r="U3524" s="4">
        <v>9</v>
      </c>
      <c r="V3524" s="3">
        <v>1</v>
      </c>
      <c r="W3524" t="s">
        <v>208</v>
      </c>
      <c r="X3524" t="s">
        <v>232</v>
      </c>
      <c r="Y3524">
        <v>394</v>
      </c>
      <c r="Z3524" s="14"/>
      <c r="AA3524" s="14">
        <v>2</v>
      </c>
      <c r="AB3524" s="14">
        <v>2</v>
      </c>
      <c r="AC3524" s="14">
        <v>2</v>
      </c>
      <c r="AD3524" s="14"/>
      <c r="AE3524" s="14">
        <v>2</v>
      </c>
      <c r="AF3524" s="14"/>
      <c r="AG3524" s="14"/>
      <c r="AH3524" s="14"/>
      <c r="AI3524" s="14"/>
      <c r="AJ3524" s="14"/>
      <c r="AK3524" s="14"/>
      <c r="AL3524" s="14"/>
      <c r="AM3524" s="14"/>
      <c r="AN3524" s="14"/>
      <c r="AO3524" s="14"/>
      <c r="AP3524" s="14"/>
      <c r="AQ3524" s="14"/>
      <c r="AR3524" s="14"/>
      <c r="AS3524" s="14"/>
      <c r="AT3524" s="14">
        <v>1</v>
      </c>
      <c r="AU3524" s="14"/>
      <c r="AV3524" s="14"/>
      <c r="AW3524" s="14"/>
      <c r="AX3524" s="14"/>
      <c r="AY3524" s="14"/>
      <c r="AZ3524" s="14"/>
      <c r="BA3524" s="14"/>
      <c r="BB3524" s="14"/>
      <c r="BC3524" s="14"/>
      <c r="BD3524" s="14"/>
      <c r="BE3524" s="14"/>
      <c r="BF3524" s="14"/>
      <c r="BG3524" s="14"/>
      <c r="BH3524" s="14"/>
      <c r="BI3524" s="14"/>
    </row>
    <row r="3525" spans="1:61" x14ac:dyDescent="0.25">
      <c r="A3525">
        <v>3524</v>
      </c>
      <c r="B3525" s="3">
        <v>2025</v>
      </c>
      <c r="C3525" s="3">
        <v>7</v>
      </c>
      <c r="D3525" t="s">
        <v>20</v>
      </c>
      <c r="E3525" s="21">
        <v>45859.841252384263</v>
      </c>
      <c r="F3525" t="s">
        <v>113</v>
      </c>
      <c r="G3525" t="s">
        <v>113</v>
      </c>
      <c r="H3525" t="s">
        <v>78</v>
      </c>
      <c r="I3525" t="s">
        <v>78</v>
      </c>
      <c r="J3525" t="s">
        <v>97</v>
      </c>
      <c r="K3525" t="s">
        <v>97</v>
      </c>
      <c r="L3525" t="s">
        <v>41</v>
      </c>
      <c r="M3525" t="s">
        <v>41</v>
      </c>
      <c r="N3525" t="s">
        <v>10531</v>
      </c>
      <c r="O3525" t="s">
        <v>1832</v>
      </c>
      <c r="P3525" t="s">
        <v>4132</v>
      </c>
      <c r="Q3525" t="s">
        <v>188</v>
      </c>
      <c r="S3525" t="s">
        <v>10532</v>
      </c>
      <c r="T3525" s="4">
        <v>900</v>
      </c>
      <c r="U3525" s="4">
        <v>4</v>
      </c>
      <c r="V3525" s="3">
        <v>1</v>
      </c>
      <c r="W3525" t="s">
        <v>208</v>
      </c>
      <c r="X3525" t="s">
        <v>232</v>
      </c>
      <c r="Y3525">
        <v>395</v>
      </c>
      <c r="Z3525" s="14"/>
      <c r="AA3525" s="14">
        <v>2</v>
      </c>
      <c r="AB3525" s="14"/>
      <c r="AC3525" s="14"/>
      <c r="AD3525" s="14"/>
      <c r="AE3525" s="14">
        <v>2</v>
      </c>
      <c r="AF3525" s="14"/>
      <c r="AG3525" s="14"/>
      <c r="AH3525" s="14"/>
      <c r="AI3525" s="14"/>
      <c r="AJ3525" s="14"/>
      <c r="AK3525" s="14"/>
      <c r="AL3525" s="14"/>
      <c r="AM3525" s="14"/>
      <c r="AN3525" s="14"/>
      <c r="AO3525" s="14"/>
      <c r="AP3525" s="14"/>
      <c r="AQ3525" s="14"/>
      <c r="AR3525" s="14"/>
      <c r="AS3525" s="14"/>
      <c r="AT3525" s="14"/>
      <c r="AU3525" s="14"/>
      <c r="AV3525" s="14"/>
      <c r="AW3525" s="14"/>
      <c r="AX3525" s="14"/>
      <c r="AY3525" s="14"/>
      <c r="AZ3525" s="14"/>
      <c r="BA3525" s="14"/>
      <c r="BB3525" s="14"/>
      <c r="BC3525" s="14"/>
      <c r="BD3525" s="14"/>
      <c r="BE3525" s="14"/>
      <c r="BF3525" s="14"/>
      <c r="BG3525" s="14"/>
      <c r="BH3525" s="14"/>
      <c r="BI3525" s="14"/>
    </row>
    <row r="3526" spans="1:61" x14ac:dyDescent="0.25">
      <c r="A3526">
        <v>3525</v>
      </c>
      <c r="B3526" s="3">
        <v>2025</v>
      </c>
      <c r="C3526" s="3">
        <v>7</v>
      </c>
      <c r="D3526" t="s">
        <v>20</v>
      </c>
      <c r="E3526" s="21">
        <v>45859.843185034719</v>
      </c>
      <c r="F3526" t="s">
        <v>110</v>
      </c>
      <c r="G3526" t="s">
        <v>110</v>
      </c>
      <c r="H3526" t="s">
        <v>78</v>
      </c>
      <c r="I3526" t="s">
        <v>78</v>
      </c>
      <c r="J3526" t="s">
        <v>98</v>
      </c>
      <c r="K3526" t="s">
        <v>98</v>
      </c>
      <c r="L3526" t="s">
        <v>32</v>
      </c>
      <c r="M3526" t="s">
        <v>32</v>
      </c>
      <c r="N3526" t="s">
        <v>707</v>
      </c>
      <c r="O3526" t="s">
        <v>1832</v>
      </c>
      <c r="P3526" t="s">
        <v>10533</v>
      </c>
      <c r="Q3526" t="s">
        <v>10534</v>
      </c>
      <c r="S3526" t="s">
        <v>10535</v>
      </c>
      <c r="T3526" s="4">
        <v>1960</v>
      </c>
      <c r="U3526" s="4">
        <v>9</v>
      </c>
      <c r="V3526" s="3">
        <v>1</v>
      </c>
      <c r="W3526" t="s">
        <v>208</v>
      </c>
      <c r="X3526" t="s">
        <v>232</v>
      </c>
      <c r="Y3526">
        <v>396</v>
      </c>
      <c r="Z3526" s="14"/>
      <c r="AA3526" s="14">
        <v>2</v>
      </c>
      <c r="AB3526" s="14">
        <v>2</v>
      </c>
      <c r="AC3526" s="14">
        <v>2</v>
      </c>
      <c r="AD3526" s="14"/>
      <c r="AE3526" s="14">
        <v>2</v>
      </c>
      <c r="AF3526" s="14"/>
      <c r="AG3526" s="14"/>
      <c r="AH3526" s="14"/>
      <c r="AI3526" s="14"/>
      <c r="AJ3526" s="14"/>
      <c r="AK3526" s="14"/>
      <c r="AL3526" s="14"/>
      <c r="AM3526" s="14"/>
      <c r="AN3526" s="14"/>
      <c r="AO3526" s="14"/>
      <c r="AP3526" s="14"/>
      <c r="AQ3526" s="14"/>
      <c r="AR3526" s="14"/>
      <c r="AS3526" s="14"/>
      <c r="AT3526" s="14">
        <v>1</v>
      </c>
      <c r="AU3526" s="14"/>
      <c r="AV3526" s="14"/>
      <c r="AW3526" s="14"/>
      <c r="AX3526" s="14"/>
      <c r="AY3526" s="14"/>
      <c r="AZ3526" s="14"/>
      <c r="BA3526" s="14"/>
      <c r="BB3526" s="14"/>
      <c r="BC3526" s="14"/>
      <c r="BD3526" s="14"/>
      <c r="BE3526" s="14"/>
      <c r="BF3526" s="14"/>
      <c r="BG3526" s="14"/>
      <c r="BH3526" s="14"/>
      <c r="BI3526" s="14"/>
    </row>
    <row r="3527" spans="1:61" x14ac:dyDescent="0.25">
      <c r="A3527">
        <v>3526</v>
      </c>
      <c r="B3527" s="3">
        <v>2025</v>
      </c>
      <c r="C3527" s="3">
        <v>7</v>
      </c>
      <c r="D3527" t="s">
        <v>20</v>
      </c>
      <c r="E3527" s="21">
        <v>45859.844995578707</v>
      </c>
      <c r="F3527" t="s">
        <v>110</v>
      </c>
      <c r="G3527" t="s">
        <v>110</v>
      </c>
      <c r="H3527" t="s">
        <v>80</v>
      </c>
      <c r="I3527" t="s">
        <v>80</v>
      </c>
      <c r="J3527" t="s">
        <v>98</v>
      </c>
      <c r="K3527" t="s">
        <v>98</v>
      </c>
      <c r="L3527" t="s">
        <v>32</v>
      </c>
      <c r="M3527" t="s">
        <v>32</v>
      </c>
      <c r="N3527" t="s">
        <v>714</v>
      </c>
      <c r="O3527" t="s">
        <v>1832</v>
      </c>
      <c r="P3527" t="s">
        <v>10536</v>
      </c>
      <c r="Q3527" t="s">
        <v>10537</v>
      </c>
      <c r="R3527" t="s">
        <v>10538</v>
      </c>
      <c r="S3527" t="s">
        <v>10539</v>
      </c>
      <c r="T3527" s="4">
        <v>1070</v>
      </c>
      <c r="U3527" s="4">
        <v>8</v>
      </c>
      <c r="V3527" s="3">
        <v>1</v>
      </c>
      <c r="W3527" t="s">
        <v>208</v>
      </c>
      <c r="X3527" t="s">
        <v>232</v>
      </c>
      <c r="Y3527">
        <v>397</v>
      </c>
      <c r="Z3527" s="14"/>
      <c r="AA3527" s="14"/>
      <c r="AB3527" s="14"/>
      <c r="AC3527" s="14"/>
      <c r="AD3527" s="14"/>
      <c r="AE3527" s="14"/>
      <c r="AF3527" s="14"/>
      <c r="AG3527" s="14"/>
      <c r="AH3527" s="14"/>
      <c r="AI3527" s="14"/>
      <c r="AJ3527" s="14"/>
      <c r="AK3527" s="14"/>
      <c r="AL3527" s="14"/>
      <c r="AM3527" s="14"/>
      <c r="AN3527" s="14">
        <v>2</v>
      </c>
      <c r="AO3527" s="14">
        <v>4</v>
      </c>
      <c r="AP3527" s="14">
        <v>2</v>
      </c>
      <c r="AQ3527" s="14"/>
      <c r="AR3527" s="14"/>
      <c r="AS3527" s="14"/>
      <c r="AT3527" s="14"/>
      <c r="AU3527" s="14"/>
      <c r="AV3527" s="14"/>
      <c r="AW3527" s="14"/>
      <c r="AX3527" s="14"/>
      <c r="AY3527" s="14"/>
      <c r="AZ3527" s="14"/>
      <c r="BA3527" s="14"/>
      <c r="BB3527" s="14"/>
      <c r="BC3527" s="14"/>
      <c r="BD3527" s="14"/>
      <c r="BE3527" s="14"/>
      <c r="BF3527" s="14"/>
      <c r="BG3527" s="14"/>
      <c r="BH3527" s="14"/>
      <c r="BI3527" s="14"/>
    </row>
    <row r="3528" spans="1:61" x14ac:dyDescent="0.25">
      <c r="A3528">
        <v>3527</v>
      </c>
      <c r="B3528" s="3">
        <v>2025</v>
      </c>
      <c r="C3528" s="3">
        <v>7</v>
      </c>
      <c r="D3528" t="s">
        <v>20</v>
      </c>
      <c r="E3528" s="21">
        <v>45859.851160937498</v>
      </c>
      <c r="F3528" t="s">
        <v>110</v>
      </c>
      <c r="G3528" t="s">
        <v>110</v>
      </c>
      <c r="H3528" t="s">
        <v>78</v>
      </c>
      <c r="I3528" t="s">
        <v>78</v>
      </c>
      <c r="J3528" t="s">
        <v>97</v>
      </c>
      <c r="K3528" t="s">
        <v>97</v>
      </c>
      <c r="L3528" t="s">
        <v>36</v>
      </c>
      <c r="M3528" t="s">
        <v>36</v>
      </c>
      <c r="N3528" t="s">
        <v>70</v>
      </c>
      <c r="O3528" t="s">
        <v>1832</v>
      </c>
      <c r="P3528" t="s">
        <v>2774</v>
      </c>
      <c r="Q3528" t="s">
        <v>10540</v>
      </c>
      <c r="S3528" t="s">
        <v>10541</v>
      </c>
      <c r="T3528" s="4">
        <v>900</v>
      </c>
      <c r="U3528" s="4">
        <v>8</v>
      </c>
      <c r="V3528" s="3">
        <v>1</v>
      </c>
      <c r="W3528" t="s">
        <v>208</v>
      </c>
      <c r="X3528" t="s">
        <v>232</v>
      </c>
      <c r="Y3528">
        <v>398</v>
      </c>
      <c r="Z3528" s="14"/>
      <c r="AA3528" s="14"/>
      <c r="AB3528" s="14"/>
      <c r="AC3528" s="14"/>
      <c r="AD3528" s="14"/>
      <c r="AE3528" s="14"/>
      <c r="AF3528" s="14"/>
      <c r="AG3528" s="14"/>
      <c r="AH3528" s="14"/>
      <c r="AI3528" s="14"/>
      <c r="AJ3528" s="14"/>
      <c r="AK3528" s="14">
        <v>6</v>
      </c>
      <c r="AL3528" s="14"/>
      <c r="AM3528" s="14"/>
      <c r="AN3528" s="14"/>
      <c r="AO3528" s="14"/>
      <c r="AP3528" s="14"/>
      <c r="AQ3528" s="14"/>
      <c r="AR3528" s="14"/>
      <c r="AS3528" s="14"/>
      <c r="AT3528" s="14">
        <v>2</v>
      </c>
      <c r="AU3528" s="14"/>
      <c r="AV3528" s="14"/>
      <c r="AW3528" s="14"/>
      <c r="AX3528" s="14"/>
      <c r="AY3528" s="14"/>
      <c r="AZ3528" s="14"/>
      <c r="BA3528" s="14"/>
      <c r="BB3528" s="14"/>
      <c r="BC3528" s="14"/>
      <c r="BD3528" s="14"/>
      <c r="BE3528" s="14"/>
      <c r="BF3528" s="14"/>
      <c r="BG3528" s="14"/>
      <c r="BH3528" s="14"/>
      <c r="BI3528" s="14"/>
    </row>
    <row r="3529" spans="1:61" x14ac:dyDescent="0.25">
      <c r="A3529">
        <v>3528</v>
      </c>
      <c r="B3529" s="3">
        <v>2025</v>
      </c>
      <c r="C3529" s="3">
        <v>7</v>
      </c>
      <c r="D3529" t="s">
        <v>20</v>
      </c>
      <c r="E3529" s="21">
        <v>45859.853135034733</v>
      </c>
      <c r="F3529" t="s">
        <v>110</v>
      </c>
      <c r="G3529" t="s">
        <v>110</v>
      </c>
      <c r="H3529" t="s">
        <v>80</v>
      </c>
      <c r="I3529" t="s">
        <v>80</v>
      </c>
      <c r="J3529" t="s">
        <v>98</v>
      </c>
      <c r="K3529" t="s">
        <v>98</v>
      </c>
      <c r="L3529" t="s">
        <v>32</v>
      </c>
      <c r="M3529" t="s">
        <v>32</v>
      </c>
      <c r="N3529" t="s">
        <v>550</v>
      </c>
      <c r="O3529" t="s">
        <v>1832</v>
      </c>
      <c r="P3529" t="s">
        <v>3105</v>
      </c>
      <c r="Q3529" t="s">
        <v>3106</v>
      </c>
      <c r="S3529" t="s">
        <v>10542</v>
      </c>
      <c r="T3529" s="4">
        <v>1070</v>
      </c>
      <c r="U3529" s="4">
        <v>8</v>
      </c>
      <c r="V3529" s="3">
        <v>1</v>
      </c>
      <c r="W3529" t="s">
        <v>208</v>
      </c>
      <c r="X3529" t="s">
        <v>232</v>
      </c>
      <c r="Y3529">
        <v>399</v>
      </c>
      <c r="Z3529" s="14"/>
      <c r="AA3529" s="14"/>
      <c r="AB3529" s="14"/>
      <c r="AC3529" s="14"/>
      <c r="AD3529" s="14"/>
      <c r="AE3529" s="14"/>
      <c r="AF3529" s="14"/>
      <c r="AG3529" s="14"/>
      <c r="AH3529" s="14"/>
      <c r="AI3529" s="14"/>
      <c r="AJ3529" s="14"/>
      <c r="AK3529" s="14"/>
      <c r="AL3529" s="14"/>
      <c r="AM3529" s="14"/>
      <c r="AN3529" s="14">
        <v>2</v>
      </c>
      <c r="AO3529" s="14">
        <v>2</v>
      </c>
      <c r="AP3529" s="14">
        <v>4</v>
      </c>
      <c r="AQ3529" s="14"/>
      <c r="AR3529" s="14"/>
      <c r="AS3529" s="14"/>
      <c r="AT3529" s="14"/>
      <c r="AU3529" s="14"/>
      <c r="AV3529" s="14"/>
      <c r="AW3529" s="14"/>
      <c r="AX3529" s="14"/>
      <c r="AY3529" s="14"/>
      <c r="AZ3529" s="14"/>
      <c r="BA3529" s="14"/>
      <c r="BB3529" s="14"/>
      <c r="BC3529" s="14"/>
      <c r="BD3529" s="14"/>
      <c r="BE3529" s="14"/>
      <c r="BF3529" s="14"/>
      <c r="BG3529" s="14"/>
      <c r="BH3529" s="14"/>
      <c r="BI3529" s="14"/>
    </row>
    <row r="3530" spans="1:61" x14ac:dyDescent="0.25">
      <c r="A3530">
        <v>3529</v>
      </c>
      <c r="B3530" s="3">
        <v>2025</v>
      </c>
      <c r="C3530" s="3">
        <v>7</v>
      </c>
      <c r="D3530" t="s">
        <v>20</v>
      </c>
      <c r="E3530" s="21">
        <v>45859.857657928238</v>
      </c>
      <c r="F3530" t="s">
        <v>110</v>
      </c>
      <c r="G3530" t="s">
        <v>110</v>
      </c>
      <c r="H3530" t="s">
        <v>78</v>
      </c>
      <c r="I3530" t="s">
        <v>78</v>
      </c>
      <c r="J3530" t="s">
        <v>98</v>
      </c>
      <c r="K3530" t="s">
        <v>98</v>
      </c>
      <c r="L3530" t="s">
        <v>32</v>
      </c>
      <c r="M3530" t="s">
        <v>32</v>
      </c>
      <c r="N3530" t="s">
        <v>550</v>
      </c>
      <c r="O3530" t="s">
        <v>1832</v>
      </c>
      <c r="P3530" t="s">
        <v>10543</v>
      </c>
      <c r="Q3530" t="s">
        <v>10544</v>
      </c>
      <c r="R3530" t="s">
        <v>10545</v>
      </c>
      <c r="S3530" t="s">
        <v>10546</v>
      </c>
      <c r="T3530" s="4">
        <v>1070</v>
      </c>
      <c r="U3530" s="4">
        <v>8</v>
      </c>
      <c r="V3530" s="3">
        <v>1</v>
      </c>
      <c r="W3530" t="s">
        <v>208</v>
      </c>
      <c r="X3530" t="s">
        <v>232</v>
      </c>
      <c r="Y3530">
        <v>400</v>
      </c>
      <c r="Z3530" s="14"/>
      <c r="AA3530" s="14"/>
      <c r="AB3530" s="14"/>
      <c r="AC3530" s="14"/>
      <c r="AD3530" s="14"/>
      <c r="AE3530" s="14"/>
      <c r="AF3530" s="14"/>
      <c r="AG3530" s="14"/>
      <c r="AH3530" s="14"/>
      <c r="AI3530" s="14"/>
      <c r="AJ3530" s="14"/>
      <c r="AK3530" s="14"/>
      <c r="AL3530" s="14"/>
      <c r="AM3530" s="14"/>
      <c r="AN3530" s="14">
        <v>4</v>
      </c>
      <c r="AO3530" s="14">
        <v>2</v>
      </c>
      <c r="AP3530" s="14">
        <v>2</v>
      </c>
      <c r="AQ3530" s="14"/>
      <c r="AR3530" s="14"/>
      <c r="AS3530" s="14"/>
      <c r="AT3530" s="14"/>
      <c r="AU3530" s="14"/>
      <c r="AV3530" s="14"/>
      <c r="AW3530" s="14"/>
      <c r="AX3530" s="14"/>
      <c r="AY3530" s="14"/>
      <c r="AZ3530" s="14"/>
      <c r="BA3530" s="14"/>
      <c r="BB3530" s="14"/>
      <c r="BC3530" s="14"/>
      <c r="BD3530" s="14"/>
      <c r="BE3530" s="14"/>
      <c r="BF3530" s="14"/>
      <c r="BG3530" s="14"/>
      <c r="BH3530" s="14"/>
      <c r="BI3530" s="14"/>
    </row>
    <row r="3531" spans="1:61" x14ac:dyDescent="0.25">
      <c r="A3531">
        <v>3530</v>
      </c>
      <c r="B3531" s="3">
        <v>2025</v>
      </c>
      <c r="C3531" s="3">
        <v>7</v>
      </c>
      <c r="D3531" t="s">
        <v>20</v>
      </c>
      <c r="E3531" s="21">
        <v>45859.947767685182</v>
      </c>
      <c r="F3531" t="s">
        <v>110</v>
      </c>
      <c r="G3531" t="s">
        <v>110</v>
      </c>
      <c r="H3531" t="s">
        <v>78</v>
      </c>
      <c r="I3531" t="s">
        <v>78</v>
      </c>
      <c r="J3531" t="s">
        <v>97</v>
      </c>
      <c r="K3531" t="s">
        <v>97</v>
      </c>
      <c r="L3531" t="s">
        <v>38</v>
      </c>
      <c r="M3531" t="s">
        <v>38</v>
      </c>
      <c r="N3531" t="s">
        <v>542</v>
      </c>
      <c r="O3531" t="s">
        <v>1832</v>
      </c>
      <c r="P3531" t="s">
        <v>10547</v>
      </c>
      <c r="Q3531" t="s">
        <v>2997</v>
      </c>
      <c r="S3531" t="s">
        <v>10548</v>
      </c>
      <c r="T3531" s="4">
        <v>1350</v>
      </c>
      <c r="U3531" s="4">
        <v>6</v>
      </c>
      <c r="V3531" s="3">
        <v>1</v>
      </c>
      <c r="W3531" t="s">
        <v>208</v>
      </c>
      <c r="X3531" t="s">
        <v>232</v>
      </c>
      <c r="Y3531">
        <v>401</v>
      </c>
      <c r="Z3531" s="14"/>
      <c r="AA3531" s="14">
        <v>6</v>
      </c>
      <c r="AB3531" s="14"/>
      <c r="AC3531" s="14"/>
      <c r="AD3531" s="14"/>
      <c r="AE3531" s="14"/>
      <c r="AF3531" s="14"/>
      <c r="AG3531" s="14"/>
      <c r="AH3531" s="14"/>
      <c r="AI3531" s="14"/>
      <c r="AJ3531" s="14"/>
      <c r="AK3531" s="14"/>
      <c r="AL3531" s="14"/>
      <c r="AM3531" s="14"/>
      <c r="AN3531" s="14"/>
      <c r="AO3531" s="14"/>
      <c r="AP3531" s="14"/>
      <c r="AQ3531" s="14"/>
      <c r="AR3531" s="14"/>
      <c r="AS3531" s="14"/>
      <c r="AT3531" s="14"/>
      <c r="AU3531" s="14"/>
      <c r="AV3531" s="14"/>
      <c r="AW3531" s="14"/>
      <c r="AX3531" s="14"/>
      <c r="AY3531" s="14"/>
      <c r="AZ3531" s="14"/>
      <c r="BA3531" s="14"/>
      <c r="BB3531" s="14"/>
      <c r="BC3531" s="14"/>
      <c r="BD3531" s="14"/>
      <c r="BE3531" s="14"/>
      <c r="BF3531" s="14"/>
      <c r="BG3531" s="14"/>
      <c r="BH3531" s="14"/>
      <c r="BI3531" s="14"/>
    </row>
    <row r="3532" spans="1:61" x14ac:dyDescent="0.25">
      <c r="A3532">
        <v>3531</v>
      </c>
      <c r="B3532" s="3">
        <v>2025</v>
      </c>
      <c r="C3532" s="3">
        <v>7</v>
      </c>
      <c r="D3532" t="s">
        <v>20</v>
      </c>
      <c r="E3532" s="21">
        <v>45859.950326770842</v>
      </c>
      <c r="F3532" t="s">
        <v>110</v>
      </c>
      <c r="G3532" t="s">
        <v>110</v>
      </c>
      <c r="H3532" t="s">
        <v>78</v>
      </c>
      <c r="I3532" t="s">
        <v>78</v>
      </c>
      <c r="J3532" t="s">
        <v>8526</v>
      </c>
      <c r="K3532" t="s">
        <v>101</v>
      </c>
      <c r="L3532" t="s">
        <v>32</v>
      </c>
      <c r="M3532" t="s">
        <v>32</v>
      </c>
      <c r="N3532" t="s">
        <v>32</v>
      </c>
      <c r="O3532" t="s">
        <v>1832</v>
      </c>
      <c r="P3532" t="s">
        <v>8700</v>
      </c>
      <c r="Q3532" t="s">
        <v>10549</v>
      </c>
      <c r="S3532" t="s">
        <v>32</v>
      </c>
      <c r="T3532" s="4">
        <v>3520</v>
      </c>
      <c r="U3532" s="4">
        <v>20</v>
      </c>
      <c r="V3532" s="3">
        <v>1</v>
      </c>
      <c r="W3532" t="s">
        <v>208</v>
      </c>
      <c r="X3532" t="s">
        <v>232</v>
      </c>
      <c r="Y3532">
        <v>402</v>
      </c>
      <c r="Z3532" s="14"/>
      <c r="AA3532" s="14"/>
      <c r="AB3532" s="14">
        <v>5</v>
      </c>
      <c r="AC3532" s="14"/>
      <c r="AD3532" s="14"/>
      <c r="AE3532" s="14"/>
      <c r="AF3532" s="14">
        <v>4</v>
      </c>
      <c r="AG3532" s="14"/>
      <c r="AH3532" s="14"/>
      <c r="AI3532" s="14"/>
      <c r="AJ3532" s="14"/>
      <c r="AK3532" s="14"/>
      <c r="AL3532" s="14"/>
      <c r="AM3532" s="14"/>
      <c r="AN3532" s="14">
        <v>1</v>
      </c>
      <c r="AO3532" s="14"/>
      <c r="AP3532" s="14">
        <v>1</v>
      </c>
      <c r="AQ3532" s="14"/>
      <c r="AR3532" s="14"/>
      <c r="AS3532" s="14"/>
      <c r="AT3532" s="14">
        <v>4</v>
      </c>
      <c r="AU3532" s="14">
        <v>4</v>
      </c>
      <c r="AV3532" s="14"/>
      <c r="AW3532" s="14"/>
      <c r="AX3532" s="14"/>
      <c r="AY3532" s="14"/>
      <c r="AZ3532" s="14"/>
      <c r="BA3532" s="14"/>
      <c r="BB3532" s="14"/>
      <c r="BC3532" s="14">
        <v>1</v>
      </c>
      <c r="BD3532" s="14"/>
      <c r="BE3532" s="14"/>
      <c r="BF3532" s="14"/>
      <c r="BG3532" s="14"/>
      <c r="BH3532" s="14"/>
      <c r="BI3532" s="14"/>
    </row>
    <row r="3533" spans="1:61" x14ac:dyDescent="0.25">
      <c r="A3533">
        <v>3532</v>
      </c>
      <c r="B3533" s="3">
        <v>2025</v>
      </c>
      <c r="C3533" s="3">
        <v>7</v>
      </c>
      <c r="D3533" t="s">
        <v>20</v>
      </c>
      <c r="E3533" s="21">
        <v>45859.964831087957</v>
      </c>
      <c r="F3533" t="s">
        <v>111</v>
      </c>
      <c r="G3533" t="s">
        <v>111</v>
      </c>
      <c r="H3533" t="s">
        <v>80</v>
      </c>
      <c r="I3533" t="s">
        <v>80</v>
      </c>
      <c r="J3533" t="s">
        <v>97</v>
      </c>
      <c r="K3533" t="s">
        <v>97</v>
      </c>
      <c r="L3533" t="s">
        <v>40</v>
      </c>
      <c r="M3533" t="s">
        <v>40</v>
      </c>
      <c r="N3533" t="s">
        <v>10550</v>
      </c>
      <c r="O3533" t="s">
        <v>1832</v>
      </c>
      <c r="P3533" t="s">
        <v>10551</v>
      </c>
      <c r="Q3533" t="s">
        <v>10552</v>
      </c>
      <c r="S3533" t="s">
        <v>10553</v>
      </c>
      <c r="T3533" s="4">
        <v>200</v>
      </c>
      <c r="U3533" s="4">
        <v>2</v>
      </c>
      <c r="V3533" s="3">
        <v>1</v>
      </c>
      <c r="W3533" t="s">
        <v>208</v>
      </c>
      <c r="X3533" t="s">
        <v>232</v>
      </c>
      <c r="Y3533">
        <v>403</v>
      </c>
      <c r="Z3533" s="14"/>
      <c r="AA3533" s="14"/>
      <c r="AB3533" s="14"/>
      <c r="AC3533" s="14"/>
      <c r="AD3533" s="14"/>
      <c r="AE3533" s="14"/>
      <c r="AF3533" s="14"/>
      <c r="AG3533" s="14"/>
      <c r="AH3533" s="14"/>
      <c r="AI3533" s="14"/>
      <c r="AJ3533" s="14"/>
      <c r="AK3533" s="14"/>
      <c r="AL3533" s="14">
        <v>2</v>
      </c>
      <c r="AM3533" s="14"/>
      <c r="AN3533" s="14"/>
      <c r="AO3533" s="14"/>
      <c r="AP3533" s="14"/>
      <c r="AQ3533" s="14"/>
      <c r="AR3533" s="14"/>
      <c r="AS3533" s="14"/>
      <c r="AT3533" s="14"/>
      <c r="AU3533" s="14"/>
      <c r="AV3533" s="14"/>
      <c r="AW3533" s="14"/>
      <c r="AX3533" s="14"/>
      <c r="AY3533" s="14"/>
      <c r="AZ3533" s="14"/>
      <c r="BA3533" s="14"/>
      <c r="BB3533" s="14"/>
      <c r="BC3533" s="14"/>
      <c r="BD3533" s="14"/>
      <c r="BE3533" s="14"/>
      <c r="BF3533" s="14"/>
      <c r="BG3533" s="14"/>
      <c r="BH3533" s="14"/>
      <c r="BI3533" s="14"/>
    </row>
    <row r="3534" spans="1:61" x14ac:dyDescent="0.25">
      <c r="A3534">
        <v>3533</v>
      </c>
      <c r="B3534" s="3">
        <v>2025</v>
      </c>
      <c r="C3534" s="3">
        <v>7</v>
      </c>
      <c r="D3534" t="s">
        <v>20</v>
      </c>
      <c r="E3534" s="21">
        <v>45859.970122534723</v>
      </c>
      <c r="F3534" t="s">
        <v>111</v>
      </c>
      <c r="G3534" t="s">
        <v>111</v>
      </c>
      <c r="H3534" t="s">
        <v>78</v>
      </c>
      <c r="I3534" t="s">
        <v>78</v>
      </c>
      <c r="J3534" t="s">
        <v>98</v>
      </c>
      <c r="K3534" t="s">
        <v>98</v>
      </c>
      <c r="L3534" t="s">
        <v>32</v>
      </c>
      <c r="M3534" t="s">
        <v>32</v>
      </c>
      <c r="N3534" t="s">
        <v>658</v>
      </c>
      <c r="O3534" t="s">
        <v>1832</v>
      </c>
      <c r="P3534" t="s">
        <v>10554</v>
      </c>
      <c r="Q3534" t="s">
        <v>10555</v>
      </c>
      <c r="S3534" t="s">
        <v>10556</v>
      </c>
      <c r="T3534" s="4">
        <v>1750</v>
      </c>
      <c r="U3534" s="4">
        <v>11</v>
      </c>
      <c r="V3534" s="3">
        <v>1</v>
      </c>
      <c r="W3534" t="s">
        <v>208</v>
      </c>
      <c r="X3534" t="s">
        <v>232</v>
      </c>
      <c r="Y3534">
        <v>404</v>
      </c>
      <c r="Z3534" s="14">
        <v>2</v>
      </c>
      <c r="AA3534" s="14"/>
      <c r="AB3534" s="14"/>
      <c r="AC3534" s="14"/>
      <c r="AD3534" s="14"/>
      <c r="AE3534" s="14"/>
      <c r="AF3534" s="14"/>
      <c r="AG3534" s="14"/>
      <c r="AH3534" s="14"/>
      <c r="AI3534" s="14"/>
      <c r="AJ3534" s="14"/>
      <c r="AK3534" s="14">
        <v>3</v>
      </c>
      <c r="AL3534" s="14"/>
      <c r="AM3534" s="14"/>
      <c r="AN3534" s="14">
        <v>2</v>
      </c>
      <c r="AO3534" s="14">
        <v>2</v>
      </c>
      <c r="AP3534" s="14">
        <v>2</v>
      </c>
      <c r="AQ3534" s="14"/>
      <c r="AR3534" s="14"/>
      <c r="AS3534" s="14"/>
      <c r="AT3534" s="14"/>
      <c r="AU3534" s="14"/>
      <c r="AV3534" s="14"/>
      <c r="AW3534" s="14"/>
      <c r="AX3534" s="14"/>
      <c r="AY3534" s="14"/>
      <c r="AZ3534" s="14"/>
      <c r="BA3534" s="14"/>
      <c r="BB3534" s="14"/>
      <c r="BC3534" s="14"/>
      <c r="BD3534" s="14"/>
      <c r="BE3534" s="14"/>
      <c r="BF3534" s="14"/>
      <c r="BG3534" s="14"/>
      <c r="BH3534" s="14"/>
      <c r="BI3534" s="14"/>
    </row>
    <row r="3535" spans="1:61" x14ac:dyDescent="0.25">
      <c r="A3535">
        <v>3534</v>
      </c>
      <c r="B3535" s="3">
        <v>2025</v>
      </c>
      <c r="C3535" s="3">
        <v>7</v>
      </c>
      <c r="D3535" t="s">
        <v>20</v>
      </c>
      <c r="E3535" s="21">
        <v>45860.041908506937</v>
      </c>
      <c r="F3535" t="s">
        <v>111</v>
      </c>
      <c r="G3535" t="s">
        <v>111</v>
      </c>
      <c r="H3535" t="s">
        <v>80</v>
      </c>
      <c r="I3535" t="s">
        <v>80</v>
      </c>
      <c r="J3535" t="s">
        <v>97</v>
      </c>
      <c r="K3535" t="s">
        <v>97</v>
      </c>
      <c r="L3535" t="s">
        <v>37</v>
      </c>
      <c r="M3535" t="s">
        <v>37</v>
      </c>
      <c r="N3535" t="s">
        <v>5231</v>
      </c>
      <c r="O3535" t="s">
        <v>1832</v>
      </c>
      <c r="P3535" t="s">
        <v>10557</v>
      </c>
      <c r="Q3535" t="s">
        <v>10558</v>
      </c>
      <c r="S3535" t="s">
        <v>10559</v>
      </c>
      <c r="T3535" s="4">
        <v>1070</v>
      </c>
      <c r="U3535" s="4">
        <v>8</v>
      </c>
      <c r="V3535" s="3">
        <v>1</v>
      </c>
      <c r="W3535" t="s">
        <v>208</v>
      </c>
      <c r="X3535" t="s">
        <v>232</v>
      </c>
      <c r="Y3535">
        <v>405</v>
      </c>
      <c r="Z3535" s="14"/>
      <c r="AA3535" s="14"/>
      <c r="AB3535" s="14"/>
      <c r="AC3535" s="14"/>
      <c r="AD3535" s="14"/>
      <c r="AE3535" s="14"/>
      <c r="AF3535" s="14"/>
      <c r="AG3535" s="14"/>
      <c r="AH3535" s="14"/>
      <c r="AI3535" s="14"/>
      <c r="AJ3535" s="14"/>
      <c r="AK3535" s="14"/>
      <c r="AL3535" s="14"/>
      <c r="AM3535" s="14"/>
      <c r="AN3535" s="14">
        <v>2</v>
      </c>
      <c r="AO3535" s="14">
        <v>2</v>
      </c>
      <c r="AP3535" s="14">
        <v>2</v>
      </c>
      <c r="AQ3535" s="14"/>
      <c r="AR3535" s="14"/>
      <c r="AS3535" s="14"/>
      <c r="AT3535" s="14">
        <v>2</v>
      </c>
      <c r="AU3535" s="14"/>
      <c r="AV3535" s="14"/>
      <c r="AW3535" s="14"/>
      <c r="AX3535" s="14"/>
      <c r="AY3535" s="14"/>
      <c r="AZ3535" s="14"/>
      <c r="BA3535" s="14"/>
      <c r="BB3535" s="14"/>
      <c r="BC3535" s="14"/>
      <c r="BD3535" s="14"/>
      <c r="BE3535" s="14"/>
      <c r="BF3535" s="14"/>
      <c r="BG3535" s="14"/>
      <c r="BH3535" s="14"/>
      <c r="BI3535" s="14"/>
    </row>
    <row r="3536" spans="1:61" x14ac:dyDescent="0.25">
      <c r="A3536">
        <v>3535</v>
      </c>
      <c r="B3536" s="3">
        <v>2025</v>
      </c>
      <c r="C3536" s="3">
        <v>7</v>
      </c>
      <c r="D3536" t="s">
        <v>20</v>
      </c>
      <c r="E3536" s="21">
        <v>45860.046789386572</v>
      </c>
      <c r="F3536" t="s">
        <v>111</v>
      </c>
      <c r="G3536" t="s">
        <v>111</v>
      </c>
      <c r="H3536" t="s">
        <v>80</v>
      </c>
      <c r="I3536" t="s">
        <v>80</v>
      </c>
      <c r="J3536" t="s">
        <v>98</v>
      </c>
      <c r="K3536" t="s">
        <v>98</v>
      </c>
      <c r="L3536" t="s">
        <v>32</v>
      </c>
      <c r="M3536" t="s">
        <v>32</v>
      </c>
      <c r="N3536" t="s">
        <v>981</v>
      </c>
      <c r="O3536" t="s">
        <v>1832</v>
      </c>
      <c r="P3536" t="s">
        <v>10560</v>
      </c>
      <c r="Q3536" t="s">
        <v>10561</v>
      </c>
      <c r="S3536" t="s">
        <v>10562</v>
      </c>
      <c r="T3536" s="4">
        <v>1350</v>
      </c>
      <c r="U3536" s="4">
        <v>6</v>
      </c>
      <c r="V3536" s="3">
        <v>1</v>
      </c>
      <c r="W3536" t="s">
        <v>208</v>
      </c>
      <c r="X3536" t="s">
        <v>232</v>
      </c>
      <c r="Y3536">
        <v>406</v>
      </c>
      <c r="Z3536" s="14"/>
      <c r="AA3536" s="14">
        <v>2</v>
      </c>
      <c r="AB3536" s="14"/>
      <c r="AC3536" s="14"/>
      <c r="AD3536" s="14"/>
      <c r="AE3536" s="14">
        <v>2</v>
      </c>
      <c r="AF3536" s="14">
        <v>2</v>
      </c>
      <c r="AG3536" s="14"/>
      <c r="AH3536" s="14"/>
      <c r="AI3536" s="14"/>
      <c r="AJ3536" s="14"/>
      <c r="AK3536" s="14"/>
      <c r="AL3536" s="14"/>
      <c r="AM3536" s="14"/>
      <c r="AN3536" s="14"/>
      <c r="AO3536" s="14"/>
      <c r="AP3536" s="14"/>
      <c r="AQ3536" s="14"/>
      <c r="AR3536" s="14"/>
      <c r="AS3536" s="14"/>
      <c r="AT3536" s="14"/>
      <c r="AU3536" s="14"/>
      <c r="AV3536" s="14"/>
      <c r="AW3536" s="14"/>
      <c r="AX3536" s="14"/>
      <c r="AY3536" s="14"/>
      <c r="AZ3536" s="14"/>
      <c r="BA3536" s="14"/>
      <c r="BB3536" s="14"/>
      <c r="BC3536" s="14"/>
      <c r="BD3536" s="14"/>
      <c r="BE3536" s="14"/>
      <c r="BF3536" s="14"/>
      <c r="BG3536" s="14"/>
      <c r="BH3536" s="14"/>
      <c r="BI3536" s="14"/>
    </row>
    <row r="3537" spans="1:61" x14ac:dyDescent="0.25">
      <c r="A3537">
        <v>3536</v>
      </c>
      <c r="B3537" s="3">
        <v>2025</v>
      </c>
      <c r="C3537" s="3">
        <v>7</v>
      </c>
      <c r="D3537" t="s">
        <v>20</v>
      </c>
      <c r="E3537" s="21">
        <v>45860.44526226852</v>
      </c>
      <c r="F3537" t="s">
        <v>113</v>
      </c>
      <c r="G3537" t="s">
        <v>113</v>
      </c>
      <c r="H3537" t="s">
        <v>78</v>
      </c>
      <c r="I3537" t="s">
        <v>78</v>
      </c>
      <c r="J3537" t="s">
        <v>97</v>
      </c>
      <c r="K3537" t="s">
        <v>97</v>
      </c>
      <c r="L3537" t="s">
        <v>49</v>
      </c>
      <c r="M3537" t="s">
        <v>49</v>
      </c>
      <c r="N3537" t="s">
        <v>49</v>
      </c>
      <c r="O3537" t="s">
        <v>1832</v>
      </c>
      <c r="P3537" t="s">
        <v>10563</v>
      </c>
      <c r="Q3537" t="s">
        <v>10564</v>
      </c>
      <c r="R3537" t="s">
        <v>10565</v>
      </c>
      <c r="S3537" t="s">
        <v>10566</v>
      </c>
      <c r="T3537" s="4">
        <v>1520</v>
      </c>
      <c r="U3537" s="4">
        <v>10</v>
      </c>
      <c r="V3537" s="3">
        <v>1</v>
      </c>
      <c r="W3537" t="s">
        <v>208</v>
      </c>
      <c r="X3537" t="s">
        <v>232</v>
      </c>
      <c r="Y3537">
        <v>407</v>
      </c>
      <c r="Z3537" s="14"/>
      <c r="AA3537" s="14">
        <v>2</v>
      </c>
      <c r="AB3537" s="14"/>
      <c r="AC3537" s="14"/>
      <c r="AD3537" s="14"/>
      <c r="AE3537" s="14"/>
      <c r="AF3537" s="14"/>
      <c r="AG3537" s="14"/>
      <c r="AH3537" s="14"/>
      <c r="AI3537" s="14"/>
      <c r="AJ3537" s="14"/>
      <c r="AK3537" s="14"/>
      <c r="AL3537" s="14"/>
      <c r="AM3537" s="14"/>
      <c r="AN3537" s="14">
        <v>4</v>
      </c>
      <c r="AO3537" s="14">
        <v>2</v>
      </c>
      <c r="AP3537" s="14">
        <v>2</v>
      </c>
      <c r="AQ3537" s="14"/>
      <c r="AR3537" s="14"/>
      <c r="AS3537" s="14"/>
      <c r="AT3537" s="14"/>
      <c r="AU3537" s="14"/>
      <c r="AV3537" s="14"/>
      <c r="AW3537" s="14"/>
      <c r="AX3537" s="14"/>
      <c r="AY3537" s="14"/>
      <c r="AZ3537" s="14"/>
      <c r="BA3537" s="14"/>
      <c r="BB3537" s="14"/>
      <c r="BC3537" s="14"/>
      <c r="BD3537" s="14"/>
      <c r="BE3537" s="14"/>
      <c r="BF3537" s="14"/>
      <c r="BG3537" s="14"/>
      <c r="BH3537" s="14"/>
      <c r="BI3537" s="14"/>
    </row>
    <row r="3538" spans="1:61" x14ac:dyDescent="0.25">
      <c r="A3538">
        <v>3537</v>
      </c>
      <c r="B3538" s="3">
        <v>2025</v>
      </c>
      <c r="C3538" s="3">
        <v>7</v>
      </c>
      <c r="D3538" t="s">
        <v>20</v>
      </c>
      <c r="E3538" s="21">
        <v>45860.448903101853</v>
      </c>
      <c r="F3538" t="s">
        <v>113</v>
      </c>
      <c r="G3538" t="s">
        <v>113</v>
      </c>
      <c r="H3538" t="s">
        <v>78</v>
      </c>
      <c r="I3538" t="s">
        <v>78</v>
      </c>
      <c r="J3538" t="s">
        <v>97</v>
      </c>
      <c r="K3538" t="s">
        <v>97</v>
      </c>
      <c r="L3538" t="s">
        <v>68</v>
      </c>
      <c r="M3538" t="s">
        <v>68</v>
      </c>
      <c r="N3538" t="s">
        <v>598</v>
      </c>
      <c r="O3538" t="s">
        <v>1832</v>
      </c>
      <c r="P3538" t="s">
        <v>10567</v>
      </c>
      <c r="Q3538" t="s">
        <v>10568</v>
      </c>
      <c r="R3538" t="s">
        <v>10569</v>
      </c>
      <c r="S3538" t="s">
        <v>10570</v>
      </c>
      <c r="T3538" s="4">
        <v>1070</v>
      </c>
      <c r="U3538" s="4">
        <v>8</v>
      </c>
      <c r="V3538" s="3">
        <v>1</v>
      </c>
      <c r="W3538" t="s">
        <v>208</v>
      </c>
      <c r="X3538" t="s">
        <v>232</v>
      </c>
      <c r="Y3538">
        <v>408</v>
      </c>
      <c r="Z3538" s="14"/>
      <c r="AA3538" s="14"/>
      <c r="AB3538" s="14"/>
      <c r="AC3538" s="14"/>
      <c r="AD3538" s="14"/>
      <c r="AE3538" s="14"/>
      <c r="AF3538" s="14"/>
      <c r="AG3538" s="14"/>
      <c r="AH3538" s="14"/>
      <c r="AI3538" s="14"/>
      <c r="AJ3538" s="14"/>
      <c r="AK3538" s="14"/>
      <c r="AL3538" s="14"/>
      <c r="AM3538" s="14"/>
      <c r="AN3538" s="14">
        <v>3</v>
      </c>
      <c r="AO3538" s="14">
        <v>2</v>
      </c>
      <c r="AP3538" s="14">
        <v>3</v>
      </c>
      <c r="AQ3538" s="14"/>
      <c r="AR3538" s="14"/>
      <c r="AS3538" s="14"/>
      <c r="AT3538" s="14"/>
      <c r="AU3538" s="14"/>
      <c r="AV3538" s="14"/>
      <c r="AW3538" s="14"/>
      <c r="AX3538" s="14"/>
      <c r="AY3538" s="14"/>
      <c r="AZ3538" s="14"/>
      <c r="BA3538" s="14"/>
      <c r="BB3538" s="14"/>
      <c r="BC3538" s="14"/>
      <c r="BD3538" s="14"/>
      <c r="BE3538" s="14"/>
      <c r="BF3538" s="14"/>
      <c r="BG3538" s="14"/>
      <c r="BH3538" s="14"/>
      <c r="BI3538" s="14"/>
    </row>
    <row r="3539" spans="1:61" x14ac:dyDescent="0.25">
      <c r="A3539">
        <v>3538</v>
      </c>
      <c r="B3539" s="3">
        <v>2025</v>
      </c>
      <c r="C3539" s="3">
        <v>7</v>
      </c>
      <c r="D3539" t="s">
        <v>20</v>
      </c>
      <c r="E3539" s="21">
        <v>45860.487949386566</v>
      </c>
      <c r="F3539" t="s">
        <v>113</v>
      </c>
      <c r="G3539" t="s">
        <v>113</v>
      </c>
      <c r="H3539" t="s">
        <v>78</v>
      </c>
      <c r="I3539" t="s">
        <v>78</v>
      </c>
      <c r="J3539" t="s">
        <v>98</v>
      </c>
      <c r="K3539" t="s">
        <v>98</v>
      </c>
      <c r="L3539" t="s">
        <v>32</v>
      </c>
      <c r="M3539" t="s">
        <v>32</v>
      </c>
      <c r="N3539" t="s">
        <v>10571</v>
      </c>
      <c r="O3539" t="s">
        <v>1832</v>
      </c>
      <c r="P3539" t="s">
        <v>10572</v>
      </c>
      <c r="Q3539" t="s">
        <v>10573</v>
      </c>
      <c r="R3539" t="s">
        <v>10574</v>
      </c>
      <c r="S3539" t="s">
        <v>10575</v>
      </c>
      <c r="T3539" s="4">
        <v>2650</v>
      </c>
      <c r="U3539" s="4">
        <v>0</v>
      </c>
      <c r="V3539" s="3">
        <v>1</v>
      </c>
      <c r="W3539" t="s">
        <v>297</v>
      </c>
      <c r="X3539" t="s">
        <v>232</v>
      </c>
      <c r="Y3539">
        <v>409</v>
      </c>
      <c r="Z3539" s="14"/>
      <c r="AA3539" s="14"/>
      <c r="AB3539" s="14"/>
      <c r="AC3539" s="14"/>
      <c r="AD3539" s="14"/>
      <c r="AE3539" s="14"/>
      <c r="AF3539" s="14"/>
      <c r="AG3539" s="14"/>
      <c r="AH3539" s="14"/>
      <c r="AI3539" s="14"/>
      <c r="AJ3539" s="14"/>
      <c r="AK3539" s="14"/>
      <c r="AL3539" s="14"/>
      <c r="AM3539" s="14"/>
      <c r="AN3539" s="14"/>
      <c r="AO3539" s="14"/>
      <c r="AP3539" s="14"/>
      <c r="AQ3539" s="14"/>
      <c r="AR3539" s="14"/>
      <c r="AS3539" s="14"/>
      <c r="AT3539" s="14"/>
      <c r="AU3539" s="14"/>
      <c r="AV3539" s="14"/>
      <c r="AW3539" s="14"/>
      <c r="AX3539" s="14"/>
      <c r="AY3539" s="14"/>
      <c r="AZ3539" s="14"/>
      <c r="BA3539" s="14"/>
      <c r="BB3539" s="14"/>
      <c r="BC3539" s="14"/>
      <c r="BD3539" s="14"/>
      <c r="BE3539" s="14"/>
      <c r="BF3539" s="14"/>
      <c r="BG3539" s="14"/>
      <c r="BH3539" s="14"/>
      <c r="BI3539" s="14"/>
    </row>
    <row r="3540" spans="1:61" x14ac:dyDescent="0.25">
      <c r="A3540">
        <v>3539</v>
      </c>
      <c r="B3540" s="3">
        <v>2025</v>
      </c>
      <c r="C3540" s="3">
        <v>7</v>
      </c>
      <c r="D3540" t="s">
        <v>20</v>
      </c>
      <c r="E3540" s="21">
        <v>45860.537456747683</v>
      </c>
      <c r="F3540" t="s">
        <v>113</v>
      </c>
      <c r="G3540" t="s">
        <v>113</v>
      </c>
      <c r="H3540" t="s">
        <v>78</v>
      </c>
      <c r="I3540" t="s">
        <v>78</v>
      </c>
      <c r="J3540" t="s">
        <v>97</v>
      </c>
      <c r="K3540" t="s">
        <v>97</v>
      </c>
      <c r="L3540" t="s">
        <v>39</v>
      </c>
      <c r="M3540" t="s">
        <v>39</v>
      </c>
      <c r="N3540" t="s">
        <v>1680</v>
      </c>
      <c r="O3540" t="s">
        <v>1832</v>
      </c>
      <c r="P3540" t="s">
        <v>10576</v>
      </c>
      <c r="Q3540" t="s">
        <v>10577</v>
      </c>
      <c r="R3540" t="s">
        <v>10578</v>
      </c>
      <c r="S3540" t="s">
        <v>10579</v>
      </c>
      <c r="T3540" s="4">
        <v>1300</v>
      </c>
      <c r="U3540" s="4">
        <v>8</v>
      </c>
      <c r="V3540" s="3">
        <v>1</v>
      </c>
      <c r="W3540" t="s">
        <v>208</v>
      </c>
      <c r="X3540" t="s">
        <v>232</v>
      </c>
      <c r="Y3540">
        <v>410</v>
      </c>
      <c r="Z3540" s="14">
        <v>2</v>
      </c>
      <c r="AA3540" s="14"/>
      <c r="AB3540" s="14"/>
      <c r="AC3540" s="14"/>
      <c r="AD3540" s="14"/>
      <c r="AE3540" s="14"/>
      <c r="AF3540" s="14"/>
      <c r="AG3540" s="14"/>
      <c r="AH3540" s="14"/>
      <c r="AI3540" s="14"/>
      <c r="AJ3540" s="14"/>
      <c r="AK3540" s="14"/>
      <c r="AL3540" s="14"/>
      <c r="AM3540" s="14"/>
      <c r="AN3540" s="14">
        <v>2</v>
      </c>
      <c r="AO3540" s="14">
        <v>2</v>
      </c>
      <c r="AP3540" s="14">
        <v>2</v>
      </c>
      <c r="AQ3540" s="14"/>
      <c r="AR3540" s="14"/>
      <c r="AS3540" s="14"/>
      <c r="AT3540" s="14"/>
      <c r="AU3540" s="14"/>
      <c r="AV3540" s="14"/>
      <c r="AW3540" s="14"/>
      <c r="AX3540" s="14"/>
      <c r="AY3540" s="14"/>
      <c r="AZ3540" s="14"/>
      <c r="BA3540" s="14"/>
      <c r="BB3540" s="14"/>
      <c r="BC3540" s="14"/>
      <c r="BD3540" s="14"/>
      <c r="BE3540" s="14"/>
      <c r="BF3540" s="14"/>
      <c r="BG3540" s="14"/>
      <c r="BH3540" s="14"/>
      <c r="BI3540" s="14"/>
    </row>
    <row r="3541" spans="1:61" x14ac:dyDescent="0.25">
      <c r="A3541">
        <v>3540</v>
      </c>
      <c r="B3541" s="3">
        <v>2025</v>
      </c>
      <c r="C3541" s="3">
        <v>7</v>
      </c>
      <c r="D3541" t="s">
        <v>20</v>
      </c>
      <c r="E3541" s="21">
        <v>45860.628668321762</v>
      </c>
      <c r="F3541" t="s">
        <v>113</v>
      </c>
      <c r="G3541" t="s">
        <v>113</v>
      </c>
      <c r="H3541" t="s">
        <v>78</v>
      </c>
      <c r="I3541" t="s">
        <v>78</v>
      </c>
      <c r="J3541" t="s">
        <v>97</v>
      </c>
      <c r="K3541" t="s">
        <v>97</v>
      </c>
      <c r="L3541" t="s">
        <v>70</v>
      </c>
      <c r="M3541" t="s">
        <v>70</v>
      </c>
      <c r="N3541" t="s">
        <v>70</v>
      </c>
      <c r="O3541" t="s">
        <v>1832</v>
      </c>
      <c r="P3541" t="s">
        <v>10580</v>
      </c>
      <c r="Q3541" t="s">
        <v>10581</v>
      </c>
      <c r="R3541" t="s">
        <v>10582</v>
      </c>
      <c r="S3541" t="s">
        <v>10583</v>
      </c>
      <c r="T3541" s="4">
        <v>1070</v>
      </c>
      <c r="U3541" s="4">
        <v>8</v>
      </c>
      <c r="V3541" s="3">
        <v>1</v>
      </c>
      <c r="W3541" t="s">
        <v>208</v>
      </c>
      <c r="X3541" t="s">
        <v>232</v>
      </c>
      <c r="Y3541">
        <v>411</v>
      </c>
      <c r="Z3541" s="14"/>
      <c r="AA3541" s="14"/>
      <c r="AB3541" s="14"/>
      <c r="AC3541" s="14"/>
      <c r="AD3541" s="14"/>
      <c r="AE3541" s="14"/>
      <c r="AF3541" s="14"/>
      <c r="AG3541" s="14"/>
      <c r="AH3541" s="14"/>
      <c r="AI3541" s="14"/>
      <c r="AJ3541" s="14"/>
      <c r="AK3541" s="14"/>
      <c r="AL3541" s="14"/>
      <c r="AM3541" s="14"/>
      <c r="AN3541" s="14">
        <v>4</v>
      </c>
      <c r="AO3541" s="14">
        <v>2</v>
      </c>
      <c r="AP3541" s="14">
        <v>2</v>
      </c>
      <c r="AQ3541" s="14"/>
      <c r="AR3541" s="14"/>
      <c r="AS3541" s="14"/>
      <c r="AT3541" s="14"/>
      <c r="AU3541" s="14"/>
      <c r="AV3541" s="14"/>
      <c r="AW3541" s="14"/>
      <c r="AX3541" s="14"/>
      <c r="AY3541" s="14"/>
      <c r="AZ3541" s="14"/>
      <c r="BA3541" s="14"/>
      <c r="BB3541" s="14"/>
      <c r="BC3541" s="14"/>
      <c r="BD3541" s="14"/>
      <c r="BE3541" s="14"/>
      <c r="BF3541" s="14"/>
      <c r="BG3541" s="14"/>
      <c r="BH3541" s="14"/>
      <c r="BI3541" s="14"/>
    </row>
    <row r="3542" spans="1:61" x14ac:dyDescent="0.25">
      <c r="A3542">
        <v>3541</v>
      </c>
      <c r="B3542" s="3">
        <v>2025</v>
      </c>
      <c r="C3542" s="3">
        <v>7</v>
      </c>
      <c r="D3542" t="s">
        <v>20</v>
      </c>
      <c r="E3542" s="21">
        <v>45860.738228726848</v>
      </c>
      <c r="F3542" t="s">
        <v>110</v>
      </c>
      <c r="G3542" t="s">
        <v>110</v>
      </c>
      <c r="H3542" t="s">
        <v>78</v>
      </c>
      <c r="I3542" t="s">
        <v>78</v>
      </c>
      <c r="J3542" t="s">
        <v>98</v>
      </c>
      <c r="K3542" t="s">
        <v>98</v>
      </c>
      <c r="L3542" t="s">
        <v>32</v>
      </c>
      <c r="M3542" t="s">
        <v>32</v>
      </c>
      <c r="N3542" t="s">
        <v>1884</v>
      </c>
      <c r="O3542" t="s">
        <v>1832</v>
      </c>
      <c r="P3542" t="s">
        <v>9221</v>
      </c>
      <c r="Q3542" t="s">
        <v>9222</v>
      </c>
      <c r="S3542" t="s">
        <v>10584</v>
      </c>
      <c r="T3542" s="4">
        <v>1670</v>
      </c>
      <c r="U3542" s="4">
        <v>12</v>
      </c>
      <c r="V3542" s="3">
        <v>1</v>
      </c>
      <c r="W3542" t="s">
        <v>208</v>
      </c>
      <c r="X3542" t="s">
        <v>232</v>
      </c>
      <c r="Y3542">
        <v>412</v>
      </c>
      <c r="Z3542" s="14"/>
      <c r="AA3542" s="14"/>
      <c r="AB3542" s="14"/>
      <c r="AC3542" s="14"/>
      <c r="AD3542" s="14"/>
      <c r="AE3542" s="14"/>
      <c r="AF3542" s="14"/>
      <c r="AG3542" s="14"/>
      <c r="AH3542" s="14"/>
      <c r="AI3542" s="14"/>
      <c r="AJ3542" s="14"/>
      <c r="AK3542" s="14"/>
      <c r="AL3542" s="14"/>
      <c r="AM3542" s="14"/>
      <c r="AN3542" s="14"/>
      <c r="AO3542" s="14">
        <v>2</v>
      </c>
      <c r="AP3542" s="14">
        <v>6</v>
      </c>
      <c r="AQ3542" s="14"/>
      <c r="AR3542" s="14"/>
      <c r="AS3542" s="14"/>
      <c r="AT3542" s="14"/>
      <c r="AU3542" s="14">
        <v>4</v>
      </c>
      <c r="AV3542" s="14"/>
      <c r="AW3542" s="14"/>
      <c r="AX3542" s="14"/>
      <c r="AY3542" s="14"/>
      <c r="AZ3542" s="14"/>
      <c r="BA3542" s="14"/>
      <c r="BB3542" s="14"/>
      <c r="BC3542" s="14"/>
      <c r="BD3542" s="14"/>
      <c r="BE3542" s="14"/>
      <c r="BF3542" s="14"/>
      <c r="BG3542" s="14"/>
      <c r="BH3542" s="14"/>
      <c r="BI3542" s="14"/>
    </row>
    <row r="3543" spans="1:61" x14ac:dyDescent="0.25">
      <c r="A3543">
        <v>3542</v>
      </c>
      <c r="B3543" s="3">
        <v>2025</v>
      </c>
      <c r="C3543" s="3">
        <v>7</v>
      </c>
      <c r="D3543" t="s">
        <v>20</v>
      </c>
      <c r="E3543" s="21">
        <v>45860.74023466435</v>
      </c>
      <c r="F3543" t="s">
        <v>110</v>
      </c>
      <c r="G3543" t="s">
        <v>110</v>
      </c>
      <c r="H3543" t="s">
        <v>80</v>
      </c>
      <c r="I3543" t="s">
        <v>80</v>
      </c>
      <c r="J3543" t="s">
        <v>97</v>
      </c>
      <c r="K3543" t="s">
        <v>97</v>
      </c>
      <c r="L3543" t="s">
        <v>38</v>
      </c>
      <c r="M3543" t="s">
        <v>38</v>
      </c>
      <c r="N3543" t="s">
        <v>542</v>
      </c>
      <c r="O3543" t="s">
        <v>1832</v>
      </c>
      <c r="P3543" t="s">
        <v>4531</v>
      </c>
      <c r="Q3543" t="s">
        <v>10585</v>
      </c>
      <c r="R3543" t="s">
        <v>10586</v>
      </c>
      <c r="S3543" t="s">
        <v>10587</v>
      </c>
      <c r="T3543" s="4">
        <v>1670</v>
      </c>
      <c r="U3543" s="4">
        <v>8</v>
      </c>
      <c r="V3543" s="3">
        <v>1</v>
      </c>
      <c r="W3543" t="s">
        <v>208</v>
      </c>
      <c r="X3543" t="s">
        <v>232</v>
      </c>
      <c r="Y3543">
        <v>413</v>
      </c>
      <c r="Z3543" s="14"/>
      <c r="AA3543" s="14"/>
      <c r="AB3543" s="14">
        <v>6</v>
      </c>
      <c r="AC3543" s="14"/>
      <c r="AD3543" s="14"/>
      <c r="AE3543" s="14"/>
      <c r="AF3543" s="14"/>
      <c r="AG3543" s="14"/>
      <c r="AH3543" s="14"/>
      <c r="AI3543" s="14"/>
      <c r="AJ3543" s="14">
        <v>2</v>
      </c>
      <c r="AK3543" s="14"/>
      <c r="AL3543" s="14"/>
      <c r="AM3543" s="14"/>
      <c r="AN3543" s="14"/>
      <c r="AO3543" s="14"/>
      <c r="AP3543" s="14"/>
      <c r="AQ3543" s="14"/>
      <c r="AR3543" s="14"/>
      <c r="AS3543" s="14"/>
      <c r="AT3543" s="14"/>
      <c r="AU3543" s="14"/>
      <c r="AV3543" s="14"/>
      <c r="AW3543" s="14"/>
      <c r="AX3543" s="14"/>
      <c r="AY3543" s="14"/>
      <c r="AZ3543" s="14"/>
      <c r="BA3543" s="14"/>
      <c r="BB3543" s="14"/>
      <c r="BC3543" s="14"/>
      <c r="BD3543" s="14"/>
      <c r="BE3543" s="14"/>
      <c r="BF3543" s="14"/>
      <c r="BG3543" s="14"/>
      <c r="BH3543" s="14"/>
      <c r="BI3543" s="14"/>
    </row>
    <row r="3544" spans="1:61" x14ac:dyDescent="0.25">
      <c r="A3544">
        <v>3543</v>
      </c>
      <c r="B3544" s="3">
        <v>2025</v>
      </c>
      <c r="C3544" s="3">
        <v>7</v>
      </c>
      <c r="D3544" t="s">
        <v>20</v>
      </c>
      <c r="E3544" s="21">
        <v>45860.744145509263</v>
      </c>
      <c r="F3544" t="s">
        <v>110</v>
      </c>
      <c r="G3544" t="s">
        <v>110</v>
      </c>
      <c r="H3544" t="s">
        <v>78</v>
      </c>
      <c r="I3544" t="s">
        <v>78</v>
      </c>
      <c r="J3544" t="s">
        <v>97</v>
      </c>
      <c r="K3544" t="s">
        <v>97</v>
      </c>
      <c r="L3544" t="s">
        <v>47</v>
      </c>
      <c r="M3544" t="s">
        <v>47</v>
      </c>
      <c r="N3544" t="s">
        <v>47</v>
      </c>
      <c r="O3544" t="s">
        <v>1832</v>
      </c>
      <c r="P3544" t="s">
        <v>10588</v>
      </c>
      <c r="Q3544" t="s">
        <v>10589</v>
      </c>
      <c r="R3544" t="s">
        <v>10590</v>
      </c>
      <c r="S3544" t="s">
        <v>45</v>
      </c>
      <c r="T3544" s="4">
        <v>1350</v>
      </c>
      <c r="U3544" s="4">
        <v>6</v>
      </c>
      <c r="V3544" s="3">
        <v>1</v>
      </c>
      <c r="W3544" t="s">
        <v>208</v>
      </c>
      <c r="X3544" t="s">
        <v>232</v>
      </c>
      <c r="Y3544">
        <v>414</v>
      </c>
      <c r="Z3544" s="14"/>
      <c r="AA3544" s="14">
        <v>2</v>
      </c>
      <c r="AB3544" s="14"/>
      <c r="AC3544" s="14"/>
      <c r="AD3544" s="14">
        <v>4</v>
      </c>
      <c r="AE3544" s="14"/>
      <c r="AF3544" s="14"/>
      <c r="AG3544" s="14"/>
      <c r="AH3544" s="14"/>
      <c r="AI3544" s="14"/>
      <c r="AJ3544" s="14"/>
      <c r="AK3544" s="14"/>
      <c r="AL3544" s="14"/>
      <c r="AM3544" s="14"/>
      <c r="AN3544" s="14"/>
      <c r="AO3544" s="14"/>
      <c r="AP3544" s="14"/>
      <c r="AQ3544" s="14"/>
      <c r="AR3544" s="14"/>
      <c r="AS3544" s="14"/>
      <c r="AT3544" s="14"/>
      <c r="AU3544" s="14"/>
      <c r="AV3544" s="14"/>
      <c r="AW3544" s="14"/>
      <c r="AX3544" s="14"/>
      <c r="AY3544" s="14"/>
      <c r="AZ3544" s="14"/>
      <c r="BA3544" s="14"/>
      <c r="BB3544" s="14"/>
      <c r="BC3544" s="14"/>
      <c r="BD3544" s="14"/>
      <c r="BE3544" s="14"/>
      <c r="BF3544" s="14"/>
      <c r="BG3544" s="14"/>
      <c r="BH3544" s="14"/>
      <c r="BI3544" s="14"/>
    </row>
    <row r="3545" spans="1:61" x14ac:dyDescent="0.25">
      <c r="A3545">
        <v>3544</v>
      </c>
      <c r="B3545" s="3">
        <v>2025</v>
      </c>
      <c r="C3545" s="3">
        <v>7</v>
      </c>
      <c r="D3545" t="s">
        <v>20</v>
      </c>
      <c r="E3545" s="21">
        <v>45860.747387268522</v>
      </c>
      <c r="F3545" t="s">
        <v>110</v>
      </c>
      <c r="G3545" t="s">
        <v>110</v>
      </c>
      <c r="H3545" t="s">
        <v>78</v>
      </c>
      <c r="I3545" t="s">
        <v>78</v>
      </c>
      <c r="J3545" t="s">
        <v>97</v>
      </c>
      <c r="K3545" t="s">
        <v>97</v>
      </c>
      <c r="L3545" t="s">
        <v>45</v>
      </c>
      <c r="M3545" t="s">
        <v>45</v>
      </c>
      <c r="N3545" t="s">
        <v>47</v>
      </c>
      <c r="O3545" t="s">
        <v>1832</v>
      </c>
      <c r="P3545" t="s">
        <v>10591</v>
      </c>
      <c r="Q3545" t="s">
        <v>10592</v>
      </c>
      <c r="R3545" t="s">
        <v>10593</v>
      </c>
      <c r="S3545" t="s">
        <v>47</v>
      </c>
      <c r="T3545" s="4">
        <v>2450</v>
      </c>
      <c r="U3545" s="4">
        <v>0</v>
      </c>
      <c r="V3545" s="3">
        <v>1</v>
      </c>
      <c r="W3545" t="s">
        <v>10594</v>
      </c>
      <c r="X3545" t="s">
        <v>232</v>
      </c>
      <c r="Y3545">
        <v>415</v>
      </c>
      <c r="Z3545" s="14"/>
      <c r="AA3545" s="14"/>
      <c r="AB3545" s="14"/>
      <c r="AC3545" s="14"/>
      <c r="AD3545" s="14"/>
      <c r="AE3545" s="14"/>
      <c r="AF3545" s="14"/>
      <c r="AG3545" s="14"/>
      <c r="AH3545" s="14"/>
      <c r="AI3545" s="14"/>
      <c r="AJ3545" s="14"/>
      <c r="AK3545" s="14"/>
      <c r="AL3545" s="14"/>
      <c r="AM3545" s="14"/>
      <c r="AN3545" s="14"/>
      <c r="AO3545" s="14"/>
      <c r="AP3545" s="14"/>
      <c r="AQ3545" s="14"/>
      <c r="AR3545" s="14"/>
      <c r="AS3545" s="14"/>
      <c r="AT3545" s="14"/>
      <c r="AU3545" s="14"/>
      <c r="AV3545" s="14"/>
      <c r="AW3545" s="14"/>
      <c r="AX3545" s="14"/>
      <c r="AY3545" s="14"/>
      <c r="AZ3545" s="14"/>
      <c r="BA3545" s="14"/>
      <c r="BB3545" s="14"/>
      <c r="BC3545" s="14"/>
      <c r="BD3545" s="14"/>
      <c r="BE3545" s="14"/>
      <c r="BF3545" s="14"/>
      <c r="BG3545" s="14"/>
      <c r="BH3545" s="14"/>
      <c r="BI3545" s="14"/>
    </row>
    <row r="3546" spans="1:61" x14ac:dyDescent="0.25">
      <c r="A3546">
        <v>3545</v>
      </c>
      <c r="B3546" s="3">
        <v>2025</v>
      </c>
      <c r="C3546" s="3">
        <v>7</v>
      </c>
      <c r="D3546" t="s">
        <v>20</v>
      </c>
      <c r="E3546" s="21">
        <v>45860.795014618052</v>
      </c>
      <c r="F3546" t="s">
        <v>110</v>
      </c>
      <c r="G3546" t="s">
        <v>110</v>
      </c>
      <c r="H3546" t="s">
        <v>78</v>
      </c>
      <c r="I3546" t="s">
        <v>78</v>
      </c>
      <c r="J3546" t="s">
        <v>97</v>
      </c>
      <c r="K3546" t="s">
        <v>97</v>
      </c>
      <c r="L3546" t="s">
        <v>34</v>
      </c>
      <c r="M3546" t="s">
        <v>34</v>
      </c>
      <c r="N3546" t="s">
        <v>2860</v>
      </c>
      <c r="O3546" t="s">
        <v>1832</v>
      </c>
      <c r="P3546" t="s">
        <v>10595</v>
      </c>
      <c r="Q3546" t="s">
        <v>10596</v>
      </c>
      <c r="S3546" t="s">
        <v>10597</v>
      </c>
      <c r="T3546" s="4">
        <v>2450</v>
      </c>
      <c r="U3546" s="4">
        <v>0</v>
      </c>
      <c r="V3546" s="3">
        <v>1</v>
      </c>
      <c r="W3546" t="s">
        <v>10411</v>
      </c>
      <c r="X3546" t="s">
        <v>232</v>
      </c>
      <c r="Y3546">
        <v>416</v>
      </c>
      <c r="Z3546" s="14"/>
      <c r="AA3546" s="14"/>
      <c r="AB3546" s="14"/>
      <c r="AC3546" s="14"/>
      <c r="AD3546" s="14"/>
      <c r="AE3546" s="14"/>
      <c r="AF3546" s="14"/>
      <c r="AG3546" s="14"/>
      <c r="AH3546" s="14"/>
      <c r="AI3546" s="14"/>
      <c r="AJ3546" s="14"/>
      <c r="AK3546" s="14"/>
      <c r="AL3546" s="14"/>
      <c r="AM3546" s="14"/>
      <c r="AN3546" s="14"/>
      <c r="AO3546" s="14"/>
      <c r="AP3546" s="14"/>
      <c r="AQ3546" s="14"/>
      <c r="AR3546" s="14"/>
      <c r="AS3546" s="14"/>
      <c r="AT3546" s="14"/>
      <c r="AU3546" s="14"/>
      <c r="AV3546" s="14"/>
      <c r="AW3546" s="14"/>
      <c r="AX3546" s="14"/>
      <c r="AY3546" s="14"/>
      <c r="AZ3546" s="14"/>
      <c r="BA3546" s="14"/>
      <c r="BB3546" s="14"/>
      <c r="BC3546" s="14"/>
      <c r="BD3546" s="14"/>
      <c r="BE3546" s="14"/>
      <c r="BF3546" s="14"/>
      <c r="BG3546" s="14"/>
      <c r="BH3546" s="14"/>
      <c r="BI3546" s="14"/>
    </row>
    <row r="3547" spans="1:61" x14ac:dyDescent="0.25">
      <c r="A3547">
        <v>3546</v>
      </c>
      <c r="B3547" s="3">
        <v>2025</v>
      </c>
      <c r="C3547" s="3">
        <v>7</v>
      </c>
      <c r="D3547" t="s">
        <v>20</v>
      </c>
      <c r="E3547" s="21">
        <v>45860.826132349539</v>
      </c>
      <c r="F3547" t="s">
        <v>110</v>
      </c>
      <c r="G3547" t="s">
        <v>110</v>
      </c>
      <c r="H3547" t="s">
        <v>78</v>
      </c>
      <c r="I3547" t="s">
        <v>78</v>
      </c>
      <c r="J3547" t="s">
        <v>98</v>
      </c>
      <c r="K3547" t="s">
        <v>98</v>
      </c>
      <c r="L3547" t="s">
        <v>32</v>
      </c>
      <c r="M3547" t="s">
        <v>32</v>
      </c>
      <c r="N3547" t="s">
        <v>859</v>
      </c>
      <c r="O3547" t="s">
        <v>1832</v>
      </c>
      <c r="P3547" t="s">
        <v>10598</v>
      </c>
      <c r="Q3547" t="s">
        <v>4630</v>
      </c>
      <c r="R3547" t="s">
        <v>10599</v>
      </c>
      <c r="S3547" t="s">
        <v>10600</v>
      </c>
      <c r="T3547" s="4">
        <v>2550</v>
      </c>
      <c r="U3547" s="4">
        <v>10</v>
      </c>
      <c r="V3547" s="3">
        <v>1</v>
      </c>
      <c r="W3547" t="s">
        <v>208</v>
      </c>
      <c r="X3547" t="s">
        <v>232</v>
      </c>
      <c r="Y3547">
        <v>417</v>
      </c>
      <c r="Z3547" s="14">
        <v>1</v>
      </c>
      <c r="AA3547" s="14">
        <v>1</v>
      </c>
      <c r="AB3547" s="14">
        <v>6</v>
      </c>
      <c r="AC3547" s="14">
        <v>1</v>
      </c>
      <c r="AD3547" s="14">
        <v>1</v>
      </c>
      <c r="AE3547" s="14"/>
      <c r="AF3547" s="14"/>
      <c r="AG3547" s="14"/>
      <c r="AH3547" s="14"/>
      <c r="AI3547" s="14"/>
      <c r="AJ3547" s="14"/>
      <c r="AK3547" s="14"/>
      <c r="AL3547" s="14"/>
      <c r="AM3547" s="14"/>
      <c r="AN3547" s="14"/>
      <c r="AO3547" s="14"/>
      <c r="AP3547" s="14"/>
      <c r="AQ3547" s="14"/>
      <c r="AR3547" s="14"/>
      <c r="AS3547" s="14"/>
      <c r="AT3547" s="14"/>
      <c r="AU3547" s="14"/>
      <c r="AV3547" s="14"/>
      <c r="AW3547" s="14"/>
      <c r="AX3547" s="14"/>
      <c r="AY3547" s="14"/>
      <c r="AZ3547" s="14"/>
      <c r="BA3547" s="14"/>
      <c r="BB3547" s="14"/>
      <c r="BC3547" s="14"/>
      <c r="BD3547" s="14"/>
      <c r="BE3547" s="14"/>
      <c r="BF3547" s="14"/>
      <c r="BG3547" s="14"/>
      <c r="BH3547" s="14"/>
      <c r="BI3547" s="14"/>
    </row>
    <row r="3548" spans="1:61" x14ac:dyDescent="0.25">
      <c r="A3548">
        <v>3547</v>
      </c>
      <c r="B3548" s="3">
        <v>2025</v>
      </c>
      <c r="C3548" s="3">
        <v>7</v>
      </c>
      <c r="D3548" t="s">
        <v>20</v>
      </c>
      <c r="E3548" s="21">
        <v>45860.903502060188</v>
      </c>
      <c r="F3548" t="s">
        <v>110</v>
      </c>
      <c r="G3548" t="s">
        <v>110</v>
      </c>
      <c r="H3548" t="s">
        <v>78</v>
      </c>
      <c r="I3548" t="s">
        <v>78</v>
      </c>
      <c r="J3548" t="s">
        <v>98</v>
      </c>
      <c r="K3548" t="s">
        <v>98</v>
      </c>
      <c r="L3548" t="s">
        <v>33</v>
      </c>
      <c r="M3548" t="s">
        <v>33</v>
      </c>
      <c r="N3548" t="s">
        <v>755</v>
      </c>
      <c r="O3548" t="s">
        <v>1832</v>
      </c>
      <c r="P3548" t="s">
        <v>2115</v>
      </c>
      <c r="Q3548" t="s">
        <v>10601</v>
      </c>
      <c r="S3548" t="s">
        <v>10602</v>
      </c>
      <c r="T3548" s="4">
        <v>2450</v>
      </c>
      <c r="U3548" s="4">
        <v>0</v>
      </c>
      <c r="V3548" s="3">
        <v>1</v>
      </c>
      <c r="W3548" t="s">
        <v>10411</v>
      </c>
      <c r="X3548" t="s">
        <v>232</v>
      </c>
      <c r="Y3548">
        <v>418</v>
      </c>
      <c r="Z3548" s="14"/>
      <c r="AA3548" s="14"/>
      <c r="AB3548" s="14"/>
      <c r="AC3548" s="14"/>
      <c r="AD3548" s="14"/>
      <c r="AE3548" s="14"/>
      <c r="AF3548" s="14"/>
      <c r="AG3548" s="14"/>
      <c r="AH3548" s="14"/>
      <c r="AI3548" s="14"/>
      <c r="AJ3548" s="14"/>
      <c r="AK3548" s="14"/>
      <c r="AL3548" s="14"/>
      <c r="AM3548" s="14"/>
      <c r="AN3548" s="14"/>
      <c r="AO3548" s="14"/>
      <c r="AP3548" s="14"/>
      <c r="AQ3548" s="14"/>
      <c r="AR3548" s="14"/>
      <c r="AS3548" s="14"/>
      <c r="AT3548" s="14"/>
      <c r="AU3548" s="14"/>
      <c r="AV3548" s="14"/>
      <c r="AW3548" s="14"/>
      <c r="AX3548" s="14"/>
      <c r="AY3548" s="14"/>
      <c r="AZ3548" s="14"/>
      <c r="BA3548" s="14"/>
      <c r="BB3548" s="14"/>
      <c r="BC3548" s="14"/>
      <c r="BD3548" s="14"/>
      <c r="BE3548" s="14"/>
      <c r="BF3548" s="14"/>
      <c r="BG3548" s="14"/>
      <c r="BH3548" s="14"/>
      <c r="BI3548" s="14"/>
    </row>
    <row r="3549" spans="1:61" x14ac:dyDescent="0.25">
      <c r="A3549">
        <v>3548</v>
      </c>
      <c r="B3549" s="3">
        <v>2025</v>
      </c>
      <c r="C3549" s="3">
        <v>7</v>
      </c>
      <c r="D3549" t="s">
        <v>20</v>
      </c>
      <c r="E3549" s="21">
        <v>45860.929244525461</v>
      </c>
      <c r="F3549" t="s">
        <v>111</v>
      </c>
      <c r="G3549" t="s">
        <v>111</v>
      </c>
      <c r="H3549" t="s">
        <v>80</v>
      </c>
      <c r="I3549" t="s">
        <v>80</v>
      </c>
      <c r="J3549" t="s">
        <v>98</v>
      </c>
      <c r="K3549" t="s">
        <v>98</v>
      </c>
      <c r="L3549" t="s">
        <v>33</v>
      </c>
      <c r="M3549" t="s">
        <v>33</v>
      </c>
      <c r="N3549" t="s">
        <v>5580</v>
      </c>
      <c r="O3549" t="s">
        <v>1832</v>
      </c>
      <c r="P3549" t="s">
        <v>393</v>
      </c>
      <c r="Q3549" t="s">
        <v>10603</v>
      </c>
      <c r="S3549" t="s">
        <v>10604</v>
      </c>
      <c r="T3549" s="4">
        <v>2000</v>
      </c>
      <c r="U3549" s="4">
        <v>12</v>
      </c>
      <c r="V3549" s="3">
        <v>1</v>
      </c>
      <c r="W3549" t="s">
        <v>208</v>
      </c>
      <c r="X3549" t="s">
        <v>232</v>
      </c>
      <c r="Y3549">
        <v>419</v>
      </c>
      <c r="Z3549" s="14">
        <v>2</v>
      </c>
      <c r="AA3549" s="14"/>
      <c r="AB3549" s="14"/>
      <c r="AC3549" s="14"/>
      <c r="AD3549" s="14"/>
      <c r="AE3549" s="14"/>
      <c r="AF3549" s="14"/>
      <c r="AG3549" s="14"/>
      <c r="AH3549" s="14">
        <v>2</v>
      </c>
      <c r="AI3549" s="14"/>
      <c r="AJ3549" s="14"/>
      <c r="AK3549" s="14">
        <v>2</v>
      </c>
      <c r="AL3549" s="14"/>
      <c r="AM3549" s="14"/>
      <c r="AN3549" s="14">
        <v>2</v>
      </c>
      <c r="AO3549" s="14">
        <v>2</v>
      </c>
      <c r="AP3549" s="14">
        <v>2</v>
      </c>
      <c r="AQ3549" s="14"/>
      <c r="AR3549" s="14"/>
      <c r="AS3549" s="14"/>
      <c r="AT3549" s="14"/>
      <c r="AU3549" s="14"/>
      <c r="AV3549" s="14"/>
      <c r="AW3549" s="14"/>
      <c r="AX3549" s="14"/>
      <c r="AY3549" s="14"/>
      <c r="AZ3549" s="14"/>
      <c r="BA3549" s="14"/>
      <c r="BB3549" s="14"/>
      <c r="BC3549" s="14"/>
      <c r="BD3549" s="14"/>
      <c r="BE3549" s="14"/>
      <c r="BF3549" s="14"/>
      <c r="BG3549" s="14"/>
      <c r="BH3549" s="14"/>
      <c r="BI3549" s="14"/>
    </row>
    <row r="3550" spans="1:61" x14ac:dyDescent="0.25">
      <c r="A3550">
        <v>3549</v>
      </c>
      <c r="B3550" s="3">
        <v>2025</v>
      </c>
      <c r="C3550" s="3">
        <v>7</v>
      </c>
      <c r="D3550" t="s">
        <v>20</v>
      </c>
      <c r="E3550" s="21">
        <v>45860.940463506937</v>
      </c>
      <c r="F3550" t="s">
        <v>111</v>
      </c>
      <c r="G3550" t="s">
        <v>111</v>
      </c>
      <c r="H3550" t="s">
        <v>78</v>
      </c>
      <c r="I3550" t="s">
        <v>78</v>
      </c>
      <c r="J3550" t="s">
        <v>98</v>
      </c>
      <c r="K3550" t="s">
        <v>98</v>
      </c>
      <c r="L3550" t="s">
        <v>33</v>
      </c>
      <c r="M3550" t="s">
        <v>33</v>
      </c>
      <c r="N3550" t="s">
        <v>4363</v>
      </c>
      <c r="O3550" t="s">
        <v>1832</v>
      </c>
      <c r="P3550" t="s">
        <v>10395</v>
      </c>
      <c r="Q3550" t="s">
        <v>183</v>
      </c>
      <c r="S3550" t="s">
        <v>10396</v>
      </c>
      <c r="T3550" s="4">
        <v>2240</v>
      </c>
      <c r="U3550" s="4">
        <v>17</v>
      </c>
      <c r="V3550" s="3">
        <v>1</v>
      </c>
      <c r="W3550" t="s">
        <v>208</v>
      </c>
      <c r="X3550" t="s">
        <v>232</v>
      </c>
      <c r="Y3550">
        <v>420</v>
      </c>
      <c r="Z3550" s="14"/>
      <c r="AA3550" s="14"/>
      <c r="AB3550" s="14"/>
      <c r="AC3550" s="14"/>
      <c r="AD3550" s="14"/>
      <c r="AE3550" s="14"/>
      <c r="AF3550" s="14"/>
      <c r="AG3550" s="14"/>
      <c r="AH3550" s="14"/>
      <c r="AI3550" s="14"/>
      <c r="AJ3550" s="14"/>
      <c r="AK3550" s="14"/>
      <c r="AL3550" s="14">
        <v>1</v>
      </c>
      <c r="AM3550" s="14"/>
      <c r="AN3550" s="14">
        <v>4</v>
      </c>
      <c r="AO3550" s="14">
        <v>6</v>
      </c>
      <c r="AP3550" s="14">
        <v>6</v>
      </c>
      <c r="AQ3550" s="14"/>
      <c r="AR3550" s="14"/>
      <c r="AS3550" s="14"/>
      <c r="AT3550" s="14"/>
      <c r="AU3550" s="14"/>
      <c r="AV3550" s="14"/>
      <c r="AW3550" s="14"/>
      <c r="AX3550" s="14"/>
      <c r="AY3550" s="14"/>
      <c r="AZ3550" s="14"/>
      <c r="BA3550" s="14"/>
      <c r="BB3550" s="14"/>
      <c r="BC3550" s="14"/>
      <c r="BD3550" s="14"/>
      <c r="BE3550" s="14"/>
      <c r="BF3550" s="14"/>
      <c r="BG3550" s="14"/>
      <c r="BH3550" s="14"/>
      <c r="BI3550" s="14"/>
    </row>
    <row r="3551" spans="1:61" x14ac:dyDescent="0.25">
      <c r="A3551">
        <v>3550</v>
      </c>
      <c r="B3551" s="3">
        <v>2025</v>
      </c>
      <c r="C3551" s="3">
        <v>7</v>
      </c>
      <c r="D3551" t="s">
        <v>20</v>
      </c>
      <c r="E3551" s="21">
        <v>45861.091256956017</v>
      </c>
      <c r="F3551" t="s">
        <v>110</v>
      </c>
      <c r="G3551" t="s">
        <v>110</v>
      </c>
      <c r="H3551" t="s">
        <v>78</v>
      </c>
      <c r="I3551" t="s">
        <v>78</v>
      </c>
      <c r="J3551" t="s">
        <v>98</v>
      </c>
      <c r="K3551" t="s">
        <v>98</v>
      </c>
      <c r="L3551" t="s">
        <v>32</v>
      </c>
      <c r="M3551" t="s">
        <v>32</v>
      </c>
      <c r="N3551" t="s">
        <v>717</v>
      </c>
      <c r="O3551" t="s">
        <v>1832</v>
      </c>
      <c r="P3551" t="s">
        <v>10605</v>
      </c>
      <c r="Q3551" t="s">
        <v>10606</v>
      </c>
      <c r="S3551" t="s">
        <v>10607</v>
      </c>
      <c r="T3551" s="4">
        <v>900</v>
      </c>
      <c r="U3551" s="4">
        <v>4</v>
      </c>
      <c r="V3551" s="3">
        <v>1</v>
      </c>
      <c r="W3551" t="s">
        <v>208</v>
      </c>
      <c r="X3551" t="s">
        <v>232</v>
      </c>
      <c r="Y3551">
        <v>421</v>
      </c>
      <c r="Z3551" s="14"/>
      <c r="AA3551" s="14">
        <v>4</v>
      </c>
      <c r="AB3551" s="14"/>
      <c r="AC3551" s="14"/>
      <c r="AD3551" s="14"/>
      <c r="AE3551" s="14"/>
      <c r="AF3551" s="14"/>
      <c r="AG3551" s="14"/>
      <c r="AH3551" s="14"/>
      <c r="AI3551" s="14"/>
      <c r="AJ3551" s="14"/>
      <c r="AK3551" s="14"/>
      <c r="AL3551" s="14"/>
      <c r="AM3551" s="14"/>
      <c r="AN3551" s="14"/>
      <c r="AO3551" s="14"/>
      <c r="AP3551" s="14"/>
      <c r="AQ3551" s="14"/>
      <c r="AR3551" s="14"/>
      <c r="AS3551" s="14"/>
      <c r="AT3551" s="14"/>
      <c r="AU3551" s="14"/>
      <c r="AV3551" s="14"/>
      <c r="AW3551" s="14"/>
      <c r="AX3551" s="14"/>
      <c r="AY3551" s="14"/>
      <c r="AZ3551" s="14"/>
      <c r="BA3551" s="14"/>
      <c r="BB3551" s="14"/>
      <c r="BC3551" s="14"/>
      <c r="BD3551" s="14"/>
      <c r="BE3551" s="14"/>
      <c r="BF3551" s="14"/>
      <c r="BG3551" s="14"/>
      <c r="BH3551" s="14"/>
      <c r="BI3551" s="14"/>
    </row>
    <row r="3552" spans="1:61" x14ac:dyDescent="0.25">
      <c r="A3552">
        <v>3551</v>
      </c>
      <c r="B3552" s="3">
        <v>2025</v>
      </c>
      <c r="C3552" s="3">
        <v>7</v>
      </c>
      <c r="D3552" t="s">
        <v>20</v>
      </c>
      <c r="E3552" s="21">
        <v>45861.387048414363</v>
      </c>
      <c r="F3552" t="s">
        <v>113</v>
      </c>
      <c r="G3552" t="s">
        <v>113</v>
      </c>
      <c r="H3552" t="s">
        <v>86</v>
      </c>
      <c r="I3552" t="s">
        <v>86</v>
      </c>
      <c r="J3552" t="s">
        <v>98</v>
      </c>
      <c r="K3552" t="s">
        <v>98</v>
      </c>
      <c r="L3552" t="s">
        <v>32</v>
      </c>
      <c r="M3552" t="s">
        <v>32</v>
      </c>
      <c r="N3552" t="s">
        <v>927</v>
      </c>
      <c r="O3552" t="s">
        <v>1832</v>
      </c>
      <c r="P3552" t="s">
        <v>10608</v>
      </c>
      <c r="Q3552" t="s">
        <v>10609</v>
      </c>
      <c r="S3552" t="s">
        <v>10610</v>
      </c>
      <c r="T3552" s="4">
        <v>450</v>
      </c>
      <c r="U3552" s="4">
        <v>2</v>
      </c>
      <c r="V3552" s="3">
        <v>1</v>
      </c>
      <c r="W3552" t="s">
        <v>208</v>
      </c>
      <c r="X3552" t="s">
        <v>232</v>
      </c>
      <c r="Y3552">
        <v>422</v>
      </c>
      <c r="Z3552" s="14"/>
      <c r="AA3552" s="14"/>
      <c r="AB3552" s="14"/>
      <c r="AC3552" s="14"/>
      <c r="AD3552" s="14"/>
      <c r="AE3552" s="14"/>
      <c r="AF3552" s="14">
        <v>2</v>
      </c>
      <c r="AG3552" s="14"/>
      <c r="AH3552" s="14"/>
      <c r="AI3552" s="14"/>
      <c r="AJ3552" s="14"/>
      <c r="AK3552" s="14"/>
      <c r="AL3552" s="14"/>
      <c r="AM3552" s="14"/>
      <c r="AN3552" s="14"/>
      <c r="AO3552" s="14"/>
      <c r="AP3552" s="14"/>
      <c r="AQ3552" s="14"/>
      <c r="AR3552" s="14"/>
      <c r="AS3552" s="14"/>
      <c r="AT3552" s="14"/>
      <c r="AU3552" s="14"/>
      <c r="AV3552" s="14"/>
      <c r="AW3552" s="14"/>
      <c r="AX3552" s="14"/>
      <c r="AY3552" s="14"/>
      <c r="AZ3552" s="14"/>
      <c r="BA3552" s="14"/>
      <c r="BB3552" s="14"/>
      <c r="BC3552" s="14"/>
      <c r="BD3552" s="14"/>
      <c r="BE3552" s="14"/>
      <c r="BF3552" s="14"/>
      <c r="BG3552" s="14"/>
      <c r="BH3552" s="14"/>
      <c r="BI3552" s="14"/>
    </row>
    <row r="3553" spans="1:61" x14ac:dyDescent="0.25">
      <c r="A3553">
        <v>3552</v>
      </c>
      <c r="B3553" s="3">
        <v>2025</v>
      </c>
      <c r="C3553" s="3">
        <v>7</v>
      </c>
      <c r="D3553" t="s">
        <v>20</v>
      </c>
      <c r="E3553" s="21">
        <v>45861.45637738426</v>
      </c>
      <c r="F3553" t="s">
        <v>113</v>
      </c>
      <c r="G3553" t="s">
        <v>113</v>
      </c>
      <c r="H3553" t="s">
        <v>78</v>
      </c>
      <c r="I3553" t="s">
        <v>78</v>
      </c>
      <c r="J3553" t="s">
        <v>97</v>
      </c>
      <c r="K3553" t="s">
        <v>97</v>
      </c>
      <c r="L3553" t="s">
        <v>49</v>
      </c>
      <c r="M3553" t="s">
        <v>49</v>
      </c>
      <c r="N3553" t="s">
        <v>10611</v>
      </c>
      <c r="O3553" t="s">
        <v>1832</v>
      </c>
      <c r="P3553" t="s">
        <v>10612</v>
      </c>
      <c r="Q3553" t="s">
        <v>10613</v>
      </c>
      <c r="S3553" t="s">
        <v>10614</v>
      </c>
      <c r="T3553" s="4">
        <v>1300</v>
      </c>
      <c r="U3553" s="4">
        <v>8</v>
      </c>
      <c r="V3553" s="3">
        <v>1</v>
      </c>
      <c r="W3553" t="s">
        <v>208</v>
      </c>
      <c r="X3553" t="s">
        <v>232</v>
      </c>
      <c r="Y3553">
        <v>423</v>
      </c>
      <c r="Z3553" s="14">
        <v>2</v>
      </c>
      <c r="AA3553" s="14"/>
      <c r="AB3553" s="14"/>
      <c r="AC3553" s="14"/>
      <c r="AD3553" s="14"/>
      <c r="AE3553" s="14"/>
      <c r="AF3553" s="14"/>
      <c r="AG3553" s="14"/>
      <c r="AH3553" s="14"/>
      <c r="AI3553" s="14"/>
      <c r="AJ3553" s="14"/>
      <c r="AK3553" s="14"/>
      <c r="AL3553" s="14"/>
      <c r="AM3553" s="14"/>
      <c r="AN3553" s="14">
        <v>2</v>
      </c>
      <c r="AO3553" s="14">
        <v>2</v>
      </c>
      <c r="AP3553" s="14">
        <v>2</v>
      </c>
      <c r="AQ3553" s="14"/>
      <c r="AR3553" s="14"/>
      <c r="AS3553" s="14"/>
      <c r="AT3553" s="14"/>
      <c r="AU3553" s="14"/>
      <c r="AV3553" s="14"/>
      <c r="AW3553" s="14"/>
      <c r="AX3553" s="14"/>
      <c r="AY3553" s="14"/>
      <c r="AZ3553" s="14"/>
      <c r="BA3553" s="14"/>
      <c r="BB3553" s="14"/>
      <c r="BC3553" s="14"/>
      <c r="BD3553" s="14"/>
      <c r="BE3553" s="14"/>
      <c r="BF3553" s="14"/>
      <c r="BG3553" s="14"/>
      <c r="BH3553" s="14"/>
      <c r="BI3553" s="14"/>
    </row>
    <row r="3554" spans="1:61" x14ac:dyDescent="0.25">
      <c r="A3554">
        <v>3553</v>
      </c>
      <c r="B3554" s="3">
        <v>2025</v>
      </c>
      <c r="C3554" s="3">
        <v>7</v>
      </c>
      <c r="D3554" t="s">
        <v>20</v>
      </c>
      <c r="E3554" s="21">
        <v>45861.872208819441</v>
      </c>
      <c r="F3554" t="s">
        <v>113</v>
      </c>
      <c r="G3554" t="s">
        <v>113</v>
      </c>
      <c r="H3554" t="s">
        <v>78</v>
      </c>
      <c r="I3554" t="s">
        <v>78</v>
      </c>
      <c r="J3554" t="s">
        <v>97</v>
      </c>
      <c r="K3554" t="s">
        <v>97</v>
      </c>
      <c r="L3554" t="s">
        <v>44</v>
      </c>
      <c r="M3554" t="s">
        <v>44</v>
      </c>
      <c r="N3554" t="s">
        <v>44</v>
      </c>
      <c r="O3554" t="s">
        <v>1832</v>
      </c>
      <c r="P3554" t="s">
        <v>10615</v>
      </c>
      <c r="Q3554" t="s">
        <v>10616</v>
      </c>
      <c r="S3554" t="s">
        <v>10617</v>
      </c>
      <c r="T3554" s="4">
        <v>1520</v>
      </c>
      <c r="U3554" s="4">
        <v>10</v>
      </c>
      <c r="V3554" s="3">
        <v>1</v>
      </c>
      <c r="W3554" t="s">
        <v>208</v>
      </c>
      <c r="X3554" t="s">
        <v>232</v>
      </c>
      <c r="Y3554">
        <v>424</v>
      </c>
      <c r="Z3554" s="14"/>
      <c r="AA3554" s="14">
        <v>2</v>
      </c>
      <c r="AB3554" s="14"/>
      <c r="AC3554" s="14"/>
      <c r="AD3554" s="14"/>
      <c r="AE3554" s="14"/>
      <c r="AF3554" s="14"/>
      <c r="AG3554" s="14"/>
      <c r="AH3554" s="14"/>
      <c r="AI3554" s="14"/>
      <c r="AJ3554" s="14"/>
      <c r="AK3554" s="14"/>
      <c r="AL3554" s="14"/>
      <c r="AM3554" s="14"/>
      <c r="AN3554" s="14">
        <v>2</v>
      </c>
      <c r="AO3554" s="14">
        <v>2</v>
      </c>
      <c r="AP3554" s="14">
        <v>4</v>
      </c>
      <c r="AQ3554" s="14"/>
      <c r="AR3554" s="14"/>
      <c r="AS3554" s="14"/>
      <c r="AT3554" s="14"/>
      <c r="AU3554" s="14"/>
      <c r="AV3554" s="14"/>
      <c r="AW3554" s="14"/>
      <c r="AX3554" s="14"/>
      <c r="AY3554" s="14"/>
      <c r="AZ3554" s="14"/>
      <c r="BA3554" s="14"/>
      <c r="BB3554" s="14"/>
      <c r="BC3554" s="14"/>
      <c r="BD3554" s="14"/>
      <c r="BE3554" s="14"/>
      <c r="BF3554" s="14"/>
      <c r="BG3554" s="14"/>
      <c r="BH3554" s="14"/>
      <c r="BI3554" s="14"/>
    </row>
    <row r="3555" spans="1:61" x14ac:dyDescent="0.25">
      <c r="A3555">
        <v>3554</v>
      </c>
      <c r="B3555" s="3">
        <v>2025</v>
      </c>
      <c r="C3555" s="3">
        <v>7</v>
      </c>
      <c r="D3555" t="s">
        <v>20</v>
      </c>
      <c r="E3555" s="21">
        <v>45861.878271990739</v>
      </c>
      <c r="F3555" t="s">
        <v>111</v>
      </c>
      <c r="G3555" t="s">
        <v>111</v>
      </c>
      <c r="H3555" t="s">
        <v>78</v>
      </c>
      <c r="I3555" t="s">
        <v>78</v>
      </c>
      <c r="J3555" t="s">
        <v>98</v>
      </c>
      <c r="K3555" t="s">
        <v>98</v>
      </c>
      <c r="L3555" t="s">
        <v>32</v>
      </c>
      <c r="M3555" t="s">
        <v>32</v>
      </c>
      <c r="N3555" t="s">
        <v>854</v>
      </c>
      <c r="O3555" t="s">
        <v>1832</v>
      </c>
      <c r="P3555" t="s">
        <v>9478</v>
      </c>
      <c r="Q3555" t="s">
        <v>9479</v>
      </c>
      <c r="S3555" t="s">
        <v>9480</v>
      </c>
      <c r="T3555" s="4">
        <v>1240</v>
      </c>
      <c r="U3555" s="4">
        <v>14</v>
      </c>
      <c r="V3555" s="3">
        <v>1</v>
      </c>
      <c r="W3555" t="s">
        <v>208</v>
      </c>
      <c r="X3555" t="s">
        <v>232</v>
      </c>
      <c r="Y3555">
        <v>425</v>
      </c>
      <c r="Z3555" s="14"/>
      <c r="AA3555" s="14"/>
      <c r="AB3555" s="14"/>
      <c r="AC3555" s="14"/>
      <c r="AD3555" s="14"/>
      <c r="AE3555" s="14"/>
      <c r="AF3555" s="14"/>
      <c r="AG3555" s="14"/>
      <c r="AH3555" s="14"/>
      <c r="AI3555" s="14"/>
      <c r="AJ3555" s="14"/>
      <c r="AK3555" s="14">
        <v>2</v>
      </c>
      <c r="AL3555" s="14"/>
      <c r="AM3555" s="14"/>
      <c r="AN3555" s="14">
        <v>2</v>
      </c>
      <c r="AO3555" s="14"/>
      <c r="AP3555" s="14"/>
      <c r="AQ3555" s="14"/>
      <c r="AR3555" s="14"/>
      <c r="AS3555" s="14"/>
      <c r="AT3555" s="14">
        <v>10</v>
      </c>
      <c r="AU3555" s="14"/>
      <c r="AV3555" s="14"/>
      <c r="AW3555" s="14"/>
      <c r="AX3555" s="14"/>
      <c r="AY3555" s="14"/>
      <c r="AZ3555" s="14"/>
      <c r="BA3555" s="14"/>
      <c r="BB3555" s="14"/>
      <c r="BC3555" s="14"/>
      <c r="BD3555" s="14"/>
      <c r="BE3555" s="14"/>
      <c r="BF3555" s="14"/>
      <c r="BG3555" s="14"/>
      <c r="BH3555" s="14"/>
      <c r="BI3555" s="14"/>
    </row>
    <row r="3556" spans="1:61" x14ac:dyDescent="0.25">
      <c r="A3556">
        <v>3555</v>
      </c>
      <c r="B3556" s="3">
        <v>2025</v>
      </c>
      <c r="C3556" s="3">
        <v>7</v>
      </c>
      <c r="D3556" t="s">
        <v>20</v>
      </c>
      <c r="E3556" s="21">
        <v>45861.881654733799</v>
      </c>
      <c r="F3556" t="s">
        <v>111</v>
      </c>
      <c r="G3556" t="s">
        <v>111</v>
      </c>
      <c r="H3556" t="s">
        <v>78</v>
      </c>
      <c r="I3556" t="s">
        <v>78</v>
      </c>
      <c r="J3556" t="s">
        <v>98</v>
      </c>
      <c r="K3556" t="s">
        <v>98</v>
      </c>
      <c r="L3556" t="s">
        <v>32</v>
      </c>
      <c r="M3556" t="s">
        <v>32</v>
      </c>
      <c r="N3556" t="s">
        <v>3854</v>
      </c>
      <c r="O3556" t="s">
        <v>1832</v>
      </c>
      <c r="P3556" t="s">
        <v>10618</v>
      </c>
      <c r="Q3556" t="s">
        <v>10619</v>
      </c>
      <c r="S3556" t="s">
        <v>10620</v>
      </c>
      <c r="T3556" s="4">
        <v>1970</v>
      </c>
      <c r="U3556" s="4">
        <v>12</v>
      </c>
      <c r="V3556" s="3">
        <v>1</v>
      </c>
      <c r="W3556" t="s">
        <v>208</v>
      </c>
      <c r="X3556" t="s">
        <v>232</v>
      </c>
      <c r="Y3556">
        <v>426</v>
      </c>
      <c r="Z3556" s="14">
        <v>2</v>
      </c>
      <c r="AA3556" s="14"/>
      <c r="AB3556" s="14"/>
      <c r="AC3556" s="14"/>
      <c r="AD3556" s="14"/>
      <c r="AE3556" s="14">
        <v>2</v>
      </c>
      <c r="AF3556" s="14"/>
      <c r="AG3556" s="14"/>
      <c r="AH3556" s="14"/>
      <c r="AI3556" s="14"/>
      <c r="AJ3556" s="14"/>
      <c r="AK3556" s="14"/>
      <c r="AL3556" s="14"/>
      <c r="AM3556" s="14"/>
      <c r="AN3556" s="14">
        <v>2</v>
      </c>
      <c r="AO3556" s="14">
        <v>4</v>
      </c>
      <c r="AP3556" s="14">
        <v>2</v>
      </c>
      <c r="AQ3556" s="14"/>
      <c r="AR3556" s="14"/>
      <c r="AS3556" s="14"/>
      <c r="AT3556" s="14"/>
      <c r="AU3556" s="14"/>
      <c r="AV3556" s="14"/>
      <c r="AW3556" s="14"/>
      <c r="AX3556" s="14"/>
      <c r="AY3556" s="14"/>
      <c r="AZ3556" s="14"/>
      <c r="BA3556" s="14"/>
      <c r="BB3556" s="14"/>
      <c r="BC3556" s="14"/>
      <c r="BD3556" s="14"/>
      <c r="BE3556" s="14"/>
      <c r="BF3556" s="14"/>
      <c r="BG3556" s="14"/>
      <c r="BH3556" s="14"/>
      <c r="BI3556" s="14"/>
    </row>
    <row r="3557" spans="1:61" x14ac:dyDescent="0.25">
      <c r="A3557">
        <v>3556</v>
      </c>
      <c r="B3557" s="3">
        <v>2025</v>
      </c>
      <c r="C3557" s="3">
        <v>7</v>
      </c>
      <c r="D3557" t="s">
        <v>20</v>
      </c>
      <c r="E3557" s="21">
        <v>45861.895350659717</v>
      </c>
      <c r="F3557" t="s">
        <v>111</v>
      </c>
      <c r="G3557" t="s">
        <v>111</v>
      </c>
      <c r="H3557" t="s">
        <v>78</v>
      </c>
      <c r="I3557" t="s">
        <v>78</v>
      </c>
      <c r="J3557" t="s">
        <v>98</v>
      </c>
      <c r="K3557" t="s">
        <v>98</v>
      </c>
      <c r="L3557" t="s">
        <v>32</v>
      </c>
      <c r="M3557" t="s">
        <v>32</v>
      </c>
      <c r="N3557" t="s">
        <v>1013</v>
      </c>
      <c r="O3557" t="s">
        <v>1832</v>
      </c>
      <c r="P3557" t="s">
        <v>10621</v>
      </c>
      <c r="Q3557" t="s">
        <v>10622</v>
      </c>
      <c r="S3557" t="s">
        <v>10623</v>
      </c>
      <c r="T3557" s="4">
        <v>1960</v>
      </c>
      <c r="U3557" s="4">
        <v>9</v>
      </c>
      <c r="V3557" s="3">
        <v>1</v>
      </c>
      <c r="W3557" t="s">
        <v>208</v>
      </c>
      <c r="X3557" t="s">
        <v>232</v>
      </c>
      <c r="Y3557">
        <v>427</v>
      </c>
      <c r="Z3557" s="14"/>
      <c r="AA3557" s="14">
        <v>2</v>
      </c>
      <c r="AB3557" s="14">
        <v>2</v>
      </c>
      <c r="AC3557" s="14">
        <v>2</v>
      </c>
      <c r="AD3557" s="14"/>
      <c r="AE3557" s="14">
        <v>2</v>
      </c>
      <c r="AF3557" s="14"/>
      <c r="AG3557" s="14"/>
      <c r="AH3557" s="14"/>
      <c r="AI3557" s="14"/>
      <c r="AJ3557" s="14"/>
      <c r="AK3557" s="14"/>
      <c r="AL3557" s="14"/>
      <c r="AM3557" s="14"/>
      <c r="AN3557" s="14"/>
      <c r="AO3557" s="14"/>
      <c r="AP3557" s="14"/>
      <c r="AQ3557" s="14"/>
      <c r="AR3557" s="14"/>
      <c r="AS3557" s="14"/>
      <c r="AT3557" s="14">
        <v>1</v>
      </c>
      <c r="AU3557" s="14"/>
      <c r="AV3557" s="14"/>
      <c r="AW3557" s="14"/>
      <c r="AX3557" s="14"/>
      <c r="AY3557" s="14"/>
      <c r="AZ3557" s="14"/>
      <c r="BA3557" s="14"/>
      <c r="BB3557" s="14"/>
      <c r="BC3557" s="14"/>
      <c r="BD3557" s="14"/>
      <c r="BE3557" s="14"/>
      <c r="BF3557" s="14"/>
      <c r="BG3557" s="14"/>
      <c r="BH3557" s="14"/>
      <c r="BI3557" s="14"/>
    </row>
    <row r="3558" spans="1:61" x14ac:dyDescent="0.25">
      <c r="A3558">
        <v>3557</v>
      </c>
      <c r="B3558" s="3">
        <v>2025</v>
      </c>
      <c r="C3558" s="3">
        <v>7</v>
      </c>
      <c r="D3558" t="s">
        <v>20</v>
      </c>
      <c r="E3558" s="21">
        <v>45861.906629212957</v>
      </c>
      <c r="F3558" t="s">
        <v>111</v>
      </c>
      <c r="G3558" t="s">
        <v>111</v>
      </c>
      <c r="H3558" t="s">
        <v>78</v>
      </c>
      <c r="I3558" t="s">
        <v>78</v>
      </c>
      <c r="J3558" t="s">
        <v>97</v>
      </c>
      <c r="K3558" t="s">
        <v>97</v>
      </c>
      <c r="L3558" t="s">
        <v>34</v>
      </c>
      <c r="M3558" t="s">
        <v>34</v>
      </c>
      <c r="N3558" t="s">
        <v>633</v>
      </c>
      <c r="O3558" t="s">
        <v>1832</v>
      </c>
      <c r="P3558" t="s">
        <v>10624</v>
      </c>
      <c r="Q3558" t="s">
        <v>10625</v>
      </c>
      <c r="S3558" t="s">
        <v>10626</v>
      </c>
      <c r="T3558" s="4">
        <v>1170</v>
      </c>
      <c r="U3558" s="4">
        <v>5</v>
      </c>
      <c r="V3558" s="3">
        <v>1</v>
      </c>
      <c r="W3558" t="s">
        <v>208</v>
      </c>
      <c r="X3558" t="s">
        <v>232</v>
      </c>
      <c r="Y3558">
        <v>428</v>
      </c>
      <c r="Z3558" s="14">
        <v>2</v>
      </c>
      <c r="AA3558" s="14"/>
      <c r="AB3558" s="14">
        <v>2</v>
      </c>
      <c r="AC3558" s="14"/>
      <c r="AD3558" s="14"/>
      <c r="AE3558" s="14"/>
      <c r="AF3558" s="14"/>
      <c r="AG3558" s="14"/>
      <c r="AH3558" s="14">
        <v>1</v>
      </c>
      <c r="AI3558" s="14"/>
      <c r="AJ3558" s="14"/>
      <c r="AK3558" s="14"/>
      <c r="AL3558" s="14"/>
      <c r="AM3558" s="14"/>
      <c r="AN3558" s="14"/>
      <c r="AO3558" s="14"/>
      <c r="AP3558" s="14"/>
      <c r="AQ3558" s="14"/>
      <c r="AR3558" s="14"/>
      <c r="AS3558" s="14"/>
      <c r="AT3558" s="14"/>
      <c r="AU3558" s="14"/>
      <c r="AV3558" s="14"/>
      <c r="AW3558" s="14"/>
      <c r="AX3558" s="14"/>
      <c r="AY3558" s="14"/>
      <c r="AZ3558" s="14"/>
      <c r="BA3558" s="14"/>
      <c r="BB3558" s="14"/>
      <c r="BC3558" s="14"/>
      <c r="BD3558" s="14"/>
      <c r="BE3558" s="14"/>
      <c r="BF3558" s="14"/>
      <c r="BG3558" s="14"/>
      <c r="BH3558" s="14"/>
      <c r="BI3558" s="14"/>
    </row>
    <row r="3559" spans="1:61" x14ac:dyDescent="0.25">
      <c r="A3559">
        <v>3558</v>
      </c>
      <c r="B3559" s="3">
        <v>2025</v>
      </c>
      <c r="C3559" s="3">
        <v>7</v>
      </c>
      <c r="D3559" t="s">
        <v>20</v>
      </c>
      <c r="E3559" s="21">
        <v>45861.951007997683</v>
      </c>
      <c r="F3559" t="s">
        <v>111</v>
      </c>
      <c r="G3559" t="s">
        <v>111</v>
      </c>
      <c r="H3559" t="s">
        <v>80</v>
      </c>
      <c r="I3559" t="s">
        <v>80</v>
      </c>
      <c r="J3559" t="s">
        <v>97</v>
      </c>
      <c r="K3559" t="s">
        <v>97</v>
      </c>
      <c r="L3559" t="s">
        <v>34</v>
      </c>
      <c r="M3559" t="s">
        <v>34</v>
      </c>
      <c r="N3559" t="s">
        <v>598</v>
      </c>
      <c r="O3559" t="s">
        <v>1832</v>
      </c>
      <c r="P3559" t="s">
        <v>10627</v>
      </c>
      <c r="Q3559" t="s">
        <v>10628</v>
      </c>
      <c r="S3559" t="s">
        <v>10629</v>
      </c>
      <c r="T3559" s="4">
        <v>1070</v>
      </c>
      <c r="U3559" s="4">
        <v>8</v>
      </c>
      <c r="V3559" s="3">
        <v>1</v>
      </c>
      <c r="W3559" t="s">
        <v>208</v>
      </c>
      <c r="X3559" t="s">
        <v>232</v>
      </c>
      <c r="Y3559">
        <v>429</v>
      </c>
      <c r="Z3559" s="14"/>
      <c r="AA3559" s="14"/>
      <c r="AB3559" s="14"/>
      <c r="AC3559" s="14"/>
      <c r="AD3559" s="14"/>
      <c r="AE3559" s="14"/>
      <c r="AF3559" s="14"/>
      <c r="AG3559" s="14"/>
      <c r="AH3559" s="14"/>
      <c r="AI3559" s="14"/>
      <c r="AJ3559" s="14"/>
      <c r="AK3559" s="14"/>
      <c r="AL3559" s="14"/>
      <c r="AM3559" s="14"/>
      <c r="AN3559" s="14">
        <v>2</v>
      </c>
      <c r="AO3559" s="14">
        <v>2</v>
      </c>
      <c r="AP3559" s="14">
        <v>2</v>
      </c>
      <c r="AQ3559" s="14"/>
      <c r="AR3559" s="14"/>
      <c r="AS3559" s="14"/>
      <c r="AT3559" s="14">
        <v>2</v>
      </c>
      <c r="AU3559" s="14"/>
      <c r="AV3559" s="14"/>
      <c r="AW3559" s="14"/>
      <c r="AX3559" s="14"/>
      <c r="AY3559" s="14"/>
      <c r="AZ3559" s="14"/>
      <c r="BA3559" s="14"/>
      <c r="BB3559" s="14"/>
      <c r="BC3559" s="14"/>
      <c r="BD3559" s="14"/>
      <c r="BE3559" s="14"/>
      <c r="BF3559" s="14"/>
      <c r="BG3559" s="14"/>
      <c r="BH3559" s="14"/>
      <c r="BI3559" s="14"/>
    </row>
    <row r="3560" spans="1:61" x14ac:dyDescent="0.25">
      <c r="A3560">
        <v>3559</v>
      </c>
      <c r="B3560" s="3">
        <v>2025</v>
      </c>
      <c r="C3560" s="3">
        <v>7</v>
      </c>
      <c r="D3560" t="s">
        <v>20</v>
      </c>
      <c r="E3560" s="21">
        <v>45861.959969606483</v>
      </c>
      <c r="F3560" t="s">
        <v>110</v>
      </c>
      <c r="G3560" t="s">
        <v>110</v>
      </c>
      <c r="H3560" t="s">
        <v>80</v>
      </c>
      <c r="I3560" t="s">
        <v>80</v>
      </c>
      <c r="J3560" t="s">
        <v>97</v>
      </c>
      <c r="K3560" t="s">
        <v>97</v>
      </c>
      <c r="L3560" t="s">
        <v>39</v>
      </c>
      <c r="M3560" t="s">
        <v>39</v>
      </c>
      <c r="N3560" t="s">
        <v>1850</v>
      </c>
      <c r="O3560" t="s">
        <v>1832</v>
      </c>
      <c r="P3560" t="s">
        <v>10630</v>
      </c>
      <c r="Q3560" t="s">
        <v>10631</v>
      </c>
      <c r="S3560" t="s">
        <v>10632</v>
      </c>
      <c r="T3560" s="4">
        <v>1960</v>
      </c>
      <c r="U3560" s="4">
        <v>9</v>
      </c>
      <c r="V3560" s="3">
        <v>1</v>
      </c>
      <c r="W3560" t="s">
        <v>208</v>
      </c>
      <c r="X3560" t="s">
        <v>232</v>
      </c>
      <c r="Y3560">
        <v>430</v>
      </c>
      <c r="Z3560" s="14"/>
      <c r="AA3560" s="14">
        <v>2</v>
      </c>
      <c r="AB3560" s="14">
        <v>2</v>
      </c>
      <c r="AC3560" s="14">
        <v>2</v>
      </c>
      <c r="AD3560" s="14"/>
      <c r="AE3560" s="14">
        <v>2</v>
      </c>
      <c r="AF3560" s="14"/>
      <c r="AG3560" s="14"/>
      <c r="AH3560" s="14"/>
      <c r="AI3560" s="14"/>
      <c r="AJ3560" s="14"/>
      <c r="AK3560" s="14"/>
      <c r="AL3560" s="14"/>
      <c r="AM3560" s="14"/>
      <c r="AN3560" s="14"/>
      <c r="AO3560" s="14"/>
      <c r="AP3560" s="14"/>
      <c r="AQ3560" s="14"/>
      <c r="AR3560" s="14"/>
      <c r="AS3560" s="14"/>
      <c r="AT3560" s="14">
        <v>1</v>
      </c>
      <c r="AU3560" s="14"/>
      <c r="AV3560" s="14"/>
      <c r="AW3560" s="14"/>
      <c r="AX3560" s="14"/>
      <c r="AY3560" s="14"/>
      <c r="AZ3560" s="14"/>
      <c r="BA3560" s="14"/>
      <c r="BB3560" s="14"/>
      <c r="BC3560" s="14"/>
      <c r="BD3560" s="14"/>
      <c r="BE3560" s="14"/>
      <c r="BF3560" s="14"/>
      <c r="BG3560" s="14"/>
      <c r="BH3560" s="14"/>
      <c r="BI3560" s="14"/>
    </row>
    <row r="3561" spans="1:61" x14ac:dyDescent="0.25">
      <c r="A3561">
        <v>3560</v>
      </c>
      <c r="B3561" s="3">
        <v>2025</v>
      </c>
      <c r="C3561" s="3">
        <v>7</v>
      </c>
      <c r="D3561" t="s">
        <v>20</v>
      </c>
      <c r="E3561" s="21">
        <v>45861.960994687499</v>
      </c>
      <c r="F3561" t="s">
        <v>110</v>
      </c>
      <c r="G3561" t="s">
        <v>110</v>
      </c>
      <c r="H3561" t="s">
        <v>78</v>
      </c>
      <c r="I3561" t="s">
        <v>78</v>
      </c>
      <c r="J3561" t="s">
        <v>97</v>
      </c>
      <c r="K3561" t="s">
        <v>97</v>
      </c>
      <c r="L3561" t="s">
        <v>38</v>
      </c>
      <c r="M3561" t="s">
        <v>38</v>
      </c>
      <c r="N3561" t="s">
        <v>1864</v>
      </c>
      <c r="O3561" t="s">
        <v>1832</v>
      </c>
      <c r="P3561" t="s">
        <v>10421</v>
      </c>
      <c r="Q3561" t="s">
        <v>10422</v>
      </c>
      <c r="S3561" t="s">
        <v>10633</v>
      </c>
      <c r="T3561" s="4">
        <v>2450</v>
      </c>
      <c r="U3561" s="4">
        <v>0</v>
      </c>
      <c r="V3561" s="3">
        <v>1</v>
      </c>
      <c r="W3561" t="s">
        <v>10507</v>
      </c>
      <c r="X3561" t="s">
        <v>232</v>
      </c>
      <c r="Y3561">
        <v>431</v>
      </c>
      <c r="Z3561" s="14"/>
      <c r="AA3561" s="14"/>
      <c r="AB3561" s="14"/>
      <c r="AC3561" s="14"/>
      <c r="AD3561" s="14"/>
      <c r="AE3561" s="14"/>
      <c r="AF3561" s="14"/>
      <c r="AG3561" s="14"/>
      <c r="AH3561" s="14"/>
      <c r="AI3561" s="14"/>
      <c r="AJ3561" s="14"/>
      <c r="AK3561" s="14"/>
      <c r="AL3561" s="14"/>
      <c r="AM3561" s="14"/>
      <c r="AN3561" s="14"/>
      <c r="AO3561" s="14"/>
      <c r="AP3561" s="14"/>
      <c r="AQ3561" s="14"/>
      <c r="AR3561" s="14"/>
      <c r="AS3561" s="14"/>
      <c r="AT3561" s="14"/>
      <c r="AU3561" s="14"/>
      <c r="AV3561" s="14"/>
      <c r="AW3561" s="14"/>
      <c r="AX3561" s="14"/>
      <c r="AY3561" s="14"/>
      <c r="AZ3561" s="14"/>
      <c r="BA3561" s="14"/>
      <c r="BB3561" s="14"/>
      <c r="BC3561" s="14"/>
      <c r="BD3561" s="14"/>
      <c r="BE3561" s="14"/>
      <c r="BF3561" s="14"/>
      <c r="BG3561" s="14"/>
      <c r="BH3561" s="14"/>
      <c r="BI3561" s="14"/>
    </row>
    <row r="3562" spans="1:61" x14ac:dyDescent="0.25">
      <c r="A3562">
        <v>3561</v>
      </c>
      <c r="B3562" s="3">
        <v>2025</v>
      </c>
      <c r="C3562" s="3">
        <v>7</v>
      </c>
      <c r="D3562" t="s">
        <v>20</v>
      </c>
      <c r="E3562" s="21">
        <v>45861.9622471412</v>
      </c>
      <c r="F3562" t="s">
        <v>110</v>
      </c>
      <c r="G3562" t="s">
        <v>110</v>
      </c>
      <c r="H3562" t="s">
        <v>78</v>
      </c>
      <c r="I3562" t="s">
        <v>78</v>
      </c>
      <c r="J3562" t="s">
        <v>97</v>
      </c>
      <c r="K3562" t="s">
        <v>97</v>
      </c>
      <c r="L3562" t="s">
        <v>33</v>
      </c>
      <c r="M3562" t="s">
        <v>33</v>
      </c>
      <c r="N3562" t="s">
        <v>2548</v>
      </c>
      <c r="O3562" t="s">
        <v>1832</v>
      </c>
      <c r="P3562" t="s">
        <v>2875</v>
      </c>
      <c r="Q3562" t="s">
        <v>10634</v>
      </c>
      <c r="S3562" t="s">
        <v>10635</v>
      </c>
      <c r="T3562" s="4">
        <v>2450</v>
      </c>
      <c r="U3562" s="4">
        <v>0</v>
      </c>
      <c r="V3562" s="3">
        <v>1</v>
      </c>
      <c r="W3562" t="s">
        <v>10507</v>
      </c>
      <c r="X3562" t="s">
        <v>232</v>
      </c>
      <c r="Y3562">
        <v>432</v>
      </c>
      <c r="Z3562" s="14"/>
      <c r="AA3562" s="14"/>
      <c r="AB3562" s="14"/>
      <c r="AC3562" s="14"/>
      <c r="AD3562" s="14"/>
      <c r="AE3562" s="14"/>
      <c r="AF3562" s="14"/>
      <c r="AG3562" s="14"/>
      <c r="AH3562" s="14"/>
      <c r="AI3562" s="14"/>
      <c r="AJ3562" s="14"/>
      <c r="AK3562" s="14"/>
      <c r="AL3562" s="14"/>
      <c r="AM3562" s="14"/>
      <c r="AN3562" s="14"/>
      <c r="AO3562" s="14"/>
      <c r="AP3562" s="14"/>
      <c r="AQ3562" s="14"/>
      <c r="AR3562" s="14"/>
      <c r="AS3562" s="14"/>
      <c r="AT3562" s="14"/>
      <c r="AU3562" s="14"/>
      <c r="AV3562" s="14"/>
      <c r="AW3562" s="14"/>
      <c r="AX3562" s="14"/>
      <c r="AY3562" s="14"/>
      <c r="AZ3562" s="14"/>
      <c r="BA3562" s="14"/>
      <c r="BB3562" s="14"/>
      <c r="BC3562" s="14"/>
      <c r="BD3562" s="14"/>
      <c r="BE3562" s="14"/>
      <c r="BF3562" s="14"/>
      <c r="BG3562" s="14"/>
      <c r="BH3562" s="14"/>
      <c r="BI3562" s="14"/>
    </row>
    <row r="3563" spans="1:61" x14ac:dyDescent="0.25">
      <c r="A3563">
        <v>3562</v>
      </c>
      <c r="B3563" s="3">
        <v>2025</v>
      </c>
      <c r="C3563" s="3">
        <v>7</v>
      </c>
      <c r="D3563" t="s">
        <v>20</v>
      </c>
      <c r="E3563" s="21">
        <v>45861.963433009259</v>
      </c>
      <c r="F3563" t="s">
        <v>110</v>
      </c>
      <c r="G3563" t="s">
        <v>110</v>
      </c>
      <c r="H3563" t="s">
        <v>78</v>
      </c>
      <c r="I3563" t="s">
        <v>78</v>
      </c>
      <c r="J3563" t="s">
        <v>97</v>
      </c>
      <c r="K3563" t="s">
        <v>97</v>
      </c>
      <c r="L3563" t="s">
        <v>41</v>
      </c>
      <c r="M3563" t="s">
        <v>41</v>
      </c>
      <c r="N3563" t="s">
        <v>41</v>
      </c>
      <c r="O3563" t="s">
        <v>1832</v>
      </c>
      <c r="P3563" t="s">
        <v>10636</v>
      </c>
      <c r="Q3563" t="s">
        <v>10637</v>
      </c>
      <c r="S3563" t="s">
        <v>10638</v>
      </c>
      <c r="T3563" s="4">
        <v>1800</v>
      </c>
      <c r="U3563" s="4">
        <v>8</v>
      </c>
      <c r="V3563" s="3">
        <v>1</v>
      </c>
      <c r="W3563" t="s">
        <v>208</v>
      </c>
      <c r="X3563" t="s">
        <v>232</v>
      </c>
      <c r="Y3563">
        <v>433</v>
      </c>
      <c r="Z3563" s="14">
        <v>6</v>
      </c>
      <c r="AA3563" s="14"/>
      <c r="AB3563" s="14"/>
      <c r="AC3563" s="14"/>
      <c r="AD3563" s="14"/>
      <c r="AE3563" s="14"/>
      <c r="AF3563" s="14"/>
      <c r="AG3563" s="14"/>
      <c r="AH3563" s="14">
        <v>2</v>
      </c>
      <c r="AI3563" s="14"/>
      <c r="AJ3563" s="14"/>
      <c r="AK3563" s="14"/>
      <c r="AL3563" s="14"/>
      <c r="AM3563" s="14"/>
      <c r="AN3563" s="14"/>
      <c r="AO3563" s="14"/>
      <c r="AP3563" s="14"/>
      <c r="AQ3563" s="14"/>
      <c r="AR3563" s="14"/>
      <c r="AS3563" s="14"/>
      <c r="AT3563" s="14"/>
      <c r="AU3563" s="14"/>
      <c r="AV3563" s="14"/>
      <c r="AW3563" s="14"/>
      <c r="AX3563" s="14"/>
      <c r="AY3563" s="14"/>
      <c r="AZ3563" s="14"/>
      <c r="BA3563" s="14"/>
      <c r="BB3563" s="14"/>
      <c r="BC3563" s="14"/>
      <c r="BD3563" s="14"/>
      <c r="BE3563" s="14"/>
      <c r="BF3563" s="14"/>
      <c r="BG3563" s="14"/>
      <c r="BH3563" s="14"/>
      <c r="BI3563" s="14"/>
    </row>
    <row r="3564" spans="1:61" x14ac:dyDescent="0.25">
      <c r="A3564">
        <v>3563</v>
      </c>
      <c r="B3564" s="3">
        <v>2025</v>
      </c>
      <c r="C3564" s="3">
        <v>7</v>
      </c>
      <c r="D3564" t="s">
        <v>20</v>
      </c>
      <c r="E3564" s="21">
        <v>45861.966304930553</v>
      </c>
      <c r="F3564" t="s">
        <v>110</v>
      </c>
      <c r="G3564" t="s">
        <v>110</v>
      </c>
      <c r="H3564" t="s">
        <v>80</v>
      </c>
      <c r="I3564" t="s">
        <v>80</v>
      </c>
      <c r="J3564" t="s">
        <v>98</v>
      </c>
      <c r="K3564" t="s">
        <v>98</v>
      </c>
      <c r="L3564" t="s">
        <v>32</v>
      </c>
      <c r="M3564" t="s">
        <v>32</v>
      </c>
      <c r="N3564" t="s">
        <v>1146</v>
      </c>
      <c r="O3564" t="s">
        <v>1832</v>
      </c>
      <c r="P3564" t="s">
        <v>10639</v>
      </c>
      <c r="Q3564" t="s">
        <v>10640</v>
      </c>
      <c r="S3564" t="s">
        <v>10641</v>
      </c>
      <c r="T3564" s="4">
        <v>1300</v>
      </c>
      <c r="U3564" s="4">
        <v>8</v>
      </c>
      <c r="V3564" s="3">
        <v>1</v>
      </c>
      <c r="W3564" t="s">
        <v>208</v>
      </c>
      <c r="X3564" t="s">
        <v>232</v>
      </c>
      <c r="Y3564">
        <v>434</v>
      </c>
      <c r="Z3564" s="14">
        <v>2</v>
      </c>
      <c r="AA3564" s="14"/>
      <c r="AB3564" s="14"/>
      <c r="AC3564" s="14"/>
      <c r="AD3564" s="14"/>
      <c r="AE3564" s="14"/>
      <c r="AF3564" s="14"/>
      <c r="AG3564" s="14"/>
      <c r="AH3564" s="14"/>
      <c r="AI3564" s="14"/>
      <c r="AJ3564" s="14"/>
      <c r="AK3564" s="14"/>
      <c r="AL3564" s="14"/>
      <c r="AM3564" s="14"/>
      <c r="AN3564" s="14">
        <v>2</v>
      </c>
      <c r="AO3564" s="14">
        <v>2</v>
      </c>
      <c r="AP3564" s="14">
        <v>2</v>
      </c>
      <c r="AQ3564" s="14"/>
      <c r="AR3564" s="14"/>
      <c r="AS3564" s="14"/>
      <c r="AT3564" s="14"/>
      <c r="AU3564" s="14"/>
      <c r="AV3564" s="14"/>
      <c r="AW3564" s="14"/>
      <c r="AX3564" s="14"/>
      <c r="AY3564" s="14"/>
      <c r="AZ3564" s="14"/>
      <c r="BA3564" s="14"/>
      <c r="BB3564" s="14"/>
      <c r="BC3564" s="14"/>
      <c r="BD3564" s="14"/>
      <c r="BE3564" s="14"/>
      <c r="BF3564" s="14"/>
      <c r="BG3564" s="14"/>
      <c r="BH3564" s="14"/>
      <c r="BI3564" s="14"/>
    </row>
    <row r="3565" spans="1:61" x14ac:dyDescent="0.25">
      <c r="A3565">
        <v>3564</v>
      </c>
      <c r="B3565" s="3">
        <v>2025</v>
      </c>
      <c r="C3565" s="3">
        <v>7</v>
      </c>
      <c r="D3565" t="s">
        <v>20</v>
      </c>
      <c r="E3565" s="21">
        <v>45861.971670914347</v>
      </c>
      <c r="F3565" t="s">
        <v>110</v>
      </c>
      <c r="G3565" t="s">
        <v>110</v>
      </c>
      <c r="H3565" t="s">
        <v>78</v>
      </c>
      <c r="I3565" t="s">
        <v>78</v>
      </c>
      <c r="J3565" t="s">
        <v>98</v>
      </c>
      <c r="K3565" t="s">
        <v>98</v>
      </c>
      <c r="L3565" t="s">
        <v>32</v>
      </c>
      <c r="M3565" t="s">
        <v>32</v>
      </c>
      <c r="N3565" t="s">
        <v>1884</v>
      </c>
      <c r="O3565" t="s">
        <v>1832</v>
      </c>
      <c r="P3565" t="s">
        <v>10642</v>
      </c>
      <c r="Q3565" t="s">
        <v>9915</v>
      </c>
      <c r="S3565" t="s">
        <v>10643</v>
      </c>
      <c r="T3565" s="4">
        <v>3845</v>
      </c>
      <c r="U3565" s="4">
        <v>24</v>
      </c>
      <c r="V3565" s="3">
        <v>1</v>
      </c>
      <c r="W3565" t="s">
        <v>208</v>
      </c>
      <c r="X3565" t="s">
        <v>232</v>
      </c>
      <c r="Y3565">
        <v>435</v>
      </c>
      <c r="Z3565" s="14"/>
      <c r="AA3565" s="14"/>
      <c r="AB3565" s="14"/>
      <c r="AC3565" s="14"/>
      <c r="AD3565" s="14"/>
      <c r="AE3565" s="14"/>
      <c r="AF3565" s="14">
        <v>2</v>
      </c>
      <c r="AG3565" s="14"/>
      <c r="AH3565" s="14">
        <v>1</v>
      </c>
      <c r="AI3565" s="14">
        <v>1</v>
      </c>
      <c r="AJ3565" s="14"/>
      <c r="AK3565" s="14">
        <v>4</v>
      </c>
      <c r="AL3565" s="14"/>
      <c r="AM3565" s="14"/>
      <c r="AN3565" s="14"/>
      <c r="AO3565" s="14"/>
      <c r="AP3565" s="14"/>
      <c r="AQ3565" s="14"/>
      <c r="AR3565" s="14"/>
      <c r="AS3565" s="14"/>
      <c r="AT3565" s="14">
        <v>4</v>
      </c>
      <c r="AU3565" s="14">
        <v>2</v>
      </c>
      <c r="AV3565" s="14"/>
      <c r="AW3565" s="14"/>
      <c r="AX3565" s="14"/>
      <c r="AY3565" s="14"/>
      <c r="AZ3565" s="14"/>
      <c r="BA3565" s="14">
        <v>4</v>
      </c>
      <c r="BB3565" s="14">
        <v>2</v>
      </c>
      <c r="BC3565" s="14">
        <v>4</v>
      </c>
      <c r="BD3565" s="14"/>
      <c r="BE3565" s="14"/>
      <c r="BF3565" s="14"/>
      <c r="BG3565" s="14"/>
      <c r="BH3565" s="14"/>
      <c r="BI3565" s="14"/>
    </row>
    <row r="3566" spans="1:61" x14ac:dyDescent="0.25">
      <c r="A3566">
        <v>3565</v>
      </c>
      <c r="B3566" s="3">
        <v>2025</v>
      </c>
      <c r="C3566" s="3">
        <v>7</v>
      </c>
      <c r="D3566" t="s">
        <v>20</v>
      </c>
      <c r="E3566" s="21">
        <v>45861.974537187503</v>
      </c>
      <c r="F3566" t="s">
        <v>110</v>
      </c>
      <c r="G3566" t="s">
        <v>110</v>
      </c>
      <c r="H3566" t="s">
        <v>78</v>
      </c>
      <c r="I3566" t="s">
        <v>78</v>
      </c>
      <c r="J3566" t="s">
        <v>98</v>
      </c>
      <c r="K3566" t="s">
        <v>98</v>
      </c>
      <c r="L3566" t="s">
        <v>32</v>
      </c>
      <c r="M3566" t="s">
        <v>32</v>
      </c>
      <c r="N3566" t="s">
        <v>2127</v>
      </c>
      <c r="O3566" t="s">
        <v>1832</v>
      </c>
      <c r="P3566" t="s">
        <v>10644</v>
      </c>
      <c r="Q3566" t="s">
        <v>10645</v>
      </c>
      <c r="R3566" t="s">
        <v>10646</v>
      </c>
      <c r="S3566" t="s">
        <v>10647</v>
      </c>
      <c r="T3566" s="4">
        <v>1960</v>
      </c>
      <c r="U3566" s="4">
        <v>9</v>
      </c>
      <c r="V3566" s="3">
        <v>1</v>
      </c>
      <c r="W3566" t="s">
        <v>208</v>
      </c>
      <c r="X3566" t="s">
        <v>232</v>
      </c>
      <c r="Y3566">
        <v>436</v>
      </c>
      <c r="Z3566" s="14"/>
      <c r="AA3566" s="14">
        <v>2</v>
      </c>
      <c r="AB3566" s="14">
        <v>2</v>
      </c>
      <c r="AC3566" s="14">
        <v>2</v>
      </c>
      <c r="AD3566" s="14"/>
      <c r="AE3566" s="14">
        <v>2</v>
      </c>
      <c r="AF3566" s="14"/>
      <c r="AG3566" s="14"/>
      <c r="AH3566" s="14"/>
      <c r="AI3566" s="14"/>
      <c r="AJ3566" s="14"/>
      <c r="AK3566" s="14"/>
      <c r="AL3566" s="14"/>
      <c r="AM3566" s="14"/>
      <c r="AN3566" s="14"/>
      <c r="AO3566" s="14"/>
      <c r="AP3566" s="14"/>
      <c r="AQ3566" s="14"/>
      <c r="AR3566" s="14"/>
      <c r="AS3566" s="14"/>
      <c r="AT3566" s="14">
        <v>1</v>
      </c>
      <c r="AU3566" s="14"/>
      <c r="AV3566" s="14"/>
      <c r="AW3566" s="14"/>
      <c r="AX3566" s="14"/>
      <c r="AY3566" s="14"/>
      <c r="AZ3566" s="14"/>
      <c r="BA3566" s="14"/>
      <c r="BB3566" s="14"/>
      <c r="BC3566" s="14"/>
      <c r="BD3566" s="14"/>
      <c r="BE3566" s="14"/>
      <c r="BF3566" s="14"/>
      <c r="BG3566" s="14"/>
      <c r="BH3566" s="14"/>
      <c r="BI3566" s="14"/>
    </row>
    <row r="3567" spans="1:61" x14ac:dyDescent="0.25">
      <c r="A3567">
        <v>3566</v>
      </c>
      <c r="B3567" s="3">
        <v>2025</v>
      </c>
      <c r="C3567" s="3">
        <v>7</v>
      </c>
      <c r="D3567" t="s">
        <v>20</v>
      </c>
      <c r="E3567" s="21">
        <v>45862.05027172454</v>
      </c>
      <c r="F3567" t="s">
        <v>111</v>
      </c>
      <c r="G3567" t="s">
        <v>111</v>
      </c>
      <c r="H3567" t="s">
        <v>80</v>
      </c>
      <c r="I3567" t="s">
        <v>80</v>
      </c>
      <c r="J3567" t="s">
        <v>98</v>
      </c>
      <c r="K3567" t="s">
        <v>98</v>
      </c>
      <c r="L3567" t="s">
        <v>33</v>
      </c>
      <c r="M3567" t="s">
        <v>33</v>
      </c>
      <c r="N3567" t="s">
        <v>4774</v>
      </c>
      <c r="O3567" t="s">
        <v>1832</v>
      </c>
      <c r="P3567" t="s">
        <v>1299</v>
      </c>
      <c r="Q3567" t="s">
        <v>10648</v>
      </c>
      <c r="S3567" t="s">
        <v>10649</v>
      </c>
      <c r="T3567" s="4">
        <v>1070</v>
      </c>
      <c r="U3567" s="4">
        <v>8</v>
      </c>
      <c r="V3567" s="3">
        <v>1</v>
      </c>
      <c r="W3567" t="s">
        <v>208</v>
      </c>
      <c r="X3567" t="s">
        <v>232</v>
      </c>
      <c r="Y3567">
        <v>437</v>
      </c>
      <c r="Z3567" s="14"/>
      <c r="AA3567" s="14"/>
      <c r="AB3567" s="14"/>
      <c r="AC3567" s="14"/>
      <c r="AD3567" s="14"/>
      <c r="AE3567" s="14"/>
      <c r="AF3567" s="14"/>
      <c r="AG3567" s="14"/>
      <c r="AH3567" s="14"/>
      <c r="AI3567" s="14"/>
      <c r="AJ3567" s="14"/>
      <c r="AK3567" s="14"/>
      <c r="AL3567" s="14"/>
      <c r="AM3567" s="14"/>
      <c r="AN3567" s="14">
        <v>4</v>
      </c>
      <c r="AO3567" s="14">
        <v>2</v>
      </c>
      <c r="AP3567" s="14">
        <v>2</v>
      </c>
      <c r="AQ3567" s="14"/>
      <c r="AR3567" s="14"/>
      <c r="AS3567" s="14"/>
      <c r="AT3567" s="14"/>
      <c r="AU3567" s="14"/>
      <c r="AV3567" s="14"/>
      <c r="AW3567" s="14"/>
      <c r="AX3567" s="14"/>
      <c r="AY3567" s="14"/>
      <c r="AZ3567" s="14"/>
      <c r="BA3567" s="14"/>
      <c r="BB3567" s="14"/>
      <c r="BC3567" s="14"/>
      <c r="BD3567" s="14"/>
      <c r="BE3567" s="14"/>
      <c r="BF3567" s="14"/>
      <c r="BG3567" s="14"/>
      <c r="BH3567" s="14"/>
      <c r="BI3567" s="14"/>
    </row>
    <row r="3568" spans="1:61" x14ac:dyDescent="0.25">
      <c r="A3568">
        <v>3567</v>
      </c>
      <c r="B3568" s="3">
        <v>2025</v>
      </c>
      <c r="C3568" s="3">
        <v>7</v>
      </c>
      <c r="D3568" t="s">
        <v>20</v>
      </c>
      <c r="E3568" s="21">
        <v>45862.106162569442</v>
      </c>
      <c r="F3568" t="s">
        <v>113</v>
      </c>
      <c r="G3568" t="s">
        <v>113</v>
      </c>
      <c r="H3568" t="s">
        <v>78</v>
      </c>
      <c r="I3568" t="s">
        <v>78</v>
      </c>
      <c r="J3568" t="s">
        <v>98</v>
      </c>
      <c r="K3568" t="s">
        <v>98</v>
      </c>
      <c r="L3568" t="s">
        <v>32</v>
      </c>
      <c r="M3568" t="s">
        <v>32</v>
      </c>
      <c r="N3568" t="s">
        <v>7825</v>
      </c>
      <c r="O3568" t="s">
        <v>1832</v>
      </c>
      <c r="P3568" t="s">
        <v>10650</v>
      </c>
      <c r="Q3568" t="s">
        <v>10651</v>
      </c>
      <c r="S3568" t="s">
        <v>10652</v>
      </c>
      <c r="T3568" s="4">
        <v>1960</v>
      </c>
      <c r="U3568" s="4">
        <v>9</v>
      </c>
      <c r="V3568" s="3">
        <v>1</v>
      </c>
      <c r="W3568" t="s">
        <v>208</v>
      </c>
      <c r="X3568" t="s">
        <v>232</v>
      </c>
      <c r="Y3568">
        <v>438</v>
      </c>
      <c r="Z3568" s="14"/>
      <c r="AA3568" s="14">
        <v>2</v>
      </c>
      <c r="AB3568" s="14">
        <v>2</v>
      </c>
      <c r="AC3568" s="14">
        <v>2</v>
      </c>
      <c r="AD3568" s="14"/>
      <c r="AE3568" s="14">
        <v>2</v>
      </c>
      <c r="AF3568" s="14"/>
      <c r="AG3568" s="14"/>
      <c r="AH3568" s="14"/>
      <c r="AI3568" s="14"/>
      <c r="AJ3568" s="14"/>
      <c r="AK3568" s="14"/>
      <c r="AL3568" s="14"/>
      <c r="AM3568" s="14"/>
      <c r="AN3568" s="14"/>
      <c r="AO3568" s="14"/>
      <c r="AP3568" s="14"/>
      <c r="AQ3568" s="14"/>
      <c r="AR3568" s="14"/>
      <c r="AS3568" s="14"/>
      <c r="AT3568" s="14">
        <v>1</v>
      </c>
      <c r="AU3568" s="14"/>
      <c r="AV3568" s="14"/>
      <c r="AW3568" s="14"/>
      <c r="AX3568" s="14"/>
      <c r="AY3568" s="14"/>
      <c r="AZ3568" s="14"/>
      <c r="BA3568" s="14"/>
      <c r="BB3568" s="14"/>
      <c r="BC3568" s="14"/>
      <c r="BD3568" s="14"/>
      <c r="BE3568" s="14"/>
      <c r="BF3568" s="14"/>
      <c r="BG3568" s="14"/>
      <c r="BH3568" s="14"/>
      <c r="BI3568" s="14"/>
    </row>
    <row r="3569" spans="1:61" x14ac:dyDescent="0.25">
      <c r="A3569">
        <v>3568</v>
      </c>
      <c r="B3569" s="3">
        <v>2025</v>
      </c>
      <c r="C3569" s="3">
        <v>7</v>
      </c>
      <c r="D3569" t="s">
        <v>20</v>
      </c>
      <c r="E3569" s="21">
        <v>45862.336882164353</v>
      </c>
      <c r="F3569" t="s">
        <v>113</v>
      </c>
      <c r="G3569" t="s">
        <v>113</v>
      </c>
      <c r="H3569" t="s">
        <v>78</v>
      </c>
      <c r="I3569" t="s">
        <v>78</v>
      </c>
      <c r="J3569" t="s">
        <v>98</v>
      </c>
      <c r="K3569" t="s">
        <v>98</v>
      </c>
      <c r="L3569" t="s">
        <v>32</v>
      </c>
      <c r="M3569" t="s">
        <v>32</v>
      </c>
      <c r="N3569" t="s">
        <v>658</v>
      </c>
      <c r="O3569" t="s">
        <v>1832</v>
      </c>
      <c r="P3569" t="s">
        <v>10653</v>
      </c>
      <c r="Q3569" t="s">
        <v>10654</v>
      </c>
      <c r="S3569" t="s">
        <v>10655</v>
      </c>
      <c r="T3569" s="4">
        <v>240</v>
      </c>
      <c r="U3569" s="4">
        <v>4</v>
      </c>
      <c r="V3569" s="3">
        <v>1</v>
      </c>
      <c r="W3569" t="s">
        <v>208</v>
      </c>
      <c r="X3569" t="s">
        <v>232</v>
      </c>
      <c r="Y3569">
        <v>439</v>
      </c>
      <c r="Z3569" s="14"/>
      <c r="AA3569" s="14"/>
      <c r="AB3569" s="14"/>
      <c r="AC3569" s="14"/>
      <c r="AD3569" s="14"/>
      <c r="AE3569" s="14"/>
      <c r="AF3569" s="14"/>
      <c r="AG3569" s="14"/>
      <c r="AH3569" s="14"/>
      <c r="AI3569" s="14"/>
      <c r="AJ3569" s="14"/>
      <c r="AK3569" s="14"/>
      <c r="AL3569" s="14"/>
      <c r="AM3569" s="14"/>
      <c r="AN3569" s="14"/>
      <c r="AO3569" s="14"/>
      <c r="AP3569" s="14"/>
      <c r="AQ3569" s="14"/>
      <c r="AR3569" s="14"/>
      <c r="AS3569" s="14"/>
      <c r="AT3569" s="14">
        <v>4</v>
      </c>
      <c r="AU3569" s="14"/>
      <c r="AV3569" s="14"/>
      <c r="AW3569" s="14"/>
      <c r="AX3569" s="14"/>
      <c r="AY3569" s="14"/>
      <c r="AZ3569" s="14"/>
      <c r="BA3569" s="14"/>
      <c r="BB3569" s="14"/>
      <c r="BC3569" s="14"/>
      <c r="BD3569" s="14"/>
      <c r="BE3569" s="14"/>
      <c r="BF3569" s="14"/>
      <c r="BG3569" s="14"/>
      <c r="BH3569" s="14"/>
      <c r="BI3569" s="14"/>
    </row>
    <row r="3570" spans="1:61" x14ac:dyDescent="0.25">
      <c r="A3570">
        <v>3569</v>
      </c>
      <c r="B3570" s="3">
        <v>2025</v>
      </c>
      <c r="C3570" s="3">
        <v>7</v>
      </c>
      <c r="D3570" t="s">
        <v>20</v>
      </c>
      <c r="E3570" s="21">
        <v>45862.457951932869</v>
      </c>
      <c r="F3570" t="s">
        <v>113</v>
      </c>
      <c r="G3570" t="s">
        <v>113</v>
      </c>
      <c r="H3570" t="s">
        <v>78</v>
      </c>
      <c r="I3570" t="s">
        <v>78</v>
      </c>
      <c r="J3570" t="s">
        <v>97</v>
      </c>
      <c r="K3570" t="s">
        <v>97</v>
      </c>
      <c r="L3570" t="s">
        <v>693</v>
      </c>
      <c r="M3570" t="s">
        <v>35</v>
      </c>
      <c r="N3570" t="s">
        <v>766</v>
      </c>
      <c r="O3570" t="s">
        <v>1832</v>
      </c>
      <c r="P3570" t="s">
        <v>10656</v>
      </c>
      <c r="Q3570" t="s">
        <v>10657</v>
      </c>
      <c r="S3570" t="s">
        <v>10658</v>
      </c>
      <c r="T3570" s="4">
        <v>900</v>
      </c>
      <c r="U3570" s="4">
        <v>4</v>
      </c>
      <c r="V3570" s="3">
        <v>1</v>
      </c>
      <c r="W3570" t="s">
        <v>208</v>
      </c>
      <c r="X3570" t="s">
        <v>232</v>
      </c>
      <c r="Y3570">
        <v>440</v>
      </c>
      <c r="Z3570" s="14">
        <v>2</v>
      </c>
      <c r="AA3570" s="14">
        <v>2</v>
      </c>
      <c r="AB3570" s="14"/>
      <c r="AC3570" s="14"/>
      <c r="AD3570" s="14"/>
      <c r="AE3570" s="14"/>
      <c r="AF3570" s="14"/>
      <c r="AG3570" s="14"/>
      <c r="AH3570" s="14"/>
      <c r="AI3570" s="14"/>
      <c r="AJ3570" s="14"/>
      <c r="AK3570" s="14"/>
      <c r="AL3570" s="14"/>
      <c r="AM3570" s="14"/>
      <c r="AN3570" s="14"/>
      <c r="AO3570" s="14"/>
      <c r="AP3570" s="14"/>
      <c r="AQ3570" s="14"/>
      <c r="AR3570" s="14"/>
      <c r="AS3570" s="14"/>
      <c r="AT3570" s="14"/>
      <c r="AU3570" s="14"/>
      <c r="AV3570" s="14"/>
      <c r="AW3570" s="14"/>
      <c r="AX3570" s="14"/>
      <c r="AY3570" s="14"/>
      <c r="AZ3570" s="14"/>
      <c r="BA3570" s="14"/>
      <c r="BB3570" s="14"/>
      <c r="BC3570" s="14"/>
      <c r="BD3570" s="14"/>
      <c r="BE3570" s="14"/>
      <c r="BF3570" s="14"/>
      <c r="BG3570" s="14"/>
      <c r="BH3570" s="14"/>
      <c r="BI3570" s="14"/>
    </row>
    <row r="3571" spans="1:61" x14ac:dyDescent="0.25">
      <c r="A3571">
        <v>3570</v>
      </c>
      <c r="B3571" s="3">
        <v>2025</v>
      </c>
      <c r="C3571" s="3">
        <v>7</v>
      </c>
      <c r="D3571" t="s">
        <v>20</v>
      </c>
      <c r="E3571" s="21">
        <v>45862.466759467592</v>
      </c>
      <c r="F3571" t="s">
        <v>113</v>
      </c>
      <c r="G3571" t="s">
        <v>113</v>
      </c>
      <c r="H3571" t="s">
        <v>78</v>
      </c>
      <c r="I3571" t="s">
        <v>78</v>
      </c>
      <c r="J3571" t="s">
        <v>97</v>
      </c>
      <c r="K3571" t="s">
        <v>97</v>
      </c>
      <c r="L3571" t="s">
        <v>51</v>
      </c>
      <c r="M3571" t="s">
        <v>51</v>
      </c>
      <c r="N3571" t="s">
        <v>49</v>
      </c>
      <c r="O3571" t="s">
        <v>1832</v>
      </c>
      <c r="P3571" t="s">
        <v>10659</v>
      </c>
      <c r="Q3571" t="s">
        <v>10660</v>
      </c>
      <c r="S3571" t="s">
        <v>10661</v>
      </c>
      <c r="T3571" s="4">
        <v>1960</v>
      </c>
      <c r="U3571" s="4">
        <v>9</v>
      </c>
      <c r="V3571" s="3">
        <v>1</v>
      </c>
      <c r="W3571" t="s">
        <v>208</v>
      </c>
      <c r="X3571" t="s">
        <v>232</v>
      </c>
      <c r="Y3571">
        <v>441</v>
      </c>
      <c r="Z3571" s="14"/>
      <c r="AA3571" s="14">
        <v>2</v>
      </c>
      <c r="AB3571" s="14">
        <v>2</v>
      </c>
      <c r="AC3571" s="14">
        <v>2</v>
      </c>
      <c r="AD3571" s="14"/>
      <c r="AE3571" s="14">
        <v>2</v>
      </c>
      <c r="AF3571" s="14"/>
      <c r="AG3571" s="14"/>
      <c r="AH3571" s="14"/>
      <c r="AI3571" s="14"/>
      <c r="AJ3571" s="14"/>
      <c r="AK3571" s="14"/>
      <c r="AL3571" s="14"/>
      <c r="AM3571" s="14"/>
      <c r="AN3571" s="14"/>
      <c r="AO3571" s="14"/>
      <c r="AP3571" s="14"/>
      <c r="AQ3571" s="14"/>
      <c r="AR3571" s="14"/>
      <c r="AS3571" s="14"/>
      <c r="AT3571" s="14">
        <v>1</v>
      </c>
      <c r="AU3571" s="14"/>
      <c r="AV3571" s="14"/>
      <c r="AW3571" s="14"/>
      <c r="AX3571" s="14"/>
      <c r="AY3571" s="14"/>
      <c r="AZ3571" s="14"/>
      <c r="BA3571" s="14"/>
      <c r="BB3571" s="14"/>
      <c r="BC3571" s="14"/>
      <c r="BD3571" s="14"/>
      <c r="BE3571" s="14"/>
      <c r="BF3571" s="14"/>
      <c r="BG3571" s="14"/>
      <c r="BH3571" s="14"/>
      <c r="BI3571" s="14"/>
    </row>
    <row r="3572" spans="1:61" x14ac:dyDescent="0.25">
      <c r="A3572">
        <v>3571</v>
      </c>
      <c r="B3572" s="3">
        <v>2025</v>
      </c>
      <c r="C3572" s="3">
        <v>7</v>
      </c>
      <c r="D3572" t="s">
        <v>20</v>
      </c>
      <c r="E3572" s="21">
        <v>45862.643446666669</v>
      </c>
      <c r="F3572" t="s">
        <v>111</v>
      </c>
      <c r="G3572" t="s">
        <v>111</v>
      </c>
      <c r="H3572" t="s">
        <v>78</v>
      </c>
      <c r="I3572" t="s">
        <v>78</v>
      </c>
      <c r="J3572" t="s">
        <v>97</v>
      </c>
      <c r="K3572" t="s">
        <v>97</v>
      </c>
      <c r="L3572" t="s">
        <v>38</v>
      </c>
      <c r="M3572" t="s">
        <v>38</v>
      </c>
      <c r="N3572" t="s">
        <v>542</v>
      </c>
      <c r="O3572" t="s">
        <v>1832</v>
      </c>
      <c r="P3572" t="s">
        <v>10662</v>
      </c>
      <c r="Q3572" t="s">
        <v>10663</v>
      </c>
      <c r="S3572" t="s">
        <v>10664</v>
      </c>
      <c r="T3572" s="4">
        <v>1100</v>
      </c>
      <c r="U3572" s="4">
        <v>5</v>
      </c>
      <c r="V3572" s="3">
        <v>1</v>
      </c>
      <c r="W3572" t="s">
        <v>208</v>
      </c>
      <c r="X3572" t="s">
        <v>232</v>
      </c>
      <c r="Y3572">
        <v>442</v>
      </c>
      <c r="Z3572" s="14">
        <v>1</v>
      </c>
      <c r="AA3572" s="14">
        <v>1</v>
      </c>
      <c r="AB3572" s="14">
        <v>1</v>
      </c>
      <c r="AC3572" s="14"/>
      <c r="AD3572" s="14"/>
      <c r="AE3572" s="14"/>
      <c r="AF3572" s="14"/>
      <c r="AG3572" s="14"/>
      <c r="AH3572" s="14"/>
      <c r="AI3572" s="14"/>
      <c r="AJ3572" s="14"/>
      <c r="AK3572" s="14">
        <v>1</v>
      </c>
      <c r="AL3572" s="14"/>
      <c r="AM3572" s="14"/>
      <c r="AN3572" s="14"/>
      <c r="AO3572" s="14"/>
      <c r="AP3572" s="14"/>
      <c r="AQ3572" s="14"/>
      <c r="AR3572" s="14"/>
      <c r="AS3572" s="14"/>
      <c r="AT3572" s="14"/>
      <c r="AU3572" s="14"/>
      <c r="AV3572" s="14"/>
      <c r="AW3572" s="14"/>
      <c r="AX3572" s="14"/>
      <c r="AY3572" s="14"/>
      <c r="AZ3572" s="14"/>
      <c r="BA3572" s="14">
        <v>1</v>
      </c>
      <c r="BB3572" s="14"/>
      <c r="BC3572" s="14"/>
      <c r="BD3572" s="14"/>
      <c r="BE3572" s="14"/>
      <c r="BF3572" s="14"/>
      <c r="BG3572" s="14"/>
      <c r="BH3572" s="14"/>
      <c r="BI3572" s="14"/>
    </row>
    <row r="3573" spans="1:61" x14ac:dyDescent="0.25">
      <c r="A3573">
        <v>3572</v>
      </c>
      <c r="B3573" s="3">
        <v>2025</v>
      </c>
      <c r="C3573" s="3">
        <v>7</v>
      </c>
      <c r="D3573" t="s">
        <v>20</v>
      </c>
      <c r="E3573" s="21">
        <v>45862.646560381952</v>
      </c>
      <c r="F3573" t="s">
        <v>111</v>
      </c>
      <c r="G3573" t="s">
        <v>111</v>
      </c>
      <c r="H3573" t="s">
        <v>80</v>
      </c>
      <c r="I3573" t="s">
        <v>80</v>
      </c>
      <c r="J3573" t="s">
        <v>100</v>
      </c>
      <c r="K3573" t="s">
        <v>100</v>
      </c>
      <c r="L3573" t="s">
        <v>39</v>
      </c>
      <c r="M3573" t="s">
        <v>39</v>
      </c>
      <c r="N3573" t="s">
        <v>1905</v>
      </c>
      <c r="O3573" t="s">
        <v>1832</v>
      </c>
      <c r="P3573" t="s">
        <v>10665</v>
      </c>
      <c r="Q3573" t="s">
        <v>10666</v>
      </c>
      <c r="S3573" t="s">
        <v>10667</v>
      </c>
      <c r="T3573" s="4">
        <v>2450</v>
      </c>
      <c r="U3573" s="4">
        <v>0</v>
      </c>
      <c r="V3573" s="3">
        <v>1</v>
      </c>
      <c r="W3573" t="s">
        <v>235</v>
      </c>
      <c r="X3573" t="s">
        <v>232</v>
      </c>
      <c r="Y3573">
        <v>443</v>
      </c>
      <c r="Z3573" s="14"/>
      <c r="AA3573" s="14"/>
      <c r="AB3573" s="14"/>
      <c r="AC3573" s="14"/>
      <c r="AD3573" s="14"/>
      <c r="AE3573" s="14"/>
      <c r="AF3573" s="14"/>
      <c r="AG3573" s="14"/>
      <c r="AH3573" s="14"/>
      <c r="AI3573" s="14"/>
      <c r="AJ3573" s="14"/>
      <c r="AK3573" s="14"/>
      <c r="AL3573" s="14"/>
      <c r="AM3573" s="14"/>
      <c r="AN3573" s="14"/>
      <c r="AO3573" s="14"/>
      <c r="AP3573" s="14"/>
      <c r="AQ3573" s="14"/>
      <c r="AR3573" s="14"/>
      <c r="AS3573" s="14"/>
      <c r="AT3573" s="14"/>
      <c r="AU3573" s="14"/>
      <c r="AV3573" s="14"/>
      <c r="AW3573" s="14"/>
      <c r="AX3573" s="14"/>
      <c r="AY3573" s="14"/>
      <c r="AZ3573" s="14"/>
      <c r="BA3573" s="14"/>
      <c r="BB3573" s="14"/>
      <c r="BC3573" s="14"/>
      <c r="BD3573" s="14"/>
      <c r="BE3573" s="14"/>
      <c r="BF3573" s="14"/>
      <c r="BG3573" s="14"/>
      <c r="BH3573" s="14"/>
      <c r="BI3573" s="14"/>
    </row>
    <row r="3574" spans="1:61" x14ac:dyDescent="0.25">
      <c r="A3574">
        <v>3573</v>
      </c>
      <c r="B3574" s="3">
        <v>2025</v>
      </c>
      <c r="C3574" s="3">
        <v>7</v>
      </c>
      <c r="D3574" t="s">
        <v>20</v>
      </c>
      <c r="E3574" s="21">
        <v>45862.850355868053</v>
      </c>
      <c r="F3574" t="s">
        <v>113</v>
      </c>
      <c r="G3574" t="s">
        <v>113</v>
      </c>
      <c r="H3574" t="s">
        <v>78</v>
      </c>
      <c r="I3574" t="s">
        <v>78</v>
      </c>
      <c r="J3574" t="s">
        <v>98</v>
      </c>
      <c r="K3574" t="s">
        <v>98</v>
      </c>
      <c r="L3574" t="s">
        <v>32</v>
      </c>
      <c r="M3574" t="s">
        <v>32</v>
      </c>
      <c r="N3574" t="s">
        <v>1197</v>
      </c>
      <c r="O3574" t="s">
        <v>1832</v>
      </c>
      <c r="P3574" t="s">
        <v>10668</v>
      </c>
      <c r="Q3574" t="s">
        <v>10669</v>
      </c>
      <c r="S3574" t="s">
        <v>10670</v>
      </c>
      <c r="T3574" s="4">
        <v>1350</v>
      </c>
      <c r="U3574" s="4">
        <v>6</v>
      </c>
      <c r="V3574" s="3">
        <v>1</v>
      </c>
      <c r="W3574" t="s">
        <v>208</v>
      </c>
      <c r="X3574" t="s">
        <v>232</v>
      </c>
      <c r="Y3574">
        <v>444</v>
      </c>
      <c r="Z3574" s="14"/>
      <c r="AA3574" s="14">
        <v>2</v>
      </c>
      <c r="AB3574" s="14"/>
      <c r="AC3574" s="14">
        <v>2</v>
      </c>
      <c r="AD3574" s="14"/>
      <c r="AE3574" s="14">
        <v>2</v>
      </c>
      <c r="AF3574" s="14"/>
      <c r="AG3574" s="14"/>
      <c r="AH3574" s="14"/>
      <c r="AI3574" s="14"/>
      <c r="AJ3574" s="14"/>
      <c r="AK3574" s="14"/>
      <c r="AL3574" s="14"/>
      <c r="AM3574" s="14"/>
      <c r="AN3574" s="14"/>
      <c r="AO3574" s="14"/>
      <c r="AP3574" s="14"/>
      <c r="AQ3574" s="14"/>
      <c r="AR3574" s="14"/>
      <c r="AS3574" s="14"/>
      <c r="AT3574" s="14"/>
      <c r="AU3574" s="14"/>
      <c r="AV3574" s="14"/>
      <c r="AW3574" s="14"/>
      <c r="AX3574" s="14"/>
      <c r="AY3574" s="14"/>
      <c r="AZ3574" s="14"/>
      <c r="BA3574" s="14"/>
      <c r="BB3574" s="14"/>
      <c r="BC3574" s="14"/>
      <c r="BD3574" s="14"/>
      <c r="BE3574" s="14"/>
      <c r="BF3574" s="14"/>
      <c r="BG3574" s="14"/>
      <c r="BH3574" s="14"/>
      <c r="BI3574" s="14"/>
    </row>
    <row r="3575" spans="1:61" x14ac:dyDescent="0.25">
      <c r="A3575">
        <v>3574</v>
      </c>
      <c r="B3575" s="3">
        <v>2025</v>
      </c>
      <c r="C3575" s="3">
        <v>7</v>
      </c>
      <c r="D3575" t="s">
        <v>20</v>
      </c>
      <c r="E3575" s="21">
        <v>45862.923234374997</v>
      </c>
      <c r="F3575" t="s">
        <v>110</v>
      </c>
      <c r="G3575" t="s">
        <v>110</v>
      </c>
      <c r="H3575" t="s">
        <v>78</v>
      </c>
      <c r="I3575" t="s">
        <v>78</v>
      </c>
      <c r="J3575" t="s">
        <v>97</v>
      </c>
      <c r="K3575" t="s">
        <v>97</v>
      </c>
      <c r="L3575" t="s">
        <v>693</v>
      </c>
      <c r="M3575" t="s">
        <v>35</v>
      </c>
      <c r="N3575" t="s">
        <v>737</v>
      </c>
      <c r="O3575" t="s">
        <v>1832</v>
      </c>
      <c r="P3575" t="s">
        <v>7749</v>
      </c>
      <c r="Q3575" t="s">
        <v>7750</v>
      </c>
      <c r="S3575" t="s">
        <v>1454</v>
      </c>
      <c r="T3575" s="4">
        <v>1830</v>
      </c>
      <c r="U3575" s="4">
        <v>12</v>
      </c>
      <c r="V3575" s="3">
        <v>1</v>
      </c>
      <c r="W3575" t="s">
        <v>208</v>
      </c>
      <c r="X3575" t="s">
        <v>232</v>
      </c>
      <c r="Y3575">
        <v>445</v>
      </c>
      <c r="Z3575" s="14"/>
      <c r="AA3575" s="14">
        <v>1</v>
      </c>
      <c r="AB3575" s="14"/>
      <c r="AC3575" s="14"/>
      <c r="AD3575" s="14"/>
      <c r="AE3575" s="14"/>
      <c r="AF3575" s="14"/>
      <c r="AG3575" s="14"/>
      <c r="AH3575" s="14"/>
      <c r="AI3575" s="14"/>
      <c r="AJ3575" s="14"/>
      <c r="AK3575" s="14"/>
      <c r="AL3575" s="14"/>
      <c r="AM3575" s="14"/>
      <c r="AN3575" s="14">
        <v>1</v>
      </c>
      <c r="AO3575" s="14">
        <v>3</v>
      </c>
      <c r="AP3575" s="14">
        <v>1</v>
      </c>
      <c r="AQ3575" s="14"/>
      <c r="AR3575" s="14"/>
      <c r="AS3575" s="14"/>
      <c r="AT3575" s="14">
        <v>3</v>
      </c>
      <c r="AU3575" s="14"/>
      <c r="AV3575" s="14"/>
      <c r="AW3575" s="14"/>
      <c r="AX3575" s="14"/>
      <c r="AY3575" s="14"/>
      <c r="AZ3575" s="14"/>
      <c r="BA3575" s="14">
        <v>2</v>
      </c>
      <c r="BB3575" s="14"/>
      <c r="BC3575" s="14">
        <v>1</v>
      </c>
      <c r="BD3575" s="14"/>
      <c r="BE3575" s="14"/>
      <c r="BF3575" s="14"/>
      <c r="BG3575" s="14"/>
      <c r="BH3575" s="14"/>
      <c r="BI3575" s="14"/>
    </row>
    <row r="3576" spans="1:61" x14ac:dyDescent="0.25">
      <c r="A3576">
        <v>3575</v>
      </c>
      <c r="B3576" s="3">
        <v>2025</v>
      </c>
      <c r="C3576" s="3">
        <v>7</v>
      </c>
      <c r="D3576" t="s">
        <v>20</v>
      </c>
      <c r="E3576" s="21">
        <v>45862.924481875001</v>
      </c>
      <c r="F3576" t="s">
        <v>110</v>
      </c>
      <c r="G3576" t="s">
        <v>110</v>
      </c>
      <c r="H3576" t="s">
        <v>80</v>
      </c>
      <c r="I3576" t="s">
        <v>80</v>
      </c>
      <c r="J3576" t="s">
        <v>97</v>
      </c>
      <c r="K3576" t="s">
        <v>97</v>
      </c>
      <c r="L3576" t="s">
        <v>34</v>
      </c>
      <c r="M3576" t="s">
        <v>34</v>
      </c>
      <c r="N3576" t="s">
        <v>758</v>
      </c>
      <c r="O3576" t="s">
        <v>1832</v>
      </c>
      <c r="P3576" t="s">
        <v>10671</v>
      </c>
      <c r="Q3576" t="s">
        <v>10672</v>
      </c>
      <c r="S3576" t="s">
        <v>10673</v>
      </c>
      <c r="T3576" s="4">
        <v>450</v>
      </c>
      <c r="U3576" s="4">
        <v>2</v>
      </c>
      <c r="V3576" s="3">
        <v>1</v>
      </c>
      <c r="W3576" t="s">
        <v>208</v>
      </c>
      <c r="X3576" t="s">
        <v>232</v>
      </c>
      <c r="Y3576">
        <v>446</v>
      </c>
      <c r="Z3576" s="14"/>
      <c r="AA3576" s="14">
        <v>2</v>
      </c>
      <c r="AB3576" s="14"/>
      <c r="AC3576" s="14"/>
      <c r="AD3576" s="14"/>
      <c r="AE3576" s="14"/>
      <c r="AF3576" s="14"/>
      <c r="AG3576" s="14"/>
      <c r="AH3576" s="14"/>
      <c r="AI3576" s="14"/>
      <c r="AJ3576" s="14"/>
      <c r="AK3576" s="14"/>
      <c r="AL3576" s="14"/>
      <c r="AM3576" s="14"/>
      <c r="AN3576" s="14"/>
      <c r="AO3576" s="14"/>
      <c r="AP3576" s="14"/>
      <c r="AQ3576" s="14"/>
      <c r="AR3576" s="14"/>
      <c r="AS3576" s="14"/>
      <c r="AT3576" s="14"/>
      <c r="AU3576" s="14"/>
      <c r="AV3576" s="14"/>
      <c r="AW3576" s="14"/>
      <c r="AX3576" s="14"/>
      <c r="AY3576" s="14"/>
      <c r="AZ3576" s="14"/>
      <c r="BA3576" s="14"/>
      <c r="BB3576" s="14"/>
      <c r="BC3576" s="14"/>
      <c r="BD3576" s="14"/>
      <c r="BE3576" s="14"/>
      <c r="BF3576" s="14"/>
      <c r="BG3576" s="14"/>
      <c r="BH3576" s="14"/>
      <c r="BI3576" s="14"/>
    </row>
    <row r="3577" spans="1:61" x14ac:dyDescent="0.25">
      <c r="A3577">
        <v>3576</v>
      </c>
      <c r="B3577" s="3">
        <v>2025</v>
      </c>
      <c r="C3577" s="3">
        <v>7</v>
      </c>
      <c r="D3577" t="s">
        <v>20</v>
      </c>
      <c r="E3577" s="21">
        <v>45862.926125138889</v>
      </c>
      <c r="F3577" t="s">
        <v>110</v>
      </c>
      <c r="G3577" t="s">
        <v>110</v>
      </c>
      <c r="H3577" t="s">
        <v>80</v>
      </c>
      <c r="I3577" t="s">
        <v>80</v>
      </c>
      <c r="J3577" t="s">
        <v>97</v>
      </c>
      <c r="K3577" t="s">
        <v>97</v>
      </c>
      <c r="L3577" t="s">
        <v>37</v>
      </c>
      <c r="M3577" t="s">
        <v>37</v>
      </c>
      <c r="N3577" t="s">
        <v>10674</v>
      </c>
      <c r="O3577" t="s">
        <v>1832</v>
      </c>
      <c r="P3577" t="s">
        <v>10675</v>
      </c>
      <c r="Q3577" t="s">
        <v>10676</v>
      </c>
      <c r="S3577" t="s">
        <v>10677</v>
      </c>
      <c r="T3577" s="4">
        <v>1960</v>
      </c>
      <c r="U3577" s="4">
        <v>9</v>
      </c>
      <c r="V3577" s="3">
        <v>1</v>
      </c>
      <c r="W3577" t="s">
        <v>208</v>
      </c>
      <c r="X3577" t="s">
        <v>232</v>
      </c>
      <c r="Y3577">
        <v>447</v>
      </c>
      <c r="Z3577" s="14"/>
      <c r="AA3577" s="14">
        <v>2</v>
      </c>
      <c r="AB3577" s="14">
        <v>2</v>
      </c>
      <c r="AC3577" s="14">
        <v>2</v>
      </c>
      <c r="AD3577" s="14"/>
      <c r="AE3577" s="14">
        <v>2</v>
      </c>
      <c r="AF3577" s="14"/>
      <c r="AG3577" s="14"/>
      <c r="AH3577" s="14"/>
      <c r="AI3577" s="14"/>
      <c r="AJ3577" s="14"/>
      <c r="AK3577" s="14"/>
      <c r="AL3577" s="14"/>
      <c r="AM3577" s="14"/>
      <c r="AN3577" s="14"/>
      <c r="AO3577" s="14"/>
      <c r="AP3577" s="14"/>
      <c r="AQ3577" s="14"/>
      <c r="AR3577" s="14"/>
      <c r="AS3577" s="14"/>
      <c r="AT3577" s="14">
        <v>1</v>
      </c>
      <c r="AU3577" s="14"/>
      <c r="AV3577" s="14"/>
      <c r="AW3577" s="14"/>
      <c r="AX3577" s="14"/>
      <c r="AY3577" s="14"/>
      <c r="AZ3577" s="14"/>
      <c r="BA3577" s="14"/>
      <c r="BB3577" s="14"/>
      <c r="BC3577" s="14"/>
      <c r="BD3577" s="14"/>
      <c r="BE3577" s="14"/>
      <c r="BF3577" s="14"/>
      <c r="BG3577" s="14"/>
      <c r="BH3577" s="14"/>
      <c r="BI3577" s="14"/>
    </row>
    <row r="3578" spans="1:61" x14ac:dyDescent="0.25">
      <c r="A3578">
        <v>3577</v>
      </c>
      <c r="B3578" s="3">
        <v>2025</v>
      </c>
      <c r="C3578" s="3">
        <v>7</v>
      </c>
      <c r="D3578" t="s">
        <v>20</v>
      </c>
      <c r="E3578" s="21">
        <v>45862.927566168983</v>
      </c>
      <c r="F3578" t="s">
        <v>110</v>
      </c>
      <c r="G3578" t="s">
        <v>110</v>
      </c>
      <c r="H3578" t="s">
        <v>78</v>
      </c>
      <c r="I3578" t="s">
        <v>78</v>
      </c>
      <c r="J3578" t="s">
        <v>97</v>
      </c>
      <c r="K3578" t="s">
        <v>97</v>
      </c>
      <c r="L3578" t="s">
        <v>36</v>
      </c>
      <c r="M3578" t="s">
        <v>36</v>
      </c>
      <c r="N3578" t="s">
        <v>49</v>
      </c>
      <c r="O3578" t="s">
        <v>1832</v>
      </c>
      <c r="P3578" t="s">
        <v>10678</v>
      </c>
      <c r="Q3578" t="s">
        <v>10679</v>
      </c>
      <c r="S3578" t="s">
        <v>10680</v>
      </c>
      <c r="T3578" s="4">
        <v>1070</v>
      </c>
      <c r="U3578" s="4">
        <v>8</v>
      </c>
      <c r="V3578" s="3">
        <v>1</v>
      </c>
      <c r="W3578" t="s">
        <v>208</v>
      </c>
      <c r="X3578" t="s">
        <v>232</v>
      </c>
      <c r="Y3578">
        <v>448</v>
      </c>
      <c r="Z3578" s="14"/>
      <c r="AA3578" s="14"/>
      <c r="AB3578" s="14"/>
      <c r="AC3578" s="14"/>
      <c r="AD3578" s="14"/>
      <c r="AE3578" s="14"/>
      <c r="AF3578" s="14"/>
      <c r="AG3578" s="14"/>
      <c r="AH3578" s="14"/>
      <c r="AI3578" s="14"/>
      <c r="AJ3578" s="14"/>
      <c r="AK3578" s="14"/>
      <c r="AL3578" s="14"/>
      <c r="AM3578" s="14"/>
      <c r="AN3578" s="14">
        <v>4</v>
      </c>
      <c r="AO3578" s="14">
        <v>2</v>
      </c>
      <c r="AP3578" s="14">
        <v>2</v>
      </c>
      <c r="AQ3578" s="14"/>
      <c r="AR3578" s="14"/>
      <c r="AS3578" s="14"/>
      <c r="AT3578" s="14"/>
      <c r="AU3578" s="14"/>
      <c r="AV3578" s="14"/>
      <c r="AW3578" s="14"/>
      <c r="AX3578" s="14"/>
      <c r="AY3578" s="14"/>
      <c r="AZ3578" s="14"/>
      <c r="BA3578" s="14"/>
      <c r="BB3578" s="14"/>
      <c r="BC3578" s="14"/>
      <c r="BD3578" s="14"/>
      <c r="BE3578" s="14"/>
      <c r="BF3578" s="14"/>
      <c r="BG3578" s="14"/>
      <c r="BH3578" s="14"/>
      <c r="BI3578" s="14"/>
    </row>
    <row r="3579" spans="1:61" x14ac:dyDescent="0.25">
      <c r="A3579">
        <v>3578</v>
      </c>
      <c r="B3579" s="3">
        <v>2025</v>
      </c>
      <c r="C3579" s="3">
        <v>7</v>
      </c>
      <c r="D3579" t="s">
        <v>20</v>
      </c>
      <c r="E3579" s="21">
        <v>45862.932405914347</v>
      </c>
      <c r="F3579" t="s">
        <v>110</v>
      </c>
      <c r="G3579" t="s">
        <v>110</v>
      </c>
      <c r="H3579" t="s">
        <v>78</v>
      </c>
      <c r="I3579" t="s">
        <v>78</v>
      </c>
      <c r="J3579" t="s">
        <v>8526</v>
      </c>
      <c r="K3579" t="s">
        <v>101</v>
      </c>
      <c r="L3579" t="s">
        <v>32</v>
      </c>
      <c r="M3579" t="s">
        <v>32</v>
      </c>
      <c r="N3579" t="s">
        <v>1197</v>
      </c>
      <c r="O3579" t="s">
        <v>1832</v>
      </c>
      <c r="P3579" t="s">
        <v>10681</v>
      </c>
      <c r="Q3579" t="s">
        <v>10682</v>
      </c>
      <c r="S3579" t="s">
        <v>32</v>
      </c>
      <c r="T3579" s="4">
        <v>1000</v>
      </c>
      <c r="U3579" s="4">
        <v>10</v>
      </c>
      <c r="V3579" s="3">
        <v>1</v>
      </c>
      <c r="W3579" t="s">
        <v>208</v>
      </c>
      <c r="X3579" t="s">
        <v>232</v>
      </c>
      <c r="Y3579">
        <v>449</v>
      </c>
      <c r="Z3579" s="14"/>
      <c r="AA3579" s="14"/>
      <c r="AB3579" s="14"/>
      <c r="AC3579" s="14"/>
      <c r="AD3579" s="14"/>
      <c r="AE3579" s="14"/>
      <c r="AF3579" s="14"/>
      <c r="AG3579" s="14"/>
      <c r="AH3579" s="14"/>
      <c r="AI3579" s="14"/>
      <c r="AJ3579" s="14"/>
      <c r="AK3579" s="14"/>
      <c r="AL3579" s="14">
        <v>10</v>
      </c>
      <c r="AM3579" s="14"/>
      <c r="AN3579" s="14"/>
      <c r="AO3579" s="14"/>
      <c r="AP3579" s="14"/>
      <c r="AQ3579" s="14"/>
      <c r="AR3579" s="14"/>
      <c r="AS3579" s="14"/>
      <c r="AT3579" s="14"/>
      <c r="AU3579" s="14"/>
      <c r="AV3579" s="14"/>
      <c r="AW3579" s="14"/>
      <c r="AX3579" s="14"/>
      <c r="AY3579" s="14"/>
      <c r="AZ3579" s="14"/>
      <c r="BA3579" s="14"/>
      <c r="BB3579" s="14"/>
      <c r="BC3579" s="14"/>
      <c r="BD3579" s="14"/>
      <c r="BE3579" s="14"/>
      <c r="BF3579" s="14"/>
      <c r="BG3579" s="14"/>
      <c r="BH3579" s="14"/>
      <c r="BI3579" s="14"/>
    </row>
    <row r="3580" spans="1:61" x14ac:dyDescent="0.25">
      <c r="A3580">
        <v>3579</v>
      </c>
      <c r="B3580" s="3">
        <v>2025</v>
      </c>
      <c r="C3580" s="3">
        <v>7</v>
      </c>
      <c r="D3580" t="s">
        <v>20</v>
      </c>
      <c r="E3580" s="21">
        <v>45862.948876759263</v>
      </c>
      <c r="F3580" t="s">
        <v>110</v>
      </c>
      <c r="G3580" t="s">
        <v>110</v>
      </c>
      <c r="H3580" t="s">
        <v>78</v>
      </c>
      <c r="I3580" t="s">
        <v>78</v>
      </c>
      <c r="J3580" t="s">
        <v>97</v>
      </c>
      <c r="K3580" t="s">
        <v>97</v>
      </c>
      <c r="L3580" t="s">
        <v>38</v>
      </c>
      <c r="M3580" t="s">
        <v>38</v>
      </c>
      <c r="N3580" t="s">
        <v>585</v>
      </c>
      <c r="O3580" t="s">
        <v>1832</v>
      </c>
      <c r="P3580" t="s">
        <v>10683</v>
      </c>
      <c r="Q3580" t="s">
        <v>10684</v>
      </c>
      <c r="S3580" t="s">
        <v>10685</v>
      </c>
      <c r="T3580" s="4">
        <v>1960</v>
      </c>
      <c r="U3580" s="4">
        <v>9</v>
      </c>
      <c r="V3580" s="3">
        <v>1</v>
      </c>
      <c r="W3580" t="s">
        <v>208</v>
      </c>
      <c r="X3580" t="s">
        <v>232</v>
      </c>
      <c r="Y3580">
        <v>450</v>
      </c>
      <c r="Z3580" s="14"/>
      <c r="AA3580" s="14">
        <v>2</v>
      </c>
      <c r="AB3580" s="14">
        <v>2</v>
      </c>
      <c r="AC3580" s="14">
        <v>2</v>
      </c>
      <c r="AD3580" s="14"/>
      <c r="AE3580" s="14">
        <v>2</v>
      </c>
      <c r="AF3580" s="14"/>
      <c r="AG3580" s="14"/>
      <c r="AH3580" s="14"/>
      <c r="AI3580" s="14"/>
      <c r="AJ3580" s="14"/>
      <c r="AK3580" s="14"/>
      <c r="AL3580" s="14"/>
      <c r="AM3580" s="14"/>
      <c r="AN3580" s="14"/>
      <c r="AO3580" s="14"/>
      <c r="AP3580" s="14"/>
      <c r="AQ3580" s="14"/>
      <c r="AR3580" s="14"/>
      <c r="AS3580" s="14"/>
      <c r="AT3580" s="14">
        <v>1</v>
      </c>
      <c r="AU3580" s="14"/>
      <c r="AV3580" s="14"/>
      <c r="AW3580" s="14"/>
      <c r="AX3580" s="14"/>
      <c r="AY3580" s="14"/>
      <c r="AZ3580" s="14"/>
      <c r="BA3580" s="14"/>
      <c r="BB3580" s="14"/>
      <c r="BC3580" s="14"/>
      <c r="BD3580" s="14"/>
      <c r="BE3580" s="14"/>
      <c r="BF3580" s="14"/>
      <c r="BG3580" s="14"/>
      <c r="BH3580" s="14"/>
      <c r="BI3580" s="14"/>
    </row>
    <row r="3581" spans="1:61" x14ac:dyDescent="0.25">
      <c r="A3581">
        <v>3580</v>
      </c>
      <c r="B3581" s="3">
        <v>2025</v>
      </c>
      <c r="C3581" s="3">
        <v>7</v>
      </c>
      <c r="D3581" t="s">
        <v>20</v>
      </c>
      <c r="E3581" s="21">
        <v>45862.953636574071</v>
      </c>
      <c r="F3581" t="s">
        <v>110</v>
      </c>
      <c r="G3581" t="s">
        <v>110</v>
      </c>
      <c r="H3581" t="s">
        <v>80</v>
      </c>
      <c r="I3581" t="s">
        <v>80</v>
      </c>
      <c r="J3581" t="s">
        <v>98</v>
      </c>
      <c r="K3581" t="s">
        <v>98</v>
      </c>
      <c r="L3581" t="s">
        <v>32</v>
      </c>
      <c r="M3581" t="s">
        <v>32</v>
      </c>
      <c r="N3581" t="s">
        <v>1231</v>
      </c>
      <c r="O3581" t="s">
        <v>1832</v>
      </c>
      <c r="P3581" t="s">
        <v>10686</v>
      </c>
      <c r="Q3581" t="s">
        <v>10687</v>
      </c>
      <c r="S3581" t="s">
        <v>10688</v>
      </c>
      <c r="T3581" s="4">
        <v>900</v>
      </c>
      <c r="U3581" s="4">
        <v>4</v>
      </c>
      <c r="V3581" s="3">
        <v>1</v>
      </c>
      <c r="W3581" t="s">
        <v>208</v>
      </c>
      <c r="X3581" t="s">
        <v>232</v>
      </c>
      <c r="Y3581">
        <v>451</v>
      </c>
      <c r="Z3581" s="14">
        <v>4</v>
      </c>
      <c r="AA3581" s="14"/>
      <c r="AB3581" s="14"/>
      <c r="AC3581" s="14"/>
      <c r="AD3581" s="14"/>
      <c r="AE3581" s="14"/>
      <c r="AF3581" s="14"/>
      <c r="AG3581" s="14"/>
      <c r="AH3581" s="14"/>
      <c r="AI3581" s="14"/>
      <c r="AJ3581" s="14"/>
      <c r="AK3581" s="14"/>
      <c r="AL3581" s="14"/>
      <c r="AM3581" s="14"/>
      <c r="AN3581" s="14"/>
      <c r="AO3581" s="14"/>
      <c r="AP3581" s="14"/>
      <c r="AQ3581" s="14"/>
      <c r="AR3581" s="14"/>
      <c r="AS3581" s="14"/>
      <c r="AT3581" s="14"/>
      <c r="AU3581" s="14"/>
      <c r="AV3581" s="14"/>
      <c r="AW3581" s="14"/>
      <c r="AX3581" s="14"/>
      <c r="AY3581" s="14"/>
      <c r="AZ3581" s="14"/>
      <c r="BA3581" s="14"/>
      <c r="BB3581" s="14"/>
      <c r="BC3581" s="14"/>
      <c r="BD3581" s="14"/>
      <c r="BE3581" s="14"/>
      <c r="BF3581" s="14"/>
      <c r="BG3581" s="14"/>
      <c r="BH3581" s="14"/>
      <c r="BI3581" s="14"/>
    </row>
    <row r="3582" spans="1:61" x14ac:dyDescent="0.25">
      <c r="A3582">
        <v>3581</v>
      </c>
      <c r="B3582" s="3">
        <v>2025</v>
      </c>
      <c r="C3582" s="3">
        <v>7</v>
      </c>
      <c r="D3582" t="s">
        <v>20</v>
      </c>
      <c r="E3582" s="21">
        <v>45862.95779270833</v>
      </c>
      <c r="F3582" t="s">
        <v>110</v>
      </c>
      <c r="G3582" t="s">
        <v>110</v>
      </c>
      <c r="H3582" t="s">
        <v>80</v>
      </c>
      <c r="I3582" t="s">
        <v>80</v>
      </c>
      <c r="J3582" t="s">
        <v>98</v>
      </c>
      <c r="K3582" t="s">
        <v>98</v>
      </c>
      <c r="L3582" t="s">
        <v>32</v>
      </c>
      <c r="M3582" t="s">
        <v>32</v>
      </c>
      <c r="N3582" t="s">
        <v>809</v>
      </c>
      <c r="O3582" t="s">
        <v>1832</v>
      </c>
      <c r="P3582" t="s">
        <v>10689</v>
      </c>
      <c r="Q3582" t="s">
        <v>10690</v>
      </c>
      <c r="R3582" t="s">
        <v>10691</v>
      </c>
      <c r="S3582" t="s">
        <v>10692</v>
      </c>
      <c r="T3582" s="4">
        <v>2110</v>
      </c>
      <c r="U3582" s="4">
        <v>9</v>
      </c>
      <c r="V3582" s="3">
        <v>1</v>
      </c>
      <c r="W3582" t="s">
        <v>208</v>
      </c>
      <c r="X3582" t="s">
        <v>232</v>
      </c>
      <c r="Y3582">
        <v>452</v>
      </c>
      <c r="Z3582" s="14"/>
      <c r="AA3582" s="14">
        <v>2</v>
      </c>
      <c r="AB3582" s="14">
        <v>2</v>
      </c>
      <c r="AC3582" s="14">
        <v>2</v>
      </c>
      <c r="AD3582" s="14"/>
      <c r="AE3582" s="14">
        <v>2</v>
      </c>
      <c r="AF3582" s="14"/>
      <c r="AG3582" s="14"/>
      <c r="AH3582" s="14"/>
      <c r="AI3582" s="14"/>
      <c r="AJ3582" s="14"/>
      <c r="AK3582" s="14"/>
      <c r="AL3582" s="14"/>
      <c r="AM3582" s="14"/>
      <c r="AN3582" s="14"/>
      <c r="AO3582" s="14"/>
      <c r="AP3582" s="14"/>
      <c r="AQ3582" s="14"/>
      <c r="AR3582" s="14"/>
      <c r="AS3582" s="14"/>
      <c r="AT3582" s="14">
        <v>1</v>
      </c>
      <c r="AU3582" s="14"/>
      <c r="AV3582" s="14"/>
      <c r="AW3582" s="14"/>
      <c r="AX3582" s="14"/>
      <c r="AY3582" s="14"/>
      <c r="AZ3582" s="14"/>
      <c r="BA3582" s="14"/>
      <c r="BB3582" s="14"/>
      <c r="BC3582" s="14"/>
      <c r="BD3582" s="14"/>
      <c r="BE3582" s="14"/>
      <c r="BF3582" s="14"/>
      <c r="BG3582" s="14"/>
      <c r="BH3582" s="14"/>
      <c r="BI3582" s="14"/>
    </row>
    <row r="3583" spans="1:61" x14ac:dyDescent="0.25">
      <c r="A3583">
        <v>3582</v>
      </c>
      <c r="B3583" s="3">
        <v>2025</v>
      </c>
      <c r="C3583" s="3">
        <v>7</v>
      </c>
      <c r="D3583" t="s">
        <v>20</v>
      </c>
      <c r="E3583" s="21">
        <v>45862.959179791673</v>
      </c>
      <c r="F3583" t="s">
        <v>110</v>
      </c>
      <c r="G3583" t="s">
        <v>110</v>
      </c>
      <c r="H3583" t="s">
        <v>78</v>
      </c>
      <c r="I3583" t="s">
        <v>78</v>
      </c>
      <c r="J3583" t="s">
        <v>98</v>
      </c>
      <c r="K3583" t="s">
        <v>98</v>
      </c>
      <c r="L3583" t="s">
        <v>32</v>
      </c>
      <c r="M3583" t="s">
        <v>32</v>
      </c>
      <c r="N3583" t="s">
        <v>647</v>
      </c>
      <c r="O3583" t="s">
        <v>1832</v>
      </c>
      <c r="P3583" t="s">
        <v>10693</v>
      </c>
      <c r="Q3583" t="s">
        <v>10694</v>
      </c>
      <c r="S3583" t="s">
        <v>10695</v>
      </c>
      <c r="T3583" s="4">
        <v>385</v>
      </c>
      <c r="U3583" s="4">
        <v>2</v>
      </c>
      <c r="V3583" s="3">
        <v>1</v>
      </c>
      <c r="W3583" t="s">
        <v>208</v>
      </c>
      <c r="X3583" t="s">
        <v>232</v>
      </c>
      <c r="Y3583">
        <v>453</v>
      </c>
      <c r="Z3583" s="14"/>
      <c r="AA3583" s="14">
        <v>1</v>
      </c>
      <c r="AB3583" s="14"/>
      <c r="AC3583" s="14"/>
      <c r="AD3583" s="14"/>
      <c r="AE3583" s="14"/>
      <c r="AF3583" s="14"/>
      <c r="AG3583" s="14"/>
      <c r="AH3583" s="14"/>
      <c r="AI3583" s="14"/>
      <c r="AJ3583" s="14"/>
      <c r="AK3583" s="14"/>
      <c r="AL3583" s="14"/>
      <c r="AM3583" s="14"/>
      <c r="AN3583" s="14">
        <v>1</v>
      </c>
      <c r="AO3583" s="14"/>
      <c r="AP3583" s="14"/>
      <c r="AQ3583" s="14"/>
      <c r="AR3583" s="14"/>
      <c r="AS3583" s="14"/>
      <c r="AT3583" s="14"/>
      <c r="AU3583" s="14"/>
      <c r="AV3583" s="14"/>
      <c r="AW3583" s="14"/>
      <c r="AX3583" s="14"/>
      <c r="AY3583" s="14"/>
      <c r="AZ3583" s="14"/>
      <c r="BA3583" s="14"/>
      <c r="BB3583" s="14"/>
      <c r="BC3583" s="14"/>
      <c r="BD3583" s="14"/>
      <c r="BE3583" s="14"/>
      <c r="BF3583" s="14"/>
      <c r="BG3583" s="14"/>
      <c r="BH3583" s="14"/>
      <c r="BI3583" s="14"/>
    </row>
    <row r="3584" spans="1:61" x14ac:dyDescent="0.25">
      <c r="A3584">
        <v>3583</v>
      </c>
      <c r="B3584" s="3">
        <v>2025</v>
      </c>
      <c r="C3584" s="3">
        <v>7</v>
      </c>
      <c r="D3584" t="s">
        <v>20</v>
      </c>
      <c r="E3584" s="21">
        <v>45862.963447372676</v>
      </c>
      <c r="F3584" t="s">
        <v>110</v>
      </c>
      <c r="G3584" t="s">
        <v>110</v>
      </c>
      <c r="H3584" t="s">
        <v>80</v>
      </c>
      <c r="I3584" t="s">
        <v>80</v>
      </c>
      <c r="J3584" t="s">
        <v>98</v>
      </c>
      <c r="K3584" t="s">
        <v>98</v>
      </c>
      <c r="L3584" t="s">
        <v>33</v>
      </c>
      <c r="M3584" t="s">
        <v>33</v>
      </c>
      <c r="N3584" t="s">
        <v>5587</v>
      </c>
      <c r="O3584" t="s">
        <v>1832</v>
      </c>
      <c r="P3584" t="s">
        <v>10696</v>
      </c>
      <c r="Q3584" t="s">
        <v>10697</v>
      </c>
      <c r="S3584" t="s">
        <v>10698</v>
      </c>
      <c r="T3584" s="4">
        <v>1960</v>
      </c>
      <c r="U3584" s="4">
        <v>9</v>
      </c>
      <c r="V3584" s="3">
        <v>1</v>
      </c>
      <c r="W3584" t="s">
        <v>208</v>
      </c>
      <c r="X3584" t="s">
        <v>232</v>
      </c>
      <c r="Y3584">
        <v>454</v>
      </c>
      <c r="Z3584" s="14"/>
      <c r="AA3584" s="14">
        <v>2</v>
      </c>
      <c r="AB3584" s="14">
        <v>2</v>
      </c>
      <c r="AC3584" s="14">
        <v>2</v>
      </c>
      <c r="AD3584" s="14"/>
      <c r="AE3584" s="14">
        <v>2</v>
      </c>
      <c r="AF3584" s="14"/>
      <c r="AG3584" s="14"/>
      <c r="AH3584" s="14"/>
      <c r="AI3584" s="14"/>
      <c r="AJ3584" s="14"/>
      <c r="AK3584" s="14"/>
      <c r="AL3584" s="14"/>
      <c r="AM3584" s="14"/>
      <c r="AN3584" s="14"/>
      <c r="AO3584" s="14"/>
      <c r="AP3584" s="14"/>
      <c r="AQ3584" s="14"/>
      <c r="AR3584" s="14"/>
      <c r="AS3584" s="14"/>
      <c r="AT3584" s="14">
        <v>1</v>
      </c>
      <c r="AU3584" s="14"/>
      <c r="AV3584" s="14"/>
      <c r="AW3584" s="14"/>
      <c r="AX3584" s="14"/>
      <c r="AY3584" s="14"/>
      <c r="AZ3584" s="14"/>
      <c r="BA3584" s="14"/>
      <c r="BB3584" s="14"/>
      <c r="BC3584" s="14"/>
      <c r="BD3584" s="14"/>
      <c r="BE3584" s="14"/>
      <c r="BF3584" s="14"/>
      <c r="BG3584" s="14"/>
      <c r="BH3584" s="14"/>
      <c r="BI3584" s="14"/>
    </row>
    <row r="3585" spans="1:61" x14ac:dyDescent="0.25">
      <c r="A3585">
        <v>3584</v>
      </c>
      <c r="B3585" s="3">
        <v>2025</v>
      </c>
      <c r="C3585" s="3">
        <v>7</v>
      </c>
      <c r="D3585" t="s">
        <v>20</v>
      </c>
      <c r="E3585" s="21">
        <v>45863.056656296299</v>
      </c>
      <c r="F3585" t="s">
        <v>111</v>
      </c>
      <c r="G3585" t="s">
        <v>111</v>
      </c>
      <c r="H3585" t="s">
        <v>80</v>
      </c>
      <c r="I3585" t="s">
        <v>80</v>
      </c>
      <c r="J3585" t="s">
        <v>98</v>
      </c>
      <c r="K3585" t="s">
        <v>98</v>
      </c>
      <c r="L3585" t="s">
        <v>32</v>
      </c>
      <c r="M3585" t="s">
        <v>32</v>
      </c>
      <c r="N3585" t="s">
        <v>647</v>
      </c>
      <c r="O3585" t="s">
        <v>1832</v>
      </c>
      <c r="P3585" t="s">
        <v>10699</v>
      </c>
      <c r="Q3585" t="s">
        <v>10700</v>
      </c>
      <c r="S3585" t="s">
        <v>10701</v>
      </c>
      <c r="T3585" s="4">
        <v>1070</v>
      </c>
      <c r="U3585" s="4">
        <v>8</v>
      </c>
      <c r="V3585" s="3">
        <v>1</v>
      </c>
      <c r="W3585" t="s">
        <v>208</v>
      </c>
      <c r="X3585" t="s">
        <v>232</v>
      </c>
      <c r="Y3585">
        <v>455</v>
      </c>
      <c r="Z3585" s="14"/>
      <c r="AA3585" s="14"/>
      <c r="AB3585" s="14"/>
      <c r="AC3585" s="14"/>
      <c r="AD3585" s="14"/>
      <c r="AE3585" s="14"/>
      <c r="AF3585" s="14"/>
      <c r="AG3585" s="14"/>
      <c r="AH3585" s="14"/>
      <c r="AI3585" s="14"/>
      <c r="AJ3585" s="14"/>
      <c r="AK3585" s="14"/>
      <c r="AL3585" s="14"/>
      <c r="AM3585" s="14"/>
      <c r="AN3585" s="14">
        <v>4</v>
      </c>
      <c r="AO3585" s="14">
        <v>2</v>
      </c>
      <c r="AP3585" s="14">
        <v>2</v>
      </c>
      <c r="AQ3585" s="14"/>
      <c r="AR3585" s="14"/>
      <c r="AS3585" s="14"/>
      <c r="AT3585" s="14"/>
      <c r="AU3585" s="14"/>
      <c r="AV3585" s="14"/>
      <c r="AW3585" s="14"/>
      <c r="AX3585" s="14"/>
      <c r="AY3585" s="14"/>
      <c r="AZ3585" s="14"/>
      <c r="BA3585" s="14"/>
      <c r="BB3585" s="14"/>
      <c r="BC3585" s="14"/>
      <c r="BD3585" s="14"/>
      <c r="BE3585" s="14"/>
      <c r="BF3585" s="14"/>
      <c r="BG3585" s="14"/>
      <c r="BH3585" s="14"/>
      <c r="BI3585" s="14"/>
    </row>
    <row r="3586" spans="1:61" x14ac:dyDescent="0.25">
      <c r="A3586">
        <v>3585</v>
      </c>
      <c r="B3586" s="3">
        <v>2025</v>
      </c>
      <c r="C3586" s="3">
        <v>7</v>
      </c>
      <c r="D3586" t="s">
        <v>20</v>
      </c>
      <c r="E3586" s="21">
        <v>45863.57127177083</v>
      </c>
      <c r="F3586" t="s">
        <v>110</v>
      </c>
      <c r="G3586" t="s">
        <v>110</v>
      </c>
      <c r="H3586" t="s">
        <v>78</v>
      </c>
      <c r="I3586" t="s">
        <v>78</v>
      </c>
      <c r="J3586" t="s">
        <v>98</v>
      </c>
      <c r="K3586" t="s">
        <v>98</v>
      </c>
      <c r="L3586" t="s">
        <v>32</v>
      </c>
      <c r="M3586" t="s">
        <v>32</v>
      </c>
      <c r="N3586" t="s">
        <v>859</v>
      </c>
      <c r="O3586" t="s">
        <v>1832</v>
      </c>
      <c r="P3586" t="s">
        <v>9627</v>
      </c>
      <c r="Q3586" t="s">
        <v>9628</v>
      </c>
      <c r="R3586" t="s">
        <v>9629</v>
      </c>
      <c r="S3586" t="s">
        <v>9630</v>
      </c>
      <c r="T3586" s="4">
        <v>6200</v>
      </c>
      <c r="U3586" s="4">
        <v>10</v>
      </c>
      <c r="V3586" s="3">
        <v>1</v>
      </c>
      <c r="W3586" t="s">
        <v>330</v>
      </c>
      <c r="X3586" t="s">
        <v>232</v>
      </c>
      <c r="Y3586">
        <v>456</v>
      </c>
      <c r="Z3586" s="14"/>
      <c r="AA3586" s="14"/>
      <c r="AB3586" s="14"/>
      <c r="AC3586" s="14"/>
      <c r="AD3586" s="14"/>
      <c r="AE3586" s="14"/>
      <c r="AF3586" s="14"/>
      <c r="AG3586" s="14"/>
      <c r="AH3586" s="14"/>
      <c r="AI3586" s="14"/>
      <c r="AJ3586" s="14">
        <v>10</v>
      </c>
      <c r="AK3586" s="14"/>
      <c r="AL3586" s="14"/>
      <c r="AM3586" s="14"/>
      <c r="AN3586" s="14"/>
      <c r="AO3586" s="14"/>
      <c r="AP3586" s="14"/>
      <c r="AQ3586" s="14"/>
      <c r="AR3586" s="14"/>
      <c r="AS3586" s="14"/>
      <c r="AT3586" s="14"/>
      <c r="AU3586" s="14"/>
      <c r="AV3586" s="14"/>
      <c r="AW3586" s="14"/>
      <c r="AX3586" s="14"/>
      <c r="AY3586" s="14"/>
      <c r="AZ3586" s="14"/>
      <c r="BA3586" s="14"/>
      <c r="BB3586" s="14"/>
      <c r="BC3586" s="14"/>
      <c r="BD3586" s="14"/>
      <c r="BE3586" s="14"/>
      <c r="BF3586" s="14"/>
      <c r="BG3586" s="14"/>
      <c r="BH3586" s="14"/>
      <c r="BI3586" s="14"/>
    </row>
    <row r="3587" spans="1:61" x14ac:dyDescent="0.25">
      <c r="A3587">
        <v>3586</v>
      </c>
      <c r="B3587" s="3">
        <v>2025</v>
      </c>
      <c r="C3587" s="3">
        <v>7</v>
      </c>
      <c r="D3587" t="s">
        <v>20</v>
      </c>
      <c r="E3587" s="21">
        <v>45863.617832523138</v>
      </c>
      <c r="F3587" t="s">
        <v>113</v>
      </c>
      <c r="G3587" t="s">
        <v>113</v>
      </c>
      <c r="H3587" t="s">
        <v>78</v>
      </c>
      <c r="I3587" t="s">
        <v>78</v>
      </c>
      <c r="J3587" t="s">
        <v>98</v>
      </c>
      <c r="K3587" t="s">
        <v>98</v>
      </c>
      <c r="L3587" t="s">
        <v>32</v>
      </c>
      <c r="M3587" t="s">
        <v>32</v>
      </c>
      <c r="N3587" t="s">
        <v>1197</v>
      </c>
      <c r="O3587" t="s">
        <v>1832</v>
      </c>
      <c r="P3587" t="s">
        <v>10702</v>
      </c>
      <c r="Q3587" t="s">
        <v>10703</v>
      </c>
      <c r="S3587" t="s">
        <v>10704</v>
      </c>
      <c r="T3587" s="4">
        <v>1920</v>
      </c>
      <c r="U3587" s="4">
        <v>24</v>
      </c>
      <c r="V3587" s="3">
        <v>1</v>
      </c>
      <c r="W3587" t="s">
        <v>208</v>
      </c>
      <c r="X3587" t="s">
        <v>232</v>
      </c>
      <c r="Y3587">
        <v>457</v>
      </c>
      <c r="Z3587" s="14"/>
      <c r="AA3587" s="14"/>
      <c r="AB3587" s="14"/>
      <c r="AC3587" s="14"/>
      <c r="AD3587" s="14"/>
      <c r="AE3587" s="14"/>
      <c r="AF3587" s="14"/>
      <c r="AG3587" s="14"/>
      <c r="AH3587" s="14"/>
      <c r="AI3587" s="14">
        <v>6</v>
      </c>
      <c r="AJ3587" s="14">
        <v>6</v>
      </c>
      <c r="AK3587" s="14"/>
      <c r="AL3587" s="14"/>
      <c r="AM3587" s="14"/>
      <c r="AN3587" s="14"/>
      <c r="AO3587" s="14"/>
      <c r="AP3587" s="14"/>
      <c r="AQ3587" s="14"/>
      <c r="AR3587" s="14"/>
      <c r="AS3587" s="14"/>
      <c r="AT3587" s="14">
        <v>12</v>
      </c>
      <c r="AU3587" s="14"/>
      <c r="AV3587" s="14"/>
      <c r="AW3587" s="14"/>
      <c r="AX3587" s="14"/>
      <c r="AY3587" s="14"/>
      <c r="AZ3587" s="14"/>
      <c r="BA3587" s="14"/>
      <c r="BB3587" s="14"/>
      <c r="BC3587" s="14"/>
      <c r="BD3587" s="14"/>
      <c r="BE3587" s="14"/>
      <c r="BF3587" s="14"/>
      <c r="BG3587" s="14"/>
      <c r="BH3587" s="14"/>
      <c r="BI3587" s="14"/>
    </row>
    <row r="3588" spans="1:61" x14ac:dyDescent="0.25">
      <c r="A3588">
        <v>3587</v>
      </c>
      <c r="B3588" s="3">
        <v>2025</v>
      </c>
      <c r="C3588" s="3">
        <v>7</v>
      </c>
      <c r="D3588" t="s">
        <v>20</v>
      </c>
      <c r="E3588" s="21">
        <v>45863.837481226852</v>
      </c>
      <c r="F3588" t="s">
        <v>113</v>
      </c>
      <c r="G3588" t="s">
        <v>113</v>
      </c>
      <c r="H3588" t="s">
        <v>78</v>
      </c>
      <c r="I3588" t="s">
        <v>78</v>
      </c>
      <c r="J3588" t="s">
        <v>97</v>
      </c>
      <c r="K3588" t="s">
        <v>97</v>
      </c>
      <c r="L3588" t="s">
        <v>693</v>
      </c>
      <c r="M3588" t="s">
        <v>35</v>
      </c>
      <c r="N3588" t="s">
        <v>766</v>
      </c>
      <c r="O3588" t="s">
        <v>1832</v>
      </c>
      <c r="P3588" t="s">
        <v>9605</v>
      </c>
      <c r="Q3588" t="s">
        <v>10705</v>
      </c>
      <c r="R3588" t="s">
        <v>10706</v>
      </c>
      <c r="S3588" t="s">
        <v>766</v>
      </c>
      <c r="T3588" s="4">
        <v>1540</v>
      </c>
      <c r="U3588" s="4">
        <v>10</v>
      </c>
      <c r="V3588" s="3">
        <v>1</v>
      </c>
      <c r="W3588" t="s">
        <v>208</v>
      </c>
      <c r="X3588" t="s">
        <v>232</v>
      </c>
      <c r="Y3588">
        <v>458</v>
      </c>
      <c r="Z3588" s="14"/>
      <c r="AA3588" s="14"/>
      <c r="AB3588" s="14">
        <v>2</v>
      </c>
      <c r="AC3588" s="14"/>
      <c r="AD3588" s="14"/>
      <c r="AE3588" s="14"/>
      <c r="AF3588" s="14"/>
      <c r="AG3588" s="14"/>
      <c r="AH3588" s="14"/>
      <c r="AI3588" s="14"/>
      <c r="AJ3588" s="14"/>
      <c r="AK3588" s="14"/>
      <c r="AL3588" s="14"/>
      <c r="AM3588" s="14"/>
      <c r="AN3588" s="14">
        <v>2</v>
      </c>
      <c r="AO3588" s="14">
        <v>2</v>
      </c>
      <c r="AP3588" s="14">
        <v>2</v>
      </c>
      <c r="AQ3588" s="14"/>
      <c r="AR3588" s="14"/>
      <c r="AS3588" s="14"/>
      <c r="AT3588" s="14">
        <v>2</v>
      </c>
      <c r="AU3588" s="14"/>
      <c r="AV3588" s="14"/>
      <c r="AW3588" s="14"/>
      <c r="AX3588" s="14"/>
      <c r="AY3588" s="14"/>
      <c r="AZ3588" s="14"/>
      <c r="BA3588" s="14"/>
      <c r="BB3588" s="14"/>
      <c r="BC3588" s="14"/>
      <c r="BD3588" s="14"/>
      <c r="BE3588" s="14"/>
      <c r="BF3588" s="14"/>
      <c r="BG3588" s="14"/>
      <c r="BH3588" s="14"/>
      <c r="BI3588" s="14"/>
    </row>
    <row r="3589" spans="1:61" x14ac:dyDescent="0.25">
      <c r="A3589">
        <v>3588</v>
      </c>
      <c r="B3589" s="3">
        <v>2025</v>
      </c>
      <c r="C3589" s="3">
        <v>7</v>
      </c>
      <c r="D3589" t="s">
        <v>20</v>
      </c>
      <c r="E3589" s="21">
        <v>45863.876129479169</v>
      </c>
      <c r="F3589" t="s">
        <v>113</v>
      </c>
      <c r="G3589" t="s">
        <v>113</v>
      </c>
      <c r="H3589" t="s">
        <v>78</v>
      </c>
      <c r="I3589" t="s">
        <v>78</v>
      </c>
      <c r="J3589" t="s">
        <v>98</v>
      </c>
      <c r="K3589" t="s">
        <v>98</v>
      </c>
      <c r="L3589" t="s">
        <v>33</v>
      </c>
      <c r="M3589" t="s">
        <v>33</v>
      </c>
      <c r="N3589" t="s">
        <v>4005</v>
      </c>
      <c r="O3589" t="s">
        <v>1832</v>
      </c>
      <c r="P3589" t="s">
        <v>10707</v>
      </c>
      <c r="Q3589" t="s">
        <v>10708</v>
      </c>
      <c r="R3589" t="s">
        <v>10709</v>
      </c>
      <c r="S3589" t="s">
        <v>10710</v>
      </c>
      <c r="T3589" s="4">
        <v>1300</v>
      </c>
      <c r="U3589" s="4">
        <v>8</v>
      </c>
      <c r="V3589" s="3">
        <v>1</v>
      </c>
      <c r="W3589" t="s">
        <v>208</v>
      </c>
      <c r="X3589" t="s">
        <v>232</v>
      </c>
      <c r="Y3589">
        <v>459</v>
      </c>
      <c r="Z3589" s="14">
        <v>2</v>
      </c>
      <c r="AA3589" s="14"/>
      <c r="AB3589" s="14"/>
      <c r="AC3589" s="14"/>
      <c r="AD3589" s="14"/>
      <c r="AE3589" s="14"/>
      <c r="AF3589" s="14"/>
      <c r="AG3589" s="14"/>
      <c r="AH3589" s="14"/>
      <c r="AI3589" s="14"/>
      <c r="AJ3589" s="14"/>
      <c r="AK3589" s="14"/>
      <c r="AL3589" s="14"/>
      <c r="AM3589" s="14"/>
      <c r="AN3589" s="14">
        <v>4</v>
      </c>
      <c r="AO3589" s="14"/>
      <c r="AP3589" s="14">
        <v>2</v>
      </c>
      <c r="AQ3589" s="14"/>
      <c r="AR3589" s="14"/>
      <c r="AS3589" s="14"/>
      <c r="AT3589" s="14"/>
      <c r="AU3589" s="14"/>
      <c r="AV3589" s="14"/>
      <c r="AW3589" s="14"/>
      <c r="AX3589" s="14"/>
      <c r="AY3589" s="14"/>
      <c r="AZ3589" s="14"/>
      <c r="BA3589" s="14"/>
      <c r="BB3589" s="14"/>
      <c r="BC3589" s="14"/>
      <c r="BD3589" s="14"/>
      <c r="BE3589" s="14"/>
      <c r="BF3589" s="14"/>
      <c r="BG3589" s="14"/>
      <c r="BH3589" s="14"/>
      <c r="BI3589" s="14"/>
    </row>
    <row r="3590" spans="1:61" x14ac:dyDescent="0.25">
      <c r="A3590">
        <v>3589</v>
      </c>
      <c r="B3590" s="3">
        <v>2025</v>
      </c>
      <c r="C3590" s="3">
        <v>7</v>
      </c>
      <c r="D3590" t="s">
        <v>20</v>
      </c>
      <c r="E3590" s="21">
        <v>45863.885096053244</v>
      </c>
      <c r="F3590" t="s">
        <v>113</v>
      </c>
      <c r="G3590" t="s">
        <v>113</v>
      </c>
      <c r="H3590" t="s">
        <v>78</v>
      </c>
      <c r="I3590" t="s">
        <v>78</v>
      </c>
      <c r="J3590" t="s">
        <v>97</v>
      </c>
      <c r="K3590" t="s">
        <v>97</v>
      </c>
      <c r="L3590" t="s">
        <v>34</v>
      </c>
      <c r="M3590" t="s">
        <v>34</v>
      </c>
      <c r="N3590" t="s">
        <v>10711</v>
      </c>
      <c r="O3590" t="s">
        <v>1832</v>
      </c>
      <c r="P3590" t="s">
        <v>10712</v>
      </c>
      <c r="Q3590" t="s">
        <v>10713</v>
      </c>
      <c r="S3590" t="s">
        <v>10714</v>
      </c>
      <c r="T3590" s="4">
        <v>150</v>
      </c>
      <c r="U3590" s="4">
        <v>3</v>
      </c>
      <c r="V3590" s="3">
        <v>1</v>
      </c>
      <c r="W3590" t="s">
        <v>208</v>
      </c>
      <c r="X3590" t="s">
        <v>232</v>
      </c>
      <c r="Y3590">
        <v>460</v>
      </c>
      <c r="Z3590" s="14"/>
      <c r="AA3590" s="14"/>
      <c r="AB3590" s="14"/>
      <c r="AC3590" s="14"/>
      <c r="AD3590" s="14"/>
      <c r="AE3590" s="14"/>
      <c r="AF3590" s="14"/>
      <c r="AG3590" s="14"/>
      <c r="AH3590" s="14"/>
      <c r="AI3590" s="14"/>
      <c r="AJ3590" s="14"/>
      <c r="AK3590" s="14"/>
      <c r="AL3590" s="14">
        <v>3</v>
      </c>
      <c r="AM3590" s="14"/>
      <c r="AN3590" s="14"/>
      <c r="AO3590" s="14"/>
      <c r="AP3590" s="14"/>
      <c r="AQ3590" s="14"/>
      <c r="AR3590" s="14"/>
      <c r="AS3590" s="14"/>
      <c r="AT3590" s="14"/>
      <c r="AU3590" s="14"/>
      <c r="AV3590" s="14"/>
      <c r="AW3590" s="14"/>
      <c r="AX3590" s="14"/>
      <c r="AY3590" s="14"/>
      <c r="AZ3590" s="14"/>
      <c r="BA3590" s="14"/>
      <c r="BB3590" s="14"/>
      <c r="BC3590" s="14"/>
      <c r="BD3590" s="14"/>
      <c r="BE3590" s="14"/>
      <c r="BF3590" s="14"/>
      <c r="BG3590" s="14"/>
      <c r="BH3590" s="14"/>
      <c r="BI3590" s="14"/>
    </row>
    <row r="3591" spans="1:61" x14ac:dyDescent="0.25">
      <c r="A3591">
        <v>3590</v>
      </c>
      <c r="B3591" s="3">
        <v>2025</v>
      </c>
      <c r="C3591" s="3">
        <v>7</v>
      </c>
      <c r="D3591" t="s">
        <v>20</v>
      </c>
      <c r="E3591" s="21">
        <v>45863.892071423608</v>
      </c>
      <c r="F3591" t="s">
        <v>113</v>
      </c>
      <c r="G3591" t="s">
        <v>113</v>
      </c>
      <c r="H3591" t="s">
        <v>78</v>
      </c>
      <c r="I3591" t="s">
        <v>78</v>
      </c>
      <c r="J3591" t="s">
        <v>98</v>
      </c>
      <c r="K3591" t="s">
        <v>98</v>
      </c>
      <c r="L3591" t="s">
        <v>32</v>
      </c>
      <c r="M3591" t="s">
        <v>32</v>
      </c>
      <c r="N3591" t="s">
        <v>859</v>
      </c>
      <c r="O3591" t="s">
        <v>1832</v>
      </c>
      <c r="P3591" t="s">
        <v>10715</v>
      </c>
      <c r="Q3591" t="s">
        <v>10716</v>
      </c>
      <c r="R3591" t="s">
        <v>10717</v>
      </c>
      <c r="S3591" t="s">
        <v>10718</v>
      </c>
      <c r="T3591" s="4">
        <v>2450</v>
      </c>
      <c r="U3591" s="4">
        <v>0</v>
      </c>
      <c r="V3591" s="3">
        <v>1</v>
      </c>
      <c r="W3591" t="s">
        <v>395</v>
      </c>
      <c r="X3591" t="s">
        <v>232</v>
      </c>
      <c r="Y3591">
        <v>461</v>
      </c>
      <c r="Z3591" s="14"/>
      <c r="AA3591" s="14"/>
      <c r="AB3591" s="14"/>
      <c r="AC3591" s="14"/>
      <c r="AD3591" s="14"/>
      <c r="AE3591" s="14"/>
      <c r="AF3591" s="14"/>
      <c r="AG3591" s="14"/>
      <c r="AH3591" s="14"/>
      <c r="AI3591" s="14"/>
      <c r="AJ3591" s="14"/>
      <c r="AK3591" s="14"/>
      <c r="AL3591" s="14"/>
      <c r="AM3591" s="14"/>
      <c r="AN3591" s="14"/>
      <c r="AO3591" s="14"/>
      <c r="AP3591" s="14"/>
      <c r="AQ3591" s="14"/>
      <c r="AR3591" s="14"/>
      <c r="AS3591" s="14"/>
      <c r="AT3591" s="14"/>
      <c r="AU3591" s="14"/>
      <c r="AV3591" s="14"/>
      <c r="AW3591" s="14"/>
      <c r="AX3591" s="14"/>
      <c r="AY3591" s="14"/>
      <c r="AZ3591" s="14"/>
      <c r="BA3591" s="14"/>
      <c r="BB3591" s="14"/>
      <c r="BC3591" s="14"/>
      <c r="BD3591" s="14"/>
      <c r="BE3591" s="14"/>
      <c r="BF3591" s="14"/>
      <c r="BG3591" s="14"/>
      <c r="BH3591" s="14"/>
      <c r="BI3591" s="14"/>
    </row>
    <row r="3592" spans="1:61" x14ac:dyDescent="0.25">
      <c r="A3592">
        <v>3591</v>
      </c>
      <c r="B3592" s="3">
        <v>2025</v>
      </c>
      <c r="C3592" s="3">
        <v>7</v>
      </c>
      <c r="D3592" t="s">
        <v>20</v>
      </c>
      <c r="E3592" s="21">
        <v>45864.332907662043</v>
      </c>
      <c r="F3592" t="s">
        <v>113</v>
      </c>
      <c r="G3592" t="s">
        <v>113</v>
      </c>
      <c r="H3592" t="s">
        <v>78</v>
      </c>
      <c r="I3592" t="s">
        <v>78</v>
      </c>
      <c r="J3592" t="s">
        <v>97</v>
      </c>
      <c r="K3592" t="s">
        <v>97</v>
      </c>
      <c r="L3592" t="s">
        <v>693</v>
      </c>
      <c r="M3592" t="s">
        <v>35</v>
      </c>
      <c r="N3592" t="s">
        <v>10719</v>
      </c>
      <c r="O3592" t="s">
        <v>1832</v>
      </c>
      <c r="P3592" t="s">
        <v>10720</v>
      </c>
      <c r="Q3592" t="s">
        <v>10721</v>
      </c>
      <c r="R3592" t="s">
        <v>10722</v>
      </c>
      <c r="S3592" t="s">
        <v>10723</v>
      </c>
      <c r="T3592" s="4">
        <v>5800</v>
      </c>
      <c r="U3592" s="4">
        <v>0</v>
      </c>
      <c r="V3592" s="3">
        <v>1</v>
      </c>
      <c r="W3592" t="s">
        <v>10724</v>
      </c>
      <c r="X3592" t="s">
        <v>232</v>
      </c>
      <c r="Y3592">
        <v>462</v>
      </c>
      <c r="Z3592" s="14"/>
      <c r="AA3592" s="14"/>
      <c r="AB3592" s="14"/>
      <c r="AC3592" s="14"/>
      <c r="AD3592" s="14"/>
      <c r="AE3592" s="14"/>
      <c r="AF3592" s="14"/>
      <c r="AG3592" s="14"/>
      <c r="AH3592" s="14"/>
      <c r="AI3592" s="14"/>
      <c r="AJ3592" s="14"/>
      <c r="AK3592" s="14"/>
      <c r="AL3592" s="14"/>
      <c r="AM3592" s="14"/>
      <c r="AN3592" s="14"/>
      <c r="AO3592" s="14"/>
      <c r="AP3592" s="14"/>
      <c r="AQ3592" s="14"/>
      <c r="AR3592" s="14"/>
      <c r="AS3592" s="14"/>
      <c r="AT3592" s="14"/>
      <c r="AU3592" s="14"/>
      <c r="AV3592" s="14"/>
      <c r="AW3592" s="14"/>
      <c r="AX3592" s="14"/>
      <c r="AY3592" s="14"/>
      <c r="AZ3592" s="14"/>
      <c r="BA3592" s="14"/>
      <c r="BB3592" s="14"/>
      <c r="BC3592" s="14"/>
      <c r="BD3592" s="14"/>
      <c r="BE3592" s="14"/>
      <c r="BF3592" s="14"/>
      <c r="BG3592" s="14"/>
      <c r="BH3592" s="14"/>
      <c r="BI3592" s="14"/>
    </row>
    <row r="3593" spans="1:61" x14ac:dyDescent="0.25">
      <c r="A3593">
        <v>3592</v>
      </c>
      <c r="B3593" s="3">
        <v>2025</v>
      </c>
      <c r="C3593" s="3">
        <v>7</v>
      </c>
      <c r="D3593" t="s">
        <v>20</v>
      </c>
      <c r="E3593" s="21">
        <v>45864.336486944441</v>
      </c>
      <c r="F3593" t="s">
        <v>113</v>
      </c>
      <c r="G3593" t="s">
        <v>113</v>
      </c>
      <c r="H3593" t="s">
        <v>78</v>
      </c>
      <c r="I3593" t="s">
        <v>78</v>
      </c>
      <c r="J3593" t="s">
        <v>98</v>
      </c>
      <c r="K3593" t="s">
        <v>98</v>
      </c>
      <c r="L3593" t="s">
        <v>33</v>
      </c>
      <c r="M3593" t="s">
        <v>33</v>
      </c>
      <c r="N3593" t="s">
        <v>654</v>
      </c>
      <c r="O3593" t="s">
        <v>1832</v>
      </c>
      <c r="P3593" t="s">
        <v>10725</v>
      </c>
      <c r="Q3593" t="s">
        <v>10726</v>
      </c>
      <c r="S3593" t="s">
        <v>10727</v>
      </c>
      <c r="T3593" s="4">
        <v>2450</v>
      </c>
      <c r="U3593" s="4">
        <v>0</v>
      </c>
      <c r="V3593" s="3">
        <v>1</v>
      </c>
      <c r="W3593" t="s">
        <v>297</v>
      </c>
      <c r="X3593" t="s">
        <v>232</v>
      </c>
      <c r="Y3593">
        <v>463</v>
      </c>
      <c r="Z3593" s="14"/>
      <c r="AA3593" s="14"/>
      <c r="AB3593" s="14"/>
      <c r="AC3593" s="14"/>
      <c r="AD3593" s="14"/>
      <c r="AE3593" s="14"/>
      <c r="AF3593" s="14"/>
      <c r="AG3593" s="14"/>
      <c r="AH3593" s="14"/>
      <c r="AI3593" s="14"/>
      <c r="AJ3593" s="14"/>
      <c r="AK3593" s="14"/>
      <c r="AL3593" s="14"/>
      <c r="AM3593" s="14"/>
      <c r="AN3593" s="14"/>
      <c r="AO3593" s="14"/>
      <c r="AP3593" s="14"/>
      <c r="AQ3593" s="14"/>
      <c r="AR3593" s="14"/>
      <c r="AS3593" s="14"/>
      <c r="AT3593" s="14"/>
      <c r="AU3593" s="14"/>
      <c r="AV3593" s="14"/>
      <c r="AW3593" s="14"/>
      <c r="AX3593" s="14"/>
      <c r="AY3593" s="14"/>
      <c r="AZ3593" s="14"/>
      <c r="BA3593" s="14"/>
      <c r="BB3593" s="14"/>
      <c r="BC3593" s="14"/>
      <c r="BD3593" s="14"/>
      <c r="BE3593" s="14"/>
      <c r="BF3593" s="14"/>
      <c r="BG3593" s="14"/>
      <c r="BH3593" s="14"/>
      <c r="BI3593" s="14"/>
    </row>
    <row r="3594" spans="1:61" x14ac:dyDescent="0.25">
      <c r="A3594">
        <v>3593</v>
      </c>
      <c r="B3594" s="3">
        <v>2025</v>
      </c>
      <c r="C3594" s="3">
        <v>7</v>
      </c>
      <c r="D3594" t="s">
        <v>20</v>
      </c>
      <c r="E3594" s="21">
        <v>45864.390231956022</v>
      </c>
      <c r="F3594" t="s">
        <v>113</v>
      </c>
      <c r="G3594" t="s">
        <v>113</v>
      </c>
      <c r="H3594" t="s">
        <v>78</v>
      </c>
      <c r="I3594" t="s">
        <v>78</v>
      </c>
      <c r="J3594" t="s">
        <v>98</v>
      </c>
      <c r="K3594" t="s">
        <v>98</v>
      </c>
      <c r="L3594" t="s">
        <v>32</v>
      </c>
      <c r="M3594" t="s">
        <v>32</v>
      </c>
      <c r="N3594" t="s">
        <v>658</v>
      </c>
      <c r="O3594" t="s">
        <v>1832</v>
      </c>
      <c r="P3594" t="s">
        <v>10728</v>
      </c>
      <c r="Q3594" t="s">
        <v>10729</v>
      </c>
      <c r="R3594" t="s">
        <v>10730</v>
      </c>
      <c r="S3594" t="s">
        <v>10731</v>
      </c>
      <c r="T3594" s="4">
        <v>1070</v>
      </c>
      <c r="U3594" s="4">
        <v>8</v>
      </c>
      <c r="V3594" s="3">
        <v>1</v>
      </c>
      <c r="W3594" t="s">
        <v>208</v>
      </c>
      <c r="X3594" t="s">
        <v>232</v>
      </c>
      <c r="Y3594">
        <v>464</v>
      </c>
      <c r="Z3594" s="14"/>
      <c r="AA3594" s="14"/>
      <c r="AB3594" s="14"/>
      <c r="AC3594" s="14"/>
      <c r="AD3594" s="14"/>
      <c r="AE3594" s="14"/>
      <c r="AF3594" s="14"/>
      <c r="AG3594" s="14"/>
      <c r="AH3594" s="14"/>
      <c r="AI3594" s="14"/>
      <c r="AJ3594" s="14"/>
      <c r="AK3594" s="14"/>
      <c r="AL3594" s="14"/>
      <c r="AM3594" s="14"/>
      <c r="AN3594" s="14">
        <v>2</v>
      </c>
      <c r="AO3594" s="14">
        <v>2</v>
      </c>
      <c r="AP3594" s="14">
        <v>2</v>
      </c>
      <c r="AQ3594" s="14"/>
      <c r="AR3594" s="14"/>
      <c r="AS3594" s="14"/>
      <c r="AT3594" s="14">
        <v>2</v>
      </c>
      <c r="AU3594" s="14"/>
      <c r="AV3594" s="14"/>
      <c r="AW3594" s="14"/>
      <c r="AX3594" s="14"/>
      <c r="AY3594" s="14"/>
      <c r="AZ3594" s="14"/>
      <c r="BA3594" s="14"/>
      <c r="BB3594" s="14"/>
      <c r="BC3594" s="14"/>
      <c r="BD3594" s="14"/>
      <c r="BE3594" s="14"/>
      <c r="BF3594" s="14"/>
      <c r="BG3594" s="14"/>
      <c r="BH3594" s="14"/>
      <c r="BI3594" s="14"/>
    </row>
    <row r="3595" spans="1:61" x14ac:dyDescent="0.25">
      <c r="A3595">
        <v>3594</v>
      </c>
      <c r="B3595" s="3">
        <v>2025</v>
      </c>
      <c r="C3595" s="3">
        <v>7</v>
      </c>
      <c r="D3595" t="s">
        <v>20</v>
      </c>
      <c r="E3595" s="21">
        <v>45864.467350416657</v>
      </c>
      <c r="F3595" t="s">
        <v>113</v>
      </c>
      <c r="G3595" t="s">
        <v>113</v>
      </c>
      <c r="H3595" t="s">
        <v>78</v>
      </c>
      <c r="I3595" t="s">
        <v>78</v>
      </c>
      <c r="J3595" t="s">
        <v>97</v>
      </c>
      <c r="K3595" t="s">
        <v>97</v>
      </c>
      <c r="L3595" t="s">
        <v>37</v>
      </c>
      <c r="M3595" t="s">
        <v>37</v>
      </c>
      <c r="N3595" t="s">
        <v>9052</v>
      </c>
      <c r="O3595" t="s">
        <v>1832</v>
      </c>
      <c r="P3595" t="s">
        <v>10732</v>
      </c>
      <c r="Q3595" t="s">
        <v>10733</v>
      </c>
      <c r="R3595" t="s">
        <v>10734</v>
      </c>
      <c r="S3595" t="s">
        <v>10735</v>
      </c>
      <c r="T3595" s="4">
        <v>2460</v>
      </c>
      <c r="U3595" s="4">
        <v>13</v>
      </c>
      <c r="V3595" s="3">
        <v>1</v>
      </c>
      <c r="W3595" t="s">
        <v>208</v>
      </c>
      <c r="X3595" t="s">
        <v>232</v>
      </c>
      <c r="Y3595">
        <v>465</v>
      </c>
      <c r="Z3595" s="14"/>
      <c r="AA3595" s="14">
        <v>2</v>
      </c>
      <c r="AB3595" s="14">
        <v>2</v>
      </c>
      <c r="AC3595" s="14">
        <v>2</v>
      </c>
      <c r="AD3595" s="14"/>
      <c r="AE3595" s="14">
        <v>2</v>
      </c>
      <c r="AF3595" s="14"/>
      <c r="AG3595" s="14"/>
      <c r="AH3595" s="14"/>
      <c r="AI3595" s="14"/>
      <c r="AJ3595" s="14"/>
      <c r="AK3595" s="14">
        <v>4</v>
      </c>
      <c r="AL3595" s="14"/>
      <c r="AM3595" s="14"/>
      <c r="AN3595" s="14"/>
      <c r="AO3595" s="14"/>
      <c r="AP3595" s="14"/>
      <c r="AQ3595" s="14"/>
      <c r="AR3595" s="14"/>
      <c r="AS3595" s="14"/>
      <c r="AT3595" s="14">
        <v>1</v>
      </c>
      <c r="AU3595" s="14"/>
      <c r="AV3595" s="14"/>
      <c r="AW3595" s="14"/>
      <c r="AX3595" s="14"/>
      <c r="AY3595" s="14"/>
      <c r="AZ3595" s="14"/>
      <c r="BA3595" s="14"/>
      <c r="BB3595" s="14"/>
      <c r="BC3595" s="14"/>
      <c r="BD3595" s="14"/>
      <c r="BE3595" s="14"/>
      <c r="BF3595" s="14"/>
      <c r="BG3595" s="14"/>
      <c r="BH3595" s="14"/>
      <c r="BI3595" s="14"/>
    </row>
    <row r="3596" spans="1:61" x14ac:dyDescent="0.25">
      <c r="A3596">
        <v>3595</v>
      </c>
      <c r="B3596" s="3">
        <v>2025</v>
      </c>
      <c r="C3596" s="3">
        <v>7</v>
      </c>
      <c r="D3596" t="s">
        <v>20</v>
      </c>
      <c r="E3596" s="21">
        <v>45864.478394965277</v>
      </c>
      <c r="F3596" t="s">
        <v>113</v>
      </c>
      <c r="G3596" t="s">
        <v>113</v>
      </c>
      <c r="H3596" t="s">
        <v>78</v>
      </c>
      <c r="I3596" t="s">
        <v>78</v>
      </c>
      <c r="J3596" t="s">
        <v>98</v>
      </c>
      <c r="K3596" t="s">
        <v>98</v>
      </c>
      <c r="L3596" t="s">
        <v>32</v>
      </c>
      <c r="M3596" t="s">
        <v>32</v>
      </c>
      <c r="N3596" t="s">
        <v>2161</v>
      </c>
      <c r="O3596" t="s">
        <v>1832</v>
      </c>
      <c r="P3596" t="s">
        <v>10736</v>
      </c>
      <c r="Q3596" t="s">
        <v>10737</v>
      </c>
      <c r="S3596" t="s">
        <v>10738</v>
      </c>
      <c r="T3596" s="4">
        <v>1300</v>
      </c>
      <c r="U3596" s="4">
        <v>8</v>
      </c>
      <c r="V3596" s="3">
        <v>1</v>
      </c>
      <c r="W3596" t="s">
        <v>208</v>
      </c>
      <c r="X3596" t="s">
        <v>232</v>
      </c>
      <c r="Y3596">
        <v>466</v>
      </c>
      <c r="Z3596" s="14">
        <v>2</v>
      </c>
      <c r="AA3596" s="14"/>
      <c r="AB3596" s="14"/>
      <c r="AC3596" s="14"/>
      <c r="AD3596" s="14"/>
      <c r="AE3596" s="14"/>
      <c r="AF3596" s="14"/>
      <c r="AG3596" s="14"/>
      <c r="AH3596" s="14"/>
      <c r="AI3596" s="14"/>
      <c r="AJ3596" s="14"/>
      <c r="AK3596" s="14"/>
      <c r="AL3596" s="14"/>
      <c r="AM3596" s="14"/>
      <c r="AN3596" s="14">
        <v>2</v>
      </c>
      <c r="AO3596" s="14">
        <v>2</v>
      </c>
      <c r="AP3596" s="14">
        <v>2</v>
      </c>
      <c r="AQ3596" s="14"/>
      <c r="AR3596" s="14"/>
      <c r="AS3596" s="14"/>
      <c r="AT3596" s="14"/>
      <c r="AU3596" s="14"/>
      <c r="AV3596" s="14"/>
      <c r="AW3596" s="14"/>
      <c r="AX3596" s="14"/>
      <c r="AY3596" s="14"/>
      <c r="AZ3596" s="14"/>
      <c r="BA3596" s="14"/>
      <c r="BB3596" s="14"/>
      <c r="BC3596" s="14"/>
      <c r="BD3596" s="14"/>
      <c r="BE3596" s="14"/>
      <c r="BF3596" s="14"/>
      <c r="BG3596" s="14"/>
      <c r="BH3596" s="14"/>
      <c r="BI3596" s="14"/>
    </row>
    <row r="3597" spans="1:61" x14ac:dyDescent="0.25">
      <c r="A3597">
        <v>3596</v>
      </c>
      <c r="B3597" s="3">
        <v>2025</v>
      </c>
      <c r="C3597" s="3">
        <v>7</v>
      </c>
      <c r="D3597" t="s">
        <v>20</v>
      </c>
      <c r="E3597" s="21">
        <v>45864.508454317132</v>
      </c>
      <c r="F3597" t="s">
        <v>113</v>
      </c>
      <c r="G3597" t="s">
        <v>113</v>
      </c>
      <c r="H3597" t="s">
        <v>78</v>
      </c>
      <c r="I3597" t="s">
        <v>78</v>
      </c>
      <c r="J3597" t="s">
        <v>98</v>
      </c>
      <c r="K3597" t="s">
        <v>98</v>
      </c>
      <c r="L3597" t="s">
        <v>32</v>
      </c>
      <c r="M3597" t="s">
        <v>32</v>
      </c>
      <c r="N3597" t="s">
        <v>4502</v>
      </c>
      <c r="O3597" t="s">
        <v>1832</v>
      </c>
      <c r="P3597" t="s">
        <v>10739</v>
      </c>
      <c r="Q3597" t="s">
        <v>10740</v>
      </c>
      <c r="R3597" t="s">
        <v>10741</v>
      </c>
      <c r="S3597" t="s">
        <v>10742</v>
      </c>
      <c r="T3597" s="4">
        <v>1300</v>
      </c>
      <c r="U3597" s="4">
        <v>8</v>
      </c>
      <c r="V3597" s="3">
        <v>1</v>
      </c>
      <c r="W3597" t="s">
        <v>208</v>
      </c>
      <c r="X3597" t="s">
        <v>232</v>
      </c>
      <c r="Y3597">
        <v>467</v>
      </c>
      <c r="Z3597" s="14">
        <v>2</v>
      </c>
      <c r="AA3597" s="14"/>
      <c r="AB3597" s="14"/>
      <c r="AC3597" s="14"/>
      <c r="AD3597" s="14"/>
      <c r="AE3597" s="14"/>
      <c r="AF3597" s="14"/>
      <c r="AG3597" s="14"/>
      <c r="AH3597" s="14"/>
      <c r="AI3597" s="14"/>
      <c r="AJ3597" s="14"/>
      <c r="AK3597" s="14"/>
      <c r="AL3597" s="14"/>
      <c r="AM3597" s="14"/>
      <c r="AN3597" s="14">
        <v>2</v>
      </c>
      <c r="AO3597" s="14">
        <v>2</v>
      </c>
      <c r="AP3597" s="14">
        <v>2</v>
      </c>
      <c r="AQ3597" s="14"/>
      <c r="AR3597" s="14"/>
      <c r="AS3597" s="14"/>
      <c r="AT3597" s="14"/>
      <c r="AU3597" s="14"/>
      <c r="AV3597" s="14"/>
      <c r="AW3597" s="14"/>
      <c r="AX3597" s="14"/>
      <c r="AY3597" s="14"/>
      <c r="AZ3597" s="14"/>
      <c r="BA3597" s="14"/>
      <c r="BB3597" s="14"/>
      <c r="BC3597" s="14"/>
      <c r="BD3597" s="14"/>
      <c r="BE3597" s="14"/>
      <c r="BF3597" s="14"/>
      <c r="BG3597" s="14"/>
      <c r="BH3597" s="14"/>
      <c r="BI3597" s="14"/>
    </row>
    <row r="3598" spans="1:61" x14ac:dyDescent="0.25">
      <c r="A3598">
        <v>3597</v>
      </c>
      <c r="B3598" s="3">
        <v>2025</v>
      </c>
      <c r="C3598" s="3">
        <v>7</v>
      </c>
      <c r="D3598" t="s">
        <v>20</v>
      </c>
      <c r="E3598" s="21">
        <v>45864.660606712961</v>
      </c>
      <c r="F3598" t="s">
        <v>111</v>
      </c>
      <c r="G3598" t="s">
        <v>111</v>
      </c>
      <c r="H3598" t="s">
        <v>78</v>
      </c>
      <c r="I3598" t="s">
        <v>78</v>
      </c>
      <c r="J3598" t="s">
        <v>97</v>
      </c>
      <c r="K3598" t="s">
        <v>97</v>
      </c>
      <c r="L3598" t="s">
        <v>693</v>
      </c>
      <c r="M3598" t="s">
        <v>35</v>
      </c>
      <c r="N3598" t="s">
        <v>766</v>
      </c>
      <c r="O3598" t="s">
        <v>1832</v>
      </c>
      <c r="P3598" t="s">
        <v>10743</v>
      </c>
      <c r="Q3598" t="s">
        <v>10744</v>
      </c>
      <c r="R3598" t="s">
        <v>10745</v>
      </c>
      <c r="S3598" t="s">
        <v>766</v>
      </c>
      <c r="T3598" s="4">
        <v>1200</v>
      </c>
      <c r="U3598" s="4">
        <v>7</v>
      </c>
      <c r="V3598" s="3">
        <v>1</v>
      </c>
      <c r="W3598" t="s">
        <v>208</v>
      </c>
      <c r="X3598" t="s">
        <v>232</v>
      </c>
      <c r="Y3598">
        <v>468</v>
      </c>
      <c r="Z3598" s="14"/>
      <c r="AA3598" s="14">
        <v>1</v>
      </c>
      <c r="AB3598" s="14"/>
      <c r="AC3598" s="14"/>
      <c r="AD3598" s="14"/>
      <c r="AE3598" s="14"/>
      <c r="AF3598" s="14"/>
      <c r="AG3598" s="14"/>
      <c r="AH3598" s="14"/>
      <c r="AI3598" s="14"/>
      <c r="AJ3598" s="14"/>
      <c r="AK3598" s="14"/>
      <c r="AL3598" s="14"/>
      <c r="AM3598" s="14"/>
      <c r="AN3598" s="14">
        <v>1</v>
      </c>
      <c r="AO3598" s="14">
        <v>1</v>
      </c>
      <c r="AP3598" s="14">
        <v>1</v>
      </c>
      <c r="AQ3598" s="14"/>
      <c r="AR3598" s="14"/>
      <c r="AS3598" s="14"/>
      <c r="AT3598" s="14">
        <v>1</v>
      </c>
      <c r="AU3598" s="14"/>
      <c r="AV3598" s="14"/>
      <c r="AW3598" s="14"/>
      <c r="AX3598" s="14"/>
      <c r="AY3598" s="14"/>
      <c r="AZ3598" s="14"/>
      <c r="BA3598" s="14">
        <v>1</v>
      </c>
      <c r="BB3598" s="14"/>
      <c r="BC3598" s="14">
        <v>1</v>
      </c>
      <c r="BD3598" s="14"/>
      <c r="BE3598" s="14"/>
      <c r="BF3598" s="14"/>
      <c r="BG3598" s="14"/>
      <c r="BH3598" s="14"/>
      <c r="BI3598" s="14"/>
    </row>
    <row r="3599" spans="1:61" x14ac:dyDescent="0.25">
      <c r="A3599">
        <v>3598</v>
      </c>
      <c r="B3599" s="3">
        <v>2025</v>
      </c>
      <c r="C3599" s="3">
        <v>7</v>
      </c>
      <c r="D3599" t="s">
        <v>20</v>
      </c>
      <c r="E3599" s="21">
        <v>45864.663724467588</v>
      </c>
      <c r="F3599" t="s">
        <v>111</v>
      </c>
      <c r="G3599" t="s">
        <v>111</v>
      </c>
      <c r="H3599" t="s">
        <v>78</v>
      </c>
      <c r="I3599" t="s">
        <v>78</v>
      </c>
      <c r="J3599" t="s">
        <v>98</v>
      </c>
      <c r="K3599" t="s">
        <v>98</v>
      </c>
      <c r="L3599" t="s">
        <v>32</v>
      </c>
      <c r="M3599" t="s">
        <v>32</v>
      </c>
      <c r="N3599" t="s">
        <v>707</v>
      </c>
      <c r="O3599" t="s">
        <v>1832</v>
      </c>
      <c r="P3599" t="s">
        <v>10746</v>
      </c>
      <c r="Q3599" t="s">
        <v>10747</v>
      </c>
      <c r="S3599" t="s">
        <v>10748</v>
      </c>
      <c r="T3599" s="4">
        <v>300</v>
      </c>
      <c r="U3599" s="4">
        <v>3</v>
      </c>
      <c r="V3599" s="3">
        <v>1</v>
      </c>
      <c r="W3599" t="s">
        <v>208</v>
      </c>
      <c r="X3599" t="s">
        <v>232</v>
      </c>
      <c r="Y3599">
        <v>469</v>
      </c>
      <c r="Z3599" s="14"/>
      <c r="AA3599" s="14"/>
      <c r="AB3599" s="14"/>
      <c r="AC3599" s="14"/>
      <c r="AD3599" s="14"/>
      <c r="AE3599" s="14"/>
      <c r="AF3599" s="14"/>
      <c r="AG3599" s="14"/>
      <c r="AH3599" s="14"/>
      <c r="AI3599" s="14"/>
      <c r="AJ3599" s="14"/>
      <c r="AK3599" s="14"/>
      <c r="AL3599" s="14">
        <v>3</v>
      </c>
      <c r="AM3599" s="14"/>
      <c r="AN3599" s="14"/>
      <c r="AO3599" s="14"/>
      <c r="AP3599" s="14"/>
      <c r="AQ3599" s="14"/>
      <c r="AR3599" s="14"/>
      <c r="AS3599" s="14"/>
      <c r="AT3599" s="14"/>
      <c r="AU3599" s="14"/>
      <c r="AV3599" s="14"/>
      <c r="AW3599" s="14"/>
      <c r="AX3599" s="14"/>
      <c r="AY3599" s="14"/>
      <c r="AZ3599" s="14"/>
      <c r="BA3599" s="14"/>
      <c r="BB3599" s="14"/>
      <c r="BC3599" s="14"/>
      <c r="BD3599" s="14"/>
      <c r="BE3599" s="14"/>
      <c r="BF3599" s="14"/>
      <c r="BG3599" s="14"/>
      <c r="BH3599" s="14"/>
      <c r="BI3599" s="14"/>
    </row>
    <row r="3600" spans="1:61" x14ac:dyDescent="0.25">
      <c r="A3600">
        <v>3599</v>
      </c>
      <c r="B3600" s="3">
        <v>2025</v>
      </c>
      <c r="C3600" s="3">
        <v>7</v>
      </c>
      <c r="D3600" t="s">
        <v>20</v>
      </c>
      <c r="E3600" s="21">
        <v>45864.66775458333</v>
      </c>
      <c r="F3600" t="s">
        <v>111</v>
      </c>
      <c r="G3600" t="s">
        <v>111</v>
      </c>
      <c r="H3600" t="s">
        <v>78</v>
      </c>
      <c r="I3600" t="s">
        <v>78</v>
      </c>
      <c r="J3600" t="s">
        <v>97</v>
      </c>
      <c r="K3600" t="s">
        <v>97</v>
      </c>
      <c r="L3600" t="s">
        <v>34</v>
      </c>
      <c r="M3600" t="s">
        <v>34</v>
      </c>
      <c r="N3600" t="s">
        <v>633</v>
      </c>
      <c r="O3600" t="s">
        <v>1832</v>
      </c>
      <c r="P3600" t="s">
        <v>10749</v>
      </c>
      <c r="Q3600" t="s">
        <v>10750</v>
      </c>
      <c r="S3600" t="s">
        <v>10751</v>
      </c>
      <c r="T3600" s="4">
        <v>940</v>
      </c>
      <c r="U3600" s="4">
        <v>4</v>
      </c>
      <c r="V3600" s="3">
        <v>1</v>
      </c>
      <c r="W3600" t="s">
        <v>208</v>
      </c>
      <c r="X3600" t="s">
        <v>232</v>
      </c>
      <c r="Y3600">
        <v>470</v>
      </c>
      <c r="Z3600" s="14"/>
      <c r="AA3600" s="14"/>
      <c r="AB3600" s="14">
        <v>4</v>
      </c>
      <c r="AC3600" s="14"/>
      <c r="AD3600" s="14"/>
      <c r="AE3600" s="14"/>
      <c r="AF3600" s="14"/>
      <c r="AG3600" s="14"/>
      <c r="AH3600" s="14"/>
      <c r="AI3600" s="14"/>
      <c r="AJ3600" s="14"/>
      <c r="AK3600" s="14"/>
      <c r="AL3600" s="14"/>
      <c r="AM3600" s="14"/>
      <c r="AN3600" s="14"/>
      <c r="AO3600" s="14"/>
      <c r="AP3600" s="14"/>
      <c r="AQ3600" s="14"/>
      <c r="AR3600" s="14"/>
      <c r="AS3600" s="14"/>
      <c r="AT3600" s="14"/>
      <c r="AU3600" s="14"/>
      <c r="AV3600" s="14"/>
      <c r="AW3600" s="14"/>
      <c r="AX3600" s="14"/>
      <c r="AY3600" s="14"/>
      <c r="AZ3600" s="14"/>
      <c r="BA3600" s="14"/>
      <c r="BB3600" s="14"/>
      <c r="BC3600" s="14"/>
      <c r="BD3600" s="14"/>
      <c r="BE3600" s="14"/>
      <c r="BF3600" s="14"/>
      <c r="BG3600" s="14"/>
      <c r="BH3600" s="14"/>
      <c r="BI3600" s="14"/>
    </row>
    <row r="3601" spans="1:61" x14ac:dyDescent="0.25">
      <c r="A3601">
        <v>3600</v>
      </c>
      <c r="B3601" s="3">
        <v>2025</v>
      </c>
      <c r="C3601" s="3">
        <v>7</v>
      </c>
      <c r="D3601" t="s">
        <v>20</v>
      </c>
      <c r="E3601" s="21">
        <v>45864.741783935176</v>
      </c>
      <c r="F3601" t="s">
        <v>111</v>
      </c>
      <c r="G3601" t="s">
        <v>111</v>
      </c>
      <c r="H3601" t="s">
        <v>78</v>
      </c>
      <c r="I3601" t="s">
        <v>78</v>
      </c>
      <c r="J3601" t="s">
        <v>8526</v>
      </c>
      <c r="K3601" t="s">
        <v>101</v>
      </c>
      <c r="L3601" t="s">
        <v>34</v>
      </c>
      <c r="M3601" t="s">
        <v>34</v>
      </c>
      <c r="N3601" t="s">
        <v>7069</v>
      </c>
      <c r="O3601" t="s">
        <v>1832</v>
      </c>
      <c r="P3601" t="s">
        <v>10752</v>
      </c>
      <c r="Q3601" t="s">
        <v>10753</v>
      </c>
      <c r="S3601" t="s">
        <v>7069</v>
      </c>
      <c r="T3601" s="4">
        <v>500</v>
      </c>
      <c r="U3601" s="4">
        <v>4</v>
      </c>
      <c r="V3601" s="3">
        <v>1</v>
      </c>
      <c r="W3601" t="s">
        <v>208</v>
      </c>
      <c r="X3601" t="s">
        <v>232</v>
      </c>
      <c r="Y3601">
        <v>471</v>
      </c>
      <c r="Z3601" s="14"/>
      <c r="AA3601" s="14"/>
      <c r="AB3601" s="14"/>
      <c r="AC3601" s="14"/>
      <c r="AD3601" s="14"/>
      <c r="AE3601" s="14"/>
      <c r="AF3601" s="14"/>
      <c r="AG3601" s="14"/>
      <c r="AH3601" s="14"/>
      <c r="AI3601" s="14"/>
      <c r="AJ3601" s="14"/>
      <c r="AK3601" s="14">
        <v>4</v>
      </c>
      <c r="AL3601" s="14"/>
      <c r="AM3601" s="14"/>
      <c r="AN3601" s="14"/>
      <c r="AO3601" s="14"/>
      <c r="AP3601" s="14"/>
      <c r="AQ3601" s="14"/>
      <c r="AR3601" s="14"/>
      <c r="AS3601" s="14"/>
      <c r="AT3601" s="14"/>
      <c r="AU3601" s="14"/>
      <c r="AV3601" s="14"/>
      <c r="AW3601" s="14"/>
      <c r="AX3601" s="14"/>
      <c r="AY3601" s="14"/>
      <c r="AZ3601" s="14"/>
      <c r="BA3601" s="14"/>
      <c r="BB3601" s="14"/>
      <c r="BC3601" s="14"/>
      <c r="BD3601" s="14"/>
      <c r="BE3601" s="14"/>
      <c r="BF3601" s="14"/>
      <c r="BG3601" s="14"/>
      <c r="BH3601" s="14"/>
      <c r="BI3601" s="14"/>
    </row>
    <row r="3602" spans="1:61" x14ac:dyDescent="0.25">
      <c r="A3602">
        <v>3601</v>
      </c>
      <c r="B3602" s="3">
        <v>2025</v>
      </c>
      <c r="C3602" s="3">
        <v>7</v>
      </c>
      <c r="D3602" t="s">
        <v>20</v>
      </c>
      <c r="E3602" s="21">
        <v>45864.877862881942</v>
      </c>
      <c r="F3602" t="s">
        <v>111</v>
      </c>
      <c r="G3602" t="s">
        <v>111</v>
      </c>
      <c r="H3602" t="s">
        <v>81</v>
      </c>
      <c r="I3602" t="s">
        <v>81</v>
      </c>
      <c r="J3602" t="s">
        <v>98</v>
      </c>
      <c r="K3602" t="s">
        <v>98</v>
      </c>
      <c r="L3602" t="s">
        <v>32</v>
      </c>
      <c r="M3602" t="s">
        <v>32</v>
      </c>
      <c r="N3602" t="s">
        <v>1197</v>
      </c>
      <c r="O3602" t="s">
        <v>1832</v>
      </c>
      <c r="P3602" t="s">
        <v>10754</v>
      </c>
      <c r="Q3602" t="s">
        <v>10755</v>
      </c>
      <c r="S3602" t="s">
        <v>10756</v>
      </c>
      <c r="T3602" s="4">
        <v>1070</v>
      </c>
      <c r="U3602" s="4">
        <v>8</v>
      </c>
      <c r="V3602" s="3">
        <v>1</v>
      </c>
      <c r="W3602" t="s">
        <v>208</v>
      </c>
      <c r="X3602" t="s">
        <v>232</v>
      </c>
      <c r="Y3602">
        <v>472</v>
      </c>
      <c r="Z3602" s="14"/>
      <c r="AA3602" s="14"/>
      <c r="AB3602" s="14"/>
      <c r="AC3602" s="14"/>
      <c r="AD3602" s="14"/>
      <c r="AE3602" s="14"/>
      <c r="AF3602" s="14"/>
      <c r="AG3602" s="14"/>
      <c r="AH3602" s="14"/>
      <c r="AI3602" s="14"/>
      <c r="AJ3602" s="14"/>
      <c r="AK3602" s="14"/>
      <c r="AL3602" s="14"/>
      <c r="AM3602" s="14"/>
      <c r="AN3602" s="14">
        <v>4</v>
      </c>
      <c r="AO3602" s="14">
        <v>2</v>
      </c>
      <c r="AP3602" s="14">
        <v>2</v>
      </c>
      <c r="AQ3602" s="14"/>
      <c r="AR3602" s="14"/>
      <c r="AS3602" s="14"/>
      <c r="AT3602" s="14"/>
      <c r="AU3602" s="14"/>
      <c r="AV3602" s="14"/>
      <c r="AW3602" s="14"/>
      <c r="AX3602" s="14"/>
      <c r="AY3602" s="14"/>
      <c r="AZ3602" s="14"/>
      <c r="BA3602" s="14"/>
      <c r="BB3602" s="14"/>
      <c r="BC3602" s="14"/>
      <c r="BD3602" s="14"/>
      <c r="BE3602" s="14"/>
      <c r="BF3602" s="14"/>
      <c r="BG3602" s="14"/>
      <c r="BH3602" s="14"/>
      <c r="BI3602" s="14"/>
    </row>
    <row r="3603" spans="1:61" x14ac:dyDescent="0.25">
      <c r="A3603">
        <v>3602</v>
      </c>
      <c r="B3603" s="3">
        <v>2025</v>
      </c>
      <c r="C3603" s="3">
        <v>7</v>
      </c>
      <c r="D3603" t="s">
        <v>20</v>
      </c>
      <c r="E3603" s="21">
        <v>45864.967491365744</v>
      </c>
      <c r="F3603" t="s">
        <v>110</v>
      </c>
      <c r="G3603" t="s">
        <v>110</v>
      </c>
      <c r="H3603" t="s">
        <v>80</v>
      </c>
      <c r="I3603" t="s">
        <v>80</v>
      </c>
      <c r="J3603" t="s">
        <v>97</v>
      </c>
      <c r="K3603" t="s">
        <v>97</v>
      </c>
      <c r="L3603" t="s">
        <v>693</v>
      </c>
      <c r="M3603" t="s">
        <v>35</v>
      </c>
      <c r="N3603" t="s">
        <v>737</v>
      </c>
      <c r="O3603" t="s">
        <v>1832</v>
      </c>
      <c r="P3603" t="s">
        <v>10757</v>
      </c>
      <c r="Q3603" t="s">
        <v>10758</v>
      </c>
      <c r="R3603" t="s">
        <v>10759</v>
      </c>
      <c r="S3603" t="s">
        <v>1454</v>
      </c>
      <c r="T3603" s="4">
        <v>1100</v>
      </c>
      <c r="U3603" s="4">
        <v>5</v>
      </c>
      <c r="V3603" s="3">
        <v>1</v>
      </c>
      <c r="W3603" t="s">
        <v>208</v>
      </c>
      <c r="X3603" t="s">
        <v>232</v>
      </c>
      <c r="Y3603">
        <v>473</v>
      </c>
      <c r="Z3603" s="14">
        <v>1</v>
      </c>
      <c r="AA3603" s="14">
        <v>1</v>
      </c>
      <c r="AB3603" s="14">
        <v>1</v>
      </c>
      <c r="AC3603" s="14"/>
      <c r="AD3603" s="14"/>
      <c r="AE3603" s="14"/>
      <c r="AF3603" s="14"/>
      <c r="AG3603" s="14"/>
      <c r="AH3603" s="14"/>
      <c r="AI3603" s="14"/>
      <c r="AJ3603" s="14"/>
      <c r="AK3603" s="14">
        <v>1</v>
      </c>
      <c r="AL3603" s="14"/>
      <c r="AM3603" s="14"/>
      <c r="AN3603" s="14"/>
      <c r="AO3603" s="14"/>
      <c r="AP3603" s="14"/>
      <c r="AQ3603" s="14"/>
      <c r="AR3603" s="14"/>
      <c r="AS3603" s="14"/>
      <c r="AT3603" s="14"/>
      <c r="AU3603" s="14"/>
      <c r="AV3603" s="14"/>
      <c r="AW3603" s="14"/>
      <c r="AX3603" s="14"/>
      <c r="AY3603" s="14"/>
      <c r="AZ3603" s="14"/>
      <c r="BA3603" s="14">
        <v>1</v>
      </c>
      <c r="BB3603" s="14"/>
      <c r="BC3603" s="14"/>
      <c r="BD3603" s="14"/>
      <c r="BE3603" s="14"/>
      <c r="BF3603" s="14"/>
      <c r="BG3603" s="14"/>
      <c r="BH3603" s="14"/>
      <c r="BI3603" s="14"/>
    </row>
    <row r="3604" spans="1:61" x14ac:dyDescent="0.25">
      <c r="A3604">
        <v>3603</v>
      </c>
      <c r="B3604" s="3">
        <v>2025</v>
      </c>
      <c r="C3604" s="3">
        <v>7</v>
      </c>
      <c r="D3604" t="s">
        <v>20</v>
      </c>
      <c r="E3604" s="21">
        <v>45864.969475243059</v>
      </c>
      <c r="F3604" t="s">
        <v>110</v>
      </c>
      <c r="G3604" t="s">
        <v>110</v>
      </c>
      <c r="H3604" t="s">
        <v>78</v>
      </c>
      <c r="I3604" t="s">
        <v>78</v>
      </c>
      <c r="J3604" t="s">
        <v>97</v>
      </c>
      <c r="K3604" t="s">
        <v>97</v>
      </c>
      <c r="L3604" t="s">
        <v>34</v>
      </c>
      <c r="M3604" t="s">
        <v>34</v>
      </c>
      <c r="N3604" t="s">
        <v>633</v>
      </c>
      <c r="O3604" t="s">
        <v>1832</v>
      </c>
      <c r="P3604" t="s">
        <v>10760</v>
      </c>
      <c r="Q3604" t="s">
        <v>10761</v>
      </c>
      <c r="S3604" t="s">
        <v>10762</v>
      </c>
      <c r="T3604" s="4">
        <v>900</v>
      </c>
      <c r="U3604" s="4">
        <v>4</v>
      </c>
      <c r="V3604" s="3">
        <v>1</v>
      </c>
      <c r="W3604" t="s">
        <v>208</v>
      </c>
      <c r="X3604" t="s">
        <v>232</v>
      </c>
      <c r="Y3604">
        <v>474</v>
      </c>
      <c r="Z3604" s="14"/>
      <c r="AA3604" s="14"/>
      <c r="AB3604" s="14"/>
      <c r="AC3604" s="14"/>
      <c r="AD3604" s="14">
        <v>4</v>
      </c>
      <c r="AE3604" s="14"/>
      <c r="AF3604" s="14"/>
      <c r="AG3604" s="14"/>
      <c r="AH3604" s="14"/>
      <c r="AI3604" s="14"/>
      <c r="AJ3604" s="14"/>
      <c r="AK3604" s="14"/>
      <c r="AL3604" s="14"/>
      <c r="AM3604" s="14"/>
      <c r="AN3604" s="14"/>
      <c r="AO3604" s="14"/>
      <c r="AP3604" s="14"/>
      <c r="AQ3604" s="14"/>
      <c r="AR3604" s="14"/>
      <c r="AS3604" s="14"/>
      <c r="AT3604" s="14"/>
      <c r="AU3604" s="14"/>
      <c r="AV3604" s="14"/>
      <c r="AW3604" s="14"/>
      <c r="AX3604" s="14"/>
      <c r="AY3604" s="14"/>
      <c r="AZ3604" s="14"/>
      <c r="BA3604" s="14"/>
      <c r="BB3604" s="14"/>
      <c r="BC3604" s="14"/>
      <c r="BD3604" s="14"/>
      <c r="BE3604" s="14"/>
      <c r="BF3604" s="14"/>
      <c r="BG3604" s="14"/>
      <c r="BH3604" s="14"/>
      <c r="BI3604" s="14"/>
    </row>
    <row r="3605" spans="1:61" x14ac:dyDescent="0.25">
      <c r="A3605">
        <v>3604</v>
      </c>
      <c r="B3605" s="3">
        <v>2025</v>
      </c>
      <c r="C3605" s="3">
        <v>7</v>
      </c>
      <c r="D3605" t="s">
        <v>20</v>
      </c>
      <c r="E3605" s="21">
        <v>45864.972137222219</v>
      </c>
      <c r="F3605" t="s">
        <v>110</v>
      </c>
      <c r="G3605" t="s">
        <v>110</v>
      </c>
      <c r="H3605" t="s">
        <v>78</v>
      </c>
      <c r="I3605" t="s">
        <v>78</v>
      </c>
      <c r="J3605" t="s">
        <v>97</v>
      </c>
      <c r="K3605" t="s">
        <v>97</v>
      </c>
      <c r="L3605" t="s">
        <v>40</v>
      </c>
      <c r="M3605" t="s">
        <v>40</v>
      </c>
      <c r="N3605" t="s">
        <v>552</v>
      </c>
      <c r="O3605" t="s">
        <v>1832</v>
      </c>
      <c r="P3605" t="s">
        <v>10763</v>
      </c>
      <c r="Q3605" t="s">
        <v>10764</v>
      </c>
      <c r="S3605" t="s">
        <v>564</v>
      </c>
      <c r="T3605" s="4">
        <v>2550</v>
      </c>
      <c r="U3605" s="4">
        <v>1</v>
      </c>
      <c r="V3605" s="3">
        <v>1</v>
      </c>
      <c r="W3605" t="s">
        <v>10507</v>
      </c>
      <c r="X3605" t="s">
        <v>232</v>
      </c>
      <c r="Y3605">
        <v>475</v>
      </c>
      <c r="Z3605" s="14"/>
      <c r="AA3605" s="14"/>
      <c r="AB3605" s="14"/>
      <c r="AC3605" s="14"/>
      <c r="AD3605" s="14"/>
      <c r="AE3605" s="14"/>
      <c r="AF3605" s="14"/>
      <c r="AG3605" s="14"/>
      <c r="AH3605" s="14"/>
      <c r="AI3605" s="14"/>
      <c r="AJ3605" s="14"/>
      <c r="AK3605" s="14"/>
      <c r="AL3605" s="14">
        <v>1</v>
      </c>
      <c r="AM3605" s="14"/>
      <c r="AN3605" s="14"/>
      <c r="AO3605" s="14"/>
      <c r="AP3605" s="14"/>
      <c r="AQ3605" s="14"/>
      <c r="AR3605" s="14"/>
      <c r="AS3605" s="14"/>
      <c r="AT3605" s="14"/>
      <c r="AU3605" s="14"/>
      <c r="AV3605" s="14"/>
      <c r="AW3605" s="14"/>
      <c r="AX3605" s="14"/>
      <c r="AY3605" s="14"/>
      <c r="AZ3605" s="14"/>
      <c r="BA3605" s="14"/>
      <c r="BB3605" s="14"/>
      <c r="BC3605" s="14"/>
      <c r="BD3605" s="14"/>
      <c r="BE3605" s="14"/>
      <c r="BF3605" s="14"/>
      <c r="BG3605" s="14"/>
      <c r="BH3605" s="14"/>
      <c r="BI3605" s="14"/>
    </row>
    <row r="3606" spans="1:61" x14ac:dyDescent="0.25">
      <c r="A3606">
        <v>3605</v>
      </c>
      <c r="B3606" s="3">
        <v>2025</v>
      </c>
      <c r="C3606" s="3">
        <v>7</v>
      </c>
      <c r="D3606" t="s">
        <v>20</v>
      </c>
      <c r="E3606" s="21">
        <v>45864.97435488426</v>
      </c>
      <c r="F3606" t="s">
        <v>110</v>
      </c>
      <c r="G3606" t="s">
        <v>110</v>
      </c>
      <c r="H3606" t="s">
        <v>80</v>
      </c>
      <c r="I3606" t="s">
        <v>80</v>
      </c>
      <c r="J3606" t="s">
        <v>97</v>
      </c>
      <c r="K3606" t="s">
        <v>97</v>
      </c>
      <c r="L3606" t="s">
        <v>693</v>
      </c>
      <c r="M3606" t="s">
        <v>35</v>
      </c>
      <c r="N3606" t="s">
        <v>766</v>
      </c>
      <c r="O3606" t="s">
        <v>1832</v>
      </c>
      <c r="P3606" t="s">
        <v>10765</v>
      </c>
      <c r="Q3606" t="s">
        <v>10766</v>
      </c>
      <c r="S3606" t="s">
        <v>1454</v>
      </c>
      <c r="T3606" s="4">
        <v>500</v>
      </c>
      <c r="U3606" s="4">
        <v>4</v>
      </c>
      <c r="V3606" s="3">
        <v>1</v>
      </c>
      <c r="W3606" t="s">
        <v>208</v>
      </c>
      <c r="X3606" t="s">
        <v>232</v>
      </c>
      <c r="Y3606">
        <v>476</v>
      </c>
      <c r="Z3606" s="14"/>
      <c r="AA3606" s="14"/>
      <c r="AB3606" s="14"/>
      <c r="AC3606" s="14"/>
      <c r="AD3606" s="14"/>
      <c r="AE3606" s="14"/>
      <c r="AF3606" s="14"/>
      <c r="AG3606" s="14"/>
      <c r="AH3606" s="14"/>
      <c r="AI3606" s="14"/>
      <c r="AJ3606" s="14"/>
      <c r="AK3606" s="14">
        <v>4</v>
      </c>
      <c r="AL3606" s="14"/>
      <c r="AM3606" s="14"/>
      <c r="AN3606" s="14"/>
      <c r="AO3606" s="14"/>
      <c r="AP3606" s="14"/>
      <c r="AQ3606" s="14"/>
      <c r="AR3606" s="14"/>
      <c r="AS3606" s="14"/>
      <c r="AT3606" s="14"/>
      <c r="AU3606" s="14"/>
      <c r="AV3606" s="14"/>
      <c r="AW3606" s="14"/>
      <c r="AX3606" s="14"/>
      <c r="AY3606" s="14"/>
      <c r="AZ3606" s="14"/>
      <c r="BA3606" s="14"/>
      <c r="BB3606" s="14"/>
      <c r="BC3606" s="14"/>
      <c r="BD3606" s="14"/>
      <c r="BE3606" s="14"/>
      <c r="BF3606" s="14"/>
      <c r="BG3606" s="14"/>
      <c r="BH3606" s="14"/>
      <c r="BI3606" s="14"/>
    </row>
    <row r="3607" spans="1:61" x14ac:dyDescent="0.25">
      <c r="A3607">
        <v>3606</v>
      </c>
      <c r="B3607" s="3">
        <v>2025</v>
      </c>
      <c r="C3607" s="3">
        <v>7</v>
      </c>
      <c r="D3607" t="s">
        <v>20</v>
      </c>
      <c r="E3607" s="21">
        <v>45864.97704740741</v>
      </c>
      <c r="F3607" t="s">
        <v>110</v>
      </c>
      <c r="G3607" t="s">
        <v>110</v>
      </c>
      <c r="H3607" t="s">
        <v>78</v>
      </c>
      <c r="I3607" t="s">
        <v>78</v>
      </c>
      <c r="J3607" t="s">
        <v>97</v>
      </c>
      <c r="K3607" t="s">
        <v>97</v>
      </c>
      <c r="L3607" t="s">
        <v>36</v>
      </c>
      <c r="M3607" t="s">
        <v>36</v>
      </c>
      <c r="N3607" t="s">
        <v>10767</v>
      </c>
      <c r="O3607" t="s">
        <v>1832</v>
      </c>
      <c r="P3607" t="s">
        <v>2809</v>
      </c>
      <c r="Q3607" t="s">
        <v>10768</v>
      </c>
      <c r="R3607" t="s">
        <v>10769</v>
      </c>
      <c r="S3607" t="s">
        <v>10770</v>
      </c>
      <c r="T3607" s="4">
        <v>1960</v>
      </c>
      <c r="U3607" s="4">
        <v>9</v>
      </c>
      <c r="V3607" s="3">
        <v>1</v>
      </c>
      <c r="W3607" t="s">
        <v>208</v>
      </c>
      <c r="X3607" t="s">
        <v>232</v>
      </c>
      <c r="Y3607">
        <v>477</v>
      </c>
      <c r="Z3607" s="14"/>
      <c r="AA3607" s="14">
        <v>2</v>
      </c>
      <c r="AB3607" s="14">
        <v>2</v>
      </c>
      <c r="AC3607" s="14">
        <v>2</v>
      </c>
      <c r="AD3607" s="14"/>
      <c r="AE3607" s="14">
        <v>2</v>
      </c>
      <c r="AF3607" s="14"/>
      <c r="AG3607" s="14"/>
      <c r="AH3607" s="14"/>
      <c r="AI3607" s="14"/>
      <c r="AJ3607" s="14"/>
      <c r="AK3607" s="14"/>
      <c r="AL3607" s="14"/>
      <c r="AM3607" s="14"/>
      <c r="AN3607" s="14"/>
      <c r="AO3607" s="14"/>
      <c r="AP3607" s="14"/>
      <c r="AQ3607" s="14"/>
      <c r="AR3607" s="14"/>
      <c r="AS3607" s="14"/>
      <c r="AT3607" s="14">
        <v>1</v>
      </c>
      <c r="AU3607" s="14"/>
      <c r="AV3607" s="14"/>
      <c r="AW3607" s="14"/>
      <c r="AX3607" s="14"/>
      <c r="AY3607" s="14"/>
      <c r="AZ3607" s="14"/>
      <c r="BA3607" s="14"/>
      <c r="BB3607" s="14"/>
      <c r="BC3607" s="14"/>
      <c r="BD3607" s="14"/>
      <c r="BE3607" s="14"/>
      <c r="BF3607" s="14"/>
      <c r="BG3607" s="14"/>
      <c r="BH3607" s="14"/>
      <c r="BI3607" s="14"/>
    </row>
    <row r="3608" spans="1:61" x14ac:dyDescent="0.25">
      <c r="A3608">
        <v>3607</v>
      </c>
      <c r="B3608" s="3">
        <v>2025</v>
      </c>
      <c r="C3608" s="3">
        <v>7</v>
      </c>
      <c r="D3608" t="s">
        <v>20</v>
      </c>
      <c r="E3608" s="21">
        <v>45864.979350335649</v>
      </c>
      <c r="F3608" t="s">
        <v>110</v>
      </c>
      <c r="G3608" t="s">
        <v>110</v>
      </c>
      <c r="H3608" t="s">
        <v>80</v>
      </c>
      <c r="I3608" t="s">
        <v>80</v>
      </c>
      <c r="J3608" t="s">
        <v>97</v>
      </c>
      <c r="K3608" t="s">
        <v>97</v>
      </c>
      <c r="L3608" t="s">
        <v>40</v>
      </c>
      <c r="M3608" t="s">
        <v>40</v>
      </c>
      <c r="N3608" t="s">
        <v>2018</v>
      </c>
      <c r="O3608" t="s">
        <v>1832</v>
      </c>
      <c r="P3608" t="s">
        <v>3888</v>
      </c>
      <c r="Q3608" t="s">
        <v>10771</v>
      </c>
      <c r="S3608" t="s">
        <v>10772</v>
      </c>
      <c r="T3608" s="4">
        <v>1100</v>
      </c>
      <c r="U3608" s="4">
        <v>5</v>
      </c>
      <c r="V3608" s="3">
        <v>1</v>
      </c>
      <c r="W3608" t="s">
        <v>208</v>
      </c>
      <c r="X3608" t="s">
        <v>232</v>
      </c>
      <c r="Y3608">
        <v>478</v>
      </c>
      <c r="Z3608" s="14">
        <v>1</v>
      </c>
      <c r="AA3608" s="14">
        <v>1</v>
      </c>
      <c r="AB3608" s="14">
        <v>1</v>
      </c>
      <c r="AC3608" s="14"/>
      <c r="AD3608" s="14"/>
      <c r="AE3608" s="14"/>
      <c r="AF3608" s="14"/>
      <c r="AG3608" s="14"/>
      <c r="AH3608" s="14"/>
      <c r="AI3608" s="14"/>
      <c r="AJ3608" s="14"/>
      <c r="AK3608" s="14">
        <v>1</v>
      </c>
      <c r="AL3608" s="14"/>
      <c r="AM3608" s="14"/>
      <c r="AN3608" s="14"/>
      <c r="AO3608" s="14"/>
      <c r="AP3608" s="14"/>
      <c r="AQ3608" s="14"/>
      <c r="AR3608" s="14"/>
      <c r="AS3608" s="14"/>
      <c r="AT3608" s="14"/>
      <c r="AU3608" s="14"/>
      <c r="AV3608" s="14"/>
      <c r="AW3608" s="14"/>
      <c r="AX3608" s="14"/>
      <c r="AY3608" s="14"/>
      <c r="AZ3608" s="14"/>
      <c r="BA3608" s="14">
        <v>1</v>
      </c>
      <c r="BB3608" s="14"/>
      <c r="BC3608" s="14"/>
      <c r="BD3608" s="14"/>
      <c r="BE3608" s="14"/>
      <c r="BF3608" s="14"/>
      <c r="BG3608" s="14"/>
      <c r="BH3608" s="14"/>
      <c r="BI3608" s="14"/>
    </row>
    <row r="3609" spans="1:61" x14ac:dyDescent="0.25">
      <c r="A3609">
        <v>3608</v>
      </c>
      <c r="B3609" s="3">
        <v>2025</v>
      </c>
      <c r="C3609" s="3">
        <v>7</v>
      </c>
      <c r="D3609" t="s">
        <v>20</v>
      </c>
      <c r="E3609" s="21">
        <v>45864.981414849542</v>
      </c>
      <c r="F3609" t="s">
        <v>110</v>
      </c>
      <c r="G3609" t="s">
        <v>110</v>
      </c>
      <c r="H3609" t="s">
        <v>80</v>
      </c>
      <c r="I3609" t="s">
        <v>80</v>
      </c>
      <c r="J3609" t="s">
        <v>97</v>
      </c>
      <c r="K3609" t="s">
        <v>97</v>
      </c>
      <c r="L3609" t="s">
        <v>34</v>
      </c>
      <c r="M3609" t="s">
        <v>34</v>
      </c>
      <c r="N3609" t="s">
        <v>633</v>
      </c>
      <c r="O3609" t="s">
        <v>1832</v>
      </c>
      <c r="P3609" t="s">
        <v>2658</v>
      </c>
      <c r="Q3609" t="s">
        <v>10773</v>
      </c>
      <c r="R3609" t="s">
        <v>10774</v>
      </c>
      <c r="S3609" t="s">
        <v>10775</v>
      </c>
      <c r="T3609" s="4">
        <v>1100</v>
      </c>
      <c r="U3609" s="4">
        <v>5</v>
      </c>
      <c r="V3609" s="3">
        <v>1</v>
      </c>
      <c r="W3609" t="s">
        <v>208</v>
      </c>
      <c r="X3609" t="s">
        <v>232</v>
      </c>
      <c r="Y3609">
        <v>479</v>
      </c>
      <c r="Z3609" s="14">
        <v>1</v>
      </c>
      <c r="AA3609" s="14">
        <v>1</v>
      </c>
      <c r="AB3609" s="14">
        <v>1</v>
      </c>
      <c r="AC3609" s="14"/>
      <c r="AD3609" s="14"/>
      <c r="AE3609" s="14"/>
      <c r="AF3609" s="14"/>
      <c r="AG3609" s="14"/>
      <c r="AH3609" s="14"/>
      <c r="AI3609" s="14"/>
      <c r="AJ3609" s="14"/>
      <c r="AK3609" s="14">
        <v>1</v>
      </c>
      <c r="AL3609" s="14"/>
      <c r="AM3609" s="14"/>
      <c r="AN3609" s="14"/>
      <c r="AO3609" s="14"/>
      <c r="AP3609" s="14"/>
      <c r="AQ3609" s="14"/>
      <c r="AR3609" s="14"/>
      <c r="AS3609" s="14"/>
      <c r="AT3609" s="14"/>
      <c r="AU3609" s="14"/>
      <c r="AV3609" s="14"/>
      <c r="AW3609" s="14"/>
      <c r="AX3609" s="14"/>
      <c r="AY3609" s="14"/>
      <c r="AZ3609" s="14"/>
      <c r="BA3609" s="14">
        <v>1</v>
      </c>
      <c r="BB3609" s="14"/>
      <c r="BC3609" s="14"/>
      <c r="BD3609" s="14"/>
      <c r="BE3609" s="14"/>
      <c r="BF3609" s="14"/>
      <c r="BG3609" s="14"/>
      <c r="BH3609" s="14"/>
      <c r="BI3609" s="14"/>
    </row>
    <row r="3610" spans="1:61" x14ac:dyDescent="0.25">
      <c r="A3610">
        <v>3609</v>
      </c>
      <c r="B3610" s="3">
        <v>2025</v>
      </c>
      <c r="C3610" s="3">
        <v>7</v>
      </c>
      <c r="D3610" t="s">
        <v>20</v>
      </c>
      <c r="E3610" s="21">
        <v>45864.987299004628</v>
      </c>
      <c r="F3610" t="s">
        <v>110</v>
      </c>
      <c r="G3610" t="s">
        <v>110</v>
      </c>
      <c r="H3610" t="s">
        <v>80</v>
      </c>
      <c r="I3610" t="s">
        <v>80</v>
      </c>
      <c r="J3610" t="s">
        <v>97</v>
      </c>
      <c r="K3610" t="s">
        <v>97</v>
      </c>
      <c r="L3610" t="s">
        <v>38</v>
      </c>
      <c r="M3610" t="s">
        <v>38</v>
      </c>
      <c r="N3610" t="s">
        <v>10776</v>
      </c>
      <c r="O3610" t="s">
        <v>1832</v>
      </c>
      <c r="P3610" t="s">
        <v>10777</v>
      </c>
      <c r="Q3610" t="s">
        <v>10778</v>
      </c>
      <c r="S3610" t="s">
        <v>10779</v>
      </c>
      <c r="T3610" s="4">
        <v>1100</v>
      </c>
      <c r="U3610" s="4">
        <v>5</v>
      </c>
      <c r="V3610" s="3">
        <v>1</v>
      </c>
      <c r="W3610" t="s">
        <v>208</v>
      </c>
      <c r="X3610" t="s">
        <v>232</v>
      </c>
      <c r="Y3610">
        <v>480</v>
      </c>
      <c r="Z3610" s="14">
        <v>1</v>
      </c>
      <c r="AA3610" s="14">
        <v>1</v>
      </c>
      <c r="AB3610" s="14">
        <v>1</v>
      </c>
      <c r="AC3610" s="14"/>
      <c r="AD3610" s="14"/>
      <c r="AE3610" s="14"/>
      <c r="AF3610" s="14"/>
      <c r="AG3610" s="14"/>
      <c r="AH3610" s="14"/>
      <c r="AI3610" s="14"/>
      <c r="AJ3610" s="14"/>
      <c r="AK3610" s="14">
        <v>1</v>
      </c>
      <c r="AL3610" s="14"/>
      <c r="AM3610" s="14"/>
      <c r="AN3610" s="14"/>
      <c r="AO3610" s="14"/>
      <c r="AP3610" s="14"/>
      <c r="AQ3610" s="14"/>
      <c r="AR3610" s="14"/>
      <c r="AS3610" s="14"/>
      <c r="AT3610" s="14"/>
      <c r="AU3610" s="14"/>
      <c r="AV3610" s="14"/>
      <c r="AW3610" s="14"/>
      <c r="AX3610" s="14"/>
      <c r="AY3610" s="14"/>
      <c r="AZ3610" s="14"/>
      <c r="BA3610" s="14">
        <v>1</v>
      </c>
      <c r="BB3610" s="14"/>
      <c r="BC3610" s="14"/>
      <c r="BD3610" s="14"/>
      <c r="BE3610" s="14"/>
      <c r="BF3610" s="14"/>
      <c r="BG3610" s="14"/>
      <c r="BH3610" s="14"/>
      <c r="BI3610" s="14"/>
    </row>
    <row r="3611" spans="1:61" x14ac:dyDescent="0.25">
      <c r="A3611">
        <v>3610</v>
      </c>
      <c r="B3611" s="3">
        <v>2025</v>
      </c>
      <c r="C3611" s="3">
        <v>7</v>
      </c>
      <c r="D3611" t="s">
        <v>20</v>
      </c>
      <c r="E3611" s="21">
        <v>45864.989025069437</v>
      </c>
      <c r="F3611" t="s">
        <v>110</v>
      </c>
      <c r="G3611" t="s">
        <v>110</v>
      </c>
      <c r="H3611" t="s">
        <v>80</v>
      </c>
      <c r="I3611" t="s">
        <v>80</v>
      </c>
      <c r="J3611" t="s">
        <v>97</v>
      </c>
      <c r="K3611" t="s">
        <v>97</v>
      </c>
      <c r="L3611" t="s">
        <v>34</v>
      </c>
      <c r="M3611" t="s">
        <v>34</v>
      </c>
      <c r="N3611" t="s">
        <v>633</v>
      </c>
      <c r="O3611" t="s">
        <v>1832</v>
      </c>
      <c r="P3611" t="s">
        <v>10780</v>
      </c>
      <c r="Q3611" t="s">
        <v>10781</v>
      </c>
      <c r="S3611" t="s">
        <v>10782</v>
      </c>
      <c r="T3611" s="4">
        <v>1300</v>
      </c>
      <c r="U3611" s="4">
        <v>8</v>
      </c>
      <c r="V3611" s="3">
        <v>1</v>
      </c>
      <c r="W3611" t="s">
        <v>208</v>
      </c>
      <c r="X3611" t="s">
        <v>232</v>
      </c>
      <c r="Y3611">
        <v>481</v>
      </c>
      <c r="Z3611" s="14">
        <v>2</v>
      </c>
      <c r="AA3611" s="14"/>
      <c r="AB3611" s="14"/>
      <c r="AC3611" s="14"/>
      <c r="AD3611" s="14"/>
      <c r="AE3611" s="14"/>
      <c r="AF3611" s="14"/>
      <c r="AG3611" s="14"/>
      <c r="AH3611" s="14"/>
      <c r="AI3611" s="14"/>
      <c r="AJ3611" s="14"/>
      <c r="AK3611" s="14"/>
      <c r="AL3611" s="14"/>
      <c r="AM3611" s="14"/>
      <c r="AN3611" s="14">
        <v>2</v>
      </c>
      <c r="AO3611" s="14">
        <v>2</v>
      </c>
      <c r="AP3611" s="14">
        <v>2</v>
      </c>
      <c r="AQ3611" s="14"/>
      <c r="AR3611" s="14"/>
      <c r="AS3611" s="14"/>
      <c r="AT3611" s="14"/>
      <c r="AU3611" s="14"/>
      <c r="AV3611" s="14"/>
      <c r="AW3611" s="14"/>
      <c r="AX3611" s="14"/>
      <c r="AY3611" s="14"/>
      <c r="AZ3611" s="14"/>
      <c r="BA3611" s="14"/>
      <c r="BB3611" s="14"/>
      <c r="BC3611" s="14"/>
      <c r="BD3611" s="14"/>
      <c r="BE3611" s="14"/>
      <c r="BF3611" s="14"/>
      <c r="BG3611" s="14"/>
      <c r="BH3611" s="14"/>
      <c r="BI3611" s="14"/>
    </row>
    <row r="3612" spans="1:61" x14ac:dyDescent="0.25">
      <c r="A3612">
        <v>3611</v>
      </c>
      <c r="B3612" s="3">
        <v>2025</v>
      </c>
      <c r="C3612" s="3">
        <v>7</v>
      </c>
      <c r="D3612" t="s">
        <v>20</v>
      </c>
      <c r="E3612" s="21">
        <v>45864.991521215277</v>
      </c>
      <c r="F3612" t="s">
        <v>110</v>
      </c>
      <c r="G3612" t="s">
        <v>110</v>
      </c>
      <c r="H3612" t="s">
        <v>78</v>
      </c>
      <c r="I3612" t="s">
        <v>78</v>
      </c>
      <c r="J3612" t="s">
        <v>97</v>
      </c>
      <c r="K3612" t="s">
        <v>97</v>
      </c>
      <c r="L3612" t="s">
        <v>34</v>
      </c>
      <c r="M3612" t="s">
        <v>34</v>
      </c>
      <c r="N3612" t="s">
        <v>633</v>
      </c>
      <c r="O3612" t="s">
        <v>1832</v>
      </c>
      <c r="P3612" t="s">
        <v>1480</v>
      </c>
      <c r="Q3612" t="s">
        <v>7060</v>
      </c>
      <c r="S3612" t="s">
        <v>1482</v>
      </c>
      <c r="T3612" s="4">
        <v>2270</v>
      </c>
      <c r="U3612" s="4">
        <v>10</v>
      </c>
      <c r="V3612" s="3">
        <v>1</v>
      </c>
      <c r="W3612" t="s">
        <v>208</v>
      </c>
      <c r="X3612" t="s">
        <v>232</v>
      </c>
      <c r="Y3612">
        <v>482</v>
      </c>
      <c r="Z3612" s="14"/>
      <c r="AA3612" s="14">
        <v>8</v>
      </c>
      <c r="AB3612" s="14">
        <v>2</v>
      </c>
      <c r="AC3612" s="14"/>
      <c r="AD3612" s="14"/>
      <c r="AE3612" s="14"/>
      <c r="AF3612" s="14"/>
      <c r="AG3612" s="14"/>
      <c r="AH3612" s="14"/>
      <c r="AI3612" s="14"/>
      <c r="AJ3612" s="14"/>
      <c r="AK3612" s="14"/>
      <c r="AL3612" s="14"/>
      <c r="AM3612" s="14"/>
      <c r="AN3612" s="14"/>
      <c r="AO3612" s="14"/>
      <c r="AP3612" s="14"/>
      <c r="AQ3612" s="14"/>
      <c r="AR3612" s="14"/>
      <c r="AS3612" s="14"/>
      <c r="AT3612" s="14"/>
      <c r="AU3612" s="14"/>
      <c r="AV3612" s="14"/>
      <c r="AW3612" s="14"/>
      <c r="AX3612" s="14"/>
      <c r="AY3612" s="14"/>
      <c r="AZ3612" s="14"/>
      <c r="BA3612" s="14"/>
      <c r="BB3612" s="14"/>
      <c r="BC3612" s="14"/>
      <c r="BD3612" s="14"/>
      <c r="BE3612" s="14"/>
      <c r="BF3612" s="14"/>
      <c r="BG3612" s="14"/>
      <c r="BH3612" s="14"/>
      <c r="BI3612" s="14"/>
    </row>
    <row r="3613" spans="1:61" x14ac:dyDescent="0.25">
      <c r="A3613">
        <v>3612</v>
      </c>
      <c r="B3613" s="3">
        <v>2025</v>
      </c>
      <c r="C3613" s="3">
        <v>7</v>
      </c>
      <c r="D3613" t="s">
        <v>20</v>
      </c>
      <c r="E3613" s="21">
        <v>45864.998377835647</v>
      </c>
      <c r="F3613" t="s">
        <v>110</v>
      </c>
      <c r="G3613" t="s">
        <v>110</v>
      </c>
      <c r="H3613" t="s">
        <v>78</v>
      </c>
      <c r="I3613" t="s">
        <v>78</v>
      </c>
      <c r="J3613" t="s">
        <v>98</v>
      </c>
      <c r="K3613" t="s">
        <v>98</v>
      </c>
      <c r="L3613" t="s">
        <v>32</v>
      </c>
      <c r="M3613" t="s">
        <v>32</v>
      </c>
      <c r="N3613" t="s">
        <v>1231</v>
      </c>
      <c r="O3613" t="s">
        <v>1832</v>
      </c>
      <c r="P3613" t="s">
        <v>5943</v>
      </c>
      <c r="Q3613" t="s">
        <v>10783</v>
      </c>
      <c r="R3613" t="s">
        <v>10784</v>
      </c>
      <c r="S3613" t="s">
        <v>10785</v>
      </c>
      <c r="T3613" s="4">
        <v>900</v>
      </c>
      <c r="U3613" s="4">
        <v>8</v>
      </c>
      <c r="V3613" s="3">
        <v>1</v>
      </c>
      <c r="W3613" t="s">
        <v>208</v>
      </c>
      <c r="X3613" t="s">
        <v>232</v>
      </c>
      <c r="Y3613">
        <v>483</v>
      </c>
      <c r="Z3613" s="14"/>
      <c r="AA3613" s="14"/>
      <c r="AB3613" s="14"/>
      <c r="AC3613" s="14"/>
      <c r="AD3613" s="14"/>
      <c r="AE3613" s="14"/>
      <c r="AF3613" s="14"/>
      <c r="AG3613" s="14"/>
      <c r="AH3613" s="14"/>
      <c r="AI3613" s="14"/>
      <c r="AJ3613" s="14"/>
      <c r="AK3613" s="14">
        <v>6</v>
      </c>
      <c r="AL3613" s="14"/>
      <c r="AM3613" s="14"/>
      <c r="AN3613" s="14"/>
      <c r="AO3613" s="14"/>
      <c r="AP3613" s="14"/>
      <c r="AQ3613" s="14"/>
      <c r="AR3613" s="14"/>
      <c r="AS3613" s="14"/>
      <c r="AT3613" s="14">
        <v>2</v>
      </c>
      <c r="AU3613" s="14"/>
      <c r="AV3613" s="14"/>
      <c r="AW3613" s="14"/>
      <c r="AX3613" s="14"/>
      <c r="AY3613" s="14"/>
      <c r="AZ3613" s="14"/>
      <c r="BA3613" s="14"/>
      <c r="BB3613" s="14"/>
      <c r="BC3613" s="14"/>
      <c r="BD3613" s="14"/>
      <c r="BE3613" s="14"/>
      <c r="BF3613" s="14"/>
      <c r="BG3613" s="14"/>
      <c r="BH3613" s="14"/>
      <c r="BI3613" s="14"/>
    </row>
    <row r="3614" spans="1:61" x14ac:dyDescent="0.25">
      <c r="A3614">
        <v>3613</v>
      </c>
      <c r="B3614" s="3">
        <v>2025</v>
      </c>
      <c r="C3614" s="3">
        <v>7</v>
      </c>
      <c r="D3614" t="s">
        <v>20</v>
      </c>
      <c r="E3614" s="21">
        <v>45865.00367672454</v>
      </c>
      <c r="F3614" t="s">
        <v>110</v>
      </c>
      <c r="G3614" t="s">
        <v>110</v>
      </c>
      <c r="H3614" t="s">
        <v>80</v>
      </c>
      <c r="I3614" t="s">
        <v>80</v>
      </c>
      <c r="J3614" t="s">
        <v>98</v>
      </c>
      <c r="K3614" t="s">
        <v>98</v>
      </c>
      <c r="L3614" t="s">
        <v>38</v>
      </c>
      <c r="M3614" t="s">
        <v>38</v>
      </c>
      <c r="N3614" t="s">
        <v>8581</v>
      </c>
      <c r="O3614" t="s">
        <v>1832</v>
      </c>
      <c r="P3614" t="s">
        <v>10786</v>
      </c>
      <c r="Q3614" t="s">
        <v>10787</v>
      </c>
      <c r="S3614" t="s">
        <v>10788</v>
      </c>
      <c r="T3614" s="4">
        <v>1070</v>
      </c>
      <c r="U3614" s="4">
        <v>8</v>
      </c>
      <c r="V3614" s="3">
        <v>1</v>
      </c>
      <c r="W3614" t="s">
        <v>208</v>
      </c>
      <c r="X3614" t="s">
        <v>232</v>
      </c>
      <c r="Y3614">
        <v>484</v>
      </c>
      <c r="Z3614" s="14"/>
      <c r="AA3614" s="14"/>
      <c r="AB3614" s="14"/>
      <c r="AC3614" s="14"/>
      <c r="AD3614" s="14"/>
      <c r="AE3614" s="14"/>
      <c r="AF3614" s="14"/>
      <c r="AG3614" s="14"/>
      <c r="AH3614" s="14"/>
      <c r="AI3614" s="14"/>
      <c r="AJ3614" s="14"/>
      <c r="AK3614" s="14"/>
      <c r="AL3614" s="14"/>
      <c r="AM3614" s="14"/>
      <c r="AN3614" s="14">
        <v>4</v>
      </c>
      <c r="AO3614" s="14">
        <v>2</v>
      </c>
      <c r="AP3614" s="14">
        <v>2</v>
      </c>
      <c r="AQ3614" s="14"/>
      <c r="AR3614" s="14"/>
      <c r="AS3614" s="14"/>
      <c r="AT3614" s="14"/>
      <c r="AU3614" s="14"/>
      <c r="AV3614" s="14"/>
      <c r="AW3614" s="14"/>
      <c r="AX3614" s="14"/>
      <c r="AY3614" s="14"/>
      <c r="AZ3614" s="14"/>
      <c r="BA3614" s="14"/>
      <c r="BB3614" s="14"/>
      <c r="BC3614" s="14"/>
      <c r="BD3614" s="14"/>
      <c r="BE3614" s="14"/>
      <c r="BF3614" s="14"/>
      <c r="BG3614" s="14"/>
      <c r="BH3614" s="14"/>
      <c r="BI3614" s="14"/>
    </row>
    <row r="3615" spans="1:61" x14ac:dyDescent="0.25">
      <c r="A3615">
        <v>3614</v>
      </c>
      <c r="B3615" s="3">
        <v>2025</v>
      </c>
      <c r="C3615" s="3">
        <v>7</v>
      </c>
      <c r="D3615" t="s">
        <v>20</v>
      </c>
      <c r="E3615" s="21">
        <v>45865.005416006941</v>
      </c>
      <c r="F3615" t="s">
        <v>110</v>
      </c>
      <c r="G3615" t="s">
        <v>110</v>
      </c>
      <c r="H3615" t="s">
        <v>78</v>
      </c>
      <c r="I3615" t="s">
        <v>78</v>
      </c>
      <c r="J3615" t="s">
        <v>98</v>
      </c>
      <c r="K3615" t="s">
        <v>98</v>
      </c>
      <c r="L3615" t="s">
        <v>33</v>
      </c>
      <c r="M3615" t="s">
        <v>33</v>
      </c>
      <c r="N3615" t="s">
        <v>654</v>
      </c>
      <c r="O3615" t="s">
        <v>1832</v>
      </c>
      <c r="P3615" t="s">
        <v>10789</v>
      </c>
      <c r="Q3615" t="s">
        <v>10790</v>
      </c>
      <c r="S3615" t="s">
        <v>10791</v>
      </c>
      <c r="T3615" s="4">
        <v>1300</v>
      </c>
      <c r="U3615" s="4">
        <v>8</v>
      </c>
      <c r="V3615" s="3">
        <v>1</v>
      </c>
      <c r="W3615" t="s">
        <v>208</v>
      </c>
      <c r="X3615" t="s">
        <v>232</v>
      </c>
      <c r="Y3615">
        <v>485</v>
      </c>
      <c r="Z3615" s="14">
        <v>2</v>
      </c>
      <c r="AA3615" s="14"/>
      <c r="AB3615" s="14"/>
      <c r="AC3615" s="14"/>
      <c r="AD3615" s="14"/>
      <c r="AE3615" s="14"/>
      <c r="AF3615" s="14"/>
      <c r="AG3615" s="14"/>
      <c r="AH3615" s="14"/>
      <c r="AI3615" s="14"/>
      <c r="AJ3615" s="14"/>
      <c r="AK3615" s="14"/>
      <c r="AL3615" s="14"/>
      <c r="AM3615" s="14"/>
      <c r="AN3615" s="14">
        <v>2</v>
      </c>
      <c r="AO3615" s="14">
        <v>2</v>
      </c>
      <c r="AP3615" s="14">
        <v>2</v>
      </c>
      <c r="AQ3615" s="14"/>
      <c r="AR3615" s="14"/>
      <c r="AS3615" s="14"/>
      <c r="AT3615" s="14"/>
      <c r="AU3615" s="14"/>
      <c r="AV3615" s="14"/>
      <c r="AW3615" s="14"/>
      <c r="AX3615" s="14"/>
      <c r="AY3615" s="14"/>
      <c r="AZ3615" s="14"/>
      <c r="BA3615" s="14"/>
      <c r="BB3615" s="14"/>
      <c r="BC3615" s="14"/>
      <c r="BD3615" s="14"/>
      <c r="BE3615" s="14"/>
      <c r="BF3615" s="14"/>
      <c r="BG3615" s="14"/>
      <c r="BH3615" s="14"/>
      <c r="BI3615" s="14"/>
    </row>
    <row r="3616" spans="1:61" x14ac:dyDescent="0.25">
      <c r="A3616">
        <v>3615</v>
      </c>
      <c r="B3616" s="3">
        <v>2025</v>
      </c>
      <c r="C3616" s="3">
        <v>7</v>
      </c>
      <c r="D3616" t="s">
        <v>20</v>
      </c>
      <c r="E3616" s="21">
        <v>45865.012782546299</v>
      </c>
      <c r="F3616" t="s">
        <v>110</v>
      </c>
      <c r="G3616" t="s">
        <v>110</v>
      </c>
      <c r="H3616" t="s">
        <v>78</v>
      </c>
      <c r="I3616" t="s">
        <v>78</v>
      </c>
      <c r="J3616" t="s">
        <v>98</v>
      </c>
      <c r="K3616" t="s">
        <v>98</v>
      </c>
      <c r="L3616" t="s">
        <v>33</v>
      </c>
      <c r="M3616" t="s">
        <v>33</v>
      </c>
      <c r="N3616" t="s">
        <v>654</v>
      </c>
      <c r="O3616" t="s">
        <v>1832</v>
      </c>
      <c r="P3616" t="s">
        <v>10792</v>
      </c>
      <c r="Q3616" t="s">
        <v>10793</v>
      </c>
      <c r="R3616" t="s">
        <v>10794</v>
      </c>
      <c r="S3616" t="s">
        <v>10795</v>
      </c>
      <c r="T3616" s="4">
        <v>1070</v>
      </c>
      <c r="U3616" s="4">
        <v>8</v>
      </c>
      <c r="V3616" s="3">
        <v>1</v>
      </c>
      <c r="W3616" t="s">
        <v>208</v>
      </c>
      <c r="X3616" t="s">
        <v>232</v>
      </c>
      <c r="Y3616">
        <v>486</v>
      </c>
      <c r="Z3616" s="14"/>
      <c r="AA3616" s="14"/>
      <c r="AB3616" s="14"/>
      <c r="AC3616" s="14"/>
      <c r="AD3616" s="14"/>
      <c r="AE3616" s="14"/>
      <c r="AF3616" s="14"/>
      <c r="AG3616" s="14"/>
      <c r="AH3616" s="14"/>
      <c r="AI3616" s="14"/>
      <c r="AJ3616" s="14"/>
      <c r="AK3616" s="14"/>
      <c r="AL3616" s="14"/>
      <c r="AM3616" s="14"/>
      <c r="AN3616" s="14">
        <v>2</v>
      </c>
      <c r="AO3616" s="14">
        <v>2</v>
      </c>
      <c r="AP3616" s="14">
        <v>4</v>
      </c>
      <c r="AQ3616" s="14"/>
      <c r="AR3616" s="14"/>
      <c r="AS3616" s="14"/>
      <c r="AT3616" s="14"/>
      <c r="AU3616" s="14"/>
      <c r="AV3616" s="14"/>
      <c r="AW3616" s="14"/>
      <c r="AX3616" s="14"/>
      <c r="AY3616" s="14"/>
      <c r="AZ3616" s="14"/>
      <c r="BA3616" s="14"/>
      <c r="BB3616" s="14"/>
      <c r="BC3616" s="14"/>
      <c r="BD3616" s="14"/>
      <c r="BE3616" s="14"/>
      <c r="BF3616" s="14"/>
      <c r="BG3616" s="14"/>
      <c r="BH3616" s="14"/>
      <c r="BI3616" s="14"/>
    </row>
    <row r="3617" spans="1:61" x14ac:dyDescent="0.25">
      <c r="A3617">
        <v>3616</v>
      </c>
      <c r="B3617" s="3">
        <v>2025</v>
      </c>
      <c r="C3617" s="3">
        <v>7</v>
      </c>
      <c r="D3617" t="s">
        <v>20</v>
      </c>
      <c r="E3617" s="21">
        <v>45865.059580787027</v>
      </c>
      <c r="F3617" t="s">
        <v>110</v>
      </c>
      <c r="G3617" t="s">
        <v>110</v>
      </c>
      <c r="H3617" t="s">
        <v>78</v>
      </c>
      <c r="I3617" t="s">
        <v>78</v>
      </c>
      <c r="J3617" t="s">
        <v>97</v>
      </c>
      <c r="K3617" t="s">
        <v>97</v>
      </c>
      <c r="L3617" t="s">
        <v>693</v>
      </c>
      <c r="M3617" t="s">
        <v>35</v>
      </c>
      <c r="N3617" t="s">
        <v>737</v>
      </c>
      <c r="O3617" t="s">
        <v>1832</v>
      </c>
      <c r="P3617" t="s">
        <v>838</v>
      </c>
      <c r="Q3617" t="s">
        <v>10796</v>
      </c>
      <c r="S3617" t="s">
        <v>10797</v>
      </c>
      <c r="T3617" s="4">
        <v>1960</v>
      </c>
      <c r="U3617" s="4">
        <v>9</v>
      </c>
      <c r="V3617" s="3">
        <v>1</v>
      </c>
      <c r="W3617" t="s">
        <v>208</v>
      </c>
      <c r="X3617" t="s">
        <v>232</v>
      </c>
      <c r="Y3617">
        <v>487</v>
      </c>
      <c r="Z3617" s="14"/>
      <c r="AA3617" s="14">
        <v>2</v>
      </c>
      <c r="AB3617" s="14">
        <v>2</v>
      </c>
      <c r="AC3617" s="14">
        <v>2</v>
      </c>
      <c r="AD3617" s="14"/>
      <c r="AE3617" s="14">
        <v>2</v>
      </c>
      <c r="AF3617" s="14"/>
      <c r="AG3617" s="14"/>
      <c r="AH3617" s="14"/>
      <c r="AI3617" s="14"/>
      <c r="AJ3617" s="14"/>
      <c r="AK3617" s="14"/>
      <c r="AL3617" s="14"/>
      <c r="AM3617" s="14"/>
      <c r="AN3617" s="14"/>
      <c r="AO3617" s="14"/>
      <c r="AP3617" s="14"/>
      <c r="AQ3617" s="14"/>
      <c r="AR3617" s="14"/>
      <c r="AS3617" s="14"/>
      <c r="AT3617" s="14">
        <v>1</v>
      </c>
      <c r="AU3617" s="14"/>
      <c r="AV3617" s="14"/>
      <c r="AW3617" s="14"/>
      <c r="AX3617" s="14"/>
      <c r="AY3617" s="14"/>
      <c r="AZ3617" s="14"/>
      <c r="BA3617" s="14"/>
      <c r="BB3617" s="14"/>
      <c r="BC3617" s="14"/>
      <c r="BD3617" s="14"/>
      <c r="BE3617" s="14"/>
      <c r="BF3617" s="14"/>
      <c r="BG3617" s="14"/>
      <c r="BH3617" s="14"/>
      <c r="BI3617" s="14"/>
    </row>
    <row r="3618" spans="1:61" x14ac:dyDescent="0.25">
      <c r="A3618">
        <v>3617</v>
      </c>
      <c r="B3618" s="3">
        <v>2025</v>
      </c>
      <c r="C3618" s="3">
        <v>7</v>
      </c>
      <c r="D3618" t="s">
        <v>20</v>
      </c>
      <c r="E3618" s="21">
        <v>45865.060606030092</v>
      </c>
      <c r="F3618" t="s">
        <v>110</v>
      </c>
      <c r="G3618" t="s">
        <v>110</v>
      </c>
      <c r="H3618" t="s">
        <v>80</v>
      </c>
      <c r="I3618" t="s">
        <v>80</v>
      </c>
      <c r="J3618" t="s">
        <v>97</v>
      </c>
      <c r="K3618" t="s">
        <v>97</v>
      </c>
      <c r="L3618" t="s">
        <v>37</v>
      </c>
      <c r="M3618" t="s">
        <v>37</v>
      </c>
      <c r="N3618" t="s">
        <v>689</v>
      </c>
      <c r="O3618" t="s">
        <v>1832</v>
      </c>
      <c r="P3618" t="s">
        <v>10798</v>
      </c>
      <c r="Q3618" t="s">
        <v>10799</v>
      </c>
      <c r="S3618" t="s">
        <v>10800</v>
      </c>
      <c r="T3618" s="4">
        <v>1070</v>
      </c>
      <c r="U3618" s="4">
        <v>8</v>
      </c>
      <c r="V3618" s="3">
        <v>1</v>
      </c>
      <c r="W3618" t="s">
        <v>208</v>
      </c>
      <c r="X3618" t="s">
        <v>232</v>
      </c>
      <c r="Y3618">
        <v>488</v>
      </c>
      <c r="Z3618" s="14"/>
      <c r="AA3618" s="14"/>
      <c r="AB3618" s="14"/>
      <c r="AC3618" s="14"/>
      <c r="AD3618" s="14"/>
      <c r="AE3618" s="14"/>
      <c r="AF3618" s="14"/>
      <c r="AG3618" s="14"/>
      <c r="AH3618" s="14"/>
      <c r="AI3618" s="14"/>
      <c r="AJ3618" s="14"/>
      <c r="AK3618" s="14"/>
      <c r="AL3618" s="14"/>
      <c r="AM3618" s="14"/>
      <c r="AN3618" s="14">
        <v>2</v>
      </c>
      <c r="AO3618" s="14">
        <v>2</v>
      </c>
      <c r="AP3618" s="14">
        <v>4</v>
      </c>
      <c r="AQ3618" s="14"/>
      <c r="AR3618" s="14"/>
      <c r="AS3618" s="14"/>
      <c r="AT3618" s="14"/>
      <c r="AU3618" s="14"/>
      <c r="AV3618" s="14"/>
      <c r="AW3618" s="14"/>
      <c r="AX3618" s="14"/>
      <c r="AY3618" s="14"/>
      <c r="AZ3618" s="14"/>
      <c r="BA3618" s="14"/>
      <c r="BB3618" s="14"/>
      <c r="BC3618" s="14"/>
      <c r="BD3618" s="14"/>
      <c r="BE3618" s="14"/>
      <c r="BF3618" s="14"/>
      <c r="BG3618" s="14"/>
      <c r="BH3618" s="14"/>
      <c r="BI3618" s="14"/>
    </row>
    <row r="3619" spans="1:61" x14ac:dyDescent="0.25">
      <c r="A3619">
        <v>3618</v>
      </c>
      <c r="B3619" s="3">
        <v>2025</v>
      </c>
      <c r="C3619" s="3">
        <v>7</v>
      </c>
      <c r="D3619" t="s">
        <v>20</v>
      </c>
      <c r="E3619" s="21">
        <v>45865.062258321763</v>
      </c>
      <c r="F3619" t="s">
        <v>110</v>
      </c>
      <c r="G3619" t="s">
        <v>110</v>
      </c>
      <c r="H3619" t="s">
        <v>78</v>
      </c>
      <c r="I3619" t="s">
        <v>78</v>
      </c>
      <c r="J3619" t="s">
        <v>98</v>
      </c>
      <c r="K3619" t="s">
        <v>98</v>
      </c>
      <c r="L3619" t="s">
        <v>32</v>
      </c>
      <c r="M3619" t="s">
        <v>32</v>
      </c>
      <c r="N3619" t="s">
        <v>1228</v>
      </c>
      <c r="O3619" t="s">
        <v>1832</v>
      </c>
      <c r="P3619" t="s">
        <v>10801</v>
      </c>
      <c r="Q3619" t="s">
        <v>10802</v>
      </c>
      <c r="S3619" t="s">
        <v>10803</v>
      </c>
      <c r="T3619" s="4">
        <v>2820</v>
      </c>
      <c r="U3619" s="4">
        <v>12</v>
      </c>
      <c r="V3619" s="3">
        <v>1</v>
      </c>
      <c r="W3619" t="s">
        <v>208</v>
      </c>
      <c r="X3619" t="s">
        <v>232</v>
      </c>
      <c r="Y3619">
        <v>489</v>
      </c>
      <c r="Z3619" s="14"/>
      <c r="AA3619" s="14"/>
      <c r="AB3619" s="14">
        <v>12</v>
      </c>
      <c r="AC3619" s="14"/>
      <c r="AD3619" s="14"/>
      <c r="AE3619" s="14"/>
      <c r="AF3619" s="14"/>
      <c r="AG3619" s="14"/>
      <c r="AH3619" s="14"/>
      <c r="AI3619" s="14"/>
      <c r="AJ3619" s="14"/>
      <c r="AK3619" s="14"/>
      <c r="AL3619" s="14"/>
      <c r="AM3619" s="14"/>
      <c r="AN3619" s="14"/>
      <c r="AO3619" s="14"/>
      <c r="AP3619" s="14"/>
      <c r="AQ3619" s="14"/>
      <c r="AR3619" s="14"/>
      <c r="AS3619" s="14"/>
      <c r="AT3619" s="14"/>
      <c r="AU3619" s="14"/>
      <c r="AV3619" s="14"/>
      <c r="AW3619" s="14"/>
      <c r="AX3619" s="14"/>
      <c r="AY3619" s="14"/>
      <c r="AZ3619" s="14"/>
      <c r="BA3619" s="14"/>
      <c r="BB3619" s="14"/>
      <c r="BC3619" s="14"/>
      <c r="BD3619" s="14"/>
      <c r="BE3619" s="14"/>
      <c r="BF3619" s="14"/>
      <c r="BG3619" s="14"/>
      <c r="BH3619" s="14"/>
      <c r="BI3619" s="14"/>
    </row>
    <row r="3620" spans="1:61" x14ac:dyDescent="0.25">
      <c r="A3620">
        <v>3619</v>
      </c>
      <c r="B3620" s="3">
        <v>2025</v>
      </c>
      <c r="C3620" s="3">
        <v>7</v>
      </c>
      <c r="D3620" t="s">
        <v>20</v>
      </c>
      <c r="E3620" s="21">
        <v>45865.066175879627</v>
      </c>
      <c r="F3620" t="s">
        <v>110</v>
      </c>
      <c r="G3620" t="s">
        <v>110</v>
      </c>
      <c r="H3620" t="s">
        <v>78</v>
      </c>
      <c r="I3620" t="s">
        <v>78</v>
      </c>
      <c r="J3620" t="s">
        <v>98</v>
      </c>
      <c r="K3620" t="s">
        <v>98</v>
      </c>
      <c r="L3620" t="s">
        <v>33</v>
      </c>
      <c r="M3620" t="s">
        <v>33</v>
      </c>
      <c r="N3620" t="s">
        <v>854</v>
      </c>
      <c r="O3620" t="s">
        <v>1832</v>
      </c>
      <c r="P3620" t="s">
        <v>6373</v>
      </c>
      <c r="Q3620" t="s">
        <v>6374</v>
      </c>
      <c r="S3620" t="s">
        <v>6375</v>
      </c>
      <c r="T3620" s="4">
        <v>1070</v>
      </c>
      <c r="U3620" s="4">
        <v>8</v>
      </c>
      <c r="V3620" s="3">
        <v>1</v>
      </c>
      <c r="W3620" t="s">
        <v>208</v>
      </c>
      <c r="X3620" t="s">
        <v>232</v>
      </c>
      <c r="Y3620">
        <v>490</v>
      </c>
      <c r="Z3620" s="14"/>
      <c r="AA3620" s="14"/>
      <c r="AB3620" s="14"/>
      <c r="AC3620" s="14"/>
      <c r="AD3620" s="14"/>
      <c r="AE3620" s="14"/>
      <c r="AF3620" s="14"/>
      <c r="AG3620" s="14"/>
      <c r="AH3620" s="14"/>
      <c r="AI3620" s="14"/>
      <c r="AJ3620" s="14"/>
      <c r="AK3620" s="14"/>
      <c r="AL3620" s="14"/>
      <c r="AM3620" s="14"/>
      <c r="AN3620" s="14">
        <v>2</v>
      </c>
      <c r="AO3620" s="14">
        <v>2</v>
      </c>
      <c r="AP3620" s="14">
        <v>2</v>
      </c>
      <c r="AQ3620" s="14"/>
      <c r="AR3620" s="14"/>
      <c r="AS3620" s="14"/>
      <c r="AT3620" s="14">
        <v>2</v>
      </c>
      <c r="AU3620" s="14"/>
      <c r="AV3620" s="14"/>
      <c r="AW3620" s="14"/>
      <c r="AX3620" s="14"/>
      <c r="AY3620" s="14"/>
      <c r="AZ3620" s="14"/>
      <c r="BA3620" s="14"/>
      <c r="BB3620" s="14"/>
      <c r="BC3620" s="14"/>
      <c r="BD3620" s="14"/>
      <c r="BE3620" s="14"/>
      <c r="BF3620" s="14"/>
      <c r="BG3620" s="14"/>
      <c r="BH3620" s="14"/>
      <c r="BI3620" s="14"/>
    </row>
    <row r="3621" spans="1:61" x14ac:dyDescent="0.25">
      <c r="A3621">
        <v>3620</v>
      </c>
      <c r="B3621" s="3">
        <v>2025</v>
      </c>
      <c r="C3621" s="3">
        <v>7</v>
      </c>
      <c r="D3621" t="s">
        <v>20</v>
      </c>
      <c r="E3621" s="21">
        <v>45865.068750324077</v>
      </c>
      <c r="F3621" t="s">
        <v>110</v>
      </c>
      <c r="G3621" t="s">
        <v>110</v>
      </c>
      <c r="H3621" t="s">
        <v>78</v>
      </c>
      <c r="I3621" t="s">
        <v>78</v>
      </c>
      <c r="J3621" t="s">
        <v>98</v>
      </c>
      <c r="K3621" t="s">
        <v>98</v>
      </c>
      <c r="L3621" t="s">
        <v>33</v>
      </c>
      <c r="M3621" t="s">
        <v>33</v>
      </c>
      <c r="N3621" t="s">
        <v>637</v>
      </c>
      <c r="O3621" t="s">
        <v>1832</v>
      </c>
      <c r="P3621" t="s">
        <v>10804</v>
      </c>
      <c r="Q3621" t="s">
        <v>10805</v>
      </c>
      <c r="S3621" t="s">
        <v>10806</v>
      </c>
      <c r="T3621" s="4">
        <v>4300</v>
      </c>
      <c r="U3621" s="4">
        <v>10</v>
      </c>
      <c r="V3621" s="3">
        <v>1</v>
      </c>
      <c r="W3621" t="s">
        <v>10507</v>
      </c>
      <c r="X3621" t="s">
        <v>232</v>
      </c>
      <c r="Y3621">
        <v>491</v>
      </c>
      <c r="Z3621" s="14"/>
      <c r="AA3621" s="14"/>
      <c r="AB3621" s="14"/>
      <c r="AC3621" s="14">
        <v>2</v>
      </c>
      <c r="AD3621" s="14"/>
      <c r="AE3621" s="14">
        <v>2</v>
      </c>
      <c r="AF3621" s="14">
        <v>2</v>
      </c>
      <c r="AG3621" s="14"/>
      <c r="AH3621" s="14"/>
      <c r="AI3621" s="14"/>
      <c r="AJ3621" s="14"/>
      <c r="AK3621" s="14">
        <v>4</v>
      </c>
      <c r="AL3621" s="14"/>
      <c r="AM3621" s="14"/>
      <c r="AN3621" s="14"/>
      <c r="AO3621" s="14"/>
      <c r="AP3621" s="14"/>
      <c r="AQ3621" s="14"/>
      <c r="AR3621" s="14"/>
      <c r="AS3621" s="14"/>
      <c r="AT3621" s="14"/>
      <c r="AU3621" s="14"/>
      <c r="AV3621" s="14"/>
      <c r="AW3621" s="14"/>
      <c r="AX3621" s="14"/>
      <c r="AY3621" s="14"/>
      <c r="AZ3621" s="14"/>
      <c r="BA3621" s="14"/>
      <c r="BB3621" s="14"/>
      <c r="BC3621" s="14"/>
      <c r="BD3621" s="14"/>
      <c r="BE3621" s="14"/>
      <c r="BF3621" s="14"/>
      <c r="BG3621" s="14"/>
      <c r="BH3621" s="14"/>
      <c r="BI3621" s="14"/>
    </row>
    <row r="3622" spans="1:61" x14ac:dyDescent="0.25">
      <c r="A3622">
        <v>3621</v>
      </c>
      <c r="B3622" s="3">
        <v>2025</v>
      </c>
      <c r="C3622" s="3">
        <v>7</v>
      </c>
      <c r="D3622" t="s">
        <v>20</v>
      </c>
      <c r="E3622" s="21">
        <v>45865.075996631953</v>
      </c>
      <c r="F3622" t="s">
        <v>110</v>
      </c>
      <c r="G3622" t="s">
        <v>110</v>
      </c>
      <c r="H3622" t="s">
        <v>80</v>
      </c>
      <c r="I3622" t="s">
        <v>80</v>
      </c>
      <c r="J3622" t="s">
        <v>98</v>
      </c>
      <c r="K3622" t="s">
        <v>98</v>
      </c>
      <c r="L3622" t="s">
        <v>33</v>
      </c>
      <c r="M3622" t="s">
        <v>33</v>
      </c>
      <c r="N3622" t="s">
        <v>2248</v>
      </c>
      <c r="O3622" t="s">
        <v>1832</v>
      </c>
      <c r="P3622" t="s">
        <v>10807</v>
      </c>
      <c r="Q3622" t="s">
        <v>10808</v>
      </c>
      <c r="S3622" t="s">
        <v>10809</v>
      </c>
      <c r="T3622" s="4">
        <v>1100</v>
      </c>
      <c r="U3622" s="4">
        <v>5</v>
      </c>
      <c r="V3622" s="3">
        <v>1</v>
      </c>
      <c r="W3622" t="s">
        <v>208</v>
      </c>
      <c r="X3622" t="s">
        <v>232</v>
      </c>
      <c r="Y3622">
        <v>492</v>
      </c>
      <c r="Z3622" s="14">
        <v>1</v>
      </c>
      <c r="AA3622" s="14">
        <v>1</v>
      </c>
      <c r="AB3622" s="14">
        <v>1</v>
      </c>
      <c r="AC3622" s="14"/>
      <c r="AD3622" s="14"/>
      <c r="AE3622" s="14"/>
      <c r="AF3622" s="14"/>
      <c r="AG3622" s="14"/>
      <c r="AH3622" s="14"/>
      <c r="AI3622" s="14"/>
      <c r="AJ3622" s="14"/>
      <c r="AK3622" s="14">
        <v>1</v>
      </c>
      <c r="AL3622" s="14"/>
      <c r="AM3622" s="14"/>
      <c r="AN3622" s="14"/>
      <c r="AO3622" s="14"/>
      <c r="AP3622" s="14"/>
      <c r="AQ3622" s="14"/>
      <c r="AR3622" s="14"/>
      <c r="AS3622" s="14"/>
      <c r="AT3622" s="14"/>
      <c r="AU3622" s="14"/>
      <c r="AV3622" s="14"/>
      <c r="AW3622" s="14"/>
      <c r="AX3622" s="14"/>
      <c r="AY3622" s="14"/>
      <c r="AZ3622" s="14"/>
      <c r="BA3622" s="14">
        <v>1</v>
      </c>
      <c r="BB3622" s="14"/>
      <c r="BC3622" s="14"/>
      <c r="BD3622" s="14"/>
      <c r="BE3622" s="14"/>
      <c r="BF3622" s="14"/>
      <c r="BG3622" s="14"/>
      <c r="BH3622" s="14"/>
      <c r="BI3622" s="14"/>
    </row>
    <row r="3623" spans="1:61" x14ac:dyDescent="0.25">
      <c r="A3623">
        <v>3622</v>
      </c>
      <c r="B3623" s="3">
        <v>2025</v>
      </c>
      <c r="C3623" s="3">
        <v>7</v>
      </c>
      <c r="D3623" t="s">
        <v>20</v>
      </c>
      <c r="E3623" s="21">
        <v>45865.078318113417</v>
      </c>
      <c r="F3623" t="s">
        <v>110</v>
      </c>
      <c r="G3623" t="s">
        <v>110</v>
      </c>
      <c r="H3623" t="s">
        <v>80</v>
      </c>
      <c r="I3623" t="s">
        <v>80</v>
      </c>
      <c r="J3623" t="s">
        <v>98</v>
      </c>
      <c r="K3623" t="s">
        <v>98</v>
      </c>
      <c r="L3623" t="s">
        <v>32</v>
      </c>
      <c r="M3623" t="s">
        <v>32</v>
      </c>
      <c r="N3623" t="s">
        <v>809</v>
      </c>
      <c r="O3623" t="s">
        <v>1832</v>
      </c>
      <c r="P3623" t="s">
        <v>10810</v>
      </c>
      <c r="Q3623" t="s">
        <v>10811</v>
      </c>
      <c r="R3623" t="s">
        <v>10812</v>
      </c>
      <c r="S3623" t="s">
        <v>10813</v>
      </c>
      <c r="T3623" s="4">
        <v>1070</v>
      </c>
      <c r="U3623" s="4">
        <v>8</v>
      </c>
      <c r="V3623" s="3">
        <v>1</v>
      </c>
      <c r="W3623" t="s">
        <v>208</v>
      </c>
      <c r="X3623" t="s">
        <v>232</v>
      </c>
      <c r="Y3623">
        <v>493</v>
      </c>
      <c r="Z3623" s="14"/>
      <c r="AA3623" s="14"/>
      <c r="AB3623" s="14"/>
      <c r="AC3623" s="14"/>
      <c r="AD3623" s="14"/>
      <c r="AE3623" s="14"/>
      <c r="AF3623" s="14"/>
      <c r="AG3623" s="14"/>
      <c r="AH3623" s="14"/>
      <c r="AI3623" s="14"/>
      <c r="AJ3623" s="14"/>
      <c r="AK3623" s="14"/>
      <c r="AL3623" s="14"/>
      <c r="AM3623" s="14"/>
      <c r="AN3623" s="14">
        <v>2</v>
      </c>
      <c r="AO3623" s="14">
        <v>2</v>
      </c>
      <c r="AP3623" s="14">
        <v>4</v>
      </c>
      <c r="AQ3623" s="14"/>
      <c r="AR3623" s="14"/>
      <c r="AS3623" s="14"/>
      <c r="AT3623" s="14"/>
      <c r="AU3623" s="14"/>
      <c r="AV3623" s="14"/>
      <c r="AW3623" s="14"/>
      <c r="AX3623" s="14"/>
      <c r="AY3623" s="14"/>
      <c r="AZ3623" s="14"/>
      <c r="BA3623" s="14"/>
      <c r="BB3623" s="14"/>
      <c r="BC3623" s="14"/>
      <c r="BD3623" s="14"/>
      <c r="BE3623" s="14"/>
      <c r="BF3623" s="14"/>
      <c r="BG3623" s="14"/>
      <c r="BH3623" s="14"/>
      <c r="BI3623" s="14"/>
    </row>
    <row r="3624" spans="1:61" x14ac:dyDescent="0.25">
      <c r="A3624">
        <v>3623</v>
      </c>
      <c r="B3624" s="3">
        <v>2025</v>
      </c>
      <c r="C3624" s="3">
        <v>7</v>
      </c>
      <c r="D3624" t="s">
        <v>20</v>
      </c>
      <c r="E3624" s="21">
        <v>45865.08171027778</v>
      </c>
      <c r="F3624" t="s">
        <v>110</v>
      </c>
      <c r="G3624" t="s">
        <v>110</v>
      </c>
      <c r="H3624" t="s">
        <v>80</v>
      </c>
      <c r="I3624" t="s">
        <v>80</v>
      </c>
      <c r="J3624" t="s">
        <v>98</v>
      </c>
      <c r="K3624" t="s">
        <v>98</v>
      </c>
      <c r="L3624" t="s">
        <v>32</v>
      </c>
      <c r="M3624" t="s">
        <v>32</v>
      </c>
      <c r="N3624" t="s">
        <v>1197</v>
      </c>
      <c r="O3624" t="s">
        <v>1832</v>
      </c>
      <c r="P3624" t="s">
        <v>10814</v>
      </c>
      <c r="Q3624" t="s">
        <v>10815</v>
      </c>
      <c r="R3624" t="s">
        <v>10816</v>
      </c>
      <c r="S3624" t="s">
        <v>10817</v>
      </c>
      <c r="T3624" s="4">
        <v>2200</v>
      </c>
      <c r="U3624" s="4">
        <v>10</v>
      </c>
      <c r="V3624" s="3">
        <v>1</v>
      </c>
      <c r="W3624" t="s">
        <v>208</v>
      </c>
      <c r="X3624" t="s">
        <v>232</v>
      </c>
      <c r="Y3624">
        <v>494</v>
      </c>
      <c r="Z3624" s="14">
        <v>2</v>
      </c>
      <c r="AA3624" s="14">
        <v>2</v>
      </c>
      <c r="AB3624" s="14">
        <v>2</v>
      </c>
      <c r="AC3624" s="14"/>
      <c r="AD3624" s="14"/>
      <c r="AE3624" s="14"/>
      <c r="AF3624" s="14"/>
      <c r="AG3624" s="14"/>
      <c r="AH3624" s="14"/>
      <c r="AI3624" s="14"/>
      <c r="AJ3624" s="14"/>
      <c r="AK3624" s="14">
        <v>2</v>
      </c>
      <c r="AL3624" s="14"/>
      <c r="AM3624" s="14"/>
      <c r="AN3624" s="14"/>
      <c r="AO3624" s="14"/>
      <c r="AP3624" s="14"/>
      <c r="AQ3624" s="14"/>
      <c r="AR3624" s="14"/>
      <c r="AS3624" s="14"/>
      <c r="AT3624" s="14"/>
      <c r="AU3624" s="14"/>
      <c r="AV3624" s="14"/>
      <c r="AW3624" s="14"/>
      <c r="AX3624" s="14"/>
      <c r="AY3624" s="14"/>
      <c r="AZ3624" s="14"/>
      <c r="BA3624" s="14">
        <v>2</v>
      </c>
      <c r="BB3624" s="14"/>
      <c r="BC3624" s="14"/>
      <c r="BD3624" s="14"/>
      <c r="BE3624" s="14"/>
      <c r="BF3624" s="14"/>
      <c r="BG3624" s="14"/>
      <c r="BH3624" s="14"/>
      <c r="BI3624" s="14"/>
    </row>
    <row r="3625" spans="1:61" x14ac:dyDescent="0.25">
      <c r="A3625">
        <v>3624</v>
      </c>
      <c r="B3625" s="3">
        <v>2025</v>
      </c>
      <c r="C3625" s="3">
        <v>7</v>
      </c>
      <c r="D3625" t="s">
        <v>20</v>
      </c>
      <c r="E3625" s="21">
        <v>45865.083049930552</v>
      </c>
      <c r="F3625" t="s">
        <v>110</v>
      </c>
      <c r="G3625" t="s">
        <v>110</v>
      </c>
      <c r="H3625" t="s">
        <v>80</v>
      </c>
      <c r="I3625" t="s">
        <v>80</v>
      </c>
      <c r="J3625" t="s">
        <v>98</v>
      </c>
      <c r="K3625" t="s">
        <v>98</v>
      </c>
      <c r="L3625" t="s">
        <v>33</v>
      </c>
      <c r="M3625" t="s">
        <v>33</v>
      </c>
      <c r="N3625" t="s">
        <v>1025</v>
      </c>
      <c r="O3625" t="s">
        <v>1832</v>
      </c>
      <c r="P3625" t="s">
        <v>10818</v>
      </c>
      <c r="Q3625" t="s">
        <v>10819</v>
      </c>
      <c r="S3625" t="s">
        <v>10820</v>
      </c>
      <c r="T3625" s="4">
        <v>1070</v>
      </c>
      <c r="U3625" s="4">
        <v>8</v>
      </c>
      <c r="V3625" s="3">
        <v>1</v>
      </c>
      <c r="W3625" t="s">
        <v>208</v>
      </c>
      <c r="X3625" t="s">
        <v>232</v>
      </c>
      <c r="Y3625">
        <v>495</v>
      </c>
      <c r="Z3625" s="14"/>
      <c r="AA3625" s="14"/>
      <c r="AB3625" s="14"/>
      <c r="AC3625" s="14"/>
      <c r="AD3625" s="14"/>
      <c r="AE3625" s="14"/>
      <c r="AF3625" s="14"/>
      <c r="AG3625" s="14"/>
      <c r="AH3625" s="14"/>
      <c r="AI3625" s="14"/>
      <c r="AJ3625" s="14"/>
      <c r="AK3625" s="14"/>
      <c r="AL3625" s="14"/>
      <c r="AM3625" s="14"/>
      <c r="AN3625" s="14">
        <v>2</v>
      </c>
      <c r="AO3625" s="14">
        <v>2</v>
      </c>
      <c r="AP3625" s="14">
        <v>4</v>
      </c>
      <c r="AQ3625" s="14"/>
      <c r="AR3625" s="14"/>
      <c r="AS3625" s="14"/>
      <c r="AT3625" s="14"/>
      <c r="AU3625" s="14"/>
      <c r="AV3625" s="14"/>
      <c r="AW3625" s="14"/>
      <c r="AX3625" s="14"/>
      <c r="AY3625" s="14"/>
      <c r="AZ3625" s="14"/>
      <c r="BA3625" s="14"/>
      <c r="BB3625" s="14"/>
      <c r="BC3625" s="14"/>
      <c r="BD3625" s="14"/>
      <c r="BE3625" s="14"/>
      <c r="BF3625" s="14"/>
      <c r="BG3625" s="14"/>
      <c r="BH3625" s="14"/>
      <c r="BI3625" s="14"/>
    </row>
    <row r="3626" spans="1:61" x14ac:dyDescent="0.25">
      <c r="A3626">
        <v>3625</v>
      </c>
      <c r="B3626" s="3">
        <v>2025</v>
      </c>
      <c r="C3626" s="3">
        <v>7</v>
      </c>
      <c r="D3626" t="s">
        <v>20</v>
      </c>
      <c r="E3626" s="21">
        <v>45865.086153692129</v>
      </c>
      <c r="F3626" t="s">
        <v>110</v>
      </c>
      <c r="G3626" t="s">
        <v>110</v>
      </c>
      <c r="H3626" t="s">
        <v>80</v>
      </c>
      <c r="I3626" t="s">
        <v>80</v>
      </c>
      <c r="J3626" t="s">
        <v>98</v>
      </c>
      <c r="K3626" t="s">
        <v>98</v>
      </c>
      <c r="L3626" t="s">
        <v>33</v>
      </c>
      <c r="M3626" t="s">
        <v>33</v>
      </c>
      <c r="N3626" t="s">
        <v>684</v>
      </c>
      <c r="O3626" t="s">
        <v>1832</v>
      </c>
      <c r="P3626" t="s">
        <v>10821</v>
      </c>
      <c r="Q3626" t="s">
        <v>10822</v>
      </c>
      <c r="S3626" t="s">
        <v>10823</v>
      </c>
      <c r="T3626" s="4">
        <v>1100</v>
      </c>
      <c r="U3626" s="4">
        <v>5</v>
      </c>
      <c r="V3626" s="3">
        <v>1</v>
      </c>
      <c r="W3626" t="s">
        <v>208</v>
      </c>
      <c r="X3626" t="s">
        <v>232</v>
      </c>
      <c r="Y3626">
        <v>496</v>
      </c>
      <c r="Z3626" s="14">
        <v>1</v>
      </c>
      <c r="AA3626" s="14">
        <v>1</v>
      </c>
      <c r="AB3626" s="14">
        <v>1</v>
      </c>
      <c r="AC3626" s="14"/>
      <c r="AD3626" s="14"/>
      <c r="AE3626" s="14"/>
      <c r="AF3626" s="14"/>
      <c r="AG3626" s="14"/>
      <c r="AH3626" s="14"/>
      <c r="AI3626" s="14"/>
      <c r="AJ3626" s="14"/>
      <c r="AK3626" s="14">
        <v>1</v>
      </c>
      <c r="AL3626" s="14"/>
      <c r="AM3626" s="14"/>
      <c r="AN3626" s="14"/>
      <c r="AO3626" s="14"/>
      <c r="AP3626" s="14"/>
      <c r="AQ3626" s="14"/>
      <c r="AR3626" s="14"/>
      <c r="AS3626" s="14"/>
      <c r="AT3626" s="14"/>
      <c r="AU3626" s="14"/>
      <c r="AV3626" s="14"/>
      <c r="AW3626" s="14"/>
      <c r="AX3626" s="14"/>
      <c r="AY3626" s="14"/>
      <c r="AZ3626" s="14"/>
      <c r="BA3626" s="14">
        <v>1</v>
      </c>
      <c r="BB3626" s="14"/>
      <c r="BC3626" s="14"/>
      <c r="BD3626" s="14"/>
      <c r="BE3626" s="14"/>
      <c r="BF3626" s="14"/>
      <c r="BG3626" s="14"/>
      <c r="BH3626" s="14"/>
      <c r="BI3626" s="14"/>
    </row>
    <row r="3627" spans="1:61" x14ac:dyDescent="0.25">
      <c r="A3627">
        <v>3626</v>
      </c>
      <c r="B3627" s="3">
        <v>2025</v>
      </c>
      <c r="C3627" s="3">
        <v>7</v>
      </c>
      <c r="D3627" t="s">
        <v>20</v>
      </c>
      <c r="E3627" s="21">
        <v>45865.087648506953</v>
      </c>
      <c r="F3627" t="s">
        <v>110</v>
      </c>
      <c r="G3627" t="s">
        <v>110</v>
      </c>
      <c r="H3627" t="s">
        <v>80</v>
      </c>
      <c r="I3627" t="s">
        <v>80</v>
      </c>
      <c r="J3627" t="s">
        <v>98</v>
      </c>
      <c r="K3627" t="s">
        <v>98</v>
      </c>
      <c r="L3627" t="s">
        <v>33</v>
      </c>
      <c r="M3627" t="s">
        <v>33</v>
      </c>
      <c r="N3627" t="s">
        <v>830</v>
      </c>
      <c r="O3627" t="s">
        <v>1832</v>
      </c>
      <c r="P3627" t="s">
        <v>1512</v>
      </c>
      <c r="Q3627" t="s">
        <v>10824</v>
      </c>
      <c r="S3627" t="s">
        <v>10825</v>
      </c>
      <c r="T3627" s="4">
        <v>1070</v>
      </c>
      <c r="U3627" s="4">
        <v>8</v>
      </c>
      <c r="V3627" s="3">
        <v>1</v>
      </c>
      <c r="W3627" t="s">
        <v>208</v>
      </c>
      <c r="X3627" t="s">
        <v>232</v>
      </c>
      <c r="Y3627">
        <v>497</v>
      </c>
      <c r="Z3627" s="14"/>
      <c r="AA3627" s="14"/>
      <c r="AB3627" s="14"/>
      <c r="AC3627" s="14"/>
      <c r="AD3627" s="14"/>
      <c r="AE3627" s="14"/>
      <c r="AF3627" s="14"/>
      <c r="AG3627" s="14"/>
      <c r="AH3627" s="14"/>
      <c r="AI3627" s="14"/>
      <c r="AJ3627" s="14"/>
      <c r="AK3627" s="14"/>
      <c r="AL3627" s="14"/>
      <c r="AM3627" s="14"/>
      <c r="AN3627" s="14">
        <v>2</v>
      </c>
      <c r="AO3627" s="14">
        <v>2</v>
      </c>
      <c r="AP3627" s="14">
        <v>4</v>
      </c>
      <c r="AQ3627" s="14"/>
      <c r="AR3627" s="14"/>
      <c r="AS3627" s="14"/>
      <c r="AT3627" s="14"/>
      <c r="AU3627" s="14"/>
      <c r="AV3627" s="14"/>
      <c r="AW3627" s="14"/>
      <c r="AX3627" s="14"/>
      <c r="AY3627" s="14"/>
      <c r="AZ3627" s="14"/>
      <c r="BA3627" s="14"/>
      <c r="BB3627" s="14"/>
      <c r="BC3627" s="14"/>
      <c r="BD3627" s="14"/>
      <c r="BE3627" s="14"/>
      <c r="BF3627" s="14"/>
      <c r="BG3627" s="14"/>
      <c r="BH3627" s="14"/>
      <c r="BI3627" s="14"/>
    </row>
    <row r="3628" spans="1:61" x14ac:dyDescent="0.25">
      <c r="A3628">
        <v>3627</v>
      </c>
      <c r="B3628" s="3">
        <v>2025</v>
      </c>
      <c r="C3628" s="3">
        <v>7</v>
      </c>
      <c r="D3628" t="s">
        <v>20</v>
      </c>
      <c r="E3628" s="21">
        <v>45865.091199340277</v>
      </c>
      <c r="F3628" t="s">
        <v>110</v>
      </c>
      <c r="G3628" t="s">
        <v>110</v>
      </c>
      <c r="H3628" t="s">
        <v>78</v>
      </c>
      <c r="I3628" t="s">
        <v>78</v>
      </c>
      <c r="J3628" t="s">
        <v>98</v>
      </c>
      <c r="K3628" t="s">
        <v>98</v>
      </c>
      <c r="L3628" t="s">
        <v>33</v>
      </c>
      <c r="M3628" t="s">
        <v>33</v>
      </c>
      <c r="N3628" t="s">
        <v>684</v>
      </c>
      <c r="O3628" t="s">
        <v>1832</v>
      </c>
      <c r="P3628" t="s">
        <v>519</v>
      </c>
      <c r="Q3628" t="s">
        <v>520</v>
      </c>
      <c r="S3628" t="s">
        <v>8716</v>
      </c>
      <c r="T3628" s="4">
        <v>1070</v>
      </c>
      <c r="U3628" s="4">
        <v>8</v>
      </c>
      <c r="V3628" s="3">
        <v>1</v>
      </c>
      <c r="W3628" t="s">
        <v>208</v>
      </c>
      <c r="X3628" t="s">
        <v>232</v>
      </c>
      <c r="Y3628">
        <v>498</v>
      </c>
      <c r="Z3628" s="14"/>
      <c r="AA3628" s="14"/>
      <c r="AB3628" s="14"/>
      <c r="AC3628" s="14"/>
      <c r="AD3628" s="14"/>
      <c r="AE3628" s="14"/>
      <c r="AF3628" s="14"/>
      <c r="AG3628" s="14"/>
      <c r="AH3628" s="14"/>
      <c r="AI3628" s="14"/>
      <c r="AJ3628" s="14"/>
      <c r="AK3628" s="14"/>
      <c r="AL3628" s="14"/>
      <c r="AM3628" s="14"/>
      <c r="AN3628" s="14">
        <v>2</v>
      </c>
      <c r="AO3628" s="14">
        <v>2</v>
      </c>
      <c r="AP3628" s="14">
        <v>4</v>
      </c>
      <c r="AQ3628" s="14"/>
      <c r="AR3628" s="14"/>
      <c r="AS3628" s="14"/>
      <c r="AT3628" s="14"/>
      <c r="AU3628" s="14"/>
      <c r="AV3628" s="14"/>
      <c r="AW3628" s="14"/>
      <c r="AX3628" s="14"/>
      <c r="AY3628" s="14"/>
      <c r="AZ3628" s="14"/>
      <c r="BA3628" s="14"/>
      <c r="BB3628" s="14"/>
      <c r="BC3628" s="14"/>
      <c r="BD3628" s="14"/>
      <c r="BE3628" s="14"/>
      <c r="BF3628" s="14"/>
      <c r="BG3628" s="14"/>
      <c r="BH3628" s="14"/>
      <c r="BI3628" s="14"/>
    </row>
    <row r="3629" spans="1:61" x14ac:dyDescent="0.25">
      <c r="A3629">
        <v>3628</v>
      </c>
      <c r="B3629" s="3">
        <v>2025</v>
      </c>
      <c r="C3629" s="3">
        <v>7</v>
      </c>
      <c r="D3629" t="s">
        <v>20</v>
      </c>
      <c r="E3629" s="21">
        <v>45865.144914351848</v>
      </c>
      <c r="F3629" t="s">
        <v>113</v>
      </c>
      <c r="G3629" t="s">
        <v>113</v>
      </c>
      <c r="H3629" t="s">
        <v>78</v>
      </c>
      <c r="I3629" t="s">
        <v>78</v>
      </c>
      <c r="J3629" t="s">
        <v>97</v>
      </c>
      <c r="K3629" t="s">
        <v>97</v>
      </c>
      <c r="L3629" t="s">
        <v>34</v>
      </c>
      <c r="M3629" t="s">
        <v>34</v>
      </c>
      <c r="N3629" t="s">
        <v>633</v>
      </c>
      <c r="O3629" t="s">
        <v>1832</v>
      </c>
      <c r="P3629" t="s">
        <v>10826</v>
      </c>
      <c r="Q3629" t="s">
        <v>10827</v>
      </c>
      <c r="R3629" t="s">
        <v>10828</v>
      </c>
      <c r="S3629" t="s">
        <v>10829</v>
      </c>
      <c r="T3629" s="4">
        <v>3030</v>
      </c>
      <c r="U3629" s="4">
        <v>17</v>
      </c>
      <c r="V3629" s="3">
        <v>1</v>
      </c>
      <c r="W3629" t="s">
        <v>208</v>
      </c>
      <c r="X3629" t="s">
        <v>232</v>
      </c>
      <c r="Y3629">
        <v>499</v>
      </c>
      <c r="Z3629" s="14"/>
      <c r="AA3629" s="14">
        <v>2</v>
      </c>
      <c r="AB3629" s="14">
        <v>2</v>
      </c>
      <c r="AC3629" s="14">
        <v>2</v>
      </c>
      <c r="AD3629" s="14"/>
      <c r="AE3629" s="14">
        <v>2</v>
      </c>
      <c r="AF3629" s="14"/>
      <c r="AG3629" s="14"/>
      <c r="AH3629" s="14"/>
      <c r="AI3629" s="14"/>
      <c r="AJ3629" s="14"/>
      <c r="AK3629" s="14"/>
      <c r="AL3629" s="14"/>
      <c r="AM3629" s="14"/>
      <c r="AN3629" s="14">
        <v>2</v>
      </c>
      <c r="AO3629" s="14">
        <v>2</v>
      </c>
      <c r="AP3629" s="14">
        <v>2</v>
      </c>
      <c r="AQ3629" s="14"/>
      <c r="AR3629" s="14"/>
      <c r="AS3629" s="14"/>
      <c r="AT3629" s="14">
        <v>3</v>
      </c>
      <c r="AU3629" s="14"/>
      <c r="AV3629" s="14"/>
      <c r="AW3629" s="14"/>
      <c r="AX3629" s="14"/>
      <c r="AY3629" s="14"/>
      <c r="AZ3629" s="14"/>
      <c r="BA3629" s="14"/>
      <c r="BB3629" s="14"/>
      <c r="BC3629" s="14"/>
      <c r="BD3629" s="14"/>
      <c r="BE3629" s="14"/>
      <c r="BF3629" s="14"/>
      <c r="BG3629" s="14"/>
      <c r="BH3629" s="14"/>
      <c r="BI3629" s="14"/>
    </row>
    <row r="3630" spans="1:61" x14ac:dyDescent="0.25">
      <c r="A3630">
        <v>3629</v>
      </c>
      <c r="B3630" s="3">
        <v>2025</v>
      </c>
      <c r="C3630" s="3">
        <v>7</v>
      </c>
      <c r="D3630" t="s">
        <v>20</v>
      </c>
      <c r="E3630" s="21">
        <v>45865.149764062502</v>
      </c>
      <c r="F3630" t="s">
        <v>113</v>
      </c>
      <c r="G3630" t="s">
        <v>113</v>
      </c>
      <c r="H3630" t="s">
        <v>78</v>
      </c>
      <c r="I3630" t="s">
        <v>78</v>
      </c>
      <c r="J3630" t="s">
        <v>98</v>
      </c>
      <c r="K3630" t="s">
        <v>98</v>
      </c>
      <c r="L3630" t="s">
        <v>32</v>
      </c>
      <c r="M3630" t="s">
        <v>32</v>
      </c>
      <c r="N3630" t="s">
        <v>10830</v>
      </c>
      <c r="O3630" t="s">
        <v>1832</v>
      </c>
      <c r="P3630" t="s">
        <v>10831</v>
      </c>
      <c r="Q3630" t="s">
        <v>10832</v>
      </c>
      <c r="S3630" t="s">
        <v>10833</v>
      </c>
      <c r="T3630" s="4">
        <v>1100</v>
      </c>
      <c r="U3630" s="4">
        <v>5</v>
      </c>
      <c r="V3630" s="3">
        <v>1</v>
      </c>
      <c r="W3630" t="s">
        <v>208</v>
      </c>
      <c r="X3630" t="s">
        <v>232</v>
      </c>
      <c r="Y3630">
        <v>500</v>
      </c>
      <c r="Z3630" s="14">
        <v>1</v>
      </c>
      <c r="AA3630" s="14">
        <v>1</v>
      </c>
      <c r="AB3630" s="14">
        <v>1</v>
      </c>
      <c r="AC3630" s="14"/>
      <c r="AD3630" s="14"/>
      <c r="AE3630" s="14"/>
      <c r="AF3630" s="14"/>
      <c r="AG3630" s="14"/>
      <c r="AH3630" s="14"/>
      <c r="AI3630" s="14"/>
      <c r="AJ3630" s="14"/>
      <c r="AK3630" s="14">
        <v>1</v>
      </c>
      <c r="AL3630" s="14"/>
      <c r="AM3630" s="14"/>
      <c r="AN3630" s="14"/>
      <c r="AO3630" s="14"/>
      <c r="AP3630" s="14"/>
      <c r="AQ3630" s="14"/>
      <c r="AR3630" s="14"/>
      <c r="AS3630" s="14"/>
      <c r="AT3630" s="14"/>
      <c r="AU3630" s="14"/>
      <c r="AV3630" s="14"/>
      <c r="AW3630" s="14"/>
      <c r="AX3630" s="14"/>
      <c r="AY3630" s="14"/>
      <c r="AZ3630" s="14"/>
      <c r="BA3630" s="14">
        <v>1</v>
      </c>
      <c r="BB3630" s="14"/>
      <c r="BC3630" s="14"/>
      <c r="BD3630" s="14"/>
      <c r="BE3630" s="14"/>
      <c r="BF3630" s="14"/>
      <c r="BG3630" s="14"/>
      <c r="BH3630" s="14"/>
      <c r="BI3630" s="14"/>
    </row>
    <row r="3631" spans="1:61" x14ac:dyDescent="0.25">
      <c r="A3631">
        <v>3630</v>
      </c>
      <c r="B3631" s="3">
        <v>2025</v>
      </c>
      <c r="C3631" s="3">
        <v>7</v>
      </c>
      <c r="D3631" t="s">
        <v>20</v>
      </c>
      <c r="E3631" s="21">
        <v>45865.196659525463</v>
      </c>
      <c r="F3631" t="s">
        <v>113</v>
      </c>
      <c r="G3631" t="s">
        <v>113</v>
      </c>
      <c r="H3631" t="s">
        <v>78</v>
      </c>
      <c r="I3631" t="s">
        <v>78</v>
      </c>
      <c r="J3631" t="s">
        <v>98</v>
      </c>
      <c r="K3631" t="s">
        <v>98</v>
      </c>
      <c r="L3631" t="s">
        <v>32</v>
      </c>
      <c r="M3631" t="s">
        <v>32</v>
      </c>
      <c r="N3631" t="s">
        <v>658</v>
      </c>
      <c r="O3631" t="s">
        <v>1832</v>
      </c>
      <c r="P3631" t="s">
        <v>10834</v>
      </c>
      <c r="Q3631" t="s">
        <v>10835</v>
      </c>
      <c r="S3631" t="s">
        <v>10836</v>
      </c>
      <c r="T3631" s="4">
        <v>1070</v>
      </c>
      <c r="U3631" s="4">
        <v>8</v>
      </c>
      <c r="V3631" s="3">
        <v>1</v>
      </c>
      <c r="W3631" t="s">
        <v>208</v>
      </c>
      <c r="X3631" t="s">
        <v>232</v>
      </c>
      <c r="Y3631">
        <v>501</v>
      </c>
      <c r="Z3631" s="14"/>
      <c r="AA3631" s="14"/>
      <c r="AB3631" s="14"/>
      <c r="AC3631" s="14"/>
      <c r="AD3631" s="14"/>
      <c r="AE3631" s="14"/>
      <c r="AF3631" s="14"/>
      <c r="AG3631" s="14"/>
      <c r="AH3631" s="14"/>
      <c r="AI3631" s="14"/>
      <c r="AJ3631" s="14"/>
      <c r="AK3631" s="14"/>
      <c r="AL3631" s="14"/>
      <c r="AM3631" s="14"/>
      <c r="AN3631" s="14">
        <v>2</v>
      </c>
      <c r="AO3631" s="14">
        <v>4</v>
      </c>
      <c r="AP3631" s="14">
        <v>2</v>
      </c>
      <c r="AQ3631" s="14"/>
      <c r="AR3631" s="14"/>
      <c r="AS3631" s="14"/>
      <c r="AT3631" s="14"/>
      <c r="AU3631" s="14"/>
      <c r="AV3631" s="14"/>
      <c r="AW3631" s="14"/>
      <c r="AX3631" s="14"/>
      <c r="AY3631" s="14"/>
      <c r="AZ3631" s="14"/>
      <c r="BA3631" s="14"/>
      <c r="BB3631" s="14"/>
      <c r="BC3631" s="14"/>
      <c r="BD3631" s="14"/>
      <c r="BE3631" s="14"/>
      <c r="BF3631" s="14"/>
      <c r="BG3631" s="14"/>
      <c r="BH3631" s="14"/>
      <c r="BI3631" s="14"/>
    </row>
    <row r="3632" spans="1:61" x14ac:dyDescent="0.25">
      <c r="A3632">
        <v>3631</v>
      </c>
      <c r="B3632" s="3">
        <v>2025</v>
      </c>
      <c r="C3632" s="3">
        <v>7</v>
      </c>
      <c r="D3632" t="s">
        <v>20</v>
      </c>
      <c r="E3632" s="21">
        <v>45865.361384525473</v>
      </c>
      <c r="F3632" t="s">
        <v>111</v>
      </c>
      <c r="G3632" t="s">
        <v>111</v>
      </c>
      <c r="H3632" t="s">
        <v>78</v>
      </c>
      <c r="I3632" t="s">
        <v>78</v>
      </c>
      <c r="J3632" t="s">
        <v>98</v>
      </c>
      <c r="K3632" t="s">
        <v>98</v>
      </c>
      <c r="L3632" t="s">
        <v>32</v>
      </c>
      <c r="M3632" t="s">
        <v>32</v>
      </c>
      <c r="N3632" t="s">
        <v>1228</v>
      </c>
      <c r="O3632" t="s">
        <v>1832</v>
      </c>
      <c r="P3632" t="s">
        <v>9796</v>
      </c>
      <c r="Q3632" t="s">
        <v>9797</v>
      </c>
      <c r="S3632" t="s">
        <v>10837</v>
      </c>
      <c r="T3632" s="4">
        <v>1300</v>
      </c>
      <c r="U3632" s="4">
        <v>8</v>
      </c>
      <c r="V3632" s="3">
        <v>1</v>
      </c>
      <c r="W3632" t="s">
        <v>208</v>
      </c>
      <c r="X3632" t="s">
        <v>232</v>
      </c>
      <c r="Y3632">
        <v>502</v>
      </c>
      <c r="Z3632" s="14">
        <v>2</v>
      </c>
      <c r="AA3632" s="14"/>
      <c r="AB3632" s="14"/>
      <c r="AC3632" s="14"/>
      <c r="AD3632" s="14"/>
      <c r="AE3632" s="14"/>
      <c r="AF3632" s="14"/>
      <c r="AG3632" s="14"/>
      <c r="AH3632" s="14"/>
      <c r="AI3632" s="14"/>
      <c r="AJ3632" s="14"/>
      <c r="AK3632" s="14"/>
      <c r="AL3632" s="14"/>
      <c r="AM3632" s="14"/>
      <c r="AN3632" s="14">
        <v>2</v>
      </c>
      <c r="AO3632" s="14">
        <v>2</v>
      </c>
      <c r="AP3632" s="14">
        <v>2</v>
      </c>
      <c r="AQ3632" s="14"/>
      <c r="AR3632" s="14"/>
      <c r="AS3632" s="14"/>
      <c r="AT3632" s="14"/>
      <c r="AU3632" s="14"/>
      <c r="AV3632" s="14"/>
      <c r="AW3632" s="14"/>
      <c r="AX3632" s="14"/>
      <c r="AY3632" s="14"/>
      <c r="AZ3632" s="14"/>
      <c r="BA3632" s="14"/>
      <c r="BB3632" s="14"/>
      <c r="BC3632" s="14"/>
      <c r="BD3632" s="14"/>
      <c r="BE3632" s="14"/>
      <c r="BF3632" s="14"/>
      <c r="BG3632" s="14"/>
      <c r="BH3632" s="14"/>
      <c r="BI3632" s="14"/>
    </row>
    <row r="3633" spans="1:61" x14ac:dyDescent="0.25">
      <c r="A3633">
        <v>3632</v>
      </c>
      <c r="B3633" s="3">
        <v>2025</v>
      </c>
      <c r="C3633" s="3">
        <v>7</v>
      </c>
      <c r="D3633" t="s">
        <v>20</v>
      </c>
      <c r="E3633" s="21">
        <v>45865.377945717592</v>
      </c>
      <c r="F3633" t="s">
        <v>111</v>
      </c>
      <c r="G3633" t="s">
        <v>111</v>
      </c>
      <c r="H3633" t="s">
        <v>80</v>
      </c>
      <c r="I3633" t="s">
        <v>80</v>
      </c>
      <c r="J3633" t="s">
        <v>97</v>
      </c>
      <c r="K3633" t="s">
        <v>97</v>
      </c>
      <c r="L3633" t="s">
        <v>36</v>
      </c>
      <c r="M3633" t="s">
        <v>36</v>
      </c>
      <c r="N3633" t="s">
        <v>49</v>
      </c>
      <c r="O3633" t="s">
        <v>1832</v>
      </c>
      <c r="P3633" t="s">
        <v>10838</v>
      </c>
      <c r="Q3633" t="s">
        <v>10839</v>
      </c>
      <c r="S3633" t="s">
        <v>10840</v>
      </c>
      <c r="T3633" s="4">
        <v>1220</v>
      </c>
      <c r="U3633" s="4">
        <v>7</v>
      </c>
      <c r="V3633" s="3">
        <v>1</v>
      </c>
      <c r="W3633" t="s">
        <v>208</v>
      </c>
      <c r="X3633" t="s">
        <v>232</v>
      </c>
      <c r="Y3633">
        <v>503</v>
      </c>
      <c r="Z3633" s="14">
        <v>1</v>
      </c>
      <c r="AA3633" s="14">
        <v>1</v>
      </c>
      <c r="AB3633" s="14">
        <v>1</v>
      </c>
      <c r="AC3633" s="14"/>
      <c r="AD3633" s="14"/>
      <c r="AE3633" s="14"/>
      <c r="AF3633" s="14"/>
      <c r="AG3633" s="14"/>
      <c r="AH3633" s="14"/>
      <c r="AI3633" s="14"/>
      <c r="AJ3633" s="14"/>
      <c r="AK3633" s="14">
        <v>1</v>
      </c>
      <c r="AL3633" s="14"/>
      <c r="AM3633" s="14"/>
      <c r="AN3633" s="14"/>
      <c r="AO3633" s="14"/>
      <c r="AP3633" s="14"/>
      <c r="AQ3633" s="14"/>
      <c r="AR3633" s="14"/>
      <c r="AS3633" s="14"/>
      <c r="AT3633" s="14">
        <v>2</v>
      </c>
      <c r="AU3633" s="14"/>
      <c r="AV3633" s="14"/>
      <c r="AW3633" s="14"/>
      <c r="AX3633" s="14"/>
      <c r="AY3633" s="14"/>
      <c r="AZ3633" s="14"/>
      <c r="BA3633" s="14">
        <v>1</v>
      </c>
      <c r="BB3633" s="14"/>
      <c r="BC3633" s="14"/>
      <c r="BD3633" s="14"/>
      <c r="BE3633" s="14"/>
      <c r="BF3633" s="14"/>
      <c r="BG3633" s="14"/>
      <c r="BH3633" s="14"/>
      <c r="BI3633" s="14"/>
    </row>
    <row r="3634" spans="1:61" x14ac:dyDescent="0.25">
      <c r="A3634">
        <v>3633</v>
      </c>
      <c r="B3634" s="3">
        <v>2025</v>
      </c>
      <c r="C3634" s="3">
        <v>7</v>
      </c>
      <c r="D3634" t="s">
        <v>20</v>
      </c>
      <c r="E3634" s="21">
        <v>45865.396060555548</v>
      </c>
      <c r="F3634" t="s">
        <v>113</v>
      </c>
      <c r="G3634" t="s">
        <v>113</v>
      </c>
      <c r="H3634" t="s">
        <v>78</v>
      </c>
      <c r="I3634" t="s">
        <v>78</v>
      </c>
      <c r="J3634" t="s">
        <v>97</v>
      </c>
      <c r="K3634" t="s">
        <v>97</v>
      </c>
      <c r="L3634" t="s">
        <v>39</v>
      </c>
      <c r="M3634" t="s">
        <v>39</v>
      </c>
      <c r="N3634" t="s">
        <v>10841</v>
      </c>
      <c r="O3634" t="s">
        <v>1832</v>
      </c>
      <c r="P3634" t="s">
        <v>10842</v>
      </c>
      <c r="Q3634" t="s">
        <v>10843</v>
      </c>
      <c r="R3634" t="s">
        <v>10844</v>
      </c>
      <c r="S3634" t="s">
        <v>10845</v>
      </c>
      <c r="T3634" s="4">
        <v>1100</v>
      </c>
      <c r="U3634" s="4">
        <v>5</v>
      </c>
      <c r="V3634" s="3">
        <v>1</v>
      </c>
      <c r="W3634" t="s">
        <v>208</v>
      </c>
      <c r="X3634" t="s">
        <v>232</v>
      </c>
      <c r="Y3634">
        <v>504</v>
      </c>
      <c r="Z3634" s="14">
        <v>1</v>
      </c>
      <c r="AA3634" s="14">
        <v>1</v>
      </c>
      <c r="AB3634" s="14">
        <v>1</v>
      </c>
      <c r="AC3634" s="14"/>
      <c r="AD3634" s="14"/>
      <c r="AE3634" s="14"/>
      <c r="AF3634" s="14"/>
      <c r="AG3634" s="14"/>
      <c r="AH3634" s="14"/>
      <c r="AI3634" s="14"/>
      <c r="AJ3634" s="14"/>
      <c r="AK3634" s="14">
        <v>1</v>
      </c>
      <c r="AL3634" s="14"/>
      <c r="AM3634" s="14"/>
      <c r="AN3634" s="14"/>
      <c r="AO3634" s="14"/>
      <c r="AP3634" s="14"/>
      <c r="AQ3634" s="14"/>
      <c r="AR3634" s="14"/>
      <c r="AS3634" s="14"/>
      <c r="AT3634" s="14"/>
      <c r="AU3634" s="14"/>
      <c r="AV3634" s="14"/>
      <c r="AW3634" s="14"/>
      <c r="AX3634" s="14"/>
      <c r="AY3634" s="14"/>
      <c r="AZ3634" s="14"/>
      <c r="BA3634" s="14">
        <v>1</v>
      </c>
      <c r="BB3634" s="14"/>
      <c r="BC3634" s="14"/>
      <c r="BD3634" s="14"/>
      <c r="BE3634" s="14"/>
      <c r="BF3634" s="14"/>
      <c r="BG3634" s="14"/>
      <c r="BH3634" s="14"/>
      <c r="BI3634" s="14"/>
    </row>
    <row r="3635" spans="1:61" x14ac:dyDescent="0.25">
      <c r="A3635">
        <v>3634</v>
      </c>
      <c r="B3635" s="3">
        <v>2025</v>
      </c>
      <c r="C3635" s="3">
        <v>7</v>
      </c>
      <c r="D3635" t="s">
        <v>20</v>
      </c>
      <c r="E3635" s="21">
        <v>45865.484988796299</v>
      </c>
      <c r="F3635" t="s">
        <v>113</v>
      </c>
      <c r="G3635" t="s">
        <v>113</v>
      </c>
      <c r="H3635" t="s">
        <v>78</v>
      </c>
      <c r="I3635" t="s">
        <v>78</v>
      </c>
      <c r="J3635" t="s">
        <v>8526</v>
      </c>
      <c r="K3635" t="s">
        <v>101</v>
      </c>
      <c r="L3635" t="s">
        <v>54</v>
      </c>
      <c r="M3635" t="s">
        <v>54</v>
      </c>
      <c r="N3635" t="s">
        <v>10846</v>
      </c>
      <c r="O3635" t="s">
        <v>1832</v>
      </c>
      <c r="P3635" t="s">
        <v>10847</v>
      </c>
      <c r="Q3635" t="s">
        <v>10848</v>
      </c>
      <c r="S3635" t="s">
        <v>10846</v>
      </c>
      <c r="T3635" s="4">
        <v>6500</v>
      </c>
      <c r="U3635" s="4">
        <v>2</v>
      </c>
      <c r="V3635" s="3">
        <v>1</v>
      </c>
      <c r="W3635" t="s">
        <v>10849</v>
      </c>
      <c r="X3635" t="s">
        <v>232</v>
      </c>
      <c r="Y3635">
        <v>505</v>
      </c>
      <c r="Z3635" s="14"/>
      <c r="AA3635" s="14"/>
      <c r="AB3635" s="14"/>
      <c r="AC3635" s="14"/>
      <c r="AD3635" s="14"/>
      <c r="AE3635" s="14"/>
      <c r="AF3635" s="14"/>
      <c r="AG3635" s="14"/>
      <c r="AH3635" s="14">
        <v>2</v>
      </c>
      <c r="AI3635" s="14"/>
      <c r="AJ3635" s="14"/>
      <c r="AK3635" s="14"/>
      <c r="AL3635" s="14"/>
      <c r="AM3635" s="14"/>
      <c r="AN3635" s="14"/>
      <c r="AO3635" s="14"/>
      <c r="AP3635" s="14"/>
      <c r="AQ3635" s="14"/>
      <c r="AR3635" s="14"/>
      <c r="AS3635" s="14"/>
      <c r="AT3635" s="14"/>
      <c r="AU3635" s="14"/>
      <c r="AV3635" s="14"/>
      <c r="AW3635" s="14"/>
      <c r="AX3635" s="14"/>
      <c r="AY3635" s="14"/>
      <c r="AZ3635" s="14"/>
      <c r="BA3635" s="14"/>
      <c r="BB3635" s="14"/>
      <c r="BC3635" s="14"/>
      <c r="BD3635" s="14"/>
      <c r="BE3635" s="14"/>
      <c r="BF3635" s="14"/>
      <c r="BG3635" s="14"/>
      <c r="BH3635" s="14"/>
      <c r="BI3635" s="14"/>
    </row>
    <row r="3636" spans="1:61" x14ac:dyDescent="0.25">
      <c r="A3636">
        <v>3635</v>
      </c>
      <c r="B3636" s="3">
        <v>2025</v>
      </c>
      <c r="C3636" s="3">
        <v>7</v>
      </c>
      <c r="D3636" t="s">
        <v>20</v>
      </c>
      <c r="E3636" s="21">
        <v>45865.490517986109</v>
      </c>
      <c r="F3636" t="s">
        <v>113</v>
      </c>
      <c r="G3636" t="s">
        <v>113</v>
      </c>
      <c r="H3636" t="s">
        <v>78</v>
      </c>
      <c r="I3636" t="s">
        <v>78</v>
      </c>
      <c r="J3636" t="s">
        <v>97</v>
      </c>
      <c r="K3636" t="s">
        <v>97</v>
      </c>
      <c r="L3636" t="s">
        <v>38</v>
      </c>
      <c r="M3636" t="s">
        <v>38</v>
      </c>
      <c r="N3636" t="s">
        <v>542</v>
      </c>
      <c r="O3636" t="s">
        <v>1832</v>
      </c>
      <c r="P3636" t="s">
        <v>3162</v>
      </c>
      <c r="Q3636" t="s">
        <v>10850</v>
      </c>
      <c r="R3636" t="s">
        <v>10851</v>
      </c>
      <c r="S3636" t="s">
        <v>10852</v>
      </c>
      <c r="T3636" s="4">
        <v>1100</v>
      </c>
      <c r="U3636" s="4">
        <v>5</v>
      </c>
      <c r="V3636" s="3">
        <v>1</v>
      </c>
      <c r="W3636" t="s">
        <v>208</v>
      </c>
      <c r="X3636" t="s">
        <v>232</v>
      </c>
      <c r="Y3636">
        <v>506</v>
      </c>
      <c r="Z3636" s="14">
        <v>1</v>
      </c>
      <c r="AA3636" s="14">
        <v>1</v>
      </c>
      <c r="AB3636" s="14">
        <v>1</v>
      </c>
      <c r="AC3636" s="14"/>
      <c r="AD3636" s="14"/>
      <c r="AE3636" s="14"/>
      <c r="AF3636" s="14"/>
      <c r="AG3636" s="14"/>
      <c r="AH3636" s="14"/>
      <c r="AI3636" s="14"/>
      <c r="AJ3636" s="14"/>
      <c r="AK3636" s="14">
        <v>1</v>
      </c>
      <c r="AL3636" s="14"/>
      <c r="AM3636" s="14"/>
      <c r="AN3636" s="14"/>
      <c r="AO3636" s="14"/>
      <c r="AP3636" s="14"/>
      <c r="AQ3636" s="14"/>
      <c r="AR3636" s="14"/>
      <c r="AS3636" s="14"/>
      <c r="AT3636" s="14"/>
      <c r="AU3636" s="14"/>
      <c r="AV3636" s="14"/>
      <c r="AW3636" s="14"/>
      <c r="AX3636" s="14"/>
      <c r="AY3636" s="14"/>
      <c r="AZ3636" s="14"/>
      <c r="BA3636" s="14">
        <v>1</v>
      </c>
      <c r="BB3636" s="14"/>
      <c r="BC3636" s="14"/>
      <c r="BD3636" s="14"/>
      <c r="BE3636" s="14"/>
      <c r="BF3636" s="14"/>
      <c r="BG3636" s="14"/>
      <c r="BH3636" s="14"/>
      <c r="BI3636" s="14"/>
    </row>
    <row r="3637" spans="1:61" x14ac:dyDescent="0.25">
      <c r="A3637">
        <v>3636</v>
      </c>
      <c r="B3637" s="3">
        <v>2025</v>
      </c>
      <c r="C3637" s="3">
        <v>7</v>
      </c>
      <c r="D3637" t="s">
        <v>20</v>
      </c>
      <c r="E3637" s="21">
        <v>45865.545330127323</v>
      </c>
      <c r="F3637" t="s">
        <v>111</v>
      </c>
      <c r="G3637" t="s">
        <v>111</v>
      </c>
      <c r="H3637" t="s">
        <v>80</v>
      </c>
      <c r="I3637" t="s">
        <v>80</v>
      </c>
      <c r="J3637" t="s">
        <v>98</v>
      </c>
      <c r="K3637" t="s">
        <v>98</v>
      </c>
      <c r="L3637" t="s">
        <v>32</v>
      </c>
      <c r="M3637" t="s">
        <v>32</v>
      </c>
      <c r="N3637" t="s">
        <v>981</v>
      </c>
      <c r="O3637" t="s">
        <v>1832</v>
      </c>
      <c r="P3637" t="s">
        <v>10853</v>
      </c>
      <c r="Q3637" t="s">
        <v>10854</v>
      </c>
      <c r="S3637" t="s">
        <v>10855</v>
      </c>
      <c r="T3637" s="4">
        <v>1070</v>
      </c>
      <c r="U3637" s="4">
        <v>8</v>
      </c>
      <c r="V3637" s="3">
        <v>1</v>
      </c>
      <c r="W3637" t="s">
        <v>208</v>
      </c>
      <c r="X3637" t="s">
        <v>232</v>
      </c>
      <c r="Y3637">
        <v>507</v>
      </c>
      <c r="Z3637" s="14"/>
      <c r="AA3637" s="14"/>
      <c r="AB3637" s="14"/>
      <c r="AC3637" s="14"/>
      <c r="AD3637" s="14"/>
      <c r="AE3637" s="14"/>
      <c r="AF3637" s="14"/>
      <c r="AG3637" s="14"/>
      <c r="AH3637" s="14"/>
      <c r="AI3637" s="14"/>
      <c r="AJ3637" s="14"/>
      <c r="AK3637" s="14"/>
      <c r="AL3637" s="14"/>
      <c r="AM3637" s="14"/>
      <c r="AN3637" s="14">
        <v>2</v>
      </c>
      <c r="AO3637" s="14">
        <v>2</v>
      </c>
      <c r="AP3637" s="14">
        <v>2</v>
      </c>
      <c r="AQ3637" s="14"/>
      <c r="AR3637" s="14"/>
      <c r="AS3637" s="14"/>
      <c r="AT3637" s="14">
        <v>2</v>
      </c>
      <c r="AU3637" s="14"/>
      <c r="AV3637" s="14"/>
      <c r="AW3637" s="14"/>
      <c r="AX3637" s="14"/>
      <c r="AY3637" s="14"/>
      <c r="AZ3637" s="14"/>
      <c r="BA3637" s="14"/>
      <c r="BB3637" s="14"/>
      <c r="BC3637" s="14"/>
      <c r="BD3637" s="14"/>
      <c r="BE3637" s="14"/>
      <c r="BF3637" s="14"/>
      <c r="BG3637" s="14"/>
      <c r="BH3637" s="14"/>
      <c r="BI3637" s="14"/>
    </row>
    <row r="3638" spans="1:61" x14ac:dyDescent="0.25">
      <c r="A3638">
        <v>3637</v>
      </c>
      <c r="B3638" s="3">
        <v>2025</v>
      </c>
      <c r="C3638" s="3">
        <v>7</v>
      </c>
      <c r="D3638" t="s">
        <v>20</v>
      </c>
      <c r="E3638" s="21">
        <v>45865.586612673607</v>
      </c>
      <c r="F3638" t="s">
        <v>111</v>
      </c>
      <c r="G3638" t="s">
        <v>111</v>
      </c>
      <c r="H3638" t="s">
        <v>78</v>
      </c>
      <c r="I3638" t="s">
        <v>78</v>
      </c>
      <c r="J3638" t="s">
        <v>97</v>
      </c>
      <c r="K3638" t="s">
        <v>97</v>
      </c>
      <c r="L3638" t="s">
        <v>34</v>
      </c>
      <c r="M3638" t="s">
        <v>34</v>
      </c>
      <c r="N3638" t="s">
        <v>673</v>
      </c>
      <c r="O3638" t="s">
        <v>1832</v>
      </c>
      <c r="P3638" t="s">
        <v>5786</v>
      </c>
      <c r="Q3638" t="s">
        <v>10856</v>
      </c>
      <c r="S3638" t="s">
        <v>10857</v>
      </c>
      <c r="T3638" s="4">
        <v>895</v>
      </c>
      <c r="U3638" s="4">
        <v>3</v>
      </c>
      <c r="V3638" s="3">
        <v>1</v>
      </c>
      <c r="W3638" t="s">
        <v>208</v>
      </c>
      <c r="X3638" t="s">
        <v>232</v>
      </c>
      <c r="Y3638">
        <v>508</v>
      </c>
      <c r="Z3638" s="14">
        <v>1</v>
      </c>
      <c r="AA3638" s="14"/>
      <c r="AB3638" s="14"/>
      <c r="AC3638" s="14"/>
      <c r="AD3638" s="14"/>
      <c r="AE3638" s="14"/>
      <c r="AF3638" s="14"/>
      <c r="AG3638" s="14"/>
      <c r="AH3638" s="14"/>
      <c r="AI3638" s="14"/>
      <c r="AJ3638" s="14"/>
      <c r="AK3638" s="14"/>
      <c r="AL3638" s="14"/>
      <c r="AM3638" s="14"/>
      <c r="AN3638" s="14"/>
      <c r="AO3638" s="14">
        <v>1</v>
      </c>
      <c r="AP3638" s="14"/>
      <c r="AQ3638" s="14"/>
      <c r="AR3638" s="14"/>
      <c r="AS3638" s="14"/>
      <c r="AT3638" s="14"/>
      <c r="AU3638" s="14">
        <v>1</v>
      </c>
      <c r="AV3638" s="14"/>
      <c r="AW3638" s="14"/>
      <c r="AX3638" s="14"/>
      <c r="AY3638" s="14"/>
      <c r="AZ3638" s="14"/>
      <c r="BA3638" s="14"/>
      <c r="BB3638" s="14"/>
      <c r="BC3638" s="14"/>
      <c r="BD3638" s="14"/>
      <c r="BE3638" s="14"/>
      <c r="BF3638" s="14"/>
      <c r="BG3638" s="14"/>
      <c r="BH3638" s="14"/>
      <c r="BI3638" s="14"/>
    </row>
    <row r="3639" spans="1:61" x14ac:dyDescent="0.25">
      <c r="A3639">
        <v>3638</v>
      </c>
      <c r="B3639" s="3">
        <v>2025</v>
      </c>
      <c r="C3639" s="3">
        <v>7</v>
      </c>
      <c r="D3639" t="s">
        <v>20</v>
      </c>
      <c r="E3639" s="21">
        <v>45865.586839004631</v>
      </c>
      <c r="F3639" t="s">
        <v>113</v>
      </c>
      <c r="G3639" t="s">
        <v>113</v>
      </c>
      <c r="H3639" t="s">
        <v>78</v>
      </c>
      <c r="I3639" t="s">
        <v>78</v>
      </c>
      <c r="J3639" t="s">
        <v>98</v>
      </c>
      <c r="K3639" t="s">
        <v>98</v>
      </c>
      <c r="L3639" t="s">
        <v>32</v>
      </c>
      <c r="M3639" t="s">
        <v>32</v>
      </c>
      <c r="N3639" t="s">
        <v>4005</v>
      </c>
      <c r="O3639" t="s">
        <v>1832</v>
      </c>
      <c r="P3639" t="s">
        <v>10858</v>
      </c>
      <c r="Q3639" t="s">
        <v>10859</v>
      </c>
      <c r="S3639" t="s">
        <v>10860</v>
      </c>
      <c r="T3639" s="4">
        <v>1100</v>
      </c>
      <c r="U3639" s="4">
        <v>5</v>
      </c>
      <c r="V3639" s="3">
        <v>1</v>
      </c>
      <c r="W3639" t="s">
        <v>208</v>
      </c>
      <c r="X3639" t="s">
        <v>232</v>
      </c>
      <c r="Y3639">
        <v>509</v>
      </c>
      <c r="Z3639" s="14">
        <v>1</v>
      </c>
      <c r="AA3639" s="14">
        <v>1</v>
      </c>
      <c r="AB3639" s="14">
        <v>1</v>
      </c>
      <c r="AC3639" s="14"/>
      <c r="AD3639" s="14"/>
      <c r="AE3639" s="14"/>
      <c r="AF3639" s="14"/>
      <c r="AG3639" s="14"/>
      <c r="AH3639" s="14"/>
      <c r="AI3639" s="14"/>
      <c r="AJ3639" s="14"/>
      <c r="AK3639" s="14">
        <v>1</v>
      </c>
      <c r="AL3639" s="14"/>
      <c r="AM3639" s="14"/>
      <c r="AN3639" s="14"/>
      <c r="AO3639" s="14"/>
      <c r="AP3639" s="14"/>
      <c r="AQ3639" s="14"/>
      <c r="AR3639" s="14"/>
      <c r="AS3639" s="14"/>
      <c r="AT3639" s="14"/>
      <c r="AU3639" s="14"/>
      <c r="AV3639" s="14"/>
      <c r="AW3639" s="14"/>
      <c r="AX3639" s="14"/>
      <c r="AY3639" s="14"/>
      <c r="AZ3639" s="14"/>
      <c r="BA3639" s="14">
        <v>1</v>
      </c>
      <c r="BB3639" s="14"/>
      <c r="BC3639" s="14"/>
      <c r="BD3639" s="14"/>
      <c r="BE3639" s="14"/>
      <c r="BF3639" s="14"/>
      <c r="BG3639" s="14"/>
      <c r="BH3639" s="14"/>
      <c r="BI3639" s="14"/>
    </row>
    <row r="3640" spans="1:61" x14ac:dyDescent="0.25">
      <c r="A3640">
        <v>3639</v>
      </c>
      <c r="B3640" s="3">
        <v>2025</v>
      </c>
      <c r="C3640" s="3">
        <v>7</v>
      </c>
      <c r="D3640" t="s">
        <v>20</v>
      </c>
      <c r="E3640" s="21">
        <v>45865.608675185184</v>
      </c>
      <c r="F3640" t="s">
        <v>113</v>
      </c>
      <c r="G3640" t="s">
        <v>113</v>
      </c>
      <c r="H3640" t="s">
        <v>78</v>
      </c>
      <c r="I3640" t="s">
        <v>78</v>
      </c>
      <c r="J3640" t="s">
        <v>97</v>
      </c>
      <c r="K3640" t="s">
        <v>97</v>
      </c>
      <c r="L3640" t="s">
        <v>34</v>
      </c>
      <c r="M3640" t="s">
        <v>34</v>
      </c>
      <c r="N3640" t="s">
        <v>633</v>
      </c>
      <c r="O3640" t="s">
        <v>1832</v>
      </c>
      <c r="P3640" t="s">
        <v>10861</v>
      </c>
      <c r="Q3640" t="s">
        <v>10862</v>
      </c>
      <c r="S3640" t="s">
        <v>10863</v>
      </c>
      <c r="T3640" s="4">
        <v>1100</v>
      </c>
      <c r="U3640" s="4">
        <v>5</v>
      </c>
      <c r="V3640" s="3">
        <v>1</v>
      </c>
      <c r="W3640" t="s">
        <v>208</v>
      </c>
      <c r="X3640" t="s">
        <v>232</v>
      </c>
      <c r="Y3640">
        <v>510</v>
      </c>
      <c r="Z3640" s="14">
        <v>1</v>
      </c>
      <c r="AA3640" s="14">
        <v>1</v>
      </c>
      <c r="AB3640" s="14">
        <v>1</v>
      </c>
      <c r="AC3640" s="14"/>
      <c r="AD3640" s="14"/>
      <c r="AE3640" s="14"/>
      <c r="AF3640" s="14"/>
      <c r="AG3640" s="14"/>
      <c r="AH3640" s="14"/>
      <c r="AI3640" s="14"/>
      <c r="AJ3640" s="14"/>
      <c r="AK3640" s="14">
        <v>1</v>
      </c>
      <c r="AL3640" s="14"/>
      <c r="AM3640" s="14"/>
      <c r="AN3640" s="14"/>
      <c r="AO3640" s="14"/>
      <c r="AP3640" s="14"/>
      <c r="AQ3640" s="14"/>
      <c r="AR3640" s="14"/>
      <c r="AS3640" s="14"/>
      <c r="AT3640" s="14"/>
      <c r="AU3640" s="14"/>
      <c r="AV3640" s="14"/>
      <c r="AW3640" s="14"/>
      <c r="AX3640" s="14"/>
      <c r="AY3640" s="14"/>
      <c r="AZ3640" s="14"/>
      <c r="BA3640" s="14">
        <v>1</v>
      </c>
      <c r="BB3640" s="14"/>
      <c r="BC3640" s="14"/>
      <c r="BD3640" s="14"/>
      <c r="BE3640" s="14"/>
      <c r="BF3640" s="14"/>
      <c r="BG3640" s="14"/>
      <c r="BH3640" s="14"/>
      <c r="BI3640" s="14"/>
    </row>
    <row r="3641" spans="1:61" x14ac:dyDescent="0.25">
      <c r="A3641">
        <v>3640</v>
      </c>
      <c r="B3641" s="3">
        <v>2025</v>
      </c>
      <c r="C3641" s="3">
        <v>7</v>
      </c>
      <c r="D3641" t="s">
        <v>20</v>
      </c>
      <c r="E3641" s="21">
        <v>45865.618058136577</v>
      </c>
      <c r="F3641" t="s">
        <v>111</v>
      </c>
      <c r="G3641" t="s">
        <v>111</v>
      </c>
      <c r="H3641" t="s">
        <v>78</v>
      </c>
      <c r="I3641" t="s">
        <v>78</v>
      </c>
      <c r="J3641" t="s">
        <v>98</v>
      </c>
      <c r="K3641" t="s">
        <v>98</v>
      </c>
      <c r="L3641" t="s">
        <v>32</v>
      </c>
      <c r="M3641" t="s">
        <v>32</v>
      </c>
      <c r="N3641" t="s">
        <v>658</v>
      </c>
      <c r="O3641" t="s">
        <v>1832</v>
      </c>
      <c r="P3641" t="s">
        <v>10864</v>
      </c>
      <c r="Q3641" t="s">
        <v>10865</v>
      </c>
      <c r="S3641" t="s">
        <v>10866</v>
      </c>
      <c r="T3641" s="4">
        <v>1100</v>
      </c>
      <c r="U3641" s="4">
        <v>5</v>
      </c>
      <c r="V3641" s="3">
        <v>1</v>
      </c>
      <c r="W3641" t="s">
        <v>208</v>
      </c>
      <c r="X3641" t="s">
        <v>232</v>
      </c>
      <c r="Y3641">
        <v>511</v>
      </c>
      <c r="Z3641" s="14">
        <v>1</v>
      </c>
      <c r="AA3641" s="14">
        <v>1</v>
      </c>
      <c r="AB3641" s="14">
        <v>1</v>
      </c>
      <c r="AC3641" s="14"/>
      <c r="AD3641" s="14"/>
      <c r="AE3641" s="14"/>
      <c r="AF3641" s="14"/>
      <c r="AG3641" s="14"/>
      <c r="AH3641" s="14"/>
      <c r="AI3641" s="14"/>
      <c r="AJ3641" s="14"/>
      <c r="AK3641" s="14">
        <v>1</v>
      </c>
      <c r="AL3641" s="14"/>
      <c r="AM3641" s="14"/>
      <c r="AN3641" s="14"/>
      <c r="AO3641" s="14"/>
      <c r="AP3641" s="14"/>
      <c r="AQ3641" s="14"/>
      <c r="AR3641" s="14"/>
      <c r="AS3641" s="14"/>
      <c r="AT3641" s="14"/>
      <c r="AU3641" s="14"/>
      <c r="AV3641" s="14"/>
      <c r="AW3641" s="14"/>
      <c r="AX3641" s="14"/>
      <c r="AY3641" s="14"/>
      <c r="AZ3641" s="14"/>
      <c r="BA3641" s="14">
        <v>1</v>
      </c>
      <c r="BB3641" s="14"/>
      <c r="BC3641" s="14"/>
      <c r="BD3641" s="14"/>
      <c r="BE3641" s="14"/>
      <c r="BF3641" s="14"/>
      <c r="BG3641" s="14"/>
      <c r="BH3641" s="14"/>
      <c r="BI3641" s="14"/>
    </row>
    <row r="3642" spans="1:61" x14ac:dyDescent="0.25">
      <c r="A3642">
        <v>3641</v>
      </c>
      <c r="B3642" s="3">
        <v>2025</v>
      </c>
      <c r="C3642" s="3">
        <v>7</v>
      </c>
      <c r="D3642" t="s">
        <v>20</v>
      </c>
      <c r="E3642" s="21">
        <v>45865.634152280087</v>
      </c>
      <c r="F3642" t="s">
        <v>113</v>
      </c>
      <c r="G3642" t="s">
        <v>113</v>
      </c>
      <c r="H3642" t="s">
        <v>78</v>
      </c>
      <c r="I3642" t="s">
        <v>78</v>
      </c>
      <c r="J3642" t="s">
        <v>97</v>
      </c>
      <c r="K3642" t="s">
        <v>97</v>
      </c>
      <c r="L3642" t="s">
        <v>34</v>
      </c>
      <c r="M3642" t="s">
        <v>34</v>
      </c>
      <c r="N3642" t="s">
        <v>10867</v>
      </c>
      <c r="O3642" t="s">
        <v>1832</v>
      </c>
      <c r="P3642" t="s">
        <v>10868</v>
      </c>
      <c r="Q3642" t="s">
        <v>10869</v>
      </c>
      <c r="S3642" t="s">
        <v>10870</v>
      </c>
      <c r="T3642" s="4">
        <v>1070</v>
      </c>
      <c r="U3642" s="4">
        <v>8</v>
      </c>
      <c r="V3642" s="3">
        <v>1</v>
      </c>
      <c r="W3642" t="s">
        <v>208</v>
      </c>
      <c r="X3642" t="s">
        <v>232</v>
      </c>
      <c r="Y3642">
        <v>512</v>
      </c>
      <c r="Z3642" s="14"/>
      <c r="AA3642" s="14"/>
      <c r="AB3642" s="14"/>
      <c r="AC3642" s="14"/>
      <c r="AD3642" s="14"/>
      <c r="AE3642" s="14"/>
      <c r="AF3642" s="14"/>
      <c r="AG3642" s="14"/>
      <c r="AH3642" s="14"/>
      <c r="AI3642" s="14"/>
      <c r="AJ3642" s="14"/>
      <c r="AK3642" s="14"/>
      <c r="AL3642" s="14"/>
      <c r="AM3642" s="14"/>
      <c r="AN3642" s="14">
        <v>2</v>
      </c>
      <c r="AO3642" s="14">
        <v>2</v>
      </c>
      <c r="AP3642" s="14">
        <v>2</v>
      </c>
      <c r="AQ3642" s="14"/>
      <c r="AR3642" s="14"/>
      <c r="AS3642" s="14"/>
      <c r="AT3642" s="14">
        <v>2</v>
      </c>
      <c r="AU3642" s="14"/>
      <c r="AV3642" s="14"/>
      <c r="AW3642" s="14"/>
      <c r="AX3642" s="14"/>
      <c r="AY3642" s="14"/>
      <c r="AZ3642" s="14"/>
      <c r="BA3642" s="14"/>
      <c r="BB3642" s="14"/>
      <c r="BC3642" s="14"/>
      <c r="BD3642" s="14"/>
      <c r="BE3642" s="14"/>
      <c r="BF3642" s="14"/>
      <c r="BG3642" s="14"/>
      <c r="BH3642" s="14"/>
      <c r="BI3642" s="14"/>
    </row>
    <row r="3643" spans="1:61" x14ac:dyDescent="0.25">
      <c r="A3643">
        <v>3642</v>
      </c>
      <c r="B3643" s="3">
        <v>2025</v>
      </c>
      <c r="C3643" s="3">
        <v>7</v>
      </c>
      <c r="D3643" t="s">
        <v>20</v>
      </c>
      <c r="E3643" s="21">
        <v>45865.652385347217</v>
      </c>
      <c r="F3643" t="s">
        <v>113</v>
      </c>
      <c r="G3643" t="s">
        <v>113</v>
      </c>
      <c r="H3643" t="s">
        <v>78</v>
      </c>
      <c r="I3643" t="s">
        <v>78</v>
      </c>
      <c r="J3643" t="s">
        <v>98</v>
      </c>
      <c r="K3643" t="s">
        <v>98</v>
      </c>
      <c r="L3643" t="s">
        <v>32</v>
      </c>
      <c r="M3643" t="s">
        <v>32</v>
      </c>
      <c r="N3643" t="s">
        <v>1259</v>
      </c>
      <c r="O3643" t="s">
        <v>1832</v>
      </c>
      <c r="P3643" t="s">
        <v>10871</v>
      </c>
      <c r="Q3643" t="s">
        <v>10872</v>
      </c>
      <c r="S3643" t="s">
        <v>10873</v>
      </c>
      <c r="T3643" s="4">
        <v>2450</v>
      </c>
      <c r="U3643" s="4">
        <v>0</v>
      </c>
      <c r="V3643" s="3">
        <v>1</v>
      </c>
      <c r="W3643" t="s">
        <v>395</v>
      </c>
      <c r="X3643" t="s">
        <v>232</v>
      </c>
      <c r="Y3643">
        <v>513</v>
      </c>
      <c r="Z3643" s="14"/>
      <c r="AA3643" s="14"/>
      <c r="AB3643" s="14"/>
      <c r="AC3643" s="14"/>
      <c r="AD3643" s="14"/>
      <c r="AE3643" s="14"/>
      <c r="AF3643" s="14"/>
      <c r="AG3643" s="14"/>
      <c r="AH3643" s="14"/>
      <c r="AI3643" s="14"/>
      <c r="AJ3643" s="14"/>
      <c r="AK3643" s="14"/>
      <c r="AL3643" s="14"/>
      <c r="AM3643" s="14"/>
      <c r="AN3643" s="14"/>
      <c r="AO3643" s="14"/>
      <c r="AP3643" s="14"/>
      <c r="AQ3643" s="14"/>
      <c r="AR3643" s="14"/>
      <c r="AS3643" s="14"/>
      <c r="AT3643" s="14"/>
      <c r="AU3643" s="14"/>
      <c r="AV3643" s="14"/>
      <c r="AW3643" s="14"/>
      <c r="AX3643" s="14"/>
      <c r="AY3643" s="14"/>
      <c r="AZ3643" s="14"/>
      <c r="BA3643" s="14"/>
      <c r="BB3643" s="14"/>
      <c r="BC3643" s="14"/>
      <c r="BD3643" s="14"/>
      <c r="BE3643" s="14"/>
      <c r="BF3643" s="14"/>
      <c r="BG3643" s="14"/>
      <c r="BH3643" s="14"/>
      <c r="BI3643" s="14"/>
    </row>
    <row r="3644" spans="1:61" x14ac:dyDescent="0.25">
      <c r="A3644">
        <v>3643</v>
      </c>
      <c r="B3644" s="3">
        <v>2025</v>
      </c>
      <c r="C3644" s="3">
        <v>7</v>
      </c>
      <c r="D3644" t="s">
        <v>20</v>
      </c>
      <c r="E3644" s="21">
        <v>45865.667191064807</v>
      </c>
      <c r="F3644" t="s">
        <v>113</v>
      </c>
      <c r="G3644" t="s">
        <v>113</v>
      </c>
      <c r="H3644" t="s">
        <v>78</v>
      </c>
      <c r="I3644" t="s">
        <v>78</v>
      </c>
      <c r="J3644" t="s">
        <v>97</v>
      </c>
      <c r="K3644" t="s">
        <v>97</v>
      </c>
      <c r="L3644" t="s">
        <v>693</v>
      </c>
      <c r="M3644" t="s">
        <v>35</v>
      </c>
      <c r="N3644" t="s">
        <v>766</v>
      </c>
      <c r="O3644" t="s">
        <v>1832</v>
      </c>
      <c r="P3644" t="s">
        <v>1823</v>
      </c>
      <c r="Q3644" t="s">
        <v>10874</v>
      </c>
      <c r="R3644" t="s">
        <v>10875</v>
      </c>
      <c r="S3644" t="s">
        <v>10876</v>
      </c>
      <c r="T3644" s="4">
        <v>4400</v>
      </c>
      <c r="U3644" s="4">
        <v>20</v>
      </c>
      <c r="V3644" s="3">
        <v>1</v>
      </c>
      <c r="W3644" t="s">
        <v>208</v>
      </c>
      <c r="X3644" t="s">
        <v>232</v>
      </c>
      <c r="Y3644">
        <v>514</v>
      </c>
      <c r="Z3644" s="14">
        <v>4</v>
      </c>
      <c r="AA3644" s="14">
        <v>4</v>
      </c>
      <c r="AB3644" s="14">
        <v>4</v>
      </c>
      <c r="AC3644" s="14"/>
      <c r="AD3644" s="14"/>
      <c r="AE3644" s="14"/>
      <c r="AF3644" s="14"/>
      <c r="AG3644" s="14"/>
      <c r="AH3644" s="14"/>
      <c r="AI3644" s="14"/>
      <c r="AJ3644" s="14"/>
      <c r="AK3644" s="14">
        <v>4</v>
      </c>
      <c r="AL3644" s="14"/>
      <c r="AM3644" s="14"/>
      <c r="AN3644" s="14"/>
      <c r="AO3644" s="14"/>
      <c r="AP3644" s="14"/>
      <c r="AQ3644" s="14"/>
      <c r="AR3644" s="14"/>
      <c r="AS3644" s="14"/>
      <c r="AT3644" s="14"/>
      <c r="AU3644" s="14"/>
      <c r="AV3644" s="14"/>
      <c r="AW3644" s="14"/>
      <c r="AX3644" s="14"/>
      <c r="AY3644" s="14"/>
      <c r="AZ3644" s="14"/>
      <c r="BA3644" s="14">
        <v>4</v>
      </c>
      <c r="BB3644" s="14"/>
      <c r="BC3644" s="14"/>
      <c r="BD3644" s="14"/>
      <c r="BE3644" s="14"/>
      <c r="BF3644" s="14"/>
      <c r="BG3644" s="14"/>
      <c r="BH3644" s="14"/>
      <c r="BI3644" s="14"/>
    </row>
    <row r="3645" spans="1:61" x14ac:dyDescent="0.25">
      <c r="A3645">
        <v>3644</v>
      </c>
      <c r="B3645" s="3">
        <v>2025</v>
      </c>
      <c r="C3645" s="3">
        <v>7</v>
      </c>
      <c r="D3645" t="s">
        <v>20</v>
      </c>
      <c r="E3645" s="21">
        <v>45865.670319930563</v>
      </c>
      <c r="F3645" t="s">
        <v>113</v>
      </c>
      <c r="G3645" t="s">
        <v>113</v>
      </c>
      <c r="H3645" t="s">
        <v>78</v>
      </c>
      <c r="I3645" t="s">
        <v>78</v>
      </c>
      <c r="J3645" t="s">
        <v>98</v>
      </c>
      <c r="K3645" t="s">
        <v>98</v>
      </c>
      <c r="L3645" t="s">
        <v>32</v>
      </c>
      <c r="M3645" t="s">
        <v>32</v>
      </c>
      <c r="N3645" t="s">
        <v>658</v>
      </c>
      <c r="O3645" t="s">
        <v>1832</v>
      </c>
      <c r="P3645" t="s">
        <v>10877</v>
      </c>
      <c r="Q3645" t="s">
        <v>10878</v>
      </c>
      <c r="S3645" t="s">
        <v>10879</v>
      </c>
      <c r="T3645" s="4">
        <v>1070</v>
      </c>
      <c r="U3645" s="4">
        <v>8</v>
      </c>
      <c r="V3645" s="3">
        <v>1</v>
      </c>
      <c r="W3645" t="s">
        <v>208</v>
      </c>
      <c r="X3645" t="s">
        <v>232</v>
      </c>
      <c r="Y3645">
        <v>515</v>
      </c>
      <c r="Z3645" s="14"/>
      <c r="AA3645" s="14"/>
      <c r="AB3645" s="14"/>
      <c r="AC3645" s="14"/>
      <c r="AD3645" s="14"/>
      <c r="AE3645" s="14"/>
      <c r="AF3645" s="14"/>
      <c r="AG3645" s="14"/>
      <c r="AH3645" s="14"/>
      <c r="AI3645" s="14"/>
      <c r="AJ3645" s="14"/>
      <c r="AK3645" s="14"/>
      <c r="AL3645" s="14"/>
      <c r="AM3645" s="14"/>
      <c r="AN3645" s="14">
        <v>4</v>
      </c>
      <c r="AO3645" s="14">
        <v>2</v>
      </c>
      <c r="AP3645" s="14">
        <v>2</v>
      </c>
      <c r="AQ3645" s="14"/>
      <c r="AR3645" s="14"/>
      <c r="AS3645" s="14"/>
      <c r="AT3645" s="14"/>
      <c r="AU3645" s="14"/>
      <c r="AV3645" s="14"/>
      <c r="AW3645" s="14"/>
      <c r="AX3645" s="14"/>
      <c r="AY3645" s="14"/>
      <c r="AZ3645" s="14"/>
      <c r="BA3645" s="14"/>
      <c r="BB3645" s="14"/>
      <c r="BC3645" s="14"/>
      <c r="BD3645" s="14"/>
      <c r="BE3645" s="14"/>
      <c r="BF3645" s="14"/>
      <c r="BG3645" s="14"/>
      <c r="BH3645" s="14"/>
      <c r="BI3645" s="14"/>
    </row>
    <row r="3646" spans="1:61" x14ac:dyDescent="0.25">
      <c r="A3646">
        <v>3645</v>
      </c>
      <c r="B3646" s="3">
        <v>2025</v>
      </c>
      <c r="C3646" s="3">
        <v>7</v>
      </c>
      <c r="D3646" t="s">
        <v>20</v>
      </c>
      <c r="E3646" s="21">
        <v>45865.691760729169</v>
      </c>
      <c r="F3646" t="s">
        <v>113</v>
      </c>
      <c r="G3646" t="s">
        <v>113</v>
      </c>
      <c r="H3646" t="s">
        <v>78</v>
      </c>
      <c r="I3646" t="s">
        <v>78</v>
      </c>
      <c r="J3646" t="s">
        <v>97</v>
      </c>
      <c r="K3646" t="s">
        <v>97</v>
      </c>
      <c r="L3646" t="s">
        <v>39</v>
      </c>
      <c r="M3646" t="s">
        <v>39</v>
      </c>
      <c r="N3646" t="s">
        <v>1680</v>
      </c>
      <c r="O3646" t="s">
        <v>1832</v>
      </c>
      <c r="P3646" t="s">
        <v>10880</v>
      </c>
      <c r="Q3646" t="s">
        <v>10881</v>
      </c>
      <c r="S3646" t="s">
        <v>5726</v>
      </c>
      <c r="T3646" s="4">
        <v>1070</v>
      </c>
      <c r="U3646" s="4">
        <v>8</v>
      </c>
      <c r="V3646" s="3">
        <v>1</v>
      </c>
      <c r="W3646" t="s">
        <v>208</v>
      </c>
      <c r="X3646" t="s">
        <v>232</v>
      </c>
      <c r="Y3646">
        <v>516</v>
      </c>
      <c r="Z3646" s="14"/>
      <c r="AA3646" s="14"/>
      <c r="AB3646" s="14"/>
      <c r="AC3646" s="14"/>
      <c r="AD3646" s="14"/>
      <c r="AE3646" s="14"/>
      <c r="AF3646" s="14"/>
      <c r="AG3646" s="14"/>
      <c r="AH3646" s="14"/>
      <c r="AI3646" s="14"/>
      <c r="AJ3646" s="14"/>
      <c r="AK3646" s="14"/>
      <c r="AL3646" s="14"/>
      <c r="AM3646" s="14"/>
      <c r="AN3646" s="14">
        <v>2</v>
      </c>
      <c r="AO3646" s="14">
        <v>2</v>
      </c>
      <c r="AP3646" s="14">
        <v>2</v>
      </c>
      <c r="AQ3646" s="14"/>
      <c r="AR3646" s="14"/>
      <c r="AS3646" s="14"/>
      <c r="AT3646" s="14">
        <v>2</v>
      </c>
      <c r="AU3646" s="14"/>
      <c r="AV3646" s="14"/>
      <c r="AW3646" s="14"/>
      <c r="AX3646" s="14"/>
      <c r="AY3646" s="14"/>
      <c r="AZ3646" s="14"/>
      <c r="BA3646" s="14"/>
      <c r="BB3646" s="14"/>
      <c r="BC3646" s="14"/>
      <c r="BD3646" s="14"/>
      <c r="BE3646" s="14"/>
      <c r="BF3646" s="14"/>
      <c r="BG3646" s="14"/>
      <c r="BH3646" s="14"/>
      <c r="BI3646" s="14"/>
    </row>
    <row r="3647" spans="1:61" x14ac:dyDescent="0.25">
      <c r="A3647">
        <v>3646</v>
      </c>
      <c r="B3647" s="3">
        <v>2025</v>
      </c>
      <c r="C3647" s="3">
        <v>7</v>
      </c>
      <c r="D3647" t="s">
        <v>20</v>
      </c>
      <c r="E3647" s="21">
        <v>45865.703526111109</v>
      </c>
      <c r="F3647" t="s">
        <v>113</v>
      </c>
      <c r="G3647" t="s">
        <v>113</v>
      </c>
      <c r="H3647" t="s">
        <v>78</v>
      </c>
      <c r="I3647" t="s">
        <v>78</v>
      </c>
      <c r="J3647" t="s">
        <v>97</v>
      </c>
      <c r="K3647" t="s">
        <v>97</v>
      </c>
      <c r="L3647" t="s">
        <v>37</v>
      </c>
      <c r="M3647" t="s">
        <v>37</v>
      </c>
      <c r="N3647" t="s">
        <v>10882</v>
      </c>
      <c r="O3647" t="s">
        <v>1832</v>
      </c>
      <c r="P3647" t="s">
        <v>1427</v>
      </c>
      <c r="Q3647" t="s">
        <v>10883</v>
      </c>
      <c r="R3647" t="s">
        <v>10884</v>
      </c>
      <c r="S3647" t="s">
        <v>10885</v>
      </c>
      <c r="T3647" s="4">
        <v>2140</v>
      </c>
      <c r="U3647" s="4">
        <v>16</v>
      </c>
      <c r="V3647" s="3">
        <v>1</v>
      </c>
      <c r="W3647" t="s">
        <v>208</v>
      </c>
      <c r="X3647" t="s">
        <v>232</v>
      </c>
      <c r="Y3647">
        <v>517</v>
      </c>
      <c r="Z3647" s="14"/>
      <c r="AA3647" s="14"/>
      <c r="AB3647" s="14"/>
      <c r="AC3647" s="14"/>
      <c r="AD3647" s="14"/>
      <c r="AE3647" s="14"/>
      <c r="AF3647" s="14"/>
      <c r="AG3647" s="14"/>
      <c r="AH3647" s="14"/>
      <c r="AI3647" s="14"/>
      <c r="AJ3647" s="14"/>
      <c r="AK3647" s="14"/>
      <c r="AL3647" s="14"/>
      <c r="AM3647" s="14"/>
      <c r="AN3647" s="14">
        <v>4</v>
      </c>
      <c r="AO3647" s="14">
        <v>6</v>
      </c>
      <c r="AP3647" s="14">
        <v>6</v>
      </c>
      <c r="AQ3647" s="14"/>
      <c r="AR3647" s="14"/>
      <c r="AS3647" s="14"/>
      <c r="AT3647" s="14"/>
      <c r="AU3647" s="14"/>
      <c r="AV3647" s="14"/>
      <c r="AW3647" s="14"/>
      <c r="AX3647" s="14"/>
      <c r="AY3647" s="14"/>
      <c r="AZ3647" s="14"/>
      <c r="BA3647" s="14"/>
      <c r="BB3647" s="14"/>
      <c r="BC3647" s="14"/>
      <c r="BD3647" s="14"/>
      <c r="BE3647" s="14"/>
      <c r="BF3647" s="14"/>
      <c r="BG3647" s="14"/>
      <c r="BH3647" s="14"/>
      <c r="BI3647" s="14"/>
    </row>
    <row r="3648" spans="1:61" x14ac:dyDescent="0.25">
      <c r="A3648">
        <v>3647</v>
      </c>
      <c r="B3648" s="3">
        <v>2025</v>
      </c>
      <c r="C3648" s="3">
        <v>7</v>
      </c>
      <c r="D3648" t="s">
        <v>20</v>
      </c>
      <c r="E3648" s="21">
        <v>45865.711530335648</v>
      </c>
      <c r="F3648" t="s">
        <v>113</v>
      </c>
      <c r="G3648" t="s">
        <v>113</v>
      </c>
      <c r="H3648" t="s">
        <v>78</v>
      </c>
      <c r="I3648" t="s">
        <v>78</v>
      </c>
      <c r="J3648" t="s">
        <v>98</v>
      </c>
      <c r="K3648" t="s">
        <v>98</v>
      </c>
      <c r="L3648" t="s">
        <v>33</v>
      </c>
      <c r="M3648" t="s">
        <v>33</v>
      </c>
      <c r="N3648" t="s">
        <v>654</v>
      </c>
      <c r="O3648" t="s">
        <v>1832</v>
      </c>
      <c r="P3648" t="s">
        <v>10886</v>
      </c>
      <c r="Q3648" t="s">
        <v>10887</v>
      </c>
      <c r="S3648" t="s">
        <v>10888</v>
      </c>
      <c r="T3648" s="4">
        <v>1485</v>
      </c>
      <c r="U3648" s="4">
        <v>9</v>
      </c>
      <c r="V3648" s="3">
        <v>1</v>
      </c>
      <c r="W3648" t="s">
        <v>208</v>
      </c>
      <c r="X3648" t="s">
        <v>232</v>
      </c>
      <c r="Y3648">
        <v>518</v>
      </c>
      <c r="Z3648" s="14"/>
      <c r="AA3648" s="14"/>
      <c r="AB3648" s="14"/>
      <c r="AC3648" s="14">
        <v>1</v>
      </c>
      <c r="AD3648" s="14"/>
      <c r="AE3648" s="14">
        <v>1</v>
      </c>
      <c r="AF3648" s="14"/>
      <c r="AG3648" s="14"/>
      <c r="AH3648" s="14"/>
      <c r="AI3648" s="14">
        <v>1</v>
      </c>
      <c r="AJ3648" s="14">
        <v>1</v>
      </c>
      <c r="AK3648" s="14"/>
      <c r="AL3648" s="14"/>
      <c r="AM3648" s="14"/>
      <c r="AN3648" s="14">
        <v>1</v>
      </c>
      <c r="AO3648" s="14">
        <v>1</v>
      </c>
      <c r="AP3648" s="14">
        <v>1</v>
      </c>
      <c r="AQ3648" s="14"/>
      <c r="AR3648" s="14"/>
      <c r="AS3648" s="14"/>
      <c r="AT3648" s="14">
        <v>1</v>
      </c>
      <c r="AU3648" s="14"/>
      <c r="AV3648" s="14"/>
      <c r="AW3648" s="14"/>
      <c r="AX3648" s="14"/>
      <c r="AY3648" s="14"/>
      <c r="AZ3648" s="14"/>
      <c r="BA3648" s="14">
        <v>1</v>
      </c>
      <c r="BB3648" s="14"/>
      <c r="BC3648" s="14"/>
      <c r="BD3648" s="14"/>
      <c r="BE3648" s="14"/>
      <c r="BF3648" s="14"/>
      <c r="BG3648" s="14"/>
      <c r="BH3648" s="14"/>
      <c r="BI3648" s="14"/>
    </row>
    <row r="3649" spans="1:61" x14ac:dyDescent="0.25">
      <c r="A3649">
        <v>3648</v>
      </c>
      <c r="B3649" s="3">
        <v>2025</v>
      </c>
      <c r="C3649" s="3">
        <v>7</v>
      </c>
      <c r="D3649" t="s">
        <v>20</v>
      </c>
      <c r="E3649" s="21">
        <v>45865.717554618059</v>
      </c>
      <c r="F3649" t="s">
        <v>110</v>
      </c>
      <c r="G3649" t="s">
        <v>110</v>
      </c>
      <c r="H3649" t="s">
        <v>80</v>
      </c>
      <c r="I3649" t="s">
        <v>80</v>
      </c>
      <c r="J3649" t="s">
        <v>98</v>
      </c>
      <c r="K3649" t="s">
        <v>98</v>
      </c>
      <c r="L3649" t="s">
        <v>33</v>
      </c>
      <c r="M3649" t="s">
        <v>33</v>
      </c>
      <c r="N3649" t="s">
        <v>618</v>
      </c>
      <c r="O3649" t="s">
        <v>1832</v>
      </c>
      <c r="P3649" t="s">
        <v>10889</v>
      </c>
      <c r="Q3649" t="s">
        <v>10890</v>
      </c>
      <c r="R3649" t="s">
        <v>10891</v>
      </c>
      <c r="S3649" t="s">
        <v>10892</v>
      </c>
      <c r="T3649" s="4">
        <v>1070</v>
      </c>
      <c r="U3649" s="4">
        <v>8</v>
      </c>
      <c r="V3649" s="3">
        <v>1</v>
      </c>
      <c r="W3649" t="s">
        <v>208</v>
      </c>
      <c r="X3649" t="s">
        <v>232</v>
      </c>
      <c r="Y3649">
        <v>519</v>
      </c>
      <c r="Z3649" s="14"/>
      <c r="AA3649" s="14"/>
      <c r="AB3649" s="14"/>
      <c r="AC3649" s="14"/>
      <c r="AD3649" s="14"/>
      <c r="AE3649" s="14"/>
      <c r="AF3649" s="14"/>
      <c r="AG3649" s="14"/>
      <c r="AH3649" s="14"/>
      <c r="AI3649" s="14"/>
      <c r="AJ3649" s="14"/>
      <c r="AK3649" s="14"/>
      <c r="AL3649" s="14"/>
      <c r="AM3649" s="14"/>
      <c r="AN3649" s="14">
        <v>2</v>
      </c>
      <c r="AO3649" s="14">
        <v>2</v>
      </c>
      <c r="AP3649" s="14">
        <v>2</v>
      </c>
      <c r="AQ3649" s="14"/>
      <c r="AR3649" s="14"/>
      <c r="AS3649" s="14"/>
      <c r="AT3649" s="14">
        <v>2</v>
      </c>
      <c r="AU3649" s="14"/>
      <c r="AV3649" s="14"/>
      <c r="AW3649" s="14"/>
      <c r="AX3649" s="14"/>
      <c r="AY3649" s="14"/>
      <c r="AZ3649" s="14"/>
      <c r="BA3649" s="14"/>
      <c r="BB3649" s="14"/>
      <c r="BC3649" s="14"/>
      <c r="BD3649" s="14"/>
      <c r="BE3649" s="14"/>
      <c r="BF3649" s="14"/>
      <c r="BG3649" s="14"/>
      <c r="BH3649" s="14"/>
      <c r="BI3649" s="14"/>
    </row>
    <row r="3650" spans="1:61" x14ac:dyDescent="0.25">
      <c r="A3650">
        <v>3649</v>
      </c>
      <c r="B3650" s="3">
        <v>2025</v>
      </c>
      <c r="C3650" s="3">
        <v>7</v>
      </c>
      <c r="D3650" t="s">
        <v>20</v>
      </c>
      <c r="E3650" s="21">
        <v>45865.721669861108</v>
      </c>
      <c r="F3650" t="s">
        <v>113</v>
      </c>
      <c r="G3650" t="s">
        <v>113</v>
      </c>
      <c r="H3650" t="s">
        <v>78</v>
      </c>
      <c r="I3650" t="s">
        <v>78</v>
      </c>
      <c r="J3650" t="s">
        <v>97</v>
      </c>
      <c r="K3650" t="s">
        <v>97</v>
      </c>
      <c r="L3650" t="s">
        <v>34</v>
      </c>
      <c r="M3650" t="s">
        <v>34</v>
      </c>
      <c r="N3650" t="s">
        <v>69</v>
      </c>
      <c r="O3650" t="s">
        <v>1832</v>
      </c>
      <c r="P3650" t="s">
        <v>10893</v>
      </c>
      <c r="Q3650" t="s">
        <v>10894</v>
      </c>
      <c r="S3650" t="s">
        <v>10895</v>
      </c>
      <c r="T3650" s="4">
        <v>1070</v>
      </c>
      <c r="U3650" s="4">
        <v>8</v>
      </c>
      <c r="V3650" s="3">
        <v>1</v>
      </c>
      <c r="W3650" t="s">
        <v>208</v>
      </c>
      <c r="X3650" t="s">
        <v>232</v>
      </c>
      <c r="Y3650">
        <v>520</v>
      </c>
      <c r="Z3650" s="14"/>
      <c r="AA3650" s="14"/>
      <c r="AB3650" s="14"/>
      <c r="AC3650" s="14"/>
      <c r="AD3650" s="14"/>
      <c r="AE3650" s="14"/>
      <c r="AF3650" s="14"/>
      <c r="AG3650" s="14"/>
      <c r="AH3650" s="14"/>
      <c r="AI3650" s="14"/>
      <c r="AJ3650" s="14"/>
      <c r="AK3650" s="14"/>
      <c r="AL3650" s="14"/>
      <c r="AM3650" s="14"/>
      <c r="AN3650" s="14">
        <v>2</v>
      </c>
      <c r="AO3650" s="14">
        <v>2</v>
      </c>
      <c r="AP3650" s="14">
        <v>4</v>
      </c>
      <c r="AQ3650" s="14"/>
      <c r="AR3650" s="14"/>
      <c r="AS3650" s="14"/>
      <c r="AT3650" s="14"/>
      <c r="AU3650" s="14"/>
      <c r="AV3650" s="14"/>
      <c r="AW3650" s="14"/>
      <c r="AX3650" s="14"/>
      <c r="AY3650" s="14"/>
      <c r="AZ3650" s="14"/>
      <c r="BA3650" s="14"/>
      <c r="BB3650" s="14"/>
      <c r="BC3650" s="14"/>
      <c r="BD3650" s="14"/>
      <c r="BE3650" s="14"/>
      <c r="BF3650" s="14"/>
      <c r="BG3650" s="14"/>
      <c r="BH3650" s="14"/>
      <c r="BI3650" s="14"/>
    </row>
    <row r="3651" spans="1:61" x14ac:dyDescent="0.25">
      <c r="A3651">
        <v>3650</v>
      </c>
      <c r="B3651" s="3">
        <v>2025</v>
      </c>
      <c r="C3651" s="3">
        <v>7</v>
      </c>
      <c r="D3651" t="s">
        <v>20</v>
      </c>
      <c r="E3651" s="21">
        <v>45865.725278599537</v>
      </c>
      <c r="F3651" t="s">
        <v>113</v>
      </c>
      <c r="G3651" t="s">
        <v>113</v>
      </c>
      <c r="H3651" t="s">
        <v>78</v>
      </c>
      <c r="I3651" t="s">
        <v>78</v>
      </c>
      <c r="J3651" t="s">
        <v>98</v>
      </c>
      <c r="K3651" t="s">
        <v>98</v>
      </c>
      <c r="L3651" t="s">
        <v>32</v>
      </c>
      <c r="M3651" t="s">
        <v>32</v>
      </c>
      <c r="N3651" t="s">
        <v>10896</v>
      </c>
      <c r="O3651" t="s">
        <v>1832</v>
      </c>
      <c r="P3651" t="s">
        <v>10897</v>
      </c>
      <c r="Q3651" t="s">
        <v>10898</v>
      </c>
      <c r="S3651" t="s">
        <v>10899</v>
      </c>
      <c r="T3651" s="4">
        <v>1100</v>
      </c>
      <c r="U3651" s="4">
        <v>5</v>
      </c>
      <c r="V3651" s="3">
        <v>1</v>
      </c>
      <c r="W3651" t="s">
        <v>208</v>
      </c>
      <c r="X3651" t="s">
        <v>232</v>
      </c>
      <c r="Y3651">
        <v>521</v>
      </c>
      <c r="Z3651" s="14">
        <v>1</v>
      </c>
      <c r="AA3651" s="14">
        <v>1</v>
      </c>
      <c r="AB3651" s="14">
        <v>1</v>
      </c>
      <c r="AC3651" s="14"/>
      <c r="AD3651" s="14"/>
      <c r="AE3651" s="14"/>
      <c r="AF3651" s="14"/>
      <c r="AG3651" s="14"/>
      <c r="AH3651" s="14"/>
      <c r="AI3651" s="14"/>
      <c r="AJ3651" s="14"/>
      <c r="AK3651" s="14">
        <v>1</v>
      </c>
      <c r="AL3651" s="14"/>
      <c r="AM3651" s="14"/>
      <c r="AN3651" s="14"/>
      <c r="AO3651" s="14"/>
      <c r="AP3651" s="14"/>
      <c r="AQ3651" s="14"/>
      <c r="AR3651" s="14"/>
      <c r="AS3651" s="14"/>
      <c r="AT3651" s="14"/>
      <c r="AU3651" s="14"/>
      <c r="AV3651" s="14"/>
      <c r="AW3651" s="14"/>
      <c r="AX3651" s="14"/>
      <c r="AY3651" s="14"/>
      <c r="AZ3651" s="14"/>
      <c r="BA3651" s="14">
        <v>1</v>
      </c>
      <c r="BB3651" s="14"/>
      <c r="BC3651" s="14"/>
      <c r="BD3651" s="14"/>
      <c r="BE3651" s="14"/>
      <c r="BF3651" s="14"/>
      <c r="BG3651" s="14"/>
      <c r="BH3651" s="14"/>
      <c r="BI3651" s="14"/>
    </row>
    <row r="3652" spans="1:61" x14ac:dyDescent="0.25">
      <c r="A3652">
        <v>3651</v>
      </c>
      <c r="B3652" s="3">
        <v>2025</v>
      </c>
      <c r="C3652" s="3">
        <v>7</v>
      </c>
      <c r="D3652" t="s">
        <v>20</v>
      </c>
      <c r="E3652" s="21">
        <v>45865.747078981483</v>
      </c>
      <c r="F3652" t="s">
        <v>113</v>
      </c>
      <c r="G3652" t="s">
        <v>113</v>
      </c>
      <c r="H3652" t="s">
        <v>78</v>
      </c>
      <c r="I3652" t="s">
        <v>78</v>
      </c>
      <c r="J3652" t="s">
        <v>97</v>
      </c>
      <c r="K3652" t="s">
        <v>97</v>
      </c>
      <c r="L3652" t="s">
        <v>36</v>
      </c>
      <c r="M3652" t="s">
        <v>36</v>
      </c>
      <c r="N3652" t="s">
        <v>70</v>
      </c>
      <c r="O3652" t="s">
        <v>1832</v>
      </c>
      <c r="P3652" t="s">
        <v>10900</v>
      </c>
      <c r="Q3652" t="s">
        <v>10901</v>
      </c>
      <c r="R3652" t="s">
        <v>10902</v>
      </c>
      <c r="S3652" t="s">
        <v>10903</v>
      </c>
      <c r="T3652" s="4">
        <v>1600</v>
      </c>
      <c r="U3652" s="4">
        <v>8</v>
      </c>
      <c r="V3652" s="3">
        <v>1</v>
      </c>
      <c r="W3652" t="s">
        <v>208</v>
      </c>
      <c r="X3652" t="s">
        <v>232</v>
      </c>
      <c r="Y3652">
        <v>522</v>
      </c>
      <c r="Z3652" s="14">
        <v>2</v>
      </c>
      <c r="AA3652" s="14"/>
      <c r="AB3652" s="14"/>
      <c r="AC3652" s="14"/>
      <c r="AD3652" s="14"/>
      <c r="AE3652" s="14"/>
      <c r="AF3652" s="14"/>
      <c r="AG3652" s="14"/>
      <c r="AH3652" s="14"/>
      <c r="AI3652" s="14"/>
      <c r="AJ3652" s="14"/>
      <c r="AK3652" s="14"/>
      <c r="AL3652" s="14"/>
      <c r="AM3652" s="14"/>
      <c r="AN3652" s="14">
        <v>2</v>
      </c>
      <c r="AO3652" s="14">
        <v>2</v>
      </c>
      <c r="AP3652" s="14"/>
      <c r="AQ3652" s="14"/>
      <c r="AR3652" s="14"/>
      <c r="AS3652" s="14"/>
      <c r="AT3652" s="14">
        <v>1</v>
      </c>
      <c r="AU3652" s="14">
        <v>1</v>
      </c>
      <c r="AV3652" s="14"/>
      <c r="AW3652" s="14"/>
      <c r="AX3652" s="14"/>
      <c r="AY3652" s="14"/>
      <c r="AZ3652" s="14"/>
      <c r="BA3652" s="14"/>
      <c r="BB3652" s="14"/>
      <c r="BC3652" s="14"/>
      <c r="BD3652" s="14"/>
      <c r="BE3652" s="14"/>
      <c r="BF3652" s="14"/>
      <c r="BG3652" s="14"/>
      <c r="BH3652" s="14"/>
      <c r="BI3652" s="14"/>
    </row>
    <row r="3653" spans="1:61" x14ac:dyDescent="0.25">
      <c r="A3653">
        <v>3652</v>
      </c>
      <c r="B3653" s="3">
        <v>2025</v>
      </c>
      <c r="C3653" s="3">
        <v>7</v>
      </c>
      <c r="D3653" t="s">
        <v>20</v>
      </c>
      <c r="E3653" s="21">
        <v>45865.761917847223</v>
      </c>
      <c r="F3653" t="s">
        <v>113</v>
      </c>
      <c r="G3653" t="s">
        <v>113</v>
      </c>
      <c r="H3653" t="s">
        <v>78</v>
      </c>
      <c r="I3653" t="s">
        <v>78</v>
      </c>
      <c r="J3653" t="s">
        <v>97</v>
      </c>
      <c r="K3653" t="s">
        <v>97</v>
      </c>
      <c r="L3653" t="s">
        <v>39</v>
      </c>
      <c r="M3653" t="s">
        <v>39</v>
      </c>
      <c r="N3653" t="s">
        <v>1680</v>
      </c>
      <c r="O3653" t="s">
        <v>1832</v>
      </c>
      <c r="P3653" t="s">
        <v>9963</v>
      </c>
      <c r="Q3653" t="s">
        <v>10904</v>
      </c>
      <c r="R3653" t="s">
        <v>10905</v>
      </c>
      <c r="S3653" t="s">
        <v>10906</v>
      </c>
      <c r="T3653" s="4">
        <v>1100</v>
      </c>
      <c r="U3653" s="4">
        <v>5</v>
      </c>
      <c r="V3653" s="3">
        <v>1</v>
      </c>
      <c r="W3653" t="s">
        <v>208</v>
      </c>
      <c r="X3653" t="s">
        <v>232</v>
      </c>
      <c r="Y3653">
        <v>523</v>
      </c>
      <c r="Z3653" s="14">
        <v>1</v>
      </c>
      <c r="AA3653" s="14">
        <v>1</v>
      </c>
      <c r="AB3653" s="14">
        <v>1</v>
      </c>
      <c r="AC3653" s="14"/>
      <c r="AD3653" s="14"/>
      <c r="AE3653" s="14"/>
      <c r="AF3653" s="14"/>
      <c r="AG3653" s="14"/>
      <c r="AH3653" s="14"/>
      <c r="AI3653" s="14"/>
      <c r="AJ3653" s="14"/>
      <c r="AK3653" s="14">
        <v>1</v>
      </c>
      <c r="AL3653" s="14"/>
      <c r="AM3653" s="14"/>
      <c r="AN3653" s="14"/>
      <c r="AO3653" s="14"/>
      <c r="AP3653" s="14"/>
      <c r="AQ3653" s="14"/>
      <c r="AR3653" s="14"/>
      <c r="AS3653" s="14"/>
      <c r="AT3653" s="14"/>
      <c r="AU3653" s="14"/>
      <c r="AV3653" s="14"/>
      <c r="AW3653" s="14"/>
      <c r="AX3653" s="14"/>
      <c r="AY3653" s="14"/>
      <c r="AZ3653" s="14"/>
      <c r="BA3653" s="14">
        <v>1</v>
      </c>
      <c r="BB3653" s="14"/>
      <c r="BC3653" s="14"/>
      <c r="BD3653" s="14"/>
      <c r="BE3653" s="14"/>
      <c r="BF3653" s="14"/>
      <c r="BG3653" s="14"/>
      <c r="BH3653" s="14"/>
      <c r="BI3653" s="14"/>
    </row>
    <row r="3654" spans="1:61" x14ac:dyDescent="0.25">
      <c r="A3654">
        <v>3653</v>
      </c>
      <c r="B3654" s="3">
        <v>2025</v>
      </c>
      <c r="C3654" s="3">
        <v>7</v>
      </c>
      <c r="D3654" t="s">
        <v>20</v>
      </c>
      <c r="E3654" s="21">
        <v>45865.769760578703</v>
      </c>
      <c r="F3654" t="s">
        <v>113</v>
      </c>
      <c r="G3654" t="s">
        <v>113</v>
      </c>
      <c r="H3654" t="s">
        <v>78</v>
      </c>
      <c r="I3654" t="s">
        <v>78</v>
      </c>
      <c r="J3654" t="s">
        <v>98</v>
      </c>
      <c r="K3654" t="s">
        <v>98</v>
      </c>
      <c r="L3654" t="s">
        <v>32</v>
      </c>
      <c r="M3654" t="s">
        <v>32</v>
      </c>
      <c r="N3654" t="s">
        <v>703</v>
      </c>
      <c r="O3654" t="s">
        <v>1832</v>
      </c>
      <c r="P3654" t="s">
        <v>10907</v>
      </c>
      <c r="Q3654" t="s">
        <v>10908</v>
      </c>
      <c r="S3654" t="s">
        <v>10909</v>
      </c>
      <c r="T3654" s="4">
        <v>1960</v>
      </c>
      <c r="U3654" s="4">
        <v>9</v>
      </c>
      <c r="V3654" s="3">
        <v>1</v>
      </c>
      <c r="W3654" t="s">
        <v>208</v>
      </c>
      <c r="X3654" t="s">
        <v>232</v>
      </c>
      <c r="Y3654">
        <v>524</v>
      </c>
      <c r="Z3654" s="14"/>
      <c r="AA3654" s="14">
        <v>2</v>
      </c>
      <c r="AB3654" s="14">
        <v>2</v>
      </c>
      <c r="AC3654" s="14">
        <v>2</v>
      </c>
      <c r="AD3654" s="14"/>
      <c r="AE3654" s="14">
        <v>2</v>
      </c>
      <c r="AF3654" s="14"/>
      <c r="AG3654" s="14"/>
      <c r="AH3654" s="14"/>
      <c r="AI3654" s="14"/>
      <c r="AJ3654" s="14"/>
      <c r="AK3654" s="14"/>
      <c r="AL3654" s="14"/>
      <c r="AM3654" s="14"/>
      <c r="AN3654" s="14"/>
      <c r="AO3654" s="14"/>
      <c r="AP3654" s="14"/>
      <c r="AQ3654" s="14"/>
      <c r="AR3654" s="14"/>
      <c r="AS3654" s="14"/>
      <c r="AT3654" s="14">
        <v>1</v>
      </c>
      <c r="AU3654" s="14"/>
      <c r="AV3654" s="14"/>
      <c r="AW3654" s="14"/>
      <c r="AX3654" s="14"/>
      <c r="AY3654" s="14"/>
      <c r="AZ3654" s="14"/>
      <c r="BA3654" s="14"/>
      <c r="BB3654" s="14"/>
      <c r="BC3654" s="14"/>
      <c r="BD3654" s="14"/>
      <c r="BE3654" s="14"/>
      <c r="BF3654" s="14"/>
      <c r="BG3654" s="14"/>
      <c r="BH3654" s="14"/>
      <c r="BI3654" s="14"/>
    </row>
    <row r="3655" spans="1:61" x14ac:dyDescent="0.25">
      <c r="A3655">
        <v>3654</v>
      </c>
      <c r="B3655" s="3">
        <v>2025</v>
      </c>
      <c r="C3655" s="3">
        <v>7</v>
      </c>
      <c r="D3655" t="s">
        <v>20</v>
      </c>
      <c r="E3655" s="21">
        <v>45865.773531064813</v>
      </c>
      <c r="F3655" t="s">
        <v>110</v>
      </c>
      <c r="G3655" t="s">
        <v>110</v>
      </c>
      <c r="H3655" t="s">
        <v>78</v>
      </c>
      <c r="I3655" t="s">
        <v>78</v>
      </c>
      <c r="J3655" t="s">
        <v>97</v>
      </c>
      <c r="K3655" t="s">
        <v>97</v>
      </c>
      <c r="L3655" t="s">
        <v>34</v>
      </c>
      <c r="M3655" t="s">
        <v>34</v>
      </c>
      <c r="N3655" t="s">
        <v>758</v>
      </c>
      <c r="O3655" t="s">
        <v>1832</v>
      </c>
      <c r="P3655" t="s">
        <v>10910</v>
      </c>
      <c r="Q3655" t="s">
        <v>10911</v>
      </c>
      <c r="S3655" t="s">
        <v>10912</v>
      </c>
      <c r="T3655" s="4">
        <v>1100</v>
      </c>
      <c r="U3655" s="4">
        <v>5</v>
      </c>
      <c r="V3655" s="3">
        <v>1</v>
      </c>
      <c r="W3655" t="s">
        <v>208</v>
      </c>
      <c r="X3655" t="s">
        <v>232</v>
      </c>
      <c r="Y3655">
        <v>525</v>
      </c>
      <c r="Z3655" s="14">
        <v>1</v>
      </c>
      <c r="AA3655" s="14">
        <v>1</v>
      </c>
      <c r="AB3655" s="14">
        <v>1</v>
      </c>
      <c r="AC3655" s="14"/>
      <c r="AD3655" s="14"/>
      <c r="AE3655" s="14"/>
      <c r="AF3655" s="14"/>
      <c r="AG3655" s="14"/>
      <c r="AH3655" s="14"/>
      <c r="AI3655" s="14"/>
      <c r="AJ3655" s="14"/>
      <c r="AK3655" s="14">
        <v>1</v>
      </c>
      <c r="AL3655" s="14"/>
      <c r="AM3655" s="14"/>
      <c r="AN3655" s="14"/>
      <c r="AO3655" s="14"/>
      <c r="AP3655" s="14"/>
      <c r="AQ3655" s="14"/>
      <c r="AR3655" s="14"/>
      <c r="AS3655" s="14"/>
      <c r="AT3655" s="14"/>
      <c r="AU3655" s="14"/>
      <c r="AV3655" s="14"/>
      <c r="AW3655" s="14"/>
      <c r="AX3655" s="14"/>
      <c r="AY3655" s="14"/>
      <c r="AZ3655" s="14"/>
      <c r="BA3655" s="14">
        <v>1</v>
      </c>
      <c r="BB3655" s="14"/>
      <c r="BC3655" s="14"/>
      <c r="BD3655" s="14"/>
      <c r="BE3655" s="14"/>
      <c r="BF3655" s="14"/>
      <c r="BG3655" s="14"/>
      <c r="BH3655" s="14"/>
      <c r="BI3655" s="14"/>
    </row>
    <row r="3656" spans="1:61" x14ac:dyDescent="0.25">
      <c r="A3656">
        <v>3655</v>
      </c>
      <c r="B3656" s="3">
        <v>2025</v>
      </c>
      <c r="C3656" s="3">
        <v>7</v>
      </c>
      <c r="D3656" t="s">
        <v>20</v>
      </c>
      <c r="E3656" s="21">
        <v>45865.774754502323</v>
      </c>
      <c r="F3656" t="s">
        <v>113</v>
      </c>
      <c r="G3656" t="s">
        <v>113</v>
      </c>
      <c r="H3656" t="s">
        <v>78</v>
      </c>
      <c r="I3656" t="s">
        <v>78</v>
      </c>
      <c r="J3656" t="s">
        <v>97</v>
      </c>
      <c r="K3656" t="s">
        <v>97</v>
      </c>
      <c r="L3656" t="s">
        <v>36</v>
      </c>
      <c r="M3656" t="s">
        <v>36</v>
      </c>
      <c r="N3656" t="s">
        <v>70</v>
      </c>
      <c r="O3656" t="s">
        <v>1832</v>
      </c>
      <c r="P3656" t="s">
        <v>10913</v>
      </c>
      <c r="Q3656" t="s">
        <v>10914</v>
      </c>
      <c r="R3656" t="s">
        <v>10915</v>
      </c>
      <c r="S3656" t="s">
        <v>10916</v>
      </c>
      <c r="T3656" s="4">
        <v>1100</v>
      </c>
      <c r="U3656" s="4">
        <v>5</v>
      </c>
      <c r="V3656" s="3">
        <v>1</v>
      </c>
      <c r="W3656" t="s">
        <v>208</v>
      </c>
      <c r="X3656" t="s">
        <v>232</v>
      </c>
      <c r="Y3656">
        <v>526</v>
      </c>
      <c r="Z3656" s="14">
        <v>1</v>
      </c>
      <c r="AA3656" s="14">
        <v>1</v>
      </c>
      <c r="AB3656" s="14">
        <v>1</v>
      </c>
      <c r="AC3656" s="14"/>
      <c r="AD3656" s="14"/>
      <c r="AE3656" s="14"/>
      <c r="AF3656" s="14"/>
      <c r="AG3656" s="14"/>
      <c r="AH3656" s="14"/>
      <c r="AI3656" s="14"/>
      <c r="AJ3656" s="14"/>
      <c r="AK3656" s="14">
        <v>1</v>
      </c>
      <c r="AL3656" s="14"/>
      <c r="AM3656" s="14"/>
      <c r="AN3656" s="14"/>
      <c r="AO3656" s="14"/>
      <c r="AP3656" s="14"/>
      <c r="AQ3656" s="14"/>
      <c r="AR3656" s="14"/>
      <c r="AS3656" s="14"/>
      <c r="AT3656" s="14"/>
      <c r="AU3656" s="14"/>
      <c r="AV3656" s="14"/>
      <c r="AW3656" s="14"/>
      <c r="AX3656" s="14"/>
      <c r="AY3656" s="14"/>
      <c r="AZ3656" s="14"/>
      <c r="BA3656" s="14">
        <v>1</v>
      </c>
      <c r="BB3656" s="14"/>
      <c r="BC3656" s="14"/>
      <c r="BD3656" s="14"/>
      <c r="BE3656" s="14"/>
      <c r="BF3656" s="14"/>
      <c r="BG3656" s="14"/>
      <c r="BH3656" s="14"/>
      <c r="BI3656" s="14"/>
    </row>
    <row r="3657" spans="1:61" x14ac:dyDescent="0.25">
      <c r="A3657">
        <v>3656</v>
      </c>
      <c r="B3657" s="3">
        <v>2025</v>
      </c>
      <c r="C3657" s="3">
        <v>7</v>
      </c>
      <c r="D3657" t="s">
        <v>20</v>
      </c>
      <c r="E3657" s="21">
        <v>45865.774757210653</v>
      </c>
      <c r="F3657" t="s">
        <v>110</v>
      </c>
      <c r="G3657" t="s">
        <v>110</v>
      </c>
      <c r="H3657" t="s">
        <v>78</v>
      </c>
      <c r="I3657" t="s">
        <v>78</v>
      </c>
      <c r="J3657" t="s">
        <v>97</v>
      </c>
      <c r="K3657" t="s">
        <v>97</v>
      </c>
      <c r="L3657" t="s">
        <v>693</v>
      </c>
      <c r="M3657" t="s">
        <v>35</v>
      </c>
      <c r="N3657" t="s">
        <v>7755</v>
      </c>
      <c r="O3657" t="s">
        <v>1832</v>
      </c>
      <c r="P3657" t="s">
        <v>10917</v>
      </c>
      <c r="Q3657" t="s">
        <v>10918</v>
      </c>
      <c r="R3657" t="s">
        <v>10919</v>
      </c>
      <c r="S3657" t="s">
        <v>10920</v>
      </c>
      <c r="T3657" s="4">
        <v>1345</v>
      </c>
      <c r="U3657" s="4">
        <v>10</v>
      </c>
      <c r="V3657" s="3">
        <v>1</v>
      </c>
      <c r="W3657" t="s">
        <v>208</v>
      </c>
      <c r="X3657" t="s">
        <v>232</v>
      </c>
      <c r="Y3657">
        <v>527</v>
      </c>
      <c r="Z3657" s="14"/>
      <c r="AA3657" s="14"/>
      <c r="AB3657" s="14"/>
      <c r="AC3657" s="14"/>
      <c r="AD3657" s="14"/>
      <c r="AE3657" s="14"/>
      <c r="AF3657" s="14"/>
      <c r="AG3657" s="14"/>
      <c r="AH3657" s="14"/>
      <c r="AI3657" s="14"/>
      <c r="AJ3657" s="14"/>
      <c r="AK3657" s="14">
        <v>1</v>
      </c>
      <c r="AL3657" s="14"/>
      <c r="AM3657" s="14"/>
      <c r="AN3657" s="14">
        <v>2</v>
      </c>
      <c r="AO3657" s="14">
        <v>2</v>
      </c>
      <c r="AP3657" s="14">
        <v>4</v>
      </c>
      <c r="AQ3657" s="14"/>
      <c r="AR3657" s="14"/>
      <c r="AS3657" s="14"/>
      <c r="AT3657" s="14"/>
      <c r="AU3657" s="14">
        <v>1</v>
      </c>
      <c r="AV3657" s="14"/>
      <c r="AW3657" s="14"/>
      <c r="AX3657" s="14"/>
      <c r="AY3657" s="14"/>
      <c r="AZ3657" s="14"/>
      <c r="BA3657" s="14"/>
      <c r="BB3657" s="14"/>
      <c r="BC3657" s="14"/>
      <c r="BD3657" s="14"/>
      <c r="BE3657" s="14"/>
      <c r="BF3657" s="14"/>
      <c r="BG3657" s="14"/>
      <c r="BH3657" s="14"/>
      <c r="BI3657" s="14"/>
    </row>
    <row r="3658" spans="1:61" x14ac:dyDescent="0.25">
      <c r="A3658">
        <v>3657</v>
      </c>
      <c r="B3658" s="3">
        <v>2025</v>
      </c>
      <c r="C3658" s="3">
        <v>7</v>
      </c>
      <c r="D3658" t="s">
        <v>20</v>
      </c>
      <c r="E3658" s="21">
        <v>45865.775756585637</v>
      </c>
      <c r="F3658" t="s">
        <v>110</v>
      </c>
      <c r="G3658" t="s">
        <v>110</v>
      </c>
      <c r="H3658" t="s">
        <v>78</v>
      </c>
      <c r="I3658" t="s">
        <v>78</v>
      </c>
      <c r="J3658" t="s">
        <v>97</v>
      </c>
      <c r="K3658" t="s">
        <v>97</v>
      </c>
      <c r="L3658" t="s">
        <v>34</v>
      </c>
      <c r="M3658" t="s">
        <v>34</v>
      </c>
      <c r="N3658" t="s">
        <v>758</v>
      </c>
      <c r="O3658" t="s">
        <v>1832</v>
      </c>
      <c r="P3658" t="s">
        <v>10921</v>
      </c>
      <c r="Q3658" t="s">
        <v>10922</v>
      </c>
      <c r="R3658" t="s">
        <v>10923</v>
      </c>
      <c r="S3658" t="s">
        <v>10924</v>
      </c>
      <c r="T3658" s="4">
        <v>1070</v>
      </c>
      <c r="U3658" s="4">
        <v>8</v>
      </c>
      <c r="V3658" s="3">
        <v>1</v>
      </c>
      <c r="W3658" t="s">
        <v>208</v>
      </c>
      <c r="X3658" t="s">
        <v>232</v>
      </c>
      <c r="Y3658">
        <v>528</v>
      </c>
      <c r="Z3658" s="14"/>
      <c r="AA3658" s="14"/>
      <c r="AB3658" s="14"/>
      <c r="AC3658" s="14"/>
      <c r="AD3658" s="14"/>
      <c r="AE3658" s="14"/>
      <c r="AF3658" s="14"/>
      <c r="AG3658" s="14"/>
      <c r="AH3658" s="14"/>
      <c r="AI3658" s="14"/>
      <c r="AJ3658" s="14"/>
      <c r="AK3658" s="14"/>
      <c r="AL3658" s="14"/>
      <c r="AM3658" s="14"/>
      <c r="AN3658" s="14">
        <v>2</v>
      </c>
      <c r="AO3658" s="14">
        <v>2</v>
      </c>
      <c r="AP3658" s="14">
        <v>4</v>
      </c>
      <c r="AQ3658" s="14"/>
      <c r="AR3658" s="14"/>
      <c r="AS3658" s="14"/>
      <c r="AT3658" s="14"/>
      <c r="AU3658" s="14"/>
      <c r="AV3658" s="14"/>
      <c r="AW3658" s="14"/>
      <c r="AX3658" s="14"/>
      <c r="AY3658" s="14"/>
      <c r="AZ3658" s="14"/>
      <c r="BA3658" s="14"/>
      <c r="BB3658" s="14"/>
      <c r="BC3658" s="14"/>
      <c r="BD3658" s="14"/>
      <c r="BE3658" s="14"/>
      <c r="BF3658" s="14"/>
      <c r="BG3658" s="14"/>
      <c r="BH3658" s="14"/>
      <c r="BI3658" s="14"/>
    </row>
    <row r="3659" spans="1:61" x14ac:dyDescent="0.25">
      <c r="A3659">
        <v>3658</v>
      </c>
      <c r="B3659" s="3">
        <v>2025</v>
      </c>
      <c r="C3659" s="3">
        <v>7</v>
      </c>
      <c r="D3659" t="s">
        <v>20</v>
      </c>
      <c r="E3659" s="21">
        <v>45865.77777375</v>
      </c>
      <c r="F3659" t="s">
        <v>110</v>
      </c>
      <c r="G3659" t="s">
        <v>110</v>
      </c>
      <c r="H3659" t="s">
        <v>80</v>
      </c>
      <c r="I3659" t="s">
        <v>80</v>
      </c>
      <c r="J3659" t="s">
        <v>97</v>
      </c>
      <c r="K3659" t="s">
        <v>97</v>
      </c>
      <c r="L3659" t="s">
        <v>45</v>
      </c>
      <c r="M3659" t="s">
        <v>45</v>
      </c>
      <c r="N3659" t="s">
        <v>47</v>
      </c>
      <c r="O3659" t="s">
        <v>1832</v>
      </c>
      <c r="P3659" t="s">
        <v>10925</v>
      </c>
      <c r="Q3659" t="s">
        <v>10926</v>
      </c>
      <c r="S3659" t="s">
        <v>45</v>
      </c>
      <c r="T3659" s="4">
        <v>1100</v>
      </c>
      <c r="U3659" s="4">
        <v>5</v>
      </c>
      <c r="V3659" s="3">
        <v>1</v>
      </c>
      <c r="W3659" t="s">
        <v>208</v>
      </c>
      <c r="X3659" t="s">
        <v>232</v>
      </c>
      <c r="Y3659">
        <v>529</v>
      </c>
      <c r="Z3659" s="14">
        <v>1</v>
      </c>
      <c r="AA3659" s="14">
        <v>1</v>
      </c>
      <c r="AB3659" s="14">
        <v>1</v>
      </c>
      <c r="AC3659" s="14"/>
      <c r="AD3659" s="14"/>
      <c r="AE3659" s="14"/>
      <c r="AF3659" s="14"/>
      <c r="AG3659" s="14"/>
      <c r="AH3659" s="14"/>
      <c r="AI3659" s="14"/>
      <c r="AJ3659" s="14"/>
      <c r="AK3659" s="14">
        <v>1</v>
      </c>
      <c r="AL3659" s="14"/>
      <c r="AM3659" s="14"/>
      <c r="AN3659" s="14"/>
      <c r="AO3659" s="14"/>
      <c r="AP3659" s="14"/>
      <c r="AQ3659" s="14"/>
      <c r="AR3659" s="14"/>
      <c r="AS3659" s="14"/>
      <c r="AT3659" s="14"/>
      <c r="AU3659" s="14"/>
      <c r="AV3659" s="14"/>
      <c r="AW3659" s="14"/>
      <c r="AX3659" s="14"/>
      <c r="AY3659" s="14"/>
      <c r="AZ3659" s="14"/>
      <c r="BA3659" s="14">
        <v>1</v>
      </c>
      <c r="BB3659" s="14"/>
      <c r="BC3659" s="14"/>
      <c r="BD3659" s="14"/>
      <c r="BE3659" s="14"/>
      <c r="BF3659" s="14"/>
      <c r="BG3659" s="14"/>
      <c r="BH3659" s="14"/>
      <c r="BI3659" s="14"/>
    </row>
    <row r="3660" spans="1:61" x14ac:dyDescent="0.25">
      <c r="A3660">
        <v>3659</v>
      </c>
      <c r="B3660" s="3">
        <v>2025</v>
      </c>
      <c r="C3660" s="3">
        <v>7</v>
      </c>
      <c r="D3660" t="s">
        <v>20</v>
      </c>
      <c r="E3660" s="21">
        <v>45865.779189143519</v>
      </c>
      <c r="F3660" t="s">
        <v>110</v>
      </c>
      <c r="G3660" t="s">
        <v>110</v>
      </c>
      <c r="H3660" t="s">
        <v>80</v>
      </c>
      <c r="I3660" t="s">
        <v>80</v>
      </c>
      <c r="J3660" t="s">
        <v>97</v>
      </c>
      <c r="K3660" t="s">
        <v>97</v>
      </c>
      <c r="L3660" t="s">
        <v>36</v>
      </c>
      <c r="M3660" t="s">
        <v>36</v>
      </c>
      <c r="N3660" t="s">
        <v>49</v>
      </c>
      <c r="O3660" t="s">
        <v>1832</v>
      </c>
      <c r="P3660" t="s">
        <v>4784</v>
      </c>
      <c r="Q3660" t="s">
        <v>4785</v>
      </c>
      <c r="S3660" t="s">
        <v>10927</v>
      </c>
      <c r="T3660" s="4">
        <v>1100</v>
      </c>
      <c r="U3660" s="4">
        <v>5</v>
      </c>
      <c r="V3660" s="3">
        <v>1</v>
      </c>
      <c r="W3660" t="s">
        <v>208</v>
      </c>
      <c r="X3660" t="s">
        <v>232</v>
      </c>
      <c r="Y3660">
        <v>530</v>
      </c>
      <c r="Z3660" s="14">
        <v>1</v>
      </c>
      <c r="AA3660" s="14">
        <v>1</v>
      </c>
      <c r="AB3660" s="14">
        <v>1</v>
      </c>
      <c r="AC3660" s="14"/>
      <c r="AD3660" s="14"/>
      <c r="AE3660" s="14"/>
      <c r="AF3660" s="14"/>
      <c r="AG3660" s="14"/>
      <c r="AH3660" s="14"/>
      <c r="AI3660" s="14"/>
      <c r="AJ3660" s="14"/>
      <c r="AK3660" s="14">
        <v>1</v>
      </c>
      <c r="AL3660" s="14"/>
      <c r="AM3660" s="14"/>
      <c r="AN3660" s="14"/>
      <c r="AO3660" s="14"/>
      <c r="AP3660" s="14"/>
      <c r="AQ3660" s="14"/>
      <c r="AR3660" s="14"/>
      <c r="AS3660" s="14"/>
      <c r="AT3660" s="14"/>
      <c r="AU3660" s="14"/>
      <c r="AV3660" s="14"/>
      <c r="AW3660" s="14"/>
      <c r="AX3660" s="14"/>
      <c r="AY3660" s="14"/>
      <c r="AZ3660" s="14"/>
      <c r="BA3660" s="14">
        <v>1</v>
      </c>
      <c r="BB3660" s="14"/>
      <c r="BC3660" s="14"/>
      <c r="BD3660" s="14"/>
      <c r="BE3660" s="14"/>
      <c r="BF3660" s="14"/>
      <c r="BG3660" s="14"/>
      <c r="BH3660" s="14"/>
      <c r="BI3660" s="14"/>
    </row>
    <row r="3661" spans="1:61" x14ac:dyDescent="0.25">
      <c r="A3661">
        <v>3660</v>
      </c>
      <c r="B3661" s="3">
        <v>2025</v>
      </c>
      <c r="C3661" s="3">
        <v>7</v>
      </c>
      <c r="D3661" t="s">
        <v>20</v>
      </c>
      <c r="E3661" s="21">
        <v>45865.7801759375</v>
      </c>
      <c r="F3661" t="s">
        <v>110</v>
      </c>
      <c r="G3661" t="s">
        <v>110</v>
      </c>
      <c r="H3661" t="s">
        <v>80</v>
      </c>
      <c r="I3661" t="s">
        <v>80</v>
      </c>
      <c r="J3661" t="s">
        <v>97</v>
      </c>
      <c r="K3661" t="s">
        <v>97</v>
      </c>
      <c r="L3661" t="s">
        <v>38</v>
      </c>
      <c r="M3661" t="s">
        <v>38</v>
      </c>
      <c r="N3661" t="s">
        <v>1816</v>
      </c>
      <c r="O3661" t="s">
        <v>1832</v>
      </c>
      <c r="P3661" t="s">
        <v>10928</v>
      </c>
      <c r="Q3661" t="s">
        <v>10929</v>
      </c>
      <c r="S3661" t="s">
        <v>10930</v>
      </c>
      <c r="T3661" s="4">
        <v>1100</v>
      </c>
      <c r="U3661" s="4">
        <v>5</v>
      </c>
      <c r="V3661" s="3">
        <v>1</v>
      </c>
      <c r="W3661" t="s">
        <v>208</v>
      </c>
      <c r="X3661" t="s">
        <v>232</v>
      </c>
      <c r="Y3661">
        <v>531</v>
      </c>
      <c r="Z3661" s="14">
        <v>1</v>
      </c>
      <c r="AA3661" s="14">
        <v>1</v>
      </c>
      <c r="AB3661" s="14">
        <v>1</v>
      </c>
      <c r="AC3661" s="14"/>
      <c r="AD3661" s="14"/>
      <c r="AE3661" s="14"/>
      <c r="AF3661" s="14"/>
      <c r="AG3661" s="14"/>
      <c r="AH3661" s="14"/>
      <c r="AI3661" s="14"/>
      <c r="AJ3661" s="14"/>
      <c r="AK3661" s="14">
        <v>1</v>
      </c>
      <c r="AL3661" s="14"/>
      <c r="AM3661" s="14"/>
      <c r="AN3661" s="14"/>
      <c r="AO3661" s="14"/>
      <c r="AP3661" s="14"/>
      <c r="AQ3661" s="14"/>
      <c r="AR3661" s="14"/>
      <c r="AS3661" s="14"/>
      <c r="AT3661" s="14"/>
      <c r="AU3661" s="14"/>
      <c r="AV3661" s="14"/>
      <c r="AW3661" s="14"/>
      <c r="AX3661" s="14"/>
      <c r="AY3661" s="14"/>
      <c r="AZ3661" s="14"/>
      <c r="BA3661" s="14">
        <v>1</v>
      </c>
      <c r="BB3661" s="14"/>
      <c r="BC3661" s="14"/>
      <c r="BD3661" s="14"/>
      <c r="BE3661" s="14"/>
      <c r="BF3661" s="14"/>
      <c r="BG3661" s="14"/>
      <c r="BH3661" s="14"/>
      <c r="BI3661" s="14"/>
    </row>
    <row r="3662" spans="1:61" x14ac:dyDescent="0.25">
      <c r="A3662">
        <v>3661</v>
      </c>
      <c r="B3662" s="3">
        <v>2025</v>
      </c>
      <c r="C3662" s="3">
        <v>7</v>
      </c>
      <c r="D3662" t="s">
        <v>20</v>
      </c>
      <c r="E3662" s="21">
        <v>45865.794016574073</v>
      </c>
      <c r="F3662" t="s">
        <v>113</v>
      </c>
      <c r="G3662" t="s">
        <v>113</v>
      </c>
      <c r="H3662" t="s">
        <v>78</v>
      </c>
      <c r="I3662" t="s">
        <v>78</v>
      </c>
      <c r="J3662" t="s">
        <v>98</v>
      </c>
      <c r="K3662" t="s">
        <v>98</v>
      </c>
      <c r="L3662" t="s">
        <v>32</v>
      </c>
      <c r="M3662" t="s">
        <v>32</v>
      </c>
      <c r="N3662" t="s">
        <v>981</v>
      </c>
      <c r="O3662" t="s">
        <v>1832</v>
      </c>
      <c r="P3662" t="s">
        <v>10886</v>
      </c>
      <c r="Q3662" t="s">
        <v>10931</v>
      </c>
      <c r="R3662" t="s">
        <v>10932</v>
      </c>
      <c r="S3662" t="s">
        <v>10933</v>
      </c>
      <c r="T3662" s="4">
        <v>1300</v>
      </c>
      <c r="U3662" s="4">
        <v>8</v>
      </c>
      <c r="V3662" s="3">
        <v>1</v>
      </c>
      <c r="W3662" t="s">
        <v>208</v>
      </c>
      <c r="X3662" t="s">
        <v>232</v>
      </c>
      <c r="Y3662">
        <v>532</v>
      </c>
      <c r="Z3662" s="14">
        <v>2</v>
      </c>
      <c r="AA3662" s="14"/>
      <c r="AB3662" s="14"/>
      <c r="AC3662" s="14"/>
      <c r="AD3662" s="14"/>
      <c r="AE3662" s="14"/>
      <c r="AF3662" s="14"/>
      <c r="AG3662" s="14"/>
      <c r="AH3662" s="14"/>
      <c r="AI3662" s="14"/>
      <c r="AJ3662" s="14"/>
      <c r="AK3662" s="14"/>
      <c r="AL3662" s="14"/>
      <c r="AM3662" s="14"/>
      <c r="AN3662" s="14">
        <v>2</v>
      </c>
      <c r="AO3662" s="14">
        <v>2</v>
      </c>
      <c r="AP3662" s="14">
        <v>2</v>
      </c>
      <c r="AQ3662" s="14"/>
      <c r="AR3662" s="14"/>
      <c r="AS3662" s="14"/>
      <c r="AT3662" s="14"/>
      <c r="AU3662" s="14"/>
      <c r="AV3662" s="14"/>
      <c r="AW3662" s="14"/>
      <c r="AX3662" s="14"/>
      <c r="AY3662" s="14"/>
      <c r="AZ3662" s="14"/>
      <c r="BA3662" s="14"/>
      <c r="BB3662" s="14"/>
      <c r="BC3662" s="14"/>
      <c r="BD3662" s="14"/>
      <c r="BE3662" s="14"/>
      <c r="BF3662" s="14"/>
      <c r="BG3662" s="14"/>
      <c r="BH3662" s="14"/>
      <c r="BI3662" s="14"/>
    </row>
    <row r="3663" spans="1:61" x14ac:dyDescent="0.25">
      <c r="A3663">
        <v>3662</v>
      </c>
      <c r="B3663" s="3">
        <v>2025</v>
      </c>
      <c r="C3663" s="3">
        <v>7</v>
      </c>
      <c r="D3663" t="s">
        <v>20</v>
      </c>
      <c r="E3663" s="21">
        <v>45865.866982905092</v>
      </c>
      <c r="F3663" t="s">
        <v>113</v>
      </c>
      <c r="G3663" t="s">
        <v>113</v>
      </c>
      <c r="H3663" t="s">
        <v>78</v>
      </c>
      <c r="I3663" t="s">
        <v>78</v>
      </c>
      <c r="J3663" t="s">
        <v>98</v>
      </c>
      <c r="K3663" t="s">
        <v>98</v>
      </c>
      <c r="L3663" t="s">
        <v>32</v>
      </c>
      <c r="M3663" t="s">
        <v>32</v>
      </c>
      <c r="N3663" t="s">
        <v>10934</v>
      </c>
      <c r="O3663" t="s">
        <v>1832</v>
      </c>
      <c r="P3663" t="s">
        <v>10935</v>
      </c>
      <c r="Q3663" t="s">
        <v>10936</v>
      </c>
      <c r="R3663" t="s">
        <v>10937</v>
      </c>
      <c r="S3663" t="s">
        <v>10938</v>
      </c>
      <c r="T3663" s="4">
        <v>1100</v>
      </c>
      <c r="U3663" s="4">
        <v>5</v>
      </c>
      <c r="V3663" s="3">
        <v>1</v>
      </c>
      <c r="W3663" t="s">
        <v>208</v>
      </c>
      <c r="X3663" t="s">
        <v>232</v>
      </c>
      <c r="Y3663">
        <v>533</v>
      </c>
      <c r="Z3663" s="14">
        <v>1</v>
      </c>
      <c r="AA3663" s="14">
        <v>1</v>
      </c>
      <c r="AB3663" s="14">
        <v>1</v>
      </c>
      <c r="AC3663" s="14"/>
      <c r="AD3663" s="14"/>
      <c r="AE3663" s="14"/>
      <c r="AF3663" s="14"/>
      <c r="AG3663" s="14"/>
      <c r="AH3663" s="14"/>
      <c r="AI3663" s="14"/>
      <c r="AJ3663" s="14"/>
      <c r="AK3663" s="14">
        <v>1</v>
      </c>
      <c r="AL3663" s="14"/>
      <c r="AM3663" s="14"/>
      <c r="AN3663" s="14"/>
      <c r="AO3663" s="14"/>
      <c r="AP3663" s="14"/>
      <c r="AQ3663" s="14"/>
      <c r="AR3663" s="14"/>
      <c r="AS3663" s="14"/>
      <c r="AT3663" s="14"/>
      <c r="AU3663" s="14"/>
      <c r="AV3663" s="14"/>
      <c r="AW3663" s="14"/>
      <c r="AX3663" s="14"/>
      <c r="AY3663" s="14"/>
      <c r="AZ3663" s="14"/>
      <c r="BA3663" s="14">
        <v>1</v>
      </c>
      <c r="BB3663" s="14"/>
      <c r="BC3663" s="14"/>
      <c r="BD3663" s="14"/>
      <c r="BE3663" s="14"/>
      <c r="BF3663" s="14"/>
      <c r="BG3663" s="14"/>
      <c r="BH3663" s="14"/>
      <c r="BI3663" s="14"/>
    </row>
    <row r="3664" spans="1:61" x14ac:dyDescent="0.25">
      <c r="A3664">
        <v>3663</v>
      </c>
      <c r="B3664" s="3">
        <v>2025</v>
      </c>
      <c r="C3664" s="3">
        <v>7</v>
      </c>
      <c r="D3664" t="s">
        <v>20</v>
      </c>
      <c r="E3664" s="21">
        <v>45865.888429583327</v>
      </c>
      <c r="F3664" t="s">
        <v>111</v>
      </c>
      <c r="G3664" t="s">
        <v>111</v>
      </c>
      <c r="H3664" t="s">
        <v>78</v>
      </c>
      <c r="I3664" t="s">
        <v>78</v>
      </c>
      <c r="J3664" t="s">
        <v>97</v>
      </c>
      <c r="K3664" t="s">
        <v>97</v>
      </c>
      <c r="L3664" t="s">
        <v>34</v>
      </c>
      <c r="M3664" t="s">
        <v>34</v>
      </c>
      <c r="N3664" t="s">
        <v>633</v>
      </c>
      <c r="O3664" t="s">
        <v>1832</v>
      </c>
      <c r="P3664" t="s">
        <v>10939</v>
      </c>
      <c r="Q3664" t="s">
        <v>10940</v>
      </c>
      <c r="S3664" t="s">
        <v>10941</v>
      </c>
      <c r="T3664" s="4">
        <v>1070</v>
      </c>
      <c r="U3664" s="4">
        <v>8</v>
      </c>
      <c r="V3664" s="3">
        <v>1</v>
      </c>
      <c r="W3664" t="s">
        <v>208</v>
      </c>
      <c r="X3664" t="s">
        <v>232</v>
      </c>
      <c r="Y3664">
        <v>534</v>
      </c>
      <c r="Z3664" s="14"/>
      <c r="AA3664" s="14"/>
      <c r="AB3664" s="14"/>
      <c r="AC3664" s="14"/>
      <c r="AD3664" s="14"/>
      <c r="AE3664" s="14"/>
      <c r="AF3664" s="14"/>
      <c r="AG3664" s="14"/>
      <c r="AH3664" s="14"/>
      <c r="AI3664" s="14"/>
      <c r="AJ3664" s="14"/>
      <c r="AK3664" s="14"/>
      <c r="AL3664" s="14"/>
      <c r="AM3664" s="14"/>
      <c r="AN3664" s="14">
        <v>4</v>
      </c>
      <c r="AO3664" s="14">
        <v>2</v>
      </c>
      <c r="AP3664" s="14">
        <v>2</v>
      </c>
      <c r="AQ3664" s="14"/>
      <c r="AR3664" s="14"/>
      <c r="AS3664" s="14"/>
      <c r="AT3664" s="14"/>
      <c r="AU3664" s="14"/>
      <c r="AV3664" s="14"/>
      <c r="AW3664" s="14"/>
      <c r="AX3664" s="14"/>
      <c r="AY3664" s="14"/>
      <c r="AZ3664" s="14"/>
      <c r="BA3664" s="14"/>
      <c r="BB3664" s="14"/>
      <c r="BC3664" s="14"/>
      <c r="BD3664" s="14"/>
      <c r="BE3664" s="14"/>
      <c r="BF3664" s="14"/>
      <c r="BG3664" s="14"/>
      <c r="BH3664" s="14"/>
      <c r="BI3664" s="14"/>
    </row>
    <row r="3665" spans="1:61" x14ac:dyDescent="0.25">
      <c r="A3665">
        <v>3664</v>
      </c>
      <c r="B3665" s="3">
        <v>2025</v>
      </c>
      <c r="C3665" s="3">
        <v>7</v>
      </c>
      <c r="D3665" t="s">
        <v>20</v>
      </c>
      <c r="E3665" s="21">
        <v>45865.892327164351</v>
      </c>
      <c r="F3665" t="s">
        <v>111</v>
      </c>
      <c r="G3665" t="s">
        <v>111</v>
      </c>
      <c r="H3665" t="s">
        <v>78</v>
      </c>
      <c r="I3665" t="s">
        <v>78</v>
      </c>
      <c r="J3665" t="s">
        <v>98</v>
      </c>
      <c r="K3665" t="s">
        <v>98</v>
      </c>
      <c r="L3665" t="s">
        <v>33</v>
      </c>
      <c r="M3665" t="s">
        <v>33</v>
      </c>
      <c r="N3665" t="s">
        <v>4363</v>
      </c>
      <c r="O3665" t="s">
        <v>1832</v>
      </c>
      <c r="P3665" t="s">
        <v>10942</v>
      </c>
      <c r="Q3665" t="s">
        <v>10943</v>
      </c>
      <c r="S3665" t="s">
        <v>10944</v>
      </c>
      <c r="T3665" s="4">
        <v>1100</v>
      </c>
      <c r="U3665" s="4">
        <v>5</v>
      </c>
      <c r="V3665" s="3">
        <v>1</v>
      </c>
      <c r="W3665" t="s">
        <v>208</v>
      </c>
      <c r="X3665" t="s">
        <v>232</v>
      </c>
      <c r="Y3665">
        <v>535</v>
      </c>
      <c r="Z3665" s="14">
        <v>1</v>
      </c>
      <c r="AA3665" s="14">
        <v>1</v>
      </c>
      <c r="AB3665" s="14">
        <v>1</v>
      </c>
      <c r="AC3665" s="14"/>
      <c r="AD3665" s="14"/>
      <c r="AE3665" s="14"/>
      <c r="AF3665" s="14"/>
      <c r="AG3665" s="14"/>
      <c r="AH3665" s="14"/>
      <c r="AI3665" s="14"/>
      <c r="AJ3665" s="14"/>
      <c r="AK3665" s="14">
        <v>1</v>
      </c>
      <c r="AL3665" s="14"/>
      <c r="AM3665" s="14"/>
      <c r="AN3665" s="14"/>
      <c r="AO3665" s="14"/>
      <c r="AP3665" s="14"/>
      <c r="AQ3665" s="14"/>
      <c r="AR3665" s="14"/>
      <c r="AS3665" s="14"/>
      <c r="AT3665" s="14"/>
      <c r="AU3665" s="14"/>
      <c r="AV3665" s="14"/>
      <c r="AW3665" s="14"/>
      <c r="AX3665" s="14"/>
      <c r="AY3665" s="14"/>
      <c r="AZ3665" s="14"/>
      <c r="BA3665" s="14">
        <v>1</v>
      </c>
      <c r="BB3665" s="14"/>
      <c r="BC3665" s="14"/>
      <c r="BD3665" s="14"/>
      <c r="BE3665" s="14"/>
      <c r="BF3665" s="14"/>
      <c r="BG3665" s="14"/>
      <c r="BH3665" s="14"/>
      <c r="BI3665" s="14"/>
    </row>
    <row r="3666" spans="1:61" x14ac:dyDescent="0.25">
      <c r="A3666">
        <v>3665</v>
      </c>
      <c r="B3666" s="3">
        <v>2025</v>
      </c>
      <c r="C3666" s="3">
        <v>7</v>
      </c>
      <c r="D3666" t="s">
        <v>20</v>
      </c>
      <c r="E3666" s="21">
        <v>45865.938903425929</v>
      </c>
      <c r="F3666" t="s">
        <v>111</v>
      </c>
      <c r="G3666" t="s">
        <v>111</v>
      </c>
      <c r="H3666" t="s">
        <v>78</v>
      </c>
      <c r="I3666" t="s">
        <v>78</v>
      </c>
      <c r="J3666" t="s">
        <v>97</v>
      </c>
      <c r="K3666" t="s">
        <v>97</v>
      </c>
      <c r="L3666" t="s">
        <v>39</v>
      </c>
      <c r="M3666" t="s">
        <v>39</v>
      </c>
      <c r="N3666" t="s">
        <v>1680</v>
      </c>
      <c r="O3666" t="s">
        <v>1832</v>
      </c>
      <c r="P3666" t="s">
        <v>10945</v>
      </c>
      <c r="Q3666" t="s">
        <v>10946</v>
      </c>
      <c r="S3666" t="s">
        <v>10947</v>
      </c>
      <c r="T3666" s="4">
        <v>1100</v>
      </c>
      <c r="U3666" s="4">
        <v>5</v>
      </c>
      <c r="V3666" s="3">
        <v>1</v>
      </c>
      <c r="W3666" t="s">
        <v>208</v>
      </c>
      <c r="X3666" t="s">
        <v>232</v>
      </c>
      <c r="Y3666">
        <v>536</v>
      </c>
      <c r="Z3666" s="14">
        <v>1</v>
      </c>
      <c r="AA3666" s="14">
        <v>1</v>
      </c>
      <c r="AB3666" s="14">
        <v>1</v>
      </c>
      <c r="AC3666" s="14"/>
      <c r="AD3666" s="14"/>
      <c r="AE3666" s="14"/>
      <c r="AF3666" s="14"/>
      <c r="AG3666" s="14"/>
      <c r="AH3666" s="14"/>
      <c r="AI3666" s="14"/>
      <c r="AJ3666" s="14"/>
      <c r="AK3666" s="14">
        <v>1</v>
      </c>
      <c r="AL3666" s="14"/>
      <c r="AM3666" s="14"/>
      <c r="AN3666" s="14"/>
      <c r="AO3666" s="14"/>
      <c r="AP3666" s="14"/>
      <c r="AQ3666" s="14"/>
      <c r="AR3666" s="14"/>
      <c r="AS3666" s="14"/>
      <c r="AT3666" s="14"/>
      <c r="AU3666" s="14"/>
      <c r="AV3666" s="14"/>
      <c r="AW3666" s="14"/>
      <c r="AX3666" s="14"/>
      <c r="AY3666" s="14"/>
      <c r="AZ3666" s="14"/>
      <c r="BA3666" s="14">
        <v>1</v>
      </c>
      <c r="BB3666" s="14"/>
      <c r="BC3666" s="14"/>
      <c r="BD3666" s="14"/>
      <c r="BE3666" s="14"/>
      <c r="BF3666" s="14"/>
      <c r="BG3666" s="14"/>
      <c r="BH3666" s="14"/>
      <c r="BI3666" s="14"/>
    </row>
    <row r="3667" spans="1:61" x14ac:dyDescent="0.25">
      <c r="A3667">
        <v>3666</v>
      </c>
      <c r="B3667" s="3">
        <v>2025</v>
      </c>
      <c r="C3667" s="3">
        <v>7</v>
      </c>
      <c r="D3667" t="s">
        <v>20</v>
      </c>
      <c r="E3667" s="21">
        <v>45865.978456493052</v>
      </c>
      <c r="F3667" t="s">
        <v>110</v>
      </c>
      <c r="G3667" t="s">
        <v>110</v>
      </c>
      <c r="H3667" t="s">
        <v>80</v>
      </c>
      <c r="I3667" t="s">
        <v>80</v>
      </c>
      <c r="J3667" t="s">
        <v>98</v>
      </c>
      <c r="K3667" t="s">
        <v>98</v>
      </c>
      <c r="L3667" t="s">
        <v>33</v>
      </c>
      <c r="M3667" t="s">
        <v>33</v>
      </c>
      <c r="N3667" t="s">
        <v>637</v>
      </c>
      <c r="O3667" t="s">
        <v>1832</v>
      </c>
      <c r="P3667" t="s">
        <v>10948</v>
      </c>
      <c r="Q3667" t="s">
        <v>10949</v>
      </c>
      <c r="S3667" t="s">
        <v>10950</v>
      </c>
      <c r="T3667" s="4">
        <v>1100</v>
      </c>
      <c r="U3667" s="4">
        <v>5</v>
      </c>
      <c r="V3667" s="3">
        <v>1</v>
      </c>
      <c r="W3667" t="s">
        <v>208</v>
      </c>
      <c r="X3667" t="s">
        <v>232</v>
      </c>
      <c r="Y3667">
        <v>537</v>
      </c>
      <c r="Z3667" s="14">
        <v>1</v>
      </c>
      <c r="AA3667" s="14">
        <v>1</v>
      </c>
      <c r="AB3667" s="14">
        <v>1</v>
      </c>
      <c r="AC3667" s="14"/>
      <c r="AD3667" s="14"/>
      <c r="AE3667" s="14"/>
      <c r="AF3667" s="14"/>
      <c r="AG3667" s="14"/>
      <c r="AH3667" s="14"/>
      <c r="AI3667" s="14"/>
      <c r="AJ3667" s="14"/>
      <c r="AK3667" s="14">
        <v>1</v>
      </c>
      <c r="AL3667" s="14"/>
      <c r="AM3667" s="14"/>
      <c r="AN3667" s="14"/>
      <c r="AO3667" s="14"/>
      <c r="AP3667" s="14"/>
      <c r="AQ3667" s="14"/>
      <c r="AR3667" s="14"/>
      <c r="AS3667" s="14"/>
      <c r="AT3667" s="14"/>
      <c r="AU3667" s="14"/>
      <c r="AV3667" s="14"/>
      <c r="AW3667" s="14"/>
      <c r="AX3667" s="14"/>
      <c r="AY3667" s="14"/>
      <c r="AZ3667" s="14"/>
      <c r="BA3667" s="14">
        <v>1</v>
      </c>
      <c r="BB3667" s="14"/>
      <c r="BC3667" s="14"/>
      <c r="BD3667" s="14"/>
      <c r="BE3667" s="14"/>
      <c r="BF3667" s="14"/>
      <c r="BG3667" s="14"/>
      <c r="BH3667" s="14"/>
      <c r="BI3667" s="14"/>
    </row>
    <row r="3668" spans="1:61" x14ac:dyDescent="0.25">
      <c r="A3668">
        <v>3667</v>
      </c>
      <c r="B3668" s="3">
        <v>2025</v>
      </c>
      <c r="C3668" s="3">
        <v>7</v>
      </c>
      <c r="D3668" t="s">
        <v>20</v>
      </c>
      <c r="E3668" s="21">
        <v>45865.98339199074</v>
      </c>
      <c r="F3668" t="s">
        <v>110</v>
      </c>
      <c r="G3668" t="s">
        <v>110</v>
      </c>
      <c r="H3668" t="s">
        <v>80</v>
      </c>
      <c r="I3668" t="s">
        <v>80</v>
      </c>
      <c r="J3668" t="s">
        <v>97</v>
      </c>
      <c r="K3668" t="s">
        <v>97</v>
      </c>
      <c r="L3668" t="s">
        <v>34</v>
      </c>
      <c r="M3668" t="s">
        <v>34</v>
      </c>
      <c r="N3668" t="s">
        <v>67</v>
      </c>
      <c r="O3668" t="s">
        <v>1832</v>
      </c>
      <c r="P3668" t="s">
        <v>10951</v>
      </c>
      <c r="Q3668" t="s">
        <v>10952</v>
      </c>
      <c r="R3668" t="s">
        <v>10953</v>
      </c>
      <c r="S3668" t="s">
        <v>10954</v>
      </c>
      <c r="T3668" s="4">
        <v>1100</v>
      </c>
      <c r="U3668" s="4">
        <v>5</v>
      </c>
      <c r="V3668" s="3">
        <v>1</v>
      </c>
      <c r="W3668" t="s">
        <v>208</v>
      </c>
      <c r="X3668" t="s">
        <v>232</v>
      </c>
      <c r="Y3668">
        <v>538</v>
      </c>
      <c r="Z3668" s="14">
        <v>1</v>
      </c>
      <c r="AA3668" s="14">
        <v>1</v>
      </c>
      <c r="AB3668" s="14">
        <v>1</v>
      </c>
      <c r="AC3668" s="14"/>
      <c r="AD3668" s="14"/>
      <c r="AE3668" s="14"/>
      <c r="AF3668" s="14"/>
      <c r="AG3668" s="14"/>
      <c r="AH3668" s="14"/>
      <c r="AI3668" s="14"/>
      <c r="AJ3668" s="14"/>
      <c r="AK3668" s="14">
        <v>1</v>
      </c>
      <c r="AL3668" s="14"/>
      <c r="AM3668" s="14"/>
      <c r="AN3668" s="14"/>
      <c r="AO3668" s="14"/>
      <c r="AP3668" s="14"/>
      <c r="AQ3668" s="14"/>
      <c r="AR3668" s="14"/>
      <c r="AS3668" s="14"/>
      <c r="AT3668" s="14"/>
      <c r="AU3668" s="14"/>
      <c r="AV3668" s="14"/>
      <c r="AW3668" s="14"/>
      <c r="AX3668" s="14"/>
      <c r="AY3668" s="14"/>
      <c r="AZ3668" s="14"/>
      <c r="BA3668" s="14">
        <v>1</v>
      </c>
      <c r="BB3668" s="14"/>
      <c r="BC3668" s="14"/>
      <c r="BD3668" s="14"/>
      <c r="BE3668" s="14"/>
      <c r="BF3668" s="14"/>
      <c r="BG3668" s="14"/>
      <c r="BH3668" s="14"/>
      <c r="BI3668" s="14"/>
    </row>
    <row r="3669" spans="1:61" x14ac:dyDescent="0.25">
      <c r="A3669">
        <v>3668</v>
      </c>
      <c r="B3669" s="3">
        <v>2025</v>
      </c>
      <c r="C3669" s="3">
        <v>7</v>
      </c>
      <c r="D3669" t="s">
        <v>20</v>
      </c>
      <c r="E3669" s="21">
        <v>45865.986018020827</v>
      </c>
      <c r="F3669" t="s">
        <v>110</v>
      </c>
      <c r="G3669" t="s">
        <v>110</v>
      </c>
      <c r="H3669" t="s">
        <v>80</v>
      </c>
      <c r="I3669" t="s">
        <v>80</v>
      </c>
      <c r="J3669" t="s">
        <v>98</v>
      </c>
      <c r="K3669" t="s">
        <v>98</v>
      </c>
      <c r="L3669" t="s">
        <v>33</v>
      </c>
      <c r="M3669" t="s">
        <v>33</v>
      </c>
      <c r="N3669" t="s">
        <v>684</v>
      </c>
      <c r="O3669" t="s">
        <v>1832</v>
      </c>
      <c r="P3669" t="s">
        <v>8059</v>
      </c>
      <c r="Q3669" t="s">
        <v>8060</v>
      </c>
      <c r="R3669" t="s">
        <v>8061</v>
      </c>
      <c r="S3669" t="s">
        <v>8062</v>
      </c>
      <c r="T3669" s="4">
        <v>1070</v>
      </c>
      <c r="U3669" s="4">
        <v>8</v>
      </c>
      <c r="V3669" s="3">
        <v>1</v>
      </c>
      <c r="W3669" t="s">
        <v>208</v>
      </c>
      <c r="X3669" t="s">
        <v>232</v>
      </c>
      <c r="Y3669">
        <v>539</v>
      </c>
      <c r="Z3669" s="14"/>
      <c r="AA3669" s="14"/>
      <c r="AB3669" s="14"/>
      <c r="AC3669" s="14"/>
      <c r="AD3669" s="14"/>
      <c r="AE3669" s="14"/>
      <c r="AF3669" s="14"/>
      <c r="AG3669" s="14"/>
      <c r="AH3669" s="14"/>
      <c r="AI3669" s="14"/>
      <c r="AJ3669" s="14"/>
      <c r="AK3669" s="14"/>
      <c r="AL3669" s="14"/>
      <c r="AM3669" s="14"/>
      <c r="AN3669" s="14">
        <v>2</v>
      </c>
      <c r="AO3669" s="14">
        <v>2</v>
      </c>
      <c r="AP3669" s="14">
        <v>4</v>
      </c>
      <c r="AQ3669" s="14"/>
      <c r="AR3669" s="14"/>
      <c r="AS3669" s="14"/>
      <c r="AT3669" s="14"/>
      <c r="AU3669" s="14"/>
      <c r="AV3669" s="14"/>
      <c r="AW3669" s="14"/>
      <c r="AX3669" s="14"/>
      <c r="AY3669" s="14"/>
      <c r="AZ3669" s="14"/>
      <c r="BA3669" s="14"/>
      <c r="BB3669" s="14"/>
      <c r="BC3669" s="14"/>
      <c r="BD3669" s="14"/>
      <c r="BE3669" s="14"/>
      <c r="BF3669" s="14"/>
      <c r="BG3669" s="14"/>
      <c r="BH3669" s="14"/>
      <c r="BI3669" s="14"/>
    </row>
    <row r="3670" spans="1:61" x14ac:dyDescent="0.25">
      <c r="A3670">
        <v>3669</v>
      </c>
      <c r="B3670" s="3">
        <v>2025</v>
      </c>
      <c r="C3670" s="3">
        <v>7</v>
      </c>
      <c r="D3670" t="s">
        <v>20</v>
      </c>
      <c r="E3670" s="21">
        <v>45865.989738483797</v>
      </c>
      <c r="F3670" t="s">
        <v>110</v>
      </c>
      <c r="G3670" t="s">
        <v>110</v>
      </c>
      <c r="H3670" t="s">
        <v>80</v>
      </c>
      <c r="I3670" t="s">
        <v>80</v>
      </c>
      <c r="J3670" t="s">
        <v>98</v>
      </c>
      <c r="K3670" t="s">
        <v>98</v>
      </c>
      <c r="L3670" t="s">
        <v>32</v>
      </c>
      <c r="M3670" t="s">
        <v>32</v>
      </c>
      <c r="N3670" t="s">
        <v>2248</v>
      </c>
      <c r="O3670" t="s">
        <v>1832</v>
      </c>
      <c r="P3670" t="s">
        <v>2147</v>
      </c>
      <c r="Q3670" t="s">
        <v>10955</v>
      </c>
      <c r="S3670" t="s">
        <v>10956</v>
      </c>
      <c r="T3670" s="4">
        <v>1070</v>
      </c>
      <c r="U3670" s="4">
        <v>8</v>
      </c>
      <c r="V3670" s="3">
        <v>1</v>
      </c>
      <c r="W3670" t="s">
        <v>208</v>
      </c>
      <c r="X3670" t="s">
        <v>232</v>
      </c>
      <c r="Y3670">
        <v>540</v>
      </c>
      <c r="Z3670" s="14"/>
      <c r="AA3670" s="14"/>
      <c r="AB3670" s="14"/>
      <c r="AC3670" s="14"/>
      <c r="AD3670" s="14"/>
      <c r="AE3670" s="14"/>
      <c r="AF3670" s="14"/>
      <c r="AG3670" s="14"/>
      <c r="AH3670" s="14"/>
      <c r="AI3670" s="14"/>
      <c r="AJ3670" s="14"/>
      <c r="AK3670" s="14"/>
      <c r="AL3670" s="14"/>
      <c r="AM3670" s="14"/>
      <c r="AN3670" s="14">
        <v>2</v>
      </c>
      <c r="AO3670" s="14">
        <v>4</v>
      </c>
      <c r="AP3670" s="14">
        <v>2</v>
      </c>
      <c r="AQ3670" s="14"/>
      <c r="AR3670" s="14"/>
      <c r="AS3670" s="14"/>
      <c r="AT3670" s="14"/>
      <c r="AU3670" s="14"/>
      <c r="AV3670" s="14"/>
      <c r="AW3670" s="14"/>
      <c r="AX3670" s="14"/>
      <c r="AY3670" s="14"/>
      <c r="AZ3670" s="14"/>
      <c r="BA3670" s="14"/>
      <c r="BB3670" s="14"/>
      <c r="BC3670" s="14"/>
      <c r="BD3670" s="14"/>
      <c r="BE3670" s="14"/>
      <c r="BF3670" s="14"/>
      <c r="BG3670" s="14"/>
      <c r="BH3670" s="14"/>
      <c r="BI3670" s="14"/>
    </row>
    <row r="3671" spans="1:61" x14ac:dyDescent="0.25">
      <c r="A3671">
        <v>3670</v>
      </c>
      <c r="B3671" s="3">
        <v>2025</v>
      </c>
      <c r="C3671" s="3">
        <v>7</v>
      </c>
      <c r="D3671" t="s">
        <v>20</v>
      </c>
      <c r="E3671" s="21">
        <v>45865.993701898151</v>
      </c>
      <c r="F3671" t="s">
        <v>110</v>
      </c>
      <c r="G3671" t="s">
        <v>110</v>
      </c>
      <c r="H3671" t="s">
        <v>80</v>
      </c>
      <c r="I3671" t="s">
        <v>80</v>
      </c>
      <c r="J3671" t="s">
        <v>97</v>
      </c>
      <c r="K3671" t="s">
        <v>97</v>
      </c>
      <c r="L3671" t="s">
        <v>37</v>
      </c>
      <c r="M3671" t="s">
        <v>37</v>
      </c>
      <c r="N3671" t="s">
        <v>10957</v>
      </c>
      <c r="O3671" t="s">
        <v>1832</v>
      </c>
      <c r="P3671" t="s">
        <v>10958</v>
      </c>
      <c r="Q3671" t="s">
        <v>10959</v>
      </c>
      <c r="R3671" t="s">
        <v>10960</v>
      </c>
      <c r="S3671" t="s">
        <v>10961</v>
      </c>
      <c r="T3671" s="4">
        <v>1350</v>
      </c>
      <c r="U3671" s="4">
        <v>6</v>
      </c>
      <c r="V3671" s="3">
        <v>1</v>
      </c>
      <c r="W3671" t="s">
        <v>208</v>
      </c>
      <c r="X3671" t="s">
        <v>232</v>
      </c>
      <c r="Y3671">
        <v>541</v>
      </c>
      <c r="Z3671" s="14"/>
      <c r="AA3671" s="14">
        <v>6</v>
      </c>
      <c r="AB3671" s="14"/>
      <c r="AC3671" s="14"/>
      <c r="AD3671" s="14"/>
      <c r="AE3671" s="14"/>
      <c r="AF3671" s="14"/>
      <c r="AG3671" s="14"/>
      <c r="AH3671" s="14"/>
      <c r="AI3671" s="14"/>
      <c r="AJ3671" s="14"/>
      <c r="AK3671" s="14"/>
      <c r="AL3671" s="14"/>
      <c r="AM3671" s="14"/>
      <c r="AN3671" s="14"/>
      <c r="AO3671" s="14"/>
      <c r="AP3671" s="14"/>
      <c r="AQ3671" s="14"/>
      <c r="AR3671" s="14"/>
      <c r="AS3671" s="14"/>
      <c r="AT3671" s="14"/>
      <c r="AU3671" s="14"/>
      <c r="AV3671" s="14"/>
      <c r="AW3671" s="14"/>
      <c r="AX3671" s="14"/>
      <c r="AY3671" s="14"/>
      <c r="AZ3671" s="14"/>
      <c r="BA3671" s="14"/>
      <c r="BB3671" s="14"/>
      <c r="BC3671" s="14"/>
      <c r="BD3671" s="14"/>
      <c r="BE3671" s="14"/>
      <c r="BF3671" s="14"/>
      <c r="BG3671" s="14"/>
      <c r="BH3671" s="14"/>
      <c r="BI3671" s="14"/>
    </row>
    <row r="3672" spans="1:61" x14ac:dyDescent="0.25">
      <c r="A3672">
        <v>3671</v>
      </c>
      <c r="B3672" s="3">
        <v>2025</v>
      </c>
      <c r="C3672" s="3">
        <v>7</v>
      </c>
      <c r="D3672" t="s">
        <v>20</v>
      </c>
      <c r="E3672" s="21">
        <v>45865.996686840277</v>
      </c>
      <c r="F3672" t="s">
        <v>110</v>
      </c>
      <c r="G3672" t="s">
        <v>110</v>
      </c>
      <c r="H3672" t="s">
        <v>80</v>
      </c>
      <c r="I3672" t="s">
        <v>80</v>
      </c>
      <c r="J3672" t="s">
        <v>98</v>
      </c>
      <c r="K3672" t="s">
        <v>98</v>
      </c>
      <c r="L3672" t="s">
        <v>33</v>
      </c>
      <c r="M3672" t="s">
        <v>33</v>
      </c>
      <c r="N3672" t="s">
        <v>684</v>
      </c>
      <c r="O3672" t="s">
        <v>1832</v>
      </c>
      <c r="P3672" t="s">
        <v>10962</v>
      </c>
      <c r="Q3672" t="s">
        <v>10963</v>
      </c>
      <c r="R3672" t="s">
        <v>10964</v>
      </c>
      <c r="S3672" t="s">
        <v>10965</v>
      </c>
      <c r="T3672" s="4">
        <v>1100</v>
      </c>
      <c r="U3672" s="4">
        <v>5</v>
      </c>
      <c r="V3672" s="3">
        <v>1</v>
      </c>
      <c r="W3672" t="s">
        <v>208</v>
      </c>
      <c r="X3672" t="s">
        <v>232</v>
      </c>
      <c r="Y3672">
        <v>542</v>
      </c>
      <c r="Z3672" s="14">
        <v>1</v>
      </c>
      <c r="AA3672" s="14">
        <v>1</v>
      </c>
      <c r="AB3672" s="14">
        <v>1</v>
      </c>
      <c r="AC3672" s="14"/>
      <c r="AD3672" s="14"/>
      <c r="AE3672" s="14"/>
      <c r="AF3672" s="14"/>
      <c r="AG3672" s="14"/>
      <c r="AH3672" s="14"/>
      <c r="AI3672" s="14"/>
      <c r="AJ3672" s="14"/>
      <c r="AK3672" s="14">
        <v>1</v>
      </c>
      <c r="AL3672" s="14"/>
      <c r="AM3672" s="14"/>
      <c r="AN3672" s="14"/>
      <c r="AO3672" s="14"/>
      <c r="AP3672" s="14"/>
      <c r="AQ3672" s="14"/>
      <c r="AR3672" s="14"/>
      <c r="AS3672" s="14"/>
      <c r="AT3672" s="14"/>
      <c r="AU3672" s="14"/>
      <c r="AV3672" s="14"/>
      <c r="AW3672" s="14"/>
      <c r="AX3672" s="14"/>
      <c r="AY3672" s="14"/>
      <c r="AZ3672" s="14"/>
      <c r="BA3672" s="14">
        <v>1</v>
      </c>
      <c r="BB3672" s="14"/>
      <c r="BC3672" s="14"/>
      <c r="BD3672" s="14"/>
      <c r="BE3672" s="14"/>
      <c r="BF3672" s="14"/>
      <c r="BG3672" s="14"/>
      <c r="BH3672" s="14"/>
      <c r="BI3672" s="14"/>
    </row>
    <row r="3673" spans="1:61" x14ac:dyDescent="0.25">
      <c r="A3673">
        <v>3672</v>
      </c>
      <c r="B3673" s="3">
        <v>2025</v>
      </c>
      <c r="C3673" s="3">
        <v>7</v>
      </c>
      <c r="D3673" t="s">
        <v>20</v>
      </c>
      <c r="E3673" s="21">
        <v>45866.000737291673</v>
      </c>
      <c r="F3673" t="s">
        <v>110</v>
      </c>
      <c r="G3673" t="s">
        <v>110</v>
      </c>
      <c r="H3673" t="s">
        <v>80</v>
      </c>
      <c r="I3673" t="s">
        <v>80</v>
      </c>
      <c r="J3673" t="s">
        <v>97</v>
      </c>
      <c r="K3673" t="s">
        <v>97</v>
      </c>
      <c r="L3673" t="s">
        <v>37</v>
      </c>
      <c r="M3673" t="s">
        <v>37</v>
      </c>
      <c r="N3673" t="s">
        <v>689</v>
      </c>
      <c r="O3673" t="s">
        <v>1832</v>
      </c>
      <c r="P3673" t="s">
        <v>10966</v>
      </c>
      <c r="Q3673" t="s">
        <v>10967</v>
      </c>
      <c r="R3673" t="s">
        <v>10968</v>
      </c>
      <c r="S3673" t="s">
        <v>10969</v>
      </c>
      <c r="T3673" s="4">
        <v>1100</v>
      </c>
      <c r="U3673" s="4">
        <v>5</v>
      </c>
      <c r="V3673" s="3">
        <v>1</v>
      </c>
      <c r="W3673" t="s">
        <v>208</v>
      </c>
      <c r="X3673" t="s">
        <v>232</v>
      </c>
      <c r="Y3673">
        <v>543</v>
      </c>
      <c r="Z3673" s="14">
        <v>1</v>
      </c>
      <c r="AA3673" s="14">
        <v>1</v>
      </c>
      <c r="AB3673" s="14">
        <v>1</v>
      </c>
      <c r="AC3673" s="14"/>
      <c r="AD3673" s="14"/>
      <c r="AE3673" s="14"/>
      <c r="AF3673" s="14"/>
      <c r="AG3673" s="14"/>
      <c r="AH3673" s="14"/>
      <c r="AI3673" s="14"/>
      <c r="AJ3673" s="14"/>
      <c r="AK3673" s="14">
        <v>1</v>
      </c>
      <c r="AL3673" s="14"/>
      <c r="AM3673" s="14"/>
      <c r="AN3673" s="14"/>
      <c r="AO3673" s="14"/>
      <c r="AP3673" s="14"/>
      <c r="AQ3673" s="14"/>
      <c r="AR3673" s="14"/>
      <c r="AS3673" s="14"/>
      <c r="AT3673" s="14"/>
      <c r="AU3673" s="14"/>
      <c r="AV3673" s="14"/>
      <c r="AW3673" s="14"/>
      <c r="AX3673" s="14"/>
      <c r="AY3673" s="14"/>
      <c r="AZ3673" s="14"/>
      <c r="BA3673" s="14">
        <v>1</v>
      </c>
      <c r="BB3673" s="14"/>
      <c r="BC3673" s="14"/>
      <c r="BD3673" s="14"/>
      <c r="BE3673" s="14"/>
      <c r="BF3673" s="14"/>
      <c r="BG3673" s="14"/>
      <c r="BH3673" s="14"/>
      <c r="BI3673" s="14"/>
    </row>
    <row r="3674" spans="1:61" x14ac:dyDescent="0.25">
      <c r="A3674">
        <v>3673</v>
      </c>
      <c r="B3674" s="3">
        <v>2025</v>
      </c>
      <c r="C3674" s="3">
        <v>7</v>
      </c>
      <c r="D3674" t="s">
        <v>20</v>
      </c>
      <c r="E3674" s="21">
        <v>45866.003406875003</v>
      </c>
      <c r="F3674" t="s">
        <v>111</v>
      </c>
      <c r="G3674" t="s">
        <v>111</v>
      </c>
      <c r="H3674" t="s">
        <v>78</v>
      </c>
      <c r="I3674" t="s">
        <v>78</v>
      </c>
      <c r="J3674" t="s">
        <v>98</v>
      </c>
      <c r="K3674" t="s">
        <v>98</v>
      </c>
      <c r="L3674" t="s">
        <v>33</v>
      </c>
      <c r="M3674" t="s">
        <v>33</v>
      </c>
      <c r="N3674" t="s">
        <v>751</v>
      </c>
      <c r="O3674" t="s">
        <v>1832</v>
      </c>
      <c r="P3674" t="s">
        <v>10970</v>
      </c>
      <c r="Q3674" t="s">
        <v>10971</v>
      </c>
      <c r="S3674" t="s">
        <v>10972</v>
      </c>
      <c r="T3674" s="4">
        <v>1880</v>
      </c>
      <c r="U3674" s="4">
        <v>8</v>
      </c>
      <c r="V3674" s="3">
        <v>1</v>
      </c>
      <c r="W3674" t="s">
        <v>208</v>
      </c>
      <c r="X3674" t="s">
        <v>232</v>
      </c>
      <c r="Y3674">
        <v>544</v>
      </c>
      <c r="Z3674" s="14"/>
      <c r="AA3674" s="14"/>
      <c r="AB3674" s="14">
        <v>8</v>
      </c>
      <c r="AC3674" s="14"/>
      <c r="AD3674" s="14"/>
      <c r="AE3674" s="14"/>
      <c r="AF3674" s="14"/>
      <c r="AG3674" s="14"/>
      <c r="AH3674" s="14"/>
      <c r="AI3674" s="14"/>
      <c r="AJ3674" s="14"/>
      <c r="AK3674" s="14"/>
      <c r="AL3674" s="14"/>
      <c r="AM3674" s="14"/>
      <c r="AN3674" s="14"/>
      <c r="AO3674" s="14"/>
      <c r="AP3674" s="14"/>
      <c r="AQ3674" s="14"/>
      <c r="AR3674" s="14"/>
      <c r="AS3674" s="14"/>
      <c r="AT3674" s="14"/>
      <c r="AU3674" s="14"/>
      <c r="AV3674" s="14"/>
      <c r="AW3674" s="14"/>
      <c r="AX3674" s="14"/>
      <c r="AY3674" s="14"/>
      <c r="AZ3674" s="14"/>
      <c r="BA3674" s="14"/>
      <c r="BB3674" s="14"/>
      <c r="BC3674" s="14"/>
      <c r="BD3674" s="14"/>
      <c r="BE3674" s="14"/>
      <c r="BF3674" s="14"/>
      <c r="BG3674" s="14"/>
      <c r="BH3674" s="14"/>
      <c r="BI3674" s="14"/>
    </row>
    <row r="3675" spans="1:61" x14ac:dyDescent="0.25">
      <c r="A3675">
        <v>3674</v>
      </c>
      <c r="B3675" s="3">
        <v>2025</v>
      </c>
      <c r="C3675" s="3">
        <v>7</v>
      </c>
      <c r="D3675" t="s">
        <v>20</v>
      </c>
      <c r="E3675" s="21">
        <v>45866.006954363424</v>
      </c>
      <c r="F3675" t="s">
        <v>111</v>
      </c>
      <c r="G3675" t="s">
        <v>111</v>
      </c>
      <c r="H3675" t="s">
        <v>81</v>
      </c>
      <c r="I3675" t="s">
        <v>81</v>
      </c>
      <c r="J3675" t="s">
        <v>98</v>
      </c>
      <c r="K3675" t="s">
        <v>98</v>
      </c>
      <c r="L3675" t="s">
        <v>32</v>
      </c>
      <c r="M3675" t="s">
        <v>32</v>
      </c>
      <c r="N3675" t="s">
        <v>1359</v>
      </c>
      <c r="O3675" t="s">
        <v>1832</v>
      </c>
      <c r="P3675" t="s">
        <v>214</v>
      </c>
      <c r="Q3675" t="s">
        <v>10973</v>
      </c>
      <c r="S3675" t="s">
        <v>10974</v>
      </c>
      <c r="T3675" s="4">
        <v>1100</v>
      </c>
      <c r="U3675" s="4">
        <v>5</v>
      </c>
      <c r="V3675" s="3">
        <v>1</v>
      </c>
      <c r="W3675" t="s">
        <v>208</v>
      </c>
      <c r="X3675" t="s">
        <v>232</v>
      </c>
      <c r="Y3675">
        <v>545</v>
      </c>
      <c r="Z3675" s="14">
        <v>1</v>
      </c>
      <c r="AA3675" s="14">
        <v>1</v>
      </c>
      <c r="AB3675" s="14">
        <v>1</v>
      </c>
      <c r="AC3675" s="14"/>
      <c r="AD3675" s="14"/>
      <c r="AE3675" s="14"/>
      <c r="AF3675" s="14"/>
      <c r="AG3675" s="14"/>
      <c r="AH3675" s="14"/>
      <c r="AI3675" s="14"/>
      <c r="AJ3675" s="14"/>
      <c r="AK3675" s="14">
        <v>1</v>
      </c>
      <c r="AL3675" s="14"/>
      <c r="AM3675" s="14"/>
      <c r="AN3675" s="14"/>
      <c r="AO3675" s="14"/>
      <c r="AP3675" s="14"/>
      <c r="AQ3675" s="14"/>
      <c r="AR3675" s="14"/>
      <c r="AS3675" s="14"/>
      <c r="AT3675" s="14"/>
      <c r="AU3675" s="14"/>
      <c r="AV3675" s="14"/>
      <c r="AW3675" s="14"/>
      <c r="AX3675" s="14"/>
      <c r="AY3675" s="14"/>
      <c r="AZ3675" s="14"/>
      <c r="BA3675" s="14">
        <v>1</v>
      </c>
      <c r="BB3675" s="14"/>
      <c r="BC3675" s="14"/>
      <c r="BD3675" s="14"/>
      <c r="BE3675" s="14"/>
      <c r="BF3675" s="14"/>
      <c r="BG3675" s="14"/>
      <c r="BH3675" s="14"/>
      <c r="BI3675" s="14"/>
    </row>
    <row r="3676" spans="1:61" x14ac:dyDescent="0.25">
      <c r="A3676">
        <v>3675</v>
      </c>
      <c r="B3676" s="3">
        <v>2025</v>
      </c>
      <c r="C3676" s="3">
        <v>7</v>
      </c>
      <c r="D3676" t="s">
        <v>20</v>
      </c>
      <c r="E3676" s="21">
        <v>45866.027792893517</v>
      </c>
      <c r="F3676" t="s">
        <v>110</v>
      </c>
      <c r="G3676" t="s">
        <v>110</v>
      </c>
      <c r="H3676" t="s">
        <v>80</v>
      </c>
      <c r="I3676" t="s">
        <v>80</v>
      </c>
      <c r="J3676" t="s">
        <v>97</v>
      </c>
      <c r="K3676" t="s">
        <v>97</v>
      </c>
      <c r="L3676" t="s">
        <v>41</v>
      </c>
      <c r="M3676" t="s">
        <v>41</v>
      </c>
      <c r="N3676" t="s">
        <v>4278</v>
      </c>
      <c r="O3676" t="s">
        <v>1832</v>
      </c>
      <c r="P3676" t="s">
        <v>10975</v>
      </c>
      <c r="Q3676" t="s">
        <v>10976</v>
      </c>
      <c r="S3676" t="s">
        <v>9328</v>
      </c>
      <c r="T3676" s="4">
        <v>1100</v>
      </c>
      <c r="U3676" s="4">
        <v>5</v>
      </c>
      <c r="V3676" s="3">
        <v>1</v>
      </c>
      <c r="W3676" t="s">
        <v>208</v>
      </c>
      <c r="X3676" t="s">
        <v>232</v>
      </c>
      <c r="Y3676">
        <v>546</v>
      </c>
      <c r="Z3676" s="14">
        <v>1</v>
      </c>
      <c r="AA3676" s="14">
        <v>1</v>
      </c>
      <c r="AB3676" s="14">
        <v>1</v>
      </c>
      <c r="AC3676" s="14"/>
      <c r="AD3676" s="14"/>
      <c r="AE3676" s="14"/>
      <c r="AF3676" s="14"/>
      <c r="AG3676" s="14"/>
      <c r="AH3676" s="14"/>
      <c r="AI3676" s="14"/>
      <c r="AJ3676" s="14"/>
      <c r="AK3676" s="14">
        <v>1</v>
      </c>
      <c r="AL3676" s="14"/>
      <c r="AM3676" s="14"/>
      <c r="AN3676" s="14"/>
      <c r="AO3676" s="14"/>
      <c r="AP3676" s="14"/>
      <c r="AQ3676" s="14"/>
      <c r="AR3676" s="14"/>
      <c r="AS3676" s="14"/>
      <c r="AT3676" s="14"/>
      <c r="AU3676" s="14"/>
      <c r="AV3676" s="14"/>
      <c r="AW3676" s="14"/>
      <c r="AX3676" s="14"/>
      <c r="AY3676" s="14"/>
      <c r="AZ3676" s="14"/>
      <c r="BA3676" s="14">
        <v>1</v>
      </c>
      <c r="BB3676" s="14"/>
      <c r="BC3676" s="14"/>
      <c r="BD3676" s="14"/>
      <c r="BE3676" s="14"/>
      <c r="BF3676" s="14"/>
      <c r="BG3676" s="14"/>
      <c r="BH3676" s="14"/>
      <c r="BI3676" s="14"/>
    </row>
    <row r="3677" spans="1:61" x14ac:dyDescent="0.25">
      <c r="A3677">
        <v>3676</v>
      </c>
      <c r="B3677" s="3">
        <v>2025</v>
      </c>
      <c r="C3677" s="3">
        <v>7</v>
      </c>
      <c r="D3677" t="s">
        <v>20</v>
      </c>
      <c r="E3677" s="21">
        <v>45866.028669699073</v>
      </c>
      <c r="F3677" t="s">
        <v>110</v>
      </c>
      <c r="G3677" t="s">
        <v>110</v>
      </c>
      <c r="H3677" t="s">
        <v>80</v>
      </c>
      <c r="I3677" t="s">
        <v>80</v>
      </c>
      <c r="J3677" t="s">
        <v>97</v>
      </c>
      <c r="K3677" t="s">
        <v>97</v>
      </c>
      <c r="L3677" t="s">
        <v>37</v>
      </c>
      <c r="M3677" t="s">
        <v>37</v>
      </c>
      <c r="N3677" t="s">
        <v>1807</v>
      </c>
      <c r="O3677" t="s">
        <v>1832</v>
      </c>
      <c r="P3677" t="s">
        <v>10977</v>
      </c>
      <c r="Q3677" t="s">
        <v>10978</v>
      </c>
      <c r="S3677" t="s">
        <v>1807</v>
      </c>
      <c r="T3677" s="4">
        <v>1100</v>
      </c>
      <c r="U3677" s="4">
        <v>5</v>
      </c>
      <c r="V3677" s="3">
        <v>1</v>
      </c>
      <c r="W3677" t="s">
        <v>208</v>
      </c>
      <c r="X3677" t="s">
        <v>232</v>
      </c>
      <c r="Y3677">
        <v>547</v>
      </c>
      <c r="Z3677" s="14">
        <v>1</v>
      </c>
      <c r="AA3677" s="14">
        <v>1</v>
      </c>
      <c r="AB3677" s="14">
        <v>1</v>
      </c>
      <c r="AC3677" s="14"/>
      <c r="AD3677" s="14"/>
      <c r="AE3677" s="14"/>
      <c r="AF3677" s="14"/>
      <c r="AG3677" s="14"/>
      <c r="AH3677" s="14"/>
      <c r="AI3677" s="14"/>
      <c r="AJ3677" s="14"/>
      <c r="AK3677" s="14">
        <v>1</v>
      </c>
      <c r="AL3677" s="14"/>
      <c r="AM3677" s="14"/>
      <c r="AN3677" s="14"/>
      <c r="AO3677" s="14"/>
      <c r="AP3677" s="14"/>
      <c r="AQ3677" s="14"/>
      <c r="AR3677" s="14"/>
      <c r="AS3677" s="14"/>
      <c r="AT3677" s="14"/>
      <c r="AU3677" s="14"/>
      <c r="AV3677" s="14"/>
      <c r="AW3677" s="14"/>
      <c r="AX3677" s="14"/>
      <c r="AY3677" s="14"/>
      <c r="AZ3677" s="14"/>
      <c r="BA3677" s="14">
        <v>1</v>
      </c>
      <c r="BB3677" s="14"/>
      <c r="BC3677" s="14"/>
      <c r="BD3677" s="14"/>
      <c r="BE3677" s="14"/>
      <c r="BF3677" s="14"/>
      <c r="BG3677" s="14"/>
      <c r="BH3677" s="14"/>
      <c r="BI3677" s="14"/>
    </row>
    <row r="3678" spans="1:61" x14ac:dyDescent="0.25">
      <c r="A3678">
        <v>3677</v>
      </c>
      <c r="B3678" s="3">
        <v>2025</v>
      </c>
      <c r="C3678" s="3">
        <v>7</v>
      </c>
      <c r="D3678" t="s">
        <v>20</v>
      </c>
      <c r="E3678" s="21">
        <v>45866.029525300917</v>
      </c>
      <c r="F3678" t="s">
        <v>110</v>
      </c>
      <c r="G3678" t="s">
        <v>110</v>
      </c>
      <c r="H3678" t="s">
        <v>80</v>
      </c>
      <c r="I3678" t="s">
        <v>80</v>
      </c>
      <c r="J3678" t="s">
        <v>97</v>
      </c>
      <c r="K3678" t="s">
        <v>97</v>
      </c>
      <c r="L3678" t="s">
        <v>40</v>
      </c>
      <c r="M3678" t="s">
        <v>40</v>
      </c>
      <c r="N3678" t="s">
        <v>1574</v>
      </c>
      <c r="O3678" t="s">
        <v>1832</v>
      </c>
      <c r="P3678" t="s">
        <v>10979</v>
      </c>
      <c r="Q3678" t="s">
        <v>10980</v>
      </c>
      <c r="R3678" t="s">
        <v>10981</v>
      </c>
      <c r="S3678" t="s">
        <v>1574</v>
      </c>
      <c r="T3678" s="4">
        <v>1100</v>
      </c>
      <c r="U3678" s="4">
        <v>6</v>
      </c>
      <c r="V3678" s="3">
        <v>1</v>
      </c>
      <c r="W3678" t="s">
        <v>208</v>
      </c>
      <c r="X3678" t="s">
        <v>232</v>
      </c>
      <c r="Y3678">
        <v>548</v>
      </c>
      <c r="Z3678" s="14">
        <v>1</v>
      </c>
      <c r="AA3678" s="14">
        <v>1</v>
      </c>
      <c r="AB3678" s="14">
        <v>1</v>
      </c>
      <c r="AC3678" s="14"/>
      <c r="AD3678" s="14"/>
      <c r="AE3678" s="14"/>
      <c r="AF3678" s="14"/>
      <c r="AG3678" s="14"/>
      <c r="AH3678" s="14"/>
      <c r="AI3678" s="14"/>
      <c r="AJ3678" s="14"/>
      <c r="AK3678" s="14">
        <v>1</v>
      </c>
      <c r="AL3678" s="14">
        <v>1</v>
      </c>
      <c r="AM3678" s="14"/>
      <c r="AN3678" s="14"/>
      <c r="AO3678" s="14"/>
      <c r="AP3678" s="14"/>
      <c r="AQ3678" s="14"/>
      <c r="AR3678" s="14"/>
      <c r="AS3678" s="14"/>
      <c r="AT3678" s="14"/>
      <c r="AU3678" s="14"/>
      <c r="AV3678" s="14"/>
      <c r="AW3678" s="14"/>
      <c r="AX3678" s="14"/>
      <c r="AY3678" s="14"/>
      <c r="AZ3678" s="14"/>
      <c r="BA3678" s="14">
        <v>1</v>
      </c>
      <c r="BB3678" s="14"/>
      <c r="BC3678" s="14"/>
      <c r="BD3678" s="14"/>
      <c r="BE3678" s="14"/>
      <c r="BF3678" s="14"/>
      <c r="BG3678" s="14"/>
      <c r="BH3678" s="14"/>
      <c r="BI3678" s="14"/>
    </row>
    <row r="3679" spans="1:61" x14ac:dyDescent="0.25">
      <c r="A3679">
        <v>3678</v>
      </c>
      <c r="B3679" s="3">
        <v>2025</v>
      </c>
      <c r="C3679" s="3">
        <v>7</v>
      </c>
      <c r="D3679" t="s">
        <v>20</v>
      </c>
      <c r="E3679" s="21">
        <v>45866.030935289353</v>
      </c>
      <c r="F3679" t="s">
        <v>110</v>
      </c>
      <c r="G3679" t="s">
        <v>110</v>
      </c>
      <c r="H3679" t="s">
        <v>80</v>
      </c>
      <c r="I3679" t="s">
        <v>80</v>
      </c>
      <c r="J3679" t="s">
        <v>98</v>
      </c>
      <c r="K3679" t="s">
        <v>98</v>
      </c>
      <c r="L3679" t="s">
        <v>33</v>
      </c>
      <c r="M3679" t="s">
        <v>33</v>
      </c>
      <c r="N3679" t="s">
        <v>637</v>
      </c>
      <c r="O3679" t="s">
        <v>1832</v>
      </c>
      <c r="P3679" t="s">
        <v>10982</v>
      </c>
      <c r="Q3679" t="s">
        <v>10983</v>
      </c>
      <c r="S3679" t="s">
        <v>10984</v>
      </c>
      <c r="T3679" s="4">
        <v>1100</v>
      </c>
      <c r="U3679" s="4">
        <v>5</v>
      </c>
      <c r="V3679" s="3">
        <v>1</v>
      </c>
      <c r="W3679" t="s">
        <v>208</v>
      </c>
      <c r="X3679" t="s">
        <v>232</v>
      </c>
      <c r="Y3679">
        <v>549</v>
      </c>
      <c r="Z3679" s="14">
        <v>1</v>
      </c>
      <c r="AA3679" s="14">
        <v>1</v>
      </c>
      <c r="AB3679" s="14">
        <v>1</v>
      </c>
      <c r="AC3679" s="14"/>
      <c r="AD3679" s="14"/>
      <c r="AE3679" s="14"/>
      <c r="AF3679" s="14"/>
      <c r="AG3679" s="14"/>
      <c r="AH3679" s="14"/>
      <c r="AI3679" s="14"/>
      <c r="AJ3679" s="14"/>
      <c r="AK3679" s="14">
        <v>1</v>
      </c>
      <c r="AL3679" s="14"/>
      <c r="AM3679" s="14"/>
      <c r="AN3679" s="14"/>
      <c r="AO3679" s="14"/>
      <c r="AP3679" s="14"/>
      <c r="AQ3679" s="14"/>
      <c r="AR3679" s="14"/>
      <c r="AS3679" s="14"/>
      <c r="AT3679" s="14"/>
      <c r="AU3679" s="14"/>
      <c r="AV3679" s="14"/>
      <c r="AW3679" s="14"/>
      <c r="AX3679" s="14"/>
      <c r="AY3679" s="14"/>
      <c r="AZ3679" s="14"/>
      <c r="BA3679" s="14">
        <v>1</v>
      </c>
      <c r="BB3679" s="14"/>
      <c r="BC3679" s="14"/>
      <c r="BD3679" s="14"/>
      <c r="BE3679" s="14"/>
      <c r="BF3679" s="14"/>
      <c r="BG3679" s="14"/>
      <c r="BH3679" s="14"/>
      <c r="BI3679" s="14"/>
    </row>
    <row r="3680" spans="1:61" x14ac:dyDescent="0.25">
      <c r="A3680">
        <v>3679</v>
      </c>
      <c r="B3680" s="3">
        <v>2025</v>
      </c>
      <c r="C3680" s="3">
        <v>7</v>
      </c>
      <c r="D3680" t="s">
        <v>20</v>
      </c>
      <c r="E3680" s="21">
        <v>45866.193648472217</v>
      </c>
      <c r="F3680" t="s">
        <v>111</v>
      </c>
      <c r="G3680" t="s">
        <v>111</v>
      </c>
      <c r="H3680" t="s">
        <v>80</v>
      </c>
      <c r="I3680" t="s">
        <v>80</v>
      </c>
      <c r="J3680" t="s">
        <v>97</v>
      </c>
      <c r="K3680" t="s">
        <v>97</v>
      </c>
      <c r="L3680" t="s">
        <v>37</v>
      </c>
      <c r="M3680" t="s">
        <v>37</v>
      </c>
      <c r="N3680" t="s">
        <v>5231</v>
      </c>
      <c r="O3680" t="s">
        <v>1832</v>
      </c>
      <c r="P3680" t="s">
        <v>10985</v>
      </c>
      <c r="Q3680" t="s">
        <v>10986</v>
      </c>
      <c r="S3680" t="s">
        <v>10987</v>
      </c>
      <c r="T3680" s="4">
        <v>1100</v>
      </c>
      <c r="U3680" s="4">
        <v>5</v>
      </c>
      <c r="V3680" s="3">
        <v>1</v>
      </c>
      <c r="W3680" t="s">
        <v>208</v>
      </c>
      <c r="X3680" t="s">
        <v>232</v>
      </c>
      <c r="Y3680">
        <v>550</v>
      </c>
      <c r="Z3680" s="14">
        <v>1</v>
      </c>
      <c r="AA3680" s="14">
        <v>1</v>
      </c>
      <c r="AB3680" s="14">
        <v>1</v>
      </c>
      <c r="AC3680" s="14"/>
      <c r="AD3680" s="14"/>
      <c r="AE3680" s="14"/>
      <c r="AF3680" s="14"/>
      <c r="AG3680" s="14"/>
      <c r="AH3680" s="14"/>
      <c r="AI3680" s="14"/>
      <c r="AJ3680" s="14"/>
      <c r="AK3680" s="14">
        <v>1</v>
      </c>
      <c r="AL3680" s="14"/>
      <c r="AM3680" s="14"/>
      <c r="AN3680" s="14"/>
      <c r="AO3680" s="14"/>
      <c r="AP3680" s="14"/>
      <c r="AQ3680" s="14"/>
      <c r="AR3680" s="14"/>
      <c r="AS3680" s="14"/>
      <c r="AT3680" s="14"/>
      <c r="AU3680" s="14"/>
      <c r="AV3680" s="14"/>
      <c r="AW3680" s="14"/>
      <c r="AX3680" s="14"/>
      <c r="AY3680" s="14"/>
      <c r="AZ3680" s="14"/>
      <c r="BA3680" s="14">
        <v>1</v>
      </c>
      <c r="BB3680" s="14"/>
      <c r="BC3680" s="14"/>
      <c r="BD3680" s="14"/>
      <c r="BE3680" s="14"/>
      <c r="BF3680" s="14"/>
      <c r="BG3680" s="14"/>
      <c r="BH3680" s="14"/>
      <c r="BI3680" s="14"/>
    </row>
    <row r="3681" spans="1:61" x14ac:dyDescent="0.25">
      <c r="A3681">
        <v>3680</v>
      </c>
      <c r="B3681" s="3">
        <v>2025</v>
      </c>
      <c r="C3681" s="3">
        <v>7</v>
      </c>
      <c r="D3681" t="s">
        <v>20</v>
      </c>
      <c r="E3681" s="21">
        <v>45866.20107797454</v>
      </c>
      <c r="F3681" t="s">
        <v>111</v>
      </c>
      <c r="G3681" t="s">
        <v>111</v>
      </c>
      <c r="H3681" t="s">
        <v>80</v>
      </c>
      <c r="I3681" t="s">
        <v>80</v>
      </c>
      <c r="J3681" t="s">
        <v>97</v>
      </c>
      <c r="K3681" t="s">
        <v>97</v>
      </c>
      <c r="L3681" t="s">
        <v>39</v>
      </c>
      <c r="M3681" t="s">
        <v>39</v>
      </c>
      <c r="N3681" t="s">
        <v>1936</v>
      </c>
      <c r="O3681" t="s">
        <v>1832</v>
      </c>
      <c r="P3681" t="s">
        <v>10988</v>
      </c>
      <c r="Q3681" t="s">
        <v>10989</v>
      </c>
      <c r="S3681" t="s">
        <v>10990</v>
      </c>
      <c r="T3681" s="4">
        <v>1100</v>
      </c>
      <c r="U3681" s="4">
        <v>5</v>
      </c>
      <c r="V3681" s="3">
        <v>1</v>
      </c>
      <c r="W3681" t="s">
        <v>208</v>
      </c>
      <c r="X3681" t="s">
        <v>232</v>
      </c>
      <c r="Y3681">
        <v>551</v>
      </c>
      <c r="Z3681" s="14">
        <v>1</v>
      </c>
      <c r="AA3681" s="14">
        <v>1</v>
      </c>
      <c r="AB3681" s="14">
        <v>1</v>
      </c>
      <c r="AC3681" s="14"/>
      <c r="AD3681" s="14"/>
      <c r="AE3681" s="14"/>
      <c r="AF3681" s="14"/>
      <c r="AG3681" s="14"/>
      <c r="AH3681" s="14"/>
      <c r="AI3681" s="14"/>
      <c r="AJ3681" s="14"/>
      <c r="AK3681" s="14">
        <v>1</v>
      </c>
      <c r="AL3681" s="14"/>
      <c r="AM3681" s="14"/>
      <c r="AN3681" s="14"/>
      <c r="AO3681" s="14"/>
      <c r="AP3681" s="14"/>
      <c r="AQ3681" s="14"/>
      <c r="AR3681" s="14"/>
      <c r="AS3681" s="14"/>
      <c r="AT3681" s="14"/>
      <c r="AU3681" s="14"/>
      <c r="AV3681" s="14"/>
      <c r="AW3681" s="14"/>
      <c r="AX3681" s="14"/>
      <c r="AY3681" s="14"/>
      <c r="AZ3681" s="14"/>
      <c r="BA3681" s="14">
        <v>1</v>
      </c>
      <c r="BB3681" s="14"/>
      <c r="BC3681" s="14"/>
      <c r="BD3681" s="14"/>
      <c r="BE3681" s="14"/>
      <c r="BF3681" s="14"/>
      <c r="BG3681" s="14"/>
      <c r="BH3681" s="14"/>
      <c r="BI3681" s="14"/>
    </row>
    <row r="3682" spans="1:61" x14ac:dyDescent="0.25">
      <c r="A3682">
        <v>3681</v>
      </c>
      <c r="B3682" s="3">
        <v>2025</v>
      </c>
      <c r="C3682" s="3">
        <v>7</v>
      </c>
      <c r="D3682" t="s">
        <v>20</v>
      </c>
      <c r="E3682" s="21">
        <v>45866.206197708343</v>
      </c>
      <c r="F3682" t="s">
        <v>111</v>
      </c>
      <c r="G3682" t="s">
        <v>111</v>
      </c>
      <c r="H3682" t="s">
        <v>80</v>
      </c>
      <c r="I3682" t="s">
        <v>80</v>
      </c>
      <c r="J3682" t="s">
        <v>98</v>
      </c>
      <c r="K3682" t="s">
        <v>98</v>
      </c>
      <c r="L3682" t="s">
        <v>32</v>
      </c>
      <c r="M3682" t="s">
        <v>32</v>
      </c>
      <c r="N3682" t="s">
        <v>10991</v>
      </c>
      <c r="O3682" t="s">
        <v>1832</v>
      </c>
      <c r="P3682" t="s">
        <v>10992</v>
      </c>
      <c r="Q3682" t="s">
        <v>10993</v>
      </c>
      <c r="S3682" t="s">
        <v>10994</v>
      </c>
      <c r="T3682" s="4">
        <v>1100</v>
      </c>
      <c r="U3682" s="4">
        <v>7</v>
      </c>
      <c r="V3682" s="3">
        <v>1</v>
      </c>
      <c r="W3682" t="s">
        <v>208</v>
      </c>
      <c r="X3682" t="s">
        <v>232</v>
      </c>
      <c r="Y3682">
        <v>552</v>
      </c>
      <c r="Z3682" s="14">
        <v>1</v>
      </c>
      <c r="AA3682" s="14">
        <v>1</v>
      </c>
      <c r="AB3682" s="14">
        <v>1</v>
      </c>
      <c r="AC3682" s="14"/>
      <c r="AD3682" s="14"/>
      <c r="AE3682" s="14"/>
      <c r="AF3682" s="14"/>
      <c r="AG3682" s="14"/>
      <c r="AH3682" s="14"/>
      <c r="AI3682" s="14"/>
      <c r="AJ3682" s="14"/>
      <c r="AK3682" s="14">
        <v>1</v>
      </c>
      <c r="AL3682" s="14"/>
      <c r="AM3682" s="14">
        <v>2</v>
      </c>
      <c r="AN3682" s="14"/>
      <c r="AO3682" s="14"/>
      <c r="AP3682" s="14"/>
      <c r="AQ3682" s="14"/>
      <c r="AR3682" s="14"/>
      <c r="AS3682" s="14"/>
      <c r="AT3682" s="14"/>
      <c r="AU3682" s="14"/>
      <c r="AV3682" s="14"/>
      <c r="AW3682" s="14"/>
      <c r="AX3682" s="14"/>
      <c r="AY3682" s="14"/>
      <c r="AZ3682" s="14"/>
      <c r="BA3682" s="14">
        <v>1</v>
      </c>
      <c r="BB3682" s="14"/>
      <c r="BC3682" s="14"/>
      <c r="BD3682" s="14"/>
      <c r="BE3682" s="14"/>
      <c r="BF3682" s="14"/>
      <c r="BG3682" s="14"/>
      <c r="BH3682" s="14"/>
      <c r="BI3682" s="14"/>
    </row>
    <row r="3683" spans="1:61" x14ac:dyDescent="0.25">
      <c r="A3683">
        <v>3682</v>
      </c>
      <c r="B3683" s="3">
        <v>2025</v>
      </c>
      <c r="C3683" s="3">
        <v>7</v>
      </c>
      <c r="D3683" t="s">
        <v>20</v>
      </c>
      <c r="E3683" s="21">
        <v>45866.263152835651</v>
      </c>
      <c r="F3683" t="s">
        <v>111</v>
      </c>
      <c r="G3683" t="s">
        <v>111</v>
      </c>
      <c r="H3683" t="s">
        <v>78</v>
      </c>
      <c r="I3683" t="s">
        <v>78</v>
      </c>
      <c r="J3683" t="s">
        <v>97</v>
      </c>
      <c r="K3683" t="s">
        <v>97</v>
      </c>
      <c r="L3683" t="s">
        <v>693</v>
      </c>
      <c r="M3683" t="s">
        <v>35</v>
      </c>
      <c r="N3683" t="s">
        <v>766</v>
      </c>
      <c r="O3683" t="s">
        <v>1832</v>
      </c>
      <c r="P3683" t="s">
        <v>10995</v>
      </c>
      <c r="Q3683" t="s">
        <v>10996</v>
      </c>
      <c r="R3683" t="s">
        <v>10997</v>
      </c>
      <c r="S3683" t="s">
        <v>766</v>
      </c>
      <c r="T3683" s="4">
        <v>2200</v>
      </c>
      <c r="U3683" s="4">
        <v>10</v>
      </c>
      <c r="V3683" s="3">
        <v>1</v>
      </c>
      <c r="W3683" t="s">
        <v>208</v>
      </c>
      <c r="X3683" t="s">
        <v>232</v>
      </c>
      <c r="Y3683">
        <v>553</v>
      </c>
      <c r="Z3683" s="14">
        <v>2</v>
      </c>
      <c r="AA3683" s="14">
        <v>2</v>
      </c>
      <c r="AB3683" s="14">
        <v>2</v>
      </c>
      <c r="AC3683" s="14"/>
      <c r="AD3683" s="14"/>
      <c r="AE3683" s="14"/>
      <c r="AF3683" s="14"/>
      <c r="AG3683" s="14"/>
      <c r="AH3683" s="14"/>
      <c r="AI3683" s="14"/>
      <c r="AJ3683" s="14"/>
      <c r="AK3683" s="14">
        <v>2</v>
      </c>
      <c r="AL3683" s="14"/>
      <c r="AM3683" s="14"/>
      <c r="AN3683" s="14"/>
      <c r="AO3683" s="14"/>
      <c r="AP3683" s="14"/>
      <c r="AQ3683" s="14"/>
      <c r="AR3683" s="14"/>
      <c r="AS3683" s="14"/>
      <c r="AT3683" s="14"/>
      <c r="AU3683" s="14"/>
      <c r="AV3683" s="14"/>
      <c r="AW3683" s="14"/>
      <c r="AX3683" s="14"/>
      <c r="AY3683" s="14"/>
      <c r="AZ3683" s="14"/>
      <c r="BA3683" s="14">
        <v>2</v>
      </c>
      <c r="BB3683" s="14"/>
      <c r="BC3683" s="14"/>
      <c r="BD3683" s="14"/>
      <c r="BE3683" s="14"/>
      <c r="BF3683" s="14"/>
      <c r="BG3683" s="14"/>
      <c r="BH3683" s="14"/>
      <c r="BI3683" s="14"/>
    </row>
    <row r="3684" spans="1:61" x14ac:dyDescent="0.25">
      <c r="A3684">
        <v>3683</v>
      </c>
      <c r="B3684" s="3">
        <v>2025</v>
      </c>
      <c r="C3684" s="3">
        <v>7</v>
      </c>
      <c r="D3684" t="s">
        <v>20</v>
      </c>
      <c r="E3684" s="21">
        <v>45866.269762222233</v>
      </c>
      <c r="F3684" t="s">
        <v>111</v>
      </c>
      <c r="G3684" t="s">
        <v>111</v>
      </c>
      <c r="H3684" t="s">
        <v>80</v>
      </c>
      <c r="I3684" t="s">
        <v>80</v>
      </c>
      <c r="J3684" t="s">
        <v>97</v>
      </c>
      <c r="K3684" t="s">
        <v>97</v>
      </c>
      <c r="L3684" t="s">
        <v>37</v>
      </c>
      <c r="M3684" t="s">
        <v>37</v>
      </c>
      <c r="N3684" t="s">
        <v>1878</v>
      </c>
      <c r="O3684" t="s">
        <v>1832</v>
      </c>
      <c r="P3684" t="s">
        <v>10998</v>
      </c>
      <c r="Q3684" t="s">
        <v>10999</v>
      </c>
      <c r="S3684" t="s">
        <v>8875</v>
      </c>
      <c r="T3684" s="4">
        <v>1100</v>
      </c>
      <c r="U3684" s="4">
        <v>5</v>
      </c>
      <c r="V3684" s="3">
        <v>1</v>
      </c>
      <c r="W3684" t="s">
        <v>208</v>
      </c>
      <c r="X3684" t="s">
        <v>232</v>
      </c>
      <c r="Y3684">
        <v>554</v>
      </c>
      <c r="Z3684" s="14">
        <v>1</v>
      </c>
      <c r="AA3684" s="14">
        <v>1</v>
      </c>
      <c r="AB3684" s="14">
        <v>1</v>
      </c>
      <c r="AC3684" s="14"/>
      <c r="AD3684" s="14"/>
      <c r="AE3684" s="14"/>
      <c r="AF3684" s="14"/>
      <c r="AG3684" s="14"/>
      <c r="AH3684" s="14"/>
      <c r="AI3684" s="14"/>
      <c r="AJ3684" s="14"/>
      <c r="AK3684" s="14">
        <v>1</v>
      </c>
      <c r="AL3684" s="14"/>
      <c r="AM3684" s="14"/>
      <c r="AN3684" s="14"/>
      <c r="AO3684" s="14"/>
      <c r="AP3684" s="14"/>
      <c r="AQ3684" s="14"/>
      <c r="AR3684" s="14"/>
      <c r="AS3684" s="14"/>
      <c r="AT3684" s="14"/>
      <c r="AU3684" s="14"/>
      <c r="AV3684" s="14"/>
      <c r="AW3684" s="14"/>
      <c r="AX3684" s="14"/>
      <c r="AY3684" s="14"/>
      <c r="AZ3684" s="14"/>
      <c r="BA3684" s="14">
        <v>1</v>
      </c>
      <c r="BB3684" s="14"/>
      <c r="BC3684" s="14"/>
      <c r="BD3684" s="14"/>
      <c r="BE3684" s="14"/>
      <c r="BF3684" s="14"/>
      <c r="BG3684" s="14"/>
      <c r="BH3684" s="14"/>
      <c r="BI3684" s="14"/>
    </row>
    <row r="3685" spans="1:61" x14ac:dyDescent="0.25">
      <c r="A3685">
        <v>3684</v>
      </c>
      <c r="B3685" s="3">
        <v>2025</v>
      </c>
      <c r="C3685" s="3">
        <v>7</v>
      </c>
      <c r="D3685" t="s">
        <v>20</v>
      </c>
      <c r="E3685" s="21">
        <v>45866.278144421303</v>
      </c>
      <c r="F3685" t="s">
        <v>111</v>
      </c>
      <c r="G3685" t="s">
        <v>111</v>
      </c>
      <c r="H3685" t="s">
        <v>80</v>
      </c>
      <c r="I3685" t="s">
        <v>80</v>
      </c>
      <c r="J3685" t="s">
        <v>98</v>
      </c>
      <c r="K3685" t="s">
        <v>98</v>
      </c>
      <c r="L3685" t="s">
        <v>33</v>
      </c>
      <c r="M3685" t="s">
        <v>33</v>
      </c>
      <c r="N3685" t="s">
        <v>684</v>
      </c>
      <c r="O3685" t="s">
        <v>1832</v>
      </c>
      <c r="P3685" t="s">
        <v>11000</v>
      </c>
      <c r="Q3685" t="s">
        <v>11001</v>
      </c>
      <c r="S3685" t="s">
        <v>11002</v>
      </c>
      <c r="T3685" s="4">
        <v>1340</v>
      </c>
      <c r="U3685" s="4">
        <v>9</v>
      </c>
      <c r="V3685" s="3">
        <v>1</v>
      </c>
      <c r="W3685" t="s">
        <v>208</v>
      </c>
      <c r="X3685" t="s">
        <v>232</v>
      </c>
      <c r="Y3685">
        <v>555</v>
      </c>
      <c r="Z3685" s="14">
        <v>1</v>
      </c>
      <c r="AA3685" s="14">
        <v>1</v>
      </c>
      <c r="AB3685" s="14">
        <v>1</v>
      </c>
      <c r="AC3685" s="14"/>
      <c r="AD3685" s="14"/>
      <c r="AE3685" s="14"/>
      <c r="AF3685" s="14"/>
      <c r="AG3685" s="14"/>
      <c r="AH3685" s="14"/>
      <c r="AI3685" s="14"/>
      <c r="AJ3685" s="14"/>
      <c r="AK3685" s="14">
        <v>1</v>
      </c>
      <c r="AL3685" s="14"/>
      <c r="AM3685" s="14"/>
      <c r="AN3685" s="14"/>
      <c r="AO3685" s="14"/>
      <c r="AP3685" s="14"/>
      <c r="AQ3685" s="14"/>
      <c r="AR3685" s="14"/>
      <c r="AS3685" s="14"/>
      <c r="AT3685" s="14">
        <v>4</v>
      </c>
      <c r="AU3685" s="14"/>
      <c r="AV3685" s="14"/>
      <c r="AW3685" s="14"/>
      <c r="AX3685" s="14"/>
      <c r="AY3685" s="14"/>
      <c r="AZ3685" s="14"/>
      <c r="BA3685" s="14">
        <v>1</v>
      </c>
      <c r="BB3685" s="14"/>
      <c r="BC3685" s="14"/>
      <c r="BD3685" s="14"/>
      <c r="BE3685" s="14"/>
      <c r="BF3685" s="14"/>
      <c r="BG3685" s="14"/>
      <c r="BH3685" s="14"/>
      <c r="BI3685" s="14"/>
    </row>
    <row r="3686" spans="1:61" x14ac:dyDescent="0.25">
      <c r="A3686">
        <v>3685</v>
      </c>
      <c r="B3686" s="3">
        <v>2025</v>
      </c>
      <c r="C3686" s="3">
        <v>7</v>
      </c>
      <c r="D3686" t="s">
        <v>20</v>
      </c>
      <c r="E3686" s="21">
        <v>45866.304252175927</v>
      </c>
      <c r="F3686" t="s">
        <v>111</v>
      </c>
      <c r="G3686" t="s">
        <v>111</v>
      </c>
      <c r="H3686" t="s">
        <v>80</v>
      </c>
      <c r="I3686" t="s">
        <v>80</v>
      </c>
      <c r="J3686" t="s">
        <v>97</v>
      </c>
      <c r="K3686" t="s">
        <v>97</v>
      </c>
      <c r="L3686" t="s">
        <v>693</v>
      </c>
      <c r="M3686" t="s">
        <v>35</v>
      </c>
      <c r="N3686" t="s">
        <v>766</v>
      </c>
      <c r="O3686" t="s">
        <v>1832</v>
      </c>
      <c r="P3686" t="s">
        <v>11003</v>
      </c>
      <c r="Q3686" t="s">
        <v>11004</v>
      </c>
      <c r="T3686" s="4">
        <v>1960</v>
      </c>
      <c r="U3686" s="4">
        <v>9</v>
      </c>
      <c r="V3686" s="3">
        <v>1</v>
      </c>
      <c r="W3686" t="s">
        <v>208</v>
      </c>
      <c r="X3686" t="s">
        <v>232</v>
      </c>
      <c r="Y3686">
        <v>556</v>
      </c>
      <c r="Z3686" s="14"/>
      <c r="AA3686" s="14">
        <v>2</v>
      </c>
      <c r="AB3686" s="14">
        <v>2</v>
      </c>
      <c r="AC3686" s="14">
        <v>2</v>
      </c>
      <c r="AD3686" s="14"/>
      <c r="AE3686" s="14">
        <v>2</v>
      </c>
      <c r="AF3686" s="14"/>
      <c r="AG3686" s="14"/>
      <c r="AH3686" s="14"/>
      <c r="AI3686" s="14"/>
      <c r="AJ3686" s="14"/>
      <c r="AK3686" s="14"/>
      <c r="AL3686" s="14"/>
      <c r="AM3686" s="14"/>
      <c r="AN3686" s="14"/>
      <c r="AO3686" s="14"/>
      <c r="AP3686" s="14"/>
      <c r="AQ3686" s="14"/>
      <c r="AR3686" s="14"/>
      <c r="AS3686" s="14"/>
      <c r="AT3686" s="14">
        <v>1</v>
      </c>
      <c r="AU3686" s="14"/>
      <c r="AV3686" s="14"/>
      <c r="AW3686" s="14"/>
      <c r="AX3686" s="14"/>
      <c r="AY3686" s="14"/>
      <c r="AZ3686" s="14"/>
      <c r="BA3686" s="14"/>
      <c r="BB3686" s="14"/>
      <c r="BC3686" s="14"/>
      <c r="BD3686" s="14"/>
      <c r="BE3686" s="14"/>
      <c r="BF3686" s="14"/>
      <c r="BG3686" s="14"/>
      <c r="BH3686" s="14"/>
      <c r="BI3686" s="14"/>
    </row>
    <row r="3687" spans="1:61" x14ac:dyDescent="0.25">
      <c r="A3687">
        <v>3686</v>
      </c>
      <c r="B3687" s="3">
        <v>2025</v>
      </c>
      <c r="C3687" s="3">
        <v>7</v>
      </c>
      <c r="D3687" t="s">
        <v>20</v>
      </c>
      <c r="E3687" s="21">
        <v>45866.310086331017</v>
      </c>
      <c r="F3687" t="s">
        <v>111</v>
      </c>
      <c r="G3687" t="s">
        <v>111</v>
      </c>
      <c r="H3687" t="s">
        <v>80</v>
      </c>
      <c r="I3687" t="s">
        <v>80</v>
      </c>
      <c r="J3687" t="s">
        <v>97</v>
      </c>
      <c r="K3687" t="s">
        <v>97</v>
      </c>
      <c r="L3687" t="s">
        <v>37</v>
      </c>
      <c r="M3687" t="s">
        <v>37</v>
      </c>
      <c r="N3687" t="s">
        <v>2316</v>
      </c>
      <c r="O3687" t="s">
        <v>1832</v>
      </c>
      <c r="P3687" t="s">
        <v>11005</v>
      </c>
      <c r="Q3687" t="s">
        <v>11006</v>
      </c>
      <c r="S3687" t="s">
        <v>11007</v>
      </c>
      <c r="T3687" s="4">
        <v>1100</v>
      </c>
      <c r="U3687" s="4">
        <v>5</v>
      </c>
      <c r="V3687" s="3">
        <v>1</v>
      </c>
      <c r="W3687" t="s">
        <v>208</v>
      </c>
      <c r="X3687" t="s">
        <v>232</v>
      </c>
      <c r="Y3687">
        <v>557</v>
      </c>
      <c r="Z3687" s="14">
        <v>1</v>
      </c>
      <c r="AA3687" s="14">
        <v>1</v>
      </c>
      <c r="AB3687" s="14">
        <v>1</v>
      </c>
      <c r="AC3687" s="14"/>
      <c r="AD3687" s="14"/>
      <c r="AE3687" s="14"/>
      <c r="AF3687" s="14"/>
      <c r="AG3687" s="14"/>
      <c r="AH3687" s="14"/>
      <c r="AI3687" s="14"/>
      <c r="AJ3687" s="14"/>
      <c r="AK3687" s="14">
        <v>1</v>
      </c>
      <c r="AL3687" s="14"/>
      <c r="AM3687" s="14"/>
      <c r="AN3687" s="14"/>
      <c r="AO3687" s="14"/>
      <c r="AP3687" s="14"/>
      <c r="AQ3687" s="14"/>
      <c r="AR3687" s="14"/>
      <c r="AS3687" s="14"/>
      <c r="AT3687" s="14"/>
      <c r="AU3687" s="14"/>
      <c r="AV3687" s="14"/>
      <c r="AW3687" s="14"/>
      <c r="AX3687" s="14"/>
      <c r="AY3687" s="14"/>
      <c r="AZ3687" s="14"/>
      <c r="BA3687" s="14">
        <v>1</v>
      </c>
      <c r="BB3687" s="14"/>
      <c r="BC3687" s="14"/>
      <c r="BD3687" s="14"/>
      <c r="BE3687" s="14"/>
      <c r="BF3687" s="14"/>
      <c r="BG3687" s="14"/>
      <c r="BH3687" s="14"/>
      <c r="BI3687" s="14"/>
    </row>
    <row r="3688" spans="1:61" x14ac:dyDescent="0.25">
      <c r="A3688">
        <v>3687</v>
      </c>
      <c r="B3688" s="3">
        <v>2025</v>
      </c>
      <c r="C3688" s="3">
        <v>7</v>
      </c>
      <c r="D3688" t="s">
        <v>20</v>
      </c>
      <c r="E3688" s="21">
        <v>45866.312682303243</v>
      </c>
      <c r="F3688" t="s">
        <v>111</v>
      </c>
      <c r="G3688" t="s">
        <v>111</v>
      </c>
      <c r="H3688" t="s">
        <v>80</v>
      </c>
      <c r="I3688" t="s">
        <v>80</v>
      </c>
      <c r="J3688" t="s">
        <v>98</v>
      </c>
      <c r="K3688" t="s">
        <v>98</v>
      </c>
      <c r="L3688" t="s">
        <v>33</v>
      </c>
      <c r="M3688" t="s">
        <v>33</v>
      </c>
      <c r="N3688" t="s">
        <v>2595</v>
      </c>
      <c r="O3688" t="s">
        <v>1832</v>
      </c>
      <c r="P3688" t="s">
        <v>11008</v>
      </c>
      <c r="Q3688" t="s">
        <v>11009</v>
      </c>
      <c r="S3688" t="s">
        <v>11010</v>
      </c>
      <c r="T3688" s="4">
        <v>1100</v>
      </c>
      <c r="U3688" s="4">
        <v>5</v>
      </c>
      <c r="V3688" s="3">
        <v>1</v>
      </c>
      <c r="W3688" t="s">
        <v>208</v>
      </c>
      <c r="X3688" t="s">
        <v>232</v>
      </c>
      <c r="Y3688">
        <v>558</v>
      </c>
      <c r="Z3688" s="14">
        <v>1</v>
      </c>
      <c r="AA3688" s="14">
        <v>1</v>
      </c>
      <c r="AB3688" s="14">
        <v>1</v>
      </c>
      <c r="AC3688" s="14"/>
      <c r="AD3688" s="14"/>
      <c r="AE3688" s="14"/>
      <c r="AF3688" s="14"/>
      <c r="AG3688" s="14"/>
      <c r="AH3688" s="14"/>
      <c r="AI3688" s="14"/>
      <c r="AJ3688" s="14"/>
      <c r="AK3688" s="14">
        <v>1</v>
      </c>
      <c r="AL3688" s="14"/>
      <c r="AM3688" s="14"/>
      <c r="AN3688" s="14"/>
      <c r="AO3688" s="14"/>
      <c r="AP3688" s="14"/>
      <c r="AQ3688" s="14"/>
      <c r="AR3688" s="14"/>
      <c r="AS3688" s="14"/>
      <c r="AT3688" s="14"/>
      <c r="AU3688" s="14"/>
      <c r="AV3688" s="14"/>
      <c r="AW3688" s="14"/>
      <c r="AX3688" s="14"/>
      <c r="AY3688" s="14"/>
      <c r="AZ3688" s="14"/>
      <c r="BA3688" s="14">
        <v>1</v>
      </c>
      <c r="BB3688" s="14"/>
      <c r="BC3688" s="14"/>
      <c r="BD3688" s="14"/>
      <c r="BE3688" s="14"/>
      <c r="BF3688" s="14"/>
      <c r="BG3688" s="14"/>
      <c r="BH3688" s="14"/>
      <c r="BI3688" s="14"/>
    </row>
    <row r="3689" spans="1:61" x14ac:dyDescent="0.25">
      <c r="A3689">
        <v>3688</v>
      </c>
      <c r="B3689" s="3">
        <v>2025</v>
      </c>
      <c r="C3689" s="3">
        <v>7</v>
      </c>
      <c r="D3689" t="s">
        <v>20</v>
      </c>
      <c r="E3689" s="21">
        <v>45866.323543611114</v>
      </c>
      <c r="F3689" t="s">
        <v>111</v>
      </c>
      <c r="G3689" t="s">
        <v>111</v>
      </c>
      <c r="H3689" t="s">
        <v>80</v>
      </c>
      <c r="I3689" t="s">
        <v>80</v>
      </c>
      <c r="J3689" t="s">
        <v>97</v>
      </c>
      <c r="K3689" t="s">
        <v>97</v>
      </c>
      <c r="L3689" t="s">
        <v>38</v>
      </c>
      <c r="M3689" t="s">
        <v>38</v>
      </c>
      <c r="N3689" t="s">
        <v>1864</v>
      </c>
      <c r="O3689" t="s">
        <v>1832</v>
      </c>
      <c r="P3689" t="s">
        <v>11011</v>
      </c>
      <c r="Q3689" t="s">
        <v>11012</v>
      </c>
      <c r="S3689" t="s">
        <v>11013</v>
      </c>
      <c r="T3689" s="4">
        <v>1100</v>
      </c>
      <c r="U3689" s="4">
        <v>5</v>
      </c>
      <c r="V3689" s="3">
        <v>1</v>
      </c>
      <c r="W3689" t="s">
        <v>208</v>
      </c>
      <c r="X3689" t="s">
        <v>232</v>
      </c>
      <c r="Y3689">
        <v>559</v>
      </c>
      <c r="Z3689" s="14">
        <v>1</v>
      </c>
      <c r="AA3689" s="14">
        <v>1</v>
      </c>
      <c r="AB3689" s="14">
        <v>1</v>
      </c>
      <c r="AC3689" s="14"/>
      <c r="AD3689" s="14"/>
      <c r="AE3689" s="14"/>
      <c r="AF3689" s="14"/>
      <c r="AG3689" s="14"/>
      <c r="AH3689" s="14"/>
      <c r="AI3689" s="14"/>
      <c r="AJ3689" s="14"/>
      <c r="AK3689" s="14">
        <v>1</v>
      </c>
      <c r="AL3689" s="14"/>
      <c r="AM3689" s="14"/>
      <c r="AN3689" s="14"/>
      <c r="AO3689" s="14"/>
      <c r="AP3689" s="14"/>
      <c r="AQ3689" s="14"/>
      <c r="AR3689" s="14"/>
      <c r="AS3689" s="14"/>
      <c r="AT3689" s="14"/>
      <c r="AU3689" s="14"/>
      <c r="AV3689" s="14"/>
      <c r="AW3689" s="14"/>
      <c r="AX3689" s="14"/>
      <c r="AY3689" s="14"/>
      <c r="AZ3689" s="14"/>
      <c r="BA3689" s="14">
        <v>1</v>
      </c>
      <c r="BB3689" s="14"/>
      <c r="BC3689" s="14"/>
      <c r="BD3689" s="14"/>
      <c r="BE3689" s="14"/>
      <c r="BF3689" s="14"/>
      <c r="BG3689" s="14"/>
      <c r="BH3689" s="14"/>
      <c r="BI3689" s="14"/>
    </row>
    <row r="3690" spans="1:61" x14ac:dyDescent="0.25">
      <c r="A3690">
        <v>3689</v>
      </c>
      <c r="B3690" s="3">
        <v>2025</v>
      </c>
      <c r="C3690" s="3">
        <v>7</v>
      </c>
      <c r="D3690" t="s">
        <v>20</v>
      </c>
      <c r="E3690" s="21">
        <v>45866.379016782397</v>
      </c>
      <c r="F3690" t="s">
        <v>111</v>
      </c>
      <c r="G3690" t="s">
        <v>111</v>
      </c>
      <c r="H3690" t="s">
        <v>78</v>
      </c>
      <c r="I3690" t="s">
        <v>78</v>
      </c>
      <c r="J3690" t="s">
        <v>98</v>
      </c>
      <c r="K3690" t="s">
        <v>98</v>
      </c>
      <c r="L3690" t="s">
        <v>32</v>
      </c>
      <c r="M3690" t="s">
        <v>32</v>
      </c>
      <c r="N3690" t="s">
        <v>809</v>
      </c>
      <c r="O3690" t="s">
        <v>1832</v>
      </c>
      <c r="P3690" t="s">
        <v>11014</v>
      </c>
      <c r="Q3690" t="s">
        <v>11015</v>
      </c>
      <c r="S3690" t="s">
        <v>11016</v>
      </c>
      <c r="T3690" s="4">
        <v>1300</v>
      </c>
      <c r="U3690" s="4">
        <v>8</v>
      </c>
      <c r="V3690" s="3">
        <v>1</v>
      </c>
      <c r="W3690" t="s">
        <v>208</v>
      </c>
      <c r="X3690" t="s">
        <v>232</v>
      </c>
      <c r="Y3690">
        <v>560</v>
      </c>
      <c r="Z3690" s="14">
        <v>2</v>
      </c>
      <c r="AA3690" s="14"/>
      <c r="AB3690" s="14"/>
      <c r="AC3690" s="14"/>
      <c r="AD3690" s="14"/>
      <c r="AE3690" s="14"/>
      <c r="AF3690" s="14"/>
      <c r="AG3690" s="14"/>
      <c r="AH3690" s="14"/>
      <c r="AI3690" s="14"/>
      <c r="AJ3690" s="14"/>
      <c r="AK3690" s="14"/>
      <c r="AL3690" s="14"/>
      <c r="AM3690" s="14"/>
      <c r="AN3690" s="14">
        <v>2</v>
      </c>
      <c r="AO3690" s="14">
        <v>2</v>
      </c>
      <c r="AP3690" s="14">
        <v>2</v>
      </c>
      <c r="AQ3690" s="14"/>
      <c r="AR3690" s="14"/>
      <c r="AS3690" s="14"/>
      <c r="AT3690" s="14"/>
      <c r="AU3690" s="14"/>
      <c r="AV3690" s="14"/>
      <c r="AW3690" s="14"/>
      <c r="AX3690" s="14"/>
      <c r="AY3690" s="14"/>
      <c r="AZ3690" s="14"/>
      <c r="BA3690" s="14"/>
      <c r="BB3690" s="14"/>
      <c r="BC3690" s="14"/>
      <c r="BD3690" s="14"/>
      <c r="BE3690" s="14"/>
      <c r="BF3690" s="14"/>
      <c r="BG3690" s="14"/>
      <c r="BH3690" s="14"/>
      <c r="BI3690" s="14"/>
    </row>
    <row r="3691" spans="1:61" x14ac:dyDescent="0.25">
      <c r="A3691">
        <v>3690</v>
      </c>
      <c r="B3691" s="3">
        <v>2025</v>
      </c>
      <c r="C3691" s="3">
        <v>7</v>
      </c>
      <c r="D3691" t="s">
        <v>20</v>
      </c>
      <c r="E3691" s="21">
        <v>45866.382719305548</v>
      </c>
      <c r="F3691" t="s">
        <v>111</v>
      </c>
      <c r="G3691" t="s">
        <v>111</v>
      </c>
      <c r="H3691" t="s">
        <v>80</v>
      </c>
      <c r="I3691" t="s">
        <v>80</v>
      </c>
      <c r="J3691" t="s">
        <v>97</v>
      </c>
      <c r="K3691" t="s">
        <v>97</v>
      </c>
      <c r="L3691" t="s">
        <v>34</v>
      </c>
      <c r="M3691" t="s">
        <v>34</v>
      </c>
      <c r="N3691" t="s">
        <v>633</v>
      </c>
      <c r="O3691" t="s">
        <v>1832</v>
      </c>
      <c r="P3691" t="s">
        <v>11017</v>
      </c>
      <c r="Q3691" t="s">
        <v>11018</v>
      </c>
      <c r="S3691" t="s">
        <v>11019</v>
      </c>
      <c r="T3691" s="4">
        <v>1100</v>
      </c>
      <c r="U3691" s="4">
        <v>5</v>
      </c>
      <c r="V3691" s="3">
        <v>1</v>
      </c>
      <c r="W3691" t="s">
        <v>208</v>
      </c>
      <c r="X3691" t="s">
        <v>232</v>
      </c>
      <c r="Y3691">
        <v>561</v>
      </c>
      <c r="Z3691" s="14">
        <v>1</v>
      </c>
      <c r="AA3691" s="14">
        <v>1</v>
      </c>
      <c r="AB3691" s="14">
        <v>1</v>
      </c>
      <c r="AC3691" s="14"/>
      <c r="AD3691" s="14"/>
      <c r="AE3691" s="14"/>
      <c r="AF3691" s="14"/>
      <c r="AG3691" s="14"/>
      <c r="AH3691" s="14"/>
      <c r="AI3691" s="14"/>
      <c r="AJ3691" s="14"/>
      <c r="AK3691" s="14">
        <v>1</v>
      </c>
      <c r="AL3691" s="14"/>
      <c r="AM3691" s="14"/>
      <c r="AN3691" s="14"/>
      <c r="AO3691" s="14"/>
      <c r="AP3691" s="14"/>
      <c r="AQ3691" s="14"/>
      <c r="AR3691" s="14"/>
      <c r="AS3691" s="14"/>
      <c r="AT3691" s="14"/>
      <c r="AU3691" s="14"/>
      <c r="AV3691" s="14"/>
      <c r="AW3691" s="14"/>
      <c r="AX3691" s="14"/>
      <c r="AY3691" s="14"/>
      <c r="AZ3691" s="14"/>
      <c r="BA3691" s="14">
        <v>1</v>
      </c>
      <c r="BB3691" s="14"/>
      <c r="BC3691" s="14"/>
      <c r="BD3691" s="14"/>
      <c r="BE3691" s="14"/>
      <c r="BF3691" s="14"/>
      <c r="BG3691" s="14"/>
      <c r="BH3691" s="14"/>
      <c r="BI3691" s="14"/>
    </row>
    <row r="3692" spans="1:61" x14ac:dyDescent="0.25">
      <c r="A3692">
        <v>3691</v>
      </c>
      <c r="B3692" s="3">
        <v>2025</v>
      </c>
      <c r="C3692" s="3">
        <v>7</v>
      </c>
      <c r="D3692" t="s">
        <v>20</v>
      </c>
      <c r="E3692" s="21">
        <v>45866.387573981483</v>
      </c>
      <c r="F3692" t="s">
        <v>111</v>
      </c>
      <c r="G3692" t="s">
        <v>111</v>
      </c>
      <c r="H3692" t="s">
        <v>80</v>
      </c>
      <c r="I3692" t="s">
        <v>80</v>
      </c>
      <c r="J3692" t="s">
        <v>97</v>
      </c>
      <c r="K3692" t="s">
        <v>97</v>
      </c>
      <c r="L3692" t="s">
        <v>36</v>
      </c>
      <c r="M3692" t="s">
        <v>36</v>
      </c>
      <c r="N3692" t="s">
        <v>49</v>
      </c>
      <c r="O3692" t="s">
        <v>1832</v>
      </c>
      <c r="P3692" t="s">
        <v>11020</v>
      </c>
      <c r="Q3692" t="s">
        <v>11021</v>
      </c>
      <c r="S3692" t="s">
        <v>11022</v>
      </c>
      <c r="T3692" s="4">
        <v>2200</v>
      </c>
      <c r="U3692" s="4">
        <v>10</v>
      </c>
      <c r="V3692" s="3">
        <v>1</v>
      </c>
      <c r="W3692" t="s">
        <v>208</v>
      </c>
      <c r="X3692" t="s">
        <v>232</v>
      </c>
      <c r="Y3692">
        <v>562</v>
      </c>
      <c r="Z3692" s="14">
        <v>2</v>
      </c>
      <c r="AA3692" s="14">
        <v>2</v>
      </c>
      <c r="AB3692" s="14">
        <v>2</v>
      </c>
      <c r="AC3692" s="14"/>
      <c r="AD3692" s="14"/>
      <c r="AE3692" s="14"/>
      <c r="AF3692" s="14"/>
      <c r="AG3692" s="14"/>
      <c r="AH3692" s="14"/>
      <c r="AI3692" s="14"/>
      <c r="AJ3692" s="14"/>
      <c r="AK3692" s="14">
        <v>2</v>
      </c>
      <c r="AL3692" s="14"/>
      <c r="AM3692" s="14"/>
      <c r="AN3692" s="14"/>
      <c r="AO3692" s="14"/>
      <c r="AP3692" s="14"/>
      <c r="AQ3692" s="14"/>
      <c r="AR3692" s="14"/>
      <c r="AS3692" s="14"/>
      <c r="AT3692" s="14"/>
      <c r="AU3692" s="14"/>
      <c r="AV3692" s="14"/>
      <c r="AW3692" s="14"/>
      <c r="AX3692" s="14"/>
      <c r="AY3692" s="14"/>
      <c r="AZ3692" s="14"/>
      <c r="BA3692" s="14">
        <v>2</v>
      </c>
      <c r="BB3692" s="14"/>
      <c r="BC3692" s="14"/>
      <c r="BD3692" s="14"/>
      <c r="BE3692" s="14"/>
      <c r="BF3692" s="14"/>
      <c r="BG3692" s="14"/>
      <c r="BH3692" s="14"/>
      <c r="BI3692" s="14"/>
    </row>
    <row r="3693" spans="1:61" x14ac:dyDescent="0.25">
      <c r="A3693">
        <v>3692</v>
      </c>
      <c r="B3693" s="3">
        <v>2025</v>
      </c>
      <c r="C3693" s="3">
        <v>7</v>
      </c>
      <c r="D3693" t="s">
        <v>20</v>
      </c>
      <c r="E3693" s="21">
        <v>45866.401387893522</v>
      </c>
      <c r="F3693" t="s">
        <v>111</v>
      </c>
      <c r="G3693" t="s">
        <v>111</v>
      </c>
      <c r="H3693" t="s">
        <v>80</v>
      </c>
      <c r="I3693" t="s">
        <v>80</v>
      </c>
      <c r="J3693" t="s">
        <v>98</v>
      </c>
      <c r="K3693" t="s">
        <v>98</v>
      </c>
      <c r="L3693" t="s">
        <v>33</v>
      </c>
      <c r="M3693" t="s">
        <v>33</v>
      </c>
      <c r="N3693" t="s">
        <v>4363</v>
      </c>
      <c r="O3693" t="s">
        <v>1832</v>
      </c>
      <c r="P3693" t="s">
        <v>11023</v>
      </c>
      <c r="Q3693" t="s">
        <v>11024</v>
      </c>
      <c r="S3693" t="s">
        <v>11025</v>
      </c>
      <c r="T3693" s="4">
        <v>1100</v>
      </c>
      <c r="U3693" s="4">
        <v>5</v>
      </c>
      <c r="V3693" s="3">
        <v>1</v>
      </c>
      <c r="W3693" t="s">
        <v>208</v>
      </c>
      <c r="X3693" t="s">
        <v>232</v>
      </c>
      <c r="Y3693">
        <v>563</v>
      </c>
      <c r="Z3693" s="14">
        <v>1</v>
      </c>
      <c r="AA3693" s="14">
        <v>1</v>
      </c>
      <c r="AB3693" s="14">
        <v>1</v>
      </c>
      <c r="AC3693" s="14"/>
      <c r="AD3693" s="14"/>
      <c r="AE3693" s="14"/>
      <c r="AF3693" s="14"/>
      <c r="AG3693" s="14"/>
      <c r="AH3693" s="14"/>
      <c r="AI3693" s="14"/>
      <c r="AJ3693" s="14"/>
      <c r="AK3693" s="14">
        <v>1</v>
      </c>
      <c r="AL3693" s="14"/>
      <c r="AM3693" s="14"/>
      <c r="AN3693" s="14"/>
      <c r="AO3693" s="14"/>
      <c r="AP3693" s="14"/>
      <c r="AQ3693" s="14"/>
      <c r="AR3693" s="14"/>
      <c r="AS3693" s="14"/>
      <c r="AT3693" s="14"/>
      <c r="AU3693" s="14"/>
      <c r="AV3693" s="14"/>
      <c r="AW3693" s="14"/>
      <c r="AX3693" s="14"/>
      <c r="AY3693" s="14"/>
      <c r="AZ3693" s="14"/>
      <c r="BA3693" s="14">
        <v>1</v>
      </c>
      <c r="BB3693" s="14"/>
      <c r="BC3693" s="14"/>
      <c r="BD3693" s="14"/>
      <c r="BE3693" s="14"/>
      <c r="BF3693" s="14"/>
      <c r="BG3693" s="14"/>
      <c r="BH3693" s="14"/>
      <c r="BI3693" s="14"/>
    </row>
    <row r="3694" spans="1:61" x14ac:dyDescent="0.25">
      <c r="A3694">
        <v>3693</v>
      </c>
      <c r="B3694" s="3">
        <v>2025</v>
      </c>
      <c r="C3694" s="3">
        <v>7</v>
      </c>
      <c r="D3694" t="s">
        <v>20</v>
      </c>
      <c r="E3694" s="21">
        <v>45866.424517476851</v>
      </c>
      <c r="F3694" t="s">
        <v>111</v>
      </c>
      <c r="G3694" t="s">
        <v>111</v>
      </c>
      <c r="H3694" t="s">
        <v>80</v>
      </c>
      <c r="I3694" t="s">
        <v>80</v>
      </c>
      <c r="J3694" t="s">
        <v>98</v>
      </c>
      <c r="K3694" t="s">
        <v>98</v>
      </c>
      <c r="L3694" t="s">
        <v>32</v>
      </c>
      <c r="M3694" t="s">
        <v>32</v>
      </c>
      <c r="N3694" t="s">
        <v>927</v>
      </c>
      <c r="O3694" t="s">
        <v>1832</v>
      </c>
      <c r="P3694" t="s">
        <v>11026</v>
      </c>
      <c r="Q3694" t="s">
        <v>11027</v>
      </c>
      <c r="S3694" t="s">
        <v>11028</v>
      </c>
      <c r="T3694" s="4">
        <v>1100</v>
      </c>
      <c r="U3694" s="4">
        <v>5</v>
      </c>
      <c r="V3694" s="3">
        <v>1</v>
      </c>
      <c r="W3694" t="s">
        <v>208</v>
      </c>
      <c r="X3694" t="s">
        <v>232</v>
      </c>
      <c r="Y3694">
        <v>564</v>
      </c>
      <c r="Z3694" s="14">
        <v>1</v>
      </c>
      <c r="AA3694" s="14">
        <v>1</v>
      </c>
      <c r="AB3694" s="14">
        <v>1</v>
      </c>
      <c r="AC3694" s="14"/>
      <c r="AD3694" s="14"/>
      <c r="AE3694" s="14"/>
      <c r="AF3694" s="14"/>
      <c r="AG3694" s="14"/>
      <c r="AH3694" s="14"/>
      <c r="AI3694" s="14"/>
      <c r="AJ3694" s="14"/>
      <c r="AK3694" s="14">
        <v>1</v>
      </c>
      <c r="AL3694" s="14"/>
      <c r="AM3694" s="14"/>
      <c r="AN3694" s="14"/>
      <c r="AO3694" s="14"/>
      <c r="AP3694" s="14"/>
      <c r="AQ3694" s="14"/>
      <c r="AR3694" s="14"/>
      <c r="AS3694" s="14"/>
      <c r="AT3694" s="14"/>
      <c r="AU3694" s="14"/>
      <c r="AV3694" s="14"/>
      <c r="AW3694" s="14"/>
      <c r="AX3694" s="14"/>
      <c r="AY3694" s="14"/>
      <c r="AZ3694" s="14"/>
      <c r="BA3694" s="14">
        <v>1</v>
      </c>
      <c r="BB3694" s="14"/>
      <c r="BC3694" s="14"/>
      <c r="BD3694" s="14"/>
      <c r="BE3694" s="14"/>
      <c r="BF3694" s="14"/>
      <c r="BG3694" s="14"/>
      <c r="BH3694" s="14"/>
      <c r="BI3694" s="14"/>
    </row>
    <row r="3695" spans="1:61" x14ac:dyDescent="0.25">
      <c r="A3695">
        <v>3694</v>
      </c>
      <c r="B3695" s="3">
        <v>2025</v>
      </c>
      <c r="C3695" s="3">
        <v>7</v>
      </c>
      <c r="D3695" t="s">
        <v>20</v>
      </c>
      <c r="E3695" s="21">
        <v>45866.427003460652</v>
      </c>
      <c r="F3695" t="s">
        <v>111</v>
      </c>
      <c r="G3695" t="s">
        <v>111</v>
      </c>
      <c r="H3695" t="s">
        <v>80</v>
      </c>
      <c r="I3695" t="s">
        <v>80</v>
      </c>
      <c r="J3695" t="s">
        <v>98</v>
      </c>
      <c r="K3695" t="s">
        <v>98</v>
      </c>
      <c r="L3695" t="s">
        <v>32</v>
      </c>
      <c r="M3695" t="s">
        <v>32</v>
      </c>
      <c r="N3695" t="s">
        <v>658</v>
      </c>
      <c r="O3695" t="s">
        <v>1832</v>
      </c>
      <c r="P3695" t="s">
        <v>11026</v>
      </c>
      <c r="Q3695" t="s">
        <v>11029</v>
      </c>
      <c r="S3695" t="s">
        <v>11030</v>
      </c>
      <c r="T3695" s="4">
        <v>1100</v>
      </c>
      <c r="U3695" s="4">
        <v>5</v>
      </c>
      <c r="V3695" s="3">
        <v>1</v>
      </c>
      <c r="W3695" t="s">
        <v>208</v>
      </c>
      <c r="X3695" t="s">
        <v>232</v>
      </c>
      <c r="Y3695">
        <v>565</v>
      </c>
      <c r="Z3695" s="14">
        <v>1</v>
      </c>
      <c r="AA3695" s="14">
        <v>1</v>
      </c>
      <c r="AB3695" s="14">
        <v>1</v>
      </c>
      <c r="AC3695" s="14"/>
      <c r="AD3695" s="14"/>
      <c r="AE3695" s="14"/>
      <c r="AF3695" s="14"/>
      <c r="AG3695" s="14"/>
      <c r="AH3695" s="14"/>
      <c r="AI3695" s="14"/>
      <c r="AJ3695" s="14"/>
      <c r="AK3695" s="14">
        <v>1</v>
      </c>
      <c r="AL3695" s="14"/>
      <c r="AM3695" s="14"/>
      <c r="AN3695" s="14"/>
      <c r="AO3695" s="14"/>
      <c r="AP3695" s="14"/>
      <c r="AQ3695" s="14"/>
      <c r="AR3695" s="14"/>
      <c r="AS3695" s="14"/>
      <c r="AT3695" s="14"/>
      <c r="AU3695" s="14"/>
      <c r="AV3695" s="14"/>
      <c r="AW3695" s="14"/>
      <c r="AX3695" s="14"/>
      <c r="AY3695" s="14"/>
      <c r="AZ3695" s="14"/>
      <c r="BA3695" s="14">
        <v>1</v>
      </c>
      <c r="BB3695" s="14"/>
      <c r="BC3695" s="14"/>
      <c r="BD3695" s="14"/>
      <c r="BE3695" s="14"/>
      <c r="BF3695" s="14"/>
      <c r="BG3695" s="14"/>
      <c r="BH3695" s="14"/>
      <c r="BI3695" s="14"/>
    </row>
    <row r="3696" spans="1:61" x14ac:dyDescent="0.25">
      <c r="A3696">
        <v>3695</v>
      </c>
      <c r="B3696" s="3">
        <v>2025</v>
      </c>
      <c r="C3696" s="3">
        <v>7</v>
      </c>
      <c r="D3696" t="s">
        <v>20</v>
      </c>
      <c r="E3696" s="21">
        <v>45866.469424930547</v>
      </c>
      <c r="F3696" t="s">
        <v>113</v>
      </c>
      <c r="G3696" t="s">
        <v>113</v>
      </c>
      <c r="H3696" t="s">
        <v>78</v>
      </c>
      <c r="I3696" t="s">
        <v>78</v>
      </c>
      <c r="J3696" t="s">
        <v>98</v>
      </c>
      <c r="K3696" t="s">
        <v>98</v>
      </c>
      <c r="L3696" t="s">
        <v>32</v>
      </c>
      <c r="M3696" t="s">
        <v>32</v>
      </c>
      <c r="N3696" t="s">
        <v>1053</v>
      </c>
      <c r="O3696" t="s">
        <v>1832</v>
      </c>
      <c r="P3696" t="s">
        <v>4006</v>
      </c>
      <c r="Q3696" t="s">
        <v>11031</v>
      </c>
      <c r="S3696" t="s">
        <v>11032</v>
      </c>
      <c r="T3696" s="4">
        <v>1300</v>
      </c>
      <c r="U3696" s="4">
        <v>8</v>
      </c>
      <c r="V3696" s="3">
        <v>1</v>
      </c>
      <c r="W3696" t="s">
        <v>208</v>
      </c>
      <c r="X3696" t="s">
        <v>232</v>
      </c>
      <c r="Y3696">
        <v>566</v>
      </c>
      <c r="Z3696" s="14">
        <v>2</v>
      </c>
      <c r="AA3696" s="14"/>
      <c r="AB3696" s="14"/>
      <c r="AC3696" s="14"/>
      <c r="AD3696" s="14"/>
      <c r="AE3696" s="14"/>
      <c r="AF3696" s="14"/>
      <c r="AG3696" s="14"/>
      <c r="AH3696" s="14"/>
      <c r="AI3696" s="14"/>
      <c r="AJ3696" s="14"/>
      <c r="AK3696" s="14"/>
      <c r="AL3696" s="14"/>
      <c r="AM3696" s="14"/>
      <c r="AN3696" s="14">
        <v>2</v>
      </c>
      <c r="AO3696" s="14">
        <v>2</v>
      </c>
      <c r="AP3696" s="14">
        <v>2</v>
      </c>
      <c r="AQ3696" s="14"/>
      <c r="AR3696" s="14"/>
      <c r="AS3696" s="14"/>
      <c r="AT3696" s="14"/>
      <c r="AU3696" s="14"/>
      <c r="AV3696" s="14"/>
      <c r="AW3696" s="14"/>
      <c r="AX3696" s="14"/>
      <c r="AY3696" s="14"/>
      <c r="AZ3696" s="14"/>
      <c r="BA3696" s="14"/>
      <c r="BB3696" s="14"/>
      <c r="BC3696" s="14"/>
      <c r="BD3696" s="14"/>
      <c r="BE3696" s="14"/>
      <c r="BF3696" s="14"/>
      <c r="BG3696" s="14"/>
      <c r="BH3696" s="14"/>
      <c r="BI3696" s="14"/>
    </row>
    <row r="3697" spans="1:61" x14ac:dyDescent="0.25">
      <c r="A3697">
        <v>3696</v>
      </c>
      <c r="B3697" s="3">
        <v>2025</v>
      </c>
      <c r="C3697" s="3">
        <v>7</v>
      </c>
      <c r="D3697" t="s">
        <v>20</v>
      </c>
      <c r="E3697" s="21">
        <v>45866.476066284733</v>
      </c>
      <c r="F3697" t="s">
        <v>111</v>
      </c>
      <c r="G3697" t="s">
        <v>111</v>
      </c>
      <c r="H3697" t="s">
        <v>80</v>
      </c>
      <c r="I3697" t="s">
        <v>80</v>
      </c>
      <c r="J3697" t="s">
        <v>97</v>
      </c>
      <c r="K3697" t="s">
        <v>97</v>
      </c>
      <c r="L3697" t="s">
        <v>41</v>
      </c>
      <c r="M3697" t="s">
        <v>41</v>
      </c>
      <c r="N3697" t="s">
        <v>41</v>
      </c>
      <c r="O3697" t="s">
        <v>1832</v>
      </c>
      <c r="P3697" t="s">
        <v>11033</v>
      </c>
      <c r="Q3697" t="s">
        <v>11034</v>
      </c>
      <c r="S3697" t="s">
        <v>11035</v>
      </c>
      <c r="T3697" s="4">
        <v>1100</v>
      </c>
      <c r="U3697" s="4">
        <v>5</v>
      </c>
      <c r="V3697" s="3">
        <v>1</v>
      </c>
      <c r="W3697" t="s">
        <v>208</v>
      </c>
      <c r="X3697" t="s">
        <v>232</v>
      </c>
      <c r="Y3697">
        <v>567</v>
      </c>
      <c r="Z3697" s="14">
        <v>1</v>
      </c>
      <c r="AA3697" s="14">
        <v>1</v>
      </c>
      <c r="AB3697" s="14">
        <v>1</v>
      </c>
      <c r="AC3697" s="14"/>
      <c r="AD3697" s="14"/>
      <c r="AE3697" s="14"/>
      <c r="AF3697" s="14"/>
      <c r="AG3697" s="14"/>
      <c r="AH3697" s="14"/>
      <c r="AI3697" s="14"/>
      <c r="AJ3697" s="14"/>
      <c r="AK3697" s="14">
        <v>1</v>
      </c>
      <c r="AL3697" s="14"/>
      <c r="AM3697" s="14"/>
      <c r="AN3697" s="14"/>
      <c r="AO3697" s="14"/>
      <c r="AP3697" s="14"/>
      <c r="AQ3697" s="14"/>
      <c r="AR3697" s="14"/>
      <c r="AS3697" s="14"/>
      <c r="AT3697" s="14"/>
      <c r="AU3697" s="14"/>
      <c r="AV3697" s="14"/>
      <c r="AW3697" s="14"/>
      <c r="AX3697" s="14"/>
      <c r="AY3697" s="14"/>
      <c r="AZ3697" s="14"/>
      <c r="BA3697" s="14">
        <v>1</v>
      </c>
      <c r="BB3697" s="14"/>
      <c r="BC3697" s="14"/>
      <c r="BD3697" s="14"/>
      <c r="BE3697" s="14"/>
      <c r="BF3697" s="14"/>
      <c r="BG3697" s="14"/>
      <c r="BH3697" s="14"/>
      <c r="BI3697" s="14"/>
    </row>
    <row r="3698" spans="1:61" x14ac:dyDescent="0.25">
      <c r="A3698">
        <v>3697</v>
      </c>
      <c r="B3698" s="3">
        <v>2025</v>
      </c>
      <c r="C3698" s="3">
        <v>7</v>
      </c>
      <c r="D3698" t="s">
        <v>20</v>
      </c>
      <c r="E3698" s="21">
        <v>45866.479026620371</v>
      </c>
      <c r="F3698" t="s">
        <v>111</v>
      </c>
      <c r="G3698" t="s">
        <v>111</v>
      </c>
      <c r="H3698" t="s">
        <v>80</v>
      </c>
      <c r="I3698" t="s">
        <v>80</v>
      </c>
      <c r="J3698" t="s">
        <v>98</v>
      </c>
      <c r="K3698" t="s">
        <v>98</v>
      </c>
      <c r="L3698" t="s">
        <v>32</v>
      </c>
      <c r="M3698" t="s">
        <v>32</v>
      </c>
      <c r="N3698" t="s">
        <v>10141</v>
      </c>
      <c r="O3698" t="s">
        <v>1832</v>
      </c>
      <c r="P3698" t="s">
        <v>11036</v>
      </c>
      <c r="Q3698" t="s">
        <v>11037</v>
      </c>
      <c r="S3698" t="s">
        <v>11038</v>
      </c>
      <c r="T3698" s="4">
        <v>1100</v>
      </c>
      <c r="U3698" s="4">
        <v>5</v>
      </c>
      <c r="V3698" s="3">
        <v>1</v>
      </c>
      <c r="W3698" t="s">
        <v>208</v>
      </c>
      <c r="X3698" t="s">
        <v>232</v>
      </c>
      <c r="Y3698">
        <v>568</v>
      </c>
      <c r="Z3698" s="14">
        <v>1</v>
      </c>
      <c r="AA3698" s="14">
        <v>1</v>
      </c>
      <c r="AB3698" s="14">
        <v>1</v>
      </c>
      <c r="AC3698" s="14"/>
      <c r="AD3698" s="14"/>
      <c r="AE3698" s="14"/>
      <c r="AF3698" s="14"/>
      <c r="AG3698" s="14"/>
      <c r="AH3698" s="14"/>
      <c r="AI3698" s="14"/>
      <c r="AJ3698" s="14"/>
      <c r="AK3698" s="14">
        <v>1</v>
      </c>
      <c r="AL3698" s="14"/>
      <c r="AM3698" s="14"/>
      <c r="AN3698" s="14"/>
      <c r="AO3698" s="14"/>
      <c r="AP3698" s="14"/>
      <c r="AQ3698" s="14"/>
      <c r="AR3698" s="14"/>
      <c r="AS3698" s="14"/>
      <c r="AT3698" s="14"/>
      <c r="AU3698" s="14"/>
      <c r="AV3698" s="14"/>
      <c r="AW3698" s="14"/>
      <c r="AX3698" s="14"/>
      <c r="AY3698" s="14"/>
      <c r="AZ3698" s="14"/>
      <c r="BA3698" s="14">
        <v>1</v>
      </c>
      <c r="BB3698" s="14"/>
      <c r="BC3698" s="14"/>
      <c r="BD3698" s="14"/>
      <c r="BE3698" s="14"/>
      <c r="BF3698" s="14"/>
      <c r="BG3698" s="14"/>
      <c r="BH3698" s="14"/>
      <c r="BI3698" s="14"/>
    </row>
    <row r="3699" spans="1:61" x14ac:dyDescent="0.25">
      <c r="A3699">
        <v>3698</v>
      </c>
      <c r="B3699" s="3">
        <v>2025</v>
      </c>
      <c r="C3699" s="3">
        <v>7</v>
      </c>
      <c r="D3699" t="s">
        <v>20</v>
      </c>
      <c r="E3699" s="21">
        <v>45866.486849409717</v>
      </c>
      <c r="F3699" t="s">
        <v>111</v>
      </c>
      <c r="G3699" t="s">
        <v>111</v>
      </c>
      <c r="H3699" t="s">
        <v>80</v>
      </c>
      <c r="I3699" t="s">
        <v>80</v>
      </c>
      <c r="J3699" t="s">
        <v>98</v>
      </c>
      <c r="K3699" t="s">
        <v>98</v>
      </c>
      <c r="L3699" t="s">
        <v>32</v>
      </c>
      <c r="M3699" t="s">
        <v>32</v>
      </c>
      <c r="N3699" t="s">
        <v>717</v>
      </c>
      <c r="O3699" t="s">
        <v>1832</v>
      </c>
      <c r="P3699" t="s">
        <v>11039</v>
      </c>
      <c r="Q3699" t="s">
        <v>11040</v>
      </c>
      <c r="S3699" t="s">
        <v>11041</v>
      </c>
      <c r="T3699" s="4">
        <v>1100</v>
      </c>
      <c r="U3699" s="4">
        <v>5</v>
      </c>
      <c r="V3699" s="3">
        <v>1</v>
      </c>
      <c r="W3699" t="s">
        <v>208</v>
      </c>
      <c r="X3699" t="s">
        <v>232</v>
      </c>
      <c r="Y3699">
        <v>569</v>
      </c>
      <c r="Z3699" s="14">
        <v>1</v>
      </c>
      <c r="AA3699" s="14">
        <v>1</v>
      </c>
      <c r="AB3699" s="14">
        <v>1</v>
      </c>
      <c r="AC3699" s="14"/>
      <c r="AD3699" s="14"/>
      <c r="AE3699" s="14"/>
      <c r="AF3699" s="14"/>
      <c r="AG3699" s="14"/>
      <c r="AH3699" s="14"/>
      <c r="AI3699" s="14"/>
      <c r="AJ3699" s="14"/>
      <c r="AK3699" s="14">
        <v>1</v>
      </c>
      <c r="AL3699" s="14"/>
      <c r="AM3699" s="14"/>
      <c r="AN3699" s="14"/>
      <c r="AO3699" s="14"/>
      <c r="AP3699" s="14"/>
      <c r="AQ3699" s="14"/>
      <c r="AR3699" s="14"/>
      <c r="AS3699" s="14"/>
      <c r="AT3699" s="14"/>
      <c r="AU3699" s="14"/>
      <c r="AV3699" s="14"/>
      <c r="AW3699" s="14"/>
      <c r="AX3699" s="14"/>
      <c r="AY3699" s="14"/>
      <c r="AZ3699" s="14"/>
      <c r="BA3699" s="14">
        <v>1</v>
      </c>
      <c r="BB3699" s="14"/>
      <c r="BC3699" s="14"/>
      <c r="BD3699" s="14"/>
      <c r="BE3699" s="14"/>
      <c r="BF3699" s="14"/>
      <c r="BG3699" s="14"/>
      <c r="BH3699" s="14"/>
      <c r="BI3699" s="14"/>
    </row>
    <row r="3700" spans="1:61" x14ac:dyDescent="0.25">
      <c r="A3700">
        <v>3699</v>
      </c>
      <c r="B3700" s="3">
        <v>2025</v>
      </c>
      <c r="C3700" s="3">
        <v>7</v>
      </c>
      <c r="D3700" t="s">
        <v>20</v>
      </c>
      <c r="E3700" s="21">
        <v>45866.495952581019</v>
      </c>
      <c r="F3700" t="s">
        <v>111</v>
      </c>
      <c r="G3700" t="s">
        <v>111</v>
      </c>
      <c r="H3700" t="s">
        <v>80</v>
      </c>
      <c r="I3700" t="s">
        <v>80</v>
      </c>
      <c r="J3700" t="s">
        <v>98</v>
      </c>
      <c r="K3700" t="s">
        <v>98</v>
      </c>
      <c r="L3700" t="s">
        <v>32</v>
      </c>
      <c r="M3700" t="s">
        <v>32</v>
      </c>
      <c r="N3700" t="s">
        <v>751</v>
      </c>
      <c r="O3700" t="s">
        <v>1832</v>
      </c>
      <c r="P3700" t="s">
        <v>11042</v>
      </c>
      <c r="Q3700" t="s">
        <v>11043</v>
      </c>
      <c r="S3700" t="s">
        <v>11044</v>
      </c>
      <c r="T3700" s="4">
        <v>1100</v>
      </c>
      <c r="U3700" s="4">
        <v>5</v>
      </c>
      <c r="V3700" s="3">
        <v>1</v>
      </c>
      <c r="W3700" t="s">
        <v>208</v>
      </c>
      <c r="X3700" t="s">
        <v>232</v>
      </c>
      <c r="Y3700">
        <v>570</v>
      </c>
      <c r="Z3700" s="14">
        <v>1</v>
      </c>
      <c r="AA3700" s="14">
        <v>1</v>
      </c>
      <c r="AB3700" s="14">
        <v>1</v>
      </c>
      <c r="AC3700" s="14"/>
      <c r="AD3700" s="14"/>
      <c r="AE3700" s="14"/>
      <c r="AF3700" s="14"/>
      <c r="AG3700" s="14"/>
      <c r="AH3700" s="14"/>
      <c r="AI3700" s="14"/>
      <c r="AJ3700" s="14"/>
      <c r="AK3700" s="14">
        <v>1</v>
      </c>
      <c r="AL3700" s="14"/>
      <c r="AM3700" s="14"/>
      <c r="AN3700" s="14"/>
      <c r="AO3700" s="14"/>
      <c r="AP3700" s="14"/>
      <c r="AQ3700" s="14"/>
      <c r="AR3700" s="14"/>
      <c r="AS3700" s="14"/>
      <c r="AT3700" s="14"/>
      <c r="AU3700" s="14"/>
      <c r="AV3700" s="14"/>
      <c r="AW3700" s="14"/>
      <c r="AX3700" s="14"/>
      <c r="AY3700" s="14"/>
      <c r="AZ3700" s="14"/>
      <c r="BA3700" s="14">
        <v>1</v>
      </c>
      <c r="BB3700" s="14"/>
      <c r="BC3700" s="14"/>
      <c r="BD3700" s="14"/>
      <c r="BE3700" s="14"/>
      <c r="BF3700" s="14"/>
      <c r="BG3700" s="14"/>
      <c r="BH3700" s="14"/>
      <c r="BI3700" s="14"/>
    </row>
    <row r="3701" spans="1:61" x14ac:dyDescent="0.25">
      <c r="A3701">
        <v>3700</v>
      </c>
      <c r="B3701" s="3">
        <v>2025</v>
      </c>
      <c r="C3701" s="3">
        <v>7</v>
      </c>
      <c r="D3701" t="s">
        <v>20</v>
      </c>
      <c r="E3701" s="21">
        <v>45866.50780634259</v>
      </c>
      <c r="F3701" t="s">
        <v>111</v>
      </c>
      <c r="G3701" t="s">
        <v>111</v>
      </c>
      <c r="H3701" t="s">
        <v>80</v>
      </c>
      <c r="I3701" t="s">
        <v>80</v>
      </c>
      <c r="J3701" t="s">
        <v>98</v>
      </c>
      <c r="K3701" t="s">
        <v>98</v>
      </c>
      <c r="L3701" t="s">
        <v>32</v>
      </c>
      <c r="M3701" t="s">
        <v>32</v>
      </c>
      <c r="N3701" t="s">
        <v>714</v>
      </c>
      <c r="O3701" t="s">
        <v>1832</v>
      </c>
      <c r="P3701" t="s">
        <v>11045</v>
      </c>
      <c r="Q3701" t="s">
        <v>11046</v>
      </c>
      <c r="S3701" t="s">
        <v>11047</v>
      </c>
      <c r="T3701" s="4">
        <v>1100</v>
      </c>
      <c r="U3701" s="4">
        <v>5</v>
      </c>
      <c r="V3701" s="3">
        <v>1</v>
      </c>
      <c r="W3701" t="s">
        <v>208</v>
      </c>
      <c r="X3701" t="s">
        <v>232</v>
      </c>
      <c r="Y3701">
        <v>571</v>
      </c>
      <c r="Z3701" s="14">
        <v>1</v>
      </c>
      <c r="AA3701" s="14">
        <v>1</v>
      </c>
      <c r="AB3701" s="14">
        <v>1</v>
      </c>
      <c r="AC3701" s="14"/>
      <c r="AD3701" s="14"/>
      <c r="AE3701" s="14"/>
      <c r="AF3701" s="14"/>
      <c r="AG3701" s="14"/>
      <c r="AH3701" s="14"/>
      <c r="AI3701" s="14"/>
      <c r="AJ3701" s="14"/>
      <c r="AK3701" s="14">
        <v>1</v>
      </c>
      <c r="AL3701" s="14"/>
      <c r="AM3701" s="14"/>
      <c r="AN3701" s="14"/>
      <c r="AO3701" s="14"/>
      <c r="AP3701" s="14"/>
      <c r="AQ3701" s="14"/>
      <c r="AR3701" s="14"/>
      <c r="AS3701" s="14"/>
      <c r="AT3701" s="14"/>
      <c r="AU3701" s="14"/>
      <c r="AV3701" s="14"/>
      <c r="AW3701" s="14"/>
      <c r="AX3701" s="14"/>
      <c r="AY3701" s="14"/>
      <c r="AZ3701" s="14"/>
      <c r="BA3701" s="14">
        <v>1</v>
      </c>
      <c r="BB3701" s="14"/>
      <c r="BC3701" s="14"/>
      <c r="BD3701" s="14"/>
      <c r="BE3701" s="14"/>
      <c r="BF3701" s="14"/>
      <c r="BG3701" s="14"/>
      <c r="BH3701" s="14"/>
      <c r="BI3701" s="14"/>
    </row>
    <row r="3702" spans="1:61" x14ac:dyDescent="0.25">
      <c r="A3702">
        <v>3701</v>
      </c>
      <c r="B3702" s="3">
        <v>2025</v>
      </c>
      <c r="C3702" s="3">
        <v>7</v>
      </c>
      <c r="D3702" t="s">
        <v>20</v>
      </c>
      <c r="E3702" s="21">
        <v>45866.538163541663</v>
      </c>
      <c r="F3702" t="s">
        <v>111</v>
      </c>
      <c r="G3702" t="s">
        <v>111</v>
      </c>
      <c r="H3702" t="s">
        <v>80</v>
      </c>
      <c r="I3702" t="s">
        <v>80</v>
      </c>
      <c r="J3702" t="s">
        <v>97</v>
      </c>
      <c r="K3702" t="s">
        <v>97</v>
      </c>
      <c r="L3702" t="s">
        <v>37</v>
      </c>
      <c r="M3702" t="s">
        <v>37</v>
      </c>
      <c r="N3702" t="s">
        <v>546</v>
      </c>
      <c r="O3702" t="s">
        <v>1832</v>
      </c>
      <c r="P3702" t="s">
        <v>11048</v>
      </c>
      <c r="Q3702" t="s">
        <v>11049</v>
      </c>
      <c r="S3702" t="s">
        <v>11050</v>
      </c>
      <c r="T3702" s="4">
        <v>1100</v>
      </c>
      <c r="U3702" s="4">
        <v>5</v>
      </c>
      <c r="V3702" s="3">
        <v>1</v>
      </c>
      <c r="W3702" t="s">
        <v>208</v>
      </c>
      <c r="X3702" t="s">
        <v>232</v>
      </c>
      <c r="Y3702">
        <v>572</v>
      </c>
      <c r="Z3702" s="14">
        <v>1</v>
      </c>
      <c r="AA3702" s="14">
        <v>1</v>
      </c>
      <c r="AB3702" s="14">
        <v>1</v>
      </c>
      <c r="AC3702" s="14"/>
      <c r="AD3702" s="14"/>
      <c r="AE3702" s="14"/>
      <c r="AF3702" s="14"/>
      <c r="AG3702" s="14"/>
      <c r="AH3702" s="14"/>
      <c r="AI3702" s="14"/>
      <c r="AJ3702" s="14"/>
      <c r="AK3702" s="14">
        <v>1</v>
      </c>
      <c r="AL3702" s="14"/>
      <c r="AM3702" s="14"/>
      <c r="AN3702" s="14"/>
      <c r="AO3702" s="14"/>
      <c r="AP3702" s="14"/>
      <c r="AQ3702" s="14"/>
      <c r="AR3702" s="14"/>
      <c r="AS3702" s="14"/>
      <c r="AT3702" s="14"/>
      <c r="AU3702" s="14"/>
      <c r="AV3702" s="14"/>
      <c r="AW3702" s="14"/>
      <c r="AX3702" s="14"/>
      <c r="AY3702" s="14"/>
      <c r="AZ3702" s="14"/>
      <c r="BA3702" s="14">
        <v>1</v>
      </c>
      <c r="BB3702" s="14"/>
      <c r="BC3702" s="14"/>
      <c r="BD3702" s="14"/>
      <c r="BE3702" s="14"/>
      <c r="BF3702" s="14"/>
      <c r="BG3702" s="14"/>
      <c r="BH3702" s="14"/>
      <c r="BI3702" s="14"/>
    </row>
    <row r="3703" spans="1:61" x14ac:dyDescent="0.25">
      <c r="A3703">
        <v>3702</v>
      </c>
      <c r="B3703" s="3">
        <v>2025</v>
      </c>
      <c r="C3703" s="3">
        <v>7</v>
      </c>
      <c r="D3703" t="s">
        <v>20</v>
      </c>
      <c r="E3703" s="21">
        <v>45866.551191562503</v>
      </c>
      <c r="F3703" t="s">
        <v>113</v>
      </c>
      <c r="G3703" t="s">
        <v>113</v>
      </c>
      <c r="H3703" t="s">
        <v>80</v>
      </c>
      <c r="I3703" t="s">
        <v>80</v>
      </c>
      <c r="J3703" t="s">
        <v>97</v>
      </c>
      <c r="K3703" t="s">
        <v>97</v>
      </c>
      <c r="L3703" t="s">
        <v>36</v>
      </c>
      <c r="M3703" t="s">
        <v>36</v>
      </c>
      <c r="N3703" t="s">
        <v>49</v>
      </c>
      <c r="O3703" t="s">
        <v>1832</v>
      </c>
      <c r="P3703" t="s">
        <v>11051</v>
      </c>
      <c r="Q3703" t="s">
        <v>11052</v>
      </c>
      <c r="S3703" t="s">
        <v>11053</v>
      </c>
      <c r="T3703" s="4">
        <v>1100</v>
      </c>
      <c r="U3703" s="4">
        <v>5</v>
      </c>
      <c r="V3703" s="3">
        <v>1</v>
      </c>
      <c r="W3703" t="s">
        <v>208</v>
      </c>
      <c r="X3703" t="s">
        <v>232</v>
      </c>
      <c r="Y3703">
        <v>573</v>
      </c>
      <c r="Z3703" s="14">
        <v>1</v>
      </c>
      <c r="AA3703" s="14">
        <v>1</v>
      </c>
      <c r="AB3703" s="14">
        <v>1</v>
      </c>
      <c r="AC3703" s="14"/>
      <c r="AD3703" s="14"/>
      <c r="AE3703" s="14"/>
      <c r="AF3703" s="14"/>
      <c r="AG3703" s="14"/>
      <c r="AH3703" s="14"/>
      <c r="AI3703" s="14"/>
      <c r="AJ3703" s="14"/>
      <c r="AK3703" s="14">
        <v>1</v>
      </c>
      <c r="AL3703" s="14"/>
      <c r="AM3703" s="14"/>
      <c r="AN3703" s="14"/>
      <c r="AO3703" s="14"/>
      <c r="AP3703" s="14"/>
      <c r="AQ3703" s="14"/>
      <c r="AR3703" s="14"/>
      <c r="AS3703" s="14"/>
      <c r="AT3703" s="14"/>
      <c r="AU3703" s="14"/>
      <c r="AV3703" s="14"/>
      <c r="AW3703" s="14"/>
      <c r="AX3703" s="14"/>
      <c r="AY3703" s="14"/>
      <c r="AZ3703" s="14"/>
      <c r="BA3703" s="14">
        <v>1</v>
      </c>
      <c r="BB3703" s="14"/>
      <c r="BC3703" s="14"/>
      <c r="BD3703" s="14"/>
      <c r="BE3703" s="14"/>
      <c r="BF3703" s="14"/>
      <c r="BG3703" s="14"/>
      <c r="BH3703" s="14"/>
      <c r="BI3703" s="14"/>
    </row>
    <row r="3704" spans="1:61" x14ac:dyDescent="0.25">
      <c r="A3704">
        <v>3703</v>
      </c>
      <c r="B3704" s="3">
        <v>2025</v>
      </c>
      <c r="C3704" s="3">
        <v>7</v>
      </c>
      <c r="D3704" t="s">
        <v>20</v>
      </c>
      <c r="E3704" s="21">
        <v>45866.561522337957</v>
      </c>
      <c r="F3704" t="s">
        <v>113</v>
      </c>
      <c r="G3704" t="s">
        <v>113</v>
      </c>
      <c r="H3704" t="s">
        <v>78</v>
      </c>
      <c r="I3704" t="s">
        <v>78</v>
      </c>
      <c r="J3704" t="s">
        <v>98</v>
      </c>
      <c r="K3704" t="s">
        <v>98</v>
      </c>
      <c r="L3704" t="s">
        <v>32</v>
      </c>
      <c r="M3704" t="s">
        <v>32</v>
      </c>
      <c r="N3704" t="s">
        <v>11054</v>
      </c>
      <c r="O3704" t="s">
        <v>1832</v>
      </c>
      <c r="P3704" t="s">
        <v>3971</v>
      </c>
      <c r="Q3704" t="s">
        <v>11055</v>
      </c>
      <c r="R3704" t="s">
        <v>11056</v>
      </c>
      <c r="S3704" t="s">
        <v>11054</v>
      </c>
      <c r="T3704" s="4">
        <v>100</v>
      </c>
      <c r="U3704" s="4">
        <v>2</v>
      </c>
      <c r="V3704" s="3">
        <v>1</v>
      </c>
      <c r="W3704" t="s">
        <v>208</v>
      </c>
      <c r="X3704" t="s">
        <v>232</v>
      </c>
      <c r="Y3704">
        <v>574</v>
      </c>
      <c r="Z3704" s="14"/>
      <c r="AA3704" s="14"/>
      <c r="AB3704" s="14"/>
      <c r="AC3704" s="14"/>
      <c r="AD3704" s="14"/>
      <c r="AE3704" s="14"/>
      <c r="AF3704" s="14"/>
      <c r="AG3704" s="14"/>
      <c r="AH3704" s="14"/>
      <c r="AI3704" s="14"/>
      <c r="AJ3704" s="14"/>
      <c r="AK3704" s="14"/>
      <c r="AL3704" s="14">
        <v>2</v>
      </c>
      <c r="AM3704" s="14"/>
      <c r="AN3704" s="14"/>
      <c r="AO3704" s="14"/>
      <c r="AP3704" s="14"/>
      <c r="AQ3704" s="14"/>
      <c r="AR3704" s="14"/>
      <c r="AS3704" s="14"/>
      <c r="AT3704" s="14"/>
      <c r="AU3704" s="14"/>
      <c r="AV3704" s="14"/>
      <c r="AW3704" s="14"/>
      <c r="AX3704" s="14"/>
      <c r="AY3704" s="14"/>
      <c r="AZ3704" s="14"/>
      <c r="BA3704" s="14"/>
      <c r="BB3704" s="14"/>
      <c r="BC3704" s="14"/>
      <c r="BD3704" s="14"/>
      <c r="BE3704" s="14"/>
      <c r="BF3704" s="14"/>
      <c r="BG3704" s="14"/>
      <c r="BH3704" s="14"/>
      <c r="BI3704" s="14"/>
    </row>
    <row r="3705" spans="1:61" x14ac:dyDescent="0.25">
      <c r="A3705">
        <v>3704</v>
      </c>
      <c r="B3705" s="3">
        <v>2025</v>
      </c>
      <c r="C3705" s="3">
        <v>7</v>
      </c>
      <c r="D3705" t="s">
        <v>20</v>
      </c>
      <c r="E3705" s="21">
        <v>45866.571494004631</v>
      </c>
      <c r="F3705" t="s">
        <v>113</v>
      </c>
      <c r="G3705" t="s">
        <v>113</v>
      </c>
      <c r="H3705" t="s">
        <v>80</v>
      </c>
      <c r="I3705" t="s">
        <v>80</v>
      </c>
      <c r="J3705" t="s">
        <v>98</v>
      </c>
      <c r="K3705" t="s">
        <v>98</v>
      </c>
      <c r="L3705" t="s">
        <v>32</v>
      </c>
      <c r="M3705" t="s">
        <v>32</v>
      </c>
      <c r="N3705" t="s">
        <v>658</v>
      </c>
      <c r="O3705" t="s">
        <v>1832</v>
      </c>
      <c r="P3705" t="s">
        <v>11057</v>
      </c>
      <c r="Q3705" t="s">
        <v>11058</v>
      </c>
      <c r="S3705" t="s">
        <v>11059</v>
      </c>
      <c r="T3705" s="4">
        <v>2170</v>
      </c>
      <c r="U3705" s="4">
        <v>13</v>
      </c>
      <c r="V3705" s="3">
        <v>1</v>
      </c>
      <c r="W3705" t="s">
        <v>208</v>
      </c>
      <c r="X3705" t="s">
        <v>232</v>
      </c>
      <c r="Y3705">
        <v>575</v>
      </c>
      <c r="Z3705" s="14">
        <v>1</v>
      </c>
      <c r="AA3705" s="14">
        <v>1</v>
      </c>
      <c r="AB3705" s="14">
        <v>1</v>
      </c>
      <c r="AC3705" s="14"/>
      <c r="AD3705" s="14"/>
      <c r="AE3705" s="14"/>
      <c r="AF3705" s="14"/>
      <c r="AG3705" s="14"/>
      <c r="AH3705" s="14"/>
      <c r="AI3705" s="14"/>
      <c r="AJ3705" s="14"/>
      <c r="AK3705" s="14">
        <v>1</v>
      </c>
      <c r="AL3705" s="14"/>
      <c r="AM3705" s="14"/>
      <c r="AN3705" s="14">
        <v>4</v>
      </c>
      <c r="AO3705" s="14">
        <v>2</v>
      </c>
      <c r="AP3705" s="14">
        <v>2</v>
      </c>
      <c r="AQ3705" s="14"/>
      <c r="AR3705" s="14"/>
      <c r="AS3705" s="14"/>
      <c r="AT3705" s="14"/>
      <c r="AU3705" s="14"/>
      <c r="AV3705" s="14"/>
      <c r="AW3705" s="14"/>
      <c r="AX3705" s="14"/>
      <c r="AY3705" s="14"/>
      <c r="AZ3705" s="14"/>
      <c r="BA3705" s="14">
        <v>1</v>
      </c>
      <c r="BB3705" s="14"/>
      <c r="BC3705" s="14"/>
      <c r="BD3705" s="14"/>
      <c r="BE3705" s="14"/>
      <c r="BF3705" s="14"/>
      <c r="BG3705" s="14"/>
      <c r="BH3705" s="14"/>
      <c r="BI3705" s="14"/>
    </row>
    <row r="3706" spans="1:61" x14ac:dyDescent="0.25">
      <c r="A3706">
        <v>3705</v>
      </c>
      <c r="B3706" s="3">
        <v>2025</v>
      </c>
      <c r="C3706" s="3">
        <v>7</v>
      </c>
      <c r="D3706" t="s">
        <v>20</v>
      </c>
      <c r="E3706" s="21">
        <v>45866.583036979173</v>
      </c>
      <c r="F3706" t="s">
        <v>113</v>
      </c>
      <c r="G3706" t="s">
        <v>113</v>
      </c>
      <c r="H3706" t="s">
        <v>80</v>
      </c>
      <c r="I3706" t="s">
        <v>80</v>
      </c>
      <c r="J3706" t="s">
        <v>98</v>
      </c>
      <c r="K3706" t="s">
        <v>98</v>
      </c>
      <c r="L3706" t="s">
        <v>32</v>
      </c>
      <c r="M3706" t="s">
        <v>32</v>
      </c>
      <c r="N3706" t="s">
        <v>4632</v>
      </c>
      <c r="O3706" t="s">
        <v>1832</v>
      </c>
      <c r="P3706" t="s">
        <v>11060</v>
      </c>
      <c r="Q3706" t="s">
        <v>11061</v>
      </c>
      <c r="S3706" t="s">
        <v>11062</v>
      </c>
      <c r="T3706" s="4">
        <v>1100</v>
      </c>
      <c r="U3706" s="4">
        <v>5</v>
      </c>
      <c r="V3706" s="3">
        <v>1</v>
      </c>
      <c r="W3706" t="s">
        <v>208</v>
      </c>
      <c r="X3706" t="s">
        <v>232</v>
      </c>
      <c r="Y3706">
        <v>576</v>
      </c>
      <c r="Z3706" s="14">
        <v>1</v>
      </c>
      <c r="AA3706" s="14">
        <v>1</v>
      </c>
      <c r="AB3706" s="14">
        <v>1</v>
      </c>
      <c r="AC3706" s="14"/>
      <c r="AD3706" s="14"/>
      <c r="AE3706" s="14"/>
      <c r="AF3706" s="14"/>
      <c r="AG3706" s="14"/>
      <c r="AH3706" s="14"/>
      <c r="AI3706" s="14"/>
      <c r="AJ3706" s="14"/>
      <c r="AK3706" s="14">
        <v>1</v>
      </c>
      <c r="AL3706" s="14"/>
      <c r="AM3706" s="14"/>
      <c r="AN3706" s="14"/>
      <c r="AO3706" s="14"/>
      <c r="AP3706" s="14"/>
      <c r="AQ3706" s="14"/>
      <c r="AR3706" s="14"/>
      <c r="AS3706" s="14"/>
      <c r="AT3706" s="14"/>
      <c r="AU3706" s="14"/>
      <c r="AV3706" s="14"/>
      <c r="AW3706" s="14"/>
      <c r="AX3706" s="14"/>
      <c r="AY3706" s="14"/>
      <c r="AZ3706" s="14"/>
      <c r="BA3706" s="14">
        <v>1</v>
      </c>
      <c r="BB3706" s="14"/>
      <c r="BC3706" s="14"/>
      <c r="BD3706" s="14"/>
      <c r="BE3706" s="14"/>
      <c r="BF3706" s="14"/>
      <c r="BG3706" s="14"/>
      <c r="BH3706" s="14"/>
      <c r="BI3706" s="14"/>
    </row>
    <row r="3707" spans="1:61" x14ac:dyDescent="0.25">
      <c r="A3707">
        <v>3706</v>
      </c>
      <c r="B3707" s="3">
        <v>2025</v>
      </c>
      <c r="C3707" s="3">
        <v>7</v>
      </c>
      <c r="D3707" t="s">
        <v>20</v>
      </c>
      <c r="E3707" s="21">
        <v>45866.594338252318</v>
      </c>
      <c r="F3707" t="s">
        <v>113</v>
      </c>
      <c r="G3707" t="s">
        <v>113</v>
      </c>
      <c r="H3707" t="s">
        <v>80</v>
      </c>
      <c r="I3707" t="s">
        <v>80</v>
      </c>
      <c r="J3707" t="s">
        <v>98</v>
      </c>
      <c r="K3707" t="s">
        <v>98</v>
      </c>
      <c r="L3707" t="s">
        <v>33</v>
      </c>
      <c r="M3707" t="s">
        <v>33</v>
      </c>
      <c r="N3707" t="s">
        <v>743</v>
      </c>
      <c r="O3707" t="s">
        <v>1832</v>
      </c>
      <c r="P3707" t="s">
        <v>11063</v>
      </c>
      <c r="Q3707" t="s">
        <v>11064</v>
      </c>
      <c r="S3707" t="s">
        <v>11065</v>
      </c>
      <c r="T3707" s="4">
        <v>1100</v>
      </c>
      <c r="U3707" s="4">
        <v>5</v>
      </c>
      <c r="V3707" s="3">
        <v>1</v>
      </c>
      <c r="W3707" t="s">
        <v>208</v>
      </c>
      <c r="X3707" t="s">
        <v>232</v>
      </c>
      <c r="Y3707">
        <v>577</v>
      </c>
      <c r="Z3707" s="14">
        <v>1</v>
      </c>
      <c r="AA3707" s="14">
        <v>1</v>
      </c>
      <c r="AB3707" s="14">
        <v>1</v>
      </c>
      <c r="AC3707" s="14"/>
      <c r="AD3707" s="14"/>
      <c r="AE3707" s="14"/>
      <c r="AF3707" s="14"/>
      <c r="AG3707" s="14"/>
      <c r="AH3707" s="14"/>
      <c r="AI3707" s="14"/>
      <c r="AJ3707" s="14"/>
      <c r="AK3707" s="14">
        <v>1</v>
      </c>
      <c r="AL3707" s="14"/>
      <c r="AM3707" s="14"/>
      <c r="AN3707" s="14"/>
      <c r="AO3707" s="14"/>
      <c r="AP3707" s="14"/>
      <c r="AQ3707" s="14"/>
      <c r="AR3707" s="14"/>
      <c r="AS3707" s="14"/>
      <c r="AT3707" s="14"/>
      <c r="AU3707" s="14"/>
      <c r="AV3707" s="14"/>
      <c r="AW3707" s="14"/>
      <c r="AX3707" s="14"/>
      <c r="AY3707" s="14"/>
      <c r="AZ3707" s="14"/>
      <c r="BA3707" s="14">
        <v>1</v>
      </c>
      <c r="BB3707" s="14"/>
      <c r="BC3707" s="14"/>
      <c r="BD3707" s="14"/>
      <c r="BE3707" s="14"/>
      <c r="BF3707" s="14"/>
      <c r="BG3707" s="14"/>
      <c r="BH3707" s="14"/>
      <c r="BI3707" s="14"/>
    </row>
    <row r="3708" spans="1:61" x14ac:dyDescent="0.25">
      <c r="A3708">
        <v>3707</v>
      </c>
      <c r="B3708" s="3">
        <v>2025</v>
      </c>
      <c r="C3708" s="3">
        <v>7</v>
      </c>
      <c r="D3708" t="s">
        <v>20</v>
      </c>
      <c r="E3708" s="21">
        <v>45866.598553391203</v>
      </c>
      <c r="F3708" t="s">
        <v>113</v>
      </c>
      <c r="G3708" t="s">
        <v>113</v>
      </c>
      <c r="H3708" t="s">
        <v>80</v>
      </c>
      <c r="I3708" t="s">
        <v>80</v>
      </c>
      <c r="J3708" t="s">
        <v>97</v>
      </c>
      <c r="K3708" t="s">
        <v>97</v>
      </c>
      <c r="L3708" t="s">
        <v>40</v>
      </c>
      <c r="M3708" t="s">
        <v>40</v>
      </c>
      <c r="N3708" t="s">
        <v>589</v>
      </c>
      <c r="O3708" t="s">
        <v>1832</v>
      </c>
      <c r="P3708" t="s">
        <v>11066</v>
      </c>
      <c r="Q3708" t="s">
        <v>11067</v>
      </c>
      <c r="S3708" t="s">
        <v>11068</v>
      </c>
      <c r="T3708" s="4">
        <v>1100</v>
      </c>
      <c r="U3708" s="4">
        <v>5</v>
      </c>
      <c r="V3708" s="3">
        <v>1</v>
      </c>
      <c r="W3708" t="s">
        <v>208</v>
      </c>
      <c r="X3708" t="s">
        <v>232</v>
      </c>
      <c r="Y3708">
        <v>578</v>
      </c>
      <c r="Z3708" s="14">
        <v>1</v>
      </c>
      <c r="AA3708" s="14">
        <v>1</v>
      </c>
      <c r="AB3708" s="14">
        <v>1</v>
      </c>
      <c r="AC3708" s="14"/>
      <c r="AD3708" s="14"/>
      <c r="AE3708" s="14"/>
      <c r="AF3708" s="14"/>
      <c r="AG3708" s="14"/>
      <c r="AH3708" s="14"/>
      <c r="AI3708" s="14"/>
      <c r="AJ3708" s="14"/>
      <c r="AK3708" s="14">
        <v>1</v>
      </c>
      <c r="AL3708" s="14"/>
      <c r="AM3708" s="14"/>
      <c r="AN3708" s="14"/>
      <c r="AO3708" s="14"/>
      <c r="AP3708" s="14"/>
      <c r="AQ3708" s="14"/>
      <c r="AR3708" s="14"/>
      <c r="AS3708" s="14"/>
      <c r="AT3708" s="14"/>
      <c r="AU3708" s="14"/>
      <c r="AV3708" s="14"/>
      <c r="AW3708" s="14"/>
      <c r="AX3708" s="14"/>
      <c r="AY3708" s="14"/>
      <c r="AZ3708" s="14"/>
      <c r="BA3708" s="14">
        <v>1</v>
      </c>
      <c r="BB3708" s="14"/>
      <c r="BC3708" s="14"/>
      <c r="BD3708" s="14"/>
      <c r="BE3708" s="14"/>
      <c r="BF3708" s="14"/>
      <c r="BG3708" s="14"/>
      <c r="BH3708" s="14"/>
      <c r="BI3708" s="14"/>
    </row>
    <row r="3709" spans="1:61" x14ac:dyDescent="0.25">
      <c r="A3709">
        <v>3708</v>
      </c>
      <c r="B3709" s="3">
        <v>2025</v>
      </c>
      <c r="C3709" s="3">
        <v>7</v>
      </c>
      <c r="D3709" t="s">
        <v>20</v>
      </c>
      <c r="E3709" s="21">
        <v>45866.617741238428</v>
      </c>
      <c r="F3709" t="s">
        <v>113</v>
      </c>
      <c r="G3709" t="s">
        <v>113</v>
      </c>
      <c r="H3709" t="s">
        <v>80</v>
      </c>
      <c r="I3709" t="s">
        <v>80</v>
      </c>
      <c r="J3709" t="s">
        <v>97</v>
      </c>
      <c r="K3709" t="s">
        <v>97</v>
      </c>
      <c r="L3709" t="s">
        <v>44</v>
      </c>
      <c r="M3709" t="s">
        <v>44</v>
      </c>
      <c r="N3709" t="s">
        <v>44</v>
      </c>
      <c r="O3709" t="s">
        <v>1832</v>
      </c>
      <c r="P3709" t="s">
        <v>11069</v>
      </c>
      <c r="Q3709" t="s">
        <v>11070</v>
      </c>
      <c r="R3709" t="s">
        <v>11071</v>
      </c>
      <c r="S3709" t="s">
        <v>11072</v>
      </c>
      <c r="T3709" s="4">
        <v>1100</v>
      </c>
      <c r="U3709" s="4">
        <v>5</v>
      </c>
      <c r="V3709" s="3">
        <v>1</v>
      </c>
      <c r="W3709" t="s">
        <v>208</v>
      </c>
      <c r="X3709" t="s">
        <v>232</v>
      </c>
      <c r="Y3709">
        <v>579</v>
      </c>
      <c r="Z3709" s="14">
        <v>1</v>
      </c>
      <c r="AA3709" s="14">
        <v>1</v>
      </c>
      <c r="AB3709" s="14">
        <v>1</v>
      </c>
      <c r="AC3709" s="14"/>
      <c r="AD3709" s="14"/>
      <c r="AE3709" s="14"/>
      <c r="AF3709" s="14"/>
      <c r="AG3709" s="14"/>
      <c r="AH3709" s="14"/>
      <c r="AI3709" s="14"/>
      <c r="AJ3709" s="14"/>
      <c r="AK3709" s="14">
        <v>1</v>
      </c>
      <c r="AL3709" s="14"/>
      <c r="AM3709" s="14"/>
      <c r="AN3709" s="14"/>
      <c r="AO3709" s="14"/>
      <c r="AP3709" s="14"/>
      <c r="AQ3709" s="14"/>
      <c r="AR3709" s="14"/>
      <c r="AS3709" s="14"/>
      <c r="AT3709" s="14"/>
      <c r="AU3709" s="14"/>
      <c r="AV3709" s="14"/>
      <c r="AW3709" s="14"/>
      <c r="AX3709" s="14"/>
      <c r="AY3709" s="14"/>
      <c r="AZ3709" s="14"/>
      <c r="BA3709" s="14">
        <v>1</v>
      </c>
      <c r="BB3709" s="14"/>
      <c r="BC3709" s="14"/>
      <c r="BD3709" s="14"/>
      <c r="BE3709" s="14"/>
      <c r="BF3709" s="14"/>
      <c r="BG3709" s="14"/>
      <c r="BH3709" s="14"/>
      <c r="BI3709" s="14"/>
    </row>
    <row r="3710" spans="1:61" x14ac:dyDescent="0.25">
      <c r="A3710">
        <v>3709</v>
      </c>
      <c r="B3710" s="3">
        <v>2025</v>
      </c>
      <c r="C3710" s="3">
        <v>7</v>
      </c>
      <c r="D3710" t="s">
        <v>20</v>
      </c>
      <c r="E3710" s="21">
        <v>45866.621456689812</v>
      </c>
      <c r="F3710" t="s">
        <v>113</v>
      </c>
      <c r="G3710" t="s">
        <v>113</v>
      </c>
      <c r="H3710" t="s">
        <v>80</v>
      </c>
      <c r="I3710" t="s">
        <v>80</v>
      </c>
      <c r="J3710" t="s">
        <v>97</v>
      </c>
      <c r="K3710" t="s">
        <v>97</v>
      </c>
      <c r="L3710" t="s">
        <v>39</v>
      </c>
      <c r="M3710" t="s">
        <v>39</v>
      </c>
      <c r="N3710" t="s">
        <v>11073</v>
      </c>
      <c r="O3710" t="s">
        <v>1832</v>
      </c>
      <c r="P3710" t="s">
        <v>1882</v>
      </c>
      <c r="Q3710" t="s">
        <v>11074</v>
      </c>
      <c r="S3710" t="s">
        <v>11075</v>
      </c>
      <c r="T3710" s="4">
        <v>1100</v>
      </c>
      <c r="U3710" s="4">
        <v>5</v>
      </c>
      <c r="V3710" s="3">
        <v>1</v>
      </c>
      <c r="W3710" t="s">
        <v>208</v>
      </c>
      <c r="X3710" t="s">
        <v>232</v>
      </c>
      <c r="Y3710">
        <v>580</v>
      </c>
      <c r="Z3710" s="14">
        <v>1</v>
      </c>
      <c r="AA3710" s="14">
        <v>1</v>
      </c>
      <c r="AB3710" s="14">
        <v>1</v>
      </c>
      <c r="AC3710" s="14"/>
      <c r="AD3710" s="14"/>
      <c r="AE3710" s="14"/>
      <c r="AF3710" s="14"/>
      <c r="AG3710" s="14"/>
      <c r="AH3710" s="14"/>
      <c r="AI3710" s="14"/>
      <c r="AJ3710" s="14"/>
      <c r="AK3710" s="14">
        <v>1</v>
      </c>
      <c r="AL3710" s="14"/>
      <c r="AM3710" s="14"/>
      <c r="AN3710" s="14"/>
      <c r="AO3710" s="14"/>
      <c r="AP3710" s="14"/>
      <c r="AQ3710" s="14"/>
      <c r="AR3710" s="14"/>
      <c r="AS3710" s="14"/>
      <c r="AT3710" s="14"/>
      <c r="AU3710" s="14"/>
      <c r="AV3710" s="14"/>
      <c r="AW3710" s="14"/>
      <c r="AX3710" s="14"/>
      <c r="AY3710" s="14"/>
      <c r="AZ3710" s="14"/>
      <c r="BA3710" s="14">
        <v>1</v>
      </c>
      <c r="BB3710" s="14"/>
      <c r="BC3710" s="14"/>
      <c r="BD3710" s="14"/>
      <c r="BE3710" s="14"/>
      <c r="BF3710" s="14"/>
      <c r="BG3710" s="14"/>
      <c r="BH3710" s="14"/>
      <c r="BI3710" s="14"/>
    </row>
    <row r="3711" spans="1:61" x14ac:dyDescent="0.25">
      <c r="A3711">
        <v>3710</v>
      </c>
      <c r="B3711" s="3">
        <v>2025</v>
      </c>
      <c r="C3711" s="3">
        <v>7</v>
      </c>
      <c r="D3711" t="s">
        <v>20</v>
      </c>
      <c r="E3711" s="21">
        <v>45866.636653819442</v>
      </c>
      <c r="F3711" t="s">
        <v>113</v>
      </c>
      <c r="G3711" t="s">
        <v>113</v>
      </c>
      <c r="H3711" t="s">
        <v>80</v>
      </c>
      <c r="I3711" t="s">
        <v>80</v>
      </c>
      <c r="J3711" t="s">
        <v>98</v>
      </c>
      <c r="K3711" t="s">
        <v>98</v>
      </c>
      <c r="L3711" t="s">
        <v>32</v>
      </c>
      <c r="M3711" t="s">
        <v>32</v>
      </c>
      <c r="N3711" t="s">
        <v>1798</v>
      </c>
      <c r="O3711" t="s">
        <v>1832</v>
      </c>
      <c r="P3711" t="s">
        <v>11076</v>
      </c>
      <c r="Q3711" t="s">
        <v>11077</v>
      </c>
      <c r="S3711" t="s">
        <v>11078</v>
      </c>
      <c r="T3711" s="4">
        <v>1070</v>
      </c>
      <c r="U3711" s="4">
        <v>8</v>
      </c>
      <c r="V3711" s="3">
        <v>1</v>
      </c>
      <c r="W3711" t="s">
        <v>208</v>
      </c>
      <c r="X3711" t="s">
        <v>232</v>
      </c>
      <c r="Y3711">
        <v>581</v>
      </c>
      <c r="Z3711" s="14"/>
      <c r="AA3711" s="14"/>
      <c r="AB3711" s="14"/>
      <c r="AC3711" s="14"/>
      <c r="AD3711" s="14"/>
      <c r="AE3711" s="14"/>
      <c r="AF3711" s="14"/>
      <c r="AG3711" s="14"/>
      <c r="AH3711" s="14"/>
      <c r="AI3711" s="14"/>
      <c r="AJ3711" s="14"/>
      <c r="AK3711" s="14"/>
      <c r="AL3711" s="14"/>
      <c r="AM3711" s="14"/>
      <c r="AN3711" s="14">
        <v>2</v>
      </c>
      <c r="AO3711" s="14">
        <v>4</v>
      </c>
      <c r="AP3711" s="14">
        <v>2</v>
      </c>
      <c r="AQ3711" s="14"/>
      <c r="AR3711" s="14"/>
      <c r="AS3711" s="14"/>
      <c r="AT3711" s="14"/>
      <c r="AU3711" s="14"/>
      <c r="AV3711" s="14"/>
      <c r="AW3711" s="14"/>
      <c r="AX3711" s="14"/>
      <c r="AY3711" s="14"/>
      <c r="AZ3711" s="14"/>
      <c r="BA3711" s="14"/>
      <c r="BB3711" s="14"/>
      <c r="BC3711" s="14"/>
      <c r="BD3711" s="14"/>
      <c r="BE3711" s="14"/>
      <c r="BF3711" s="14"/>
      <c r="BG3711" s="14"/>
      <c r="BH3711" s="14"/>
      <c r="BI3711" s="14"/>
    </row>
    <row r="3712" spans="1:61" x14ac:dyDescent="0.25">
      <c r="A3712">
        <v>3711</v>
      </c>
      <c r="B3712" s="3">
        <v>2025</v>
      </c>
      <c r="C3712" s="3">
        <v>7</v>
      </c>
      <c r="D3712" t="s">
        <v>20</v>
      </c>
      <c r="E3712" s="21">
        <v>45866.650853969913</v>
      </c>
      <c r="F3712" t="s">
        <v>113</v>
      </c>
      <c r="G3712" t="s">
        <v>113</v>
      </c>
      <c r="H3712" t="s">
        <v>80</v>
      </c>
      <c r="I3712" t="s">
        <v>80</v>
      </c>
      <c r="J3712" t="s">
        <v>97</v>
      </c>
      <c r="K3712" t="s">
        <v>97</v>
      </c>
      <c r="L3712" t="s">
        <v>41</v>
      </c>
      <c r="M3712" t="s">
        <v>41</v>
      </c>
      <c r="N3712" t="s">
        <v>4278</v>
      </c>
      <c r="O3712" t="s">
        <v>1832</v>
      </c>
      <c r="P3712" t="s">
        <v>11079</v>
      </c>
      <c r="Q3712" t="s">
        <v>11080</v>
      </c>
      <c r="R3712" t="s">
        <v>11081</v>
      </c>
      <c r="S3712" t="s">
        <v>11082</v>
      </c>
      <c r="T3712" s="4">
        <v>1100</v>
      </c>
      <c r="U3712" s="4">
        <v>5</v>
      </c>
      <c r="V3712" s="3">
        <v>1</v>
      </c>
      <c r="W3712" t="s">
        <v>208</v>
      </c>
      <c r="X3712" t="s">
        <v>232</v>
      </c>
      <c r="Y3712">
        <v>582</v>
      </c>
      <c r="Z3712" s="14">
        <v>1</v>
      </c>
      <c r="AA3712" s="14">
        <v>1</v>
      </c>
      <c r="AB3712" s="14">
        <v>1</v>
      </c>
      <c r="AC3712" s="14"/>
      <c r="AD3712" s="14"/>
      <c r="AE3712" s="14"/>
      <c r="AF3712" s="14"/>
      <c r="AG3712" s="14"/>
      <c r="AH3712" s="14"/>
      <c r="AI3712" s="14"/>
      <c r="AJ3712" s="14"/>
      <c r="AK3712" s="14">
        <v>1</v>
      </c>
      <c r="AL3712" s="14"/>
      <c r="AM3712" s="14"/>
      <c r="AN3712" s="14"/>
      <c r="AO3712" s="14"/>
      <c r="AP3712" s="14"/>
      <c r="AQ3712" s="14"/>
      <c r="AR3712" s="14"/>
      <c r="AS3712" s="14"/>
      <c r="AT3712" s="14"/>
      <c r="AU3712" s="14"/>
      <c r="AV3712" s="14"/>
      <c r="AW3712" s="14"/>
      <c r="AX3712" s="14"/>
      <c r="AY3712" s="14"/>
      <c r="AZ3712" s="14"/>
      <c r="BA3712" s="14">
        <v>1</v>
      </c>
      <c r="BB3712" s="14"/>
      <c r="BC3712" s="14"/>
      <c r="BD3712" s="14"/>
      <c r="BE3712" s="14"/>
      <c r="BF3712" s="14"/>
      <c r="BG3712" s="14"/>
      <c r="BH3712" s="14"/>
      <c r="BI3712" s="14"/>
    </row>
    <row r="3713" spans="1:61" x14ac:dyDescent="0.25">
      <c r="A3713">
        <v>3712</v>
      </c>
      <c r="B3713" s="3">
        <v>2025</v>
      </c>
      <c r="C3713" s="3">
        <v>7</v>
      </c>
      <c r="D3713" t="s">
        <v>20</v>
      </c>
      <c r="E3713" s="21">
        <v>45866.655252638891</v>
      </c>
      <c r="F3713" t="s">
        <v>110</v>
      </c>
      <c r="G3713" t="s">
        <v>110</v>
      </c>
      <c r="H3713" t="s">
        <v>80</v>
      </c>
      <c r="I3713" t="s">
        <v>80</v>
      </c>
      <c r="J3713" t="s">
        <v>98</v>
      </c>
      <c r="K3713" t="s">
        <v>98</v>
      </c>
      <c r="L3713" t="s">
        <v>32</v>
      </c>
      <c r="M3713" t="s">
        <v>32</v>
      </c>
      <c r="N3713" t="s">
        <v>1940</v>
      </c>
      <c r="O3713" t="s">
        <v>1832</v>
      </c>
      <c r="P3713" t="s">
        <v>11083</v>
      </c>
      <c r="Q3713" t="s">
        <v>11084</v>
      </c>
      <c r="R3713" t="s">
        <v>11085</v>
      </c>
      <c r="S3713" t="s">
        <v>11086</v>
      </c>
      <c r="T3713" s="4">
        <v>1100</v>
      </c>
      <c r="U3713" s="4">
        <v>5</v>
      </c>
      <c r="V3713" s="3">
        <v>1</v>
      </c>
      <c r="W3713" t="s">
        <v>208</v>
      </c>
      <c r="X3713" t="s">
        <v>232</v>
      </c>
      <c r="Y3713">
        <v>583</v>
      </c>
      <c r="Z3713" s="14">
        <v>1</v>
      </c>
      <c r="AA3713" s="14">
        <v>1</v>
      </c>
      <c r="AB3713" s="14">
        <v>1</v>
      </c>
      <c r="AC3713" s="14"/>
      <c r="AD3713" s="14"/>
      <c r="AE3713" s="14"/>
      <c r="AF3713" s="14"/>
      <c r="AG3713" s="14"/>
      <c r="AH3713" s="14"/>
      <c r="AI3713" s="14"/>
      <c r="AJ3713" s="14"/>
      <c r="AK3713" s="14">
        <v>1</v>
      </c>
      <c r="AL3713" s="14"/>
      <c r="AM3713" s="14"/>
      <c r="AN3713" s="14"/>
      <c r="AO3713" s="14"/>
      <c r="AP3713" s="14"/>
      <c r="AQ3713" s="14"/>
      <c r="AR3713" s="14"/>
      <c r="AS3713" s="14"/>
      <c r="AT3713" s="14"/>
      <c r="AU3713" s="14"/>
      <c r="AV3713" s="14"/>
      <c r="AW3713" s="14"/>
      <c r="AX3713" s="14"/>
      <c r="AY3713" s="14"/>
      <c r="AZ3713" s="14"/>
      <c r="BA3713" s="14">
        <v>1</v>
      </c>
      <c r="BB3713" s="14"/>
      <c r="BC3713" s="14"/>
      <c r="BD3713" s="14"/>
      <c r="BE3713" s="14"/>
      <c r="BF3713" s="14"/>
      <c r="BG3713" s="14"/>
      <c r="BH3713" s="14"/>
      <c r="BI3713" s="14"/>
    </row>
    <row r="3714" spans="1:61" x14ac:dyDescent="0.25">
      <c r="A3714">
        <v>3713</v>
      </c>
      <c r="B3714" s="3">
        <v>2025</v>
      </c>
      <c r="C3714" s="3">
        <v>7</v>
      </c>
      <c r="D3714" t="s">
        <v>20</v>
      </c>
      <c r="E3714" s="21">
        <v>45866.659962962964</v>
      </c>
      <c r="F3714" t="s">
        <v>110</v>
      </c>
      <c r="G3714" t="s">
        <v>110</v>
      </c>
      <c r="H3714" t="s">
        <v>80</v>
      </c>
      <c r="I3714" t="s">
        <v>80</v>
      </c>
      <c r="J3714" t="s">
        <v>98</v>
      </c>
      <c r="K3714" t="s">
        <v>98</v>
      </c>
      <c r="L3714" t="s">
        <v>32</v>
      </c>
      <c r="M3714" t="s">
        <v>32</v>
      </c>
      <c r="N3714" t="s">
        <v>974</v>
      </c>
      <c r="O3714" t="s">
        <v>1832</v>
      </c>
      <c r="P3714" t="s">
        <v>11087</v>
      </c>
      <c r="Q3714" t="s">
        <v>11088</v>
      </c>
      <c r="S3714" t="s">
        <v>11089</v>
      </c>
      <c r="T3714" s="4">
        <v>1100</v>
      </c>
      <c r="U3714" s="4">
        <v>5</v>
      </c>
      <c r="V3714" s="3">
        <v>1</v>
      </c>
      <c r="W3714" t="s">
        <v>208</v>
      </c>
      <c r="X3714" t="s">
        <v>232</v>
      </c>
      <c r="Y3714">
        <v>584</v>
      </c>
      <c r="Z3714" s="14">
        <v>1</v>
      </c>
      <c r="AA3714" s="14">
        <v>1</v>
      </c>
      <c r="AB3714" s="14">
        <v>1</v>
      </c>
      <c r="AC3714" s="14"/>
      <c r="AD3714" s="14"/>
      <c r="AE3714" s="14"/>
      <c r="AF3714" s="14"/>
      <c r="AG3714" s="14"/>
      <c r="AH3714" s="14"/>
      <c r="AI3714" s="14"/>
      <c r="AJ3714" s="14"/>
      <c r="AK3714" s="14">
        <v>1</v>
      </c>
      <c r="AL3714" s="14"/>
      <c r="AM3714" s="14"/>
      <c r="AN3714" s="14"/>
      <c r="AO3714" s="14"/>
      <c r="AP3714" s="14"/>
      <c r="AQ3714" s="14"/>
      <c r="AR3714" s="14"/>
      <c r="AS3714" s="14"/>
      <c r="AT3714" s="14"/>
      <c r="AU3714" s="14"/>
      <c r="AV3714" s="14"/>
      <c r="AW3714" s="14"/>
      <c r="AX3714" s="14"/>
      <c r="AY3714" s="14"/>
      <c r="AZ3714" s="14"/>
      <c r="BA3714" s="14">
        <v>1</v>
      </c>
      <c r="BB3714" s="14"/>
      <c r="BC3714" s="14"/>
      <c r="BD3714" s="14"/>
      <c r="BE3714" s="14"/>
      <c r="BF3714" s="14"/>
      <c r="BG3714" s="14"/>
      <c r="BH3714" s="14"/>
      <c r="BI3714" s="14"/>
    </row>
    <row r="3715" spans="1:61" x14ac:dyDescent="0.25">
      <c r="A3715">
        <v>3714</v>
      </c>
      <c r="B3715" s="3">
        <v>2025</v>
      </c>
      <c r="C3715" s="3">
        <v>7</v>
      </c>
      <c r="D3715" t="s">
        <v>20</v>
      </c>
      <c r="E3715" s="21">
        <v>45866.660463067128</v>
      </c>
      <c r="F3715" t="s">
        <v>113</v>
      </c>
      <c r="G3715" t="s">
        <v>113</v>
      </c>
      <c r="H3715" t="s">
        <v>80</v>
      </c>
      <c r="I3715" t="s">
        <v>80</v>
      </c>
      <c r="J3715" t="s">
        <v>97</v>
      </c>
      <c r="K3715" t="s">
        <v>97</v>
      </c>
      <c r="L3715" t="s">
        <v>38</v>
      </c>
      <c r="M3715" t="s">
        <v>38</v>
      </c>
      <c r="N3715" t="s">
        <v>2078</v>
      </c>
      <c r="O3715" t="s">
        <v>1832</v>
      </c>
      <c r="P3715" t="s">
        <v>11090</v>
      </c>
      <c r="Q3715" t="s">
        <v>11091</v>
      </c>
      <c r="S3715" t="s">
        <v>11092</v>
      </c>
      <c r="T3715" s="4">
        <v>1100</v>
      </c>
      <c r="U3715" s="4">
        <v>5</v>
      </c>
      <c r="V3715" s="3">
        <v>1</v>
      </c>
      <c r="W3715" t="s">
        <v>208</v>
      </c>
      <c r="X3715" t="s">
        <v>232</v>
      </c>
      <c r="Y3715">
        <v>585</v>
      </c>
      <c r="Z3715" s="14">
        <v>1</v>
      </c>
      <c r="AA3715" s="14">
        <v>1</v>
      </c>
      <c r="AB3715" s="14">
        <v>1</v>
      </c>
      <c r="AC3715" s="14"/>
      <c r="AD3715" s="14"/>
      <c r="AE3715" s="14"/>
      <c r="AF3715" s="14"/>
      <c r="AG3715" s="14"/>
      <c r="AH3715" s="14"/>
      <c r="AI3715" s="14"/>
      <c r="AJ3715" s="14"/>
      <c r="AK3715" s="14">
        <v>1</v>
      </c>
      <c r="AL3715" s="14"/>
      <c r="AM3715" s="14"/>
      <c r="AN3715" s="14"/>
      <c r="AO3715" s="14"/>
      <c r="AP3715" s="14"/>
      <c r="AQ3715" s="14"/>
      <c r="AR3715" s="14"/>
      <c r="AS3715" s="14"/>
      <c r="AT3715" s="14"/>
      <c r="AU3715" s="14"/>
      <c r="AV3715" s="14"/>
      <c r="AW3715" s="14"/>
      <c r="AX3715" s="14"/>
      <c r="AY3715" s="14"/>
      <c r="AZ3715" s="14"/>
      <c r="BA3715" s="14">
        <v>1</v>
      </c>
      <c r="BB3715" s="14"/>
      <c r="BC3715" s="14"/>
      <c r="BD3715" s="14"/>
      <c r="BE3715" s="14"/>
      <c r="BF3715" s="14"/>
      <c r="BG3715" s="14"/>
      <c r="BH3715" s="14"/>
      <c r="BI3715" s="14"/>
    </row>
    <row r="3716" spans="1:61" x14ac:dyDescent="0.25">
      <c r="A3716">
        <v>3715</v>
      </c>
      <c r="B3716" s="3">
        <v>2025</v>
      </c>
      <c r="C3716" s="3">
        <v>7</v>
      </c>
      <c r="D3716" t="s">
        <v>20</v>
      </c>
      <c r="E3716" s="21">
        <v>45866.66142571759</v>
      </c>
      <c r="F3716" t="s">
        <v>110</v>
      </c>
      <c r="G3716" t="s">
        <v>110</v>
      </c>
      <c r="H3716" t="s">
        <v>80</v>
      </c>
      <c r="I3716" t="s">
        <v>80</v>
      </c>
      <c r="J3716" t="s">
        <v>98</v>
      </c>
      <c r="K3716" t="s">
        <v>98</v>
      </c>
      <c r="L3716" t="s">
        <v>32</v>
      </c>
      <c r="M3716" t="s">
        <v>32</v>
      </c>
      <c r="N3716" t="s">
        <v>2933</v>
      </c>
      <c r="O3716" t="s">
        <v>1832</v>
      </c>
      <c r="P3716" t="s">
        <v>1319</v>
      </c>
      <c r="Q3716" t="s">
        <v>11093</v>
      </c>
      <c r="R3716" t="s">
        <v>3519</v>
      </c>
      <c r="S3716" t="s">
        <v>3520</v>
      </c>
      <c r="T3716" s="4">
        <v>1100</v>
      </c>
      <c r="U3716" s="4">
        <v>5</v>
      </c>
      <c r="V3716" s="3">
        <v>1</v>
      </c>
      <c r="W3716" t="s">
        <v>208</v>
      </c>
      <c r="X3716" t="s">
        <v>232</v>
      </c>
      <c r="Y3716">
        <v>586</v>
      </c>
      <c r="Z3716" s="14">
        <v>1</v>
      </c>
      <c r="AA3716" s="14">
        <v>1</v>
      </c>
      <c r="AB3716" s="14">
        <v>1</v>
      </c>
      <c r="AC3716" s="14"/>
      <c r="AD3716" s="14"/>
      <c r="AE3716" s="14"/>
      <c r="AF3716" s="14"/>
      <c r="AG3716" s="14"/>
      <c r="AH3716" s="14"/>
      <c r="AI3716" s="14"/>
      <c r="AJ3716" s="14"/>
      <c r="AK3716" s="14">
        <v>1</v>
      </c>
      <c r="AL3716" s="14"/>
      <c r="AM3716" s="14"/>
      <c r="AN3716" s="14"/>
      <c r="AO3716" s="14"/>
      <c r="AP3716" s="14"/>
      <c r="AQ3716" s="14"/>
      <c r="AR3716" s="14"/>
      <c r="AS3716" s="14"/>
      <c r="AT3716" s="14"/>
      <c r="AU3716" s="14"/>
      <c r="AV3716" s="14"/>
      <c r="AW3716" s="14"/>
      <c r="AX3716" s="14"/>
      <c r="AY3716" s="14"/>
      <c r="AZ3716" s="14"/>
      <c r="BA3716" s="14">
        <v>1</v>
      </c>
      <c r="BB3716" s="14"/>
      <c r="BC3716" s="14"/>
      <c r="BD3716" s="14"/>
      <c r="BE3716" s="14"/>
      <c r="BF3716" s="14"/>
      <c r="BG3716" s="14"/>
      <c r="BH3716" s="14"/>
      <c r="BI3716" s="14"/>
    </row>
    <row r="3717" spans="1:61" x14ac:dyDescent="0.25">
      <c r="A3717">
        <v>3716</v>
      </c>
      <c r="B3717" s="3">
        <v>2025</v>
      </c>
      <c r="C3717" s="3">
        <v>7</v>
      </c>
      <c r="D3717" t="s">
        <v>20</v>
      </c>
      <c r="E3717" s="21">
        <v>45866.665109189817</v>
      </c>
      <c r="F3717" t="s">
        <v>110</v>
      </c>
      <c r="G3717" t="s">
        <v>110</v>
      </c>
      <c r="H3717" t="s">
        <v>78</v>
      </c>
      <c r="I3717" t="s">
        <v>78</v>
      </c>
      <c r="J3717" t="s">
        <v>98</v>
      </c>
      <c r="K3717" t="s">
        <v>98</v>
      </c>
      <c r="L3717" t="s">
        <v>32</v>
      </c>
      <c r="M3717" t="s">
        <v>32</v>
      </c>
      <c r="N3717" t="s">
        <v>974</v>
      </c>
      <c r="O3717" t="s">
        <v>1832</v>
      </c>
      <c r="P3717" t="s">
        <v>9033</v>
      </c>
      <c r="Q3717" t="s">
        <v>175</v>
      </c>
      <c r="S3717" t="s">
        <v>9034</v>
      </c>
      <c r="T3717" s="4">
        <v>3150</v>
      </c>
      <c r="U3717" s="4">
        <v>14</v>
      </c>
      <c r="V3717" s="3">
        <v>1</v>
      </c>
      <c r="W3717" t="s">
        <v>208</v>
      </c>
      <c r="X3717" t="s">
        <v>232</v>
      </c>
      <c r="Y3717">
        <v>587</v>
      </c>
      <c r="Z3717" s="14"/>
      <c r="AA3717" s="14">
        <v>14</v>
      </c>
      <c r="AB3717" s="14"/>
      <c r="AC3717" s="14"/>
      <c r="AD3717" s="14"/>
      <c r="AE3717" s="14"/>
      <c r="AF3717" s="14"/>
      <c r="AG3717" s="14"/>
      <c r="AH3717" s="14"/>
      <c r="AI3717" s="14"/>
      <c r="AJ3717" s="14"/>
      <c r="AK3717" s="14"/>
      <c r="AL3717" s="14"/>
      <c r="AM3717" s="14"/>
      <c r="AN3717" s="14"/>
      <c r="AO3717" s="14"/>
      <c r="AP3717" s="14"/>
      <c r="AQ3717" s="14"/>
      <c r="AR3717" s="14"/>
      <c r="AS3717" s="14"/>
      <c r="AT3717" s="14"/>
      <c r="AU3717" s="14"/>
      <c r="AV3717" s="14"/>
      <c r="AW3717" s="14"/>
      <c r="AX3717" s="14"/>
      <c r="AY3717" s="14"/>
      <c r="AZ3717" s="14"/>
      <c r="BA3717" s="14"/>
      <c r="BB3717" s="14"/>
      <c r="BC3717" s="14"/>
      <c r="BD3717" s="14"/>
      <c r="BE3717" s="14"/>
      <c r="BF3717" s="14"/>
      <c r="BG3717" s="14"/>
      <c r="BH3717" s="14"/>
      <c r="BI3717" s="14"/>
    </row>
    <row r="3718" spans="1:61" x14ac:dyDescent="0.25">
      <c r="A3718">
        <v>3717</v>
      </c>
      <c r="B3718" s="3">
        <v>2025</v>
      </c>
      <c r="C3718" s="3">
        <v>7</v>
      </c>
      <c r="D3718" t="s">
        <v>20</v>
      </c>
      <c r="E3718" s="21">
        <v>45866.668702557872</v>
      </c>
      <c r="F3718" t="s">
        <v>110</v>
      </c>
      <c r="G3718" t="s">
        <v>110</v>
      </c>
      <c r="H3718" t="s">
        <v>78</v>
      </c>
      <c r="I3718" t="s">
        <v>78</v>
      </c>
      <c r="J3718" t="s">
        <v>97</v>
      </c>
      <c r="K3718" t="s">
        <v>97</v>
      </c>
      <c r="L3718" t="s">
        <v>39</v>
      </c>
      <c r="M3718" t="s">
        <v>39</v>
      </c>
      <c r="N3718" t="s">
        <v>1850</v>
      </c>
      <c r="O3718" t="s">
        <v>1832</v>
      </c>
      <c r="P3718" t="s">
        <v>6965</v>
      </c>
      <c r="Q3718" t="s">
        <v>10462</v>
      </c>
      <c r="R3718" t="s">
        <v>10461</v>
      </c>
      <c r="S3718" t="s">
        <v>1850</v>
      </c>
      <c r="T3718" s="4">
        <v>1320</v>
      </c>
      <c r="U3718" s="4">
        <v>10</v>
      </c>
      <c r="V3718" s="3">
        <v>1</v>
      </c>
      <c r="W3718" t="s">
        <v>208</v>
      </c>
      <c r="X3718" t="s">
        <v>232</v>
      </c>
      <c r="Y3718">
        <v>588</v>
      </c>
      <c r="Z3718" s="14"/>
      <c r="AA3718" s="14"/>
      <c r="AB3718" s="14"/>
      <c r="AC3718" s="14"/>
      <c r="AD3718" s="14"/>
      <c r="AE3718" s="14"/>
      <c r="AF3718" s="14"/>
      <c r="AG3718" s="14"/>
      <c r="AH3718" s="14"/>
      <c r="AI3718" s="14"/>
      <c r="AJ3718" s="14"/>
      <c r="AK3718" s="14">
        <v>2</v>
      </c>
      <c r="AL3718" s="14"/>
      <c r="AM3718" s="14"/>
      <c r="AN3718" s="14">
        <v>4</v>
      </c>
      <c r="AO3718" s="14">
        <v>2</v>
      </c>
      <c r="AP3718" s="14">
        <v>2</v>
      </c>
      <c r="AQ3718" s="14"/>
      <c r="AR3718" s="14"/>
      <c r="AS3718" s="14"/>
      <c r="AT3718" s="14"/>
      <c r="AU3718" s="14"/>
      <c r="AV3718" s="14"/>
      <c r="AW3718" s="14"/>
      <c r="AX3718" s="14"/>
      <c r="AY3718" s="14"/>
      <c r="AZ3718" s="14"/>
      <c r="BA3718" s="14"/>
      <c r="BB3718" s="14"/>
      <c r="BC3718" s="14"/>
      <c r="BD3718" s="14"/>
      <c r="BE3718" s="14"/>
      <c r="BF3718" s="14"/>
      <c r="BG3718" s="14"/>
      <c r="BH3718" s="14"/>
      <c r="BI3718" s="14"/>
    </row>
    <row r="3719" spans="1:61" x14ac:dyDescent="0.25">
      <c r="A3719">
        <v>3718</v>
      </c>
      <c r="B3719" s="3">
        <v>2025</v>
      </c>
      <c r="C3719" s="3">
        <v>7</v>
      </c>
      <c r="D3719" t="s">
        <v>20</v>
      </c>
      <c r="E3719" s="21">
        <v>45866.673115532409</v>
      </c>
      <c r="F3719" t="s">
        <v>110</v>
      </c>
      <c r="G3719" t="s">
        <v>110</v>
      </c>
      <c r="H3719" t="s">
        <v>80</v>
      </c>
      <c r="I3719" t="s">
        <v>80</v>
      </c>
      <c r="J3719" t="s">
        <v>97</v>
      </c>
      <c r="K3719" t="s">
        <v>97</v>
      </c>
      <c r="L3719" t="s">
        <v>38</v>
      </c>
      <c r="M3719" t="s">
        <v>38</v>
      </c>
      <c r="N3719" t="s">
        <v>1864</v>
      </c>
      <c r="O3719" t="s">
        <v>1832</v>
      </c>
      <c r="P3719" t="s">
        <v>11094</v>
      </c>
      <c r="Q3719" t="s">
        <v>11095</v>
      </c>
      <c r="S3719" t="s">
        <v>11096</v>
      </c>
      <c r="T3719" s="4">
        <v>1100</v>
      </c>
      <c r="U3719" s="4">
        <v>5</v>
      </c>
      <c r="V3719" s="3">
        <v>1</v>
      </c>
      <c r="W3719" t="s">
        <v>208</v>
      </c>
      <c r="X3719" t="s">
        <v>232</v>
      </c>
      <c r="Y3719">
        <v>589</v>
      </c>
      <c r="Z3719" s="14">
        <v>1</v>
      </c>
      <c r="AA3719" s="14">
        <v>1</v>
      </c>
      <c r="AB3719" s="14">
        <v>1</v>
      </c>
      <c r="AC3719" s="14"/>
      <c r="AD3719" s="14"/>
      <c r="AE3719" s="14"/>
      <c r="AF3719" s="14"/>
      <c r="AG3719" s="14"/>
      <c r="AH3719" s="14"/>
      <c r="AI3719" s="14"/>
      <c r="AJ3719" s="14"/>
      <c r="AK3719" s="14">
        <v>1</v>
      </c>
      <c r="AL3719" s="14"/>
      <c r="AM3719" s="14"/>
      <c r="AN3719" s="14"/>
      <c r="AO3719" s="14"/>
      <c r="AP3719" s="14"/>
      <c r="AQ3719" s="14"/>
      <c r="AR3719" s="14"/>
      <c r="AS3719" s="14"/>
      <c r="AT3719" s="14"/>
      <c r="AU3719" s="14"/>
      <c r="AV3719" s="14"/>
      <c r="AW3719" s="14"/>
      <c r="AX3719" s="14"/>
      <c r="AY3719" s="14"/>
      <c r="AZ3719" s="14"/>
      <c r="BA3719" s="14">
        <v>1</v>
      </c>
      <c r="BB3719" s="14"/>
      <c r="BC3719" s="14"/>
      <c r="BD3719" s="14"/>
      <c r="BE3719" s="14"/>
      <c r="BF3719" s="14"/>
      <c r="BG3719" s="14"/>
      <c r="BH3719" s="14"/>
      <c r="BI3719" s="14"/>
    </row>
    <row r="3720" spans="1:61" x14ac:dyDescent="0.25">
      <c r="A3720">
        <v>3719</v>
      </c>
      <c r="B3720" s="3">
        <v>2025</v>
      </c>
      <c r="C3720" s="3">
        <v>7</v>
      </c>
      <c r="D3720" t="s">
        <v>20</v>
      </c>
      <c r="E3720" s="21">
        <v>45866.675039293979</v>
      </c>
      <c r="F3720" t="s">
        <v>110</v>
      </c>
      <c r="G3720" t="s">
        <v>110</v>
      </c>
      <c r="H3720" t="s">
        <v>80</v>
      </c>
      <c r="I3720" t="s">
        <v>80</v>
      </c>
      <c r="J3720" t="s">
        <v>97</v>
      </c>
      <c r="K3720" t="s">
        <v>97</v>
      </c>
      <c r="L3720" t="s">
        <v>38</v>
      </c>
      <c r="M3720" t="s">
        <v>38</v>
      </c>
      <c r="N3720" t="s">
        <v>822</v>
      </c>
      <c r="O3720" t="s">
        <v>1832</v>
      </c>
      <c r="P3720" t="s">
        <v>419</v>
      </c>
      <c r="Q3720" t="s">
        <v>11097</v>
      </c>
      <c r="S3720" t="s">
        <v>11098</v>
      </c>
      <c r="T3720" s="4">
        <v>1100</v>
      </c>
      <c r="U3720" s="4">
        <v>5</v>
      </c>
      <c r="V3720" s="3">
        <v>1</v>
      </c>
      <c r="W3720" t="s">
        <v>208</v>
      </c>
      <c r="X3720" t="s">
        <v>232</v>
      </c>
      <c r="Y3720">
        <v>590</v>
      </c>
      <c r="Z3720" s="14">
        <v>1</v>
      </c>
      <c r="AA3720" s="14">
        <v>1</v>
      </c>
      <c r="AB3720" s="14">
        <v>1</v>
      </c>
      <c r="AC3720" s="14"/>
      <c r="AD3720" s="14"/>
      <c r="AE3720" s="14"/>
      <c r="AF3720" s="14"/>
      <c r="AG3720" s="14"/>
      <c r="AH3720" s="14"/>
      <c r="AI3720" s="14"/>
      <c r="AJ3720" s="14"/>
      <c r="AK3720" s="14">
        <v>1</v>
      </c>
      <c r="AL3720" s="14"/>
      <c r="AM3720" s="14"/>
      <c r="AN3720" s="14"/>
      <c r="AO3720" s="14"/>
      <c r="AP3720" s="14"/>
      <c r="AQ3720" s="14"/>
      <c r="AR3720" s="14"/>
      <c r="AS3720" s="14"/>
      <c r="AT3720" s="14"/>
      <c r="AU3720" s="14"/>
      <c r="AV3720" s="14"/>
      <c r="AW3720" s="14"/>
      <c r="AX3720" s="14"/>
      <c r="AY3720" s="14"/>
      <c r="AZ3720" s="14"/>
      <c r="BA3720" s="14">
        <v>1</v>
      </c>
      <c r="BB3720" s="14"/>
      <c r="BC3720" s="14"/>
      <c r="BD3720" s="14"/>
      <c r="BE3720" s="14"/>
      <c r="BF3720" s="14"/>
      <c r="BG3720" s="14"/>
      <c r="BH3720" s="14"/>
      <c r="BI3720" s="14"/>
    </row>
    <row r="3721" spans="1:61" x14ac:dyDescent="0.25">
      <c r="A3721">
        <v>3720</v>
      </c>
      <c r="B3721" s="3">
        <v>2025</v>
      </c>
      <c r="C3721" s="3">
        <v>7</v>
      </c>
      <c r="D3721" t="s">
        <v>20</v>
      </c>
      <c r="E3721" s="21">
        <v>45866.678754039349</v>
      </c>
      <c r="F3721" t="s">
        <v>110</v>
      </c>
      <c r="G3721" t="s">
        <v>110</v>
      </c>
      <c r="H3721" t="s">
        <v>80</v>
      </c>
      <c r="I3721" t="s">
        <v>80</v>
      </c>
      <c r="J3721" t="s">
        <v>97</v>
      </c>
      <c r="K3721" t="s">
        <v>97</v>
      </c>
      <c r="L3721" t="s">
        <v>67</v>
      </c>
      <c r="M3721" t="s">
        <v>67</v>
      </c>
      <c r="N3721" t="s">
        <v>67</v>
      </c>
      <c r="O3721" t="s">
        <v>1832</v>
      </c>
      <c r="P3721" t="s">
        <v>11099</v>
      </c>
      <c r="Q3721" t="s">
        <v>11097</v>
      </c>
      <c r="S3721" t="s">
        <v>11100</v>
      </c>
      <c r="T3721" s="4">
        <v>1100</v>
      </c>
      <c r="U3721" s="4">
        <v>5</v>
      </c>
      <c r="V3721" s="3">
        <v>1</v>
      </c>
      <c r="W3721" t="s">
        <v>208</v>
      </c>
      <c r="X3721" t="s">
        <v>232</v>
      </c>
      <c r="Y3721">
        <v>591</v>
      </c>
      <c r="Z3721" s="14">
        <v>1</v>
      </c>
      <c r="AA3721" s="14">
        <v>1</v>
      </c>
      <c r="AB3721" s="14">
        <v>1</v>
      </c>
      <c r="AC3721" s="14"/>
      <c r="AD3721" s="14"/>
      <c r="AE3721" s="14"/>
      <c r="AF3721" s="14"/>
      <c r="AG3721" s="14"/>
      <c r="AH3721" s="14"/>
      <c r="AI3721" s="14"/>
      <c r="AJ3721" s="14"/>
      <c r="AK3721" s="14">
        <v>1</v>
      </c>
      <c r="AL3721" s="14"/>
      <c r="AM3721" s="14"/>
      <c r="AN3721" s="14"/>
      <c r="AO3721" s="14"/>
      <c r="AP3721" s="14"/>
      <c r="AQ3721" s="14"/>
      <c r="AR3721" s="14"/>
      <c r="AS3721" s="14"/>
      <c r="AT3721" s="14"/>
      <c r="AU3721" s="14"/>
      <c r="AV3721" s="14"/>
      <c r="AW3721" s="14"/>
      <c r="AX3721" s="14"/>
      <c r="AY3721" s="14"/>
      <c r="AZ3721" s="14"/>
      <c r="BA3721" s="14">
        <v>1</v>
      </c>
      <c r="BB3721" s="14"/>
      <c r="BC3721" s="14"/>
      <c r="BD3721" s="14"/>
      <c r="BE3721" s="14"/>
      <c r="BF3721" s="14"/>
      <c r="BG3721" s="14"/>
      <c r="BH3721" s="14"/>
      <c r="BI3721" s="14"/>
    </row>
    <row r="3722" spans="1:61" x14ac:dyDescent="0.25">
      <c r="A3722">
        <v>3721</v>
      </c>
      <c r="B3722" s="3">
        <v>2025</v>
      </c>
      <c r="C3722" s="3">
        <v>7</v>
      </c>
      <c r="D3722" t="s">
        <v>20</v>
      </c>
      <c r="E3722" s="21">
        <v>45866.69005837963</v>
      </c>
      <c r="F3722" t="s">
        <v>113</v>
      </c>
      <c r="G3722" t="s">
        <v>113</v>
      </c>
      <c r="H3722" t="s">
        <v>80</v>
      </c>
      <c r="I3722" t="s">
        <v>80</v>
      </c>
      <c r="J3722" t="s">
        <v>98</v>
      </c>
      <c r="K3722" t="s">
        <v>98</v>
      </c>
      <c r="L3722" t="s">
        <v>32</v>
      </c>
      <c r="M3722" t="s">
        <v>32</v>
      </c>
      <c r="N3722" t="s">
        <v>11101</v>
      </c>
      <c r="O3722" t="s">
        <v>1832</v>
      </c>
      <c r="P3722" t="s">
        <v>3418</v>
      </c>
      <c r="Q3722" t="s">
        <v>11102</v>
      </c>
      <c r="S3722" t="s">
        <v>11103</v>
      </c>
      <c r="T3722" s="4">
        <v>1100</v>
      </c>
      <c r="U3722" s="4">
        <v>5</v>
      </c>
      <c r="V3722" s="3">
        <v>1</v>
      </c>
      <c r="W3722" t="s">
        <v>208</v>
      </c>
      <c r="X3722" t="s">
        <v>232</v>
      </c>
      <c r="Y3722">
        <v>592</v>
      </c>
      <c r="Z3722" s="14">
        <v>1</v>
      </c>
      <c r="AA3722" s="14">
        <v>1</v>
      </c>
      <c r="AB3722" s="14">
        <v>1</v>
      </c>
      <c r="AC3722" s="14"/>
      <c r="AD3722" s="14"/>
      <c r="AE3722" s="14"/>
      <c r="AF3722" s="14"/>
      <c r="AG3722" s="14"/>
      <c r="AH3722" s="14"/>
      <c r="AI3722" s="14"/>
      <c r="AJ3722" s="14"/>
      <c r="AK3722" s="14">
        <v>1</v>
      </c>
      <c r="AL3722" s="14"/>
      <c r="AM3722" s="14"/>
      <c r="AN3722" s="14"/>
      <c r="AO3722" s="14"/>
      <c r="AP3722" s="14"/>
      <c r="AQ3722" s="14"/>
      <c r="AR3722" s="14"/>
      <c r="AS3722" s="14"/>
      <c r="AT3722" s="14"/>
      <c r="AU3722" s="14"/>
      <c r="AV3722" s="14"/>
      <c r="AW3722" s="14"/>
      <c r="AX3722" s="14"/>
      <c r="AY3722" s="14"/>
      <c r="AZ3722" s="14"/>
      <c r="BA3722" s="14">
        <v>1</v>
      </c>
      <c r="BB3722" s="14"/>
      <c r="BC3722" s="14"/>
      <c r="BD3722" s="14"/>
      <c r="BE3722" s="14"/>
      <c r="BF3722" s="14"/>
      <c r="BG3722" s="14"/>
      <c r="BH3722" s="14"/>
      <c r="BI3722" s="14"/>
    </row>
    <row r="3723" spans="1:61" x14ac:dyDescent="0.25">
      <c r="A3723">
        <v>3722</v>
      </c>
      <c r="B3723" s="3">
        <v>2025</v>
      </c>
      <c r="C3723" s="3">
        <v>7</v>
      </c>
      <c r="D3723" t="s">
        <v>20</v>
      </c>
      <c r="E3723" s="21">
        <v>45866.704079050927</v>
      </c>
      <c r="F3723" t="s">
        <v>113</v>
      </c>
      <c r="G3723" t="s">
        <v>113</v>
      </c>
      <c r="H3723" t="s">
        <v>80</v>
      </c>
      <c r="I3723" t="s">
        <v>80</v>
      </c>
      <c r="J3723" t="s">
        <v>98</v>
      </c>
      <c r="K3723" t="s">
        <v>98</v>
      </c>
      <c r="L3723" t="s">
        <v>32</v>
      </c>
      <c r="M3723" t="s">
        <v>32</v>
      </c>
      <c r="N3723" t="s">
        <v>867</v>
      </c>
      <c r="O3723" t="s">
        <v>1832</v>
      </c>
      <c r="P3723" t="s">
        <v>11104</v>
      </c>
      <c r="Q3723" t="s">
        <v>11105</v>
      </c>
      <c r="S3723" t="s">
        <v>11106</v>
      </c>
      <c r="T3723" s="4">
        <v>1070</v>
      </c>
      <c r="U3723" s="4">
        <v>8</v>
      </c>
      <c r="V3723" s="3">
        <v>1</v>
      </c>
      <c r="W3723" t="s">
        <v>208</v>
      </c>
      <c r="X3723" t="s">
        <v>232</v>
      </c>
      <c r="Y3723">
        <v>593</v>
      </c>
      <c r="Z3723" s="14"/>
      <c r="AA3723" s="14"/>
      <c r="AB3723" s="14"/>
      <c r="AC3723" s="14"/>
      <c r="AD3723" s="14"/>
      <c r="AE3723" s="14"/>
      <c r="AF3723" s="14"/>
      <c r="AG3723" s="14"/>
      <c r="AH3723" s="14"/>
      <c r="AI3723" s="14"/>
      <c r="AJ3723" s="14"/>
      <c r="AK3723" s="14"/>
      <c r="AL3723" s="14"/>
      <c r="AM3723" s="14"/>
      <c r="AN3723" s="14">
        <v>4</v>
      </c>
      <c r="AO3723" s="14">
        <v>2</v>
      </c>
      <c r="AP3723" s="14">
        <v>2</v>
      </c>
      <c r="AQ3723" s="14"/>
      <c r="AR3723" s="14"/>
      <c r="AS3723" s="14"/>
      <c r="AT3723" s="14"/>
      <c r="AU3723" s="14"/>
      <c r="AV3723" s="14"/>
      <c r="AW3723" s="14"/>
      <c r="AX3723" s="14"/>
      <c r="AY3723" s="14"/>
      <c r="AZ3723" s="14"/>
      <c r="BA3723" s="14"/>
      <c r="BB3723" s="14"/>
      <c r="BC3723" s="14"/>
      <c r="BD3723" s="14"/>
      <c r="BE3723" s="14"/>
      <c r="BF3723" s="14"/>
      <c r="BG3723" s="14"/>
      <c r="BH3723" s="14"/>
      <c r="BI3723" s="14"/>
    </row>
    <row r="3724" spans="1:61" x14ac:dyDescent="0.25">
      <c r="A3724">
        <v>3723</v>
      </c>
      <c r="B3724" s="3">
        <v>2025</v>
      </c>
      <c r="C3724" s="3">
        <v>7</v>
      </c>
      <c r="D3724" t="s">
        <v>20</v>
      </c>
      <c r="E3724" s="21">
        <v>45866.71742079861</v>
      </c>
      <c r="F3724" t="s">
        <v>113</v>
      </c>
      <c r="G3724" t="s">
        <v>113</v>
      </c>
      <c r="H3724" t="s">
        <v>80</v>
      </c>
      <c r="I3724" t="s">
        <v>80</v>
      </c>
      <c r="J3724" t="s">
        <v>98</v>
      </c>
      <c r="K3724" t="s">
        <v>98</v>
      </c>
      <c r="L3724" t="s">
        <v>32</v>
      </c>
      <c r="M3724" t="s">
        <v>32</v>
      </c>
      <c r="N3724" t="s">
        <v>10934</v>
      </c>
      <c r="O3724" t="s">
        <v>1832</v>
      </c>
      <c r="P3724" t="s">
        <v>11107</v>
      </c>
      <c r="Q3724" t="s">
        <v>11108</v>
      </c>
      <c r="S3724" t="s">
        <v>11109</v>
      </c>
      <c r="T3724" s="4">
        <v>1100</v>
      </c>
      <c r="U3724" s="4">
        <v>5</v>
      </c>
      <c r="V3724" s="3">
        <v>1</v>
      </c>
      <c r="W3724" t="s">
        <v>208</v>
      </c>
      <c r="X3724" t="s">
        <v>232</v>
      </c>
      <c r="Y3724">
        <v>594</v>
      </c>
      <c r="Z3724" s="14">
        <v>1</v>
      </c>
      <c r="AA3724" s="14">
        <v>1</v>
      </c>
      <c r="AB3724" s="14">
        <v>1</v>
      </c>
      <c r="AC3724" s="14"/>
      <c r="AD3724" s="14"/>
      <c r="AE3724" s="14"/>
      <c r="AF3724" s="14"/>
      <c r="AG3724" s="14"/>
      <c r="AH3724" s="14"/>
      <c r="AI3724" s="14"/>
      <c r="AJ3724" s="14"/>
      <c r="AK3724" s="14">
        <v>1</v>
      </c>
      <c r="AL3724" s="14"/>
      <c r="AM3724" s="14"/>
      <c r="AN3724" s="14"/>
      <c r="AO3724" s="14"/>
      <c r="AP3724" s="14"/>
      <c r="AQ3724" s="14"/>
      <c r="AR3724" s="14"/>
      <c r="AS3724" s="14"/>
      <c r="AT3724" s="14"/>
      <c r="AU3724" s="14"/>
      <c r="AV3724" s="14"/>
      <c r="AW3724" s="14"/>
      <c r="AX3724" s="14"/>
      <c r="AY3724" s="14"/>
      <c r="AZ3724" s="14"/>
      <c r="BA3724" s="14">
        <v>1</v>
      </c>
      <c r="BB3724" s="14"/>
      <c r="BC3724" s="14"/>
      <c r="BD3724" s="14"/>
      <c r="BE3724" s="14"/>
      <c r="BF3724" s="14"/>
      <c r="BG3724" s="14"/>
      <c r="BH3724" s="14"/>
      <c r="BI3724" s="14"/>
    </row>
    <row r="3725" spans="1:61" x14ac:dyDescent="0.25">
      <c r="A3725">
        <v>3724</v>
      </c>
      <c r="B3725" s="3">
        <v>2025</v>
      </c>
      <c r="C3725" s="3">
        <v>7</v>
      </c>
      <c r="D3725" t="s">
        <v>20</v>
      </c>
      <c r="E3725" s="21">
        <v>45866.734547939814</v>
      </c>
      <c r="F3725" t="s">
        <v>113</v>
      </c>
      <c r="G3725" t="s">
        <v>113</v>
      </c>
      <c r="H3725" t="s">
        <v>80</v>
      </c>
      <c r="I3725" t="s">
        <v>80</v>
      </c>
      <c r="J3725" t="s">
        <v>98</v>
      </c>
      <c r="K3725" t="s">
        <v>98</v>
      </c>
      <c r="L3725" t="s">
        <v>32</v>
      </c>
      <c r="M3725" t="s">
        <v>32</v>
      </c>
      <c r="N3725" t="s">
        <v>717</v>
      </c>
      <c r="O3725" t="s">
        <v>1832</v>
      </c>
      <c r="P3725" t="s">
        <v>1070</v>
      </c>
      <c r="Q3725" t="s">
        <v>11110</v>
      </c>
      <c r="R3725" t="s">
        <v>11111</v>
      </c>
      <c r="S3725" t="s">
        <v>11112</v>
      </c>
      <c r="T3725" s="4">
        <v>1070</v>
      </c>
      <c r="U3725" s="4">
        <v>8</v>
      </c>
      <c r="V3725" s="3">
        <v>1</v>
      </c>
      <c r="W3725" t="s">
        <v>208</v>
      </c>
      <c r="X3725" t="s">
        <v>232</v>
      </c>
      <c r="Y3725">
        <v>595</v>
      </c>
      <c r="Z3725" s="14"/>
      <c r="AA3725" s="14"/>
      <c r="AB3725" s="14"/>
      <c r="AC3725" s="14"/>
      <c r="AD3725" s="14"/>
      <c r="AE3725" s="14"/>
      <c r="AF3725" s="14"/>
      <c r="AG3725" s="14"/>
      <c r="AH3725" s="14"/>
      <c r="AI3725" s="14"/>
      <c r="AJ3725" s="14"/>
      <c r="AK3725" s="14"/>
      <c r="AL3725" s="14"/>
      <c r="AM3725" s="14"/>
      <c r="AN3725" s="14">
        <v>2</v>
      </c>
      <c r="AO3725" s="14">
        <v>2</v>
      </c>
      <c r="AP3725" s="14">
        <v>4</v>
      </c>
      <c r="AQ3725" s="14"/>
      <c r="AR3725" s="14"/>
      <c r="AS3725" s="14"/>
      <c r="AT3725" s="14"/>
      <c r="AU3725" s="14"/>
      <c r="AV3725" s="14"/>
      <c r="AW3725" s="14"/>
      <c r="AX3725" s="14"/>
      <c r="AY3725" s="14"/>
      <c r="AZ3725" s="14"/>
      <c r="BA3725" s="14"/>
      <c r="BB3725" s="14"/>
      <c r="BC3725" s="14"/>
      <c r="BD3725" s="14"/>
      <c r="BE3725" s="14"/>
      <c r="BF3725" s="14"/>
      <c r="BG3725" s="14"/>
      <c r="BH3725" s="14"/>
      <c r="BI3725" s="14"/>
    </row>
    <row r="3726" spans="1:61" x14ac:dyDescent="0.25">
      <c r="A3726">
        <v>3725</v>
      </c>
      <c r="B3726" s="3">
        <v>2025</v>
      </c>
      <c r="C3726" s="3">
        <v>7</v>
      </c>
      <c r="D3726" t="s">
        <v>20</v>
      </c>
      <c r="E3726" s="21">
        <v>45866.737803449083</v>
      </c>
      <c r="F3726" t="s">
        <v>113</v>
      </c>
      <c r="G3726" t="s">
        <v>113</v>
      </c>
      <c r="H3726" t="s">
        <v>80</v>
      </c>
      <c r="I3726" t="s">
        <v>80</v>
      </c>
      <c r="J3726" t="s">
        <v>97</v>
      </c>
      <c r="K3726" t="s">
        <v>97</v>
      </c>
      <c r="L3726" t="s">
        <v>34</v>
      </c>
      <c r="M3726" t="s">
        <v>34</v>
      </c>
      <c r="N3726" t="s">
        <v>11113</v>
      </c>
      <c r="O3726" t="s">
        <v>1832</v>
      </c>
      <c r="P3726" t="s">
        <v>11114</v>
      </c>
      <c r="Q3726" t="s">
        <v>5784</v>
      </c>
      <c r="S3726" t="s">
        <v>11115</v>
      </c>
      <c r="T3726" s="4">
        <v>1070</v>
      </c>
      <c r="U3726" s="4">
        <v>8</v>
      </c>
      <c r="V3726" s="3">
        <v>1</v>
      </c>
      <c r="W3726" t="s">
        <v>208</v>
      </c>
      <c r="X3726" t="s">
        <v>232</v>
      </c>
      <c r="Y3726">
        <v>596</v>
      </c>
      <c r="Z3726" s="14"/>
      <c r="AA3726" s="14"/>
      <c r="AB3726" s="14"/>
      <c r="AC3726" s="14"/>
      <c r="AD3726" s="14"/>
      <c r="AE3726" s="14"/>
      <c r="AF3726" s="14"/>
      <c r="AG3726" s="14"/>
      <c r="AH3726" s="14"/>
      <c r="AI3726" s="14"/>
      <c r="AJ3726" s="14"/>
      <c r="AK3726" s="14"/>
      <c r="AL3726" s="14"/>
      <c r="AM3726" s="14"/>
      <c r="AN3726" s="14">
        <v>4</v>
      </c>
      <c r="AO3726" s="14"/>
      <c r="AP3726" s="14">
        <v>4</v>
      </c>
      <c r="AQ3726" s="14"/>
      <c r="AR3726" s="14"/>
      <c r="AS3726" s="14"/>
      <c r="AT3726" s="14"/>
      <c r="AU3726" s="14"/>
      <c r="AV3726" s="14"/>
      <c r="AW3726" s="14"/>
      <c r="AX3726" s="14"/>
      <c r="AY3726" s="14"/>
      <c r="AZ3726" s="14"/>
      <c r="BA3726" s="14"/>
      <c r="BB3726" s="14"/>
      <c r="BC3726" s="14"/>
      <c r="BD3726" s="14"/>
      <c r="BE3726" s="14"/>
      <c r="BF3726" s="14"/>
      <c r="BG3726" s="14"/>
      <c r="BH3726" s="14"/>
      <c r="BI3726" s="14"/>
    </row>
    <row r="3727" spans="1:61" x14ac:dyDescent="0.25">
      <c r="A3727">
        <v>3726</v>
      </c>
      <c r="B3727" s="3">
        <v>2025</v>
      </c>
      <c r="C3727" s="3">
        <v>7</v>
      </c>
      <c r="D3727" t="s">
        <v>20</v>
      </c>
      <c r="E3727" s="21">
        <v>45866.741829606479</v>
      </c>
      <c r="F3727" t="s">
        <v>113</v>
      </c>
      <c r="G3727" t="s">
        <v>113</v>
      </c>
      <c r="H3727" t="s">
        <v>80</v>
      </c>
      <c r="I3727" t="s">
        <v>80</v>
      </c>
      <c r="J3727" t="s">
        <v>97</v>
      </c>
      <c r="K3727" t="s">
        <v>97</v>
      </c>
      <c r="L3727" t="s">
        <v>34</v>
      </c>
      <c r="M3727" t="s">
        <v>34</v>
      </c>
      <c r="N3727" t="s">
        <v>67</v>
      </c>
      <c r="O3727" t="s">
        <v>1832</v>
      </c>
      <c r="P3727" t="s">
        <v>11116</v>
      </c>
      <c r="Q3727" t="s">
        <v>11117</v>
      </c>
      <c r="S3727" t="s">
        <v>11118</v>
      </c>
      <c r="T3727" s="4">
        <v>1100</v>
      </c>
      <c r="U3727" s="4">
        <v>5</v>
      </c>
      <c r="V3727" s="3">
        <v>1</v>
      </c>
      <c r="W3727" t="s">
        <v>208</v>
      </c>
      <c r="X3727" t="s">
        <v>232</v>
      </c>
      <c r="Y3727">
        <v>597</v>
      </c>
      <c r="Z3727" s="14">
        <v>1</v>
      </c>
      <c r="AA3727" s="14">
        <v>1</v>
      </c>
      <c r="AB3727" s="14">
        <v>1</v>
      </c>
      <c r="AC3727" s="14"/>
      <c r="AD3727" s="14"/>
      <c r="AE3727" s="14"/>
      <c r="AF3727" s="14"/>
      <c r="AG3727" s="14"/>
      <c r="AH3727" s="14"/>
      <c r="AI3727" s="14"/>
      <c r="AJ3727" s="14"/>
      <c r="AK3727" s="14">
        <v>1</v>
      </c>
      <c r="AL3727" s="14"/>
      <c r="AM3727" s="14"/>
      <c r="AN3727" s="14"/>
      <c r="AO3727" s="14"/>
      <c r="AP3727" s="14"/>
      <c r="AQ3727" s="14"/>
      <c r="AR3727" s="14"/>
      <c r="AS3727" s="14"/>
      <c r="AT3727" s="14"/>
      <c r="AU3727" s="14"/>
      <c r="AV3727" s="14"/>
      <c r="AW3727" s="14"/>
      <c r="AX3727" s="14"/>
      <c r="AY3727" s="14"/>
      <c r="AZ3727" s="14"/>
      <c r="BA3727" s="14">
        <v>1</v>
      </c>
      <c r="BB3727" s="14"/>
      <c r="BC3727" s="14"/>
      <c r="BD3727" s="14"/>
      <c r="BE3727" s="14"/>
      <c r="BF3727" s="14"/>
      <c r="BG3727" s="14"/>
      <c r="BH3727" s="14"/>
      <c r="BI3727" s="14"/>
    </row>
    <row r="3728" spans="1:61" x14ac:dyDescent="0.25">
      <c r="A3728">
        <v>3727</v>
      </c>
      <c r="B3728" s="3">
        <v>2025</v>
      </c>
      <c r="C3728" s="3">
        <v>7</v>
      </c>
      <c r="D3728" t="s">
        <v>20</v>
      </c>
      <c r="E3728" s="21">
        <v>45866.748324791668</v>
      </c>
      <c r="F3728" t="s">
        <v>113</v>
      </c>
      <c r="G3728" t="s">
        <v>113</v>
      </c>
      <c r="H3728" t="s">
        <v>80</v>
      </c>
      <c r="I3728" t="s">
        <v>80</v>
      </c>
      <c r="J3728" t="s">
        <v>98</v>
      </c>
      <c r="K3728" t="s">
        <v>98</v>
      </c>
      <c r="L3728" t="s">
        <v>32</v>
      </c>
      <c r="M3728" t="s">
        <v>32</v>
      </c>
      <c r="N3728" t="s">
        <v>809</v>
      </c>
      <c r="O3728" t="s">
        <v>1832</v>
      </c>
      <c r="P3728" t="s">
        <v>11119</v>
      </c>
      <c r="Q3728" t="s">
        <v>11120</v>
      </c>
      <c r="S3728" t="s">
        <v>11121</v>
      </c>
      <c r="T3728" s="4">
        <v>1100</v>
      </c>
      <c r="U3728" s="4">
        <v>5</v>
      </c>
      <c r="V3728" s="3">
        <v>1</v>
      </c>
      <c r="W3728" t="s">
        <v>208</v>
      </c>
      <c r="X3728" t="s">
        <v>232</v>
      </c>
      <c r="Y3728">
        <v>598</v>
      </c>
      <c r="Z3728" s="14">
        <v>1</v>
      </c>
      <c r="AA3728" s="14">
        <v>1</v>
      </c>
      <c r="AB3728" s="14">
        <v>1</v>
      </c>
      <c r="AC3728" s="14"/>
      <c r="AD3728" s="14"/>
      <c r="AE3728" s="14"/>
      <c r="AF3728" s="14"/>
      <c r="AG3728" s="14"/>
      <c r="AH3728" s="14"/>
      <c r="AI3728" s="14"/>
      <c r="AJ3728" s="14"/>
      <c r="AK3728" s="14">
        <v>1</v>
      </c>
      <c r="AL3728" s="14"/>
      <c r="AM3728" s="14"/>
      <c r="AN3728" s="14"/>
      <c r="AO3728" s="14"/>
      <c r="AP3728" s="14"/>
      <c r="AQ3728" s="14"/>
      <c r="AR3728" s="14"/>
      <c r="AS3728" s="14"/>
      <c r="AT3728" s="14"/>
      <c r="AU3728" s="14"/>
      <c r="AV3728" s="14"/>
      <c r="AW3728" s="14"/>
      <c r="AX3728" s="14"/>
      <c r="AY3728" s="14"/>
      <c r="AZ3728" s="14"/>
      <c r="BA3728" s="14">
        <v>1</v>
      </c>
      <c r="BB3728" s="14"/>
      <c r="BC3728" s="14"/>
      <c r="BD3728" s="14"/>
      <c r="BE3728" s="14"/>
      <c r="BF3728" s="14"/>
      <c r="BG3728" s="14"/>
      <c r="BH3728" s="14"/>
      <c r="BI3728" s="14"/>
    </row>
    <row r="3729" spans="1:61" x14ac:dyDescent="0.25">
      <c r="A3729">
        <v>3728</v>
      </c>
      <c r="B3729" s="3">
        <v>2025</v>
      </c>
      <c r="C3729" s="3">
        <v>7</v>
      </c>
      <c r="D3729" t="s">
        <v>20</v>
      </c>
      <c r="E3729" s="21">
        <v>45866.789448587973</v>
      </c>
      <c r="F3729" t="s">
        <v>111</v>
      </c>
      <c r="G3729" t="s">
        <v>111</v>
      </c>
      <c r="H3729" t="s">
        <v>78</v>
      </c>
      <c r="I3729" t="s">
        <v>78</v>
      </c>
      <c r="J3729" t="s">
        <v>97</v>
      </c>
      <c r="K3729" t="s">
        <v>97</v>
      </c>
      <c r="L3729" t="s">
        <v>41</v>
      </c>
      <c r="M3729" t="s">
        <v>41</v>
      </c>
      <c r="N3729" t="s">
        <v>41</v>
      </c>
      <c r="O3729" t="s">
        <v>1832</v>
      </c>
      <c r="P3729" t="s">
        <v>11122</v>
      </c>
      <c r="Q3729" t="s">
        <v>11123</v>
      </c>
      <c r="S3729" t="s">
        <v>11124</v>
      </c>
      <c r="T3729" s="4">
        <v>1290</v>
      </c>
      <c r="U3729" s="4">
        <v>7</v>
      </c>
      <c r="V3729" s="3">
        <v>1</v>
      </c>
      <c r="W3729" t="s">
        <v>208</v>
      </c>
      <c r="X3729" t="s">
        <v>232</v>
      </c>
      <c r="Y3729">
        <v>599</v>
      </c>
      <c r="Z3729" s="14">
        <v>2</v>
      </c>
      <c r="AA3729" s="14"/>
      <c r="AB3729" s="14"/>
      <c r="AC3729" s="14"/>
      <c r="AD3729" s="14"/>
      <c r="AE3729" s="14"/>
      <c r="AF3729" s="14"/>
      <c r="AG3729" s="14"/>
      <c r="AH3729" s="14"/>
      <c r="AI3729" s="14"/>
      <c r="AJ3729" s="14"/>
      <c r="AK3729" s="14">
        <v>3</v>
      </c>
      <c r="AL3729" s="14"/>
      <c r="AM3729" s="14"/>
      <c r="AN3729" s="14"/>
      <c r="AO3729" s="14"/>
      <c r="AP3729" s="14">
        <v>2</v>
      </c>
      <c r="AQ3729" s="14"/>
      <c r="AR3729" s="14"/>
      <c r="AS3729" s="14"/>
      <c r="AT3729" s="14"/>
      <c r="AU3729" s="14"/>
      <c r="AV3729" s="14"/>
      <c r="AW3729" s="14"/>
      <c r="AX3729" s="14"/>
      <c r="AY3729" s="14"/>
      <c r="AZ3729" s="14"/>
      <c r="BA3729" s="14"/>
      <c r="BB3729" s="14"/>
      <c r="BC3729" s="14"/>
      <c r="BD3729" s="14"/>
      <c r="BE3729" s="14"/>
      <c r="BF3729" s="14"/>
      <c r="BG3729" s="14"/>
      <c r="BH3729" s="14"/>
      <c r="BI3729" s="14"/>
    </row>
    <row r="3730" spans="1:61" x14ac:dyDescent="0.25">
      <c r="A3730">
        <v>3729</v>
      </c>
      <c r="B3730" s="3">
        <v>2025</v>
      </c>
      <c r="C3730" s="3">
        <v>7</v>
      </c>
      <c r="D3730" t="s">
        <v>20</v>
      </c>
      <c r="E3730" s="21">
        <v>45866.793099560193</v>
      </c>
      <c r="F3730" t="s">
        <v>111</v>
      </c>
      <c r="G3730" t="s">
        <v>111</v>
      </c>
      <c r="H3730" t="s">
        <v>81</v>
      </c>
      <c r="I3730" t="s">
        <v>81</v>
      </c>
      <c r="J3730" t="s">
        <v>98</v>
      </c>
      <c r="K3730" t="s">
        <v>98</v>
      </c>
      <c r="L3730" t="s">
        <v>33</v>
      </c>
      <c r="M3730" t="s">
        <v>33</v>
      </c>
      <c r="N3730" t="s">
        <v>4363</v>
      </c>
      <c r="O3730" t="s">
        <v>1832</v>
      </c>
      <c r="P3730" t="s">
        <v>11125</v>
      </c>
      <c r="Q3730" t="s">
        <v>6410</v>
      </c>
      <c r="S3730" t="s">
        <v>11126</v>
      </c>
      <c r="T3730" s="4">
        <v>1100</v>
      </c>
      <c r="U3730" s="4">
        <v>5</v>
      </c>
      <c r="V3730" s="3">
        <v>1</v>
      </c>
      <c r="W3730" t="s">
        <v>208</v>
      </c>
      <c r="X3730" t="s">
        <v>232</v>
      </c>
      <c r="Y3730">
        <v>600</v>
      </c>
      <c r="Z3730" s="14">
        <v>1</v>
      </c>
      <c r="AA3730" s="14">
        <v>1</v>
      </c>
      <c r="AB3730" s="14">
        <v>1</v>
      </c>
      <c r="AC3730" s="14"/>
      <c r="AD3730" s="14"/>
      <c r="AE3730" s="14"/>
      <c r="AF3730" s="14"/>
      <c r="AG3730" s="14"/>
      <c r="AH3730" s="14"/>
      <c r="AI3730" s="14"/>
      <c r="AJ3730" s="14"/>
      <c r="AK3730" s="14">
        <v>1</v>
      </c>
      <c r="AL3730" s="14"/>
      <c r="AM3730" s="14"/>
      <c r="AN3730" s="14"/>
      <c r="AO3730" s="14"/>
      <c r="AP3730" s="14"/>
      <c r="AQ3730" s="14"/>
      <c r="AR3730" s="14"/>
      <c r="AS3730" s="14"/>
      <c r="AT3730" s="14"/>
      <c r="AU3730" s="14"/>
      <c r="AV3730" s="14"/>
      <c r="AW3730" s="14"/>
      <c r="AX3730" s="14"/>
      <c r="AY3730" s="14"/>
      <c r="AZ3730" s="14"/>
      <c r="BA3730" s="14">
        <v>1</v>
      </c>
      <c r="BB3730" s="14"/>
      <c r="BC3730" s="14"/>
      <c r="BD3730" s="14"/>
      <c r="BE3730" s="14"/>
      <c r="BF3730" s="14"/>
      <c r="BG3730" s="14"/>
      <c r="BH3730" s="14"/>
      <c r="BI3730" s="14"/>
    </row>
    <row r="3731" spans="1:61" x14ac:dyDescent="0.25">
      <c r="A3731">
        <v>3730</v>
      </c>
      <c r="B3731" s="3">
        <v>2025</v>
      </c>
      <c r="C3731" s="3">
        <v>7</v>
      </c>
      <c r="D3731" t="s">
        <v>20</v>
      </c>
      <c r="E3731" s="21">
        <v>45866.79655515046</v>
      </c>
      <c r="F3731" t="s">
        <v>111</v>
      </c>
      <c r="G3731" t="s">
        <v>111</v>
      </c>
      <c r="H3731" t="s">
        <v>80</v>
      </c>
      <c r="I3731" t="s">
        <v>80</v>
      </c>
      <c r="J3731" t="s">
        <v>97</v>
      </c>
      <c r="K3731" t="s">
        <v>97</v>
      </c>
      <c r="L3731" t="s">
        <v>34</v>
      </c>
      <c r="M3731" t="s">
        <v>34</v>
      </c>
      <c r="N3731" t="s">
        <v>673</v>
      </c>
      <c r="O3731" t="s">
        <v>1832</v>
      </c>
      <c r="P3731" t="s">
        <v>11127</v>
      </c>
      <c r="Q3731" t="s">
        <v>11128</v>
      </c>
      <c r="S3731" t="s">
        <v>11129</v>
      </c>
      <c r="T3731" s="4">
        <v>1100</v>
      </c>
      <c r="U3731" s="4">
        <v>5</v>
      </c>
      <c r="V3731" s="3">
        <v>1</v>
      </c>
      <c r="W3731" t="s">
        <v>208</v>
      </c>
      <c r="X3731" t="s">
        <v>232</v>
      </c>
      <c r="Y3731">
        <v>601</v>
      </c>
      <c r="Z3731" s="14">
        <v>1</v>
      </c>
      <c r="AA3731" s="14">
        <v>1</v>
      </c>
      <c r="AB3731" s="14">
        <v>1</v>
      </c>
      <c r="AC3731" s="14"/>
      <c r="AD3731" s="14"/>
      <c r="AE3731" s="14"/>
      <c r="AF3731" s="14"/>
      <c r="AG3731" s="14"/>
      <c r="AH3731" s="14"/>
      <c r="AI3731" s="14"/>
      <c r="AJ3731" s="14"/>
      <c r="AK3731" s="14">
        <v>1</v>
      </c>
      <c r="AL3731" s="14"/>
      <c r="AM3731" s="14"/>
      <c r="AN3731" s="14"/>
      <c r="AO3731" s="14"/>
      <c r="AP3731" s="14"/>
      <c r="AQ3731" s="14"/>
      <c r="AR3731" s="14"/>
      <c r="AS3731" s="14"/>
      <c r="AT3731" s="14"/>
      <c r="AU3731" s="14"/>
      <c r="AV3731" s="14"/>
      <c r="AW3731" s="14"/>
      <c r="AX3731" s="14"/>
      <c r="AY3731" s="14"/>
      <c r="AZ3731" s="14"/>
      <c r="BA3731" s="14">
        <v>1</v>
      </c>
      <c r="BB3731" s="14"/>
      <c r="BC3731" s="14"/>
      <c r="BD3731" s="14"/>
      <c r="BE3731" s="14"/>
      <c r="BF3731" s="14"/>
      <c r="BG3731" s="14"/>
      <c r="BH3731" s="14"/>
      <c r="BI3731" s="14"/>
    </row>
    <row r="3732" spans="1:61" x14ac:dyDescent="0.25">
      <c r="A3732">
        <v>3731</v>
      </c>
      <c r="B3732" s="3">
        <v>2025</v>
      </c>
      <c r="C3732" s="3">
        <v>7</v>
      </c>
      <c r="D3732" t="s">
        <v>20</v>
      </c>
      <c r="E3732" s="21">
        <v>45866.830257384259</v>
      </c>
      <c r="F3732" t="s">
        <v>113</v>
      </c>
      <c r="G3732" t="s">
        <v>113</v>
      </c>
      <c r="H3732" t="s">
        <v>80</v>
      </c>
      <c r="I3732" t="s">
        <v>80</v>
      </c>
      <c r="J3732" t="s">
        <v>98</v>
      </c>
      <c r="K3732" t="s">
        <v>98</v>
      </c>
      <c r="L3732" t="s">
        <v>32</v>
      </c>
      <c r="M3732" t="s">
        <v>32</v>
      </c>
      <c r="N3732" t="s">
        <v>23</v>
      </c>
      <c r="O3732" t="s">
        <v>1832</v>
      </c>
      <c r="P3732" t="s">
        <v>11130</v>
      </c>
      <c r="Q3732" t="s">
        <v>11131</v>
      </c>
      <c r="R3732" t="s">
        <v>11132</v>
      </c>
      <c r="S3732" t="s">
        <v>11133</v>
      </c>
      <c r="T3732" s="4">
        <v>1100</v>
      </c>
      <c r="U3732" s="4">
        <v>5</v>
      </c>
      <c r="V3732" s="3">
        <v>1</v>
      </c>
      <c r="W3732" t="s">
        <v>208</v>
      </c>
      <c r="X3732" t="s">
        <v>232</v>
      </c>
      <c r="Y3732">
        <v>602</v>
      </c>
      <c r="Z3732" s="14">
        <v>1</v>
      </c>
      <c r="AA3732" s="14">
        <v>1</v>
      </c>
      <c r="AB3732" s="14">
        <v>1</v>
      </c>
      <c r="AC3732" s="14"/>
      <c r="AD3732" s="14"/>
      <c r="AE3732" s="14"/>
      <c r="AF3732" s="14"/>
      <c r="AG3732" s="14"/>
      <c r="AH3732" s="14"/>
      <c r="AI3732" s="14"/>
      <c r="AJ3732" s="14"/>
      <c r="AK3732" s="14">
        <v>1</v>
      </c>
      <c r="AL3732" s="14"/>
      <c r="AM3732" s="14"/>
      <c r="AN3732" s="14"/>
      <c r="AO3732" s="14"/>
      <c r="AP3732" s="14"/>
      <c r="AQ3732" s="14"/>
      <c r="AR3732" s="14"/>
      <c r="AS3732" s="14"/>
      <c r="AT3732" s="14"/>
      <c r="AU3732" s="14"/>
      <c r="AV3732" s="14"/>
      <c r="AW3732" s="14"/>
      <c r="AX3732" s="14"/>
      <c r="AY3732" s="14"/>
      <c r="AZ3732" s="14"/>
      <c r="BA3732" s="14">
        <v>1</v>
      </c>
      <c r="BB3732" s="14"/>
      <c r="BC3732" s="14"/>
      <c r="BD3732" s="14"/>
      <c r="BE3732" s="14"/>
      <c r="BF3732" s="14"/>
      <c r="BG3732" s="14"/>
      <c r="BH3732" s="14"/>
      <c r="BI3732" s="14"/>
    </row>
    <row r="3733" spans="1:61" x14ac:dyDescent="0.25">
      <c r="A3733">
        <v>3732</v>
      </c>
      <c r="B3733" s="3">
        <v>2025</v>
      </c>
      <c r="C3733" s="3">
        <v>7</v>
      </c>
      <c r="D3733" t="s">
        <v>20</v>
      </c>
      <c r="E3733" s="21">
        <v>45866.84237791667</v>
      </c>
      <c r="F3733" t="s">
        <v>111</v>
      </c>
      <c r="G3733" t="s">
        <v>111</v>
      </c>
      <c r="H3733" t="s">
        <v>78</v>
      </c>
      <c r="I3733" t="s">
        <v>78</v>
      </c>
      <c r="J3733" t="s">
        <v>97</v>
      </c>
      <c r="K3733" t="s">
        <v>97</v>
      </c>
      <c r="L3733" t="s">
        <v>36</v>
      </c>
      <c r="M3733" t="s">
        <v>36</v>
      </c>
      <c r="N3733" t="s">
        <v>49</v>
      </c>
      <c r="O3733" t="s">
        <v>1832</v>
      </c>
      <c r="P3733" t="s">
        <v>11134</v>
      </c>
      <c r="Q3733" t="s">
        <v>11135</v>
      </c>
      <c r="S3733" t="s">
        <v>11136</v>
      </c>
      <c r="T3733" s="4">
        <v>1100</v>
      </c>
      <c r="U3733" s="4">
        <v>5</v>
      </c>
      <c r="V3733" s="3">
        <v>1</v>
      </c>
      <c r="W3733" t="s">
        <v>208</v>
      </c>
      <c r="X3733" t="s">
        <v>232</v>
      </c>
      <c r="Y3733">
        <v>603</v>
      </c>
      <c r="Z3733" s="14">
        <v>1</v>
      </c>
      <c r="AA3733" s="14">
        <v>1</v>
      </c>
      <c r="AB3733" s="14">
        <v>1</v>
      </c>
      <c r="AC3733" s="14"/>
      <c r="AD3733" s="14"/>
      <c r="AE3733" s="14"/>
      <c r="AF3733" s="14"/>
      <c r="AG3733" s="14"/>
      <c r="AH3733" s="14"/>
      <c r="AI3733" s="14"/>
      <c r="AJ3733" s="14"/>
      <c r="AK3733" s="14">
        <v>1</v>
      </c>
      <c r="AL3733" s="14"/>
      <c r="AM3733" s="14"/>
      <c r="AN3733" s="14"/>
      <c r="AO3733" s="14"/>
      <c r="AP3733" s="14"/>
      <c r="AQ3733" s="14"/>
      <c r="AR3733" s="14"/>
      <c r="AS3733" s="14"/>
      <c r="AT3733" s="14"/>
      <c r="AU3733" s="14"/>
      <c r="AV3733" s="14"/>
      <c r="AW3733" s="14"/>
      <c r="AX3733" s="14"/>
      <c r="AY3733" s="14"/>
      <c r="AZ3733" s="14"/>
      <c r="BA3733" s="14">
        <v>1</v>
      </c>
      <c r="BB3733" s="14"/>
      <c r="BC3733" s="14"/>
      <c r="BD3733" s="14"/>
      <c r="BE3733" s="14"/>
      <c r="BF3733" s="14"/>
      <c r="BG3733" s="14"/>
      <c r="BH3733" s="14"/>
      <c r="BI3733" s="14"/>
    </row>
    <row r="3734" spans="1:61" x14ac:dyDescent="0.25">
      <c r="A3734">
        <v>3733</v>
      </c>
      <c r="B3734" s="3">
        <v>2025</v>
      </c>
      <c r="C3734" s="3">
        <v>7</v>
      </c>
      <c r="D3734" t="s">
        <v>20</v>
      </c>
      <c r="E3734" s="21">
        <v>45866.844945902783</v>
      </c>
      <c r="F3734" t="s">
        <v>111</v>
      </c>
      <c r="G3734" t="s">
        <v>111</v>
      </c>
      <c r="H3734" t="s">
        <v>80</v>
      </c>
      <c r="I3734" t="s">
        <v>80</v>
      </c>
      <c r="J3734" t="s">
        <v>97</v>
      </c>
      <c r="K3734" t="s">
        <v>97</v>
      </c>
      <c r="L3734" t="s">
        <v>43</v>
      </c>
      <c r="M3734" t="s">
        <v>43</v>
      </c>
      <c r="N3734" t="s">
        <v>43</v>
      </c>
      <c r="O3734" t="s">
        <v>1832</v>
      </c>
      <c r="P3734" t="s">
        <v>11137</v>
      </c>
      <c r="Q3734" t="s">
        <v>11138</v>
      </c>
      <c r="S3734" t="s">
        <v>43</v>
      </c>
      <c r="T3734" s="4">
        <v>1100</v>
      </c>
      <c r="U3734" s="4">
        <v>5</v>
      </c>
      <c r="V3734" s="3">
        <v>1</v>
      </c>
      <c r="W3734" t="s">
        <v>208</v>
      </c>
      <c r="X3734" t="s">
        <v>232</v>
      </c>
      <c r="Y3734">
        <v>604</v>
      </c>
      <c r="Z3734" s="14">
        <v>1</v>
      </c>
      <c r="AA3734" s="14">
        <v>1</v>
      </c>
      <c r="AB3734" s="14">
        <v>1</v>
      </c>
      <c r="AC3734" s="14"/>
      <c r="AD3734" s="14"/>
      <c r="AE3734" s="14"/>
      <c r="AF3734" s="14"/>
      <c r="AG3734" s="14"/>
      <c r="AH3734" s="14"/>
      <c r="AI3734" s="14"/>
      <c r="AJ3734" s="14"/>
      <c r="AK3734" s="14">
        <v>1</v>
      </c>
      <c r="AL3734" s="14"/>
      <c r="AM3734" s="14"/>
      <c r="AN3734" s="14"/>
      <c r="AO3734" s="14"/>
      <c r="AP3734" s="14"/>
      <c r="AQ3734" s="14"/>
      <c r="AR3734" s="14"/>
      <c r="AS3734" s="14"/>
      <c r="AT3734" s="14"/>
      <c r="AU3734" s="14"/>
      <c r="AV3734" s="14"/>
      <c r="AW3734" s="14"/>
      <c r="AX3734" s="14"/>
      <c r="AY3734" s="14"/>
      <c r="AZ3734" s="14"/>
      <c r="BA3734" s="14">
        <v>1</v>
      </c>
      <c r="BB3734" s="14"/>
      <c r="BC3734" s="14"/>
      <c r="BD3734" s="14"/>
      <c r="BE3734" s="14"/>
      <c r="BF3734" s="14"/>
      <c r="BG3734" s="14"/>
      <c r="BH3734" s="14"/>
      <c r="BI3734" s="14"/>
    </row>
    <row r="3735" spans="1:61" x14ac:dyDescent="0.25">
      <c r="A3735">
        <v>3734</v>
      </c>
      <c r="B3735" s="3">
        <v>2025</v>
      </c>
      <c r="C3735" s="3">
        <v>7</v>
      </c>
      <c r="D3735" t="s">
        <v>20</v>
      </c>
      <c r="E3735" s="21">
        <v>45866.864822175929</v>
      </c>
      <c r="F3735" t="s">
        <v>113</v>
      </c>
      <c r="G3735" t="s">
        <v>113</v>
      </c>
      <c r="H3735" t="s">
        <v>80</v>
      </c>
      <c r="I3735" t="s">
        <v>80</v>
      </c>
      <c r="J3735" t="s">
        <v>98</v>
      </c>
      <c r="K3735" t="s">
        <v>98</v>
      </c>
      <c r="L3735" t="s">
        <v>33</v>
      </c>
      <c r="M3735" t="s">
        <v>33</v>
      </c>
      <c r="N3735" t="s">
        <v>944</v>
      </c>
      <c r="O3735" t="s">
        <v>1832</v>
      </c>
      <c r="P3735" t="s">
        <v>11139</v>
      </c>
      <c r="Q3735" t="s">
        <v>11140</v>
      </c>
      <c r="S3735" t="s">
        <v>11141</v>
      </c>
      <c r="T3735" s="4">
        <v>1840</v>
      </c>
      <c r="U3735" s="4">
        <v>12</v>
      </c>
      <c r="V3735" s="3">
        <v>1</v>
      </c>
      <c r="W3735" t="s">
        <v>208</v>
      </c>
      <c r="X3735" t="s">
        <v>232</v>
      </c>
      <c r="Y3735">
        <v>605</v>
      </c>
      <c r="Z3735" s="14"/>
      <c r="AA3735" s="14"/>
      <c r="AB3735" s="14">
        <v>4</v>
      </c>
      <c r="AC3735" s="14"/>
      <c r="AD3735" s="14"/>
      <c r="AE3735" s="14"/>
      <c r="AF3735" s="14"/>
      <c r="AG3735" s="14"/>
      <c r="AH3735" s="14"/>
      <c r="AI3735" s="14"/>
      <c r="AJ3735" s="14"/>
      <c r="AK3735" s="14">
        <v>6</v>
      </c>
      <c r="AL3735" s="14"/>
      <c r="AM3735" s="14"/>
      <c r="AN3735" s="14"/>
      <c r="AO3735" s="14"/>
      <c r="AP3735" s="14"/>
      <c r="AQ3735" s="14"/>
      <c r="AR3735" s="14"/>
      <c r="AS3735" s="14"/>
      <c r="AT3735" s="14">
        <v>2</v>
      </c>
      <c r="AU3735" s="14"/>
      <c r="AV3735" s="14"/>
      <c r="AW3735" s="14"/>
      <c r="AX3735" s="14"/>
      <c r="AY3735" s="14"/>
      <c r="AZ3735" s="14"/>
      <c r="BA3735" s="14"/>
      <c r="BB3735" s="14"/>
      <c r="BC3735" s="14"/>
      <c r="BD3735" s="14"/>
      <c r="BE3735" s="14"/>
      <c r="BF3735" s="14"/>
      <c r="BG3735" s="14"/>
      <c r="BH3735" s="14"/>
      <c r="BI3735" s="14"/>
    </row>
    <row r="3736" spans="1:61" x14ac:dyDescent="0.25">
      <c r="A3736">
        <v>3735</v>
      </c>
      <c r="B3736" s="3">
        <v>2025</v>
      </c>
      <c r="C3736" s="3">
        <v>7</v>
      </c>
      <c r="D3736" t="s">
        <v>20</v>
      </c>
      <c r="E3736" s="21">
        <v>45866.869580208331</v>
      </c>
      <c r="F3736" t="s">
        <v>113</v>
      </c>
      <c r="G3736" t="s">
        <v>113</v>
      </c>
      <c r="H3736" t="s">
        <v>86</v>
      </c>
      <c r="I3736" t="s">
        <v>86</v>
      </c>
      <c r="J3736" t="s">
        <v>97</v>
      </c>
      <c r="K3736" t="s">
        <v>97</v>
      </c>
      <c r="L3736" t="s">
        <v>693</v>
      </c>
      <c r="M3736" t="s">
        <v>35</v>
      </c>
      <c r="N3736" t="s">
        <v>8781</v>
      </c>
      <c r="O3736" t="s">
        <v>1832</v>
      </c>
      <c r="P3736" t="s">
        <v>11142</v>
      </c>
      <c r="Q3736" t="s">
        <v>11143</v>
      </c>
      <c r="R3736" t="s">
        <v>11144</v>
      </c>
      <c r="S3736" t="s">
        <v>11145</v>
      </c>
      <c r="T3736" s="4">
        <v>1220</v>
      </c>
      <c r="U3736" s="4">
        <v>8</v>
      </c>
      <c r="V3736" s="3">
        <v>1</v>
      </c>
      <c r="W3736" t="s">
        <v>208</v>
      </c>
      <c r="X3736" t="s">
        <v>232</v>
      </c>
      <c r="Y3736">
        <v>606</v>
      </c>
      <c r="Z3736" s="14"/>
      <c r="AA3736" s="14"/>
      <c r="AB3736" s="14"/>
      <c r="AC3736" s="14"/>
      <c r="AD3736" s="14"/>
      <c r="AE3736" s="14"/>
      <c r="AF3736" s="14"/>
      <c r="AG3736" s="14"/>
      <c r="AH3736" s="14"/>
      <c r="AI3736" s="14"/>
      <c r="AJ3736" s="14"/>
      <c r="AK3736" s="14"/>
      <c r="AL3736" s="14"/>
      <c r="AM3736" s="14"/>
      <c r="AN3736" s="14">
        <v>2</v>
      </c>
      <c r="AO3736" s="14">
        <v>2</v>
      </c>
      <c r="AP3736" s="14">
        <v>2</v>
      </c>
      <c r="AQ3736" s="14"/>
      <c r="AR3736" s="14"/>
      <c r="AS3736" s="14"/>
      <c r="AT3736" s="14">
        <v>2</v>
      </c>
      <c r="AU3736" s="14"/>
      <c r="AV3736" s="14"/>
      <c r="AW3736" s="14"/>
      <c r="AX3736" s="14"/>
      <c r="AY3736" s="14"/>
      <c r="AZ3736" s="14"/>
      <c r="BA3736" s="14"/>
      <c r="BB3736" s="14"/>
      <c r="BC3736" s="14"/>
      <c r="BD3736" s="14"/>
      <c r="BE3736" s="14"/>
      <c r="BF3736" s="14"/>
      <c r="BG3736" s="14"/>
      <c r="BH3736" s="14"/>
      <c r="BI3736" s="14"/>
    </row>
    <row r="3737" spans="1:61" x14ac:dyDescent="0.25">
      <c r="A3737">
        <v>3736</v>
      </c>
      <c r="B3737" s="3">
        <v>2025</v>
      </c>
      <c r="C3737" s="3">
        <v>7</v>
      </c>
      <c r="D3737" t="s">
        <v>20</v>
      </c>
      <c r="E3737" s="21">
        <v>45866.871408425934</v>
      </c>
      <c r="F3737" t="s">
        <v>110</v>
      </c>
      <c r="G3737" t="s">
        <v>110</v>
      </c>
      <c r="H3737" t="s">
        <v>78</v>
      </c>
      <c r="I3737" t="s">
        <v>78</v>
      </c>
      <c r="J3737" t="s">
        <v>97</v>
      </c>
      <c r="K3737" t="s">
        <v>97</v>
      </c>
      <c r="L3737" t="s">
        <v>34</v>
      </c>
      <c r="M3737" t="s">
        <v>34</v>
      </c>
      <c r="N3737" t="s">
        <v>758</v>
      </c>
      <c r="O3737" t="s">
        <v>1832</v>
      </c>
      <c r="P3737" t="s">
        <v>11146</v>
      </c>
      <c r="Q3737" t="s">
        <v>11147</v>
      </c>
      <c r="S3737" t="s">
        <v>11148</v>
      </c>
      <c r="T3737" s="4">
        <v>1300</v>
      </c>
      <c r="U3737" s="4">
        <v>8</v>
      </c>
      <c r="V3737" s="3">
        <v>1</v>
      </c>
      <c r="W3737" t="s">
        <v>208</v>
      </c>
      <c r="X3737" t="s">
        <v>232</v>
      </c>
      <c r="Y3737">
        <v>607</v>
      </c>
      <c r="Z3737" s="14">
        <v>2</v>
      </c>
      <c r="AA3737" s="14"/>
      <c r="AB3737" s="14"/>
      <c r="AC3737" s="14"/>
      <c r="AD3737" s="14"/>
      <c r="AE3737" s="14"/>
      <c r="AF3737" s="14"/>
      <c r="AG3737" s="14"/>
      <c r="AH3737" s="14"/>
      <c r="AI3737" s="14"/>
      <c r="AJ3737" s="14"/>
      <c r="AK3737" s="14"/>
      <c r="AL3737" s="14"/>
      <c r="AM3737" s="14"/>
      <c r="AN3737" s="14">
        <v>2</v>
      </c>
      <c r="AO3737" s="14">
        <v>2</v>
      </c>
      <c r="AP3737" s="14">
        <v>2</v>
      </c>
      <c r="AQ3737" s="14"/>
      <c r="AR3737" s="14"/>
      <c r="AS3737" s="14"/>
      <c r="AT3737" s="14"/>
      <c r="AU3737" s="14"/>
      <c r="AV3737" s="14"/>
      <c r="AW3737" s="14"/>
      <c r="AX3737" s="14"/>
      <c r="AY3737" s="14"/>
      <c r="AZ3737" s="14"/>
      <c r="BA3737" s="14"/>
      <c r="BB3737" s="14"/>
      <c r="BC3737" s="14"/>
      <c r="BD3737" s="14"/>
      <c r="BE3737" s="14"/>
      <c r="BF3737" s="14"/>
      <c r="BG3737" s="14"/>
      <c r="BH3737" s="14"/>
      <c r="BI3737" s="14"/>
    </row>
    <row r="3738" spans="1:61" x14ac:dyDescent="0.25">
      <c r="A3738">
        <v>3737</v>
      </c>
      <c r="B3738" s="3">
        <v>2025</v>
      </c>
      <c r="C3738" s="3">
        <v>7</v>
      </c>
      <c r="D3738" t="s">
        <v>20</v>
      </c>
      <c r="E3738" s="21">
        <v>45866.876424224538</v>
      </c>
      <c r="F3738" t="s">
        <v>113</v>
      </c>
      <c r="G3738" t="s">
        <v>113</v>
      </c>
      <c r="H3738" t="s">
        <v>80</v>
      </c>
      <c r="I3738" t="s">
        <v>80</v>
      </c>
      <c r="J3738" t="s">
        <v>98</v>
      </c>
      <c r="K3738" t="s">
        <v>98</v>
      </c>
      <c r="L3738" t="s">
        <v>32</v>
      </c>
      <c r="M3738" t="s">
        <v>32</v>
      </c>
      <c r="N3738" t="s">
        <v>717</v>
      </c>
      <c r="O3738" t="s">
        <v>1832</v>
      </c>
      <c r="P3738" t="s">
        <v>3462</v>
      </c>
      <c r="Q3738" t="s">
        <v>11149</v>
      </c>
      <c r="S3738" t="s">
        <v>11150</v>
      </c>
      <c r="T3738" s="4">
        <v>1100</v>
      </c>
      <c r="U3738" s="4">
        <v>5</v>
      </c>
      <c r="V3738" s="3">
        <v>1</v>
      </c>
      <c r="W3738" t="s">
        <v>208</v>
      </c>
      <c r="X3738" t="s">
        <v>232</v>
      </c>
      <c r="Y3738">
        <v>608</v>
      </c>
      <c r="Z3738" s="14">
        <v>1</v>
      </c>
      <c r="AA3738" s="14">
        <v>1</v>
      </c>
      <c r="AB3738" s="14">
        <v>1</v>
      </c>
      <c r="AC3738" s="14"/>
      <c r="AD3738" s="14"/>
      <c r="AE3738" s="14"/>
      <c r="AF3738" s="14"/>
      <c r="AG3738" s="14"/>
      <c r="AH3738" s="14"/>
      <c r="AI3738" s="14"/>
      <c r="AJ3738" s="14"/>
      <c r="AK3738" s="14">
        <v>1</v>
      </c>
      <c r="AL3738" s="14"/>
      <c r="AM3738" s="14"/>
      <c r="AN3738" s="14"/>
      <c r="AO3738" s="14"/>
      <c r="AP3738" s="14"/>
      <c r="AQ3738" s="14"/>
      <c r="AR3738" s="14"/>
      <c r="AS3738" s="14"/>
      <c r="AT3738" s="14"/>
      <c r="AU3738" s="14"/>
      <c r="AV3738" s="14"/>
      <c r="AW3738" s="14"/>
      <c r="AX3738" s="14"/>
      <c r="AY3738" s="14"/>
      <c r="AZ3738" s="14"/>
      <c r="BA3738" s="14">
        <v>1</v>
      </c>
      <c r="BB3738" s="14"/>
      <c r="BC3738" s="14"/>
      <c r="BD3738" s="14"/>
      <c r="BE3738" s="14"/>
      <c r="BF3738" s="14"/>
      <c r="BG3738" s="14"/>
      <c r="BH3738" s="14"/>
      <c r="BI3738" s="14"/>
    </row>
    <row r="3739" spans="1:61" x14ac:dyDescent="0.25">
      <c r="A3739">
        <v>3738</v>
      </c>
      <c r="B3739" s="3">
        <v>2025</v>
      </c>
      <c r="C3739" s="3">
        <v>7</v>
      </c>
      <c r="D3739" t="s">
        <v>20</v>
      </c>
      <c r="E3739" s="21">
        <v>45866.883216550923</v>
      </c>
      <c r="F3739" t="s">
        <v>111</v>
      </c>
      <c r="G3739" t="s">
        <v>111</v>
      </c>
      <c r="H3739" t="s">
        <v>80</v>
      </c>
      <c r="I3739" t="s">
        <v>80</v>
      </c>
      <c r="J3739" t="s">
        <v>98</v>
      </c>
      <c r="K3739" t="s">
        <v>98</v>
      </c>
      <c r="L3739" t="s">
        <v>33</v>
      </c>
      <c r="M3739" t="s">
        <v>33</v>
      </c>
      <c r="N3739" t="s">
        <v>4774</v>
      </c>
      <c r="O3739" t="s">
        <v>1832</v>
      </c>
      <c r="P3739" t="s">
        <v>2141</v>
      </c>
      <c r="Q3739" t="s">
        <v>11151</v>
      </c>
      <c r="S3739" t="s">
        <v>11152</v>
      </c>
      <c r="T3739" s="4">
        <v>1100</v>
      </c>
      <c r="U3739" s="4">
        <v>5</v>
      </c>
      <c r="V3739" s="3">
        <v>1</v>
      </c>
      <c r="W3739" t="s">
        <v>208</v>
      </c>
      <c r="X3739" t="s">
        <v>232</v>
      </c>
      <c r="Y3739">
        <v>609</v>
      </c>
      <c r="Z3739" s="14">
        <v>1</v>
      </c>
      <c r="AA3739" s="14">
        <v>1</v>
      </c>
      <c r="AB3739" s="14">
        <v>1</v>
      </c>
      <c r="AC3739" s="14"/>
      <c r="AD3739" s="14"/>
      <c r="AE3739" s="14"/>
      <c r="AF3739" s="14"/>
      <c r="AG3739" s="14"/>
      <c r="AH3739" s="14"/>
      <c r="AI3739" s="14"/>
      <c r="AJ3739" s="14"/>
      <c r="AK3739" s="14">
        <v>1</v>
      </c>
      <c r="AL3739" s="14"/>
      <c r="AM3739" s="14"/>
      <c r="AN3739" s="14"/>
      <c r="AO3739" s="14"/>
      <c r="AP3739" s="14"/>
      <c r="AQ3739" s="14"/>
      <c r="AR3739" s="14"/>
      <c r="AS3739" s="14"/>
      <c r="AT3739" s="14"/>
      <c r="AU3739" s="14"/>
      <c r="AV3739" s="14"/>
      <c r="AW3739" s="14"/>
      <c r="AX3739" s="14"/>
      <c r="AY3739" s="14"/>
      <c r="AZ3739" s="14"/>
      <c r="BA3739" s="14">
        <v>1</v>
      </c>
      <c r="BB3739" s="14"/>
      <c r="BC3739" s="14"/>
      <c r="BD3739" s="14"/>
      <c r="BE3739" s="14"/>
      <c r="BF3739" s="14"/>
      <c r="BG3739" s="14"/>
      <c r="BH3739" s="14"/>
      <c r="BI3739" s="14"/>
    </row>
    <row r="3740" spans="1:61" x14ac:dyDescent="0.25">
      <c r="A3740">
        <v>3739</v>
      </c>
      <c r="B3740" s="3">
        <v>2025</v>
      </c>
      <c r="C3740" s="3">
        <v>7</v>
      </c>
      <c r="D3740" t="s">
        <v>20</v>
      </c>
      <c r="E3740" s="21">
        <v>45866.962665694453</v>
      </c>
      <c r="F3740" t="s">
        <v>110</v>
      </c>
      <c r="G3740" t="s">
        <v>110</v>
      </c>
      <c r="H3740" t="s">
        <v>80</v>
      </c>
      <c r="I3740" t="s">
        <v>80</v>
      </c>
      <c r="J3740" t="s">
        <v>97</v>
      </c>
      <c r="K3740" t="s">
        <v>97</v>
      </c>
      <c r="L3740" t="s">
        <v>41</v>
      </c>
      <c r="M3740" t="s">
        <v>41</v>
      </c>
      <c r="N3740" t="s">
        <v>41</v>
      </c>
      <c r="O3740" t="s">
        <v>1832</v>
      </c>
      <c r="P3740" t="s">
        <v>2888</v>
      </c>
      <c r="Q3740" t="s">
        <v>11153</v>
      </c>
      <c r="R3740" t="s">
        <v>11154</v>
      </c>
      <c r="S3740" t="s">
        <v>11155</v>
      </c>
      <c r="T3740" s="4">
        <v>1100</v>
      </c>
      <c r="U3740" s="4">
        <v>5</v>
      </c>
      <c r="V3740" s="3">
        <v>1</v>
      </c>
      <c r="W3740" t="s">
        <v>208</v>
      </c>
      <c r="X3740" t="s">
        <v>232</v>
      </c>
      <c r="Y3740">
        <v>610</v>
      </c>
      <c r="Z3740" s="14">
        <v>1</v>
      </c>
      <c r="AA3740" s="14">
        <v>1</v>
      </c>
      <c r="AB3740" s="14">
        <v>1</v>
      </c>
      <c r="AC3740" s="14"/>
      <c r="AD3740" s="14"/>
      <c r="AE3740" s="14"/>
      <c r="AF3740" s="14"/>
      <c r="AG3740" s="14"/>
      <c r="AH3740" s="14"/>
      <c r="AI3740" s="14"/>
      <c r="AJ3740" s="14"/>
      <c r="AK3740" s="14">
        <v>1</v>
      </c>
      <c r="AL3740" s="14"/>
      <c r="AM3740" s="14"/>
      <c r="AN3740" s="14"/>
      <c r="AO3740" s="14"/>
      <c r="AP3740" s="14"/>
      <c r="AQ3740" s="14"/>
      <c r="AR3740" s="14"/>
      <c r="AS3740" s="14"/>
      <c r="AT3740" s="14"/>
      <c r="AU3740" s="14"/>
      <c r="AV3740" s="14"/>
      <c r="AW3740" s="14"/>
      <c r="AX3740" s="14"/>
      <c r="AY3740" s="14"/>
      <c r="AZ3740" s="14"/>
      <c r="BA3740" s="14">
        <v>1</v>
      </c>
      <c r="BB3740" s="14"/>
      <c r="BC3740" s="14"/>
      <c r="BD3740" s="14"/>
      <c r="BE3740" s="14"/>
      <c r="BF3740" s="14"/>
      <c r="BG3740" s="14"/>
      <c r="BH3740" s="14"/>
      <c r="BI3740" s="14"/>
    </row>
    <row r="3741" spans="1:61" x14ac:dyDescent="0.25">
      <c r="A3741">
        <v>3740</v>
      </c>
      <c r="B3741" s="3">
        <v>2025</v>
      </c>
      <c r="C3741" s="3">
        <v>7</v>
      </c>
      <c r="D3741" t="s">
        <v>20</v>
      </c>
      <c r="E3741" s="21">
        <v>45866.963656018517</v>
      </c>
      <c r="F3741" t="s">
        <v>110</v>
      </c>
      <c r="G3741" t="s">
        <v>110</v>
      </c>
      <c r="H3741" t="s">
        <v>80</v>
      </c>
      <c r="I3741" t="s">
        <v>80</v>
      </c>
      <c r="J3741" t="s">
        <v>97</v>
      </c>
      <c r="K3741" t="s">
        <v>97</v>
      </c>
      <c r="L3741" t="s">
        <v>41</v>
      </c>
      <c r="M3741" t="s">
        <v>41</v>
      </c>
      <c r="N3741" t="s">
        <v>41</v>
      </c>
      <c r="O3741" t="s">
        <v>1832</v>
      </c>
      <c r="P3741" t="s">
        <v>9978</v>
      </c>
      <c r="Q3741" t="s">
        <v>11156</v>
      </c>
      <c r="S3741" t="s">
        <v>11157</v>
      </c>
      <c r="T3741" s="4">
        <v>1100</v>
      </c>
      <c r="U3741" s="4">
        <v>5</v>
      </c>
      <c r="V3741" s="3">
        <v>1</v>
      </c>
      <c r="W3741" t="s">
        <v>208</v>
      </c>
      <c r="X3741" t="s">
        <v>232</v>
      </c>
      <c r="Y3741">
        <v>611</v>
      </c>
      <c r="Z3741" s="14">
        <v>1</v>
      </c>
      <c r="AA3741" s="14">
        <v>1</v>
      </c>
      <c r="AB3741" s="14">
        <v>1</v>
      </c>
      <c r="AC3741" s="14"/>
      <c r="AD3741" s="14"/>
      <c r="AE3741" s="14"/>
      <c r="AF3741" s="14"/>
      <c r="AG3741" s="14"/>
      <c r="AH3741" s="14"/>
      <c r="AI3741" s="14"/>
      <c r="AJ3741" s="14"/>
      <c r="AK3741" s="14">
        <v>1</v>
      </c>
      <c r="AL3741" s="14"/>
      <c r="AM3741" s="14"/>
      <c r="AN3741" s="14"/>
      <c r="AO3741" s="14"/>
      <c r="AP3741" s="14"/>
      <c r="AQ3741" s="14"/>
      <c r="AR3741" s="14"/>
      <c r="AS3741" s="14"/>
      <c r="AT3741" s="14"/>
      <c r="AU3741" s="14"/>
      <c r="AV3741" s="14"/>
      <c r="AW3741" s="14"/>
      <c r="AX3741" s="14"/>
      <c r="AY3741" s="14"/>
      <c r="AZ3741" s="14"/>
      <c r="BA3741" s="14">
        <v>1</v>
      </c>
      <c r="BB3741" s="14"/>
      <c r="BC3741" s="14"/>
      <c r="BD3741" s="14"/>
      <c r="BE3741" s="14"/>
      <c r="BF3741" s="14"/>
      <c r="BG3741" s="14"/>
      <c r="BH3741" s="14"/>
      <c r="BI3741" s="14"/>
    </row>
    <row r="3742" spans="1:61" x14ac:dyDescent="0.25">
      <c r="A3742">
        <v>3741</v>
      </c>
      <c r="B3742" s="3">
        <v>2025</v>
      </c>
      <c r="C3742" s="3">
        <v>7</v>
      </c>
      <c r="D3742" t="s">
        <v>20</v>
      </c>
      <c r="E3742" s="21">
        <v>45866.964385405103</v>
      </c>
      <c r="F3742" t="s">
        <v>110</v>
      </c>
      <c r="G3742" t="s">
        <v>110</v>
      </c>
      <c r="H3742" t="s">
        <v>80</v>
      </c>
      <c r="I3742" t="s">
        <v>80</v>
      </c>
      <c r="J3742" t="s">
        <v>97</v>
      </c>
      <c r="K3742" t="s">
        <v>97</v>
      </c>
      <c r="L3742" t="s">
        <v>37</v>
      </c>
      <c r="M3742" t="s">
        <v>37</v>
      </c>
      <c r="N3742" t="s">
        <v>4453</v>
      </c>
      <c r="O3742" t="s">
        <v>1832</v>
      </c>
      <c r="P3742" t="s">
        <v>7760</v>
      </c>
      <c r="Q3742" t="s">
        <v>7761</v>
      </c>
      <c r="S3742" t="s">
        <v>11158</v>
      </c>
      <c r="T3742" s="4">
        <v>1070</v>
      </c>
      <c r="U3742" s="4">
        <v>8</v>
      </c>
      <c r="V3742" s="3">
        <v>1</v>
      </c>
      <c r="W3742" t="s">
        <v>208</v>
      </c>
      <c r="X3742" t="s">
        <v>232</v>
      </c>
      <c r="Y3742">
        <v>612</v>
      </c>
      <c r="Z3742" s="14"/>
      <c r="AA3742" s="14"/>
      <c r="AB3742" s="14"/>
      <c r="AC3742" s="14"/>
      <c r="AD3742" s="14"/>
      <c r="AE3742" s="14"/>
      <c r="AF3742" s="14"/>
      <c r="AG3742" s="14"/>
      <c r="AH3742" s="14"/>
      <c r="AI3742" s="14"/>
      <c r="AJ3742" s="14"/>
      <c r="AK3742" s="14"/>
      <c r="AL3742" s="14"/>
      <c r="AM3742" s="14"/>
      <c r="AN3742" s="14">
        <v>4</v>
      </c>
      <c r="AO3742" s="14">
        <v>2</v>
      </c>
      <c r="AP3742" s="14">
        <v>2</v>
      </c>
      <c r="AQ3742" s="14"/>
      <c r="AR3742" s="14"/>
      <c r="AS3742" s="14"/>
      <c r="AT3742" s="14"/>
      <c r="AU3742" s="14"/>
      <c r="AV3742" s="14"/>
      <c r="AW3742" s="14"/>
      <c r="AX3742" s="14"/>
      <c r="AY3742" s="14"/>
      <c r="AZ3742" s="14"/>
      <c r="BA3742" s="14"/>
      <c r="BB3742" s="14"/>
      <c r="BC3742" s="14"/>
      <c r="BD3742" s="14"/>
      <c r="BE3742" s="14"/>
      <c r="BF3742" s="14"/>
      <c r="BG3742" s="14"/>
      <c r="BH3742" s="14"/>
      <c r="BI3742" s="14"/>
    </row>
    <row r="3743" spans="1:61" x14ac:dyDescent="0.25">
      <c r="A3743">
        <v>3742</v>
      </c>
      <c r="B3743" s="3">
        <v>2025</v>
      </c>
      <c r="C3743" s="3">
        <v>7</v>
      </c>
      <c r="D3743" t="s">
        <v>20</v>
      </c>
      <c r="E3743" s="21">
        <v>45866.965336469897</v>
      </c>
      <c r="F3743" t="s">
        <v>110</v>
      </c>
      <c r="G3743" t="s">
        <v>110</v>
      </c>
      <c r="H3743" t="s">
        <v>80</v>
      </c>
      <c r="I3743" t="s">
        <v>80</v>
      </c>
      <c r="J3743" t="s">
        <v>97</v>
      </c>
      <c r="K3743" t="s">
        <v>97</v>
      </c>
      <c r="L3743" t="s">
        <v>693</v>
      </c>
      <c r="M3743" t="s">
        <v>35</v>
      </c>
      <c r="N3743" t="s">
        <v>737</v>
      </c>
      <c r="O3743" t="s">
        <v>1832</v>
      </c>
      <c r="P3743" t="s">
        <v>9777</v>
      </c>
      <c r="Q3743" t="s">
        <v>11159</v>
      </c>
      <c r="S3743" t="s">
        <v>1454</v>
      </c>
      <c r="T3743" s="4">
        <v>1100</v>
      </c>
      <c r="U3743" s="4">
        <v>5</v>
      </c>
      <c r="V3743" s="3">
        <v>1</v>
      </c>
      <c r="W3743" t="s">
        <v>208</v>
      </c>
      <c r="X3743" t="s">
        <v>232</v>
      </c>
      <c r="Y3743">
        <v>613</v>
      </c>
      <c r="Z3743" s="14">
        <v>1</v>
      </c>
      <c r="AA3743" s="14">
        <v>1</v>
      </c>
      <c r="AB3743" s="14">
        <v>1</v>
      </c>
      <c r="AC3743" s="14"/>
      <c r="AD3743" s="14"/>
      <c r="AE3743" s="14"/>
      <c r="AF3743" s="14"/>
      <c r="AG3743" s="14"/>
      <c r="AH3743" s="14"/>
      <c r="AI3743" s="14"/>
      <c r="AJ3743" s="14"/>
      <c r="AK3743" s="14">
        <v>1</v>
      </c>
      <c r="AL3743" s="14"/>
      <c r="AM3743" s="14"/>
      <c r="AN3743" s="14"/>
      <c r="AO3743" s="14"/>
      <c r="AP3743" s="14"/>
      <c r="AQ3743" s="14"/>
      <c r="AR3743" s="14"/>
      <c r="AS3743" s="14"/>
      <c r="AT3743" s="14"/>
      <c r="AU3743" s="14"/>
      <c r="AV3743" s="14"/>
      <c r="AW3743" s="14"/>
      <c r="AX3743" s="14"/>
      <c r="AY3743" s="14"/>
      <c r="AZ3743" s="14"/>
      <c r="BA3743" s="14">
        <v>1</v>
      </c>
      <c r="BB3743" s="14"/>
      <c r="BC3743" s="14"/>
      <c r="BD3743" s="14"/>
      <c r="BE3743" s="14"/>
      <c r="BF3743" s="14"/>
      <c r="BG3743" s="14"/>
      <c r="BH3743" s="14"/>
      <c r="BI3743" s="14"/>
    </row>
    <row r="3744" spans="1:61" x14ac:dyDescent="0.25">
      <c r="A3744">
        <v>3743</v>
      </c>
      <c r="B3744" s="3">
        <v>2025</v>
      </c>
      <c r="C3744" s="3">
        <v>7</v>
      </c>
      <c r="D3744" t="s">
        <v>20</v>
      </c>
      <c r="E3744" s="21">
        <v>45866.972540277777</v>
      </c>
      <c r="F3744" t="s">
        <v>110</v>
      </c>
      <c r="G3744" t="s">
        <v>110</v>
      </c>
      <c r="H3744" t="s">
        <v>80</v>
      </c>
      <c r="I3744" t="s">
        <v>80</v>
      </c>
      <c r="J3744" t="s">
        <v>98</v>
      </c>
      <c r="K3744" t="s">
        <v>98</v>
      </c>
      <c r="L3744" t="s">
        <v>33</v>
      </c>
      <c r="M3744" t="s">
        <v>33</v>
      </c>
      <c r="N3744" t="s">
        <v>650</v>
      </c>
      <c r="O3744" t="s">
        <v>1832</v>
      </c>
      <c r="P3744" t="s">
        <v>11160</v>
      </c>
      <c r="Q3744" t="s">
        <v>11161</v>
      </c>
      <c r="R3744" t="s">
        <v>11162</v>
      </c>
      <c r="S3744" t="s">
        <v>11163</v>
      </c>
      <c r="T3744" s="4">
        <v>3030</v>
      </c>
      <c r="U3744" s="4">
        <v>17</v>
      </c>
      <c r="V3744" s="3">
        <v>1</v>
      </c>
      <c r="W3744" t="s">
        <v>208</v>
      </c>
      <c r="X3744" t="s">
        <v>232</v>
      </c>
      <c r="Y3744">
        <v>614</v>
      </c>
      <c r="Z3744" s="14"/>
      <c r="AA3744" s="14">
        <v>4</v>
      </c>
      <c r="AB3744" s="14">
        <v>2</v>
      </c>
      <c r="AC3744" s="14">
        <v>2</v>
      </c>
      <c r="AD3744" s="14"/>
      <c r="AE3744" s="14"/>
      <c r="AF3744" s="14"/>
      <c r="AG3744" s="14"/>
      <c r="AH3744" s="14"/>
      <c r="AI3744" s="14"/>
      <c r="AJ3744" s="14"/>
      <c r="AK3744" s="14"/>
      <c r="AL3744" s="14"/>
      <c r="AM3744" s="14"/>
      <c r="AN3744" s="14">
        <v>3</v>
      </c>
      <c r="AO3744" s="14">
        <v>2</v>
      </c>
      <c r="AP3744" s="14">
        <v>2</v>
      </c>
      <c r="AQ3744" s="14"/>
      <c r="AR3744" s="14"/>
      <c r="AS3744" s="14"/>
      <c r="AT3744" s="14">
        <v>2</v>
      </c>
      <c r="AU3744" s="14"/>
      <c r="AV3744" s="14"/>
      <c r="AW3744" s="14"/>
      <c r="AX3744" s="14"/>
      <c r="AY3744" s="14"/>
      <c r="AZ3744" s="14"/>
      <c r="BA3744" s="14"/>
      <c r="BB3744" s="14"/>
      <c r="BC3744" s="14"/>
      <c r="BD3744" s="14"/>
      <c r="BE3744" s="14"/>
      <c r="BF3744" s="14"/>
      <c r="BG3744" s="14"/>
      <c r="BH3744" s="14"/>
      <c r="BI3744" s="14"/>
    </row>
    <row r="3745" spans="1:61" x14ac:dyDescent="0.25">
      <c r="A3745">
        <v>3744</v>
      </c>
      <c r="B3745" s="3">
        <v>2025</v>
      </c>
      <c r="C3745" s="3">
        <v>7</v>
      </c>
      <c r="D3745" t="s">
        <v>20</v>
      </c>
      <c r="E3745" s="21">
        <v>45866.98622353009</v>
      </c>
      <c r="F3745" t="s">
        <v>110</v>
      </c>
      <c r="G3745" t="s">
        <v>110</v>
      </c>
      <c r="H3745" t="s">
        <v>80</v>
      </c>
      <c r="I3745" t="s">
        <v>80</v>
      </c>
      <c r="J3745" t="s">
        <v>98</v>
      </c>
      <c r="K3745" t="s">
        <v>98</v>
      </c>
      <c r="L3745" t="s">
        <v>32</v>
      </c>
      <c r="M3745" t="s">
        <v>32</v>
      </c>
      <c r="N3745" t="s">
        <v>809</v>
      </c>
      <c r="O3745" t="s">
        <v>1832</v>
      </c>
      <c r="P3745" t="s">
        <v>11164</v>
      </c>
      <c r="Q3745" t="s">
        <v>11165</v>
      </c>
      <c r="R3745" t="s">
        <v>11166</v>
      </c>
      <c r="S3745" t="s">
        <v>11167</v>
      </c>
      <c r="T3745" s="4">
        <v>1100</v>
      </c>
      <c r="U3745" s="4">
        <v>5</v>
      </c>
      <c r="V3745" s="3">
        <v>1</v>
      </c>
      <c r="W3745" t="s">
        <v>208</v>
      </c>
      <c r="X3745" t="s">
        <v>232</v>
      </c>
      <c r="Y3745">
        <v>615</v>
      </c>
      <c r="Z3745" s="14">
        <v>1</v>
      </c>
      <c r="AA3745" s="14">
        <v>1</v>
      </c>
      <c r="AB3745" s="14">
        <v>1</v>
      </c>
      <c r="AC3745" s="14"/>
      <c r="AD3745" s="14"/>
      <c r="AE3745" s="14"/>
      <c r="AF3745" s="14"/>
      <c r="AG3745" s="14"/>
      <c r="AH3745" s="14"/>
      <c r="AI3745" s="14"/>
      <c r="AJ3745" s="14"/>
      <c r="AK3745" s="14">
        <v>1</v>
      </c>
      <c r="AL3745" s="14"/>
      <c r="AM3745" s="14"/>
      <c r="AN3745" s="14"/>
      <c r="AO3745" s="14"/>
      <c r="AP3745" s="14"/>
      <c r="AQ3745" s="14"/>
      <c r="AR3745" s="14"/>
      <c r="AS3745" s="14"/>
      <c r="AT3745" s="14"/>
      <c r="AU3745" s="14"/>
      <c r="AV3745" s="14"/>
      <c r="AW3745" s="14"/>
      <c r="AX3745" s="14"/>
      <c r="AY3745" s="14"/>
      <c r="AZ3745" s="14"/>
      <c r="BA3745" s="14">
        <v>1</v>
      </c>
      <c r="BB3745" s="14"/>
      <c r="BC3745" s="14"/>
      <c r="BD3745" s="14"/>
      <c r="BE3745" s="14"/>
      <c r="BF3745" s="14"/>
      <c r="BG3745" s="14"/>
      <c r="BH3745" s="14"/>
      <c r="BI3745" s="14"/>
    </row>
    <row r="3746" spans="1:61" x14ac:dyDescent="0.25">
      <c r="A3746">
        <v>3745</v>
      </c>
      <c r="B3746" s="3">
        <v>2025</v>
      </c>
      <c r="C3746" s="3">
        <v>7</v>
      </c>
      <c r="D3746" t="s">
        <v>20</v>
      </c>
      <c r="E3746" s="21">
        <v>45866.989836400462</v>
      </c>
      <c r="F3746" t="s">
        <v>110</v>
      </c>
      <c r="G3746" t="s">
        <v>110</v>
      </c>
      <c r="H3746" t="s">
        <v>80</v>
      </c>
      <c r="I3746" t="s">
        <v>80</v>
      </c>
      <c r="J3746" t="s">
        <v>98</v>
      </c>
      <c r="K3746" t="s">
        <v>98</v>
      </c>
      <c r="L3746" t="s">
        <v>32</v>
      </c>
      <c r="M3746" t="s">
        <v>32</v>
      </c>
      <c r="N3746" t="s">
        <v>927</v>
      </c>
      <c r="O3746" t="s">
        <v>1832</v>
      </c>
      <c r="P3746" t="s">
        <v>11168</v>
      </c>
      <c r="Q3746" t="s">
        <v>11169</v>
      </c>
      <c r="R3746" t="s">
        <v>11170</v>
      </c>
      <c r="S3746" t="s">
        <v>11171</v>
      </c>
      <c r="T3746" s="4">
        <v>1070</v>
      </c>
      <c r="U3746" s="4">
        <v>8</v>
      </c>
      <c r="V3746" s="3">
        <v>1</v>
      </c>
      <c r="W3746" t="s">
        <v>208</v>
      </c>
      <c r="X3746" t="s">
        <v>232</v>
      </c>
      <c r="Y3746">
        <v>616</v>
      </c>
      <c r="Z3746" s="14"/>
      <c r="AA3746" s="14"/>
      <c r="AB3746" s="14"/>
      <c r="AC3746" s="14"/>
      <c r="AD3746" s="14"/>
      <c r="AE3746" s="14"/>
      <c r="AF3746" s="14"/>
      <c r="AG3746" s="14"/>
      <c r="AH3746" s="14"/>
      <c r="AI3746" s="14"/>
      <c r="AJ3746" s="14"/>
      <c r="AK3746" s="14"/>
      <c r="AL3746" s="14"/>
      <c r="AM3746" s="14"/>
      <c r="AN3746" s="14">
        <v>4</v>
      </c>
      <c r="AO3746" s="14">
        <v>2</v>
      </c>
      <c r="AP3746" s="14">
        <v>2</v>
      </c>
      <c r="AQ3746" s="14"/>
      <c r="AR3746" s="14"/>
      <c r="AS3746" s="14"/>
      <c r="AT3746" s="14"/>
      <c r="AU3746" s="14"/>
      <c r="AV3746" s="14"/>
      <c r="AW3746" s="14"/>
      <c r="AX3746" s="14"/>
      <c r="AY3746" s="14"/>
      <c r="AZ3746" s="14"/>
      <c r="BA3746" s="14"/>
      <c r="BB3746" s="14"/>
      <c r="BC3746" s="14"/>
      <c r="BD3746" s="14"/>
      <c r="BE3746" s="14"/>
      <c r="BF3746" s="14"/>
      <c r="BG3746" s="14"/>
      <c r="BH3746" s="14"/>
      <c r="BI3746" s="14"/>
    </row>
    <row r="3747" spans="1:61" x14ac:dyDescent="0.25">
      <c r="A3747">
        <v>3746</v>
      </c>
      <c r="B3747" s="3">
        <v>2025</v>
      </c>
      <c r="C3747" s="3">
        <v>7</v>
      </c>
      <c r="D3747" t="s">
        <v>20</v>
      </c>
      <c r="E3747" s="21">
        <v>45866.992383854173</v>
      </c>
      <c r="F3747" t="s">
        <v>110</v>
      </c>
      <c r="G3747" t="s">
        <v>110</v>
      </c>
      <c r="H3747" t="s">
        <v>80</v>
      </c>
      <c r="I3747" t="s">
        <v>80</v>
      </c>
      <c r="J3747" t="s">
        <v>97</v>
      </c>
      <c r="K3747" t="s">
        <v>97</v>
      </c>
      <c r="L3747" t="s">
        <v>37</v>
      </c>
      <c r="M3747" t="s">
        <v>37</v>
      </c>
      <c r="N3747" t="s">
        <v>1807</v>
      </c>
      <c r="O3747" t="s">
        <v>1832</v>
      </c>
      <c r="P3747" t="s">
        <v>11172</v>
      </c>
      <c r="Q3747" t="s">
        <v>11173</v>
      </c>
      <c r="S3747" t="s">
        <v>11174</v>
      </c>
      <c r="T3747" s="4">
        <v>685</v>
      </c>
      <c r="U3747" s="4">
        <v>3</v>
      </c>
      <c r="V3747" s="3">
        <v>1</v>
      </c>
      <c r="W3747" t="s">
        <v>208</v>
      </c>
      <c r="X3747" t="s">
        <v>232</v>
      </c>
      <c r="Y3747">
        <v>617</v>
      </c>
      <c r="Z3747" s="14">
        <v>1</v>
      </c>
      <c r="AA3747" s="14"/>
      <c r="AB3747" s="14">
        <v>1</v>
      </c>
      <c r="AC3747" s="14"/>
      <c r="AD3747" s="14"/>
      <c r="AE3747" s="14">
        <v>1</v>
      </c>
      <c r="AF3747" s="14"/>
      <c r="AG3747" s="14"/>
      <c r="AH3747" s="14"/>
      <c r="AI3747" s="14"/>
      <c r="AJ3747" s="14"/>
      <c r="AK3747" s="14"/>
      <c r="AL3747" s="14"/>
      <c r="AM3747" s="14"/>
      <c r="AN3747" s="14"/>
      <c r="AO3747" s="14"/>
      <c r="AP3747" s="14"/>
      <c r="AQ3747" s="14"/>
      <c r="AR3747" s="14"/>
      <c r="AS3747" s="14"/>
      <c r="AT3747" s="14"/>
      <c r="AU3747" s="14"/>
      <c r="AV3747" s="14"/>
      <c r="AW3747" s="14"/>
      <c r="AX3747" s="14"/>
      <c r="AY3747" s="14"/>
      <c r="AZ3747" s="14"/>
      <c r="BA3747" s="14"/>
      <c r="BB3747" s="14"/>
      <c r="BC3747" s="14"/>
      <c r="BD3747" s="14"/>
      <c r="BE3747" s="14"/>
      <c r="BF3747" s="14"/>
      <c r="BG3747" s="14"/>
      <c r="BH3747" s="14"/>
      <c r="BI3747" s="14"/>
    </row>
    <row r="3748" spans="1:61" x14ac:dyDescent="0.25">
      <c r="A3748">
        <v>3747</v>
      </c>
      <c r="B3748" s="3">
        <v>2025</v>
      </c>
      <c r="C3748" s="3">
        <v>7</v>
      </c>
      <c r="D3748" t="s">
        <v>20</v>
      </c>
      <c r="E3748" s="21">
        <v>45867.003452581019</v>
      </c>
      <c r="F3748" t="s">
        <v>110</v>
      </c>
      <c r="G3748" t="s">
        <v>110</v>
      </c>
      <c r="H3748" t="s">
        <v>80</v>
      </c>
      <c r="I3748" t="s">
        <v>80</v>
      </c>
      <c r="J3748" t="s">
        <v>98</v>
      </c>
      <c r="K3748" t="s">
        <v>98</v>
      </c>
      <c r="L3748" t="s">
        <v>32</v>
      </c>
      <c r="M3748" t="s">
        <v>32</v>
      </c>
      <c r="N3748" t="s">
        <v>994</v>
      </c>
      <c r="O3748" t="s">
        <v>1832</v>
      </c>
      <c r="P3748" t="s">
        <v>11175</v>
      </c>
      <c r="Q3748" t="s">
        <v>11176</v>
      </c>
      <c r="S3748" t="s">
        <v>11177</v>
      </c>
      <c r="T3748" s="4">
        <v>1100</v>
      </c>
      <c r="U3748" s="4">
        <v>5</v>
      </c>
      <c r="V3748" s="3">
        <v>1</v>
      </c>
      <c r="W3748" t="s">
        <v>208</v>
      </c>
      <c r="X3748" t="s">
        <v>232</v>
      </c>
      <c r="Y3748">
        <v>618</v>
      </c>
      <c r="Z3748" s="14">
        <v>1</v>
      </c>
      <c r="AA3748" s="14">
        <v>1</v>
      </c>
      <c r="AB3748" s="14">
        <v>1</v>
      </c>
      <c r="AC3748" s="14"/>
      <c r="AD3748" s="14"/>
      <c r="AE3748" s="14"/>
      <c r="AF3748" s="14"/>
      <c r="AG3748" s="14"/>
      <c r="AH3748" s="14"/>
      <c r="AI3748" s="14"/>
      <c r="AJ3748" s="14"/>
      <c r="AK3748" s="14">
        <v>1</v>
      </c>
      <c r="AL3748" s="14"/>
      <c r="AM3748" s="14"/>
      <c r="AN3748" s="14"/>
      <c r="AO3748" s="14"/>
      <c r="AP3748" s="14"/>
      <c r="AQ3748" s="14"/>
      <c r="AR3748" s="14"/>
      <c r="AS3748" s="14"/>
      <c r="AT3748" s="14"/>
      <c r="AU3748" s="14"/>
      <c r="AV3748" s="14"/>
      <c r="AW3748" s="14"/>
      <c r="AX3748" s="14"/>
      <c r="AY3748" s="14"/>
      <c r="AZ3748" s="14"/>
      <c r="BA3748" s="14">
        <v>1</v>
      </c>
      <c r="BB3748" s="14"/>
      <c r="BC3748" s="14"/>
      <c r="BD3748" s="14"/>
      <c r="BE3748" s="14"/>
      <c r="BF3748" s="14"/>
      <c r="BG3748" s="14"/>
      <c r="BH3748" s="14"/>
      <c r="BI3748" s="14"/>
    </row>
    <row r="3749" spans="1:61" x14ac:dyDescent="0.25">
      <c r="A3749">
        <v>3748</v>
      </c>
      <c r="B3749" s="3">
        <v>2025</v>
      </c>
      <c r="C3749" s="3">
        <v>7</v>
      </c>
      <c r="D3749" t="s">
        <v>20</v>
      </c>
      <c r="E3749" s="21">
        <v>45867.008190057873</v>
      </c>
      <c r="F3749" t="s">
        <v>110</v>
      </c>
      <c r="G3749" t="s">
        <v>110</v>
      </c>
      <c r="H3749" t="s">
        <v>80</v>
      </c>
      <c r="I3749" t="s">
        <v>80</v>
      </c>
      <c r="J3749" t="s">
        <v>98</v>
      </c>
      <c r="K3749" t="s">
        <v>98</v>
      </c>
      <c r="L3749" t="s">
        <v>33</v>
      </c>
      <c r="M3749" t="s">
        <v>33</v>
      </c>
      <c r="N3749" t="s">
        <v>854</v>
      </c>
      <c r="O3749" t="s">
        <v>1832</v>
      </c>
      <c r="P3749" t="s">
        <v>11178</v>
      </c>
      <c r="Q3749" t="s">
        <v>11179</v>
      </c>
      <c r="S3749" t="s">
        <v>11180</v>
      </c>
      <c r="T3749" s="4">
        <v>200</v>
      </c>
      <c r="U3749" s="4">
        <v>2</v>
      </c>
      <c r="V3749" s="3">
        <v>1</v>
      </c>
      <c r="W3749" t="s">
        <v>208</v>
      </c>
      <c r="X3749" t="s">
        <v>232</v>
      </c>
      <c r="Y3749">
        <v>619</v>
      </c>
      <c r="Z3749" s="14"/>
      <c r="AA3749" s="14"/>
      <c r="AB3749" s="14"/>
      <c r="AC3749" s="14"/>
      <c r="AD3749" s="14"/>
      <c r="AE3749" s="14"/>
      <c r="AF3749" s="14"/>
      <c r="AG3749" s="14"/>
      <c r="AH3749" s="14"/>
      <c r="AI3749" s="14"/>
      <c r="AJ3749" s="14"/>
      <c r="AK3749" s="14"/>
      <c r="AL3749" s="14">
        <v>2</v>
      </c>
      <c r="AM3749" s="14"/>
      <c r="AN3749" s="14"/>
      <c r="AO3749" s="14"/>
      <c r="AP3749" s="14"/>
      <c r="AQ3749" s="14"/>
      <c r="AR3749" s="14"/>
      <c r="AS3749" s="14"/>
      <c r="AT3749" s="14"/>
      <c r="AU3749" s="14"/>
      <c r="AV3749" s="14"/>
      <c r="AW3749" s="14"/>
      <c r="AX3749" s="14"/>
      <c r="AY3749" s="14"/>
      <c r="AZ3749" s="14"/>
      <c r="BA3749" s="14"/>
      <c r="BB3749" s="14"/>
      <c r="BC3749" s="14"/>
      <c r="BD3749" s="14"/>
      <c r="BE3749" s="14"/>
      <c r="BF3749" s="14"/>
      <c r="BG3749" s="14"/>
      <c r="BH3749" s="14"/>
      <c r="BI3749" s="14"/>
    </row>
    <row r="3750" spans="1:61" x14ac:dyDescent="0.25">
      <c r="A3750">
        <v>3749</v>
      </c>
      <c r="B3750" s="3">
        <v>2025</v>
      </c>
      <c r="C3750" s="3">
        <v>7</v>
      </c>
      <c r="D3750" t="s">
        <v>20</v>
      </c>
      <c r="E3750" s="21">
        <v>45867.041652962973</v>
      </c>
      <c r="F3750" t="s">
        <v>110</v>
      </c>
      <c r="G3750" t="s">
        <v>110</v>
      </c>
      <c r="H3750" t="s">
        <v>80</v>
      </c>
      <c r="I3750" t="s">
        <v>80</v>
      </c>
      <c r="J3750" t="s">
        <v>97</v>
      </c>
      <c r="K3750" t="s">
        <v>97</v>
      </c>
      <c r="L3750" t="s">
        <v>39</v>
      </c>
      <c r="M3750" t="s">
        <v>39</v>
      </c>
      <c r="N3750" t="s">
        <v>72</v>
      </c>
      <c r="O3750" t="s">
        <v>1832</v>
      </c>
      <c r="P3750" t="s">
        <v>11181</v>
      </c>
      <c r="Q3750" t="s">
        <v>11182</v>
      </c>
      <c r="R3750" t="s">
        <v>11183</v>
      </c>
      <c r="S3750" t="s">
        <v>11184</v>
      </c>
      <c r="T3750" s="4">
        <v>1100</v>
      </c>
      <c r="U3750" s="4">
        <v>5</v>
      </c>
      <c r="V3750" s="3">
        <v>1</v>
      </c>
      <c r="W3750" t="s">
        <v>208</v>
      </c>
      <c r="X3750" t="s">
        <v>232</v>
      </c>
      <c r="Y3750">
        <v>620</v>
      </c>
      <c r="Z3750" s="14">
        <v>1</v>
      </c>
      <c r="AA3750" s="14">
        <v>1</v>
      </c>
      <c r="AB3750" s="14">
        <v>1</v>
      </c>
      <c r="AC3750" s="14"/>
      <c r="AD3750" s="14"/>
      <c r="AE3750" s="14"/>
      <c r="AF3750" s="14"/>
      <c r="AG3750" s="14"/>
      <c r="AH3750" s="14"/>
      <c r="AI3750" s="14"/>
      <c r="AJ3750" s="14"/>
      <c r="AK3750" s="14">
        <v>1</v>
      </c>
      <c r="AL3750" s="14"/>
      <c r="AM3750" s="14"/>
      <c r="AN3750" s="14"/>
      <c r="AO3750" s="14"/>
      <c r="AP3750" s="14"/>
      <c r="AQ3750" s="14"/>
      <c r="AR3750" s="14"/>
      <c r="AS3750" s="14"/>
      <c r="AT3750" s="14"/>
      <c r="AU3750" s="14"/>
      <c r="AV3750" s="14"/>
      <c r="AW3750" s="14"/>
      <c r="AX3750" s="14"/>
      <c r="AY3750" s="14"/>
      <c r="AZ3750" s="14"/>
      <c r="BA3750" s="14">
        <v>1</v>
      </c>
      <c r="BB3750" s="14"/>
      <c r="BC3750" s="14"/>
      <c r="BD3750" s="14"/>
      <c r="BE3750" s="14"/>
      <c r="BF3750" s="14"/>
      <c r="BG3750" s="14"/>
      <c r="BH3750" s="14"/>
      <c r="BI3750" s="14"/>
    </row>
    <row r="3751" spans="1:61" x14ac:dyDescent="0.25">
      <c r="A3751">
        <v>3750</v>
      </c>
      <c r="B3751" s="3">
        <v>2025</v>
      </c>
      <c r="C3751" s="3">
        <v>7</v>
      </c>
      <c r="D3751" t="s">
        <v>20</v>
      </c>
      <c r="E3751" s="21">
        <v>45867.046858657413</v>
      </c>
      <c r="F3751" t="s">
        <v>110</v>
      </c>
      <c r="G3751" t="s">
        <v>110</v>
      </c>
      <c r="H3751" t="s">
        <v>80</v>
      </c>
      <c r="I3751" t="s">
        <v>80</v>
      </c>
      <c r="J3751" t="s">
        <v>97</v>
      </c>
      <c r="K3751" t="s">
        <v>97</v>
      </c>
      <c r="L3751" t="s">
        <v>44</v>
      </c>
      <c r="M3751" t="s">
        <v>44</v>
      </c>
      <c r="N3751" t="s">
        <v>44</v>
      </c>
      <c r="O3751" t="s">
        <v>1832</v>
      </c>
      <c r="P3751" t="s">
        <v>11185</v>
      </c>
      <c r="Q3751" t="s">
        <v>11186</v>
      </c>
      <c r="R3751" t="s">
        <v>11187</v>
      </c>
      <c r="S3751" t="s">
        <v>44</v>
      </c>
      <c r="T3751" s="4">
        <v>1100</v>
      </c>
      <c r="U3751" s="4">
        <v>5</v>
      </c>
      <c r="V3751" s="3">
        <v>1</v>
      </c>
      <c r="W3751" t="s">
        <v>208</v>
      </c>
      <c r="X3751" t="s">
        <v>232</v>
      </c>
      <c r="Y3751">
        <v>621</v>
      </c>
      <c r="Z3751" s="14">
        <v>1</v>
      </c>
      <c r="AA3751" s="14">
        <v>1</v>
      </c>
      <c r="AB3751" s="14">
        <v>1</v>
      </c>
      <c r="AC3751" s="14"/>
      <c r="AD3751" s="14"/>
      <c r="AE3751" s="14"/>
      <c r="AF3751" s="14"/>
      <c r="AG3751" s="14"/>
      <c r="AH3751" s="14"/>
      <c r="AI3751" s="14"/>
      <c r="AJ3751" s="14"/>
      <c r="AK3751" s="14">
        <v>1</v>
      </c>
      <c r="AL3751" s="14"/>
      <c r="AM3751" s="14"/>
      <c r="AN3751" s="14"/>
      <c r="AO3751" s="14"/>
      <c r="AP3751" s="14"/>
      <c r="AQ3751" s="14"/>
      <c r="AR3751" s="14"/>
      <c r="AS3751" s="14"/>
      <c r="AT3751" s="14"/>
      <c r="AU3751" s="14"/>
      <c r="AV3751" s="14"/>
      <c r="AW3751" s="14"/>
      <c r="AX3751" s="14"/>
      <c r="AY3751" s="14"/>
      <c r="AZ3751" s="14"/>
      <c r="BA3751" s="14">
        <v>1</v>
      </c>
      <c r="BB3751" s="14"/>
      <c r="BC3751" s="14"/>
      <c r="BD3751" s="14"/>
      <c r="BE3751" s="14"/>
      <c r="BF3751" s="14"/>
      <c r="BG3751" s="14"/>
      <c r="BH3751" s="14"/>
      <c r="BI3751" s="14"/>
    </row>
    <row r="3752" spans="1:61" x14ac:dyDescent="0.25">
      <c r="A3752">
        <v>3751</v>
      </c>
      <c r="B3752" s="3">
        <v>2025</v>
      </c>
      <c r="C3752" s="3">
        <v>7</v>
      </c>
      <c r="D3752" t="s">
        <v>20</v>
      </c>
      <c r="E3752" s="21">
        <v>45867.048753993047</v>
      </c>
      <c r="F3752" t="s">
        <v>110</v>
      </c>
      <c r="G3752" t="s">
        <v>110</v>
      </c>
      <c r="H3752" t="s">
        <v>80</v>
      </c>
      <c r="I3752" t="s">
        <v>80</v>
      </c>
      <c r="J3752" t="s">
        <v>98</v>
      </c>
      <c r="K3752" t="s">
        <v>98</v>
      </c>
      <c r="L3752" t="s">
        <v>32</v>
      </c>
      <c r="M3752" t="s">
        <v>32</v>
      </c>
      <c r="N3752" t="s">
        <v>658</v>
      </c>
      <c r="O3752" t="s">
        <v>1832</v>
      </c>
      <c r="P3752" t="s">
        <v>404</v>
      </c>
      <c r="Q3752" t="s">
        <v>11188</v>
      </c>
      <c r="S3752" t="s">
        <v>11189</v>
      </c>
      <c r="T3752" s="4">
        <v>1100</v>
      </c>
      <c r="U3752" s="4">
        <v>5</v>
      </c>
      <c r="V3752" s="3">
        <v>1</v>
      </c>
      <c r="W3752" t="s">
        <v>208</v>
      </c>
      <c r="X3752" t="s">
        <v>232</v>
      </c>
      <c r="Y3752">
        <v>622</v>
      </c>
      <c r="Z3752" s="14">
        <v>1</v>
      </c>
      <c r="AA3752" s="14">
        <v>1</v>
      </c>
      <c r="AB3752" s="14">
        <v>1</v>
      </c>
      <c r="AC3752" s="14"/>
      <c r="AD3752" s="14"/>
      <c r="AE3752" s="14"/>
      <c r="AF3752" s="14"/>
      <c r="AG3752" s="14"/>
      <c r="AH3752" s="14"/>
      <c r="AI3752" s="14"/>
      <c r="AJ3752" s="14"/>
      <c r="AK3752" s="14">
        <v>1</v>
      </c>
      <c r="AL3752" s="14"/>
      <c r="AM3752" s="14"/>
      <c r="AN3752" s="14"/>
      <c r="AO3752" s="14"/>
      <c r="AP3752" s="14"/>
      <c r="AQ3752" s="14"/>
      <c r="AR3752" s="14"/>
      <c r="AS3752" s="14"/>
      <c r="AT3752" s="14"/>
      <c r="AU3752" s="14"/>
      <c r="AV3752" s="14"/>
      <c r="AW3752" s="14"/>
      <c r="AX3752" s="14"/>
      <c r="AY3752" s="14"/>
      <c r="AZ3752" s="14"/>
      <c r="BA3752" s="14">
        <v>1</v>
      </c>
      <c r="BB3752" s="14"/>
      <c r="BC3752" s="14"/>
      <c r="BD3752" s="14"/>
      <c r="BE3752" s="14"/>
      <c r="BF3752" s="14"/>
      <c r="BG3752" s="14"/>
      <c r="BH3752" s="14"/>
      <c r="BI3752" s="14"/>
    </row>
    <row r="3753" spans="1:61" x14ac:dyDescent="0.25">
      <c r="A3753">
        <v>3752</v>
      </c>
      <c r="B3753" s="3">
        <v>2025</v>
      </c>
      <c r="C3753" s="3">
        <v>7</v>
      </c>
      <c r="D3753" t="s">
        <v>20</v>
      </c>
      <c r="E3753" s="21">
        <v>45867.053084432868</v>
      </c>
      <c r="F3753" t="s">
        <v>110</v>
      </c>
      <c r="G3753" t="s">
        <v>110</v>
      </c>
      <c r="H3753" t="s">
        <v>80</v>
      </c>
      <c r="I3753" t="s">
        <v>80</v>
      </c>
      <c r="J3753" t="s">
        <v>97</v>
      </c>
      <c r="K3753" t="s">
        <v>97</v>
      </c>
      <c r="L3753" t="s">
        <v>38</v>
      </c>
      <c r="M3753" t="s">
        <v>38</v>
      </c>
      <c r="N3753" t="s">
        <v>542</v>
      </c>
      <c r="O3753" t="s">
        <v>1832</v>
      </c>
      <c r="P3753" t="s">
        <v>11190</v>
      </c>
      <c r="Q3753" t="s">
        <v>11191</v>
      </c>
      <c r="R3753" t="s">
        <v>11192</v>
      </c>
      <c r="S3753" t="s">
        <v>11193</v>
      </c>
      <c r="T3753" s="4">
        <v>1100</v>
      </c>
      <c r="U3753" s="4">
        <v>5</v>
      </c>
      <c r="V3753" s="3">
        <v>1</v>
      </c>
      <c r="W3753" t="s">
        <v>208</v>
      </c>
      <c r="X3753" t="s">
        <v>232</v>
      </c>
      <c r="Y3753">
        <v>623</v>
      </c>
      <c r="Z3753" s="14">
        <v>1</v>
      </c>
      <c r="AA3753" s="14">
        <v>1</v>
      </c>
      <c r="AB3753" s="14">
        <v>1</v>
      </c>
      <c r="AC3753" s="14"/>
      <c r="AD3753" s="14"/>
      <c r="AE3753" s="14"/>
      <c r="AF3753" s="14"/>
      <c r="AG3753" s="14"/>
      <c r="AH3753" s="14"/>
      <c r="AI3753" s="14"/>
      <c r="AJ3753" s="14"/>
      <c r="AK3753" s="14">
        <v>1</v>
      </c>
      <c r="AL3753" s="14"/>
      <c r="AM3753" s="14"/>
      <c r="AN3753" s="14"/>
      <c r="AO3753" s="14"/>
      <c r="AP3753" s="14"/>
      <c r="AQ3753" s="14"/>
      <c r="AR3753" s="14"/>
      <c r="AS3753" s="14"/>
      <c r="AT3753" s="14"/>
      <c r="AU3753" s="14"/>
      <c r="AV3753" s="14"/>
      <c r="AW3753" s="14"/>
      <c r="AX3753" s="14"/>
      <c r="AY3753" s="14"/>
      <c r="AZ3753" s="14"/>
      <c r="BA3753" s="14">
        <v>1</v>
      </c>
      <c r="BB3753" s="14"/>
      <c r="BC3753" s="14"/>
      <c r="BD3753" s="14"/>
      <c r="BE3753" s="14"/>
      <c r="BF3753" s="14"/>
      <c r="BG3753" s="14"/>
      <c r="BH3753" s="14"/>
      <c r="BI3753" s="14"/>
    </row>
    <row r="3754" spans="1:61" x14ac:dyDescent="0.25">
      <c r="A3754">
        <v>3753</v>
      </c>
      <c r="B3754" s="3">
        <v>2025</v>
      </c>
      <c r="C3754" s="3">
        <v>7</v>
      </c>
      <c r="D3754" t="s">
        <v>20</v>
      </c>
      <c r="E3754" s="21">
        <v>45867.054123738417</v>
      </c>
      <c r="F3754" t="s">
        <v>110</v>
      </c>
      <c r="G3754" t="s">
        <v>110</v>
      </c>
      <c r="H3754" t="s">
        <v>80</v>
      </c>
      <c r="I3754" t="s">
        <v>80</v>
      </c>
      <c r="J3754" t="s">
        <v>98</v>
      </c>
      <c r="K3754" t="s">
        <v>98</v>
      </c>
      <c r="L3754" t="s">
        <v>32</v>
      </c>
      <c r="M3754" t="s">
        <v>32</v>
      </c>
      <c r="N3754" t="s">
        <v>2631</v>
      </c>
      <c r="O3754" t="s">
        <v>1832</v>
      </c>
      <c r="P3754" t="s">
        <v>11194</v>
      </c>
      <c r="Q3754" t="s">
        <v>11195</v>
      </c>
      <c r="S3754" t="s">
        <v>11196</v>
      </c>
      <c r="T3754" s="4">
        <v>1100</v>
      </c>
      <c r="U3754" s="4">
        <v>5</v>
      </c>
      <c r="V3754" s="3">
        <v>1</v>
      </c>
      <c r="W3754" t="s">
        <v>208</v>
      </c>
      <c r="X3754" t="s">
        <v>232</v>
      </c>
      <c r="Y3754">
        <v>624</v>
      </c>
      <c r="Z3754" s="14">
        <v>1</v>
      </c>
      <c r="AA3754" s="14">
        <v>1</v>
      </c>
      <c r="AB3754" s="14">
        <v>1</v>
      </c>
      <c r="AC3754" s="14"/>
      <c r="AD3754" s="14"/>
      <c r="AE3754" s="14"/>
      <c r="AF3754" s="14"/>
      <c r="AG3754" s="14"/>
      <c r="AH3754" s="14"/>
      <c r="AI3754" s="14"/>
      <c r="AJ3754" s="14"/>
      <c r="AK3754" s="14">
        <v>1</v>
      </c>
      <c r="AL3754" s="14"/>
      <c r="AM3754" s="14"/>
      <c r="AN3754" s="14"/>
      <c r="AO3754" s="14"/>
      <c r="AP3754" s="14"/>
      <c r="AQ3754" s="14"/>
      <c r="AR3754" s="14"/>
      <c r="AS3754" s="14"/>
      <c r="AT3754" s="14"/>
      <c r="AU3754" s="14"/>
      <c r="AV3754" s="14"/>
      <c r="AW3754" s="14"/>
      <c r="AX3754" s="14"/>
      <c r="AY3754" s="14"/>
      <c r="AZ3754" s="14"/>
      <c r="BA3754" s="14">
        <v>1</v>
      </c>
      <c r="BB3754" s="14"/>
      <c r="BC3754" s="14"/>
      <c r="BD3754" s="14"/>
      <c r="BE3754" s="14"/>
      <c r="BF3754" s="14"/>
      <c r="BG3754" s="14"/>
      <c r="BH3754" s="14"/>
      <c r="BI3754" s="14"/>
    </row>
    <row r="3755" spans="1:61" x14ac:dyDescent="0.25">
      <c r="A3755">
        <v>3754</v>
      </c>
      <c r="B3755" s="3">
        <v>2025</v>
      </c>
      <c r="C3755" s="3">
        <v>7</v>
      </c>
      <c r="D3755" t="s">
        <v>20</v>
      </c>
      <c r="E3755" s="21">
        <v>45867.36367564815</v>
      </c>
      <c r="F3755" t="s">
        <v>111</v>
      </c>
      <c r="G3755" t="s">
        <v>111</v>
      </c>
      <c r="H3755" t="s">
        <v>80</v>
      </c>
      <c r="I3755" t="s">
        <v>80</v>
      </c>
      <c r="J3755" t="s">
        <v>97</v>
      </c>
      <c r="K3755" t="s">
        <v>97</v>
      </c>
      <c r="L3755" t="s">
        <v>38</v>
      </c>
      <c r="M3755" t="s">
        <v>38</v>
      </c>
      <c r="N3755" t="s">
        <v>822</v>
      </c>
      <c r="O3755" t="s">
        <v>1832</v>
      </c>
      <c r="P3755" t="s">
        <v>11197</v>
      </c>
      <c r="Q3755" t="s">
        <v>11198</v>
      </c>
      <c r="S3755" t="s">
        <v>11199</v>
      </c>
      <c r="T3755" s="4">
        <v>1100</v>
      </c>
      <c r="U3755" s="4">
        <v>5</v>
      </c>
      <c r="V3755" s="3">
        <v>1</v>
      </c>
      <c r="W3755" t="s">
        <v>208</v>
      </c>
      <c r="X3755" t="s">
        <v>232</v>
      </c>
      <c r="Y3755">
        <v>625</v>
      </c>
      <c r="Z3755" s="14">
        <v>1</v>
      </c>
      <c r="AA3755" s="14">
        <v>1</v>
      </c>
      <c r="AB3755" s="14">
        <v>1</v>
      </c>
      <c r="AC3755" s="14"/>
      <c r="AD3755" s="14"/>
      <c r="AE3755" s="14"/>
      <c r="AF3755" s="14"/>
      <c r="AG3755" s="14"/>
      <c r="AH3755" s="14"/>
      <c r="AI3755" s="14"/>
      <c r="AJ3755" s="14"/>
      <c r="AK3755" s="14">
        <v>1</v>
      </c>
      <c r="AL3755" s="14"/>
      <c r="AM3755" s="14"/>
      <c r="AN3755" s="14"/>
      <c r="AO3755" s="14"/>
      <c r="AP3755" s="14"/>
      <c r="AQ3755" s="14"/>
      <c r="AR3755" s="14"/>
      <c r="AS3755" s="14"/>
      <c r="AT3755" s="14"/>
      <c r="AU3755" s="14"/>
      <c r="AV3755" s="14"/>
      <c r="AW3755" s="14"/>
      <c r="AX3755" s="14"/>
      <c r="AY3755" s="14"/>
      <c r="AZ3755" s="14"/>
      <c r="BA3755" s="14">
        <v>1</v>
      </c>
      <c r="BB3755" s="14"/>
      <c r="BC3755" s="14"/>
      <c r="BD3755" s="14"/>
      <c r="BE3755" s="14"/>
      <c r="BF3755" s="14"/>
      <c r="BG3755" s="14"/>
      <c r="BH3755" s="14"/>
      <c r="BI3755" s="14"/>
    </row>
    <row r="3756" spans="1:61" x14ac:dyDescent="0.25">
      <c r="A3756">
        <v>3755</v>
      </c>
      <c r="B3756" s="3">
        <v>2025</v>
      </c>
      <c r="C3756" s="3">
        <v>7</v>
      </c>
      <c r="D3756" t="s">
        <v>20</v>
      </c>
      <c r="E3756" s="21">
        <v>45867.400780972217</v>
      </c>
      <c r="F3756" t="s">
        <v>111</v>
      </c>
      <c r="G3756" t="s">
        <v>111</v>
      </c>
      <c r="H3756" t="s">
        <v>80</v>
      </c>
      <c r="I3756" t="s">
        <v>80</v>
      </c>
      <c r="J3756" t="s">
        <v>98</v>
      </c>
      <c r="K3756" t="s">
        <v>98</v>
      </c>
      <c r="L3756" t="s">
        <v>32</v>
      </c>
      <c r="M3756" t="s">
        <v>32</v>
      </c>
      <c r="N3756" t="s">
        <v>703</v>
      </c>
      <c r="O3756" t="s">
        <v>1832</v>
      </c>
      <c r="P3756" t="s">
        <v>11200</v>
      </c>
      <c r="Q3756" t="s">
        <v>11201</v>
      </c>
      <c r="S3756" t="s">
        <v>11202</v>
      </c>
      <c r="T3756" s="4">
        <v>1100</v>
      </c>
      <c r="U3756" s="4">
        <v>5</v>
      </c>
      <c r="V3756" s="3">
        <v>1</v>
      </c>
      <c r="W3756" t="s">
        <v>208</v>
      </c>
      <c r="X3756" t="s">
        <v>232</v>
      </c>
      <c r="Y3756">
        <v>626</v>
      </c>
      <c r="Z3756" s="14">
        <v>1</v>
      </c>
      <c r="AA3756" s="14">
        <v>1</v>
      </c>
      <c r="AB3756" s="14">
        <v>1</v>
      </c>
      <c r="AC3756" s="14"/>
      <c r="AD3756" s="14"/>
      <c r="AE3756" s="14"/>
      <c r="AF3756" s="14"/>
      <c r="AG3756" s="14"/>
      <c r="AH3756" s="14"/>
      <c r="AI3756" s="14"/>
      <c r="AJ3756" s="14"/>
      <c r="AK3756" s="14">
        <v>1</v>
      </c>
      <c r="AL3756" s="14"/>
      <c r="AM3756" s="14"/>
      <c r="AN3756" s="14"/>
      <c r="AO3756" s="14"/>
      <c r="AP3756" s="14"/>
      <c r="AQ3756" s="14"/>
      <c r="AR3756" s="14"/>
      <c r="AS3756" s="14"/>
      <c r="AT3756" s="14"/>
      <c r="AU3756" s="14"/>
      <c r="AV3756" s="14"/>
      <c r="AW3756" s="14"/>
      <c r="AX3756" s="14"/>
      <c r="AY3756" s="14"/>
      <c r="AZ3756" s="14"/>
      <c r="BA3756" s="14">
        <v>1</v>
      </c>
      <c r="BB3756" s="14"/>
      <c r="BC3756" s="14"/>
      <c r="BD3756" s="14"/>
      <c r="BE3756" s="14"/>
      <c r="BF3756" s="14"/>
      <c r="BG3756" s="14"/>
      <c r="BH3756" s="14"/>
      <c r="BI3756" s="14"/>
    </row>
    <row r="3757" spans="1:61" x14ac:dyDescent="0.25">
      <c r="A3757">
        <v>3756</v>
      </c>
      <c r="B3757" s="3">
        <v>2025</v>
      </c>
      <c r="C3757" s="3">
        <v>7</v>
      </c>
      <c r="D3757" t="s">
        <v>20</v>
      </c>
      <c r="E3757" s="21">
        <v>45867.402921712957</v>
      </c>
      <c r="F3757" t="s">
        <v>111</v>
      </c>
      <c r="G3757" t="s">
        <v>111</v>
      </c>
      <c r="H3757" t="s">
        <v>80</v>
      </c>
      <c r="I3757" t="s">
        <v>80</v>
      </c>
      <c r="J3757" t="s">
        <v>98</v>
      </c>
      <c r="K3757" t="s">
        <v>98</v>
      </c>
      <c r="L3757" t="s">
        <v>33</v>
      </c>
      <c r="M3757" t="s">
        <v>33</v>
      </c>
      <c r="N3757" t="s">
        <v>4363</v>
      </c>
      <c r="O3757" t="s">
        <v>1832</v>
      </c>
      <c r="P3757" t="s">
        <v>11203</v>
      </c>
      <c r="Q3757" t="s">
        <v>11204</v>
      </c>
      <c r="S3757" t="s">
        <v>11205</v>
      </c>
      <c r="T3757" s="4">
        <v>1100</v>
      </c>
      <c r="U3757" s="4">
        <v>5</v>
      </c>
      <c r="V3757" s="3">
        <v>1</v>
      </c>
      <c r="W3757" t="s">
        <v>208</v>
      </c>
      <c r="X3757" t="s">
        <v>232</v>
      </c>
      <c r="Y3757">
        <v>627</v>
      </c>
      <c r="Z3757" s="14">
        <v>1</v>
      </c>
      <c r="AA3757" s="14">
        <v>1</v>
      </c>
      <c r="AB3757" s="14">
        <v>1</v>
      </c>
      <c r="AC3757" s="14"/>
      <c r="AD3757" s="14"/>
      <c r="AE3757" s="14"/>
      <c r="AF3757" s="14"/>
      <c r="AG3757" s="14"/>
      <c r="AH3757" s="14"/>
      <c r="AI3757" s="14"/>
      <c r="AJ3757" s="14"/>
      <c r="AK3757" s="14">
        <v>1</v>
      </c>
      <c r="AL3757" s="14"/>
      <c r="AM3757" s="14"/>
      <c r="AN3757" s="14"/>
      <c r="AO3757" s="14"/>
      <c r="AP3757" s="14"/>
      <c r="AQ3757" s="14"/>
      <c r="AR3757" s="14"/>
      <c r="AS3757" s="14"/>
      <c r="AT3757" s="14"/>
      <c r="AU3757" s="14"/>
      <c r="AV3757" s="14"/>
      <c r="AW3757" s="14"/>
      <c r="AX3757" s="14"/>
      <c r="AY3757" s="14"/>
      <c r="AZ3757" s="14"/>
      <c r="BA3757" s="14">
        <v>1</v>
      </c>
      <c r="BB3757" s="14"/>
      <c r="BC3757" s="14"/>
      <c r="BD3757" s="14"/>
      <c r="BE3757" s="14"/>
      <c r="BF3757" s="14"/>
      <c r="BG3757" s="14"/>
      <c r="BH3757" s="14"/>
      <c r="BI3757" s="14"/>
    </row>
    <row r="3758" spans="1:61" x14ac:dyDescent="0.25">
      <c r="A3758">
        <v>3757</v>
      </c>
      <c r="B3758" s="3">
        <v>2025</v>
      </c>
      <c r="C3758" s="3">
        <v>7</v>
      </c>
      <c r="D3758" t="s">
        <v>20</v>
      </c>
      <c r="E3758" s="21">
        <v>45867.406811307868</v>
      </c>
      <c r="F3758" t="s">
        <v>111</v>
      </c>
      <c r="G3758" t="s">
        <v>111</v>
      </c>
      <c r="H3758" t="s">
        <v>80</v>
      </c>
      <c r="I3758" t="s">
        <v>80</v>
      </c>
      <c r="J3758" t="s">
        <v>98</v>
      </c>
      <c r="K3758" t="s">
        <v>98</v>
      </c>
      <c r="L3758" t="s">
        <v>32</v>
      </c>
      <c r="M3758" t="s">
        <v>32</v>
      </c>
      <c r="N3758" t="s">
        <v>627</v>
      </c>
      <c r="O3758" t="s">
        <v>1832</v>
      </c>
      <c r="P3758" t="s">
        <v>11206</v>
      </c>
      <c r="Q3758" t="s">
        <v>11207</v>
      </c>
      <c r="S3758" t="s">
        <v>11208</v>
      </c>
      <c r="T3758" s="4">
        <v>1070</v>
      </c>
      <c r="U3758" s="4">
        <v>8</v>
      </c>
      <c r="V3758" s="3">
        <v>1</v>
      </c>
      <c r="W3758" t="s">
        <v>208</v>
      </c>
      <c r="X3758" t="s">
        <v>232</v>
      </c>
      <c r="Y3758">
        <v>628</v>
      </c>
      <c r="Z3758" s="14"/>
      <c r="AA3758" s="14"/>
      <c r="AB3758" s="14"/>
      <c r="AC3758" s="14"/>
      <c r="AD3758" s="14"/>
      <c r="AE3758" s="14"/>
      <c r="AF3758" s="14"/>
      <c r="AG3758" s="14"/>
      <c r="AH3758" s="14"/>
      <c r="AI3758" s="14"/>
      <c r="AJ3758" s="14"/>
      <c r="AK3758" s="14"/>
      <c r="AL3758" s="14"/>
      <c r="AM3758" s="14"/>
      <c r="AN3758" s="14">
        <v>2</v>
      </c>
      <c r="AO3758" s="14">
        <v>2</v>
      </c>
      <c r="AP3758" s="14">
        <v>4</v>
      </c>
      <c r="AQ3758" s="14"/>
      <c r="AR3758" s="14"/>
      <c r="AS3758" s="14"/>
      <c r="AT3758" s="14"/>
      <c r="AU3758" s="14"/>
      <c r="AV3758" s="14"/>
      <c r="AW3758" s="14"/>
      <c r="AX3758" s="14"/>
      <c r="AY3758" s="14"/>
      <c r="AZ3758" s="14"/>
      <c r="BA3758" s="14"/>
      <c r="BB3758" s="14"/>
      <c r="BC3758" s="14"/>
      <c r="BD3758" s="14"/>
      <c r="BE3758" s="14"/>
      <c r="BF3758" s="14"/>
      <c r="BG3758" s="14"/>
      <c r="BH3758" s="14"/>
      <c r="BI3758" s="14"/>
    </row>
    <row r="3759" spans="1:61" x14ac:dyDescent="0.25">
      <c r="A3759">
        <v>3758</v>
      </c>
      <c r="B3759" s="3">
        <v>2025</v>
      </c>
      <c r="C3759" s="3">
        <v>7</v>
      </c>
      <c r="D3759" t="s">
        <v>20</v>
      </c>
      <c r="E3759" s="21">
        <v>45867.409830185177</v>
      </c>
      <c r="F3759" t="s">
        <v>111</v>
      </c>
      <c r="G3759" t="s">
        <v>111</v>
      </c>
      <c r="H3759" t="s">
        <v>80</v>
      </c>
      <c r="I3759" t="s">
        <v>80</v>
      </c>
      <c r="J3759" t="s">
        <v>98</v>
      </c>
      <c r="K3759" t="s">
        <v>98</v>
      </c>
      <c r="L3759" t="s">
        <v>33</v>
      </c>
      <c r="M3759" t="s">
        <v>33</v>
      </c>
      <c r="N3759" t="s">
        <v>637</v>
      </c>
      <c r="O3759" t="s">
        <v>1832</v>
      </c>
      <c r="P3759" t="s">
        <v>11209</v>
      </c>
      <c r="Q3759" t="s">
        <v>11210</v>
      </c>
      <c r="S3759" t="s">
        <v>11211</v>
      </c>
      <c r="T3759" s="4">
        <v>1100</v>
      </c>
      <c r="U3759" s="4">
        <v>5</v>
      </c>
      <c r="V3759" s="3">
        <v>1</v>
      </c>
      <c r="W3759" t="s">
        <v>208</v>
      </c>
      <c r="X3759" t="s">
        <v>232</v>
      </c>
      <c r="Y3759">
        <v>629</v>
      </c>
      <c r="Z3759" s="14">
        <v>1</v>
      </c>
      <c r="AA3759" s="14">
        <v>1</v>
      </c>
      <c r="AB3759" s="14">
        <v>1</v>
      </c>
      <c r="AC3759" s="14"/>
      <c r="AD3759" s="14"/>
      <c r="AE3759" s="14"/>
      <c r="AF3759" s="14"/>
      <c r="AG3759" s="14"/>
      <c r="AH3759" s="14"/>
      <c r="AI3759" s="14"/>
      <c r="AJ3759" s="14"/>
      <c r="AK3759" s="14">
        <v>1</v>
      </c>
      <c r="AL3759" s="14"/>
      <c r="AM3759" s="14"/>
      <c r="AN3759" s="14"/>
      <c r="AO3759" s="14"/>
      <c r="AP3759" s="14"/>
      <c r="AQ3759" s="14"/>
      <c r="AR3759" s="14"/>
      <c r="AS3759" s="14"/>
      <c r="AT3759" s="14"/>
      <c r="AU3759" s="14"/>
      <c r="AV3759" s="14"/>
      <c r="AW3759" s="14"/>
      <c r="AX3759" s="14"/>
      <c r="AY3759" s="14"/>
      <c r="AZ3759" s="14"/>
      <c r="BA3759" s="14">
        <v>1</v>
      </c>
      <c r="BB3759" s="14"/>
      <c r="BC3759" s="14"/>
      <c r="BD3759" s="14"/>
      <c r="BE3759" s="14"/>
      <c r="BF3759" s="14"/>
      <c r="BG3759" s="14"/>
      <c r="BH3759" s="14"/>
      <c r="BI3759" s="14"/>
    </row>
    <row r="3760" spans="1:61" x14ac:dyDescent="0.25">
      <c r="A3760">
        <v>3759</v>
      </c>
      <c r="B3760" s="3">
        <v>2025</v>
      </c>
      <c r="C3760" s="3">
        <v>7</v>
      </c>
      <c r="D3760" t="s">
        <v>20</v>
      </c>
      <c r="E3760" s="21">
        <v>45867.497608993057</v>
      </c>
      <c r="F3760" t="s">
        <v>111</v>
      </c>
      <c r="G3760" t="s">
        <v>111</v>
      </c>
      <c r="H3760" t="s">
        <v>80</v>
      </c>
      <c r="I3760" t="s">
        <v>80</v>
      </c>
      <c r="J3760" t="s">
        <v>98</v>
      </c>
      <c r="K3760" t="s">
        <v>98</v>
      </c>
      <c r="L3760" t="s">
        <v>32</v>
      </c>
      <c r="M3760" t="s">
        <v>32</v>
      </c>
      <c r="N3760" t="s">
        <v>867</v>
      </c>
      <c r="O3760" t="s">
        <v>1832</v>
      </c>
      <c r="P3760" t="s">
        <v>11212</v>
      </c>
      <c r="Q3760" t="s">
        <v>11213</v>
      </c>
      <c r="S3760" t="s">
        <v>11214</v>
      </c>
      <c r="T3760" s="4">
        <v>1100</v>
      </c>
      <c r="U3760" s="4">
        <v>5</v>
      </c>
      <c r="V3760" s="3">
        <v>1</v>
      </c>
      <c r="W3760" t="s">
        <v>208</v>
      </c>
      <c r="X3760" t="s">
        <v>232</v>
      </c>
      <c r="Y3760">
        <v>630</v>
      </c>
      <c r="Z3760" s="14">
        <v>1</v>
      </c>
      <c r="AA3760" s="14">
        <v>1</v>
      </c>
      <c r="AB3760" s="14">
        <v>1</v>
      </c>
      <c r="AC3760" s="14"/>
      <c r="AD3760" s="14"/>
      <c r="AE3760" s="14"/>
      <c r="AF3760" s="14"/>
      <c r="AG3760" s="14"/>
      <c r="AH3760" s="14"/>
      <c r="AI3760" s="14"/>
      <c r="AJ3760" s="14"/>
      <c r="AK3760" s="14">
        <v>1</v>
      </c>
      <c r="AL3760" s="14"/>
      <c r="AM3760" s="14"/>
      <c r="AN3760" s="14"/>
      <c r="AO3760" s="14"/>
      <c r="AP3760" s="14"/>
      <c r="AQ3760" s="14"/>
      <c r="AR3760" s="14"/>
      <c r="AS3760" s="14"/>
      <c r="AT3760" s="14"/>
      <c r="AU3760" s="14"/>
      <c r="AV3760" s="14"/>
      <c r="AW3760" s="14"/>
      <c r="AX3760" s="14"/>
      <c r="AY3760" s="14"/>
      <c r="AZ3760" s="14"/>
      <c r="BA3760" s="14">
        <v>1</v>
      </c>
      <c r="BB3760" s="14"/>
      <c r="BC3760" s="14"/>
      <c r="BD3760" s="14"/>
      <c r="BE3760" s="14"/>
      <c r="BF3760" s="14"/>
      <c r="BG3760" s="14"/>
      <c r="BH3760" s="14"/>
      <c r="BI3760" s="14"/>
    </row>
    <row r="3761" spans="1:61" x14ac:dyDescent="0.25">
      <c r="A3761">
        <v>3760</v>
      </c>
      <c r="B3761" s="3">
        <v>2025</v>
      </c>
      <c r="C3761" s="3">
        <v>7</v>
      </c>
      <c r="D3761" t="s">
        <v>20</v>
      </c>
      <c r="E3761" s="21">
        <v>45867.501569351851</v>
      </c>
      <c r="F3761" t="s">
        <v>111</v>
      </c>
      <c r="G3761" t="s">
        <v>111</v>
      </c>
      <c r="H3761" t="s">
        <v>78</v>
      </c>
      <c r="I3761" t="s">
        <v>78</v>
      </c>
      <c r="J3761" t="s">
        <v>97</v>
      </c>
      <c r="K3761" t="s">
        <v>97</v>
      </c>
      <c r="L3761" t="s">
        <v>693</v>
      </c>
      <c r="M3761" t="s">
        <v>35</v>
      </c>
      <c r="N3761" t="s">
        <v>766</v>
      </c>
      <c r="O3761" t="s">
        <v>1832</v>
      </c>
      <c r="P3761" t="s">
        <v>11215</v>
      </c>
      <c r="Q3761" t="s">
        <v>11216</v>
      </c>
      <c r="S3761" t="s">
        <v>766</v>
      </c>
      <c r="T3761" s="4">
        <v>2950</v>
      </c>
      <c r="U3761" s="4">
        <v>12</v>
      </c>
      <c r="V3761" s="3">
        <v>1</v>
      </c>
      <c r="W3761" t="s">
        <v>208</v>
      </c>
      <c r="X3761" t="s">
        <v>232</v>
      </c>
      <c r="Y3761">
        <v>631</v>
      </c>
      <c r="Z3761" s="14">
        <v>2</v>
      </c>
      <c r="AA3761" s="14">
        <v>2</v>
      </c>
      <c r="AB3761" s="14">
        <v>2</v>
      </c>
      <c r="AC3761" s="14"/>
      <c r="AD3761" s="14"/>
      <c r="AE3761" s="14"/>
      <c r="AF3761" s="14"/>
      <c r="AG3761" s="14"/>
      <c r="AH3761" s="14">
        <v>2</v>
      </c>
      <c r="AI3761" s="14"/>
      <c r="AJ3761" s="14"/>
      <c r="AK3761" s="14">
        <v>2</v>
      </c>
      <c r="AL3761" s="14"/>
      <c r="AM3761" s="14"/>
      <c r="AN3761" s="14"/>
      <c r="AO3761" s="14"/>
      <c r="AP3761" s="14"/>
      <c r="AQ3761" s="14"/>
      <c r="AR3761" s="14"/>
      <c r="AS3761" s="14"/>
      <c r="AT3761" s="14"/>
      <c r="AU3761" s="14"/>
      <c r="AV3761" s="14"/>
      <c r="AW3761" s="14"/>
      <c r="AX3761" s="14"/>
      <c r="AY3761" s="14"/>
      <c r="AZ3761" s="14"/>
      <c r="BA3761" s="14">
        <v>2</v>
      </c>
      <c r="BB3761" s="14"/>
      <c r="BC3761" s="14"/>
      <c r="BD3761" s="14"/>
      <c r="BE3761" s="14"/>
      <c r="BF3761" s="14"/>
      <c r="BG3761" s="14"/>
      <c r="BH3761" s="14"/>
      <c r="BI3761" s="14"/>
    </row>
    <row r="3762" spans="1:61" x14ac:dyDescent="0.25">
      <c r="A3762">
        <v>3761</v>
      </c>
      <c r="B3762" s="3">
        <v>2025</v>
      </c>
      <c r="C3762" s="3">
        <v>7</v>
      </c>
      <c r="D3762" t="s">
        <v>20</v>
      </c>
      <c r="E3762" s="21">
        <v>45867.505596840281</v>
      </c>
      <c r="F3762" t="s">
        <v>111</v>
      </c>
      <c r="G3762" t="s">
        <v>111</v>
      </c>
      <c r="H3762" t="s">
        <v>80</v>
      </c>
      <c r="I3762" t="s">
        <v>80</v>
      </c>
      <c r="J3762" t="s">
        <v>98</v>
      </c>
      <c r="K3762" t="s">
        <v>98</v>
      </c>
      <c r="L3762" t="s">
        <v>32</v>
      </c>
      <c r="M3762" t="s">
        <v>32</v>
      </c>
      <c r="N3762" t="s">
        <v>1359</v>
      </c>
      <c r="O3762" t="s">
        <v>1832</v>
      </c>
      <c r="P3762" t="s">
        <v>11217</v>
      </c>
      <c r="Q3762" t="s">
        <v>11218</v>
      </c>
      <c r="S3762" t="s">
        <v>11219</v>
      </c>
      <c r="T3762" s="4">
        <v>1070</v>
      </c>
      <c r="U3762" s="4">
        <v>8</v>
      </c>
      <c r="V3762" s="3">
        <v>1</v>
      </c>
      <c r="W3762" t="s">
        <v>208</v>
      </c>
      <c r="X3762" t="s">
        <v>232</v>
      </c>
      <c r="Y3762">
        <v>632</v>
      </c>
      <c r="Z3762" s="14"/>
      <c r="AA3762" s="14"/>
      <c r="AB3762" s="14"/>
      <c r="AC3762" s="14"/>
      <c r="AD3762" s="14"/>
      <c r="AE3762" s="14"/>
      <c r="AF3762" s="14"/>
      <c r="AG3762" s="14"/>
      <c r="AH3762" s="14"/>
      <c r="AI3762" s="14"/>
      <c r="AJ3762" s="14"/>
      <c r="AK3762" s="14"/>
      <c r="AL3762" s="14"/>
      <c r="AM3762" s="14"/>
      <c r="AN3762" s="14">
        <v>2</v>
      </c>
      <c r="AO3762" s="14">
        <v>2</v>
      </c>
      <c r="AP3762" s="14">
        <v>2</v>
      </c>
      <c r="AQ3762" s="14"/>
      <c r="AR3762" s="14"/>
      <c r="AS3762" s="14"/>
      <c r="AT3762" s="14">
        <v>2</v>
      </c>
      <c r="AU3762" s="14"/>
      <c r="AV3762" s="14"/>
      <c r="AW3762" s="14"/>
      <c r="AX3762" s="14"/>
      <c r="AY3762" s="14"/>
      <c r="AZ3762" s="14"/>
      <c r="BA3762" s="14"/>
      <c r="BB3762" s="14"/>
      <c r="BC3762" s="14"/>
      <c r="BD3762" s="14"/>
      <c r="BE3762" s="14"/>
      <c r="BF3762" s="14"/>
      <c r="BG3762" s="14"/>
      <c r="BH3762" s="14"/>
      <c r="BI3762" s="14"/>
    </row>
    <row r="3763" spans="1:61" x14ac:dyDescent="0.25">
      <c r="A3763">
        <v>3762</v>
      </c>
      <c r="B3763" s="3">
        <v>2025</v>
      </c>
      <c r="C3763" s="3">
        <v>7</v>
      </c>
      <c r="D3763" t="s">
        <v>20</v>
      </c>
      <c r="E3763" s="21">
        <v>45867.508400914347</v>
      </c>
      <c r="F3763" t="s">
        <v>111</v>
      </c>
      <c r="G3763" t="s">
        <v>111</v>
      </c>
      <c r="H3763" t="s">
        <v>80</v>
      </c>
      <c r="I3763" t="s">
        <v>80</v>
      </c>
      <c r="J3763" t="s">
        <v>97</v>
      </c>
      <c r="K3763" t="s">
        <v>97</v>
      </c>
      <c r="L3763" t="s">
        <v>37</v>
      </c>
      <c r="M3763" t="s">
        <v>37</v>
      </c>
      <c r="N3763" t="s">
        <v>2082</v>
      </c>
      <c r="O3763" t="s">
        <v>1832</v>
      </c>
      <c r="P3763" t="s">
        <v>11220</v>
      </c>
      <c r="Q3763" t="s">
        <v>11221</v>
      </c>
      <c r="S3763" t="s">
        <v>11222</v>
      </c>
      <c r="T3763" s="4">
        <v>1550</v>
      </c>
      <c r="U3763" s="4">
        <v>7</v>
      </c>
      <c r="V3763" s="3">
        <v>1</v>
      </c>
      <c r="W3763" t="s">
        <v>208</v>
      </c>
      <c r="X3763" t="s">
        <v>232</v>
      </c>
      <c r="Y3763">
        <v>633</v>
      </c>
      <c r="Z3763" s="14">
        <v>1</v>
      </c>
      <c r="AA3763" s="14">
        <v>1</v>
      </c>
      <c r="AB3763" s="14">
        <v>1</v>
      </c>
      <c r="AC3763" s="14"/>
      <c r="AD3763" s="14"/>
      <c r="AE3763" s="14"/>
      <c r="AF3763" s="14"/>
      <c r="AG3763" s="14"/>
      <c r="AH3763" s="14">
        <v>2</v>
      </c>
      <c r="AI3763" s="14"/>
      <c r="AJ3763" s="14"/>
      <c r="AK3763" s="14">
        <v>1</v>
      </c>
      <c r="AL3763" s="14"/>
      <c r="AM3763" s="14"/>
      <c r="AN3763" s="14"/>
      <c r="AO3763" s="14"/>
      <c r="AP3763" s="14"/>
      <c r="AQ3763" s="14"/>
      <c r="AR3763" s="14"/>
      <c r="AS3763" s="14"/>
      <c r="AT3763" s="14"/>
      <c r="AU3763" s="14"/>
      <c r="AV3763" s="14"/>
      <c r="AW3763" s="14"/>
      <c r="AX3763" s="14"/>
      <c r="AY3763" s="14"/>
      <c r="AZ3763" s="14"/>
      <c r="BA3763" s="14">
        <v>1</v>
      </c>
      <c r="BB3763" s="14"/>
      <c r="BC3763" s="14"/>
      <c r="BD3763" s="14"/>
      <c r="BE3763" s="14"/>
      <c r="BF3763" s="14"/>
      <c r="BG3763" s="14"/>
      <c r="BH3763" s="14"/>
      <c r="BI3763" s="14"/>
    </row>
    <row r="3764" spans="1:61" x14ac:dyDescent="0.25">
      <c r="A3764">
        <v>3763</v>
      </c>
      <c r="B3764" s="3">
        <v>2025</v>
      </c>
      <c r="C3764" s="3">
        <v>7</v>
      </c>
      <c r="D3764" t="s">
        <v>20</v>
      </c>
      <c r="E3764" s="21">
        <v>45867.512061064823</v>
      </c>
      <c r="F3764" t="s">
        <v>111</v>
      </c>
      <c r="G3764" t="s">
        <v>111</v>
      </c>
      <c r="H3764" t="s">
        <v>80</v>
      </c>
      <c r="I3764" t="s">
        <v>80</v>
      </c>
      <c r="J3764" t="s">
        <v>98</v>
      </c>
      <c r="K3764" t="s">
        <v>98</v>
      </c>
      <c r="L3764" t="s">
        <v>32</v>
      </c>
      <c r="M3764" t="s">
        <v>32</v>
      </c>
      <c r="N3764" t="s">
        <v>717</v>
      </c>
      <c r="O3764" t="s">
        <v>1832</v>
      </c>
      <c r="P3764" t="s">
        <v>11223</v>
      </c>
      <c r="Q3764" t="s">
        <v>11224</v>
      </c>
      <c r="S3764" t="s">
        <v>11225</v>
      </c>
      <c r="T3764" s="4">
        <v>1100</v>
      </c>
      <c r="U3764" s="4">
        <v>5</v>
      </c>
      <c r="V3764" s="3">
        <v>1</v>
      </c>
      <c r="W3764" t="s">
        <v>208</v>
      </c>
      <c r="X3764" t="s">
        <v>232</v>
      </c>
      <c r="Y3764">
        <v>634</v>
      </c>
      <c r="Z3764" s="14">
        <v>1</v>
      </c>
      <c r="AA3764" s="14">
        <v>1</v>
      </c>
      <c r="AB3764" s="14">
        <v>1</v>
      </c>
      <c r="AC3764" s="14"/>
      <c r="AD3764" s="14"/>
      <c r="AE3764" s="14"/>
      <c r="AF3764" s="14"/>
      <c r="AG3764" s="14"/>
      <c r="AH3764" s="14"/>
      <c r="AI3764" s="14"/>
      <c r="AJ3764" s="14"/>
      <c r="AK3764" s="14">
        <v>1</v>
      </c>
      <c r="AL3764" s="14"/>
      <c r="AM3764" s="14"/>
      <c r="AN3764" s="14"/>
      <c r="AO3764" s="14"/>
      <c r="AP3764" s="14"/>
      <c r="AQ3764" s="14"/>
      <c r="AR3764" s="14"/>
      <c r="AS3764" s="14"/>
      <c r="AT3764" s="14"/>
      <c r="AU3764" s="14"/>
      <c r="AV3764" s="14"/>
      <c r="AW3764" s="14"/>
      <c r="AX3764" s="14"/>
      <c r="AY3764" s="14"/>
      <c r="AZ3764" s="14"/>
      <c r="BA3764" s="14">
        <v>1</v>
      </c>
      <c r="BB3764" s="14"/>
      <c r="BC3764" s="14"/>
      <c r="BD3764" s="14"/>
      <c r="BE3764" s="14"/>
      <c r="BF3764" s="14"/>
      <c r="BG3764" s="14"/>
      <c r="BH3764" s="14"/>
      <c r="BI3764" s="14"/>
    </row>
    <row r="3765" spans="1:61" x14ac:dyDescent="0.25">
      <c r="A3765">
        <v>3764</v>
      </c>
      <c r="B3765" s="3">
        <v>2025</v>
      </c>
      <c r="C3765" s="3">
        <v>7</v>
      </c>
      <c r="D3765" t="s">
        <v>20</v>
      </c>
      <c r="E3765" s="21">
        <v>45867.515953506947</v>
      </c>
      <c r="F3765" t="s">
        <v>111</v>
      </c>
      <c r="G3765" t="s">
        <v>111</v>
      </c>
      <c r="H3765" t="s">
        <v>80</v>
      </c>
      <c r="I3765" t="s">
        <v>80</v>
      </c>
      <c r="J3765" t="s">
        <v>98</v>
      </c>
      <c r="K3765" t="s">
        <v>98</v>
      </c>
      <c r="L3765" t="s">
        <v>32</v>
      </c>
      <c r="M3765" t="s">
        <v>32</v>
      </c>
      <c r="N3765" t="s">
        <v>614</v>
      </c>
      <c r="O3765" t="s">
        <v>1832</v>
      </c>
      <c r="P3765" t="s">
        <v>11226</v>
      </c>
      <c r="Q3765" t="s">
        <v>11227</v>
      </c>
      <c r="S3765" t="s">
        <v>11228</v>
      </c>
      <c r="T3765" s="4">
        <v>1100</v>
      </c>
      <c r="U3765" s="4">
        <v>5</v>
      </c>
      <c r="V3765" s="3">
        <v>1</v>
      </c>
      <c r="W3765" t="s">
        <v>208</v>
      </c>
      <c r="X3765" t="s">
        <v>232</v>
      </c>
      <c r="Y3765">
        <v>635</v>
      </c>
      <c r="Z3765" s="14">
        <v>1</v>
      </c>
      <c r="AA3765" s="14">
        <v>1</v>
      </c>
      <c r="AB3765" s="14">
        <v>1</v>
      </c>
      <c r="AC3765" s="14"/>
      <c r="AD3765" s="14"/>
      <c r="AE3765" s="14"/>
      <c r="AF3765" s="14"/>
      <c r="AG3765" s="14"/>
      <c r="AH3765" s="14"/>
      <c r="AI3765" s="14"/>
      <c r="AJ3765" s="14"/>
      <c r="AK3765" s="14">
        <v>1</v>
      </c>
      <c r="AL3765" s="14"/>
      <c r="AM3765" s="14"/>
      <c r="AN3765" s="14"/>
      <c r="AO3765" s="14"/>
      <c r="AP3765" s="14"/>
      <c r="AQ3765" s="14"/>
      <c r="AR3765" s="14"/>
      <c r="AS3765" s="14"/>
      <c r="AT3765" s="14"/>
      <c r="AU3765" s="14"/>
      <c r="AV3765" s="14"/>
      <c r="AW3765" s="14"/>
      <c r="AX3765" s="14"/>
      <c r="AY3765" s="14"/>
      <c r="AZ3765" s="14"/>
      <c r="BA3765" s="14">
        <v>1</v>
      </c>
      <c r="BB3765" s="14"/>
      <c r="BC3765" s="14"/>
      <c r="BD3765" s="14"/>
      <c r="BE3765" s="14"/>
      <c r="BF3765" s="14"/>
      <c r="BG3765" s="14"/>
      <c r="BH3765" s="14"/>
      <c r="BI3765" s="14"/>
    </row>
    <row r="3766" spans="1:61" x14ac:dyDescent="0.25">
      <c r="A3766">
        <v>3765</v>
      </c>
      <c r="B3766" s="3">
        <v>2025</v>
      </c>
      <c r="C3766" s="3">
        <v>7</v>
      </c>
      <c r="D3766" t="s">
        <v>20</v>
      </c>
      <c r="E3766" s="21">
        <v>45867.535443472218</v>
      </c>
      <c r="F3766" t="s">
        <v>111</v>
      </c>
      <c r="G3766" t="s">
        <v>111</v>
      </c>
      <c r="H3766" t="s">
        <v>80</v>
      </c>
      <c r="I3766" t="s">
        <v>80</v>
      </c>
      <c r="J3766" t="s">
        <v>98</v>
      </c>
      <c r="K3766" t="s">
        <v>98</v>
      </c>
      <c r="L3766" t="s">
        <v>32</v>
      </c>
      <c r="M3766" t="s">
        <v>32</v>
      </c>
      <c r="N3766" t="s">
        <v>4787</v>
      </c>
      <c r="O3766" t="s">
        <v>1832</v>
      </c>
      <c r="P3766" t="s">
        <v>11229</v>
      </c>
      <c r="Q3766" t="s">
        <v>11230</v>
      </c>
      <c r="S3766" t="s">
        <v>11231</v>
      </c>
      <c r="T3766" s="4">
        <v>910</v>
      </c>
      <c r="U3766" s="4">
        <v>4</v>
      </c>
      <c r="V3766" s="3">
        <v>1</v>
      </c>
      <c r="W3766" t="s">
        <v>208</v>
      </c>
      <c r="X3766" t="s">
        <v>232</v>
      </c>
      <c r="Y3766">
        <v>636</v>
      </c>
      <c r="Z3766" s="14">
        <v>1</v>
      </c>
      <c r="AA3766" s="14">
        <v>1</v>
      </c>
      <c r="AB3766" s="14">
        <v>1</v>
      </c>
      <c r="AC3766" s="14"/>
      <c r="AD3766" s="14"/>
      <c r="AE3766" s="14"/>
      <c r="AF3766" s="14"/>
      <c r="AG3766" s="14"/>
      <c r="AH3766" s="14"/>
      <c r="AI3766" s="14"/>
      <c r="AJ3766" s="14"/>
      <c r="AK3766" s="14">
        <v>1</v>
      </c>
      <c r="AL3766" s="14"/>
      <c r="AM3766" s="14"/>
      <c r="AN3766" s="14"/>
      <c r="AO3766" s="14"/>
      <c r="AP3766" s="14"/>
      <c r="AQ3766" s="14"/>
      <c r="AR3766" s="14"/>
      <c r="AS3766" s="14"/>
      <c r="AT3766" s="14"/>
      <c r="AU3766" s="14"/>
      <c r="AV3766" s="14"/>
      <c r="AW3766" s="14"/>
      <c r="AX3766" s="14"/>
      <c r="AY3766" s="14"/>
      <c r="AZ3766" s="14"/>
      <c r="BA3766" s="14"/>
      <c r="BB3766" s="14"/>
      <c r="BC3766" s="14"/>
      <c r="BD3766" s="14"/>
      <c r="BE3766" s="14"/>
      <c r="BF3766" s="14"/>
      <c r="BG3766" s="14"/>
      <c r="BH3766" s="14"/>
      <c r="BI3766" s="14"/>
    </row>
    <row r="3767" spans="1:61" x14ac:dyDescent="0.25">
      <c r="A3767">
        <v>3766</v>
      </c>
      <c r="B3767" s="3">
        <v>2025</v>
      </c>
      <c r="C3767" s="3">
        <v>7</v>
      </c>
      <c r="D3767" t="s">
        <v>20</v>
      </c>
      <c r="E3767" s="21">
        <v>45867.568183738433</v>
      </c>
      <c r="F3767" t="s">
        <v>113</v>
      </c>
      <c r="G3767" t="s">
        <v>113</v>
      </c>
      <c r="H3767" t="s">
        <v>80</v>
      </c>
      <c r="I3767" t="s">
        <v>80</v>
      </c>
      <c r="J3767" t="s">
        <v>97</v>
      </c>
      <c r="K3767" t="s">
        <v>97</v>
      </c>
      <c r="L3767" t="s">
        <v>39</v>
      </c>
      <c r="M3767" t="s">
        <v>39</v>
      </c>
      <c r="N3767" t="s">
        <v>66</v>
      </c>
      <c r="O3767" t="s">
        <v>1832</v>
      </c>
      <c r="P3767" t="s">
        <v>11232</v>
      </c>
      <c r="Q3767" t="s">
        <v>11233</v>
      </c>
      <c r="S3767" t="s">
        <v>11234</v>
      </c>
      <c r="T3767" s="4">
        <v>1100</v>
      </c>
      <c r="U3767" s="4">
        <v>5</v>
      </c>
      <c r="V3767" s="3">
        <v>1</v>
      </c>
      <c r="W3767" t="s">
        <v>208</v>
      </c>
      <c r="X3767" t="s">
        <v>232</v>
      </c>
      <c r="Y3767">
        <v>637</v>
      </c>
      <c r="Z3767" s="14">
        <v>1</v>
      </c>
      <c r="AA3767" s="14">
        <v>1</v>
      </c>
      <c r="AB3767" s="14">
        <v>1</v>
      </c>
      <c r="AC3767" s="14"/>
      <c r="AD3767" s="14"/>
      <c r="AE3767" s="14"/>
      <c r="AF3767" s="14"/>
      <c r="AG3767" s="14"/>
      <c r="AH3767" s="14"/>
      <c r="AI3767" s="14"/>
      <c r="AJ3767" s="14"/>
      <c r="AK3767" s="14">
        <v>1</v>
      </c>
      <c r="AL3767" s="14"/>
      <c r="AM3767" s="14"/>
      <c r="AN3767" s="14"/>
      <c r="AO3767" s="14"/>
      <c r="AP3767" s="14"/>
      <c r="AQ3767" s="14"/>
      <c r="AR3767" s="14"/>
      <c r="AS3767" s="14"/>
      <c r="AT3767" s="14"/>
      <c r="AU3767" s="14"/>
      <c r="AV3767" s="14"/>
      <c r="AW3767" s="14"/>
      <c r="AX3767" s="14"/>
      <c r="AY3767" s="14"/>
      <c r="AZ3767" s="14"/>
      <c r="BA3767" s="14">
        <v>1</v>
      </c>
      <c r="BB3767" s="14"/>
      <c r="BC3767" s="14"/>
      <c r="BD3767" s="14"/>
      <c r="BE3767" s="14"/>
      <c r="BF3767" s="14"/>
      <c r="BG3767" s="14"/>
      <c r="BH3767" s="14"/>
      <c r="BI3767" s="14"/>
    </row>
    <row r="3768" spans="1:61" x14ac:dyDescent="0.25">
      <c r="A3768">
        <v>3767</v>
      </c>
      <c r="B3768" s="3">
        <v>2025</v>
      </c>
      <c r="C3768" s="3">
        <v>7</v>
      </c>
      <c r="D3768" t="s">
        <v>20</v>
      </c>
      <c r="E3768" s="21">
        <v>45867.580184050923</v>
      </c>
      <c r="F3768" t="s">
        <v>113</v>
      </c>
      <c r="G3768" t="s">
        <v>113</v>
      </c>
      <c r="H3768" t="s">
        <v>78</v>
      </c>
      <c r="I3768" t="s">
        <v>78</v>
      </c>
      <c r="J3768" t="s">
        <v>98</v>
      </c>
      <c r="K3768" t="s">
        <v>98</v>
      </c>
      <c r="L3768" t="s">
        <v>32</v>
      </c>
      <c r="M3768" t="s">
        <v>32</v>
      </c>
      <c r="N3768" t="s">
        <v>707</v>
      </c>
      <c r="O3768" t="s">
        <v>1832</v>
      </c>
      <c r="P3768" t="s">
        <v>11235</v>
      </c>
      <c r="Q3768" t="s">
        <v>11236</v>
      </c>
      <c r="R3768" t="s">
        <v>11237</v>
      </c>
      <c r="S3768" t="s">
        <v>11238</v>
      </c>
      <c r="T3768" s="4">
        <v>1350</v>
      </c>
      <c r="U3768" s="4">
        <v>6</v>
      </c>
      <c r="V3768" s="3">
        <v>1</v>
      </c>
      <c r="W3768" t="s">
        <v>208</v>
      </c>
      <c r="X3768" t="s">
        <v>232</v>
      </c>
      <c r="Y3768">
        <v>638</v>
      </c>
      <c r="Z3768" s="14"/>
      <c r="AA3768" s="14">
        <v>6</v>
      </c>
      <c r="AB3768" s="14"/>
      <c r="AC3768" s="14"/>
      <c r="AD3768" s="14"/>
      <c r="AE3768" s="14"/>
      <c r="AF3768" s="14"/>
      <c r="AG3768" s="14"/>
      <c r="AH3768" s="14"/>
      <c r="AI3768" s="14"/>
      <c r="AJ3768" s="14"/>
      <c r="AK3768" s="14"/>
      <c r="AL3768" s="14"/>
      <c r="AM3768" s="14"/>
      <c r="AN3768" s="14"/>
      <c r="AO3768" s="14"/>
      <c r="AP3768" s="14"/>
      <c r="AQ3768" s="14"/>
      <c r="AR3768" s="14"/>
      <c r="AS3768" s="14"/>
      <c r="AT3768" s="14"/>
      <c r="AU3768" s="14"/>
      <c r="AV3768" s="14"/>
      <c r="AW3768" s="14"/>
      <c r="AX3768" s="14"/>
      <c r="AY3768" s="14"/>
      <c r="AZ3768" s="14"/>
      <c r="BA3768" s="14"/>
      <c r="BB3768" s="14"/>
      <c r="BC3768" s="14"/>
      <c r="BD3768" s="14"/>
      <c r="BE3768" s="14"/>
      <c r="BF3768" s="14"/>
      <c r="BG3768" s="14"/>
      <c r="BH3768" s="14"/>
      <c r="BI3768" s="14"/>
    </row>
    <row r="3769" spans="1:61" x14ac:dyDescent="0.25">
      <c r="A3769">
        <v>3768</v>
      </c>
      <c r="B3769" s="3">
        <v>2025</v>
      </c>
      <c r="C3769" s="3">
        <v>7</v>
      </c>
      <c r="D3769" t="s">
        <v>20</v>
      </c>
      <c r="E3769" s="21">
        <v>45867.591667523149</v>
      </c>
      <c r="F3769" t="s">
        <v>113</v>
      </c>
      <c r="G3769" t="s">
        <v>113</v>
      </c>
      <c r="H3769" t="s">
        <v>80</v>
      </c>
      <c r="I3769" t="s">
        <v>80</v>
      </c>
      <c r="J3769" t="s">
        <v>98</v>
      </c>
      <c r="K3769" t="s">
        <v>98</v>
      </c>
      <c r="L3769" t="s">
        <v>32</v>
      </c>
      <c r="M3769" t="s">
        <v>32</v>
      </c>
      <c r="N3769" t="s">
        <v>830</v>
      </c>
      <c r="O3769" t="s">
        <v>1832</v>
      </c>
      <c r="P3769" t="s">
        <v>11239</v>
      </c>
      <c r="Q3769" t="s">
        <v>11240</v>
      </c>
      <c r="S3769" t="s">
        <v>11241</v>
      </c>
      <c r="T3769" s="4">
        <v>1100</v>
      </c>
      <c r="U3769" s="4">
        <v>5</v>
      </c>
      <c r="V3769" s="3">
        <v>1</v>
      </c>
      <c r="W3769" t="s">
        <v>208</v>
      </c>
      <c r="X3769" t="s">
        <v>232</v>
      </c>
      <c r="Y3769">
        <v>639</v>
      </c>
      <c r="Z3769" s="14">
        <v>1</v>
      </c>
      <c r="AA3769" s="14">
        <v>1</v>
      </c>
      <c r="AB3769" s="14">
        <v>1</v>
      </c>
      <c r="AC3769" s="14"/>
      <c r="AD3769" s="14"/>
      <c r="AE3769" s="14"/>
      <c r="AF3769" s="14"/>
      <c r="AG3769" s="14"/>
      <c r="AH3769" s="14"/>
      <c r="AI3769" s="14"/>
      <c r="AJ3769" s="14"/>
      <c r="AK3769" s="14">
        <v>1</v>
      </c>
      <c r="AL3769" s="14"/>
      <c r="AM3769" s="14"/>
      <c r="AN3769" s="14"/>
      <c r="AO3769" s="14"/>
      <c r="AP3769" s="14"/>
      <c r="AQ3769" s="14"/>
      <c r="AR3769" s="14"/>
      <c r="AS3769" s="14"/>
      <c r="AT3769" s="14"/>
      <c r="AU3769" s="14"/>
      <c r="AV3769" s="14"/>
      <c r="AW3769" s="14"/>
      <c r="AX3769" s="14"/>
      <c r="AY3769" s="14"/>
      <c r="AZ3769" s="14"/>
      <c r="BA3769" s="14">
        <v>1</v>
      </c>
      <c r="BB3769" s="14"/>
      <c r="BC3769" s="14"/>
      <c r="BD3769" s="14"/>
      <c r="BE3769" s="14"/>
      <c r="BF3769" s="14"/>
      <c r="BG3769" s="14"/>
      <c r="BH3769" s="14"/>
      <c r="BI3769" s="14"/>
    </row>
    <row r="3770" spans="1:61" x14ac:dyDescent="0.25">
      <c r="A3770">
        <v>3769</v>
      </c>
      <c r="B3770" s="3">
        <v>2025</v>
      </c>
      <c r="C3770" s="3">
        <v>7</v>
      </c>
      <c r="D3770" t="s">
        <v>20</v>
      </c>
      <c r="E3770" s="21">
        <v>45867.608704768521</v>
      </c>
      <c r="F3770" t="s">
        <v>113</v>
      </c>
      <c r="G3770" t="s">
        <v>113</v>
      </c>
      <c r="H3770" t="s">
        <v>80</v>
      </c>
      <c r="I3770" t="s">
        <v>80</v>
      </c>
      <c r="J3770" t="s">
        <v>98</v>
      </c>
      <c r="K3770" t="s">
        <v>98</v>
      </c>
      <c r="L3770" t="s">
        <v>32</v>
      </c>
      <c r="M3770" t="s">
        <v>32</v>
      </c>
      <c r="N3770" t="s">
        <v>944</v>
      </c>
      <c r="O3770" t="s">
        <v>1832</v>
      </c>
      <c r="P3770" t="s">
        <v>11242</v>
      </c>
      <c r="Q3770" t="s">
        <v>11243</v>
      </c>
      <c r="S3770" t="s">
        <v>11244</v>
      </c>
      <c r="T3770" s="4">
        <v>1100</v>
      </c>
      <c r="U3770" s="4">
        <v>5</v>
      </c>
      <c r="V3770" s="3">
        <v>1</v>
      </c>
      <c r="W3770" t="s">
        <v>208</v>
      </c>
      <c r="X3770" t="s">
        <v>232</v>
      </c>
      <c r="Y3770">
        <v>640</v>
      </c>
      <c r="Z3770" s="14">
        <v>1</v>
      </c>
      <c r="AA3770" s="14">
        <v>1</v>
      </c>
      <c r="AB3770" s="14">
        <v>1</v>
      </c>
      <c r="AC3770" s="14"/>
      <c r="AD3770" s="14"/>
      <c r="AE3770" s="14"/>
      <c r="AF3770" s="14"/>
      <c r="AG3770" s="14"/>
      <c r="AH3770" s="14"/>
      <c r="AI3770" s="14"/>
      <c r="AJ3770" s="14"/>
      <c r="AK3770" s="14">
        <v>1</v>
      </c>
      <c r="AL3770" s="14"/>
      <c r="AM3770" s="14"/>
      <c r="AN3770" s="14"/>
      <c r="AO3770" s="14"/>
      <c r="AP3770" s="14"/>
      <c r="AQ3770" s="14"/>
      <c r="AR3770" s="14"/>
      <c r="AS3770" s="14"/>
      <c r="AT3770" s="14"/>
      <c r="AU3770" s="14"/>
      <c r="AV3770" s="14"/>
      <c r="AW3770" s="14"/>
      <c r="AX3770" s="14"/>
      <c r="AY3770" s="14"/>
      <c r="AZ3770" s="14"/>
      <c r="BA3770" s="14">
        <v>1</v>
      </c>
      <c r="BB3770" s="14"/>
      <c r="BC3770" s="14"/>
      <c r="BD3770" s="14"/>
      <c r="BE3770" s="14"/>
      <c r="BF3770" s="14"/>
      <c r="BG3770" s="14"/>
      <c r="BH3770" s="14"/>
      <c r="BI3770" s="14"/>
    </row>
    <row r="3771" spans="1:61" x14ac:dyDescent="0.25">
      <c r="A3771">
        <v>3770</v>
      </c>
      <c r="B3771" s="3">
        <v>2025</v>
      </c>
      <c r="C3771" s="3">
        <v>7</v>
      </c>
      <c r="D3771" t="s">
        <v>20</v>
      </c>
      <c r="E3771" s="21">
        <v>45867.613090416657</v>
      </c>
      <c r="F3771" t="s">
        <v>113</v>
      </c>
      <c r="G3771" t="s">
        <v>113</v>
      </c>
      <c r="H3771" t="s">
        <v>80</v>
      </c>
      <c r="I3771" t="s">
        <v>80</v>
      </c>
      <c r="J3771" t="s">
        <v>97</v>
      </c>
      <c r="K3771" t="s">
        <v>97</v>
      </c>
      <c r="L3771" t="s">
        <v>693</v>
      </c>
      <c r="M3771" t="s">
        <v>35</v>
      </c>
      <c r="N3771" t="s">
        <v>2174</v>
      </c>
      <c r="O3771" t="s">
        <v>1832</v>
      </c>
      <c r="P3771" t="s">
        <v>11245</v>
      </c>
      <c r="Q3771" t="s">
        <v>11246</v>
      </c>
      <c r="R3771" t="s">
        <v>11247</v>
      </c>
      <c r="S3771" t="s">
        <v>11248</v>
      </c>
      <c r="T3771" s="4">
        <v>2200</v>
      </c>
      <c r="U3771" s="4">
        <v>5</v>
      </c>
      <c r="V3771" s="3">
        <v>1</v>
      </c>
      <c r="W3771" t="s">
        <v>208</v>
      </c>
      <c r="X3771" t="s">
        <v>232</v>
      </c>
      <c r="Y3771">
        <v>641</v>
      </c>
      <c r="Z3771" s="14">
        <v>1</v>
      </c>
      <c r="AA3771" s="14">
        <v>1</v>
      </c>
      <c r="AB3771" s="14">
        <v>1</v>
      </c>
      <c r="AC3771" s="14"/>
      <c r="AD3771" s="14"/>
      <c r="AE3771" s="14"/>
      <c r="AF3771" s="14"/>
      <c r="AG3771" s="14"/>
      <c r="AH3771" s="14"/>
      <c r="AI3771" s="14"/>
      <c r="AJ3771" s="14"/>
      <c r="AK3771" s="14">
        <v>1</v>
      </c>
      <c r="AL3771" s="14"/>
      <c r="AM3771" s="14"/>
      <c r="AN3771" s="14"/>
      <c r="AO3771" s="14"/>
      <c r="AP3771" s="14"/>
      <c r="AQ3771" s="14"/>
      <c r="AR3771" s="14"/>
      <c r="AS3771" s="14"/>
      <c r="AT3771" s="14"/>
      <c r="AU3771" s="14"/>
      <c r="AV3771" s="14"/>
      <c r="AW3771" s="14"/>
      <c r="AX3771" s="14"/>
      <c r="AY3771" s="14"/>
      <c r="AZ3771" s="14"/>
      <c r="BA3771" s="14">
        <v>1</v>
      </c>
      <c r="BB3771" s="14"/>
      <c r="BC3771" s="14"/>
      <c r="BD3771" s="14"/>
      <c r="BE3771" s="14"/>
      <c r="BF3771" s="14"/>
      <c r="BG3771" s="14"/>
      <c r="BH3771" s="14"/>
      <c r="BI3771" s="14"/>
    </row>
    <row r="3772" spans="1:61" x14ac:dyDescent="0.25">
      <c r="A3772">
        <v>3771</v>
      </c>
      <c r="B3772" s="3">
        <v>2025</v>
      </c>
      <c r="C3772" s="3">
        <v>7</v>
      </c>
      <c r="D3772" t="s">
        <v>20</v>
      </c>
      <c r="E3772" s="21">
        <v>45867.632196562503</v>
      </c>
      <c r="F3772" t="s">
        <v>113</v>
      </c>
      <c r="G3772" t="s">
        <v>113</v>
      </c>
      <c r="H3772" t="s">
        <v>80</v>
      </c>
      <c r="I3772" t="s">
        <v>80</v>
      </c>
      <c r="J3772" t="s">
        <v>98</v>
      </c>
      <c r="K3772" t="s">
        <v>98</v>
      </c>
      <c r="L3772" t="s">
        <v>32</v>
      </c>
      <c r="M3772" t="s">
        <v>32</v>
      </c>
      <c r="N3772" t="s">
        <v>767</v>
      </c>
      <c r="O3772" t="s">
        <v>1832</v>
      </c>
      <c r="P3772" t="s">
        <v>11249</v>
      </c>
      <c r="Q3772" t="s">
        <v>11250</v>
      </c>
      <c r="R3772" t="s">
        <v>11251</v>
      </c>
      <c r="S3772" t="s">
        <v>11252</v>
      </c>
      <c r="T3772" s="4">
        <v>1100</v>
      </c>
      <c r="U3772" s="4">
        <v>5</v>
      </c>
      <c r="V3772" s="3">
        <v>1</v>
      </c>
      <c r="W3772" t="s">
        <v>208</v>
      </c>
      <c r="X3772" t="s">
        <v>232</v>
      </c>
      <c r="Y3772">
        <v>642</v>
      </c>
      <c r="Z3772" s="14">
        <v>1</v>
      </c>
      <c r="AA3772" s="14">
        <v>1</v>
      </c>
      <c r="AB3772" s="14">
        <v>1</v>
      </c>
      <c r="AC3772" s="14"/>
      <c r="AD3772" s="14"/>
      <c r="AE3772" s="14"/>
      <c r="AF3772" s="14"/>
      <c r="AG3772" s="14"/>
      <c r="AH3772" s="14"/>
      <c r="AI3772" s="14"/>
      <c r="AJ3772" s="14"/>
      <c r="AK3772" s="14">
        <v>1</v>
      </c>
      <c r="AL3772" s="14"/>
      <c r="AM3772" s="14"/>
      <c r="AN3772" s="14"/>
      <c r="AO3772" s="14"/>
      <c r="AP3772" s="14"/>
      <c r="AQ3772" s="14"/>
      <c r="AR3772" s="14"/>
      <c r="AS3772" s="14"/>
      <c r="AT3772" s="14"/>
      <c r="AU3772" s="14"/>
      <c r="AV3772" s="14"/>
      <c r="AW3772" s="14"/>
      <c r="AX3772" s="14"/>
      <c r="AY3772" s="14"/>
      <c r="AZ3772" s="14"/>
      <c r="BA3772" s="14">
        <v>1</v>
      </c>
      <c r="BB3772" s="14"/>
      <c r="BC3772" s="14"/>
      <c r="BD3772" s="14"/>
      <c r="BE3772" s="14"/>
      <c r="BF3772" s="14"/>
      <c r="BG3772" s="14"/>
      <c r="BH3772" s="14"/>
      <c r="BI3772" s="14"/>
    </row>
    <row r="3773" spans="1:61" x14ac:dyDescent="0.25">
      <c r="A3773">
        <v>3772</v>
      </c>
      <c r="B3773" s="3">
        <v>2025</v>
      </c>
      <c r="C3773" s="3">
        <v>7</v>
      </c>
      <c r="D3773" t="s">
        <v>20</v>
      </c>
      <c r="E3773" s="21">
        <v>45867.668150358797</v>
      </c>
      <c r="F3773" t="s">
        <v>113</v>
      </c>
      <c r="G3773" t="s">
        <v>113</v>
      </c>
      <c r="H3773" t="s">
        <v>80</v>
      </c>
      <c r="I3773" t="s">
        <v>80</v>
      </c>
      <c r="J3773" t="s">
        <v>97</v>
      </c>
      <c r="K3773" t="s">
        <v>97</v>
      </c>
      <c r="L3773" t="s">
        <v>38</v>
      </c>
      <c r="M3773" t="s">
        <v>38</v>
      </c>
      <c r="N3773" t="s">
        <v>542</v>
      </c>
      <c r="O3773" t="s">
        <v>1832</v>
      </c>
      <c r="P3773" t="s">
        <v>11253</v>
      </c>
      <c r="Q3773" t="s">
        <v>11254</v>
      </c>
      <c r="S3773" t="s">
        <v>11255</v>
      </c>
      <c r="T3773" s="4">
        <v>1100</v>
      </c>
      <c r="U3773" s="4">
        <v>5</v>
      </c>
      <c r="V3773" s="3">
        <v>1</v>
      </c>
      <c r="W3773" t="s">
        <v>208</v>
      </c>
      <c r="X3773" t="s">
        <v>232</v>
      </c>
      <c r="Y3773">
        <v>643</v>
      </c>
      <c r="Z3773" s="14">
        <v>1</v>
      </c>
      <c r="AA3773" s="14">
        <v>1</v>
      </c>
      <c r="AB3773" s="14">
        <v>1</v>
      </c>
      <c r="AC3773" s="14"/>
      <c r="AD3773" s="14"/>
      <c r="AE3773" s="14"/>
      <c r="AF3773" s="14"/>
      <c r="AG3773" s="14"/>
      <c r="AH3773" s="14"/>
      <c r="AI3773" s="14"/>
      <c r="AJ3773" s="14"/>
      <c r="AK3773" s="14">
        <v>1</v>
      </c>
      <c r="AL3773" s="14"/>
      <c r="AM3773" s="14"/>
      <c r="AN3773" s="14"/>
      <c r="AO3773" s="14"/>
      <c r="AP3773" s="14"/>
      <c r="AQ3773" s="14"/>
      <c r="AR3773" s="14"/>
      <c r="AS3773" s="14"/>
      <c r="AT3773" s="14"/>
      <c r="AU3773" s="14"/>
      <c r="AV3773" s="14"/>
      <c r="AW3773" s="14"/>
      <c r="AX3773" s="14"/>
      <c r="AY3773" s="14"/>
      <c r="AZ3773" s="14"/>
      <c r="BA3773" s="14">
        <v>1</v>
      </c>
      <c r="BB3773" s="14"/>
      <c r="BC3773" s="14"/>
      <c r="BD3773" s="14"/>
      <c r="BE3773" s="14"/>
      <c r="BF3773" s="14"/>
      <c r="BG3773" s="14"/>
      <c r="BH3773" s="14"/>
      <c r="BI3773" s="14"/>
    </row>
    <row r="3774" spans="1:61" x14ac:dyDescent="0.25">
      <c r="A3774">
        <v>3773</v>
      </c>
      <c r="B3774" s="3">
        <v>2025</v>
      </c>
      <c r="C3774" s="3">
        <v>7</v>
      </c>
      <c r="D3774" t="s">
        <v>20</v>
      </c>
      <c r="E3774" s="21">
        <v>45867.681768194438</v>
      </c>
      <c r="F3774" t="s">
        <v>113</v>
      </c>
      <c r="G3774" t="s">
        <v>113</v>
      </c>
      <c r="H3774" t="s">
        <v>80</v>
      </c>
      <c r="I3774" t="s">
        <v>80</v>
      </c>
      <c r="J3774" t="s">
        <v>98</v>
      </c>
      <c r="K3774" t="s">
        <v>98</v>
      </c>
      <c r="L3774" t="s">
        <v>32</v>
      </c>
      <c r="M3774" t="s">
        <v>32</v>
      </c>
      <c r="N3774" t="s">
        <v>550</v>
      </c>
      <c r="O3774" t="s">
        <v>1832</v>
      </c>
      <c r="P3774" t="s">
        <v>11256</v>
      </c>
      <c r="Q3774" t="s">
        <v>11257</v>
      </c>
      <c r="R3774" t="s">
        <v>11258</v>
      </c>
      <c r="S3774" t="s">
        <v>11259</v>
      </c>
      <c r="T3774" s="4">
        <v>1300</v>
      </c>
      <c r="U3774" s="4">
        <v>8</v>
      </c>
      <c r="V3774" s="3">
        <v>1</v>
      </c>
      <c r="W3774" t="s">
        <v>208</v>
      </c>
      <c r="X3774" t="s">
        <v>232</v>
      </c>
      <c r="Y3774">
        <v>644</v>
      </c>
      <c r="Z3774" s="14">
        <v>2</v>
      </c>
      <c r="AA3774" s="14"/>
      <c r="AB3774" s="14"/>
      <c r="AC3774" s="14"/>
      <c r="AD3774" s="14"/>
      <c r="AE3774" s="14"/>
      <c r="AF3774" s="14"/>
      <c r="AG3774" s="14"/>
      <c r="AH3774" s="14"/>
      <c r="AI3774" s="14"/>
      <c r="AJ3774" s="14"/>
      <c r="AK3774" s="14"/>
      <c r="AL3774" s="14"/>
      <c r="AM3774" s="14"/>
      <c r="AN3774" s="14">
        <v>2</v>
      </c>
      <c r="AO3774" s="14">
        <v>2</v>
      </c>
      <c r="AP3774" s="14">
        <v>2</v>
      </c>
      <c r="AQ3774" s="14"/>
      <c r="AR3774" s="14"/>
      <c r="AS3774" s="14"/>
      <c r="AT3774" s="14"/>
      <c r="AU3774" s="14"/>
      <c r="AV3774" s="14"/>
      <c r="AW3774" s="14"/>
      <c r="AX3774" s="14"/>
      <c r="AY3774" s="14"/>
      <c r="AZ3774" s="14"/>
      <c r="BA3774" s="14"/>
      <c r="BB3774" s="14"/>
      <c r="BC3774" s="14"/>
      <c r="BD3774" s="14"/>
      <c r="BE3774" s="14"/>
      <c r="BF3774" s="14"/>
      <c r="BG3774" s="14"/>
      <c r="BH3774" s="14"/>
      <c r="BI3774" s="14"/>
    </row>
    <row r="3775" spans="1:61" x14ac:dyDescent="0.25">
      <c r="A3775">
        <v>3774</v>
      </c>
      <c r="B3775" s="3">
        <v>2025</v>
      </c>
      <c r="C3775" s="3">
        <v>7</v>
      </c>
      <c r="D3775" t="s">
        <v>20</v>
      </c>
      <c r="E3775" s="21">
        <v>45867.74448721065</v>
      </c>
      <c r="F3775" t="s">
        <v>111</v>
      </c>
      <c r="G3775" t="s">
        <v>111</v>
      </c>
      <c r="H3775" t="s">
        <v>80</v>
      </c>
      <c r="I3775" t="s">
        <v>80</v>
      </c>
      <c r="J3775" t="s">
        <v>97</v>
      </c>
      <c r="K3775" t="s">
        <v>97</v>
      </c>
      <c r="L3775" t="s">
        <v>38</v>
      </c>
      <c r="M3775" t="s">
        <v>38</v>
      </c>
      <c r="N3775" t="s">
        <v>822</v>
      </c>
      <c r="O3775" t="s">
        <v>1832</v>
      </c>
      <c r="P3775" t="s">
        <v>11260</v>
      </c>
      <c r="Q3775" t="s">
        <v>11261</v>
      </c>
      <c r="R3775" t="s">
        <v>11262</v>
      </c>
      <c r="S3775" t="s">
        <v>11263</v>
      </c>
      <c r="T3775" s="4">
        <v>1100</v>
      </c>
      <c r="U3775" s="4">
        <v>5</v>
      </c>
      <c r="V3775" s="3">
        <v>1</v>
      </c>
      <c r="W3775" t="s">
        <v>208</v>
      </c>
      <c r="X3775" t="s">
        <v>232</v>
      </c>
      <c r="Y3775">
        <v>645</v>
      </c>
      <c r="Z3775" s="14">
        <v>1</v>
      </c>
      <c r="AA3775" s="14">
        <v>1</v>
      </c>
      <c r="AB3775" s="14">
        <v>1</v>
      </c>
      <c r="AC3775" s="14"/>
      <c r="AD3775" s="14"/>
      <c r="AE3775" s="14"/>
      <c r="AF3775" s="14"/>
      <c r="AG3775" s="14"/>
      <c r="AH3775" s="14"/>
      <c r="AI3775" s="14"/>
      <c r="AJ3775" s="14"/>
      <c r="AK3775" s="14">
        <v>1</v>
      </c>
      <c r="AL3775" s="14"/>
      <c r="AM3775" s="14"/>
      <c r="AN3775" s="14"/>
      <c r="AO3775" s="14"/>
      <c r="AP3775" s="14"/>
      <c r="AQ3775" s="14"/>
      <c r="AR3775" s="14"/>
      <c r="AS3775" s="14"/>
      <c r="AT3775" s="14"/>
      <c r="AU3775" s="14"/>
      <c r="AV3775" s="14"/>
      <c r="AW3775" s="14"/>
      <c r="AX3775" s="14"/>
      <c r="AY3775" s="14"/>
      <c r="AZ3775" s="14"/>
      <c r="BA3775" s="14">
        <v>1</v>
      </c>
      <c r="BB3775" s="14"/>
      <c r="BC3775" s="14"/>
      <c r="BD3775" s="14"/>
      <c r="BE3775" s="14"/>
      <c r="BF3775" s="14"/>
      <c r="BG3775" s="14"/>
      <c r="BH3775" s="14"/>
      <c r="BI3775" s="14"/>
    </row>
    <row r="3776" spans="1:61" x14ac:dyDescent="0.25">
      <c r="A3776">
        <v>3775</v>
      </c>
      <c r="B3776" s="3">
        <v>2025</v>
      </c>
      <c r="C3776" s="3">
        <v>7</v>
      </c>
      <c r="D3776" t="s">
        <v>20</v>
      </c>
      <c r="E3776" s="21">
        <v>45867.747153773147</v>
      </c>
      <c r="F3776" t="s">
        <v>111</v>
      </c>
      <c r="G3776" t="s">
        <v>111</v>
      </c>
      <c r="H3776" t="s">
        <v>80</v>
      </c>
      <c r="I3776" t="s">
        <v>80</v>
      </c>
      <c r="J3776" t="s">
        <v>97</v>
      </c>
      <c r="K3776" t="s">
        <v>97</v>
      </c>
      <c r="L3776" t="s">
        <v>36</v>
      </c>
      <c r="M3776" t="s">
        <v>36</v>
      </c>
      <c r="N3776" t="s">
        <v>49</v>
      </c>
      <c r="O3776" t="s">
        <v>1832</v>
      </c>
      <c r="P3776" t="s">
        <v>11264</v>
      </c>
      <c r="Q3776" t="s">
        <v>11265</v>
      </c>
      <c r="S3776" t="s">
        <v>11266</v>
      </c>
      <c r="T3776" s="4">
        <v>1100</v>
      </c>
      <c r="U3776" s="4">
        <v>5</v>
      </c>
      <c r="V3776" s="3">
        <v>1</v>
      </c>
      <c r="W3776" t="s">
        <v>208</v>
      </c>
      <c r="X3776" t="s">
        <v>232</v>
      </c>
      <c r="Y3776">
        <v>646</v>
      </c>
      <c r="Z3776" s="14">
        <v>1</v>
      </c>
      <c r="AA3776" s="14">
        <v>1</v>
      </c>
      <c r="AB3776" s="14">
        <v>1</v>
      </c>
      <c r="AC3776" s="14"/>
      <c r="AD3776" s="14"/>
      <c r="AE3776" s="14"/>
      <c r="AF3776" s="14"/>
      <c r="AG3776" s="14"/>
      <c r="AH3776" s="14"/>
      <c r="AI3776" s="14"/>
      <c r="AJ3776" s="14"/>
      <c r="AK3776" s="14">
        <v>1</v>
      </c>
      <c r="AL3776" s="14"/>
      <c r="AM3776" s="14"/>
      <c r="AN3776" s="14"/>
      <c r="AO3776" s="14"/>
      <c r="AP3776" s="14"/>
      <c r="AQ3776" s="14"/>
      <c r="AR3776" s="14"/>
      <c r="AS3776" s="14"/>
      <c r="AT3776" s="14"/>
      <c r="AU3776" s="14"/>
      <c r="AV3776" s="14"/>
      <c r="AW3776" s="14"/>
      <c r="AX3776" s="14"/>
      <c r="AY3776" s="14"/>
      <c r="AZ3776" s="14"/>
      <c r="BA3776" s="14">
        <v>1</v>
      </c>
      <c r="BB3776" s="14"/>
      <c r="BC3776" s="14"/>
      <c r="BD3776" s="14"/>
      <c r="BE3776" s="14"/>
      <c r="BF3776" s="14"/>
      <c r="BG3776" s="14"/>
      <c r="BH3776" s="14"/>
      <c r="BI3776" s="14"/>
    </row>
    <row r="3777" spans="1:61" x14ac:dyDescent="0.25">
      <c r="A3777">
        <v>3776</v>
      </c>
      <c r="B3777" s="3">
        <v>2025</v>
      </c>
      <c r="C3777" s="3">
        <v>7</v>
      </c>
      <c r="D3777" t="s">
        <v>20</v>
      </c>
      <c r="E3777" s="21">
        <v>45867.749838900461</v>
      </c>
      <c r="F3777" t="s">
        <v>111</v>
      </c>
      <c r="G3777" t="s">
        <v>111</v>
      </c>
      <c r="H3777" t="s">
        <v>80</v>
      </c>
      <c r="I3777" t="s">
        <v>80</v>
      </c>
      <c r="J3777" t="s">
        <v>97</v>
      </c>
      <c r="K3777" t="s">
        <v>97</v>
      </c>
      <c r="L3777" t="s">
        <v>39</v>
      </c>
      <c r="M3777" t="s">
        <v>39</v>
      </c>
      <c r="N3777" t="s">
        <v>1936</v>
      </c>
      <c r="O3777" t="s">
        <v>1832</v>
      </c>
      <c r="P3777" t="s">
        <v>4381</v>
      </c>
      <c r="Q3777" t="s">
        <v>11267</v>
      </c>
      <c r="S3777" t="s">
        <v>4384</v>
      </c>
      <c r="T3777" s="4">
        <v>1100</v>
      </c>
      <c r="U3777" s="4">
        <v>5</v>
      </c>
      <c r="V3777" s="3">
        <v>1</v>
      </c>
      <c r="W3777" t="s">
        <v>208</v>
      </c>
      <c r="X3777" t="s">
        <v>232</v>
      </c>
      <c r="Y3777">
        <v>647</v>
      </c>
      <c r="Z3777" s="14">
        <v>1</v>
      </c>
      <c r="AA3777" s="14">
        <v>1</v>
      </c>
      <c r="AB3777" s="14">
        <v>1</v>
      </c>
      <c r="AC3777" s="14"/>
      <c r="AD3777" s="14"/>
      <c r="AE3777" s="14"/>
      <c r="AF3777" s="14"/>
      <c r="AG3777" s="14"/>
      <c r="AH3777" s="14"/>
      <c r="AI3777" s="14"/>
      <c r="AJ3777" s="14"/>
      <c r="AK3777" s="14">
        <v>1</v>
      </c>
      <c r="AL3777" s="14"/>
      <c r="AM3777" s="14"/>
      <c r="AN3777" s="14"/>
      <c r="AO3777" s="14"/>
      <c r="AP3777" s="14"/>
      <c r="AQ3777" s="14"/>
      <c r="AR3777" s="14"/>
      <c r="AS3777" s="14"/>
      <c r="AT3777" s="14"/>
      <c r="AU3777" s="14"/>
      <c r="AV3777" s="14"/>
      <c r="AW3777" s="14"/>
      <c r="AX3777" s="14"/>
      <c r="AY3777" s="14"/>
      <c r="AZ3777" s="14"/>
      <c r="BA3777" s="14">
        <v>1</v>
      </c>
      <c r="BB3777" s="14"/>
      <c r="BC3777" s="14"/>
      <c r="BD3777" s="14"/>
      <c r="BE3777" s="14"/>
      <c r="BF3777" s="14"/>
      <c r="BG3777" s="14"/>
      <c r="BH3777" s="14"/>
      <c r="BI3777" s="14"/>
    </row>
    <row r="3778" spans="1:61" x14ac:dyDescent="0.25">
      <c r="A3778">
        <v>3777</v>
      </c>
      <c r="B3778" s="3">
        <v>2025</v>
      </c>
      <c r="C3778" s="3">
        <v>7</v>
      </c>
      <c r="D3778" t="s">
        <v>20</v>
      </c>
      <c r="E3778" s="21">
        <v>45867.752611805547</v>
      </c>
      <c r="F3778" t="s">
        <v>111</v>
      </c>
      <c r="G3778" t="s">
        <v>111</v>
      </c>
      <c r="H3778" t="s">
        <v>80</v>
      </c>
      <c r="I3778" t="s">
        <v>80</v>
      </c>
      <c r="J3778" t="s">
        <v>98</v>
      </c>
      <c r="K3778" t="s">
        <v>98</v>
      </c>
      <c r="L3778" t="s">
        <v>32</v>
      </c>
      <c r="M3778" t="s">
        <v>32</v>
      </c>
      <c r="N3778" t="s">
        <v>859</v>
      </c>
      <c r="O3778" t="s">
        <v>1832</v>
      </c>
      <c r="P3778" t="s">
        <v>240</v>
      </c>
      <c r="Q3778" t="s">
        <v>11268</v>
      </c>
      <c r="S3778" t="s">
        <v>11269</v>
      </c>
      <c r="T3778" s="4">
        <v>1100</v>
      </c>
      <c r="U3778" s="4">
        <v>5</v>
      </c>
      <c r="V3778" s="3">
        <v>1</v>
      </c>
      <c r="W3778" t="s">
        <v>208</v>
      </c>
      <c r="X3778" t="s">
        <v>232</v>
      </c>
      <c r="Y3778">
        <v>648</v>
      </c>
      <c r="Z3778" s="14">
        <v>1</v>
      </c>
      <c r="AA3778" s="14">
        <v>1</v>
      </c>
      <c r="AB3778" s="14">
        <v>1</v>
      </c>
      <c r="AC3778" s="14"/>
      <c r="AD3778" s="14"/>
      <c r="AE3778" s="14"/>
      <c r="AF3778" s="14"/>
      <c r="AG3778" s="14"/>
      <c r="AH3778" s="14"/>
      <c r="AI3778" s="14"/>
      <c r="AJ3778" s="14"/>
      <c r="AK3778" s="14">
        <v>1</v>
      </c>
      <c r="AL3778" s="14"/>
      <c r="AM3778" s="14"/>
      <c r="AN3778" s="14"/>
      <c r="AO3778" s="14"/>
      <c r="AP3778" s="14"/>
      <c r="AQ3778" s="14"/>
      <c r="AR3778" s="14"/>
      <c r="AS3778" s="14"/>
      <c r="AT3778" s="14"/>
      <c r="AU3778" s="14"/>
      <c r="AV3778" s="14"/>
      <c r="AW3778" s="14"/>
      <c r="AX3778" s="14"/>
      <c r="AY3778" s="14"/>
      <c r="AZ3778" s="14"/>
      <c r="BA3778" s="14">
        <v>1</v>
      </c>
      <c r="BB3778" s="14"/>
      <c r="BC3778" s="14"/>
      <c r="BD3778" s="14"/>
      <c r="BE3778" s="14"/>
      <c r="BF3778" s="14"/>
      <c r="BG3778" s="14"/>
      <c r="BH3778" s="14"/>
      <c r="BI3778" s="14"/>
    </row>
    <row r="3779" spans="1:61" x14ac:dyDescent="0.25">
      <c r="A3779">
        <v>3778</v>
      </c>
      <c r="B3779" s="3">
        <v>2025</v>
      </c>
      <c r="C3779" s="3">
        <v>7</v>
      </c>
      <c r="D3779" t="s">
        <v>20</v>
      </c>
      <c r="E3779" s="21">
        <v>45867.755045659716</v>
      </c>
      <c r="F3779" t="s">
        <v>111</v>
      </c>
      <c r="G3779" t="s">
        <v>111</v>
      </c>
      <c r="H3779" t="s">
        <v>80</v>
      </c>
      <c r="I3779" t="s">
        <v>80</v>
      </c>
      <c r="J3779" t="s">
        <v>97</v>
      </c>
      <c r="K3779" t="s">
        <v>97</v>
      </c>
      <c r="L3779" t="s">
        <v>34</v>
      </c>
      <c r="M3779" t="s">
        <v>34</v>
      </c>
      <c r="N3779" t="s">
        <v>950</v>
      </c>
      <c r="O3779" t="s">
        <v>1832</v>
      </c>
      <c r="P3779" t="s">
        <v>11270</v>
      </c>
      <c r="Q3779" t="s">
        <v>3742</v>
      </c>
      <c r="S3779" t="s">
        <v>11271</v>
      </c>
      <c r="T3779" s="4">
        <v>1100</v>
      </c>
      <c r="U3779" s="4">
        <v>5</v>
      </c>
      <c r="V3779" s="3">
        <v>1</v>
      </c>
      <c r="W3779" t="s">
        <v>208</v>
      </c>
      <c r="X3779" t="s">
        <v>232</v>
      </c>
      <c r="Y3779">
        <v>649</v>
      </c>
      <c r="Z3779" s="14">
        <v>1</v>
      </c>
      <c r="AA3779" s="14">
        <v>1</v>
      </c>
      <c r="AB3779" s="14">
        <v>1</v>
      </c>
      <c r="AC3779" s="14"/>
      <c r="AD3779" s="14"/>
      <c r="AE3779" s="14"/>
      <c r="AF3779" s="14"/>
      <c r="AG3779" s="14"/>
      <c r="AH3779" s="14"/>
      <c r="AI3779" s="14"/>
      <c r="AJ3779" s="14"/>
      <c r="AK3779" s="14">
        <v>1</v>
      </c>
      <c r="AL3779" s="14"/>
      <c r="AM3779" s="14"/>
      <c r="AN3779" s="14"/>
      <c r="AO3779" s="14"/>
      <c r="AP3779" s="14"/>
      <c r="AQ3779" s="14"/>
      <c r="AR3779" s="14"/>
      <c r="AS3779" s="14"/>
      <c r="AT3779" s="14"/>
      <c r="AU3779" s="14"/>
      <c r="AV3779" s="14"/>
      <c r="AW3779" s="14"/>
      <c r="AX3779" s="14"/>
      <c r="AY3779" s="14"/>
      <c r="AZ3779" s="14"/>
      <c r="BA3779" s="14">
        <v>1</v>
      </c>
      <c r="BB3779" s="14"/>
      <c r="BC3779" s="14"/>
      <c r="BD3779" s="14"/>
      <c r="BE3779" s="14"/>
      <c r="BF3779" s="14"/>
      <c r="BG3779" s="14"/>
      <c r="BH3779" s="14"/>
      <c r="BI3779" s="14"/>
    </row>
    <row r="3780" spans="1:61" x14ac:dyDescent="0.25">
      <c r="A3780">
        <v>3779</v>
      </c>
      <c r="B3780" s="3">
        <v>2025</v>
      </c>
      <c r="C3780" s="3">
        <v>7</v>
      </c>
      <c r="D3780" t="s">
        <v>20</v>
      </c>
      <c r="E3780" s="21">
        <v>45867.757332847221</v>
      </c>
      <c r="F3780" t="s">
        <v>113</v>
      </c>
      <c r="G3780" t="s">
        <v>113</v>
      </c>
      <c r="H3780" t="s">
        <v>80</v>
      </c>
      <c r="I3780" t="s">
        <v>80</v>
      </c>
      <c r="J3780" t="s">
        <v>98</v>
      </c>
      <c r="K3780" t="s">
        <v>98</v>
      </c>
      <c r="L3780" t="s">
        <v>32</v>
      </c>
      <c r="M3780" t="s">
        <v>32</v>
      </c>
      <c r="N3780" t="s">
        <v>23</v>
      </c>
      <c r="O3780" t="s">
        <v>1832</v>
      </c>
      <c r="P3780" t="s">
        <v>11272</v>
      </c>
      <c r="Q3780" t="s">
        <v>4108</v>
      </c>
      <c r="S3780" t="s">
        <v>11273</v>
      </c>
      <c r="T3780" s="4">
        <v>1100</v>
      </c>
      <c r="U3780" s="4">
        <v>5</v>
      </c>
      <c r="V3780" s="3">
        <v>1</v>
      </c>
      <c r="W3780" t="s">
        <v>208</v>
      </c>
      <c r="X3780" t="s">
        <v>232</v>
      </c>
      <c r="Y3780">
        <v>650</v>
      </c>
      <c r="Z3780" s="14">
        <v>1</v>
      </c>
      <c r="AA3780" s="14">
        <v>1</v>
      </c>
      <c r="AB3780" s="14">
        <v>1</v>
      </c>
      <c r="AC3780" s="14"/>
      <c r="AD3780" s="14"/>
      <c r="AE3780" s="14"/>
      <c r="AF3780" s="14"/>
      <c r="AG3780" s="14"/>
      <c r="AH3780" s="14"/>
      <c r="AI3780" s="14"/>
      <c r="AJ3780" s="14"/>
      <c r="AK3780" s="14">
        <v>1</v>
      </c>
      <c r="AL3780" s="14"/>
      <c r="AM3780" s="14"/>
      <c r="AN3780" s="14"/>
      <c r="AO3780" s="14"/>
      <c r="AP3780" s="14"/>
      <c r="AQ3780" s="14"/>
      <c r="AR3780" s="14"/>
      <c r="AS3780" s="14"/>
      <c r="AT3780" s="14"/>
      <c r="AU3780" s="14"/>
      <c r="AV3780" s="14"/>
      <c r="AW3780" s="14"/>
      <c r="AX3780" s="14"/>
      <c r="AY3780" s="14"/>
      <c r="AZ3780" s="14"/>
      <c r="BA3780" s="14">
        <v>1</v>
      </c>
      <c r="BB3780" s="14"/>
      <c r="BC3780" s="14"/>
      <c r="BD3780" s="14"/>
      <c r="BE3780" s="14"/>
      <c r="BF3780" s="14"/>
      <c r="BG3780" s="14"/>
      <c r="BH3780" s="14"/>
      <c r="BI3780" s="14"/>
    </row>
    <row r="3781" spans="1:61" x14ac:dyDescent="0.25">
      <c r="A3781">
        <v>3780</v>
      </c>
      <c r="B3781" s="3">
        <v>2025</v>
      </c>
      <c r="C3781" s="3">
        <v>7</v>
      </c>
      <c r="D3781" t="s">
        <v>20</v>
      </c>
      <c r="E3781" s="21">
        <v>45867.758271319442</v>
      </c>
      <c r="F3781" t="s">
        <v>111</v>
      </c>
      <c r="G3781" t="s">
        <v>111</v>
      </c>
      <c r="H3781" t="s">
        <v>80</v>
      </c>
      <c r="I3781" t="s">
        <v>80</v>
      </c>
      <c r="J3781" t="s">
        <v>98</v>
      </c>
      <c r="K3781" t="s">
        <v>98</v>
      </c>
      <c r="L3781" t="s">
        <v>33</v>
      </c>
      <c r="M3781" t="s">
        <v>33</v>
      </c>
      <c r="N3781" t="s">
        <v>11274</v>
      </c>
      <c r="O3781" t="s">
        <v>1832</v>
      </c>
      <c r="P3781" t="s">
        <v>11275</v>
      </c>
      <c r="Q3781" t="s">
        <v>11276</v>
      </c>
      <c r="S3781" t="s">
        <v>11277</v>
      </c>
      <c r="T3781" s="4">
        <v>570</v>
      </c>
      <c r="U3781" s="4">
        <v>3</v>
      </c>
      <c r="V3781" s="3">
        <v>1</v>
      </c>
      <c r="W3781" t="s">
        <v>208</v>
      </c>
      <c r="X3781" t="s">
        <v>232</v>
      </c>
      <c r="Y3781">
        <v>651</v>
      </c>
      <c r="Z3781" s="14"/>
      <c r="AA3781" s="14"/>
      <c r="AB3781" s="14">
        <v>2</v>
      </c>
      <c r="AC3781" s="14"/>
      <c r="AD3781" s="14"/>
      <c r="AE3781" s="14"/>
      <c r="AF3781" s="14"/>
      <c r="AG3781" s="14"/>
      <c r="AH3781" s="14"/>
      <c r="AI3781" s="14"/>
      <c r="AJ3781" s="14"/>
      <c r="AK3781" s="14"/>
      <c r="AL3781" s="14">
        <v>1</v>
      </c>
      <c r="AM3781" s="14"/>
      <c r="AN3781" s="14"/>
      <c r="AO3781" s="14"/>
      <c r="AP3781" s="14"/>
      <c r="AQ3781" s="14"/>
      <c r="AR3781" s="14"/>
      <c r="AS3781" s="14"/>
      <c r="AT3781" s="14"/>
      <c r="AU3781" s="14"/>
      <c r="AV3781" s="14"/>
      <c r="AW3781" s="14"/>
      <c r="AX3781" s="14"/>
      <c r="AY3781" s="14"/>
      <c r="AZ3781" s="14"/>
      <c r="BA3781" s="14"/>
      <c r="BB3781" s="14"/>
      <c r="BC3781" s="14"/>
      <c r="BD3781" s="14"/>
      <c r="BE3781" s="14"/>
      <c r="BF3781" s="14"/>
      <c r="BG3781" s="14"/>
      <c r="BH3781" s="14"/>
      <c r="BI3781" s="14"/>
    </row>
    <row r="3782" spans="1:61" x14ac:dyDescent="0.25">
      <c r="A3782">
        <v>3781</v>
      </c>
      <c r="B3782" s="3">
        <v>2025</v>
      </c>
      <c r="C3782" s="3">
        <v>7</v>
      </c>
      <c r="D3782" t="s">
        <v>20</v>
      </c>
      <c r="E3782" s="21">
        <v>45867.760804722217</v>
      </c>
      <c r="F3782" t="s">
        <v>113</v>
      </c>
      <c r="G3782" t="s">
        <v>113</v>
      </c>
      <c r="H3782" t="s">
        <v>80</v>
      </c>
      <c r="I3782" t="s">
        <v>80</v>
      </c>
      <c r="J3782" t="s">
        <v>98</v>
      </c>
      <c r="K3782" t="s">
        <v>98</v>
      </c>
      <c r="L3782" t="s">
        <v>32</v>
      </c>
      <c r="M3782" t="s">
        <v>32</v>
      </c>
      <c r="N3782" t="s">
        <v>2170</v>
      </c>
      <c r="O3782" t="s">
        <v>1832</v>
      </c>
      <c r="P3782" t="s">
        <v>11278</v>
      </c>
      <c r="Q3782" t="s">
        <v>11279</v>
      </c>
      <c r="S3782" t="s">
        <v>11280</v>
      </c>
      <c r="T3782" s="4">
        <v>1100</v>
      </c>
      <c r="U3782" s="4">
        <v>5</v>
      </c>
      <c r="V3782" s="3">
        <v>1</v>
      </c>
      <c r="W3782" t="s">
        <v>208</v>
      </c>
      <c r="X3782" t="s">
        <v>232</v>
      </c>
      <c r="Y3782">
        <v>652</v>
      </c>
      <c r="Z3782" s="14">
        <v>1</v>
      </c>
      <c r="AA3782" s="14">
        <v>1</v>
      </c>
      <c r="AB3782" s="14">
        <v>1</v>
      </c>
      <c r="AC3782" s="14"/>
      <c r="AD3782" s="14"/>
      <c r="AE3782" s="14"/>
      <c r="AF3782" s="14"/>
      <c r="AG3782" s="14"/>
      <c r="AH3782" s="14"/>
      <c r="AI3782" s="14"/>
      <c r="AJ3782" s="14"/>
      <c r="AK3782" s="14">
        <v>1</v>
      </c>
      <c r="AL3782" s="14"/>
      <c r="AM3782" s="14"/>
      <c r="AN3782" s="14"/>
      <c r="AO3782" s="14"/>
      <c r="AP3782" s="14"/>
      <c r="AQ3782" s="14"/>
      <c r="AR3782" s="14"/>
      <c r="AS3782" s="14"/>
      <c r="AT3782" s="14"/>
      <c r="AU3782" s="14"/>
      <c r="AV3782" s="14"/>
      <c r="AW3782" s="14"/>
      <c r="AX3782" s="14"/>
      <c r="AY3782" s="14"/>
      <c r="AZ3782" s="14"/>
      <c r="BA3782" s="14">
        <v>1</v>
      </c>
      <c r="BB3782" s="14"/>
      <c r="BC3782" s="14"/>
      <c r="BD3782" s="14"/>
      <c r="BE3782" s="14"/>
      <c r="BF3782" s="14"/>
      <c r="BG3782" s="14"/>
      <c r="BH3782" s="14"/>
      <c r="BI3782" s="14"/>
    </row>
    <row r="3783" spans="1:61" x14ac:dyDescent="0.25">
      <c r="A3783">
        <v>3782</v>
      </c>
      <c r="B3783" s="3">
        <v>2025</v>
      </c>
      <c r="C3783" s="3">
        <v>7</v>
      </c>
      <c r="D3783" t="s">
        <v>20</v>
      </c>
      <c r="E3783" s="21">
        <v>45867.772433472222</v>
      </c>
      <c r="F3783" t="s">
        <v>111</v>
      </c>
      <c r="G3783" t="s">
        <v>111</v>
      </c>
      <c r="H3783" t="s">
        <v>80</v>
      </c>
      <c r="I3783" t="s">
        <v>80</v>
      </c>
      <c r="J3783" t="s">
        <v>98</v>
      </c>
      <c r="K3783" t="s">
        <v>98</v>
      </c>
      <c r="L3783" t="s">
        <v>32</v>
      </c>
      <c r="M3783" t="s">
        <v>32</v>
      </c>
      <c r="N3783" t="s">
        <v>658</v>
      </c>
      <c r="O3783" t="s">
        <v>1832</v>
      </c>
      <c r="P3783" t="s">
        <v>218</v>
      </c>
      <c r="Q3783" t="s">
        <v>11281</v>
      </c>
      <c r="S3783" t="s">
        <v>11282</v>
      </c>
      <c r="T3783" s="4">
        <v>1100</v>
      </c>
      <c r="U3783" s="4">
        <v>5</v>
      </c>
      <c r="V3783" s="3">
        <v>1</v>
      </c>
      <c r="W3783" t="s">
        <v>208</v>
      </c>
      <c r="X3783" t="s">
        <v>232</v>
      </c>
      <c r="Y3783">
        <v>653</v>
      </c>
      <c r="Z3783" s="14">
        <v>1</v>
      </c>
      <c r="AA3783" s="14">
        <v>1</v>
      </c>
      <c r="AB3783" s="14">
        <v>1</v>
      </c>
      <c r="AC3783" s="14"/>
      <c r="AD3783" s="14"/>
      <c r="AE3783" s="14"/>
      <c r="AF3783" s="14"/>
      <c r="AG3783" s="14"/>
      <c r="AH3783" s="14"/>
      <c r="AI3783" s="14"/>
      <c r="AJ3783" s="14"/>
      <c r="AK3783" s="14">
        <v>1</v>
      </c>
      <c r="AL3783" s="14"/>
      <c r="AM3783" s="14"/>
      <c r="AN3783" s="14"/>
      <c r="AO3783" s="14"/>
      <c r="AP3783" s="14"/>
      <c r="AQ3783" s="14"/>
      <c r="AR3783" s="14"/>
      <c r="AS3783" s="14"/>
      <c r="AT3783" s="14"/>
      <c r="AU3783" s="14"/>
      <c r="AV3783" s="14"/>
      <c r="AW3783" s="14"/>
      <c r="AX3783" s="14"/>
      <c r="AY3783" s="14"/>
      <c r="AZ3783" s="14"/>
      <c r="BA3783" s="14">
        <v>1</v>
      </c>
      <c r="BB3783" s="14"/>
      <c r="BC3783" s="14"/>
      <c r="BD3783" s="14"/>
      <c r="BE3783" s="14"/>
      <c r="BF3783" s="14"/>
      <c r="BG3783" s="14"/>
      <c r="BH3783" s="14"/>
      <c r="BI3783" s="14"/>
    </row>
    <row r="3784" spans="1:61" x14ac:dyDescent="0.25">
      <c r="A3784">
        <v>3783</v>
      </c>
      <c r="B3784" s="3">
        <v>2025</v>
      </c>
      <c r="C3784" s="3">
        <v>7</v>
      </c>
      <c r="D3784" t="s">
        <v>20</v>
      </c>
      <c r="E3784" s="21">
        <v>45867.772824224543</v>
      </c>
      <c r="F3784" t="s">
        <v>113</v>
      </c>
      <c r="G3784" t="s">
        <v>113</v>
      </c>
      <c r="H3784" t="s">
        <v>80</v>
      </c>
      <c r="I3784" t="s">
        <v>80</v>
      </c>
      <c r="J3784" t="s">
        <v>98</v>
      </c>
      <c r="K3784" t="s">
        <v>98</v>
      </c>
      <c r="L3784" t="s">
        <v>33</v>
      </c>
      <c r="M3784" t="s">
        <v>33</v>
      </c>
      <c r="N3784" t="s">
        <v>11283</v>
      </c>
      <c r="O3784" t="s">
        <v>1832</v>
      </c>
      <c r="P3784" t="s">
        <v>11284</v>
      </c>
      <c r="Q3784" t="s">
        <v>11285</v>
      </c>
      <c r="R3784" t="s">
        <v>11286</v>
      </c>
      <c r="S3784" t="s">
        <v>11287</v>
      </c>
      <c r="T3784" s="4">
        <v>1540</v>
      </c>
      <c r="U3784" s="4">
        <v>10</v>
      </c>
      <c r="V3784" s="3">
        <v>1</v>
      </c>
      <c r="W3784" t="s">
        <v>208</v>
      </c>
      <c r="X3784" t="s">
        <v>232</v>
      </c>
      <c r="Y3784">
        <v>654</v>
      </c>
      <c r="Z3784" s="14"/>
      <c r="AA3784" s="14"/>
      <c r="AB3784" s="14">
        <v>2</v>
      </c>
      <c r="AC3784" s="14"/>
      <c r="AD3784" s="14"/>
      <c r="AE3784" s="14"/>
      <c r="AF3784" s="14"/>
      <c r="AG3784" s="14"/>
      <c r="AH3784" s="14"/>
      <c r="AI3784" s="14"/>
      <c r="AJ3784" s="14"/>
      <c r="AK3784" s="14"/>
      <c r="AL3784" s="14"/>
      <c r="AM3784" s="14"/>
      <c r="AN3784" s="14">
        <v>2</v>
      </c>
      <c r="AO3784" s="14">
        <v>2</v>
      </c>
      <c r="AP3784" s="14">
        <v>2</v>
      </c>
      <c r="AQ3784" s="14"/>
      <c r="AR3784" s="14"/>
      <c r="AS3784" s="14"/>
      <c r="AT3784" s="14">
        <v>2</v>
      </c>
      <c r="AU3784" s="14"/>
      <c r="AV3784" s="14"/>
      <c r="AW3784" s="14"/>
      <c r="AX3784" s="14"/>
      <c r="AY3784" s="14"/>
      <c r="AZ3784" s="14"/>
      <c r="BA3784" s="14"/>
      <c r="BB3784" s="14"/>
      <c r="BC3784" s="14"/>
      <c r="BD3784" s="14"/>
      <c r="BE3784" s="14"/>
      <c r="BF3784" s="14"/>
      <c r="BG3784" s="14"/>
      <c r="BH3784" s="14"/>
      <c r="BI3784" s="14"/>
    </row>
    <row r="3785" spans="1:61" x14ac:dyDescent="0.25">
      <c r="A3785">
        <v>3784</v>
      </c>
      <c r="B3785" s="3">
        <v>2025</v>
      </c>
      <c r="C3785" s="3">
        <v>7</v>
      </c>
      <c r="D3785" t="s">
        <v>20</v>
      </c>
      <c r="E3785" s="21">
        <v>45867.777532881948</v>
      </c>
      <c r="F3785" t="s">
        <v>113</v>
      </c>
      <c r="G3785" t="s">
        <v>113</v>
      </c>
      <c r="H3785" t="s">
        <v>80</v>
      </c>
      <c r="I3785" t="s">
        <v>80</v>
      </c>
      <c r="J3785" t="s">
        <v>97</v>
      </c>
      <c r="K3785" t="s">
        <v>97</v>
      </c>
      <c r="L3785" t="s">
        <v>37</v>
      </c>
      <c r="M3785" t="s">
        <v>37</v>
      </c>
      <c r="N3785" t="s">
        <v>11288</v>
      </c>
      <c r="O3785" t="s">
        <v>1832</v>
      </c>
      <c r="P3785" t="s">
        <v>11289</v>
      </c>
      <c r="Q3785" t="s">
        <v>11290</v>
      </c>
      <c r="S3785" t="s">
        <v>11291</v>
      </c>
      <c r="T3785" s="4">
        <v>1100</v>
      </c>
      <c r="U3785" s="4">
        <v>5</v>
      </c>
      <c r="V3785" s="3">
        <v>1</v>
      </c>
      <c r="W3785" t="s">
        <v>208</v>
      </c>
      <c r="X3785" t="s">
        <v>232</v>
      </c>
      <c r="Y3785">
        <v>655</v>
      </c>
      <c r="Z3785" s="14">
        <v>1</v>
      </c>
      <c r="AA3785" s="14">
        <v>1</v>
      </c>
      <c r="AB3785" s="14">
        <v>1</v>
      </c>
      <c r="AC3785" s="14"/>
      <c r="AD3785" s="14"/>
      <c r="AE3785" s="14"/>
      <c r="AF3785" s="14"/>
      <c r="AG3785" s="14"/>
      <c r="AH3785" s="14"/>
      <c r="AI3785" s="14"/>
      <c r="AJ3785" s="14"/>
      <c r="AK3785" s="14">
        <v>1</v>
      </c>
      <c r="AL3785" s="14"/>
      <c r="AM3785" s="14"/>
      <c r="AN3785" s="14"/>
      <c r="AO3785" s="14"/>
      <c r="AP3785" s="14"/>
      <c r="AQ3785" s="14"/>
      <c r="AR3785" s="14"/>
      <c r="AS3785" s="14"/>
      <c r="AT3785" s="14"/>
      <c r="AU3785" s="14"/>
      <c r="AV3785" s="14"/>
      <c r="AW3785" s="14"/>
      <c r="AX3785" s="14"/>
      <c r="AY3785" s="14"/>
      <c r="AZ3785" s="14"/>
      <c r="BA3785" s="14">
        <v>1</v>
      </c>
      <c r="BB3785" s="14"/>
      <c r="BC3785" s="14"/>
      <c r="BD3785" s="14"/>
      <c r="BE3785" s="14"/>
      <c r="BF3785" s="14"/>
      <c r="BG3785" s="14"/>
      <c r="BH3785" s="14"/>
      <c r="BI3785" s="14"/>
    </row>
    <row r="3786" spans="1:61" x14ac:dyDescent="0.25">
      <c r="A3786">
        <v>3785</v>
      </c>
      <c r="B3786" s="3">
        <v>2025</v>
      </c>
      <c r="C3786" s="3">
        <v>7</v>
      </c>
      <c r="D3786" t="s">
        <v>20</v>
      </c>
      <c r="E3786" s="21">
        <v>45867.782155196757</v>
      </c>
      <c r="F3786" t="s">
        <v>113</v>
      </c>
      <c r="G3786" t="s">
        <v>113</v>
      </c>
      <c r="H3786" t="s">
        <v>80</v>
      </c>
      <c r="I3786" t="s">
        <v>80</v>
      </c>
      <c r="J3786" t="s">
        <v>97</v>
      </c>
      <c r="K3786" t="s">
        <v>97</v>
      </c>
      <c r="L3786" t="s">
        <v>49</v>
      </c>
      <c r="M3786" t="s">
        <v>49</v>
      </c>
      <c r="N3786" t="s">
        <v>51</v>
      </c>
      <c r="O3786" t="s">
        <v>1832</v>
      </c>
      <c r="P3786" t="s">
        <v>404</v>
      </c>
      <c r="Q3786" t="s">
        <v>11292</v>
      </c>
      <c r="R3786" t="s">
        <v>11293</v>
      </c>
      <c r="S3786" t="s">
        <v>11294</v>
      </c>
      <c r="T3786" s="4">
        <v>1100</v>
      </c>
      <c r="U3786" s="4">
        <v>5</v>
      </c>
      <c r="V3786" s="3">
        <v>1</v>
      </c>
      <c r="W3786" t="s">
        <v>208</v>
      </c>
      <c r="X3786" t="s">
        <v>232</v>
      </c>
      <c r="Y3786">
        <v>656</v>
      </c>
      <c r="Z3786" s="14">
        <v>1</v>
      </c>
      <c r="AA3786" s="14">
        <v>1</v>
      </c>
      <c r="AB3786" s="14">
        <v>1</v>
      </c>
      <c r="AC3786" s="14"/>
      <c r="AD3786" s="14"/>
      <c r="AE3786" s="14"/>
      <c r="AF3786" s="14"/>
      <c r="AG3786" s="14"/>
      <c r="AH3786" s="14"/>
      <c r="AI3786" s="14"/>
      <c r="AJ3786" s="14"/>
      <c r="AK3786" s="14">
        <v>1</v>
      </c>
      <c r="AL3786" s="14"/>
      <c r="AM3786" s="14"/>
      <c r="AN3786" s="14"/>
      <c r="AO3786" s="14"/>
      <c r="AP3786" s="14"/>
      <c r="AQ3786" s="14"/>
      <c r="AR3786" s="14"/>
      <c r="AS3786" s="14"/>
      <c r="AT3786" s="14"/>
      <c r="AU3786" s="14"/>
      <c r="AV3786" s="14"/>
      <c r="AW3786" s="14"/>
      <c r="AX3786" s="14"/>
      <c r="AY3786" s="14"/>
      <c r="AZ3786" s="14"/>
      <c r="BA3786" s="14">
        <v>1</v>
      </c>
      <c r="BB3786" s="14"/>
      <c r="BC3786" s="14"/>
      <c r="BD3786" s="14"/>
      <c r="BE3786" s="14"/>
      <c r="BF3786" s="14"/>
      <c r="BG3786" s="14"/>
      <c r="BH3786" s="14"/>
      <c r="BI3786" s="14"/>
    </row>
    <row r="3787" spans="1:61" x14ac:dyDescent="0.25">
      <c r="A3787">
        <v>3786</v>
      </c>
      <c r="B3787" s="3">
        <v>2025</v>
      </c>
      <c r="C3787" s="3">
        <v>7</v>
      </c>
      <c r="D3787" t="s">
        <v>20</v>
      </c>
      <c r="E3787" s="21">
        <v>45867.790710567133</v>
      </c>
      <c r="F3787" t="s">
        <v>113</v>
      </c>
      <c r="G3787" t="s">
        <v>113</v>
      </c>
      <c r="H3787" t="s">
        <v>80</v>
      </c>
      <c r="I3787" t="s">
        <v>80</v>
      </c>
      <c r="J3787" t="s">
        <v>97</v>
      </c>
      <c r="K3787" t="s">
        <v>97</v>
      </c>
      <c r="L3787" t="s">
        <v>693</v>
      </c>
      <c r="M3787" t="s">
        <v>35</v>
      </c>
      <c r="N3787" t="s">
        <v>766</v>
      </c>
      <c r="O3787" t="s">
        <v>1832</v>
      </c>
      <c r="P3787" t="s">
        <v>11295</v>
      </c>
      <c r="Q3787" t="s">
        <v>11296</v>
      </c>
      <c r="S3787" t="s">
        <v>11297</v>
      </c>
      <c r="T3787" s="4">
        <v>3050</v>
      </c>
      <c r="U3787" s="4">
        <v>4</v>
      </c>
      <c r="V3787" s="3">
        <v>1</v>
      </c>
      <c r="W3787" t="s">
        <v>395</v>
      </c>
      <c r="X3787" t="s">
        <v>232</v>
      </c>
      <c r="Y3787">
        <v>657</v>
      </c>
      <c r="Z3787" s="14"/>
      <c r="AA3787" s="14"/>
      <c r="AB3787" s="14"/>
      <c r="AC3787" s="14"/>
      <c r="AD3787" s="14"/>
      <c r="AE3787" s="14"/>
      <c r="AF3787" s="14"/>
      <c r="AG3787" s="14"/>
      <c r="AH3787" s="14"/>
      <c r="AI3787" s="14"/>
      <c r="AJ3787" s="14"/>
      <c r="AK3787" s="14">
        <v>4</v>
      </c>
      <c r="AL3787" s="14"/>
      <c r="AM3787" s="14"/>
      <c r="AN3787" s="14"/>
      <c r="AO3787" s="14"/>
      <c r="AP3787" s="14"/>
      <c r="AQ3787" s="14"/>
      <c r="AR3787" s="14"/>
      <c r="AS3787" s="14"/>
      <c r="AT3787" s="14"/>
      <c r="AU3787" s="14"/>
      <c r="AV3787" s="14"/>
      <c r="AW3787" s="14"/>
      <c r="AX3787" s="14"/>
      <c r="AY3787" s="14"/>
      <c r="AZ3787" s="14"/>
      <c r="BA3787" s="14"/>
      <c r="BB3787" s="14"/>
      <c r="BC3787" s="14"/>
      <c r="BD3787" s="14"/>
      <c r="BE3787" s="14"/>
      <c r="BF3787" s="14"/>
      <c r="BG3787" s="14"/>
      <c r="BH3787" s="14"/>
      <c r="BI3787" s="14"/>
    </row>
    <row r="3788" spans="1:61" x14ac:dyDescent="0.25">
      <c r="A3788">
        <v>3787</v>
      </c>
      <c r="B3788" s="3">
        <v>2025</v>
      </c>
      <c r="C3788" s="3">
        <v>7</v>
      </c>
      <c r="D3788" t="s">
        <v>20</v>
      </c>
      <c r="E3788" s="21">
        <v>45867.793579999998</v>
      </c>
      <c r="F3788" t="s">
        <v>110</v>
      </c>
      <c r="G3788" t="s">
        <v>110</v>
      </c>
      <c r="H3788" t="s">
        <v>78</v>
      </c>
      <c r="I3788" t="s">
        <v>78</v>
      </c>
      <c r="J3788" t="s">
        <v>98</v>
      </c>
      <c r="K3788" t="s">
        <v>98</v>
      </c>
      <c r="L3788" t="s">
        <v>32</v>
      </c>
      <c r="M3788" t="s">
        <v>32</v>
      </c>
      <c r="N3788" t="s">
        <v>717</v>
      </c>
      <c r="O3788" t="s">
        <v>1832</v>
      </c>
      <c r="P3788" t="s">
        <v>11298</v>
      </c>
      <c r="Q3788" t="s">
        <v>11299</v>
      </c>
      <c r="R3788" t="s">
        <v>11300</v>
      </c>
      <c r="S3788" t="s">
        <v>11301</v>
      </c>
      <c r="T3788" s="4">
        <v>1100</v>
      </c>
      <c r="U3788" s="4">
        <v>5</v>
      </c>
      <c r="V3788" s="3">
        <v>1</v>
      </c>
      <c r="W3788" t="s">
        <v>208</v>
      </c>
      <c r="X3788" t="s">
        <v>232</v>
      </c>
      <c r="Y3788">
        <v>658</v>
      </c>
      <c r="Z3788" s="14">
        <v>1</v>
      </c>
      <c r="AA3788" s="14">
        <v>1</v>
      </c>
      <c r="AB3788" s="14">
        <v>1</v>
      </c>
      <c r="AC3788" s="14"/>
      <c r="AD3788" s="14"/>
      <c r="AE3788" s="14"/>
      <c r="AF3788" s="14"/>
      <c r="AG3788" s="14"/>
      <c r="AH3788" s="14"/>
      <c r="AI3788" s="14"/>
      <c r="AJ3788" s="14"/>
      <c r="AK3788" s="14">
        <v>1</v>
      </c>
      <c r="AL3788" s="14"/>
      <c r="AM3788" s="14"/>
      <c r="AN3788" s="14"/>
      <c r="AO3788" s="14"/>
      <c r="AP3788" s="14"/>
      <c r="AQ3788" s="14"/>
      <c r="AR3788" s="14"/>
      <c r="AS3788" s="14"/>
      <c r="AT3788" s="14"/>
      <c r="AU3788" s="14"/>
      <c r="AV3788" s="14"/>
      <c r="AW3788" s="14"/>
      <c r="AX3788" s="14"/>
      <c r="AY3788" s="14"/>
      <c r="AZ3788" s="14"/>
      <c r="BA3788" s="14">
        <v>1</v>
      </c>
      <c r="BB3788" s="14"/>
      <c r="BC3788" s="14"/>
      <c r="BD3788" s="14"/>
      <c r="BE3788" s="14"/>
      <c r="BF3788" s="14"/>
      <c r="BG3788" s="14"/>
      <c r="BH3788" s="14"/>
      <c r="BI3788" s="14"/>
    </row>
    <row r="3789" spans="1:61" x14ac:dyDescent="0.25">
      <c r="A3789">
        <v>3788</v>
      </c>
      <c r="B3789" s="3">
        <v>2025</v>
      </c>
      <c r="C3789" s="3">
        <v>7</v>
      </c>
      <c r="D3789" t="s">
        <v>20</v>
      </c>
      <c r="E3789" s="21">
        <v>45867.793944907397</v>
      </c>
      <c r="F3789" t="s">
        <v>113</v>
      </c>
      <c r="G3789" t="s">
        <v>113</v>
      </c>
      <c r="H3789" t="s">
        <v>80</v>
      </c>
      <c r="I3789" t="s">
        <v>80</v>
      </c>
      <c r="J3789" t="s">
        <v>97</v>
      </c>
      <c r="K3789" t="s">
        <v>97</v>
      </c>
      <c r="L3789" t="s">
        <v>38</v>
      </c>
      <c r="M3789" t="s">
        <v>38</v>
      </c>
      <c r="N3789" t="s">
        <v>71</v>
      </c>
      <c r="O3789" t="s">
        <v>1832</v>
      </c>
      <c r="P3789" t="s">
        <v>11302</v>
      </c>
      <c r="Q3789" t="s">
        <v>11303</v>
      </c>
      <c r="S3789" t="s">
        <v>11304</v>
      </c>
      <c r="T3789" s="4">
        <v>1100</v>
      </c>
      <c r="U3789" s="4">
        <v>5</v>
      </c>
      <c r="V3789" s="3">
        <v>1</v>
      </c>
      <c r="W3789" t="s">
        <v>208</v>
      </c>
      <c r="X3789" t="s">
        <v>232</v>
      </c>
      <c r="Y3789">
        <v>659</v>
      </c>
      <c r="Z3789" s="14">
        <v>1</v>
      </c>
      <c r="AA3789" s="14">
        <v>1</v>
      </c>
      <c r="AB3789" s="14">
        <v>1</v>
      </c>
      <c r="AC3789" s="14"/>
      <c r="AD3789" s="14"/>
      <c r="AE3789" s="14"/>
      <c r="AF3789" s="14"/>
      <c r="AG3789" s="14"/>
      <c r="AH3789" s="14"/>
      <c r="AI3789" s="14"/>
      <c r="AJ3789" s="14"/>
      <c r="AK3789" s="14">
        <v>1</v>
      </c>
      <c r="AL3789" s="14"/>
      <c r="AM3789" s="14"/>
      <c r="AN3789" s="14"/>
      <c r="AO3789" s="14"/>
      <c r="AP3789" s="14"/>
      <c r="AQ3789" s="14"/>
      <c r="AR3789" s="14"/>
      <c r="AS3789" s="14"/>
      <c r="AT3789" s="14"/>
      <c r="AU3789" s="14"/>
      <c r="AV3789" s="14"/>
      <c r="AW3789" s="14"/>
      <c r="AX3789" s="14"/>
      <c r="AY3789" s="14"/>
      <c r="AZ3789" s="14"/>
      <c r="BA3789" s="14">
        <v>1</v>
      </c>
      <c r="BB3789" s="14"/>
      <c r="BC3789" s="14"/>
      <c r="BD3789" s="14"/>
      <c r="BE3789" s="14"/>
      <c r="BF3789" s="14"/>
      <c r="BG3789" s="14"/>
      <c r="BH3789" s="14"/>
      <c r="BI3789" s="14"/>
    </row>
    <row r="3790" spans="1:61" x14ac:dyDescent="0.25">
      <c r="A3790">
        <v>3789</v>
      </c>
      <c r="B3790" s="3">
        <v>2025</v>
      </c>
      <c r="C3790" s="3">
        <v>7</v>
      </c>
      <c r="D3790" t="s">
        <v>20</v>
      </c>
      <c r="E3790" s="21">
        <v>45867.797158182868</v>
      </c>
      <c r="F3790" t="s">
        <v>110</v>
      </c>
      <c r="G3790" t="s">
        <v>110</v>
      </c>
      <c r="H3790" t="s">
        <v>78</v>
      </c>
      <c r="I3790" t="s">
        <v>78</v>
      </c>
      <c r="J3790" t="s">
        <v>98</v>
      </c>
      <c r="K3790" t="s">
        <v>98</v>
      </c>
      <c r="L3790" t="s">
        <v>32</v>
      </c>
      <c r="M3790" t="s">
        <v>32</v>
      </c>
      <c r="N3790" t="s">
        <v>927</v>
      </c>
      <c r="O3790" t="s">
        <v>1832</v>
      </c>
      <c r="P3790" t="s">
        <v>10090</v>
      </c>
      <c r="Q3790" t="s">
        <v>10091</v>
      </c>
      <c r="S3790" t="s">
        <v>10093</v>
      </c>
      <c r="T3790" s="4">
        <v>2450</v>
      </c>
      <c r="U3790" s="4">
        <v>0</v>
      </c>
      <c r="V3790" s="3">
        <v>1</v>
      </c>
      <c r="W3790" t="s">
        <v>305</v>
      </c>
      <c r="X3790" t="s">
        <v>232</v>
      </c>
      <c r="Y3790">
        <v>660</v>
      </c>
      <c r="Z3790" s="14"/>
      <c r="AA3790" s="14"/>
      <c r="AB3790" s="14"/>
      <c r="AC3790" s="14"/>
      <c r="AD3790" s="14"/>
      <c r="AE3790" s="14"/>
      <c r="AF3790" s="14"/>
      <c r="AG3790" s="14"/>
      <c r="AH3790" s="14"/>
      <c r="AI3790" s="14"/>
      <c r="AJ3790" s="14"/>
      <c r="AK3790" s="14"/>
      <c r="AL3790" s="14"/>
      <c r="AM3790" s="14"/>
      <c r="AN3790" s="14"/>
      <c r="AO3790" s="14"/>
      <c r="AP3790" s="14"/>
      <c r="AQ3790" s="14"/>
      <c r="AR3790" s="14"/>
      <c r="AS3790" s="14"/>
      <c r="AT3790" s="14"/>
      <c r="AU3790" s="14"/>
      <c r="AV3790" s="14"/>
      <c r="AW3790" s="14"/>
      <c r="AX3790" s="14"/>
      <c r="AY3790" s="14"/>
      <c r="AZ3790" s="14"/>
      <c r="BA3790" s="14"/>
      <c r="BB3790" s="14"/>
      <c r="BC3790" s="14"/>
      <c r="BD3790" s="14"/>
      <c r="BE3790" s="14"/>
      <c r="BF3790" s="14"/>
      <c r="BG3790" s="14"/>
      <c r="BH3790" s="14"/>
      <c r="BI3790" s="14"/>
    </row>
    <row r="3791" spans="1:61" x14ac:dyDescent="0.25">
      <c r="A3791">
        <v>3790</v>
      </c>
      <c r="B3791" s="3">
        <v>2025</v>
      </c>
      <c r="C3791" s="3">
        <v>7</v>
      </c>
      <c r="D3791" t="s">
        <v>20</v>
      </c>
      <c r="E3791" s="21">
        <v>45867.800539201387</v>
      </c>
      <c r="F3791" t="s">
        <v>113</v>
      </c>
      <c r="G3791" t="s">
        <v>113</v>
      </c>
      <c r="H3791" t="s">
        <v>80</v>
      </c>
      <c r="I3791" t="s">
        <v>80</v>
      </c>
      <c r="J3791" t="s">
        <v>98</v>
      </c>
      <c r="K3791" t="s">
        <v>98</v>
      </c>
      <c r="L3791" t="s">
        <v>32</v>
      </c>
      <c r="M3791" t="s">
        <v>32</v>
      </c>
      <c r="N3791" t="s">
        <v>854</v>
      </c>
      <c r="O3791" t="s">
        <v>1832</v>
      </c>
      <c r="P3791" t="s">
        <v>11305</v>
      </c>
      <c r="Q3791" t="s">
        <v>11306</v>
      </c>
      <c r="S3791" t="s">
        <v>11307</v>
      </c>
      <c r="T3791" s="4">
        <v>1100</v>
      </c>
      <c r="U3791" s="4">
        <v>5</v>
      </c>
      <c r="V3791" s="3">
        <v>1</v>
      </c>
      <c r="W3791" t="s">
        <v>208</v>
      </c>
      <c r="X3791" t="s">
        <v>232</v>
      </c>
      <c r="Y3791">
        <v>661</v>
      </c>
      <c r="Z3791" s="14">
        <v>1</v>
      </c>
      <c r="AA3791" s="14">
        <v>1</v>
      </c>
      <c r="AB3791" s="14">
        <v>1</v>
      </c>
      <c r="AC3791" s="14"/>
      <c r="AD3791" s="14"/>
      <c r="AE3791" s="14"/>
      <c r="AF3791" s="14"/>
      <c r="AG3791" s="14"/>
      <c r="AH3791" s="14"/>
      <c r="AI3791" s="14"/>
      <c r="AJ3791" s="14"/>
      <c r="AK3791" s="14">
        <v>1</v>
      </c>
      <c r="AL3791" s="14"/>
      <c r="AM3791" s="14"/>
      <c r="AN3791" s="14"/>
      <c r="AO3791" s="14"/>
      <c r="AP3791" s="14"/>
      <c r="AQ3791" s="14"/>
      <c r="AR3791" s="14"/>
      <c r="AS3791" s="14"/>
      <c r="AT3791" s="14"/>
      <c r="AU3791" s="14"/>
      <c r="AV3791" s="14"/>
      <c r="AW3791" s="14"/>
      <c r="AX3791" s="14"/>
      <c r="AY3791" s="14"/>
      <c r="AZ3791" s="14"/>
      <c r="BA3791" s="14">
        <v>1</v>
      </c>
      <c r="BB3791" s="14"/>
      <c r="BC3791" s="14"/>
      <c r="BD3791" s="14"/>
      <c r="BE3791" s="14"/>
      <c r="BF3791" s="14"/>
      <c r="BG3791" s="14"/>
      <c r="BH3791" s="14"/>
      <c r="BI3791" s="14"/>
    </row>
    <row r="3792" spans="1:61" x14ac:dyDescent="0.25">
      <c r="A3792">
        <v>3791</v>
      </c>
      <c r="B3792" s="3">
        <v>2025</v>
      </c>
      <c r="C3792" s="3">
        <v>7</v>
      </c>
      <c r="D3792" t="s">
        <v>20</v>
      </c>
      <c r="E3792" s="21">
        <v>45867.803683240738</v>
      </c>
      <c r="F3792" t="s">
        <v>110</v>
      </c>
      <c r="G3792" t="s">
        <v>110</v>
      </c>
      <c r="H3792" t="s">
        <v>78</v>
      </c>
      <c r="I3792" t="s">
        <v>78</v>
      </c>
      <c r="J3792" t="s">
        <v>97</v>
      </c>
      <c r="K3792" t="s">
        <v>97</v>
      </c>
      <c r="L3792" t="s">
        <v>44</v>
      </c>
      <c r="M3792" t="s">
        <v>44</v>
      </c>
      <c r="N3792" t="s">
        <v>44</v>
      </c>
      <c r="O3792" t="s">
        <v>1832</v>
      </c>
      <c r="P3792" t="s">
        <v>7817</v>
      </c>
      <c r="Q3792" t="s">
        <v>9388</v>
      </c>
      <c r="R3792" t="s">
        <v>9389</v>
      </c>
      <c r="S3792" t="s">
        <v>44</v>
      </c>
      <c r="T3792" s="4">
        <v>600</v>
      </c>
      <c r="U3792" s="4">
        <v>10</v>
      </c>
      <c r="V3792" s="3">
        <v>1</v>
      </c>
      <c r="W3792" t="s">
        <v>208</v>
      </c>
      <c r="X3792" t="s">
        <v>232</v>
      </c>
      <c r="Y3792">
        <v>662</v>
      </c>
      <c r="Z3792" s="14"/>
      <c r="AA3792" s="14"/>
      <c r="AB3792" s="14"/>
      <c r="AC3792" s="14"/>
      <c r="AD3792" s="14"/>
      <c r="AE3792" s="14"/>
      <c r="AF3792" s="14"/>
      <c r="AG3792" s="14"/>
      <c r="AH3792" s="14"/>
      <c r="AI3792" s="14"/>
      <c r="AJ3792" s="14"/>
      <c r="AK3792" s="14"/>
      <c r="AL3792" s="14"/>
      <c r="AM3792" s="14"/>
      <c r="AN3792" s="14"/>
      <c r="AO3792" s="14"/>
      <c r="AP3792" s="14"/>
      <c r="AQ3792" s="14"/>
      <c r="AR3792" s="14"/>
      <c r="AS3792" s="14"/>
      <c r="AT3792" s="14">
        <v>10</v>
      </c>
      <c r="AU3792" s="14"/>
      <c r="AV3792" s="14"/>
      <c r="AW3792" s="14"/>
      <c r="AX3792" s="14"/>
      <c r="AY3792" s="14"/>
      <c r="AZ3792" s="14"/>
      <c r="BA3792" s="14"/>
      <c r="BB3792" s="14"/>
      <c r="BC3792" s="14"/>
      <c r="BD3792" s="14"/>
      <c r="BE3792" s="14"/>
      <c r="BF3792" s="14"/>
      <c r="BG3792" s="14"/>
      <c r="BH3792" s="14"/>
      <c r="BI3792" s="14"/>
    </row>
    <row r="3793" spans="1:61" x14ac:dyDescent="0.25">
      <c r="A3793">
        <v>3792</v>
      </c>
      <c r="B3793" s="3">
        <v>2025</v>
      </c>
      <c r="C3793" s="3">
        <v>7</v>
      </c>
      <c r="D3793" t="s">
        <v>20</v>
      </c>
      <c r="E3793" s="21">
        <v>45867.804649664351</v>
      </c>
      <c r="F3793" t="s">
        <v>110</v>
      </c>
      <c r="G3793" t="s">
        <v>110</v>
      </c>
      <c r="H3793" t="s">
        <v>78</v>
      </c>
      <c r="I3793" t="s">
        <v>78</v>
      </c>
      <c r="J3793" t="s">
        <v>97</v>
      </c>
      <c r="K3793" t="s">
        <v>97</v>
      </c>
      <c r="L3793" t="s">
        <v>34</v>
      </c>
      <c r="M3793" t="s">
        <v>34</v>
      </c>
      <c r="N3793" t="s">
        <v>758</v>
      </c>
      <c r="O3793" t="s">
        <v>1832</v>
      </c>
      <c r="P3793" t="s">
        <v>11308</v>
      </c>
      <c r="Q3793" t="s">
        <v>11309</v>
      </c>
      <c r="S3793" t="s">
        <v>11310</v>
      </c>
      <c r="T3793" s="4">
        <v>1100</v>
      </c>
      <c r="U3793" s="4">
        <v>5</v>
      </c>
      <c r="V3793" s="3">
        <v>1</v>
      </c>
      <c r="W3793" t="s">
        <v>208</v>
      </c>
      <c r="X3793" t="s">
        <v>232</v>
      </c>
      <c r="Y3793">
        <v>663</v>
      </c>
      <c r="Z3793" s="14">
        <v>1</v>
      </c>
      <c r="AA3793" s="14">
        <v>1</v>
      </c>
      <c r="AB3793" s="14">
        <v>1</v>
      </c>
      <c r="AC3793" s="14"/>
      <c r="AD3793" s="14"/>
      <c r="AE3793" s="14"/>
      <c r="AF3793" s="14"/>
      <c r="AG3793" s="14"/>
      <c r="AH3793" s="14"/>
      <c r="AI3793" s="14"/>
      <c r="AJ3793" s="14"/>
      <c r="AK3793" s="14">
        <v>1</v>
      </c>
      <c r="AL3793" s="14"/>
      <c r="AM3793" s="14"/>
      <c r="AN3793" s="14"/>
      <c r="AO3793" s="14"/>
      <c r="AP3793" s="14"/>
      <c r="AQ3793" s="14"/>
      <c r="AR3793" s="14"/>
      <c r="AS3793" s="14"/>
      <c r="AT3793" s="14"/>
      <c r="AU3793" s="14"/>
      <c r="AV3793" s="14"/>
      <c r="AW3793" s="14"/>
      <c r="AX3793" s="14"/>
      <c r="AY3793" s="14"/>
      <c r="AZ3793" s="14"/>
      <c r="BA3793" s="14">
        <v>1</v>
      </c>
      <c r="BB3793" s="14"/>
      <c r="BC3793" s="14"/>
      <c r="BD3793" s="14"/>
      <c r="BE3793" s="14"/>
      <c r="BF3793" s="14"/>
      <c r="BG3793" s="14"/>
      <c r="BH3793" s="14"/>
      <c r="BI3793" s="14"/>
    </row>
    <row r="3794" spans="1:61" x14ac:dyDescent="0.25">
      <c r="A3794">
        <v>3793</v>
      </c>
      <c r="B3794" s="3">
        <v>2025</v>
      </c>
      <c r="C3794" s="3">
        <v>7</v>
      </c>
      <c r="D3794" t="s">
        <v>20</v>
      </c>
      <c r="E3794" s="21">
        <v>45867.814509733798</v>
      </c>
      <c r="F3794" t="s">
        <v>113</v>
      </c>
      <c r="G3794" t="s">
        <v>113</v>
      </c>
      <c r="H3794" t="s">
        <v>80</v>
      </c>
      <c r="I3794" t="s">
        <v>80</v>
      </c>
      <c r="J3794" t="s">
        <v>98</v>
      </c>
      <c r="K3794" t="s">
        <v>98</v>
      </c>
      <c r="L3794" t="s">
        <v>32</v>
      </c>
      <c r="M3794" t="s">
        <v>32</v>
      </c>
      <c r="N3794" t="s">
        <v>5477</v>
      </c>
      <c r="O3794" t="s">
        <v>1832</v>
      </c>
      <c r="P3794" t="s">
        <v>11311</v>
      </c>
      <c r="Q3794" t="s">
        <v>11312</v>
      </c>
      <c r="R3794" t="s">
        <v>11313</v>
      </c>
      <c r="S3794" t="s">
        <v>11314</v>
      </c>
      <c r="T3794" s="4">
        <v>940</v>
      </c>
      <c r="U3794" s="4">
        <v>4</v>
      </c>
      <c r="V3794" s="3">
        <v>1</v>
      </c>
      <c r="W3794" t="s">
        <v>208</v>
      </c>
      <c r="X3794" t="s">
        <v>232</v>
      </c>
      <c r="Y3794">
        <v>664</v>
      </c>
      <c r="Z3794" s="14"/>
      <c r="AA3794" s="14"/>
      <c r="AB3794" s="14">
        <v>4</v>
      </c>
      <c r="AC3794" s="14"/>
      <c r="AD3794" s="14"/>
      <c r="AE3794" s="14"/>
      <c r="AF3794" s="14"/>
      <c r="AG3794" s="14"/>
      <c r="AH3794" s="14"/>
      <c r="AI3794" s="14"/>
      <c r="AJ3794" s="14"/>
      <c r="AK3794" s="14"/>
      <c r="AL3794" s="14"/>
      <c r="AM3794" s="14"/>
      <c r="AN3794" s="14"/>
      <c r="AO3794" s="14"/>
      <c r="AP3794" s="14"/>
      <c r="AQ3794" s="14"/>
      <c r="AR3794" s="14"/>
      <c r="AS3794" s="14"/>
      <c r="AT3794" s="14"/>
      <c r="AU3794" s="14"/>
      <c r="AV3794" s="14"/>
      <c r="AW3794" s="14"/>
      <c r="AX3794" s="14"/>
      <c r="AY3794" s="14"/>
      <c r="AZ3794" s="14"/>
      <c r="BA3794" s="14"/>
      <c r="BB3794" s="14"/>
      <c r="BC3794" s="14"/>
      <c r="BD3794" s="14"/>
      <c r="BE3794" s="14"/>
      <c r="BF3794" s="14"/>
      <c r="BG3794" s="14"/>
      <c r="BH3794" s="14"/>
      <c r="BI3794" s="14"/>
    </row>
    <row r="3795" spans="1:61" x14ac:dyDescent="0.25">
      <c r="A3795">
        <v>3794</v>
      </c>
      <c r="B3795" s="3">
        <v>2025</v>
      </c>
      <c r="C3795" s="3">
        <v>7</v>
      </c>
      <c r="D3795" t="s">
        <v>20</v>
      </c>
      <c r="E3795" s="21">
        <v>45867.870327303237</v>
      </c>
      <c r="F3795" t="s">
        <v>113</v>
      </c>
      <c r="G3795" t="s">
        <v>113</v>
      </c>
      <c r="H3795" t="s">
        <v>80</v>
      </c>
      <c r="I3795" t="s">
        <v>80</v>
      </c>
      <c r="J3795" t="s">
        <v>98</v>
      </c>
      <c r="K3795" t="s">
        <v>98</v>
      </c>
      <c r="L3795" t="s">
        <v>32</v>
      </c>
      <c r="M3795" t="s">
        <v>32</v>
      </c>
      <c r="N3795" t="s">
        <v>11315</v>
      </c>
      <c r="O3795" t="s">
        <v>1832</v>
      </c>
      <c r="P3795" t="s">
        <v>11316</v>
      </c>
      <c r="Q3795" t="s">
        <v>11317</v>
      </c>
      <c r="S3795" t="s">
        <v>11318</v>
      </c>
      <c r="T3795" s="4">
        <v>1100</v>
      </c>
      <c r="U3795" s="4">
        <v>5</v>
      </c>
      <c r="V3795" s="3">
        <v>1</v>
      </c>
      <c r="W3795" t="s">
        <v>208</v>
      </c>
      <c r="X3795" t="s">
        <v>232</v>
      </c>
      <c r="Y3795">
        <v>665</v>
      </c>
      <c r="Z3795" s="14">
        <v>1</v>
      </c>
      <c r="AA3795" s="14">
        <v>1</v>
      </c>
      <c r="AB3795" s="14">
        <v>1</v>
      </c>
      <c r="AC3795" s="14"/>
      <c r="AD3795" s="14"/>
      <c r="AE3795" s="14"/>
      <c r="AF3795" s="14"/>
      <c r="AG3795" s="14"/>
      <c r="AH3795" s="14"/>
      <c r="AI3795" s="14"/>
      <c r="AJ3795" s="14"/>
      <c r="AK3795" s="14">
        <v>1</v>
      </c>
      <c r="AL3795" s="14"/>
      <c r="AM3795" s="14"/>
      <c r="AN3795" s="14"/>
      <c r="AO3795" s="14"/>
      <c r="AP3795" s="14"/>
      <c r="AQ3795" s="14"/>
      <c r="AR3795" s="14"/>
      <c r="AS3795" s="14"/>
      <c r="AT3795" s="14"/>
      <c r="AU3795" s="14"/>
      <c r="AV3795" s="14"/>
      <c r="AW3795" s="14"/>
      <c r="AX3795" s="14"/>
      <c r="AY3795" s="14"/>
      <c r="AZ3795" s="14"/>
      <c r="BA3795" s="14">
        <v>1</v>
      </c>
      <c r="BB3795" s="14"/>
      <c r="BC3795" s="14"/>
      <c r="BD3795" s="14"/>
      <c r="BE3795" s="14"/>
      <c r="BF3795" s="14"/>
      <c r="BG3795" s="14"/>
      <c r="BH3795" s="14"/>
      <c r="BI3795" s="14"/>
    </row>
    <row r="3796" spans="1:61" x14ac:dyDescent="0.25">
      <c r="A3796">
        <v>3795</v>
      </c>
      <c r="B3796" s="3">
        <v>2025</v>
      </c>
      <c r="C3796" s="3">
        <v>7</v>
      </c>
      <c r="D3796" t="s">
        <v>20</v>
      </c>
      <c r="E3796" s="21">
        <v>45867.877215509259</v>
      </c>
      <c r="F3796" t="s">
        <v>111</v>
      </c>
      <c r="G3796" t="s">
        <v>111</v>
      </c>
      <c r="H3796" t="s">
        <v>80</v>
      </c>
      <c r="I3796" t="s">
        <v>80</v>
      </c>
      <c r="J3796" t="s">
        <v>98</v>
      </c>
      <c r="K3796" t="s">
        <v>98</v>
      </c>
      <c r="L3796" t="s">
        <v>32</v>
      </c>
      <c r="M3796" t="s">
        <v>32</v>
      </c>
      <c r="N3796" t="s">
        <v>981</v>
      </c>
      <c r="O3796" t="s">
        <v>1832</v>
      </c>
      <c r="P3796" t="s">
        <v>11319</v>
      </c>
      <c r="Q3796" t="s">
        <v>11320</v>
      </c>
      <c r="S3796" t="s">
        <v>11321</v>
      </c>
      <c r="T3796" s="4">
        <v>1100</v>
      </c>
      <c r="U3796" s="4">
        <v>5</v>
      </c>
      <c r="V3796" s="3">
        <v>1</v>
      </c>
      <c r="W3796" t="s">
        <v>208</v>
      </c>
      <c r="X3796" t="s">
        <v>232</v>
      </c>
      <c r="Y3796">
        <v>666</v>
      </c>
      <c r="Z3796" s="14">
        <v>1</v>
      </c>
      <c r="AA3796" s="14">
        <v>1</v>
      </c>
      <c r="AB3796" s="14">
        <v>1</v>
      </c>
      <c r="AC3796" s="14"/>
      <c r="AD3796" s="14"/>
      <c r="AE3796" s="14"/>
      <c r="AF3796" s="14"/>
      <c r="AG3796" s="14"/>
      <c r="AH3796" s="14"/>
      <c r="AI3796" s="14"/>
      <c r="AJ3796" s="14"/>
      <c r="AK3796" s="14">
        <v>1</v>
      </c>
      <c r="AL3796" s="14"/>
      <c r="AM3796" s="14"/>
      <c r="AN3796" s="14"/>
      <c r="AO3796" s="14"/>
      <c r="AP3796" s="14"/>
      <c r="AQ3796" s="14"/>
      <c r="AR3796" s="14"/>
      <c r="AS3796" s="14"/>
      <c r="AT3796" s="14"/>
      <c r="AU3796" s="14"/>
      <c r="AV3796" s="14"/>
      <c r="AW3796" s="14"/>
      <c r="AX3796" s="14"/>
      <c r="AY3796" s="14"/>
      <c r="AZ3796" s="14"/>
      <c r="BA3796" s="14">
        <v>1</v>
      </c>
      <c r="BB3796" s="14"/>
      <c r="BC3796" s="14"/>
      <c r="BD3796" s="14"/>
      <c r="BE3796" s="14"/>
      <c r="BF3796" s="14"/>
      <c r="BG3796" s="14"/>
      <c r="BH3796" s="14"/>
      <c r="BI3796" s="14"/>
    </row>
    <row r="3797" spans="1:61" x14ac:dyDescent="0.25">
      <c r="A3797">
        <v>3796</v>
      </c>
      <c r="B3797" s="3">
        <v>2025</v>
      </c>
      <c r="C3797" s="3">
        <v>7</v>
      </c>
      <c r="D3797" t="s">
        <v>20</v>
      </c>
      <c r="E3797" s="21">
        <v>45867.879899988417</v>
      </c>
      <c r="F3797" t="s">
        <v>111</v>
      </c>
      <c r="G3797" t="s">
        <v>111</v>
      </c>
      <c r="H3797" t="s">
        <v>78</v>
      </c>
      <c r="I3797" t="s">
        <v>78</v>
      </c>
      <c r="J3797" t="s">
        <v>97</v>
      </c>
      <c r="K3797" t="s">
        <v>97</v>
      </c>
      <c r="L3797" t="s">
        <v>43</v>
      </c>
      <c r="M3797" t="s">
        <v>43</v>
      </c>
      <c r="N3797" t="s">
        <v>43</v>
      </c>
      <c r="O3797" t="s">
        <v>1832</v>
      </c>
      <c r="P3797" t="s">
        <v>11322</v>
      </c>
      <c r="Q3797" t="s">
        <v>11323</v>
      </c>
      <c r="S3797" t="s">
        <v>43</v>
      </c>
      <c r="T3797" s="4">
        <v>100</v>
      </c>
      <c r="U3797" s="4">
        <v>1</v>
      </c>
      <c r="V3797" s="3">
        <v>1</v>
      </c>
      <c r="W3797" t="s">
        <v>208</v>
      </c>
      <c r="X3797" t="s">
        <v>232</v>
      </c>
      <c r="Y3797">
        <v>667</v>
      </c>
      <c r="Z3797" s="14"/>
      <c r="AA3797" s="14"/>
      <c r="AB3797" s="14"/>
      <c r="AC3797" s="14"/>
      <c r="AD3797" s="14"/>
      <c r="AE3797" s="14"/>
      <c r="AF3797" s="14"/>
      <c r="AG3797" s="14"/>
      <c r="AH3797" s="14"/>
      <c r="AI3797" s="14"/>
      <c r="AJ3797" s="14"/>
      <c r="AK3797" s="14"/>
      <c r="AL3797" s="14">
        <v>1</v>
      </c>
      <c r="AM3797" s="14"/>
      <c r="AN3797" s="14"/>
      <c r="AO3797" s="14"/>
      <c r="AP3797" s="14"/>
      <c r="AQ3797" s="14"/>
      <c r="AR3797" s="14"/>
      <c r="AS3797" s="14"/>
      <c r="AT3797" s="14"/>
      <c r="AU3797" s="14"/>
      <c r="AV3797" s="14"/>
      <c r="AW3797" s="14"/>
      <c r="AX3797" s="14"/>
      <c r="AY3797" s="14"/>
      <c r="AZ3797" s="14"/>
      <c r="BA3797" s="14"/>
      <c r="BB3797" s="14"/>
      <c r="BC3797" s="14"/>
      <c r="BD3797" s="14"/>
      <c r="BE3797" s="14"/>
      <c r="BF3797" s="14"/>
      <c r="BG3797" s="14"/>
      <c r="BH3797" s="14"/>
      <c r="BI3797" s="14"/>
    </row>
    <row r="3798" spans="1:61" x14ac:dyDescent="0.25">
      <c r="A3798">
        <v>3797</v>
      </c>
      <c r="B3798" s="3">
        <v>2025</v>
      </c>
      <c r="C3798" s="3">
        <v>7</v>
      </c>
      <c r="D3798" t="s">
        <v>20</v>
      </c>
      <c r="E3798" s="21">
        <v>45867.883668750001</v>
      </c>
      <c r="F3798" t="s">
        <v>111</v>
      </c>
      <c r="G3798" t="s">
        <v>111</v>
      </c>
      <c r="H3798" t="s">
        <v>80</v>
      </c>
      <c r="I3798" t="s">
        <v>80</v>
      </c>
      <c r="J3798" t="s">
        <v>98</v>
      </c>
      <c r="K3798" t="s">
        <v>98</v>
      </c>
      <c r="L3798" t="s">
        <v>32</v>
      </c>
      <c r="M3798" t="s">
        <v>32</v>
      </c>
      <c r="N3798" t="s">
        <v>8581</v>
      </c>
      <c r="O3798" t="s">
        <v>1832</v>
      </c>
      <c r="P3798" t="s">
        <v>11324</v>
      </c>
      <c r="Q3798" t="s">
        <v>11325</v>
      </c>
      <c r="S3798" t="s">
        <v>11326</v>
      </c>
      <c r="T3798" s="4">
        <v>1100</v>
      </c>
      <c r="U3798" s="4">
        <v>5</v>
      </c>
      <c r="V3798" s="3">
        <v>1</v>
      </c>
      <c r="W3798" t="s">
        <v>208</v>
      </c>
      <c r="X3798" t="s">
        <v>232</v>
      </c>
      <c r="Y3798">
        <v>668</v>
      </c>
      <c r="Z3798" s="14">
        <v>1</v>
      </c>
      <c r="AA3798" s="14">
        <v>1</v>
      </c>
      <c r="AB3798" s="14">
        <v>1</v>
      </c>
      <c r="AC3798" s="14"/>
      <c r="AD3798" s="14"/>
      <c r="AE3798" s="14"/>
      <c r="AF3798" s="14"/>
      <c r="AG3798" s="14"/>
      <c r="AH3798" s="14"/>
      <c r="AI3798" s="14"/>
      <c r="AJ3798" s="14"/>
      <c r="AK3798" s="14">
        <v>1</v>
      </c>
      <c r="AL3798" s="14"/>
      <c r="AM3798" s="14"/>
      <c r="AN3798" s="14"/>
      <c r="AO3798" s="14"/>
      <c r="AP3798" s="14"/>
      <c r="AQ3798" s="14"/>
      <c r="AR3798" s="14"/>
      <c r="AS3798" s="14"/>
      <c r="AT3798" s="14"/>
      <c r="AU3798" s="14"/>
      <c r="AV3798" s="14"/>
      <c r="AW3798" s="14"/>
      <c r="AX3798" s="14"/>
      <c r="AY3798" s="14"/>
      <c r="AZ3798" s="14"/>
      <c r="BA3798" s="14">
        <v>1</v>
      </c>
      <c r="BB3798" s="14"/>
      <c r="BC3798" s="14"/>
      <c r="BD3798" s="14"/>
      <c r="BE3798" s="14"/>
      <c r="BF3798" s="14"/>
      <c r="BG3798" s="14"/>
      <c r="BH3798" s="14"/>
      <c r="BI3798" s="14"/>
    </row>
    <row r="3799" spans="1:61" x14ac:dyDescent="0.25">
      <c r="A3799">
        <v>3798</v>
      </c>
      <c r="B3799" s="3">
        <v>2025</v>
      </c>
      <c r="C3799" s="3">
        <v>7</v>
      </c>
      <c r="D3799" t="s">
        <v>20</v>
      </c>
      <c r="E3799" s="21">
        <v>45867.886504085647</v>
      </c>
      <c r="F3799" t="s">
        <v>111</v>
      </c>
      <c r="G3799" t="s">
        <v>111</v>
      </c>
      <c r="H3799" t="s">
        <v>80</v>
      </c>
      <c r="I3799" t="s">
        <v>80</v>
      </c>
      <c r="J3799" t="s">
        <v>98</v>
      </c>
      <c r="K3799" t="s">
        <v>98</v>
      </c>
      <c r="L3799" t="s">
        <v>32</v>
      </c>
      <c r="M3799" t="s">
        <v>32</v>
      </c>
      <c r="N3799" t="s">
        <v>867</v>
      </c>
      <c r="O3799" t="s">
        <v>1832</v>
      </c>
      <c r="P3799" t="s">
        <v>11327</v>
      </c>
      <c r="Q3799" t="s">
        <v>11328</v>
      </c>
      <c r="S3799" t="s">
        <v>11329</v>
      </c>
      <c r="T3799" s="4">
        <v>385</v>
      </c>
      <c r="U3799" s="4">
        <v>2</v>
      </c>
      <c r="V3799" s="3">
        <v>1</v>
      </c>
      <c r="W3799" t="s">
        <v>208</v>
      </c>
      <c r="X3799" t="s">
        <v>232</v>
      </c>
      <c r="Y3799">
        <v>669</v>
      </c>
      <c r="Z3799" s="14"/>
      <c r="AA3799" s="14"/>
      <c r="AB3799" s="14">
        <v>1</v>
      </c>
      <c r="AC3799" s="14"/>
      <c r="AD3799" s="14"/>
      <c r="AE3799" s="14"/>
      <c r="AF3799" s="14"/>
      <c r="AG3799" s="14"/>
      <c r="AH3799" s="14"/>
      <c r="AI3799" s="14"/>
      <c r="AJ3799" s="14"/>
      <c r="AK3799" s="14">
        <v>1</v>
      </c>
      <c r="AL3799" s="14"/>
      <c r="AM3799" s="14"/>
      <c r="AN3799" s="14"/>
      <c r="AO3799" s="14"/>
      <c r="AP3799" s="14"/>
      <c r="AQ3799" s="14"/>
      <c r="AR3799" s="14"/>
      <c r="AS3799" s="14"/>
      <c r="AT3799" s="14"/>
      <c r="AU3799" s="14"/>
      <c r="AV3799" s="14"/>
      <c r="AW3799" s="14"/>
      <c r="AX3799" s="14"/>
      <c r="AY3799" s="14"/>
      <c r="AZ3799" s="14"/>
      <c r="BA3799" s="14"/>
      <c r="BB3799" s="14"/>
      <c r="BC3799" s="14"/>
      <c r="BD3799" s="14"/>
      <c r="BE3799" s="14"/>
      <c r="BF3799" s="14"/>
      <c r="BG3799" s="14"/>
      <c r="BH3799" s="14"/>
      <c r="BI3799" s="14"/>
    </row>
    <row r="3800" spans="1:61" x14ac:dyDescent="0.25">
      <c r="A3800">
        <v>3799</v>
      </c>
      <c r="B3800" s="3">
        <v>2025</v>
      </c>
      <c r="C3800" s="3">
        <v>7</v>
      </c>
      <c r="D3800" t="s">
        <v>20</v>
      </c>
      <c r="E3800" s="21">
        <v>45867.890932349539</v>
      </c>
      <c r="F3800" t="s">
        <v>111</v>
      </c>
      <c r="G3800" t="s">
        <v>111</v>
      </c>
      <c r="H3800" t="s">
        <v>80</v>
      </c>
      <c r="I3800" t="s">
        <v>80</v>
      </c>
      <c r="J3800" t="s">
        <v>98</v>
      </c>
      <c r="K3800" t="s">
        <v>98</v>
      </c>
      <c r="L3800" t="s">
        <v>33</v>
      </c>
      <c r="M3800" t="s">
        <v>33</v>
      </c>
      <c r="N3800" t="s">
        <v>11330</v>
      </c>
      <c r="O3800" t="s">
        <v>1832</v>
      </c>
      <c r="P3800" t="s">
        <v>11331</v>
      </c>
      <c r="Q3800" t="s">
        <v>11332</v>
      </c>
      <c r="S3800" t="s">
        <v>11333</v>
      </c>
      <c r="T3800" s="4">
        <v>1100</v>
      </c>
      <c r="U3800" s="4">
        <v>5</v>
      </c>
      <c r="V3800" s="3">
        <v>1</v>
      </c>
      <c r="W3800" t="s">
        <v>208</v>
      </c>
      <c r="X3800" t="s">
        <v>232</v>
      </c>
      <c r="Y3800">
        <v>670</v>
      </c>
      <c r="Z3800" s="14">
        <v>1</v>
      </c>
      <c r="AA3800" s="14">
        <v>1</v>
      </c>
      <c r="AB3800" s="14">
        <v>1</v>
      </c>
      <c r="AC3800" s="14"/>
      <c r="AD3800" s="14"/>
      <c r="AE3800" s="14"/>
      <c r="AF3800" s="14"/>
      <c r="AG3800" s="14"/>
      <c r="AH3800" s="14"/>
      <c r="AI3800" s="14"/>
      <c r="AJ3800" s="14"/>
      <c r="AK3800" s="14">
        <v>1</v>
      </c>
      <c r="AL3800" s="14"/>
      <c r="AM3800" s="14"/>
      <c r="AN3800" s="14"/>
      <c r="AO3800" s="14"/>
      <c r="AP3800" s="14"/>
      <c r="AQ3800" s="14"/>
      <c r="AR3800" s="14"/>
      <c r="AS3800" s="14"/>
      <c r="AT3800" s="14"/>
      <c r="AU3800" s="14"/>
      <c r="AV3800" s="14"/>
      <c r="AW3800" s="14"/>
      <c r="AX3800" s="14"/>
      <c r="AY3800" s="14"/>
      <c r="AZ3800" s="14"/>
      <c r="BA3800" s="14">
        <v>1</v>
      </c>
      <c r="BB3800" s="14"/>
      <c r="BC3800" s="14"/>
      <c r="BD3800" s="14"/>
      <c r="BE3800" s="14"/>
      <c r="BF3800" s="14"/>
      <c r="BG3800" s="14"/>
      <c r="BH3800" s="14"/>
      <c r="BI3800" s="14"/>
    </row>
    <row r="3801" spans="1:61" x14ac:dyDescent="0.25">
      <c r="A3801">
        <v>3800</v>
      </c>
      <c r="B3801" s="3">
        <v>2025</v>
      </c>
      <c r="C3801" s="3">
        <v>7</v>
      </c>
      <c r="D3801" t="s">
        <v>20</v>
      </c>
      <c r="E3801" s="21">
        <v>45867.923854537039</v>
      </c>
      <c r="F3801" t="s">
        <v>111</v>
      </c>
      <c r="G3801" t="s">
        <v>111</v>
      </c>
      <c r="H3801" t="s">
        <v>80</v>
      </c>
      <c r="I3801" t="s">
        <v>80</v>
      </c>
      <c r="J3801" t="s">
        <v>98</v>
      </c>
      <c r="K3801" t="s">
        <v>98</v>
      </c>
      <c r="L3801" t="s">
        <v>32</v>
      </c>
      <c r="M3801" t="s">
        <v>32</v>
      </c>
      <c r="N3801" t="s">
        <v>1798</v>
      </c>
      <c r="O3801" t="s">
        <v>1832</v>
      </c>
      <c r="P3801" t="s">
        <v>11334</v>
      </c>
      <c r="Q3801" t="s">
        <v>11335</v>
      </c>
      <c r="S3801" t="s">
        <v>11336</v>
      </c>
      <c r="T3801" s="4">
        <v>1360</v>
      </c>
      <c r="U3801" s="4">
        <v>7</v>
      </c>
      <c r="V3801" s="3">
        <v>1</v>
      </c>
      <c r="W3801" t="s">
        <v>208</v>
      </c>
      <c r="X3801" t="s">
        <v>232</v>
      </c>
      <c r="Y3801">
        <v>671</v>
      </c>
      <c r="Z3801" s="14">
        <v>1</v>
      </c>
      <c r="AA3801" s="14">
        <v>1</v>
      </c>
      <c r="AB3801" s="14">
        <v>1</v>
      </c>
      <c r="AC3801" s="14"/>
      <c r="AD3801" s="14"/>
      <c r="AE3801" s="14"/>
      <c r="AF3801" s="14"/>
      <c r="AG3801" s="14"/>
      <c r="AH3801" s="14"/>
      <c r="AI3801" s="14"/>
      <c r="AJ3801" s="14">
        <v>2</v>
      </c>
      <c r="AK3801" s="14">
        <v>1</v>
      </c>
      <c r="AL3801" s="14"/>
      <c r="AM3801" s="14"/>
      <c r="AN3801" s="14"/>
      <c r="AO3801" s="14"/>
      <c r="AP3801" s="14"/>
      <c r="AQ3801" s="14"/>
      <c r="AR3801" s="14"/>
      <c r="AS3801" s="14"/>
      <c r="AT3801" s="14"/>
      <c r="AU3801" s="14"/>
      <c r="AV3801" s="14"/>
      <c r="AW3801" s="14"/>
      <c r="AX3801" s="14"/>
      <c r="AY3801" s="14"/>
      <c r="AZ3801" s="14"/>
      <c r="BA3801" s="14">
        <v>1</v>
      </c>
      <c r="BB3801" s="14"/>
      <c r="BC3801" s="14"/>
      <c r="BD3801" s="14"/>
      <c r="BE3801" s="14"/>
      <c r="BF3801" s="14"/>
      <c r="BG3801" s="14"/>
      <c r="BH3801" s="14"/>
      <c r="BI3801" s="14"/>
    </row>
    <row r="3802" spans="1:61" x14ac:dyDescent="0.25">
      <c r="A3802">
        <v>3801</v>
      </c>
      <c r="B3802" s="3">
        <v>2025</v>
      </c>
      <c r="C3802" s="3">
        <v>7</v>
      </c>
      <c r="D3802" t="s">
        <v>20</v>
      </c>
      <c r="E3802" s="21">
        <v>45867.926230590281</v>
      </c>
      <c r="F3802" t="s">
        <v>111</v>
      </c>
      <c r="G3802" t="s">
        <v>111</v>
      </c>
      <c r="H3802" t="s">
        <v>80</v>
      </c>
      <c r="I3802" t="s">
        <v>80</v>
      </c>
      <c r="J3802" t="s">
        <v>98</v>
      </c>
      <c r="K3802" t="s">
        <v>98</v>
      </c>
      <c r="L3802" t="s">
        <v>33</v>
      </c>
      <c r="M3802" t="s">
        <v>33</v>
      </c>
      <c r="N3802" t="s">
        <v>751</v>
      </c>
      <c r="O3802" t="s">
        <v>1832</v>
      </c>
      <c r="P3802" t="s">
        <v>11337</v>
      </c>
      <c r="Q3802" t="s">
        <v>11338</v>
      </c>
      <c r="S3802" t="s">
        <v>11339</v>
      </c>
      <c r="T3802" s="4">
        <v>1100</v>
      </c>
      <c r="U3802" s="4">
        <v>5</v>
      </c>
      <c r="V3802" s="3">
        <v>1</v>
      </c>
      <c r="W3802" t="s">
        <v>208</v>
      </c>
      <c r="X3802" t="s">
        <v>232</v>
      </c>
      <c r="Y3802">
        <v>672</v>
      </c>
      <c r="Z3802" s="14">
        <v>1</v>
      </c>
      <c r="AA3802" s="14">
        <v>1</v>
      </c>
      <c r="AB3802" s="14">
        <v>1</v>
      </c>
      <c r="AC3802" s="14"/>
      <c r="AD3802" s="14"/>
      <c r="AE3802" s="14"/>
      <c r="AF3802" s="14"/>
      <c r="AG3802" s="14"/>
      <c r="AH3802" s="14"/>
      <c r="AI3802" s="14"/>
      <c r="AJ3802" s="14"/>
      <c r="AK3802" s="14">
        <v>1</v>
      </c>
      <c r="AL3802" s="14"/>
      <c r="AM3802" s="14"/>
      <c r="AN3802" s="14"/>
      <c r="AO3802" s="14"/>
      <c r="AP3802" s="14"/>
      <c r="AQ3802" s="14"/>
      <c r="AR3802" s="14"/>
      <c r="AS3802" s="14"/>
      <c r="AT3802" s="14"/>
      <c r="AU3802" s="14"/>
      <c r="AV3802" s="14"/>
      <c r="AW3802" s="14"/>
      <c r="AX3802" s="14"/>
      <c r="AY3802" s="14"/>
      <c r="AZ3802" s="14"/>
      <c r="BA3802" s="14">
        <v>1</v>
      </c>
      <c r="BB3802" s="14"/>
      <c r="BC3802" s="14"/>
      <c r="BD3802" s="14"/>
      <c r="BE3802" s="14"/>
      <c r="BF3802" s="14"/>
      <c r="BG3802" s="14"/>
      <c r="BH3802" s="14"/>
      <c r="BI3802" s="14"/>
    </row>
    <row r="3803" spans="1:61" x14ac:dyDescent="0.25">
      <c r="A3803">
        <v>3802</v>
      </c>
      <c r="B3803" s="3">
        <v>2025</v>
      </c>
      <c r="C3803" s="3">
        <v>7</v>
      </c>
      <c r="D3803" t="s">
        <v>20</v>
      </c>
      <c r="E3803" s="21">
        <v>45868.077715613428</v>
      </c>
      <c r="F3803" t="s">
        <v>110</v>
      </c>
      <c r="G3803" t="s">
        <v>110</v>
      </c>
      <c r="H3803" t="s">
        <v>78</v>
      </c>
      <c r="I3803" t="s">
        <v>78</v>
      </c>
      <c r="J3803" t="s">
        <v>8526</v>
      </c>
      <c r="K3803" t="s">
        <v>101</v>
      </c>
      <c r="L3803" t="s">
        <v>36</v>
      </c>
      <c r="M3803" t="s">
        <v>36</v>
      </c>
      <c r="N3803" t="s">
        <v>70</v>
      </c>
      <c r="O3803" t="s">
        <v>1832</v>
      </c>
      <c r="P3803" t="s">
        <v>316</v>
      </c>
      <c r="Q3803" t="s">
        <v>11340</v>
      </c>
      <c r="S3803" t="s">
        <v>70</v>
      </c>
      <c r="T3803" s="4">
        <v>2945</v>
      </c>
      <c r="U3803" s="4">
        <v>22</v>
      </c>
      <c r="V3803" s="3">
        <v>1</v>
      </c>
      <c r="W3803" t="s">
        <v>208</v>
      </c>
      <c r="X3803" t="s">
        <v>232</v>
      </c>
      <c r="Y3803">
        <v>673</v>
      </c>
      <c r="Z3803" s="14"/>
      <c r="AA3803" s="14"/>
      <c r="AB3803" s="14">
        <v>4</v>
      </c>
      <c r="AC3803" s="14"/>
      <c r="AD3803" s="14"/>
      <c r="AE3803" s="14"/>
      <c r="AF3803" s="14"/>
      <c r="AG3803" s="14"/>
      <c r="AH3803" s="14">
        <v>1</v>
      </c>
      <c r="AI3803" s="14">
        <v>1</v>
      </c>
      <c r="AJ3803" s="14"/>
      <c r="AK3803" s="14">
        <v>2</v>
      </c>
      <c r="AL3803" s="14"/>
      <c r="AM3803" s="14"/>
      <c r="AN3803" s="14"/>
      <c r="AO3803" s="14">
        <v>4</v>
      </c>
      <c r="AP3803" s="14">
        <v>4</v>
      </c>
      <c r="AQ3803" s="14"/>
      <c r="AR3803" s="14"/>
      <c r="AS3803" s="14"/>
      <c r="AT3803" s="14">
        <v>6</v>
      </c>
      <c r="AU3803" s="14"/>
      <c r="AV3803" s="14"/>
      <c r="AW3803" s="14"/>
      <c r="AX3803" s="14"/>
      <c r="AY3803" s="14"/>
      <c r="AZ3803" s="14"/>
      <c r="BA3803" s="14"/>
      <c r="BB3803" s="14"/>
      <c r="BC3803" s="14"/>
      <c r="BD3803" s="14"/>
      <c r="BE3803" s="14"/>
      <c r="BF3803" s="14"/>
      <c r="BG3803" s="14"/>
      <c r="BH3803" s="14"/>
      <c r="BI3803" s="14"/>
    </row>
    <row r="3804" spans="1:61" x14ac:dyDescent="0.25">
      <c r="A3804">
        <v>3803</v>
      </c>
      <c r="B3804" s="3">
        <v>2025</v>
      </c>
      <c r="C3804" s="3">
        <v>7</v>
      </c>
      <c r="D3804" t="s">
        <v>20</v>
      </c>
      <c r="E3804" s="21">
        <v>45868.07984471065</v>
      </c>
      <c r="F3804" t="s">
        <v>110</v>
      </c>
      <c r="G3804" t="s">
        <v>110</v>
      </c>
      <c r="H3804" t="s">
        <v>78</v>
      </c>
      <c r="I3804" t="s">
        <v>78</v>
      </c>
      <c r="J3804" t="s">
        <v>97</v>
      </c>
      <c r="K3804" t="s">
        <v>97</v>
      </c>
      <c r="L3804" t="s">
        <v>34</v>
      </c>
      <c r="M3804" t="s">
        <v>34</v>
      </c>
      <c r="N3804" t="s">
        <v>633</v>
      </c>
      <c r="O3804" t="s">
        <v>1832</v>
      </c>
      <c r="P3804" t="s">
        <v>11341</v>
      </c>
      <c r="Q3804" t="s">
        <v>11342</v>
      </c>
      <c r="R3804" t="s">
        <v>10488</v>
      </c>
      <c r="S3804" t="s">
        <v>11343</v>
      </c>
      <c r="T3804" s="4">
        <v>1190</v>
      </c>
      <c r="U3804" s="4">
        <v>10</v>
      </c>
      <c r="V3804" s="3">
        <v>1</v>
      </c>
      <c r="W3804" t="s">
        <v>208</v>
      </c>
      <c r="X3804" t="s">
        <v>232</v>
      </c>
      <c r="Y3804">
        <v>674</v>
      </c>
      <c r="Z3804" s="14"/>
      <c r="AA3804" s="14"/>
      <c r="AB3804" s="14"/>
      <c r="AC3804" s="14"/>
      <c r="AD3804" s="14"/>
      <c r="AE3804" s="14"/>
      <c r="AF3804" s="14"/>
      <c r="AG3804" s="14"/>
      <c r="AH3804" s="14"/>
      <c r="AI3804" s="14"/>
      <c r="AJ3804" s="14"/>
      <c r="AK3804" s="14"/>
      <c r="AL3804" s="14"/>
      <c r="AM3804" s="14"/>
      <c r="AN3804" s="14">
        <v>2</v>
      </c>
      <c r="AO3804" s="14">
        <v>3</v>
      </c>
      <c r="AP3804" s="14">
        <v>3</v>
      </c>
      <c r="AQ3804" s="14"/>
      <c r="AR3804" s="14"/>
      <c r="AS3804" s="14"/>
      <c r="AT3804" s="14">
        <v>2</v>
      </c>
      <c r="AU3804" s="14"/>
      <c r="AV3804" s="14"/>
      <c r="AW3804" s="14"/>
      <c r="AX3804" s="14"/>
      <c r="AY3804" s="14"/>
      <c r="AZ3804" s="14"/>
      <c r="BA3804" s="14"/>
      <c r="BB3804" s="14"/>
      <c r="BC3804" s="14"/>
      <c r="BD3804" s="14"/>
      <c r="BE3804" s="14"/>
      <c r="BF3804" s="14"/>
      <c r="BG3804" s="14"/>
      <c r="BH3804" s="14"/>
      <c r="BI3804" s="14"/>
    </row>
    <row r="3805" spans="1:61" x14ac:dyDescent="0.25">
      <c r="A3805">
        <v>3804</v>
      </c>
      <c r="B3805" s="3">
        <v>2025</v>
      </c>
      <c r="C3805" s="3">
        <v>7</v>
      </c>
      <c r="D3805" t="s">
        <v>20</v>
      </c>
      <c r="E3805" s="21">
        <v>45868.081294942131</v>
      </c>
      <c r="F3805" t="s">
        <v>110</v>
      </c>
      <c r="G3805" t="s">
        <v>110</v>
      </c>
      <c r="H3805" t="s">
        <v>80</v>
      </c>
      <c r="I3805" t="s">
        <v>80</v>
      </c>
      <c r="J3805" t="s">
        <v>97</v>
      </c>
      <c r="K3805" t="s">
        <v>97</v>
      </c>
      <c r="L3805" t="s">
        <v>38</v>
      </c>
      <c r="M3805" t="s">
        <v>38</v>
      </c>
      <c r="N3805" t="s">
        <v>542</v>
      </c>
      <c r="O3805" t="s">
        <v>1832</v>
      </c>
      <c r="P3805" t="s">
        <v>11344</v>
      </c>
      <c r="Q3805" t="s">
        <v>11345</v>
      </c>
      <c r="S3805" t="s">
        <v>11346</v>
      </c>
      <c r="T3805" s="4">
        <v>1100</v>
      </c>
      <c r="U3805" s="4">
        <v>5</v>
      </c>
      <c r="V3805" s="3">
        <v>1</v>
      </c>
      <c r="W3805" t="s">
        <v>208</v>
      </c>
      <c r="X3805" t="s">
        <v>232</v>
      </c>
      <c r="Y3805">
        <v>675</v>
      </c>
      <c r="Z3805" s="14">
        <v>1</v>
      </c>
      <c r="AA3805" s="14">
        <v>1</v>
      </c>
      <c r="AB3805" s="14">
        <v>1</v>
      </c>
      <c r="AC3805" s="14"/>
      <c r="AD3805" s="14"/>
      <c r="AE3805" s="14"/>
      <c r="AF3805" s="14"/>
      <c r="AG3805" s="14"/>
      <c r="AH3805" s="14"/>
      <c r="AI3805" s="14"/>
      <c r="AJ3805" s="14"/>
      <c r="AK3805" s="14">
        <v>1</v>
      </c>
      <c r="AL3805" s="14"/>
      <c r="AM3805" s="14"/>
      <c r="AN3805" s="14"/>
      <c r="AO3805" s="14"/>
      <c r="AP3805" s="14"/>
      <c r="AQ3805" s="14"/>
      <c r="AR3805" s="14"/>
      <c r="AS3805" s="14"/>
      <c r="AT3805" s="14"/>
      <c r="AU3805" s="14"/>
      <c r="AV3805" s="14"/>
      <c r="AW3805" s="14"/>
      <c r="AX3805" s="14"/>
      <c r="AY3805" s="14"/>
      <c r="AZ3805" s="14"/>
      <c r="BA3805" s="14">
        <v>1</v>
      </c>
      <c r="BB3805" s="14"/>
      <c r="BC3805" s="14"/>
      <c r="BD3805" s="14"/>
      <c r="BE3805" s="14"/>
      <c r="BF3805" s="14"/>
      <c r="BG3805" s="14"/>
      <c r="BH3805" s="14"/>
      <c r="BI3805" s="14"/>
    </row>
    <row r="3806" spans="1:61" x14ac:dyDescent="0.25">
      <c r="A3806">
        <v>3805</v>
      </c>
      <c r="B3806" s="3">
        <v>2025</v>
      </c>
      <c r="C3806" s="3">
        <v>7</v>
      </c>
      <c r="D3806" t="s">
        <v>20</v>
      </c>
      <c r="E3806" s="21">
        <v>45868.082912835649</v>
      </c>
      <c r="F3806" t="s">
        <v>110</v>
      </c>
      <c r="G3806" t="s">
        <v>110</v>
      </c>
      <c r="H3806" t="s">
        <v>80</v>
      </c>
      <c r="I3806" t="s">
        <v>80</v>
      </c>
      <c r="J3806" t="s">
        <v>97</v>
      </c>
      <c r="K3806" t="s">
        <v>97</v>
      </c>
      <c r="L3806" t="s">
        <v>47</v>
      </c>
      <c r="M3806" t="s">
        <v>47</v>
      </c>
      <c r="N3806" t="s">
        <v>52</v>
      </c>
      <c r="O3806" t="s">
        <v>1832</v>
      </c>
      <c r="P3806" t="s">
        <v>11347</v>
      </c>
      <c r="Q3806" t="s">
        <v>11348</v>
      </c>
      <c r="S3806" t="s">
        <v>47</v>
      </c>
      <c r="T3806" s="4">
        <v>1100</v>
      </c>
      <c r="U3806" s="4">
        <v>5</v>
      </c>
      <c r="V3806" s="3">
        <v>1</v>
      </c>
      <c r="W3806" t="s">
        <v>208</v>
      </c>
      <c r="X3806" t="s">
        <v>232</v>
      </c>
      <c r="Y3806">
        <v>676</v>
      </c>
      <c r="Z3806" s="14">
        <v>1</v>
      </c>
      <c r="AA3806" s="14">
        <v>1</v>
      </c>
      <c r="AB3806" s="14">
        <v>1</v>
      </c>
      <c r="AC3806" s="14"/>
      <c r="AD3806" s="14"/>
      <c r="AE3806" s="14"/>
      <c r="AF3806" s="14"/>
      <c r="AG3806" s="14"/>
      <c r="AH3806" s="14"/>
      <c r="AI3806" s="14"/>
      <c r="AJ3806" s="14"/>
      <c r="AK3806" s="14">
        <v>1</v>
      </c>
      <c r="AL3806" s="14"/>
      <c r="AM3806" s="14"/>
      <c r="AN3806" s="14"/>
      <c r="AO3806" s="14"/>
      <c r="AP3806" s="14"/>
      <c r="AQ3806" s="14"/>
      <c r="AR3806" s="14"/>
      <c r="AS3806" s="14"/>
      <c r="AT3806" s="14"/>
      <c r="AU3806" s="14"/>
      <c r="AV3806" s="14"/>
      <c r="AW3806" s="14"/>
      <c r="AX3806" s="14"/>
      <c r="AY3806" s="14"/>
      <c r="AZ3806" s="14"/>
      <c r="BA3806" s="14">
        <v>1</v>
      </c>
      <c r="BB3806" s="14"/>
      <c r="BC3806" s="14"/>
      <c r="BD3806" s="14"/>
      <c r="BE3806" s="14"/>
      <c r="BF3806" s="14"/>
      <c r="BG3806" s="14"/>
      <c r="BH3806" s="14"/>
      <c r="BI3806" s="14"/>
    </row>
    <row r="3807" spans="1:61" x14ac:dyDescent="0.25">
      <c r="A3807">
        <v>3806</v>
      </c>
      <c r="B3807" s="3">
        <v>2025</v>
      </c>
      <c r="C3807" s="3">
        <v>7</v>
      </c>
      <c r="D3807" t="s">
        <v>20</v>
      </c>
      <c r="E3807" s="21">
        <v>45868.084470011578</v>
      </c>
      <c r="F3807" t="s">
        <v>110</v>
      </c>
      <c r="G3807" t="s">
        <v>110</v>
      </c>
      <c r="H3807" t="s">
        <v>80</v>
      </c>
      <c r="I3807" t="s">
        <v>80</v>
      </c>
      <c r="J3807" t="s">
        <v>97</v>
      </c>
      <c r="K3807" t="s">
        <v>97</v>
      </c>
      <c r="L3807" t="s">
        <v>38</v>
      </c>
      <c r="M3807" t="s">
        <v>38</v>
      </c>
      <c r="N3807" t="s">
        <v>542</v>
      </c>
      <c r="O3807" t="s">
        <v>1832</v>
      </c>
      <c r="P3807" t="s">
        <v>11349</v>
      </c>
      <c r="Q3807" t="s">
        <v>11350</v>
      </c>
      <c r="R3807" t="s">
        <v>11351</v>
      </c>
      <c r="S3807" t="s">
        <v>11352</v>
      </c>
      <c r="T3807" s="4">
        <v>1100</v>
      </c>
      <c r="U3807" s="4">
        <v>5</v>
      </c>
      <c r="V3807" s="3">
        <v>1</v>
      </c>
      <c r="W3807" t="s">
        <v>208</v>
      </c>
      <c r="X3807" t="s">
        <v>232</v>
      </c>
      <c r="Y3807">
        <v>677</v>
      </c>
      <c r="Z3807" s="14">
        <v>1</v>
      </c>
      <c r="AA3807" s="14">
        <v>1</v>
      </c>
      <c r="AB3807" s="14">
        <v>1</v>
      </c>
      <c r="AC3807" s="14"/>
      <c r="AD3807" s="14"/>
      <c r="AE3807" s="14"/>
      <c r="AF3807" s="14"/>
      <c r="AG3807" s="14"/>
      <c r="AH3807" s="14"/>
      <c r="AI3807" s="14"/>
      <c r="AJ3807" s="14"/>
      <c r="AK3807" s="14">
        <v>1</v>
      </c>
      <c r="AL3807" s="14"/>
      <c r="AM3807" s="14"/>
      <c r="AN3807" s="14"/>
      <c r="AO3807" s="14"/>
      <c r="AP3807" s="14"/>
      <c r="AQ3807" s="14"/>
      <c r="AR3807" s="14"/>
      <c r="AS3807" s="14"/>
      <c r="AT3807" s="14"/>
      <c r="AU3807" s="14"/>
      <c r="AV3807" s="14"/>
      <c r="AW3807" s="14"/>
      <c r="AX3807" s="14"/>
      <c r="AY3807" s="14"/>
      <c r="AZ3807" s="14"/>
      <c r="BA3807" s="14">
        <v>1</v>
      </c>
      <c r="BB3807" s="14"/>
      <c r="BC3807" s="14"/>
      <c r="BD3807" s="14"/>
      <c r="BE3807" s="14"/>
      <c r="BF3807" s="14"/>
      <c r="BG3807" s="14"/>
      <c r="BH3807" s="14"/>
      <c r="BI3807" s="14"/>
    </row>
    <row r="3808" spans="1:61" x14ac:dyDescent="0.25">
      <c r="A3808">
        <v>3807</v>
      </c>
      <c r="B3808" s="3">
        <v>2025</v>
      </c>
      <c r="C3808" s="3">
        <v>7</v>
      </c>
      <c r="D3808" t="s">
        <v>20</v>
      </c>
      <c r="E3808" s="21">
        <v>45868.086753449083</v>
      </c>
      <c r="F3808" t="s">
        <v>110</v>
      </c>
      <c r="G3808" t="s">
        <v>110</v>
      </c>
      <c r="H3808" t="s">
        <v>80</v>
      </c>
      <c r="I3808" t="s">
        <v>80</v>
      </c>
      <c r="J3808" t="s">
        <v>97</v>
      </c>
      <c r="K3808" t="s">
        <v>97</v>
      </c>
      <c r="L3808" t="s">
        <v>36</v>
      </c>
      <c r="M3808" t="s">
        <v>36</v>
      </c>
      <c r="N3808" t="s">
        <v>49</v>
      </c>
      <c r="O3808" t="s">
        <v>1832</v>
      </c>
      <c r="P3808" t="s">
        <v>11353</v>
      </c>
      <c r="Q3808" t="s">
        <v>11354</v>
      </c>
      <c r="S3808" t="s">
        <v>11355</v>
      </c>
      <c r="T3808" s="4">
        <v>1100</v>
      </c>
      <c r="U3808" s="4">
        <v>5</v>
      </c>
      <c r="V3808" s="3">
        <v>1</v>
      </c>
      <c r="W3808" t="s">
        <v>208</v>
      </c>
      <c r="X3808" t="s">
        <v>232</v>
      </c>
      <c r="Y3808">
        <v>678</v>
      </c>
      <c r="Z3808" s="14">
        <v>1</v>
      </c>
      <c r="AA3808" s="14">
        <v>1</v>
      </c>
      <c r="AB3808" s="14">
        <v>1</v>
      </c>
      <c r="AC3808" s="14"/>
      <c r="AD3808" s="14"/>
      <c r="AE3808" s="14"/>
      <c r="AF3808" s="14"/>
      <c r="AG3808" s="14"/>
      <c r="AH3808" s="14"/>
      <c r="AI3808" s="14"/>
      <c r="AJ3808" s="14"/>
      <c r="AK3808" s="14">
        <v>1</v>
      </c>
      <c r="AL3808" s="14"/>
      <c r="AM3808" s="14"/>
      <c r="AN3808" s="14"/>
      <c r="AO3808" s="14"/>
      <c r="AP3808" s="14"/>
      <c r="AQ3808" s="14"/>
      <c r="AR3808" s="14"/>
      <c r="AS3808" s="14"/>
      <c r="AT3808" s="14"/>
      <c r="AU3808" s="14"/>
      <c r="AV3808" s="14"/>
      <c r="AW3808" s="14"/>
      <c r="AX3808" s="14"/>
      <c r="AY3808" s="14"/>
      <c r="AZ3808" s="14"/>
      <c r="BA3808" s="14">
        <v>1</v>
      </c>
      <c r="BB3808" s="14"/>
      <c r="BC3808" s="14"/>
      <c r="BD3808" s="14"/>
      <c r="BE3808" s="14"/>
      <c r="BF3808" s="14"/>
      <c r="BG3808" s="14"/>
      <c r="BH3808" s="14"/>
      <c r="BI3808" s="14"/>
    </row>
    <row r="3809" spans="1:61" x14ac:dyDescent="0.25">
      <c r="A3809">
        <v>3808</v>
      </c>
      <c r="B3809" s="3">
        <v>2025</v>
      </c>
      <c r="C3809" s="3">
        <v>7</v>
      </c>
      <c r="D3809" t="s">
        <v>20</v>
      </c>
      <c r="E3809" s="21">
        <v>45868.088418784719</v>
      </c>
      <c r="F3809" t="s">
        <v>110</v>
      </c>
      <c r="G3809" t="s">
        <v>110</v>
      </c>
      <c r="H3809" t="s">
        <v>80</v>
      </c>
      <c r="I3809" t="s">
        <v>80</v>
      </c>
      <c r="J3809" t="s">
        <v>97</v>
      </c>
      <c r="K3809" t="s">
        <v>97</v>
      </c>
      <c r="L3809" t="s">
        <v>38</v>
      </c>
      <c r="M3809" t="s">
        <v>38</v>
      </c>
      <c r="N3809" t="s">
        <v>822</v>
      </c>
      <c r="O3809" t="s">
        <v>1832</v>
      </c>
      <c r="P3809" t="s">
        <v>11356</v>
      </c>
      <c r="Q3809" t="s">
        <v>11357</v>
      </c>
      <c r="R3809" t="s">
        <v>11358</v>
      </c>
      <c r="S3809" t="s">
        <v>822</v>
      </c>
      <c r="T3809" s="4">
        <v>1100</v>
      </c>
      <c r="U3809" s="4">
        <v>5</v>
      </c>
      <c r="V3809" s="3">
        <v>1</v>
      </c>
      <c r="W3809" t="s">
        <v>208</v>
      </c>
      <c r="X3809" t="s">
        <v>232</v>
      </c>
      <c r="Y3809">
        <v>679</v>
      </c>
      <c r="Z3809" s="14">
        <v>1</v>
      </c>
      <c r="AA3809" s="14">
        <v>1</v>
      </c>
      <c r="AB3809" s="14">
        <v>1</v>
      </c>
      <c r="AC3809" s="14"/>
      <c r="AD3809" s="14"/>
      <c r="AE3809" s="14"/>
      <c r="AF3809" s="14"/>
      <c r="AG3809" s="14"/>
      <c r="AH3809" s="14"/>
      <c r="AI3809" s="14"/>
      <c r="AJ3809" s="14"/>
      <c r="AK3809" s="14">
        <v>1</v>
      </c>
      <c r="AL3809" s="14"/>
      <c r="AM3809" s="14"/>
      <c r="AN3809" s="14"/>
      <c r="AO3809" s="14"/>
      <c r="AP3809" s="14"/>
      <c r="AQ3809" s="14"/>
      <c r="AR3809" s="14"/>
      <c r="AS3809" s="14"/>
      <c r="AT3809" s="14"/>
      <c r="AU3809" s="14"/>
      <c r="AV3809" s="14"/>
      <c r="AW3809" s="14"/>
      <c r="AX3809" s="14"/>
      <c r="AY3809" s="14"/>
      <c r="AZ3809" s="14"/>
      <c r="BA3809" s="14">
        <v>1</v>
      </c>
      <c r="BB3809" s="14"/>
      <c r="BC3809" s="14"/>
      <c r="BD3809" s="14"/>
      <c r="BE3809" s="14"/>
      <c r="BF3809" s="14"/>
      <c r="BG3809" s="14"/>
      <c r="BH3809" s="14"/>
      <c r="BI3809" s="14"/>
    </row>
    <row r="3810" spans="1:61" x14ac:dyDescent="0.25">
      <c r="A3810">
        <v>3809</v>
      </c>
      <c r="B3810" s="3">
        <v>2025</v>
      </c>
      <c r="C3810" s="3">
        <v>7</v>
      </c>
      <c r="D3810" t="s">
        <v>20</v>
      </c>
      <c r="E3810" s="21">
        <v>45868.089361990737</v>
      </c>
      <c r="F3810" t="s">
        <v>110</v>
      </c>
      <c r="G3810" t="s">
        <v>110</v>
      </c>
      <c r="H3810" t="s">
        <v>80</v>
      </c>
      <c r="I3810" t="s">
        <v>80</v>
      </c>
      <c r="J3810" t="s">
        <v>97</v>
      </c>
      <c r="K3810" t="s">
        <v>97</v>
      </c>
      <c r="L3810" t="s">
        <v>34</v>
      </c>
      <c r="M3810" t="s">
        <v>34</v>
      </c>
      <c r="N3810" t="s">
        <v>758</v>
      </c>
      <c r="O3810" t="s">
        <v>1832</v>
      </c>
      <c r="P3810" t="s">
        <v>9326</v>
      </c>
      <c r="Q3810" t="s">
        <v>169</v>
      </c>
      <c r="S3810" t="s">
        <v>11359</v>
      </c>
      <c r="T3810" s="4">
        <v>1100</v>
      </c>
      <c r="U3810" s="4">
        <v>5</v>
      </c>
      <c r="V3810" s="3">
        <v>1</v>
      </c>
      <c r="W3810" t="s">
        <v>208</v>
      </c>
      <c r="X3810" t="s">
        <v>232</v>
      </c>
      <c r="Y3810">
        <v>680</v>
      </c>
      <c r="Z3810" s="14">
        <v>1</v>
      </c>
      <c r="AA3810" s="14">
        <v>1</v>
      </c>
      <c r="AB3810" s="14">
        <v>1</v>
      </c>
      <c r="AC3810" s="14"/>
      <c r="AD3810" s="14"/>
      <c r="AE3810" s="14"/>
      <c r="AF3810" s="14"/>
      <c r="AG3810" s="14"/>
      <c r="AH3810" s="14"/>
      <c r="AI3810" s="14"/>
      <c r="AJ3810" s="14"/>
      <c r="AK3810" s="14">
        <v>1</v>
      </c>
      <c r="AL3810" s="14"/>
      <c r="AM3810" s="14"/>
      <c r="AN3810" s="14"/>
      <c r="AO3810" s="14"/>
      <c r="AP3810" s="14"/>
      <c r="AQ3810" s="14"/>
      <c r="AR3810" s="14"/>
      <c r="AS3810" s="14"/>
      <c r="AT3810" s="14"/>
      <c r="AU3810" s="14"/>
      <c r="AV3810" s="14"/>
      <c r="AW3810" s="14"/>
      <c r="AX3810" s="14"/>
      <c r="AY3810" s="14"/>
      <c r="AZ3810" s="14"/>
      <c r="BA3810" s="14">
        <v>1</v>
      </c>
      <c r="BB3810" s="14"/>
      <c r="BC3810" s="14"/>
      <c r="BD3810" s="14"/>
      <c r="BE3810" s="14"/>
      <c r="BF3810" s="14"/>
      <c r="BG3810" s="14"/>
      <c r="BH3810" s="14"/>
      <c r="BI3810" s="14"/>
    </row>
    <row r="3811" spans="1:61" x14ac:dyDescent="0.25">
      <c r="A3811">
        <v>3810</v>
      </c>
      <c r="B3811" s="3">
        <v>2025</v>
      </c>
      <c r="C3811" s="3">
        <v>7</v>
      </c>
      <c r="D3811" t="s">
        <v>20</v>
      </c>
      <c r="E3811" s="21">
        <v>45868.096519722218</v>
      </c>
      <c r="F3811" t="s">
        <v>110</v>
      </c>
      <c r="G3811" t="s">
        <v>110</v>
      </c>
      <c r="H3811" t="s">
        <v>80</v>
      </c>
      <c r="I3811" t="s">
        <v>80</v>
      </c>
      <c r="J3811" t="s">
        <v>98</v>
      </c>
      <c r="K3811" t="s">
        <v>98</v>
      </c>
      <c r="L3811" t="s">
        <v>32</v>
      </c>
      <c r="M3811" t="s">
        <v>32</v>
      </c>
      <c r="N3811" t="s">
        <v>658</v>
      </c>
      <c r="O3811" t="s">
        <v>1832</v>
      </c>
      <c r="P3811" t="s">
        <v>11360</v>
      </c>
      <c r="Q3811" t="s">
        <v>11361</v>
      </c>
      <c r="S3811" t="s">
        <v>11362</v>
      </c>
      <c r="T3811" s="4">
        <v>1070</v>
      </c>
      <c r="U3811" s="4">
        <v>8</v>
      </c>
      <c r="V3811" s="3">
        <v>1</v>
      </c>
      <c r="W3811" t="s">
        <v>208</v>
      </c>
      <c r="X3811" t="s">
        <v>232</v>
      </c>
      <c r="Y3811">
        <v>681</v>
      </c>
      <c r="Z3811" s="14"/>
      <c r="AA3811" s="14"/>
      <c r="AB3811" s="14"/>
      <c r="AC3811" s="14"/>
      <c r="AD3811" s="14"/>
      <c r="AE3811" s="14"/>
      <c r="AF3811" s="14"/>
      <c r="AG3811" s="14"/>
      <c r="AH3811" s="14"/>
      <c r="AI3811" s="14"/>
      <c r="AJ3811" s="14"/>
      <c r="AK3811" s="14"/>
      <c r="AL3811" s="14"/>
      <c r="AM3811" s="14"/>
      <c r="AN3811" s="14">
        <v>4</v>
      </c>
      <c r="AO3811" s="14">
        <v>2</v>
      </c>
      <c r="AP3811" s="14">
        <v>2</v>
      </c>
      <c r="AQ3811" s="14"/>
      <c r="AR3811" s="14"/>
      <c r="AS3811" s="14"/>
      <c r="AT3811" s="14"/>
      <c r="AU3811" s="14"/>
      <c r="AV3811" s="14"/>
      <c r="AW3811" s="14"/>
      <c r="AX3811" s="14"/>
      <c r="AY3811" s="14"/>
      <c r="AZ3811" s="14"/>
      <c r="BA3811" s="14"/>
      <c r="BB3811" s="14"/>
      <c r="BC3811" s="14"/>
      <c r="BD3811" s="14"/>
      <c r="BE3811" s="14"/>
      <c r="BF3811" s="14"/>
      <c r="BG3811" s="14"/>
      <c r="BH3811" s="14"/>
      <c r="BI3811" s="14"/>
    </row>
    <row r="3812" spans="1:61" x14ac:dyDescent="0.25">
      <c r="A3812">
        <v>3811</v>
      </c>
      <c r="B3812" s="3">
        <v>2025</v>
      </c>
      <c r="C3812" s="3">
        <v>7</v>
      </c>
      <c r="D3812" t="s">
        <v>20</v>
      </c>
      <c r="E3812" s="21">
        <v>45868.100912395843</v>
      </c>
      <c r="F3812" t="s">
        <v>110</v>
      </c>
      <c r="G3812" t="s">
        <v>110</v>
      </c>
      <c r="H3812" t="s">
        <v>80</v>
      </c>
      <c r="I3812" t="s">
        <v>80</v>
      </c>
      <c r="J3812" t="s">
        <v>98</v>
      </c>
      <c r="K3812" t="s">
        <v>98</v>
      </c>
      <c r="L3812" t="s">
        <v>33</v>
      </c>
      <c r="M3812" t="s">
        <v>33</v>
      </c>
      <c r="N3812" t="s">
        <v>743</v>
      </c>
      <c r="O3812" t="s">
        <v>1832</v>
      </c>
      <c r="P3812" t="s">
        <v>11363</v>
      </c>
      <c r="Q3812" t="s">
        <v>11364</v>
      </c>
      <c r="R3812" t="s">
        <v>11365</v>
      </c>
      <c r="S3812" t="s">
        <v>11366</v>
      </c>
      <c r="T3812" s="4">
        <v>1100</v>
      </c>
      <c r="U3812" s="4">
        <v>5</v>
      </c>
      <c r="V3812" s="3">
        <v>1</v>
      </c>
      <c r="W3812" t="s">
        <v>208</v>
      </c>
      <c r="X3812" t="s">
        <v>232</v>
      </c>
      <c r="Y3812">
        <v>682</v>
      </c>
      <c r="Z3812" s="14">
        <v>1</v>
      </c>
      <c r="AA3812" s="14">
        <v>1</v>
      </c>
      <c r="AB3812" s="14">
        <v>1</v>
      </c>
      <c r="AC3812" s="14"/>
      <c r="AD3812" s="14"/>
      <c r="AE3812" s="14"/>
      <c r="AF3812" s="14"/>
      <c r="AG3812" s="14"/>
      <c r="AH3812" s="14"/>
      <c r="AI3812" s="14"/>
      <c r="AJ3812" s="14"/>
      <c r="AK3812" s="14">
        <v>1</v>
      </c>
      <c r="AL3812" s="14"/>
      <c r="AM3812" s="14"/>
      <c r="AN3812" s="14"/>
      <c r="AO3812" s="14"/>
      <c r="AP3812" s="14"/>
      <c r="AQ3812" s="14"/>
      <c r="AR3812" s="14"/>
      <c r="AS3812" s="14"/>
      <c r="AT3812" s="14"/>
      <c r="AU3812" s="14"/>
      <c r="AV3812" s="14"/>
      <c r="AW3812" s="14"/>
      <c r="AX3812" s="14"/>
      <c r="AY3812" s="14"/>
      <c r="AZ3812" s="14"/>
      <c r="BA3812" s="14">
        <v>1</v>
      </c>
      <c r="BB3812" s="14"/>
      <c r="BC3812" s="14"/>
      <c r="BD3812" s="14"/>
      <c r="BE3812" s="14"/>
      <c r="BF3812" s="14"/>
      <c r="BG3812" s="14"/>
      <c r="BH3812" s="14"/>
      <c r="BI3812" s="14"/>
    </row>
    <row r="3813" spans="1:61" x14ac:dyDescent="0.25">
      <c r="A3813">
        <v>3812</v>
      </c>
      <c r="B3813" s="3">
        <v>2025</v>
      </c>
      <c r="C3813" s="3">
        <v>7</v>
      </c>
      <c r="D3813" t="s">
        <v>20</v>
      </c>
      <c r="E3813" s="21">
        <v>45868.105552546287</v>
      </c>
      <c r="F3813" t="s">
        <v>110</v>
      </c>
      <c r="G3813" t="s">
        <v>110</v>
      </c>
      <c r="H3813" t="s">
        <v>80</v>
      </c>
      <c r="I3813" t="s">
        <v>80</v>
      </c>
      <c r="J3813" t="s">
        <v>98</v>
      </c>
      <c r="K3813" t="s">
        <v>98</v>
      </c>
      <c r="L3813" t="s">
        <v>33</v>
      </c>
      <c r="M3813" t="s">
        <v>33</v>
      </c>
      <c r="N3813" t="s">
        <v>650</v>
      </c>
      <c r="O3813" t="s">
        <v>1832</v>
      </c>
      <c r="P3813" t="s">
        <v>11367</v>
      </c>
      <c r="Q3813" t="s">
        <v>11368</v>
      </c>
      <c r="R3813" t="s">
        <v>11369</v>
      </c>
      <c r="S3813" t="s">
        <v>11370</v>
      </c>
      <c r="T3813" s="4">
        <v>1100</v>
      </c>
      <c r="U3813" s="4">
        <v>5</v>
      </c>
      <c r="V3813" s="3">
        <v>1</v>
      </c>
      <c r="W3813" t="s">
        <v>208</v>
      </c>
      <c r="X3813" t="s">
        <v>232</v>
      </c>
      <c r="Y3813">
        <v>683</v>
      </c>
      <c r="Z3813" s="14">
        <v>1</v>
      </c>
      <c r="AA3813" s="14">
        <v>1</v>
      </c>
      <c r="AB3813" s="14">
        <v>1</v>
      </c>
      <c r="AC3813" s="14"/>
      <c r="AD3813" s="14"/>
      <c r="AE3813" s="14"/>
      <c r="AF3813" s="14"/>
      <c r="AG3813" s="14"/>
      <c r="AH3813" s="14"/>
      <c r="AI3813" s="14"/>
      <c r="AJ3813" s="14"/>
      <c r="AK3813" s="14">
        <v>1</v>
      </c>
      <c r="AL3813" s="14"/>
      <c r="AM3813" s="14"/>
      <c r="AN3813" s="14"/>
      <c r="AO3813" s="14"/>
      <c r="AP3813" s="14"/>
      <c r="AQ3813" s="14"/>
      <c r="AR3813" s="14"/>
      <c r="AS3813" s="14"/>
      <c r="AT3813" s="14"/>
      <c r="AU3813" s="14"/>
      <c r="AV3813" s="14"/>
      <c r="AW3813" s="14"/>
      <c r="AX3813" s="14"/>
      <c r="AY3813" s="14"/>
      <c r="AZ3813" s="14"/>
      <c r="BA3813" s="14">
        <v>1</v>
      </c>
      <c r="BB3813" s="14"/>
      <c r="BC3813" s="14"/>
      <c r="BD3813" s="14"/>
      <c r="BE3813" s="14"/>
      <c r="BF3813" s="14"/>
      <c r="BG3813" s="14"/>
      <c r="BH3813" s="14"/>
      <c r="BI3813" s="14"/>
    </row>
    <row r="3814" spans="1:61" x14ac:dyDescent="0.25">
      <c r="A3814">
        <v>3813</v>
      </c>
      <c r="B3814" s="3">
        <v>2025</v>
      </c>
      <c r="C3814" s="3">
        <v>7</v>
      </c>
      <c r="D3814" t="s">
        <v>20</v>
      </c>
      <c r="E3814" s="21">
        <v>45868.113667048608</v>
      </c>
      <c r="F3814" t="s">
        <v>110</v>
      </c>
      <c r="G3814" t="s">
        <v>110</v>
      </c>
      <c r="H3814" t="s">
        <v>80</v>
      </c>
      <c r="I3814" t="s">
        <v>80</v>
      </c>
      <c r="J3814" t="s">
        <v>98</v>
      </c>
      <c r="K3814" t="s">
        <v>98</v>
      </c>
      <c r="L3814" t="s">
        <v>32</v>
      </c>
      <c r="M3814" t="s">
        <v>32</v>
      </c>
      <c r="N3814" t="s">
        <v>550</v>
      </c>
      <c r="O3814" t="s">
        <v>1832</v>
      </c>
      <c r="P3814" t="s">
        <v>11371</v>
      </c>
      <c r="Q3814" t="s">
        <v>11372</v>
      </c>
      <c r="S3814" t="s">
        <v>11373</v>
      </c>
      <c r="T3814" s="4">
        <v>1100</v>
      </c>
      <c r="U3814" s="4">
        <v>5</v>
      </c>
      <c r="V3814" s="3">
        <v>1</v>
      </c>
      <c r="W3814" t="s">
        <v>208</v>
      </c>
      <c r="X3814" t="s">
        <v>232</v>
      </c>
      <c r="Y3814">
        <v>684</v>
      </c>
      <c r="Z3814" s="14">
        <v>1</v>
      </c>
      <c r="AA3814" s="14">
        <v>1</v>
      </c>
      <c r="AB3814" s="14">
        <v>1</v>
      </c>
      <c r="AC3814" s="14"/>
      <c r="AD3814" s="14"/>
      <c r="AE3814" s="14"/>
      <c r="AF3814" s="14"/>
      <c r="AG3814" s="14"/>
      <c r="AH3814" s="14"/>
      <c r="AI3814" s="14"/>
      <c r="AJ3814" s="14"/>
      <c r="AK3814" s="14">
        <v>1</v>
      </c>
      <c r="AL3814" s="14"/>
      <c r="AM3814" s="14"/>
      <c r="AN3814" s="14"/>
      <c r="AO3814" s="14"/>
      <c r="AP3814" s="14"/>
      <c r="AQ3814" s="14"/>
      <c r="AR3814" s="14"/>
      <c r="AS3814" s="14"/>
      <c r="AT3814" s="14"/>
      <c r="AU3814" s="14"/>
      <c r="AV3814" s="14"/>
      <c r="AW3814" s="14"/>
      <c r="AX3814" s="14"/>
      <c r="AY3814" s="14"/>
      <c r="AZ3814" s="14"/>
      <c r="BA3814" s="14">
        <v>1</v>
      </c>
      <c r="BB3814" s="14"/>
      <c r="BC3814" s="14"/>
      <c r="BD3814" s="14"/>
      <c r="BE3814" s="14"/>
      <c r="BF3814" s="14"/>
      <c r="BG3814" s="14"/>
      <c r="BH3814" s="14"/>
      <c r="BI3814" s="14"/>
    </row>
    <row r="3815" spans="1:61" x14ac:dyDescent="0.25">
      <c r="A3815">
        <v>3814</v>
      </c>
      <c r="B3815" s="3">
        <v>2025</v>
      </c>
      <c r="C3815" s="3">
        <v>7</v>
      </c>
      <c r="D3815" t="s">
        <v>20</v>
      </c>
      <c r="E3815" s="21">
        <v>45868.11516277778</v>
      </c>
      <c r="F3815" t="s">
        <v>110</v>
      </c>
      <c r="G3815" t="s">
        <v>110</v>
      </c>
      <c r="H3815" t="s">
        <v>80</v>
      </c>
      <c r="I3815" t="s">
        <v>80</v>
      </c>
      <c r="J3815" t="s">
        <v>98</v>
      </c>
      <c r="K3815" t="s">
        <v>98</v>
      </c>
      <c r="L3815" t="s">
        <v>33</v>
      </c>
      <c r="M3815" t="s">
        <v>33</v>
      </c>
      <c r="N3815" t="s">
        <v>654</v>
      </c>
      <c r="O3815" t="s">
        <v>1832</v>
      </c>
      <c r="P3815" t="s">
        <v>316</v>
      </c>
      <c r="Q3815" t="s">
        <v>11374</v>
      </c>
      <c r="S3815" t="s">
        <v>11375</v>
      </c>
      <c r="T3815" s="4">
        <v>1100</v>
      </c>
      <c r="U3815" s="4">
        <v>5</v>
      </c>
      <c r="V3815" s="3">
        <v>1</v>
      </c>
      <c r="W3815" t="s">
        <v>208</v>
      </c>
      <c r="X3815" t="s">
        <v>232</v>
      </c>
      <c r="Y3815">
        <v>685</v>
      </c>
      <c r="Z3815" s="14">
        <v>1</v>
      </c>
      <c r="AA3815" s="14">
        <v>1</v>
      </c>
      <c r="AB3815" s="14">
        <v>1</v>
      </c>
      <c r="AC3815" s="14"/>
      <c r="AD3815" s="14"/>
      <c r="AE3815" s="14"/>
      <c r="AF3815" s="14"/>
      <c r="AG3815" s="14"/>
      <c r="AH3815" s="14"/>
      <c r="AI3815" s="14"/>
      <c r="AJ3815" s="14"/>
      <c r="AK3815" s="14">
        <v>1</v>
      </c>
      <c r="AL3815" s="14"/>
      <c r="AM3815" s="14"/>
      <c r="AN3815" s="14"/>
      <c r="AO3815" s="14"/>
      <c r="AP3815" s="14"/>
      <c r="AQ3815" s="14"/>
      <c r="AR3815" s="14"/>
      <c r="AS3815" s="14"/>
      <c r="AT3815" s="14"/>
      <c r="AU3815" s="14"/>
      <c r="AV3815" s="14"/>
      <c r="AW3815" s="14"/>
      <c r="AX3815" s="14"/>
      <c r="AY3815" s="14"/>
      <c r="AZ3815" s="14"/>
      <c r="BA3815" s="14">
        <v>1</v>
      </c>
      <c r="BB3815" s="14"/>
      <c r="BC3815" s="14"/>
      <c r="BD3815" s="14"/>
      <c r="BE3815" s="14"/>
      <c r="BF3815" s="14"/>
      <c r="BG3815" s="14"/>
      <c r="BH3815" s="14"/>
      <c r="BI3815" s="14"/>
    </row>
    <row r="3816" spans="1:61" x14ac:dyDescent="0.25">
      <c r="A3816">
        <v>3815</v>
      </c>
      <c r="B3816" s="3">
        <v>2025</v>
      </c>
      <c r="C3816" s="3">
        <v>7</v>
      </c>
      <c r="D3816" t="s">
        <v>20</v>
      </c>
      <c r="E3816" s="21">
        <v>45868.12118790509</v>
      </c>
      <c r="F3816" t="s">
        <v>110</v>
      </c>
      <c r="G3816" t="s">
        <v>110</v>
      </c>
      <c r="H3816" t="s">
        <v>78</v>
      </c>
      <c r="I3816" t="s">
        <v>78</v>
      </c>
      <c r="J3816" t="s">
        <v>98</v>
      </c>
      <c r="K3816" t="s">
        <v>98</v>
      </c>
      <c r="L3816" t="s">
        <v>32</v>
      </c>
      <c r="M3816" t="s">
        <v>32</v>
      </c>
      <c r="N3816" t="s">
        <v>550</v>
      </c>
      <c r="O3816" t="s">
        <v>1832</v>
      </c>
      <c r="P3816" t="s">
        <v>11376</v>
      </c>
      <c r="Q3816" t="s">
        <v>11377</v>
      </c>
      <c r="R3816" t="s">
        <v>11378</v>
      </c>
      <c r="S3816" t="s">
        <v>11379</v>
      </c>
      <c r="T3816" s="4">
        <v>3480</v>
      </c>
      <c r="U3816" s="4">
        <v>18</v>
      </c>
      <c r="V3816" s="3">
        <v>1</v>
      </c>
      <c r="W3816" t="s">
        <v>208</v>
      </c>
      <c r="X3816" t="s">
        <v>232</v>
      </c>
      <c r="Y3816">
        <v>686</v>
      </c>
      <c r="Z3816" s="14">
        <v>1</v>
      </c>
      <c r="AA3816" s="14">
        <v>3</v>
      </c>
      <c r="AB3816" s="14">
        <v>3</v>
      </c>
      <c r="AC3816" s="14"/>
      <c r="AD3816" s="14"/>
      <c r="AE3816" s="14"/>
      <c r="AF3816" s="14"/>
      <c r="AG3816" s="14"/>
      <c r="AH3816" s="14">
        <v>4</v>
      </c>
      <c r="AI3816" s="14">
        <v>4</v>
      </c>
      <c r="AJ3816" s="14"/>
      <c r="AK3816" s="14">
        <v>1</v>
      </c>
      <c r="AL3816" s="14"/>
      <c r="AM3816" s="14"/>
      <c r="AN3816" s="14"/>
      <c r="AO3816" s="14">
        <v>1</v>
      </c>
      <c r="AP3816" s="14"/>
      <c r="AQ3816" s="14"/>
      <c r="AR3816" s="14"/>
      <c r="AS3816" s="14"/>
      <c r="AT3816" s="14"/>
      <c r="AU3816" s="14"/>
      <c r="AV3816" s="14"/>
      <c r="AW3816" s="14"/>
      <c r="AX3816" s="14"/>
      <c r="AY3816" s="14"/>
      <c r="AZ3816" s="14"/>
      <c r="BA3816" s="14">
        <v>1</v>
      </c>
      <c r="BB3816" s="14"/>
      <c r="BC3816" s="14"/>
      <c r="BD3816" s="14"/>
      <c r="BE3816" s="14"/>
      <c r="BF3816" s="14"/>
      <c r="BG3816" s="14"/>
      <c r="BH3816" s="14"/>
      <c r="BI3816" s="14"/>
    </row>
    <row r="3817" spans="1:61" x14ac:dyDescent="0.25">
      <c r="A3817">
        <v>3816</v>
      </c>
      <c r="B3817" s="3">
        <v>2025</v>
      </c>
      <c r="C3817" s="3">
        <v>7</v>
      </c>
      <c r="D3817" t="s">
        <v>20</v>
      </c>
      <c r="E3817" s="21">
        <v>45868.123613113428</v>
      </c>
      <c r="F3817" t="s">
        <v>110</v>
      </c>
      <c r="G3817" t="s">
        <v>110</v>
      </c>
      <c r="H3817" t="s">
        <v>80</v>
      </c>
      <c r="I3817" t="s">
        <v>80</v>
      </c>
      <c r="J3817" t="s">
        <v>98</v>
      </c>
      <c r="K3817" t="s">
        <v>98</v>
      </c>
      <c r="L3817" t="s">
        <v>33</v>
      </c>
      <c r="M3817" t="s">
        <v>33</v>
      </c>
      <c r="N3817" t="s">
        <v>684</v>
      </c>
      <c r="O3817" t="s">
        <v>1832</v>
      </c>
      <c r="P3817" t="s">
        <v>11380</v>
      </c>
      <c r="Q3817" t="s">
        <v>11381</v>
      </c>
      <c r="S3817" t="s">
        <v>11382</v>
      </c>
      <c r="T3817" s="4">
        <v>1100</v>
      </c>
      <c r="U3817" s="4">
        <v>5</v>
      </c>
      <c r="V3817" s="3">
        <v>1</v>
      </c>
      <c r="W3817" t="s">
        <v>208</v>
      </c>
      <c r="X3817" t="s">
        <v>232</v>
      </c>
      <c r="Y3817">
        <v>687</v>
      </c>
      <c r="Z3817" s="14">
        <v>1</v>
      </c>
      <c r="AA3817" s="14">
        <v>1</v>
      </c>
      <c r="AB3817" s="14">
        <v>1</v>
      </c>
      <c r="AC3817" s="14"/>
      <c r="AD3817" s="14"/>
      <c r="AE3817" s="14"/>
      <c r="AF3817" s="14"/>
      <c r="AG3817" s="14"/>
      <c r="AH3817" s="14"/>
      <c r="AI3817" s="14"/>
      <c r="AJ3817" s="14"/>
      <c r="AK3817" s="14">
        <v>1</v>
      </c>
      <c r="AL3817" s="14"/>
      <c r="AM3817" s="14"/>
      <c r="AN3817" s="14"/>
      <c r="AO3817" s="14"/>
      <c r="AP3817" s="14"/>
      <c r="AQ3817" s="14"/>
      <c r="AR3817" s="14"/>
      <c r="AS3817" s="14"/>
      <c r="AT3817" s="14"/>
      <c r="AU3817" s="14"/>
      <c r="AV3817" s="14"/>
      <c r="AW3817" s="14"/>
      <c r="AX3817" s="14"/>
      <c r="AY3817" s="14"/>
      <c r="AZ3817" s="14"/>
      <c r="BA3817" s="14">
        <v>1</v>
      </c>
      <c r="BB3817" s="14"/>
      <c r="BC3817" s="14"/>
      <c r="BD3817" s="14"/>
      <c r="BE3817" s="14"/>
      <c r="BF3817" s="14"/>
      <c r="BG3817" s="14"/>
      <c r="BH3817" s="14"/>
      <c r="BI3817" s="14"/>
    </row>
    <row r="3818" spans="1:61" x14ac:dyDescent="0.25">
      <c r="A3818">
        <v>3817</v>
      </c>
      <c r="B3818" s="3">
        <v>2025</v>
      </c>
      <c r="C3818" s="3">
        <v>7</v>
      </c>
      <c r="D3818" t="s">
        <v>20</v>
      </c>
      <c r="E3818" s="21">
        <v>45868.127576087973</v>
      </c>
      <c r="F3818" t="s">
        <v>110</v>
      </c>
      <c r="G3818" t="s">
        <v>110</v>
      </c>
      <c r="H3818" t="s">
        <v>84</v>
      </c>
      <c r="I3818" t="s">
        <v>84</v>
      </c>
      <c r="J3818" t="s">
        <v>98</v>
      </c>
      <c r="K3818" t="s">
        <v>98</v>
      </c>
      <c r="L3818" t="s">
        <v>32</v>
      </c>
      <c r="M3818" t="s">
        <v>32</v>
      </c>
      <c r="N3818" t="s">
        <v>930</v>
      </c>
      <c r="O3818" t="s">
        <v>1832</v>
      </c>
      <c r="P3818" t="s">
        <v>11383</v>
      </c>
      <c r="Q3818" t="s">
        <v>11384</v>
      </c>
      <c r="S3818" t="s">
        <v>11385</v>
      </c>
      <c r="T3818" s="4">
        <v>1100</v>
      </c>
      <c r="U3818" s="4">
        <v>5</v>
      </c>
      <c r="V3818" s="3">
        <v>1</v>
      </c>
      <c r="W3818" t="s">
        <v>208</v>
      </c>
      <c r="X3818" t="s">
        <v>232</v>
      </c>
      <c r="Y3818">
        <v>688</v>
      </c>
      <c r="Z3818" s="14">
        <v>1</v>
      </c>
      <c r="AA3818" s="14">
        <v>1</v>
      </c>
      <c r="AB3818" s="14">
        <v>1</v>
      </c>
      <c r="AC3818" s="14"/>
      <c r="AD3818" s="14"/>
      <c r="AE3818" s="14"/>
      <c r="AF3818" s="14"/>
      <c r="AG3818" s="14"/>
      <c r="AH3818" s="14"/>
      <c r="AI3818" s="14"/>
      <c r="AJ3818" s="14"/>
      <c r="AK3818" s="14">
        <v>1</v>
      </c>
      <c r="AL3818" s="14"/>
      <c r="AM3818" s="14"/>
      <c r="AN3818" s="14"/>
      <c r="AO3818" s="14"/>
      <c r="AP3818" s="14"/>
      <c r="AQ3818" s="14"/>
      <c r="AR3818" s="14"/>
      <c r="AS3818" s="14"/>
      <c r="AT3818" s="14"/>
      <c r="AU3818" s="14"/>
      <c r="AV3818" s="14"/>
      <c r="AW3818" s="14"/>
      <c r="AX3818" s="14"/>
      <c r="AY3818" s="14"/>
      <c r="AZ3818" s="14"/>
      <c r="BA3818" s="14">
        <v>1</v>
      </c>
      <c r="BB3818" s="14"/>
      <c r="BC3818" s="14"/>
      <c r="BD3818" s="14"/>
      <c r="BE3818" s="14"/>
      <c r="BF3818" s="14"/>
      <c r="BG3818" s="14"/>
      <c r="BH3818" s="14"/>
      <c r="BI3818" s="14"/>
    </row>
    <row r="3819" spans="1:61" x14ac:dyDescent="0.25">
      <c r="A3819">
        <v>3818</v>
      </c>
      <c r="B3819" s="3">
        <v>2025</v>
      </c>
      <c r="C3819" s="3">
        <v>7</v>
      </c>
      <c r="D3819" t="s">
        <v>20</v>
      </c>
      <c r="E3819" s="21">
        <v>45868.129425844912</v>
      </c>
      <c r="F3819" t="s">
        <v>110</v>
      </c>
      <c r="G3819" t="s">
        <v>110</v>
      </c>
      <c r="H3819" t="s">
        <v>80</v>
      </c>
      <c r="I3819" t="s">
        <v>80</v>
      </c>
      <c r="J3819" t="s">
        <v>98</v>
      </c>
      <c r="K3819" t="s">
        <v>98</v>
      </c>
      <c r="L3819" t="s">
        <v>33</v>
      </c>
      <c r="M3819" t="s">
        <v>33</v>
      </c>
      <c r="N3819" t="s">
        <v>650</v>
      </c>
      <c r="O3819" t="s">
        <v>1832</v>
      </c>
      <c r="P3819" t="s">
        <v>11386</v>
      </c>
      <c r="Q3819" t="s">
        <v>11387</v>
      </c>
      <c r="S3819" t="s">
        <v>11388</v>
      </c>
      <c r="T3819" s="4">
        <v>1100</v>
      </c>
      <c r="U3819" s="4">
        <v>5</v>
      </c>
      <c r="V3819" s="3">
        <v>1</v>
      </c>
      <c r="W3819" t="s">
        <v>208</v>
      </c>
      <c r="X3819" t="s">
        <v>232</v>
      </c>
      <c r="Y3819">
        <v>689</v>
      </c>
      <c r="Z3819" s="14">
        <v>1</v>
      </c>
      <c r="AA3819" s="14">
        <v>1</v>
      </c>
      <c r="AB3819" s="14">
        <v>1</v>
      </c>
      <c r="AC3819" s="14"/>
      <c r="AD3819" s="14"/>
      <c r="AE3819" s="14"/>
      <c r="AF3819" s="14"/>
      <c r="AG3819" s="14"/>
      <c r="AH3819" s="14"/>
      <c r="AI3819" s="14"/>
      <c r="AJ3819" s="14"/>
      <c r="AK3819" s="14">
        <v>1</v>
      </c>
      <c r="AL3819" s="14"/>
      <c r="AM3819" s="14"/>
      <c r="AN3819" s="14"/>
      <c r="AO3819" s="14"/>
      <c r="AP3819" s="14"/>
      <c r="AQ3819" s="14"/>
      <c r="AR3819" s="14"/>
      <c r="AS3819" s="14"/>
      <c r="AT3819" s="14"/>
      <c r="AU3819" s="14"/>
      <c r="AV3819" s="14"/>
      <c r="AW3819" s="14"/>
      <c r="AX3819" s="14"/>
      <c r="AY3819" s="14"/>
      <c r="AZ3819" s="14"/>
      <c r="BA3819" s="14">
        <v>1</v>
      </c>
      <c r="BB3819" s="14"/>
      <c r="BC3819" s="14"/>
      <c r="BD3819" s="14"/>
      <c r="BE3819" s="14"/>
      <c r="BF3819" s="14"/>
      <c r="BG3819" s="14"/>
      <c r="BH3819" s="14"/>
      <c r="BI3819" s="14"/>
    </row>
    <row r="3820" spans="1:61" x14ac:dyDescent="0.25">
      <c r="A3820">
        <v>3819</v>
      </c>
      <c r="B3820" s="3">
        <v>2025</v>
      </c>
      <c r="C3820" s="3">
        <v>7</v>
      </c>
      <c r="D3820" t="s">
        <v>20</v>
      </c>
      <c r="E3820" s="21">
        <v>45868.134959305557</v>
      </c>
      <c r="F3820" t="s">
        <v>110</v>
      </c>
      <c r="G3820" t="s">
        <v>110</v>
      </c>
      <c r="H3820" t="s">
        <v>80</v>
      </c>
      <c r="I3820" t="s">
        <v>80</v>
      </c>
      <c r="J3820" t="s">
        <v>98</v>
      </c>
      <c r="K3820" t="s">
        <v>98</v>
      </c>
      <c r="L3820" t="s">
        <v>32</v>
      </c>
      <c r="M3820" t="s">
        <v>32</v>
      </c>
      <c r="N3820" t="s">
        <v>658</v>
      </c>
      <c r="O3820" t="s">
        <v>1832</v>
      </c>
      <c r="P3820" t="s">
        <v>11389</v>
      </c>
      <c r="Q3820" t="s">
        <v>11390</v>
      </c>
      <c r="S3820" t="s">
        <v>11391</v>
      </c>
      <c r="T3820" s="4">
        <v>1070</v>
      </c>
      <c r="U3820" s="4">
        <v>8</v>
      </c>
      <c r="V3820" s="3">
        <v>1</v>
      </c>
      <c r="W3820" t="s">
        <v>208</v>
      </c>
      <c r="X3820" t="s">
        <v>232</v>
      </c>
      <c r="Y3820">
        <v>690</v>
      </c>
      <c r="Z3820" s="14"/>
      <c r="AA3820" s="14"/>
      <c r="AB3820" s="14"/>
      <c r="AC3820" s="14"/>
      <c r="AD3820" s="14"/>
      <c r="AE3820" s="14"/>
      <c r="AF3820" s="14"/>
      <c r="AG3820" s="14"/>
      <c r="AH3820" s="14"/>
      <c r="AI3820" s="14"/>
      <c r="AJ3820" s="14"/>
      <c r="AK3820" s="14"/>
      <c r="AL3820" s="14"/>
      <c r="AM3820" s="14"/>
      <c r="AN3820" s="14">
        <v>4</v>
      </c>
      <c r="AO3820" s="14">
        <v>2</v>
      </c>
      <c r="AP3820" s="14">
        <v>2</v>
      </c>
      <c r="AQ3820" s="14"/>
      <c r="AR3820" s="14"/>
      <c r="AS3820" s="14"/>
      <c r="AT3820" s="14"/>
      <c r="AU3820" s="14"/>
      <c r="AV3820" s="14"/>
      <c r="AW3820" s="14"/>
      <c r="AX3820" s="14"/>
      <c r="AY3820" s="14"/>
      <c r="AZ3820" s="14"/>
      <c r="BA3820" s="14"/>
      <c r="BB3820" s="14"/>
      <c r="BC3820" s="14"/>
      <c r="BD3820" s="14"/>
      <c r="BE3820" s="14"/>
      <c r="BF3820" s="14"/>
      <c r="BG3820" s="14"/>
      <c r="BH3820" s="14"/>
      <c r="BI3820" s="14"/>
    </row>
    <row r="3821" spans="1:61" x14ac:dyDescent="0.25">
      <c r="A3821">
        <v>3820</v>
      </c>
      <c r="B3821" s="3">
        <v>2025</v>
      </c>
      <c r="C3821" s="3">
        <v>7</v>
      </c>
      <c r="D3821" t="s">
        <v>20</v>
      </c>
      <c r="E3821" s="21">
        <v>45868.135273136577</v>
      </c>
      <c r="F3821" t="s">
        <v>111</v>
      </c>
      <c r="G3821" t="s">
        <v>111</v>
      </c>
      <c r="H3821" t="s">
        <v>80</v>
      </c>
      <c r="I3821" t="s">
        <v>80</v>
      </c>
      <c r="J3821" t="s">
        <v>97</v>
      </c>
      <c r="K3821" t="s">
        <v>97</v>
      </c>
      <c r="L3821" t="s">
        <v>39</v>
      </c>
      <c r="M3821" t="s">
        <v>39</v>
      </c>
      <c r="N3821" t="s">
        <v>11392</v>
      </c>
      <c r="O3821" t="s">
        <v>1832</v>
      </c>
      <c r="P3821" t="s">
        <v>2436</v>
      </c>
      <c r="Q3821" t="s">
        <v>2438</v>
      </c>
      <c r="R3821" t="s">
        <v>2437</v>
      </c>
      <c r="S3821" t="s">
        <v>11393</v>
      </c>
      <c r="T3821" s="4">
        <v>1960</v>
      </c>
      <c r="U3821" s="4">
        <v>9</v>
      </c>
      <c r="V3821" s="3">
        <v>1</v>
      </c>
      <c r="W3821" t="s">
        <v>208</v>
      </c>
      <c r="X3821" t="s">
        <v>232</v>
      </c>
      <c r="Y3821">
        <v>691</v>
      </c>
      <c r="Z3821" s="14"/>
      <c r="AA3821" s="14">
        <v>2</v>
      </c>
      <c r="AB3821" s="14">
        <v>2</v>
      </c>
      <c r="AC3821" s="14">
        <v>2</v>
      </c>
      <c r="AD3821" s="14"/>
      <c r="AE3821" s="14">
        <v>2</v>
      </c>
      <c r="AF3821" s="14"/>
      <c r="AG3821" s="14"/>
      <c r="AH3821" s="14"/>
      <c r="AI3821" s="14"/>
      <c r="AJ3821" s="14"/>
      <c r="AK3821" s="14"/>
      <c r="AL3821" s="14"/>
      <c r="AM3821" s="14"/>
      <c r="AN3821" s="14"/>
      <c r="AO3821" s="14"/>
      <c r="AP3821" s="14"/>
      <c r="AQ3821" s="14"/>
      <c r="AR3821" s="14"/>
      <c r="AS3821" s="14"/>
      <c r="AT3821" s="14">
        <v>1</v>
      </c>
      <c r="AU3821" s="14"/>
      <c r="AV3821" s="14"/>
      <c r="AW3821" s="14"/>
      <c r="AX3821" s="14"/>
      <c r="AY3821" s="14"/>
      <c r="AZ3821" s="14"/>
      <c r="BA3821" s="14"/>
      <c r="BB3821" s="14"/>
      <c r="BC3821" s="14"/>
      <c r="BD3821" s="14"/>
      <c r="BE3821" s="14"/>
      <c r="BF3821" s="14"/>
      <c r="BG3821" s="14"/>
      <c r="BH3821" s="14"/>
      <c r="BI3821" s="14"/>
    </row>
    <row r="3822" spans="1:61" x14ac:dyDescent="0.25">
      <c r="A3822">
        <v>3821</v>
      </c>
      <c r="B3822" s="3">
        <v>2025</v>
      </c>
      <c r="C3822" s="3">
        <v>7</v>
      </c>
      <c r="D3822" t="s">
        <v>20</v>
      </c>
      <c r="E3822" s="21">
        <v>45868.138580486113</v>
      </c>
      <c r="F3822" t="s">
        <v>111</v>
      </c>
      <c r="G3822" t="s">
        <v>111</v>
      </c>
      <c r="H3822" t="s">
        <v>78</v>
      </c>
      <c r="I3822" t="s">
        <v>78</v>
      </c>
      <c r="J3822" t="s">
        <v>98</v>
      </c>
      <c r="K3822" t="s">
        <v>98</v>
      </c>
      <c r="L3822" t="s">
        <v>33</v>
      </c>
      <c r="M3822" t="s">
        <v>33</v>
      </c>
      <c r="N3822" t="s">
        <v>684</v>
      </c>
      <c r="O3822" t="s">
        <v>1832</v>
      </c>
      <c r="P3822" t="s">
        <v>835</v>
      </c>
      <c r="Q3822" t="s">
        <v>10072</v>
      </c>
      <c r="R3822" t="s">
        <v>10073</v>
      </c>
      <c r="S3822" t="s">
        <v>10074</v>
      </c>
      <c r="T3822" s="4">
        <v>1040</v>
      </c>
      <c r="U3822" s="4">
        <v>5</v>
      </c>
      <c r="V3822" s="3">
        <v>1</v>
      </c>
      <c r="W3822" t="s">
        <v>208</v>
      </c>
      <c r="X3822" t="s">
        <v>232</v>
      </c>
      <c r="Y3822">
        <v>692</v>
      </c>
      <c r="Z3822" s="14">
        <v>1</v>
      </c>
      <c r="AA3822" s="14">
        <v>1</v>
      </c>
      <c r="AB3822" s="14">
        <v>1</v>
      </c>
      <c r="AC3822" s="14"/>
      <c r="AD3822" s="14"/>
      <c r="AE3822" s="14"/>
      <c r="AF3822" s="14"/>
      <c r="AG3822" s="14"/>
      <c r="AH3822" s="14"/>
      <c r="AI3822" s="14"/>
      <c r="AJ3822" s="14"/>
      <c r="AK3822" s="14"/>
      <c r="AL3822" s="14"/>
      <c r="AM3822" s="14"/>
      <c r="AN3822" s="14"/>
      <c r="AO3822" s="14">
        <v>1</v>
      </c>
      <c r="AP3822" s="14"/>
      <c r="AQ3822" s="14"/>
      <c r="AR3822" s="14"/>
      <c r="AS3822" s="14"/>
      <c r="AT3822" s="14">
        <v>1</v>
      </c>
      <c r="AU3822" s="14"/>
      <c r="AV3822" s="14"/>
      <c r="AW3822" s="14"/>
      <c r="AX3822" s="14"/>
      <c r="AY3822" s="14"/>
      <c r="AZ3822" s="14"/>
      <c r="BA3822" s="14"/>
      <c r="BB3822" s="14"/>
      <c r="BC3822" s="14"/>
      <c r="BD3822" s="14"/>
      <c r="BE3822" s="14"/>
      <c r="BF3822" s="14"/>
      <c r="BG3822" s="14"/>
      <c r="BH3822" s="14"/>
      <c r="BI3822" s="14"/>
    </row>
    <row r="3823" spans="1:61" x14ac:dyDescent="0.25">
      <c r="A3823">
        <v>3822</v>
      </c>
      <c r="B3823" s="3">
        <v>2025</v>
      </c>
      <c r="C3823" s="3">
        <v>7</v>
      </c>
      <c r="D3823" t="s">
        <v>20</v>
      </c>
      <c r="E3823" s="21">
        <v>45868.138786307871</v>
      </c>
      <c r="F3823" t="s">
        <v>110</v>
      </c>
      <c r="G3823" t="s">
        <v>110</v>
      </c>
      <c r="H3823" t="s">
        <v>80</v>
      </c>
      <c r="I3823" t="s">
        <v>80</v>
      </c>
      <c r="J3823" t="s">
        <v>98</v>
      </c>
      <c r="K3823" t="s">
        <v>98</v>
      </c>
      <c r="L3823" t="s">
        <v>32</v>
      </c>
      <c r="M3823" t="s">
        <v>32</v>
      </c>
      <c r="N3823" t="s">
        <v>927</v>
      </c>
      <c r="O3823" t="s">
        <v>1832</v>
      </c>
      <c r="P3823" t="s">
        <v>11394</v>
      </c>
      <c r="Q3823" t="s">
        <v>11395</v>
      </c>
      <c r="S3823" t="s">
        <v>11396</v>
      </c>
      <c r="T3823" s="4">
        <v>1100</v>
      </c>
      <c r="U3823" s="4">
        <v>5</v>
      </c>
      <c r="V3823" s="3">
        <v>1</v>
      </c>
      <c r="W3823" t="s">
        <v>208</v>
      </c>
      <c r="X3823" t="s">
        <v>232</v>
      </c>
      <c r="Y3823">
        <v>693</v>
      </c>
      <c r="Z3823" s="14">
        <v>1</v>
      </c>
      <c r="AA3823" s="14">
        <v>1</v>
      </c>
      <c r="AB3823" s="14">
        <v>1</v>
      </c>
      <c r="AC3823" s="14"/>
      <c r="AD3823" s="14"/>
      <c r="AE3823" s="14"/>
      <c r="AF3823" s="14"/>
      <c r="AG3823" s="14"/>
      <c r="AH3823" s="14"/>
      <c r="AI3823" s="14"/>
      <c r="AJ3823" s="14"/>
      <c r="AK3823" s="14">
        <v>1</v>
      </c>
      <c r="AL3823" s="14"/>
      <c r="AM3823" s="14"/>
      <c r="AN3823" s="14"/>
      <c r="AO3823" s="14"/>
      <c r="AP3823" s="14"/>
      <c r="AQ3823" s="14"/>
      <c r="AR3823" s="14"/>
      <c r="AS3823" s="14"/>
      <c r="AT3823" s="14"/>
      <c r="AU3823" s="14"/>
      <c r="AV3823" s="14"/>
      <c r="AW3823" s="14"/>
      <c r="AX3823" s="14"/>
      <c r="AY3823" s="14"/>
      <c r="AZ3823" s="14"/>
      <c r="BA3823" s="14">
        <v>1</v>
      </c>
      <c r="BB3823" s="14"/>
      <c r="BC3823" s="14"/>
      <c r="BD3823" s="14"/>
      <c r="BE3823" s="14"/>
      <c r="BF3823" s="14"/>
      <c r="BG3823" s="14"/>
      <c r="BH3823" s="14"/>
      <c r="BI3823" s="14"/>
    </row>
    <row r="3824" spans="1:61" x14ac:dyDescent="0.25">
      <c r="A3824">
        <v>3823</v>
      </c>
      <c r="B3824" s="3">
        <v>2025</v>
      </c>
      <c r="C3824" s="3">
        <v>7</v>
      </c>
      <c r="D3824" t="s">
        <v>20</v>
      </c>
      <c r="E3824" s="21">
        <v>45868.141762314823</v>
      </c>
      <c r="F3824" t="s">
        <v>111</v>
      </c>
      <c r="G3824" t="s">
        <v>111</v>
      </c>
      <c r="H3824" t="s">
        <v>78</v>
      </c>
      <c r="I3824" t="s">
        <v>78</v>
      </c>
      <c r="J3824" t="s">
        <v>98</v>
      </c>
      <c r="K3824" t="s">
        <v>98</v>
      </c>
      <c r="L3824" t="s">
        <v>32</v>
      </c>
      <c r="M3824" t="s">
        <v>32</v>
      </c>
      <c r="N3824" t="s">
        <v>1053</v>
      </c>
      <c r="O3824" t="s">
        <v>1832</v>
      </c>
      <c r="P3824" t="s">
        <v>11397</v>
      </c>
      <c r="Q3824" t="s">
        <v>11398</v>
      </c>
      <c r="S3824" t="s">
        <v>11399</v>
      </c>
      <c r="T3824" s="4">
        <v>2600</v>
      </c>
      <c r="U3824" s="4">
        <v>0</v>
      </c>
      <c r="V3824" s="3">
        <v>1</v>
      </c>
      <c r="W3824" t="s">
        <v>11400</v>
      </c>
      <c r="X3824" t="s">
        <v>232</v>
      </c>
      <c r="Y3824">
        <v>694</v>
      </c>
      <c r="Z3824" s="14"/>
      <c r="AA3824" s="14"/>
      <c r="AB3824" s="14"/>
      <c r="AC3824" s="14"/>
      <c r="AD3824" s="14"/>
      <c r="AE3824" s="14"/>
      <c r="AF3824" s="14"/>
      <c r="AG3824" s="14"/>
      <c r="AH3824" s="14"/>
      <c r="AI3824" s="14"/>
      <c r="AJ3824" s="14"/>
      <c r="AK3824" s="14"/>
      <c r="AL3824" s="14"/>
      <c r="AM3824" s="14"/>
      <c r="AN3824" s="14"/>
      <c r="AO3824" s="14"/>
      <c r="AP3824" s="14"/>
      <c r="AQ3824" s="14"/>
      <c r="AR3824" s="14"/>
      <c r="AS3824" s="14"/>
      <c r="AT3824" s="14"/>
      <c r="AU3824" s="14"/>
      <c r="AV3824" s="14"/>
      <c r="AW3824" s="14"/>
      <c r="AX3824" s="14"/>
      <c r="AY3824" s="14"/>
      <c r="AZ3824" s="14"/>
      <c r="BA3824" s="14"/>
      <c r="BB3824" s="14"/>
      <c r="BC3824" s="14"/>
      <c r="BD3824" s="14"/>
      <c r="BE3824" s="14"/>
      <c r="BF3824" s="14"/>
      <c r="BG3824" s="14"/>
      <c r="BH3824" s="14"/>
      <c r="BI3824" s="14"/>
    </row>
    <row r="3825" spans="1:61" x14ac:dyDescent="0.25">
      <c r="A3825">
        <v>3824</v>
      </c>
      <c r="B3825" s="3">
        <v>2025</v>
      </c>
      <c r="C3825" s="3">
        <v>7</v>
      </c>
      <c r="D3825" t="s">
        <v>20</v>
      </c>
      <c r="E3825" s="21">
        <v>45868.15146079861</v>
      </c>
      <c r="F3825" t="s">
        <v>111</v>
      </c>
      <c r="G3825" t="s">
        <v>111</v>
      </c>
      <c r="H3825" t="s">
        <v>80</v>
      </c>
      <c r="I3825" t="s">
        <v>80</v>
      </c>
      <c r="J3825" t="s">
        <v>98</v>
      </c>
      <c r="K3825" t="s">
        <v>98</v>
      </c>
      <c r="L3825" t="s">
        <v>32</v>
      </c>
      <c r="M3825" t="s">
        <v>32</v>
      </c>
      <c r="N3825" t="s">
        <v>717</v>
      </c>
      <c r="O3825" t="s">
        <v>1832</v>
      </c>
      <c r="P3825" t="s">
        <v>11401</v>
      </c>
      <c r="Q3825" t="s">
        <v>11402</v>
      </c>
      <c r="S3825" t="s">
        <v>11403</v>
      </c>
      <c r="T3825" s="4">
        <v>1070</v>
      </c>
      <c r="U3825" s="4">
        <v>8</v>
      </c>
      <c r="V3825" s="3">
        <v>1</v>
      </c>
      <c r="W3825" t="s">
        <v>208</v>
      </c>
      <c r="X3825" t="s">
        <v>232</v>
      </c>
      <c r="Y3825">
        <v>695</v>
      </c>
      <c r="Z3825" s="14"/>
      <c r="AA3825" s="14"/>
      <c r="AB3825" s="14"/>
      <c r="AC3825" s="14"/>
      <c r="AD3825" s="14"/>
      <c r="AE3825" s="14"/>
      <c r="AF3825" s="14"/>
      <c r="AG3825" s="14"/>
      <c r="AH3825" s="14"/>
      <c r="AI3825" s="14"/>
      <c r="AJ3825" s="14"/>
      <c r="AK3825" s="14"/>
      <c r="AL3825" s="14"/>
      <c r="AM3825" s="14"/>
      <c r="AN3825" s="14">
        <v>2</v>
      </c>
      <c r="AO3825" s="14"/>
      <c r="AP3825" s="14">
        <v>4</v>
      </c>
      <c r="AQ3825" s="14"/>
      <c r="AR3825" s="14"/>
      <c r="AS3825" s="14"/>
      <c r="AT3825" s="14">
        <v>2</v>
      </c>
      <c r="AU3825" s="14"/>
      <c r="AV3825" s="14"/>
      <c r="AW3825" s="14"/>
      <c r="AX3825" s="14"/>
      <c r="AY3825" s="14"/>
      <c r="AZ3825" s="14"/>
      <c r="BA3825" s="14"/>
      <c r="BB3825" s="14"/>
      <c r="BC3825" s="14"/>
      <c r="BD3825" s="14"/>
      <c r="BE3825" s="14"/>
      <c r="BF3825" s="14"/>
      <c r="BG3825" s="14"/>
      <c r="BH3825" s="14"/>
      <c r="BI3825" s="14"/>
    </row>
    <row r="3826" spans="1:61" x14ac:dyDescent="0.25">
      <c r="A3826">
        <v>3825</v>
      </c>
      <c r="B3826" s="3">
        <v>2025</v>
      </c>
      <c r="C3826" s="3">
        <v>7</v>
      </c>
      <c r="D3826" t="s">
        <v>20</v>
      </c>
      <c r="E3826" s="21">
        <v>45868.500923842592</v>
      </c>
      <c r="F3826" t="s">
        <v>111</v>
      </c>
      <c r="G3826" t="s">
        <v>111</v>
      </c>
      <c r="H3826" t="s">
        <v>81</v>
      </c>
      <c r="I3826" t="s">
        <v>81</v>
      </c>
      <c r="J3826" t="s">
        <v>97</v>
      </c>
      <c r="K3826" t="s">
        <v>97</v>
      </c>
      <c r="L3826" t="s">
        <v>693</v>
      </c>
      <c r="M3826" t="s">
        <v>35</v>
      </c>
      <c r="N3826" t="s">
        <v>766</v>
      </c>
      <c r="O3826" t="s">
        <v>1832</v>
      </c>
      <c r="P3826" t="s">
        <v>11404</v>
      </c>
      <c r="Q3826" t="s">
        <v>11405</v>
      </c>
      <c r="S3826" t="s">
        <v>766</v>
      </c>
      <c r="T3826" s="4">
        <v>1100</v>
      </c>
      <c r="U3826" s="4">
        <v>5</v>
      </c>
      <c r="V3826" s="3">
        <v>1</v>
      </c>
      <c r="W3826" t="s">
        <v>208</v>
      </c>
      <c r="X3826" t="s">
        <v>232</v>
      </c>
      <c r="Y3826">
        <v>696</v>
      </c>
      <c r="Z3826" s="14">
        <v>1</v>
      </c>
      <c r="AA3826" s="14">
        <v>1</v>
      </c>
      <c r="AB3826" s="14">
        <v>1</v>
      </c>
      <c r="AC3826" s="14"/>
      <c r="AD3826" s="14"/>
      <c r="AE3826" s="14"/>
      <c r="AF3826" s="14"/>
      <c r="AG3826" s="14"/>
      <c r="AH3826" s="14"/>
      <c r="AI3826" s="14"/>
      <c r="AJ3826" s="14"/>
      <c r="AK3826" s="14">
        <v>1</v>
      </c>
      <c r="AL3826" s="14"/>
      <c r="AM3826" s="14"/>
      <c r="AN3826" s="14"/>
      <c r="AO3826" s="14"/>
      <c r="AP3826" s="14"/>
      <c r="AQ3826" s="14"/>
      <c r="AR3826" s="14"/>
      <c r="AS3826" s="14"/>
      <c r="AT3826" s="14"/>
      <c r="AU3826" s="14"/>
      <c r="AV3826" s="14"/>
      <c r="AW3826" s="14"/>
      <c r="AX3826" s="14"/>
      <c r="AY3826" s="14"/>
      <c r="AZ3826" s="14"/>
      <c r="BA3826" s="14">
        <v>1</v>
      </c>
      <c r="BB3826" s="14"/>
      <c r="BC3826" s="14"/>
      <c r="BD3826" s="14"/>
      <c r="BE3826" s="14"/>
      <c r="BF3826" s="14"/>
      <c r="BG3826" s="14"/>
      <c r="BH3826" s="14"/>
      <c r="BI3826" s="14"/>
    </row>
    <row r="3827" spans="1:61" x14ac:dyDescent="0.25">
      <c r="A3827">
        <v>3826</v>
      </c>
      <c r="B3827" s="3">
        <v>2025</v>
      </c>
      <c r="C3827" s="3">
        <v>7</v>
      </c>
      <c r="D3827" t="s">
        <v>20</v>
      </c>
      <c r="E3827" s="21">
        <v>45868.51954050926</v>
      </c>
      <c r="F3827" t="s">
        <v>111</v>
      </c>
      <c r="G3827" t="s">
        <v>111</v>
      </c>
      <c r="H3827" t="s">
        <v>80</v>
      </c>
      <c r="I3827" t="s">
        <v>80</v>
      </c>
      <c r="J3827" t="s">
        <v>97</v>
      </c>
      <c r="K3827" t="s">
        <v>97</v>
      </c>
      <c r="L3827" t="s">
        <v>43</v>
      </c>
      <c r="M3827" t="s">
        <v>43</v>
      </c>
      <c r="N3827" t="s">
        <v>50</v>
      </c>
      <c r="O3827" t="s">
        <v>1832</v>
      </c>
      <c r="P3827" t="s">
        <v>11406</v>
      </c>
      <c r="Q3827" t="s">
        <v>11407</v>
      </c>
      <c r="S3827" t="s">
        <v>50</v>
      </c>
      <c r="T3827" s="4">
        <v>1100</v>
      </c>
      <c r="U3827" s="4">
        <v>6</v>
      </c>
      <c r="V3827" s="3">
        <v>1</v>
      </c>
      <c r="W3827" t="s">
        <v>208</v>
      </c>
      <c r="X3827" t="s">
        <v>232</v>
      </c>
      <c r="Y3827">
        <v>697</v>
      </c>
      <c r="Z3827" s="14">
        <v>1</v>
      </c>
      <c r="AA3827" s="14">
        <v>1</v>
      </c>
      <c r="AB3827" s="14">
        <v>1</v>
      </c>
      <c r="AC3827" s="14"/>
      <c r="AD3827" s="14"/>
      <c r="AE3827" s="14"/>
      <c r="AF3827" s="14"/>
      <c r="AG3827" s="14"/>
      <c r="AH3827" s="14"/>
      <c r="AI3827" s="14"/>
      <c r="AJ3827" s="14"/>
      <c r="AK3827" s="14">
        <v>1</v>
      </c>
      <c r="AL3827" s="14"/>
      <c r="AM3827" s="14"/>
      <c r="AN3827" s="14"/>
      <c r="AO3827" s="14"/>
      <c r="AP3827" s="14"/>
      <c r="AQ3827" s="14"/>
      <c r="AR3827" s="14"/>
      <c r="AS3827" s="14"/>
      <c r="AT3827" s="14">
        <v>1</v>
      </c>
      <c r="AU3827" s="14"/>
      <c r="AV3827" s="14"/>
      <c r="AW3827" s="14"/>
      <c r="AX3827" s="14"/>
      <c r="AY3827" s="14"/>
      <c r="AZ3827" s="14"/>
      <c r="BA3827" s="14">
        <v>1</v>
      </c>
      <c r="BB3827" s="14"/>
      <c r="BC3827" s="14"/>
      <c r="BD3827" s="14"/>
      <c r="BE3827" s="14"/>
      <c r="BF3827" s="14"/>
      <c r="BG3827" s="14"/>
      <c r="BH3827" s="14"/>
      <c r="BI3827" s="14"/>
    </row>
    <row r="3828" spans="1:61" x14ac:dyDescent="0.25">
      <c r="A3828">
        <v>3827</v>
      </c>
      <c r="B3828" s="3">
        <v>2025</v>
      </c>
      <c r="C3828" s="3">
        <v>7</v>
      </c>
      <c r="D3828" t="s">
        <v>20</v>
      </c>
      <c r="E3828" s="21">
        <v>45868.555183877317</v>
      </c>
      <c r="F3828" t="s">
        <v>111</v>
      </c>
      <c r="G3828" t="s">
        <v>111</v>
      </c>
      <c r="H3828" t="s">
        <v>80</v>
      </c>
      <c r="I3828" t="s">
        <v>80</v>
      </c>
      <c r="J3828" t="s">
        <v>97</v>
      </c>
      <c r="K3828" t="s">
        <v>97</v>
      </c>
      <c r="L3828" t="s">
        <v>37</v>
      </c>
      <c r="M3828" t="s">
        <v>37</v>
      </c>
      <c r="N3828" t="s">
        <v>689</v>
      </c>
      <c r="O3828" t="s">
        <v>1832</v>
      </c>
      <c r="P3828" t="s">
        <v>11408</v>
      </c>
      <c r="Q3828" t="s">
        <v>11409</v>
      </c>
      <c r="S3828" t="s">
        <v>11410</v>
      </c>
      <c r="T3828" s="4">
        <v>1100</v>
      </c>
      <c r="U3828" s="4">
        <v>5</v>
      </c>
      <c r="V3828" s="3">
        <v>1</v>
      </c>
      <c r="W3828" t="s">
        <v>208</v>
      </c>
      <c r="X3828" t="s">
        <v>232</v>
      </c>
      <c r="Y3828">
        <v>698</v>
      </c>
      <c r="Z3828" s="14">
        <v>1</v>
      </c>
      <c r="AA3828" s="14">
        <v>1</v>
      </c>
      <c r="AB3828" s="14">
        <v>1</v>
      </c>
      <c r="AC3828" s="14"/>
      <c r="AD3828" s="14"/>
      <c r="AE3828" s="14"/>
      <c r="AF3828" s="14"/>
      <c r="AG3828" s="14"/>
      <c r="AH3828" s="14"/>
      <c r="AI3828" s="14"/>
      <c r="AJ3828" s="14"/>
      <c r="AK3828" s="14">
        <v>1</v>
      </c>
      <c r="AL3828" s="14"/>
      <c r="AM3828" s="14"/>
      <c r="AN3828" s="14"/>
      <c r="AO3828" s="14"/>
      <c r="AP3828" s="14"/>
      <c r="AQ3828" s="14"/>
      <c r="AR3828" s="14"/>
      <c r="AS3828" s="14"/>
      <c r="AT3828" s="14"/>
      <c r="AU3828" s="14"/>
      <c r="AV3828" s="14"/>
      <c r="AW3828" s="14"/>
      <c r="AX3828" s="14"/>
      <c r="AY3828" s="14"/>
      <c r="AZ3828" s="14"/>
      <c r="BA3828" s="14">
        <v>1</v>
      </c>
      <c r="BB3828" s="14"/>
      <c r="BC3828" s="14"/>
      <c r="BD3828" s="14"/>
      <c r="BE3828" s="14"/>
      <c r="BF3828" s="14"/>
      <c r="BG3828" s="14"/>
      <c r="BH3828" s="14"/>
      <c r="BI3828" s="14"/>
    </row>
    <row r="3829" spans="1:61" x14ac:dyDescent="0.25">
      <c r="A3829">
        <v>3828</v>
      </c>
      <c r="B3829" s="3">
        <v>2025</v>
      </c>
      <c r="C3829" s="3">
        <v>7</v>
      </c>
      <c r="D3829" t="s">
        <v>20</v>
      </c>
      <c r="E3829" s="21">
        <v>45868.576262129631</v>
      </c>
      <c r="F3829" t="s">
        <v>111</v>
      </c>
      <c r="G3829" t="s">
        <v>111</v>
      </c>
      <c r="H3829" t="s">
        <v>80</v>
      </c>
      <c r="I3829" t="s">
        <v>80</v>
      </c>
      <c r="J3829" t="s">
        <v>97</v>
      </c>
      <c r="K3829" t="s">
        <v>97</v>
      </c>
      <c r="L3829" t="s">
        <v>36</v>
      </c>
      <c r="M3829" t="s">
        <v>36</v>
      </c>
      <c r="N3829" t="s">
        <v>49</v>
      </c>
      <c r="O3829" t="s">
        <v>1832</v>
      </c>
      <c r="P3829" t="s">
        <v>11411</v>
      </c>
      <c r="Q3829" t="s">
        <v>11412</v>
      </c>
      <c r="S3829" t="s">
        <v>11413</v>
      </c>
      <c r="T3829" s="4">
        <v>1100</v>
      </c>
      <c r="U3829" s="4">
        <v>5</v>
      </c>
      <c r="V3829" s="3">
        <v>1</v>
      </c>
      <c r="W3829" t="s">
        <v>208</v>
      </c>
      <c r="X3829" t="s">
        <v>232</v>
      </c>
      <c r="Y3829">
        <v>699</v>
      </c>
      <c r="Z3829" s="14">
        <v>1</v>
      </c>
      <c r="AA3829" s="14">
        <v>1</v>
      </c>
      <c r="AB3829" s="14">
        <v>1</v>
      </c>
      <c r="AC3829" s="14"/>
      <c r="AD3829" s="14"/>
      <c r="AE3829" s="14"/>
      <c r="AF3829" s="14"/>
      <c r="AG3829" s="14"/>
      <c r="AH3829" s="14"/>
      <c r="AI3829" s="14"/>
      <c r="AJ3829" s="14"/>
      <c r="AK3829" s="14">
        <v>1</v>
      </c>
      <c r="AL3829" s="14"/>
      <c r="AM3829" s="14"/>
      <c r="AN3829" s="14"/>
      <c r="AO3829" s="14"/>
      <c r="AP3829" s="14"/>
      <c r="AQ3829" s="14"/>
      <c r="AR3829" s="14"/>
      <c r="AS3829" s="14"/>
      <c r="AT3829" s="14"/>
      <c r="AU3829" s="14"/>
      <c r="AV3829" s="14"/>
      <c r="AW3829" s="14"/>
      <c r="AX3829" s="14"/>
      <c r="AY3829" s="14"/>
      <c r="AZ3829" s="14"/>
      <c r="BA3829" s="14">
        <v>1</v>
      </c>
      <c r="BB3829" s="14"/>
      <c r="BC3829" s="14"/>
      <c r="BD3829" s="14"/>
      <c r="BE3829" s="14"/>
      <c r="BF3829" s="14"/>
      <c r="BG3829" s="14"/>
      <c r="BH3829" s="14"/>
      <c r="BI3829" s="14"/>
    </row>
    <row r="3830" spans="1:61" x14ac:dyDescent="0.25">
      <c r="A3830">
        <v>3829</v>
      </c>
      <c r="B3830" s="3">
        <v>2025</v>
      </c>
      <c r="C3830" s="3">
        <v>7</v>
      </c>
      <c r="D3830" t="s">
        <v>20</v>
      </c>
      <c r="E3830" s="21">
        <v>45868.580621689813</v>
      </c>
      <c r="F3830" t="s">
        <v>111</v>
      </c>
      <c r="G3830" t="s">
        <v>111</v>
      </c>
      <c r="H3830" t="s">
        <v>80</v>
      </c>
      <c r="I3830" t="s">
        <v>80</v>
      </c>
      <c r="J3830" t="s">
        <v>98</v>
      </c>
      <c r="K3830" t="s">
        <v>98</v>
      </c>
      <c r="L3830" t="s">
        <v>32</v>
      </c>
      <c r="M3830" t="s">
        <v>32</v>
      </c>
      <c r="N3830" t="s">
        <v>927</v>
      </c>
      <c r="O3830" t="s">
        <v>1832</v>
      </c>
      <c r="P3830" t="s">
        <v>11414</v>
      </c>
      <c r="Q3830" t="s">
        <v>11415</v>
      </c>
      <c r="S3830" t="s">
        <v>11416</v>
      </c>
      <c r="T3830" s="4">
        <v>1100</v>
      </c>
      <c r="U3830" s="4">
        <v>5</v>
      </c>
      <c r="V3830" s="3">
        <v>1</v>
      </c>
      <c r="W3830" t="s">
        <v>208</v>
      </c>
      <c r="X3830" t="s">
        <v>232</v>
      </c>
      <c r="Y3830">
        <v>700</v>
      </c>
      <c r="Z3830" s="14">
        <v>1</v>
      </c>
      <c r="AA3830" s="14">
        <v>1</v>
      </c>
      <c r="AB3830" s="14">
        <v>1</v>
      </c>
      <c r="AC3830" s="14"/>
      <c r="AD3830" s="14"/>
      <c r="AE3830" s="14"/>
      <c r="AF3830" s="14"/>
      <c r="AG3830" s="14"/>
      <c r="AH3830" s="14"/>
      <c r="AI3830" s="14"/>
      <c r="AJ3830" s="14"/>
      <c r="AK3830" s="14">
        <v>1</v>
      </c>
      <c r="AL3830" s="14"/>
      <c r="AM3830" s="14"/>
      <c r="AN3830" s="14"/>
      <c r="AO3830" s="14"/>
      <c r="AP3830" s="14"/>
      <c r="AQ3830" s="14"/>
      <c r="AR3830" s="14"/>
      <c r="AS3830" s="14"/>
      <c r="AT3830" s="14"/>
      <c r="AU3830" s="14"/>
      <c r="AV3830" s="14"/>
      <c r="AW3830" s="14"/>
      <c r="AX3830" s="14"/>
      <c r="AY3830" s="14"/>
      <c r="AZ3830" s="14"/>
      <c r="BA3830" s="14">
        <v>1</v>
      </c>
      <c r="BB3830" s="14"/>
      <c r="BC3830" s="14"/>
      <c r="BD3830" s="14"/>
      <c r="BE3830" s="14"/>
      <c r="BF3830" s="14"/>
      <c r="BG3830" s="14"/>
      <c r="BH3830" s="14"/>
      <c r="BI3830" s="14"/>
    </row>
    <row r="3831" spans="1:61" x14ac:dyDescent="0.25">
      <c r="A3831">
        <v>3830</v>
      </c>
      <c r="B3831" s="3">
        <v>2025</v>
      </c>
      <c r="C3831" s="3">
        <v>7</v>
      </c>
      <c r="D3831" t="s">
        <v>20</v>
      </c>
      <c r="E3831" s="21">
        <v>45868.587872164353</v>
      </c>
      <c r="F3831" t="s">
        <v>113</v>
      </c>
      <c r="G3831" t="s">
        <v>113</v>
      </c>
      <c r="H3831" t="s">
        <v>80</v>
      </c>
      <c r="I3831" t="s">
        <v>80</v>
      </c>
      <c r="J3831" t="s">
        <v>97</v>
      </c>
      <c r="K3831" t="s">
        <v>97</v>
      </c>
      <c r="L3831" t="s">
        <v>37</v>
      </c>
      <c r="M3831" t="s">
        <v>37</v>
      </c>
      <c r="N3831" t="s">
        <v>1807</v>
      </c>
      <c r="O3831" t="s">
        <v>1832</v>
      </c>
      <c r="P3831" t="s">
        <v>6428</v>
      </c>
      <c r="Q3831" t="s">
        <v>6429</v>
      </c>
      <c r="S3831" t="s">
        <v>11417</v>
      </c>
      <c r="T3831" s="4">
        <v>1660</v>
      </c>
      <c r="U3831" s="4">
        <v>9</v>
      </c>
      <c r="V3831" s="3">
        <v>1</v>
      </c>
      <c r="W3831" t="s">
        <v>208</v>
      </c>
      <c r="X3831" t="s">
        <v>232</v>
      </c>
      <c r="Y3831">
        <v>701</v>
      </c>
      <c r="Z3831" s="14">
        <v>1</v>
      </c>
      <c r="AA3831" s="14">
        <v>1</v>
      </c>
      <c r="AB3831" s="14">
        <v>1</v>
      </c>
      <c r="AC3831" s="14"/>
      <c r="AD3831" s="14"/>
      <c r="AE3831" s="14"/>
      <c r="AF3831" s="14"/>
      <c r="AG3831" s="14"/>
      <c r="AH3831" s="14"/>
      <c r="AI3831" s="14">
        <v>1</v>
      </c>
      <c r="AJ3831" s="14">
        <v>2</v>
      </c>
      <c r="AK3831" s="14"/>
      <c r="AL3831" s="14"/>
      <c r="AM3831" s="14">
        <v>2</v>
      </c>
      <c r="AN3831" s="14"/>
      <c r="AO3831" s="14"/>
      <c r="AP3831" s="14"/>
      <c r="AQ3831" s="14"/>
      <c r="AR3831" s="14"/>
      <c r="AS3831" s="14"/>
      <c r="AT3831" s="14"/>
      <c r="AU3831" s="14"/>
      <c r="AV3831" s="14"/>
      <c r="AW3831" s="14"/>
      <c r="AX3831" s="14"/>
      <c r="AY3831" s="14"/>
      <c r="AZ3831" s="14"/>
      <c r="BA3831" s="14">
        <v>1</v>
      </c>
      <c r="BB3831" s="14"/>
      <c r="BC3831" s="14"/>
      <c r="BD3831" s="14"/>
      <c r="BE3831" s="14"/>
      <c r="BF3831" s="14"/>
      <c r="BG3831" s="14"/>
      <c r="BH3831" s="14"/>
      <c r="BI3831" s="14"/>
    </row>
    <row r="3832" spans="1:61" x14ac:dyDescent="0.25">
      <c r="A3832">
        <v>3831</v>
      </c>
      <c r="B3832" s="3">
        <v>2025</v>
      </c>
      <c r="C3832" s="3">
        <v>7</v>
      </c>
      <c r="D3832" t="s">
        <v>20</v>
      </c>
      <c r="E3832" s="21">
        <v>45868.58797789352</v>
      </c>
      <c r="F3832" t="s">
        <v>111</v>
      </c>
      <c r="G3832" t="s">
        <v>111</v>
      </c>
      <c r="H3832" t="s">
        <v>80</v>
      </c>
      <c r="I3832" t="s">
        <v>80</v>
      </c>
      <c r="J3832" t="s">
        <v>98</v>
      </c>
      <c r="K3832" t="s">
        <v>98</v>
      </c>
      <c r="L3832" t="s">
        <v>33</v>
      </c>
      <c r="M3832" t="s">
        <v>33</v>
      </c>
      <c r="N3832" t="s">
        <v>684</v>
      </c>
      <c r="O3832" t="s">
        <v>1832</v>
      </c>
      <c r="P3832" t="s">
        <v>11418</v>
      </c>
      <c r="Q3832" t="s">
        <v>11419</v>
      </c>
      <c r="S3832" t="s">
        <v>11420</v>
      </c>
      <c r="T3832" s="4">
        <v>450</v>
      </c>
      <c r="U3832" s="4">
        <v>2</v>
      </c>
      <c r="V3832" s="3">
        <v>1</v>
      </c>
      <c r="W3832" t="s">
        <v>208</v>
      </c>
      <c r="X3832" t="s">
        <v>232</v>
      </c>
      <c r="Y3832">
        <v>702</v>
      </c>
      <c r="Z3832" s="14"/>
      <c r="AA3832" s="14">
        <v>2</v>
      </c>
      <c r="AB3832" s="14"/>
      <c r="AC3832" s="14"/>
      <c r="AD3832" s="14"/>
      <c r="AE3832" s="14"/>
      <c r="AF3832" s="14"/>
      <c r="AG3832" s="14"/>
      <c r="AH3832" s="14"/>
      <c r="AI3832" s="14"/>
      <c r="AJ3832" s="14"/>
      <c r="AK3832" s="14"/>
      <c r="AL3832" s="14"/>
      <c r="AM3832" s="14"/>
      <c r="AN3832" s="14"/>
      <c r="AO3832" s="14"/>
      <c r="AP3832" s="14"/>
      <c r="AQ3832" s="14"/>
      <c r="AR3832" s="14"/>
      <c r="AS3832" s="14"/>
      <c r="AT3832" s="14"/>
      <c r="AU3832" s="14"/>
      <c r="AV3832" s="14"/>
      <c r="AW3832" s="14"/>
      <c r="AX3832" s="14"/>
      <c r="AY3832" s="14"/>
      <c r="AZ3832" s="14"/>
      <c r="BA3832" s="14"/>
      <c r="BB3832" s="14"/>
      <c r="BC3832" s="14"/>
      <c r="BD3832" s="14"/>
      <c r="BE3832" s="14"/>
      <c r="BF3832" s="14"/>
      <c r="BG3832" s="14"/>
      <c r="BH3832" s="14"/>
      <c r="BI3832" s="14"/>
    </row>
    <row r="3833" spans="1:61" x14ac:dyDescent="0.25">
      <c r="A3833">
        <v>3832</v>
      </c>
      <c r="B3833" s="3">
        <v>2025</v>
      </c>
      <c r="C3833" s="3">
        <v>7</v>
      </c>
      <c r="D3833" t="s">
        <v>20</v>
      </c>
      <c r="E3833" s="21">
        <v>45868.592740995373</v>
      </c>
      <c r="F3833" t="s">
        <v>111</v>
      </c>
      <c r="G3833" t="s">
        <v>111</v>
      </c>
      <c r="H3833" t="s">
        <v>80</v>
      </c>
      <c r="I3833" t="s">
        <v>80</v>
      </c>
      <c r="J3833" t="s">
        <v>97</v>
      </c>
      <c r="K3833" t="s">
        <v>97</v>
      </c>
      <c r="L3833" t="s">
        <v>44</v>
      </c>
      <c r="M3833" t="s">
        <v>44</v>
      </c>
      <c r="N3833" t="s">
        <v>44</v>
      </c>
      <c r="O3833" t="s">
        <v>1832</v>
      </c>
      <c r="P3833" t="s">
        <v>11421</v>
      </c>
      <c r="Q3833" t="s">
        <v>11422</v>
      </c>
      <c r="S3833" t="s">
        <v>44</v>
      </c>
      <c r="T3833" s="4">
        <v>1100</v>
      </c>
      <c r="U3833" s="4">
        <v>5</v>
      </c>
      <c r="V3833" s="3">
        <v>1</v>
      </c>
      <c r="W3833" t="s">
        <v>208</v>
      </c>
      <c r="X3833" t="s">
        <v>232</v>
      </c>
      <c r="Y3833">
        <v>703</v>
      </c>
      <c r="Z3833" s="14">
        <v>1</v>
      </c>
      <c r="AA3833" s="14">
        <v>1</v>
      </c>
      <c r="AB3833" s="14">
        <v>1</v>
      </c>
      <c r="AC3833" s="14"/>
      <c r="AD3833" s="14"/>
      <c r="AE3833" s="14"/>
      <c r="AF3833" s="14"/>
      <c r="AG3833" s="14"/>
      <c r="AH3833" s="14"/>
      <c r="AI3833" s="14"/>
      <c r="AJ3833" s="14"/>
      <c r="AK3833" s="14">
        <v>1</v>
      </c>
      <c r="AL3833" s="14"/>
      <c r="AM3833" s="14"/>
      <c r="AN3833" s="14"/>
      <c r="AO3833" s="14"/>
      <c r="AP3833" s="14"/>
      <c r="AQ3833" s="14"/>
      <c r="AR3833" s="14"/>
      <c r="AS3833" s="14"/>
      <c r="AT3833" s="14"/>
      <c r="AU3833" s="14"/>
      <c r="AV3833" s="14"/>
      <c r="AW3833" s="14"/>
      <c r="AX3833" s="14"/>
      <c r="AY3833" s="14"/>
      <c r="AZ3833" s="14"/>
      <c r="BA3833" s="14">
        <v>1</v>
      </c>
      <c r="BB3833" s="14"/>
      <c r="BC3833" s="14"/>
      <c r="BD3833" s="14"/>
      <c r="BE3833" s="14"/>
      <c r="BF3833" s="14"/>
      <c r="BG3833" s="14"/>
      <c r="BH3833" s="14"/>
      <c r="BI3833" s="14"/>
    </row>
    <row r="3834" spans="1:61" x14ac:dyDescent="0.25">
      <c r="A3834">
        <v>3833</v>
      </c>
      <c r="B3834" s="3">
        <v>2025</v>
      </c>
      <c r="C3834" s="3">
        <v>7</v>
      </c>
      <c r="D3834" t="s">
        <v>20</v>
      </c>
      <c r="E3834" s="21">
        <v>45868.605248541673</v>
      </c>
      <c r="F3834" t="s">
        <v>111</v>
      </c>
      <c r="G3834" t="s">
        <v>111</v>
      </c>
      <c r="H3834" t="s">
        <v>78</v>
      </c>
      <c r="I3834" t="s">
        <v>78</v>
      </c>
      <c r="J3834" t="s">
        <v>100</v>
      </c>
      <c r="K3834" t="s">
        <v>100</v>
      </c>
      <c r="L3834" t="s">
        <v>34</v>
      </c>
      <c r="M3834" t="s">
        <v>34</v>
      </c>
      <c r="N3834" t="s">
        <v>881</v>
      </c>
      <c r="O3834" t="s">
        <v>1832</v>
      </c>
      <c r="P3834" t="s">
        <v>5789</v>
      </c>
      <c r="Q3834" t="s">
        <v>11423</v>
      </c>
      <c r="S3834" t="s">
        <v>881</v>
      </c>
      <c r="T3834" s="4">
        <v>4900</v>
      </c>
      <c r="U3834" s="4">
        <v>0</v>
      </c>
      <c r="V3834" s="3">
        <v>1</v>
      </c>
      <c r="W3834" t="s">
        <v>11424</v>
      </c>
      <c r="X3834" t="s">
        <v>232</v>
      </c>
      <c r="Y3834">
        <v>704</v>
      </c>
      <c r="Z3834" s="14"/>
      <c r="AA3834" s="14"/>
      <c r="AB3834" s="14"/>
      <c r="AC3834" s="14"/>
      <c r="AD3834" s="14"/>
      <c r="AE3834" s="14"/>
      <c r="AF3834" s="14"/>
      <c r="AG3834" s="14"/>
      <c r="AH3834" s="14"/>
      <c r="AI3834" s="14"/>
      <c r="AJ3834" s="14"/>
      <c r="AK3834" s="14"/>
      <c r="AL3834" s="14"/>
      <c r="AM3834" s="14"/>
      <c r="AN3834" s="14"/>
      <c r="AO3834" s="14"/>
      <c r="AP3834" s="14"/>
      <c r="AQ3834" s="14"/>
      <c r="AR3834" s="14"/>
      <c r="AS3834" s="14"/>
      <c r="AT3834" s="14"/>
      <c r="AU3834" s="14"/>
      <c r="AV3834" s="14"/>
      <c r="AW3834" s="14"/>
      <c r="AX3834" s="14"/>
      <c r="AY3834" s="14"/>
      <c r="AZ3834" s="14"/>
      <c r="BA3834" s="14"/>
      <c r="BB3834" s="14"/>
      <c r="BC3834" s="14"/>
      <c r="BD3834" s="14"/>
      <c r="BE3834" s="14"/>
      <c r="BF3834" s="14"/>
      <c r="BG3834" s="14"/>
      <c r="BH3834" s="14"/>
      <c r="BI3834" s="14"/>
    </row>
    <row r="3835" spans="1:61" x14ac:dyDescent="0.25">
      <c r="A3835">
        <v>3834</v>
      </c>
      <c r="B3835" s="3">
        <v>2025</v>
      </c>
      <c r="C3835" s="3">
        <v>7</v>
      </c>
      <c r="D3835" t="s">
        <v>20</v>
      </c>
      <c r="E3835" s="21">
        <v>45868.606957916672</v>
      </c>
      <c r="F3835" t="s">
        <v>113</v>
      </c>
      <c r="G3835" t="s">
        <v>113</v>
      </c>
      <c r="H3835" t="s">
        <v>80</v>
      </c>
      <c r="I3835" t="s">
        <v>80</v>
      </c>
      <c r="J3835" t="s">
        <v>97</v>
      </c>
      <c r="K3835" t="s">
        <v>97</v>
      </c>
      <c r="L3835" t="s">
        <v>48</v>
      </c>
      <c r="M3835" t="s">
        <v>48</v>
      </c>
      <c r="N3835" t="s">
        <v>48</v>
      </c>
      <c r="O3835" t="s">
        <v>1832</v>
      </c>
      <c r="P3835" t="s">
        <v>3937</v>
      </c>
      <c r="Q3835" t="s">
        <v>11425</v>
      </c>
      <c r="R3835" t="s">
        <v>11426</v>
      </c>
      <c r="S3835" t="s">
        <v>48</v>
      </c>
      <c r="T3835" s="4">
        <v>940</v>
      </c>
      <c r="U3835" s="4">
        <v>4</v>
      </c>
      <c r="V3835" s="3">
        <v>1</v>
      </c>
      <c r="W3835" t="s">
        <v>208</v>
      </c>
      <c r="X3835" t="s">
        <v>232</v>
      </c>
      <c r="Y3835">
        <v>705</v>
      </c>
      <c r="Z3835" s="14"/>
      <c r="AA3835" s="14"/>
      <c r="AB3835" s="14">
        <v>4</v>
      </c>
      <c r="AC3835" s="14"/>
      <c r="AD3835" s="14"/>
      <c r="AE3835" s="14"/>
      <c r="AF3835" s="14"/>
      <c r="AG3835" s="14"/>
      <c r="AH3835" s="14"/>
      <c r="AI3835" s="14"/>
      <c r="AJ3835" s="14"/>
      <c r="AK3835" s="14"/>
      <c r="AL3835" s="14"/>
      <c r="AM3835" s="14"/>
      <c r="AN3835" s="14"/>
      <c r="AO3835" s="14"/>
      <c r="AP3835" s="14"/>
      <c r="AQ3835" s="14"/>
      <c r="AR3835" s="14"/>
      <c r="AS3835" s="14"/>
      <c r="AT3835" s="14"/>
      <c r="AU3835" s="14"/>
      <c r="AV3835" s="14"/>
      <c r="AW3835" s="14"/>
      <c r="AX3835" s="14"/>
      <c r="AY3835" s="14"/>
      <c r="AZ3835" s="14"/>
      <c r="BA3835" s="14"/>
      <c r="BB3835" s="14"/>
      <c r="BC3835" s="14"/>
      <c r="BD3835" s="14"/>
      <c r="BE3835" s="14"/>
      <c r="BF3835" s="14"/>
      <c r="BG3835" s="14"/>
      <c r="BH3835" s="14"/>
      <c r="BI3835" s="14"/>
    </row>
    <row r="3836" spans="1:61" x14ac:dyDescent="0.25">
      <c r="A3836">
        <v>3835</v>
      </c>
      <c r="B3836" s="3">
        <v>2025</v>
      </c>
      <c r="C3836" s="3">
        <v>7</v>
      </c>
      <c r="D3836" t="s">
        <v>20</v>
      </c>
      <c r="E3836" s="21">
        <v>45868.613164641203</v>
      </c>
      <c r="F3836" t="s">
        <v>113</v>
      </c>
      <c r="G3836" t="s">
        <v>113</v>
      </c>
      <c r="H3836" t="s">
        <v>80</v>
      </c>
      <c r="I3836" t="s">
        <v>80</v>
      </c>
      <c r="J3836" t="s">
        <v>98</v>
      </c>
      <c r="K3836" t="s">
        <v>98</v>
      </c>
      <c r="L3836" t="s">
        <v>32</v>
      </c>
      <c r="M3836" t="s">
        <v>32</v>
      </c>
      <c r="N3836" t="s">
        <v>658</v>
      </c>
      <c r="O3836" t="s">
        <v>1832</v>
      </c>
      <c r="P3836" t="s">
        <v>11427</v>
      </c>
      <c r="Q3836" t="s">
        <v>11428</v>
      </c>
      <c r="S3836" t="s">
        <v>11429</v>
      </c>
      <c r="T3836" s="4">
        <v>940</v>
      </c>
      <c r="U3836" s="4">
        <v>4</v>
      </c>
      <c r="V3836" s="3">
        <v>1</v>
      </c>
      <c r="W3836" t="s">
        <v>208</v>
      </c>
      <c r="X3836" t="s">
        <v>232</v>
      </c>
      <c r="Y3836">
        <v>706</v>
      </c>
      <c r="Z3836" s="14"/>
      <c r="AA3836" s="14"/>
      <c r="AB3836" s="14">
        <v>4</v>
      </c>
      <c r="AC3836" s="14"/>
      <c r="AD3836" s="14"/>
      <c r="AE3836" s="14"/>
      <c r="AF3836" s="14"/>
      <c r="AG3836" s="14"/>
      <c r="AH3836" s="14"/>
      <c r="AI3836" s="14"/>
      <c r="AJ3836" s="14"/>
      <c r="AK3836" s="14"/>
      <c r="AL3836" s="14"/>
      <c r="AM3836" s="14"/>
      <c r="AN3836" s="14"/>
      <c r="AO3836" s="14"/>
      <c r="AP3836" s="14"/>
      <c r="AQ3836" s="14"/>
      <c r="AR3836" s="14"/>
      <c r="AS3836" s="14"/>
      <c r="AT3836" s="14"/>
      <c r="AU3836" s="14"/>
      <c r="AV3836" s="14"/>
      <c r="AW3836" s="14"/>
      <c r="AX3836" s="14"/>
      <c r="AY3836" s="14"/>
      <c r="AZ3836" s="14"/>
      <c r="BA3836" s="14"/>
      <c r="BB3836" s="14"/>
      <c r="BC3836" s="14"/>
      <c r="BD3836" s="14"/>
      <c r="BE3836" s="14"/>
      <c r="BF3836" s="14"/>
      <c r="BG3836" s="14"/>
      <c r="BH3836" s="14"/>
      <c r="BI3836" s="14"/>
    </row>
    <row r="3837" spans="1:61" x14ac:dyDescent="0.25">
      <c r="A3837">
        <v>3836</v>
      </c>
      <c r="B3837" s="3">
        <v>2025</v>
      </c>
      <c r="C3837" s="3">
        <v>7</v>
      </c>
      <c r="D3837" t="s">
        <v>20</v>
      </c>
      <c r="E3837" s="21">
        <v>45868.619906643522</v>
      </c>
      <c r="F3837" t="s">
        <v>111</v>
      </c>
      <c r="G3837" t="s">
        <v>111</v>
      </c>
      <c r="H3837" t="s">
        <v>80</v>
      </c>
      <c r="I3837" t="s">
        <v>80</v>
      </c>
      <c r="J3837" t="s">
        <v>98</v>
      </c>
      <c r="K3837" t="s">
        <v>98</v>
      </c>
      <c r="L3837" t="s">
        <v>32</v>
      </c>
      <c r="M3837" t="s">
        <v>32</v>
      </c>
      <c r="N3837" t="s">
        <v>981</v>
      </c>
      <c r="O3837" t="s">
        <v>1832</v>
      </c>
      <c r="P3837" t="s">
        <v>11430</v>
      </c>
      <c r="Q3837" t="s">
        <v>11431</v>
      </c>
      <c r="R3837" t="s">
        <v>11432</v>
      </c>
      <c r="S3837" t="s">
        <v>11433</v>
      </c>
      <c r="T3837" s="4">
        <v>1100</v>
      </c>
      <c r="U3837" s="4">
        <v>5</v>
      </c>
      <c r="V3837" s="3">
        <v>1</v>
      </c>
      <c r="W3837" t="s">
        <v>208</v>
      </c>
      <c r="X3837" t="s">
        <v>232</v>
      </c>
      <c r="Y3837">
        <v>707</v>
      </c>
      <c r="Z3837" s="14">
        <v>1</v>
      </c>
      <c r="AA3837" s="14">
        <v>1</v>
      </c>
      <c r="AB3837" s="14">
        <v>1</v>
      </c>
      <c r="AC3837" s="14"/>
      <c r="AD3837" s="14"/>
      <c r="AE3837" s="14"/>
      <c r="AF3837" s="14"/>
      <c r="AG3837" s="14"/>
      <c r="AH3837" s="14"/>
      <c r="AI3837" s="14"/>
      <c r="AJ3837" s="14"/>
      <c r="AK3837" s="14">
        <v>1</v>
      </c>
      <c r="AL3837" s="14"/>
      <c r="AM3837" s="14"/>
      <c r="AN3837" s="14"/>
      <c r="AO3837" s="14"/>
      <c r="AP3837" s="14"/>
      <c r="AQ3837" s="14"/>
      <c r="AR3837" s="14"/>
      <c r="AS3837" s="14"/>
      <c r="AT3837" s="14"/>
      <c r="AU3837" s="14"/>
      <c r="AV3837" s="14"/>
      <c r="AW3837" s="14"/>
      <c r="AX3837" s="14"/>
      <c r="AY3837" s="14"/>
      <c r="AZ3837" s="14"/>
      <c r="BA3837" s="14">
        <v>1</v>
      </c>
      <c r="BB3837" s="14"/>
      <c r="BC3837" s="14"/>
      <c r="BD3837" s="14"/>
      <c r="BE3837" s="14"/>
      <c r="BF3837" s="14"/>
      <c r="BG3837" s="14"/>
      <c r="BH3837" s="14"/>
      <c r="BI3837" s="14"/>
    </row>
    <row r="3838" spans="1:61" x14ac:dyDescent="0.25">
      <c r="A3838">
        <v>3837</v>
      </c>
      <c r="B3838" s="3">
        <v>2025</v>
      </c>
      <c r="C3838" s="3">
        <v>7</v>
      </c>
      <c r="D3838" t="s">
        <v>20</v>
      </c>
      <c r="E3838" s="21">
        <v>45868.623832662037</v>
      </c>
      <c r="F3838" t="s">
        <v>113</v>
      </c>
      <c r="G3838" t="s">
        <v>113</v>
      </c>
      <c r="H3838" t="s">
        <v>80</v>
      </c>
      <c r="I3838" t="s">
        <v>80</v>
      </c>
      <c r="J3838" t="s">
        <v>98</v>
      </c>
      <c r="K3838" t="s">
        <v>98</v>
      </c>
      <c r="L3838" t="s">
        <v>33</v>
      </c>
      <c r="M3838" t="s">
        <v>33</v>
      </c>
      <c r="N3838" t="s">
        <v>11434</v>
      </c>
      <c r="O3838" t="s">
        <v>1832</v>
      </c>
      <c r="P3838" t="s">
        <v>607</v>
      </c>
      <c r="Q3838" t="s">
        <v>11435</v>
      </c>
      <c r="R3838" t="s">
        <v>11436</v>
      </c>
      <c r="S3838" t="s">
        <v>11437</v>
      </c>
      <c r="T3838" s="4">
        <v>200</v>
      </c>
      <c r="U3838" s="4">
        <v>2</v>
      </c>
      <c r="V3838" s="3">
        <v>1</v>
      </c>
      <c r="W3838" t="s">
        <v>208</v>
      </c>
      <c r="X3838" t="s">
        <v>232</v>
      </c>
      <c r="Y3838">
        <v>708</v>
      </c>
      <c r="Z3838" s="14"/>
      <c r="AA3838" s="14"/>
      <c r="AB3838" s="14"/>
      <c r="AC3838" s="14"/>
      <c r="AD3838" s="14"/>
      <c r="AE3838" s="14"/>
      <c r="AF3838" s="14"/>
      <c r="AG3838" s="14"/>
      <c r="AH3838" s="14"/>
      <c r="AI3838" s="14"/>
      <c r="AJ3838" s="14"/>
      <c r="AK3838" s="14"/>
      <c r="AL3838" s="14">
        <v>2</v>
      </c>
      <c r="AM3838" s="14"/>
      <c r="AN3838" s="14"/>
      <c r="AO3838" s="14"/>
      <c r="AP3838" s="14"/>
      <c r="AQ3838" s="14"/>
      <c r="AR3838" s="14"/>
      <c r="AS3838" s="14"/>
      <c r="AT3838" s="14"/>
      <c r="AU3838" s="14"/>
      <c r="AV3838" s="14"/>
      <c r="AW3838" s="14"/>
      <c r="AX3838" s="14"/>
      <c r="AY3838" s="14"/>
      <c r="AZ3838" s="14"/>
      <c r="BA3838" s="14"/>
      <c r="BB3838" s="14"/>
      <c r="BC3838" s="14"/>
      <c r="BD3838" s="14"/>
      <c r="BE3838" s="14"/>
      <c r="BF3838" s="14"/>
      <c r="BG3838" s="14"/>
      <c r="BH3838" s="14"/>
      <c r="BI3838" s="14"/>
    </row>
    <row r="3839" spans="1:61" x14ac:dyDescent="0.25">
      <c r="A3839">
        <v>3838</v>
      </c>
      <c r="B3839" s="3">
        <v>2025</v>
      </c>
      <c r="C3839" s="3">
        <v>7</v>
      </c>
      <c r="D3839" t="s">
        <v>20</v>
      </c>
      <c r="E3839" s="21">
        <v>45868.642243738417</v>
      </c>
      <c r="F3839" t="s">
        <v>113</v>
      </c>
      <c r="G3839" t="s">
        <v>113</v>
      </c>
      <c r="H3839" t="s">
        <v>80</v>
      </c>
      <c r="I3839" t="s">
        <v>80</v>
      </c>
      <c r="J3839" t="s">
        <v>98</v>
      </c>
      <c r="K3839" t="s">
        <v>98</v>
      </c>
      <c r="L3839" t="s">
        <v>32</v>
      </c>
      <c r="M3839" t="s">
        <v>32</v>
      </c>
      <c r="N3839" t="s">
        <v>3854</v>
      </c>
      <c r="O3839" t="s">
        <v>1832</v>
      </c>
      <c r="P3839" t="s">
        <v>11438</v>
      </c>
      <c r="Q3839" t="s">
        <v>11439</v>
      </c>
      <c r="S3839" t="s">
        <v>11440</v>
      </c>
      <c r="T3839" s="4">
        <v>1100</v>
      </c>
      <c r="U3839" s="4">
        <v>5</v>
      </c>
      <c r="V3839" s="3">
        <v>1</v>
      </c>
      <c r="W3839" t="s">
        <v>208</v>
      </c>
      <c r="X3839" t="s">
        <v>232</v>
      </c>
      <c r="Y3839">
        <v>709</v>
      </c>
      <c r="Z3839" s="14">
        <v>1</v>
      </c>
      <c r="AA3839" s="14">
        <v>1</v>
      </c>
      <c r="AB3839" s="14">
        <v>1</v>
      </c>
      <c r="AC3839" s="14"/>
      <c r="AD3839" s="14"/>
      <c r="AE3839" s="14"/>
      <c r="AF3839" s="14"/>
      <c r="AG3839" s="14"/>
      <c r="AH3839" s="14"/>
      <c r="AI3839" s="14"/>
      <c r="AJ3839" s="14"/>
      <c r="AK3839" s="14">
        <v>1</v>
      </c>
      <c r="AL3839" s="14"/>
      <c r="AM3839" s="14"/>
      <c r="AN3839" s="14"/>
      <c r="AO3839" s="14"/>
      <c r="AP3839" s="14"/>
      <c r="AQ3839" s="14"/>
      <c r="AR3839" s="14"/>
      <c r="AS3839" s="14"/>
      <c r="AT3839" s="14"/>
      <c r="AU3839" s="14"/>
      <c r="AV3839" s="14"/>
      <c r="AW3839" s="14"/>
      <c r="AX3839" s="14"/>
      <c r="AY3839" s="14"/>
      <c r="AZ3839" s="14"/>
      <c r="BA3839" s="14">
        <v>1</v>
      </c>
      <c r="BB3839" s="14"/>
      <c r="BC3839" s="14"/>
      <c r="BD3839" s="14"/>
      <c r="BE3839" s="14"/>
      <c r="BF3839" s="14"/>
      <c r="BG3839" s="14"/>
      <c r="BH3839" s="14"/>
      <c r="BI3839" s="14"/>
    </row>
    <row r="3840" spans="1:61" x14ac:dyDescent="0.25">
      <c r="A3840">
        <v>3839</v>
      </c>
      <c r="B3840" s="3">
        <v>2025</v>
      </c>
      <c r="C3840" s="3">
        <v>7</v>
      </c>
      <c r="D3840" t="s">
        <v>20</v>
      </c>
      <c r="E3840" s="21">
        <v>45868.650499756943</v>
      </c>
      <c r="F3840" t="s">
        <v>111</v>
      </c>
      <c r="G3840" t="s">
        <v>111</v>
      </c>
      <c r="H3840" t="s">
        <v>80</v>
      </c>
      <c r="I3840" t="s">
        <v>80</v>
      </c>
      <c r="J3840" t="s">
        <v>98</v>
      </c>
      <c r="K3840" t="s">
        <v>98</v>
      </c>
      <c r="L3840" t="s">
        <v>32</v>
      </c>
      <c r="M3840" t="s">
        <v>32</v>
      </c>
      <c r="N3840" t="s">
        <v>11441</v>
      </c>
      <c r="O3840" t="s">
        <v>1832</v>
      </c>
      <c r="P3840" t="s">
        <v>11442</v>
      </c>
      <c r="Q3840" t="s">
        <v>11443</v>
      </c>
      <c r="S3840" t="s">
        <v>11444</v>
      </c>
      <c r="T3840" s="4">
        <v>1100</v>
      </c>
      <c r="U3840" s="4">
        <v>5</v>
      </c>
      <c r="V3840" s="3">
        <v>1</v>
      </c>
      <c r="W3840" t="s">
        <v>208</v>
      </c>
      <c r="X3840" t="s">
        <v>232</v>
      </c>
      <c r="Y3840">
        <v>710</v>
      </c>
      <c r="Z3840" s="14">
        <v>1</v>
      </c>
      <c r="AA3840" s="14">
        <v>1</v>
      </c>
      <c r="AB3840" s="14">
        <v>1</v>
      </c>
      <c r="AC3840" s="14"/>
      <c r="AD3840" s="14"/>
      <c r="AE3840" s="14"/>
      <c r="AF3840" s="14"/>
      <c r="AG3840" s="14"/>
      <c r="AH3840" s="14"/>
      <c r="AI3840" s="14"/>
      <c r="AJ3840" s="14"/>
      <c r="AK3840" s="14">
        <v>1</v>
      </c>
      <c r="AL3840" s="14"/>
      <c r="AM3840" s="14"/>
      <c r="AN3840" s="14"/>
      <c r="AO3840" s="14"/>
      <c r="AP3840" s="14"/>
      <c r="AQ3840" s="14"/>
      <c r="AR3840" s="14"/>
      <c r="AS3840" s="14"/>
      <c r="AT3840" s="14"/>
      <c r="AU3840" s="14"/>
      <c r="AV3840" s="14"/>
      <c r="AW3840" s="14"/>
      <c r="AX3840" s="14"/>
      <c r="AY3840" s="14"/>
      <c r="AZ3840" s="14"/>
      <c r="BA3840" s="14">
        <v>1</v>
      </c>
      <c r="BB3840" s="14"/>
      <c r="BC3840" s="14"/>
      <c r="BD3840" s="14"/>
      <c r="BE3840" s="14"/>
      <c r="BF3840" s="14"/>
      <c r="BG3840" s="14"/>
      <c r="BH3840" s="14"/>
      <c r="BI3840" s="14"/>
    </row>
    <row r="3841" spans="1:61" x14ac:dyDescent="0.25">
      <c r="A3841">
        <v>3840</v>
      </c>
      <c r="B3841" s="3">
        <v>2025</v>
      </c>
      <c r="C3841" s="3">
        <v>7</v>
      </c>
      <c r="D3841" t="s">
        <v>20</v>
      </c>
      <c r="E3841" s="21">
        <v>45868.654024641197</v>
      </c>
      <c r="F3841" t="s">
        <v>111</v>
      </c>
      <c r="G3841" t="s">
        <v>111</v>
      </c>
      <c r="H3841" t="s">
        <v>80</v>
      </c>
      <c r="I3841" t="s">
        <v>80</v>
      </c>
      <c r="J3841" t="s">
        <v>98</v>
      </c>
      <c r="K3841" t="s">
        <v>98</v>
      </c>
      <c r="L3841" t="s">
        <v>33</v>
      </c>
      <c r="M3841" t="s">
        <v>33</v>
      </c>
      <c r="N3841" t="s">
        <v>1518</v>
      </c>
      <c r="O3841" t="s">
        <v>1832</v>
      </c>
      <c r="P3841" t="s">
        <v>11445</v>
      </c>
      <c r="Q3841" t="s">
        <v>11446</v>
      </c>
      <c r="S3841" t="s">
        <v>11447</v>
      </c>
      <c r="T3841" s="4">
        <v>1100</v>
      </c>
      <c r="U3841" s="4">
        <v>5</v>
      </c>
      <c r="V3841" s="3">
        <v>1</v>
      </c>
      <c r="W3841" t="s">
        <v>208</v>
      </c>
      <c r="X3841" t="s">
        <v>232</v>
      </c>
      <c r="Y3841">
        <v>711</v>
      </c>
      <c r="Z3841" s="14">
        <v>1</v>
      </c>
      <c r="AA3841" s="14">
        <v>1</v>
      </c>
      <c r="AB3841" s="14">
        <v>1</v>
      </c>
      <c r="AC3841" s="14"/>
      <c r="AD3841" s="14"/>
      <c r="AE3841" s="14"/>
      <c r="AF3841" s="14"/>
      <c r="AG3841" s="14"/>
      <c r="AH3841" s="14"/>
      <c r="AI3841" s="14"/>
      <c r="AJ3841" s="14"/>
      <c r="AK3841" s="14">
        <v>1</v>
      </c>
      <c r="AL3841" s="14"/>
      <c r="AM3841" s="14"/>
      <c r="AN3841" s="14"/>
      <c r="AO3841" s="14"/>
      <c r="AP3841" s="14"/>
      <c r="AQ3841" s="14"/>
      <c r="AR3841" s="14"/>
      <c r="AS3841" s="14"/>
      <c r="AT3841" s="14"/>
      <c r="AU3841" s="14"/>
      <c r="AV3841" s="14"/>
      <c r="AW3841" s="14"/>
      <c r="AX3841" s="14"/>
      <c r="AY3841" s="14"/>
      <c r="AZ3841" s="14"/>
      <c r="BA3841" s="14">
        <v>1</v>
      </c>
      <c r="BB3841" s="14"/>
      <c r="BC3841" s="14"/>
      <c r="BD3841" s="14"/>
      <c r="BE3841" s="14"/>
      <c r="BF3841" s="14"/>
      <c r="BG3841" s="14"/>
      <c r="BH3841" s="14"/>
      <c r="BI3841" s="14"/>
    </row>
    <row r="3842" spans="1:61" x14ac:dyDescent="0.25">
      <c r="A3842">
        <v>3841</v>
      </c>
      <c r="B3842" s="3">
        <v>2025</v>
      </c>
      <c r="C3842" s="3">
        <v>7</v>
      </c>
      <c r="D3842" t="s">
        <v>20</v>
      </c>
      <c r="E3842" s="21">
        <v>45868.654961666667</v>
      </c>
      <c r="F3842" t="s">
        <v>113</v>
      </c>
      <c r="G3842" t="s">
        <v>113</v>
      </c>
      <c r="H3842" t="s">
        <v>80</v>
      </c>
      <c r="I3842" t="s">
        <v>80</v>
      </c>
      <c r="J3842" t="s">
        <v>97</v>
      </c>
      <c r="K3842" t="s">
        <v>97</v>
      </c>
      <c r="L3842" t="s">
        <v>39</v>
      </c>
      <c r="M3842" t="s">
        <v>39</v>
      </c>
      <c r="N3842" t="s">
        <v>11448</v>
      </c>
      <c r="O3842" t="s">
        <v>1832</v>
      </c>
      <c r="P3842" t="s">
        <v>11449</v>
      </c>
      <c r="Q3842" t="s">
        <v>11450</v>
      </c>
      <c r="S3842" t="s">
        <v>11451</v>
      </c>
      <c r="T3842" s="4">
        <v>1200</v>
      </c>
      <c r="U3842" s="4">
        <v>6</v>
      </c>
      <c r="V3842" s="3">
        <v>1</v>
      </c>
      <c r="W3842" t="s">
        <v>208</v>
      </c>
      <c r="X3842" t="s">
        <v>232</v>
      </c>
      <c r="Y3842">
        <v>712</v>
      </c>
      <c r="Z3842" s="14">
        <v>1</v>
      </c>
      <c r="AA3842" s="14">
        <v>1</v>
      </c>
      <c r="AB3842" s="14">
        <v>1</v>
      </c>
      <c r="AC3842" s="14"/>
      <c r="AD3842" s="14"/>
      <c r="AE3842" s="14"/>
      <c r="AF3842" s="14"/>
      <c r="AG3842" s="14"/>
      <c r="AH3842" s="14"/>
      <c r="AI3842" s="14"/>
      <c r="AJ3842" s="14"/>
      <c r="AK3842" s="14">
        <v>1</v>
      </c>
      <c r="AL3842" s="14">
        <v>1</v>
      </c>
      <c r="AM3842" s="14"/>
      <c r="AN3842" s="14"/>
      <c r="AO3842" s="14"/>
      <c r="AP3842" s="14"/>
      <c r="AQ3842" s="14"/>
      <c r="AR3842" s="14"/>
      <c r="AS3842" s="14"/>
      <c r="AT3842" s="14"/>
      <c r="AU3842" s="14"/>
      <c r="AV3842" s="14"/>
      <c r="AW3842" s="14"/>
      <c r="AX3842" s="14"/>
      <c r="AY3842" s="14"/>
      <c r="AZ3842" s="14"/>
      <c r="BA3842" s="14">
        <v>1</v>
      </c>
      <c r="BB3842" s="14"/>
      <c r="BC3842" s="14"/>
      <c r="BD3842" s="14"/>
      <c r="BE3842" s="14"/>
      <c r="BF3842" s="14"/>
      <c r="BG3842" s="14"/>
      <c r="BH3842" s="14"/>
      <c r="BI3842" s="14"/>
    </row>
    <row r="3843" spans="1:61" x14ac:dyDescent="0.25">
      <c r="A3843">
        <v>3842</v>
      </c>
      <c r="B3843" s="3">
        <v>2025</v>
      </c>
      <c r="C3843" s="3">
        <v>7</v>
      </c>
      <c r="D3843" t="s">
        <v>20</v>
      </c>
      <c r="E3843" s="21">
        <v>45868.658386828713</v>
      </c>
      <c r="F3843" t="s">
        <v>111</v>
      </c>
      <c r="G3843" t="s">
        <v>111</v>
      </c>
      <c r="H3843" t="s">
        <v>80</v>
      </c>
      <c r="I3843" t="s">
        <v>80</v>
      </c>
      <c r="J3843" t="s">
        <v>97</v>
      </c>
      <c r="K3843" t="s">
        <v>97</v>
      </c>
      <c r="L3843" t="s">
        <v>37</v>
      </c>
      <c r="M3843" t="s">
        <v>37</v>
      </c>
      <c r="N3843" t="s">
        <v>602</v>
      </c>
      <c r="O3843" t="s">
        <v>1832</v>
      </c>
      <c r="P3843" t="s">
        <v>11452</v>
      </c>
      <c r="Q3843" t="s">
        <v>11453</v>
      </c>
      <c r="S3843" t="s">
        <v>11454</v>
      </c>
      <c r="T3843" s="4">
        <v>1100</v>
      </c>
      <c r="U3843" s="4">
        <v>5</v>
      </c>
      <c r="V3843" s="3">
        <v>1</v>
      </c>
      <c r="W3843" t="s">
        <v>208</v>
      </c>
      <c r="X3843" t="s">
        <v>232</v>
      </c>
      <c r="Y3843">
        <v>713</v>
      </c>
      <c r="Z3843" s="14">
        <v>1</v>
      </c>
      <c r="AA3843" s="14">
        <v>1</v>
      </c>
      <c r="AB3843" s="14">
        <v>1</v>
      </c>
      <c r="AC3843" s="14"/>
      <c r="AD3843" s="14"/>
      <c r="AE3843" s="14"/>
      <c r="AF3843" s="14"/>
      <c r="AG3843" s="14"/>
      <c r="AH3843" s="14"/>
      <c r="AI3843" s="14"/>
      <c r="AJ3843" s="14"/>
      <c r="AK3843" s="14">
        <v>1</v>
      </c>
      <c r="AL3843" s="14"/>
      <c r="AM3843" s="14"/>
      <c r="AN3843" s="14"/>
      <c r="AO3843" s="14"/>
      <c r="AP3843" s="14"/>
      <c r="AQ3843" s="14"/>
      <c r="AR3843" s="14"/>
      <c r="AS3843" s="14"/>
      <c r="AT3843" s="14"/>
      <c r="AU3843" s="14"/>
      <c r="AV3843" s="14"/>
      <c r="AW3843" s="14"/>
      <c r="AX3843" s="14"/>
      <c r="AY3843" s="14"/>
      <c r="AZ3843" s="14"/>
      <c r="BA3843" s="14">
        <v>1</v>
      </c>
      <c r="BB3843" s="14"/>
      <c r="BC3843" s="14"/>
      <c r="BD3843" s="14"/>
      <c r="BE3843" s="14"/>
      <c r="BF3843" s="14"/>
      <c r="BG3843" s="14"/>
      <c r="BH3843" s="14"/>
      <c r="BI3843" s="14"/>
    </row>
    <row r="3844" spans="1:61" x14ac:dyDescent="0.25">
      <c r="A3844">
        <v>3843</v>
      </c>
      <c r="B3844" s="3">
        <v>2025</v>
      </c>
      <c r="C3844" s="3">
        <v>7</v>
      </c>
      <c r="D3844" t="s">
        <v>20</v>
      </c>
      <c r="E3844" s="21">
        <v>45868.66298202546</v>
      </c>
      <c r="F3844" t="s">
        <v>111</v>
      </c>
      <c r="G3844" t="s">
        <v>111</v>
      </c>
      <c r="H3844" t="s">
        <v>80</v>
      </c>
      <c r="I3844" t="s">
        <v>80</v>
      </c>
      <c r="J3844" t="s">
        <v>98</v>
      </c>
      <c r="K3844" t="s">
        <v>98</v>
      </c>
      <c r="L3844" t="s">
        <v>33</v>
      </c>
      <c r="M3844" t="s">
        <v>33</v>
      </c>
      <c r="N3844" t="s">
        <v>1518</v>
      </c>
      <c r="O3844" t="s">
        <v>1832</v>
      </c>
      <c r="P3844" t="s">
        <v>404</v>
      </c>
      <c r="Q3844" t="s">
        <v>6440</v>
      </c>
      <c r="S3844" t="s">
        <v>6441</v>
      </c>
      <c r="T3844" s="4">
        <v>1100</v>
      </c>
      <c r="U3844" s="4">
        <v>5</v>
      </c>
      <c r="V3844" s="3">
        <v>1</v>
      </c>
      <c r="W3844" t="s">
        <v>208</v>
      </c>
      <c r="X3844" t="s">
        <v>232</v>
      </c>
      <c r="Y3844">
        <v>714</v>
      </c>
      <c r="Z3844" s="14">
        <v>1</v>
      </c>
      <c r="AA3844" s="14">
        <v>1</v>
      </c>
      <c r="AB3844" s="14">
        <v>1</v>
      </c>
      <c r="AC3844" s="14"/>
      <c r="AD3844" s="14"/>
      <c r="AE3844" s="14"/>
      <c r="AF3844" s="14"/>
      <c r="AG3844" s="14"/>
      <c r="AH3844" s="14"/>
      <c r="AI3844" s="14"/>
      <c r="AJ3844" s="14"/>
      <c r="AK3844" s="14">
        <v>1</v>
      </c>
      <c r="AL3844" s="14"/>
      <c r="AM3844" s="14"/>
      <c r="AN3844" s="14"/>
      <c r="AO3844" s="14"/>
      <c r="AP3844" s="14"/>
      <c r="AQ3844" s="14"/>
      <c r="AR3844" s="14"/>
      <c r="AS3844" s="14"/>
      <c r="AT3844" s="14"/>
      <c r="AU3844" s="14"/>
      <c r="AV3844" s="14"/>
      <c r="AW3844" s="14"/>
      <c r="AX3844" s="14"/>
      <c r="AY3844" s="14"/>
      <c r="AZ3844" s="14"/>
      <c r="BA3844" s="14">
        <v>1</v>
      </c>
      <c r="BB3844" s="14"/>
      <c r="BC3844" s="14"/>
      <c r="BD3844" s="14"/>
      <c r="BE3844" s="14"/>
      <c r="BF3844" s="14"/>
      <c r="BG3844" s="14"/>
      <c r="BH3844" s="14"/>
      <c r="BI3844" s="14"/>
    </row>
    <row r="3845" spans="1:61" x14ac:dyDescent="0.25">
      <c r="A3845">
        <v>3844</v>
      </c>
      <c r="B3845" s="3">
        <v>2025</v>
      </c>
      <c r="C3845" s="3">
        <v>7</v>
      </c>
      <c r="D3845" t="s">
        <v>20</v>
      </c>
      <c r="E3845" s="21">
        <v>45868.666393368047</v>
      </c>
      <c r="F3845" t="s">
        <v>111</v>
      </c>
      <c r="G3845" t="s">
        <v>111</v>
      </c>
      <c r="H3845" t="s">
        <v>80</v>
      </c>
      <c r="I3845" t="s">
        <v>80</v>
      </c>
      <c r="J3845" t="s">
        <v>98</v>
      </c>
      <c r="K3845" t="s">
        <v>98</v>
      </c>
      <c r="L3845" t="s">
        <v>32</v>
      </c>
      <c r="M3845" t="s">
        <v>32</v>
      </c>
      <c r="N3845" t="s">
        <v>550</v>
      </c>
      <c r="O3845" t="s">
        <v>1832</v>
      </c>
      <c r="P3845" t="s">
        <v>11455</v>
      </c>
      <c r="Q3845" t="s">
        <v>11456</v>
      </c>
      <c r="S3845" t="s">
        <v>11457</v>
      </c>
      <c r="T3845" s="4">
        <v>1125</v>
      </c>
      <c r="U3845" s="4">
        <v>5</v>
      </c>
      <c r="V3845" s="3">
        <v>1</v>
      </c>
      <c r="W3845" t="s">
        <v>208</v>
      </c>
      <c r="X3845" t="s">
        <v>232</v>
      </c>
      <c r="Y3845">
        <v>715</v>
      </c>
      <c r="Z3845" s="14">
        <v>1</v>
      </c>
      <c r="AA3845" s="14">
        <v>1</v>
      </c>
      <c r="AB3845" s="14">
        <v>1</v>
      </c>
      <c r="AC3845" s="14"/>
      <c r="AD3845" s="14"/>
      <c r="AE3845" s="14"/>
      <c r="AF3845" s="14"/>
      <c r="AG3845" s="14"/>
      <c r="AH3845" s="14"/>
      <c r="AI3845" s="14"/>
      <c r="AJ3845" s="14"/>
      <c r="AK3845" s="14"/>
      <c r="AL3845" s="14"/>
      <c r="AM3845" s="14"/>
      <c r="AN3845" s="14"/>
      <c r="AO3845" s="14"/>
      <c r="AP3845" s="14"/>
      <c r="AQ3845" s="14"/>
      <c r="AR3845" s="14"/>
      <c r="AS3845" s="14"/>
      <c r="AT3845" s="14"/>
      <c r="AU3845" s="14">
        <v>1</v>
      </c>
      <c r="AV3845" s="14"/>
      <c r="AW3845" s="14"/>
      <c r="AX3845" s="14"/>
      <c r="AY3845" s="14"/>
      <c r="AZ3845" s="14"/>
      <c r="BA3845" s="14">
        <v>1</v>
      </c>
      <c r="BB3845" s="14"/>
      <c r="BC3845" s="14"/>
      <c r="BD3845" s="14"/>
      <c r="BE3845" s="14"/>
      <c r="BF3845" s="14"/>
      <c r="BG3845" s="14"/>
      <c r="BH3845" s="14"/>
      <c r="BI3845" s="14"/>
    </row>
    <row r="3846" spans="1:61" x14ac:dyDescent="0.25">
      <c r="A3846">
        <v>3845</v>
      </c>
      <c r="B3846" s="3">
        <v>2025</v>
      </c>
      <c r="C3846" s="3">
        <v>7</v>
      </c>
      <c r="D3846" t="s">
        <v>20</v>
      </c>
      <c r="E3846" s="21">
        <v>45868.670460196758</v>
      </c>
      <c r="F3846" t="s">
        <v>111</v>
      </c>
      <c r="G3846" t="s">
        <v>111</v>
      </c>
      <c r="H3846" t="s">
        <v>80</v>
      </c>
      <c r="I3846" t="s">
        <v>80</v>
      </c>
      <c r="J3846" t="s">
        <v>98</v>
      </c>
      <c r="K3846" t="s">
        <v>98</v>
      </c>
      <c r="L3846" t="s">
        <v>32</v>
      </c>
      <c r="M3846" t="s">
        <v>32</v>
      </c>
      <c r="N3846" t="s">
        <v>3974</v>
      </c>
      <c r="O3846" t="s">
        <v>1832</v>
      </c>
      <c r="P3846" t="s">
        <v>11458</v>
      </c>
      <c r="Q3846" t="s">
        <v>11459</v>
      </c>
      <c r="S3846" t="s">
        <v>11460</v>
      </c>
      <c r="T3846" s="4">
        <v>1100</v>
      </c>
      <c r="U3846" s="4">
        <v>5</v>
      </c>
      <c r="V3846" s="3">
        <v>1</v>
      </c>
      <c r="W3846" t="s">
        <v>208</v>
      </c>
      <c r="X3846" t="s">
        <v>232</v>
      </c>
      <c r="Y3846">
        <v>716</v>
      </c>
      <c r="Z3846" s="14">
        <v>1</v>
      </c>
      <c r="AA3846" s="14">
        <v>1</v>
      </c>
      <c r="AB3846" s="14">
        <v>1</v>
      </c>
      <c r="AC3846" s="14"/>
      <c r="AD3846" s="14"/>
      <c r="AE3846" s="14"/>
      <c r="AF3846" s="14"/>
      <c r="AG3846" s="14"/>
      <c r="AH3846" s="14"/>
      <c r="AI3846" s="14"/>
      <c r="AJ3846" s="14"/>
      <c r="AK3846" s="14">
        <v>1</v>
      </c>
      <c r="AL3846" s="14"/>
      <c r="AM3846" s="14"/>
      <c r="AN3846" s="14"/>
      <c r="AO3846" s="14"/>
      <c r="AP3846" s="14"/>
      <c r="AQ3846" s="14"/>
      <c r="AR3846" s="14"/>
      <c r="AS3846" s="14"/>
      <c r="AT3846" s="14"/>
      <c r="AU3846" s="14"/>
      <c r="AV3846" s="14"/>
      <c r="AW3846" s="14"/>
      <c r="AX3846" s="14"/>
      <c r="AY3846" s="14"/>
      <c r="AZ3846" s="14"/>
      <c r="BA3846" s="14">
        <v>1</v>
      </c>
      <c r="BB3846" s="14"/>
      <c r="BC3846" s="14"/>
      <c r="BD3846" s="14"/>
      <c r="BE3846" s="14"/>
      <c r="BF3846" s="14"/>
      <c r="BG3846" s="14"/>
      <c r="BH3846" s="14"/>
      <c r="BI3846" s="14"/>
    </row>
    <row r="3847" spans="1:61" x14ac:dyDescent="0.25">
      <c r="A3847">
        <v>3846</v>
      </c>
      <c r="B3847" s="3">
        <v>2025</v>
      </c>
      <c r="C3847" s="3">
        <v>7</v>
      </c>
      <c r="D3847" t="s">
        <v>20</v>
      </c>
      <c r="E3847" s="21">
        <v>45868.683340127318</v>
      </c>
      <c r="F3847" t="s">
        <v>110</v>
      </c>
      <c r="G3847" t="s">
        <v>110</v>
      </c>
      <c r="H3847" t="s">
        <v>81</v>
      </c>
      <c r="I3847" t="s">
        <v>81</v>
      </c>
      <c r="J3847" t="s">
        <v>98</v>
      </c>
      <c r="K3847" t="s">
        <v>98</v>
      </c>
      <c r="L3847" t="s">
        <v>32</v>
      </c>
      <c r="M3847" t="s">
        <v>32</v>
      </c>
      <c r="N3847" t="s">
        <v>2631</v>
      </c>
      <c r="O3847" t="s">
        <v>1832</v>
      </c>
      <c r="P3847" t="s">
        <v>1727</v>
      </c>
      <c r="Q3847" t="s">
        <v>11461</v>
      </c>
      <c r="S3847" t="s">
        <v>11462</v>
      </c>
      <c r="T3847" s="4">
        <v>1550</v>
      </c>
      <c r="U3847" s="4">
        <v>7</v>
      </c>
      <c r="V3847" s="3">
        <v>1</v>
      </c>
      <c r="W3847" t="s">
        <v>208</v>
      </c>
      <c r="X3847" t="s">
        <v>232</v>
      </c>
      <c r="Y3847">
        <v>717</v>
      </c>
      <c r="Z3847" s="14">
        <v>1</v>
      </c>
      <c r="AA3847" s="14">
        <v>1</v>
      </c>
      <c r="AB3847" s="14">
        <v>1</v>
      </c>
      <c r="AC3847" s="14"/>
      <c r="AD3847" s="14"/>
      <c r="AE3847" s="14"/>
      <c r="AF3847" s="14"/>
      <c r="AG3847" s="14"/>
      <c r="AH3847" s="14">
        <v>2</v>
      </c>
      <c r="AI3847" s="14"/>
      <c r="AJ3847" s="14"/>
      <c r="AK3847" s="14">
        <v>1</v>
      </c>
      <c r="AL3847" s="14"/>
      <c r="AM3847" s="14"/>
      <c r="AN3847" s="14"/>
      <c r="AO3847" s="14"/>
      <c r="AP3847" s="14"/>
      <c r="AQ3847" s="14"/>
      <c r="AR3847" s="14"/>
      <c r="AS3847" s="14"/>
      <c r="AT3847" s="14"/>
      <c r="AU3847" s="14"/>
      <c r="AV3847" s="14"/>
      <c r="AW3847" s="14"/>
      <c r="AX3847" s="14"/>
      <c r="AY3847" s="14"/>
      <c r="AZ3847" s="14"/>
      <c r="BA3847" s="14">
        <v>1</v>
      </c>
      <c r="BB3847" s="14"/>
      <c r="BC3847" s="14"/>
      <c r="BD3847" s="14"/>
      <c r="BE3847" s="14"/>
      <c r="BF3847" s="14"/>
      <c r="BG3847" s="14"/>
      <c r="BH3847" s="14"/>
      <c r="BI3847" s="14"/>
    </row>
    <row r="3848" spans="1:61" x14ac:dyDescent="0.25">
      <c r="A3848">
        <v>3847</v>
      </c>
      <c r="B3848" s="3">
        <v>2025</v>
      </c>
      <c r="C3848" s="3">
        <v>7</v>
      </c>
      <c r="D3848" t="s">
        <v>20</v>
      </c>
      <c r="E3848" s="21">
        <v>45868.68887283565</v>
      </c>
      <c r="F3848" t="s">
        <v>113</v>
      </c>
      <c r="G3848" t="s">
        <v>113</v>
      </c>
      <c r="H3848" t="s">
        <v>80</v>
      </c>
      <c r="I3848" t="s">
        <v>80</v>
      </c>
      <c r="J3848" t="s">
        <v>97</v>
      </c>
      <c r="K3848" t="s">
        <v>97</v>
      </c>
      <c r="L3848" t="s">
        <v>38</v>
      </c>
      <c r="M3848" t="s">
        <v>38</v>
      </c>
      <c r="N3848" t="s">
        <v>822</v>
      </c>
      <c r="O3848" t="s">
        <v>1832</v>
      </c>
      <c r="P3848" t="s">
        <v>11463</v>
      </c>
      <c r="Q3848" t="s">
        <v>11464</v>
      </c>
      <c r="S3848" t="s">
        <v>11465</v>
      </c>
      <c r="T3848" s="4">
        <v>1100</v>
      </c>
      <c r="U3848" s="4">
        <v>5</v>
      </c>
      <c r="V3848" s="3">
        <v>1</v>
      </c>
      <c r="W3848" t="s">
        <v>208</v>
      </c>
      <c r="X3848" t="s">
        <v>232</v>
      </c>
      <c r="Y3848">
        <v>718</v>
      </c>
      <c r="Z3848" s="14">
        <v>1</v>
      </c>
      <c r="AA3848" s="14">
        <v>1</v>
      </c>
      <c r="AB3848" s="14">
        <v>1</v>
      </c>
      <c r="AC3848" s="14"/>
      <c r="AD3848" s="14"/>
      <c r="AE3848" s="14"/>
      <c r="AF3848" s="14"/>
      <c r="AG3848" s="14"/>
      <c r="AH3848" s="14"/>
      <c r="AI3848" s="14"/>
      <c r="AJ3848" s="14"/>
      <c r="AK3848" s="14">
        <v>1</v>
      </c>
      <c r="AL3848" s="14"/>
      <c r="AM3848" s="14"/>
      <c r="AN3848" s="14"/>
      <c r="AO3848" s="14"/>
      <c r="AP3848" s="14"/>
      <c r="AQ3848" s="14"/>
      <c r="AR3848" s="14"/>
      <c r="AS3848" s="14"/>
      <c r="AT3848" s="14"/>
      <c r="AU3848" s="14"/>
      <c r="AV3848" s="14"/>
      <c r="AW3848" s="14"/>
      <c r="AX3848" s="14"/>
      <c r="AY3848" s="14"/>
      <c r="AZ3848" s="14"/>
      <c r="BA3848" s="14">
        <v>1</v>
      </c>
      <c r="BB3848" s="14"/>
      <c r="BC3848" s="14"/>
      <c r="BD3848" s="14"/>
      <c r="BE3848" s="14"/>
      <c r="BF3848" s="14"/>
      <c r="BG3848" s="14"/>
      <c r="BH3848" s="14"/>
      <c r="BI3848" s="14"/>
    </row>
    <row r="3849" spans="1:61" x14ac:dyDescent="0.25">
      <c r="A3849">
        <v>3848</v>
      </c>
      <c r="B3849" s="3">
        <v>2025</v>
      </c>
      <c r="C3849" s="3">
        <v>7</v>
      </c>
      <c r="D3849" t="s">
        <v>20</v>
      </c>
      <c r="E3849" s="21">
        <v>45868.690395520833</v>
      </c>
      <c r="F3849" t="s">
        <v>110</v>
      </c>
      <c r="G3849" t="s">
        <v>110</v>
      </c>
      <c r="H3849" t="s">
        <v>81</v>
      </c>
      <c r="I3849" t="s">
        <v>81</v>
      </c>
      <c r="J3849" t="s">
        <v>98</v>
      </c>
      <c r="K3849" t="s">
        <v>98</v>
      </c>
      <c r="L3849" t="s">
        <v>32</v>
      </c>
      <c r="M3849" t="s">
        <v>32</v>
      </c>
      <c r="N3849" t="s">
        <v>2631</v>
      </c>
      <c r="O3849" t="s">
        <v>1832</v>
      </c>
      <c r="P3849" t="s">
        <v>3234</v>
      </c>
      <c r="Q3849" t="s">
        <v>7040</v>
      </c>
      <c r="S3849" t="s">
        <v>11466</v>
      </c>
      <c r="T3849" s="4">
        <v>2200</v>
      </c>
      <c r="U3849" s="4">
        <v>10</v>
      </c>
      <c r="V3849" s="3">
        <v>1</v>
      </c>
      <c r="W3849" t="s">
        <v>208</v>
      </c>
      <c r="X3849" t="s">
        <v>232</v>
      </c>
      <c r="Y3849">
        <v>719</v>
      </c>
      <c r="Z3849" s="14">
        <v>2</v>
      </c>
      <c r="AA3849" s="14">
        <v>2</v>
      </c>
      <c r="AB3849" s="14">
        <v>2</v>
      </c>
      <c r="AC3849" s="14"/>
      <c r="AD3849" s="14"/>
      <c r="AE3849" s="14"/>
      <c r="AF3849" s="14"/>
      <c r="AG3849" s="14"/>
      <c r="AH3849" s="14"/>
      <c r="AI3849" s="14"/>
      <c r="AJ3849" s="14"/>
      <c r="AK3849" s="14">
        <v>2</v>
      </c>
      <c r="AL3849" s="14"/>
      <c r="AM3849" s="14"/>
      <c r="AN3849" s="14"/>
      <c r="AO3849" s="14"/>
      <c r="AP3849" s="14"/>
      <c r="AQ3849" s="14"/>
      <c r="AR3849" s="14"/>
      <c r="AS3849" s="14"/>
      <c r="AT3849" s="14"/>
      <c r="AU3849" s="14"/>
      <c r="AV3849" s="14"/>
      <c r="AW3849" s="14"/>
      <c r="AX3849" s="14"/>
      <c r="AY3849" s="14"/>
      <c r="AZ3849" s="14"/>
      <c r="BA3849" s="14">
        <v>2</v>
      </c>
      <c r="BB3849" s="14"/>
      <c r="BC3849" s="14"/>
      <c r="BD3849" s="14"/>
      <c r="BE3849" s="14"/>
      <c r="BF3849" s="14"/>
      <c r="BG3849" s="14"/>
      <c r="BH3849" s="14"/>
      <c r="BI3849" s="14"/>
    </row>
    <row r="3850" spans="1:61" x14ac:dyDescent="0.25">
      <c r="A3850">
        <v>3849</v>
      </c>
      <c r="B3850" s="3">
        <v>2025</v>
      </c>
      <c r="C3850" s="3">
        <v>7</v>
      </c>
      <c r="D3850" t="s">
        <v>20</v>
      </c>
      <c r="E3850" s="21">
        <v>45868.691555266203</v>
      </c>
      <c r="F3850" t="s">
        <v>110</v>
      </c>
      <c r="G3850" t="s">
        <v>110</v>
      </c>
      <c r="H3850" t="s">
        <v>81</v>
      </c>
      <c r="I3850" t="s">
        <v>81</v>
      </c>
      <c r="J3850" t="s">
        <v>98</v>
      </c>
      <c r="K3850" t="s">
        <v>98</v>
      </c>
      <c r="L3850" t="s">
        <v>32</v>
      </c>
      <c r="M3850" t="s">
        <v>32</v>
      </c>
      <c r="N3850" t="s">
        <v>930</v>
      </c>
      <c r="O3850" t="s">
        <v>1832</v>
      </c>
      <c r="P3850" t="s">
        <v>11467</v>
      </c>
      <c r="Q3850" t="s">
        <v>11468</v>
      </c>
      <c r="S3850" t="s">
        <v>11469</v>
      </c>
      <c r="T3850" s="4">
        <v>1090</v>
      </c>
      <c r="U3850" s="4">
        <v>5</v>
      </c>
      <c r="V3850" s="3">
        <v>1</v>
      </c>
      <c r="W3850" t="s">
        <v>208</v>
      </c>
      <c r="X3850" t="s">
        <v>232</v>
      </c>
      <c r="Y3850">
        <v>720</v>
      </c>
      <c r="Z3850" s="14">
        <v>1</v>
      </c>
      <c r="AA3850" s="14">
        <v>1</v>
      </c>
      <c r="AB3850" s="14"/>
      <c r="AC3850" s="14"/>
      <c r="AD3850" s="14">
        <v>1</v>
      </c>
      <c r="AE3850" s="14"/>
      <c r="AF3850" s="14"/>
      <c r="AG3850" s="14"/>
      <c r="AH3850" s="14"/>
      <c r="AI3850" s="14">
        <v>1</v>
      </c>
      <c r="AJ3850" s="14"/>
      <c r="AK3850" s="14"/>
      <c r="AL3850" s="14"/>
      <c r="AM3850" s="14"/>
      <c r="AN3850" s="14"/>
      <c r="AO3850" s="14"/>
      <c r="AP3850" s="14"/>
      <c r="AQ3850" s="14"/>
      <c r="AR3850" s="14"/>
      <c r="AS3850" s="14"/>
      <c r="AT3850" s="14"/>
      <c r="AU3850" s="14"/>
      <c r="AV3850" s="14"/>
      <c r="AW3850" s="14"/>
      <c r="AX3850" s="14"/>
      <c r="AY3850" s="14"/>
      <c r="AZ3850" s="14"/>
      <c r="BA3850" s="14"/>
      <c r="BB3850" s="14"/>
      <c r="BC3850" s="14">
        <v>1</v>
      </c>
      <c r="BD3850" s="14"/>
      <c r="BE3850" s="14"/>
      <c r="BF3850" s="14"/>
      <c r="BG3850" s="14"/>
      <c r="BH3850" s="14"/>
      <c r="BI3850" s="14"/>
    </row>
    <row r="3851" spans="1:61" x14ac:dyDescent="0.25">
      <c r="A3851">
        <v>3850</v>
      </c>
      <c r="B3851" s="3">
        <v>2025</v>
      </c>
      <c r="C3851" s="3">
        <v>7</v>
      </c>
      <c r="D3851" t="s">
        <v>20</v>
      </c>
      <c r="E3851" s="21">
        <v>45868.70391084491</v>
      </c>
      <c r="F3851" t="s">
        <v>113</v>
      </c>
      <c r="G3851" t="s">
        <v>113</v>
      </c>
      <c r="H3851" t="s">
        <v>80</v>
      </c>
      <c r="I3851" t="s">
        <v>80</v>
      </c>
      <c r="J3851" t="s">
        <v>97</v>
      </c>
      <c r="K3851" t="s">
        <v>97</v>
      </c>
      <c r="L3851" t="s">
        <v>693</v>
      </c>
      <c r="M3851" t="s">
        <v>35</v>
      </c>
      <c r="N3851" t="s">
        <v>766</v>
      </c>
      <c r="O3851" t="s">
        <v>1832</v>
      </c>
      <c r="P3851" t="s">
        <v>11470</v>
      </c>
      <c r="Q3851" t="s">
        <v>11471</v>
      </c>
      <c r="R3851" t="s">
        <v>11472</v>
      </c>
      <c r="S3851" t="s">
        <v>11473</v>
      </c>
      <c r="T3851" s="4">
        <v>1100</v>
      </c>
      <c r="U3851" s="4">
        <v>5</v>
      </c>
      <c r="V3851" s="3">
        <v>1</v>
      </c>
      <c r="W3851" t="s">
        <v>208</v>
      </c>
      <c r="X3851" t="s">
        <v>232</v>
      </c>
      <c r="Y3851">
        <v>721</v>
      </c>
      <c r="Z3851" s="14">
        <v>1</v>
      </c>
      <c r="AA3851" s="14">
        <v>1</v>
      </c>
      <c r="AB3851" s="14">
        <v>1</v>
      </c>
      <c r="AC3851" s="14"/>
      <c r="AD3851" s="14"/>
      <c r="AE3851" s="14"/>
      <c r="AF3851" s="14"/>
      <c r="AG3851" s="14"/>
      <c r="AH3851" s="14"/>
      <c r="AI3851" s="14"/>
      <c r="AJ3851" s="14"/>
      <c r="AK3851" s="14">
        <v>1</v>
      </c>
      <c r="AL3851" s="14"/>
      <c r="AM3851" s="14"/>
      <c r="AN3851" s="14"/>
      <c r="AO3851" s="14"/>
      <c r="AP3851" s="14"/>
      <c r="AQ3851" s="14"/>
      <c r="AR3851" s="14"/>
      <c r="AS3851" s="14"/>
      <c r="AT3851" s="14"/>
      <c r="AU3851" s="14"/>
      <c r="AV3851" s="14"/>
      <c r="AW3851" s="14"/>
      <c r="AX3851" s="14"/>
      <c r="AY3851" s="14"/>
      <c r="AZ3851" s="14"/>
      <c r="BA3851" s="14">
        <v>1</v>
      </c>
      <c r="BB3851" s="14"/>
      <c r="BC3851" s="14"/>
      <c r="BD3851" s="14"/>
      <c r="BE3851" s="14"/>
      <c r="BF3851" s="14"/>
      <c r="BG3851" s="14"/>
      <c r="BH3851" s="14"/>
      <c r="BI3851" s="14"/>
    </row>
    <row r="3852" spans="1:61" x14ac:dyDescent="0.25">
      <c r="A3852">
        <v>3851</v>
      </c>
      <c r="B3852" s="3">
        <v>2025</v>
      </c>
      <c r="C3852" s="3">
        <v>7</v>
      </c>
      <c r="D3852" t="s">
        <v>20</v>
      </c>
      <c r="E3852" s="21">
        <v>45868.713727395843</v>
      </c>
      <c r="F3852" t="s">
        <v>110</v>
      </c>
      <c r="G3852" t="s">
        <v>110</v>
      </c>
      <c r="H3852" t="s">
        <v>80</v>
      </c>
      <c r="I3852" t="s">
        <v>80</v>
      </c>
      <c r="J3852" t="s">
        <v>98</v>
      </c>
      <c r="K3852" t="s">
        <v>98</v>
      </c>
      <c r="L3852" t="s">
        <v>32</v>
      </c>
      <c r="M3852" t="s">
        <v>32</v>
      </c>
      <c r="N3852" t="s">
        <v>32</v>
      </c>
      <c r="O3852" t="s">
        <v>1832</v>
      </c>
      <c r="P3852" t="s">
        <v>11474</v>
      </c>
      <c r="Q3852" t="s">
        <v>11475</v>
      </c>
      <c r="R3852" t="s">
        <v>11476</v>
      </c>
      <c r="S3852" t="s">
        <v>11477</v>
      </c>
      <c r="T3852" s="4">
        <v>1100</v>
      </c>
      <c r="U3852" s="4">
        <v>5</v>
      </c>
      <c r="V3852" s="3">
        <v>1</v>
      </c>
      <c r="W3852" t="s">
        <v>208</v>
      </c>
      <c r="X3852" t="s">
        <v>232</v>
      </c>
      <c r="Y3852">
        <v>722</v>
      </c>
      <c r="Z3852" s="14">
        <v>1</v>
      </c>
      <c r="AA3852" s="14">
        <v>1</v>
      </c>
      <c r="AB3852" s="14">
        <v>1</v>
      </c>
      <c r="AC3852" s="14"/>
      <c r="AD3852" s="14"/>
      <c r="AE3852" s="14"/>
      <c r="AF3852" s="14"/>
      <c r="AG3852" s="14"/>
      <c r="AH3852" s="14"/>
      <c r="AI3852" s="14"/>
      <c r="AJ3852" s="14"/>
      <c r="AK3852" s="14">
        <v>1</v>
      </c>
      <c r="AL3852" s="14"/>
      <c r="AM3852" s="14"/>
      <c r="AN3852" s="14"/>
      <c r="AO3852" s="14"/>
      <c r="AP3852" s="14"/>
      <c r="AQ3852" s="14"/>
      <c r="AR3852" s="14"/>
      <c r="AS3852" s="14"/>
      <c r="AT3852" s="14"/>
      <c r="AU3852" s="14"/>
      <c r="AV3852" s="14"/>
      <c r="AW3852" s="14"/>
      <c r="AX3852" s="14"/>
      <c r="AY3852" s="14"/>
      <c r="AZ3852" s="14"/>
      <c r="BA3852" s="14">
        <v>1</v>
      </c>
      <c r="BB3852" s="14"/>
      <c r="BC3852" s="14"/>
      <c r="BD3852" s="14"/>
      <c r="BE3852" s="14"/>
      <c r="BF3852" s="14"/>
      <c r="BG3852" s="14"/>
      <c r="BH3852" s="14"/>
      <c r="BI3852" s="14"/>
    </row>
    <row r="3853" spans="1:61" x14ac:dyDescent="0.25">
      <c r="A3853">
        <v>3852</v>
      </c>
      <c r="B3853" s="3">
        <v>2025</v>
      </c>
      <c r="C3853" s="3">
        <v>7</v>
      </c>
      <c r="D3853" t="s">
        <v>20</v>
      </c>
      <c r="E3853" s="21">
        <v>45868.719398622678</v>
      </c>
      <c r="F3853" t="s">
        <v>110</v>
      </c>
      <c r="G3853" t="s">
        <v>110</v>
      </c>
      <c r="H3853" t="s">
        <v>80</v>
      </c>
      <c r="I3853" t="s">
        <v>80</v>
      </c>
      <c r="J3853" t="s">
        <v>97</v>
      </c>
      <c r="K3853" t="s">
        <v>97</v>
      </c>
      <c r="L3853" t="s">
        <v>693</v>
      </c>
      <c r="M3853" t="s">
        <v>35</v>
      </c>
      <c r="N3853" t="s">
        <v>11478</v>
      </c>
      <c r="O3853" t="s">
        <v>1832</v>
      </c>
      <c r="P3853" t="s">
        <v>11479</v>
      </c>
      <c r="Q3853" t="s">
        <v>11480</v>
      </c>
      <c r="S3853" t="s">
        <v>11481</v>
      </c>
      <c r="T3853" s="4">
        <v>1100</v>
      </c>
      <c r="U3853" s="4">
        <v>5</v>
      </c>
      <c r="V3853" s="3">
        <v>1</v>
      </c>
      <c r="W3853" t="s">
        <v>208</v>
      </c>
      <c r="X3853" t="s">
        <v>232</v>
      </c>
      <c r="Y3853">
        <v>723</v>
      </c>
      <c r="Z3853" s="14">
        <v>1</v>
      </c>
      <c r="AA3853" s="14">
        <v>1</v>
      </c>
      <c r="AB3853" s="14">
        <v>1</v>
      </c>
      <c r="AC3853" s="14"/>
      <c r="AD3853" s="14"/>
      <c r="AE3853" s="14"/>
      <c r="AF3853" s="14"/>
      <c r="AG3853" s="14"/>
      <c r="AH3853" s="14"/>
      <c r="AI3853" s="14"/>
      <c r="AJ3853" s="14"/>
      <c r="AK3853" s="14">
        <v>1</v>
      </c>
      <c r="AL3853" s="14"/>
      <c r="AM3853" s="14"/>
      <c r="AN3853" s="14"/>
      <c r="AO3853" s="14"/>
      <c r="AP3853" s="14"/>
      <c r="AQ3853" s="14"/>
      <c r="AR3853" s="14"/>
      <c r="AS3853" s="14"/>
      <c r="AT3853" s="14"/>
      <c r="AU3853" s="14"/>
      <c r="AV3853" s="14"/>
      <c r="AW3853" s="14"/>
      <c r="AX3853" s="14"/>
      <c r="AY3853" s="14"/>
      <c r="AZ3853" s="14"/>
      <c r="BA3853" s="14">
        <v>1</v>
      </c>
      <c r="BB3853" s="14"/>
      <c r="BC3853" s="14"/>
      <c r="BD3853" s="14"/>
      <c r="BE3853" s="14"/>
      <c r="BF3853" s="14"/>
      <c r="BG3853" s="14"/>
      <c r="BH3853" s="14"/>
      <c r="BI3853" s="14"/>
    </row>
    <row r="3854" spans="1:61" x14ac:dyDescent="0.25">
      <c r="A3854">
        <v>3853</v>
      </c>
      <c r="B3854" s="3">
        <v>2025</v>
      </c>
      <c r="C3854" s="3">
        <v>7</v>
      </c>
      <c r="D3854" t="s">
        <v>20</v>
      </c>
      <c r="E3854" s="21">
        <v>45868.740141736111</v>
      </c>
      <c r="F3854" t="s">
        <v>110</v>
      </c>
      <c r="G3854" t="s">
        <v>110</v>
      </c>
      <c r="H3854" t="s">
        <v>81</v>
      </c>
      <c r="I3854" t="s">
        <v>81</v>
      </c>
      <c r="J3854" t="s">
        <v>97</v>
      </c>
      <c r="K3854" t="s">
        <v>97</v>
      </c>
      <c r="L3854" t="s">
        <v>37</v>
      </c>
      <c r="M3854" t="s">
        <v>37</v>
      </c>
      <c r="N3854" t="s">
        <v>689</v>
      </c>
      <c r="O3854" t="s">
        <v>1832</v>
      </c>
      <c r="P3854" t="s">
        <v>1427</v>
      </c>
      <c r="Q3854" t="s">
        <v>11482</v>
      </c>
      <c r="S3854" t="s">
        <v>11483</v>
      </c>
      <c r="T3854" s="4">
        <v>1090</v>
      </c>
      <c r="U3854" s="4">
        <v>5</v>
      </c>
      <c r="V3854" s="3">
        <v>1</v>
      </c>
      <c r="W3854" t="s">
        <v>208</v>
      </c>
      <c r="X3854" t="s">
        <v>232</v>
      </c>
      <c r="Y3854">
        <v>724</v>
      </c>
      <c r="Z3854" s="14">
        <v>1</v>
      </c>
      <c r="AA3854" s="14">
        <v>1</v>
      </c>
      <c r="AB3854" s="14"/>
      <c r="AC3854" s="14"/>
      <c r="AD3854" s="14">
        <v>1</v>
      </c>
      <c r="AE3854" s="14"/>
      <c r="AF3854" s="14"/>
      <c r="AG3854" s="14"/>
      <c r="AH3854" s="14"/>
      <c r="AI3854" s="14">
        <v>1</v>
      </c>
      <c r="AJ3854" s="14"/>
      <c r="AK3854" s="14"/>
      <c r="AL3854" s="14"/>
      <c r="AM3854" s="14"/>
      <c r="AN3854" s="14"/>
      <c r="AO3854" s="14"/>
      <c r="AP3854" s="14"/>
      <c r="AQ3854" s="14"/>
      <c r="AR3854" s="14"/>
      <c r="AS3854" s="14"/>
      <c r="AT3854" s="14"/>
      <c r="AU3854" s="14"/>
      <c r="AV3854" s="14"/>
      <c r="AW3854" s="14"/>
      <c r="AX3854" s="14"/>
      <c r="AY3854" s="14"/>
      <c r="AZ3854" s="14"/>
      <c r="BA3854" s="14"/>
      <c r="BB3854" s="14"/>
      <c r="BC3854" s="14">
        <v>1</v>
      </c>
      <c r="BD3854" s="14"/>
      <c r="BE3854" s="14"/>
      <c r="BF3854" s="14"/>
      <c r="BG3854" s="14"/>
      <c r="BH3854" s="14"/>
      <c r="BI3854" s="14"/>
    </row>
    <row r="3855" spans="1:61" x14ac:dyDescent="0.25">
      <c r="A3855">
        <v>3854</v>
      </c>
      <c r="B3855" s="3">
        <v>2025</v>
      </c>
      <c r="C3855" s="3">
        <v>7</v>
      </c>
      <c r="D3855" t="s">
        <v>20</v>
      </c>
      <c r="E3855" s="21">
        <v>45868.743279965267</v>
      </c>
      <c r="F3855" t="s">
        <v>113</v>
      </c>
      <c r="G3855" t="s">
        <v>113</v>
      </c>
      <c r="H3855" t="s">
        <v>80</v>
      </c>
      <c r="I3855" t="s">
        <v>80</v>
      </c>
      <c r="J3855" t="s">
        <v>98</v>
      </c>
      <c r="K3855" t="s">
        <v>98</v>
      </c>
      <c r="L3855" t="s">
        <v>32</v>
      </c>
      <c r="M3855" t="s">
        <v>32</v>
      </c>
      <c r="N3855" t="s">
        <v>3518</v>
      </c>
      <c r="O3855" t="s">
        <v>1832</v>
      </c>
      <c r="P3855" t="s">
        <v>11484</v>
      </c>
      <c r="Q3855" t="s">
        <v>11485</v>
      </c>
      <c r="S3855" t="s">
        <v>11486</v>
      </c>
      <c r="T3855" s="4">
        <v>1100</v>
      </c>
      <c r="U3855" s="4">
        <v>5</v>
      </c>
      <c r="V3855" s="3">
        <v>1</v>
      </c>
      <c r="W3855" t="s">
        <v>208</v>
      </c>
      <c r="X3855" t="s">
        <v>232</v>
      </c>
      <c r="Y3855">
        <v>725</v>
      </c>
      <c r="Z3855" s="14">
        <v>1</v>
      </c>
      <c r="AA3855" s="14">
        <v>1</v>
      </c>
      <c r="AB3855" s="14">
        <v>1</v>
      </c>
      <c r="AC3855" s="14"/>
      <c r="AD3855" s="14"/>
      <c r="AE3855" s="14"/>
      <c r="AF3855" s="14"/>
      <c r="AG3855" s="14"/>
      <c r="AH3855" s="14"/>
      <c r="AI3855" s="14"/>
      <c r="AJ3855" s="14"/>
      <c r="AK3855" s="14">
        <v>1</v>
      </c>
      <c r="AL3855" s="14"/>
      <c r="AM3855" s="14"/>
      <c r="AN3855" s="14"/>
      <c r="AO3855" s="14"/>
      <c r="AP3855" s="14"/>
      <c r="AQ3855" s="14"/>
      <c r="AR3855" s="14"/>
      <c r="AS3855" s="14"/>
      <c r="AT3855" s="14"/>
      <c r="AU3855" s="14"/>
      <c r="AV3855" s="14"/>
      <c r="AW3855" s="14"/>
      <c r="AX3855" s="14"/>
      <c r="AY3855" s="14"/>
      <c r="AZ3855" s="14"/>
      <c r="BA3855" s="14">
        <v>1</v>
      </c>
      <c r="BB3855" s="14"/>
      <c r="BC3855" s="14"/>
      <c r="BD3855" s="14"/>
      <c r="BE3855" s="14"/>
      <c r="BF3855" s="14"/>
      <c r="BG3855" s="14"/>
      <c r="BH3855" s="14"/>
      <c r="BI3855" s="14"/>
    </row>
    <row r="3856" spans="1:61" x14ac:dyDescent="0.25">
      <c r="A3856">
        <v>3855</v>
      </c>
      <c r="B3856" s="3">
        <v>2025</v>
      </c>
      <c r="C3856" s="3">
        <v>7</v>
      </c>
      <c r="D3856" t="s">
        <v>20</v>
      </c>
      <c r="E3856" s="21">
        <v>45868.832968530092</v>
      </c>
      <c r="F3856" t="s">
        <v>113</v>
      </c>
      <c r="G3856" t="s">
        <v>113</v>
      </c>
      <c r="H3856" t="s">
        <v>80</v>
      </c>
      <c r="I3856" t="s">
        <v>80</v>
      </c>
      <c r="J3856" t="s">
        <v>98</v>
      </c>
      <c r="K3856" t="s">
        <v>98</v>
      </c>
      <c r="L3856" t="s">
        <v>33</v>
      </c>
      <c r="M3856" t="s">
        <v>33</v>
      </c>
      <c r="N3856" t="s">
        <v>637</v>
      </c>
      <c r="O3856" t="s">
        <v>1832</v>
      </c>
      <c r="P3856" t="s">
        <v>11487</v>
      </c>
      <c r="Q3856" t="s">
        <v>11488</v>
      </c>
      <c r="R3856" t="s">
        <v>11489</v>
      </c>
      <c r="S3856" t="s">
        <v>11490</v>
      </c>
      <c r="T3856" s="4">
        <v>3650</v>
      </c>
      <c r="U3856" s="4">
        <v>7</v>
      </c>
      <c r="V3856" s="3">
        <v>1</v>
      </c>
      <c r="W3856" t="s">
        <v>11491</v>
      </c>
      <c r="X3856" t="s">
        <v>232</v>
      </c>
      <c r="Y3856">
        <v>726</v>
      </c>
      <c r="Z3856" s="14"/>
      <c r="AA3856" s="14">
        <v>1</v>
      </c>
      <c r="AB3856" s="14"/>
      <c r="AC3856" s="14"/>
      <c r="AD3856" s="14"/>
      <c r="AE3856" s="14"/>
      <c r="AF3856" s="14"/>
      <c r="AG3856" s="14"/>
      <c r="AH3856" s="14"/>
      <c r="AI3856" s="14"/>
      <c r="AJ3856" s="14"/>
      <c r="AK3856" s="14"/>
      <c r="AL3856" s="14"/>
      <c r="AM3856" s="14"/>
      <c r="AN3856" s="14">
        <v>1</v>
      </c>
      <c r="AO3856" s="14">
        <v>1</v>
      </c>
      <c r="AP3856" s="14">
        <v>1</v>
      </c>
      <c r="AQ3856" s="14"/>
      <c r="AR3856" s="14"/>
      <c r="AS3856" s="14"/>
      <c r="AT3856" s="14">
        <v>1</v>
      </c>
      <c r="AU3856" s="14"/>
      <c r="AV3856" s="14"/>
      <c r="AW3856" s="14"/>
      <c r="AX3856" s="14"/>
      <c r="AY3856" s="14"/>
      <c r="AZ3856" s="14"/>
      <c r="BA3856" s="14">
        <v>1</v>
      </c>
      <c r="BB3856" s="14"/>
      <c r="BC3856" s="14">
        <v>1</v>
      </c>
      <c r="BD3856" s="14"/>
      <c r="BE3856" s="14"/>
      <c r="BF3856" s="14"/>
      <c r="BG3856" s="14"/>
      <c r="BH3856" s="14"/>
      <c r="BI3856" s="14"/>
    </row>
    <row r="3857" spans="1:61" x14ac:dyDescent="0.25">
      <c r="A3857">
        <v>3856</v>
      </c>
      <c r="B3857" s="3">
        <v>2025</v>
      </c>
      <c r="C3857" s="3">
        <v>7</v>
      </c>
      <c r="D3857" t="s">
        <v>20</v>
      </c>
      <c r="E3857" s="21">
        <v>45868.83298486111</v>
      </c>
      <c r="F3857" t="s">
        <v>111</v>
      </c>
      <c r="G3857" t="s">
        <v>111</v>
      </c>
      <c r="H3857" t="s">
        <v>80</v>
      </c>
      <c r="I3857" t="s">
        <v>80</v>
      </c>
      <c r="J3857" t="s">
        <v>97</v>
      </c>
      <c r="K3857" t="s">
        <v>97</v>
      </c>
      <c r="L3857" t="s">
        <v>52</v>
      </c>
      <c r="M3857" t="s">
        <v>52</v>
      </c>
      <c r="N3857" t="s">
        <v>52</v>
      </c>
      <c r="O3857" t="s">
        <v>1832</v>
      </c>
      <c r="P3857" t="s">
        <v>521</v>
      </c>
      <c r="Q3857" t="s">
        <v>11492</v>
      </c>
      <c r="S3857" t="s">
        <v>52</v>
      </c>
      <c r="T3857" s="4">
        <v>1100</v>
      </c>
      <c r="U3857" s="4">
        <v>5</v>
      </c>
      <c r="V3857" s="3">
        <v>1</v>
      </c>
      <c r="W3857" t="s">
        <v>208</v>
      </c>
      <c r="X3857" t="s">
        <v>232</v>
      </c>
      <c r="Y3857">
        <v>727</v>
      </c>
      <c r="Z3857" s="14">
        <v>1</v>
      </c>
      <c r="AA3857" s="14">
        <v>1</v>
      </c>
      <c r="AB3857" s="14">
        <v>1</v>
      </c>
      <c r="AC3857" s="14"/>
      <c r="AD3857" s="14"/>
      <c r="AE3857" s="14"/>
      <c r="AF3857" s="14"/>
      <c r="AG3857" s="14"/>
      <c r="AH3857" s="14"/>
      <c r="AI3857" s="14"/>
      <c r="AJ3857" s="14"/>
      <c r="AK3857" s="14">
        <v>1</v>
      </c>
      <c r="AL3857" s="14"/>
      <c r="AM3857" s="14"/>
      <c r="AN3857" s="14"/>
      <c r="AO3857" s="14"/>
      <c r="AP3857" s="14"/>
      <c r="AQ3857" s="14"/>
      <c r="AR3857" s="14"/>
      <c r="AS3857" s="14"/>
      <c r="AT3857" s="14"/>
      <c r="AU3857" s="14"/>
      <c r="AV3857" s="14"/>
      <c r="AW3857" s="14"/>
      <c r="AX3857" s="14"/>
      <c r="AY3857" s="14"/>
      <c r="AZ3857" s="14"/>
      <c r="BA3857" s="14">
        <v>1</v>
      </c>
      <c r="BB3857" s="14"/>
      <c r="BC3857" s="14"/>
      <c r="BD3857" s="14"/>
      <c r="BE3857" s="14"/>
      <c r="BF3857" s="14"/>
      <c r="BG3857" s="14"/>
      <c r="BH3857" s="14"/>
      <c r="BI3857" s="14"/>
    </row>
    <row r="3858" spans="1:61" x14ac:dyDescent="0.25">
      <c r="A3858">
        <v>3857</v>
      </c>
      <c r="B3858" s="3">
        <v>2025</v>
      </c>
      <c r="C3858" s="3">
        <v>7</v>
      </c>
      <c r="D3858" t="s">
        <v>20</v>
      </c>
      <c r="E3858" s="21">
        <v>45868.848087893522</v>
      </c>
      <c r="F3858" t="s">
        <v>111</v>
      </c>
      <c r="G3858" t="s">
        <v>111</v>
      </c>
      <c r="H3858" t="s">
        <v>80</v>
      </c>
      <c r="I3858" t="s">
        <v>80</v>
      </c>
      <c r="J3858" t="s">
        <v>97</v>
      </c>
      <c r="K3858" t="s">
        <v>97</v>
      </c>
      <c r="L3858" t="s">
        <v>38</v>
      </c>
      <c r="M3858" t="s">
        <v>38</v>
      </c>
      <c r="N3858" t="s">
        <v>822</v>
      </c>
      <c r="O3858" t="s">
        <v>1832</v>
      </c>
      <c r="P3858" t="s">
        <v>11493</v>
      </c>
      <c r="Q3858" t="s">
        <v>11494</v>
      </c>
      <c r="S3858" t="s">
        <v>11495</v>
      </c>
      <c r="T3858" s="4">
        <v>1100</v>
      </c>
      <c r="U3858" s="4">
        <v>5</v>
      </c>
      <c r="V3858" s="3">
        <v>1</v>
      </c>
      <c r="W3858" t="s">
        <v>208</v>
      </c>
      <c r="X3858" t="s">
        <v>232</v>
      </c>
      <c r="Y3858">
        <v>728</v>
      </c>
      <c r="Z3858" s="14">
        <v>1</v>
      </c>
      <c r="AA3858" s="14">
        <v>1</v>
      </c>
      <c r="AB3858" s="14">
        <v>1</v>
      </c>
      <c r="AC3858" s="14"/>
      <c r="AD3858" s="14"/>
      <c r="AE3858" s="14"/>
      <c r="AF3858" s="14"/>
      <c r="AG3858" s="14"/>
      <c r="AH3858" s="14"/>
      <c r="AI3858" s="14"/>
      <c r="AJ3858" s="14"/>
      <c r="AK3858" s="14">
        <v>1</v>
      </c>
      <c r="AL3858" s="14"/>
      <c r="AM3858" s="14"/>
      <c r="AN3858" s="14"/>
      <c r="AO3858" s="14"/>
      <c r="AP3858" s="14"/>
      <c r="AQ3858" s="14"/>
      <c r="AR3858" s="14"/>
      <c r="AS3858" s="14"/>
      <c r="AT3858" s="14"/>
      <c r="AU3858" s="14"/>
      <c r="AV3858" s="14"/>
      <c r="AW3858" s="14"/>
      <c r="AX3858" s="14"/>
      <c r="AY3858" s="14"/>
      <c r="AZ3858" s="14"/>
      <c r="BA3858" s="14">
        <v>1</v>
      </c>
      <c r="BB3858" s="14"/>
      <c r="BC3858" s="14"/>
      <c r="BD3858" s="14"/>
      <c r="BE3858" s="14"/>
      <c r="BF3858" s="14"/>
      <c r="BG3858" s="14"/>
      <c r="BH3858" s="14"/>
      <c r="BI3858" s="14"/>
    </row>
    <row r="3859" spans="1:61" x14ac:dyDescent="0.25">
      <c r="A3859">
        <v>3858</v>
      </c>
      <c r="B3859" s="3">
        <v>2025</v>
      </c>
      <c r="C3859" s="3">
        <v>7</v>
      </c>
      <c r="D3859" t="s">
        <v>20</v>
      </c>
      <c r="E3859" s="21">
        <v>45868.851416504629</v>
      </c>
      <c r="F3859" t="s">
        <v>113</v>
      </c>
      <c r="G3859" t="s">
        <v>113</v>
      </c>
      <c r="H3859" t="s">
        <v>80</v>
      </c>
      <c r="I3859" t="s">
        <v>80</v>
      </c>
      <c r="J3859" t="s">
        <v>98</v>
      </c>
      <c r="K3859" t="s">
        <v>98</v>
      </c>
      <c r="L3859" t="s">
        <v>32</v>
      </c>
      <c r="M3859" t="s">
        <v>32</v>
      </c>
      <c r="N3859" t="s">
        <v>614</v>
      </c>
      <c r="O3859" t="s">
        <v>1832</v>
      </c>
      <c r="P3859" t="s">
        <v>11496</v>
      </c>
      <c r="Q3859" t="s">
        <v>11497</v>
      </c>
      <c r="S3859" t="s">
        <v>11498</v>
      </c>
      <c r="T3859" s="4">
        <v>3970</v>
      </c>
      <c r="U3859" s="4">
        <v>10</v>
      </c>
      <c r="V3859" s="3">
        <v>1</v>
      </c>
      <c r="W3859" t="s">
        <v>11499</v>
      </c>
      <c r="X3859" t="s">
        <v>232</v>
      </c>
      <c r="Y3859">
        <v>729</v>
      </c>
      <c r="Z3859" s="14"/>
      <c r="AA3859" s="14"/>
      <c r="AB3859" s="14"/>
      <c r="AC3859" s="14"/>
      <c r="AD3859" s="14"/>
      <c r="AE3859" s="14"/>
      <c r="AF3859" s="14"/>
      <c r="AG3859" s="14"/>
      <c r="AH3859" s="14"/>
      <c r="AI3859" s="14"/>
      <c r="AJ3859" s="14"/>
      <c r="AK3859" s="14">
        <v>2</v>
      </c>
      <c r="AL3859" s="14"/>
      <c r="AM3859" s="14"/>
      <c r="AN3859" s="14">
        <v>6</v>
      </c>
      <c r="AO3859" s="14"/>
      <c r="AP3859" s="14">
        <v>2</v>
      </c>
      <c r="AQ3859" s="14"/>
      <c r="AR3859" s="14"/>
      <c r="AS3859" s="14"/>
      <c r="AT3859" s="14"/>
      <c r="AU3859" s="14"/>
      <c r="AV3859" s="14"/>
      <c r="AW3859" s="14"/>
      <c r="AX3859" s="14"/>
      <c r="AY3859" s="14"/>
      <c r="AZ3859" s="14"/>
      <c r="BA3859" s="14"/>
      <c r="BB3859" s="14"/>
      <c r="BC3859" s="14"/>
      <c r="BD3859" s="14"/>
      <c r="BE3859" s="14"/>
      <c r="BF3859" s="14"/>
      <c r="BG3859" s="14"/>
      <c r="BH3859" s="14"/>
      <c r="BI3859" s="14"/>
    </row>
    <row r="3860" spans="1:61" x14ac:dyDescent="0.25">
      <c r="A3860">
        <v>3859</v>
      </c>
      <c r="B3860" s="3">
        <v>2025</v>
      </c>
      <c r="C3860" s="3">
        <v>7</v>
      </c>
      <c r="D3860" t="s">
        <v>20</v>
      </c>
      <c r="E3860" s="21">
        <v>45868.940927592586</v>
      </c>
      <c r="F3860" t="s">
        <v>110</v>
      </c>
      <c r="G3860" t="s">
        <v>110</v>
      </c>
      <c r="H3860" t="s">
        <v>80</v>
      </c>
      <c r="I3860" t="s">
        <v>80</v>
      </c>
      <c r="J3860" t="s">
        <v>98</v>
      </c>
      <c r="K3860" t="s">
        <v>98</v>
      </c>
      <c r="L3860" t="s">
        <v>33</v>
      </c>
      <c r="M3860" t="s">
        <v>33</v>
      </c>
      <c r="N3860" t="s">
        <v>618</v>
      </c>
      <c r="O3860" t="s">
        <v>1832</v>
      </c>
      <c r="P3860" t="s">
        <v>11500</v>
      </c>
      <c r="Q3860" t="s">
        <v>11501</v>
      </c>
      <c r="S3860" t="s">
        <v>11502</v>
      </c>
      <c r="T3860" s="4">
        <v>1090</v>
      </c>
      <c r="U3860" s="4">
        <v>5</v>
      </c>
      <c r="V3860" s="3">
        <v>1</v>
      </c>
      <c r="W3860" t="s">
        <v>208</v>
      </c>
      <c r="X3860" t="s">
        <v>232</v>
      </c>
      <c r="Y3860">
        <v>730</v>
      </c>
      <c r="Z3860" s="14">
        <v>1</v>
      </c>
      <c r="AA3860" s="14">
        <v>1</v>
      </c>
      <c r="AB3860" s="14"/>
      <c r="AC3860" s="14"/>
      <c r="AD3860" s="14">
        <v>1</v>
      </c>
      <c r="AE3860" s="14"/>
      <c r="AF3860" s="14"/>
      <c r="AG3860" s="14"/>
      <c r="AH3860" s="14"/>
      <c r="AI3860" s="14">
        <v>1</v>
      </c>
      <c r="AJ3860" s="14"/>
      <c r="AK3860" s="14"/>
      <c r="AL3860" s="14"/>
      <c r="AM3860" s="14"/>
      <c r="AN3860" s="14"/>
      <c r="AO3860" s="14"/>
      <c r="AP3860" s="14"/>
      <c r="AQ3860" s="14"/>
      <c r="AR3860" s="14"/>
      <c r="AS3860" s="14"/>
      <c r="AT3860" s="14"/>
      <c r="AU3860" s="14"/>
      <c r="AV3860" s="14"/>
      <c r="AW3860" s="14"/>
      <c r="AX3860" s="14"/>
      <c r="AY3860" s="14"/>
      <c r="AZ3860" s="14"/>
      <c r="BA3860" s="14"/>
      <c r="BB3860" s="14"/>
      <c r="BC3860" s="14">
        <v>1</v>
      </c>
      <c r="BD3860" s="14"/>
      <c r="BE3860" s="14"/>
      <c r="BF3860" s="14"/>
      <c r="BG3860" s="14"/>
      <c r="BH3860" s="14"/>
      <c r="BI3860" s="14"/>
    </row>
    <row r="3861" spans="1:61" x14ac:dyDescent="0.25">
      <c r="A3861">
        <v>3860</v>
      </c>
      <c r="B3861" s="3">
        <v>2025</v>
      </c>
      <c r="C3861" s="3">
        <v>7</v>
      </c>
      <c r="D3861" t="s">
        <v>20</v>
      </c>
      <c r="E3861" s="21">
        <v>45868.94691633102</v>
      </c>
      <c r="F3861" t="s">
        <v>110</v>
      </c>
      <c r="G3861" t="s">
        <v>110</v>
      </c>
      <c r="H3861" t="s">
        <v>80</v>
      </c>
      <c r="I3861" t="s">
        <v>80</v>
      </c>
      <c r="J3861" t="s">
        <v>98</v>
      </c>
      <c r="K3861" t="s">
        <v>98</v>
      </c>
      <c r="L3861" t="s">
        <v>32</v>
      </c>
      <c r="M3861" t="s">
        <v>32</v>
      </c>
      <c r="N3861" t="s">
        <v>3865</v>
      </c>
      <c r="O3861" t="s">
        <v>1832</v>
      </c>
      <c r="P3861" t="s">
        <v>11503</v>
      </c>
      <c r="Q3861" t="s">
        <v>11504</v>
      </c>
      <c r="S3861" t="s">
        <v>11505</v>
      </c>
      <c r="T3861" s="4">
        <v>1100</v>
      </c>
      <c r="U3861" s="4">
        <v>5</v>
      </c>
      <c r="V3861" s="3">
        <v>1</v>
      </c>
      <c r="W3861" t="s">
        <v>208</v>
      </c>
      <c r="X3861" t="s">
        <v>232</v>
      </c>
      <c r="Y3861">
        <v>731</v>
      </c>
      <c r="Z3861" s="14">
        <v>1</v>
      </c>
      <c r="AA3861" s="14">
        <v>1</v>
      </c>
      <c r="AB3861" s="14">
        <v>1</v>
      </c>
      <c r="AC3861" s="14"/>
      <c r="AD3861" s="14"/>
      <c r="AE3861" s="14"/>
      <c r="AF3861" s="14"/>
      <c r="AG3861" s="14"/>
      <c r="AH3861" s="14"/>
      <c r="AI3861" s="14"/>
      <c r="AJ3861" s="14"/>
      <c r="AK3861" s="14">
        <v>1</v>
      </c>
      <c r="AL3861" s="14"/>
      <c r="AM3861" s="14"/>
      <c r="AN3861" s="14"/>
      <c r="AO3861" s="14"/>
      <c r="AP3861" s="14"/>
      <c r="AQ3861" s="14"/>
      <c r="AR3861" s="14"/>
      <c r="AS3861" s="14"/>
      <c r="AT3861" s="14"/>
      <c r="AU3861" s="14"/>
      <c r="AV3861" s="14"/>
      <c r="AW3861" s="14"/>
      <c r="AX3861" s="14"/>
      <c r="AY3861" s="14"/>
      <c r="AZ3861" s="14"/>
      <c r="BA3861" s="14">
        <v>1</v>
      </c>
      <c r="BB3861" s="14"/>
      <c r="BC3861" s="14"/>
      <c r="BD3861" s="14"/>
      <c r="BE3861" s="14"/>
      <c r="BF3861" s="14"/>
      <c r="BG3861" s="14"/>
      <c r="BH3861" s="14"/>
      <c r="BI3861" s="14"/>
    </row>
    <row r="3862" spans="1:61" x14ac:dyDescent="0.25">
      <c r="A3862">
        <v>3861</v>
      </c>
      <c r="B3862" s="3">
        <v>2025</v>
      </c>
      <c r="C3862" s="3">
        <v>7</v>
      </c>
      <c r="D3862" t="s">
        <v>20</v>
      </c>
      <c r="E3862" s="21">
        <v>45868.951015196762</v>
      </c>
      <c r="F3862" t="s">
        <v>110</v>
      </c>
      <c r="G3862" t="s">
        <v>110</v>
      </c>
      <c r="H3862" t="s">
        <v>78</v>
      </c>
      <c r="I3862" t="s">
        <v>78</v>
      </c>
      <c r="J3862" t="s">
        <v>98</v>
      </c>
      <c r="K3862" t="s">
        <v>98</v>
      </c>
      <c r="L3862" t="s">
        <v>32</v>
      </c>
      <c r="M3862" t="s">
        <v>32</v>
      </c>
      <c r="N3862" t="s">
        <v>751</v>
      </c>
      <c r="O3862" t="s">
        <v>1832</v>
      </c>
      <c r="P3862" t="s">
        <v>11506</v>
      </c>
      <c r="Q3862" t="s">
        <v>11507</v>
      </c>
      <c r="S3862" t="s">
        <v>751</v>
      </c>
      <c r="T3862" s="4">
        <v>2590</v>
      </c>
      <c r="U3862" s="4">
        <v>38</v>
      </c>
      <c r="V3862" s="3">
        <v>1</v>
      </c>
      <c r="W3862" t="s">
        <v>208</v>
      </c>
      <c r="X3862" t="s">
        <v>232</v>
      </c>
      <c r="Y3862">
        <v>732</v>
      </c>
      <c r="Z3862" s="14"/>
      <c r="AA3862" s="14"/>
      <c r="AB3862" s="14"/>
      <c r="AC3862" s="14"/>
      <c r="AD3862" s="14"/>
      <c r="AE3862" s="14"/>
      <c r="AF3862" s="14"/>
      <c r="AG3862" s="14"/>
      <c r="AH3862" s="14"/>
      <c r="AI3862" s="14"/>
      <c r="AJ3862" s="14"/>
      <c r="AK3862" s="14"/>
      <c r="AL3862" s="14"/>
      <c r="AM3862" s="14"/>
      <c r="AN3862" s="14"/>
      <c r="AO3862" s="14"/>
      <c r="AP3862" s="14"/>
      <c r="AQ3862" s="14"/>
      <c r="AR3862" s="14"/>
      <c r="AS3862" s="14"/>
      <c r="AT3862" s="14">
        <v>36</v>
      </c>
      <c r="AU3862" s="14"/>
      <c r="AV3862" s="14"/>
      <c r="AW3862" s="14"/>
      <c r="AX3862" s="14"/>
      <c r="AY3862" s="14"/>
      <c r="AZ3862" s="14"/>
      <c r="BA3862" s="14"/>
      <c r="BB3862" s="14">
        <v>2</v>
      </c>
      <c r="BC3862" s="14"/>
      <c r="BD3862" s="14"/>
      <c r="BE3862" s="14"/>
      <c r="BF3862" s="14"/>
      <c r="BG3862" s="14"/>
      <c r="BH3862" s="14"/>
      <c r="BI3862" s="14"/>
    </row>
    <row r="3863" spans="1:61" x14ac:dyDescent="0.25">
      <c r="A3863">
        <v>3862</v>
      </c>
      <c r="B3863" s="3">
        <v>2025</v>
      </c>
      <c r="C3863" s="3">
        <v>7</v>
      </c>
      <c r="D3863" t="s">
        <v>20</v>
      </c>
      <c r="E3863" s="21">
        <v>45868.951251180559</v>
      </c>
      <c r="F3863" t="s">
        <v>113</v>
      </c>
      <c r="G3863" t="s">
        <v>113</v>
      </c>
      <c r="H3863" t="s">
        <v>80</v>
      </c>
      <c r="I3863" t="s">
        <v>80</v>
      </c>
      <c r="J3863" t="s">
        <v>98</v>
      </c>
      <c r="K3863" t="s">
        <v>98</v>
      </c>
      <c r="L3863" t="s">
        <v>32</v>
      </c>
      <c r="M3863" t="s">
        <v>32</v>
      </c>
      <c r="N3863" t="s">
        <v>809</v>
      </c>
      <c r="O3863" t="s">
        <v>1832</v>
      </c>
      <c r="P3863" t="s">
        <v>5013</v>
      </c>
      <c r="Q3863" t="s">
        <v>11508</v>
      </c>
      <c r="R3863" t="s">
        <v>11509</v>
      </c>
      <c r="S3863" t="s">
        <v>11510</v>
      </c>
      <c r="T3863" s="4">
        <v>1100</v>
      </c>
      <c r="U3863" s="4">
        <v>5</v>
      </c>
      <c r="V3863" s="3">
        <v>1</v>
      </c>
      <c r="W3863" t="s">
        <v>208</v>
      </c>
      <c r="X3863" t="s">
        <v>232</v>
      </c>
      <c r="Y3863">
        <v>733</v>
      </c>
      <c r="Z3863" s="14">
        <v>1</v>
      </c>
      <c r="AA3863" s="14">
        <v>1</v>
      </c>
      <c r="AB3863" s="14">
        <v>1</v>
      </c>
      <c r="AC3863" s="14"/>
      <c r="AD3863" s="14"/>
      <c r="AE3863" s="14"/>
      <c r="AF3863" s="14"/>
      <c r="AG3863" s="14"/>
      <c r="AH3863" s="14"/>
      <c r="AI3863" s="14"/>
      <c r="AJ3863" s="14"/>
      <c r="AK3863" s="14">
        <v>1</v>
      </c>
      <c r="AL3863" s="14"/>
      <c r="AM3863" s="14"/>
      <c r="AN3863" s="14"/>
      <c r="AO3863" s="14"/>
      <c r="AP3863" s="14"/>
      <c r="AQ3863" s="14"/>
      <c r="AR3863" s="14"/>
      <c r="AS3863" s="14"/>
      <c r="AT3863" s="14"/>
      <c r="AU3863" s="14"/>
      <c r="AV3863" s="14"/>
      <c r="AW3863" s="14"/>
      <c r="AX3863" s="14"/>
      <c r="AY3863" s="14"/>
      <c r="AZ3863" s="14"/>
      <c r="BA3863" s="14">
        <v>1</v>
      </c>
      <c r="BB3863" s="14"/>
      <c r="BC3863" s="14"/>
      <c r="BD3863" s="14"/>
      <c r="BE3863" s="14"/>
      <c r="BF3863" s="14"/>
      <c r="BG3863" s="14"/>
      <c r="BH3863" s="14"/>
      <c r="BI3863" s="14"/>
    </row>
    <row r="3864" spans="1:61" x14ac:dyDescent="0.25">
      <c r="A3864">
        <v>3863</v>
      </c>
      <c r="B3864" s="3">
        <v>2025</v>
      </c>
      <c r="C3864" s="3">
        <v>7</v>
      </c>
      <c r="D3864" t="s">
        <v>20</v>
      </c>
      <c r="E3864" s="21">
        <v>45868.960792141203</v>
      </c>
      <c r="F3864" t="s">
        <v>110</v>
      </c>
      <c r="G3864" t="s">
        <v>110</v>
      </c>
      <c r="H3864" t="s">
        <v>80</v>
      </c>
      <c r="I3864" t="s">
        <v>80</v>
      </c>
      <c r="J3864" t="s">
        <v>98</v>
      </c>
      <c r="K3864" t="s">
        <v>98</v>
      </c>
      <c r="L3864" t="s">
        <v>33</v>
      </c>
      <c r="M3864" t="s">
        <v>33</v>
      </c>
      <c r="N3864" t="s">
        <v>650</v>
      </c>
      <c r="O3864" t="s">
        <v>1832</v>
      </c>
      <c r="P3864" t="s">
        <v>11511</v>
      </c>
      <c r="Q3864" t="s">
        <v>11512</v>
      </c>
      <c r="R3864" t="s">
        <v>11513</v>
      </c>
      <c r="S3864" t="s">
        <v>11514</v>
      </c>
      <c r="T3864" s="4">
        <v>1090</v>
      </c>
      <c r="U3864" s="4">
        <v>5</v>
      </c>
      <c r="V3864" s="3">
        <v>1</v>
      </c>
      <c r="W3864" t="s">
        <v>208</v>
      </c>
      <c r="X3864" t="s">
        <v>232</v>
      </c>
      <c r="Y3864">
        <v>734</v>
      </c>
      <c r="Z3864" s="14">
        <v>1</v>
      </c>
      <c r="AA3864" s="14">
        <v>1</v>
      </c>
      <c r="AB3864" s="14"/>
      <c r="AC3864" s="14"/>
      <c r="AD3864" s="14">
        <v>1</v>
      </c>
      <c r="AE3864" s="14"/>
      <c r="AF3864" s="14"/>
      <c r="AG3864" s="14"/>
      <c r="AH3864" s="14"/>
      <c r="AI3864" s="14">
        <v>1</v>
      </c>
      <c r="AJ3864" s="14"/>
      <c r="AK3864" s="14"/>
      <c r="AL3864" s="14"/>
      <c r="AM3864" s="14"/>
      <c r="AN3864" s="14"/>
      <c r="AO3864" s="14"/>
      <c r="AP3864" s="14"/>
      <c r="AQ3864" s="14"/>
      <c r="AR3864" s="14"/>
      <c r="AS3864" s="14"/>
      <c r="AT3864" s="14"/>
      <c r="AU3864" s="14"/>
      <c r="AV3864" s="14"/>
      <c r="AW3864" s="14"/>
      <c r="AX3864" s="14"/>
      <c r="AY3864" s="14"/>
      <c r="AZ3864" s="14"/>
      <c r="BA3864" s="14"/>
      <c r="BB3864" s="14"/>
      <c r="BC3864" s="14">
        <v>1</v>
      </c>
      <c r="BD3864" s="14"/>
      <c r="BE3864" s="14"/>
      <c r="BF3864" s="14"/>
      <c r="BG3864" s="14"/>
      <c r="BH3864" s="14"/>
      <c r="BI3864" s="14"/>
    </row>
    <row r="3865" spans="1:61" x14ac:dyDescent="0.25">
      <c r="A3865">
        <v>3864</v>
      </c>
      <c r="B3865" s="3">
        <v>2025</v>
      </c>
      <c r="C3865" s="3">
        <v>7</v>
      </c>
      <c r="D3865" t="s">
        <v>20</v>
      </c>
      <c r="E3865" s="21">
        <v>45868.963276956019</v>
      </c>
      <c r="F3865" t="s">
        <v>110</v>
      </c>
      <c r="G3865" t="s">
        <v>110</v>
      </c>
      <c r="H3865" t="s">
        <v>80</v>
      </c>
      <c r="I3865" t="s">
        <v>80</v>
      </c>
      <c r="J3865" t="s">
        <v>98</v>
      </c>
      <c r="K3865" t="s">
        <v>98</v>
      </c>
      <c r="L3865" t="s">
        <v>33</v>
      </c>
      <c r="M3865" t="s">
        <v>33</v>
      </c>
      <c r="N3865" t="s">
        <v>650</v>
      </c>
      <c r="O3865" t="s">
        <v>1832</v>
      </c>
      <c r="P3865" t="s">
        <v>11515</v>
      </c>
      <c r="Q3865" t="s">
        <v>11516</v>
      </c>
      <c r="R3865" t="s">
        <v>11517</v>
      </c>
      <c r="S3865" t="s">
        <v>11518</v>
      </c>
      <c r="T3865" s="4">
        <v>1090</v>
      </c>
      <c r="U3865" s="4">
        <v>5</v>
      </c>
      <c r="V3865" s="3">
        <v>1</v>
      </c>
      <c r="W3865" t="s">
        <v>208</v>
      </c>
      <c r="X3865" t="s">
        <v>232</v>
      </c>
      <c r="Y3865">
        <v>735</v>
      </c>
      <c r="Z3865" s="14">
        <v>1</v>
      </c>
      <c r="AA3865" s="14">
        <v>1</v>
      </c>
      <c r="AB3865" s="14"/>
      <c r="AC3865" s="14"/>
      <c r="AD3865" s="14">
        <v>1</v>
      </c>
      <c r="AE3865" s="14"/>
      <c r="AF3865" s="14"/>
      <c r="AG3865" s="14"/>
      <c r="AH3865" s="14"/>
      <c r="AI3865" s="14"/>
      <c r="AJ3865" s="14"/>
      <c r="AK3865" s="14">
        <v>1</v>
      </c>
      <c r="AL3865" s="14"/>
      <c r="AM3865" s="14"/>
      <c r="AN3865" s="14"/>
      <c r="AO3865" s="14"/>
      <c r="AP3865" s="14"/>
      <c r="AQ3865" s="14"/>
      <c r="AR3865" s="14"/>
      <c r="AS3865" s="14"/>
      <c r="AT3865" s="14"/>
      <c r="AU3865" s="14"/>
      <c r="AV3865" s="14"/>
      <c r="AW3865" s="14"/>
      <c r="AX3865" s="14"/>
      <c r="AY3865" s="14"/>
      <c r="AZ3865" s="14"/>
      <c r="BA3865" s="14"/>
      <c r="BB3865" s="14"/>
      <c r="BC3865" s="14">
        <v>1</v>
      </c>
      <c r="BD3865" s="14"/>
      <c r="BE3865" s="14"/>
      <c r="BF3865" s="14"/>
      <c r="BG3865" s="14"/>
      <c r="BH3865" s="14"/>
      <c r="BI3865" s="14"/>
    </row>
    <row r="3866" spans="1:61" x14ac:dyDescent="0.25">
      <c r="A3866">
        <v>3865</v>
      </c>
      <c r="B3866" s="3">
        <v>2025</v>
      </c>
      <c r="C3866" s="3">
        <v>7</v>
      </c>
      <c r="D3866" t="s">
        <v>20</v>
      </c>
      <c r="E3866" s="21">
        <v>45868.96911677083</v>
      </c>
      <c r="F3866" t="s">
        <v>110</v>
      </c>
      <c r="G3866" t="s">
        <v>110</v>
      </c>
      <c r="H3866" t="s">
        <v>80</v>
      </c>
      <c r="I3866" t="s">
        <v>80</v>
      </c>
      <c r="J3866" t="s">
        <v>98</v>
      </c>
      <c r="K3866" t="s">
        <v>98</v>
      </c>
      <c r="L3866" t="s">
        <v>33</v>
      </c>
      <c r="M3866" t="s">
        <v>33</v>
      </c>
      <c r="N3866" t="s">
        <v>654</v>
      </c>
      <c r="O3866" t="s">
        <v>1832</v>
      </c>
      <c r="P3866" t="s">
        <v>11519</v>
      </c>
      <c r="Q3866" t="s">
        <v>11520</v>
      </c>
      <c r="S3866" t="s">
        <v>11521</v>
      </c>
      <c r="T3866" s="4">
        <v>1220</v>
      </c>
      <c r="U3866" s="4">
        <v>4</v>
      </c>
      <c r="V3866" s="3">
        <v>1</v>
      </c>
      <c r="W3866" t="s">
        <v>11522</v>
      </c>
      <c r="X3866" t="s">
        <v>232</v>
      </c>
      <c r="Y3866">
        <v>736</v>
      </c>
      <c r="Z3866" s="14">
        <v>2</v>
      </c>
      <c r="AA3866" s="14"/>
      <c r="AB3866" s="14"/>
      <c r="AC3866" s="14"/>
      <c r="AD3866" s="14"/>
      <c r="AE3866" s="14"/>
      <c r="AF3866" s="14"/>
      <c r="AG3866" s="14"/>
      <c r="AH3866" s="14"/>
      <c r="AI3866" s="14"/>
      <c r="AJ3866" s="14"/>
      <c r="AK3866" s="14"/>
      <c r="AL3866" s="14"/>
      <c r="AM3866" s="14"/>
      <c r="AN3866" s="14"/>
      <c r="AO3866" s="14"/>
      <c r="AP3866" s="14"/>
      <c r="AQ3866" s="14"/>
      <c r="AR3866" s="14"/>
      <c r="AS3866" s="14"/>
      <c r="AT3866" s="14"/>
      <c r="AU3866" s="14"/>
      <c r="AV3866" s="14"/>
      <c r="AW3866" s="14"/>
      <c r="AX3866" s="14"/>
      <c r="AY3866" s="14"/>
      <c r="AZ3866" s="14"/>
      <c r="BA3866" s="14">
        <v>2</v>
      </c>
      <c r="BB3866" s="14"/>
      <c r="BC3866" s="14"/>
      <c r="BD3866" s="14"/>
      <c r="BE3866" s="14"/>
      <c r="BF3866" s="14"/>
      <c r="BG3866" s="14"/>
      <c r="BH3866" s="14"/>
      <c r="BI3866" s="14"/>
    </row>
    <row r="3867" spans="1:61" x14ac:dyDescent="0.25">
      <c r="A3867">
        <v>3866</v>
      </c>
      <c r="B3867" s="3">
        <v>2025</v>
      </c>
      <c r="C3867" s="3">
        <v>7</v>
      </c>
      <c r="D3867" t="s">
        <v>20</v>
      </c>
      <c r="E3867" s="21">
        <v>45868.971517175924</v>
      </c>
      <c r="F3867" t="s">
        <v>110</v>
      </c>
      <c r="G3867" t="s">
        <v>110</v>
      </c>
      <c r="H3867" t="s">
        <v>80</v>
      </c>
      <c r="I3867" t="s">
        <v>80</v>
      </c>
      <c r="J3867" t="s">
        <v>98</v>
      </c>
      <c r="K3867" t="s">
        <v>98</v>
      </c>
      <c r="L3867" t="s">
        <v>32</v>
      </c>
      <c r="M3867" t="s">
        <v>32</v>
      </c>
      <c r="N3867" t="s">
        <v>2631</v>
      </c>
      <c r="O3867" t="s">
        <v>1832</v>
      </c>
      <c r="P3867" t="s">
        <v>11523</v>
      </c>
      <c r="Q3867" t="s">
        <v>11524</v>
      </c>
      <c r="R3867" t="s">
        <v>11525</v>
      </c>
      <c r="S3867" t="s">
        <v>11526</v>
      </c>
      <c r="T3867" s="4">
        <v>1090</v>
      </c>
      <c r="U3867" s="4">
        <v>5</v>
      </c>
      <c r="V3867" s="3">
        <v>1</v>
      </c>
      <c r="W3867" t="s">
        <v>208</v>
      </c>
      <c r="X3867" t="s">
        <v>232</v>
      </c>
      <c r="Y3867">
        <v>737</v>
      </c>
      <c r="Z3867" s="14">
        <v>1</v>
      </c>
      <c r="AA3867" s="14">
        <v>1</v>
      </c>
      <c r="AB3867" s="14"/>
      <c r="AC3867" s="14"/>
      <c r="AD3867" s="14">
        <v>1</v>
      </c>
      <c r="AE3867" s="14"/>
      <c r="AF3867" s="14"/>
      <c r="AG3867" s="14"/>
      <c r="AH3867" s="14"/>
      <c r="AI3867" s="14">
        <v>1</v>
      </c>
      <c r="AJ3867" s="14"/>
      <c r="AK3867" s="14"/>
      <c r="AL3867" s="14"/>
      <c r="AM3867" s="14"/>
      <c r="AN3867" s="14"/>
      <c r="AO3867" s="14"/>
      <c r="AP3867" s="14"/>
      <c r="AQ3867" s="14"/>
      <c r="AR3867" s="14"/>
      <c r="AS3867" s="14"/>
      <c r="AT3867" s="14"/>
      <c r="AU3867" s="14"/>
      <c r="AV3867" s="14"/>
      <c r="AW3867" s="14"/>
      <c r="AX3867" s="14"/>
      <c r="AY3867" s="14"/>
      <c r="AZ3867" s="14"/>
      <c r="BA3867" s="14"/>
      <c r="BB3867" s="14"/>
      <c r="BC3867" s="14">
        <v>1</v>
      </c>
      <c r="BD3867" s="14"/>
      <c r="BE3867" s="14"/>
      <c r="BF3867" s="14"/>
      <c r="BG3867" s="14"/>
      <c r="BH3867" s="14"/>
      <c r="BI3867" s="14"/>
    </row>
    <row r="3868" spans="1:61" x14ac:dyDescent="0.25">
      <c r="A3868">
        <v>3867</v>
      </c>
      <c r="B3868" s="3">
        <v>2025</v>
      </c>
      <c r="C3868" s="3">
        <v>7</v>
      </c>
      <c r="D3868" t="s">
        <v>20</v>
      </c>
      <c r="E3868" s="21">
        <v>45868.978405844908</v>
      </c>
      <c r="F3868" t="s">
        <v>110</v>
      </c>
      <c r="G3868" t="s">
        <v>110</v>
      </c>
      <c r="H3868" t="s">
        <v>78</v>
      </c>
      <c r="I3868" t="s">
        <v>78</v>
      </c>
      <c r="J3868" t="s">
        <v>98</v>
      </c>
      <c r="K3868" t="s">
        <v>98</v>
      </c>
      <c r="L3868" t="s">
        <v>32</v>
      </c>
      <c r="M3868" t="s">
        <v>32</v>
      </c>
      <c r="N3868" t="s">
        <v>1259</v>
      </c>
      <c r="O3868" t="s">
        <v>1832</v>
      </c>
      <c r="P3868" t="s">
        <v>11527</v>
      </c>
      <c r="Q3868" t="s">
        <v>11528</v>
      </c>
      <c r="R3868" t="s">
        <v>11529</v>
      </c>
      <c r="S3868" t="s">
        <v>11530</v>
      </c>
      <c r="T3868" s="4">
        <v>900</v>
      </c>
      <c r="U3868" s="4">
        <v>4</v>
      </c>
      <c r="V3868" s="3">
        <v>1</v>
      </c>
      <c r="W3868" t="s">
        <v>208</v>
      </c>
      <c r="X3868" t="s">
        <v>232</v>
      </c>
      <c r="Y3868">
        <v>738</v>
      </c>
      <c r="Z3868" s="14"/>
      <c r="AA3868" s="14">
        <v>2</v>
      </c>
      <c r="AB3868" s="14"/>
      <c r="AC3868" s="14"/>
      <c r="AD3868" s="14"/>
      <c r="AE3868" s="14"/>
      <c r="AF3868" s="14">
        <v>2</v>
      </c>
      <c r="AG3868" s="14"/>
      <c r="AH3868" s="14"/>
      <c r="AI3868" s="14"/>
      <c r="AJ3868" s="14"/>
      <c r="AK3868" s="14"/>
      <c r="AL3868" s="14"/>
      <c r="AM3868" s="14"/>
      <c r="AN3868" s="14"/>
      <c r="AO3868" s="14"/>
      <c r="AP3868" s="14"/>
      <c r="AQ3868" s="14"/>
      <c r="AR3868" s="14"/>
      <c r="AS3868" s="14"/>
      <c r="AT3868" s="14"/>
      <c r="AU3868" s="14"/>
      <c r="AV3868" s="14"/>
      <c r="AW3868" s="14"/>
      <c r="AX3868" s="14"/>
      <c r="AY3868" s="14"/>
      <c r="AZ3868" s="14"/>
      <c r="BA3868" s="14"/>
      <c r="BB3868" s="14"/>
      <c r="BC3868" s="14"/>
      <c r="BD3868" s="14"/>
      <c r="BE3868" s="14"/>
      <c r="BF3868" s="14"/>
      <c r="BG3868" s="14"/>
      <c r="BH3868" s="14"/>
      <c r="BI3868" s="14"/>
    </row>
    <row r="3869" spans="1:61" x14ac:dyDescent="0.25">
      <c r="A3869">
        <v>3868</v>
      </c>
      <c r="B3869" s="3">
        <v>2025</v>
      </c>
      <c r="C3869" s="3">
        <v>7</v>
      </c>
      <c r="D3869" t="s">
        <v>20</v>
      </c>
      <c r="E3869" s="21">
        <v>45868.979473530089</v>
      </c>
      <c r="F3869" t="s">
        <v>110</v>
      </c>
      <c r="G3869" t="s">
        <v>110</v>
      </c>
      <c r="H3869" t="s">
        <v>78</v>
      </c>
      <c r="I3869" t="s">
        <v>78</v>
      </c>
      <c r="J3869" t="s">
        <v>98</v>
      </c>
      <c r="K3869" t="s">
        <v>98</v>
      </c>
      <c r="L3869" t="s">
        <v>32</v>
      </c>
      <c r="M3869" t="s">
        <v>32</v>
      </c>
      <c r="N3869" t="s">
        <v>2248</v>
      </c>
      <c r="O3869" t="s">
        <v>1832</v>
      </c>
      <c r="P3869" t="s">
        <v>11531</v>
      </c>
      <c r="Q3869" t="s">
        <v>11528</v>
      </c>
      <c r="R3869" t="s">
        <v>11532</v>
      </c>
      <c r="S3869" t="s">
        <v>11533</v>
      </c>
      <c r="T3869" s="4">
        <v>680</v>
      </c>
      <c r="U3869" s="4">
        <v>4</v>
      </c>
      <c r="V3869" s="3">
        <v>1</v>
      </c>
      <c r="W3869" t="s">
        <v>208</v>
      </c>
      <c r="X3869" t="s">
        <v>232</v>
      </c>
      <c r="Y3869">
        <v>739</v>
      </c>
      <c r="Z3869" s="14"/>
      <c r="AA3869" s="14"/>
      <c r="AB3869" s="14"/>
      <c r="AC3869" s="14"/>
      <c r="AD3869" s="14"/>
      <c r="AE3869" s="14"/>
      <c r="AF3869" s="14"/>
      <c r="AG3869" s="14"/>
      <c r="AH3869" s="14"/>
      <c r="AI3869" s="14"/>
      <c r="AJ3869" s="14"/>
      <c r="AK3869" s="14">
        <v>2</v>
      </c>
      <c r="AL3869" s="14"/>
      <c r="AM3869" s="14"/>
      <c r="AN3869" s="14"/>
      <c r="AO3869" s="14"/>
      <c r="AP3869" s="14"/>
      <c r="AQ3869" s="14"/>
      <c r="AR3869" s="14"/>
      <c r="AS3869" s="14"/>
      <c r="AT3869" s="14"/>
      <c r="AU3869" s="14"/>
      <c r="AV3869" s="14"/>
      <c r="AW3869" s="14"/>
      <c r="AX3869" s="14"/>
      <c r="AY3869" s="14"/>
      <c r="AZ3869" s="14"/>
      <c r="BA3869" s="14"/>
      <c r="BB3869" s="14"/>
      <c r="BC3869" s="14">
        <v>2</v>
      </c>
      <c r="BD3869" s="14"/>
      <c r="BE3869" s="14"/>
      <c r="BF3869" s="14"/>
      <c r="BG3869" s="14"/>
      <c r="BH3869" s="14"/>
      <c r="BI3869" s="14"/>
    </row>
    <row r="3870" spans="1:61" x14ac:dyDescent="0.25">
      <c r="A3870">
        <v>3869</v>
      </c>
      <c r="B3870" s="3">
        <v>2025</v>
      </c>
      <c r="C3870" s="3">
        <v>7</v>
      </c>
      <c r="D3870" t="s">
        <v>20</v>
      </c>
      <c r="E3870" s="21">
        <v>45868.981266898147</v>
      </c>
      <c r="F3870" t="s">
        <v>110</v>
      </c>
      <c r="G3870" t="s">
        <v>110</v>
      </c>
      <c r="H3870" t="s">
        <v>80</v>
      </c>
      <c r="I3870" t="s">
        <v>80</v>
      </c>
      <c r="J3870" t="s">
        <v>98</v>
      </c>
      <c r="K3870" t="s">
        <v>98</v>
      </c>
      <c r="L3870" t="s">
        <v>33</v>
      </c>
      <c r="M3870" t="s">
        <v>33</v>
      </c>
      <c r="N3870" t="s">
        <v>650</v>
      </c>
      <c r="O3870" t="s">
        <v>1832</v>
      </c>
      <c r="P3870" t="s">
        <v>9722</v>
      </c>
      <c r="Q3870" t="s">
        <v>11534</v>
      </c>
      <c r="R3870" t="s">
        <v>11535</v>
      </c>
      <c r="S3870" t="s">
        <v>11536</v>
      </c>
      <c r="T3870" s="4">
        <v>1090</v>
      </c>
      <c r="U3870" s="4">
        <v>5</v>
      </c>
      <c r="V3870" s="3">
        <v>1</v>
      </c>
      <c r="W3870" t="s">
        <v>208</v>
      </c>
      <c r="X3870" t="s">
        <v>232</v>
      </c>
      <c r="Y3870">
        <v>740</v>
      </c>
      <c r="Z3870" s="14">
        <v>1</v>
      </c>
      <c r="AA3870" s="14">
        <v>1</v>
      </c>
      <c r="AB3870" s="14"/>
      <c r="AC3870" s="14"/>
      <c r="AD3870" s="14">
        <v>1</v>
      </c>
      <c r="AE3870" s="14"/>
      <c r="AF3870" s="14"/>
      <c r="AG3870" s="14"/>
      <c r="AH3870" s="14"/>
      <c r="AI3870" s="14">
        <v>1</v>
      </c>
      <c r="AJ3870" s="14"/>
      <c r="AK3870" s="14"/>
      <c r="AL3870" s="14"/>
      <c r="AM3870" s="14"/>
      <c r="AN3870" s="14"/>
      <c r="AO3870" s="14"/>
      <c r="AP3870" s="14"/>
      <c r="AQ3870" s="14"/>
      <c r="AR3870" s="14"/>
      <c r="AS3870" s="14"/>
      <c r="AT3870" s="14"/>
      <c r="AU3870" s="14"/>
      <c r="AV3870" s="14"/>
      <c r="AW3870" s="14"/>
      <c r="AX3870" s="14"/>
      <c r="AY3870" s="14"/>
      <c r="AZ3870" s="14"/>
      <c r="BA3870" s="14"/>
      <c r="BB3870" s="14"/>
      <c r="BC3870" s="14">
        <v>1</v>
      </c>
      <c r="BD3870" s="14"/>
      <c r="BE3870" s="14"/>
      <c r="BF3870" s="14"/>
      <c r="BG3870" s="14"/>
      <c r="BH3870" s="14"/>
      <c r="BI3870" s="14"/>
    </row>
    <row r="3871" spans="1:61" x14ac:dyDescent="0.25">
      <c r="A3871">
        <v>3870</v>
      </c>
      <c r="B3871" s="3">
        <v>2025</v>
      </c>
      <c r="C3871" s="3">
        <v>7</v>
      </c>
      <c r="D3871" t="s">
        <v>20</v>
      </c>
      <c r="E3871" s="21">
        <v>45868.985592141202</v>
      </c>
      <c r="F3871" t="s">
        <v>110</v>
      </c>
      <c r="G3871" t="s">
        <v>110</v>
      </c>
      <c r="H3871" t="s">
        <v>80</v>
      </c>
      <c r="I3871" t="s">
        <v>80</v>
      </c>
      <c r="J3871" t="s">
        <v>98</v>
      </c>
      <c r="K3871" t="s">
        <v>98</v>
      </c>
      <c r="L3871" t="s">
        <v>32</v>
      </c>
      <c r="M3871" t="s">
        <v>32</v>
      </c>
      <c r="N3871" t="s">
        <v>658</v>
      </c>
      <c r="O3871" t="s">
        <v>1832</v>
      </c>
      <c r="P3871" t="s">
        <v>11360</v>
      </c>
      <c r="Q3871" t="s">
        <v>11361</v>
      </c>
      <c r="S3871" t="s">
        <v>11362</v>
      </c>
      <c r="T3871" s="4">
        <v>3210</v>
      </c>
      <c r="U3871" s="4">
        <v>24</v>
      </c>
      <c r="V3871" s="3">
        <v>1</v>
      </c>
      <c r="W3871" t="s">
        <v>208</v>
      </c>
      <c r="X3871" t="s">
        <v>232</v>
      </c>
      <c r="Y3871">
        <v>741</v>
      </c>
      <c r="Z3871" s="14"/>
      <c r="AA3871" s="14"/>
      <c r="AB3871" s="14"/>
      <c r="AC3871" s="14"/>
      <c r="AD3871" s="14"/>
      <c r="AE3871" s="14"/>
      <c r="AF3871" s="14"/>
      <c r="AG3871" s="14"/>
      <c r="AH3871" s="14"/>
      <c r="AI3871" s="14"/>
      <c r="AJ3871" s="14"/>
      <c r="AK3871" s="14"/>
      <c r="AL3871" s="14"/>
      <c r="AM3871" s="14"/>
      <c r="AN3871" s="14">
        <v>8</v>
      </c>
      <c r="AO3871" s="14">
        <v>8</v>
      </c>
      <c r="AP3871" s="14">
        <v>8</v>
      </c>
      <c r="AQ3871" s="14"/>
      <c r="AR3871" s="14"/>
      <c r="AS3871" s="14"/>
      <c r="AT3871" s="14"/>
      <c r="AU3871" s="14"/>
      <c r="AV3871" s="14"/>
      <c r="AW3871" s="14"/>
      <c r="AX3871" s="14"/>
      <c r="AY3871" s="14"/>
      <c r="AZ3871" s="14"/>
      <c r="BA3871" s="14"/>
      <c r="BB3871" s="14"/>
      <c r="BC3871" s="14"/>
      <c r="BD3871" s="14"/>
      <c r="BE3871" s="14"/>
      <c r="BF3871" s="14"/>
      <c r="BG3871" s="14"/>
      <c r="BH3871" s="14"/>
      <c r="BI3871" s="14"/>
    </row>
    <row r="3872" spans="1:61" x14ac:dyDescent="0.25">
      <c r="A3872">
        <v>3871</v>
      </c>
      <c r="B3872" s="3">
        <v>2025</v>
      </c>
      <c r="C3872" s="3">
        <v>7</v>
      </c>
      <c r="D3872" t="s">
        <v>20</v>
      </c>
      <c r="E3872" s="21">
        <v>45869.431449479169</v>
      </c>
      <c r="F3872" t="s">
        <v>111</v>
      </c>
      <c r="G3872" t="s">
        <v>111</v>
      </c>
      <c r="H3872" t="s">
        <v>80</v>
      </c>
      <c r="I3872" t="s">
        <v>80</v>
      </c>
      <c r="J3872" t="s">
        <v>97</v>
      </c>
      <c r="K3872" t="s">
        <v>97</v>
      </c>
      <c r="L3872" t="s">
        <v>693</v>
      </c>
      <c r="M3872" t="s">
        <v>35</v>
      </c>
      <c r="N3872" t="s">
        <v>766</v>
      </c>
      <c r="O3872" t="s">
        <v>1832</v>
      </c>
      <c r="P3872" t="s">
        <v>2112</v>
      </c>
      <c r="Q3872" t="s">
        <v>11537</v>
      </c>
      <c r="R3872" t="s">
        <v>11538</v>
      </c>
      <c r="S3872" t="s">
        <v>766</v>
      </c>
      <c r="T3872" s="4">
        <v>6340</v>
      </c>
      <c r="U3872" s="4">
        <v>31</v>
      </c>
      <c r="V3872" s="3">
        <v>1</v>
      </c>
      <c r="W3872" t="s">
        <v>208</v>
      </c>
      <c r="X3872" t="s">
        <v>232</v>
      </c>
      <c r="Y3872">
        <v>742</v>
      </c>
      <c r="Z3872" s="14">
        <v>1</v>
      </c>
      <c r="AA3872" s="14">
        <v>5</v>
      </c>
      <c r="AB3872" s="14">
        <v>6</v>
      </c>
      <c r="AC3872" s="14">
        <v>2</v>
      </c>
      <c r="AD3872" s="14">
        <v>5</v>
      </c>
      <c r="AE3872" s="14">
        <v>4</v>
      </c>
      <c r="AF3872" s="14"/>
      <c r="AG3872" s="14"/>
      <c r="AH3872" s="14"/>
      <c r="AI3872" s="14">
        <v>3</v>
      </c>
      <c r="AJ3872" s="14"/>
      <c r="AK3872" s="14"/>
      <c r="AL3872" s="14"/>
      <c r="AM3872" s="14"/>
      <c r="AN3872" s="14"/>
      <c r="AO3872" s="14"/>
      <c r="AP3872" s="14">
        <v>2</v>
      </c>
      <c r="AQ3872" s="14"/>
      <c r="AR3872" s="14"/>
      <c r="AS3872" s="14"/>
      <c r="AT3872" s="14">
        <v>2</v>
      </c>
      <c r="AU3872" s="14"/>
      <c r="AV3872" s="14"/>
      <c r="AW3872" s="14"/>
      <c r="AX3872" s="14"/>
      <c r="AY3872" s="14"/>
      <c r="AZ3872" s="14"/>
      <c r="BA3872" s="14"/>
      <c r="BB3872" s="14"/>
      <c r="BC3872" s="14">
        <v>1</v>
      </c>
      <c r="BD3872" s="14"/>
      <c r="BE3872" s="14"/>
      <c r="BF3872" s="14"/>
      <c r="BG3872" s="14"/>
      <c r="BH3872" s="14"/>
      <c r="BI3872" s="14"/>
    </row>
    <row r="3873" spans="1:61" x14ac:dyDescent="0.25">
      <c r="A3873">
        <v>3872</v>
      </c>
      <c r="B3873" s="3">
        <v>2025</v>
      </c>
      <c r="C3873" s="3">
        <v>7</v>
      </c>
      <c r="D3873" t="s">
        <v>20</v>
      </c>
      <c r="E3873" s="21">
        <v>45869.46201333333</v>
      </c>
      <c r="F3873" t="s">
        <v>111</v>
      </c>
      <c r="G3873" t="s">
        <v>111</v>
      </c>
      <c r="H3873" t="s">
        <v>78</v>
      </c>
      <c r="I3873" t="s">
        <v>78</v>
      </c>
      <c r="J3873" t="s">
        <v>98</v>
      </c>
      <c r="K3873" t="s">
        <v>98</v>
      </c>
      <c r="L3873" t="s">
        <v>32</v>
      </c>
      <c r="M3873" t="s">
        <v>32</v>
      </c>
      <c r="N3873" t="s">
        <v>2161</v>
      </c>
      <c r="O3873" t="s">
        <v>1832</v>
      </c>
      <c r="P3873" t="s">
        <v>11539</v>
      </c>
      <c r="Q3873" t="s">
        <v>11540</v>
      </c>
      <c r="S3873" t="s">
        <v>11541</v>
      </c>
      <c r="T3873" s="4">
        <v>1830</v>
      </c>
      <c r="U3873" s="4">
        <v>9</v>
      </c>
      <c r="V3873" s="3">
        <v>1</v>
      </c>
      <c r="W3873" t="s">
        <v>208</v>
      </c>
      <c r="X3873" t="s">
        <v>232</v>
      </c>
      <c r="Y3873">
        <v>743</v>
      </c>
      <c r="Z3873" s="14"/>
      <c r="AA3873" s="14"/>
      <c r="AB3873" s="14"/>
      <c r="AC3873" s="14"/>
      <c r="AD3873" s="14"/>
      <c r="AE3873" s="14">
        <v>3</v>
      </c>
      <c r="AF3873" s="14"/>
      <c r="AG3873" s="14"/>
      <c r="AH3873" s="14"/>
      <c r="AI3873" s="14"/>
      <c r="AJ3873" s="14"/>
      <c r="AK3873" s="14"/>
      <c r="AL3873" s="14"/>
      <c r="AM3873" s="14"/>
      <c r="AN3873" s="14">
        <v>2</v>
      </c>
      <c r="AO3873" s="14"/>
      <c r="AP3873" s="14">
        <v>1</v>
      </c>
      <c r="AQ3873" s="14"/>
      <c r="AR3873" s="14"/>
      <c r="AS3873" s="14"/>
      <c r="AT3873" s="14"/>
      <c r="AU3873" s="14"/>
      <c r="AV3873" s="14"/>
      <c r="AW3873" s="14"/>
      <c r="AX3873" s="14"/>
      <c r="AY3873" s="14"/>
      <c r="AZ3873" s="14"/>
      <c r="BA3873" s="14"/>
      <c r="BB3873" s="14"/>
      <c r="BC3873" s="14">
        <v>3</v>
      </c>
      <c r="BD3873" s="14"/>
      <c r="BE3873" s="14"/>
      <c r="BF3873" s="14"/>
      <c r="BG3873" s="14"/>
      <c r="BH3873" s="14"/>
      <c r="BI3873" s="14"/>
    </row>
    <row r="3874" spans="1:61" x14ac:dyDescent="0.25">
      <c r="A3874">
        <v>3873</v>
      </c>
      <c r="B3874" s="3">
        <v>2025</v>
      </c>
      <c r="C3874" s="3">
        <v>7</v>
      </c>
      <c r="D3874" t="s">
        <v>20</v>
      </c>
      <c r="E3874" s="21">
        <v>45869.518421643523</v>
      </c>
      <c r="F3874" t="s">
        <v>113</v>
      </c>
      <c r="G3874" t="s">
        <v>113</v>
      </c>
      <c r="H3874" t="s">
        <v>80</v>
      </c>
      <c r="I3874" t="s">
        <v>80</v>
      </c>
      <c r="J3874" t="s">
        <v>97</v>
      </c>
      <c r="K3874" t="s">
        <v>97</v>
      </c>
      <c r="L3874" t="s">
        <v>34</v>
      </c>
      <c r="M3874" t="s">
        <v>34</v>
      </c>
      <c r="N3874" t="s">
        <v>598</v>
      </c>
      <c r="O3874" t="s">
        <v>1832</v>
      </c>
      <c r="P3874" t="s">
        <v>7324</v>
      </c>
      <c r="Q3874" t="s">
        <v>11542</v>
      </c>
      <c r="R3874" t="s">
        <v>11543</v>
      </c>
      <c r="S3874" t="s">
        <v>11544</v>
      </c>
      <c r="T3874" s="4">
        <v>1100</v>
      </c>
      <c r="U3874" s="4">
        <v>5</v>
      </c>
      <c r="V3874" s="3">
        <v>1</v>
      </c>
      <c r="W3874" t="s">
        <v>208</v>
      </c>
      <c r="X3874" t="s">
        <v>232</v>
      </c>
      <c r="Y3874">
        <v>744</v>
      </c>
      <c r="Z3874" s="14">
        <v>1</v>
      </c>
      <c r="AA3874" s="14">
        <v>1</v>
      </c>
      <c r="AB3874" s="14">
        <v>1</v>
      </c>
      <c r="AC3874" s="14"/>
      <c r="AD3874" s="14"/>
      <c r="AE3874" s="14"/>
      <c r="AF3874" s="14"/>
      <c r="AG3874" s="14"/>
      <c r="AH3874" s="14"/>
      <c r="AI3874" s="14"/>
      <c r="AJ3874" s="14"/>
      <c r="AK3874" s="14">
        <v>1</v>
      </c>
      <c r="AL3874" s="14"/>
      <c r="AM3874" s="14"/>
      <c r="AN3874" s="14"/>
      <c r="AO3874" s="14"/>
      <c r="AP3874" s="14"/>
      <c r="AQ3874" s="14"/>
      <c r="AR3874" s="14"/>
      <c r="AS3874" s="14"/>
      <c r="AT3874" s="14"/>
      <c r="AU3874" s="14"/>
      <c r="AV3874" s="14"/>
      <c r="AW3874" s="14"/>
      <c r="AX3874" s="14"/>
      <c r="AY3874" s="14"/>
      <c r="AZ3874" s="14"/>
      <c r="BA3874" s="14">
        <v>1</v>
      </c>
      <c r="BB3874" s="14"/>
      <c r="BC3874" s="14"/>
      <c r="BD3874" s="14"/>
      <c r="BE3874" s="14"/>
      <c r="BF3874" s="14"/>
      <c r="BG3874" s="14"/>
      <c r="BH3874" s="14"/>
      <c r="BI3874" s="14"/>
    </row>
    <row r="3875" spans="1:61" x14ac:dyDescent="0.25">
      <c r="A3875">
        <v>3874</v>
      </c>
      <c r="B3875" s="3">
        <v>2025</v>
      </c>
      <c r="C3875" s="3">
        <v>7</v>
      </c>
      <c r="D3875" t="s">
        <v>20</v>
      </c>
      <c r="E3875" s="21">
        <v>45869.525002152783</v>
      </c>
      <c r="F3875" t="s">
        <v>111</v>
      </c>
      <c r="G3875" t="s">
        <v>111</v>
      </c>
      <c r="H3875" t="s">
        <v>78</v>
      </c>
      <c r="I3875" t="s">
        <v>78</v>
      </c>
      <c r="J3875" t="s">
        <v>97</v>
      </c>
      <c r="K3875" t="s">
        <v>97</v>
      </c>
      <c r="L3875" t="s">
        <v>34</v>
      </c>
      <c r="M3875" t="s">
        <v>34</v>
      </c>
      <c r="N3875" t="s">
        <v>598</v>
      </c>
      <c r="O3875" t="s">
        <v>1832</v>
      </c>
      <c r="P3875" t="s">
        <v>9960</v>
      </c>
      <c r="Q3875" t="s">
        <v>9961</v>
      </c>
      <c r="S3875" t="s">
        <v>9962</v>
      </c>
      <c r="T3875" s="4">
        <v>1070</v>
      </c>
      <c r="U3875" s="4">
        <v>8</v>
      </c>
      <c r="V3875" s="3">
        <v>1</v>
      </c>
      <c r="W3875" t="s">
        <v>208</v>
      </c>
      <c r="X3875" t="s">
        <v>232</v>
      </c>
      <c r="Y3875">
        <v>745</v>
      </c>
      <c r="Z3875" s="14"/>
      <c r="AA3875" s="14"/>
      <c r="AB3875" s="14"/>
      <c r="AC3875" s="14"/>
      <c r="AD3875" s="14"/>
      <c r="AE3875" s="14"/>
      <c r="AF3875" s="14"/>
      <c r="AG3875" s="14"/>
      <c r="AH3875" s="14"/>
      <c r="AI3875" s="14"/>
      <c r="AJ3875" s="14"/>
      <c r="AK3875" s="14"/>
      <c r="AL3875" s="14"/>
      <c r="AM3875" s="14"/>
      <c r="AN3875" s="14">
        <v>2</v>
      </c>
      <c r="AO3875" s="14">
        <v>2</v>
      </c>
      <c r="AP3875" s="14">
        <v>2</v>
      </c>
      <c r="AQ3875" s="14"/>
      <c r="AR3875" s="14"/>
      <c r="AS3875" s="14"/>
      <c r="AT3875" s="14">
        <v>2</v>
      </c>
      <c r="AU3875" s="14"/>
      <c r="AV3875" s="14"/>
      <c r="AW3875" s="14"/>
      <c r="AX3875" s="14"/>
      <c r="AY3875" s="14"/>
      <c r="AZ3875" s="14"/>
      <c r="BA3875" s="14"/>
      <c r="BB3875" s="14"/>
      <c r="BC3875" s="14"/>
      <c r="BD3875" s="14"/>
      <c r="BE3875" s="14"/>
      <c r="BF3875" s="14"/>
      <c r="BG3875" s="14"/>
      <c r="BH3875" s="14"/>
      <c r="BI3875" s="14"/>
    </row>
    <row r="3876" spans="1:61" x14ac:dyDescent="0.25">
      <c r="A3876">
        <v>3875</v>
      </c>
      <c r="B3876" s="3">
        <v>2025</v>
      </c>
      <c r="C3876" s="3">
        <v>7</v>
      </c>
      <c r="D3876" t="s">
        <v>20</v>
      </c>
      <c r="E3876" s="21">
        <v>45869.528796041668</v>
      </c>
      <c r="F3876" t="s">
        <v>111</v>
      </c>
      <c r="G3876" t="s">
        <v>111</v>
      </c>
      <c r="H3876" t="s">
        <v>80</v>
      </c>
      <c r="I3876" t="s">
        <v>80</v>
      </c>
      <c r="J3876" t="s">
        <v>97</v>
      </c>
      <c r="K3876" t="s">
        <v>97</v>
      </c>
      <c r="L3876" t="s">
        <v>39</v>
      </c>
      <c r="M3876" t="s">
        <v>39</v>
      </c>
      <c r="N3876" t="s">
        <v>662</v>
      </c>
      <c r="O3876" t="s">
        <v>1832</v>
      </c>
      <c r="P3876" t="s">
        <v>11545</v>
      </c>
      <c r="Q3876" t="s">
        <v>11546</v>
      </c>
      <c r="S3876" t="s">
        <v>11547</v>
      </c>
      <c r="T3876" s="4">
        <v>1100</v>
      </c>
      <c r="U3876" s="4">
        <v>5</v>
      </c>
      <c r="V3876" s="3">
        <v>1</v>
      </c>
      <c r="W3876" t="s">
        <v>208</v>
      </c>
      <c r="X3876" t="s">
        <v>232</v>
      </c>
      <c r="Y3876">
        <v>746</v>
      </c>
      <c r="Z3876" s="14">
        <v>1</v>
      </c>
      <c r="AA3876" s="14">
        <v>1</v>
      </c>
      <c r="AB3876" s="14">
        <v>1</v>
      </c>
      <c r="AC3876" s="14"/>
      <c r="AD3876" s="14"/>
      <c r="AE3876" s="14"/>
      <c r="AF3876" s="14"/>
      <c r="AG3876" s="14"/>
      <c r="AH3876" s="14"/>
      <c r="AI3876" s="14"/>
      <c r="AJ3876" s="14"/>
      <c r="AK3876" s="14">
        <v>1</v>
      </c>
      <c r="AL3876" s="14"/>
      <c r="AM3876" s="14"/>
      <c r="AN3876" s="14"/>
      <c r="AO3876" s="14"/>
      <c r="AP3876" s="14"/>
      <c r="AQ3876" s="14"/>
      <c r="AR3876" s="14"/>
      <c r="AS3876" s="14"/>
      <c r="AT3876" s="14"/>
      <c r="AU3876" s="14"/>
      <c r="AV3876" s="14"/>
      <c r="AW3876" s="14"/>
      <c r="AX3876" s="14"/>
      <c r="AY3876" s="14"/>
      <c r="AZ3876" s="14"/>
      <c r="BA3876" s="14">
        <v>1</v>
      </c>
      <c r="BB3876" s="14"/>
      <c r="BC3876" s="14"/>
      <c r="BD3876" s="14"/>
      <c r="BE3876" s="14"/>
      <c r="BF3876" s="14"/>
      <c r="BG3876" s="14"/>
      <c r="BH3876" s="14"/>
      <c r="BI3876" s="14"/>
    </row>
    <row r="3877" spans="1:61" x14ac:dyDescent="0.25">
      <c r="A3877">
        <v>3876</v>
      </c>
      <c r="B3877" s="3">
        <v>2025</v>
      </c>
      <c r="C3877" s="3">
        <v>7</v>
      </c>
      <c r="D3877" t="s">
        <v>20</v>
      </c>
      <c r="E3877" s="21">
        <v>45869.531494270843</v>
      </c>
      <c r="F3877" t="s">
        <v>111</v>
      </c>
      <c r="G3877" t="s">
        <v>111</v>
      </c>
      <c r="H3877" t="s">
        <v>80</v>
      </c>
      <c r="I3877" t="s">
        <v>80</v>
      </c>
      <c r="J3877" t="s">
        <v>98</v>
      </c>
      <c r="K3877" t="s">
        <v>98</v>
      </c>
      <c r="L3877" t="s">
        <v>32</v>
      </c>
      <c r="M3877" t="s">
        <v>32</v>
      </c>
      <c r="N3877" t="s">
        <v>981</v>
      </c>
      <c r="O3877" t="s">
        <v>1832</v>
      </c>
      <c r="P3877" t="s">
        <v>11548</v>
      </c>
      <c r="Q3877" t="s">
        <v>11549</v>
      </c>
      <c r="S3877" t="s">
        <v>11550</v>
      </c>
      <c r="T3877" s="4">
        <v>1100</v>
      </c>
      <c r="U3877" s="4">
        <v>5</v>
      </c>
      <c r="V3877" s="3">
        <v>1</v>
      </c>
      <c r="W3877" t="s">
        <v>208</v>
      </c>
      <c r="X3877" t="s">
        <v>232</v>
      </c>
      <c r="Y3877">
        <v>747</v>
      </c>
      <c r="Z3877" s="14">
        <v>1</v>
      </c>
      <c r="AA3877" s="14">
        <v>1</v>
      </c>
      <c r="AB3877" s="14">
        <v>1</v>
      </c>
      <c r="AC3877" s="14"/>
      <c r="AD3877" s="14"/>
      <c r="AE3877" s="14"/>
      <c r="AF3877" s="14"/>
      <c r="AG3877" s="14"/>
      <c r="AH3877" s="14"/>
      <c r="AI3877" s="14"/>
      <c r="AJ3877" s="14"/>
      <c r="AK3877" s="14">
        <v>1</v>
      </c>
      <c r="AL3877" s="14"/>
      <c r="AM3877" s="14"/>
      <c r="AN3877" s="14"/>
      <c r="AO3877" s="14"/>
      <c r="AP3877" s="14"/>
      <c r="AQ3877" s="14"/>
      <c r="AR3877" s="14"/>
      <c r="AS3877" s="14"/>
      <c r="AT3877" s="14"/>
      <c r="AU3877" s="14"/>
      <c r="AV3877" s="14"/>
      <c r="AW3877" s="14"/>
      <c r="AX3877" s="14"/>
      <c r="AY3877" s="14"/>
      <c r="AZ3877" s="14"/>
      <c r="BA3877" s="14">
        <v>1</v>
      </c>
      <c r="BB3877" s="14"/>
      <c r="BC3877" s="14"/>
      <c r="BD3877" s="14"/>
      <c r="BE3877" s="14"/>
      <c r="BF3877" s="14"/>
      <c r="BG3877" s="14"/>
      <c r="BH3877" s="14"/>
      <c r="BI3877" s="14"/>
    </row>
    <row r="3878" spans="1:61" x14ac:dyDescent="0.25">
      <c r="A3878">
        <v>3877</v>
      </c>
      <c r="B3878" s="3">
        <v>2025</v>
      </c>
      <c r="C3878" s="3">
        <v>7</v>
      </c>
      <c r="D3878" t="s">
        <v>20</v>
      </c>
      <c r="E3878" s="21">
        <v>45869.534416030103</v>
      </c>
      <c r="F3878" t="s">
        <v>111</v>
      </c>
      <c r="G3878" t="s">
        <v>111</v>
      </c>
      <c r="H3878" t="s">
        <v>80</v>
      </c>
      <c r="I3878" t="s">
        <v>80</v>
      </c>
      <c r="J3878" t="s">
        <v>97</v>
      </c>
      <c r="K3878" t="s">
        <v>97</v>
      </c>
      <c r="L3878" t="s">
        <v>37</v>
      </c>
      <c r="M3878" t="s">
        <v>37</v>
      </c>
      <c r="N3878" t="s">
        <v>689</v>
      </c>
      <c r="O3878" t="s">
        <v>1832</v>
      </c>
      <c r="P3878" t="s">
        <v>11551</v>
      </c>
      <c r="Q3878" t="s">
        <v>11552</v>
      </c>
      <c r="S3878" t="s">
        <v>11553</v>
      </c>
      <c r="T3878" s="4">
        <v>1090</v>
      </c>
      <c r="U3878" s="4">
        <v>5</v>
      </c>
      <c r="V3878" s="3">
        <v>1</v>
      </c>
      <c r="W3878" t="s">
        <v>208</v>
      </c>
      <c r="X3878" t="s">
        <v>232</v>
      </c>
      <c r="Y3878">
        <v>748</v>
      </c>
      <c r="Z3878" s="14">
        <v>1</v>
      </c>
      <c r="AA3878" s="14">
        <v>1</v>
      </c>
      <c r="AB3878" s="14"/>
      <c r="AC3878" s="14"/>
      <c r="AD3878" s="14">
        <v>1</v>
      </c>
      <c r="AE3878" s="14"/>
      <c r="AF3878" s="14"/>
      <c r="AG3878" s="14"/>
      <c r="AH3878" s="14"/>
      <c r="AI3878" s="14">
        <v>1</v>
      </c>
      <c r="AJ3878" s="14"/>
      <c r="AK3878" s="14"/>
      <c r="AL3878" s="14"/>
      <c r="AM3878" s="14"/>
      <c r="AN3878" s="14"/>
      <c r="AO3878" s="14"/>
      <c r="AP3878" s="14"/>
      <c r="AQ3878" s="14"/>
      <c r="AR3878" s="14"/>
      <c r="AS3878" s="14"/>
      <c r="AT3878" s="14"/>
      <c r="AU3878" s="14"/>
      <c r="AV3878" s="14"/>
      <c r="AW3878" s="14"/>
      <c r="AX3878" s="14"/>
      <c r="AY3878" s="14"/>
      <c r="AZ3878" s="14"/>
      <c r="BA3878" s="14"/>
      <c r="BB3878" s="14"/>
      <c r="BC3878" s="14">
        <v>1</v>
      </c>
      <c r="BD3878" s="14"/>
      <c r="BE3878" s="14"/>
      <c r="BF3878" s="14"/>
      <c r="BG3878" s="14"/>
      <c r="BH3878" s="14"/>
      <c r="BI3878" s="14"/>
    </row>
    <row r="3879" spans="1:61" x14ac:dyDescent="0.25">
      <c r="A3879">
        <v>3878</v>
      </c>
      <c r="B3879" s="3">
        <v>2025</v>
      </c>
      <c r="C3879" s="3">
        <v>7</v>
      </c>
      <c r="D3879" t="s">
        <v>20</v>
      </c>
      <c r="E3879" s="21">
        <v>45869.537706145828</v>
      </c>
      <c r="F3879" t="s">
        <v>111</v>
      </c>
      <c r="G3879" t="s">
        <v>111</v>
      </c>
      <c r="H3879" t="s">
        <v>80</v>
      </c>
      <c r="I3879" t="s">
        <v>80</v>
      </c>
      <c r="J3879" t="s">
        <v>97</v>
      </c>
      <c r="K3879" t="s">
        <v>97</v>
      </c>
      <c r="L3879" t="s">
        <v>37</v>
      </c>
      <c r="M3879" t="s">
        <v>37</v>
      </c>
      <c r="N3879" t="s">
        <v>689</v>
      </c>
      <c r="O3879" t="s">
        <v>1832</v>
      </c>
      <c r="P3879" t="s">
        <v>11554</v>
      </c>
      <c r="Q3879" t="s">
        <v>11555</v>
      </c>
      <c r="S3879" t="s">
        <v>11556</v>
      </c>
      <c r="T3879" s="4">
        <v>1090</v>
      </c>
      <c r="U3879" s="4">
        <v>5</v>
      </c>
      <c r="V3879" s="3">
        <v>1</v>
      </c>
      <c r="W3879" t="s">
        <v>208</v>
      </c>
      <c r="X3879" t="s">
        <v>232</v>
      </c>
      <c r="Y3879">
        <v>749</v>
      </c>
      <c r="Z3879" s="14">
        <v>1</v>
      </c>
      <c r="AA3879" s="14">
        <v>1</v>
      </c>
      <c r="AB3879" s="14"/>
      <c r="AC3879" s="14"/>
      <c r="AD3879" s="14">
        <v>1</v>
      </c>
      <c r="AE3879" s="14"/>
      <c r="AF3879" s="14"/>
      <c r="AG3879" s="14"/>
      <c r="AH3879" s="14"/>
      <c r="AI3879" s="14">
        <v>1</v>
      </c>
      <c r="AJ3879" s="14"/>
      <c r="AK3879" s="14"/>
      <c r="AL3879" s="14"/>
      <c r="AM3879" s="14"/>
      <c r="AN3879" s="14"/>
      <c r="AO3879" s="14"/>
      <c r="AP3879" s="14"/>
      <c r="AQ3879" s="14"/>
      <c r="AR3879" s="14"/>
      <c r="AS3879" s="14"/>
      <c r="AT3879" s="14"/>
      <c r="AU3879" s="14"/>
      <c r="AV3879" s="14"/>
      <c r="AW3879" s="14"/>
      <c r="AX3879" s="14"/>
      <c r="AY3879" s="14"/>
      <c r="AZ3879" s="14"/>
      <c r="BA3879" s="14"/>
      <c r="BB3879" s="14"/>
      <c r="BC3879" s="14">
        <v>1</v>
      </c>
      <c r="BD3879" s="14"/>
      <c r="BE3879" s="14"/>
      <c r="BF3879" s="14"/>
      <c r="BG3879" s="14"/>
      <c r="BH3879" s="14"/>
      <c r="BI3879" s="14"/>
    </row>
    <row r="3880" spans="1:61" x14ac:dyDescent="0.25">
      <c r="A3880">
        <v>3879</v>
      </c>
      <c r="B3880" s="3">
        <v>2025</v>
      </c>
      <c r="C3880" s="3">
        <v>7</v>
      </c>
      <c r="D3880" t="s">
        <v>20</v>
      </c>
      <c r="E3880" s="21">
        <v>45869.543764837967</v>
      </c>
      <c r="F3880" t="s">
        <v>111</v>
      </c>
      <c r="G3880" t="s">
        <v>111</v>
      </c>
      <c r="H3880" t="s">
        <v>80</v>
      </c>
      <c r="I3880" t="s">
        <v>80</v>
      </c>
      <c r="J3880" t="s">
        <v>98</v>
      </c>
      <c r="K3880" t="s">
        <v>98</v>
      </c>
      <c r="L3880" t="s">
        <v>32</v>
      </c>
      <c r="M3880" t="s">
        <v>32</v>
      </c>
      <c r="N3880" t="s">
        <v>550</v>
      </c>
      <c r="O3880" t="s">
        <v>1832</v>
      </c>
      <c r="P3880" t="s">
        <v>11557</v>
      </c>
      <c r="Q3880" t="s">
        <v>11558</v>
      </c>
      <c r="S3880" t="s">
        <v>11559</v>
      </c>
      <c r="T3880" s="4">
        <v>1090</v>
      </c>
      <c r="U3880" s="4">
        <v>5</v>
      </c>
      <c r="V3880" s="3">
        <v>1</v>
      </c>
      <c r="W3880" t="s">
        <v>208</v>
      </c>
      <c r="X3880" t="s">
        <v>232</v>
      </c>
      <c r="Y3880">
        <v>750</v>
      </c>
      <c r="Z3880" s="14">
        <v>1</v>
      </c>
      <c r="AA3880" s="14">
        <v>1</v>
      </c>
      <c r="AB3880" s="14"/>
      <c r="AC3880" s="14"/>
      <c r="AD3880" s="14">
        <v>1</v>
      </c>
      <c r="AE3880" s="14"/>
      <c r="AF3880" s="14"/>
      <c r="AG3880" s="14"/>
      <c r="AH3880" s="14"/>
      <c r="AI3880" s="14">
        <v>1</v>
      </c>
      <c r="AJ3880" s="14"/>
      <c r="AK3880" s="14"/>
      <c r="AL3880" s="14"/>
      <c r="AM3880" s="14"/>
      <c r="AN3880" s="14"/>
      <c r="AO3880" s="14"/>
      <c r="AP3880" s="14"/>
      <c r="AQ3880" s="14"/>
      <c r="AR3880" s="14"/>
      <c r="AS3880" s="14"/>
      <c r="AT3880" s="14"/>
      <c r="AU3880" s="14"/>
      <c r="AV3880" s="14"/>
      <c r="AW3880" s="14"/>
      <c r="AX3880" s="14"/>
      <c r="AY3880" s="14"/>
      <c r="AZ3880" s="14"/>
      <c r="BA3880" s="14"/>
      <c r="BB3880" s="14"/>
      <c r="BC3880" s="14">
        <v>1</v>
      </c>
      <c r="BD3880" s="14"/>
      <c r="BE3880" s="14"/>
      <c r="BF3880" s="14"/>
      <c r="BG3880" s="14"/>
      <c r="BH3880" s="14"/>
      <c r="BI3880" s="14"/>
    </row>
    <row r="3881" spans="1:61" x14ac:dyDescent="0.25">
      <c r="A3881">
        <v>3880</v>
      </c>
      <c r="B3881" s="3">
        <v>2025</v>
      </c>
      <c r="C3881" s="3">
        <v>7</v>
      </c>
      <c r="D3881" t="s">
        <v>20</v>
      </c>
      <c r="E3881" s="21">
        <v>45869.55707077546</v>
      </c>
      <c r="F3881" t="s">
        <v>111</v>
      </c>
      <c r="G3881" t="s">
        <v>111</v>
      </c>
      <c r="H3881" t="s">
        <v>80</v>
      </c>
      <c r="I3881" t="s">
        <v>80</v>
      </c>
      <c r="J3881" t="s">
        <v>98</v>
      </c>
      <c r="K3881" t="s">
        <v>98</v>
      </c>
      <c r="L3881" t="s">
        <v>32</v>
      </c>
      <c r="M3881" t="s">
        <v>32</v>
      </c>
      <c r="N3881" t="s">
        <v>11560</v>
      </c>
      <c r="O3881" t="s">
        <v>1832</v>
      </c>
      <c r="P3881" t="s">
        <v>11561</v>
      </c>
      <c r="Q3881" t="s">
        <v>10619</v>
      </c>
      <c r="S3881" t="s">
        <v>10620</v>
      </c>
      <c r="T3881" s="4">
        <v>1090</v>
      </c>
      <c r="U3881" s="4">
        <v>5</v>
      </c>
      <c r="V3881" s="3">
        <v>1</v>
      </c>
      <c r="W3881" t="s">
        <v>208</v>
      </c>
      <c r="X3881" t="s">
        <v>232</v>
      </c>
      <c r="Y3881">
        <v>751</v>
      </c>
      <c r="Z3881" s="14">
        <v>1</v>
      </c>
      <c r="AA3881" s="14">
        <v>1</v>
      </c>
      <c r="AB3881" s="14"/>
      <c r="AC3881" s="14"/>
      <c r="AD3881" s="14">
        <v>1</v>
      </c>
      <c r="AE3881" s="14"/>
      <c r="AF3881" s="14"/>
      <c r="AG3881" s="14"/>
      <c r="AH3881" s="14"/>
      <c r="AI3881" s="14">
        <v>1</v>
      </c>
      <c r="AJ3881" s="14"/>
      <c r="AK3881" s="14"/>
      <c r="AL3881" s="14"/>
      <c r="AM3881" s="14"/>
      <c r="AN3881" s="14"/>
      <c r="AO3881" s="14"/>
      <c r="AP3881" s="14"/>
      <c r="AQ3881" s="14"/>
      <c r="AR3881" s="14"/>
      <c r="AS3881" s="14"/>
      <c r="AT3881" s="14"/>
      <c r="AU3881" s="14"/>
      <c r="AV3881" s="14"/>
      <c r="AW3881" s="14"/>
      <c r="AX3881" s="14"/>
      <c r="AY3881" s="14"/>
      <c r="AZ3881" s="14"/>
      <c r="BA3881" s="14"/>
      <c r="BB3881" s="14"/>
      <c r="BC3881" s="14">
        <v>1</v>
      </c>
      <c r="BD3881" s="14"/>
      <c r="BE3881" s="14"/>
      <c r="BF3881" s="14"/>
      <c r="BG3881" s="14"/>
      <c r="BH3881" s="14"/>
      <c r="BI3881" s="14"/>
    </row>
    <row r="3882" spans="1:61" x14ac:dyDescent="0.25">
      <c r="A3882">
        <v>3881</v>
      </c>
      <c r="B3882" s="3">
        <v>2025</v>
      </c>
      <c r="C3882" s="3">
        <v>7</v>
      </c>
      <c r="D3882" t="s">
        <v>20</v>
      </c>
      <c r="E3882" s="21">
        <v>45869.560428194447</v>
      </c>
      <c r="F3882" t="s">
        <v>111</v>
      </c>
      <c r="G3882" t="s">
        <v>111</v>
      </c>
      <c r="H3882" t="s">
        <v>80</v>
      </c>
      <c r="I3882" t="s">
        <v>80</v>
      </c>
      <c r="J3882" t="s">
        <v>98</v>
      </c>
      <c r="K3882" t="s">
        <v>98</v>
      </c>
      <c r="L3882" t="s">
        <v>32</v>
      </c>
      <c r="M3882" t="s">
        <v>32</v>
      </c>
      <c r="N3882" t="s">
        <v>859</v>
      </c>
      <c r="O3882" t="s">
        <v>1832</v>
      </c>
      <c r="P3882" t="s">
        <v>372</v>
      </c>
      <c r="Q3882" t="s">
        <v>11562</v>
      </c>
      <c r="S3882" t="s">
        <v>11563</v>
      </c>
      <c r="T3882" s="4">
        <v>1090</v>
      </c>
      <c r="U3882" s="4">
        <v>5</v>
      </c>
      <c r="V3882" s="3">
        <v>1</v>
      </c>
      <c r="W3882" t="s">
        <v>208</v>
      </c>
      <c r="X3882" t="s">
        <v>232</v>
      </c>
      <c r="Y3882">
        <v>752</v>
      </c>
      <c r="Z3882" s="14">
        <v>1</v>
      </c>
      <c r="AA3882" s="14">
        <v>1</v>
      </c>
      <c r="AB3882" s="14"/>
      <c r="AC3882" s="14"/>
      <c r="AD3882" s="14">
        <v>1</v>
      </c>
      <c r="AE3882" s="14"/>
      <c r="AF3882" s="14"/>
      <c r="AG3882" s="14"/>
      <c r="AH3882" s="14"/>
      <c r="AI3882" s="14">
        <v>1</v>
      </c>
      <c r="AJ3882" s="14"/>
      <c r="AK3882" s="14"/>
      <c r="AL3882" s="14"/>
      <c r="AM3882" s="14"/>
      <c r="AN3882" s="14"/>
      <c r="AO3882" s="14"/>
      <c r="AP3882" s="14"/>
      <c r="AQ3882" s="14"/>
      <c r="AR3882" s="14"/>
      <c r="AS3882" s="14"/>
      <c r="AT3882" s="14"/>
      <c r="AU3882" s="14"/>
      <c r="AV3882" s="14"/>
      <c r="AW3882" s="14"/>
      <c r="AX3882" s="14"/>
      <c r="AY3882" s="14"/>
      <c r="AZ3882" s="14"/>
      <c r="BA3882" s="14"/>
      <c r="BB3882" s="14"/>
      <c r="BC3882" s="14">
        <v>1</v>
      </c>
      <c r="BD3882" s="14"/>
      <c r="BE3882" s="14"/>
      <c r="BF3882" s="14"/>
      <c r="BG3882" s="14"/>
      <c r="BH3882" s="14"/>
      <c r="BI3882" s="14"/>
    </row>
    <row r="3883" spans="1:61" x14ac:dyDescent="0.25">
      <c r="A3883">
        <v>3882</v>
      </c>
      <c r="B3883" s="3">
        <v>2025</v>
      </c>
      <c r="C3883" s="3">
        <v>7</v>
      </c>
      <c r="D3883" t="s">
        <v>20</v>
      </c>
      <c r="E3883" s="21">
        <v>45869.566496932872</v>
      </c>
      <c r="F3883" t="s">
        <v>111</v>
      </c>
      <c r="G3883" t="s">
        <v>111</v>
      </c>
      <c r="H3883" t="s">
        <v>80</v>
      </c>
      <c r="I3883" t="s">
        <v>80</v>
      </c>
      <c r="J3883" t="s">
        <v>98</v>
      </c>
      <c r="K3883" t="s">
        <v>98</v>
      </c>
      <c r="L3883" t="s">
        <v>32</v>
      </c>
      <c r="M3883" t="s">
        <v>32</v>
      </c>
      <c r="N3883" t="s">
        <v>2216</v>
      </c>
      <c r="O3883" t="s">
        <v>1832</v>
      </c>
      <c r="P3883" t="s">
        <v>2759</v>
      </c>
      <c r="Q3883" t="s">
        <v>11564</v>
      </c>
      <c r="S3883" t="s">
        <v>11565</v>
      </c>
      <c r="T3883" s="4">
        <v>1090</v>
      </c>
      <c r="U3883" s="4">
        <v>5</v>
      </c>
      <c r="V3883" s="3">
        <v>1</v>
      </c>
      <c r="W3883" t="s">
        <v>208</v>
      </c>
      <c r="X3883" t="s">
        <v>232</v>
      </c>
      <c r="Y3883">
        <v>753</v>
      </c>
      <c r="Z3883" s="14">
        <v>1</v>
      </c>
      <c r="AA3883" s="14">
        <v>1</v>
      </c>
      <c r="AB3883" s="14"/>
      <c r="AC3883" s="14"/>
      <c r="AD3883" s="14">
        <v>1</v>
      </c>
      <c r="AE3883" s="14"/>
      <c r="AF3883" s="14"/>
      <c r="AG3883" s="14"/>
      <c r="AH3883" s="14"/>
      <c r="AI3883" s="14">
        <v>1</v>
      </c>
      <c r="AJ3883" s="14"/>
      <c r="AK3883" s="14"/>
      <c r="AL3883" s="14"/>
      <c r="AM3883" s="14"/>
      <c r="AN3883" s="14"/>
      <c r="AO3883" s="14"/>
      <c r="AP3883" s="14"/>
      <c r="AQ3883" s="14"/>
      <c r="AR3883" s="14"/>
      <c r="AS3883" s="14"/>
      <c r="AT3883" s="14"/>
      <c r="AU3883" s="14"/>
      <c r="AV3883" s="14"/>
      <c r="AW3883" s="14"/>
      <c r="AX3883" s="14"/>
      <c r="AY3883" s="14"/>
      <c r="AZ3883" s="14"/>
      <c r="BA3883" s="14"/>
      <c r="BB3883" s="14"/>
      <c r="BC3883" s="14">
        <v>1</v>
      </c>
      <c r="BD3883" s="14"/>
      <c r="BE3883" s="14"/>
      <c r="BF3883" s="14"/>
      <c r="BG3883" s="14"/>
      <c r="BH3883" s="14"/>
      <c r="BI3883" s="14"/>
    </row>
    <row r="3884" spans="1:61" x14ac:dyDescent="0.25">
      <c r="A3884">
        <v>3883</v>
      </c>
      <c r="B3884" s="3">
        <v>2025</v>
      </c>
      <c r="C3884" s="3">
        <v>7</v>
      </c>
      <c r="D3884" t="s">
        <v>20</v>
      </c>
      <c r="E3884" s="21">
        <v>45869.569230891197</v>
      </c>
      <c r="F3884" t="s">
        <v>111</v>
      </c>
      <c r="G3884" t="s">
        <v>111</v>
      </c>
      <c r="H3884" t="s">
        <v>80</v>
      </c>
      <c r="I3884" t="s">
        <v>80</v>
      </c>
      <c r="J3884" t="s">
        <v>98</v>
      </c>
      <c r="K3884" t="s">
        <v>98</v>
      </c>
      <c r="L3884" t="s">
        <v>32</v>
      </c>
      <c r="M3884" t="s">
        <v>32</v>
      </c>
      <c r="N3884" t="s">
        <v>11566</v>
      </c>
      <c r="O3884" t="s">
        <v>1832</v>
      </c>
      <c r="P3884" t="s">
        <v>11567</v>
      </c>
      <c r="Q3884" t="s">
        <v>11568</v>
      </c>
      <c r="S3884" t="s">
        <v>11569</v>
      </c>
      <c r="T3884" s="4">
        <v>1090</v>
      </c>
      <c r="U3884" s="4">
        <v>5</v>
      </c>
      <c r="V3884" s="3">
        <v>1</v>
      </c>
      <c r="W3884" t="s">
        <v>208</v>
      </c>
      <c r="X3884" t="s">
        <v>232</v>
      </c>
      <c r="Y3884">
        <v>754</v>
      </c>
      <c r="Z3884" s="14">
        <v>1</v>
      </c>
      <c r="AA3884" s="14">
        <v>1</v>
      </c>
      <c r="AB3884" s="14"/>
      <c r="AC3884" s="14"/>
      <c r="AD3884" s="14">
        <v>1</v>
      </c>
      <c r="AE3884" s="14"/>
      <c r="AF3884" s="14"/>
      <c r="AG3884" s="14"/>
      <c r="AH3884" s="14"/>
      <c r="AI3884" s="14">
        <v>1</v>
      </c>
      <c r="AJ3884" s="14"/>
      <c r="AK3884" s="14"/>
      <c r="AL3884" s="14"/>
      <c r="AM3884" s="14"/>
      <c r="AN3884" s="14"/>
      <c r="AO3884" s="14"/>
      <c r="AP3884" s="14"/>
      <c r="AQ3884" s="14"/>
      <c r="AR3884" s="14"/>
      <c r="AS3884" s="14"/>
      <c r="AT3884" s="14"/>
      <c r="AU3884" s="14"/>
      <c r="AV3884" s="14"/>
      <c r="AW3884" s="14"/>
      <c r="AX3884" s="14"/>
      <c r="AY3884" s="14"/>
      <c r="AZ3884" s="14"/>
      <c r="BA3884" s="14"/>
      <c r="BB3884" s="14"/>
      <c r="BC3884" s="14">
        <v>1</v>
      </c>
      <c r="BD3884" s="14"/>
      <c r="BE3884" s="14"/>
      <c r="BF3884" s="14"/>
      <c r="BG3884" s="14"/>
      <c r="BH3884" s="14"/>
      <c r="BI3884" s="14"/>
    </row>
    <row r="3885" spans="1:61" x14ac:dyDescent="0.25">
      <c r="A3885">
        <v>3884</v>
      </c>
      <c r="B3885" s="3">
        <v>2025</v>
      </c>
      <c r="C3885" s="3">
        <v>7</v>
      </c>
      <c r="D3885" t="s">
        <v>20</v>
      </c>
      <c r="E3885" s="21">
        <v>45869.571696770843</v>
      </c>
      <c r="F3885" t="s">
        <v>111</v>
      </c>
      <c r="G3885" t="s">
        <v>111</v>
      </c>
      <c r="H3885" t="s">
        <v>80</v>
      </c>
      <c r="I3885" t="s">
        <v>80</v>
      </c>
      <c r="J3885" t="s">
        <v>98</v>
      </c>
      <c r="K3885" t="s">
        <v>98</v>
      </c>
      <c r="L3885" t="s">
        <v>32</v>
      </c>
      <c r="M3885" t="s">
        <v>32</v>
      </c>
      <c r="N3885" t="s">
        <v>1197</v>
      </c>
      <c r="O3885" t="s">
        <v>1832</v>
      </c>
      <c r="P3885" t="s">
        <v>3996</v>
      </c>
      <c r="Q3885" t="s">
        <v>11570</v>
      </c>
      <c r="S3885" t="s">
        <v>11571</v>
      </c>
      <c r="T3885" s="4">
        <v>1090</v>
      </c>
      <c r="U3885" s="4">
        <v>5</v>
      </c>
      <c r="V3885" s="3">
        <v>1</v>
      </c>
      <c r="W3885" t="s">
        <v>208</v>
      </c>
      <c r="X3885" t="s">
        <v>232</v>
      </c>
      <c r="Y3885">
        <v>755</v>
      </c>
      <c r="Z3885" s="14">
        <v>1</v>
      </c>
      <c r="AA3885" s="14">
        <v>1</v>
      </c>
      <c r="AB3885" s="14"/>
      <c r="AC3885" s="14"/>
      <c r="AD3885" s="14">
        <v>1</v>
      </c>
      <c r="AE3885" s="14"/>
      <c r="AF3885" s="14"/>
      <c r="AG3885" s="14"/>
      <c r="AH3885" s="14"/>
      <c r="AI3885" s="14">
        <v>1</v>
      </c>
      <c r="AJ3885" s="14"/>
      <c r="AK3885" s="14"/>
      <c r="AL3885" s="14"/>
      <c r="AM3885" s="14"/>
      <c r="AN3885" s="14"/>
      <c r="AO3885" s="14"/>
      <c r="AP3885" s="14"/>
      <c r="AQ3885" s="14"/>
      <c r="AR3885" s="14"/>
      <c r="AS3885" s="14"/>
      <c r="AT3885" s="14"/>
      <c r="AU3885" s="14"/>
      <c r="AV3885" s="14"/>
      <c r="AW3885" s="14"/>
      <c r="AX3885" s="14"/>
      <c r="AY3885" s="14"/>
      <c r="AZ3885" s="14"/>
      <c r="BA3885" s="14"/>
      <c r="BB3885" s="14"/>
      <c r="BC3885" s="14">
        <v>1</v>
      </c>
      <c r="BD3885" s="14"/>
      <c r="BE3885" s="14"/>
      <c r="BF3885" s="14"/>
      <c r="BG3885" s="14"/>
      <c r="BH3885" s="14"/>
      <c r="BI3885" s="14"/>
    </row>
    <row r="3886" spans="1:61" x14ac:dyDescent="0.25">
      <c r="A3886">
        <v>3885</v>
      </c>
      <c r="B3886" s="3">
        <v>2025</v>
      </c>
      <c r="C3886" s="3">
        <v>7</v>
      </c>
      <c r="D3886" t="s">
        <v>20</v>
      </c>
      <c r="E3886" s="21">
        <v>45869.573500266197</v>
      </c>
      <c r="F3886" t="s">
        <v>113</v>
      </c>
      <c r="G3886" t="s">
        <v>113</v>
      </c>
      <c r="H3886" t="s">
        <v>80</v>
      </c>
      <c r="I3886" t="s">
        <v>80</v>
      </c>
      <c r="J3886" t="s">
        <v>98</v>
      </c>
      <c r="K3886" t="s">
        <v>98</v>
      </c>
      <c r="L3886" t="s">
        <v>32</v>
      </c>
      <c r="M3886" t="s">
        <v>32</v>
      </c>
      <c r="N3886" t="s">
        <v>2127</v>
      </c>
      <c r="O3886" t="s">
        <v>1832</v>
      </c>
      <c r="P3886" t="s">
        <v>11572</v>
      </c>
      <c r="Q3886" t="s">
        <v>11573</v>
      </c>
      <c r="S3886" t="s">
        <v>11574</v>
      </c>
      <c r="T3886" s="4">
        <v>1100</v>
      </c>
      <c r="U3886" s="4">
        <v>5</v>
      </c>
      <c r="V3886" s="3">
        <v>1</v>
      </c>
      <c r="W3886" t="s">
        <v>208</v>
      </c>
      <c r="X3886" t="s">
        <v>232</v>
      </c>
      <c r="Y3886">
        <v>756</v>
      </c>
      <c r="Z3886" s="14">
        <v>1</v>
      </c>
      <c r="AA3886" s="14">
        <v>1</v>
      </c>
      <c r="AB3886" s="14">
        <v>1</v>
      </c>
      <c r="AC3886" s="14"/>
      <c r="AD3886" s="14"/>
      <c r="AE3886" s="14"/>
      <c r="AF3886" s="14"/>
      <c r="AG3886" s="14"/>
      <c r="AH3886" s="14"/>
      <c r="AI3886" s="14"/>
      <c r="AJ3886" s="14"/>
      <c r="AK3886" s="14">
        <v>1</v>
      </c>
      <c r="AL3886" s="14"/>
      <c r="AM3886" s="14"/>
      <c r="AN3886" s="14"/>
      <c r="AO3886" s="14"/>
      <c r="AP3886" s="14"/>
      <c r="AQ3886" s="14"/>
      <c r="AR3886" s="14"/>
      <c r="AS3886" s="14"/>
      <c r="AT3886" s="14"/>
      <c r="AU3886" s="14"/>
      <c r="AV3886" s="14"/>
      <c r="AW3886" s="14"/>
      <c r="AX3886" s="14"/>
      <c r="AY3886" s="14"/>
      <c r="AZ3886" s="14"/>
      <c r="BA3886" s="14">
        <v>1</v>
      </c>
      <c r="BB3886" s="14"/>
      <c r="BC3886" s="14"/>
      <c r="BD3886" s="14"/>
      <c r="BE3886" s="14"/>
      <c r="BF3886" s="14"/>
      <c r="BG3886" s="14"/>
      <c r="BH3886" s="14"/>
      <c r="BI3886" s="14"/>
    </row>
    <row r="3887" spans="1:61" x14ac:dyDescent="0.25">
      <c r="A3887">
        <v>3886</v>
      </c>
      <c r="B3887" s="3">
        <v>2025</v>
      </c>
      <c r="C3887" s="3">
        <v>7</v>
      </c>
      <c r="D3887" t="s">
        <v>20</v>
      </c>
      <c r="E3887" s="21">
        <v>45869.575747939823</v>
      </c>
      <c r="F3887" t="s">
        <v>111</v>
      </c>
      <c r="G3887" t="s">
        <v>111</v>
      </c>
      <c r="H3887" t="s">
        <v>78</v>
      </c>
      <c r="I3887" t="s">
        <v>78</v>
      </c>
      <c r="J3887" t="s">
        <v>97</v>
      </c>
      <c r="K3887" t="s">
        <v>97</v>
      </c>
      <c r="L3887" t="s">
        <v>34</v>
      </c>
      <c r="M3887" t="s">
        <v>34</v>
      </c>
      <c r="N3887" t="s">
        <v>598</v>
      </c>
      <c r="O3887" t="s">
        <v>1832</v>
      </c>
      <c r="P3887" t="s">
        <v>11575</v>
      </c>
      <c r="Q3887" t="s">
        <v>11576</v>
      </c>
      <c r="S3887" t="s">
        <v>598</v>
      </c>
      <c r="T3887" s="4">
        <v>3120</v>
      </c>
      <c r="U3887" s="4">
        <v>15</v>
      </c>
      <c r="V3887" s="3">
        <v>1</v>
      </c>
      <c r="W3887" t="s">
        <v>208</v>
      </c>
      <c r="X3887" t="s">
        <v>232</v>
      </c>
      <c r="Y3887">
        <v>757</v>
      </c>
      <c r="Z3887" s="14"/>
      <c r="AA3887" s="14"/>
      <c r="AB3887" s="14">
        <v>6</v>
      </c>
      <c r="AC3887" s="14"/>
      <c r="AD3887" s="14"/>
      <c r="AE3887" s="14"/>
      <c r="AF3887" s="14"/>
      <c r="AG3887" s="14"/>
      <c r="AH3887" s="14">
        <v>1</v>
      </c>
      <c r="AI3887" s="14"/>
      <c r="AJ3887" s="14">
        <v>2</v>
      </c>
      <c r="AK3887" s="14"/>
      <c r="AL3887" s="14"/>
      <c r="AM3887" s="14"/>
      <c r="AN3887" s="14">
        <v>2</v>
      </c>
      <c r="AO3887" s="14"/>
      <c r="AP3887" s="14"/>
      <c r="AQ3887" s="14"/>
      <c r="AR3887" s="14"/>
      <c r="AS3887" s="14"/>
      <c r="AT3887" s="14"/>
      <c r="AU3887" s="14"/>
      <c r="AV3887" s="14"/>
      <c r="AW3887" s="14"/>
      <c r="AX3887" s="14"/>
      <c r="AY3887" s="14"/>
      <c r="AZ3887" s="14"/>
      <c r="BA3887" s="14"/>
      <c r="BB3887" s="14">
        <v>2</v>
      </c>
      <c r="BC3887" s="14">
        <v>2</v>
      </c>
      <c r="BD3887" s="14"/>
      <c r="BE3887" s="14"/>
      <c r="BF3887" s="14"/>
      <c r="BG3887" s="14"/>
      <c r="BH3887" s="14"/>
      <c r="BI3887" s="14"/>
    </row>
    <row r="3888" spans="1:61" x14ac:dyDescent="0.25">
      <c r="A3888">
        <v>3887</v>
      </c>
      <c r="B3888" s="3">
        <v>2025</v>
      </c>
      <c r="C3888" s="3">
        <v>7</v>
      </c>
      <c r="D3888" t="s">
        <v>20</v>
      </c>
      <c r="E3888" s="21">
        <v>45869.624409386583</v>
      </c>
      <c r="F3888" t="s">
        <v>113</v>
      </c>
      <c r="G3888" t="s">
        <v>113</v>
      </c>
      <c r="H3888" t="s">
        <v>80</v>
      </c>
      <c r="I3888" t="s">
        <v>80</v>
      </c>
      <c r="J3888" t="s">
        <v>97</v>
      </c>
      <c r="K3888" t="s">
        <v>97</v>
      </c>
      <c r="L3888" t="s">
        <v>38</v>
      </c>
      <c r="M3888" t="s">
        <v>38</v>
      </c>
      <c r="N3888" t="s">
        <v>11577</v>
      </c>
      <c r="O3888" t="s">
        <v>1832</v>
      </c>
      <c r="P3888" t="s">
        <v>11578</v>
      </c>
      <c r="Q3888" t="s">
        <v>11579</v>
      </c>
      <c r="S3888" t="s">
        <v>11580</v>
      </c>
      <c r="T3888" s="4">
        <v>1090</v>
      </c>
      <c r="U3888" s="4">
        <v>5</v>
      </c>
      <c r="V3888" s="3">
        <v>1</v>
      </c>
      <c r="W3888" t="s">
        <v>208</v>
      </c>
      <c r="X3888" t="s">
        <v>232</v>
      </c>
      <c r="Y3888">
        <v>758</v>
      </c>
      <c r="Z3888" s="14">
        <v>1</v>
      </c>
      <c r="AA3888" s="14">
        <v>1</v>
      </c>
      <c r="AB3888" s="14"/>
      <c r="AC3888" s="14"/>
      <c r="AD3888" s="14">
        <v>1</v>
      </c>
      <c r="AE3888" s="14"/>
      <c r="AF3888" s="14"/>
      <c r="AG3888" s="14"/>
      <c r="AH3888" s="14"/>
      <c r="AI3888" s="14">
        <v>1</v>
      </c>
      <c r="AJ3888" s="14"/>
      <c r="AK3888" s="14"/>
      <c r="AL3888" s="14"/>
      <c r="AM3888" s="14"/>
      <c r="AN3888" s="14"/>
      <c r="AO3888" s="14"/>
      <c r="AP3888" s="14"/>
      <c r="AQ3888" s="14"/>
      <c r="AR3888" s="14"/>
      <c r="AS3888" s="14"/>
      <c r="AT3888" s="14"/>
      <c r="AU3888" s="14"/>
      <c r="AV3888" s="14"/>
      <c r="AW3888" s="14"/>
      <c r="AX3888" s="14"/>
      <c r="AY3888" s="14"/>
      <c r="AZ3888" s="14"/>
      <c r="BA3888" s="14"/>
      <c r="BB3888" s="14"/>
      <c r="BC3888" s="14">
        <v>1</v>
      </c>
      <c r="BD3888" s="14"/>
      <c r="BE3888" s="14"/>
      <c r="BF3888" s="14"/>
      <c r="BG3888" s="14"/>
      <c r="BH3888" s="14"/>
      <c r="BI3888" s="14"/>
    </row>
    <row r="3889" spans="1:61" x14ac:dyDescent="0.25">
      <c r="A3889">
        <v>3888</v>
      </c>
      <c r="B3889" s="3">
        <v>2025</v>
      </c>
      <c r="C3889" s="3">
        <v>7</v>
      </c>
      <c r="D3889" t="s">
        <v>20</v>
      </c>
      <c r="E3889" s="21">
        <v>45869.627899756953</v>
      </c>
      <c r="F3889" t="s">
        <v>113</v>
      </c>
      <c r="G3889" t="s">
        <v>113</v>
      </c>
      <c r="H3889" t="s">
        <v>80</v>
      </c>
      <c r="I3889" t="s">
        <v>80</v>
      </c>
      <c r="J3889" t="s">
        <v>98</v>
      </c>
      <c r="K3889" t="s">
        <v>98</v>
      </c>
      <c r="L3889" t="s">
        <v>32</v>
      </c>
      <c r="M3889" t="s">
        <v>32</v>
      </c>
      <c r="N3889" t="s">
        <v>1053</v>
      </c>
      <c r="O3889" t="s">
        <v>1832</v>
      </c>
      <c r="P3889" t="s">
        <v>11581</v>
      </c>
      <c r="Q3889" t="s">
        <v>11582</v>
      </c>
      <c r="S3889" t="s">
        <v>11583</v>
      </c>
      <c r="T3889" s="4">
        <v>1520</v>
      </c>
      <c r="U3889" s="4">
        <v>10</v>
      </c>
      <c r="V3889" s="3">
        <v>1</v>
      </c>
      <c r="W3889" t="s">
        <v>208</v>
      </c>
      <c r="X3889" t="s">
        <v>232</v>
      </c>
      <c r="Y3889">
        <v>759</v>
      </c>
      <c r="Z3889" s="14">
        <v>2</v>
      </c>
      <c r="AA3889" s="14"/>
      <c r="AB3889" s="14"/>
      <c r="AC3889" s="14"/>
      <c r="AD3889" s="14"/>
      <c r="AE3889" s="14"/>
      <c r="AF3889" s="14"/>
      <c r="AG3889" s="14"/>
      <c r="AH3889" s="14"/>
      <c r="AI3889" s="14"/>
      <c r="AJ3889" s="14"/>
      <c r="AK3889" s="14"/>
      <c r="AL3889" s="14"/>
      <c r="AM3889" s="14"/>
      <c r="AN3889" s="14">
        <v>2</v>
      </c>
      <c r="AO3889" s="14">
        <v>2</v>
      </c>
      <c r="AP3889" s="14">
        <v>4</v>
      </c>
      <c r="AQ3889" s="14"/>
      <c r="AR3889" s="14"/>
      <c r="AS3889" s="14"/>
      <c r="AT3889" s="14"/>
      <c r="AU3889" s="14"/>
      <c r="AV3889" s="14"/>
      <c r="AW3889" s="14"/>
      <c r="AX3889" s="14"/>
      <c r="AY3889" s="14"/>
      <c r="AZ3889" s="14"/>
      <c r="BA3889" s="14"/>
      <c r="BB3889" s="14"/>
      <c r="BC3889" s="14"/>
      <c r="BD3889" s="14"/>
      <c r="BE3889" s="14"/>
      <c r="BF3889" s="14"/>
      <c r="BG3889" s="14"/>
      <c r="BH3889" s="14"/>
      <c r="BI3889" s="14"/>
    </row>
    <row r="3890" spans="1:61" x14ac:dyDescent="0.25">
      <c r="A3890">
        <v>3889</v>
      </c>
      <c r="B3890" s="3">
        <v>2025</v>
      </c>
      <c r="C3890" s="3">
        <v>7</v>
      </c>
      <c r="D3890" t="s">
        <v>20</v>
      </c>
      <c r="E3890" s="21">
        <v>45869.632851087961</v>
      </c>
      <c r="F3890" t="s">
        <v>113</v>
      </c>
      <c r="G3890" t="s">
        <v>113</v>
      </c>
      <c r="H3890" t="s">
        <v>80</v>
      </c>
      <c r="I3890" t="s">
        <v>80</v>
      </c>
      <c r="J3890" t="s">
        <v>98</v>
      </c>
      <c r="K3890" t="s">
        <v>98</v>
      </c>
      <c r="L3890" t="s">
        <v>32</v>
      </c>
      <c r="M3890" t="s">
        <v>32</v>
      </c>
      <c r="N3890" t="s">
        <v>4005</v>
      </c>
      <c r="O3890" t="s">
        <v>1832</v>
      </c>
      <c r="P3890" t="s">
        <v>10114</v>
      </c>
      <c r="Q3890" t="s">
        <v>11584</v>
      </c>
      <c r="R3890" t="s">
        <v>11585</v>
      </c>
      <c r="S3890" t="s">
        <v>11586</v>
      </c>
      <c r="T3890" s="4">
        <v>1100</v>
      </c>
      <c r="U3890" s="4">
        <v>5</v>
      </c>
      <c r="V3890" s="3">
        <v>1</v>
      </c>
      <c r="W3890" t="s">
        <v>208</v>
      </c>
      <c r="X3890" t="s">
        <v>232</v>
      </c>
      <c r="Y3890">
        <v>760</v>
      </c>
      <c r="Z3890" s="14">
        <v>1</v>
      </c>
      <c r="AA3890" s="14">
        <v>1</v>
      </c>
      <c r="AB3890" s="14">
        <v>1</v>
      </c>
      <c r="AC3890" s="14"/>
      <c r="AD3890" s="14"/>
      <c r="AE3890" s="14"/>
      <c r="AF3890" s="14"/>
      <c r="AG3890" s="14"/>
      <c r="AH3890" s="14"/>
      <c r="AI3890" s="14"/>
      <c r="AJ3890" s="14"/>
      <c r="AK3890" s="14">
        <v>1</v>
      </c>
      <c r="AL3890" s="14"/>
      <c r="AM3890" s="14"/>
      <c r="AN3890" s="14"/>
      <c r="AO3890" s="14"/>
      <c r="AP3890" s="14"/>
      <c r="AQ3890" s="14"/>
      <c r="AR3890" s="14"/>
      <c r="AS3890" s="14"/>
      <c r="AT3890" s="14"/>
      <c r="AU3890" s="14"/>
      <c r="AV3890" s="14"/>
      <c r="AW3890" s="14"/>
      <c r="AX3890" s="14"/>
      <c r="AY3890" s="14"/>
      <c r="AZ3890" s="14"/>
      <c r="BA3890" s="14">
        <v>1</v>
      </c>
      <c r="BB3890" s="14"/>
      <c r="BC3890" s="14"/>
      <c r="BD3890" s="14"/>
      <c r="BE3890" s="14"/>
      <c r="BF3890" s="14"/>
      <c r="BG3890" s="14"/>
      <c r="BH3890" s="14"/>
      <c r="BI3890" s="14"/>
    </row>
    <row r="3891" spans="1:61" x14ac:dyDescent="0.25">
      <c r="A3891">
        <v>3890</v>
      </c>
      <c r="B3891" s="3">
        <v>2025</v>
      </c>
      <c r="C3891" s="3">
        <v>7</v>
      </c>
      <c r="D3891" t="s">
        <v>20</v>
      </c>
      <c r="E3891" s="21">
        <v>45869.63741988426</v>
      </c>
      <c r="F3891" t="s">
        <v>111</v>
      </c>
      <c r="G3891" t="s">
        <v>111</v>
      </c>
      <c r="H3891" t="s">
        <v>78</v>
      </c>
      <c r="I3891" t="s">
        <v>78</v>
      </c>
      <c r="J3891" t="s">
        <v>8526</v>
      </c>
      <c r="K3891" t="s">
        <v>101</v>
      </c>
      <c r="L3891" t="s">
        <v>34</v>
      </c>
      <c r="M3891" t="s">
        <v>34</v>
      </c>
      <c r="N3891" t="s">
        <v>7069</v>
      </c>
      <c r="O3891" t="s">
        <v>1832</v>
      </c>
      <c r="P3891" t="s">
        <v>712</v>
      </c>
      <c r="Q3891" t="s">
        <v>11587</v>
      </c>
      <c r="S3891" t="s">
        <v>7069</v>
      </c>
      <c r="T3891" s="4">
        <v>2140</v>
      </c>
      <c r="U3891" s="4">
        <v>16</v>
      </c>
      <c r="V3891" s="3">
        <v>1</v>
      </c>
      <c r="W3891" t="s">
        <v>208</v>
      </c>
      <c r="X3891" t="s">
        <v>232</v>
      </c>
      <c r="Y3891">
        <v>761</v>
      </c>
      <c r="Z3891" s="14"/>
      <c r="AA3891" s="14"/>
      <c r="AB3891" s="14"/>
      <c r="AC3891" s="14"/>
      <c r="AD3891" s="14"/>
      <c r="AE3891" s="14"/>
      <c r="AF3891" s="14"/>
      <c r="AG3891" s="14"/>
      <c r="AH3891" s="14"/>
      <c r="AI3891" s="14"/>
      <c r="AJ3891" s="14"/>
      <c r="AK3891" s="14"/>
      <c r="AL3891" s="14"/>
      <c r="AM3891" s="14"/>
      <c r="AN3891" s="14">
        <v>4</v>
      </c>
      <c r="AO3891" s="14">
        <v>8</v>
      </c>
      <c r="AP3891" s="14">
        <v>4</v>
      </c>
      <c r="AQ3891" s="14"/>
      <c r="AR3891" s="14"/>
      <c r="AS3891" s="14"/>
      <c r="AT3891" s="14"/>
      <c r="AU3891" s="14"/>
      <c r="AV3891" s="14"/>
      <c r="AW3891" s="14"/>
      <c r="AX3891" s="14"/>
      <c r="AY3891" s="14"/>
      <c r="AZ3891" s="14"/>
      <c r="BA3891" s="14"/>
      <c r="BB3891" s="14"/>
      <c r="BC3891" s="14"/>
      <c r="BD3891" s="14"/>
      <c r="BE3891" s="14"/>
      <c r="BF3891" s="14"/>
      <c r="BG3891" s="14"/>
      <c r="BH3891" s="14"/>
      <c r="BI3891" s="14"/>
    </row>
    <row r="3892" spans="1:61" x14ac:dyDescent="0.25">
      <c r="A3892">
        <v>3891</v>
      </c>
      <c r="B3892" s="3">
        <v>2025</v>
      </c>
      <c r="C3892" s="3">
        <v>7</v>
      </c>
      <c r="D3892" t="s">
        <v>20</v>
      </c>
      <c r="E3892" s="21">
        <v>45869.639787546294</v>
      </c>
      <c r="F3892" t="s">
        <v>113</v>
      </c>
      <c r="G3892" t="s">
        <v>113</v>
      </c>
      <c r="H3892" t="s">
        <v>80</v>
      </c>
      <c r="I3892" t="s">
        <v>80</v>
      </c>
      <c r="J3892" t="s">
        <v>98</v>
      </c>
      <c r="K3892" t="s">
        <v>98</v>
      </c>
      <c r="L3892" t="s">
        <v>33</v>
      </c>
      <c r="M3892" t="s">
        <v>33</v>
      </c>
      <c r="N3892" t="s">
        <v>11588</v>
      </c>
      <c r="O3892" t="s">
        <v>1832</v>
      </c>
      <c r="P3892" t="s">
        <v>10334</v>
      </c>
      <c r="Q3892" t="s">
        <v>11589</v>
      </c>
      <c r="R3892" t="s">
        <v>11590</v>
      </c>
      <c r="S3892" t="s">
        <v>11591</v>
      </c>
      <c r="T3892" s="4">
        <v>1070</v>
      </c>
      <c r="U3892" s="4">
        <v>8</v>
      </c>
      <c r="V3892" s="3">
        <v>1</v>
      </c>
      <c r="W3892" t="s">
        <v>208</v>
      </c>
      <c r="X3892" t="s">
        <v>232</v>
      </c>
      <c r="Y3892">
        <v>762</v>
      </c>
      <c r="Z3892" s="14"/>
      <c r="AA3892" s="14"/>
      <c r="AB3892" s="14"/>
      <c r="AC3892" s="14"/>
      <c r="AD3892" s="14"/>
      <c r="AE3892" s="14"/>
      <c r="AF3892" s="14"/>
      <c r="AG3892" s="14"/>
      <c r="AH3892" s="14"/>
      <c r="AI3892" s="14"/>
      <c r="AJ3892" s="14"/>
      <c r="AK3892" s="14"/>
      <c r="AL3892" s="14"/>
      <c r="AM3892" s="14"/>
      <c r="AN3892" s="14">
        <v>2</v>
      </c>
      <c r="AO3892" s="14">
        <v>2</v>
      </c>
      <c r="AP3892" s="14">
        <v>2</v>
      </c>
      <c r="AQ3892" s="14"/>
      <c r="AR3892" s="14"/>
      <c r="AS3892" s="14"/>
      <c r="AT3892" s="14">
        <v>2</v>
      </c>
      <c r="AU3892" s="14"/>
      <c r="AV3892" s="14"/>
      <c r="AW3892" s="14"/>
      <c r="AX3892" s="14"/>
      <c r="AY3892" s="14"/>
      <c r="AZ3892" s="14"/>
      <c r="BA3892" s="14"/>
      <c r="BB3892" s="14"/>
      <c r="BC3892" s="14"/>
      <c r="BD3892" s="14"/>
      <c r="BE3892" s="14"/>
      <c r="BF3892" s="14"/>
      <c r="BG3892" s="14"/>
      <c r="BH3892" s="14"/>
      <c r="BI3892" s="14"/>
    </row>
    <row r="3893" spans="1:61" x14ac:dyDescent="0.25">
      <c r="A3893">
        <v>3892</v>
      </c>
      <c r="B3893" s="3">
        <v>2025</v>
      </c>
      <c r="C3893" s="3">
        <v>7</v>
      </c>
      <c r="D3893" t="s">
        <v>20</v>
      </c>
      <c r="E3893" s="21">
        <v>45869.644643912026</v>
      </c>
      <c r="F3893" t="s">
        <v>111</v>
      </c>
      <c r="G3893" t="s">
        <v>111</v>
      </c>
      <c r="H3893" t="s">
        <v>80</v>
      </c>
      <c r="I3893" t="s">
        <v>80</v>
      </c>
      <c r="J3893" t="s">
        <v>97</v>
      </c>
      <c r="K3893" t="s">
        <v>97</v>
      </c>
      <c r="L3893" t="s">
        <v>34</v>
      </c>
      <c r="M3893" t="s">
        <v>34</v>
      </c>
      <c r="N3893" t="s">
        <v>633</v>
      </c>
      <c r="O3893" t="s">
        <v>1832</v>
      </c>
      <c r="P3893" t="s">
        <v>11592</v>
      </c>
      <c r="Q3893" t="s">
        <v>3608</v>
      </c>
      <c r="S3893" t="s">
        <v>11593</v>
      </c>
      <c r="T3893" s="4">
        <v>1100</v>
      </c>
      <c r="U3893" s="4">
        <v>5</v>
      </c>
      <c r="V3893" s="3">
        <v>1</v>
      </c>
      <c r="W3893" t="s">
        <v>208</v>
      </c>
      <c r="X3893" t="s">
        <v>232</v>
      </c>
      <c r="Y3893">
        <v>763</v>
      </c>
      <c r="Z3893" s="14">
        <v>1</v>
      </c>
      <c r="AA3893" s="14">
        <v>1</v>
      </c>
      <c r="AB3893" s="14">
        <v>1</v>
      </c>
      <c r="AC3893" s="14"/>
      <c r="AD3893" s="14"/>
      <c r="AE3893" s="14"/>
      <c r="AF3893" s="14"/>
      <c r="AG3893" s="14"/>
      <c r="AH3893" s="14"/>
      <c r="AI3893" s="14"/>
      <c r="AJ3893" s="14"/>
      <c r="AK3893" s="14">
        <v>1</v>
      </c>
      <c r="AL3893" s="14"/>
      <c r="AM3893" s="14"/>
      <c r="AN3893" s="14"/>
      <c r="AO3893" s="14"/>
      <c r="AP3893" s="14"/>
      <c r="AQ3893" s="14"/>
      <c r="AR3893" s="14"/>
      <c r="AS3893" s="14"/>
      <c r="AT3893" s="14"/>
      <c r="AU3893" s="14"/>
      <c r="AV3893" s="14"/>
      <c r="AW3893" s="14"/>
      <c r="AX3893" s="14"/>
      <c r="AY3893" s="14"/>
      <c r="AZ3893" s="14"/>
      <c r="BA3893" s="14">
        <v>1</v>
      </c>
      <c r="BB3893" s="14"/>
      <c r="BC3893" s="14"/>
      <c r="BD3893" s="14"/>
      <c r="BE3893" s="14"/>
      <c r="BF3893" s="14"/>
      <c r="BG3893" s="14"/>
      <c r="BH3893" s="14"/>
      <c r="BI3893" s="14"/>
    </row>
    <row r="3894" spans="1:61" x14ac:dyDescent="0.25">
      <c r="A3894">
        <v>3893</v>
      </c>
      <c r="B3894" s="3">
        <v>2025</v>
      </c>
      <c r="C3894" s="3">
        <v>7</v>
      </c>
      <c r="D3894" t="s">
        <v>20</v>
      </c>
      <c r="E3894" s="21">
        <v>45869.654889814818</v>
      </c>
      <c r="F3894" t="s">
        <v>111</v>
      </c>
      <c r="G3894" t="s">
        <v>111</v>
      </c>
      <c r="H3894" t="s">
        <v>80</v>
      </c>
      <c r="I3894" t="s">
        <v>80</v>
      </c>
      <c r="J3894" t="s">
        <v>97</v>
      </c>
      <c r="K3894" t="s">
        <v>97</v>
      </c>
      <c r="L3894" t="s">
        <v>693</v>
      </c>
      <c r="M3894" t="s">
        <v>35</v>
      </c>
      <c r="N3894" t="s">
        <v>766</v>
      </c>
      <c r="O3894" t="s">
        <v>1832</v>
      </c>
      <c r="P3894" t="s">
        <v>11594</v>
      </c>
      <c r="Q3894" t="s">
        <v>11595</v>
      </c>
      <c r="S3894" t="s">
        <v>766</v>
      </c>
      <c r="T3894" s="4">
        <v>1090</v>
      </c>
      <c r="U3894" s="4">
        <v>5</v>
      </c>
      <c r="V3894" s="3">
        <v>1</v>
      </c>
      <c r="W3894" t="s">
        <v>208</v>
      </c>
      <c r="X3894" t="s">
        <v>232</v>
      </c>
      <c r="Y3894">
        <v>764</v>
      </c>
      <c r="Z3894" s="14">
        <v>1</v>
      </c>
      <c r="AA3894" s="14">
        <v>1</v>
      </c>
      <c r="AB3894" s="14"/>
      <c r="AC3894" s="14"/>
      <c r="AD3894" s="14">
        <v>1</v>
      </c>
      <c r="AE3894" s="14"/>
      <c r="AF3894" s="14"/>
      <c r="AG3894" s="14"/>
      <c r="AH3894" s="14"/>
      <c r="AI3894" s="14">
        <v>1</v>
      </c>
      <c r="AJ3894" s="14"/>
      <c r="AK3894" s="14"/>
      <c r="AL3894" s="14"/>
      <c r="AM3894" s="14"/>
      <c r="AN3894" s="14"/>
      <c r="AO3894" s="14"/>
      <c r="AP3894" s="14"/>
      <c r="AQ3894" s="14"/>
      <c r="AR3894" s="14"/>
      <c r="AS3894" s="14"/>
      <c r="AT3894" s="14"/>
      <c r="AU3894" s="14"/>
      <c r="AV3894" s="14"/>
      <c r="AW3894" s="14"/>
      <c r="AX3894" s="14"/>
      <c r="AY3894" s="14"/>
      <c r="AZ3894" s="14"/>
      <c r="BA3894" s="14"/>
      <c r="BB3894" s="14"/>
      <c r="BC3894" s="14">
        <v>1</v>
      </c>
      <c r="BD3894" s="14"/>
      <c r="BE3894" s="14"/>
      <c r="BF3894" s="14"/>
      <c r="BG3894" s="14"/>
      <c r="BH3894" s="14"/>
      <c r="BI3894" s="14"/>
    </row>
    <row r="3895" spans="1:61" x14ac:dyDescent="0.25">
      <c r="A3895">
        <v>3894</v>
      </c>
      <c r="B3895" s="3">
        <v>2025</v>
      </c>
      <c r="C3895" s="3">
        <v>7</v>
      </c>
      <c r="D3895" t="s">
        <v>20</v>
      </c>
      <c r="E3895" s="21">
        <v>45869.658173298609</v>
      </c>
      <c r="F3895" t="s">
        <v>111</v>
      </c>
      <c r="G3895" t="s">
        <v>111</v>
      </c>
      <c r="H3895" t="s">
        <v>80</v>
      </c>
      <c r="I3895" t="s">
        <v>80</v>
      </c>
      <c r="J3895" t="s">
        <v>98</v>
      </c>
      <c r="K3895" t="s">
        <v>98</v>
      </c>
      <c r="L3895" t="s">
        <v>32</v>
      </c>
      <c r="M3895" t="s">
        <v>32</v>
      </c>
      <c r="N3895" t="s">
        <v>751</v>
      </c>
      <c r="O3895" t="s">
        <v>1832</v>
      </c>
      <c r="P3895" t="s">
        <v>11596</v>
      </c>
      <c r="Q3895" t="s">
        <v>11597</v>
      </c>
      <c r="S3895" t="s">
        <v>11598</v>
      </c>
      <c r="T3895" s="4">
        <v>1090</v>
      </c>
      <c r="U3895" s="4">
        <v>5</v>
      </c>
      <c r="V3895" s="3">
        <v>1</v>
      </c>
      <c r="W3895" t="s">
        <v>208</v>
      </c>
      <c r="X3895" t="s">
        <v>232</v>
      </c>
      <c r="Y3895">
        <v>765</v>
      </c>
      <c r="Z3895" s="14">
        <v>1</v>
      </c>
      <c r="AA3895" s="14">
        <v>1</v>
      </c>
      <c r="AB3895" s="14"/>
      <c r="AC3895" s="14"/>
      <c r="AD3895" s="14">
        <v>1</v>
      </c>
      <c r="AE3895" s="14"/>
      <c r="AF3895" s="14"/>
      <c r="AG3895" s="14"/>
      <c r="AH3895" s="14"/>
      <c r="AI3895" s="14">
        <v>1</v>
      </c>
      <c r="AJ3895" s="14"/>
      <c r="AK3895" s="14"/>
      <c r="AL3895" s="14"/>
      <c r="AM3895" s="14"/>
      <c r="AN3895" s="14"/>
      <c r="AO3895" s="14"/>
      <c r="AP3895" s="14"/>
      <c r="AQ3895" s="14"/>
      <c r="AR3895" s="14"/>
      <c r="AS3895" s="14"/>
      <c r="AT3895" s="14"/>
      <c r="AU3895" s="14"/>
      <c r="AV3895" s="14"/>
      <c r="AW3895" s="14"/>
      <c r="AX3895" s="14"/>
      <c r="AY3895" s="14"/>
      <c r="AZ3895" s="14"/>
      <c r="BA3895" s="14"/>
      <c r="BB3895" s="14"/>
      <c r="BC3895" s="14">
        <v>1</v>
      </c>
      <c r="BD3895" s="14"/>
      <c r="BE3895" s="14"/>
      <c r="BF3895" s="14"/>
      <c r="BG3895" s="14"/>
      <c r="BH3895" s="14"/>
      <c r="BI3895" s="14"/>
    </row>
    <row r="3896" spans="1:61" x14ac:dyDescent="0.25">
      <c r="A3896">
        <v>3895</v>
      </c>
      <c r="B3896" s="3">
        <v>2025</v>
      </c>
      <c r="C3896" s="3">
        <v>7</v>
      </c>
      <c r="D3896" t="s">
        <v>20</v>
      </c>
      <c r="E3896" s="21">
        <v>45869.686128136571</v>
      </c>
      <c r="F3896" t="s">
        <v>113</v>
      </c>
      <c r="G3896" t="s">
        <v>113</v>
      </c>
      <c r="H3896" t="s">
        <v>80</v>
      </c>
      <c r="I3896" t="s">
        <v>80</v>
      </c>
      <c r="J3896" t="s">
        <v>97</v>
      </c>
      <c r="K3896" t="s">
        <v>97</v>
      </c>
      <c r="L3896" t="s">
        <v>41</v>
      </c>
      <c r="M3896" t="s">
        <v>41</v>
      </c>
      <c r="N3896" t="s">
        <v>4278</v>
      </c>
      <c r="O3896" t="s">
        <v>1832</v>
      </c>
      <c r="P3896" t="s">
        <v>4372</v>
      </c>
      <c r="Q3896" t="s">
        <v>11599</v>
      </c>
      <c r="S3896" t="s">
        <v>11600</v>
      </c>
      <c r="T3896" s="4">
        <v>1090</v>
      </c>
      <c r="U3896" s="4">
        <v>5</v>
      </c>
      <c r="V3896" s="3">
        <v>1</v>
      </c>
      <c r="W3896" t="s">
        <v>208</v>
      </c>
      <c r="X3896" t="s">
        <v>232</v>
      </c>
      <c r="Y3896">
        <v>766</v>
      </c>
      <c r="Z3896" s="14">
        <v>1</v>
      </c>
      <c r="AA3896" s="14">
        <v>1</v>
      </c>
      <c r="AB3896" s="14"/>
      <c r="AC3896" s="14"/>
      <c r="AD3896" s="14">
        <v>1</v>
      </c>
      <c r="AE3896" s="14"/>
      <c r="AF3896" s="14"/>
      <c r="AG3896" s="14"/>
      <c r="AH3896" s="14"/>
      <c r="AI3896" s="14">
        <v>1</v>
      </c>
      <c r="AJ3896" s="14"/>
      <c r="AK3896" s="14"/>
      <c r="AL3896" s="14"/>
      <c r="AM3896" s="14"/>
      <c r="AN3896" s="14"/>
      <c r="AO3896" s="14"/>
      <c r="AP3896" s="14"/>
      <c r="AQ3896" s="14"/>
      <c r="AR3896" s="14"/>
      <c r="AS3896" s="14"/>
      <c r="AT3896" s="14"/>
      <c r="AU3896" s="14"/>
      <c r="AV3896" s="14"/>
      <c r="AW3896" s="14"/>
      <c r="AX3896" s="14"/>
      <c r="AY3896" s="14"/>
      <c r="AZ3896" s="14"/>
      <c r="BA3896" s="14"/>
      <c r="BB3896" s="14"/>
      <c r="BC3896" s="14">
        <v>1</v>
      </c>
      <c r="BD3896" s="14"/>
      <c r="BE3896" s="14"/>
      <c r="BF3896" s="14"/>
      <c r="BG3896" s="14"/>
      <c r="BH3896" s="14"/>
      <c r="BI3896" s="14"/>
    </row>
    <row r="3897" spans="1:61" x14ac:dyDescent="0.25">
      <c r="A3897">
        <v>3896</v>
      </c>
      <c r="B3897" s="3">
        <v>2025</v>
      </c>
      <c r="C3897" s="3">
        <v>7</v>
      </c>
      <c r="D3897" t="s">
        <v>20</v>
      </c>
      <c r="E3897" s="21">
        <v>45869.694601782408</v>
      </c>
      <c r="F3897" t="s">
        <v>113</v>
      </c>
      <c r="G3897" t="s">
        <v>113</v>
      </c>
      <c r="H3897" t="s">
        <v>80</v>
      </c>
      <c r="I3897" t="s">
        <v>80</v>
      </c>
      <c r="J3897" t="s">
        <v>98</v>
      </c>
      <c r="K3897" t="s">
        <v>98</v>
      </c>
      <c r="L3897" t="s">
        <v>32</v>
      </c>
      <c r="M3897" t="s">
        <v>32</v>
      </c>
      <c r="N3897" t="s">
        <v>2312</v>
      </c>
      <c r="O3897" t="s">
        <v>1832</v>
      </c>
      <c r="P3897" t="s">
        <v>11601</v>
      </c>
      <c r="Q3897" t="s">
        <v>11602</v>
      </c>
      <c r="R3897" t="s">
        <v>11603</v>
      </c>
      <c r="S3897" t="s">
        <v>11604</v>
      </c>
      <c r="T3897" s="4">
        <v>3050</v>
      </c>
      <c r="U3897" s="4">
        <v>14</v>
      </c>
      <c r="V3897" s="3">
        <v>1</v>
      </c>
      <c r="W3897" t="s">
        <v>208</v>
      </c>
      <c r="X3897" t="s">
        <v>232</v>
      </c>
      <c r="Y3897">
        <v>767</v>
      </c>
      <c r="Z3897" s="14">
        <v>1</v>
      </c>
      <c r="AA3897" s="14">
        <v>3</v>
      </c>
      <c r="AB3897" s="14">
        <v>2</v>
      </c>
      <c r="AC3897" s="14">
        <v>2</v>
      </c>
      <c r="AD3897" s="14">
        <v>1</v>
      </c>
      <c r="AE3897" s="14">
        <v>2</v>
      </c>
      <c r="AF3897" s="14"/>
      <c r="AG3897" s="14"/>
      <c r="AH3897" s="14"/>
      <c r="AI3897" s="14">
        <v>1</v>
      </c>
      <c r="AJ3897" s="14"/>
      <c r="AK3897" s="14"/>
      <c r="AL3897" s="14"/>
      <c r="AM3897" s="14"/>
      <c r="AN3897" s="14"/>
      <c r="AO3897" s="14"/>
      <c r="AP3897" s="14"/>
      <c r="AQ3897" s="14"/>
      <c r="AR3897" s="14"/>
      <c r="AS3897" s="14"/>
      <c r="AT3897" s="14">
        <v>1</v>
      </c>
      <c r="AU3897" s="14"/>
      <c r="AV3897" s="14"/>
      <c r="AW3897" s="14"/>
      <c r="AX3897" s="14"/>
      <c r="AY3897" s="14"/>
      <c r="AZ3897" s="14"/>
      <c r="BA3897" s="14"/>
      <c r="BB3897" s="14"/>
      <c r="BC3897" s="14">
        <v>1</v>
      </c>
      <c r="BD3897" s="14"/>
      <c r="BE3897" s="14"/>
      <c r="BF3897" s="14"/>
      <c r="BG3897" s="14"/>
      <c r="BH3897" s="14"/>
      <c r="BI3897" s="14"/>
    </row>
    <row r="3898" spans="1:61" x14ac:dyDescent="0.25">
      <c r="A3898">
        <v>3897</v>
      </c>
      <c r="B3898" s="3">
        <v>2025</v>
      </c>
      <c r="C3898" s="3">
        <v>7</v>
      </c>
      <c r="D3898" t="s">
        <v>20</v>
      </c>
      <c r="E3898" s="21">
        <v>45869.713283206023</v>
      </c>
      <c r="F3898" t="s">
        <v>113</v>
      </c>
      <c r="G3898" t="s">
        <v>113</v>
      </c>
      <c r="H3898" t="s">
        <v>80</v>
      </c>
      <c r="I3898" t="s">
        <v>80</v>
      </c>
      <c r="J3898" t="s">
        <v>98</v>
      </c>
      <c r="K3898" t="s">
        <v>98</v>
      </c>
      <c r="L3898" t="s">
        <v>32</v>
      </c>
      <c r="M3898" t="s">
        <v>32</v>
      </c>
      <c r="N3898" t="s">
        <v>1231</v>
      </c>
      <c r="O3898" t="s">
        <v>1832</v>
      </c>
      <c r="P3898" t="s">
        <v>11605</v>
      </c>
      <c r="Q3898" t="s">
        <v>11606</v>
      </c>
      <c r="S3898" t="s">
        <v>11607</v>
      </c>
      <c r="T3898" s="4">
        <v>1090</v>
      </c>
      <c r="U3898" s="4">
        <v>5</v>
      </c>
      <c r="V3898" s="3">
        <v>1</v>
      </c>
      <c r="W3898" t="s">
        <v>208</v>
      </c>
      <c r="X3898" t="s">
        <v>232</v>
      </c>
      <c r="Y3898">
        <v>768</v>
      </c>
      <c r="Z3898" s="14">
        <v>1</v>
      </c>
      <c r="AA3898" s="14">
        <v>1</v>
      </c>
      <c r="AB3898" s="14"/>
      <c r="AC3898" s="14"/>
      <c r="AD3898" s="14">
        <v>1</v>
      </c>
      <c r="AE3898" s="14"/>
      <c r="AF3898" s="14"/>
      <c r="AG3898" s="14"/>
      <c r="AH3898" s="14"/>
      <c r="AI3898" s="14">
        <v>1</v>
      </c>
      <c r="AJ3898" s="14"/>
      <c r="AK3898" s="14"/>
      <c r="AL3898" s="14"/>
      <c r="AM3898" s="14"/>
      <c r="AN3898" s="14"/>
      <c r="AO3898" s="14"/>
      <c r="AP3898" s="14"/>
      <c r="AQ3898" s="14"/>
      <c r="AR3898" s="14"/>
      <c r="AS3898" s="14"/>
      <c r="AT3898" s="14"/>
      <c r="AU3898" s="14"/>
      <c r="AV3898" s="14"/>
      <c r="AW3898" s="14"/>
      <c r="AX3898" s="14"/>
      <c r="AY3898" s="14"/>
      <c r="AZ3898" s="14"/>
      <c r="BA3898" s="14"/>
      <c r="BB3898" s="14"/>
      <c r="BC3898" s="14">
        <v>1</v>
      </c>
      <c r="BD3898" s="14"/>
      <c r="BE3898" s="14"/>
      <c r="BF3898" s="14"/>
      <c r="BG3898" s="14"/>
      <c r="BH3898" s="14"/>
      <c r="BI3898" s="14"/>
    </row>
    <row r="3899" spans="1:61" x14ac:dyDescent="0.25">
      <c r="A3899">
        <v>3898</v>
      </c>
      <c r="B3899" s="3">
        <v>2025</v>
      </c>
      <c r="C3899" s="3">
        <v>7</v>
      </c>
      <c r="D3899" t="s">
        <v>20</v>
      </c>
      <c r="E3899" s="21">
        <v>45869.724319872686</v>
      </c>
      <c r="F3899" t="s">
        <v>113</v>
      </c>
      <c r="G3899" t="s">
        <v>113</v>
      </c>
      <c r="H3899" t="s">
        <v>80</v>
      </c>
      <c r="I3899" t="s">
        <v>80</v>
      </c>
      <c r="J3899" t="s">
        <v>97</v>
      </c>
      <c r="K3899" t="s">
        <v>97</v>
      </c>
      <c r="L3899" t="s">
        <v>40</v>
      </c>
      <c r="M3899" t="s">
        <v>40</v>
      </c>
      <c r="N3899" t="s">
        <v>1574</v>
      </c>
      <c r="O3899" t="s">
        <v>1832</v>
      </c>
      <c r="P3899" t="s">
        <v>9241</v>
      </c>
      <c r="Q3899" t="s">
        <v>11608</v>
      </c>
      <c r="S3899" t="s">
        <v>11609</v>
      </c>
      <c r="T3899" s="4">
        <v>2700</v>
      </c>
      <c r="U3899" s="4">
        <v>12</v>
      </c>
      <c r="V3899" s="3">
        <v>1</v>
      </c>
      <c r="W3899" t="s">
        <v>208</v>
      </c>
      <c r="X3899" t="s">
        <v>232</v>
      </c>
      <c r="Y3899">
        <v>769</v>
      </c>
      <c r="Z3899" s="14"/>
      <c r="AA3899" s="14"/>
      <c r="AB3899" s="14"/>
      <c r="AC3899" s="14">
        <v>8</v>
      </c>
      <c r="AD3899" s="14"/>
      <c r="AE3899" s="14"/>
      <c r="AF3899" s="14"/>
      <c r="AG3899" s="14"/>
      <c r="AH3899" s="14">
        <v>4</v>
      </c>
      <c r="AI3899" s="14"/>
      <c r="AJ3899" s="14"/>
      <c r="AK3899" s="14"/>
      <c r="AL3899" s="14"/>
      <c r="AM3899" s="14"/>
      <c r="AN3899" s="14"/>
      <c r="AO3899" s="14"/>
      <c r="AP3899" s="14"/>
      <c r="AQ3899" s="14"/>
      <c r="AR3899" s="14"/>
      <c r="AS3899" s="14"/>
      <c r="AT3899" s="14"/>
      <c r="AU3899" s="14"/>
      <c r="AV3899" s="14"/>
      <c r="AW3899" s="14"/>
      <c r="AX3899" s="14"/>
      <c r="AY3899" s="14"/>
      <c r="AZ3899" s="14"/>
      <c r="BA3899" s="14"/>
      <c r="BB3899" s="14"/>
      <c r="BC3899" s="14"/>
      <c r="BD3899" s="14"/>
      <c r="BE3899" s="14"/>
      <c r="BF3899" s="14"/>
      <c r="BG3899" s="14"/>
      <c r="BH3899" s="14"/>
      <c r="BI3899" s="14"/>
    </row>
    <row r="3900" spans="1:61" x14ac:dyDescent="0.25">
      <c r="A3900">
        <v>3899</v>
      </c>
      <c r="B3900" s="3">
        <v>2025</v>
      </c>
      <c r="C3900" s="3">
        <v>7</v>
      </c>
      <c r="D3900" t="s">
        <v>20</v>
      </c>
      <c r="E3900" s="21">
        <v>45869.743515428243</v>
      </c>
      <c r="F3900" t="s">
        <v>113</v>
      </c>
      <c r="G3900" t="s">
        <v>113</v>
      </c>
      <c r="H3900" t="s">
        <v>80</v>
      </c>
      <c r="I3900" t="s">
        <v>80</v>
      </c>
      <c r="J3900" t="s">
        <v>98</v>
      </c>
      <c r="K3900" t="s">
        <v>98</v>
      </c>
      <c r="L3900" t="s">
        <v>32</v>
      </c>
      <c r="M3900" t="s">
        <v>32</v>
      </c>
      <c r="N3900" t="s">
        <v>3198</v>
      </c>
      <c r="O3900" t="s">
        <v>1832</v>
      </c>
      <c r="P3900" t="s">
        <v>11610</v>
      </c>
      <c r="Q3900" t="s">
        <v>11611</v>
      </c>
      <c r="S3900" t="s">
        <v>11612</v>
      </c>
      <c r="T3900" s="4">
        <v>1100</v>
      </c>
      <c r="U3900" s="4">
        <v>5</v>
      </c>
      <c r="V3900" s="3">
        <v>1</v>
      </c>
      <c r="W3900" t="s">
        <v>208</v>
      </c>
      <c r="X3900" t="s">
        <v>232</v>
      </c>
      <c r="Y3900">
        <v>770</v>
      </c>
      <c r="Z3900" s="14">
        <v>1</v>
      </c>
      <c r="AA3900" s="14">
        <v>1</v>
      </c>
      <c r="AB3900" s="14">
        <v>1</v>
      </c>
      <c r="AC3900" s="14"/>
      <c r="AD3900" s="14"/>
      <c r="AE3900" s="14"/>
      <c r="AF3900" s="14"/>
      <c r="AG3900" s="14"/>
      <c r="AH3900" s="14"/>
      <c r="AI3900" s="14"/>
      <c r="AJ3900" s="14"/>
      <c r="AK3900" s="14">
        <v>1</v>
      </c>
      <c r="AL3900" s="14"/>
      <c r="AM3900" s="14"/>
      <c r="AN3900" s="14"/>
      <c r="AO3900" s="14"/>
      <c r="AP3900" s="14"/>
      <c r="AQ3900" s="14"/>
      <c r="AR3900" s="14"/>
      <c r="AS3900" s="14"/>
      <c r="AT3900" s="14"/>
      <c r="AU3900" s="14"/>
      <c r="AV3900" s="14"/>
      <c r="AW3900" s="14"/>
      <c r="AX3900" s="14"/>
      <c r="AY3900" s="14"/>
      <c r="AZ3900" s="14"/>
      <c r="BA3900" s="14">
        <v>1</v>
      </c>
      <c r="BB3900" s="14"/>
      <c r="BC3900" s="14"/>
      <c r="BD3900" s="14"/>
      <c r="BE3900" s="14"/>
      <c r="BF3900" s="14"/>
      <c r="BG3900" s="14"/>
      <c r="BH3900" s="14"/>
      <c r="BI3900" s="14"/>
    </row>
    <row r="3901" spans="1:61" x14ac:dyDescent="0.25">
      <c r="A3901">
        <v>3900</v>
      </c>
      <c r="B3901" s="3">
        <v>2025</v>
      </c>
      <c r="C3901" s="3">
        <v>7</v>
      </c>
      <c r="D3901" t="s">
        <v>20</v>
      </c>
      <c r="E3901" s="21">
        <v>45869.754123495368</v>
      </c>
      <c r="F3901" t="s">
        <v>113</v>
      </c>
      <c r="G3901" t="s">
        <v>113</v>
      </c>
      <c r="H3901" t="s">
        <v>80</v>
      </c>
      <c r="I3901" t="s">
        <v>80</v>
      </c>
      <c r="J3901" t="s">
        <v>98</v>
      </c>
      <c r="K3901" t="s">
        <v>98</v>
      </c>
      <c r="L3901" t="s">
        <v>32</v>
      </c>
      <c r="M3901" t="s">
        <v>32</v>
      </c>
      <c r="N3901" t="s">
        <v>809</v>
      </c>
      <c r="O3901" t="s">
        <v>1832</v>
      </c>
      <c r="P3901" t="s">
        <v>11613</v>
      </c>
      <c r="Q3901" t="s">
        <v>11614</v>
      </c>
      <c r="R3901" t="s">
        <v>11615</v>
      </c>
      <c r="S3901" t="s">
        <v>11616</v>
      </c>
      <c r="T3901" s="4">
        <v>1100</v>
      </c>
      <c r="U3901" s="4">
        <v>5</v>
      </c>
      <c r="V3901" s="3">
        <v>1</v>
      </c>
      <c r="W3901" t="s">
        <v>208</v>
      </c>
      <c r="X3901" t="s">
        <v>232</v>
      </c>
      <c r="Y3901">
        <v>771</v>
      </c>
      <c r="Z3901" s="14">
        <v>1</v>
      </c>
      <c r="AA3901" s="14">
        <v>1</v>
      </c>
      <c r="AB3901" s="14">
        <v>1</v>
      </c>
      <c r="AC3901" s="14"/>
      <c r="AD3901" s="14"/>
      <c r="AE3901" s="14"/>
      <c r="AF3901" s="14"/>
      <c r="AG3901" s="14"/>
      <c r="AH3901" s="14"/>
      <c r="AI3901" s="14"/>
      <c r="AJ3901" s="14"/>
      <c r="AK3901" s="14">
        <v>1</v>
      </c>
      <c r="AL3901" s="14"/>
      <c r="AM3901" s="14"/>
      <c r="AN3901" s="14"/>
      <c r="AO3901" s="14"/>
      <c r="AP3901" s="14"/>
      <c r="AQ3901" s="14"/>
      <c r="AR3901" s="14"/>
      <c r="AS3901" s="14"/>
      <c r="AT3901" s="14"/>
      <c r="AU3901" s="14"/>
      <c r="AV3901" s="14"/>
      <c r="AW3901" s="14"/>
      <c r="AX3901" s="14"/>
      <c r="AY3901" s="14"/>
      <c r="AZ3901" s="14"/>
      <c r="BA3901" s="14">
        <v>1</v>
      </c>
      <c r="BB3901" s="14"/>
      <c r="BC3901" s="14"/>
      <c r="BD3901" s="14"/>
      <c r="BE3901" s="14"/>
      <c r="BF3901" s="14"/>
      <c r="BG3901" s="14"/>
      <c r="BH3901" s="14"/>
      <c r="BI3901" s="14"/>
    </row>
    <row r="3902" spans="1:61" x14ac:dyDescent="0.25">
      <c r="A3902">
        <v>3901</v>
      </c>
      <c r="B3902" s="3">
        <v>2025</v>
      </c>
      <c r="C3902" s="3">
        <v>7</v>
      </c>
      <c r="D3902" t="s">
        <v>20</v>
      </c>
      <c r="E3902" s="21">
        <v>45869.765333611111</v>
      </c>
      <c r="F3902" t="s">
        <v>113</v>
      </c>
      <c r="G3902" t="s">
        <v>113</v>
      </c>
      <c r="H3902" t="s">
        <v>80</v>
      </c>
      <c r="I3902" t="s">
        <v>80</v>
      </c>
      <c r="J3902" t="s">
        <v>97</v>
      </c>
      <c r="K3902" t="s">
        <v>97</v>
      </c>
      <c r="L3902" t="s">
        <v>34</v>
      </c>
      <c r="M3902" t="s">
        <v>34</v>
      </c>
      <c r="N3902" t="s">
        <v>598</v>
      </c>
      <c r="O3902" t="s">
        <v>1832</v>
      </c>
      <c r="P3902" t="s">
        <v>11617</v>
      </c>
      <c r="Q3902" t="s">
        <v>11618</v>
      </c>
      <c r="R3902" t="s">
        <v>11619</v>
      </c>
      <c r="S3902" t="s">
        <v>11620</v>
      </c>
      <c r="T3902" s="4">
        <v>1100</v>
      </c>
      <c r="U3902" s="4">
        <v>5</v>
      </c>
      <c r="V3902" s="3">
        <v>1</v>
      </c>
      <c r="W3902" t="s">
        <v>208</v>
      </c>
      <c r="X3902" t="s">
        <v>232</v>
      </c>
      <c r="Y3902">
        <v>772</v>
      </c>
      <c r="Z3902" s="14">
        <v>1</v>
      </c>
      <c r="AA3902" s="14">
        <v>1</v>
      </c>
      <c r="AB3902" s="14">
        <v>1</v>
      </c>
      <c r="AC3902" s="14"/>
      <c r="AD3902" s="14"/>
      <c r="AE3902" s="14"/>
      <c r="AF3902" s="14"/>
      <c r="AG3902" s="14"/>
      <c r="AH3902" s="14"/>
      <c r="AI3902" s="14"/>
      <c r="AJ3902" s="14"/>
      <c r="AK3902" s="14">
        <v>1</v>
      </c>
      <c r="AL3902" s="14"/>
      <c r="AM3902" s="14"/>
      <c r="AN3902" s="14"/>
      <c r="AO3902" s="14"/>
      <c r="AP3902" s="14"/>
      <c r="AQ3902" s="14"/>
      <c r="AR3902" s="14"/>
      <c r="AS3902" s="14"/>
      <c r="AT3902" s="14"/>
      <c r="AU3902" s="14"/>
      <c r="AV3902" s="14"/>
      <c r="AW3902" s="14"/>
      <c r="AX3902" s="14"/>
      <c r="AY3902" s="14"/>
      <c r="AZ3902" s="14"/>
      <c r="BA3902" s="14">
        <v>1</v>
      </c>
      <c r="BB3902" s="14"/>
      <c r="BC3902" s="14"/>
      <c r="BD3902" s="14"/>
      <c r="BE3902" s="14"/>
      <c r="BF3902" s="14"/>
      <c r="BG3902" s="14"/>
      <c r="BH3902" s="14"/>
      <c r="BI3902" s="14"/>
    </row>
    <row r="3903" spans="1:61" x14ac:dyDescent="0.25">
      <c r="A3903">
        <v>3902</v>
      </c>
      <c r="B3903" s="3">
        <v>2025</v>
      </c>
      <c r="C3903" s="3">
        <v>7</v>
      </c>
      <c r="D3903" t="s">
        <v>20</v>
      </c>
      <c r="E3903" s="21">
        <v>45869.796312939812</v>
      </c>
      <c r="F3903" t="s">
        <v>113</v>
      </c>
      <c r="G3903" t="s">
        <v>113</v>
      </c>
      <c r="H3903" t="s">
        <v>80</v>
      </c>
      <c r="I3903" t="s">
        <v>80</v>
      </c>
      <c r="J3903" t="s">
        <v>98</v>
      </c>
      <c r="K3903" t="s">
        <v>98</v>
      </c>
      <c r="L3903" t="s">
        <v>32</v>
      </c>
      <c r="M3903" t="s">
        <v>32</v>
      </c>
      <c r="N3903" t="s">
        <v>859</v>
      </c>
      <c r="O3903" t="s">
        <v>1832</v>
      </c>
      <c r="P3903" t="s">
        <v>11621</v>
      </c>
      <c r="Q3903" t="s">
        <v>11622</v>
      </c>
      <c r="S3903" t="s">
        <v>11623</v>
      </c>
      <c r="T3903" s="4">
        <v>1090</v>
      </c>
      <c r="U3903" s="4">
        <v>5</v>
      </c>
      <c r="V3903" s="3">
        <v>1</v>
      </c>
      <c r="W3903" t="s">
        <v>208</v>
      </c>
      <c r="X3903" t="s">
        <v>232</v>
      </c>
      <c r="Y3903">
        <v>773</v>
      </c>
      <c r="Z3903" s="14">
        <v>1</v>
      </c>
      <c r="AA3903" s="14">
        <v>1</v>
      </c>
      <c r="AB3903" s="14"/>
      <c r="AC3903" s="14"/>
      <c r="AD3903" s="14">
        <v>1</v>
      </c>
      <c r="AE3903" s="14"/>
      <c r="AF3903" s="14"/>
      <c r="AG3903" s="14"/>
      <c r="AH3903" s="14"/>
      <c r="AI3903" s="14">
        <v>1</v>
      </c>
      <c r="AJ3903" s="14"/>
      <c r="AK3903" s="14"/>
      <c r="AL3903" s="14"/>
      <c r="AM3903" s="14"/>
      <c r="AN3903" s="14"/>
      <c r="AO3903" s="14"/>
      <c r="AP3903" s="14"/>
      <c r="AQ3903" s="14"/>
      <c r="AR3903" s="14"/>
      <c r="AS3903" s="14"/>
      <c r="AT3903" s="14"/>
      <c r="AU3903" s="14"/>
      <c r="AV3903" s="14"/>
      <c r="AW3903" s="14"/>
      <c r="AX3903" s="14"/>
      <c r="AY3903" s="14"/>
      <c r="AZ3903" s="14"/>
      <c r="BA3903" s="14"/>
      <c r="BB3903" s="14"/>
      <c r="BC3903" s="14">
        <v>1</v>
      </c>
      <c r="BD3903" s="14"/>
      <c r="BE3903" s="14"/>
      <c r="BF3903" s="14"/>
      <c r="BG3903" s="14"/>
      <c r="BH3903" s="14"/>
      <c r="BI3903" s="14"/>
    </row>
    <row r="3904" spans="1:61" x14ac:dyDescent="0.25">
      <c r="A3904">
        <v>3903</v>
      </c>
      <c r="B3904" s="3">
        <v>2025</v>
      </c>
      <c r="C3904" s="3">
        <v>7</v>
      </c>
      <c r="D3904" t="s">
        <v>20</v>
      </c>
      <c r="E3904" s="21">
        <v>45869.801071087961</v>
      </c>
      <c r="F3904" t="s">
        <v>113</v>
      </c>
      <c r="G3904" t="s">
        <v>113</v>
      </c>
      <c r="H3904" t="s">
        <v>80</v>
      </c>
      <c r="I3904" t="s">
        <v>80</v>
      </c>
      <c r="J3904" t="s">
        <v>98</v>
      </c>
      <c r="K3904" t="s">
        <v>98</v>
      </c>
      <c r="L3904" t="s">
        <v>32</v>
      </c>
      <c r="M3904" t="s">
        <v>32</v>
      </c>
      <c r="N3904" t="s">
        <v>927</v>
      </c>
      <c r="O3904" t="s">
        <v>1832</v>
      </c>
      <c r="P3904" t="s">
        <v>3429</v>
      </c>
      <c r="Q3904" t="s">
        <v>11624</v>
      </c>
      <c r="S3904" t="s">
        <v>11625</v>
      </c>
      <c r="T3904" s="4">
        <v>1090</v>
      </c>
      <c r="U3904" s="4">
        <v>5</v>
      </c>
      <c r="V3904" s="3">
        <v>1</v>
      </c>
      <c r="W3904" t="s">
        <v>208</v>
      </c>
      <c r="X3904" t="s">
        <v>232</v>
      </c>
      <c r="Y3904">
        <v>774</v>
      </c>
      <c r="Z3904" s="14">
        <v>1</v>
      </c>
      <c r="AA3904" s="14">
        <v>1</v>
      </c>
      <c r="AB3904" s="14"/>
      <c r="AC3904" s="14"/>
      <c r="AD3904" s="14">
        <v>1</v>
      </c>
      <c r="AE3904" s="14"/>
      <c r="AF3904" s="14"/>
      <c r="AG3904" s="14"/>
      <c r="AH3904" s="14"/>
      <c r="AI3904" s="14">
        <v>1</v>
      </c>
      <c r="AJ3904" s="14"/>
      <c r="AK3904" s="14"/>
      <c r="AL3904" s="14"/>
      <c r="AM3904" s="14"/>
      <c r="AN3904" s="14"/>
      <c r="AO3904" s="14"/>
      <c r="AP3904" s="14"/>
      <c r="AQ3904" s="14"/>
      <c r="AR3904" s="14"/>
      <c r="AS3904" s="14"/>
      <c r="AT3904" s="14"/>
      <c r="AU3904" s="14"/>
      <c r="AV3904" s="14"/>
      <c r="AW3904" s="14"/>
      <c r="AX3904" s="14"/>
      <c r="AY3904" s="14"/>
      <c r="AZ3904" s="14"/>
      <c r="BA3904" s="14"/>
      <c r="BB3904" s="14"/>
      <c r="BC3904" s="14">
        <v>1</v>
      </c>
      <c r="BD3904" s="14"/>
      <c r="BE3904" s="14"/>
      <c r="BF3904" s="14"/>
      <c r="BG3904" s="14"/>
      <c r="BH3904" s="14"/>
      <c r="BI3904" s="14"/>
    </row>
    <row r="3905" spans="1:61" x14ac:dyDescent="0.25">
      <c r="A3905">
        <v>3904</v>
      </c>
      <c r="B3905" s="3">
        <v>2025</v>
      </c>
      <c r="C3905" s="3">
        <v>7</v>
      </c>
      <c r="D3905" t="s">
        <v>20</v>
      </c>
      <c r="E3905" s="21">
        <v>45869.814912997688</v>
      </c>
      <c r="F3905" t="s">
        <v>113</v>
      </c>
      <c r="G3905" t="s">
        <v>113</v>
      </c>
      <c r="H3905" t="s">
        <v>80</v>
      </c>
      <c r="I3905" t="s">
        <v>80</v>
      </c>
      <c r="J3905" t="s">
        <v>98</v>
      </c>
      <c r="K3905" t="s">
        <v>98</v>
      </c>
      <c r="L3905" t="s">
        <v>33</v>
      </c>
      <c r="M3905" t="s">
        <v>33</v>
      </c>
      <c r="N3905" t="s">
        <v>11626</v>
      </c>
      <c r="O3905" t="s">
        <v>1832</v>
      </c>
      <c r="P3905" t="s">
        <v>11627</v>
      </c>
      <c r="Q3905" t="s">
        <v>11628</v>
      </c>
      <c r="R3905" t="s">
        <v>11629</v>
      </c>
      <c r="S3905" t="s">
        <v>11630</v>
      </c>
      <c r="T3905" s="4">
        <v>1100</v>
      </c>
      <c r="U3905" s="4">
        <v>5</v>
      </c>
      <c r="V3905" s="3">
        <v>1</v>
      </c>
      <c r="W3905" t="s">
        <v>208</v>
      </c>
      <c r="X3905" t="s">
        <v>232</v>
      </c>
      <c r="Y3905">
        <v>775</v>
      </c>
      <c r="Z3905" s="14">
        <v>1</v>
      </c>
      <c r="AA3905" s="14">
        <v>1</v>
      </c>
      <c r="AB3905" s="14">
        <v>1</v>
      </c>
      <c r="AC3905" s="14"/>
      <c r="AD3905" s="14"/>
      <c r="AE3905" s="14"/>
      <c r="AF3905" s="14"/>
      <c r="AG3905" s="14"/>
      <c r="AH3905" s="14"/>
      <c r="AI3905" s="14"/>
      <c r="AJ3905" s="14"/>
      <c r="AK3905" s="14">
        <v>1</v>
      </c>
      <c r="AL3905" s="14"/>
      <c r="AM3905" s="14"/>
      <c r="AN3905" s="14"/>
      <c r="AO3905" s="14"/>
      <c r="AP3905" s="14"/>
      <c r="AQ3905" s="14"/>
      <c r="AR3905" s="14"/>
      <c r="AS3905" s="14"/>
      <c r="AT3905" s="14"/>
      <c r="AU3905" s="14"/>
      <c r="AV3905" s="14"/>
      <c r="AW3905" s="14"/>
      <c r="AX3905" s="14"/>
      <c r="AY3905" s="14"/>
      <c r="AZ3905" s="14"/>
      <c r="BA3905" s="14">
        <v>1</v>
      </c>
      <c r="BB3905" s="14"/>
      <c r="BC3905" s="14"/>
      <c r="BD3905" s="14"/>
      <c r="BE3905" s="14"/>
      <c r="BF3905" s="14"/>
      <c r="BG3905" s="14"/>
      <c r="BH3905" s="14"/>
      <c r="BI3905" s="14"/>
    </row>
    <row r="3906" spans="1:61" x14ac:dyDescent="0.25">
      <c r="A3906">
        <v>3905</v>
      </c>
      <c r="B3906" s="3">
        <v>2025</v>
      </c>
      <c r="C3906" s="3">
        <v>7</v>
      </c>
      <c r="D3906" t="s">
        <v>20</v>
      </c>
      <c r="E3906" s="21">
        <v>45869.823292986111</v>
      </c>
      <c r="F3906" t="s">
        <v>113</v>
      </c>
      <c r="G3906" t="s">
        <v>113</v>
      </c>
      <c r="H3906" t="s">
        <v>80</v>
      </c>
      <c r="I3906" t="s">
        <v>80</v>
      </c>
      <c r="J3906" t="s">
        <v>98</v>
      </c>
      <c r="K3906" t="s">
        <v>98</v>
      </c>
      <c r="L3906" t="s">
        <v>32</v>
      </c>
      <c r="M3906" t="s">
        <v>32</v>
      </c>
      <c r="N3906" t="s">
        <v>10896</v>
      </c>
      <c r="O3906" t="s">
        <v>1832</v>
      </c>
      <c r="P3906" t="s">
        <v>1795</v>
      </c>
      <c r="Q3906" t="s">
        <v>11631</v>
      </c>
      <c r="S3906" t="s">
        <v>11632</v>
      </c>
      <c r="T3906" s="4">
        <v>830</v>
      </c>
      <c r="U3906" s="4">
        <v>4</v>
      </c>
      <c r="V3906" s="3">
        <v>1</v>
      </c>
      <c r="W3906" t="s">
        <v>208</v>
      </c>
      <c r="X3906" t="s">
        <v>232</v>
      </c>
      <c r="Y3906">
        <v>776</v>
      </c>
      <c r="Z3906" s="14"/>
      <c r="AA3906" s="14">
        <v>2</v>
      </c>
      <c r="AB3906" s="14"/>
      <c r="AC3906" s="14"/>
      <c r="AD3906" s="14"/>
      <c r="AE3906" s="14"/>
      <c r="AF3906" s="14"/>
      <c r="AG3906" s="14"/>
      <c r="AH3906" s="14"/>
      <c r="AI3906" s="14"/>
      <c r="AJ3906" s="14"/>
      <c r="AK3906" s="14"/>
      <c r="AL3906" s="14"/>
      <c r="AM3906" s="14"/>
      <c r="AN3906" s="14"/>
      <c r="AO3906" s="14"/>
      <c r="AP3906" s="14"/>
      <c r="AQ3906" s="14"/>
      <c r="AR3906" s="14"/>
      <c r="AS3906" s="14"/>
      <c r="AT3906" s="14"/>
      <c r="AU3906" s="14"/>
      <c r="AV3906" s="14"/>
      <c r="AW3906" s="14"/>
      <c r="AX3906" s="14"/>
      <c r="AY3906" s="14"/>
      <c r="AZ3906" s="14"/>
      <c r="BA3906" s="14"/>
      <c r="BB3906" s="14"/>
      <c r="BC3906" s="14">
        <v>2</v>
      </c>
      <c r="BD3906" s="14"/>
      <c r="BE3906" s="14"/>
      <c r="BF3906" s="14"/>
      <c r="BG3906" s="14"/>
      <c r="BH3906" s="14"/>
      <c r="BI3906" s="14"/>
    </row>
    <row r="3907" spans="1:61" x14ac:dyDescent="0.25">
      <c r="A3907">
        <v>3906</v>
      </c>
      <c r="B3907" s="3">
        <v>2025</v>
      </c>
      <c r="C3907" s="3">
        <v>7</v>
      </c>
      <c r="D3907" t="s">
        <v>20</v>
      </c>
      <c r="E3907" s="21">
        <v>45869.860574803242</v>
      </c>
      <c r="F3907" t="s">
        <v>113</v>
      </c>
      <c r="G3907" t="s">
        <v>113</v>
      </c>
      <c r="H3907" t="s">
        <v>80</v>
      </c>
      <c r="I3907" t="s">
        <v>80</v>
      </c>
      <c r="J3907" t="s">
        <v>98</v>
      </c>
      <c r="K3907" t="s">
        <v>98</v>
      </c>
      <c r="L3907" t="s">
        <v>32</v>
      </c>
      <c r="M3907" t="s">
        <v>32</v>
      </c>
      <c r="N3907" t="s">
        <v>4005</v>
      </c>
      <c r="O3907" t="s">
        <v>1832</v>
      </c>
      <c r="P3907" t="s">
        <v>2658</v>
      </c>
      <c r="Q3907" t="s">
        <v>7030</v>
      </c>
      <c r="S3907" t="s">
        <v>11633</v>
      </c>
      <c r="T3907" s="4">
        <v>1150</v>
      </c>
      <c r="U3907" s="4">
        <v>5</v>
      </c>
      <c r="V3907" s="3">
        <v>1</v>
      </c>
      <c r="W3907" t="s">
        <v>208</v>
      </c>
      <c r="X3907" t="s">
        <v>232</v>
      </c>
      <c r="Y3907">
        <v>777</v>
      </c>
      <c r="Z3907" s="14"/>
      <c r="AA3907" s="14">
        <v>2</v>
      </c>
      <c r="AB3907" s="14"/>
      <c r="AC3907" s="14"/>
      <c r="AD3907" s="14">
        <v>1</v>
      </c>
      <c r="AE3907" s="14"/>
      <c r="AF3907" s="14"/>
      <c r="AG3907" s="14"/>
      <c r="AH3907" s="14"/>
      <c r="AI3907" s="14"/>
      <c r="AJ3907" s="14"/>
      <c r="AK3907" s="14"/>
      <c r="AL3907" s="14"/>
      <c r="AM3907" s="14"/>
      <c r="AN3907" s="14"/>
      <c r="AO3907" s="14"/>
      <c r="AP3907" s="14"/>
      <c r="AQ3907" s="14"/>
      <c r="AR3907" s="14"/>
      <c r="AS3907" s="14"/>
      <c r="AT3907" s="14"/>
      <c r="AU3907" s="14">
        <v>1</v>
      </c>
      <c r="AV3907" s="14"/>
      <c r="AW3907" s="14"/>
      <c r="AX3907" s="14"/>
      <c r="AY3907" s="14"/>
      <c r="AZ3907" s="14"/>
      <c r="BA3907" s="14"/>
      <c r="BB3907" s="14"/>
      <c r="BC3907" s="14">
        <v>1</v>
      </c>
      <c r="BD3907" s="14"/>
      <c r="BE3907" s="14"/>
      <c r="BF3907" s="14"/>
      <c r="BG3907" s="14"/>
      <c r="BH3907" s="14"/>
      <c r="BI3907" s="14"/>
    </row>
    <row r="3908" spans="1:61" x14ac:dyDescent="0.25">
      <c r="A3908">
        <v>3907</v>
      </c>
      <c r="B3908" s="3">
        <v>2025</v>
      </c>
      <c r="C3908" s="3">
        <v>7</v>
      </c>
      <c r="D3908" t="s">
        <v>20</v>
      </c>
      <c r="E3908" s="21">
        <v>45869.947835833344</v>
      </c>
      <c r="F3908" t="s">
        <v>111</v>
      </c>
      <c r="G3908" t="s">
        <v>111</v>
      </c>
      <c r="H3908" t="s">
        <v>80</v>
      </c>
      <c r="I3908" t="s">
        <v>80</v>
      </c>
      <c r="J3908" t="s">
        <v>98</v>
      </c>
      <c r="K3908" t="s">
        <v>98</v>
      </c>
      <c r="L3908" t="s">
        <v>32</v>
      </c>
      <c r="M3908" t="s">
        <v>32</v>
      </c>
      <c r="N3908" t="s">
        <v>1968</v>
      </c>
      <c r="O3908" t="s">
        <v>1832</v>
      </c>
      <c r="P3908" t="s">
        <v>11634</v>
      </c>
      <c r="Q3908" t="s">
        <v>11635</v>
      </c>
      <c r="S3908" t="s">
        <v>11636</v>
      </c>
      <c r="T3908" s="4">
        <v>1090</v>
      </c>
      <c r="U3908" s="4">
        <v>5</v>
      </c>
      <c r="V3908" s="3">
        <v>1</v>
      </c>
      <c r="W3908" t="s">
        <v>208</v>
      </c>
      <c r="X3908" t="s">
        <v>232</v>
      </c>
      <c r="Y3908">
        <v>778</v>
      </c>
      <c r="Z3908" s="14">
        <v>1</v>
      </c>
      <c r="AA3908" s="14">
        <v>1</v>
      </c>
      <c r="AB3908" s="14"/>
      <c r="AC3908" s="14"/>
      <c r="AD3908" s="14">
        <v>1</v>
      </c>
      <c r="AE3908" s="14"/>
      <c r="AF3908" s="14"/>
      <c r="AG3908" s="14"/>
      <c r="AH3908" s="14"/>
      <c r="AI3908" s="14">
        <v>1</v>
      </c>
      <c r="AJ3908" s="14"/>
      <c r="AK3908" s="14"/>
      <c r="AL3908" s="14"/>
      <c r="AM3908" s="14"/>
      <c r="AN3908" s="14"/>
      <c r="AO3908" s="14"/>
      <c r="AP3908" s="14"/>
      <c r="AQ3908" s="14"/>
      <c r="AR3908" s="14"/>
      <c r="AS3908" s="14"/>
      <c r="AT3908" s="14"/>
      <c r="AU3908" s="14"/>
      <c r="AV3908" s="14"/>
      <c r="AW3908" s="14"/>
      <c r="AX3908" s="14"/>
      <c r="AY3908" s="14"/>
      <c r="AZ3908" s="14"/>
      <c r="BA3908" s="14"/>
      <c r="BB3908" s="14"/>
      <c r="BC3908" s="14">
        <v>1</v>
      </c>
      <c r="BD3908" s="14"/>
      <c r="BE3908" s="14"/>
      <c r="BF3908" s="14"/>
      <c r="BG3908" s="14"/>
      <c r="BH3908" s="14"/>
      <c r="BI3908" s="14"/>
    </row>
    <row r="3909" spans="1:61" x14ac:dyDescent="0.25">
      <c r="A3909">
        <v>3908</v>
      </c>
      <c r="B3909" s="3">
        <v>2025</v>
      </c>
      <c r="C3909" s="3">
        <v>7</v>
      </c>
      <c r="D3909" t="s">
        <v>20</v>
      </c>
      <c r="E3909" s="21">
        <v>45869.950387569443</v>
      </c>
      <c r="F3909" t="s">
        <v>111</v>
      </c>
      <c r="G3909" t="s">
        <v>111</v>
      </c>
      <c r="H3909" t="s">
        <v>80</v>
      </c>
      <c r="I3909" t="s">
        <v>80</v>
      </c>
      <c r="J3909" t="s">
        <v>98</v>
      </c>
      <c r="K3909" t="s">
        <v>98</v>
      </c>
      <c r="L3909" t="s">
        <v>33</v>
      </c>
      <c r="M3909" t="s">
        <v>33</v>
      </c>
      <c r="N3909" t="s">
        <v>654</v>
      </c>
      <c r="O3909" t="s">
        <v>1832</v>
      </c>
      <c r="P3909" t="s">
        <v>915</v>
      </c>
      <c r="Q3909" t="s">
        <v>8951</v>
      </c>
      <c r="S3909" t="s">
        <v>11637</v>
      </c>
      <c r="T3909" s="4">
        <v>1090</v>
      </c>
      <c r="U3909" s="4">
        <v>5</v>
      </c>
      <c r="V3909" s="3">
        <v>1</v>
      </c>
      <c r="W3909" t="s">
        <v>208</v>
      </c>
      <c r="X3909" t="s">
        <v>232</v>
      </c>
      <c r="Y3909">
        <v>779</v>
      </c>
      <c r="Z3909" s="14">
        <v>1</v>
      </c>
      <c r="AA3909" s="14">
        <v>1</v>
      </c>
      <c r="AB3909" s="14"/>
      <c r="AC3909" s="14"/>
      <c r="AD3909" s="14">
        <v>1</v>
      </c>
      <c r="AE3909" s="14"/>
      <c r="AF3909" s="14"/>
      <c r="AG3909" s="14"/>
      <c r="AH3909" s="14"/>
      <c r="AI3909" s="14">
        <v>1</v>
      </c>
      <c r="AJ3909" s="14"/>
      <c r="AK3909" s="14"/>
      <c r="AL3909" s="14"/>
      <c r="AM3909" s="14"/>
      <c r="AN3909" s="14"/>
      <c r="AO3909" s="14"/>
      <c r="AP3909" s="14"/>
      <c r="AQ3909" s="14"/>
      <c r="AR3909" s="14"/>
      <c r="AS3909" s="14"/>
      <c r="AT3909" s="14"/>
      <c r="AU3909" s="14"/>
      <c r="AV3909" s="14"/>
      <c r="AW3909" s="14"/>
      <c r="AX3909" s="14"/>
      <c r="AY3909" s="14"/>
      <c r="AZ3909" s="14"/>
      <c r="BA3909" s="14"/>
      <c r="BB3909" s="14"/>
      <c r="BC3909" s="14">
        <v>1</v>
      </c>
      <c r="BD3909" s="14"/>
      <c r="BE3909" s="14"/>
      <c r="BF3909" s="14"/>
      <c r="BG3909" s="14"/>
      <c r="BH3909" s="14"/>
      <c r="BI3909" s="14"/>
    </row>
    <row r="3910" spans="1:61" x14ac:dyDescent="0.25">
      <c r="A3910">
        <v>3909</v>
      </c>
      <c r="B3910" s="3">
        <v>2025</v>
      </c>
      <c r="C3910" s="3">
        <v>7</v>
      </c>
      <c r="D3910" t="s">
        <v>20</v>
      </c>
      <c r="E3910" s="21">
        <v>45869.952806412039</v>
      </c>
      <c r="F3910" t="s">
        <v>111</v>
      </c>
      <c r="G3910" t="s">
        <v>111</v>
      </c>
      <c r="H3910" t="s">
        <v>80</v>
      </c>
      <c r="I3910" t="s">
        <v>80</v>
      </c>
      <c r="J3910" t="s">
        <v>97</v>
      </c>
      <c r="K3910" t="s">
        <v>97</v>
      </c>
      <c r="L3910" t="s">
        <v>40</v>
      </c>
      <c r="M3910" t="s">
        <v>40</v>
      </c>
      <c r="N3910" t="s">
        <v>10550</v>
      </c>
      <c r="O3910" t="s">
        <v>1832</v>
      </c>
      <c r="P3910" t="s">
        <v>11638</v>
      </c>
      <c r="Q3910" t="s">
        <v>11639</v>
      </c>
      <c r="S3910" t="s">
        <v>11640</v>
      </c>
      <c r="T3910" s="4">
        <v>1100</v>
      </c>
      <c r="U3910" s="4">
        <v>5</v>
      </c>
      <c r="V3910" s="3">
        <v>1</v>
      </c>
      <c r="W3910" t="s">
        <v>208</v>
      </c>
      <c r="X3910" t="s">
        <v>232</v>
      </c>
      <c r="Y3910">
        <v>780</v>
      </c>
      <c r="Z3910" s="14">
        <v>1</v>
      </c>
      <c r="AA3910" s="14">
        <v>1</v>
      </c>
      <c r="AB3910" s="14">
        <v>1</v>
      </c>
      <c r="AC3910" s="14"/>
      <c r="AD3910" s="14"/>
      <c r="AE3910" s="14"/>
      <c r="AF3910" s="14"/>
      <c r="AG3910" s="14"/>
      <c r="AH3910" s="14"/>
      <c r="AI3910" s="14"/>
      <c r="AJ3910" s="14"/>
      <c r="AK3910" s="14">
        <v>1</v>
      </c>
      <c r="AL3910" s="14"/>
      <c r="AM3910" s="14"/>
      <c r="AN3910" s="14"/>
      <c r="AO3910" s="14"/>
      <c r="AP3910" s="14"/>
      <c r="AQ3910" s="14"/>
      <c r="AR3910" s="14"/>
      <c r="AS3910" s="14"/>
      <c r="AT3910" s="14"/>
      <c r="AU3910" s="14"/>
      <c r="AV3910" s="14"/>
      <c r="AW3910" s="14"/>
      <c r="AX3910" s="14"/>
      <c r="AY3910" s="14"/>
      <c r="AZ3910" s="14"/>
      <c r="BA3910" s="14">
        <v>1</v>
      </c>
      <c r="BB3910" s="14"/>
      <c r="BC3910" s="14"/>
      <c r="BD3910" s="14"/>
      <c r="BE3910" s="14"/>
      <c r="BF3910" s="14"/>
      <c r="BG3910" s="14"/>
      <c r="BH3910" s="14"/>
      <c r="BI3910" s="14"/>
    </row>
    <row r="3911" spans="1:61" x14ac:dyDescent="0.25">
      <c r="A3911">
        <v>3910</v>
      </c>
      <c r="B3911" s="3">
        <v>2025</v>
      </c>
      <c r="C3911" s="3">
        <v>7</v>
      </c>
      <c r="D3911" t="s">
        <v>20</v>
      </c>
      <c r="E3911" s="21">
        <v>45869.957430972223</v>
      </c>
      <c r="F3911" t="s">
        <v>111</v>
      </c>
      <c r="G3911" t="s">
        <v>111</v>
      </c>
      <c r="H3911" t="s">
        <v>81</v>
      </c>
      <c r="I3911" t="s">
        <v>81</v>
      </c>
      <c r="J3911" t="s">
        <v>98</v>
      </c>
      <c r="K3911" t="s">
        <v>98</v>
      </c>
      <c r="L3911" t="s">
        <v>32</v>
      </c>
      <c r="M3911" t="s">
        <v>32</v>
      </c>
      <c r="N3911" t="s">
        <v>11641</v>
      </c>
      <c r="O3911" t="s">
        <v>1832</v>
      </c>
      <c r="P3911" t="s">
        <v>1430</v>
      </c>
      <c r="Q3911" t="s">
        <v>186</v>
      </c>
      <c r="S3911" t="s">
        <v>11642</v>
      </c>
      <c r="T3911" s="4">
        <v>1090</v>
      </c>
      <c r="U3911" s="4">
        <v>5</v>
      </c>
      <c r="V3911" s="3">
        <v>1</v>
      </c>
      <c r="W3911" t="s">
        <v>208</v>
      </c>
      <c r="X3911" t="s">
        <v>232</v>
      </c>
      <c r="Y3911">
        <v>781</v>
      </c>
      <c r="Z3911" s="14">
        <v>1</v>
      </c>
      <c r="AA3911" s="14">
        <v>1</v>
      </c>
      <c r="AB3911" s="14"/>
      <c r="AC3911" s="14"/>
      <c r="AD3911" s="14">
        <v>1</v>
      </c>
      <c r="AE3911" s="14"/>
      <c r="AF3911" s="14"/>
      <c r="AG3911" s="14"/>
      <c r="AH3911" s="14"/>
      <c r="AI3911" s="14">
        <v>1</v>
      </c>
      <c r="AJ3911" s="14"/>
      <c r="AK3911" s="14"/>
      <c r="AL3911" s="14"/>
      <c r="AM3911" s="14"/>
      <c r="AN3911" s="14"/>
      <c r="AO3911" s="14"/>
      <c r="AP3911" s="14"/>
      <c r="AQ3911" s="14"/>
      <c r="AR3911" s="14"/>
      <c r="AS3911" s="14"/>
      <c r="AT3911" s="14"/>
      <c r="AU3911" s="14"/>
      <c r="AV3911" s="14"/>
      <c r="AW3911" s="14"/>
      <c r="AX3911" s="14"/>
      <c r="AY3911" s="14"/>
      <c r="AZ3911" s="14"/>
      <c r="BA3911" s="14"/>
      <c r="BB3911" s="14"/>
      <c r="BC3911" s="14">
        <v>1</v>
      </c>
      <c r="BD3911" s="14"/>
      <c r="BE3911" s="14"/>
      <c r="BF3911" s="14"/>
      <c r="BG3911" s="14"/>
      <c r="BH3911" s="14"/>
      <c r="BI3911" s="14"/>
    </row>
    <row r="3912" spans="1:61" x14ac:dyDescent="0.25">
      <c r="A3912">
        <v>3911</v>
      </c>
      <c r="B3912" s="3">
        <v>2025</v>
      </c>
      <c r="C3912" s="3">
        <v>7</v>
      </c>
      <c r="D3912" t="s">
        <v>20</v>
      </c>
      <c r="E3912" s="21">
        <v>45869.960076030089</v>
      </c>
      <c r="F3912" t="s">
        <v>111</v>
      </c>
      <c r="G3912" t="s">
        <v>111</v>
      </c>
      <c r="H3912" t="s">
        <v>80</v>
      </c>
      <c r="I3912" t="s">
        <v>80</v>
      </c>
      <c r="J3912" t="s">
        <v>97</v>
      </c>
      <c r="K3912" t="s">
        <v>97</v>
      </c>
      <c r="L3912" t="s">
        <v>37</v>
      </c>
      <c r="M3912" t="s">
        <v>37</v>
      </c>
      <c r="N3912" t="s">
        <v>689</v>
      </c>
      <c r="O3912" t="s">
        <v>1832</v>
      </c>
      <c r="P3912" t="s">
        <v>11643</v>
      </c>
      <c r="Q3912" t="s">
        <v>11644</v>
      </c>
      <c r="S3912" t="s">
        <v>11645</v>
      </c>
      <c r="T3912" s="4">
        <v>1090</v>
      </c>
      <c r="U3912" s="4">
        <v>5</v>
      </c>
      <c r="V3912" s="3">
        <v>1</v>
      </c>
      <c r="W3912" t="s">
        <v>208</v>
      </c>
      <c r="X3912" t="s">
        <v>232</v>
      </c>
      <c r="Y3912">
        <v>782</v>
      </c>
      <c r="Z3912" s="14">
        <v>1</v>
      </c>
      <c r="AA3912" s="14">
        <v>1</v>
      </c>
      <c r="AB3912" s="14"/>
      <c r="AC3912" s="14"/>
      <c r="AD3912" s="14">
        <v>1</v>
      </c>
      <c r="AE3912" s="14"/>
      <c r="AF3912" s="14"/>
      <c r="AG3912" s="14"/>
      <c r="AH3912" s="14"/>
      <c r="AI3912" s="14">
        <v>1</v>
      </c>
      <c r="AJ3912" s="14"/>
      <c r="AK3912" s="14"/>
      <c r="AL3912" s="14"/>
      <c r="AM3912" s="14"/>
      <c r="AN3912" s="14"/>
      <c r="AO3912" s="14"/>
      <c r="AP3912" s="14"/>
      <c r="AQ3912" s="14"/>
      <c r="AR3912" s="14"/>
      <c r="AS3912" s="14"/>
      <c r="AT3912" s="14"/>
      <c r="AU3912" s="14"/>
      <c r="AV3912" s="14"/>
      <c r="AW3912" s="14"/>
      <c r="AX3912" s="14"/>
      <c r="AY3912" s="14"/>
      <c r="AZ3912" s="14"/>
      <c r="BA3912" s="14"/>
      <c r="BB3912" s="14"/>
      <c r="BC3912" s="14">
        <v>1</v>
      </c>
      <c r="BD3912" s="14"/>
      <c r="BE3912" s="14"/>
      <c r="BF3912" s="14"/>
      <c r="BG3912" s="14"/>
      <c r="BH3912" s="14"/>
      <c r="BI3912" s="14"/>
    </row>
    <row r="3913" spans="1:61" x14ac:dyDescent="0.25">
      <c r="A3913">
        <v>3912</v>
      </c>
      <c r="B3913" s="3">
        <v>2025</v>
      </c>
      <c r="C3913" s="3">
        <v>8</v>
      </c>
      <c r="D3913" t="s">
        <v>21</v>
      </c>
      <c r="E3913" s="21">
        <v>45870.035660833331</v>
      </c>
      <c r="F3913" t="s">
        <v>110</v>
      </c>
      <c r="G3913" t="s">
        <v>110</v>
      </c>
      <c r="H3913" t="s">
        <v>80</v>
      </c>
      <c r="I3913" t="s">
        <v>80</v>
      </c>
      <c r="J3913" t="s">
        <v>97</v>
      </c>
      <c r="K3913" t="s">
        <v>97</v>
      </c>
      <c r="L3913" t="s">
        <v>37</v>
      </c>
      <c r="M3913" t="s">
        <v>37</v>
      </c>
      <c r="N3913" t="s">
        <v>5231</v>
      </c>
      <c r="O3913" t="s">
        <v>1832</v>
      </c>
      <c r="P3913" t="s">
        <v>262</v>
      </c>
      <c r="Q3913" t="s">
        <v>263</v>
      </c>
      <c r="S3913" t="s">
        <v>5231</v>
      </c>
      <c r="T3913" s="4">
        <v>1090</v>
      </c>
      <c r="U3913" s="4">
        <v>5</v>
      </c>
      <c r="V3913" s="3">
        <v>1</v>
      </c>
      <c r="W3913" t="s">
        <v>208</v>
      </c>
      <c r="X3913" t="s">
        <v>232</v>
      </c>
      <c r="Y3913">
        <v>783</v>
      </c>
      <c r="Z3913" s="14">
        <v>1</v>
      </c>
      <c r="AA3913" s="14">
        <v>1</v>
      </c>
      <c r="AB3913" s="14"/>
      <c r="AC3913" s="14"/>
      <c r="AD3913" s="14">
        <v>1</v>
      </c>
      <c r="AE3913" s="14"/>
      <c r="AF3913" s="14"/>
      <c r="AG3913" s="14"/>
      <c r="AH3913" s="14"/>
      <c r="AI3913" s="14">
        <v>1</v>
      </c>
      <c r="AJ3913" s="14"/>
      <c r="AK3913" s="14"/>
      <c r="AL3913" s="14"/>
      <c r="AM3913" s="14"/>
      <c r="AN3913" s="14"/>
      <c r="AO3913" s="14"/>
      <c r="AP3913" s="14"/>
      <c r="AQ3913" s="14"/>
      <c r="AR3913" s="14"/>
      <c r="AS3913" s="14"/>
      <c r="AT3913" s="14"/>
      <c r="AU3913" s="14"/>
      <c r="AV3913" s="14"/>
      <c r="AW3913" s="14"/>
      <c r="AX3913" s="14"/>
      <c r="AY3913" s="14"/>
      <c r="AZ3913" s="14"/>
      <c r="BA3913" s="14"/>
      <c r="BB3913" s="14"/>
      <c r="BC3913" s="14">
        <v>1</v>
      </c>
      <c r="BD3913" s="14"/>
      <c r="BE3913" s="14"/>
      <c r="BF3913" s="14"/>
      <c r="BG3913" s="14"/>
      <c r="BH3913" s="14"/>
      <c r="BI3913" s="14"/>
    </row>
    <row r="3914" spans="1:61" x14ac:dyDescent="0.25">
      <c r="A3914">
        <v>3913</v>
      </c>
      <c r="B3914" s="3">
        <v>2025</v>
      </c>
      <c r="C3914" s="3">
        <v>8</v>
      </c>
      <c r="D3914" t="s">
        <v>21</v>
      </c>
      <c r="E3914" s="21">
        <v>45870.036738009258</v>
      </c>
      <c r="F3914" t="s">
        <v>110</v>
      </c>
      <c r="G3914" t="s">
        <v>110</v>
      </c>
      <c r="H3914" t="s">
        <v>80</v>
      </c>
      <c r="I3914" t="s">
        <v>80</v>
      </c>
      <c r="J3914" t="s">
        <v>97</v>
      </c>
      <c r="K3914" t="s">
        <v>97</v>
      </c>
      <c r="L3914" t="s">
        <v>693</v>
      </c>
      <c r="M3914" t="s">
        <v>35</v>
      </c>
      <c r="N3914" t="s">
        <v>766</v>
      </c>
      <c r="O3914" t="s">
        <v>1832</v>
      </c>
      <c r="P3914" t="s">
        <v>264</v>
      </c>
      <c r="Q3914" t="s">
        <v>265</v>
      </c>
      <c r="R3914" t="s">
        <v>11646</v>
      </c>
      <c r="S3914" t="s">
        <v>11647</v>
      </c>
      <c r="T3914" s="4">
        <v>1090</v>
      </c>
      <c r="U3914" s="4">
        <v>5</v>
      </c>
      <c r="V3914" s="3">
        <v>1</v>
      </c>
      <c r="W3914" t="s">
        <v>208</v>
      </c>
      <c r="X3914" t="s">
        <v>232</v>
      </c>
      <c r="Y3914">
        <v>784</v>
      </c>
      <c r="Z3914" s="14">
        <v>1</v>
      </c>
      <c r="AA3914" s="14">
        <v>1</v>
      </c>
      <c r="AB3914" s="14"/>
      <c r="AC3914" s="14"/>
      <c r="AD3914" s="14">
        <v>1</v>
      </c>
      <c r="AE3914" s="14"/>
      <c r="AF3914" s="14"/>
      <c r="AG3914" s="14"/>
      <c r="AH3914" s="14"/>
      <c r="AI3914" s="14">
        <v>1</v>
      </c>
      <c r="AJ3914" s="14"/>
      <c r="AK3914" s="14"/>
      <c r="AL3914" s="14"/>
      <c r="AM3914" s="14"/>
      <c r="AN3914" s="14"/>
      <c r="AO3914" s="14"/>
      <c r="AP3914" s="14"/>
      <c r="AQ3914" s="14"/>
      <c r="AR3914" s="14"/>
      <c r="AS3914" s="14"/>
      <c r="AT3914" s="14"/>
      <c r="AU3914" s="14"/>
      <c r="AV3914" s="14"/>
      <c r="AW3914" s="14"/>
      <c r="AX3914" s="14"/>
      <c r="AY3914" s="14"/>
      <c r="AZ3914" s="14"/>
      <c r="BA3914" s="14"/>
      <c r="BB3914" s="14"/>
      <c r="BC3914" s="14">
        <v>1</v>
      </c>
      <c r="BD3914" s="14"/>
      <c r="BE3914" s="14"/>
      <c r="BF3914" s="14"/>
      <c r="BG3914" s="14"/>
      <c r="BH3914" s="14"/>
      <c r="BI3914" s="14"/>
    </row>
    <row r="3915" spans="1:61" x14ac:dyDescent="0.25">
      <c r="A3915">
        <v>3914</v>
      </c>
      <c r="B3915" s="3">
        <v>2025</v>
      </c>
      <c r="C3915" s="3">
        <v>8</v>
      </c>
      <c r="D3915" t="s">
        <v>21</v>
      </c>
      <c r="E3915" s="21">
        <v>45870.037718414351</v>
      </c>
      <c r="F3915" t="s">
        <v>110</v>
      </c>
      <c r="G3915" t="s">
        <v>110</v>
      </c>
      <c r="H3915" t="s">
        <v>80</v>
      </c>
      <c r="I3915" t="s">
        <v>80</v>
      </c>
      <c r="J3915" t="s">
        <v>97</v>
      </c>
      <c r="K3915" t="s">
        <v>97</v>
      </c>
      <c r="L3915" t="s">
        <v>693</v>
      </c>
      <c r="M3915" t="s">
        <v>35</v>
      </c>
      <c r="N3915" t="s">
        <v>766</v>
      </c>
      <c r="O3915" t="s">
        <v>1832</v>
      </c>
      <c r="P3915" t="s">
        <v>266</v>
      </c>
      <c r="Q3915" t="s">
        <v>267</v>
      </c>
      <c r="S3915" t="s">
        <v>1454</v>
      </c>
      <c r="T3915" s="4">
        <v>1090</v>
      </c>
      <c r="U3915" s="4">
        <v>5</v>
      </c>
      <c r="V3915" s="3">
        <v>1</v>
      </c>
      <c r="W3915" t="s">
        <v>208</v>
      </c>
      <c r="X3915" t="s">
        <v>232</v>
      </c>
      <c r="Y3915">
        <v>785</v>
      </c>
      <c r="Z3915" s="14">
        <v>1</v>
      </c>
      <c r="AA3915" s="14">
        <v>1</v>
      </c>
      <c r="AB3915" s="14"/>
      <c r="AC3915" s="14"/>
      <c r="AD3915" s="14">
        <v>1</v>
      </c>
      <c r="AE3915" s="14"/>
      <c r="AF3915" s="14"/>
      <c r="AG3915" s="14"/>
      <c r="AH3915" s="14"/>
      <c r="AI3915" s="14">
        <v>1</v>
      </c>
      <c r="AJ3915" s="14"/>
      <c r="AK3915" s="14"/>
      <c r="AL3915" s="14"/>
      <c r="AM3915" s="14"/>
      <c r="AN3915" s="14"/>
      <c r="AO3915" s="14"/>
      <c r="AP3915" s="14"/>
      <c r="AQ3915" s="14"/>
      <c r="AR3915" s="14"/>
      <c r="AS3915" s="14"/>
      <c r="AT3915" s="14"/>
      <c r="AU3915" s="14"/>
      <c r="AV3915" s="14"/>
      <c r="AW3915" s="14"/>
      <c r="AX3915" s="14"/>
      <c r="AY3915" s="14"/>
      <c r="AZ3915" s="14"/>
      <c r="BA3915" s="14"/>
      <c r="BB3915" s="14"/>
      <c r="BC3915" s="14">
        <v>1</v>
      </c>
      <c r="BD3915" s="14"/>
      <c r="BE3915" s="14"/>
      <c r="BF3915" s="14"/>
      <c r="BG3915" s="14"/>
      <c r="BH3915" s="14"/>
      <c r="BI3915" s="14"/>
    </row>
    <row r="3916" spans="1:61" x14ac:dyDescent="0.25">
      <c r="A3916">
        <v>3915</v>
      </c>
      <c r="B3916" s="3">
        <v>2025</v>
      </c>
      <c r="C3916" s="3">
        <v>8</v>
      </c>
      <c r="D3916" t="s">
        <v>21</v>
      </c>
      <c r="E3916" s="21">
        <v>45870.039205231478</v>
      </c>
      <c r="F3916" t="s">
        <v>110</v>
      </c>
      <c r="G3916" t="s">
        <v>110</v>
      </c>
      <c r="H3916" t="s">
        <v>80</v>
      </c>
      <c r="I3916" t="s">
        <v>80</v>
      </c>
      <c r="J3916" t="s">
        <v>97</v>
      </c>
      <c r="K3916" t="s">
        <v>97</v>
      </c>
      <c r="L3916" t="s">
        <v>34</v>
      </c>
      <c r="M3916" t="s">
        <v>34</v>
      </c>
      <c r="N3916" t="s">
        <v>67</v>
      </c>
      <c r="O3916" t="s">
        <v>1832</v>
      </c>
      <c r="P3916" t="s">
        <v>268</v>
      </c>
      <c r="Q3916" t="s">
        <v>269</v>
      </c>
      <c r="S3916" t="s">
        <v>11648</v>
      </c>
      <c r="T3916" s="4">
        <v>1090</v>
      </c>
      <c r="U3916" s="4">
        <v>5</v>
      </c>
      <c r="V3916" s="3">
        <v>1</v>
      </c>
      <c r="W3916" t="s">
        <v>208</v>
      </c>
      <c r="X3916" t="s">
        <v>232</v>
      </c>
      <c r="Y3916">
        <v>786</v>
      </c>
      <c r="Z3916" s="14">
        <v>1</v>
      </c>
      <c r="AA3916" s="14">
        <v>1</v>
      </c>
      <c r="AB3916" s="14"/>
      <c r="AC3916" s="14"/>
      <c r="AD3916" s="14">
        <v>1</v>
      </c>
      <c r="AE3916" s="14"/>
      <c r="AF3916" s="14"/>
      <c r="AG3916" s="14"/>
      <c r="AH3916" s="14"/>
      <c r="AI3916" s="14">
        <v>1</v>
      </c>
      <c r="AJ3916" s="14"/>
      <c r="AK3916" s="14"/>
      <c r="AL3916" s="14"/>
      <c r="AM3916" s="14"/>
      <c r="AN3916" s="14"/>
      <c r="AO3916" s="14"/>
      <c r="AP3916" s="14"/>
      <c r="AQ3916" s="14"/>
      <c r="AR3916" s="14"/>
      <c r="AS3916" s="14"/>
      <c r="AT3916" s="14"/>
      <c r="AU3916" s="14"/>
      <c r="AV3916" s="14"/>
      <c r="AW3916" s="14"/>
      <c r="AX3916" s="14"/>
      <c r="AY3916" s="14"/>
      <c r="AZ3916" s="14"/>
      <c r="BA3916" s="14"/>
      <c r="BB3916" s="14"/>
      <c r="BC3916" s="14">
        <v>1</v>
      </c>
      <c r="BD3916" s="14"/>
      <c r="BE3916" s="14"/>
      <c r="BF3916" s="14"/>
      <c r="BG3916" s="14"/>
      <c r="BH3916" s="14"/>
      <c r="BI3916" s="14"/>
    </row>
    <row r="3917" spans="1:61" x14ac:dyDescent="0.25">
      <c r="A3917">
        <v>3916</v>
      </c>
      <c r="B3917" s="3">
        <v>2025</v>
      </c>
      <c r="C3917" s="3">
        <v>8</v>
      </c>
      <c r="D3917" t="s">
        <v>21</v>
      </c>
      <c r="E3917" s="21">
        <v>45885.956560266197</v>
      </c>
      <c r="F3917" t="s">
        <v>111</v>
      </c>
      <c r="G3917" t="s">
        <v>111</v>
      </c>
      <c r="H3917" t="s">
        <v>79</v>
      </c>
      <c r="I3917" t="s">
        <v>79</v>
      </c>
      <c r="J3917" t="s">
        <v>97</v>
      </c>
      <c r="K3917" t="s">
        <v>97</v>
      </c>
      <c r="L3917" t="s">
        <v>40</v>
      </c>
      <c r="M3917" t="s">
        <v>40</v>
      </c>
      <c r="N3917" t="s">
        <v>1574</v>
      </c>
      <c r="O3917" t="s">
        <v>11649</v>
      </c>
      <c r="P3917" t="s">
        <v>11650</v>
      </c>
      <c r="Q3917" t="s">
        <v>11651</v>
      </c>
      <c r="S3917" t="s">
        <v>11652</v>
      </c>
      <c r="T3917" s="4">
        <v>1100</v>
      </c>
      <c r="U3917" s="4">
        <v>6</v>
      </c>
      <c r="V3917" s="3">
        <v>1</v>
      </c>
      <c r="W3917" t="s">
        <v>208</v>
      </c>
      <c r="X3917" t="s">
        <v>272</v>
      </c>
      <c r="Y3917">
        <v>2</v>
      </c>
      <c r="Z3917" s="14">
        <v>1</v>
      </c>
      <c r="AA3917" s="14">
        <v>1</v>
      </c>
      <c r="AB3917" s="14"/>
      <c r="AC3917" s="14"/>
      <c r="AD3917" s="14"/>
      <c r="AE3917" s="14"/>
      <c r="AF3917" s="14"/>
      <c r="AG3917" s="14"/>
      <c r="AH3917" s="14">
        <v>1</v>
      </c>
      <c r="AI3917" s="14"/>
      <c r="AJ3917" s="14">
        <v>1</v>
      </c>
      <c r="AK3917" s="14"/>
      <c r="AL3917" s="14"/>
      <c r="AM3917" s="14">
        <v>1</v>
      </c>
      <c r="AN3917" s="14"/>
      <c r="AO3917" s="14"/>
      <c r="AP3917" s="14"/>
      <c r="AQ3917" s="14"/>
      <c r="AR3917" s="14"/>
      <c r="AS3917" s="14"/>
      <c r="AT3917" s="14"/>
      <c r="AU3917" s="14"/>
      <c r="AV3917" s="14"/>
      <c r="AW3917" s="14"/>
      <c r="AX3917" s="14"/>
      <c r="AY3917" s="14"/>
      <c r="AZ3917" s="14"/>
      <c r="BA3917" s="14">
        <v>1</v>
      </c>
      <c r="BB3917" s="14"/>
      <c r="BC3917" s="14"/>
      <c r="BD3917" s="14"/>
      <c r="BE3917" s="14"/>
      <c r="BF3917" s="14"/>
      <c r="BG3917" s="14"/>
      <c r="BH3917" s="14"/>
      <c r="BI3917" s="14"/>
    </row>
    <row r="3918" spans="1:61" x14ac:dyDescent="0.25">
      <c r="A3918">
        <v>3917</v>
      </c>
      <c r="B3918" s="3">
        <v>2025</v>
      </c>
      <c r="C3918" s="3">
        <v>8</v>
      </c>
      <c r="D3918" t="s">
        <v>21</v>
      </c>
      <c r="E3918" s="21">
        <v>45888.791171956022</v>
      </c>
      <c r="F3918" t="s">
        <v>110</v>
      </c>
      <c r="G3918" t="s">
        <v>110</v>
      </c>
      <c r="H3918" t="s">
        <v>79</v>
      </c>
      <c r="I3918" t="s">
        <v>79</v>
      </c>
      <c r="J3918" t="s">
        <v>97</v>
      </c>
      <c r="K3918" t="s">
        <v>97</v>
      </c>
      <c r="L3918" t="s">
        <v>39</v>
      </c>
      <c r="M3918" t="s">
        <v>39</v>
      </c>
      <c r="N3918" t="s">
        <v>1850</v>
      </c>
      <c r="O3918" t="s">
        <v>11649</v>
      </c>
      <c r="P3918" t="s">
        <v>11653</v>
      </c>
      <c r="Q3918" t="s">
        <v>11654</v>
      </c>
      <c r="S3918" t="s">
        <v>11655</v>
      </c>
      <c r="T3918" s="4">
        <v>1100</v>
      </c>
      <c r="U3918" s="4">
        <v>6</v>
      </c>
      <c r="V3918" s="3">
        <v>1</v>
      </c>
      <c r="W3918" t="s">
        <v>208</v>
      </c>
      <c r="X3918" t="s">
        <v>272</v>
      </c>
      <c r="Y3918">
        <v>3</v>
      </c>
      <c r="Z3918" s="14">
        <v>1</v>
      </c>
      <c r="AA3918" s="14">
        <v>1</v>
      </c>
      <c r="AB3918" s="14">
        <v>1</v>
      </c>
      <c r="AC3918" s="14"/>
      <c r="AD3918" s="14"/>
      <c r="AE3918" s="14"/>
      <c r="AF3918" s="14"/>
      <c r="AG3918" s="14"/>
      <c r="AH3918" s="14"/>
      <c r="AI3918" s="14"/>
      <c r="AJ3918" s="14">
        <v>1</v>
      </c>
      <c r="AK3918" s="14"/>
      <c r="AL3918" s="14"/>
      <c r="AM3918" s="14">
        <v>1</v>
      </c>
      <c r="AN3918" s="14"/>
      <c r="AO3918" s="14"/>
      <c r="AP3918" s="14"/>
      <c r="AQ3918" s="14"/>
      <c r="AR3918" s="14"/>
      <c r="AS3918" s="14"/>
      <c r="AT3918" s="14"/>
      <c r="AU3918" s="14"/>
      <c r="AV3918" s="14"/>
      <c r="AW3918" s="14"/>
      <c r="AX3918" s="14"/>
      <c r="AY3918" s="14"/>
      <c r="AZ3918" s="14"/>
      <c r="BA3918" s="14">
        <v>1</v>
      </c>
      <c r="BB3918" s="14"/>
      <c r="BC3918" s="14"/>
      <c r="BD3918" s="14"/>
      <c r="BE3918" s="14"/>
      <c r="BF3918" s="14"/>
      <c r="BG3918" s="14"/>
      <c r="BH3918" s="14"/>
      <c r="BI3918" s="14"/>
    </row>
    <row r="3919" spans="1:61" x14ac:dyDescent="0.25">
      <c r="A3919">
        <v>3918</v>
      </c>
      <c r="B3919" s="3">
        <v>2025</v>
      </c>
      <c r="C3919" s="3">
        <v>8</v>
      </c>
      <c r="D3919" t="s">
        <v>21</v>
      </c>
      <c r="E3919" s="21">
        <v>45890.974583460651</v>
      </c>
      <c r="F3919" t="s">
        <v>111</v>
      </c>
      <c r="G3919" t="s">
        <v>111</v>
      </c>
      <c r="H3919" t="s">
        <v>79</v>
      </c>
      <c r="I3919" t="s">
        <v>79</v>
      </c>
      <c r="J3919" t="s">
        <v>97</v>
      </c>
      <c r="K3919" t="s">
        <v>97</v>
      </c>
      <c r="L3919" t="s">
        <v>693</v>
      </c>
      <c r="M3919" t="s">
        <v>35</v>
      </c>
      <c r="N3919" t="s">
        <v>766</v>
      </c>
      <c r="O3919" t="s">
        <v>11649</v>
      </c>
      <c r="P3919" t="s">
        <v>11656</v>
      </c>
      <c r="Q3919" t="s">
        <v>11657</v>
      </c>
      <c r="S3919" t="s">
        <v>766</v>
      </c>
      <c r="T3919" s="4">
        <v>1100</v>
      </c>
      <c r="U3919" s="4">
        <v>6</v>
      </c>
      <c r="V3919" s="3">
        <v>1</v>
      </c>
      <c r="W3919" t="s">
        <v>208</v>
      </c>
      <c r="X3919" t="s">
        <v>272</v>
      </c>
      <c r="Y3919">
        <v>4</v>
      </c>
      <c r="Z3919" s="14">
        <v>1</v>
      </c>
      <c r="AA3919" s="14">
        <v>1</v>
      </c>
      <c r="AB3919" s="14"/>
      <c r="AC3919" s="14"/>
      <c r="AD3919" s="14"/>
      <c r="AE3919" s="14"/>
      <c r="AF3919" s="14"/>
      <c r="AG3919" s="14"/>
      <c r="AH3919" s="14">
        <v>1</v>
      </c>
      <c r="AI3919" s="14"/>
      <c r="AJ3919" s="14"/>
      <c r="AK3919" s="14">
        <v>1</v>
      </c>
      <c r="AL3919" s="14"/>
      <c r="AM3919" s="14"/>
      <c r="AN3919" s="14"/>
      <c r="AO3919" s="14"/>
      <c r="AP3919" s="14"/>
      <c r="AQ3919" s="14"/>
      <c r="AR3919" s="14"/>
      <c r="AS3919" s="14"/>
      <c r="AT3919" s="14">
        <v>1</v>
      </c>
      <c r="AU3919" s="14"/>
      <c r="AV3919" s="14"/>
      <c r="AW3919" s="14"/>
      <c r="AX3919" s="14"/>
      <c r="AY3919" s="14"/>
      <c r="AZ3919" s="14"/>
      <c r="BA3919" s="14"/>
      <c r="BB3919" s="14"/>
      <c r="BC3919" s="14">
        <v>1</v>
      </c>
      <c r="BD3919" s="14"/>
      <c r="BE3919" s="14"/>
      <c r="BF3919" s="14"/>
      <c r="BG3919" s="14"/>
      <c r="BH3919" s="14"/>
      <c r="BI3919" s="14"/>
    </row>
    <row r="3920" spans="1:61" x14ac:dyDescent="0.25">
      <c r="A3920">
        <v>3919</v>
      </c>
      <c r="B3920" s="3">
        <v>2025</v>
      </c>
      <c r="C3920" s="3">
        <v>8</v>
      </c>
      <c r="D3920" t="s">
        <v>21</v>
      </c>
      <c r="E3920" s="21">
        <v>45890.980364629628</v>
      </c>
      <c r="F3920" t="s">
        <v>111</v>
      </c>
      <c r="G3920" t="s">
        <v>111</v>
      </c>
      <c r="H3920" t="s">
        <v>79</v>
      </c>
      <c r="I3920" t="s">
        <v>79</v>
      </c>
      <c r="J3920" t="s">
        <v>97</v>
      </c>
      <c r="K3920" t="s">
        <v>97</v>
      </c>
      <c r="L3920" t="s">
        <v>34</v>
      </c>
      <c r="M3920" t="s">
        <v>34</v>
      </c>
      <c r="N3920" t="s">
        <v>67</v>
      </c>
      <c r="O3920" t="s">
        <v>11649</v>
      </c>
      <c r="P3920" t="s">
        <v>11658</v>
      </c>
      <c r="Q3920" t="s">
        <v>11659</v>
      </c>
      <c r="S3920" t="s">
        <v>11660</v>
      </c>
      <c r="T3920" s="4">
        <v>1100</v>
      </c>
      <c r="U3920" s="4">
        <v>6</v>
      </c>
      <c r="V3920" s="3">
        <v>1</v>
      </c>
      <c r="W3920" t="s">
        <v>208</v>
      </c>
      <c r="X3920" t="s">
        <v>272</v>
      </c>
      <c r="Y3920">
        <v>5</v>
      </c>
      <c r="Z3920" s="14">
        <v>1</v>
      </c>
      <c r="AA3920" s="14">
        <v>1</v>
      </c>
      <c r="AB3920" s="14"/>
      <c r="AC3920" s="14"/>
      <c r="AD3920" s="14"/>
      <c r="AE3920" s="14"/>
      <c r="AF3920" s="14"/>
      <c r="AG3920" s="14"/>
      <c r="AH3920" s="14">
        <v>1</v>
      </c>
      <c r="AI3920" s="14"/>
      <c r="AJ3920" s="14"/>
      <c r="AK3920" s="14">
        <v>1</v>
      </c>
      <c r="AL3920" s="14"/>
      <c r="AM3920" s="14"/>
      <c r="AN3920" s="14"/>
      <c r="AO3920" s="14"/>
      <c r="AP3920" s="14"/>
      <c r="AQ3920" s="14"/>
      <c r="AR3920" s="14"/>
      <c r="AS3920" s="14"/>
      <c r="AT3920" s="14">
        <v>1</v>
      </c>
      <c r="AU3920" s="14"/>
      <c r="AV3920" s="14"/>
      <c r="AW3920" s="14"/>
      <c r="AX3920" s="14"/>
      <c r="AY3920" s="14"/>
      <c r="AZ3920" s="14"/>
      <c r="BA3920" s="14"/>
      <c r="BB3920" s="14"/>
      <c r="BC3920" s="14">
        <v>1</v>
      </c>
      <c r="BD3920" s="14"/>
      <c r="BE3920" s="14"/>
      <c r="BF3920" s="14"/>
      <c r="BG3920" s="14"/>
      <c r="BH3920" s="14"/>
      <c r="BI3920" s="14"/>
    </row>
    <row r="3921" spans="1:61" x14ac:dyDescent="0.25">
      <c r="A3921">
        <v>3920</v>
      </c>
      <c r="B3921" s="3">
        <v>2025</v>
      </c>
      <c r="C3921" s="3">
        <v>8</v>
      </c>
      <c r="D3921" t="s">
        <v>21</v>
      </c>
      <c r="E3921" s="21">
        <v>45891.001701967587</v>
      </c>
      <c r="F3921" t="s">
        <v>110</v>
      </c>
      <c r="G3921" t="s">
        <v>110</v>
      </c>
      <c r="H3921" t="s">
        <v>79</v>
      </c>
      <c r="I3921" t="s">
        <v>79</v>
      </c>
      <c r="J3921" t="s">
        <v>97</v>
      </c>
      <c r="K3921" t="s">
        <v>97</v>
      </c>
      <c r="L3921" t="s">
        <v>693</v>
      </c>
      <c r="M3921" t="s">
        <v>35</v>
      </c>
      <c r="N3921" t="s">
        <v>766</v>
      </c>
      <c r="O3921" t="s">
        <v>11649</v>
      </c>
      <c r="P3921" t="s">
        <v>11661</v>
      </c>
      <c r="Q3921" t="s">
        <v>10796</v>
      </c>
      <c r="S3921" t="s">
        <v>11662</v>
      </c>
      <c r="T3921" s="4">
        <v>1100</v>
      </c>
      <c r="U3921" s="4">
        <v>6</v>
      </c>
      <c r="V3921" s="3">
        <v>1</v>
      </c>
      <c r="W3921" t="s">
        <v>208</v>
      </c>
      <c r="X3921" t="s">
        <v>272</v>
      </c>
      <c r="Y3921">
        <v>6</v>
      </c>
      <c r="Z3921" s="14">
        <v>1</v>
      </c>
      <c r="AA3921" s="14">
        <v>1</v>
      </c>
      <c r="AB3921" s="14"/>
      <c r="AC3921" s="14"/>
      <c r="AD3921" s="14"/>
      <c r="AE3921" s="14"/>
      <c r="AF3921" s="14"/>
      <c r="AG3921" s="14"/>
      <c r="AH3921" s="14">
        <v>1</v>
      </c>
      <c r="AI3921" s="14"/>
      <c r="AJ3921" s="14"/>
      <c r="AK3921" s="14">
        <v>1</v>
      </c>
      <c r="AL3921" s="14"/>
      <c r="AM3921" s="14"/>
      <c r="AN3921" s="14"/>
      <c r="AO3921" s="14"/>
      <c r="AP3921" s="14"/>
      <c r="AQ3921" s="14"/>
      <c r="AR3921" s="14"/>
      <c r="AS3921" s="14"/>
      <c r="AT3921" s="14">
        <v>1</v>
      </c>
      <c r="AU3921" s="14"/>
      <c r="AV3921" s="14"/>
      <c r="AW3921" s="14"/>
      <c r="AX3921" s="14"/>
      <c r="AY3921" s="14"/>
      <c r="AZ3921" s="14"/>
      <c r="BA3921" s="14">
        <v>1</v>
      </c>
      <c r="BB3921" s="14"/>
      <c r="BC3921" s="14"/>
      <c r="BD3921" s="14"/>
      <c r="BE3921" s="14"/>
      <c r="BF3921" s="14"/>
      <c r="BG3921" s="14"/>
      <c r="BH3921" s="14"/>
      <c r="BI3921" s="14"/>
    </row>
    <row r="3922" spans="1:61" x14ac:dyDescent="0.25">
      <c r="A3922">
        <v>3921</v>
      </c>
      <c r="B3922" s="3">
        <v>2025</v>
      </c>
      <c r="C3922" s="3">
        <v>8</v>
      </c>
      <c r="D3922" t="s">
        <v>21</v>
      </c>
      <c r="E3922" s="21">
        <v>45891.763114421286</v>
      </c>
      <c r="F3922" t="s">
        <v>111</v>
      </c>
      <c r="G3922" t="s">
        <v>111</v>
      </c>
      <c r="H3922" t="s">
        <v>79</v>
      </c>
      <c r="I3922" t="s">
        <v>79</v>
      </c>
      <c r="J3922" t="s">
        <v>97</v>
      </c>
      <c r="K3922" t="s">
        <v>97</v>
      </c>
      <c r="L3922" t="s">
        <v>34</v>
      </c>
      <c r="M3922" t="s">
        <v>34</v>
      </c>
      <c r="N3922" t="s">
        <v>598</v>
      </c>
      <c r="O3922" t="s">
        <v>11649</v>
      </c>
      <c r="P3922" t="s">
        <v>9960</v>
      </c>
      <c r="Q3922" t="s">
        <v>9961</v>
      </c>
      <c r="S3922" t="s">
        <v>9962</v>
      </c>
      <c r="T3922" s="4">
        <v>1070</v>
      </c>
      <c r="U3922" s="4">
        <v>8</v>
      </c>
      <c r="V3922" s="3">
        <v>1</v>
      </c>
      <c r="W3922" t="s">
        <v>208</v>
      </c>
      <c r="X3922" t="s">
        <v>272</v>
      </c>
      <c r="Y3922">
        <v>7</v>
      </c>
      <c r="Z3922" s="14"/>
      <c r="AA3922" s="14"/>
      <c r="AB3922" s="14"/>
      <c r="AC3922" s="14"/>
      <c r="AD3922" s="14"/>
      <c r="AE3922" s="14"/>
      <c r="AF3922" s="14"/>
      <c r="AG3922" s="14"/>
      <c r="AH3922" s="14"/>
      <c r="AI3922" s="14"/>
      <c r="AJ3922" s="14"/>
      <c r="AK3922" s="14"/>
      <c r="AL3922" s="14"/>
      <c r="AM3922" s="14"/>
      <c r="AN3922" s="14">
        <v>2</v>
      </c>
      <c r="AO3922" s="14">
        <v>4</v>
      </c>
      <c r="AP3922" s="14">
        <v>2</v>
      </c>
      <c r="AQ3922" s="14"/>
      <c r="AR3922" s="14"/>
      <c r="AS3922" s="14"/>
      <c r="AT3922" s="14"/>
      <c r="AU3922" s="14"/>
      <c r="AV3922" s="14"/>
      <c r="AW3922" s="14"/>
      <c r="AX3922" s="14"/>
      <c r="AY3922" s="14"/>
      <c r="AZ3922" s="14"/>
      <c r="BA3922" s="14"/>
      <c r="BB3922" s="14"/>
      <c r="BC3922" s="14"/>
      <c r="BD3922" s="14"/>
      <c r="BE3922" s="14"/>
      <c r="BF3922" s="14"/>
      <c r="BG3922" s="14"/>
      <c r="BH3922" s="14"/>
      <c r="BI3922" s="14"/>
    </row>
    <row r="3923" spans="1:61" x14ac:dyDescent="0.25">
      <c r="A3923">
        <v>3922</v>
      </c>
      <c r="B3923" s="3">
        <v>2025</v>
      </c>
      <c r="C3923" s="3">
        <v>8</v>
      </c>
      <c r="D3923" t="s">
        <v>21</v>
      </c>
      <c r="E3923" s="21">
        <v>45891.775144305553</v>
      </c>
      <c r="F3923" t="s">
        <v>111</v>
      </c>
      <c r="G3923" t="s">
        <v>111</v>
      </c>
      <c r="H3923" t="s">
        <v>79</v>
      </c>
      <c r="I3923" t="s">
        <v>79</v>
      </c>
      <c r="J3923" t="s">
        <v>97</v>
      </c>
      <c r="K3923" t="s">
        <v>97</v>
      </c>
      <c r="L3923" t="s">
        <v>34</v>
      </c>
      <c r="M3923" t="s">
        <v>34</v>
      </c>
      <c r="N3923" t="s">
        <v>964</v>
      </c>
      <c r="O3923" t="s">
        <v>11649</v>
      </c>
      <c r="P3923" t="s">
        <v>11663</v>
      </c>
      <c r="Q3923" t="s">
        <v>11147</v>
      </c>
      <c r="S3923" t="s">
        <v>11664</v>
      </c>
      <c r="T3923" s="4">
        <v>1070</v>
      </c>
      <c r="U3923" s="4">
        <v>8</v>
      </c>
      <c r="V3923" s="3">
        <v>1</v>
      </c>
      <c r="W3923" t="s">
        <v>208</v>
      </c>
      <c r="X3923" t="s">
        <v>272</v>
      </c>
      <c r="Y3923">
        <v>8</v>
      </c>
      <c r="Z3923" s="14"/>
      <c r="AA3923" s="14"/>
      <c r="AB3923" s="14"/>
      <c r="AC3923" s="14"/>
      <c r="AD3923" s="14"/>
      <c r="AE3923" s="14"/>
      <c r="AF3923" s="14"/>
      <c r="AG3923" s="14"/>
      <c r="AH3923" s="14"/>
      <c r="AI3923" s="14"/>
      <c r="AJ3923" s="14"/>
      <c r="AK3923" s="14"/>
      <c r="AL3923" s="14"/>
      <c r="AM3923" s="14"/>
      <c r="AN3923" s="14">
        <v>4</v>
      </c>
      <c r="AO3923" s="14">
        <v>2</v>
      </c>
      <c r="AP3923" s="14">
        <v>2</v>
      </c>
      <c r="AQ3923" s="14"/>
      <c r="AR3923" s="14"/>
      <c r="AS3923" s="14"/>
      <c r="AT3923" s="14"/>
      <c r="AU3923" s="14"/>
      <c r="AV3923" s="14"/>
      <c r="AW3923" s="14"/>
      <c r="AX3923" s="14"/>
      <c r="AY3923" s="14"/>
      <c r="AZ3923" s="14"/>
      <c r="BA3923" s="14"/>
      <c r="BB3923" s="14"/>
      <c r="BC3923" s="14"/>
      <c r="BD3923" s="14"/>
      <c r="BE3923" s="14"/>
      <c r="BF3923" s="14"/>
      <c r="BG3923" s="14"/>
      <c r="BH3923" s="14"/>
      <c r="BI3923" s="14"/>
    </row>
    <row r="3924" spans="1:61" x14ac:dyDescent="0.25">
      <c r="A3924">
        <v>3923</v>
      </c>
      <c r="B3924" s="3">
        <v>2025</v>
      </c>
      <c r="C3924" s="3">
        <v>8</v>
      </c>
      <c r="D3924" t="s">
        <v>21</v>
      </c>
      <c r="E3924" s="21">
        <v>45891.804041053241</v>
      </c>
      <c r="F3924" t="s">
        <v>111</v>
      </c>
      <c r="G3924" t="s">
        <v>111</v>
      </c>
      <c r="H3924" t="s">
        <v>78</v>
      </c>
      <c r="I3924" t="s">
        <v>78</v>
      </c>
      <c r="J3924" t="s">
        <v>98</v>
      </c>
      <c r="K3924" t="s">
        <v>98</v>
      </c>
      <c r="L3924" t="s">
        <v>32</v>
      </c>
      <c r="M3924" t="s">
        <v>32</v>
      </c>
      <c r="N3924" t="s">
        <v>11665</v>
      </c>
      <c r="O3924" t="s">
        <v>11649</v>
      </c>
      <c r="P3924" t="s">
        <v>4969</v>
      </c>
      <c r="Q3924" t="s">
        <v>11666</v>
      </c>
      <c r="S3924" t="s">
        <v>11667</v>
      </c>
      <c r="T3924" s="4">
        <v>750</v>
      </c>
      <c r="U3924" s="4">
        <v>4</v>
      </c>
      <c r="V3924" s="3">
        <v>1</v>
      </c>
      <c r="W3924" t="s">
        <v>208</v>
      </c>
      <c r="X3924" t="s">
        <v>272</v>
      </c>
      <c r="Y3924">
        <v>9</v>
      </c>
      <c r="Z3924" s="14">
        <v>2</v>
      </c>
      <c r="AA3924" s="14"/>
      <c r="AB3924" s="14"/>
      <c r="AC3924" s="14"/>
      <c r="AD3924" s="14"/>
      <c r="AE3924" s="14"/>
      <c r="AF3924" s="14"/>
      <c r="AG3924" s="14"/>
      <c r="AH3924" s="14"/>
      <c r="AI3924" s="14"/>
      <c r="AJ3924" s="14"/>
      <c r="AK3924" s="14"/>
      <c r="AL3924" s="14"/>
      <c r="AM3924" s="14"/>
      <c r="AN3924" s="14"/>
      <c r="AO3924" s="14"/>
      <c r="AP3924" s="14"/>
      <c r="AQ3924" s="14"/>
      <c r="AR3924" s="14"/>
      <c r="AS3924" s="14"/>
      <c r="AT3924" s="14"/>
      <c r="AU3924" s="14"/>
      <c r="AV3924" s="14"/>
      <c r="AW3924" s="14"/>
      <c r="AX3924" s="14"/>
      <c r="AY3924" s="14"/>
      <c r="AZ3924" s="14"/>
      <c r="BA3924" s="14"/>
      <c r="BB3924" s="14"/>
      <c r="BC3924" s="14"/>
      <c r="BD3924" s="14"/>
      <c r="BE3924" s="14"/>
      <c r="BF3924" s="14">
        <v>2</v>
      </c>
      <c r="BG3924" s="14"/>
      <c r="BH3924" s="14"/>
      <c r="BI3924" s="14"/>
    </row>
    <row r="3925" spans="1:61" x14ac:dyDescent="0.25">
      <c r="A3925">
        <v>3924</v>
      </c>
      <c r="B3925" s="3">
        <v>2025</v>
      </c>
      <c r="C3925" s="3">
        <v>8</v>
      </c>
      <c r="D3925" t="s">
        <v>21</v>
      </c>
      <c r="E3925" s="21">
        <v>45891.930738761577</v>
      </c>
      <c r="F3925" t="s">
        <v>110</v>
      </c>
      <c r="G3925" t="s">
        <v>110</v>
      </c>
      <c r="H3925" t="s">
        <v>79</v>
      </c>
      <c r="I3925" t="s">
        <v>79</v>
      </c>
      <c r="J3925" t="s">
        <v>97</v>
      </c>
      <c r="K3925" t="s">
        <v>97</v>
      </c>
      <c r="L3925" t="s">
        <v>693</v>
      </c>
      <c r="M3925" t="s">
        <v>35</v>
      </c>
      <c r="N3925" t="s">
        <v>737</v>
      </c>
      <c r="O3925" t="s">
        <v>11649</v>
      </c>
      <c r="P3925" t="s">
        <v>11668</v>
      </c>
      <c r="Q3925" t="s">
        <v>11669</v>
      </c>
      <c r="R3925" t="s">
        <v>11670</v>
      </c>
      <c r="S3925" t="s">
        <v>1454</v>
      </c>
      <c r="T3925" s="4">
        <v>1250</v>
      </c>
      <c r="U3925" s="4">
        <v>7</v>
      </c>
      <c r="V3925" s="3">
        <v>1</v>
      </c>
      <c r="W3925" t="s">
        <v>208</v>
      </c>
      <c r="X3925" t="s">
        <v>272</v>
      </c>
      <c r="Y3925">
        <v>10</v>
      </c>
      <c r="Z3925" s="14">
        <v>1</v>
      </c>
      <c r="AA3925" s="14">
        <v>1</v>
      </c>
      <c r="AB3925" s="14"/>
      <c r="AC3925" s="14"/>
      <c r="AD3925" s="14"/>
      <c r="AE3925" s="14"/>
      <c r="AF3925" s="14"/>
      <c r="AG3925" s="14"/>
      <c r="AH3925" s="14">
        <v>1</v>
      </c>
      <c r="AI3925" s="14"/>
      <c r="AJ3925" s="14"/>
      <c r="AK3925" s="14">
        <v>1</v>
      </c>
      <c r="AL3925" s="14"/>
      <c r="AM3925" s="14"/>
      <c r="AN3925" s="14"/>
      <c r="AO3925" s="14"/>
      <c r="AP3925" s="14"/>
      <c r="AQ3925" s="14"/>
      <c r="AR3925" s="14"/>
      <c r="AS3925" s="14"/>
      <c r="AT3925" s="14">
        <v>1</v>
      </c>
      <c r="AU3925" s="14"/>
      <c r="AV3925" s="14"/>
      <c r="AW3925" s="14"/>
      <c r="AX3925" s="14"/>
      <c r="AY3925" s="14"/>
      <c r="AZ3925" s="14"/>
      <c r="BA3925" s="14">
        <v>1</v>
      </c>
      <c r="BB3925" s="14"/>
      <c r="BC3925" s="14"/>
      <c r="BD3925" s="14"/>
      <c r="BE3925" s="14"/>
      <c r="BF3925" s="14">
        <v>1</v>
      </c>
      <c r="BG3925" s="14"/>
      <c r="BH3925" s="14"/>
      <c r="BI3925" s="14"/>
    </row>
    <row r="3926" spans="1:61" x14ac:dyDescent="0.25">
      <c r="A3926">
        <v>3925</v>
      </c>
      <c r="B3926" s="3">
        <v>2025</v>
      </c>
      <c r="C3926" s="3">
        <v>8</v>
      </c>
      <c r="D3926" t="s">
        <v>21</v>
      </c>
      <c r="E3926" s="21">
        <v>45892.988909479172</v>
      </c>
      <c r="F3926" t="s">
        <v>111</v>
      </c>
      <c r="G3926" t="s">
        <v>111</v>
      </c>
      <c r="H3926" t="s">
        <v>78</v>
      </c>
      <c r="I3926" t="s">
        <v>78</v>
      </c>
      <c r="J3926" t="s">
        <v>97</v>
      </c>
      <c r="K3926" t="s">
        <v>97</v>
      </c>
      <c r="L3926" t="s">
        <v>38</v>
      </c>
      <c r="M3926" t="s">
        <v>38</v>
      </c>
      <c r="N3926" t="s">
        <v>1864</v>
      </c>
      <c r="O3926" t="s">
        <v>11649</v>
      </c>
      <c r="P3926" t="s">
        <v>11671</v>
      </c>
      <c r="Q3926" t="s">
        <v>11672</v>
      </c>
      <c r="S3926" t="s">
        <v>11673</v>
      </c>
      <c r="T3926" s="4">
        <v>2120</v>
      </c>
      <c r="U3926" s="4">
        <v>12</v>
      </c>
      <c r="V3926" s="3">
        <v>1</v>
      </c>
      <c r="W3926" t="s">
        <v>208</v>
      </c>
      <c r="X3926" t="s">
        <v>272</v>
      </c>
      <c r="Y3926">
        <v>11</v>
      </c>
      <c r="Z3926" s="14"/>
      <c r="AA3926" s="14"/>
      <c r="AB3926" s="14">
        <v>2</v>
      </c>
      <c r="AC3926" s="14">
        <v>2</v>
      </c>
      <c r="AD3926" s="14">
        <v>2</v>
      </c>
      <c r="AE3926" s="14"/>
      <c r="AF3926" s="14"/>
      <c r="AG3926" s="14"/>
      <c r="AH3926" s="14">
        <v>2</v>
      </c>
      <c r="AI3926" s="14"/>
      <c r="AJ3926" s="14"/>
      <c r="AK3926" s="14">
        <v>2</v>
      </c>
      <c r="AL3926" s="14">
        <v>2</v>
      </c>
      <c r="AM3926" s="14"/>
      <c r="AN3926" s="14"/>
      <c r="AO3926" s="14"/>
      <c r="AP3926" s="14"/>
      <c r="AQ3926" s="14"/>
      <c r="AR3926" s="14"/>
      <c r="AS3926" s="14"/>
      <c r="AT3926" s="14"/>
      <c r="AU3926" s="14"/>
      <c r="AV3926" s="14"/>
      <c r="AW3926" s="14"/>
      <c r="AX3926" s="14"/>
      <c r="AY3926" s="14"/>
      <c r="AZ3926" s="14"/>
      <c r="BA3926" s="14"/>
      <c r="BB3926" s="14"/>
      <c r="BC3926" s="14"/>
      <c r="BD3926" s="14"/>
      <c r="BE3926" s="14"/>
      <c r="BF3926" s="14"/>
      <c r="BG3926" s="14"/>
      <c r="BH3926" s="14"/>
      <c r="BI3926" s="14"/>
    </row>
    <row r="3927" spans="1:61" x14ac:dyDescent="0.25">
      <c r="A3927">
        <v>3926</v>
      </c>
      <c r="B3927" s="3">
        <v>2025</v>
      </c>
      <c r="C3927" s="3">
        <v>8</v>
      </c>
      <c r="D3927" t="s">
        <v>21</v>
      </c>
      <c r="E3927" s="21">
        <v>45893.129100196762</v>
      </c>
      <c r="F3927" t="s">
        <v>111</v>
      </c>
      <c r="G3927" t="s">
        <v>111</v>
      </c>
      <c r="H3927" t="s">
        <v>78</v>
      </c>
      <c r="I3927" t="s">
        <v>78</v>
      </c>
      <c r="J3927" t="s">
        <v>97</v>
      </c>
      <c r="K3927" t="s">
        <v>97</v>
      </c>
      <c r="L3927" t="s">
        <v>40</v>
      </c>
      <c r="M3927" t="s">
        <v>40</v>
      </c>
      <c r="N3927" t="s">
        <v>552</v>
      </c>
      <c r="O3927" t="s">
        <v>11649</v>
      </c>
      <c r="P3927" t="s">
        <v>11674</v>
      </c>
      <c r="Q3927" t="s">
        <v>11675</v>
      </c>
      <c r="S3927" t="s">
        <v>11676</v>
      </c>
      <c r="T3927" s="4">
        <v>1370</v>
      </c>
      <c r="U3927" s="4">
        <v>6</v>
      </c>
      <c r="V3927" s="3">
        <v>1</v>
      </c>
      <c r="W3927" t="s">
        <v>208</v>
      </c>
      <c r="X3927" t="s">
        <v>272</v>
      </c>
      <c r="Y3927">
        <v>12</v>
      </c>
      <c r="Z3927" s="14"/>
      <c r="AA3927" s="14">
        <v>2</v>
      </c>
      <c r="AB3927" s="14">
        <v>2</v>
      </c>
      <c r="AC3927" s="14"/>
      <c r="AD3927" s="14">
        <v>2</v>
      </c>
      <c r="AE3927" s="14"/>
      <c r="AF3927" s="14"/>
      <c r="AG3927" s="14"/>
      <c r="AH3927" s="14"/>
      <c r="AI3927" s="14"/>
      <c r="AJ3927" s="14"/>
      <c r="AK3927" s="14"/>
      <c r="AL3927" s="14"/>
      <c r="AM3927" s="14"/>
      <c r="AN3927" s="14"/>
      <c r="AO3927" s="14"/>
      <c r="AP3927" s="14"/>
      <c r="AQ3927" s="14"/>
      <c r="AR3927" s="14"/>
      <c r="AS3927" s="14"/>
      <c r="AT3927" s="14"/>
      <c r="AU3927" s="14"/>
      <c r="AV3927" s="14"/>
      <c r="AW3927" s="14"/>
      <c r="AX3927" s="14"/>
      <c r="AY3927" s="14"/>
      <c r="AZ3927" s="14"/>
      <c r="BA3927" s="14"/>
      <c r="BB3927" s="14"/>
      <c r="BC3927" s="14"/>
      <c r="BD3927" s="14"/>
      <c r="BE3927" s="14"/>
      <c r="BF3927" s="14"/>
      <c r="BG3927" s="14"/>
      <c r="BH3927" s="14"/>
      <c r="BI3927" s="14"/>
    </row>
    <row r="3928" spans="1:61" x14ac:dyDescent="0.25">
      <c r="A3928">
        <v>3927</v>
      </c>
      <c r="B3928" s="3">
        <v>2025</v>
      </c>
      <c r="C3928" s="3">
        <v>8</v>
      </c>
      <c r="D3928" t="s">
        <v>21</v>
      </c>
      <c r="E3928" s="21">
        <v>45893.628263298611</v>
      </c>
      <c r="F3928" t="s">
        <v>110</v>
      </c>
      <c r="G3928" t="s">
        <v>110</v>
      </c>
      <c r="H3928" t="s">
        <v>78</v>
      </c>
      <c r="I3928" t="s">
        <v>78</v>
      </c>
      <c r="J3928" t="s">
        <v>97</v>
      </c>
      <c r="K3928" t="s">
        <v>97</v>
      </c>
      <c r="L3928" t="s">
        <v>693</v>
      </c>
      <c r="M3928" t="s">
        <v>35</v>
      </c>
      <c r="N3928" t="s">
        <v>737</v>
      </c>
      <c r="O3928" t="s">
        <v>11649</v>
      </c>
      <c r="P3928" t="s">
        <v>7749</v>
      </c>
      <c r="Q3928" t="s">
        <v>7750</v>
      </c>
      <c r="S3928" t="s">
        <v>11677</v>
      </c>
      <c r="T3928" s="4">
        <v>2470</v>
      </c>
      <c r="U3928" s="4">
        <v>16</v>
      </c>
      <c r="V3928" s="3">
        <v>1</v>
      </c>
      <c r="W3928" t="s">
        <v>208</v>
      </c>
      <c r="X3928" t="s">
        <v>272</v>
      </c>
      <c r="Y3928">
        <v>13</v>
      </c>
      <c r="Z3928" s="14">
        <v>6</v>
      </c>
      <c r="AA3928" s="14"/>
      <c r="AB3928" s="14"/>
      <c r="AC3928" s="14"/>
      <c r="AD3928" s="14"/>
      <c r="AE3928" s="14"/>
      <c r="AF3928" s="14"/>
      <c r="AG3928" s="14"/>
      <c r="AH3928" s="14"/>
      <c r="AI3928" s="14"/>
      <c r="AJ3928" s="14"/>
      <c r="AK3928" s="14"/>
      <c r="AL3928" s="14"/>
      <c r="AM3928" s="14"/>
      <c r="AN3928" s="14">
        <v>2</v>
      </c>
      <c r="AO3928" s="14">
        <v>2</v>
      </c>
      <c r="AP3928" s="14">
        <v>2</v>
      </c>
      <c r="AQ3928" s="14"/>
      <c r="AR3928" s="14"/>
      <c r="AS3928" s="14"/>
      <c r="AT3928" s="14">
        <v>4</v>
      </c>
      <c r="AU3928" s="14"/>
      <c r="AV3928" s="14"/>
      <c r="AW3928" s="14"/>
      <c r="AX3928" s="14"/>
      <c r="AY3928" s="14"/>
      <c r="AZ3928" s="14"/>
      <c r="BA3928" s="14"/>
      <c r="BB3928" s="14"/>
      <c r="BC3928" s="14"/>
      <c r="BD3928" s="14"/>
      <c r="BE3928" s="14"/>
      <c r="BF3928" s="14"/>
      <c r="BG3928" s="14"/>
      <c r="BH3928" s="14"/>
      <c r="BI3928" s="14"/>
    </row>
    <row r="3929" spans="1:61" x14ac:dyDescent="0.25">
      <c r="A3929">
        <v>3928</v>
      </c>
      <c r="B3929" s="3">
        <v>2025</v>
      </c>
      <c r="C3929" s="3">
        <v>8</v>
      </c>
      <c r="D3929" t="s">
        <v>21</v>
      </c>
      <c r="E3929" s="21">
        <v>45893.629697094897</v>
      </c>
      <c r="F3929" t="s">
        <v>110</v>
      </c>
      <c r="G3929" t="s">
        <v>110</v>
      </c>
      <c r="H3929" t="s">
        <v>79</v>
      </c>
      <c r="I3929" t="s">
        <v>79</v>
      </c>
      <c r="J3929" t="s">
        <v>97</v>
      </c>
      <c r="K3929" t="s">
        <v>97</v>
      </c>
      <c r="L3929" t="s">
        <v>40</v>
      </c>
      <c r="M3929" t="s">
        <v>40</v>
      </c>
      <c r="N3929" t="s">
        <v>1574</v>
      </c>
      <c r="O3929" t="s">
        <v>11649</v>
      </c>
      <c r="P3929" t="s">
        <v>11678</v>
      </c>
      <c r="Q3929" t="s">
        <v>11679</v>
      </c>
      <c r="S3929" t="s">
        <v>11680</v>
      </c>
      <c r="T3929" s="4">
        <v>1000</v>
      </c>
      <c r="U3929" s="4">
        <v>8</v>
      </c>
      <c r="V3929" s="3">
        <v>1</v>
      </c>
      <c r="W3929" t="s">
        <v>208</v>
      </c>
      <c r="X3929" t="s">
        <v>272</v>
      </c>
      <c r="Y3929">
        <v>14</v>
      </c>
      <c r="Z3929" s="14"/>
      <c r="AA3929" s="14"/>
      <c r="AB3929" s="14"/>
      <c r="AC3929" s="14"/>
      <c r="AD3929" s="14"/>
      <c r="AE3929" s="14"/>
      <c r="AF3929" s="14"/>
      <c r="AG3929" s="14"/>
      <c r="AH3929" s="14"/>
      <c r="AI3929" s="14"/>
      <c r="AJ3929" s="14"/>
      <c r="AK3929" s="14"/>
      <c r="AL3929" s="14"/>
      <c r="AM3929" s="14"/>
      <c r="AN3929" s="14">
        <v>2</v>
      </c>
      <c r="AO3929" s="14">
        <v>2</v>
      </c>
      <c r="AP3929" s="14">
        <v>2</v>
      </c>
      <c r="AQ3929" s="14"/>
      <c r="AR3929" s="14"/>
      <c r="AS3929" s="14"/>
      <c r="AT3929" s="14">
        <v>2</v>
      </c>
      <c r="AU3929" s="14"/>
      <c r="AV3929" s="14"/>
      <c r="AW3929" s="14"/>
      <c r="AX3929" s="14"/>
      <c r="AY3929" s="14"/>
      <c r="AZ3929" s="14"/>
      <c r="BA3929" s="14"/>
      <c r="BB3929" s="14"/>
      <c r="BC3929" s="14"/>
      <c r="BD3929" s="14"/>
      <c r="BE3929" s="14"/>
      <c r="BF3929" s="14"/>
      <c r="BG3929" s="14"/>
      <c r="BH3929" s="14"/>
      <c r="BI3929" s="14"/>
    </row>
    <row r="3930" spans="1:61" x14ac:dyDescent="0.25">
      <c r="A3930">
        <v>3929</v>
      </c>
      <c r="B3930" s="3">
        <v>2025</v>
      </c>
      <c r="C3930" s="3">
        <v>8</v>
      </c>
      <c r="D3930" t="s">
        <v>21</v>
      </c>
      <c r="E3930" s="21">
        <v>45893.985075138888</v>
      </c>
      <c r="F3930" t="s">
        <v>111</v>
      </c>
      <c r="G3930" t="s">
        <v>111</v>
      </c>
      <c r="H3930" t="s">
        <v>78</v>
      </c>
      <c r="I3930" t="s">
        <v>78</v>
      </c>
      <c r="J3930" t="s">
        <v>97</v>
      </c>
      <c r="K3930" t="s">
        <v>97</v>
      </c>
      <c r="L3930" t="s">
        <v>693</v>
      </c>
      <c r="M3930" t="s">
        <v>35</v>
      </c>
      <c r="N3930" t="s">
        <v>737</v>
      </c>
      <c r="O3930" t="s">
        <v>11649</v>
      </c>
      <c r="P3930" t="s">
        <v>11681</v>
      </c>
      <c r="Q3930" t="s">
        <v>11405</v>
      </c>
      <c r="S3930" t="s">
        <v>11682</v>
      </c>
      <c r="T3930" s="4">
        <v>3098</v>
      </c>
      <c r="U3930" s="4">
        <v>22</v>
      </c>
      <c r="V3930" s="3">
        <v>1</v>
      </c>
      <c r="W3930" t="s">
        <v>208</v>
      </c>
      <c r="X3930" t="s">
        <v>272</v>
      </c>
      <c r="Y3930">
        <v>15</v>
      </c>
      <c r="Z3930" s="14">
        <v>1</v>
      </c>
      <c r="AA3930" s="14">
        <v>1</v>
      </c>
      <c r="AB3930" s="14"/>
      <c r="AC3930" s="14"/>
      <c r="AD3930" s="14"/>
      <c r="AE3930" s="14"/>
      <c r="AF3930" s="14"/>
      <c r="AG3930" s="14"/>
      <c r="AH3930" s="14">
        <v>1</v>
      </c>
      <c r="AI3930" s="14"/>
      <c r="AJ3930" s="14"/>
      <c r="AK3930" s="14">
        <v>1</v>
      </c>
      <c r="AL3930" s="14"/>
      <c r="AM3930" s="14"/>
      <c r="AN3930" s="14">
        <v>4</v>
      </c>
      <c r="AO3930" s="14">
        <v>4</v>
      </c>
      <c r="AP3930" s="14">
        <v>4</v>
      </c>
      <c r="AQ3930" s="14"/>
      <c r="AR3930" s="14"/>
      <c r="AS3930" s="14"/>
      <c r="AT3930" s="14">
        <v>5</v>
      </c>
      <c r="AU3930" s="14"/>
      <c r="AV3930" s="14"/>
      <c r="AW3930" s="14"/>
      <c r="AX3930" s="14"/>
      <c r="AY3930" s="14"/>
      <c r="AZ3930" s="14"/>
      <c r="BA3930" s="14">
        <v>1</v>
      </c>
      <c r="BB3930" s="14"/>
      <c r="BC3930" s="14"/>
      <c r="BD3930" s="14"/>
      <c r="BE3930" s="14"/>
      <c r="BF3930" s="14"/>
      <c r="BG3930" s="14"/>
      <c r="BH3930" s="14"/>
      <c r="BI3930" s="14"/>
    </row>
    <row r="3931" spans="1:61" x14ac:dyDescent="0.25">
      <c r="A3931">
        <v>3930</v>
      </c>
      <c r="B3931" s="3">
        <v>2025</v>
      </c>
      <c r="C3931" s="3">
        <v>8</v>
      </c>
      <c r="D3931" t="s">
        <v>21</v>
      </c>
      <c r="E3931" s="21">
        <v>45894.002682789353</v>
      </c>
      <c r="F3931" t="s">
        <v>111</v>
      </c>
      <c r="G3931" t="s">
        <v>111</v>
      </c>
      <c r="H3931" t="s">
        <v>79</v>
      </c>
      <c r="I3931" t="s">
        <v>79</v>
      </c>
      <c r="J3931" t="s">
        <v>97</v>
      </c>
      <c r="K3931" t="s">
        <v>97</v>
      </c>
      <c r="L3931" t="s">
        <v>693</v>
      </c>
      <c r="M3931" t="s">
        <v>35</v>
      </c>
      <c r="N3931" t="s">
        <v>766</v>
      </c>
      <c r="O3931" t="s">
        <v>11649</v>
      </c>
      <c r="P3931" t="s">
        <v>460</v>
      </c>
      <c r="Q3931" t="s">
        <v>11683</v>
      </c>
      <c r="S3931" t="s">
        <v>766</v>
      </c>
      <c r="T3931" s="4">
        <v>2100</v>
      </c>
      <c r="U3931" s="4">
        <v>14</v>
      </c>
      <c r="V3931" s="3">
        <v>1</v>
      </c>
      <c r="W3931" t="s">
        <v>208</v>
      </c>
      <c r="X3931" t="s">
        <v>272</v>
      </c>
      <c r="Y3931">
        <v>16</v>
      </c>
      <c r="Z3931" s="14">
        <v>1</v>
      </c>
      <c r="AA3931" s="14">
        <v>1</v>
      </c>
      <c r="AB3931" s="14">
        <v>1</v>
      </c>
      <c r="AC3931" s="14"/>
      <c r="AD3931" s="14"/>
      <c r="AE3931" s="14"/>
      <c r="AF3931" s="14"/>
      <c r="AG3931" s="14"/>
      <c r="AH3931" s="14"/>
      <c r="AI3931" s="14"/>
      <c r="AJ3931" s="14"/>
      <c r="AK3931" s="14">
        <v>1</v>
      </c>
      <c r="AL3931" s="14"/>
      <c r="AM3931" s="14"/>
      <c r="AN3931" s="14">
        <v>4</v>
      </c>
      <c r="AO3931" s="14">
        <v>2</v>
      </c>
      <c r="AP3931" s="14">
        <v>2</v>
      </c>
      <c r="AQ3931" s="14"/>
      <c r="AR3931" s="14"/>
      <c r="AS3931" s="14"/>
      <c r="AT3931" s="14">
        <v>1</v>
      </c>
      <c r="AU3931" s="14"/>
      <c r="AV3931" s="14"/>
      <c r="AW3931" s="14"/>
      <c r="AX3931" s="14"/>
      <c r="AY3931" s="14"/>
      <c r="AZ3931" s="14"/>
      <c r="BA3931" s="14">
        <v>1</v>
      </c>
      <c r="BB3931" s="14"/>
      <c r="BC3931" s="14"/>
      <c r="BD3931" s="14"/>
      <c r="BE3931" s="14"/>
      <c r="BF3931" s="14"/>
      <c r="BG3931" s="14"/>
      <c r="BH3931" s="14"/>
      <c r="BI3931" s="14"/>
    </row>
    <row r="3932" spans="1:61" x14ac:dyDescent="0.25">
      <c r="A3932">
        <v>3931</v>
      </c>
      <c r="B3932" s="3">
        <v>2025</v>
      </c>
      <c r="C3932" s="3">
        <v>8</v>
      </c>
      <c r="D3932" t="s">
        <v>21</v>
      </c>
      <c r="E3932" s="21">
        <v>45894.855396817133</v>
      </c>
      <c r="F3932" t="s">
        <v>110</v>
      </c>
      <c r="G3932" t="s">
        <v>110</v>
      </c>
      <c r="H3932" t="s">
        <v>79</v>
      </c>
      <c r="I3932" t="s">
        <v>79</v>
      </c>
      <c r="J3932" t="s">
        <v>97</v>
      </c>
      <c r="K3932" t="s">
        <v>97</v>
      </c>
      <c r="L3932" t="s">
        <v>693</v>
      </c>
      <c r="M3932" t="s">
        <v>35</v>
      </c>
      <c r="N3932" t="s">
        <v>737</v>
      </c>
      <c r="O3932" t="s">
        <v>11649</v>
      </c>
      <c r="P3932" t="s">
        <v>11684</v>
      </c>
      <c r="Q3932" t="s">
        <v>11685</v>
      </c>
      <c r="R3932" t="s">
        <v>11686</v>
      </c>
      <c r="S3932" t="s">
        <v>1454</v>
      </c>
      <c r="T3932" s="4">
        <v>1000</v>
      </c>
      <c r="U3932" s="4">
        <v>8</v>
      </c>
      <c r="V3932" s="3">
        <v>1</v>
      </c>
      <c r="W3932" t="s">
        <v>208</v>
      </c>
      <c r="X3932" t="s">
        <v>272</v>
      </c>
      <c r="Y3932">
        <v>17</v>
      </c>
      <c r="Z3932" s="14"/>
      <c r="AA3932" s="14"/>
      <c r="AB3932" s="14"/>
      <c r="AC3932" s="14"/>
      <c r="AD3932" s="14"/>
      <c r="AE3932" s="14"/>
      <c r="AF3932" s="14"/>
      <c r="AG3932" s="14"/>
      <c r="AH3932" s="14"/>
      <c r="AI3932" s="14"/>
      <c r="AJ3932" s="14"/>
      <c r="AK3932" s="14"/>
      <c r="AL3932" s="14"/>
      <c r="AM3932" s="14"/>
      <c r="AN3932" s="14">
        <v>2</v>
      </c>
      <c r="AO3932" s="14">
        <v>2</v>
      </c>
      <c r="AP3932" s="14">
        <v>4</v>
      </c>
      <c r="AQ3932" s="14"/>
      <c r="AR3932" s="14"/>
      <c r="AS3932" s="14"/>
      <c r="AT3932" s="14"/>
      <c r="AU3932" s="14"/>
      <c r="AV3932" s="14"/>
      <c r="AW3932" s="14"/>
      <c r="AX3932" s="14"/>
      <c r="AY3932" s="14"/>
      <c r="AZ3932" s="14"/>
      <c r="BA3932" s="14"/>
      <c r="BB3932" s="14"/>
      <c r="BC3932" s="14"/>
      <c r="BD3932" s="14"/>
      <c r="BE3932" s="14"/>
      <c r="BF3932" s="14"/>
      <c r="BG3932" s="14"/>
      <c r="BH3932" s="14"/>
      <c r="BI3932" s="14"/>
    </row>
    <row r="3933" spans="1:61" x14ac:dyDescent="0.25">
      <c r="A3933">
        <v>3932</v>
      </c>
      <c r="B3933" s="3">
        <v>2025</v>
      </c>
      <c r="C3933" s="3">
        <v>8</v>
      </c>
      <c r="D3933" t="s">
        <v>21</v>
      </c>
      <c r="E3933" s="21">
        <v>45894.858198101851</v>
      </c>
      <c r="F3933" t="s">
        <v>110</v>
      </c>
      <c r="G3933" t="s">
        <v>110</v>
      </c>
      <c r="H3933" t="s">
        <v>79</v>
      </c>
      <c r="I3933" t="s">
        <v>79</v>
      </c>
      <c r="J3933" t="s">
        <v>97</v>
      </c>
      <c r="K3933" t="s">
        <v>97</v>
      </c>
      <c r="L3933" t="s">
        <v>47</v>
      </c>
      <c r="M3933" t="s">
        <v>47</v>
      </c>
      <c r="N3933" t="s">
        <v>45</v>
      </c>
      <c r="O3933" t="s">
        <v>11649</v>
      </c>
      <c r="P3933" t="s">
        <v>11687</v>
      </c>
      <c r="Q3933" t="s">
        <v>11688</v>
      </c>
      <c r="S3933" t="s">
        <v>47</v>
      </c>
      <c r="T3933" s="4">
        <v>1000</v>
      </c>
      <c r="U3933" s="4">
        <v>8</v>
      </c>
      <c r="V3933" s="3">
        <v>1</v>
      </c>
      <c r="W3933" t="s">
        <v>208</v>
      </c>
      <c r="X3933" t="s">
        <v>272</v>
      </c>
      <c r="Y3933">
        <v>18</v>
      </c>
      <c r="Z3933" s="14"/>
      <c r="AA3933" s="14"/>
      <c r="AB3933" s="14"/>
      <c r="AC3933" s="14"/>
      <c r="AD3933" s="14"/>
      <c r="AE3933" s="14"/>
      <c r="AF3933" s="14"/>
      <c r="AG3933" s="14"/>
      <c r="AH3933" s="14"/>
      <c r="AI3933" s="14"/>
      <c r="AJ3933" s="14"/>
      <c r="AK3933" s="14"/>
      <c r="AL3933" s="14"/>
      <c r="AM3933" s="14"/>
      <c r="AN3933" s="14">
        <v>2</v>
      </c>
      <c r="AO3933" s="14">
        <v>2</v>
      </c>
      <c r="AP3933" s="14">
        <v>2</v>
      </c>
      <c r="AQ3933" s="14"/>
      <c r="AR3933" s="14"/>
      <c r="AS3933" s="14"/>
      <c r="AT3933" s="14">
        <v>2</v>
      </c>
      <c r="AU3933" s="14"/>
      <c r="AV3933" s="14"/>
      <c r="AW3933" s="14"/>
      <c r="AX3933" s="14"/>
      <c r="AY3933" s="14"/>
      <c r="AZ3933" s="14"/>
      <c r="BA3933" s="14"/>
      <c r="BB3933" s="14"/>
      <c r="BC3933" s="14"/>
      <c r="BD3933" s="14"/>
      <c r="BE3933" s="14"/>
      <c r="BF3933" s="14"/>
      <c r="BG3933" s="14"/>
      <c r="BH3933" s="14"/>
      <c r="BI3933" s="14"/>
    </row>
    <row r="3934" spans="1:61" x14ac:dyDescent="0.25">
      <c r="A3934">
        <v>3933</v>
      </c>
      <c r="B3934" s="3">
        <v>2025</v>
      </c>
      <c r="C3934" s="3">
        <v>8</v>
      </c>
      <c r="D3934" t="s">
        <v>21</v>
      </c>
      <c r="E3934" s="21">
        <v>45894.909497384258</v>
      </c>
      <c r="F3934" t="s">
        <v>111</v>
      </c>
      <c r="G3934" t="s">
        <v>111</v>
      </c>
      <c r="H3934" t="s">
        <v>78</v>
      </c>
      <c r="I3934" t="s">
        <v>78</v>
      </c>
      <c r="J3934" t="s">
        <v>97</v>
      </c>
      <c r="K3934" t="s">
        <v>97</v>
      </c>
      <c r="L3934" t="s">
        <v>38</v>
      </c>
      <c r="M3934" t="s">
        <v>38</v>
      </c>
      <c r="N3934" t="s">
        <v>542</v>
      </c>
      <c r="O3934" t="s">
        <v>11649</v>
      </c>
      <c r="P3934" t="s">
        <v>11689</v>
      </c>
      <c r="Q3934" t="s">
        <v>11690</v>
      </c>
      <c r="S3934" t="s">
        <v>11691</v>
      </c>
      <c r="T3934" s="4">
        <v>2190</v>
      </c>
      <c r="U3934" s="4">
        <v>14</v>
      </c>
      <c r="V3934" s="3">
        <v>1</v>
      </c>
      <c r="W3934" t="s">
        <v>208</v>
      </c>
      <c r="X3934" t="s">
        <v>272</v>
      </c>
      <c r="Y3934">
        <v>19</v>
      </c>
      <c r="Z3934" s="14"/>
      <c r="AA3934" s="14"/>
      <c r="AB3934" s="14"/>
      <c r="AC3934" s="14"/>
      <c r="AD3934" s="14"/>
      <c r="AE3934" s="14"/>
      <c r="AF3934" s="14"/>
      <c r="AG3934" s="14"/>
      <c r="AH3934" s="14"/>
      <c r="AI3934" s="14"/>
      <c r="AJ3934" s="14"/>
      <c r="AK3934" s="14"/>
      <c r="AL3934" s="14"/>
      <c r="AM3934" s="14"/>
      <c r="AN3934" s="14">
        <v>2</v>
      </c>
      <c r="AO3934" s="14">
        <v>2</v>
      </c>
      <c r="AP3934" s="14">
        <v>2</v>
      </c>
      <c r="AQ3934" s="14"/>
      <c r="AR3934" s="14"/>
      <c r="AS3934" s="14"/>
      <c r="AT3934" s="14">
        <v>2</v>
      </c>
      <c r="AU3934" s="14"/>
      <c r="AV3934" s="14"/>
      <c r="AW3934" s="14"/>
      <c r="AX3934" s="14"/>
      <c r="AY3934" s="14"/>
      <c r="AZ3934" s="14"/>
      <c r="BA3934" s="14">
        <v>2</v>
      </c>
      <c r="BB3934" s="14">
        <v>2</v>
      </c>
      <c r="BC3934" s="14">
        <v>2</v>
      </c>
      <c r="BD3934" s="14"/>
      <c r="BE3934" s="14"/>
      <c r="BF3934" s="14"/>
      <c r="BG3934" s="14"/>
      <c r="BH3934" s="14"/>
      <c r="BI3934" s="14"/>
    </row>
    <row r="3935" spans="1:61" x14ac:dyDescent="0.25">
      <c r="A3935">
        <v>3934</v>
      </c>
      <c r="B3935" s="3">
        <v>2025</v>
      </c>
      <c r="C3935" s="3">
        <v>8</v>
      </c>
      <c r="D3935" t="s">
        <v>21</v>
      </c>
      <c r="E3935" s="21">
        <v>45894.979077094897</v>
      </c>
      <c r="F3935" t="s">
        <v>111</v>
      </c>
      <c r="G3935" t="s">
        <v>111</v>
      </c>
      <c r="H3935" t="s">
        <v>78</v>
      </c>
      <c r="I3935" t="s">
        <v>78</v>
      </c>
      <c r="J3935" t="s">
        <v>97</v>
      </c>
      <c r="K3935" t="s">
        <v>97</v>
      </c>
      <c r="L3935" t="s">
        <v>693</v>
      </c>
      <c r="M3935" t="s">
        <v>35</v>
      </c>
      <c r="N3935" t="s">
        <v>11692</v>
      </c>
      <c r="O3935" t="s">
        <v>11649</v>
      </c>
      <c r="P3935" t="s">
        <v>11693</v>
      </c>
      <c r="Q3935" t="s">
        <v>11694</v>
      </c>
      <c r="S3935" t="s">
        <v>11695</v>
      </c>
      <c r="T3935" s="4">
        <v>1800</v>
      </c>
      <c r="U3935" s="4">
        <v>14</v>
      </c>
      <c r="V3935" s="3">
        <v>1</v>
      </c>
      <c r="W3935" t="s">
        <v>208</v>
      </c>
      <c r="X3935" t="s">
        <v>272</v>
      </c>
      <c r="Y3935">
        <v>20</v>
      </c>
      <c r="Z3935" s="14"/>
      <c r="AA3935" s="14"/>
      <c r="AB3935" s="14"/>
      <c r="AC3935" s="14"/>
      <c r="AD3935" s="14"/>
      <c r="AE3935" s="14"/>
      <c r="AF3935" s="14"/>
      <c r="AG3935" s="14"/>
      <c r="AH3935" s="14"/>
      <c r="AI3935" s="14"/>
      <c r="AJ3935" s="14"/>
      <c r="AK3935" s="14">
        <v>12</v>
      </c>
      <c r="AL3935" s="14"/>
      <c r="AM3935" s="14"/>
      <c r="AN3935" s="14"/>
      <c r="AO3935" s="14"/>
      <c r="AP3935" s="14"/>
      <c r="AQ3935" s="14"/>
      <c r="AR3935" s="14"/>
      <c r="AS3935" s="14"/>
      <c r="AT3935" s="14">
        <v>2</v>
      </c>
      <c r="AU3935" s="14"/>
      <c r="AV3935" s="14"/>
      <c r="AW3935" s="14"/>
      <c r="AX3935" s="14"/>
      <c r="AY3935" s="14"/>
      <c r="AZ3935" s="14"/>
      <c r="BA3935" s="14"/>
      <c r="BB3935" s="14"/>
      <c r="BC3935" s="14"/>
      <c r="BD3935" s="14"/>
      <c r="BE3935" s="14"/>
      <c r="BF3935" s="14"/>
      <c r="BG3935" s="14"/>
      <c r="BH3935" s="14"/>
      <c r="BI3935" s="14"/>
    </row>
    <row r="3936" spans="1:61" x14ac:dyDescent="0.25">
      <c r="A3936">
        <v>3935</v>
      </c>
      <c r="B3936" s="3">
        <v>2025</v>
      </c>
      <c r="C3936" s="3">
        <v>8</v>
      </c>
      <c r="D3936" t="s">
        <v>21</v>
      </c>
      <c r="E3936" s="21">
        <v>45894.985379560188</v>
      </c>
      <c r="F3936" t="s">
        <v>111</v>
      </c>
      <c r="G3936" t="s">
        <v>111</v>
      </c>
      <c r="H3936" t="s">
        <v>78</v>
      </c>
      <c r="I3936" t="s">
        <v>78</v>
      </c>
      <c r="J3936" t="s">
        <v>97</v>
      </c>
      <c r="K3936" t="s">
        <v>97</v>
      </c>
      <c r="L3936" t="s">
        <v>36</v>
      </c>
      <c r="M3936" t="s">
        <v>36</v>
      </c>
      <c r="N3936" t="s">
        <v>825</v>
      </c>
      <c r="O3936" t="s">
        <v>11649</v>
      </c>
      <c r="P3936" t="s">
        <v>11696</v>
      </c>
      <c r="Q3936" t="s">
        <v>11697</v>
      </c>
      <c r="S3936" t="s">
        <v>11698</v>
      </c>
      <c r="T3936" s="4">
        <v>950</v>
      </c>
      <c r="U3936" s="4">
        <v>6</v>
      </c>
      <c r="V3936" s="3">
        <v>1</v>
      </c>
      <c r="W3936" t="s">
        <v>208</v>
      </c>
      <c r="X3936" t="s">
        <v>272</v>
      </c>
      <c r="Y3936">
        <v>21</v>
      </c>
      <c r="Z3936" s="14"/>
      <c r="AA3936" s="14"/>
      <c r="AB3936" s="14"/>
      <c r="AC3936" s="14"/>
      <c r="AD3936" s="14"/>
      <c r="AE3936" s="14"/>
      <c r="AF3936" s="14"/>
      <c r="AG3936" s="14">
        <v>2</v>
      </c>
      <c r="AH3936" s="14"/>
      <c r="AI3936" s="14"/>
      <c r="AJ3936" s="14"/>
      <c r="AK3936" s="14">
        <v>4</v>
      </c>
      <c r="AL3936" s="14"/>
      <c r="AM3936" s="14"/>
      <c r="AN3936" s="14"/>
      <c r="AO3936" s="14"/>
      <c r="AP3936" s="14"/>
      <c r="AQ3936" s="14"/>
      <c r="AR3936" s="14"/>
      <c r="AS3936" s="14"/>
      <c r="AT3936" s="14"/>
      <c r="AU3936" s="14"/>
      <c r="AV3936" s="14"/>
      <c r="AW3936" s="14"/>
      <c r="AX3936" s="14"/>
      <c r="AY3936" s="14"/>
      <c r="AZ3936" s="14"/>
      <c r="BA3936" s="14"/>
      <c r="BB3936" s="14"/>
      <c r="BC3936" s="14"/>
      <c r="BD3936" s="14"/>
      <c r="BE3936" s="14"/>
      <c r="BF3936" s="14"/>
      <c r="BG3936" s="14"/>
      <c r="BH3936" s="14"/>
      <c r="BI3936" s="14"/>
    </row>
    <row r="3937" spans="1:61" x14ac:dyDescent="0.25">
      <c r="A3937">
        <v>3936</v>
      </c>
      <c r="B3937" s="3">
        <v>2025</v>
      </c>
      <c r="C3937" s="3">
        <v>8</v>
      </c>
      <c r="D3937" t="s">
        <v>21</v>
      </c>
      <c r="E3937" s="21">
        <v>45895.86905976852</v>
      </c>
      <c r="F3937" t="s">
        <v>110</v>
      </c>
      <c r="G3937" t="s">
        <v>110</v>
      </c>
      <c r="H3937" t="s">
        <v>79</v>
      </c>
      <c r="I3937" t="s">
        <v>79</v>
      </c>
      <c r="J3937" t="s">
        <v>97</v>
      </c>
      <c r="K3937" t="s">
        <v>97</v>
      </c>
      <c r="L3937" t="s">
        <v>38</v>
      </c>
      <c r="M3937" t="s">
        <v>38</v>
      </c>
      <c r="N3937" t="s">
        <v>542</v>
      </c>
      <c r="O3937" t="s">
        <v>11649</v>
      </c>
      <c r="P3937" t="s">
        <v>11699</v>
      </c>
      <c r="Q3937" t="s">
        <v>11700</v>
      </c>
      <c r="R3937" t="s">
        <v>11701</v>
      </c>
      <c r="S3937" t="s">
        <v>11702</v>
      </c>
      <c r="T3937" s="4">
        <v>1100</v>
      </c>
      <c r="U3937" s="4">
        <v>6</v>
      </c>
      <c r="V3937" s="3">
        <v>1</v>
      </c>
      <c r="W3937" t="s">
        <v>208</v>
      </c>
      <c r="X3937" t="s">
        <v>272</v>
      </c>
      <c r="Y3937">
        <v>22</v>
      </c>
      <c r="Z3937" s="14">
        <v>1</v>
      </c>
      <c r="AA3937" s="14">
        <v>1</v>
      </c>
      <c r="AB3937" s="14"/>
      <c r="AC3937" s="14"/>
      <c r="AD3937" s="14"/>
      <c r="AE3937" s="14"/>
      <c r="AF3937" s="14"/>
      <c r="AG3937" s="14"/>
      <c r="AH3937" s="14">
        <v>1</v>
      </c>
      <c r="AI3937" s="14"/>
      <c r="AJ3937" s="14"/>
      <c r="AK3937" s="14">
        <v>1</v>
      </c>
      <c r="AL3937" s="14"/>
      <c r="AM3937" s="14"/>
      <c r="AN3937" s="14"/>
      <c r="AO3937" s="14"/>
      <c r="AP3937" s="14"/>
      <c r="AQ3937" s="14"/>
      <c r="AR3937" s="14"/>
      <c r="AS3937" s="14"/>
      <c r="AT3937" s="14">
        <v>1</v>
      </c>
      <c r="AU3937" s="14"/>
      <c r="AV3937" s="14"/>
      <c r="AW3937" s="14"/>
      <c r="AX3937" s="14"/>
      <c r="AY3937" s="14"/>
      <c r="AZ3937" s="14"/>
      <c r="BA3937" s="14">
        <v>1</v>
      </c>
      <c r="BB3937" s="14"/>
      <c r="BC3937" s="14"/>
      <c r="BD3937" s="14"/>
      <c r="BE3937" s="14"/>
      <c r="BF3937" s="14"/>
      <c r="BG3937" s="14"/>
      <c r="BH3937" s="14"/>
      <c r="BI3937" s="14"/>
    </row>
    <row r="3938" spans="1:61" x14ac:dyDescent="0.25">
      <c r="A3938">
        <v>3937</v>
      </c>
      <c r="B3938" s="3">
        <v>2025</v>
      </c>
      <c r="C3938" s="3">
        <v>8</v>
      </c>
      <c r="D3938" t="s">
        <v>21</v>
      </c>
      <c r="E3938" s="21">
        <v>45895.8723162963</v>
      </c>
      <c r="F3938" t="s">
        <v>110</v>
      </c>
      <c r="G3938" t="s">
        <v>110</v>
      </c>
      <c r="H3938" t="s">
        <v>79</v>
      </c>
      <c r="I3938" t="s">
        <v>79</v>
      </c>
      <c r="J3938" t="s">
        <v>97</v>
      </c>
      <c r="K3938" t="s">
        <v>97</v>
      </c>
      <c r="L3938" t="s">
        <v>34</v>
      </c>
      <c r="M3938" t="s">
        <v>34</v>
      </c>
      <c r="N3938" t="s">
        <v>758</v>
      </c>
      <c r="O3938" t="s">
        <v>11649</v>
      </c>
      <c r="P3938" t="s">
        <v>11703</v>
      </c>
      <c r="Q3938" t="s">
        <v>11704</v>
      </c>
      <c r="S3938" t="s">
        <v>11705</v>
      </c>
      <c r="T3938" s="4">
        <v>1100</v>
      </c>
      <c r="U3938" s="4">
        <v>6</v>
      </c>
      <c r="V3938" s="3">
        <v>1</v>
      </c>
      <c r="W3938" t="s">
        <v>208</v>
      </c>
      <c r="X3938" t="s">
        <v>272</v>
      </c>
      <c r="Y3938">
        <v>23</v>
      </c>
      <c r="Z3938" s="14">
        <v>1</v>
      </c>
      <c r="AA3938" s="14">
        <v>1</v>
      </c>
      <c r="AB3938" s="14"/>
      <c r="AC3938" s="14"/>
      <c r="AD3938" s="14"/>
      <c r="AE3938" s="14"/>
      <c r="AF3938" s="14"/>
      <c r="AG3938" s="14"/>
      <c r="AH3938" s="14">
        <v>1</v>
      </c>
      <c r="AI3938" s="14"/>
      <c r="AJ3938" s="14"/>
      <c r="AK3938" s="14">
        <v>1</v>
      </c>
      <c r="AL3938" s="14"/>
      <c r="AM3938" s="14"/>
      <c r="AN3938" s="14"/>
      <c r="AO3938" s="14"/>
      <c r="AP3938" s="14"/>
      <c r="AQ3938" s="14"/>
      <c r="AR3938" s="14"/>
      <c r="AS3938" s="14"/>
      <c r="AT3938" s="14">
        <v>1</v>
      </c>
      <c r="AU3938" s="14"/>
      <c r="AV3938" s="14"/>
      <c r="AW3938" s="14"/>
      <c r="AX3938" s="14"/>
      <c r="AY3938" s="14"/>
      <c r="AZ3938" s="14"/>
      <c r="BA3938" s="14">
        <v>1</v>
      </c>
      <c r="BB3938" s="14"/>
      <c r="BC3938" s="14"/>
      <c r="BD3938" s="14"/>
      <c r="BE3938" s="14"/>
      <c r="BF3938" s="14"/>
      <c r="BG3938" s="14"/>
      <c r="BH3938" s="14"/>
      <c r="BI3938" s="14"/>
    </row>
    <row r="3939" spans="1:61" x14ac:dyDescent="0.25">
      <c r="A3939">
        <v>3938</v>
      </c>
      <c r="B3939" s="3">
        <v>2025</v>
      </c>
      <c r="C3939" s="3">
        <v>8</v>
      </c>
      <c r="D3939" t="s">
        <v>21</v>
      </c>
      <c r="E3939" s="21">
        <v>45895.884578368059</v>
      </c>
      <c r="F3939" t="s">
        <v>110</v>
      </c>
      <c r="G3939" t="s">
        <v>110</v>
      </c>
      <c r="H3939" t="s">
        <v>79</v>
      </c>
      <c r="I3939" t="s">
        <v>79</v>
      </c>
      <c r="J3939" t="s">
        <v>97</v>
      </c>
      <c r="K3939" t="s">
        <v>97</v>
      </c>
      <c r="L3939" t="s">
        <v>693</v>
      </c>
      <c r="M3939" t="s">
        <v>35</v>
      </c>
      <c r="N3939" t="s">
        <v>766</v>
      </c>
      <c r="O3939" t="s">
        <v>11649</v>
      </c>
      <c r="P3939" t="s">
        <v>11706</v>
      </c>
      <c r="Q3939" t="s">
        <v>11707</v>
      </c>
      <c r="S3939" t="s">
        <v>11708</v>
      </c>
      <c r="T3939" s="4">
        <v>1100</v>
      </c>
      <c r="U3939" s="4">
        <v>6</v>
      </c>
      <c r="V3939" s="3">
        <v>1</v>
      </c>
      <c r="W3939" t="s">
        <v>208</v>
      </c>
      <c r="X3939" t="s">
        <v>272</v>
      </c>
      <c r="Y3939">
        <v>24</v>
      </c>
      <c r="Z3939" s="14">
        <v>1</v>
      </c>
      <c r="AA3939" s="14">
        <v>1</v>
      </c>
      <c r="AB3939" s="14"/>
      <c r="AC3939" s="14"/>
      <c r="AD3939" s="14"/>
      <c r="AE3939" s="14"/>
      <c r="AF3939" s="14"/>
      <c r="AG3939" s="14"/>
      <c r="AH3939" s="14">
        <v>1</v>
      </c>
      <c r="AI3939" s="14"/>
      <c r="AJ3939" s="14"/>
      <c r="AK3939" s="14">
        <v>1</v>
      </c>
      <c r="AL3939" s="14"/>
      <c r="AM3939" s="14"/>
      <c r="AN3939" s="14"/>
      <c r="AO3939" s="14"/>
      <c r="AP3939" s="14"/>
      <c r="AQ3939" s="14"/>
      <c r="AR3939" s="14"/>
      <c r="AS3939" s="14"/>
      <c r="AT3939" s="14">
        <v>1</v>
      </c>
      <c r="AU3939" s="14"/>
      <c r="AV3939" s="14"/>
      <c r="AW3939" s="14"/>
      <c r="AX3939" s="14"/>
      <c r="AY3939" s="14"/>
      <c r="AZ3939" s="14"/>
      <c r="BA3939" s="14">
        <v>1</v>
      </c>
      <c r="BB3939" s="14"/>
      <c r="BC3939" s="14"/>
      <c r="BD3939" s="14"/>
      <c r="BE3939" s="14"/>
      <c r="BF3939" s="14"/>
      <c r="BG3939" s="14"/>
      <c r="BH3939" s="14"/>
      <c r="BI3939" s="14"/>
    </row>
    <row r="3940" spans="1:61" x14ac:dyDescent="0.25">
      <c r="A3940">
        <v>3939</v>
      </c>
      <c r="B3940" s="3">
        <v>2025</v>
      </c>
      <c r="C3940" s="3">
        <v>8</v>
      </c>
      <c r="D3940" t="s">
        <v>21</v>
      </c>
      <c r="E3940" s="21">
        <v>45896.576927210648</v>
      </c>
      <c r="F3940" t="s">
        <v>110</v>
      </c>
      <c r="G3940" t="s">
        <v>110</v>
      </c>
      <c r="H3940" t="s">
        <v>78</v>
      </c>
      <c r="I3940" t="s">
        <v>78</v>
      </c>
      <c r="J3940" t="s">
        <v>97</v>
      </c>
      <c r="K3940" t="s">
        <v>97</v>
      </c>
      <c r="L3940" t="s">
        <v>34</v>
      </c>
      <c r="M3940" t="s">
        <v>34</v>
      </c>
      <c r="N3940" t="s">
        <v>758</v>
      </c>
      <c r="O3940" t="s">
        <v>11649</v>
      </c>
      <c r="P3940" t="s">
        <v>11709</v>
      </c>
      <c r="Q3940" t="s">
        <v>11710</v>
      </c>
      <c r="S3940" t="s">
        <v>11711</v>
      </c>
      <c r="T3940" s="4">
        <v>1050</v>
      </c>
      <c r="U3940" s="4">
        <v>6</v>
      </c>
      <c r="V3940" s="3">
        <v>1</v>
      </c>
      <c r="W3940" t="s">
        <v>208</v>
      </c>
      <c r="X3940" t="s">
        <v>272</v>
      </c>
      <c r="Y3940">
        <v>25</v>
      </c>
      <c r="Z3940" s="14">
        <v>2</v>
      </c>
      <c r="AA3940" s="14"/>
      <c r="AB3940" s="14"/>
      <c r="AC3940" s="14"/>
      <c r="AD3940" s="14"/>
      <c r="AE3940" s="14"/>
      <c r="AF3940" s="14"/>
      <c r="AG3940" s="14"/>
      <c r="AH3940" s="14"/>
      <c r="AI3940" s="14"/>
      <c r="AJ3940" s="14"/>
      <c r="AK3940" s="14"/>
      <c r="AL3940" s="14"/>
      <c r="AM3940" s="14"/>
      <c r="AN3940" s="14">
        <v>1</v>
      </c>
      <c r="AO3940" s="14"/>
      <c r="AP3940" s="14"/>
      <c r="AQ3940" s="14"/>
      <c r="AR3940" s="14"/>
      <c r="AS3940" s="14"/>
      <c r="AT3940" s="14">
        <v>1</v>
      </c>
      <c r="AU3940" s="14"/>
      <c r="AV3940" s="14"/>
      <c r="AW3940" s="14"/>
      <c r="AX3940" s="14"/>
      <c r="AY3940" s="14"/>
      <c r="AZ3940" s="14"/>
      <c r="BA3940" s="14">
        <v>1</v>
      </c>
      <c r="BB3940" s="14"/>
      <c r="BC3940" s="14">
        <v>1</v>
      </c>
      <c r="BD3940" s="14"/>
      <c r="BE3940" s="14"/>
      <c r="BF3940" s="14"/>
      <c r="BG3940" s="14"/>
      <c r="BH3940" s="14"/>
      <c r="BI3940" s="14"/>
    </row>
    <row r="3941" spans="1:61" x14ac:dyDescent="0.25">
      <c r="A3941">
        <v>3940</v>
      </c>
      <c r="B3941" s="3">
        <v>2025</v>
      </c>
      <c r="C3941" s="3">
        <v>8</v>
      </c>
      <c r="D3941" t="s">
        <v>21</v>
      </c>
      <c r="E3941" s="21">
        <v>45896.733700671299</v>
      </c>
      <c r="F3941" t="s">
        <v>110</v>
      </c>
      <c r="G3941" t="s">
        <v>110</v>
      </c>
      <c r="H3941" t="s">
        <v>78</v>
      </c>
      <c r="I3941" t="s">
        <v>78</v>
      </c>
      <c r="J3941" t="s">
        <v>97</v>
      </c>
      <c r="K3941" t="s">
        <v>97</v>
      </c>
      <c r="L3941" t="s">
        <v>34</v>
      </c>
      <c r="M3941" t="s">
        <v>34</v>
      </c>
      <c r="N3941" t="s">
        <v>633</v>
      </c>
      <c r="O3941" t="s">
        <v>11649</v>
      </c>
      <c r="P3941" t="s">
        <v>11712</v>
      </c>
      <c r="Q3941" t="s">
        <v>11713</v>
      </c>
      <c r="R3941" t="s">
        <v>11714</v>
      </c>
      <c r="S3941" t="s">
        <v>11715</v>
      </c>
      <c r="T3941" s="4">
        <v>735</v>
      </c>
      <c r="U3941" s="4">
        <v>5</v>
      </c>
      <c r="V3941" s="3">
        <v>1</v>
      </c>
      <c r="W3941" t="s">
        <v>208</v>
      </c>
      <c r="X3941" t="s">
        <v>272</v>
      </c>
      <c r="Y3941">
        <v>26</v>
      </c>
      <c r="Z3941" s="14"/>
      <c r="AA3941" s="14"/>
      <c r="AB3941" s="14">
        <v>1</v>
      </c>
      <c r="AC3941" s="14"/>
      <c r="AD3941" s="14"/>
      <c r="AE3941" s="14"/>
      <c r="AF3941" s="14"/>
      <c r="AG3941" s="14"/>
      <c r="AH3941" s="14"/>
      <c r="AI3941" s="14"/>
      <c r="AJ3941" s="14"/>
      <c r="AK3941" s="14">
        <v>4</v>
      </c>
      <c r="AL3941" s="14"/>
      <c r="AM3941" s="14"/>
      <c r="AN3941" s="14"/>
      <c r="AO3941" s="14"/>
      <c r="AP3941" s="14"/>
      <c r="AQ3941" s="14"/>
      <c r="AR3941" s="14"/>
      <c r="AS3941" s="14"/>
      <c r="AT3941" s="14"/>
      <c r="AU3941" s="14"/>
      <c r="AV3941" s="14"/>
      <c r="AW3941" s="14"/>
      <c r="AX3941" s="14"/>
      <c r="AY3941" s="14"/>
      <c r="AZ3941" s="14"/>
      <c r="BA3941" s="14"/>
      <c r="BB3941" s="14"/>
      <c r="BC3941" s="14"/>
      <c r="BD3941" s="14"/>
      <c r="BE3941" s="14"/>
      <c r="BF3941" s="14"/>
      <c r="BG3941" s="14"/>
      <c r="BH3941" s="14"/>
      <c r="BI3941" s="14"/>
    </row>
    <row r="3942" spans="1:61" x14ac:dyDescent="0.25">
      <c r="A3942">
        <v>3941</v>
      </c>
      <c r="B3942" s="3">
        <v>2025</v>
      </c>
      <c r="C3942" s="3">
        <v>8</v>
      </c>
      <c r="D3942" t="s">
        <v>21</v>
      </c>
      <c r="E3942" s="21">
        <v>45896.773770370368</v>
      </c>
      <c r="F3942" t="s">
        <v>113</v>
      </c>
      <c r="G3942" t="s">
        <v>113</v>
      </c>
      <c r="H3942" t="s">
        <v>79</v>
      </c>
      <c r="I3942" t="s">
        <v>79</v>
      </c>
      <c r="J3942" t="s">
        <v>97</v>
      </c>
      <c r="K3942" t="s">
        <v>97</v>
      </c>
      <c r="L3942" t="s">
        <v>38</v>
      </c>
      <c r="M3942" t="s">
        <v>38</v>
      </c>
      <c r="N3942" t="s">
        <v>11716</v>
      </c>
      <c r="O3942" t="s">
        <v>11649</v>
      </c>
      <c r="P3942" t="s">
        <v>11717</v>
      </c>
      <c r="Q3942" t="s">
        <v>11718</v>
      </c>
      <c r="S3942" t="s">
        <v>11719</v>
      </c>
      <c r="T3942" s="4">
        <v>1000</v>
      </c>
      <c r="U3942" s="4">
        <v>8</v>
      </c>
      <c r="V3942" s="3">
        <v>1</v>
      </c>
      <c r="W3942" t="s">
        <v>208</v>
      </c>
      <c r="X3942" t="s">
        <v>272</v>
      </c>
      <c r="Y3942">
        <v>27</v>
      </c>
      <c r="Z3942" s="14"/>
      <c r="AA3942" s="14"/>
      <c r="AB3942" s="14"/>
      <c r="AC3942" s="14"/>
      <c r="AD3942" s="14"/>
      <c r="AE3942" s="14"/>
      <c r="AF3942" s="14"/>
      <c r="AG3942" s="14"/>
      <c r="AH3942" s="14"/>
      <c r="AI3942" s="14"/>
      <c r="AJ3942" s="14"/>
      <c r="AK3942" s="14"/>
      <c r="AL3942" s="14"/>
      <c r="AM3942" s="14"/>
      <c r="AN3942" s="14">
        <v>2</v>
      </c>
      <c r="AO3942" s="14">
        <v>2</v>
      </c>
      <c r="AP3942" s="14">
        <v>2</v>
      </c>
      <c r="AQ3942" s="14"/>
      <c r="AR3942" s="14"/>
      <c r="AS3942" s="14"/>
      <c r="AT3942" s="14">
        <v>2</v>
      </c>
      <c r="AU3942" s="14"/>
      <c r="AV3942" s="14"/>
      <c r="AW3942" s="14"/>
      <c r="AX3942" s="14"/>
      <c r="AY3942" s="14"/>
      <c r="AZ3942" s="14"/>
      <c r="BA3942" s="14"/>
      <c r="BB3942" s="14"/>
      <c r="BC3942" s="14"/>
      <c r="BD3942" s="14"/>
      <c r="BE3942" s="14"/>
      <c r="BF3942" s="14"/>
      <c r="BG3942" s="14"/>
      <c r="BH3942" s="14"/>
      <c r="BI3942" s="14"/>
    </row>
    <row r="3943" spans="1:61" x14ac:dyDescent="0.25">
      <c r="A3943">
        <v>3942</v>
      </c>
      <c r="B3943" s="3">
        <v>2025</v>
      </c>
      <c r="C3943" s="3">
        <v>8</v>
      </c>
      <c r="D3943" t="s">
        <v>21</v>
      </c>
      <c r="E3943" s="21">
        <v>45897.061764456019</v>
      </c>
      <c r="F3943" t="s">
        <v>111</v>
      </c>
      <c r="G3943" t="s">
        <v>111</v>
      </c>
      <c r="H3943" t="s">
        <v>79</v>
      </c>
      <c r="I3943" t="s">
        <v>79</v>
      </c>
      <c r="J3943" t="s">
        <v>97</v>
      </c>
      <c r="K3943" t="s">
        <v>97</v>
      </c>
      <c r="L3943" t="s">
        <v>34</v>
      </c>
      <c r="M3943" t="s">
        <v>34</v>
      </c>
      <c r="N3943" t="s">
        <v>598</v>
      </c>
      <c r="O3943" t="s">
        <v>11649</v>
      </c>
      <c r="P3943" t="s">
        <v>11720</v>
      </c>
      <c r="Q3943" t="s">
        <v>11721</v>
      </c>
      <c r="S3943" t="s">
        <v>11722</v>
      </c>
      <c r="T3943" s="4">
        <v>1000</v>
      </c>
      <c r="U3943" s="4">
        <v>8</v>
      </c>
      <c r="V3943" s="3">
        <v>1</v>
      </c>
      <c r="W3943" t="s">
        <v>208</v>
      </c>
      <c r="X3943" t="s">
        <v>272</v>
      </c>
      <c r="Y3943">
        <v>28</v>
      </c>
      <c r="Z3943" s="14"/>
      <c r="AA3943" s="14"/>
      <c r="AB3943" s="14"/>
      <c r="AC3943" s="14"/>
      <c r="AD3943" s="14"/>
      <c r="AE3943" s="14"/>
      <c r="AF3943" s="14"/>
      <c r="AG3943" s="14"/>
      <c r="AH3943" s="14"/>
      <c r="AI3943" s="14"/>
      <c r="AJ3943" s="14"/>
      <c r="AK3943" s="14"/>
      <c r="AL3943" s="14"/>
      <c r="AM3943" s="14"/>
      <c r="AN3943" s="14">
        <v>2</v>
      </c>
      <c r="AO3943" s="14">
        <v>2</v>
      </c>
      <c r="AP3943" s="14">
        <v>2</v>
      </c>
      <c r="AQ3943" s="14"/>
      <c r="AR3943" s="14"/>
      <c r="AS3943" s="14"/>
      <c r="AT3943" s="14">
        <v>2</v>
      </c>
      <c r="AU3943" s="14"/>
      <c r="AV3943" s="14"/>
      <c r="AW3943" s="14"/>
      <c r="AX3943" s="14"/>
      <c r="AY3943" s="14"/>
      <c r="AZ3943" s="14"/>
      <c r="BA3943" s="14"/>
      <c r="BB3943" s="14"/>
      <c r="BC3943" s="14"/>
      <c r="BD3943" s="14"/>
      <c r="BE3943" s="14"/>
      <c r="BF3943" s="14"/>
      <c r="BG3943" s="14"/>
      <c r="BH3943" s="14"/>
      <c r="BI3943" s="14"/>
    </row>
    <row r="3944" spans="1:61" x14ac:dyDescent="0.25">
      <c r="A3944">
        <v>3943</v>
      </c>
      <c r="B3944" s="3">
        <v>2025</v>
      </c>
      <c r="C3944" s="3">
        <v>8</v>
      </c>
      <c r="D3944" t="s">
        <v>21</v>
      </c>
      <c r="E3944" s="21">
        <v>45897.559913194447</v>
      </c>
      <c r="F3944" t="s">
        <v>113</v>
      </c>
      <c r="G3944" t="s">
        <v>113</v>
      </c>
      <c r="H3944" t="s">
        <v>79</v>
      </c>
      <c r="I3944" t="s">
        <v>79</v>
      </c>
      <c r="J3944" t="s">
        <v>98</v>
      </c>
      <c r="K3944" t="s">
        <v>98</v>
      </c>
      <c r="L3944" t="s">
        <v>32</v>
      </c>
      <c r="M3944" t="s">
        <v>32</v>
      </c>
      <c r="N3944" t="s">
        <v>751</v>
      </c>
      <c r="O3944" t="s">
        <v>11649</v>
      </c>
      <c r="P3944" t="s">
        <v>11723</v>
      </c>
      <c r="Q3944" t="s">
        <v>11724</v>
      </c>
      <c r="R3944" t="s">
        <v>11725</v>
      </c>
      <c r="S3944" t="s">
        <v>11726</v>
      </c>
      <c r="T3944" s="4">
        <v>500</v>
      </c>
      <c r="U3944" s="4">
        <v>16</v>
      </c>
      <c r="V3944" s="3">
        <v>1</v>
      </c>
      <c r="W3944" t="s">
        <v>208</v>
      </c>
      <c r="X3944" t="s">
        <v>272</v>
      </c>
      <c r="Y3944">
        <v>29</v>
      </c>
      <c r="Z3944" s="14"/>
      <c r="AA3944" s="14"/>
      <c r="AB3944" s="14"/>
      <c r="AC3944" s="14"/>
      <c r="AD3944" s="14"/>
      <c r="AE3944" s="14">
        <v>8</v>
      </c>
      <c r="AF3944" s="14"/>
      <c r="AG3944" s="14"/>
      <c r="AH3944" s="14"/>
      <c r="AI3944" s="14">
        <v>4</v>
      </c>
      <c r="AJ3944" s="14"/>
      <c r="AK3944" s="14"/>
      <c r="AL3944" s="14">
        <v>4</v>
      </c>
      <c r="AM3944" s="14"/>
      <c r="AN3944" s="14"/>
      <c r="AO3944" s="14"/>
      <c r="AP3944" s="14"/>
      <c r="AQ3944" s="14"/>
      <c r="AR3944" s="14"/>
      <c r="AS3944" s="14"/>
      <c r="AT3944" s="14"/>
      <c r="AU3944" s="14"/>
      <c r="AV3944" s="14"/>
      <c r="AW3944" s="14"/>
      <c r="AX3944" s="14"/>
      <c r="AY3944" s="14"/>
      <c r="AZ3944" s="14"/>
      <c r="BA3944" s="14"/>
      <c r="BB3944" s="14"/>
      <c r="BC3944" s="14"/>
      <c r="BD3944" s="14"/>
      <c r="BE3944" s="14"/>
      <c r="BF3944" s="14"/>
      <c r="BG3944" s="14"/>
      <c r="BH3944" s="14"/>
      <c r="BI3944" s="14"/>
    </row>
    <row r="3945" spans="1:61" x14ac:dyDescent="0.25">
      <c r="A3945">
        <v>3944</v>
      </c>
      <c r="B3945" s="3">
        <v>2025</v>
      </c>
      <c r="C3945" s="3">
        <v>8</v>
      </c>
      <c r="D3945" t="s">
        <v>21</v>
      </c>
      <c r="E3945" s="21">
        <v>45897.562710798607</v>
      </c>
      <c r="F3945" t="s">
        <v>113</v>
      </c>
      <c r="G3945" t="s">
        <v>113</v>
      </c>
      <c r="H3945" t="s">
        <v>79</v>
      </c>
      <c r="I3945" t="s">
        <v>79</v>
      </c>
      <c r="J3945" t="s">
        <v>98</v>
      </c>
      <c r="K3945" t="s">
        <v>98</v>
      </c>
      <c r="L3945" t="s">
        <v>32</v>
      </c>
      <c r="M3945" t="s">
        <v>32</v>
      </c>
      <c r="N3945" t="s">
        <v>4296</v>
      </c>
      <c r="O3945" t="s">
        <v>11649</v>
      </c>
      <c r="P3945" t="s">
        <v>11727</v>
      </c>
      <c r="Q3945" t="s">
        <v>11728</v>
      </c>
      <c r="S3945" t="s">
        <v>11729</v>
      </c>
      <c r="T3945" s="4">
        <v>900</v>
      </c>
      <c r="U3945" s="4">
        <v>7</v>
      </c>
      <c r="V3945" s="3">
        <v>1</v>
      </c>
      <c r="W3945" t="s">
        <v>208</v>
      </c>
      <c r="X3945" t="s">
        <v>272</v>
      </c>
      <c r="Y3945">
        <v>30</v>
      </c>
      <c r="Z3945" s="14"/>
      <c r="AA3945" s="14"/>
      <c r="AB3945" s="14"/>
      <c r="AC3945" s="14"/>
      <c r="AD3945" s="14"/>
      <c r="AE3945" s="14"/>
      <c r="AF3945" s="14"/>
      <c r="AG3945" s="14"/>
      <c r="AH3945" s="14"/>
      <c r="AI3945" s="14"/>
      <c r="AJ3945" s="14"/>
      <c r="AK3945" s="14">
        <v>6</v>
      </c>
      <c r="AL3945" s="14"/>
      <c r="AM3945" s="14"/>
      <c r="AN3945" s="14"/>
      <c r="AO3945" s="14"/>
      <c r="AP3945" s="14"/>
      <c r="AQ3945" s="14"/>
      <c r="AR3945" s="14"/>
      <c r="AS3945" s="14"/>
      <c r="AT3945" s="14">
        <v>1</v>
      </c>
      <c r="AU3945" s="14"/>
      <c r="AV3945" s="14"/>
      <c r="AW3945" s="14"/>
      <c r="AX3945" s="14"/>
      <c r="AY3945" s="14"/>
      <c r="AZ3945" s="14"/>
      <c r="BA3945" s="14"/>
      <c r="BB3945" s="14"/>
      <c r="BC3945" s="14"/>
      <c r="BD3945" s="14"/>
      <c r="BE3945" s="14"/>
      <c r="BF3945" s="14"/>
      <c r="BG3945" s="14"/>
      <c r="BH3945" s="14"/>
      <c r="BI3945" s="14"/>
    </row>
    <row r="3946" spans="1:61" x14ac:dyDescent="0.25">
      <c r="A3946">
        <v>3945</v>
      </c>
      <c r="B3946" s="3">
        <v>2025</v>
      </c>
      <c r="C3946" s="3">
        <v>8</v>
      </c>
      <c r="D3946" t="s">
        <v>21</v>
      </c>
      <c r="E3946" s="21">
        <v>45897.600357650474</v>
      </c>
      <c r="F3946" t="s">
        <v>110</v>
      </c>
      <c r="G3946" t="s">
        <v>110</v>
      </c>
      <c r="H3946" t="s">
        <v>79</v>
      </c>
      <c r="I3946" t="s">
        <v>79</v>
      </c>
      <c r="J3946" t="s">
        <v>97</v>
      </c>
      <c r="K3946" t="s">
        <v>97</v>
      </c>
      <c r="L3946" t="s">
        <v>36</v>
      </c>
      <c r="M3946" t="s">
        <v>36</v>
      </c>
      <c r="N3946" t="s">
        <v>2611</v>
      </c>
      <c r="O3946" t="s">
        <v>11649</v>
      </c>
      <c r="P3946" t="s">
        <v>404</v>
      </c>
      <c r="Q3946" t="s">
        <v>11730</v>
      </c>
      <c r="S3946" t="s">
        <v>11731</v>
      </c>
      <c r="T3946" s="4">
        <v>1000</v>
      </c>
      <c r="U3946" s="4">
        <v>8</v>
      </c>
      <c r="V3946" s="3">
        <v>1</v>
      </c>
      <c r="W3946" t="s">
        <v>208</v>
      </c>
      <c r="X3946" t="s">
        <v>272</v>
      </c>
      <c r="Y3946">
        <v>31</v>
      </c>
      <c r="Z3946" s="14"/>
      <c r="AA3946" s="14"/>
      <c r="AB3946" s="14"/>
      <c r="AC3946" s="14"/>
      <c r="AD3946" s="14"/>
      <c r="AE3946" s="14"/>
      <c r="AF3946" s="14"/>
      <c r="AG3946" s="14"/>
      <c r="AH3946" s="14"/>
      <c r="AI3946" s="14"/>
      <c r="AJ3946" s="14"/>
      <c r="AK3946" s="14"/>
      <c r="AL3946" s="14"/>
      <c r="AM3946" s="14"/>
      <c r="AN3946" s="14">
        <v>2</v>
      </c>
      <c r="AO3946" s="14">
        <v>2</v>
      </c>
      <c r="AP3946" s="14">
        <v>2</v>
      </c>
      <c r="AQ3946" s="14"/>
      <c r="AR3946" s="14"/>
      <c r="AS3946" s="14"/>
      <c r="AT3946" s="14">
        <v>2</v>
      </c>
      <c r="AU3946" s="14"/>
      <c r="AV3946" s="14"/>
      <c r="AW3946" s="14"/>
      <c r="AX3946" s="14"/>
      <c r="AY3946" s="14"/>
      <c r="AZ3946" s="14"/>
      <c r="BA3946" s="14"/>
      <c r="BB3946" s="14"/>
      <c r="BC3946" s="14"/>
      <c r="BD3946" s="14"/>
      <c r="BE3946" s="14"/>
      <c r="BF3946" s="14"/>
      <c r="BG3946" s="14"/>
      <c r="BH3946" s="14"/>
      <c r="BI3946" s="14"/>
    </row>
    <row r="3947" spans="1:61" x14ac:dyDescent="0.25">
      <c r="A3947">
        <v>3946</v>
      </c>
      <c r="B3947" s="3">
        <v>2025</v>
      </c>
      <c r="C3947" s="3">
        <v>8</v>
      </c>
      <c r="D3947" t="s">
        <v>21</v>
      </c>
      <c r="E3947" s="21">
        <v>45897.68643011574</v>
      </c>
      <c r="F3947" t="s">
        <v>113</v>
      </c>
      <c r="G3947" t="s">
        <v>113</v>
      </c>
      <c r="H3947" t="s">
        <v>79</v>
      </c>
      <c r="I3947" t="s">
        <v>79</v>
      </c>
      <c r="J3947" t="s">
        <v>98</v>
      </c>
      <c r="K3947" t="s">
        <v>98</v>
      </c>
      <c r="L3947" t="s">
        <v>32</v>
      </c>
      <c r="M3947" t="s">
        <v>32</v>
      </c>
      <c r="N3947" t="s">
        <v>10428</v>
      </c>
      <c r="O3947" t="s">
        <v>11649</v>
      </c>
      <c r="P3947" t="s">
        <v>7431</v>
      </c>
      <c r="Q3947" t="s">
        <v>11732</v>
      </c>
      <c r="R3947" t="s">
        <v>11733</v>
      </c>
      <c r="S3947" t="s">
        <v>10428</v>
      </c>
      <c r="T3947" s="4">
        <v>1100</v>
      </c>
      <c r="U3947" s="4">
        <v>6</v>
      </c>
      <c r="V3947" s="3">
        <v>1</v>
      </c>
      <c r="W3947" t="s">
        <v>208</v>
      </c>
      <c r="X3947" t="s">
        <v>272</v>
      </c>
      <c r="Y3947">
        <v>32</v>
      </c>
      <c r="Z3947" s="14">
        <v>1</v>
      </c>
      <c r="AA3947" s="14">
        <v>1</v>
      </c>
      <c r="AB3947" s="14">
        <v>1</v>
      </c>
      <c r="AC3947" s="14"/>
      <c r="AD3947" s="14"/>
      <c r="AE3947" s="14"/>
      <c r="AF3947" s="14"/>
      <c r="AG3947" s="14"/>
      <c r="AH3947" s="14"/>
      <c r="AI3947" s="14"/>
      <c r="AJ3947" s="14"/>
      <c r="AK3947" s="14">
        <v>1</v>
      </c>
      <c r="AL3947" s="14"/>
      <c r="AM3947" s="14"/>
      <c r="AN3947" s="14"/>
      <c r="AO3947" s="14"/>
      <c r="AP3947" s="14"/>
      <c r="AQ3947" s="14"/>
      <c r="AR3947" s="14"/>
      <c r="AS3947" s="14"/>
      <c r="AT3947" s="14">
        <v>1</v>
      </c>
      <c r="AU3947" s="14"/>
      <c r="AV3947" s="14"/>
      <c r="AW3947" s="14"/>
      <c r="AX3947" s="14"/>
      <c r="AY3947" s="14"/>
      <c r="AZ3947" s="14"/>
      <c r="BA3947" s="14">
        <v>1</v>
      </c>
      <c r="BB3947" s="14"/>
      <c r="BC3947" s="14"/>
      <c r="BD3947" s="14"/>
      <c r="BE3947" s="14"/>
      <c r="BF3947" s="14"/>
      <c r="BG3947" s="14"/>
      <c r="BH3947" s="14"/>
      <c r="BI3947" s="14"/>
    </row>
    <row r="3948" spans="1:61" x14ac:dyDescent="0.25">
      <c r="A3948">
        <v>3947</v>
      </c>
      <c r="B3948" s="3">
        <v>2025</v>
      </c>
      <c r="C3948" s="3">
        <v>8</v>
      </c>
      <c r="D3948" t="s">
        <v>21</v>
      </c>
      <c r="E3948" s="21">
        <v>45897.805356157412</v>
      </c>
      <c r="F3948" t="s">
        <v>113</v>
      </c>
      <c r="G3948" t="s">
        <v>113</v>
      </c>
      <c r="H3948" t="s">
        <v>79</v>
      </c>
      <c r="I3948" t="s">
        <v>79</v>
      </c>
      <c r="J3948" t="s">
        <v>98</v>
      </c>
      <c r="K3948" t="s">
        <v>98</v>
      </c>
      <c r="L3948" t="s">
        <v>32</v>
      </c>
      <c r="M3948" t="s">
        <v>32</v>
      </c>
      <c r="N3948" t="s">
        <v>4005</v>
      </c>
      <c r="O3948" t="s">
        <v>11649</v>
      </c>
      <c r="P3948" t="s">
        <v>11734</v>
      </c>
      <c r="Q3948" t="s">
        <v>11735</v>
      </c>
      <c r="S3948" t="s">
        <v>11736</v>
      </c>
      <c r="T3948" s="4">
        <v>1970</v>
      </c>
      <c r="U3948" s="4">
        <v>15</v>
      </c>
      <c r="V3948" s="3">
        <v>1</v>
      </c>
      <c r="W3948" t="s">
        <v>208</v>
      </c>
      <c r="X3948" t="s">
        <v>272</v>
      </c>
      <c r="Y3948">
        <v>33</v>
      </c>
      <c r="Z3948" s="14"/>
      <c r="AA3948" s="14"/>
      <c r="AB3948" s="14"/>
      <c r="AC3948" s="14"/>
      <c r="AD3948" s="14"/>
      <c r="AE3948" s="14"/>
      <c r="AF3948" s="14"/>
      <c r="AG3948" s="14"/>
      <c r="AH3948" s="14"/>
      <c r="AI3948" s="14"/>
      <c r="AJ3948" s="14"/>
      <c r="AK3948" s="14">
        <v>6</v>
      </c>
      <c r="AL3948" s="14"/>
      <c r="AM3948" s="14"/>
      <c r="AN3948" s="14">
        <v>4</v>
      </c>
      <c r="AO3948" s="14">
        <v>2</v>
      </c>
      <c r="AP3948" s="14">
        <v>2</v>
      </c>
      <c r="AQ3948" s="14"/>
      <c r="AR3948" s="14"/>
      <c r="AS3948" s="14"/>
      <c r="AT3948" s="14">
        <v>1</v>
      </c>
      <c r="AU3948" s="14"/>
      <c r="AV3948" s="14"/>
      <c r="AW3948" s="14"/>
      <c r="AX3948" s="14"/>
      <c r="AY3948" s="14"/>
      <c r="AZ3948" s="14"/>
      <c r="BA3948" s="14"/>
      <c r="BB3948" s="14"/>
      <c r="BC3948" s="14"/>
      <c r="BD3948" s="14"/>
      <c r="BE3948" s="14"/>
      <c r="BF3948" s="14"/>
      <c r="BG3948" s="14"/>
      <c r="BH3948" s="14"/>
      <c r="BI3948" s="14"/>
    </row>
    <row r="3949" spans="1:61" x14ac:dyDescent="0.25">
      <c r="A3949">
        <v>3948</v>
      </c>
      <c r="B3949" s="3">
        <v>2025</v>
      </c>
      <c r="C3949" s="3">
        <v>8</v>
      </c>
      <c r="D3949" t="s">
        <v>21</v>
      </c>
      <c r="E3949" s="21">
        <v>45898.697250266203</v>
      </c>
      <c r="F3949" t="s">
        <v>110</v>
      </c>
      <c r="G3949" t="s">
        <v>110</v>
      </c>
      <c r="H3949" t="s">
        <v>78</v>
      </c>
      <c r="I3949" t="s">
        <v>78</v>
      </c>
      <c r="J3949" t="s">
        <v>98</v>
      </c>
      <c r="K3949" t="s">
        <v>98</v>
      </c>
      <c r="L3949" t="s">
        <v>32</v>
      </c>
      <c r="M3949" t="s">
        <v>32</v>
      </c>
      <c r="N3949" t="s">
        <v>1053</v>
      </c>
      <c r="O3949" t="s">
        <v>11649</v>
      </c>
      <c r="P3949" t="s">
        <v>11737</v>
      </c>
      <c r="Q3949" t="s">
        <v>11738</v>
      </c>
      <c r="R3949" t="s">
        <v>11739</v>
      </c>
      <c r="S3949" t="s">
        <v>11740</v>
      </c>
      <c r="T3949" s="4">
        <v>1360</v>
      </c>
      <c r="U3949" s="4">
        <v>10</v>
      </c>
      <c r="V3949" s="3">
        <v>1</v>
      </c>
      <c r="W3949" t="s">
        <v>208</v>
      </c>
      <c r="X3949" t="s">
        <v>272</v>
      </c>
      <c r="Y3949">
        <v>34</v>
      </c>
      <c r="Z3949" s="14"/>
      <c r="AA3949" s="14"/>
      <c r="AB3949" s="14"/>
      <c r="AC3949" s="14"/>
      <c r="AD3949" s="14"/>
      <c r="AE3949" s="14"/>
      <c r="AF3949" s="14"/>
      <c r="AG3949" s="14"/>
      <c r="AH3949" s="14"/>
      <c r="AI3949" s="14">
        <v>2</v>
      </c>
      <c r="AJ3949" s="14">
        <v>2</v>
      </c>
      <c r="AK3949" s="14">
        <v>6</v>
      </c>
      <c r="AL3949" s="14"/>
      <c r="AM3949" s="14"/>
      <c r="AN3949" s="14"/>
      <c r="AO3949" s="14"/>
      <c r="AP3949" s="14"/>
      <c r="AQ3949" s="14"/>
      <c r="AR3949" s="14"/>
      <c r="AS3949" s="14"/>
      <c r="AT3949" s="14"/>
      <c r="AU3949" s="14"/>
      <c r="AV3949" s="14"/>
      <c r="AW3949" s="14"/>
      <c r="AX3949" s="14"/>
      <c r="AY3949" s="14"/>
      <c r="AZ3949" s="14"/>
      <c r="BA3949" s="14"/>
      <c r="BB3949" s="14"/>
      <c r="BC3949" s="14"/>
      <c r="BD3949" s="14"/>
      <c r="BE3949" s="14"/>
      <c r="BF3949" s="14"/>
      <c r="BG3949" s="14"/>
      <c r="BH3949" s="14"/>
      <c r="BI3949" s="14"/>
    </row>
    <row r="3950" spans="1:61" x14ac:dyDescent="0.25">
      <c r="A3950">
        <v>3949</v>
      </c>
      <c r="B3950" s="3">
        <v>2025</v>
      </c>
      <c r="C3950" s="3">
        <v>8</v>
      </c>
      <c r="D3950" t="s">
        <v>21</v>
      </c>
      <c r="E3950" s="21">
        <v>45898.901964733799</v>
      </c>
      <c r="F3950" t="s">
        <v>111</v>
      </c>
      <c r="G3950" t="s">
        <v>111</v>
      </c>
      <c r="H3950" t="s">
        <v>79</v>
      </c>
      <c r="I3950" t="s">
        <v>79</v>
      </c>
      <c r="J3950" t="s">
        <v>98</v>
      </c>
      <c r="K3950" t="s">
        <v>98</v>
      </c>
      <c r="L3950" t="s">
        <v>33</v>
      </c>
      <c r="M3950" t="s">
        <v>33</v>
      </c>
      <c r="N3950" t="s">
        <v>2595</v>
      </c>
      <c r="O3950" t="s">
        <v>11649</v>
      </c>
      <c r="P3950" t="s">
        <v>11741</v>
      </c>
      <c r="Q3950" t="s">
        <v>11742</v>
      </c>
      <c r="S3950" t="s">
        <v>11743</v>
      </c>
      <c r="T3950" s="4">
        <v>1000</v>
      </c>
      <c r="U3950" s="4">
        <v>8</v>
      </c>
      <c r="V3950" s="3">
        <v>1</v>
      </c>
      <c r="W3950" t="s">
        <v>208</v>
      </c>
      <c r="X3950" t="s">
        <v>272</v>
      </c>
      <c r="Y3950">
        <v>35</v>
      </c>
      <c r="Z3950" s="14"/>
      <c r="AA3950" s="14"/>
      <c r="AB3950" s="14"/>
      <c r="AC3950" s="14"/>
      <c r="AD3950" s="14"/>
      <c r="AE3950" s="14"/>
      <c r="AF3950" s="14"/>
      <c r="AG3950" s="14"/>
      <c r="AH3950" s="14"/>
      <c r="AI3950" s="14"/>
      <c r="AJ3950" s="14"/>
      <c r="AK3950" s="14"/>
      <c r="AL3950" s="14"/>
      <c r="AM3950" s="14"/>
      <c r="AN3950" s="14">
        <v>2</v>
      </c>
      <c r="AO3950" s="14">
        <v>2</v>
      </c>
      <c r="AP3950" s="14">
        <v>2</v>
      </c>
      <c r="AQ3950" s="14"/>
      <c r="AR3950" s="14"/>
      <c r="AS3950" s="14"/>
      <c r="AT3950" s="14">
        <v>2</v>
      </c>
      <c r="AU3950" s="14"/>
      <c r="AV3950" s="14"/>
      <c r="AW3950" s="14"/>
      <c r="AX3950" s="14"/>
      <c r="AY3950" s="14"/>
      <c r="AZ3950" s="14"/>
      <c r="BA3950" s="14"/>
      <c r="BB3950" s="14"/>
      <c r="BC3950" s="14"/>
      <c r="BD3950" s="14"/>
      <c r="BE3950" s="14"/>
      <c r="BF3950" s="14"/>
      <c r="BG3950" s="14"/>
      <c r="BH3950" s="14"/>
      <c r="BI3950" s="14"/>
    </row>
    <row r="3951" spans="1:61" x14ac:dyDescent="0.25">
      <c r="A3951">
        <v>3950</v>
      </c>
      <c r="B3951" s="3">
        <v>2025</v>
      </c>
      <c r="C3951" s="3">
        <v>8</v>
      </c>
      <c r="D3951" t="s">
        <v>21</v>
      </c>
      <c r="E3951" s="21">
        <v>45898.90510527778</v>
      </c>
      <c r="F3951" t="s">
        <v>110</v>
      </c>
      <c r="G3951" t="s">
        <v>110</v>
      </c>
      <c r="H3951" t="s">
        <v>79</v>
      </c>
      <c r="I3951" t="s">
        <v>79</v>
      </c>
      <c r="J3951" t="s">
        <v>97</v>
      </c>
      <c r="K3951" t="s">
        <v>97</v>
      </c>
      <c r="L3951" t="s">
        <v>693</v>
      </c>
      <c r="M3951" t="s">
        <v>35</v>
      </c>
      <c r="N3951" t="s">
        <v>766</v>
      </c>
      <c r="O3951" t="s">
        <v>11649</v>
      </c>
      <c r="P3951" t="s">
        <v>11744</v>
      </c>
      <c r="Q3951" t="s">
        <v>11745</v>
      </c>
      <c r="S3951" t="s">
        <v>11746</v>
      </c>
      <c r="T3951" s="4">
        <v>2000</v>
      </c>
      <c r="U3951" s="4">
        <v>14</v>
      </c>
      <c r="V3951" s="3">
        <v>1</v>
      </c>
      <c r="W3951" t="s">
        <v>208</v>
      </c>
      <c r="X3951" t="s">
        <v>272</v>
      </c>
      <c r="Y3951">
        <v>36</v>
      </c>
      <c r="Z3951" s="14">
        <v>1</v>
      </c>
      <c r="AA3951" s="14">
        <v>1</v>
      </c>
      <c r="AB3951" s="14"/>
      <c r="AC3951" s="14"/>
      <c r="AD3951" s="14"/>
      <c r="AE3951" s="14"/>
      <c r="AF3951" s="14"/>
      <c r="AG3951" s="14"/>
      <c r="AH3951" s="14">
        <v>1</v>
      </c>
      <c r="AI3951" s="14"/>
      <c r="AJ3951" s="14"/>
      <c r="AK3951" s="14">
        <v>1</v>
      </c>
      <c r="AL3951" s="14"/>
      <c r="AM3951" s="14"/>
      <c r="AN3951" s="14">
        <v>2</v>
      </c>
      <c r="AO3951" s="14">
        <v>2</v>
      </c>
      <c r="AP3951" s="14">
        <v>2</v>
      </c>
      <c r="AQ3951" s="14"/>
      <c r="AR3951" s="14"/>
      <c r="AS3951" s="14"/>
      <c r="AT3951" s="14">
        <v>3</v>
      </c>
      <c r="AU3951" s="14"/>
      <c r="AV3951" s="14"/>
      <c r="AW3951" s="14"/>
      <c r="AX3951" s="14"/>
      <c r="AY3951" s="14"/>
      <c r="AZ3951" s="14"/>
      <c r="BA3951" s="14">
        <v>1</v>
      </c>
      <c r="BB3951" s="14"/>
      <c r="BC3951" s="14"/>
      <c r="BD3951" s="14"/>
      <c r="BE3951" s="14"/>
      <c r="BF3951" s="14"/>
      <c r="BG3951" s="14"/>
      <c r="BH3951" s="14"/>
      <c r="BI3951" s="14"/>
    </row>
    <row r="3952" spans="1:61" x14ac:dyDescent="0.25">
      <c r="A3952">
        <v>3951</v>
      </c>
      <c r="B3952" s="3">
        <v>2025</v>
      </c>
      <c r="C3952" s="3">
        <v>8</v>
      </c>
      <c r="D3952" t="s">
        <v>21</v>
      </c>
      <c r="E3952" s="21">
        <v>45898.908883495373</v>
      </c>
      <c r="F3952" t="s">
        <v>111</v>
      </c>
      <c r="G3952" t="s">
        <v>111</v>
      </c>
      <c r="H3952" t="s">
        <v>78</v>
      </c>
      <c r="I3952" t="s">
        <v>78</v>
      </c>
      <c r="J3952" t="s">
        <v>98</v>
      </c>
      <c r="K3952" t="s">
        <v>98</v>
      </c>
      <c r="L3952" t="s">
        <v>32</v>
      </c>
      <c r="M3952" t="s">
        <v>32</v>
      </c>
      <c r="N3952" t="s">
        <v>1069</v>
      </c>
      <c r="O3952" t="s">
        <v>11649</v>
      </c>
      <c r="P3952" t="s">
        <v>11747</v>
      </c>
      <c r="Q3952" t="s">
        <v>11748</v>
      </c>
      <c r="S3952" t="s">
        <v>11749</v>
      </c>
      <c r="T3952" s="4">
        <v>1000</v>
      </c>
      <c r="U3952" s="4">
        <v>8</v>
      </c>
      <c r="V3952" s="3">
        <v>1</v>
      </c>
      <c r="W3952" t="s">
        <v>208</v>
      </c>
      <c r="X3952" t="s">
        <v>272</v>
      </c>
      <c r="Y3952">
        <v>37</v>
      </c>
      <c r="Z3952" s="14"/>
      <c r="AA3952" s="14"/>
      <c r="AB3952" s="14"/>
      <c r="AC3952" s="14"/>
      <c r="AD3952" s="14"/>
      <c r="AE3952" s="14"/>
      <c r="AF3952" s="14"/>
      <c r="AG3952" s="14"/>
      <c r="AH3952" s="14"/>
      <c r="AI3952" s="14"/>
      <c r="AJ3952" s="14"/>
      <c r="AK3952" s="14"/>
      <c r="AL3952" s="14"/>
      <c r="AM3952" s="14"/>
      <c r="AN3952" s="14">
        <v>2</v>
      </c>
      <c r="AO3952" s="14">
        <v>2</v>
      </c>
      <c r="AP3952" s="14">
        <v>2</v>
      </c>
      <c r="AQ3952" s="14"/>
      <c r="AR3952" s="14"/>
      <c r="AS3952" s="14"/>
      <c r="AT3952" s="14">
        <v>2</v>
      </c>
      <c r="AU3952" s="14"/>
      <c r="AV3952" s="14"/>
      <c r="AW3952" s="14"/>
      <c r="AX3952" s="14"/>
      <c r="AY3952" s="14"/>
      <c r="AZ3952" s="14"/>
      <c r="BA3952" s="14"/>
      <c r="BB3952" s="14"/>
      <c r="BC3952" s="14"/>
      <c r="BD3952" s="14"/>
      <c r="BE3952" s="14"/>
      <c r="BF3952" s="14"/>
      <c r="BG3952" s="14"/>
      <c r="BH3952" s="14"/>
      <c r="BI3952" s="14"/>
    </row>
    <row r="3953" spans="1:61" x14ac:dyDescent="0.25">
      <c r="A3953">
        <v>3952</v>
      </c>
      <c r="B3953" s="3">
        <v>2025</v>
      </c>
      <c r="C3953" s="3">
        <v>8</v>
      </c>
      <c r="D3953" t="s">
        <v>21</v>
      </c>
      <c r="E3953" s="21">
        <v>45898.927511898153</v>
      </c>
      <c r="F3953" t="s">
        <v>111</v>
      </c>
      <c r="G3953" t="s">
        <v>111</v>
      </c>
      <c r="H3953" t="s">
        <v>78</v>
      </c>
      <c r="I3953" t="s">
        <v>78</v>
      </c>
      <c r="J3953" t="s">
        <v>97</v>
      </c>
      <c r="K3953" t="s">
        <v>97</v>
      </c>
      <c r="L3953" t="s">
        <v>41</v>
      </c>
      <c r="M3953" t="s">
        <v>41</v>
      </c>
      <c r="N3953" t="s">
        <v>41</v>
      </c>
      <c r="O3953" t="s">
        <v>11649</v>
      </c>
      <c r="P3953" t="s">
        <v>11750</v>
      </c>
      <c r="Q3953" t="s">
        <v>11751</v>
      </c>
      <c r="S3953" t="s">
        <v>41</v>
      </c>
      <c r="T3953" s="4">
        <v>3000</v>
      </c>
      <c r="U3953" s="4">
        <v>20</v>
      </c>
      <c r="V3953" s="3">
        <v>1</v>
      </c>
      <c r="W3953" t="s">
        <v>208</v>
      </c>
      <c r="X3953" t="s">
        <v>272</v>
      </c>
      <c r="Y3953">
        <v>38</v>
      </c>
      <c r="Z3953" s="14">
        <v>2</v>
      </c>
      <c r="AA3953" s="14"/>
      <c r="AB3953" s="14"/>
      <c r="AC3953" s="14"/>
      <c r="AD3953" s="14">
        <v>2</v>
      </c>
      <c r="AE3953" s="14"/>
      <c r="AF3953" s="14"/>
      <c r="AG3953" s="14"/>
      <c r="AH3953" s="14">
        <v>2</v>
      </c>
      <c r="AI3953" s="14">
        <v>2</v>
      </c>
      <c r="AJ3953" s="14">
        <v>2</v>
      </c>
      <c r="AK3953" s="14">
        <v>2</v>
      </c>
      <c r="AL3953" s="14"/>
      <c r="AM3953" s="14"/>
      <c r="AN3953" s="14">
        <v>2</v>
      </c>
      <c r="AO3953" s="14">
        <v>2</v>
      </c>
      <c r="AP3953" s="14">
        <v>2</v>
      </c>
      <c r="AQ3953" s="14"/>
      <c r="AR3953" s="14"/>
      <c r="AS3953" s="14"/>
      <c r="AT3953" s="14">
        <v>2</v>
      </c>
      <c r="AU3953" s="14"/>
      <c r="AV3953" s="14"/>
      <c r="AW3953" s="14"/>
      <c r="AX3953" s="14"/>
      <c r="AY3953" s="14"/>
      <c r="AZ3953" s="14"/>
      <c r="BA3953" s="14"/>
      <c r="BB3953" s="14"/>
      <c r="BC3953" s="14"/>
      <c r="BD3953" s="14"/>
      <c r="BE3953" s="14"/>
      <c r="BF3953" s="14"/>
      <c r="BG3953" s="14"/>
      <c r="BH3953" s="14"/>
      <c r="BI3953" s="14"/>
    </row>
    <row r="3954" spans="1:61" x14ac:dyDescent="0.25">
      <c r="A3954">
        <v>3953</v>
      </c>
      <c r="B3954" s="3">
        <v>2025</v>
      </c>
      <c r="C3954" s="3">
        <v>8</v>
      </c>
      <c r="D3954" t="s">
        <v>21</v>
      </c>
      <c r="E3954" s="21">
        <v>45898.945665023151</v>
      </c>
      <c r="F3954" t="s">
        <v>110</v>
      </c>
      <c r="G3954" t="s">
        <v>110</v>
      </c>
      <c r="H3954" t="s">
        <v>79</v>
      </c>
      <c r="I3954" t="s">
        <v>79</v>
      </c>
      <c r="J3954" t="s">
        <v>97</v>
      </c>
      <c r="K3954" t="s">
        <v>97</v>
      </c>
      <c r="L3954" t="s">
        <v>34</v>
      </c>
      <c r="M3954" t="s">
        <v>34</v>
      </c>
      <c r="N3954" t="s">
        <v>758</v>
      </c>
      <c r="O3954" t="s">
        <v>11649</v>
      </c>
      <c r="P3954" t="s">
        <v>9641</v>
      </c>
      <c r="Q3954" t="s">
        <v>169</v>
      </c>
      <c r="R3954" t="s">
        <v>11752</v>
      </c>
      <c r="S3954" t="s">
        <v>11753</v>
      </c>
      <c r="T3954" s="4">
        <v>1000</v>
      </c>
      <c r="U3954" s="4">
        <v>8</v>
      </c>
      <c r="V3954" s="3">
        <v>1</v>
      </c>
      <c r="W3954" t="s">
        <v>208</v>
      </c>
      <c r="X3954" t="s">
        <v>272</v>
      </c>
      <c r="Y3954">
        <v>39</v>
      </c>
      <c r="Z3954" s="14"/>
      <c r="AA3954" s="14"/>
      <c r="AB3954" s="14"/>
      <c r="AC3954" s="14"/>
      <c r="AD3954" s="14"/>
      <c r="AE3954" s="14"/>
      <c r="AF3954" s="14"/>
      <c r="AG3954" s="14"/>
      <c r="AH3954" s="14"/>
      <c r="AI3954" s="14"/>
      <c r="AJ3954" s="14"/>
      <c r="AK3954" s="14"/>
      <c r="AL3954" s="14"/>
      <c r="AM3954" s="14"/>
      <c r="AN3954" s="14">
        <v>2</v>
      </c>
      <c r="AO3954" s="14">
        <v>2</v>
      </c>
      <c r="AP3954" s="14">
        <v>2</v>
      </c>
      <c r="AQ3954" s="14"/>
      <c r="AR3954" s="14"/>
      <c r="AS3954" s="14"/>
      <c r="AT3954" s="14">
        <v>2</v>
      </c>
      <c r="AU3954" s="14"/>
      <c r="AV3954" s="14"/>
      <c r="AW3954" s="14"/>
      <c r="AX3954" s="14"/>
      <c r="AY3954" s="14"/>
      <c r="AZ3954" s="14"/>
      <c r="BA3954" s="14"/>
      <c r="BB3954" s="14"/>
      <c r="BC3954" s="14"/>
      <c r="BD3954" s="14"/>
      <c r="BE3954" s="14"/>
      <c r="BF3954" s="14"/>
      <c r="BG3954" s="14"/>
      <c r="BH3954" s="14"/>
      <c r="BI3954" s="14"/>
    </row>
    <row r="3955" spans="1:61" x14ac:dyDescent="0.25">
      <c r="A3955">
        <v>3954</v>
      </c>
      <c r="B3955" s="3">
        <v>2025</v>
      </c>
      <c r="C3955" s="3">
        <v>8</v>
      </c>
      <c r="D3955" t="s">
        <v>21</v>
      </c>
      <c r="E3955" s="21">
        <v>45899.053954409719</v>
      </c>
      <c r="F3955" t="s">
        <v>111</v>
      </c>
      <c r="G3955" t="s">
        <v>111</v>
      </c>
      <c r="H3955" t="s">
        <v>79</v>
      </c>
      <c r="I3955" t="s">
        <v>79</v>
      </c>
      <c r="J3955" t="s">
        <v>97</v>
      </c>
      <c r="K3955" t="s">
        <v>97</v>
      </c>
      <c r="L3955" t="s">
        <v>39</v>
      </c>
      <c r="M3955" t="s">
        <v>39</v>
      </c>
      <c r="N3955" t="s">
        <v>1936</v>
      </c>
      <c r="O3955" t="s">
        <v>11649</v>
      </c>
      <c r="P3955" t="s">
        <v>11754</v>
      </c>
      <c r="Q3955" t="s">
        <v>11755</v>
      </c>
      <c r="S3955" t="s">
        <v>1850</v>
      </c>
      <c r="T3955" s="4">
        <v>500</v>
      </c>
      <c r="U3955" s="4">
        <v>4</v>
      </c>
      <c r="V3955" s="3">
        <v>1</v>
      </c>
      <c r="W3955" t="s">
        <v>208</v>
      </c>
      <c r="X3955" t="s">
        <v>272</v>
      </c>
      <c r="Y3955">
        <v>40</v>
      </c>
      <c r="Z3955" s="14"/>
      <c r="AA3955" s="14"/>
      <c r="AB3955" s="14"/>
      <c r="AC3955" s="14"/>
      <c r="AD3955" s="14"/>
      <c r="AE3955" s="14"/>
      <c r="AF3955" s="14"/>
      <c r="AG3955" s="14"/>
      <c r="AH3955" s="14"/>
      <c r="AI3955" s="14"/>
      <c r="AJ3955" s="14"/>
      <c r="AK3955" s="14">
        <v>4</v>
      </c>
      <c r="AL3955" s="14"/>
      <c r="AM3955" s="14"/>
      <c r="AN3955" s="14"/>
      <c r="AO3955" s="14"/>
      <c r="AP3955" s="14"/>
      <c r="AQ3955" s="14"/>
      <c r="AR3955" s="14"/>
      <c r="AS3955" s="14"/>
      <c r="AT3955" s="14"/>
      <c r="AU3955" s="14"/>
      <c r="AV3955" s="14"/>
      <c r="AW3955" s="14"/>
      <c r="AX3955" s="14"/>
      <c r="AY3955" s="14"/>
      <c r="AZ3955" s="14"/>
      <c r="BA3955" s="14"/>
      <c r="BB3955" s="14"/>
      <c r="BC3955" s="14"/>
      <c r="BD3955" s="14"/>
      <c r="BE3955" s="14"/>
      <c r="BF3955" s="14"/>
      <c r="BG3955" s="14"/>
      <c r="BH3955" s="14"/>
      <c r="BI3955" s="14"/>
    </row>
    <row r="3956" spans="1:61" x14ac:dyDescent="0.25">
      <c r="A3956">
        <v>3955</v>
      </c>
      <c r="B3956" s="3">
        <v>2025</v>
      </c>
      <c r="C3956" s="3">
        <v>8</v>
      </c>
      <c r="D3956" t="s">
        <v>21</v>
      </c>
      <c r="E3956" s="21">
        <v>45899.067938946762</v>
      </c>
      <c r="F3956" t="s">
        <v>111</v>
      </c>
      <c r="G3956" t="s">
        <v>111</v>
      </c>
      <c r="H3956" t="s">
        <v>79</v>
      </c>
      <c r="I3956" t="s">
        <v>79</v>
      </c>
      <c r="J3956" t="s">
        <v>97</v>
      </c>
      <c r="K3956" t="s">
        <v>97</v>
      </c>
      <c r="L3956" t="s">
        <v>39</v>
      </c>
      <c r="M3956" t="s">
        <v>39</v>
      </c>
      <c r="N3956" t="s">
        <v>1936</v>
      </c>
      <c r="O3956" t="s">
        <v>11649</v>
      </c>
      <c r="P3956" t="s">
        <v>11756</v>
      </c>
      <c r="Q3956" t="s">
        <v>11757</v>
      </c>
      <c r="S3956" t="s">
        <v>1936</v>
      </c>
      <c r="T3956" s="4">
        <v>1000</v>
      </c>
      <c r="U3956" s="4">
        <v>8</v>
      </c>
      <c r="V3956" s="3">
        <v>1</v>
      </c>
      <c r="W3956" t="s">
        <v>208</v>
      </c>
      <c r="X3956" t="s">
        <v>272</v>
      </c>
      <c r="Y3956">
        <v>41</v>
      </c>
      <c r="Z3956" s="14"/>
      <c r="AA3956" s="14"/>
      <c r="AB3956" s="14"/>
      <c r="AC3956" s="14"/>
      <c r="AD3956" s="14"/>
      <c r="AE3956" s="14"/>
      <c r="AF3956" s="14"/>
      <c r="AG3956" s="14"/>
      <c r="AH3956" s="14"/>
      <c r="AI3956" s="14"/>
      <c r="AJ3956" s="14"/>
      <c r="AK3956" s="14"/>
      <c r="AL3956" s="14"/>
      <c r="AM3956" s="14"/>
      <c r="AN3956" s="14">
        <v>2</v>
      </c>
      <c r="AO3956" s="14">
        <v>2</v>
      </c>
      <c r="AP3956" s="14">
        <v>2</v>
      </c>
      <c r="AQ3956" s="14"/>
      <c r="AR3956" s="14"/>
      <c r="AS3956" s="14"/>
      <c r="AT3956" s="14">
        <v>2</v>
      </c>
      <c r="AU3956" s="14"/>
      <c r="AV3956" s="14"/>
      <c r="AW3956" s="14"/>
      <c r="AX3956" s="14"/>
      <c r="AY3956" s="14"/>
      <c r="AZ3956" s="14"/>
      <c r="BA3956" s="14"/>
      <c r="BB3956" s="14"/>
      <c r="BC3956" s="14"/>
      <c r="BD3956" s="14"/>
      <c r="BE3956" s="14"/>
      <c r="BF3956" s="14"/>
      <c r="BG3956" s="14"/>
      <c r="BH3956" s="14"/>
      <c r="BI3956" s="14"/>
    </row>
    <row r="3957" spans="1:61" x14ac:dyDescent="0.25">
      <c r="A3957">
        <v>3956</v>
      </c>
      <c r="B3957" s="3">
        <v>2025</v>
      </c>
      <c r="C3957" s="3">
        <v>8</v>
      </c>
      <c r="D3957" t="s">
        <v>21</v>
      </c>
      <c r="E3957" s="21">
        <v>45899.53307020833</v>
      </c>
      <c r="F3957" t="s">
        <v>113</v>
      </c>
      <c r="G3957" t="s">
        <v>113</v>
      </c>
      <c r="H3957" t="s">
        <v>79</v>
      </c>
      <c r="I3957" t="s">
        <v>79</v>
      </c>
      <c r="J3957" t="s">
        <v>97</v>
      </c>
      <c r="K3957" t="s">
        <v>97</v>
      </c>
      <c r="L3957" t="s">
        <v>38</v>
      </c>
      <c r="M3957" t="s">
        <v>38</v>
      </c>
      <c r="N3957" t="s">
        <v>2463</v>
      </c>
      <c r="O3957" t="s">
        <v>11649</v>
      </c>
      <c r="P3957" t="s">
        <v>2032</v>
      </c>
      <c r="Q3957" t="s">
        <v>11758</v>
      </c>
      <c r="R3957" t="s">
        <v>11759</v>
      </c>
      <c r="S3957" t="s">
        <v>11760</v>
      </c>
      <c r="T3957" s="4">
        <v>1000</v>
      </c>
      <c r="U3957" s="4">
        <v>8</v>
      </c>
      <c r="V3957" s="3">
        <v>1</v>
      </c>
      <c r="W3957" t="s">
        <v>208</v>
      </c>
      <c r="X3957" t="s">
        <v>272</v>
      </c>
      <c r="Y3957">
        <v>42</v>
      </c>
      <c r="Z3957" s="14"/>
      <c r="AA3957" s="14"/>
      <c r="AB3957" s="14"/>
      <c r="AC3957" s="14"/>
      <c r="AD3957" s="14"/>
      <c r="AE3957" s="14"/>
      <c r="AF3957" s="14"/>
      <c r="AG3957" s="14"/>
      <c r="AH3957" s="14"/>
      <c r="AI3957" s="14"/>
      <c r="AJ3957" s="14"/>
      <c r="AK3957" s="14"/>
      <c r="AL3957" s="14"/>
      <c r="AM3957" s="14"/>
      <c r="AN3957" s="14">
        <v>2</v>
      </c>
      <c r="AO3957" s="14">
        <v>2</v>
      </c>
      <c r="AP3957" s="14">
        <v>2</v>
      </c>
      <c r="AQ3957" s="14"/>
      <c r="AR3957" s="14"/>
      <c r="AS3957" s="14"/>
      <c r="AT3957" s="14">
        <v>2</v>
      </c>
      <c r="AU3957" s="14"/>
      <c r="AV3957" s="14"/>
      <c r="AW3957" s="14"/>
      <c r="AX3957" s="14"/>
      <c r="AY3957" s="14"/>
      <c r="AZ3957" s="14"/>
      <c r="BA3957" s="14"/>
      <c r="BB3957" s="14"/>
      <c r="BC3957" s="14"/>
      <c r="BD3957" s="14"/>
      <c r="BE3957" s="14"/>
      <c r="BF3957" s="14"/>
      <c r="BG3957" s="14"/>
      <c r="BH3957" s="14"/>
      <c r="BI3957" s="14"/>
    </row>
    <row r="3958" spans="1:61" x14ac:dyDescent="0.25">
      <c r="A3958">
        <v>3957</v>
      </c>
      <c r="B3958" s="3">
        <v>2025</v>
      </c>
      <c r="C3958" s="3">
        <v>8</v>
      </c>
      <c r="D3958" t="s">
        <v>21</v>
      </c>
      <c r="E3958" s="21">
        <v>45899.568195856482</v>
      </c>
      <c r="F3958" t="s">
        <v>113</v>
      </c>
      <c r="G3958" t="s">
        <v>113</v>
      </c>
      <c r="H3958" t="s">
        <v>79</v>
      </c>
      <c r="I3958" t="s">
        <v>79</v>
      </c>
      <c r="J3958" t="s">
        <v>98</v>
      </c>
      <c r="K3958" t="s">
        <v>98</v>
      </c>
      <c r="L3958" t="s">
        <v>33</v>
      </c>
      <c r="M3958" t="s">
        <v>33</v>
      </c>
      <c r="N3958" t="s">
        <v>654</v>
      </c>
      <c r="O3958" t="s">
        <v>11649</v>
      </c>
      <c r="P3958" t="s">
        <v>462</v>
      </c>
      <c r="Q3958" t="s">
        <v>11761</v>
      </c>
      <c r="R3958" t="s">
        <v>11762</v>
      </c>
      <c r="S3958" t="s">
        <v>11763</v>
      </c>
      <c r="T3958" s="4">
        <v>4410</v>
      </c>
      <c r="U3958" s="4">
        <v>10</v>
      </c>
      <c r="V3958" s="3">
        <v>1</v>
      </c>
      <c r="W3958" t="s">
        <v>208</v>
      </c>
      <c r="X3958" t="s">
        <v>272</v>
      </c>
      <c r="Y3958">
        <v>43</v>
      </c>
      <c r="Z3958" s="14"/>
      <c r="AA3958" s="14">
        <v>2</v>
      </c>
      <c r="AB3958" s="14">
        <v>2</v>
      </c>
      <c r="AC3958" s="14">
        <v>2</v>
      </c>
      <c r="AD3958" s="14"/>
      <c r="AE3958" s="14">
        <v>2</v>
      </c>
      <c r="AF3958" s="14"/>
      <c r="AG3958" s="14"/>
      <c r="AH3958" s="14"/>
      <c r="AI3958" s="14"/>
      <c r="AJ3958" s="14"/>
      <c r="AK3958" s="14"/>
      <c r="AL3958" s="14"/>
      <c r="AM3958" s="14"/>
      <c r="AN3958" s="14"/>
      <c r="AO3958" s="14"/>
      <c r="AP3958" s="14"/>
      <c r="AQ3958" s="14"/>
      <c r="AR3958" s="14"/>
      <c r="AS3958" s="14"/>
      <c r="AT3958" s="14">
        <v>1</v>
      </c>
      <c r="AU3958" s="14"/>
      <c r="AV3958" s="14"/>
      <c r="AW3958" s="14"/>
      <c r="AX3958" s="14"/>
      <c r="AY3958" s="14"/>
      <c r="AZ3958" s="14"/>
      <c r="BA3958" s="14"/>
      <c r="BB3958" s="14"/>
      <c r="BC3958" s="14"/>
      <c r="BD3958" s="14"/>
      <c r="BE3958" s="14"/>
      <c r="BF3958" s="14"/>
      <c r="BG3958" s="14">
        <v>1</v>
      </c>
      <c r="BH3958" s="14"/>
      <c r="BI3958" s="14"/>
    </row>
    <row r="3959" spans="1:61" x14ac:dyDescent="0.25">
      <c r="A3959">
        <v>3958</v>
      </c>
      <c r="B3959" s="3">
        <v>2025</v>
      </c>
      <c r="C3959" s="3">
        <v>8</v>
      </c>
      <c r="D3959" t="s">
        <v>21</v>
      </c>
      <c r="E3959" s="21">
        <v>45899.79486923611</v>
      </c>
      <c r="F3959" t="s">
        <v>113</v>
      </c>
      <c r="G3959" t="s">
        <v>113</v>
      </c>
      <c r="H3959" t="s">
        <v>79</v>
      </c>
      <c r="I3959" t="s">
        <v>79</v>
      </c>
      <c r="J3959" t="s">
        <v>97</v>
      </c>
      <c r="K3959" t="s">
        <v>97</v>
      </c>
      <c r="L3959" t="s">
        <v>34</v>
      </c>
      <c r="M3959" t="s">
        <v>34</v>
      </c>
      <c r="N3959" t="s">
        <v>598</v>
      </c>
      <c r="O3959" t="s">
        <v>11649</v>
      </c>
      <c r="P3959" t="s">
        <v>11764</v>
      </c>
      <c r="Q3959" t="s">
        <v>11765</v>
      </c>
      <c r="R3959" t="s">
        <v>11766</v>
      </c>
      <c r="S3959" t="s">
        <v>11767</v>
      </c>
      <c r="T3959" s="4">
        <v>1300</v>
      </c>
      <c r="U3959" s="4">
        <v>8</v>
      </c>
      <c r="V3959" s="3">
        <v>1</v>
      </c>
      <c r="W3959" t="s">
        <v>208</v>
      </c>
      <c r="X3959" t="s">
        <v>272</v>
      </c>
      <c r="Y3959">
        <v>44</v>
      </c>
      <c r="Z3959" s="14">
        <v>2</v>
      </c>
      <c r="AA3959" s="14"/>
      <c r="AB3959" s="14"/>
      <c r="AC3959" s="14"/>
      <c r="AD3959" s="14"/>
      <c r="AE3959" s="14"/>
      <c r="AF3959" s="14"/>
      <c r="AG3959" s="14"/>
      <c r="AH3959" s="14"/>
      <c r="AI3959" s="14"/>
      <c r="AJ3959" s="14"/>
      <c r="AK3959" s="14"/>
      <c r="AL3959" s="14"/>
      <c r="AM3959" s="14"/>
      <c r="AN3959" s="14">
        <v>2</v>
      </c>
      <c r="AO3959" s="14">
        <v>2</v>
      </c>
      <c r="AP3959" s="14">
        <v>2</v>
      </c>
      <c r="AQ3959" s="14"/>
      <c r="AR3959" s="14"/>
      <c r="AS3959" s="14"/>
      <c r="AT3959" s="14"/>
      <c r="AU3959" s="14"/>
      <c r="AV3959" s="14"/>
      <c r="AW3959" s="14"/>
      <c r="AX3959" s="14"/>
      <c r="AY3959" s="14"/>
      <c r="AZ3959" s="14"/>
      <c r="BA3959" s="14"/>
      <c r="BB3959" s="14"/>
      <c r="BC3959" s="14"/>
      <c r="BD3959" s="14"/>
      <c r="BE3959" s="14"/>
      <c r="BF3959" s="14"/>
      <c r="BG3959" s="14"/>
      <c r="BH3959" s="14"/>
      <c r="BI3959" s="14"/>
    </row>
    <row r="3960" spans="1:61" x14ac:dyDescent="0.25">
      <c r="A3960">
        <v>3959</v>
      </c>
      <c r="B3960" s="3">
        <v>2025</v>
      </c>
      <c r="C3960" s="3">
        <v>8</v>
      </c>
      <c r="D3960" t="s">
        <v>21</v>
      </c>
      <c r="E3960" s="21">
        <v>45899.796336967593</v>
      </c>
      <c r="F3960" t="s">
        <v>113</v>
      </c>
      <c r="G3960" t="s">
        <v>113</v>
      </c>
      <c r="H3960" t="s">
        <v>79</v>
      </c>
      <c r="I3960" t="s">
        <v>79</v>
      </c>
      <c r="J3960" t="s">
        <v>97</v>
      </c>
      <c r="K3960" t="s">
        <v>97</v>
      </c>
      <c r="L3960" t="s">
        <v>38</v>
      </c>
      <c r="M3960" t="s">
        <v>38</v>
      </c>
      <c r="N3960" t="s">
        <v>542</v>
      </c>
      <c r="O3960" t="s">
        <v>11649</v>
      </c>
      <c r="P3960" t="s">
        <v>11768</v>
      </c>
      <c r="Q3960" t="s">
        <v>11769</v>
      </c>
      <c r="S3960" t="s">
        <v>11770</v>
      </c>
      <c r="T3960" s="4">
        <v>1000</v>
      </c>
      <c r="U3960" s="4">
        <v>8</v>
      </c>
      <c r="V3960" s="3">
        <v>1</v>
      </c>
      <c r="W3960" t="s">
        <v>208</v>
      </c>
      <c r="X3960" t="s">
        <v>272</v>
      </c>
      <c r="Y3960">
        <v>45</v>
      </c>
      <c r="Z3960" s="14"/>
      <c r="AA3960" s="14"/>
      <c r="AB3960" s="14"/>
      <c r="AC3960" s="14"/>
      <c r="AD3960" s="14"/>
      <c r="AE3960" s="14"/>
      <c r="AF3960" s="14"/>
      <c r="AG3960" s="14"/>
      <c r="AH3960" s="14"/>
      <c r="AI3960" s="14"/>
      <c r="AJ3960" s="14"/>
      <c r="AK3960" s="14"/>
      <c r="AL3960" s="14"/>
      <c r="AM3960" s="14"/>
      <c r="AN3960" s="14">
        <v>2</v>
      </c>
      <c r="AO3960" s="14">
        <v>2</v>
      </c>
      <c r="AP3960" s="14">
        <v>2</v>
      </c>
      <c r="AQ3960" s="14"/>
      <c r="AR3960" s="14"/>
      <c r="AS3960" s="14"/>
      <c r="AT3960" s="14">
        <v>2</v>
      </c>
      <c r="AU3960" s="14"/>
      <c r="AV3960" s="14"/>
      <c r="AW3960" s="14"/>
      <c r="AX3960" s="14"/>
      <c r="AY3960" s="14"/>
      <c r="AZ3960" s="14"/>
      <c r="BA3960" s="14"/>
      <c r="BB3960" s="14"/>
      <c r="BC3960" s="14"/>
      <c r="BD3960" s="14"/>
      <c r="BE3960" s="14"/>
      <c r="BF3960" s="14"/>
      <c r="BG3960" s="14"/>
      <c r="BH3960" s="14"/>
      <c r="BI3960" s="14"/>
    </row>
    <row r="3961" spans="1:61" x14ac:dyDescent="0.25">
      <c r="A3961">
        <v>3960</v>
      </c>
      <c r="B3961" s="3">
        <v>2025</v>
      </c>
      <c r="C3961" s="3">
        <v>8</v>
      </c>
      <c r="D3961" t="s">
        <v>21</v>
      </c>
      <c r="E3961" s="21">
        <v>45899.993363298607</v>
      </c>
      <c r="F3961" t="s">
        <v>110</v>
      </c>
      <c r="G3961" t="s">
        <v>110</v>
      </c>
      <c r="H3961" t="s">
        <v>80</v>
      </c>
      <c r="I3961" t="s">
        <v>80</v>
      </c>
      <c r="J3961" t="s">
        <v>98</v>
      </c>
      <c r="K3961" t="s">
        <v>98</v>
      </c>
      <c r="L3961" t="s">
        <v>32</v>
      </c>
      <c r="M3961" t="s">
        <v>32</v>
      </c>
      <c r="N3961" t="s">
        <v>1231</v>
      </c>
      <c r="O3961" t="s">
        <v>11649</v>
      </c>
      <c r="P3961" t="s">
        <v>11771</v>
      </c>
      <c r="Q3961" t="s">
        <v>11772</v>
      </c>
      <c r="S3961" t="s">
        <v>11773</v>
      </c>
      <c r="T3961" s="4">
        <v>2560</v>
      </c>
      <c r="U3961" s="4">
        <v>12</v>
      </c>
      <c r="V3961" s="3">
        <v>1</v>
      </c>
      <c r="W3961" t="s">
        <v>208</v>
      </c>
      <c r="X3961" t="s">
        <v>272</v>
      </c>
      <c r="Y3961">
        <v>46</v>
      </c>
      <c r="Z3961" s="14">
        <v>8</v>
      </c>
      <c r="AA3961" s="14"/>
      <c r="AB3961" s="14"/>
      <c r="AC3961" s="14"/>
      <c r="AD3961" s="14"/>
      <c r="AE3961" s="14"/>
      <c r="AF3961" s="14"/>
      <c r="AG3961" s="14"/>
      <c r="AH3961" s="14"/>
      <c r="AI3961" s="14"/>
      <c r="AJ3961" s="14"/>
      <c r="AK3961" s="14"/>
      <c r="AL3961" s="14"/>
      <c r="AM3961" s="14"/>
      <c r="AN3961" s="14"/>
      <c r="AO3961" s="14"/>
      <c r="AP3961" s="14"/>
      <c r="AQ3961" s="14"/>
      <c r="AR3961" s="14"/>
      <c r="AS3961" s="14"/>
      <c r="AT3961" s="14"/>
      <c r="AU3961" s="14"/>
      <c r="AV3961" s="14"/>
      <c r="AW3961" s="14"/>
      <c r="AX3961" s="14"/>
      <c r="AY3961" s="14"/>
      <c r="AZ3961" s="14"/>
      <c r="BA3961" s="14">
        <v>2</v>
      </c>
      <c r="BB3961" s="14"/>
      <c r="BC3961" s="14">
        <v>2</v>
      </c>
      <c r="BD3961" s="14"/>
      <c r="BE3961" s="14"/>
      <c r="BF3961" s="14"/>
      <c r="BG3961" s="14"/>
      <c r="BH3961" s="14"/>
      <c r="BI3961" s="14"/>
    </row>
    <row r="3962" spans="1:61" x14ac:dyDescent="0.25">
      <c r="A3962">
        <v>3961</v>
      </c>
      <c r="B3962" s="3">
        <v>2025</v>
      </c>
      <c r="C3962" s="3">
        <v>8</v>
      </c>
      <c r="D3962" t="s">
        <v>21</v>
      </c>
      <c r="E3962" s="21">
        <v>45900.012234074071</v>
      </c>
      <c r="F3962" t="s">
        <v>110</v>
      </c>
      <c r="G3962" t="s">
        <v>110</v>
      </c>
      <c r="H3962" t="s">
        <v>79</v>
      </c>
      <c r="I3962" t="s">
        <v>79</v>
      </c>
      <c r="J3962" t="s">
        <v>97</v>
      </c>
      <c r="K3962" t="s">
        <v>97</v>
      </c>
      <c r="L3962" t="s">
        <v>36</v>
      </c>
      <c r="M3962" t="s">
        <v>36</v>
      </c>
      <c r="N3962" t="s">
        <v>49</v>
      </c>
      <c r="O3962" t="s">
        <v>11649</v>
      </c>
      <c r="P3962" t="s">
        <v>11774</v>
      </c>
      <c r="Q3962" t="s">
        <v>11775</v>
      </c>
      <c r="S3962" t="s">
        <v>11776</v>
      </c>
      <c r="T3962" s="4">
        <v>2095</v>
      </c>
      <c r="U3962" s="4">
        <v>11</v>
      </c>
      <c r="V3962" s="3">
        <v>1</v>
      </c>
      <c r="W3962" t="s">
        <v>208</v>
      </c>
      <c r="X3962" t="s">
        <v>272</v>
      </c>
      <c r="Y3962">
        <v>47</v>
      </c>
      <c r="Z3962" s="14">
        <v>2</v>
      </c>
      <c r="AA3962" s="14"/>
      <c r="AB3962" s="14"/>
      <c r="AC3962" s="14"/>
      <c r="AD3962" s="14">
        <v>2</v>
      </c>
      <c r="AE3962" s="14"/>
      <c r="AF3962" s="14"/>
      <c r="AG3962" s="14"/>
      <c r="AH3962" s="14"/>
      <c r="AI3962" s="14"/>
      <c r="AJ3962" s="14"/>
      <c r="AK3962" s="14"/>
      <c r="AL3962" s="14"/>
      <c r="AM3962" s="14"/>
      <c r="AN3962" s="14">
        <v>2</v>
      </c>
      <c r="AO3962" s="14">
        <v>2</v>
      </c>
      <c r="AP3962" s="14">
        <v>2</v>
      </c>
      <c r="AQ3962" s="14"/>
      <c r="AR3962" s="14"/>
      <c r="AS3962" s="14"/>
      <c r="AT3962" s="14"/>
      <c r="AU3962" s="14"/>
      <c r="AV3962" s="14"/>
      <c r="AW3962" s="14"/>
      <c r="AX3962" s="14"/>
      <c r="AY3962" s="14"/>
      <c r="AZ3962" s="14"/>
      <c r="BA3962" s="14"/>
      <c r="BB3962" s="14"/>
      <c r="BC3962" s="14"/>
      <c r="BD3962" s="14"/>
      <c r="BE3962" s="14"/>
      <c r="BF3962" s="14"/>
      <c r="BG3962" s="14"/>
      <c r="BH3962" s="14">
        <v>1</v>
      </c>
      <c r="BI3962" s="14"/>
    </row>
    <row r="3963" spans="1:61" x14ac:dyDescent="0.25">
      <c r="A3963">
        <v>3962</v>
      </c>
      <c r="B3963" s="3">
        <v>2025</v>
      </c>
      <c r="C3963" s="3">
        <v>8</v>
      </c>
      <c r="D3963" t="s">
        <v>21</v>
      </c>
      <c r="E3963" s="21">
        <v>45900.019421898149</v>
      </c>
      <c r="F3963" t="s">
        <v>110</v>
      </c>
      <c r="G3963" t="s">
        <v>110</v>
      </c>
      <c r="H3963" t="s">
        <v>79</v>
      </c>
      <c r="I3963" t="s">
        <v>79</v>
      </c>
      <c r="J3963" t="s">
        <v>97</v>
      </c>
      <c r="K3963" t="s">
        <v>97</v>
      </c>
      <c r="L3963" t="s">
        <v>40</v>
      </c>
      <c r="M3963" t="s">
        <v>40</v>
      </c>
      <c r="N3963" t="s">
        <v>11777</v>
      </c>
      <c r="O3963" t="s">
        <v>11649</v>
      </c>
      <c r="P3963" t="s">
        <v>11778</v>
      </c>
      <c r="Q3963" t="s">
        <v>11779</v>
      </c>
      <c r="S3963" t="s">
        <v>11780</v>
      </c>
      <c r="T3963" s="4">
        <v>1000</v>
      </c>
      <c r="U3963" s="4">
        <v>8</v>
      </c>
      <c r="V3963" s="3">
        <v>1</v>
      </c>
      <c r="W3963" t="s">
        <v>208</v>
      </c>
      <c r="X3963" t="s">
        <v>272</v>
      </c>
      <c r="Y3963">
        <v>48</v>
      </c>
      <c r="Z3963" s="14"/>
      <c r="AA3963" s="14"/>
      <c r="AB3963" s="14"/>
      <c r="AC3963" s="14"/>
      <c r="AD3963" s="14"/>
      <c r="AE3963" s="14"/>
      <c r="AF3963" s="14"/>
      <c r="AG3963" s="14"/>
      <c r="AH3963" s="14"/>
      <c r="AI3963" s="14"/>
      <c r="AJ3963" s="14"/>
      <c r="AK3963" s="14"/>
      <c r="AL3963" s="14"/>
      <c r="AM3963" s="14"/>
      <c r="AN3963" s="14">
        <v>2</v>
      </c>
      <c r="AO3963" s="14">
        <v>2</v>
      </c>
      <c r="AP3963" s="14">
        <v>2</v>
      </c>
      <c r="AQ3963" s="14"/>
      <c r="AR3963" s="14"/>
      <c r="AS3963" s="14"/>
      <c r="AT3963" s="14">
        <v>2</v>
      </c>
      <c r="AU3963" s="14"/>
      <c r="AV3963" s="14"/>
      <c r="AW3963" s="14"/>
      <c r="AX3963" s="14"/>
      <c r="AY3963" s="14"/>
      <c r="AZ3963" s="14"/>
      <c r="BA3963" s="14"/>
      <c r="BB3963" s="14"/>
      <c r="BC3963" s="14"/>
      <c r="BD3963" s="14"/>
      <c r="BE3963" s="14"/>
      <c r="BF3963" s="14"/>
      <c r="BG3963" s="14"/>
      <c r="BH3963" s="14"/>
      <c r="BI3963" s="14"/>
    </row>
    <row r="3964" spans="1:61" x14ac:dyDescent="0.25">
      <c r="A3964">
        <v>3963</v>
      </c>
      <c r="B3964" s="3">
        <v>2025</v>
      </c>
      <c r="C3964" s="3">
        <v>8</v>
      </c>
      <c r="D3964" t="s">
        <v>21</v>
      </c>
      <c r="E3964" s="21">
        <v>45900.46662162037</v>
      </c>
      <c r="F3964" t="s">
        <v>113</v>
      </c>
      <c r="G3964" t="s">
        <v>113</v>
      </c>
      <c r="H3964" t="s">
        <v>79</v>
      </c>
      <c r="I3964" t="s">
        <v>79</v>
      </c>
      <c r="J3964" t="s">
        <v>97</v>
      </c>
      <c r="K3964" t="s">
        <v>97</v>
      </c>
      <c r="L3964" t="s">
        <v>34</v>
      </c>
      <c r="M3964" t="s">
        <v>34</v>
      </c>
      <c r="N3964" t="s">
        <v>598</v>
      </c>
      <c r="O3964" t="s">
        <v>11649</v>
      </c>
      <c r="P3964" t="s">
        <v>9326</v>
      </c>
      <c r="Q3964" t="s">
        <v>169</v>
      </c>
      <c r="R3964" t="s">
        <v>11752</v>
      </c>
      <c r="S3964" t="s">
        <v>11781</v>
      </c>
      <c r="T3964" s="4">
        <v>900</v>
      </c>
      <c r="U3964" s="4">
        <v>7</v>
      </c>
      <c r="V3964" s="3">
        <v>1</v>
      </c>
      <c r="W3964" t="s">
        <v>208</v>
      </c>
      <c r="X3964" t="s">
        <v>272</v>
      </c>
      <c r="Y3964">
        <v>49</v>
      </c>
      <c r="Z3964" s="14"/>
      <c r="AA3964" s="14"/>
      <c r="AB3964" s="14"/>
      <c r="AC3964" s="14"/>
      <c r="AD3964" s="14"/>
      <c r="AE3964" s="14"/>
      <c r="AF3964" s="14"/>
      <c r="AG3964" s="14"/>
      <c r="AH3964" s="14"/>
      <c r="AI3964" s="14"/>
      <c r="AJ3964" s="14"/>
      <c r="AK3964" s="14">
        <v>6</v>
      </c>
      <c r="AL3964" s="14"/>
      <c r="AM3964" s="14"/>
      <c r="AN3964" s="14"/>
      <c r="AO3964" s="14"/>
      <c r="AP3964" s="14"/>
      <c r="AQ3964" s="14"/>
      <c r="AR3964" s="14"/>
      <c r="AS3964" s="14"/>
      <c r="AT3964" s="14">
        <v>1</v>
      </c>
      <c r="AU3964" s="14"/>
      <c r="AV3964" s="14"/>
      <c r="AW3964" s="14"/>
      <c r="AX3964" s="14"/>
      <c r="AY3964" s="14"/>
      <c r="AZ3964" s="14"/>
      <c r="BA3964" s="14"/>
      <c r="BB3964" s="14"/>
      <c r="BC3964" s="14"/>
      <c r="BD3964" s="14"/>
      <c r="BE3964" s="14"/>
      <c r="BF3964" s="14"/>
      <c r="BG3964" s="14"/>
      <c r="BH3964" s="14"/>
      <c r="BI3964" s="14"/>
    </row>
    <row r="3965" spans="1:61" x14ac:dyDescent="0.25">
      <c r="A3965">
        <v>3964</v>
      </c>
      <c r="B3965" s="3">
        <v>2025</v>
      </c>
      <c r="C3965" s="3">
        <v>8</v>
      </c>
      <c r="D3965" t="s">
        <v>21</v>
      </c>
      <c r="E3965" s="21">
        <v>45900.4841900463</v>
      </c>
      <c r="F3965" t="s">
        <v>111</v>
      </c>
      <c r="G3965" t="s">
        <v>111</v>
      </c>
      <c r="H3965" t="s">
        <v>78</v>
      </c>
      <c r="I3965" t="s">
        <v>78</v>
      </c>
      <c r="J3965" t="s">
        <v>97</v>
      </c>
      <c r="K3965" t="s">
        <v>97</v>
      </c>
      <c r="L3965" t="s">
        <v>38</v>
      </c>
      <c r="M3965" t="s">
        <v>38</v>
      </c>
      <c r="N3965" t="s">
        <v>542</v>
      </c>
      <c r="O3965" t="s">
        <v>11649</v>
      </c>
      <c r="P3965" t="s">
        <v>11782</v>
      </c>
      <c r="Q3965" t="s">
        <v>11783</v>
      </c>
      <c r="S3965" t="s">
        <v>11784</v>
      </c>
      <c r="T3965" s="4">
        <v>300</v>
      </c>
      <c r="U3965" s="4">
        <v>12</v>
      </c>
      <c r="V3965" s="3">
        <v>1</v>
      </c>
      <c r="W3965" t="s">
        <v>208</v>
      </c>
      <c r="X3965" t="s">
        <v>272</v>
      </c>
      <c r="Y3965">
        <v>50</v>
      </c>
      <c r="Z3965" s="14"/>
      <c r="AA3965" s="14"/>
      <c r="AB3965" s="14"/>
      <c r="AC3965" s="14"/>
      <c r="AD3965" s="14"/>
      <c r="AE3965" s="14"/>
      <c r="AF3965" s="14"/>
      <c r="AG3965" s="14"/>
      <c r="AH3965" s="14"/>
      <c r="AI3965" s="14"/>
      <c r="AJ3965" s="14"/>
      <c r="AK3965" s="14"/>
      <c r="AL3965" s="14">
        <v>12</v>
      </c>
      <c r="AM3965" s="14"/>
      <c r="AN3965" s="14"/>
      <c r="AO3965" s="14"/>
      <c r="AP3965" s="14"/>
      <c r="AQ3965" s="14"/>
      <c r="AR3965" s="14"/>
      <c r="AS3965" s="14"/>
      <c r="AT3965" s="14"/>
      <c r="AU3965" s="14"/>
      <c r="AV3965" s="14"/>
      <c r="AW3965" s="14"/>
      <c r="AX3965" s="14"/>
      <c r="AY3965" s="14"/>
      <c r="AZ3965" s="14"/>
      <c r="BA3965" s="14"/>
      <c r="BB3965" s="14"/>
      <c r="BC3965" s="14"/>
      <c r="BD3965" s="14"/>
      <c r="BE3965" s="14"/>
      <c r="BF3965" s="14"/>
      <c r="BG3965" s="14"/>
      <c r="BH3965" s="14"/>
      <c r="BI3965" s="14"/>
    </row>
    <row r="3966" spans="1:61" x14ac:dyDescent="0.25">
      <c r="A3966">
        <v>3965</v>
      </c>
      <c r="B3966" s="3">
        <v>2025</v>
      </c>
      <c r="C3966" s="3">
        <v>8</v>
      </c>
      <c r="D3966" t="s">
        <v>21</v>
      </c>
      <c r="E3966" s="21">
        <v>45900.504346527778</v>
      </c>
      <c r="F3966" t="s">
        <v>113</v>
      </c>
      <c r="G3966" t="s">
        <v>113</v>
      </c>
      <c r="H3966" t="s">
        <v>79</v>
      </c>
      <c r="I3966" t="s">
        <v>79</v>
      </c>
      <c r="J3966" t="s">
        <v>98</v>
      </c>
      <c r="K3966" t="s">
        <v>98</v>
      </c>
      <c r="L3966" t="s">
        <v>32</v>
      </c>
      <c r="M3966" t="s">
        <v>32</v>
      </c>
      <c r="N3966" t="s">
        <v>717</v>
      </c>
      <c r="O3966" t="s">
        <v>11649</v>
      </c>
      <c r="P3966" t="s">
        <v>11785</v>
      </c>
      <c r="Q3966" t="s">
        <v>11786</v>
      </c>
      <c r="S3966" t="s">
        <v>11787</v>
      </c>
      <c r="T3966" s="4">
        <v>1350</v>
      </c>
      <c r="U3966" s="4">
        <v>10</v>
      </c>
      <c r="V3966" s="3">
        <v>1</v>
      </c>
      <c r="W3966" t="s">
        <v>208</v>
      </c>
      <c r="X3966" t="s">
        <v>272</v>
      </c>
      <c r="Y3966">
        <v>51</v>
      </c>
      <c r="Z3966" s="14">
        <v>2</v>
      </c>
      <c r="AA3966" s="14"/>
      <c r="AB3966" s="14"/>
      <c r="AC3966" s="14"/>
      <c r="AD3966" s="14"/>
      <c r="AE3966" s="14"/>
      <c r="AF3966" s="14"/>
      <c r="AG3966" s="14"/>
      <c r="AH3966" s="14"/>
      <c r="AI3966" s="14"/>
      <c r="AJ3966" s="14"/>
      <c r="AK3966" s="14"/>
      <c r="AL3966" s="14">
        <v>2</v>
      </c>
      <c r="AM3966" s="14"/>
      <c r="AN3966" s="14">
        <v>2</v>
      </c>
      <c r="AO3966" s="14">
        <v>2</v>
      </c>
      <c r="AP3966" s="14">
        <v>2</v>
      </c>
      <c r="AQ3966" s="14"/>
      <c r="AR3966" s="14"/>
      <c r="AS3966" s="14"/>
      <c r="AT3966" s="14"/>
      <c r="AU3966" s="14"/>
      <c r="AV3966" s="14"/>
      <c r="AW3966" s="14"/>
      <c r="AX3966" s="14"/>
      <c r="AY3966" s="14"/>
      <c r="AZ3966" s="14"/>
      <c r="BA3966" s="14"/>
      <c r="BB3966" s="14"/>
      <c r="BC3966" s="14"/>
      <c r="BD3966" s="14"/>
      <c r="BE3966" s="14"/>
      <c r="BF3966" s="14"/>
      <c r="BG3966" s="14"/>
      <c r="BH3966" s="14"/>
      <c r="BI3966" s="14"/>
    </row>
    <row r="3967" spans="1:61" x14ac:dyDescent="0.25">
      <c r="A3967">
        <v>3966</v>
      </c>
      <c r="B3967" s="3">
        <v>2025</v>
      </c>
      <c r="C3967" s="3">
        <v>8</v>
      </c>
      <c r="D3967" t="s">
        <v>21</v>
      </c>
      <c r="E3967" s="21">
        <v>45900.522625671299</v>
      </c>
      <c r="F3967" t="s">
        <v>113</v>
      </c>
      <c r="G3967" t="s">
        <v>113</v>
      </c>
      <c r="H3967" t="s">
        <v>79</v>
      </c>
      <c r="I3967" t="s">
        <v>79</v>
      </c>
      <c r="J3967" t="s">
        <v>97</v>
      </c>
      <c r="K3967" t="s">
        <v>97</v>
      </c>
      <c r="L3967" t="s">
        <v>34</v>
      </c>
      <c r="M3967" t="s">
        <v>34</v>
      </c>
      <c r="N3967" t="s">
        <v>598</v>
      </c>
      <c r="O3967" t="s">
        <v>11649</v>
      </c>
      <c r="P3967" t="s">
        <v>476</v>
      </c>
      <c r="Q3967" t="s">
        <v>11788</v>
      </c>
      <c r="S3967" t="s">
        <v>11789</v>
      </c>
      <c r="T3967" s="4">
        <v>1300</v>
      </c>
      <c r="U3967" s="4">
        <v>8</v>
      </c>
      <c r="V3967" s="3">
        <v>1</v>
      </c>
      <c r="W3967" t="s">
        <v>208</v>
      </c>
      <c r="X3967" t="s">
        <v>272</v>
      </c>
      <c r="Y3967">
        <v>52</v>
      </c>
      <c r="Z3967" s="14">
        <v>2</v>
      </c>
      <c r="AA3967" s="14"/>
      <c r="AB3967" s="14"/>
      <c r="AC3967" s="14"/>
      <c r="AD3967" s="14"/>
      <c r="AE3967" s="14"/>
      <c r="AF3967" s="14"/>
      <c r="AG3967" s="14"/>
      <c r="AH3967" s="14"/>
      <c r="AI3967" s="14"/>
      <c r="AJ3967" s="14"/>
      <c r="AK3967" s="14"/>
      <c r="AL3967" s="14"/>
      <c r="AM3967" s="14"/>
      <c r="AN3967" s="14">
        <v>2</v>
      </c>
      <c r="AO3967" s="14">
        <v>2</v>
      </c>
      <c r="AP3967" s="14">
        <v>2</v>
      </c>
      <c r="AQ3967" s="14"/>
      <c r="AR3967" s="14"/>
      <c r="AS3967" s="14"/>
      <c r="AT3967" s="14"/>
      <c r="AU3967" s="14"/>
      <c r="AV3967" s="14"/>
      <c r="AW3967" s="14"/>
      <c r="AX3967" s="14"/>
      <c r="AY3967" s="14"/>
      <c r="AZ3967" s="14"/>
      <c r="BA3967" s="14"/>
      <c r="BB3967" s="14"/>
      <c r="BC3967" s="14"/>
      <c r="BD3967" s="14"/>
      <c r="BE3967" s="14"/>
      <c r="BF3967" s="14"/>
      <c r="BG3967" s="14"/>
      <c r="BH3967" s="14"/>
      <c r="BI3967" s="14"/>
    </row>
    <row r="3968" spans="1:61" x14ac:dyDescent="0.25">
      <c r="A3968">
        <v>3967</v>
      </c>
      <c r="B3968" s="3">
        <v>2025</v>
      </c>
      <c r="C3968" s="3">
        <v>8</v>
      </c>
      <c r="D3968" t="s">
        <v>21</v>
      </c>
      <c r="E3968" s="21">
        <v>45900.538203645832</v>
      </c>
      <c r="F3968" t="s">
        <v>111</v>
      </c>
      <c r="G3968" t="s">
        <v>111</v>
      </c>
      <c r="H3968" t="s">
        <v>78</v>
      </c>
      <c r="I3968" t="s">
        <v>78</v>
      </c>
      <c r="J3968" t="s">
        <v>97</v>
      </c>
      <c r="K3968" t="s">
        <v>97</v>
      </c>
      <c r="L3968" t="s">
        <v>36</v>
      </c>
      <c r="M3968" t="s">
        <v>36</v>
      </c>
      <c r="N3968" t="s">
        <v>49</v>
      </c>
      <c r="O3968" t="s">
        <v>11649</v>
      </c>
      <c r="P3968" t="s">
        <v>3118</v>
      </c>
      <c r="Q3968" t="s">
        <v>11790</v>
      </c>
      <c r="S3968" t="s">
        <v>11791</v>
      </c>
      <c r="T3968" s="4">
        <v>900</v>
      </c>
      <c r="U3968" s="4">
        <v>7</v>
      </c>
      <c r="V3968" s="3">
        <v>1</v>
      </c>
      <c r="W3968" t="s">
        <v>208</v>
      </c>
      <c r="X3968" t="s">
        <v>272</v>
      </c>
      <c r="Y3968">
        <v>53</v>
      </c>
      <c r="Z3968" s="14"/>
      <c r="AA3968" s="14"/>
      <c r="AB3968" s="14"/>
      <c r="AC3968" s="14"/>
      <c r="AD3968" s="14"/>
      <c r="AE3968" s="14"/>
      <c r="AF3968" s="14"/>
      <c r="AG3968" s="14"/>
      <c r="AH3968" s="14"/>
      <c r="AI3968" s="14"/>
      <c r="AJ3968" s="14"/>
      <c r="AK3968" s="14">
        <v>6</v>
      </c>
      <c r="AL3968" s="14"/>
      <c r="AM3968" s="14"/>
      <c r="AN3968" s="14"/>
      <c r="AO3968" s="14"/>
      <c r="AP3968" s="14"/>
      <c r="AQ3968" s="14"/>
      <c r="AR3968" s="14"/>
      <c r="AS3968" s="14"/>
      <c r="AT3968" s="14">
        <v>1</v>
      </c>
      <c r="AU3968" s="14"/>
      <c r="AV3968" s="14"/>
      <c r="AW3968" s="14"/>
      <c r="AX3968" s="14"/>
      <c r="AY3968" s="14"/>
      <c r="AZ3968" s="14"/>
      <c r="BA3968" s="14"/>
      <c r="BB3968" s="14"/>
      <c r="BC3968" s="14"/>
      <c r="BD3968" s="14"/>
      <c r="BE3968" s="14"/>
      <c r="BF3968" s="14"/>
      <c r="BG3968" s="14"/>
      <c r="BH3968" s="14"/>
      <c r="BI3968" s="14"/>
    </row>
    <row r="3969" spans="1:61" x14ac:dyDescent="0.25">
      <c r="A3969">
        <v>3968</v>
      </c>
      <c r="B3969" s="3">
        <v>2025</v>
      </c>
      <c r="C3969" s="3">
        <v>8</v>
      </c>
      <c r="D3969" t="s">
        <v>21</v>
      </c>
      <c r="E3969" s="21">
        <v>45900.847089756942</v>
      </c>
      <c r="F3969" t="s">
        <v>110</v>
      </c>
      <c r="G3969" t="s">
        <v>110</v>
      </c>
      <c r="H3969" t="s">
        <v>79</v>
      </c>
      <c r="I3969" t="s">
        <v>79</v>
      </c>
      <c r="J3969" t="s">
        <v>98</v>
      </c>
      <c r="K3969" t="s">
        <v>98</v>
      </c>
      <c r="L3969" t="s">
        <v>32</v>
      </c>
      <c r="M3969" t="s">
        <v>32</v>
      </c>
      <c r="N3969" t="s">
        <v>767</v>
      </c>
      <c r="O3969" t="s">
        <v>11649</v>
      </c>
      <c r="P3969" t="s">
        <v>11792</v>
      </c>
      <c r="Q3969" t="s">
        <v>11793</v>
      </c>
      <c r="S3969" t="s">
        <v>11794</v>
      </c>
      <c r="T3969" s="4">
        <v>1000</v>
      </c>
      <c r="U3969" s="4">
        <v>8</v>
      </c>
      <c r="V3969" s="3">
        <v>1</v>
      </c>
      <c r="W3969" t="s">
        <v>208</v>
      </c>
      <c r="X3969" t="s">
        <v>272</v>
      </c>
      <c r="Y3969">
        <v>54</v>
      </c>
      <c r="Z3969" s="14"/>
      <c r="AA3969" s="14"/>
      <c r="AB3969" s="14"/>
      <c r="AC3969" s="14"/>
      <c r="AD3969" s="14"/>
      <c r="AE3969" s="14"/>
      <c r="AF3969" s="14"/>
      <c r="AG3969" s="14"/>
      <c r="AH3969" s="14"/>
      <c r="AI3969" s="14"/>
      <c r="AJ3969" s="14"/>
      <c r="AK3969" s="14"/>
      <c r="AL3969" s="14"/>
      <c r="AM3969" s="14"/>
      <c r="AN3969" s="14">
        <v>2</v>
      </c>
      <c r="AO3969" s="14">
        <v>2</v>
      </c>
      <c r="AP3969" s="14">
        <v>2</v>
      </c>
      <c r="AQ3969" s="14"/>
      <c r="AR3969" s="14"/>
      <c r="AS3969" s="14"/>
      <c r="AT3969" s="14">
        <v>2</v>
      </c>
      <c r="AU3969" s="14"/>
      <c r="AV3969" s="14"/>
      <c r="AW3969" s="14"/>
      <c r="AX3969" s="14"/>
      <c r="AY3969" s="14"/>
      <c r="AZ3969" s="14"/>
      <c r="BA3969" s="14"/>
      <c r="BB3969" s="14"/>
      <c r="BC3969" s="14"/>
      <c r="BD3969" s="14"/>
      <c r="BE3969" s="14"/>
      <c r="BF3969" s="14"/>
      <c r="BG3969" s="14"/>
      <c r="BH3969" s="14"/>
      <c r="BI3969" s="14"/>
    </row>
    <row r="3970" spans="1:61" x14ac:dyDescent="0.25">
      <c r="A3970">
        <v>3969</v>
      </c>
      <c r="B3970" s="3">
        <v>2025</v>
      </c>
      <c r="C3970" s="3">
        <v>8</v>
      </c>
      <c r="D3970" t="s">
        <v>21</v>
      </c>
      <c r="E3970" s="21">
        <v>45900.855445335648</v>
      </c>
      <c r="F3970" t="s">
        <v>110</v>
      </c>
      <c r="G3970" t="s">
        <v>110</v>
      </c>
      <c r="H3970" t="s">
        <v>78</v>
      </c>
      <c r="I3970" t="s">
        <v>78</v>
      </c>
      <c r="J3970" t="s">
        <v>97</v>
      </c>
      <c r="K3970" t="s">
        <v>97</v>
      </c>
      <c r="L3970" t="s">
        <v>36</v>
      </c>
      <c r="M3970" t="s">
        <v>36</v>
      </c>
      <c r="N3970" t="s">
        <v>606</v>
      </c>
      <c r="O3970" t="s">
        <v>11649</v>
      </c>
      <c r="P3970" t="s">
        <v>11795</v>
      </c>
      <c r="Q3970" t="s">
        <v>11796</v>
      </c>
      <c r="R3970" t="s">
        <v>11797</v>
      </c>
      <c r="S3970" t="s">
        <v>11798</v>
      </c>
      <c r="T3970" s="4">
        <v>900</v>
      </c>
      <c r="U3970" s="4">
        <v>7</v>
      </c>
      <c r="V3970" s="3">
        <v>1</v>
      </c>
      <c r="W3970" t="s">
        <v>208</v>
      </c>
      <c r="X3970" t="s">
        <v>272</v>
      </c>
      <c r="Y3970">
        <v>55</v>
      </c>
      <c r="Z3970" s="14"/>
      <c r="AA3970" s="14"/>
      <c r="AB3970" s="14"/>
      <c r="AC3970" s="14"/>
      <c r="AD3970" s="14"/>
      <c r="AE3970" s="14"/>
      <c r="AF3970" s="14"/>
      <c r="AG3970" s="14"/>
      <c r="AH3970" s="14"/>
      <c r="AI3970" s="14"/>
      <c r="AJ3970" s="14"/>
      <c r="AK3970" s="14">
        <v>6</v>
      </c>
      <c r="AL3970" s="14"/>
      <c r="AM3970" s="14"/>
      <c r="AN3970" s="14"/>
      <c r="AO3970" s="14"/>
      <c r="AP3970" s="14"/>
      <c r="AQ3970" s="14"/>
      <c r="AR3970" s="14"/>
      <c r="AS3970" s="14"/>
      <c r="AT3970" s="14">
        <v>1</v>
      </c>
      <c r="AU3970" s="14"/>
      <c r="AV3970" s="14"/>
      <c r="AW3970" s="14"/>
      <c r="AX3970" s="14"/>
      <c r="AY3970" s="14"/>
      <c r="AZ3970" s="14"/>
      <c r="BA3970" s="14"/>
      <c r="BB3970" s="14"/>
      <c r="BC3970" s="14"/>
      <c r="BD3970" s="14"/>
      <c r="BE3970" s="14"/>
      <c r="BF3970" s="14"/>
      <c r="BG3970" s="14"/>
      <c r="BH3970" s="14"/>
      <c r="BI3970" s="14"/>
    </row>
    <row r="3971" spans="1:61" x14ac:dyDescent="0.25">
      <c r="A3971">
        <v>3970</v>
      </c>
      <c r="B3971" s="3">
        <v>2025</v>
      </c>
      <c r="C3971" s="3">
        <v>8</v>
      </c>
      <c r="D3971" t="s">
        <v>21</v>
      </c>
      <c r="E3971" s="21">
        <v>45900.864601712958</v>
      </c>
      <c r="F3971" t="s">
        <v>110</v>
      </c>
      <c r="G3971" t="s">
        <v>110</v>
      </c>
      <c r="H3971" t="s">
        <v>79</v>
      </c>
      <c r="I3971" t="s">
        <v>79</v>
      </c>
      <c r="J3971" t="s">
        <v>98</v>
      </c>
      <c r="K3971" t="s">
        <v>98</v>
      </c>
      <c r="L3971" t="s">
        <v>32</v>
      </c>
      <c r="M3971" t="s">
        <v>32</v>
      </c>
      <c r="N3971" t="s">
        <v>1231</v>
      </c>
      <c r="O3971" t="s">
        <v>11649</v>
      </c>
      <c r="P3971" t="s">
        <v>9777</v>
      </c>
      <c r="Q3971" t="s">
        <v>11799</v>
      </c>
      <c r="S3971" t="s">
        <v>11800</v>
      </c>
      <c r="T3971" s="4">
        <v>1000</v>
      </c>
      <c r="U3971" s="4">
        <v>8</v>
      </c>
      <c r="V3971" s="3">
        <v>1</v>
      </c>
      <c r="W3971" t="s">
        <v>208</v>
      </c>
      <c r="X3971" t="s">
        <v>272</v>
      </c>
      <c r="Y3971">
        <v>56</v>
      </c>
      <c r="Z3971" s="14"/>
      <c r="AA3971" s="14"/>
      <c r="AB3971" s="14"/>
      <c r="AC3971" s="14"/>
      <c r="AD3971" s="14"/>
      <c r="AE3971" s="14"/>
      <c r="AF3971" s="14"/>
      <c r="AG3971" s="14"/>
      <c r="AH3971" s="14"/>
      <c r="AI3971" s="14"/>
      <c r="AJ3971" s="14"/>
      <c r="AK3971" s="14"/>
      <c r="AL3971" s="14"/>
      <c r="AM3971" s="14"/>
      <c r="AN3971" s="14">
        <v>2</v>
      </c>
      <c r="AO3971" s="14">
        <v>2</v>
      </c>
      <c r="AP3971" s="14">
        <v>2</v>
      </c>
      <c r="AQ3971" s="14"/>
      <c r="AR3971" s="14"/>
      <c r="AS3971" s="14"/>
      <c r="AT3971" s="14">
        <v>2</v>
      </c>
      <c r="AU3971" s="14"/>
      <c r="AV3971" s="14"/>
      <c r="AW3971" s="14"/>
      <c r="AX3971" s="14"/>
      <c r="AY3971" s="14"/>
      <c r="AZ3971" s="14"/>
      <c r="BA3971" s="14"/>
      <c r="BB3971" s="14"/>
      <c r="BC3971" s="14"/>
      <c r="BD3971" s="14"/>
      <c r="BE3971" s="14"/>
      <c r="BF3971" s="14"/>
      <c r="BG3971" s="14"/>
      <c r="BH3971" s="14"/>
      <c r="BI3971" s="14"/>
    </row>
    <row r="3972" spans="1:61" x14ac:dyDescent="0.25">
      <c r="A3972">
        <v>3971</v>
      </c>
      <c r="B3972" s="3">
        <v>2025</v>
      </c>
      <c r="C3972" s="3">
        <v>8</v>
      </c>
      <c r="D3972" t="s">
        <v>21</v>
      </c>
      <c r="E3972" s="21">
        <v>45900.887377002313</v>
      </c>
      <c r="F3972" t="s">
        <v>110</v>
      </c>
      <c r="G3972" t="s">
        <v>110</v>
      </c>
      <c r="H3972" t="s">
        <v>79</v>
      </c>
      <c r="I3972" t="s">
        <v>79</v>
      </c>
      <c r="J3972" t="s">
        <v>98</v>
      </c>
      <c r="K3972" t="s">
        <v>98</v>
      </c>
      <c r="L3972" t="s">
        <v>32</v>
      </c>
      <c r="M3972" t="s">
        <v>32</v>
      </c>
      <c r="N3972" t="s">
        <v>32</v>
      </c>
      <c r="O3972" t="s">
        <v>11649</v>
      </c>
      <c r="P3972" t="s">
        <v>11801</v>
      </c>
      <c r="Q3972" t="s">
        <v>11802</v>
      </c>
      <c r="S3972" t="s">
        <v>11803</v>
      </c>
      <c r="T3972" s="4">
        <v>1055</v>
      </c>
      <c r="U3972" s="4">
        <v>5</v>
      </c>
      <c r="V3972" s="3">
        <v>1</v>
      </c>
      <c r="W3972" t="s">
        <v>208</v>
      </c>
      <c r="X3972" t="s">
        <v>272</v>
      </c>
      <c r="Y3972">
        <v>57</v>
      </c>
      <c r="Z3972" s="14"/>
      <c r="AA3972" s="14">
        <v>2</v>
      </c>
      <c r="AB3972" s="14"/>
      <c r="AC3972" s="14"/>
      <c r="AD3972" s="14"/>
      <c r="AE3972" s="14"/>
      <c r="AF3972" s="14"/>
      <c r="AG3972" s="14"/>
      <c r="AH3972" s="14">
        <v>1</v>
      </c>
      <c r="AI3972" s="14"/>
      <c r="AJ3972" s="14"/>
      <c r="AK3972" s="14"/>
      <c r="AL3972" s="14"/>
      <c r="AM3972" s="14"/>
      <c r="AN3972" s="14"/>
      <c r="AO3972" s="14"/>
      <c r="AP3972" s="14"/>
      <c r="AQ3972" s="14"/>
      <c r="AR3972" s="14"/>
      <c r="AS3972" s="14"/>
      <c r="AT3972" s="14"/>
      <c r="AU3972" s="14"/>
      <c r="AV3972" s="14"/>
      <c r="AW3972" s="14"/>
      <c r="AX3972" s="14"/>
      <c r="AY3972" s="14"/>
      <c r="AZ3972" s="14"/>
      <c r="BA3972" s="14">
        <v>1</v>
      </c>
      <c r="BB3972" s="14"/>
      <c r="BC3972" s="14">
        <v>1</v>
      </c>
      <c r="BD3972" s="14"/>
      <c r="BE3972" s="14"/>
      <c r="BF3972" s="14"/>
      <c r="BG3972" s="14"/>
      <c r="BH3972" s="14"/>
      <c r="BI3972" s="14"/>
    </row>
    <row r="3973" spans="1:61" x14ac:dyDescent="0.25">
      <c r="A3973">
        <v>3972</v>
      </c>
      <c r="B3973" s="3">
        <v>2025</v>
      </c>
      <c r="C3973" s="3">
        <v>8</v>
      </c>
      <c r="D3973" t="s">
        <v>21</v>
      </c>
      <c r="E3973" s="21">
        <v>45900.88970172454</v>
      </c>
      <c r="F3973" t="s">
        <v>110</v>
      </c>
      <c r="G3973" t="s">
        <v>110</v>
      </c>
      <c r="H3973" t="s">
        <v>79</v>
      </c>
      <c r="I3973" t="s">
        <v>79</v>
      </c>
      <c r="J3973" t="s">
        <v>97</v>
      </c>
      <c r="K3973" t="s">
        <v>97</v>
      </c>
      <c r="L3973" t="s">
        <v>693</v>
      </c>
      <c r="M3973" t="s">
        <v>35</v>
      </c>
      <c r="N3973" t="s">
        <v>35</v>
      </c>
      <c r="O3973" t="s">
        <v>11649</v>
      </c>
      <c r="P3973" t="s">
        <v>11804</v>
      </c>
      <c r="Q3973" t="s">
        <v>11805</v>
      </c>
      <c r="S3973" t="s">
        <v>11806</v>
      </c>
      <c r="T3973" s="4">
        <v>900</v>
      </c>
      <c r="U3973" s="4">
        <v>5</v>
      </c>
      <c r="V3973" s="3">
        <v>1</v>
      </c>
      <c r="W3973" t="s">
        <v>208</v>
      </c>
      <c r="X3973" t="s">
        <v>272</v>
      </c>
      <c r="Y3973">
        <v>58</v>
      </c>
      <c r="Z3973" s="14">
        <v>1</v>
      </c>
      <c r="AA3973" s="14"/>
      <c r="AB3973" s="14"/>
      <c r="AC3973" s="14"/>
      <c r="AD3973" s="14"/>
      <c r="AE3973" s="14"/>
      <c r="AF3973" s="14"/>
      <c r="AG3973" s="14"/>
      <c r="AH3973" s="14"/>
      <c r="AI3973" s="14"/>
      <c r="AJ3973" s="14"/>
      <c r="AK3973" s="14"/>
      <c r="AL3973" s="14"/>
      <c r="AM3973" s="14"/>
      <c r="AN3973" s="14">
        <v>1</v>
      </c>
      <c r="AO3973" s="14"/>
      <c r="AP3973" s="14">
        <v>1</v>
      </c>
      <c r="AQ3973" s="14"/>
      <c r="AR3973" s="14"/>
      <c r="AS3973" s="14"/>
      <c r="AT3973" s="14"/>
      <c r="AU3973" s="14">
        <v>1</v>
      </c>
      <c r="AV3973" s="14"/>
      <c r="AW3973" s="14"/>
      <c r="AX3973" s="14"/>
      <c r="AY3973" s="14"/>
      <c r="AZ3973" s="14"/>
      <c r="BA3973" s="14">
        <v>1</v>
      </c>
      <c r="BB3973" s="14"/>
      <c r="BC3973" s="14"/>
      <c r="BD3973" s="14"/>
      <c r="BE3973" s="14"/>
      <c r="BF3973" s="14"/>
      <c r="BG3973" s="14"/>
      <c r="BH3973" s="14"/>
      <c r="BI3973" s="14"/>
    </row>
    <row r="3974" spans="1:61" x14ac:dyDescent="0.25">
      <c r="A3974">
        <v>3973</v>
      </c>
      <c r="B3974" s="3">
        <v>2025</v>
      </c>
      <c r="C3974" s="3">
        <v>8</v>
      </c>
      <c r="D3974" t="s">
        <v>21</v>
      </c>
      <c r="E3974" s="21">
        <v>45900.912311817126</v>
      </c>
      <c r="F3974" t="s">
        <v>110</v>
      </c>
      <c r="G3974" t="s">
        <v>110</v>
      </c>
      <c r="H3974" t="s">
        <v>78</v>
      </c>
      <c r="I3974" t="s">
        <v>78</v>
      </c>
      <c r="J3974" t="s">
        <v>97</v>
      </c>
      <c r="K3974" t="s">
        <v>97</v>
      </c>
      <c r="L3974" t="s">
        <v>44</v>
      </c>
      <c r="M3974" t="s">
        <v>44</v>
      </c>
      <c r="N3974" t="s">
        <v>44</v>
      </c>
      <c r="O3974" t="s">
        <v>11649</v>
      </c>
      <c r="P3974" t="s">
        <v>11807</v>
      </c>
      <c r="Q3974" t="s">
        <v>9389</v>
      </c>
      <c r="S3974" t="s">
        <v>44</v>
      </c>
      <c r="T3974" s="4">
        <v>600</v>
      </c>
      <c r="U3974" s="4">
        <v>10</v>
      </c>
      <c r="V3974" s="3">
        <v>1</v>
      </c>
      <c r="W3974" t="s">
        <v>208</v>
      </c>
      <c r="X3974" t="s">
        <v>272</v>
      </c>
      <c r="Y3974">
        <v>59</v>
      </c>
      <c r="Z3974" s="14"/>
      <c r="AA3974" s="14"/>
      <c r="AB3974" s="14"/>
      <c r="AC3974" s="14"/>
      <c r="AD3974" s="14"/>
      <c r="AE3974" s="14"/>
      <c r="AF3974" s="14"/>
      <c r="AG3974" s="14"/>
      <c r="AH3974" s="14"/>
      <c r="AI3974" s="14"/>
      <c r="AJ3974" s="14"/>
      <c r="AK3974" s="14"/>
      <c r="AL3974" s="14"/>
      <c r="AM3974" s="14"/>
      <c r="AN3974" s="14"/>
      <c r="AO3974" s="14"/>
      <c r="AP3974" s="14"/>
      <c r="AQ3974" s="14"/>
      <c r="AR3974" s="14"/>
      <c r="AS3974" s="14"/>
      <c r="AT3974" s="14">
        <v>10</v>
      </c>
      <c r="AU3974" s="14"/>
      <c r="AV3974" s="14"/>
      <c r="AW3974" s="14"/>
      <c r="AX3974" s="14"/>
      <c r="AY3974" s="14"/>
      <c r="AZ3974" s="14"/>
      <c r="BA3974" s="14"/>
      <c r="BB3974" s="14"/>
      <c r="BC3974" s="14"/>
      <c r="BD3974" s="14"/>
      <c r="BE3974" s="14"/>
      <c r="BF3974" s="14"/>
      <c r="BG3974" s="14"/>
      <c r="BH3974" s="14"/>
      <c r="BI3974" s="14"/>
    </row>
    <row r="3975" spans="1:61" x14ac:dyDescent="0.25">
      <c r="A3975">
        <v>3974</v>
      </c>
      <c r="B3975" s="3">
        <v>2025</v>
      </c>
      <c r="C3975" s="3">
        <v>8</v>
      </c>
      <c r="D3975" t="s">
        <v>21</v>
      </c>
      <c r="E3975" s="21">
        <v>45895.755351168977</v>
      </c>
      <c r="F3975" t="s">
        <v>113</v>
      </c>
      <c r="G3975" t="s">
        <v>113</v>
      </c>
      <c r="H3975" t="s">
        <v>79</v>
      </c>
      <c r="I3975" t="s">
        <v>79</v>
      </c>
      <c r="J3975" t="s">
        <v>98</v>
      </c>
      <c r="K3975" t="s">
        <v>98</v>
      </c>
      <c r="L3975" t="s">
        <v>33</v>
      </c>
      <c r="M3975" t="s">
        <v>33</v>
      </c>
      <c r="N3975" t="s">
        <v>637</v>
      </c>
      <c r="O3975" t="s">
        <v>11649</v>
      </c>
      <c r="P3975" t="s">
        <v>11181</v>
      </c>
      <c r="Q3975" t="s">
        <v>11808</v>
      </c>
      <c r="S3975" t="s">
        <v>11809</v>
      </c>
      <c r="T3975" s="4">
        <v>1730</v>
      </c>
      <c r="U3975" s="4">
        <v>8</v>
      </c>
      <c r="V3975" s="3">
        <v>1</v>
      </c>
      <c r="W3975" t="s">
        <v>208</v>
      </c>
      <c r="X3975" t="s">
        <v>272</v>
      </c>
      <c r="Y3975">
        <v>60</v>
      </c>
      <c r="Z3975" s="14"/>
      <c r="AA3975" s="14"/>
      <c r="AB3975" s="14"/>
      <c r="AC3975" s="14"/>
      <c r="AD3975" s="14">
        <v>6</v>
      </c>
      <c r="AE3975" s="14"/>
      <c r="AF3975" s="14"/>
      <c r="AG3975" s="14"/>
      <c r="AH3975" s="14"/>
      <c r="AI3975" s="14"/>
      <c r="AJ3975" s="14"/>
      <c r="AK3975" s="14"/>
      <c r="AL3975" s="14"/>
      <c r="AM3975" s="14"/>
      <c r="AN3975" s="14"/>
      <c r="AO3975" s="14"/>
      <c r="AP3975" s="14"/>
      <c r="AQ3975" s="14"/>
      <c r="AR3975" s="14"/>
      <c r="AS3975" s="14"/>
      <c r="AT3975" s="14"/>
      <c r="AU3975" s="14"/>
      <c r="AV3975" s="14"/>
      <c r="AW3975" s="14"/>
      <c r="AX3975" s="14"/>
      <c r="AY3975" s="14"/>
      <c r="AZ3975" s="14"/>
      <c r="BA3975" s="14">
        <v>2</v>
      </c>
      <c r="BB3975" s="14"/>
      <c r="BC3975" s="14"/>
      <c r="BD3975" s="14"/>
      <c r="BE3975" s="14"/>
      <c r="BF3975" s="14"/>
      <c r="BG3975" s="14"/>
      <c r="BH3975" s="14"/>
      <c r="BI3975" s="14"/>
    </row>
    <row r="3976" spans="1:61" x14ac:dyDescent="0.25">
      <c r="A3976">
        <v>3975</v>
      </c>
      <c r="B3976" s="3">
        <v>2025</v>
      </c>
      <c r="C3976" s="3">
        <v>8</v>
      </c>
      <c r="D3976" t="s">
        <v>21</v>
      </c>
      <c r="E3976" s="21">
        <v>45895.79800934028</v>
      </c>
      <c r="F3976" t="s">
        <v>113</v>
      </c>
      <c r="G3976" t="s">
        <v>113</v>
      </c>
      <c r="H3976" t="s">
        <v>79</v>
      </c>
      <c r="I3976" t="s">
        <v>79</v>
      </c>
      <c r="J3976" t="s">
        <v>98</v>
      </c>
      <c r="K3976" t="s">
        <v>98</v>
      </c>
      <c r="L3976" t="s">
        <v>33</v>
      </c>
      <c r="M3976" t="s">
        <v>33</v>
      </c>
      <c r="N3976" t="s">
        <v>830</v>
      </c>
      <c r="O3976" t="s">
        <v>11649</v>
      </c>
      <c r="P3976" t="s">
        <v>11810</v>
      </c>
      <c r="Q3976" t="s">
        <v>11811</v>
      </c>
      <c r="R3976" t="s">
        <v>11812</v>
      </c>
      <c r="S3976" t="s">
        <v>11813</v>
      </c>
      <c r="T3976" s="4">
        <v>999</v>
      </c>
      <c r="U3976" s="4">
        <v>8</v>
      </c>
      <c r="V3976" s="3">
        <v>1</v>
      </c>
      <c r="W3976" t="s">
        <v>208</v>
      </c>
      <c r="X3976" t="s">
        <v>272</v>
      </c>
      <c r="Y3976">
        <v>61</v>
      </c>
      <c r="Z3976" s="14"/>
      <c r="AA3976" s="14"/>
      <c r="AB3976" s="14"/>
      <c r="AC3976" s="14"/>
      <c r="AD3976" s="14"/>
      <c r="AE3976" s="14"/>
      <c r="AF3976" s="14"/>
      <c r="AG3976" s="14"/>
      <c r="AH3976" s="14"/>
      <c r="AI3976" s="14"/>
      <c r="AJ3976" s="14"/>
      <c r="AK3976" s="14"/>
      <c r="AL3976" s="14"/>
      <c r="AM3976" s="14"/>
      <c r="AN3976" s="14">
        <v>2</v>
      </c>
      <c r="AO3976" s="14">
        <v>2</v>
      </c>
      <c r="AP3976" s="14">
        <v>2</v>
      </c>
      <c r="AQ3976" s="14"/>
      <c r="AR3976" s="14"/>
      <c r="AS3976" s="14"/>
      <c r="AT3976" s="14">
        <v>2</v>
      </c>
      <c r="AU3976" s="14"/>
      <c r="AV3976" s="14"/>
      <c r="AW3976" s="14"/>
      <c r="AX3976" s="14"/>
      <c r="AY3976" s="14"/>
      <c r="AZ3976" s="14"/>
      <c r="BA3976" s="14"/>
      <c r="BB3976" s="14"/>
      <c r="BC3976" s="14"/>
      <c r="BD3976" s="14"/>
      <c r="BE3976" s="14"/>
      <c r="BF3976" s="14"/>
      <c r="BG3976" s="14"/>
      <c r="BH3976" s="14"/>
      <c r="BI3976" s="14"/>
    </row>
    <row r="3977" spans="1:61" x14ac:dyDescent="0.25">
      <c r="A3977">
        <v>3976</v>
      </c>
      <c r="B3977" s="3">
        <v>2025</v>
      </c>
      <c r="C3977" s="3">
        <v>8</v>
      </c>
      <c r="D3977" t="s">
        <v>21</v>
      </c>
      <c r="E3977" s="21">
        <v>45897.683966608798</v>
      </c>
      <c r="F3977" t="s">
        <v>113</v>
      </c>
      <c r="G3977" t="s">
        <v>113</v>
      </c>
      <c r="H3977" t="s">
        <v>79</v>
      </c>
      <c r="I3977" t="s">
        <v>79</v>
      </c>
      <c r="J3977" t="s">
        <v>98</v>
      </c>
      <c r="K3977" t="s">
        <v>98</v>
      </c>
      <c r="L3977" t="s">
        <v>32</v>
      </c>
      <c r="M3977" t="s">
        <v>32</v>
      </c>
      <c r="N3977" t="s">
        <v>11814</v>
      </c>
      <c r="O3977" t="s">
        <v>11649</v>
      </c>
      <c r="P3977" t="s">
        <v>11815</v>
      </c>
      <c r="Q3977" t="s">
        <v>11816</v>
      </c>
      <c r="S3977" t="s">
        <v>11817</v>
      </c>
      <c r="T3977" s="4">
        <v>1000</v>
      </c>
      <c r="U3977" s="4">
        <v>8</v>
      </c>
      <c r="V3977" s="3">
        <v>1</v>
      </c>
      <c r="W3977" t="s">
        <v>208</v>
      </c>
      <c r="X3977" t="s">
        <v>272</v>
      </c>
      <c r="Y3977">
        <v>62</v>
      </c>
      <c r="Z3977" s="14"/>
      <c r="AA3977" s="14"/>
      <c r="AB3977" s="14"/>
      <c r="AC3977" s="14"/>
      <c r="AD3977" s="14"/>
      <c r="AE3977" s="14"/>
      <c r="AF3977" s="14"/>
      <c r="AG3977" s="14"/>
      <c r="AH3977" s="14"/>
      <c r="AI3977" s="14"/>
      <c r="AJ3977" s="14"/>
      <c r="AK3977" s="14"/>
      <c r="AL3977" s="14"/>
      <c r="AM3977" s="14"/>
      <c r="AN3977" s="14">
        <v>2</v>
      </c>
      <c r="AO3977" s="14">
        <v>2</v>
      </c>
      <c r="AP3977" s="14">
        <v>2</v>
      </c>
      <c r="AQ3977" s="14"/>
      <c r="AR3977" s="14"/>
      <c r="AS3977" s="14"/>
      <c r="AT3977" s="14">
        <v>2</v>
      </c>
      <c r="AU3977" s="14"/>
      <c r="AV3977" s="14"/>
      <c r="AW3977" s="14"/>
      <c r="AX3977" s="14"/>
      <c r="AY3977" s="14"/>
      <c r="AZ3977" s="14"/>
      <c r="BA3977" s="14"/>
      <c r="BB3977" s="14"/>
      <c r="BC3977" s="14"/>
      <c r="BD3977" s="14"/>
      <c r="BE3977" s="14"/>
      <c r="BF3977" s="14"/>
      <c r="BG3977" s="14"/>
      <c r="BH3977" s="14"/>
      <c r="BI3977" s="14"/>
    </row>
    <row r="3978" spans="1:61" x14ac:dyDescent="0.25">
      <c r="A3978">
        <v>3977</v>
      </c>
      <c r="B3978" s="3">
        <v>2025</v>
      </c>
      <c r="C3978" s="3">
        <v>8</v>
      </c>
      <c r="D3978" t="s">
        <v>21</v>
      </c>
      <c r="E3978" s="21">
        <v>45870.739688055553</v>
      </c>
      <c r="F3978" t="s">
        <v>110</v>
      </c>
      <c r="G3978" t="s">
        <v>110</v>
      </c>
      <c r="H3978" t="s">
        <v>79</v>
      </c>
      <c r="I3978" t="s">
        <v>79</v>
      </c>
      <c r="J3978" t="s">
        <v>98</v>
      </c>
      <c r="K3978" t="s">
        <v>98</v>
      </c>
      <c r="L3978" t="s">
        <v>32</v>
      </c>
      <c r="M3978" t="s">
        <v>32</v>
      </c>
      <c r="N3978" t="s">
        <v>658</v>
      </c>
      <c r="O3978" t="s">
        <v>11649</v>
      </c>
      <c r="P3978" t="s">
        <v>11360</v>
      </c>
      <c r="Q3978" t="s">
        <v>11818</v>
      </c>
      <c r="S3978" t="s">
        <v>11362</v>
      </c>
      <c r="T3978" s="4">
        <v>4280</v>
      </c>
      <c r="U3978" s="4">
        <v>32</v>
      </c>
      <c r="V3978" s="3">
        <v>1</v>
      </c>
      <c r="W3978" t="s">
        <v>208</v>
      </c>
      <c r="X3978" t="s">
        <v>272</v>
      </c>
      <c r="Y3978">
        <v>63</v>
      </c>
      <c r="Z3978" s="14"/>
      <c r="AA3978" s="14"/>
      <c r="AB3978" s="14"/>
      <c r="AC3978" s="14"/>
      <c r="AD3978" s="14"/>
      <c r="AE3978" s="14"/>
      <c r="AF3978" s="14"/>
      <c r="AG3978" s="14"/>
      <c r="AH3978" s="14"/>
      <c r="AI3978" s="14"/>
      <c r="AJ3978" s="14"/>
      <c r="AK3978" s="14"/>
      <c r="AL3978" s="14"/>
      <c r="AM3978" s="14"/>
      <c r="AN3978" s="14">
        <v>8</v>
      </c>
      <c r="AO3978" s="14">
        <v>4</v>
      </c>
      <c r="AP3978" s="14">
        <v>20</v>
      </c>
      <c r="AQ3978" s="14"/>
      <c r="AR3978" s="14"/>
      <c r="AS3978" s="14"/>
      <c r="AT3978" s="14"/>
      <c r="AU3978" s="14"/>
      <c r="AV3978" s="14"/>
      <c r="AW3978" s="14"/>
      <c r="AX3978" s="14"/>
      <c r="AY3978" s="14"/>
      <c r="AZ3978" s="14"/>
      <c r="BA3978" s="14"/>
      <c r="BB3978" s="14"/>
      <c r="BC3978" s="14"/>
      <c r="BD3978" s="14"/>
      <c r="BE3978" s="14"/>
      <c r="BF3978" s="14"/>
      <c r="BG3978" s="14"/>
      <c r="BH3978" s="14"/>
      <c r="BI3978" s="14"/>
    </row>
    <row r="3979" spans="1:61" x14ac:dyDescent="0.25">
      <c r="A3979">
        <v>3978</v>
      </c>
      <c r="B3979" s="3">
        <v>2025</v>
      </c>
      <c r="C3979" s="3">
        <v>8</v>
      </c>
      <c r="D3979" t="s">
        <v>21</v>
      </c>
      <c r="E3979" s="21">
        <v>45870.750153125002</v>
      </c>
      <c r="F3979" t="s">
        <v>110</v>
      </c>
      <c r="G3979" t="s">
        <v>110</v>
      </c>
      <c r="H3979" t="s">
        <v>80</v>
      </c>
      <c r="I3979" t="s">
        <v>80</v>
      </c>
      <c r="J3979" t="s">
        <v>98</v>
      </c>
      <c r="K3979" t="s">
        <v>98</v>
      </c>
      <c r="L3979" t="s">
        <v>33</v>
      </c>
      <c r="M3979" t="s">
        <v>33</v>
      </c>
      <c r="N3979" t="s">
        <v>650</v>
      </c>
      <c r="O3979" t="s">
        <v>11649</v>
      </c>
      <c r="P3979" t="s">
        <v>11819</v>
      </c>
      <c r="Q3979" t="s">
        <v>11820</v>
      </c>
      <c r="S3979" t="s">
        <v>11821</v>
      </c>
      <c r="T3979" s="4">
        <v>1960</v>
      </c>
      <c r="U3979" s="4">
        <v>9</v>
      </c>
      <c r="V3979" s="3">
        <v>1</v>
      </c>
      <c r="W3979" t="s">
        <v>208</v>
      </c>
      <c r="X3979" t="s">
        <v>272</v>
      </c>
      <c r="Y3979">
        <v>64</v>
      </c>
      <c r="Z3979" s="14"/>
      <c r="AA3979" s="14">
        <v>2</v>
      </c>
      <c r="AB3979" s="14">
        <v>2</v>
      </c>
      <c r="AC3979" s="14">
        <v>2</v>
      </c>
      <c r="AD3979" s="14"/>
      <c r="AE3979" s="14">
        <v>2</v>
      </c>
      <c r="AF3979" s="14"/>
      <c r="AG3979" s="14"/>
      <c r="AH3979" s="14"/>
      <c r="AI3979" s="14"/>
      <c r="AJ3979" s="14"/>
      <c r="AK3979" s="14"/>
      <c r="AL3979" s="14"/>
      <c r="AM3979" s="14"/>
      <c r="AN3979" s="14"/>
      <c r="AO3979" s="14"/>
      <c r="AP3979" s="14"/>
      <c r="AQ3979" s="14"/>
      <c r="AR3979" s="14"/>
      <c r="AS3979" s="14"/>
      <c r="AT3979" s="14">
        <v>1</v>
      </c>
      <c r="AU3979" s="14"/>
      <c r="AV3979" s="14"/>
      <c r="AW3979" s="14"/>
      <c r="AX3979" s="14"/>
      <c r="AY3979" s="14"/>
      <c r="AZ3979" s="14"/>
      <c r="BA3979" s="14"/>
      <c r="BB3979" s="14"/>
      <c r="BC3979" s="14"/>
      <c r="BD3979" s="14"/>
      <c r="BE3979" s="14"/>
      <c r="BF3979" s="14"/>
      <c r="BG3979" s="14"/>
      <c r="BH3979" s="14"/>
      <c r="BI3979" s="14"/>
    </row>
    <row r="3980" spans="1:61" x14ac:dyDescent="0.25">
      <c r="A3980">
        <v>3979</v>
      </c>
      <c r="B3980" s="3">
        <v>2025</v>
      </c>
      <c r="C3980" s="3">
        <v>8</v>
      </c>
      <c r="D3980" t="s">
        <v>21</v>
      </c>
      <c r="E3980" s="21">
        <v>45870.753054953697</v>
      </c>
      <c r="F3980" t="s">
        <v>110</v>
      </c>
      <c r="G3980" t="s">
        <v>110</v>
      </c>
      <c r="H3980" t="s">
        <v>80</v>
      </c>
      <c r="I3980" t="s">
        <v>80</v>
      </c>
      <c r="J3980" t="s">
        <v>98</v>
      </c>
      <c r="K3980" t="s">
        <v>98</v>
      </c>
      <c r="L3980" t="s">
        <v>33</v>
      </c>
      <c r="M3980" t="s">
        <v>33</v>
      </c>
      <c r="N3980" t="s">
        <v>650</v>
      </c>
      <c r="O3980" t="s">
        <v>11649</v>
      </c>
      <c r="P3980" t="s">
        <v>11822</v>
      </c>
      <c r="Q3980" t="s">
        <v>11823</v>
      </c>
      <c r="S3980" t="s">
        <v>11824</v>
      </c>
      <c r="T3980" s="4">
        <v>1090</v>
      </c>
      <c r="U3980" s="4">
        <v>5</v>
      </c>
      <c r="V3980" s="3">
        <v>1</v>
      </c>
      <c r="W3980" t="s">
        <v>208</v>
      </c>
      <c r="X3980" t="s">
        <v>272</v>
      </c>
      <c r="Y3980">
        <v>65</v>
      </c>
      <c r="Z3980" s="14">
        <v>1</v>
      </c>
      <c r="AA3980" s="14">
        <v>1</v>
      </c>
      <c r="AB3980" s="14"/>
      <c r="AC3980" s="14"/>
      <c r="AD3980" s="14">
        <v>1</v>
      </c>
      <c r="AE3980" s="14"/>
      <c r="AF3980" s="14"/>
      <c r="AG3980" s="14"/>
      <c r="AH3980" s="14"/>
      <c r="AI3980" s="14">
        <v>1</v>
      </c>
      <c r="AJ3980" s="14"/>
      <c r="AK3980" s="14"/>
      <c r="AL3980" s="14"/>
      <c r="AM3980" s="14"/>
      <c r="AN3980" s="14"/>
      <c r="AO3980" s="14"/>
      <c r="AP3980" s="14"/>
      <c r="AQ3980" s="14"/>
      <c r="AR3980" s="14"/>
      <c r="AS3980" s="14"/>
      <c r="AT3980" s="14"/>
      <c r="AU3980" s="14"/>
      <c r="AV3980" s="14"/>
      <c r="AW3980" s="14"/>
      <c r="AX3980" s="14"/>
      <c r="AY3980" s="14"/>
      <c r="AZ3980" s="14"/>
      <c r="BA3980" s="14"/>
      <c r="BB3980" s="14"/>
      <c r="BC3980" s="14">
        <v>1</v>
      </c>
      <c r="BD3980" s="14"/>
      <c r="BE3980" s="14"/>
      <c r="BF3980" s="14"/>
      <c r="BG3980" s="14"/>
      <c r="BH3980" s="14"/>
      <c r="BI3980" s="14"/>
    </row>
    <row r="3981" spans="1:61" x14ac:dyDescent="0.25">
      <c r="A3981">
        <v>3980</v>
      </c>
      <c r="B3981" s="3">
        <v>2025</v>
      </c>
      <c r="C3981" s="3">
        <v>8</v>
      </c>
      <c r="D3981" t="s">
        <v>21</v>
      </c>
      <c r="E3981" s="21">
        <v>45870.763489386583</v>
      </c>
      <c r="F3981" t="s">
        <v>113</v>
      </c>
      <c r="G3981" t="s">
        <v>113</v>
      </c>
      <c r="H3981" t="s">
        <v>80</v>
      </c>
      <c r="I3981" t="s">
        <v>80</v>
      </c>
      <c r="J3981" t="s">
        <v>98</v>
      </c>
      <c r="K3981" t="s">
        <v>98</v>
      </c>
      <c r="L3981" t="s">
        <v>32</v>
      </c>
      <c r="M3981" t="s">
        <v>32</v>
      </c>
      <c r="N3981" t="s">
        <v>1053</v>
      </c>
      <c r="O3981" t="s">
        <v>11649</v>
      </c>
      <c r="P3981" t="s">
        <v>11825</v>
      </c>
      <c r="Q3981" t="s">
        <v>11826</v>
      </c>
      <c r="S3981" t="s">
        <v>11827</v>
      </c>
      <c r="T3981" s="4">
        <v>1100</v>
      </c>
      <c r="U3981" s="4">
        <v>5</v>
      </c>
      <c r="V3981" s="3">
        <v>1</v>
      </c>
      <c r="W3981" t="s">
        <v>208</v>
      </c>
      <c r="X3981" t="s">
        <v>272</v>
      </c>
      <c r="Y3981">
        <v>66</v>
      </c>
      <c r="Z3981" s="14">
        <v>1</v>
      </c>
      <c r="AA3981" s="14">
        <v>1</v>
      </c>
      <c r="AB3981" s="14">
        <v>1</v>
      </c>
      <c r="AC3981" s="14"/>
      <c r="AD3981" s="14"/>
      <c r="AE3981" s="14"/>
      <c r="AF3981" s="14"/>
      <c r="AG3981" s="14"/>
      <c r="AH3981" s="14"/>
      <c r="AI3981" s="14"/>
      <c r="AJ3981" s="14"/>
      <c r="AK3981" s="14">
        <v>1</v>
      </c>
      <c r="AL3981" s="14"/>
      <c r="AM3981" s="14"/>
      <c r="AN3981" s="14"/>
      <c r="AO3981" s="14"/>
      <c r="AP3981" s="14"/>
      <c r="AQ3981" s="14"/>
      <c r="AR3981" s="14"/>
      <c r="AS3981" s="14"/>
      <c r="AT3981" s="14"/>
      <c r="AU3981" s="14"/>
      <c r="AV3981" s="14"/>
      <c r="AW3981" s="14"/>
      <c r="AX3981" s="14"/>
      <c r="AY3981" s="14"/>
      <c r="AZ3981" s="14"/>
      <c r="BA3981" s="14">
        <v>1</v>
      </c>
      <c r="BB3981" s="14"/>
      <c r="BC3981" s="14"/>
      <c r="BD3981" s="14"/>
      <c r="BE3981" s="14"/>
      <c r="BF3981" s="14"/>
      <c r="BG3981" s="14"/>
      <c r="BH3981" s="14"/>
      <c r="BI3981" s="14"/>
    </row>
    <row r="3982" spans="1:61" x14ac:dyDescent="0.25">
      <c r="A3982">
        <v>3981</v>
      </c>
      <c r="B3982" s="3">
        <v>2025</v>
      </c>
      <c r="C3982" s="3">
        <v>8</v>
      </c>
      <c r="D3982" t="s">
        <v>21</v>
      </c>
      <c r="E3982" s="21">
        <v>45870.770263993058</v>
      </c>
      <c r="F3982" t="s">
        <v>113</v>
      </c>
      <c r="G3982" t="s">
        <v>113</v>
      </c>
      <c r="H3982" t="s">
        <v>80</v>
      </c>
      <c r="I3982" t="s">
        <v>80</v>
      </c>
      <c r="J3982" t="s">
        <v>98</v>
      </c>
      <c r="K3982" t="s">
        <v>98</v>
      </c>
      <c r="L3982" t="s">
        <v>32</v>
      </c>
      <c r="M3982" t="s">
        <v>32</v>
      </c>
      <c r="N3982" t="s">
        <v>3198</v>
      </c>
      <c r="O3982" t="s">
        <v>11649</v>
      </c>
      <c r="P3982" t="s">
        <v>11828</v>
      </c>
      <c r="Q3982" t="s">
        <v>11829</v>
      </c>
      <c r="S3982" t="s">
        <v>11830</v>
      </c>
      <c r="T3982" s="4">
        <v>1090</v>
      </c>
      <c r="U3982" s="4">
        <v>5</v>
      </c>
      <c r="V3982" s="3">
        <v>1</v>
      </c>
      <c r="W3982" t="s">
        <v>208</v>
      </c>
      <c r="X3982" t="s">
        <v>272</v>
      </c>
      <c r="Y3982">
        <v>67</v>
      </c>
      <c r="Z3982" s="14">
        <v>1</v>
      </c>
      <c r="AA3982" s="14">
        <v>1</v>
      </c>
      <c r="AB3982" s="14"/>
      <c r="AC3982" s="14"/>
      <c r="AD3982" s="14">
        <v>1</v>
      </c>
      <c r="AE3982" s="14"/>
      <c r="AF3982" s="14"/>
      <c r="AG3982" s="14"/>
      <c r="AH3982" s="14"/>
      <c r="AI3982" s="14">
        <v>1</v>
      </c>
      <c r="AJ3982" s="14"/>
      <c r="AK3982" s="14"/>
      <c r="AL3982" s="14"/>
      <c r="AM3982" s="14"/>
      <c r="AN3982" s="14"/>
      <c r="AO3982" s="14"/>
      <c r="AP3982" s="14"/>
      <c r="AQ3982" s="14"/>
      <c r="AR3982" s="14"/>
      <c r="AS3982" s="14"/>
      <c r="AT3982" s="14"/>
      <c r="AU3982" s="14"/>
      <c r="AV3982" s="14"/>
      <c r="AW3982" s="14"/>
      <c r="AX3982" s="14"/>
      <c r="AY3982" s="14"/>
      <c r="AZ3982" s="14"/>
      <c r="BA3982" s="14"/>
      <c r="BB3982" s="14"/>
      <c r="BC3982" s="14">
        <v>1</v>
      </c>
      <c r="BD3982" s="14"/>
      <c r="BE3982" s="14"/>
      <c r="BF3982" s="14"/>
      <c r="BG3982" s="14"/>
      <c r="BH3982" s="14"/>
      <c r="BI3982" s="14"/>
    </row>
    <row r="3983" spans="1:61" x14ac:dyDescent="0.25">
      <c r="A3983">
        <v>3982</v>
      </c>
      <c r="B3983" s="3">
        <v>2025</v>
      </c>
      <c r="C3983" s="3">
        <v>8</v>
      </c>
      <c r="D3983" t="s">
        <v>21</v>
      </c>
      <c r="E3983" s="21">
        <v>45870.774181574066</v>
      </c>
      <c r="F3983" t="s">
        <v>113</v>
      </c>
      <c r="G3983" t="s">
        <v>113</v>
      </c>
      <c r="H3983" t="s">
        <v>80</v>
      </c>
      <c r="I3983" t="s">
        <v>80</v>
      </c>
      <c r="J3983" t="s">
        <v>97</v>
      </c>
      <c r="K3983" t="s">
        <v>97</v>
      </c>
      <c r="L3983" t="s">
        <v>38</v>
      </c>
      <c r="M3983" t="s">
        <v>38</v>
      </c>
      <c r="N3983" t="s">
        <v>822</v>
      </c>
      <c r="O3983" t="s">
        <v>11649</v>
      </c>
      <c r="P3983" t="s">
        <v>11831</v>
      </c>
      <c r="Q3983" t="s">
        <v>11832</v>
      </c>
      <c r="S3983" t="s">
        <v>11833</v>
      </c>
      <c r="T3983" s="4">
        <v>900</v>
      </c>
      <c r="U3983" s="4">
        <v>4</v>
      </c>
      <c r="V3983" s="3">
        <v>1</v>
      </c>
      <c r="W3983" t="s">
        <v>208</v>
      </c>
      <c r="X3983" t="s">
        <v>272</v>
      </c>
      <c r="Y3983">
        <v>68</v>
      </c>
      <c r="Z3983" s="14"/>
      <c r="AA3983" s="14">
        <v>2</v>
      </c>
      <c r="AB3983" s="14"/>
      <c r="AC3983" s="14"/>
      <c r="AD3983" s="14"/>
      <c r="AE3983" s="14"/>
      <c r="AF3983" s="14"/>
      <c r="AG3983" s="14">
        <v>2</v>
      </c>
      <c r="AH3983" s="14"/>
      <c r="AI3983" s="14"/>
      <c r="AJ3983" s="14"/>
      <c r="AK3983" s="14"/>
      <c r="AL3983" s="14"/>
      <c r="AM3983" s="14"/>
      <c r="AN3983" s="14"/>
      <c r="AO3983" s="14"/>
      <c r="AP3983" s="14"/>
      <c r="AQ3983" s="14"/>
      <c r="AR3983" s="14"/>
      <c r="AS3983" s="14"/>
      <c r="AT3983" s="14"/>
      <c r="AU3983" s="14"/>
      <c r="AV3983" s="14"/>
      <c r="AW3983" s="14"/>
      <c r="AX3983" s="14"/>
      <c r="AY3983" s="14"/>
      <c r="AZ3983" s="14"/>
      <c r="BA3983" s="14"/>
      <c r="BB3983" s="14"/>
      <c r="BC3983" s="14"/>
      <c r="BD3983" s="14"/>
      <c r="BE3983" s="14"/>
      <c r="BF3983" s="14"/>
      <c r="BG3983" s="14"/>
      <c r="BH3983" s="14"/>
      <c r="BI3983" s="14"/>
    </row>
    <row r="3984" spans="1:61" x14ac:dyDescent="0.25">
      <c r="A3984">
        <v>3983</v>
      </c>
      <c r="B3984" s="3">
        <v>2025</v>
      </c>
      <c r="C3984" s="3">
        <v>8</v>
      </c>
      <c r="D3984" t="s">
        <v>21</v>
      </c>
      <c r="E3984" s="21">
        <v>45870.792836122688</v>
      </c>
      <c r="F3984" t="s">
        <v>110</v>
      </c>
      <c r="G3984" t="s">
        <v>110</v>
      </c>
      <c r="H3984" t="s">
        <v>80</v>
      </c>
      <c r="I3984" t="s">
        <v>80</v>
      </c>
      <c r="J3984" t="s">
        <v>97</v>
      </c>
      <c r="K3984" t="s">
        <v>97</v>
      </c>
      <c r="L3984" t="s">
        <v>693</v>
      </c>
      <c r="M3984" t="s">
        <v>35</v>
      </c>
      <c r="N3984" t="s">
        <v>693</v>
      </c>
      <c r="O3984" t="s">
        <v>11649</v>
      </c>
      <c r="P3984" t="s">
        <v>11834</v>
      </c>
      <c r="Q3984" t="s">
        <v>11835</v>
      </c>
      <c r="S3984" t="s">
        <v>11836</v>
      </c>
      <c r="T3984" s="4">
        <v>1190</v>
      </c>
      <c r="U3984" s="4">
        <v>5</v>
      </c>
      <c r="V3984" s="3">
        <v>1</v>
      </c>
      <c r="W3984" t="s">
        <v>208</v>
      </c>
      <c r="X3984" t="s">
        <v>272</v>
      </c>
      <c r="Y3984">
        <v>69</v>
      </c>
      <c r="Z3984" s="14">
        <v>1</v>
      </c>
      <c r="AA3984" s="14">
        <v>1</v>
      </c>
      <c r="AB3984" s="14">
        <v>1</v>
      </c>
      <c r="AC3984" s="14"/>
      <c r="AD3984" s="14"/>
      <c r="AE3984" s="14"/>
      <c r="AF3984" s="14"/>
      <c r="AG3984" s="14"/>
      <c r="AH3984" s="14"/>
      <c r="AI3984" s="14"/>
      <c r="AJ3984" s="14"/>
      <c r="AK3984" s="14">
        <v>1</v>
      </c>
      <c r="AL3984" s="14"/>
      <c r="AM3984" s="14"/>
      <c r="AN3984" s="14"/>
      <c r="AO3984" s="14"/>
      <c r="AP3984" s="14"/>
      <c r="AQ3984" s="14"/>
      <c r="AR3984" s="14"/>
      <c r="AS3984" s="14"/>
      <c r="AT3984" s="14"/>
      <c r="AU3984" s="14"/>
      <c r="AV3984" s="14"/>
      <c r="AW3984" s="14"/>
      <c r="AX3984" s="14"/>
      <c r="AY3984" s="14"/>
      <c r="AZ3984" s="14"/>
      <c r="BA3984" s="14">
        <v>1</v>
      </c>
      <c r="BB3984" s="14"/>
      <c r="BC3984" s="14"/>
      <c r="BD3984" s="14"/>
      <c r="BE3984" s="14"/>
      <c r="BF3984" s="14"/>
      <c r="BG3984" s="14"/>
      <c r="BH3984" s="14"/>
      <c r="BI3984" s="14"/>
    </row>
    <row r="3985" spans="1:61" x14ac:dyDescent="0.25">
      <c r="A3985">
        <v>3984</v>
      </c>
      <c r="B3985" s="3">
        <v>2025</v>
      </c>
      <c r="C3985" s="3">
        <v>8</v>
      </c>
      <c r="D3985" t="s">
        <v>21</v>
      </c>
      <c r="E3985" s="21">
        <v>45870.796964120367</v>
      </c>
      <c r="F3985" t="s">
        <v>110</v>
      </c>
      <c r="G3985" t="s">
        <v>110</v>
      </c>
      <c r="H3985" t="s">
        <v>80</v>
      </c>
      <c r="I3985" t="s">
        <v>80</v>
      </c>
      <c r="J3985" t="s">
        <v>98</v>
      </c>
      <c r="K3985" t="s">
        <v>98</v>
      </c>
      <c r="L3985" t="s">
        <v>32</v>
      </c>
      <c r="M3985" t="s">
        <v>32</v>
      </c>
      <c r="N3985" t="s">
        <v>927</v>
      </c>
      <c r="O3985" t="s">
        <v>11649</v>
      </c>
      <c r="P3985" t="s">
        <v>11837</v>
      </c>
      <c r="Q3985" t="s">
        <v>11838</v>
      </c>
      <c r="S3985" t="s">
        <v>11839</v>
      </c>
      <c r="T3985" s="4">
        <v>1100</v>
      </c>
      <c r="U3985" s="4">
        <v>5</v>
      </c>
      <c r="V3985" s="3">
        <v>1</v>
      </c>
      <c r="W3985" t="s">
        <v>208</v>
      </c>
      <c r="X3985" t="s">
        <v>272</v>
      </c>
      <c r="Y3985">
        <v>70</v>
      </c>
      <c r="Z3985" s="14">
        <v>1</v>
      </c>
      <c r="AA3985" s="14">
        <v>1</v>
      </c>
      <c r="AB3985" s="14">
        <v>1</v>
      </c>
      <c r="AC3985" s="14"/>
      <c r="AD3985" s="14"/>
      <c r="AE3985" s="14"/>
      <c r="AF3985" s="14"/>
      <c r="AG3985" s="14"/>
      <c r="AH3985" s="14"/>
      <c r="AI3985" s="14"/>
      <c r="AJ3985" s="14"/>
      <c r="AK3985" s="14">
        <v>1</v>
      </c>
      <c r="AL3985" s="14"/>
      <c r="AM3985" s="14"/>
      <c r="AN3985" s="14"/>
      <c r="AO3985" s="14"/>
      <c r="AP3985" s="14"/>
      <c r="AQ3985" s="14"/>
      <c r="AR3985" s="14"/>
      <c r="AS3985" s="14"/>
      <c r="AT3985" s="14"/>
      <c r="AU3985" s="14"/>
      <c r="AV3985" s="14"/>
      <c r="AW3985" s="14"/>
      <c r="AX3985" s="14"/>
      <c r="AY3985" s="14"/>
      <c r="AZ3985" s="14"/>
      <c r="BA3985" s="14">
        <v>1</v>
      </c>
      <c r="BB3985" s="14"/>
      <c r="BC3985" s="14"/>
      <c r="BD3985" s="14"/>
      <c r="BE3985" s="14"/>
      <c r="BF3985" s="14"/>
      <c r="BG3985" s="14"/>
      <c r="BH3985" s="14"/>
      <c r="BI3985" s="14"/>
    </row>
    <row r="3986" spans="1:61" x14ac:dyDescent="0.25">
      <c r="A3986">
        <v>3985</v>
      </c>
      <c r="B3986" s="3">
        <v>2025</v>
      </c>
      <c r="C3986" s="3">
        <v>8</v>
      </c>
      <c r="D3986" t="s">
        <v>21</v>
      </c>
      <c r="E3986" s="21">
        <v>45870.799123368059</v>
      </c>
      <c r="F3986" t="s">
        <v>110</v>
      </c>
      <c r="G3986" t="s">
        <v>110</v>
      </c>
      <c r="H3986" t="s">
        <v>80</v>
      </c>
      <c r="I3986" t="s">
        <v>80</v>
      </c>
      <c r="J3986" t="s">
        <v>98</v>
      </c>
      <c r="K3986" t="s">
        <v>98</v>
      </c>
      <c r="L3986" t="s">
        <v>32</v>
      </c>
      <c r="M3986" t="s">
        <v>32</v>
      </c>
      <c r="N3986" t="s">
        <v>11840</v>
      </c>
      <c r="O3986" t="s">
        <v>11649</v>
      </c>
      <c r="P3986" t="s">
        <v>11841</v>
      </c>
      <c r="Q3986" t="s">
        <v>11842</v>
      </c>
      <c r="S3986" t="s">
        <v>11843</v>
      </c>
      <c r="T3986" s="4">
        <v>900</v>
      </c>
      <c r="U3986" s="4">
        <v>4</v>
      </c>
      <c r="V3986" s="3">
        <v>1</v>
      </c>
      <c r="W3986" t="s">
        <v>208</v>
      </c>
      <c r="X3986" t="s">
        <v>272</v>
      </c>
      <c r="Y3986">
        <v>71</v>
      </c>
      <c r="Z3986" s="14"/>
      <c r="AA3986" s="14">
        <v>4</v>
      </c>
      <c r="AB3986" s="14"/>
      <c r="AC3986" s="14"/>
      <c r="AD3986" s="14"/>
      <c r="AE3986" s="14"/>
      <c r="AF3986" s="14"/>
      <c r="AG3986" s="14"/>
      <c r="AH3986" s="14"/>
      <c r="AI3986" s="14"/>
      <c r="AJ3986" s="14"/>
      <c r="AK3986" s="14"/>
      <c r="AL3986" s="14"/>
      <c r="AM3986" s="14"/>
      <c r="AN3986" s="14"/>
      <c r="AO3986" s="14"/>
      <c r="AP3986" s="14"/>
      <c r="AQ3986" s="14"/>
      <c r="AR3986" s="14"/>
      <c r="AS3986" s="14"/>
      <c r="AT3986" s="14"/>
      <c r="AU3986" s="14"/>
      <c r="AV3986" s="14"/>
      <c r="AW3986" s="14"/>
      <c r="AX3986" s="14"/>
      <c r="AY3986" s="14"/>
      <c r="AZ3986" s="14"/>
      <c r="BA3986" s="14"/>
      <c r="BB3986" s="14"/>
      <c r="BC3986" s="14"/>
      <c r="BD3986" s="14"/>
      <c r="BE3986" s="14"/>
      <c r="BF3986" s="14"/>
      <c r="BG3986" s="14"/>
      <c r="BH3986" s="14"/>
      <c r="BI3986" s="14"/>
    </row>
    <row r="3987" spans="1:61" x14ac:dyDescent="0.25">
      <c r="A3987">
        <v>3986</v>
      </c>
      <c r="B3987" s="3">
        <v>2025</v>
      </c>
      <c r="C3987" s="3">
        <v>8</v>
      </c>
      <c r="D3987" t="s">
        <v>21</v>
      </c>
      <c r="E3987" s="21">
        <v>45870.808907245373</v>
      </c>
      <c r="F3987" t="s">
        <v>110</v>
      </c>
      <c r="G3987" t="s">
        <v>110</v>
      </c>
      <c r="H3987" t="s">
        <v>80</v>
      </c>
      <c r="I3987" t="s">
        <v>80</v>
      </c>
      <c r="J3987" t="s">
        <v>98</v>
      </c>
      <c r="K3987" t="s">
        <v>98</v>
      </c>
      <c r="L3987" t="s">
        <v>32</v>
      </c>
      <c r="M3987" t="s">
        <v>32</v>
      </c>
      <c r="N3987" t="s">
        <v>717</v>
      </c>
      <c r="O3987" t="s">
        <v>11649</v>
      </c>
      <c r="P3987" t="s">
        <v>11844</v>
      </c>
      <c r="Q3987" t="s">
        <v>11845</v>
      </c>
      <c r="R3987" t="s">
        <v>11846</v>
      </c>
      <c r="S3987" t="s">
        <v>11847</v>
      </c>
      <c r="T3987" s="4">
        <v>1090</v>
      </c>
      <c r="U3987" s="4">
        <v>5</v>
      </c>
      <c r="V3987" s="3">
        <v>1</v>
      </c>
      <c r="W3987" t="s">
        <v>208</v>
      </c>
      <c r="X3987" t="s">
        <v>272</v>
      </c>
      <c r="Y3987">
        <v>72</v>
      </c>
      <c r="Z3987" s="14">
        <v>1</v>
      </c>
      <c r="AA3987" s="14">
        <v>1</v>
      </c>
      <c r="AB3987" s="14"/>
      <c r="AC3987" s="14"/>
      <c r="AD3987" s="14">
        <v>1</v>
      </c>
      <c r="AE3987" s="14"/>
      <c r="AF3987" s="14"/>
      <c r="AG3987" s="14"/>
      <c r="AH3987" s="14"/>
      <c r="AI3987" s="14"/>
      <c r="AJ3987" s="14"/>
      <c r="AK3987" s="14"/>
      <c r="AL3987" s="14"/>
      <c r="AM3987" s="14"/>
      <c r="AN3987" s="14"/>
      <c r="AO3987" s="14"/>
      <c r="AP3987" s="14"/>
      <c r="AQ3987" s="14"/>
      <c r="AR3987" s="14"/>
      <c r="AS3987" s="14"/>
      <c r="AT3987" s="14">
        <v>1</v>
      </c>
      <c r="AU3987" s="14"/>
      <c r="AV3987" s="14"/>
      <c r="AW3987" s="14"/>
      <c r="AX3987" s="14"/>
      <c r="AY3987" s="14"/>
      <c r="AZ3987" s="14"/>
      <c r="BA3987" s="14"/>
      <c r="BB3987" s="14"/>
      <c r="BC3987" s="14">
        <v>1</v>
      </c>
      <c r="BD3987" s="14"/>
      <c r="BE3987" s="14"/>
      <c r="BF3987" s="14"/>
      <c r="BG3987" s="14"/>
      <c r="BH3987" s="14"/>
      <c r="BI3987" s="14"/>
    </row>
    <row r="3988" spans="1:61" x14ac:dyDescent="0.25">
      <c r="A3988">
        <v>3987</v>
      </c>
      <c r="B3988" s="3">
        <v>2025</v>
      </c>
      <c r="C3988" s="3">
        <v>8</v>
      </c>
      <c r="D3988" t="s">
        <v>21</v>
      </c>
      <c r="E3988" s="21">
        <v>45870.813802175922</v>
      </c>
      <c r="F3988" t="s">
        <v>110</v>
      </c>
      <c r="G3988" t="s">
        <v>110</v>
      </c>
      <c r="H3988" t="s">
        <v>80</v>
      </c>
      <c r="I3988" t="s">
        <v>80</v>
      </c>
      <c r="J3988" t="s">
        <v>98</v>
      </c>
      <c r="K3988" t="s">
        <v>98</v>
      </c>
      <c r="L3988" t="s">
        <v>33</v>
      </c>
      <c r="M3988" t="s">
        <v>33</v>
      </c>
      <c r="N3988" t="s">
        <v>684</v>
      </c>
      <c r="O3988" t="s">
        <v>11649</v>
      </c>
      <c r="P3988" t="s">
        <v>9777</v>
      </c>
      <c r="Q3988" t="s">
        <v>11848</v>
      </c>
      <c r="S3988" t="s">
        <v>11849</v>
      </c>
      <c r="T3988" s="4">
        <v>1090</v>
      </c>
      <c r="U3988" s="4">
        <v>5</v>
      </c>
      <c r="V3988" s="3">
        <v>1</v>
      </c>
      <c r="W3988" t="s">
        <v>208</v>
      </c>
      <c r="X3988" t="s">
        <v>272</v>
      </c>
      <c r="Y3988">
        <v>73</v>
      </c>
      <c r="Z3988" s="14">
        <v>1</v>
      </c>
      <c r="AA3988" s="14">
        <v>1</v>
      </c>
      <c r="AB3988" s="14"/>
      <c r="AC3988" s="14"/>
      <c r="AD3988" s="14">
        <v>1</v>
      </c>
      <c r="AE3988" s="14"/>
      <c r="AF3988" s="14"/>
      <c r="AG3988" s="14"/>
      <c r="AH3988" s="14"/>
      <c r="AI3988" s="14"/>
      <c r="AJ3988" s="14"/>
      <c r="AK3988" s="14"/>
      <c r="AL3988" s="14"/>
      <c r="AM3988" s="14"/>
      <c r="AN3988" s="14"/>
      <c r="AO3988" s="14"/>
      <c r="AP3988" s="14"/>
      <c r="AQ3988" s="14"/>
      <c r="AR3988" s="14"/>
      <c r="AS3988" s="14"/>
      <c r="AT3988" s="14">
        <v>1</v>
      </c>
      <c r="AU3988" s="14"/>
      <c r="AV3988" s="14"/>
      <c r="AW3988" s="14"/>
      <c r="AX3988" s="14"/>
      <c r="AY3988" s="14"/>
      <c r="AZ3988" s="14"/>
      <c r="BA3988" s="14"/>
      <c r="BB3988" s="14"/>
      <c r="BC3988" s="14">
        <v>1</v>
      </c>
      <c r="BD3988" s="14"/>
      <c r="BE3988" s="14"/>
      <c r="BF3988" s="14"/>
      <c r="BG3988" s="14"/>
      <c r="BH3988" s="14"/>
      <c r="BI3988" s="14"/>
    </row>
    <row r="3989" spans="1:61" x14ac:dyDescent="0.25">
      <c r="A3989">
        <v>3988</v>
      </c>
      <c r="B3989" s="3">
        <v>2025</v>
      </c>
      <c r="C3989" s="3">
        <v>8</v>
      </c>
      <c r="D3989" t="s">
        <v>21</v>
      </c>
      <c r="E3989" s="21">
        <v>45870.827003576393</v>
      </c>
      <c r="F3989" t="s">
        <v>110</v>
      </c>
      <c r="G3989" t="s">
        <v>110</v>
      </c>
      <c r="H3989" t="s">
        <v>81</v>
      </c>
      <c r="I3989" t="s">
        <v>81</v>
      </c>
      <c r="J3989" t="s">
        <v>98</v>
      </c>
      <c r="K3989" t="s">
        <v>98</v>
      </c>
      <c r="L3989" t="s">
        <v>32</v>
      </c>
      <c r="M3989" t="s">
        <v>32</v>
      </c>
      <c r="N3989" t="s">
        <v>809</v>
      </c>
      <c r="O3989" t="s">
        <v>11649</v>
      </c>
      <c r="P3989" t="s">
        <v>11850</v>
      </c>
      <c r="Q3989" t="s">
        <v>11851</v>
      </c>
      <c r="S3989" t="s">
        <v>11852</v>
      </c>
      <c r="T3989" s="4">
        <v>1090</v>
      </c>
      <c r="U3989" s="4">
        <v>5</v>
      </c>
      <c r="V3989" s="3">
        <v>1</v>
      </c>
      <c r="W3989" t="s">
        <v>208</v>
      </c>
      <c r="X3989" t="s">
        <v>272</v>
      </c>
      <c r="Y3989">
        <v>74</v>
      </c>
      <c r="Z3989" s="14">
        <v>1</v>
      </c>
      <c r="AA3989" s="14">
        <v>1</v>
      </c>
      <c r="AB3989" s="14"/>
      <c r="AC3989" s="14"/>
      <c r="AD3989" s="14">
        <v>1</v>
      </c>
      <c r="AE3989" s="14"/>
      <c r="AF3989" s="14"/>
      <c r="AG3989" s="14"/>
      <c r="AH3989" s="14"/>
      <c r="AI3989" s="14"/>
      <c r="AJ3989" s="14">
        <v>1</v>
      </c>
      <c r="AK3989" s="14"/>
      <c r="AL3989" s="14"/>
      <c r="AM3989" s="14"/>
      <c r="AN3989" s="14"/>
      <c r="AO3989" s="14"/>
      <c r="AP3989" s="14"/>
      <c r="AQ3989" s="14"/>
      <c r="AR3989" s="14"/>
      <c r="AS3989" s="14"/>
      <c r="AT3989" s="14"/>
      <c r="AU3989" s="14"/>
      <c r="AV3989" s="14"/>
      <c r="AW3989" s="14"/>
      <c r="AX3989" s="14"/>
      <c r="AY3989" s="14"/>
      <c r="AZ3989" s="14"/>
      <c r="BA3989" s="14"/>
      <c r="BB3989" s="14"/>
      <c r="BC3989" s="14">
        <v>1</v>
      </c>
      <c r="BD3989" s="14"/>
      <c r="BE3989" s="14"/>
      <c r="BF3989" s="14"/>
      <c r="BG3989" s="14"/>
      <c r="BH3989" s="14"/>
      <c r="BI3989" s="14"/>
    </row>
    <row r="3990" spans="1:61" x14ac:dyDescent="0.25">
      <c r="A3990">
        <v>3989</v>
      </c>
      <c r="B3990" s="3">
        <v>2025</v>
      </c>
      <c r="C3990" s="3">
        <v>8</v>
      </c>
      <c r="D3990" t="s">
        <v>21</v>
      </c>
      <c r="E3990" s="21">
        <v>45870.830827754631</v>
      </c>
      <c r="F3990" t="s">
        <v>110</v>
      </c>
      <c r="G3990" t="s">
        <v>110</v>
      </c>
      <c r="H3990" t="s">
        <v>79</v>
      </c>
      <c r="I3990" t="s">
        <v>79</v>
      </c>
      <c r="J3990" t="s">
        <v>98</v>
      </c>
      <c r="K3990" t="s">
        <v>98</v>
      </c>
      <c r="L3990" t="s">
        <v>32</v>
      </c>
      <c r="M3990" t="s">
        <v>32</v>
      </c>
      <c r="N3990" t="s">
        <v>5880</v>
      </c>
      <c r="O3990" t="s">
        <v>11649</v>
      </c>
      <c r="P3990" t="s">
        <v>5768</v>
      </c>
      <c r="Q3990" t="s">
        <v>11853</v>
      </c>
      <c r="S3990" t="s">
        <v>11854</v>
      </c>
      <c r="T3990" s="4">
        <v>1090</v>
      </c>
      <c r="U3990" s="4">
        <v>5</v>
      </c>
      <c r="V3990" s="3">
        <v>1</v>
      </c>
      <c r="W3990" t="s">
        <v>208</v>
      </c>
      <c r="X3990" t="s">
        <v>272</v>
      </c>
      <c r="Y3990">
        <v>75</v>
      </c>
      <c r="Z3990" s="14">
        <v>1</v>
      </c>
      <c r="AA3990" s="14">
        <v>1</v>
      </c>
      <c r="AB3990" s="14"/>
      <c r="AC3990" s="14"/>
      <c r="AD3990" s="14">
        <v>1</v>
      </c>
      <c r="AE3990" s="14"/>
      <c r="AF3990" s="14"/>
      <c r="AG3990" s="14"/>
      <c r="AH3990" s="14"/>
      <c r="AI3990" s="14"/>
      <c r="AJ3990" s="14"/>
      <c r="AK3990" s="14"/>
      <c r="AL3990" s="14"/>
      <c r="AM3990" s="14"/>
      <c r="AN3990" s="14"/>
      <c r="AO3990" s="14"/>
      <c r="AP3990" s="14"/>
      <c r="AQ3990" s="14"/>
      <c r="AR3990" s="14"/>
      <c r="AS3990" s="14"/>
      <c r="AT3990" s="14">
        <v>1</v>
      </c>
      <c r="AU3990" s="14"/>
      <c r="AV3990" s="14"/>
      <c r="AW3990" s="14"/>
      <c r="AX3990" s="14"/>
      <c r="AY3990" s="14"/>
      <c r="AZ3990" s="14"/>
      <c r="BA3990" s="14"/>
      <c r="BB3990" s="14"/>
      <c r="BC3990" s="14">
        <v>1</v>
      </c>
      <c r="BD3990" s="14"/>
      <c r="BE3990" s="14"/>
      <c r="BF3990" s="14"/>
      <c r="BG3990" s="14"/>
      <c r="BH3990" s="14"/>
      <c r="BI3990" s="14"/>
    </row>
    <row r="3991" spans="1:61" x14ac:dyDescent="0.25">
      <c r="A3991">
        <v>3990</v>
      </c>
      <c r="B3991" s="3">
        <v>2025</v>
      </c>
      <c r="C3991" s="3">
        <v>8</v>
      </c>
      <c r="D3991" t="s">
        <v>21</v>
      </c>
      <c r="E3991" s="21">
        <v>45870.837280694454</v>
      </c>
      <c r="F3991" t="s">
        <v>110</v>
      </c>
      <c r="G3991" t="s">
        <v>110</v>
      </c>
      <c r="H3991" t="s">
        <v>79</v>
      </c>
      <c r="I3991" t="s">
        <v>79</v>
      </c>
      <c r="J3991" t="s">
        <v>98</v>
      </c>
      <c r="K3991" t="s">
        <v>98</v>
      </c>
      <c r="L3991" t="s">
        <v>32</v>
      </c>
      <c r="M3991" t="s">
        <v>32</v>
      </c>
      <c r="N3991" t="s">
        <v>1359</v>
      </c>
      <c r="O3991" t="s">
        <v>11649</v>
      </c>
      <c r="P3991" t="s">
        <v>11855</v>
      </c>
      <c r="Q3991" t="s">
        <v>11856</v>
      </c>
      <c r="R3991" t="s">
        <v>11857</v>
      </c>
      <c r="S3991" t="s">
        <v>11858</v>
      </c>
      <c r="T3991" s="4">
        <v>1960</v>
      </c>
      <c r="U3991" s="4">
        <v>9</v>
      </c>
      <c r="V3991" s="3">
        <v>1</v>
      </c>
      <c r="W3991" t="s">
        <v>208</v>
      </c>
      <c r="X3991" t="s">
        <v>272</v>
      </c>
      <c r="Y3991">
        <v>76</v>
      </c>
      <c r="Z3991" s="14"/>
      <c r="AA3991" s="14">
        <v>2</v>
      </c>
      <c r="AB3991" s="14">
        <v>2</v>
      </c>
      <c r="AC3991" s="14">
        <v>2</v>
      </c>
      <c r="AD3991" s="14"/>
      <c r="AE3991" s="14">
        <v>2</v>
      </c>
      <c r="AF3991" s="14"/>
      <c r="AG3991" s="14"/>
      <c r="AH3991" s="14"/>
      <c r="AI3991" s="14"/>
      <c r="AJ3991" s="14"/>
      <c r="AK3991" s="14"/>
      <c r="AL3991" s="14"/>
      <c r="AM3991" s="14"/>
      <c r="AN3991" s="14"/>
      <c r="AO3991" s="14"/>
      <c r="AP3991" s="14"/>
      <c r="AQ3991" s="14"/>
      <c r="AR3991" s="14"/>
      <c r="AS3991" s="14"/>
      <c r="AT3991" s="14">
        <v>1</v>
      </c>
      <c r="AU3991" s="14"/>
      <c r="AV3991" s="14"/>
      <c r="AW3991" s="14"/>
      <c r="AX3991" s="14"/>
      <c r="AY3991" s="14"/>
      <c r="AZ3991" s="14"/>
      <c r="BA3991" s="14"/>
      <c r="BB3991" s="14"/>
      <c r="BC3991" s="14"/>
      <c r="BD3991" s="14"/>
      <c r="BE3991" s="14"/>
      <c r="BF3991" s="14"/>
      <c r="BG3991" s="14"/>
      <c r="BH3991" s="14"/>
      <c r="BI3991" s="14"/>
    </row>
    <row r="3992" spans="1:61" x14ac:dyDescent="0.25">
      <c r="A3992">
        <v>3991</v>
      </c>
      <c r="B3992" s="3">
        <v>2025</v>
      </c>
      <c r="C3992" s="3">
        <v>8</v>
      </c>
      <c r="D3992" t="s">
        <v>21</v>
      </c>
      <c r="E3992" s="21">
        <v>45870.839111145833</v>
      </c>
      <c r="F3992" t="s">
        <v>111</v>
      </c>
      <c r="G3992" t="s">
        <v>111</v>
      </c>
      <c r="H3992" t="s">
        <v>80</v>
      </c>
      <c r="I3992" t="s">
        <v>80</v>
      </c>
      <c r="J3992" t="s">
        <v>97</v>
      </c>
      <c r="K3992" t="s">
        <v>97</v>
      </c>
      <c r="L3992" t="s">
        <v>37</v>
      </c>
      <c r="M3992" t="s">
        <v>37</v>
      </c>
      <c r="N3992" t="s">
        <v>689</v>
      </c>
      <c r="O3992" t="s">
        <v>11649</v>
      </c>
      <c r="P3992" t="s">
        <v>10467</v>
      </c>
      <c r="Q3992" t="s">
        <v>11859</v>
      </c>
      <c r="S3992" t="s">
        <v>11860</v>
      </c>
      <c r="T3992" s="4">
        <v>1090</v>
      </c>
      <c r="U3992" s="4">
        <v>5</v>
      </c>
      <c r="V3992" s="3">
        <v>1</v>
      </c>
      <c r="W3992" t="s">
        <v>208</v>
      </c>
      <c r="X3992" t="s">
        <v>272</v>
      </c>
      <c r="Y3992">
        <v>77</v>
      </c>
      <c r="Z3992" s="14">
        <v>1</v>
      </c>
      <c r="AA3992" s="14">
        <v>1</v>
      </c>
      <c r="AB3992" s="14"/>
      <c r="AC3992" s="14"/>
      <c r="AD3992" s="14">
        <v>1</v>
      </c>
      <c r="AE3992" s="14"/>
      <c r="AF3992" s="14"/>
      <c r="AG3992" s="14"/>
      <c r="AH3992" s="14"/>
      <c r="AI3992" s="14"/>
      <c r="AJ3992" s="14">
        <v>1</v>
      </c>
      <c r="AK3992" s="14"/>
      <c r="AL3992" s="14"/>
      <c r="AM3992" s="14"/>
      <c r="AN3992" s="14"/>
      <c r="AO3992" s="14"/>
      <c r="AP3992" s="14"/>
      <c r="AQ3992" s="14"/>
      <c r="AR3992" s="14"/>
      <c r="AS3992" s="14"/>
      <c r="AT3992" s="14"/>
      <c r="AU3992" s="14"/>
      <c r="AV3992" s="14"/>
      <c r="AW3992" s="14"/>
      <c r="AX3992" s="14"/>
      <c r="AY3992" s="14"/>
      <c r="AZ3992" s="14"/>
      <c r="BA3992" s="14"/>
      <c r="BB3992" s="14"/>
      <c r="BC3992" s="14">
        <v>1</v>
      </c>
      <c r="BD3992" s="14"/>
      <c r="BE3992" s="14"/>
      <c r="BF3992" s="14"/>
      <c r="BG3992" s="14"/>
      <c r="BH3992" s="14"/>
      <c r="BI3992" s="14"/>
    </row>
    <row r="3993" spans="1:61" x14ac:dyDescent="0.25">
      <c r="A3993">
        <v>3992</v>
      </c>
      <c r="B3993" s="3">
        <v>2025</v>
      </c>
      <c r="C3993" s="3">
        <v>8</v>
      </c>
      <c r="D3993" t="s">
        <v>21</v>
      </c>
      <c r="E3993" s="21">
        <v>45870.841647511566</v>
      </c>
      <c r="F3993" t="s">
        <v>110</v>
      </c>
      <c r="G3993" t="s">
        <v>110</v>
      </c>
      <c r="H3993" t="s">
        <v>78</v>
      </c>
      <c r="I3993" t="s">
        <v>78</v>
      </c>
      <c r="J3993" t="s">
        <v>98</v>
      </c>
      <c r="K3993" t="s">
        <v>98</v>
      </c>
      <c r="L3993" t="s">
        <v>33</v>
      </c>
      <c r="M3993" t="s">
        <v>33</v>
      </c>
      <c r="N3993" t="s">
        <v>684</v>
      </c>
      <c r="O3993" t="s">
        <v>11649</v>
      </c>
      <c r="P3993" t="s">
        <v>11861</v>
      </c>
      <c r="Q3993" t="s">
        <v>11862</v>
      </c>
      <c r="S3993" t="s">
        <v>11863</v>
      </c>
      <c r="T3993" s="4">
        <v>2390</v>
      </c>
      <c r="U3993" s="4">
        <v>13</v>
      </c>
      <c r="V3993" s="3">
        <v>1</v>
      </c>
      <c r="W3993" t="s">
        <v>208</v>
      </c>
      <c r="X3993" t="s">
        <v>272</v>
      </c>
      <c r="Y3993">
        <v>78</v>
      </c>
      <c r="Z3993" s="14">
        <v>3</v>
      </c>
      <c r="AA3993" s="14">
        <v>1</v>
      </c>
      <c r="AB3993" s="14"/>
      <c r="AC3993" s="14"/>
      <c r="AD3993" s="14">
        <v>1</v>
      </c>
      <c r="AE3993" s="14"/>
      <c r="AF3993" s="14"/>
      <c r="AG3993" s="14"/>
      <c r="AH3993" s="14"/>
      <c r="AI3993" s="14"/>
      <c r="AJ3993" s="14"/>
      <c r="AK3993" s="14"/>
      <c r="AL3993" s="14"/>
      <c r="AM3993" s="14"/>
      <c r="AN3993" s="14">
        <v>2</v>
      </c>
      <c r="AO3993" s="14">
        <v>2</v>
      </c>
      <c r="AP3993" s="14">
        <v>2</v>
      </c>
      <c r="AQ3993" s="14"/>
      <c r="AR3993" s="14"/>
      <c r="AS3993" s="14"/>
      <c r="AT3993" s="14">
        <v>1</v>
      </c>
      <c r="AU3993" s="14"/>
      <c r="AV3993" s="14"/>
      <c r="AW3993" s="14"/>
      <c r="AX3993" s="14"/>
      <c r="AY3993" s="14"/>
      <c r="AZ3993" s="14"/>
      <c r="BA3993" s="14"/>
      <c r="BB3993" s="14"/>
      <c r="BC3993" s="14">
        <v>1</v>
      </c>
      <c r="BD3993" s="14"/>
      <c r="BE3993" s="14"/>
      <c r="BF3993" s="14"/>
      <c r="BG3993" s="14"/>
      <c r="BH3993" s="14"/>
      <c r="BI3993" s="14"/>
    </row>
    <row r="3994" spans="1:61" x14ac:dyDescent="0.25">
      <c r="A3994">
        <v>3993</v>
      </c>
      <c r="B3994" s="3">
        <v>2025</v>
      </c>
      <c r="C3994" s="3">
        <v>8</v>
      </c>
      <c r="D3994" t="s">
        <v>21</v>
      </c>
      <c r="E3994" s="21">
        <v>45870.848134687498</v>
      </c>
      <c r="F3994" t="s">
        <v>111</v>
      </c>
      <c r="G3994" t="s">
        <v>111</v>
      </c>
      <c r="H3994" t="s">
        <v>79</v>
      </c>
      <c r="I3994" t="s">
        <v>79</v>
      </c>
      <c r="J3994" t="s">
        <v>98</v>
      </c>
      <c r="K3994" t="s">
        <v>98</v>
      </c>
      <c r="L3994" t="s">
        <v>32</v>
      </c>
      <c r="M3994" t="s">
        <v>32</v>
      </c>
      <c r="N3994" t="s">
        <v>6512</v>
      </c>
      <c r="O3994" t="s">
        <v>11649</v>
      </c>
      <c r="P3994" t="s">
        <v>11864</v>
      </c>
      <c r="Q3994" t="s">
        <v>11865</v>
      </c>
      <c r="S3994" t="s">
        <v>11866</v>
      </c>
      <c r="T3994" s="4">
        <v>1090</v>
      </c>
      <c r="U3994" s="4">
        <v>5</v>
      </c>
      <c r="V3994" s="3">
        <v>1</v>
      </c>
      <c r="W3994" t="s">
        <v>208</v>
      </c>
      <c r="X3994" t="s">
        <v>272</v>
      </c>
      <c r="Y3994">
        <v>79</v>
      </c>
      <c r="Z3994" s="14">
        <v>1</v>
      </c>
      <c r="AA3994" s="14">
        <v>1</v>
      </c>
      <c r="AB3994" s="14"/>
      <c r="AC3994" s="14"/>
      <c r="AD3994" s="14">
        <v>1</v>
      </c>
      <c r="AE3994" s="14"/>
      <c r="AF3994" s="14"/>
      <c r="AG3994" s="14"/>
      <c r="AH3994" s="14"/>
      <c r="AI3994" s="14"/>
      <c r="AJ3994" s="14">
        <v>1</v>
      </c>
      <c r="AK3994" s="14"/>
      <c r="AL3994" s="14"/>
      <c r="AM3994" s="14"/>
      <c r="AN3994" s="14"/>
      <c r="AO3994" s="14"/>
      <c r="AP3994" s="14"/>
      <c r="AQ3994" s="14"/>
      <c r="AR3994" s="14"/>
      <c r="AS3994" s="14"/>
      <c r="AT3994" s="14"/>
      <c r="AU3994" s="14"/>
      <c r="AV3994" s="14"/>
      <c r="AW3994" s="14"/>
      <c r="AX3994" s="14"/>
      <c r="AY3994" s="14"/>
      <c r="AZ3994" s="14"/>
      <c r="BA3994" s="14"/>
      <c r="BB3994" s="14"/>
      <c r="BC3994" s="14">
        <v>1</v>
      </c>
      <c r="BD3994" s="14"/>
      <c r="BE3994" s="14"/>
      <c r="BF3994" s="14"/>
      <c r="BG3994" s="14"/>
      <c r="BH3994" s="14"/>
      <c r="BI3994" s="14"/>
    </row>
    <row r="3995" spans="1:61" x14ac:dyDescent="0.25">
      <c r="A3995">
        <v>3994</v>
      </c>
      <c r="B3995" s="3">
        <v>2025</v>
      </c>
      <c r="C3995" s="3">
        <v>8</v>
      </c>
      <c r="D3995" t="s">
        <v>21</v>
      </c>
      <c r="E3995" s="21">
        <v>45870.852338136567</v>
      </c>
      <c r="F3995" t="s">
        <v>110</v>
      </c>
      <c r="G3995" t="s">
        <v>110</v>
      </c>
      <c r="H3995" t="s">
        <v>79</v>
      </c>
      <c r="I3995" t="s">
        <v>79</v>
      </c>
      <c r="J3995" t="s">
        <v>98</v>
      </c>
      <c r="K3995" t="s">
        <v>98</v>
      </c>
      <c r="L3995" t="s">
        <v>32</v>
      </c>
      <c r="M3995" t="s">
        <v>32</v>
      </c>
      <c r="N3995" t="s">
        <v>550</v>
      </c>
      <c r="O3995" t="s">
        <v>11649</v>
      </c>
      <c r="P3995" t="s">
        <v>11867</v>
      </c>
      <c r="Q3995" t="s">
        <v>11868</v>
      </c>
      <c r="R3995" t="s">
        <v>11869</v>
      </c>
      <c r="S3995" t="s">
        <v>11870</v>
      </c>
      <c r="T3995" s="4">
        <v>1090</v>
      </c>
      <c r="U3995" s="4">
        <v>5</v>
      </c>
      <c r="V3995" s="3">
        <v>1</v>
      </c>
      <c r="W3995" t="s">
        <v>208</v>
      </c>
      <c r="X3995" t="s">
        <v>272</v>
      </c>
      <c r="Y3995">
        <v>80</v>
      </c>
      <c r="Z3995" s="14">
        <v>1</v>
      </c>
      <c r="AA3995" s="14">
        <v>1</v>
      </c>
      <c r="AB3995" s="14"/>
      <c r="AC3995" s="14"/>
      <c r="AD3995" s="14">
        <v>1</v>
      </c>
      <c r="AE3995" s="14"/>
      <c r="AF3995" s="14"/>
      <c r="AG3995" s="14"/>
      <c r="AH3995" s="14"/>
      <c r="AI3995" s="14"/>
      <c r="AJ3995" s="14"/>
      <c r="AK3995" s="14"/>
      <c r="AL3995" s="14"/>
      <c r="AM3995" s="14"/>
      <c r="AN3995" s="14"/>
      <c r="AO3995" s="14"/>
      <c r="AP3995" s="14"/>
      <c r="AQ3995" s="14"/>
      <c r="AR3995" s="14"/>
      <c r="AS3995" s="14"/>
      <c r="AT3995" s="14">
        <v>1</v>
      </c>
      <c r="AU3995" s="14"/>
      <c r="AV3995" s="14"/>
      <c r="AW3995" s="14"/>
      <c r="AX3995" s="14"/>
      <c r="AY3995" s="14"/>
      <c r="AZ3995" s="14"/>
      <c r="BA3995" s="14"/>
      <c r="BB3995" s="14"/>
      <c r="BC3995" s="14">
        <v>1</v>
      </c>
      <c r="BD3995" s="14"/>
      <c r="BE3995" s="14"/>
      <c r="BF3995" s="14"/>
      <c r="BG3995" s="14"/>
      <c r="BH3995" s="14"/>
      <c r="BI3995" s="14"/>
    </row>
    <row r="3996" spans="1:61" x14ac:dyDescent="0.25">
      <c r="A3996">
        <v>3995</v>
      </c>
      <c r="B3996" s="3">
        <v>2025</v>
      </c>
      <c r="C3996" s="3">
        <v>8</v>
      </c>
      <c r="D3996" t="s">
        <v>21</v>
      </c>
      <c r="E3996" s="21">
        <v>45870.864120601851</v>
      </c>
      <c r="F3996" t="s">
        <v>111</v>
      </c>
      <c r="G3996" t="s">
        <v>111</v>
      </c>
      <c r="H3996" t="s">
        <v>79</v>
      </c>
      <c r="I3996" t="s">
        <v>79</v>
      </c>
      <c r="J3996" t="s">
        <v>98</v>
      </c>
      <c r="K3996" t="s">
        <v>98</v>
      </c>
      <c r="L3996" t="s">
        <v>32</v>
      </c>
      <c r="M3996" t="s">
        <v>32</v>
      </c>
      <c r="N3996" t="s">
        <v>1053</v>
      </c>
      <c r="O3996" t="s">
        <v>11649</v>
      </c>
      <c r="P3996" t="s">
        <v>5863</v>
      </c>
      <c r="Q3996" t="s">
        <v>5865</v>
      </c>
      <c r="S3996" t="s">
        <v>11871</v>
      </c>
      <c r="T3996" s="4">
        <v>1090</v>
      </c>
      <c r="U3996" s="4">
        <v>5</v>
      </c>
      <c r="V3996" s="3">
        <v>1</v>
      </c>
      <c r="W3996" t="s">
        <v>208</v>
      </c>
      <c r="X3996" t="s">
        <v>272</v>
      </c>
      <c r="Y3996">
        <v>81</v>
      </c>
      <c r="Z3996" s="14">
        <v>1</v>
      </c>
      <c r="AA3996" s="14">
        <v>1</v>
      </c>
      <c r="AB3996" s="14"/>
      <c r="AC3996" s="14"/>
      <c r="AD3996" s="14">
        <v>1</v>
      </c>
      <c r="AE3996" s="14"/>
      <c r="AF3996" s="14"/>
      <c r="AG3996" s="14"/>
      <c r="AH3996" s="14"/>
      <c r="AI3996" s="14"/>
      <c r="AJ3996" s="14">
        <v>1</v>
      </c>
      <c r="AK3996" s="14"/>
      <c r="AL3996" s="14"/>
      <c r="AM3996" s="14"/>
      <c r="AN3996" s="14"/>
      <c r="AO3996" s="14"/>
      <c r="AP3996" s="14"/>
      <c r="AQ3996" s="14"/>
      <c r="AR3996" s="14"/>
      <c r="AS3996" s="14"/>
      <c r="AT3996" s="14"/>
      <c r="AU3996" s="14"/>
      <c r="AV3996" s="14"/>
      <c r="AW3996" s="14"/>
      <c r="AX3996" s="14"/>
      <c r="AY3996" s="14"/>
      <c r="AZ3996" s="14"/>
      <c r="BA3996" s="14"/>
      <c r="BB3996" s="14"/>
      <c r="BC3996" s="14">
        <v>1</v>
      </c>
      <c r="BD3996" s="14"/>
      <c r="BE3996" s="14"/>
      <c r="BF3996" s="14"/>
      <c r="BG3996" s="14"/>
      <c r="BH3996" s="14"/>
      <c r="BI3996" s="14"/>
    </row>
    <row r="3997" spans="1:61" x14ac:dyDescent="0.25">
      <c r="A3997">
        <v>3996</v>
      </c>
      <c r="B3997" s="3">
        <v>2025</v>
      </c>
      <c r="C3997" s="3">
        <v>8</v>
      </c>
      <c r="D3997" t="s">
        <v>21</v>
      </c>
      <c r="E3997" s="21">
        <v>45870.8701137963</v>
      </c>
      <c r="F3997" t="s">
        <v>111</v>
      </c>
      <c r="G3997" t="s">
        <v>111</v>
      </c>
      <c r="H3997" t="s">
        <v>79</v>
      </c>
      <c r="I3997" t="s">
        <v>79</v>
      </c>
      <c r="J3997" t="s">
        <v>97</v>
      </c>
      <c r="K3997" t="s">
        <v>97</v>
      </c>
      <c r="L3997" t="s">
        <v>34</v>
      </c>
      <c r="M3997" t="s">
        <v>34</v>
      </c>
      <c r="N3997" t="s">
        <v>598</v>
      </c>
      <c r="O3997" t="s">
        <v>11649</v>
      </c>
      <c r="P3997" t="s">
        <v>7039</v>
      </c>
      <c r="Q3997" t="s">
        <v>11872</v>
      </c>
      <c r="S3997" t="s">
        <v>11873</v>
      </c>
      <c r="T3997" s="4">
        <v>1145</v>
      </c>
      <c r="U3997" s="4">
        <v>6</v>
      </c>
      <c r="V3997" s="3">
        <v>1</v>
      </c>
      <c r="W3997" t="s">
        <v>208</v>
      </c>
      <c r="X3997" t="s">
        <v>272</v>
      </c>
      <c r="Y3997">
        <v>82</v>
      </c>
      <c r="Z3997" s="14">
        <v>1</v>
      </c>
      <c r="AA3997" s="14"/>
      <c r="AB3997" s="14">
        <v>1</v>
      </c>
      <c r="AC3997" s="14"/>
      <c r="AD3997" s="14"/>
      <c r="AE3997" s="14"/>
      <c r="AF3997" s="14"/>
      <c r="AG3997" s="14"/>
      <c r="AH3997" s="14"/>
      <c r="AI3997" s="14"/>
      <c r="AJ3997" s="14"/>
      <c r="AK3997" s="14"/>
      <c r="AL3997" s="14"/>
      <c r="AM3997" s="14"/>
      <c r="AN3997" s="14">
        <v>1</v>
      </c>
      <c r="AO3997" s="14">
        <v>1</v>
      </c>
      <c r="AP3997" s="14"/>
      <c r="AQ3997" s="14"/>
      <c r="AR3997" s="14"/>
      <c r="AS3997" s="14"/>
      <c r="AT3997" s="14">
        <v>1</v>
      </c>
      <c r="AU3997" s="14">
        <v>1</v>
      </c>
      <c r="AV3997" s="14"/>
      <c r="AW3997" s="14"/>
      <c r="AX3997" s="14"/>
      <c r="AY3997" s="14"/>
      <c r="AZ3997" s="14"/>
      <c r="BA3997" s="14"/>
      <c r="BB3997" s="14"/>
      <c r="BC3997" s="14"/>
      <c r="BD3997" s="14"/>
      <c r="BE3997" s="14"/>
      <c r="BF3997" s="14"/>
      <c r="BG3997" s="14"/>
      <c r="BH3997" s="14"/>
      <c r="BI3997" s="14"/>
    </row>
    <row r="3998" spans="1:61" x14ac:dyDescent="0.25">
      <c r="A3998">
        <v>3997</v>
      </c>
      <c r="B3998" s="3">
        <v>2025</v>
      </c>
      <c r="C3998" s="3">
        <v>8</v>
      </c>
      <c r="D3998" t="s">
        <v>21</v>
      </c>
      <c r="E3998" s="21">
        <v>45870.906765266212</v>
      </c>
      <c r="F3998" t="s">
        <v>110</v>
      </c>
      <c r="G3998" t="s">
        <v>110</v>
      </c>
      <c r="H3998" t="s">
        <v>81</v>
      </c>
      <c r="I3998" t="s">
        <v>81</v>
      </c>
      <c r="J3998" t="s">
        <v>98</v>
      </c>
      <c r="K3998" t="s">
        <v>98</v>
      </c>
      <c r="L3998" t="s">
        <v>32</v>
      </c>
      <c r="M3998" t="s">
        <v>32</v>
      </c>
      <c r="N3998" t="s">
        <v>18</v>
      </c>
      <c r="O3998" t="s">
        <v>11649</v>
      </c>
      <c r="P3998" t="s">
        <v>11874</v>
      </c>
      <c r="Q3998" t="s">
        <v>11875</v>
      </c>
      <c r="S3998" t="s">
        <v>11876</v>
      </c>
      <c r="T3998" s="4">
        <v>1090</v>
      </c>
      <c r="U3998" s="4">
        <v>5</v>
      </c>
      <c r="V3998" s="3">
        <v>1</v>
      </c>
      <c r="W3998" t="s">
        <v>208</v>
      </c>
      <c r="X3998" t="s">
        <v>272</v>
      </c>
      <c r="Y3998">
        <v>83</v>
      </c>
      <c r="Z3998" s="14">
        <v>1</v>
      </c>
      <c r="AA3998" s="14">
        <v>1</v>
      </c>
      <c r="AB3998" s="14"/>
      <c r="AC3998" s="14"/>
      <c r="AD3998" s="14">
        <v>1</v>
      </c>
      <c r="AE3998" s="14"/>
      <c r="AF3998" s="14"/>
      <c r="AG3998" s="14"/>
      <c r="AH3998" s="14"/>
      <c r="AI3998" s="14"/>
      <c r="AJ3998" s="14"/>
      <c r="AK3998" s="14"/>
      <c r="AL3998" s="14"/>
      <c r="AM3998" s="14"/>
      <c r="AN3998" s="14"/>
      <c r="AO3998" s="14"/>
      <c r="AP3998" s="14"/>
      <c r="AQ3998" s="14"/>
      <c r="AR3998" s="14"/>
      <c r="AS3998" s="14"/>
      <c r="AT3998" s="14">
        <v>1</v>
      </c>
      <c r="AU3998" s="14"/>
      <c r="AV3998" s="14"/>
      <c r="AW3998" s="14"/>
      <c r="AX3998" s="14"/>
      <c r="AY3998" s="14"/>
      <c r="AZ3998" s="14"/>
      <c r="BA3998" s="14"/>
      <c r="BB3998" s="14"/>
      <c r="BC3998" s="14">
        <v>1</v>
      </c>
      <c r="BD3998" s="14"/>
      <c r="BE3998" s="14"/>
      <c r="BF3998" s="14"/>
      <c r="BG3998" s="14"/>
      <c r="BH3998" s="14"/>
      <c r="BI3998" s="14"/>
    </row>
    <row r="3999" spans="1:61" x14ac:dyDescent="0.25">
      <c r="A3999">
        <v>3998</v>
      </c>
      <c r="B3999" s="3">
        <v>2025</v>
      </c>
      <c r="C3999" s="3">
        <v>8</v>
      </c>
      <c r="D3999" t="s">
        <v>21</v>
      </c>
      <c r="E3999" s="21">
        <v>45870.925686342591</v>
      </c>
      <c r="F3999" t="s">
        <v>110</v>
      </c>
      <c r="G3999" t="s">
        <v>110</v>
      </c>
      <c r="H3999" t="s">
        <v>80</v>
      </c>
      <c r="I3999" t="s">
        <v>80</v>
      </c>
      <c r="J3999" t="s">
        <v>98</v>
      </c>
      <c r="K3999" t="s">
        <v>98</v>
      </c>
      <c r="L3999" t="s">
        <v>32</v>
      </c>
      <c r="M3999" t="s">
        <v>32</v>
      </c>
      <c r="N3999" t="s">
        <v>867</v>
      </c>
      <c r="O3999" t="s">
        <v>11649</v>
      </c>
      <c r="P3999" t="s">
        <v>11877</v>
      </c>
      <c r="Q3999" t="s">
        <v>11878</v>
      </c>
      <c r="R3999" t="s">
        <v>11879</v>
      </c>
      <c r="S3999" t="s">
        <v>11880</v>
      </c>
      <c r="T3999" s="4">
        <v>2190</v>
      </c>
      <c r="U3999" s="4">
        <v>10</v>
      </c>
      <c r="V3999" s="3">
        <v>1</v>
      </c>
      <c r="W3999" t="s">
        <v>208</v>
      </c>
      <c r="X3999" t="s">
        <v>272</v>
      </c>
      <c r="Y3999">
        <v>84</v>
      </c>
      <c r="Z3999" s="14">
        <v>2</v>
      </c>
      <c r="AA3999" s="14">
        <v>2</v>
      </c>
      <c r="AB3999" s="14">
        <v>1</v>
      </c>
      <c r="AC3999" s="14"/>
      <c r="AD3999" s="14">
        <v>1</v>
      </c>
      <c r="AE3999" s="14"/>
      <c r="AF3999" s="14"/>
      <c r="AG3999" s="14"/>
      <c r="AH3999" s="14"/>
      <c r="AI3999" s="14"/>
      <c r="AJ3999" s="14"/>
      <c r="AK3999" s="14">
        <v>1</v>
      </c>
      <c r="AL3999" s="14"/>
      <c r="AM3999" s="14"/>
      <c r="AN3999" s="14"/>
      <c r="AO3999" s="14"/>
      <c r="AP3999" s="14"/>
      <c r="AQ3999" s="14"/>
      <c r="AR3999" s="14"/>
      <c r="AS3999" s="14"/>
      <c r="AT3999" s="14">
        <v>1</v>
      </c>
      <c r="AU3999" s="14"/>
      <c r="AV3999" s="14"/>
      <c r="AW3999" s="14"/>
      <c r="AX3999" s="14"/>
      <c r="AY3999" s="14"/>
      <c r="AZ3999" s="14"/>
      <c r="BA3999" s="14">
        <v>1</v>
      </c>
      <c r="BB3999" s="14"/>
      <c r="BC3999" s="14">
        <v>1</v>
      </c>
      <c r="BD3999" s="14"/>
      <c r="BE3999" s="14"/>
      <c r="BF3999" s="14"/>
      <c r="BG3999" s="14"/>
      <c r="BH3999" s="14"/>
      <c r="BI3999" s="14"/>
    </row>
    <row r="4000" spans="1:61" x14ac:dyDescent="0.25">
      <c r="A4000">
        <v>3999</v>
      </c>
      <c r="B4000" s="3">
        <v>2025</v>
      </c>
      <c r="C4000" s="3">
        <v>8</v>
      </c>
      <c r="D4000" t="s">
        <v>21</v>
      </c>
      <c r="E4000" s="21">
        <v>45870.927813379632</v>
      </c>
      <c r="F4000" t="s">
        <v>110</v>
      </c>
      <c r="G4000" t="s">
        <v>110</v>
      </c>
      <c r="H4000" t="s">
        <v>79</v>
      </c>
      <c r="I4000" t="s">
        <v>79</v>
      </c>
      <c r="J4000" t="s">
        <v>98</v>
      </c>
      <c r="K4000" t="s">
        <v>98</v>
      </c>
      <c r="L4000" t="s">
        <v>33</v>
      </c>
      <c r="M4000" t="s">
        <v>33</v>
      </c>
      <c r="N4000" t="s">
        <v>650</v>
      </c>
      <c r="O4000" t="s">
        <v>11649</v>
      </c>
      <c r="P4000" t="s">
        <v>11881</v>
      </c>
      <c r="Q4000" t="s">
        <v>11882</v>
      </c>
      <c r="S4000" t="s">
        <v>11883</v>
      </c>
      <c r="T4000" s="4">
        <v>1100</v>
      </c>
      <c r="U4000" s="4">
        <v>5</v>
      </c>
      <c r="V4000" s="3">
        <v>1</v>
      </c>
      <c r="W4000" t="s">
        <v>208</v>
      </c>
      <c r="X4000" t="s">
        <v>272</v>
      </c>
      <c r="Y4000">
        <v>85</v>
      </c>
      <c r="Z4000" s="14">
        <v>1</v>
      </c>
      <c r="AA4000" s="14">
        <v>1</v>
      </c>
      <c r="AB4000" s="14">
        <v>1</v>
      </c>
      <c r="AC4000" s="14"/>
      <c r="AD4000" s="14"/>
      <c r="AE4000" s="14"/>
      <c r="AF4000" s="14"/>
      <c r="AG4000" s="14"/>
      <c r="AH4000" s="14"/>
      <c r="AI4000" s="14"/>
      <c r="AJ4000" s="14"/>
      <c r="AK4000" s="14">
        <v>1</v>
      </c>
      <c r="AL4000" s="14"/>
      <c r="AM4000" s="14"/>
      <c r="AN4000" s="14"/>
      <c r="AO4000" s="14"/>
      <c r="AP4000" s="14"/>
      <c r="AQ4000" s="14"/>
      <c r="AR4000" s="14"/>
      <c r="AS4000" s="14"/>
      <c r="AT4000" s="14"/>
      <c r="AU4000" s="14"/>
      <c r="AV4000" s="14"/>
      <c r="AW4000" s="14"/>
      <c r="AX4000" s="14"/>
      <c r="AY4000" s="14"/>
      <c r="AZ4000" s="14"/>
      <c r="BA4000" s="14">
        <v>1</v>
      </c>
      <c r="BB4000" s="14"/>
      <c r="BC4000" s="14"/>
      <c r="BD4000" s="14"/>
      <c r="BE4000" s="14"/>
      <c r="BF4000" s="14"/>
      <c r="BG4000" s="14"/>
      <c r="BH4000" s="14"/>
      <c r="BI4000" s="14"/>
    </row>
    <row r="4001" spans="1:61" x14ac:dyDescent="0.25">
      <c r="A4001">
        <v>4000</v>
      </c>
      <c r="B4001" s="3">
        <v>2025</v>
      </c>
      <c r="C4001" s="3">
        <v>8</v>
      </c>
      <c r="D4001" t="s">
        <v>21</v>
      </c>
      <c r="E4001" s="21">
        <v>45870.93290709491</v>
      </c>
      <c r="F4001" t="s">
        <v>110</v>
      </c>
      <c r="G4001" t="s">
        <v>110</v>
      </c>
      <c r="H4001" t="s">
        <v>79</v>
      </c>
      <c r="I4001" t="s">
        <v>79</v>
      </c>
      <c r="J4001" t="s">
        <v>98</v>
      </c>
      <c r="K4001" t="s">
        <v>98</v>
      </c>
      <c r="L4001" t="s">
        <v>33</v>
      </c>
      <c r="M4001" t="s">
        <v>33</v>
      </c>
      <c r="N4001" t="s">
        <v>650</v>
      </c>
      <c r="O4001" t="s">
        <v>11649</v>
      </c>
      <c r="P4001" t="s">
        <v>5013</v>
      </c>
      <c r="Q4001" t="s">
        <v>11884</v>
      </c>
      <c r="R4001" t="s">
        <v>11885</v>
      </c>
      <c r="S4001" t="s">
        <v>11886</v>
      </c>
      <c r="T4001" s="4">
        <v>1090</v>
      </c>
      <c r="U4001" s="4">
        <v>5</v>
      </c>
      <c r="V4001" s="3">
        <v>1</v>
      </c>
      <c r="W4001" t="s">
        <v>208</v>
      </c>
      <c r="X4001" t="s">
        <v>272</v>
      </c>
      <c r="Y4001">
        <v>86</v>
      </c>
      <c r="Z4001" s="14">
        <v>1</v>
      </c>
      <c r="AA4001" s="14">
        <v>1</v>
      </c>
      <c r="AB4001" s="14"/>
      <c r="AC4001" s="14"/>
      <c r="AD4001" s="14">
        <v>1</v>
      </c>
      <c r="AE4001" s="14"/>
      <c r="AF4001" s="14"/>
      <c r="AG4001" s="14"/>
      <c r="AH4001" s="14"/>
      <c r="AI4001" s="14"/>
      <c r="AJ4001" s="14"/>
      <c r="AK4001" s="14"/>
      <c r="AL4001" s="14"/>
      <c r="AM4001" s="14"/>
      <c r="AN4001" s="14"/>
      <c r="AO4001" s="14"/>
      <c r="AP4001" s="14"/>
      <c r="AQ4001" s="14"/>
      <c r="AR4001" s="14"/>
      <c r="AS4001" s="14"/>
      <c r="AT4001" s="14">
        <v>1</v>
      </c>
      <c r="AU4001" s="14"/>
      <c r="AV4001" s="14"/>
      <c r="AW4001" s="14"/>
      <c r="AX4001" s="14"/>
      <c r="AY4001" s="14"/>
      <c r="AZ4001" s="14"/>
      <c r="BA4001" s="14">
        <v>1</v>
      </c>
      <c r="BB4001" s="14"/>
      <c r="BC4001" s="14"/>
      <c r="BD4001" s="14"/>
      <c r="BE4001" s="14"/>
      <c r="BF4001" s="14"/>
      <c r="BG4001" s="14"/>
      <c r="BH4001" s="14"/>
      <c r="BI4001" s="14"/>
    </row>
    <row r="4002" spans="1:61" x14ac:dyDescent="0.25">
      <c r="A4002">
        <v>4001</v>
      </c>
      <c r="B4002" s="3">
        <v>2025</v>
      </c>
      <c r="C4002" s="3">
        <v>8</v>
      </c>
      <c r="D4002" t="s">
        <v>21</v>
      </c>
      <c r="E4002" s="21">
        <v>45870.937237442129</v>
      </c>
      <c r="F4002" t="s">
        <v>111</v>
      </c>
      <c r="G4002" t="s">
        <v>111</v>
      </c>
      <c r="H4002" t="s">
        <v>79</v>
      </c>
      <c r="I4002" t="s">
        <v>79</v>
      </c>
      <c r="J4002" t="s">
        <v>98</v>
      </c>
      <c r="K4002" t="s">
        <v>98</v>
      </c>
      <c r="L4002" t="s">
        <v>32</v>
      </c>
      <c r="M4002" t="s">
        <v>32</v>
      </c>
      <c r="N4002" t="s">
        <v>11887</v>
      </c>
      <c r="O4002" t="s">
        <v>11649</v>
      </c>
      <c r="P4002" t="s">
        <v>11888</v>
      </c>
      <c r="Q4002" t="s">
        <v>11889</v>
      </c>
      <c r="R4002" t="s">
        <v>11890</v>
      </c>
      <c r="S4002" t="s">
        <v>11891</v>
      </c>
      <c r="T4002" s="4">
        <v>2190</v>
      </c>
      <c r="U4002" s="4">
        <v>10</v>
      </c>
      <c r="V4002" s="3">
        <v>1</v>
      </c>
      <c r="W4002" t="s">
        <v>208</v>
      </c>
      <c r="X4002" t="s">
        <v>272</v>
      </c>
      <c r="Y4002">
        <v>87</v>
      </c>
      <c r="Z4002" s="14">
        <v>2</v>
      </c>
      <c r="AA4002" s="14">
        <v>2</v>
      </c>
      <c r="AB4002" s="14">
        <v>1</v>
      </c>
      <c r="AC4002" s="14"/>
      <c r="AD4002" s="14">
        <v>1</v>
      </c>
      <c r="AE4002" s="14"/>
      <c r="AF4002" s="14"/>
      <c r="AG4002" s="14"/>
      <c r="AH4002" s="14"/>
      <c r="AI4002" s="14"/>
      <c r="AJ4002" s="14">
        <v>1</v>
      </c>
      <c r="AK4002" s="14">
        <v>1</v>
      </c>
      <c r="AL4002" s="14"/>
      <c r="AM4002" s="14"/>
      <c r="AN4002" s="14"/>
      <c r="AO4002" s="14"/>
      <c r="AP4002" s="14"/>
      <c r="AQ4002" s="14"/>
      <c r="AR4002" s="14"/>
      <c r="AS4002" s="14"/>
      <c r="AT4002" s="14"/>
      <c r="AU4002" s="14"/>
      <c r="AV4002" s="14"/>
      <c r="AW4002" s="14"/>
      <c r="AX4002" s="14"/>
      <c r="AY4002" s="14"/>
      <c r="AZ4002" s="14"/>
      <c r="BA4002" s="14">
        <v>1</v>
      </c>
      <c r="BB4002" s="14"/>
      <c r="BC4002" s="14">
        <v>1</v>
      </c>
      <c r="BD4002" s="14"/>
      <c r="BE4002" s="14"/>
      <c r="BF4002" s="14"/>
      <c r="BG4002" s="14"/>
      <c r="BH4002" s="14"/>
      <c r="BI4002" s="14"/>
    </row>
    <row r="4003" spans="1:61" x14ac:dyDescent="0.25">
      <c r="A4003">
        <v>4002</v>
      </c>
      <c r="B4003" s="3">
        <v>2025</v>
      </c>
      <c r="C4003" s="3">
        <v>8</v>
      </c>
      <c r="D4003" t="s">
        <v>21</v>
      </c>
      <c r="E4003" s="21">
        <v>45870.937433807871</v>
      </c>
      <c r="F4003" t="s">
        <v>110</v>
      </c>
      <c r="G4003" t="s">
        <v>110</v>
      </c>
      <c r="H4003" t="s">
        <v>79</v>
      </c>
      <c r="I4003" t="s">
        <v>79</v>
      </c>
      <c r="J4003" t="s">
        <v>98</v>
      </c>
      <c r="K4003" t="s">
        <v>98</v>
      </c>
      <c r="L4003" t="s">
        <v>33</v>
      </c>
      <c r="M4003" t="s">
        <v>33</v>
      </c>
      <c r="N4003" t="s">
        <v>854</v>
      </c>
      <c r="O4003" t="s">
        <v>11649</v>
      </c>
      <c r="P4003" t="s">
        <v>2269</v>
      </c>
      <c r="Q4003" t="s">
        <v>11892</v>
      </c>
      <c r="R4003" t="s">
        <v>11893</v>
      </c>
      <c r="S4003" t="s">
        <v>11894</v>
      </c>
      <c r="T4003" s="4">
        <v>1100</v>
      </c>
      <c r="U4003" s="4">
        <v>5</v>
      </c>
      <c r="V4003" s="3">
        <v>1</v>
      </c>
      <c r="W4003" t="s">
        <v>208</v>
      </c>
      <c r="X4003" t="s">
        <v>272</v>
      </c>
      <c r="Y4003">
        <v>88</v>
      </c>
      <c r="Z4003" s="14">
        <v>1</v>
      </c>
      <c r="AA4003" s="14">
        <v>1</v>
      </c>
      <c r="AB4003" s="14">
        <v>1</v>
      </c>
      <c r="AC4003" s="14"/>
      <c r="AD4003" s="14"/>
      <c r="AE4003" s="14"/>
      <c r="AF4003" s="14"/>
      <c r="AG4003" s="14"/>
      <c r="AH4003" s="14"/>
      <c r="AI4003" s="14"/>
      <c r="AJ4003" s="14"/>
      <c r="AK4003" s="14">
        <v>1</v>
      </c>
      <c r="AL4003" s="14"/>
      <c r="AM4003" s="14"/>
      <c r="AN4003" s="14"/>
      <c r="AO4003" s="14"/>
      <c r="AP4003" s="14"/>
      <c r="AQ4003" s="14"/>
      <c r="AR4003" s="14"/>
      <c r="AS4003" s="14"/>
      <c r="AT4003" s="14"/>
      <c r="AU4003" s="14"/>
      <c r="AV4003" s="14"/>
      <c r="AW4003" s="14"/>
      <c r="AX4003" s="14"/>
      <c r="AY4003" s="14"/>
      <c r="AZ4003" s="14"/>
      <c r="BA4003" s="14">
        <v>1</v>
      </c>
      <c r="BB4003" s="14"/>
      <c r="BC4003" s="14"/>
      <c r="BD4003" s="14"/>
      <c r="BE4003" s="14"/>
      <c r="BF4003" s="14"/>
      <c r="BG4003" s="14"/>
      <c r="BH4003" s="14"/>
      <c r="BI4003" s="14"/>
    </row>
    <row r="4004" spans="1:61" x14ac:dyDescent="0.25">
      <c r="A4004">
        <v>4003</v>
      </c>
      <c r="B4004" s="3">
        <v>2025</v>
      </c>
      <c r="C4004" s="3">
        <v>8</v>
      </c>
      <c r="D4004" t="s">
        <v>21</v>
      </c>
      <c r="E4004" s="21">
        <v>45870.941091712957</v>
      </c>
      <c r="F4004" t="s">
        <v>111</v>
      </c>
      <c r="G4004" t="s">
        <v>111</v>
      </c>
      <c r="H4004" t="s">
        <v>80</v>
      </c>
      <c r="I4004" t="s">
        <v>80</v>
      </c>
      <c r="J4004" t="s">
        <v>98</v>
      </c>
      <c r="K4004" t="s">
        <v>98</v>
      </c>
      <c r="L4004" t="s">
        <v>32</v>
      </c>
      <c r="M4004" t="s">
        <v>32</v>
      </c>
      <c r="N4004" t="s">
        <v>1359</v>
      </c>
      <c r="O4004" t="s">
        <v>11649</v>
      </c>
      <c r="P4004" t="s">
        <v>11895</v>
      </c>
      <c r="Q4004" t="s">
        <v>11896</v>
      </c>
      <c r="S4004" t="s">
        <v>11897</v>
      </c>
      <c r="T4004" s="4">
        <v>1220</v>
      </c>
      <c r="U4004" s="4">
        <v>6</v>
      </c>
      <c r="V4004" s="3">
        <v>1</v>
      </c>
      <c r="W4004" t="s">
        <v>208</v>
      </c>
      <c r="X4004" t="s">
        <v>272</v>
      </c>
      <c r="Y4004">
        <v>89</v>
      </c>
      <c r="Z4004" s="14"/>
      <c r="AA4004" s="14">
        <v>2</v>
      </c>
      <c r="AB4004" s="14"/>
      <c r="AC4004" s="14"/>
      <c r="AD4004" s="14"/>
      <c r="AE4004" s="14"/>
      <c r="AF4004" s="14"/>
      <c r="AG4004" s="14"/>
      <c r="AH4004" s="14"/>
      <c r="AI4004" s="14"/>
      <c r="AJ4004" s="14"/>
      <c r="AK4004" s="14"/>
      <c r="AL4004" s="14"/>
      <c r="AM4004" s="14"/>
      <c r="AN4004" s="14"/>
      <c r="AO4004" s="14"/>
      <c r="AP4004" s="14">
        <v>2</v>
      </c>
      <c r="AQ4004" s="14"/>
      <c r="AR4004" s="14"/>
      <c r="AS4004" s="14"/>
      <c r="AT4004" s="14"/>
      <c r="AU4004" s="14"/>
      <c r="AV4004" s="14"/>
      <c r="AW4004" s="14"/>
      <c r="AX4004" s="14"/>
      <c r="AY4004" s="14"/>
      <c r="AZ4004" s="14"/>
      <c r="BA4004" s="14">
        <v>2</v>
      </c>
      <c r="BB4004" s="14"/>
      <c r="BC4004" s="14"/>
      <c r="BD4004" s="14"/>
      <c r="BE4004" s="14"/>
      <c r="BF4004" s="14"/>
      <c r="BG4004" s="14"/>
      <c r="BH4004" s="14"/>
      <c r="BI4004" s="14"/>
    </row>
    <row r="4005" spans="1:61" x14ac:dyDescent="0.25">
      <c r="A4005">
        <v>4004</v>
      </c>
      <c r="B4005" s="3">
        <v>2025</v>
      </c>
      <c r="C4005" s="3">
        <v>8</v>
      </c>
      <c r="D4005" t="s">
        <v>21</v>
      </c>
      <c r="E4005" s="21">
        <v>45870.941998113427</v>
      </c>
      <c r="F4005" t="s">
        <v>110</v>
      </c>
      <c r="G4005" t="s">
        <v>110</v>
      </c>
      <c r="H4005" t="s">
        <v>79</v>
      </c>
      <c r="I4005" t="s">
        <v>79</v>
      </c>
      <c r="J4005" t="s">
        <v>97</v>
      </c>
      <c r="K4005" t="s">
        <v>97</v>
      </c>
      <c r="L4005" t="s">
        <v>37</v>
      </c>
      <c r="M4005" t="s">
        <v>37</v>
      </c>
      <c r="N4005" t="s">
        <v>689</v>
      </c>
      <c r="O4005" t="s">
        <v>11649</v>
      </c>
      <c r="P4005" t="s">
        <v>11898</v>
      </c>
      <c r="Q4005" t="s">
        <v>11899</v>
      </c>
      <c r="S4005" t="s">
        <v>11900</v>
      </c>
      <c r="T4005" s="4">
        <v>1090</v>
      </c>
      <c r="U4005" s="4">
        <v>5</v>
      </c>
      <c r="V4005" s="3">
        <v>1</v>
      </c>
      <c r="W4005" t="s">
        <v>208</v>
      </c>
      <c r="X4005" t="s">
        <v>272</v>
      </c>
      <c r="Y4005">
        <v>90</v>
      </c>
      <c r="Z4005" s="14">
        <v>1</v>
      </c>
      <c r="AA4005" s="14">
        <v>1</v>
      </c>
      <c r="AB4005" s="14"/>
      <c r="AC4005" s="14"/>
      <c r="AD4005" s="14">
        <v>1</v>
      </c>
      <c r="AE4005" s="14"/>
      <c r="AF4005" s="14"/>
      <c r="AG4005" s="14"/>
      <c r="AH4005" s="14"/>
      <c r="AI4005" s="14"/>
      <c r="AJ4005" s="14"/>
      <c r="AK4005" s="14"/>
      <c r="AL4005" s="14"/>
      <c r="AM4005" s="14"/>
      <c r="AN4005" s="14"/>
      <c r="AO4005" s="14"/>
      <c r="AP4005" s="14"/>
      <c r="AQ4005" s="14"/>
      <c r="AR4005" s="14"/>
      <c r="AS4005" s="14"/>
      <c r="AT4005" s="14">
        <v>1</v>
      </c>
      <c r="AU4005" s="14"/>
      <c r="AV4005" s="14"/>
      <c r="AW4005" s="14"/>
      <c r="AX4005" s="14"/>
      <c r="AY4005" s="14"/>
      <c r="AZ4005" s="14"/>
      <c r="BA4005" s="14"/>
      <c r="BB4005" s="14"/>
      <c r="BC4005" s="14">
        <v>1</v>
      </c>
      <c r="BD4005" s="14"/>
      <c r="BE4005" s="14"/>
      <c r="BF4005" s="14"/>
      <c r="BG4005" s="14"/>
      <c r="BH4005" s="14"/>
      <c r="BI4005" s="14"/>
    </row>
    <row r="4006" spans="1:61" x14ac:dyDescent="0.25">
      <c r="A4006">
        <v>4005</v>
      </c>
      <c r="B4006" s="3">
        <v>2025</v>
      </c>
      <c r="C4006" s="3">
        <v>8</v>
      </c>
      <c r="D4006" t="s">
        <v>21</v>
      </c>
      <c r="E4006" s="21">
        <v>45870.94482827546</v>
      </c>
      <c r="F4006" t="s">
        <v>110</v>
      </c>
      <c r="G4006" t="s">
        <v>110</v>
      </c>
      <c r="H4006" t="s">
        <v>79</v>
      </c>
      <c r="I4006" t="s">
        <v>79</v>
      </c>
      <c r="J4006" t="s">
        <v>97</v>
      </c>
      <c r="K4006" t="s">
        <v>97</v>
      </c>
      <c r="L4006" t="s">
        <v>34</v>
      </c>
      <c r="M4006" t="s">
        <v>34</v>
      </c>
      <c r="N4006" t="s">
        <v>633</v>
      </c>
      <c r="O4006" t="s">
        <v>11649</v>
      </c>
      <c r="P4006" t="s">
        <v>11901</v>
      </c>
      <c r="Q4006" t="s">
        <v>11902</v>
      </c>
      <c r="S4006" t="s">
        <v>11903</v>
      </c>
      <c r="T4006" s="4">
        <v>1090</v>
      </c>
      <c r="U4006" s="4">
        <v>5</v>
      </c>
      <c r="V4006" s="3">
        <v>1</v>
      </c>
      <c r="W4006" t="s">
        <v>208</v>
      </c>
      <c r="X4006" t="s">
        <v>272</v>
      </c>
      <c r="Y4006">
        <v>91</v>
      </c>
      <c r="Z4006" s="14">
        <v>1</v>
      </c>
      <c r="AA4006" s="14">
        <v>1</v>
      </c>
      <c r="AB4006" s="14"/>
      <c r="AC4006" s="14"/>
      <c r="AD4006" s="14">
        <v>1</v>
      </c>
      <c r="AE4006" s="14"/>
      <c r="AF4006" s="14"/>
      <c r="AG4006" s="14"/>
      <c r="AH4006" s="14"/>
      <c r="AI4006" s="14"/>
      <c r="AJ4006" s="14"/>
      <c r="AK4006" s="14"/>
      <c r="AL4006" s="14"/>
      <c r="AM4006" s="14"/>
      <c r="AN4006" s="14"/>
      <c r="AO4006" s="14"/>
      <c r="AP4006" s="14"/>
      <c r="AQ4006" s="14"/>
      <c r="AR4006" s="14"/>
      <c r="AS4006" s="14"/>
      <c r="AT4006" s="14">
        <v>1</v>
      </c>
      <c r="AU4006" s="14"/>
      <c r="AV4006" s="14"/>
      <c r="AW4006" s="14"/>
      <c r="AX4006" s="14"/>
      <c r="AY4006" s="14"/>
      <c r="AZ4006" s="14"/>
      <c r="BA4006" s="14"/>
      <c r="BB4006" s="14"/>
      <c r="BC4006" s="14">
        <v>1</v>
      </c>
      <c r="BD4006" s="14"/>
      <c r="BE4006" s="14"/>
      <c r="BF4006" s="14"/>
      <c r="BG4006" s="14"/>
      <c r="BH4006" s="14"/>
      <c r="BI4006" s="14"/>
    </row>
    <row r="4007" spans="1:61" x14ac:dyDescent="0.25">
      <c r="A4007">
        <v>4006</v>
      </c>
      <c r="B4007" s="3">
        <v>2025</v>
      </c>
      <c r="C4007" s="3">
        <v>8</v>
      </c>
      <c r="D4007" t="s">
        <v>21</v>
      </c>
      <c r="E4007" s="21">
        <v>45870.94849667824</v>
      </c>
      <c r="F4007" t="s">
        <v>111</v>
      </c>
      <c r="G4007" t="s">
        <v>111</v>
      </c>
      <c r="H4007" t="s">
        <v>79</v>
      </c>
      <c r="I4007" t="s">
        <v>79</v>
      </c>
      <c r="J4007" t="s">
        <v>97</v>
      </c>
      <c r="K4007" t="s">
        <v>97</v>
      </c>
      <c r="L4007" t="s">
        <v>39</v>
      </c>
      <c r="M4007" t="s">
        <v>39</v>
      </c>
      <c r="N4007" t="s">
        <v>5317</v>
      </c>
      <c r="O4007" t="s">
        <v>11649</v>
      </c>
      <c r="P4007" t="s">
        <v>11904</v>
      </c>
      <c r="Q4007" t="s">
        <v>11905</v>
      </c>
      <c r="S4007" t="s">
        <v>11906</v>
      </c>
      <c r="T4007" s="4">
        <v>1090</v>
      </c>
      <c r="U4007" s="4">
        <v>5</v>
      </c>
      <c r="V4007" s="3">
        <v>1</v>
      </c>
      <c r="W4007" t="s">
        <v>208</v>
      </c>
      <c r="X4007" t="s">
        <v>272</v>
      </c>
      <c r="Y4007">
        <v>92</v>
      </c>
      <c r="Z4007" s="14">
        <v>1</v>
      </c>
      <c r="AA4007" s="14">
        <v>1</v>
      </c>
      <c r="AB4007" s="14"/>
      <c r="AC4007" s="14"/>
      <c r="AD4007" s="14">
        <v>1</v>
      </c>
      <c r="AE4007" s="14"/>
      <c r="AF4007" s="14"/>
      <c r="AG4007" s="14"/>
      <c r="AH4007" s="14"/>
      <c r="AI4007" s="14"/>
      <c r="AJ4007" s="14"/>
      <c r="AK4007" s="14"/>
      <c r="AL4007" s="14"/>
      <c r="AM4007" s="14"/>
      <c r="AN4007" s="14"/>
      <c r="AO4007" s="14"/>
      <c r="AP4007" s="14"/>
      <c r="AQ4007" s="14"/>
      <c r="AR4007" s="14"/>
      <c r="AS4007" s="14"/>
      <c r="AT4007" s="14">
        <v>1</v>
      </c>
      <c r="AU4007" s="14"/>
      <c r="AV4007" s="14"/>
      <c r="AW4007" s="14"/>
      <c r="AX4007" s="14"/>
      <c r="AY4007" s="14"/>
      <c r="AZ4007" s="14"/>
      <c r="BA4007" s="14"/>
      <c r="BB4007" s="14"/>
      <c r="BC4007" s="14">
        <v>1</v>
      </c>
      <c r="BD4007" s="14"/>
      <c r="BE4007" s="14"/>
      <c r="BF4007" s="14"/>
      <c r="BG4007" s="14"/>
      <c r="BH4007" s="14"/>
      <c r="BI4007" s="14"/>
    </row>
    <row r="4008" spans="1:61" x14ac:dyDescent="0.25">
      <c r="A4008">
        <v>4007</v>
      </c>
      <c r="B4008" s="3">
        <v>2025</v>
      </c>
      <c r="C4008" s="3">
        <v>8</v>
      </c>
      <c r="D4008" t="s">
        <v>21</v>
      </c>
      <c r="E4008" s="21">
        <v>45870.950953263891</v>
      </c>
      <c r="F4008" t="s">
        <v>110</v>
      </c>
      <c r="G4008" t="s">
        <v>110</v>
      </c>
      <c r="H4008" t="s">
        <v>79</v>
      </c>
      <c r="I4008" t="s">
        <v>79</v>
      </c>
      <c r="J4008" t="s">
        <v>97</v>
      </c>
      <c r="K4008" t="s">
        <v>97</v>
      </c>
      <c r="L4008" t="s">
        <v>34</v>
      </c>
      <c r="M4008" t="s">
        <v>34</v>
      </c>
      <c r="N4008" t="s">
        <v>633</v>
      </c>
      <c r="O4008" t="s">
        <v>11649</v>
      </c>
      <c r="P4008" t="s">
        <v>11907</v>
      </c>
      <c r="Q4008" t="s">
        <v>11908</v>
      </c>
      <c r="R4008" t="s">
        <v>11909</v>
      </c>
      <c r="S4008" t="s">
        <v>11910</v>
      </c>
      <c r="T4008" s="4">
        <v>1190</v>
      </c>
      <c r="U4008" s="4">
        <v>5</v>
      </c>
      <c r="V4008" s="3">
        <v>1</v>
      </c>
      <c r="W4008" t="s">
        <v>208</v>
      </c>
      <c r="X4008" t="s">
        <v>272</v>
      </c>
      <c r="Y4008">
        <v>93</v>
      </c>
      <c r="Z4008" s="14">
        <v>1</v>
      </c>
      <c r="AA4008" s="14">
        <v>1</v>
      </c>
      <c r="AB4008" s="14"/>
      <c r="AC4008" s="14"/>
      <c r="AD4008" s="14">
        <v>1</v>
      </c>
      <c r="AE4008" s="14"/>
      <c r="AF4008" s="14"/>
      <c r="AG4008" s="14"/>
      <c r="AH4008" s="14"/>
      <c r="AI4008" s="14"/>
      <c r="AJ4008" s="14"/>
      <c r="AK4008" s="14"/>
      <c r="AL4008" s="14"/>
      <c r="AM4008" s="14"/>
      <c r="AN4008" s="14"/>
      <c r="AO4008" s="14"/>
      <c r="AP4008" s="14"/>
      <c r="AQ4008" s="14"/>
      <c r="AR4008" s="14"/>
      <c r="AS4008" s="14"/>
      <c r="AT4008" s="14"/>
      <c r="AU4008" s="14"/>
      <c r="AV4008" s="14"/>
      <c r="AW4008" s="14"/>
      <c r="AX4008" s="14"/>
      <c r="AY4008" s="14"/>
      <c r="AZ4008" s="14"/>
      <c r="BA4008" s="14"/>
      <c r="BB4008" s="14"/>
      <c r="BC4008" s="14">
        <v>2</v>
      </c>
      <c r="BD4008" s="14"/>
      <c r="BE4008" s="14"/>
      <c r="BF4008" s="14"/>
      <c r="BG4008" s="14"/>
      <c r="BH4008" s="14"/>
      <c r="BI4008" s="14"/>
    </row>
    <row r="4009" spans="1:61" x14ac:dyDescent="0.25">
      <c r="A4009">
        <v>4008</v>
      </c>
      <c r="B4009" s="3">
        <v>2025</v>
      </c>
      <c r="C4009" s="3">
        <v>8</v>
      </c>
      <c r="D4009" t="s">
        <v>21</v>
      </c>
      <c r="E4009" s="21">
        <v>45870.952005393519</v>
      </c>
      <c r="F4009" t="s">
        <v>111</v>
      </c>
      <c r="G4009" t="s">
        <v>111</v>
      </c>
      <c r="H4009" t="s">
        <v>79</v>
      </c>
      <c r="I4009" t="s">
        <v>79</v>
      </c>
      <c r="J4009" t="s">
        <v>98</v>
      </c>
      <c r="K4009" t="s">
        <v>98</v>
      </c>
      <c r="L4009" t="s">
        <v>32</v>
      </c>
      <c r="M4009" t="s">
        <v>32</v>
      </c>
      <c r="N4009" t="s">
        <v>11911</v>
      </c>
      <c r="O4009" t="s">
        <v>11649</v>
      </c>
      <c r="P4009" t="s">
        <v>11912</v>
      </c>
      <c r="Q4009" t="s">
        <v>11913</v>
      </c>
      <c r="S4009" t="s">
        <v>11914</v>
      </c>
      <c r="T4009" s="4">
        <v>1100</v>
      </c>
      <c r="U4009" s="4">
        <v>5</v>
      </c>
      <c r="V4009" s="3">
        <v>1</v>
      </c>
      <c r="W4009" t="s">
        <v>208</v>
      </c>
      <c r="X4009" t="s">
        <v>272</v>
      </c>
      <c r="Y4009">
        <v>94</v>
      </c>
      <c r="Z4009" s="14">
        <v>1</v>
      </c>
      <c r="AA4009" s="14">
        <v>1</v>
      </c>
      <c r="AB4009" s="14">
        <v>1</v>
      </c>
      <c r="AC4009" s="14"/>
      <c r="AD4009" s="14"/>
      <c r="AE4009" s="14"/>
      <c r="AF4009" s="14"/>
      <c r="AG4009" s="14"/>
      <c r="AH4009" s="14"/>
      <c r="AI4009" s="14"/>
      <c r="AJ4009" s="14"/>
      <c r="AK4009" s="14">
        <v>1</v>
      </c>
      <c r="AL4009" s="14"/>
      <c r="AM4009" s="14"/>
      <c r="AN4009" s="14"/>
      <c r="AO4009" s="14"/>
      <c r="AP4009" s="14"/>
      <c r="AQ4009" s="14"/>
      <c r="AR4009" s="14"/>
      <c r="AS4009" s="14"/>
      <c r="AT4009" s="14"/>
      <c r="AU4009" s="14"/>
      <c r="AV4009" s="14"/>
      <c r="AW4009" s="14"/>
      <c r="AX4009" s="14"/>
      <c r="AY4009" s="14"/>
      <c r="AZ4009" s="14"/>
      <c r="BA4009" s="14">
        <v>1</v>
      </c>
      <c r="BB4009" s="14"/>
      <c r="BC4009" s="14"/>
      <c r="BD4009" s="14"/>
      <c r="BE4009" s="14"/>
      <c r="BF4009" s="14"/>
      <c r="BG4009" s="14"/>
      <c r="BH4009" s="14"/>
      <c r="BI4009" s="14"/>
    </row>
    <row r="4010" spans="1:61" x14ac:dyDescent="0.25">
      <c r="A4010">
        <v>4009</v>
      </c>
      <c r="B4010" s="3">
        <v>2025</v>
      </c>
      <c r="C4010" s="3">
        <v>8</v>
      </c>
      <c r="D4010" t="s">
        <v>21</v>
      </c>
      <c r="E4010" s="21">
        <v>45870.980469097223</v>
      </c>
      <c r="F4010" t="s">
        <v>111</v>
      </c>
      <c r="G4010" t="s">
        <v>111</v>
      </c>
      <c r="H4010" t="s">
        <v>79</v>
      </c>
      <c r="I4010" t="s">
        <v>79</v>
      </c>
      <c r="J4010" t="s">
        <v>98</v>
      </c>
      <c r="K4010" t="s">
        <v>98</v>
      </c>
      <c r="L4010" t="s">
        <v>32</v>
      </c>
      <c r="M4010" t="s">
        <v>32</v>
      </c>
      <c r="N4010" t="s">
        <v>658</v>
      </c>
      <c r="O4010" t="s">
        <v>11649</v>
      </c>
      <c r="P4010" t="s">
        <v>11915</v>
      </c>
      <c r="Q4010" t="s">
        <v>11916</v>
      </c>
      <c r="S4010" t="s">
        <v>11917</v>
      </c>
      <c r="T4010" s="4">
        <v>1070</v>
      </c>
      <c r="U4010" s="4">
        <v>8</v>
      </c>
      <c r="V4010" s="3">
        <v>1</v>
      </c>
      <c r="W4010" t="s">
        <v>208</v>
      </c>
      <c r="X4010" t="s">
        <v>272</v>
      </c>
      <c r="Y4010">
        <v>95</v>
      </c>
      <c r="Z4010" s="14"/>
      <c r="AA4010" s="14"/>
      <c r="AB4010" s="14"/>
      <c r="AC4010" s="14"/>
      <c r="AD4010" s="14"/>
      <c r="AE4010" s="14"/>
      <c r="AF4010" s="14"/>
      <c r="AG4010" s="14"/>
      <c r="AH4010" s="14"/>
      <c r="AI4010" s="14"/>
      <c r="AJ4010" s="14"/>
      <c r="AK4010" s="14"/>
      <c r="AL4010" s="14"/>
      <c r="AM4010" s="14"/>
      <c r="AN4010" s="14">
        <v>4</v>
      </c>
      <c r="AO4010" s="14">
        <v>2</v>
      </c>
      <c r="AP4010" s="14">
        <v>2</v>
      </c>
      <c r="AQ4010" s="14"/>
      <c r="AR4010" s="14"/>
      <c r="AS4010" s="14"/>
      <c r="AT4010" s="14"/>
      <c r="AU4010" s="14"/>
      <c r="AV4010" s="14"/>
      <c r="AW4010" s="14"/>
      <c r="AX4010" s="14"/>
      <c r="AY4010" s="14"/>
      <c r="AZ4010" s="14"/>
      <c r="BA4010" s="14"/>
      <c r="BB4010" s="14"/>
      <c r="BC4010" s="14"/>
      <c r="BD4010" s="14"/>
      <c r="BE4010" s="14"/>
      <c r="BF4010" s="14"/>
      <c r="BG4010" s="14"/>
      <c r="BH4010" s="14"/>
      <c r="BI4010" s="14"/>
    </row>
    <row r="4011" spans="1:61" x14ac:dyDescent="0.25">
      <c r="A4011">
        <v>4010</v>
      </c>
      <c r="B4011" s="3">
        <v>2025</v>
      </c>
      <c r="C4011" s="3">
        <v>8</v>
      </c>
      <c r="D4011" t="s">
        <v>21</v>
      </c>
      <c r="E4011" s="21">
        <v>45871.006346192131</v>
      </c>
      <c r="F4011" t="s">
        <v>111</v>
      </c>
      <c r="G4011" t="s">
        <v>111</v>
      </c>
      <c r="H4011" t="s">
        <v>79</v>
      </c>
      <c r="I4011" t="s">
        <v>79</v>
      </c>
      <c r="J4011" t="s">
        <v>97</v>
      </c>
      <c r="K4011" t="s">
        <v>97</v>
      </c>
      <c r="L4011" t="s">
        <v>34</v>
      </c>
      <c r="M4011" t="s">
        <v>34</v>
      </c>
      <c r="N4011" t="s">
        <v>2184</v>
      </c>
      <c r="O4011" t="s">
        <v>11649</v>
      </c>
      <c r="P4011" t="s">
        <v>11918</v>
      </c>
      <c r="Q4011" t="s">
        <v>11919</v>
      </c>
      <c r="S4011" t="s">
        <v>11920</v>
      </c>
      <c r="T4011" s="4">
        <v>1100</v>
      </c>
      <c r="U4011" s="4">
        <v>5</v>
      </c>
      <c r="V4011" s="3">
        <v>1</v>
      </c>
      <c r="W4011" t="s">
        <v>208</v>
      </c>
      <c r="X4011" t="s">
        <v>272</v>
      </c>
      <c r="Y4011">
        <v>96</v>
      </c>
      <c r="Z4011" s="14">
        <v>1</v>
      </c>
      <c r="AA4011" s="14">
        <v>1</v>
      </c>
      <c r="AB4011" s="14">
        <v>1</v>
      </c>
      <c r="AC4011" s="14"/>
      <c r="AD4011" s="14"/>
      <c r="AE4011" s="14"/>
      <c r="AF4011" s="14"/>
      <c r="AG4011" s="14"/>
      <c r="AH4011" s="14"/>
      <c r="AI4011" s="14"/>
      <c r="AJ4011" s="14"/>
      <c r="AK4011" s="14">
        <v>1</v>
      </c>
      <c r="AL4011" s="14"/>
      <c r="AM4011" s="14"/>
      <c r="AN4011" s="14"/>
      <c r="AO4011" s="14"/>
      <c r="AP4011" s="14"/>
      <c r="AQ4011" s="14"/>
      <c r="AR4011" s="14"/>
      <c r="AS4011" s="14"/>
      <c r="AT4011" s="14"/>
      <c r="AU4011" s="14"/>
      <c r="AV4011" s="14"/>
      <c r="AW4011" s="14"/>
      <c r="AX4011" s="14"/>
      <c r="AY4011" s="14"/>
      <c r="AZ4011" s="14"/>
      <c r="BA4011" s="14">
        <v>1</v>
      </c>
      <c r="BB4011" s="14"/>
      <c r="BC4011" s="14"/>
      <c r="BD4011" s="14"/>
      <c r="BE4011" s="14"/>
      <c r="BF4011" s="14"/>
      <c r="BG4011" s="14"/>
      <c r="BH4011" s="14"/>
      <c r="BI4011" s="14"/>
    </row>
    <row r="4012" spans="1:61" x14ac:dyDescent="0.25">
      <c r="A4012">
        <v>4011</v>
      </c>
      <c r="B4012" s="3">
        <v>2025</v>
      </c>
      <c r="C4012" s="3">
        <v>8</v>
      </c>
      <c r="D4012" t="s">
        <v>21</v>
      </c>
      <c r="E4012" s="21">
        <v>45871.042993564814</v>
      </c>
      <c r="F4012" t="s">
        <v>113</v>
      </c>
      <c r="G4012" t="s">
        <v>113</v>
      </c>
      <c r="H4012" t="s">
        <v>81</v>
      </c>
      <c r="I4012" t="s">
        <v>81</v>
      </c>
      <c r="J4012" t="s">
        <v>98</v>
      </c>
      <c r="K4012" t="s">
        <v>98</v>
      </c>
      <c r="L4012" t="s">
        <v>32</v>
      </c>
      <c r="M4012" t="s">
        <v>32</v>
      </c>
      <c r="N4012" t="s">
        <v>1228</v>
      </c>
      <c r="O4012" t="s">
        <v>11649</v>
      </c>
      <c r="P4012" t="s">
        <v>11921</v>
      </c>
      <c r="Q4012" t="s">
        <v>11922</v>
      </c>
      <c r="S4012" t="s">
        <v>11923</v>
      </c>
      <c r="T4012" s="4">
        <v>1100</v>
      </c>
      <c r="U4012" s="4">
        <v>5</v>
      </c>
      <c r="V4012" s="3">
        <v>1</v>
      </c>
      <c r="W4012" t="s">
        <v>208</v>
      </c>
      <c r="X4012" t="s">
        <v>272</v>
      </c>
      <c r="Y4012">
        <v>97</v>
      </c>
      <c r="Z4012" s="14">
        <v>1</v>
      </c>
      <c r="AA4012" s="14">
        <v>1</v>
      </c>
      <c r="AB4012" s="14">
        <v>1</v>
      </c>
      <c r="AC4012" s="14"/>
      <c r="AD4012" s="14"/>
      <c r="AE4012" s="14"/>
      <c r="AF4012" s="14"/>
      <c r="AG4012" s="14"/>
      <c r="AH4012" s="14"/>
      <c r="AI4012" s="14"/>
      <c r="AJ4012" s="14"/>
      <c r="AK4012" s="14">
        <v>1</v>
      </c>
      <c r="AL4012" s="14"/>
      <c r="AM4012" s="14"/>
      <c r="AN4012" s="14"/>
      <c r="AO4012" s="14"/>
      <c r="AP4012" s="14"/>
      <c r="AQ4012" s="14"/>
      <c r="AR4012" s="14"/>
      <c r="AS4012" s="14"/>
      <c r="AT4012" s="14"/>
      <c r="AU4012" s="14"/>
      <c r="AV4012" s="14"/>
      <c r="AW4012" s="14"/>
      <c r="AX4012" s="14"/>
      <c r="AY4012" s="14"/>
      <c r="AZ4012" s="14"/>
      <c r="BA4012" s="14">
        <v>1</v>
      </c>
      <c r="BB4012" s="14"/>
      <c r="BC4012" s="14"/>
      <c r="BD4012" s="14"/>
      <c r="BE4012" s="14"/>
      <c r="BF4012" s="14"/>
      <c r="BG4012" s="14"/>
      <c r="BH4012" s="14"/>
      <c r="BI4012" s="14"/>
    </row>
    <row r="4013" spans="1:61" x14ac:dyDescent="0.25">
      <c r="A4013">
        <v>4012</v>
      </c>
      <c r="B4013" s="3">
        <v>2025</v>
      </c>
      <c r="C4013" s="3">
        <v>8</v>
      </c>
      <c r="D4013" t="s">
        <v>21</v>
      </c>
      <c r="E4013" s="21">
        <v>45871.047644375001</v>
      </c>
      <c r="F4013" t="s">
        <v>113</v>
      </c>
      <c r="G4013" t="s">
        <v>113</v>
      </c>
      <c r="H4013" t="s">
        <v>79</v>
      </c>
      <c r="I4013" t="s">
        <v>79</v>
      </c>
      <c r="J4013" t="s">
        <v>98</v>
      </c>
      <c r="K4013" t="s">
        <v>98</v>
      </c>
      <c r="L4013" t="s">
        <v>32</v>
      </c>
      <c r="M4013" t="s">
        <v>32</v>
      </c>
      <c r="N4013" t="s">
        <v>1315</v>
      </c>
      <c r="O4013" t="s">
        <v>11649</v>
      </c>
      <c r="P4013" t="s">
        <v>11924</v>
      </c>
      <c r="Q4013" t="s">
        <v>11925</v>
      </c>
      <c r="S4013" t="s">
        <v>11926</v>
      </c>
      <c r="T4013" s="4">
        <v>1960</v>
      </c>
      <c r="U4013" s="4">
        <v>9</v>
      </c>
      <c r="V4013" s="3">
        <v>1</v>
      </c>
      <c r="W4013" t="s">
        <v>208</v>
      </c>
      <c r="X4013" t="s">
        <v>272</v>
      </c>
      <c r="Y4013">
        <v>98</v>
      </c>
      <c r="Z4013" s="14"/>
      <c r="AA4013" s="14">
        <v>2</v>
      </c>
      <c r="AB4013" s="14">
        <v>2</v>
      </c>
      <c r="AC4013" s="14">
        <v>2</v>
      </c>
      <c r="AD4013" s="14"/>
      <c r="AE4013" s="14">
        <v>2</v>
      </c>
      <c r="AF4013" s="14"/>
      <c r="AG4013" s="14"/>
      <c r="AH4013" s="14"/>
      <c r="AI4013" s="14"/>
      <c r="AJ4013" s="14"/>
      <c r="AK4013" s="14"/>
      <c r="AL4013" s="14"/>
      <c r="AM4013" s="14"/>
      <c r="AN4013" s="14"/>
      <c r="AO4013" s="14"/>
      <c r="AP4013" s="14"/>
      <c r="AQ4013" s="14"/>
      <c r="AR4013" s="14"/>
      <c r="AS4013" s="14"/>
      <c r="AT4013" s="14">
        <v>1</v>
      </c>
      <c r="AU4013" s="14"/>
      <c r="AV4013" s="14"/>
      <c r="AW4013" s="14"/>
      <c r="AX4013" s="14"/>
      <c r="AY4013" s="14"/>
      <c r="AZ4013" s="14"/>
      <c r="BA4013" s="14"/>
      <c r="BB4013" s="14"/>
      <c r="BC4013" s="14"/>
      <c r="BD4013" s="14"/>
      <c r="BE4013" s="14"/>
      <c r="BF4013" s="14"/>
      <c r="BG4013" s="14"/>
      <c r="BH4013" s="14"/>
      <c r="BI4013" s="14"/>
    </row>
    <row r="4014" spans="1:61" x14ac:dyDescent="0.25">
      <c r="A4014">
        <v>4013</v>
      </c>
      <c r="B4014" s="3">
        <v>2025</v>
      </c>
      <c r="C4014" s="3">
        <v>8</v>
      </c>
      <c r="D4014" t="s">
        <v>21</v>
      </c>
      <c r="E4014" s="21">
        <v>45871.215342303243</v>
      </c>
      <c r="F4014" t="s">
        <v>113</v>
      </c>
      <c r="G4014" t="s">
        <v>113</v>
      </c>
      <c r="H4014" t="s">
        <v>78</v>
      </c>
      <c r="I4014" t="s">
        <v>78</v>
      </c>
      <c r="J4014" t="s">
        <v>98</v>
      </c>
      <c r="K4014" t="s">
        <v>98</v>
      </c>
      <c r="L4014" t="s">
        <v>33</v>
      </c>
      <c r="M4014" t="s">
        <v>33</v>
      </c>
      <c r="N4014" t="s">
        <v>654</v>
      </c>
      <c r="O4014" t="s">
        <v>11649</v>
      </c>
      <c r="P4014" t="s">
        <v>1443</v>
      </c>
      <c r="Q4014" t="s">
        <v>6268</v>
      </c>
      <c r="S4014" t="s">
        <v>11927</v>
      </c>
      <c r="T4014" s="4">
        <v>2250</v>
      </c>
      <c r="U4014" s="4">
        <v>10</v>
      </c>
      <c r="V4014" s="3">
        <v>1</v>
      </c>
      <c r="W4014" t="s">
        <v>208</v>
      </c>
      <c r="X4014" t="s">
        <v>272</v>
      </c>
      <c r="Y4014">
        <v>99</v>
      </c>
      <c r="Z4014" s="14">
        <v>4</v>
      </c>
      <c r="AA4014" s="14"/>
      <c r="AB4014" s="14"/>
      <c r="AC4014" s="14"/>
      <c r="AD4014" s="14"/>
      <c r="AE4014" s="14">
        <v>4</v>
      </c>
      <c r="AF4014" s="14"/>
      <c r="AG4014" s="14"/>
      <c r="AH4014" s="14">
        <v>2</v>
      </c>
      <c r="AI4014" s="14"/>
      <c r="AJ4014" s="14"/>
      <c r="AK4014" s="14"/>
      <c r="AL4014" s="14"/>
      <c r="AM4014" s="14"/>
      <c r="AN4014" s="14"/>
      <c r="AO4014" s="14"/>
      <c r="AP4014" s="14"/>
      <c r="AQ4014" s="14"/>
      <c r="AR4014" s="14"/>
      <c r="AS4014" s="14"/>
      <c r="AT4014" s="14"/>
      <c r="AU4014" s="14"/>
      <c r="AV4014" s="14"/>
      <c r="AW4014" s="14"/>
      <c r="AX4014" s="14"/>
      <c r="AY4014" s="14"/>
      <c r="AZ4014" s="14"/>
      <c r="BA4014" s="14"/>
      <c r="BB4014" s="14"/>
      <c r="BC4014" s="14"/>
      <c r="BD4014" s="14"/>
      <c r="BE4014" s="14"/>
      <c r="BF4014" s="14"/>
      <c r="BG4014" s="14"/>
      <c r="BH4014" s="14"/>
      <c r="BI4014" s="14"/>
    </row>
    <row r="4015" spans="1:61" x14ac:dyDescent="0.25">
      <c r="A4015">
        <v>4014</v>
      </c>
      <c r="B4015" s="3">
        <v>2025</v>
      </c>
      <c r="C4015" s="3">
        <v>8</v>
      </c>
      <c r="D4015" t="s">
        <v>21</v>
      </c>
      <c r="E4015" s="21">
        <v>45871.556905497688</v>
      </c>
      <c r="F4015" t="s">
        <v>113</v>
      </c>
      <c r="G4015" t="s">
        <v>113</v>
      </c>
      <c r="H4015" t="s">
        <v>78</v>
      </c>
      <c r="I4015" t="s">
        <v>78</v>
      </c>
      <c r="J4015" t="s">
        <v>98</v>
      </c>
      <c r="K4015" t="s">
        <v>98</v>
      </c>
      <c r="L4015" t="s">
        <v>32</v>
      </c>
      <c r="M4015" t="s">
        <v>32</v>
      </c>
      <c r="N4015" t="s">
        <v>3662</v>
      </c>
      <c r="O4015" t="s">
        <v>11649</v>
      </c>
      <c r="P4015" t="s">
        <v>11928</v>
      </c>
      <c r="Q4015" t="s">
        <v>11929</v>
      </c>
      <c r="R4015" t="s">
        <v>11930</v>
      </c>
      <c r="S4015" t="s">
        <v>11931</v>
      </c>
      <c r="T4015" s="4">
        <v>1540</v>
      </c>
      <c r="U4015" s="4">
        <v>7</v>
      </c>
      <c r="V4015" s="3">
        <v>1</v>
      </c>
      <c r="W4015" t="s">
        <v>208</v>
      </c>
      <c r="X4015" t="s">
        <v>272</v>
      </c>
      <c r="Y4015">
        <v>100</v>
      </c>
      <c r="Z4015" s="14">
        <v>1</v>
      </c>
      <c r="AA4015" s="14">
        <v>1</v>
      </c>
      <c r="AB4015" s="14"/>
      <c r="AC4015" s="14"/>
      <c r="AD4015" s="14">
        <v>1</v>
      </c>
      <c r="AE4015" s="14"/>
      <c r="AF4015" s="14"/>
      <c r="AG4015" s="14"/>
      <c r="AH4015" s="14">
        <v>2</v>
      </c>
      <c r="AI4015" s="14"/>
      <c r="AJ4015" s="14">
        <v>1</v>
      </c>
      <c r="AK4015" s="14"/>
      <c r="AL4015" s="14"/>
      <c r="AM4015" s="14"/>
      <c r="AN4015" s="14"/>
      <c r="AO4015" s="14"/>
      <c r="AP4015" s="14"/>
      <c r="AQ4015" s="14"/>
      <c r="AR4015" s="14"/>
      <c r="AS4015" s="14"/>
      <c r="AT4015" s="14"/>
      <c r="AU4015" s="14"/>
      <c r="AV4015" s="14"/>
      <c r="AW4015" s="14"/>
      <c r="AX4015" s="14"/>
      <c r="AY4015" s="14"/>
      <c r="AZ4015" s="14"/>
      <c r="BA4015" s="14"/>
      <c r="BB4015" s="14"/>
      <c r="BC4015" s="14">
        <v>1</v>
      </c>
      <c r="BD4015" s="14"/>
      <c r="BE4015" s="14"/>
      <c r="BF4015" s="14"/>
      <c r="BG4015" s="14"/>
      <c r="BH4015" s="14"/>
      <c r="BI4015" s="14"/>
    </row>
    <row r="4016" spans="1:61" x14ac:dyDescent="0.25">
      <c r="A4016">
        <v>4015</v>
      </c>
      <c r="B4016" s="3">
        <v>2025</v>
      </c>
      <c r="C4016" s="3">
        <v>8</v>
      </c>
      <c r="D4016" t="s">
        <v>21</v>
      </c>
      <c r="E4016" s="21">
        <v>45871.740903773149</v>
      </c>
      <c r="F4016" t="s">
        <v>111</v>
      </c>
      <c r="G4016" t="s">
        <v>111</v>
      </c>
      <c r="H4016" t="s">
        <v>78</v>
      </c>
      <c r="I4016" t="s">
        <v>78</v>
      </c>
      <c r="J4016" t="s">
        <v>8526</v>
      </c>
      <c r="K4016" t="s">
        <v>101</v>
      </c>
      <c r="L4016" t="s">
        <v>34</v>
      </c>
      <c r="M4016" t="s">
        <v>34</v>
      </c>
      <c r="N4016" t="s">
        <v>7069</v>
      </c>
      <c r="O4016" t="s">
        <v>11649</v>
      </c>
      <c r="P4016" t="s">
        <v>11932</v>
      </c>
      <c r="Q4016" t="s">
        <v>11933</v>
      </c>
      <c r="S4016" t="s">
        <v>7069</v>
      </c>
      <c r="T4016" s="4">
        <v>420</v>
      </c>
      <c r="U4016" s="4">
        <v>3</v>
      </c>
      <c r="V4016" s="3">
        <v>1</v>
      </c>
      <c r="W4016" t="s">
        <v>208</v>
      </c>
      <c r="X4016" t="s">
        <v>272</v>
      </c>
      <c r="Y4016">
        <v>101</v>
      </c>
      <c r="Z4016" s="14"/>
      <c r="AA4016" s="14"/>
      <c r="AB4016" s="14"/>
      <c r="AC4016" s="14"/>
      <c r="AD4016" s="14"/>
      <c r="AE4016" s="14"/>
      <c r="AF4016" s="14"/>
      <c r="AG4016" s="14"/>
      <c r="AH4016" s="14"/>
      <c r="AI4016" s="14"/>
      <c r="AJ4016" s="14"/>
      <c r="AK4016" s="14"/>
      <c r="AL4016" s="14"/>
      <c r="AM4016" s="14"/>
      <c r="AN4016" s="14">
        <v>1</v>
      </c>
      <c r="AO4016" s="14">
        <v>1</v>
      </c>
      <c r="AP4016" s="14"/>
      <c r="AQ4016" s="14"/>
      <c r="AR4016" s="14"/>
      <c r="AS4016" s="14"/>
      <c r="AT4016" s="14">
        <v>1</v>
      </c>
      <c r="AU4016" s="14"/>
      <c r="AV4016" s="14"/>
      <c r="AW4016" s="14"/>
      <c r="AX4016" s="14"/>
      <c r="AY4016" s="14"/>
      <c r="AZ4016" s="14"/>
      <c r="BA4016" s="14"/>
      <c r="BB4016" s="14"/>
      <c r="BC4016" s="14"/>
      <c r="BD4016" s="14"/>
      <c r="BE4016" s="14"/>
      <c r="BF4016" s="14"/>
      <c r="BG4016" s="14"/>
      <c r="BH4016" s="14"/>
      <c r="BI4016" s="14"/>
    </row>
    <row r="4017" spans="1:61" x14ac:dyDescent="0.25">
      <c r="A4017">
        <v>4016</v>
      </c>
      <c r="B4017" s="3">
        <v>2025</v>
      </c>
      <c r="C4017" s="3">
        <v>8</v>
      </c>
      <c r="D4017" t="s">
        <v>21</v>
      </c>
      <c r="E4017" s="21">
        <v>45871.745720023151</v>
      </c>
      <c r="F4017" t="s">
        <v>111</v>
      </c>
      <c r="G4017" t="s">
        <v>111</v>
      </c>
      <c r="H4017" t="s">
        <v>81</v>
      </c>
      <c r="I4017" t="s">
        <v>81</v>
      </c>
      <c r="J4017" t="s">
        <v>98</v>
      </c>
      <c r="K4017" t="s">
        <v>98</v>
      </c>
      <c r="L4017" t="s">
        <v>32</v>
      </c>
      <c r="M4017" t="s">
        <v>32</v>
      </c>
      <c r="N4017" t="s">
        <v>627</v>
      </c>
      <c r="O4017" t="s">
        <v>11649</v>
      </c>
      <c r="P4017" t="s">
        <v>11934</v>
      </c>
      <c r="Q4017" t="s">
        <v>11935</v>
      </c>
      <c r="S4017" t="s">
        <v>11936</v>
      </c>
      <c r="T4017" s="4">
        <v>1100</v>
      </c>
      <c r="U4017" s="4">
        <v>6</v>
      </c>
      <c r="V4017" s="3">
        <v>1</v>
      </c>
      <c r="W4017" t="s">
        <v>208</v>
      </c>
      <c r="X4017" t="s">
        <v>272</v>
      </c>
      <c r="Y4017">
        <v>102</v>
      </c>
      <c r="Z4017" s="14">
        <v>1</v>
      </c>
      <c r="AA4017" s="14">
        <v>1</v>
      </c>
      <c r="AB4017" s="14"/>
      <c r="AC4017" s="14"/>
      <c r="AD4017" s="14">
        <v>1</v>
      </c>
      <c r="AE4017" s="14"/>
      <c r="AF4017" s="14"/>
      <c r="AG4017" s="14"/>
      <c r="AH4017" s="14"/>
      <c r="AI4017" s="14"/>
      <c r="AJ4017" s="14">
        <v>1</v>
      </c>
      <c r="AK4017" s="14"/>
      <c r="AL4017" s="14"/>
      <c r="AM4017" s="14"/>
      <c r="AN4017" s="14"/>
      <c r="AO4017" s="14"/>
      <c r="AP4017" s="14"/>
      <c r="AQ4017" s="14"/>
      <c r="AR4017" s="14"/>
      <c r="AS4017" s="14"/>
      <c r="AT4017" s="14">
        <v>1</v>
      </c>
      <c r="AU4017" s="14"/>
      <c r="AV4017" s="14"/>
      <c r="AW4017" s="14"/>
      <c r="AX4017" s="14"/>
      <c r="AY4017" s="14"/>
      <c r="AZ4017" s="14"/>
      <c r="BA4017" s="14">
        <v>1</v>
      </c>
      <c r="BB4017" s="14"/>
      <c r="BC4017" s="14"/>
      <c r="BD4017" s="14"/>
      <c r="BE4017" s="14"/>
      <c r="BF4017" s="14"/>
      <c r="BG4017" s="14"/>
      <c r="BH4017" s="14"/>
      <c r="BI4017" s="14"/>
    </row>
    <row r="4018" spans="1:61" x14ac:dyDescent="0.25">
      <c r="A4018">
        <v>4017</v>
      </c>
      <c r="B4018" s="3">
        <v>2025</v>
      </c>
      <c r="C4018" s="3">
        <v>8</v>
      </c>
      <c r="D4018" t="s">
        <v>21</v>
      </c>
      <c r="E4018" s="21">
        <v>45871.753035381953</v>
      </c>
      <c r="F4018" t="s">
        <v>111</v>
      </c>
      <c r="G4018" t="s">
        <v>111</v>
      </c>
      <c r="H4018" t="s">
        <v>79</v>
      </c>
      <c r="I4018" t="s">
        <v>79</v>
      </c>
      <c r="J4018" t="s">
        <v>97</v>
      </c>
      <c r="K4018" t="s">
        <v>97</v>
      </c>
      <c r="L4018" t="s">
        <v>38</v>
      </c>
      <c r="M4018" t="s">
        <v>38</v>
      </c>
      <c r="N4018" t="s">
        <v>1864</v>
      </c>
      <c r="O4018" t="s">
        <v>11649</v>
      </c>
      <c r="P4018" t="s">
        <v>11937</v>
      </c>
      <c r="Q4018" t="s">
        <v>11938</v>
      </c>
      <c r="S4018" t="s">
        <v>1864</v>
      </c>
      <c r="T4018" s="4">
        <v>1090</v>
      </c>
      <c r="U4018" s="4">
        <v>5</v>
      </c>
      <c r="V4018" s="3">
        <v>1</v>
      </c>
      <c r="W4018" t="s">
        <v>208</v>
      </c>
      <c r="X4018" t="s">
        <v>272</v>
      </c>
      <c r="Y4018">
        <v>103</v>
      </c>
      <c r="Z4018" s="14">
        <v>1</v>
      </c>
      <c r="AA4018" s="14">
        <v>1</v>
      </c>
      <c r="AB4018" s="14"/>
      <c r="AC4018" s="14"/>
      <c r="AD4018" s="14">
        <v>1</v>
      </c>
      <c r="AE4018" s="14"/>
      <c r="AF4018" s="14"/>
      <c r="AG4018" s="14"/>
      <c r="AH4018" s="14"/>
      <c r="AI4018" s="14"/>
      <c r="AJ4018" s="14"/>
      <c r="AK4018" s="14"/>
      <c r="AL4018" s="14"/>
      <c r="AM4018" s="14"/>
      <c r="AN4018" s="14"/>
      <c r="AO4018" s="14"/>
      <c r="AP4018" s="14"/>
      <c r="AQ4018" s="14"/>
      <c r="AR4018" s="14"/>
      <c r="AS4018" s="14"/>
      <c r="AT4018" s="14">
        <v>1</v>
      </c>
      <c r="AU4018" s="14"/>
      <c r="AV4018" s="14"/>
      <c r="AW4018" s="14"/>
      <c r="AX4018" s="14"/>
      <c r="AY4018" s="14"/>
      <c r="AZ4018" s="14"/>
      <c r="BA4018" s="14"/>
      <c r="BB4018" s="14"/>
      <c r="BC4018" s="14">
        <v>1</v>
      </c>
      <c r="BD4018" s="14"/>
      <c r="BE4018" s="14"/>
      <c r="BF4018" s="14"/>
      <c r="BG4018" s="14"/>
      <c r="BH4018" s="14"/>
      <c r="BI4018" s="14"/>
    </row>
    <row r="4019" spans="1:61" x14ac:dyDescent="0.25">
      <c r="A4019">
        <v>4018</v>
      </c>
      <c r="B4019" s="3">
        <v>2025</v>
      </c>
      <c r="C4019" s="3">
        <v>8</v>
      </c>
      <c r="D4019" t="s">
        <v>21</v>
      </c>
      <c r="E4019" s="21">
        <v>45871.759450057871</v>
      </c>
      <c r="F4019" t="s">
        <v>113</v>
      </c>
      <c r="G4019" t="s">
        <v>113</v>
      </c>
      <c r="H4019" t="s">
        <v>79</v>
      </c>
      <c r="I4019" t="s">
        <v>79</v>
      </c>
      <c r="J4019" t="s">
        <v>98</v>
      </c>
      <c r="K4019" t="s">
        <v>98</v>
      </c>
      <c r="L4019" t="s">
        <v>33</v>
      </c>
      <c r="M4019" t="s">
        <v>33</v>
      </c>
      <c r="N4019" t="s">
        <v>654</v>
      </c>
      <c r="O4019" t="s">
        <v>11649</v>
      </c>
      <c r="P4019" t="s">
        <v>11939</v>
      </c>
      <c r="Q4019" t="s">
        <v>11940</v>
      </c>
      <c r="R4019" t="s">
        <v>11941</v>
      </c>
      <c r="S4019" t="s">
        <v>11942</v>
      </c>
      <c r="T4019" s="4">
        <v>1090</v>
      </c>
      <c r="U4019" s="4">
        <v>5</v>
      </c>
      <c r="V4019" s="3">
        <v>1</v>
      </c>
      <c r="W4019" t="s">
        <v>208</v>
      </c>
      <c r="X4019" t="s">
        <v>272</v>
      </c>
      <c r="Y4019">
        <v>104</v>
      </c>
      <c r="Z4019" s="14">
        <v>1</v>
      </c>
      <c r="AA4019" s="14">
        <v>1</v>
      </c>
      <c r="AB4019" s="14"/>
      <c r="AC4019" s="14"/>
      <c r="AD4019" s="14">
        <v>1</v>
      </c>
      <c r="AE4019" s="14"/>
      <c r="AF4019" s="14"/>
      <c r="AG4019" s="14"/>
      <c r="AH4019" s="14"/>
      <c r="AI4019" s="14"/>
      <c r="AJ4019" s="14"/>
      <c r="AK4019" s="14"/>
      <c r="AL4019" s="14"/>
      <c r="AM4019" s="14"/>
      <c r="AN4019" s="14"/>
      <c r="AO4019" s="14"/>
      <c r="AP4019" s="14"/>
      <c r="AQ4019" s="14"/>
      <c r="AR4019" s="14"/>
      <c r="AS4019" s="14"/>
      <c r="AT4019" s="14">
        <v>1</v>
      </c>
      <c r="AU4019" s="14"/>
      <c r="AV4019" s="14"/>
      <c r="AW4019" s="14"/>
      <c r="AX4019" s="14"/>
      <c r="AY4019" s="14"/>
      <c r="AZ4019" s="14"/>
      <c r="BA4019" s="14"/>
      <c r="BB4019" s="14"/>
      <c r="BC4019" s="14">
        <v>1</v>
      </c>
      <c r="BD4019" s="14"/>
      <c r="BE4019" s="14"/>
      <c r="BF4019" s="14"/>
      <c r="BG4019" s="14"/>
      <c r="BH4019" s="14"/>
      <c r="BI4019" s="14"/>
    </row>
    <row r="4020" spans="1:61" x14ac:dyDescent="0.25">
      <c r="A4020">
        <v>4019</v>
      </c>
      <c r="B4020" s="3">
        <v>2025</v>
      </c>
      <c r="C4020" s="3">
        <v>8</v>
      </c>
      <c r="D4020" t="s">
        <v>21</v>
      </c>
      <c r="E4020" s="21">
        <v>45871.761040300917</v>
      </c>
      <c r="F4020" t="s">
        <v>111</v>
      </c>
      <c r="G4020" t="s">
        <v>111</v>
      </c>
      <c r="H4020" t="s">
        <v>79</v>
      </c>
      <c r="I4020" t="s">
        <v>79</v>
      </c>
      <c r="J4020" t="s">
        <v>98</v>
      </c>
      <c r="K4020" t="s">
        <v>98</v>
      </c>
      <c r="L4020" t="s">
        <v>33</v>
      </c>
      <c r="M4020" t="s">
        <v>33</v>
      </c>
      <c r="N4020" t="s">
        <v>618</v>
      </c>
      <c r="O4020" t="s">
        <v>11649</v>
      </c>
      <c r="P4020" t="s">
        <v>11943</v>
      </c>
      <c r="Q4020" t="s">
        <v>11944</v>
      </c>
      <c r="S4020" t="s">
        <v>11945</v>
      </c>
      <c r="T4020" s="4">
        <v>1090</v>
      </c>
      <c r="U4020" s="4">
        <v>5</v>
      </c>
      <c r="V4020" s="3">
        <v>1</v>
      </c>
      <c r="W4020" t="s">
        <v>208</v>
      </c>
      <c r="X4020" t="s">
        <v>272</v>
      </c>
      <c r="Y4020">
        <v>105</v>
      </c>
      <c r="Z4020" s="14">
        <v>1</v>
      </c>
      <c r="AA4020" s="14">
        <v>1</v>
      </c>
      <c r="AB4020" s="14"/>
      <c r="AC4020" s="14"/>
      <c r="AD4020" s="14">
        <v>1</v>
      </c>
      <c r="AE4020" s="14"/>
      <c r="AF4020" s="14"/>
      <c r="AG4020" s="14"/>
      <c r="AH4020" s="14"/>
      <c r="AI4020" s="14"/>
      <c r="AJ4020" s="14"/>
      <c r="AK4020" s="14"/>
      <c r="AL4020" s="14"/>
      <c r="AM4020" s="14"/>
      <c r="AN4020" s="14"/>
      <c r="AO4020" s="14"/>
      <c r="AP4020" s="14"/>
      <c r="AQ4020" s="14"/>
      <c r="AR4020" s="14"/>
      <c r="AS4020" s="14"/>
      <c r="AT4020" s="14">
        <v>1</v>
      </c>
      <c r="AU4020" s="14"/>
      <c r="AV4020" s="14"/>
      <c r="AW4020" s="14"/>
      <c r="AX4020" s="14"/>
      <c r="AY4020" s="14"/>
      <c r="AZ4020" s="14"/>
      <c r="BA4020" s="14"/>
      <c r="BB4020" s="14"/>
      <c r="BC4020" s="14">
        <v>1</v>
      </c>
      <c r="BD4020" s="14"/>
      <c r="BE4020" s="14"/>
      <c r="BF4020" s="14"/>
      <c r="BG4020" s="14"/>
      <c r="BH4020" s="14"/>
      <c r="BI4020" s="14"/>
    </row>
    <row r="4021" spans="1:61" x14ac:dyDescent="0.25">
      <c r="A4021">
        <v>4020</v>
      </c>
      <c r="B4021" s="3">
        <v>2025</v>
      </c>
      <c r="C4021" s="3">
        <v>8</v>
      </c>
      <c r="D4021" t="s">
        <v>21</v>
      </c>
      <c r="E4021" s="21">
        <v>45871.763046840279</v>
      </c>
      <c r="F4021" t="s">
        <v>111</v>
      </c>
      <c r="G4021" t="s">
        <v>111</v>
      </c>
      <c r="H4021" t="s">
        <v>78</v>
      </c>
      <c r="I4021" t="s">
        <v>78</v>
      </c>
      <c r="J4021" t="s">
        <v>8526</v>
      </c>
      <c r="K4021" t="s">
        <v>101</v>
      </c>
      <c r="L4021" t="s">
        <v>34</v>
      </c>
      <c r="M4021" t="s">
        <v>34</v>
      </c>
      <c r="N4021" t="s">
        <v>7069</v>
      </c>
      <c r="O4021" t="s">
        <v>11649</v>
      </c>
      <c r="P4021" t="s">
        <v>11946</v>
      </c>
      <c r="Q4021" t="s">
        <v>11947</v>
      </c>
      <c r="S4021" t="s">
        <v>7069</v>
      </c>
      <c r="T4021" s="4">
        <v>675</v>
      </c>
      <c r="U4021" s="4">
        <v>3</v>
      </c>
      <c r="V4021" s="3">
        <v>1</v>
      </c>
      <c r="W4021" t="s">
        <v>208</v>
      </c>
      <c r="X4021" t="s">
        <v>272</v>
      </c>
      <c r="Y4021">
        <v>106</v>
      </c>
      <c r="Z4021" s="14">
        <v>3</v>
      </c>
      <c r="AA4021" s="14"/>
      <c r="AB4021" s="14"/>
      <c r="AC4021" s="14"/>
      <c r="AD4021" s="14"/>
      <c r="AE4021" s="14"/>
      <c r="AF4021" s="14"/>
      <c r="AG4021" s="14"/>
      <c r="AH4021" s="14"/>
      <c r="AI4021" s="14"/>
      <c r="AJ4021" s="14"/>
      <c r="AK4021" s="14"/>
      <c r="AL4021" s="14"/>
      <c r="AM4021" s="14"/>
      <c r="AN4021" s="14"/>
      <c r="AO4021" s="14"/>
      <c r="AP4021" s="14"/>
      <c r="AQ4021" s="14"/>
      <c r="AR4021" s="14"/>
      <c r="AS4021" s="14"/>
      <c r="AT4021" s="14"/>
      <c r="AU4021" s="14"/>
      <c r="AV4021" s="14"/>
      <c r="AW4021" s="14"/>
      <c r="AX4021" s="14"/>
      <c r="AY4021" s="14"/>
      <c r="AZ4021" s="14"/>
      <c r="BA4021" s="14"/>
      <c r="BB4021" s="14"/>
      <c r="BC4021" s="14"/>
      <c r="BD4021" s="14"/>
      <c r="BE4021" s="14"/>
      <c r="BF4021" s="14"/>
      <c r="BG4021" s="14"/>
      <c r="BH4021" s="14"/>
      <c r="BI4021" s="14"/>
    </row>
    <row r="4022" spans="1:61" x14ac:dyDescent="0.25">
      <c r="A4022">
        <v>4021</v>
      </c>
      <c r="B4022" s="3">
        <v>2025</v>
      </c>
      <c r="C4022" s="3">
        <v>8</v>
      </c>
      <c r="D4022" t="s">
        <v>21</v>
      </c>
      <c r="E4022" s="21">
        <v>45871.766855289352</v>
      </c>
      <c r="F4022" t="s">
        <v>111</v>
      </c>
      <c r="G4022" t="s">
        <v>111</v>
      </c>
      <c r="H4022" t="s">
        <v>79</v>
      </c>
      <c r="I4022" t="s">
        <v>79</v>
      </c>
      <c r="J4022" t="s">
        <v>98</v>
      </c>
      <c r="K4022" t="s">
        <v>98</v>
      </c>
      <c r="L4022" t="s">
        <v>32</v>
      </c>
      <c r="M4022" t="s">
        <v>32</v>
      </c>
      <c r="N4022" t="s">
        <v>658</v>
      </c>
      <c r="O4022" t="s">
        <v>11649</v>
      </c>
      <c r="P4022" t="s">
        <v>11948</v>
      </c>
      <c r="Q4022" t="s">
        <v>11949</v>
      </c>
      <c r="S4022" t="s">
        <v>11950</v>
      </c>
      <c r="T4022" s="4">
        <v>1100</v>
      </c>
      <c r="U4022" s="4">
        <v>5</v>
      </c>
      <c r="V4022" s="3">
        <v>1</v>
      </c>
      <c r="W4022" t="s">
        <v>208</v>
      </c>
      <c r="X4022" t="s">
        <v>272</v>
      </c>
      <c r="Y4022">
        <v>107</v>
      </c>
      <c r="Z4022" s="14">
        <v>1</v>
      </c>
      <c r="AA4022" s="14">
        <v>1</v>
      </c>
      <c r="AB4022" s="14">
        <v>1</v>
      </c>
      <c r="AC4022" s="14"/>
      <c r="AD4022" s="14"/>
      <c r="AE4022" s="14"/>
      <c r="AF4022" s="14"/>
      <c r="AG4022" s="14"/>
      <c r="AH4022" s="14"/>
      <c r="AI4022" s="14"/>
      <c r="AJ4022" s="14"/>
      <c r="AK4022" s="14">
        <v>1</v>
      </c>
      <c r="AL4022" s="14"/>
      <c r="AM4022" s="14"/>
      <c r="AN4022" s="14"/>
      <c r="AO4022" s="14"/>
      <c r="AP4022" s="14"/>
      <c r="AQ4022" s="14"/>
      <c r="AR4022" s="14"/>
      <c r="AS4022" s="14"/>
      <c r="AT4022" s="14"/>
      <c r="AU4022" s="14"/>
      <c r="AV4022" s="14"/>
      <c r="AW4022" s="14"/>
      <c r="AX4022" s="14"/>
      <c r="AY4022" s="14"/>
      <c r="AZ4022" s="14"/>
      <c r="BA4022" s="14">
        <v>1</v>
      </c>
      <c r="BB4022" s="14"/>
      <c r="BC4022" s="14"/>
      <c r="BD4022" s="14"/>
      <c r="BE4022" s="14"/>
      <c r="BF4022" s="14"/>
      <c r="BG4022" s="14"/>
      <c r="BH4022" s="14"/>
      <c r="BI4022" s="14"/>
    </row>
    <row r="4023" spans="1:61" x14ac:dyDescent="0.25">
      <c r="A4023">
        <v>4022</v>
      </c>
      <c r="B4023" s="3">
        <v>2025</v>
      </c>
      <c r="C4023" s="3">
        <v>8</v>
      </c>
      <c r="D4023" t="s">
        <v>21</v>
      </c>
      <c r="E4023" s="21">
        <v>45871.812459351851</v>
      </c>
      <c r="F4023" t="s">
        <v>111</v>
      </c>
      <c r="G4023" t="s">
        <v>111</v>
      </c>
      <c r="H4023" t="s">
        <v>79</v>
      </c>
      <c r="I4023" t="s">
        <v>79</v>
      </c>
      <c r="J4023" t="s">
        <v>97</v>
      </c>
      <c r="K4023" t="s">
        <v>97</v>
      </c>
      <c r="L4023" t="s">
        <v>34</v>
      </c>
      <c r="M4023" t="s">
        <v>34</v>
      </c>
      <c r="N4023" t="s">
        <v>598</v>
      </c>
      <c r="O4023" t="s">
        <v>11649</v>
      </c>
      <c r="P4023" t="s">
        <v>11951</v>
      </c>
      <c r="Q4023" t="s">
        <v>11952</v>
      </c>
      <c r="R4023" t="s">
        <v>11953</v>
      </c>
      <c r="S4023" t="s">
        <v>11954</v>
      </c>
      <c r="T4023" s="4">
        <v>1100</v>
      </c>
      <c r="U4023" s="4">
        <v>5</v>
      </c>
      <c r="V4023" s="3">
        <v>1</v>
      </c>
      <c r="W4023" t="s">
        <v>208</v>
      </c>
      <c r="X4023" t="s">
        <v>272</v>
      </c>
      <c r="Y4023">
        <v>108</v>
      </c>
      <c r="Z4023" s="14">
        <v>1</v>
      </c>
      <c r="AA4023" s="14">
        <v>1</v>
      </c>
      <c r="AB4023" s="14">
        <v>1</v>
      </c>
      <c r="AC4023" s="14"/>
      <c r="AD4023" s="14"/>
      <c r="AE4023" s="14"/>
      <c r="AF4023" s="14"/>
      <c r="AG4023" s="14"/>
      <c r="AH4023" s="14"/>
      <c r="AI4023" s="14"/>
      <c r="AJ4023" s="14"/>
      <c r="AK4023" s="14">
        <v>1</v>
      </c>
      <c r="AL4023" s="14"/>
      <c r="AM4023" s="14"/>
      <c r="AN4023" s="14"/>
      <c r="AO4023" s="14"/>
      <c r="AP4023" s="14"/>
      <c r="AQ4023" s="14"/>
      <c r="AR4023" s="14"/>
      <c r="AS4023" s="14"/>
      <c r="AT4023" s="14"/>
      <c r="AU4023" s="14"/>
      <c r="AV4023" s="14"/>
      <c r="AW4023" s="14"/>
      <c r="AX4023" s="14"/>
      <c r="AY4023" s="14"/>
      <c r="AZ4023" s="14"/>
      <c r="BA4023" s="14">
        <v>1</v>
      </c>
      <c r="BB4023" s="14"/>
      <c r="BC4023" s="14"/>
      <c r="BD4023" s="14"/>
      <c r="BE4023" s="14"/>
      <c r="BF4023" s="14"/>
      <c r="BG4023" s="14"/>
      <c r="BH4023" s="14"/>
      <c r="BI4023" s="14"/>
    </row>
    <row r="4024" spans="1:61" x14ac:dyDescent="0.25">
      <c r="A4024">
        <v>4023</v>
      </c>
      <c r="B4024" s="3">
        <v>2025</v>
      </c>
      <c r="C4024" s="3">
        <v>8</v>
      </c>
      <c r="D4024" t="s">
        <v>21</v>
      </c>
      <c r="E4024" s="21">
        <v>45871.824183668978</v>
      </c>
      <c r="F4024" t="s">
        <v>113</v>
      </c>
      <c r="G4024" t="s">
        <v>113</v>
      </c>
      <c r="H4024" t="s">
        <v>79</v>
      </c>
      <c r="I4024" t="s">
        <v>79</v>
      </c>
      <c r="J4024" t="s">
        <v>98</v>
      </c>
      <c r="K4024" t="s">
        <v>98</v>
      </c>
      <c r="L4024" t="s">
        <v>32</v>
      </c>
      <c r="M4024" t="s">
        <v>32</v>
      </c>
      <c r="N4024" t="s">
        <v>981</v>
      </c>
      <c r="O4024" t="s">
        <v>11649</v>
      </c>
      <c r="P4024" t="s">
        <v>4676</v>
      </c>
      <c r="Q4024" t="s">
        <v>11955</v>
      </c>
      <c r="R4024" t="s">
        <v>11956</v>
      </c>
      <c r="S4024" t="s">
        <v>11957</v>
      </c>
      <c r="T4024" s="4">
        <v>1100</v>
      </c>
      <c r="U4024" s="4">
        <v>5</v>
      </c>
      <c r="V4024" s="3">
        <v>1</v>
      </c>
      <c r="W4024" t="s">
        <v>208</v>
      </c>
      <c r="X4024" t="s">
        <v>272</v>
      </c>
      <c r="Y4024">
        <v>109</v>
      </c>
      <c r="Z4024" s="14">
        <v>1</v>
      </c>
      <c r="AA4024" s="14">
        <v>1</v>
      </c>
      <c r="AB4024" s="14">
        <v>1</v>
      </c>
      <c r="AC4024" s="14"/>
      <c r="AD4024" s="14"/>
      <c r="AE4024" s="14"/>
      <c r="AF4024" s="14"/>
      <c r="AG4024" s="14"/>
      <c r="AH4024" s="14"/>
      <c r="AI4024" s="14"/>
      <c r="AJ4024" s="14"/>
      <c r="AK4024" s="14">
        <v>1</v>
      </c>
      <c r="AL4024" s="14"/>
      <c r="AM4024" s="14"/>
      <c r="AN4024" s="14"/>
      <c r="AO4024" s="14"/>
      <c r="AP4024" s="14"/>
      <c r="AQ4024" s="14"/>
      <c r="AR4024" s="14"/>
      <c r="AS4024" s="14"/>
      <c r="AT4024" s="14"/>
      <c r="AU4024" s="14"/>
      <c r="AV4024" s="14"/>
      <c r="AW4024" s="14"/>
      <c r="AX4024" s="14"/>
      <c r="AY4024" s="14"/>
      <c r="AZ4024" s="14"/>
      <c r="BA4024" s="14"/>
      <c r="BB4024" s="14"/>
      <c r="BC4024" s="14">
        <v>1</v>
      </c>
      <c r="BD4024" s="14"/>
      <c r="BE4024" s="14"/>
      <c r="BF4024" s="14"/>
      <c r="BG4024" s="14"/>
      <c r="BH4024" s="14"/>
      <c r="BI4024" s="14"/>
    </row>
    <row r="4025" spans="1:61" x14ac:dyDescent="0.25">
      <c r="A4025">
        <v>4024</v>
      </c>
      <c r="B4025" s="3">
        <v>2025</v>
      </c>
      <c r="C4025" s="3">
        <v>8</v>
      </c>
      <c r="D4025" t="s">
        <v>21</v>
      </c>
      <c r="E4025" s="21">
        <v>45871.826452395842</v>
      </c>
      <c r="F4025" t="s">
        <v>111</v>
      </c>
      <c r="G4025" t="s">
        <v>111</v>
      </c>
      <c r="H4025" t="s">
        <v>79</v>
      </c>
      <c r="I4025" t="s">
        <v>79</v>
      </c>
      <c r="J4025" t="s">
        <v>98</v>
      </c>
      <c r="K4025" t="s">
        <v>98</v>
      </c>
      <c r="L4025" t="s">
        <v>32</v>
      </c>
      <c r="M4025" t="s">
        <v>32</v>
      </c>
      <c r="N4025" t="s">
        <v>867</v>
      </c>
      <c r="O4025" t="s">
        <v>11649</v>
      </c>
      <c r="P4025" t="s">
        <v>11958</v>
      </c>
      <c r="Q4025" t="s">
        <v>11959</v>
      </c>
      <c r="S4025" t="s">
        <v>11960</v>
      </c>
      <c r="T4025" s="4">
        <v>1100</v>
      </c>
      <c r="U4025" s="4">
        <v>5</v>
      </c>
      <c r="V4025" s="3">
        <v>1</v>
      </c>
      <c r="W4025" t="s">
        <v>208</v>
      </c>
      <c r="X4025" t="s">
        <v>272</v>
      </c>
      <c r="Y4025">
        <v>110</v>
      </c>
      <c r="Z4025" s="14">
        <v>1</v>
      </c>
      <c r="AA4025" s="14">
        <v>1</v>
      </c>
      <c r="AB4025" s="14">
        <v>1</v>
      </c>
      <c r="AC4025" s="14"/>
      <c r="AD4025" s="14"/>
      <c r="AE4025" s="14"/>
      <c r="AF4025" s="14"/>
      <c r="AG4025" s="14"/>
      <c r="AH4025" s="14"/>
      <c r="AI4025" s="14"/>
      <c r="AJ4025" s="14"/>
      <c r="AK4025" s="14">
        <v>1</v>
      </c>
      <c r="AL4025" s="14"/>
      <c r="AM4025" s="14"/>
      <c r="AN4025" s="14"/>
      <c r="AO4025" s="14"/>
      <c r="AP4025" s="14"/>
      <c r="AQ4025" s="14"/>
      <c r="AR4025" s="14"/>
      <c r="AS4025" s="14"/>
      <c r="AT4025" s="14"/>
      <c r="AU4025" s="14"/>
      <c r="AV4025" s="14"/>
      <c r="AW4025" s="14"/>
      <c r="AX4025" s="14"/>
      <c r="AY4025" s="14"/>
      <c r="AZ4025" s="14"/>
      <c r="BA4025" s="14">
        <v>1</v>
      </c>
      <c r="BB4025" s="14"/>
      <c r="BC4025" s="14"/>
      <c r="BD4025" s="14"/>
      <c r="BE4025" s="14"/>
      <c r="BF4025" s="14"/>
      <c r="BG4025" s="14"/>
      <c r="BH4025" s="14"/>
      <c r="BI4025" s="14"/>
    </row>
    <row r="4026" spans="1:61" x14ac:dyDescent="0.25">
      <c r="A4026">
        <v>4025</v>
      </c>
      <c r="B4026" s="3">
        <v>2025</v>
      </c>
      <c r="C4026" s="3">
        <v>8</v>
      </c>
      <c r="D4026" t="s">
        <v>21</v>
      </c>
      <c r="E4026" s="21">
        <v>45871.830557615744</v>
      </c>
      <c r="F4026" t="s">
        <v>111</v>
      </c>
      <c r="G4026" t="s">
        <v>111</v>
      </c>
      <c r="H4026" t="s">
        <v>79</v>
      </c>
      <c r="I4026" t="s">
        <v>79</v>
      </c>
      <c r="J4026" t="s">
        <v>98</v>
      </c>
      <c r="K4026" t="s">
        <v>98</v>
      </c>
      <c r="L4026" t="s">
        <v>32</v>
      </c>
      <c r="M4026" t="s">
        <v>32</v>
      </c>
      <c r="N4026" t="s">
        <v>5321</v>
      </c>
      <c r="O4026" t="s">
        <v>11649</v>
      </c>
      <c r="P4026" t="s">
        <v>11961</v>
      </c>
      <c r="Q4026" t="s">
        <v>11962</v>
      </c>
      <c r="S4026" t="s">
        <v>11963</v>
      </c>
      <c r="T4026" s="4">
        <v>1490</v>
      </c>
      <c r="U4026" s="4">
        <v>7</v>
      </c>
      <c r="V4026" s="3">
        <v>1</v>
      </c>
      <c r="W4026" t="s">
        <v>208</v>
      </c>
      <c r="X4026" t="s">
        <v>272</v>
      </c>
      <c r="Y4026">
        <v>111</v>
      </c>
      <c r="Z4026" s="14">
        <v>1</v>
      </c>
      <c r="AA4026" s="14">
        <v>1</v>
      </c>
      <c r="AB4026" s="14">
        <v>1</v>
      </c>
      <c r="AC4026" s="14"/>
      <c r="AD4026" s="14"/>
      <c r="AE4026" s="14"/>
      <c r="AF4026" s="14"/>
      <c r="AG4026" s="14"/>
      <c r="AH4026" s="14"/>
      <c r="AI4026" s="14"/>
      <c r="AJ4026" s="14"/>
      <c r="AK4026" s="14">
        <v>1</v>
      </c>
      <c r="AL4026" s="14"/>
      <c r="AM4026" s="14"/>
      <c r="AN4026" s="14">
        <v>2</v>
      </c>
      <c r="AO4026" s="14"/>
      <c r="AP4026" s="14"/>
      <c r="AQ4026" s="14"/>
      <c r="AR4026" s="14"/>
      <c r="AS4026" s="14"/>
      <c r="AT4026" s="14"/>
      <c r="AU4026" s="14"/>
      <c r="AV4026" s="14"/>
      <c r="AW4026" s="14"/>
      <c r="AX4026" s="14"/>
      <c r="AY4026" s="14"/>
      <c r="AZ4026" s="14"/>
      <c r="BA4026" s="14">
        <v>1</v>
      </c>
      <c r="BB4026" s="14"/>
      <c r="BC4026" s="14"/>
      <c r="BD4026" s="14"/>
      <c r="BE4026" s="14"/>
      <c r="BF4026" s="14"/>
      <c r="BG4026" s="14"/>
      <c r="BH4026" s="14"/>
      <c r="BI4026" s="14"/>
    </row>
    <row r="4027" spans="1:61" x14ac:dyDescent="0.25">
      <c r="A4027">
        <v>4026</v>
      </c>
      <c r="B4027" s="3">
        <v>2025</v>
      </c>
      <c r="C4027" s="3">
        <v>8</v>
      </c>
      <c r="D4027" t="s">
        <v>21</v>
      </c>
      <c r="E4027" s="21">
        <v>45871.841529143523</v>
      </c>
      <c r="F4027" t="s">
        <v>113</v>
      </c>
      <c r="G4027" t="s">
        <v>113</v>
      </c>
      <c r="H4027" t="s">
        <v>79</v>
      </c>
      <c r="I4027" t="s">
        <v>79</v>
      </c>
      <c r="J4027" t="s">
        <v>98</v>
      </c>
      <c r="K4027" t="s">
        <v>98</v>
      </c>
      <c r="L4027" t="s">
        <v>33</v>
      </c>
      <c r="M4027" t="s">
        <v>33</v>
      </c>
      <c r="N4027" t="s">
        <v>637</v>
      </c>
      <c r="O4027" t="s">
        <v>11649</v>
      </c>
      <c r="P4027" t="s">
        <v>11964</v>
      </c>
      <c r="Q4027" t="s">
        <v>11965</v>
      </c>
      <c r="R4027" t="s">
        <v>11966</v>
      </c>
      <c r="S4027" t="s">
        <v>11967</v>
      </c>
      <c r="T4027" s="4">
        <v>1690</v>
      </c>
      <c r="U4027" s="4">
        <v>9</v>
      </c>
      <c r="V4027" s="3">
        <v>1</v>
      </c>
      <c r="W4027" t="s">
        <v>208</v>
      </c>
      <c r="X4027" t="s">
        <v>272</v>
      </c>
      <c r="Y4027">
        <v>112</v>
      </c>
      <c r="Z4027" s="14">
        <v>1</v>
      </c>
      <c r="AA4027" s="14">
        <v>1</v>
      </c>
      <c r="AB4027" s="14"/>
      <c r="AC4027" s="14"/>
      <c r="AD4027" s="14">
        <v>1</v>
      </c>
      <c r="AE4027" s="14"/>
      <c r="AF4027" s="14"/>
      <c r="AG4027" s="14"/>
      <c r="AH4027" s="14"/>
      <c r="AI4027" s="14"/>
      <c r="AJ4027" s="14"/>
      <c r="AK4027" s="14">
        <v>4</v>
      </c>
      <c r="AL4027" s="14"/>
      <c r="AM4027" s="14"/>
      <c r="AN4027" s="14"/>
      <c r="AO4027" s="14"/>
      <c r="AP4027" s="14"/>
      <c r="AQ4027" s="14"/>
      <c r="AR4027" s="14"/>
      <c r="AS4027" s="14"/>
      <c r="AT4027" s="14">
        <v>1</v>
      </c>
      <c r="AU4027" s="14"/>
      <c r="AV4027" s="14"/>
      <c r="AW4027" s="14"/>
      <c r="AX4027" s="14"/>
      <c r="AY4027" s="14"/>
      <c r="AZ4027" s="14"/>
      <c r="BA4027" s="14"/>
      <c r="BB4027" s="14"/>
      <c r="BC4027" s="14">
        <v>1</v>
      </c>
      <c r="BD4027" s="14"/>
      <c r="BE4027" s="14"/>
      <c r="BF4027" s="14"/>
      <c r="BG4027" s="14"/>
      <c r="BH4027" s="14"/>
      <c r="BI4027" s="14"/>
    </row>
    <row r="4028" spans="1:61" x14ac:dyDescent="0.25">
      <c r="A4028">
        <v>4027</v>
      </c>
      <c r="B4028" s="3">
        <v>2025</v>
      </c>
      <c r="C4028" s="3">
        <v>8</v>
      </c>
      <c r="D4028" t="s">
        <v>21</v>
      </c>
      <c r="E4028" s="21">
        <v>45871.8855959375</v>
      </c>
      <c r="F4028" t="s">
        <v>113</v>
      </c>
      <c r="G4028" t="s">
        <v>113</v>
      </c>
      <c r="H4028" t="s">
        <v>79</v>
      </c>
      <c r="I4028" t="s">
        <v>79</v>
      </c>
      <c r="J4028" t="s">
        <v>98</v>
      </c>
      <c r="K4028" t="s">
        <v>98</v>
      </c>
      <c r="L4028" t="s">
        <v>32</v>
      </c>
      <c r="M4028" t="s">
        <v>32</v>
      </c>
      <c r="N4028" t="s">
        <v>1053</v>
      </c>
      <c r="O4028" t="s">
        <v>11649</v>
      </c>
      <c r="P4028" t="s">
        <v>11968</v>
      </c>
      <c r="Q4028" t="s">
        <v>11969</v>
      </c>
      <c r="S4028" t="s">
        <v>11970</v>
      </c>
      <c r="T4028" s="4">
        <v>2180</v>
      </c>
      <c r="U4028" s="4">
        <v>10</v>
      </c>
      <c r="V4028" s="3">
        <v>1</v>
      </c>
      <c r="W4028" t="s">
        <v>208</v>
      </c>
      <c r="X4028" t="s">
        <v>272</v>
      </c>
      <c r="Y4028">
        <v>113</v>
      </c>
      <c r="Z4028" s="14">
        <v>2</v>
      </c>
      <c r="AA4028" s="14">
        <v>2</v>
      </c>
      <c r="AB4028" s="14"/>
      <c r="AC4028" s="14"/>
      <c r="AD4028" s="14">
        <v>2</v>
      </c>
      <c r="AE4028" s="14"/>
      <c r="AF4028" s="14"/>
      <c r="AG4028" s="14"/>
      <c r="AH4028" s="14"/>
      <c r="AI4028" s="14"/>
      <c r="AJ4028" s="14">
        <v>2</v>
      </c>
      <c r="AK4028" s="14"/>
      <c r="AL4028" s="14"/>
      <c r="AM4028" s="14"/>
      <c r="AN4028" s="14"/>
      <c r="AO4028" s="14"/>
      <c r="AP4028" s="14"/>
      <c r="AQ4028" s="14"/>
      <c r="AR4028" s="14"/>
      <c r="AS4028" s="14"/>
      <c r="AT4028" s="14"/>
      <c r="AU4028" s="14"/>
      <c r="AV4028" s="14"/>
      <c r="AW4028" s="14"/>
      <c r="AX4028" s="14"/>
      <c r="AY4028" s="14"/>
      <c r="AZ4028" s="14"/>
      <c r="BA4028" s="14"/>
      <c r="BB4028" s="14"/>
      <c r="BC4028" s="14">
        <v>2</v>
      </c>
      <c r="BD4028" s="14"/>
      <c r="BE4028" s="14"/>
      <c r="BF4028" s="14"/>
      <c r="BG4028" s="14"/>
      <c r="BH4028" s="14"/>
      <c r="BI4028" s="14"/>
    </row>
    <row r="4029" spans="1:61" x14ac:dyDescent="0.25">
      <c r="A4029">
        <v>4028</v>
      </c>
      <c r="B4029" s="3">
        <v>2025</v>
      </c>
      <c r="C4029" s="3">
        <v>8</v>
      </c>
      <c r="D4029" t="s">
        <v>21</v>
      </c>
      <c r="E4029" s="21">
        <v>45872.001133090278</v>
      </c>
      <c r="F4029" t="s">
        <v>113</v>
      </c>
      <c r="G4029" t="s">
        <v>113</v>
      </c>
      <c r="H4029" t="s">
        <v>79</v>
      </c>
      <c r="I4029" t="s">
        <v>79</v>
      </c>
      <c r="J4029" t="s">
        <v>98</v>
      </c>
      <c r="K4029" t="s">
        <v>98</v>
      </c>
      <c r="L4029" t="s">
        <v>32</v>
      </c>
      <c r="M4029" t="s">
        <v>32</v>
      </c>
      <c r="N4029" t="s">
        <v>809</v>
      </c>
      <c r="O4029" t="s">
        <v>11649</v>
      </c>
      <c r="P4029" t="s">
        <v>11971</v>
      </c>
      <c r="Q4029" t="s">
        <v>11972</v>
      </c>
      <c r="S4029" t="s">
        <v>11973</v>
      </c>
      <c r="T4029" s="4">
        <v>1090</v>
      </c>
      <c r="U4029" s="4">
        <v>5</v>
      </c>
      <c r="V4029" s="3">
        <v>1</v>
      </c>
      <c r="W4029" t="s">
        <v>208</v>
      </c>
      <c r="X4029" t="s">
        <v>272</v>
      </c>
      <c r="Y4029">
        <v>114</v>
      </c>
      <c r="Z4029" s="14">
        <v>1</v>
      </c>
      <c r="AA4029" s="14">
        <v>1</v>
      </c>
      <c r="AB4029" s="14"/>
      <c r="AC4029" s="14"/>
      <c r="AD4029" s="14">
        <v>1</v>
      </c>
      <c r="AE4029" s="14"/>
      <c r="AF4029" s="14"/>
      <c r="AG4029" s="14"/>
      <c r="AH4029" s="14"/>
      <c r="AI4029" s="14"/>
      <c r="AJ4029" s="14">
        <v>1</v>
      </c>
      <c r="AK4029" s="14"/>
      <c r="AL4029" s="14"/>
      <c r="AM4029" s="14"/>
      <c r="AN4029" s="14"/>
      <c r="AO4029" s="14"/>
      <c r="AP4029" s="14"/>
      <c r="AQ4029" s="14"/>
      <c r="AR4029" s="14"/>
      <c r="AS4029" s="14"/>
      <c r="AT4029" s="14"/>
      <c r="AU4029" s="14"/>
      <c r="AV4029" s="14"/>
      <c r="AW4029" s="14"/>
      <c r="AX4029" s="14"/>
      <c r="AY4029" s="14"/>
      <c r="AZ4029" s="14"/>
      <c r="BA4029" s="14"/>
      <c r="BB4029" s="14"/>
      <c r="BC4029" s="14">
        <v>1</v>
      </c>
      <c r="BD4029" s="14"/>
      <c r="BE4029" s="14"/>
      <c r="BF4029" s="14"/>
      <c r="BG4029" s="14"/>
      <c r="BH4029" s="14"/>
      <c r="BI4029" s="14"/>
    </row>
    <row r="4030" spans="1:61" x14ac:dyDescent="0.25">
      <c r="A4030">
        <v>4029</v>
      </c>
      <c r="B4030" s="3">
        <v>2025</v>
      </c>
      <c r="C4030" s="3">
        <v>8</v>
      </c>
      <c r="D4030" t="s">
        <v>21</v>
      </c>
      <c r="E4030" s="21">
        <v>45872.349519351847</v>
      </c>
      <c r="F4030" t="s">
        <v>113</v>
      </c>
      <c r="G4030" t="s">
        <v>113</v>
      </c>
      <c r="H4030" t="s">
        <v>79</v>
      </c>
      <c r="I4030" t="s">
        <v>79</v>
      </c>
      <c r="J4030" t="s">
        <v>97</v>
      </c>
      <c r="K4030" t="s">
        <v>97</v>
      </c>
      <c r="L4030" t="s">
        <v>36</v>
      </c>
      <c r="M4030" t="s">
        <v>36</v>
      </c>
      <c r="N4030" t="s">
        <v>70</v>
      </c>
      <c r="O4030" t="s">
        <v>11649</v>
      </c>
      <c r="P4030" t="s">
        <v>462</v>
      </c>
      <c r="Q4030" t="s">
        <v>11974</v>
      </c>
      <c r="S4030" t="s">
        <v>11975</v>
      </c>
      <c r="T4030" s="4">
        <v>3185</v>
      </c>
      <c r="U4030" s="4">
        <v>16</v>
      </c>
      <c r="V4030" s="3">
        <v>1</v>
      </c>
      <c r="W4030" t="s">
        <v>208</v>
      </c>
      <c r="X4030" t="s">
        <v>272</v>
      </c>
      <c r="Y4030">
        <v>115</v>
      </c>
      <c r="Z4030" s="14"/>
      <c r="AA4030" s="14">
        <v>2</v>
      </c>
      <c r="AB4030" s="14"/>
      <c r="AC4030" s="14"/>
      <c r="AD4030" s="14"/>
      <c r="AE4030" s="14">
        <v>2</v>
      </c>
      <c r="AF4030" s="14">
        <v>2</v>
      </c>
      <c r="AG4030" s="14"/>
      <c r="AH4030" s="14">
        <v>1</v>
      </c>
      <c r="AI4030" s="14"/>
      <c r="AJ4030" s="14">
        <v>1</v>
      </c>
      <c r="AK4030" s="14">
        <v>2</v>
      </c>
      <c r="AL4030" s="14"/>
      <c r="AM4030" s="14"/>
      <c r="AN4030" s="14">
        <v>2</v>
      </c>
      <c r="AO4030" s="14"/>
      <c r="AP4030" s="14"/>
      <c r="AQ4030" s="14"/>
      <c r="AR4030" s="14"/>
      <c r="AS4030" s="14"/>
      <c r="AT4030" s="14"/>
      <c r="AU4030" s="14"/>
      <c r="AV4030" s="14"/>
      <c r="AW4030" s="14"/>
      <c r="AX4030" s="14"/>
      <c r="AY4030" s="14"/>
      <c r="AZ4030" s="14"/>
      <c r="BA4030" s="14"/>
      <c r="BB4030" s="14">
        <v>2</v>
      </c>
      <c r="BC4030" s="14"/>
      <c r="BD4030" s="14"/>
      <c r="BE4030" s="14"/>
      <c r="BF4030" s="14"/>
      <c r="BG4030" s="14"/>
      <c r="BH4030" s="14">
        <v>2</v>
      </c>
      <c r="BI4030" s="14"/>
    </row>
    <row r="4031" spans="1:61" x14ac:dyDescent="0.25">
      <c r="A4031">
        <v>4030</v>
      </c>
      <c r="B4031" s="3">
        <v>2025</v>
      </c>
      <c r="C4031" s="3">
        <v>8</v>
      </c>
      <c r="D4031" t="s">
        <v>21</v>
      </c>
      <c r="E4031" s="21">
        <v>45872.359367141202</v>
      </c>
      <c r="F4031" t="s">
        <v>113</v>
      </c>
      <c r="G4031" t="s">
        <v>113</v>
      </c>
      <c r="H4031" t="s">
        <v>79</v>
      </c>
      <c r="I4031" t="s">
        <v>79</v>
      </c>
      <c r="J4031" t="s">
        <v>98</v>
      </c>
      <c r="K4031" t="s">
        <v>98</v>
      </c>
      <c r="L4031" t="s">
        <v>33</v>
      </c>
      <c r="M4031" t="s">
        <v>33</v>
      </c>
      <c r="N4031" t="s">
        <v>654</v>
      </c>
      <c r="O4031" t="s">
        <v>11649</v>
      </c>
      <c r="P4031" t="s">
        <v>11976</v>
      </c>
      <c r="Q4031" t="s">
        <v>11977</v>
      </c>
      <c r="R4031" t="s">
        <v>11978</v>
      </c>
      <c r="S4031" t="s">
        <v>11979</v>
      </c>
      <c r="T4031" s="4">
        <v>1090</v>
      </c>
      <c r="U4031" s="4">
        <v>5</v>
      </c>
      <c r="V4031" s="3">
        <v>1</v>
      </c>
      <c r="W4031" t="s">
        <v>208</v>
      </c>
      <c r="X4031" t="s">
        <v>272</v>
      </c>
      <c r="Y4031">
        <v>116</v>
      </c>
      <c r="Z4031" s="14">
        <v>1</v>
      </c>
      <c r="AA4031" s="14">
        <v>1</v>
      </c>
      <c r="AB4031" s="14"/>
      <c r="AC4031" s="14"/>
      <c r="AD4031" s="14">
        <v>1</v>
      </c>
      <c r="AE4031" s="14"/>
      <c r="AF4031" s="14"/>
      <c r="AG4031" s="14"/>
      <c r="AH4031" s="14"/>
      <c r="AI4031" s="14"/>
      <c r="AJ4031" s="14"/>
      <c r="AK4031" s="14"/>
      <c r="AL4031" s="14"/>
      <c r="AM4031" s="14"/>
      <c r="AN4031" s="14"/>
      <c r="AO4031" s="14"/>
      <c r="AP4031" s="14"/>
      <c r="AQ4031" s="14"/>
      <c r="AR4031" s="14"/>
      <c r="AS4031" s="14"/>
      <c r="AT4031" s="14">
        <v>1</v>
      </c>
      <c r="AU4031" s="14"/>
      <c r="AV4031" s="14"/>
      <c r="AW4031" s="14"/>
      <c r="AX4031" s="14"/>
      <c r="AY4031" s="14"/>
      <c r="AZ4031" s="14"/>
      <c r="BA4031" s="14"/>
      <c r="BB4031" s="14"/>
      <c r="BC4031" s="14">
        <v>1</v>
      </c>
      <c r="BD4031" s="14"/>
      <c r="BE4031" s="14"/>
      <c r="BF4031" s="14"/>
      <c r="BG4031" s="14"/>
      <c r="BH4031" s="14"/>
      <c r="BI4031" s="14"/>
    </row>
    <row r="4032" spans="1:61" x14ac:dyDescent="0.25">
      <c r="A4032">
        <v>4031</v>
      </c>
      <c r="B4032" s="3">
        <v>2025</v>
      </c>
      <c r="C4032" s="3">
        <v>8</v>
      </c>
      <c r="D4032" t="s">
        <v>21</v>
      </c>
      <c r="E4032" s="21">
        <v>45872.36477015046</v>
      </c>
      <c r="F4032" t="s">
        <v>113</v>
      </c>
      <c r="G4032" t="s">
        <v>113</v>
      </c>
      <c r="H4032" t="s">
        <v>79</v>
      </c>
      <c r="I4032" t="s">
        <v>79</v>
      </c>
      <c r="J4032" t="s">
        <v>98</v>
      </c>
      <c r="K4032" t="s">
        <v>98</v>
      </c>
      <c r="L4032" t="s">
        <v>32</v>
      </c>
      <c r="M4032" t="s">
        <v>32</v>
      </c>
      <c r="N4032" t="s">
        <v>11980</v>
      </c>
      <c r="O4032" t="s">
        <v>11649</v>
      </c>
      <c r="P4032" t="s">
        <v>11981</v>
      </c>
      <c r="Q4032" t="s">
        <v>11982</v>
      </c>
      <c r="S4032" t="s">
        <v>11983</v>
      </c>
      <c r="T4032" s="4">
        <v>1090</v>
      </c>
      <c r="U4032" s="4">
        <v>5</v>
      </c>
      <c r="V4032" s="3">
        <v>1</v>
      </c>
      <c r="W4032" t="s">
        <v>208</v>
      </c>
      <c r="X4032" t="s">
        <v>272</v>
      </c>
      <c r="Y4032">
        <v>117</v>
      </c>
      <c r="Z4032" s="14">
        <v>1</v>
      </c>
      <c r="AA4032" s="14">
        <v>1</v>
      </c>
      <c r="AB4032" s="14"/>
      <c r="AC4032" s="14"/>
      <c r="AD4032" s="14">
        <v>1</v>
      </c>
      <c r="AE4032" s="14"/>
      <c r="AF4032" s="14"/>
      <c r="AG4032" s="14"/>
      <c r="AH4032" s="14"/>
      <c r="AI4032" s="14"/>
      <c r="AJ4032" s="14">
        <v>1</v>
      </c>
      <c r="AK4032" s="14"/>
      <c r="AL4032" s="14"/>
      <c r="AM4032" s="14"/>
      <c r="AN4032" s="14"/>
      <c r="AO4032" s="14"/>
      <c r="AP4032" s="14"/>
      <c r="AQ4032" s="14"/>
      <c r="AR4032" s="14"/>
      <c r="AS4032" s="14"/>
      <c r="AT4032" s="14"/>
      <c r="AU4032" s="14"/>
      <c r="AV4032" s="14"/>
      <c r="AW4032" s="14"/>
      <c r="AX4032" s="14"/>
      <c r="AY4032" s="14"/>
      <c r="AZ4032" s="14"/>
      <c r="BA4032" s="14"/>
      <c r="BB4032" s="14"/>
      <c r="BC4032" s="14">
        <v>1</v>
      </c>
      <c r="BD4032" s="14"/>
      <c r="BE4032" s="14"/>
      <c r="BF4032" s="14"/>
      <c r="BG4032" s="14"/>
      <c r="BH4032" s="14"/>
      <c r="BI4032" s="14"/>
    </row>
    <row r="4033" spans="1:61" x14ac:dyDescent="0.25">
      <c r="A4033">
        <v>4032</v>
      </c>
      <c r="B4033" s="3">
        <v>2025</v>
      </c>
      <c r="C4033" s="3">
        <v>8</v>
      </c>
      <c r="D4033" t="s">
        <v>21</v>
      </c>
      <c r="E4033" s="21">
        <v>45872.385227384257</v>
      </c>
      <c r="F4033" t="s">
        <v>113</v>
      </c>
      <c r="G4033" t="s">
        <v>113</v>
      </c>
      <c r="H4033" t="s">
        <v>79</v>
      </c>
      <c r="I4033" t="s">
        <v>79</v>
      </c>
      <c r="J4033" t="s">
        <v>97</v>
      </c>
      <c r="K4033" t="s">
        <v>97</v>
      </c>
      <c r="L4033" t="s">
        <v>37</v>
      </c>
      <c r="M4033" t="s">
        <v>37</v>
      </c>
      <c r="N4033" t="s">
        <v>1807</v>
      </c>
      <c r="O4033" t="s">
        <v>11649</v>
      </c>
      <c r="P4033" t="s">
        <v>11984</v>
      </c>
      <c r="Q4033" t="s">
        <v>11985</v>
      </c>
      <c r="R4033" t="s">
        <v>11986</v>
      </c>
      <c r="S4033" t="s">
        <v>11987</v>
      </c>
      <c r="T4033" s="4">
        <v>1090</v>
      </c>
      <c r="U4033" s="4">
        <v>5</v>
      </c>
      <c r="V4033" s="3">
        <v>1</v>
      </c>
      <c r="W4033" t="s">
        <v>208</v>
      </c>
      <c r="X4033" t="s">
        <v>272</v>
      </c>
      <c r="Y4033">
        <v>118</v>
      </c>
      <c r="Z4033" s="14">
        <v>1</v>
      </c>
      <c r="AA4033" s="14">
        <v>1</v>
      </c>
      <c r="AB4033" s="14"/>
      <c r="AC4033" s="14"/>
      <c r="AD4033" s="14">
        <v>1</v>
      </c>
      <c r="AE4033" s="14"/>
      <c r="AF4033" s="14"/>
      <c r="AG4033" s="14"/>
      <c r="AH4033" s="14"/>
      <c r="AI4033" s="14"/>
      <c r="AJ4033" s="14"/>
      <c r="AK4033" s="14"/>
      <c r="AL4033" s="14"/>
      <c r="AM4033" s="14"/>
      <c r="AN4033" s="14"/>
      <c r="AO4033" s="14"/>
      <c r="AP4033" s="14"/>
      <c r="AQ4033" s="14"/>
      <c r="AR4033" s="14"/>
      <c r="AS4033" s="14"/>
      <c r="AT4033" s="14">
        <v>1</v>
      </c>
      <c r="AU4033" s="14"/>
      <c r="AV4033" s="14"/>
      <c r="AW4033" s="14"/>
      <c r="AX4033" s="14"/>
      <c r="AY4033" s="14"/>
      <c r="AZ4033" s="14"/>
      <c r="BA4033" s="14"/>
      <c r="BB4033" s="14"/>
      <c r="BC4033" s="14">
        <v>1</v>
      </c>
      <c r="BD4033" s="14"/>
      <c r="BE4033" s="14"/>
      <c r="BF4033" s="14"/>
      <c r="BG4033" s="14"/>
      <c r="BH4033" s="14"/>
      <c r="BI4033" s="14"/>
    </row>
    <row r="4034" spans="1:61" x14ac:dyDescent="0.25">
      <c r="A4034">
        <v>4033</v>
      </c>
      <c r="B4034" s="3">
        <v>2025</v>
      </c>
      <c r="C4034" s="3">
        <v>8</v>
      </c>
      <c r="D4034" t="s">
        <v>21</v>
      </c>
      <c r="E4034" s="21">
        <v>45872.389615219909</v>
      </c>
      <c r="F4034" t="s">
        <v>113</v>
      </c>
      <c r="G4034" t="s">
        <v>113</v>
      </c>
      <c r="H4034" t="s">
        <v>79</v>
      </c>
      <c r="I4034" t="s">
        <v>79</v>
      </c>
      <c r="J4034" t="s">
        <v>97</v>
      </c>
      <c r="K4034" t="s">
        <v>97</v>
      </c>
      <c r="L4034" t="s">
        <v>34</v>
      </c>
      <c r="M4034" t="s">
        <v>34</v>
      </c>
      <c r="N4034" t="s">
        <v>598</v>
      </c>
      <c r="O4034" t="s">
        <v>11649</v>
      </c>
      <c r="P4034" t="s">
        <v>11988</v>
      </c>
      <c r="Q4034" t="s">
        <v>11989</v>
      </c>
      <c r="S4034" t="s">
        <v>11990</v>
      </c>
      <c r="T4034" s="4">
        <v>1100</v>
      </c>
      <c r="U4034" s="4">
        <v>5</v>
      </c>
      <c r="V4034" s="3">
        <v>1</v>
      </c>
      <c r="W4034" t="s">
        <v>208</v>
      </c>
      <c r="X4034" t="s">
        <v>272</v>
      </c>
      <c r="Y4034">
        <v>119</v>
      </c>
      <c r="Z4034" s="14">
        <v>1</v>
      </c>
      <c r="AA4034" s="14">
        <v>1</v>
      </c>
      <c r="AB4034" s="14">
        <v>1</v>
      </c>
      <c r="AC4034" s="14"/>
      <c r="AD4034" s="14"/>
      <c r="AE4034" s="14"/>
      <c r="AF4034" s="14"/>
      <c r="AG4034" s="14"/>
      <c r="AH4034" s="14"/>
      <c r="AI4034" s="14"/>
      <c r="AJ4034" s="14">
        <v>1</v>
      </c>
      <c r="AK4034" s="14"/>
      <c r="AL4034" s="14"/>
      <c r="AM4034" s="14"/>
      <c r="AN4034" s="14"/>
      <c r="AO4034" s="14"/>
      <c r="AP4034" s="14"/>
      <c r="AQ4034" s="14"/>
      <c r="AR4034" s="14"/>
      <c r="AS4034" s="14"/>
      <c r="AT4034" s="14"/>
      <c r="AU4034" s="14"/>
      <c r="AV4034" s="14"/>
      <c r="AW4034" s="14"/>
      <c r="AX4034" s="14"/>
      <c r="AY4034" s="14"/>
      <c r="AZ4034" s="14"/>
      <c r="BA4034" s="14"/>
      <c r="BB4034" s="14"/>
      <c r="BC4034" s="14">
        <v>1</v>
      </c>
      <c r="BD4034" s="14"/>
      <c r="BE4034" s="14"/>
      <c r="BF4034" s="14"/>
      <c r="BG4034" s="14"/>
      <c r="BH4034" s="14"/>
      <c r="BI4034" s="14"/>
    </row>
    <row r="4035" spans="1:61" x14ac:dyDescent="0.25">
      <c r="A4035">
        <v>4034</v>
      </c>
      <c r="B4035" s="3">
        <v>2025</v>
      </c>
      <c r="C4035" s="3">
        <v>8</v>
      </c>
      <c r="D4035" t="s">
        <v>21</v>
      </c>
      <c r="E4035" s="21">
        <v>45872.394560694447</v>
      </c>
      <c r="F4035" t="s">
        <v>113</v>
      </c>
      <c r="G4035" t="s">
        <v>113</v>
      </c>
      <c r="H4035" t="s">
        <v>79</v>
      </c>
      <c r="I4035" t="s">
        <v>79</v>
      </c>
      <c r="J4035" t="s">
        <v>97</v>
      </c>
      <c r="K4035" t="s">
        <v>97</v>
      </c>
      <c r="L4035" t="s">
        <v>34</v>
      </c>
      <c r="M4035" t="s">
        <v>34</v>
      </c>
      <c r="N4035" t="s">
        <v>633</v>
      </c>
      <c r="O4035" t="s">
        <v>11649</v>
      </c>
      <c r="P4035" t="s">
        <v>11991</v>
      </c>
      <c r="Q4035" t="s">
        <v>11992</v>
      </c>
      <c r="R4035" t="s">
        <v>11993</v>
      </c>
      <c r="S4035" t="s">
        <v>11994</v>
      </c>
      <c r="T4035" s="4">
        <v>1090</v>
      </c>
      <c r="U4035" s="4">
        <v>5</v>
      </c>
      <c r="V4035" s="3">
        <v>1</v>
      </c>
      <c r="W4035" t="s">
        <v>208</v>
      </c>
      <c r="X4035" t="s">
        <v>272</v>
      </c>
      <c r="Y4035">
        <v>120</v>
      </c>
      <c r="Z4035" s="14">
        <v>1</v>
      </c>
      <c r="AA4035" s="14">
        <v>1</v>
      </c>
      <c r="AB4035" s="14"/>
      <c r="AC4035" s="14"/>
      <c r="AD4035" s="14">
        <v>1</v>
      </c>
      <c r="AE4035" s="14"/>
      <c r="AF4035" s="14"/>
      <c r="AG4035" s="14"/>
      <c r="AH4035" s="14"/>
      <c r="AI4035" s="14"/>
      <c r="AJ4035" s="14">
        <v>1</v>
      </c>
      <c r="AK4035" s="14"/>
      <c r="AL4035" s="14"/>
      <c r="AM4035" s="14"/>
      <c r="AN4035" s="14"/>
      <c r="AO4035" s="14"/>
      <c r="AP4035" s="14"/>
      <c r="AQ4035" s="14"/>
      <c r="AR4035" s="14"/>
      <c r="AS4035" s="14"/>
      <c r="AT4035" s="14"/>
      <c r="AU4035" s="14"/>
      <c r="AV4035" s="14"/>
      <c r="AW4035" s="14"/>
      <c r="AX4035" s="14"/>
      <c r="AY4035" s="14"/>
      <c r="AZ4035" s="14"/>
      <c r="BA4035" s="14"/>
      <c r="BB4035" s="14"/>
      <c r="BC4035" s="14">
        <v>1</v>
      </c>
      <c r="BD4035" s="14"/>
      <c r="BE4035" s="14"/>
      <c r="BF4035" s="14"/>
      <c r="BG4035" s="14"/>
      <c r="BH4035" s="14"/>
      <c r="BI4035" s="14"/>
    </row>
    <row r="4036" spans="1:61" x14ac:dyDescent="0.25">
      <c r="A4036">
        <v>4035</v>
      </c>
      <c r="B4036" s="3">
        <v>2025</v>
      </c>
      <c r="C4036" s="3">
        <v>8</v>
      </c>
      <c r="D4036" t="s">
        <v>21</v>
      </c>
      <c r="E4036" s="21">
        <v>45872.398244965283</v>
      </c>
      <c r="F4036" t="s">
        <v>113</v>
      </c>
      <c r="G4036" t="s">
        <v>113</v>
      </c>
      <c r="H4036" t="s">
        <v>79</v>
      </c>
      <c r="I4036" t="s">
        <v>79</v>
      </c>
      <c r="J4036" t="s">
        <v>97</v>
      </c>
      <c r="K4036" t="s">
        <v>97</v>
      </c>
      <c r="L4036" t="s">
        <v>38</v>
      </c>
      <c r="M4036" t="s">
        <v>38</v>
      </c>
      <c r="N4036" t="s">
        <v>542</v>
      </c>
      <c r="O4036" t="s">
        <v>11649</v>
      </c>
      <c r="P4036" t="s">
        <v>11995</v>
      </c>
      <c r="Q4036" t="s">
        <v>11996</v>
      </c>
      <c r="S4036" t="s">
        <v>11997</v>
      </c>
      <c r="T4036" s="4">
        <v>1090</v>
      </c>
      <c r="U4036" s="4">
        <v>5</v>
      </c>
      <c r="V4036" s="3">
        <v>1</v>
      </c>
      <c r="W4036" t="s">
        <v>208</v>
      </c>
      <c r="X4036" t="s">
        <v>272</v>
      </c>
      <c r="Y4036">
        <v>121</v>
      </c>
      <c r="Z4036" s="14">
        <v>1</v>
      </c>
      <c r="AA4036" s="14">
        <v>1</v>
      </c>
      <c r="AB4036" s="14"/>
      <c r="AC4036" s="14"/>
      <c r="AD4036" s="14">
        <v>1</v>
      </c>
      <c r="AE4036" s="14"/>
      <c r="AF4036" s="14"/>
      <c r="AG4036" s="14"/>
      <c r="AH4036" s="14"/>
      <c r="AI4036" s="14"/>
      <c r="AJ4036" s="14">
        <v>1</v>
      </c>
      <c r="AK4036" s="14"/>
      <c r="AL4036" s="14"/>
      <c r="AM4036" s="14"/>
      <c r="AN4036" s="14"/>
      <c r="AO4036" s="14"/>
      <c r="AP4036" s="14"/>
      <c r="AQ4036" s="14"/>
      <c r="AR4036" s="14"/>
      <c r="AS4036" s="14"/>
      <c r="AT4036" s="14"/>
      <c r="AU4036" s="14"/>
      <c r="AV4036" s="14"/>
      <c r="AW4036" s="14"/>
      <c r="AX4036" s="14"/>
      <c r="AY4036" s="14"/>
      <c r="AZ4036" s="14"/>
      <c r="BA4036" s="14"/>
      <c r="BB4036" s="14"/>
      <c r="BC4036" s="14">
        <v>1</v>
      </c>
      <c r="BD4036" s="14"/>
      <c r="BE4036" s="14"/>
      <c r="BF4036" s="14"/>
      <c r="BG4036" s="14"/>
      <c r="BH4036" s="14"/>
      <c r="BI4036" s="14"/>
    </row>
    <row r="4037" spans="1:61" x14ac:dyDescent="0.25">
      <c r="A4037">
        <v>4036</v>
      </c>
      <c r="B4037" s="3">
        <v>2025</v>
      </c>
      <c r="C4037" s="3">
        <v>8</v>
      </c>
      <c r="D4037" t="s">
        <v>21</v>
      </c>
      <c r="E4037" s="21">
        <v>45872.410127488423</v>
      </c>
      <c r="F4037" t="s">
        <v>113</v>
      </c>
      <c r="G4037" t="s">
        <v>113</v>
      </c>
      <c r="H4037" t="s">
        <v>79</v>
      </c>
      <c r="I4037" t="s">
        <v>79</v>
      </c>
      <c r="J4037" t="s">
        <v>98</v>
      </c>
      <c r="K4037" t="s">
        <v>98</v>
      </c>
      <c r="L4037" t="s">
        <v>33</v>
      </c>
      <c r="M4037" t="s">
        <v>33</v>
      </c>
      <c r="N4037" t="s">
        <v>654</v>
      </c>
      <c r="O4037" t="s">
        <v>11649</v>
      </c>
      <c r="P4037" t="s">
        <v>11998</v>
      </c>
      <c r="Q4037" t="s">
        <v>11999</v>
      </c>
      <c r="S4037" t="s">
        <v>12000</v>
      </c>
      <c r="T4037" s="4">
        <v>1300</v>
      </c>
      <c r="U4037" s="4">
        <v>8</v>
      </c>
      <c r="V4037" s="3">
        <v>1</v>
      </c>
      <c r="W4037" t="s">
        <v>208</v>
      </c>
      <c r="X4037" t="s">
        <v>272</v>
      </c>
      <c r="Y4037">
        <v>122</v>
      </c>
      <c r="Z4037" s="14">
        <v>2</v>
      </c>
      <c r="AA4037" s="14"/>
      <c r="AB4037" s="14"/>
      <c r="AC4037" s="14"/>
      <c r="AD4037" s="14"/>
      <c r="AE4037" s="14"/>
      <c r="AF4037" s="14"/>
      <c r="AG4037" s="14"/>
      <c r="AH4037" s="14"/>
      <c r="AI4037" s="14"/>
      <c r="AJ4037" s="14"/>
      <c r="AK4037" s="14"/>
      <c r="AL4037" s="14"/>
      <c r="AM4037" s="14"/>
      <c r="AN4037" s="14">
        <v>2</v>
      </c>
      <c r="AO4037" s="14">
        <v>2</v>
      </c>
      <c r="AP4037" s="14">
        <v>2</v>
      </c>
      <c r="AQ4037" s="14"/>
      <c r="AR4037" s="14"/>
      <c r="AS4037" s="14"/>
      <c r="AT4037" s="14"/>
      <c r="AU4037" s="14"/>
      <c r="AV4037" s="14"/>
      <c r="AW4037" s="14"/>
      <c r="AX4037" s="14"/>
      <c r="AY4037" s="14"/>
      <c r="AZ4037" s="14"/>
      <c r="BA4037" s="14"/>
      <c r="BB4037" s="14"/>
      <c r="BC4037" s="14"/>
      <c r="BD4037" s="14"/>
      <c r="BE4037" s="14"/>
      <c r="BF4037" s="14"/>
      <c r="BG4037" s="14"/>
      <c r="BH4037" s="14"/>
      <c r="BI4037" s="14"/>
    </row>
    <row r="4038" spans="1:61" x14ac:dyDescent="0.25">
      <c r="A4038">
        <v>4037</v>
      </c>
      <c r="B4038" s="3">
        <v>2025</v>
      </c>
      <c r="C4038" s="3">
        <v>8</v>
      </c>
      <c r="D4038" t="s">
        <v>21</v>
      </c>
      <c r="E4038" s="21">
        <v>45872.487695219897</v>
      </c>
      <c r="F4038" t="s">
        <v>113</v>
      </c>
      <c r="G4038" t="s">
        <v>113</v>
      </c>
      <c r="H4038" t="s">
        <v>79</v>
      </c>
      <c r="I4038" t="s">
        <v>79</v>
      </c>
      <c r="J4038" t="s">
        <v>97</v>
      </c>
      <c r="K4038" t="s">
        <v>97</v>
      </c>
      <c r="L4038" t="s">
        <v>38</v>
      </c>
      <c r="M4038" t="s">
        <v>38</v>
      </c>
      <c r="N4038" t="s">
        <v>542</v>
      </c>
      <c r="O4038" t="s">
        <v>11649</v>
      </c>
      <c r="P4038" t="s">
        <v>3162</v>
      </c>
      <c r="Q4038" t="s">
        <v>10851</v>
      </c>
      <c r="R4038" t="s">
        <v>10850</v>
      </c>
      <c r="S4038" t="s">
        <v>12001</v>
      </c>
      <c r="T4038" s="4">
        <v>650</v>
      </c>
      <c r="U4038" s="4">
        <v>4</v>
      </c>
      <c r="V4038" s="3">
        <v>1</v>
      </c>
      <c r="W4038" t="s">
        <v>208</v>
      </c>
      <c r="X4038" t="s">
        <v>272</v>
      </c>
      <c r="Y4038">
        <v>123</v>
      </c>
      <c r="Z4038" s="14"/>
      <c r="AA4038" s="14"/>
      <c r="AB4038" s="14"/>
      <c r="AC4038" s="14"/>
      <c r="AD4038" s="14"/>
      <c r="AE4038" s="14"/>
      <c r="AF4038" s="14"/>
      <c r="AG4038" s="14"/>
      <c r="AH4038" s="14"/>
      <c r="AI4038" s="14"/>
      <c r="AJ4038" s="14"/>
      <c r="AK4038" s="14"/>
      <c r="AL4038" s="14"/>
      <c r="AM4038" s="14"/>
      <c r="AN4038" s="14">
        <v>1</v>
      </c>
      <c r="AO4038" s="14"/>
      <c r="AP4038" s="14">
        <v>1</v>
      </c>
      <c r="AQ4038" s="14"/>
      <c r="AR4038" s="14"/>
      <c r="AS4038" s="14"/>
      <c r="AT4038" s="14">
        <v>1</v>
      </c>
      <c r="AU4038" s="14"/>
      <c r="AV4038" s="14"/>
      <c r="AW4038" s="14"/>
      <c r="AX4038" s="14"/>
      <c r="AY4038" s="14"/>
      <c r="AZ4038" s="14"/>
      <c r="BA4038" s="14">
        <v>1</v>
      </c>
      <c r="BB4038" s="14"/>
      <c r="BC4038" s="14"/>
      <c r="BD4038" s="14"/>
      <c r="BE4038" s="14"/>
      <c r="BF4038" s="14"/>
      <c r="BG4038" s="14"/>
      <c r="BH4038" s="14"/>
      <c r="BI4038" s="14"/>
    </row>
    <row r="4039" spans="1:61" x14ac:dyDescent="0.25">
      <c r="A4039">
        <v>4038</v>
      </c>
      <c r="B4039" s="3">
        <v>2025</v>
      </c>
      <c r="C4039" s="3">
        <v>8</v>
      </c>
      <c r="D4039" t="s">
        <v>21</v>
      </c>
      <c r="E4039" s="21">
        <v>45872.517412905087</v>
      </c>
      <c r="F4039" t="s">
        <v>113</v>
      </c>
      <c r="G4039" t="s">
        <v>113</v>
      </c>
      <c r="H4039" t="s">
        <v>79</v>
      </c>
      <c r="I4039" t="s">
        <v>79</v>
      </c>
      <c r="J4039" t="s">
        <v>98</v>
      </c>
      <c r="K4039" t="s">
        <v>98</v>
      </c>
      <c r="L4039" t="s">
        <v>32</v>
      </c>
      <c r="M4039" t="s">
        <v>32</v>
      </c>
      <c r="N4039" t="s">
        <v>550</v>
      </c>
      <c r="O4039" t="s">
        <v>11649</v>
      </c>
      <c r="P4039" t="s">
        <v>3738</v>
      </c>
      <c r="Q4039" t="s">
        <v>12002</v>
      </c>
      <c r="S4039" t="s">
        <v>12003</v>
      </c>
      <c r="T4039" s="4">
        <v>1300</v>
      </c>
      <c r="U4039" s="4">
        <v>8</v>
      </c>
      <c r="V4039" s="3">
        <v>1</v>
      </c>
      <c r="W4039" t="s">
        <v>208</v>
      </c>
      <c r="X4039" t="s">
        <v>272</v>
      </c>
      <c r="Y4039">
        <v>124</v>
      </c>
      <c r="Z4039" s="14">
        <v>2</v>
      </c>
      <c r="AA4039" s="14"/>
      <c r="AB4039" s="14"/>
      <c r="AC4039" s="14"/>
      <c r="AD4039" s="14"/>
      <c r="AE4039" s="14"/>
      <c r="AF4039" s="14"/>
      <c r="AG4039" s="14"/>
      <c r="AH4039" s="14"/>
      <c r="AI4039" s="14"/>
      <c r="AJ4039" s="14"/>
      <c r="AK4039" s="14"/>
      <c r="AL4039" s="14"/>
      <c r="AM4039" s="14"/>
      <c r="AN4039" s="14"/>
      <c r="AO4039" s="14">
        <v>2</v>
      </c>
      <c r="AP4039" s="14">
        <v>4</v>
      </c>
      <c r="AQ4039" s="14"/>
      <c r="AR4039" s="14"/>
      <c r="AS4039" s="14"/>
      <c r="AT4039" s="14"/>
      <c r="AU4039" s="14"/>
      <c r="AV4039" s="14"/>
      <c r="AW4039" s="14"/>
      <c r="AX4039" s="14"/>
      <c r="AY4039" s="14"/>
      <c r="AZ4039" s="14"/>
      <c r="BA4039" s="14"/>
      <c r="BB4039" s="14"/>
      <c r="BC4039" s="14"/>
      <c r="BD4039" s="14"/>
      <c r="BE4039" s="14"/>
      <c r="BF4039" s="14"/>
      <c r="BG4039" s="14"/>
      <c r="BH4039" s="14"/>
      <c r="BI4039" s="14"/>
    </row>
    <row r="4040" spans="1:61" x14ac:dyDescent="0.25">
      <c r="A4040">
        <v>4039</v>
      </c>
      <c r="B4040" s="3">
        <v>2025</v>
      </c>
      <c r="C4040" s="3">
        <v>8</v>
      </c>
      <c r="D4040" t="s">
        <v>21</v>
      </c>
      <c r="E4040" s="21">
        <v>45872.610652071759</v>
      </c>
      <c r="F4040" t="s">
        <v>113</v>
      </c>
      <c r="G4040" t="s">
        <v>113</v>
      </c>
      <c r="H4040" t="s">
        <v>78</v>
      </c>
      <c r="I4040" t="s">
        <v>78</v>
      </c>
      <c r="J4040" t="s">
        <v>98</v>
      </c>
      <c r="K4040" t="s">
        <v>98</v>
      </c>
      <c r="L4040" t="s">
        <v>32</v>
      </c>
      <c r="M4040" t="s">
        <v>32</v>
      </c>
      <c r="N4040" t="s">
        <v>1013</v>
      </c>
      <c r="O4040" t="s">
        <v>11649</v>
      </c>
      <c r="P4040" t="s">
        <v>6258</v>
      </c>
      <c r="Q4040" t="s">
        <v>12004</v>
      </c>
      <c r="S4040" t="s">
        <v>12005</v>
      </c>
      <c r="T4040" s="4">
        <v>2450</v>
      </c>
      <c r="U4040" s="4">
        <v>3</v>
      </c>
      <c r="V4040" s="3">
        <v>1</v>
      </c>
      <c r="W4040" t="s">
        <v>208</v>
      </c>
      <c r="X4040" t="s">
        <v>272</v>
      </c>
      <c r="Y4040">
        <v>125</v>
      </c>
      <c r="Z4040" s="14"/>
      <c r="AA4040" s="14"/>
      <c r="AB4040" s="14"/>
      <c r="AC4040" s="14"/>
      <c r="AD4040" s="14"/>
      <c r="AE4040" s="14"/>
      <c r="AF4040" s="14"/>
      <c r="AG4040" s="14"/>
      <c r="AH4040" s="14"/>
      <c r="AI4040" s="14"/>
      <c r="AJ4040" s="14"/>
      <c r="AK4040" s="14"/>
      <c r="AL4040" s="14"/>
      <c r="AM4040" s="14">
        <v>2</v>
      </c>
      <c r="AN4040" s="14"/>
      <c r="AO4040" s="14"/>
      <c r="AP4040" s="14"/>
      <c r="AQ4040" s="14"/>
      <c r="AR4040" s="14"/>
      <c r="AS4040" s="14"/>
      <c r="AT4040" s="14"/>
      <c r="AU4040" s="14"/>
      <c r="AV4040" s="14"/>
      <c r="AW4040" s="14"/>
      <c r="AX4040" s="14"/>
      <c r="AY4040" s="14"/>
      <c r="AZ4040" s="14"/>
      <c r="BA4040" s="14"/>
      <c r="BB4040" s="14"/>
      <c r="BC4040" s="14"/>
      <c r="BD4040" s="14"/>
      <c r="BE4040" s="14"/>
      <c r="BF4040" s="14"/>
      <c r="BG4040" s="14">
        <v>1</v>
      </c>
      <c r="BH4040" s="14"/>
      <c r="BI4040" s="14"/>
    </row>
    <row r="4041" spans="1:61" x14ac:dyDescent="0.25">
      <c r="A4041">
        <v>4040</v>
      </c>
      <c r="B4041" s="3">
        <v>2025</v>
      </c>
      <c r="C4041" s="3">
        <v>8</v>
      </c>
      <c r="D4041" t="s">
        <v>21</v>
      </c>
      <c r="E4041" s="21">
        <v>45872.667371076393</v>
      </c>
      <c r="F4041" t="s">
        <v>113</v>
      </c>
      <c r="G4041" t="s">
        <v>113</v>
      </c>
      <c r="H4041" t="s">
        <v>79</v>
      </c>
      <c r="I4041" t="s">
        <v>79</v>
      </c>
      <c r="J4041" t="s">
        <v>98</v>
      </c>
      <c r="K4041" t="s">
        <v>98</v>
      </c>
      <c r="L4041" t="s">
        <v>32</v>
      </c>
      <c r="M4041" t="s">
        <v>32</v>
      </c>
      <c r="N4041" t="s">
        <v>2631</v>
      </c>
      <c r="O4041" t="s">
        <v>11649</v>
      </c>
      <c r="P4041" t="s">
        <v>12006</v>
      </c>
      <c r="Q4041" t="s">
        <v>12007</v>
      </c>
      <c r="S4041" t="s">
        <v>12008</v>
      </c>
      <c r="T4041" s="4">
        <v>1090</v>
      </c>
      <c r="U4041" s="4">
        <v>5</v>
      </c>
      <c r="V4041" s="3">
        <v>1</v>
      </c>
      <c r="W4041" t="s">
        <v>208</v>
      </c>
      <c r="X4041" t="s">
        <v>272</v>
      </c>
      <c r="Y4041">
        <v>126</v>
      </c>
      <c r="Z4041" s="14">
        <v>1</v>
      </c>
      <c r="AA4041" s="14">
        <v>1</v>
      </c>
      <c r="AB4041" s="14"/>
      <c r="AC4041" s="14"/>
      <c r="AD4041" s="14">
        <v>1</v>
      </c>
      <c r="AE4041" s="14"/>
      <c r="AF4041" s="14"/>
      <c r="AG4041" s="14"/>
      <c r="AH4041" s="14"/>
      <c r="AI4041" s="14"/>
      <c r="AJ4041" s="14"/>
      <c r="AK4041" s="14"/>
      <c r="AL4041" s="14"/>
      <c r="AM4041" s="14"/>
      <c r="AN4041" s="14"/>
      <c r="AO4041" s="14"/>
      <c r="AP4041" s="14"/>
      <c r="AQ4041" s="14"/>
      <c r="AR4041" s="14"/>
      <c r="AS4041" s="14"/>
      <c r="AT4041" s="14">
        <v>1</v>
      </c>
      <c r="AU4041" s="14"/>
      <c r="AV4041" s="14"/>
      <c r="AW4041" s="14"/>
      <c r="AX4041" s="14"/>
      <c r="AY4041" s="14"/>
      <c r="AZ4041" s="14"/>
      <c r="BA4041" s="14"/>
      <c r="BB4041" s="14"/>
      <c r="BC4041" s="14">
        <v>1</v>
      </c>
      <c r="BD4041" s="14"/>
      <c r="BE4041" s="14"/>
      <c r="BF4041" s="14"/>
      <c r="BG4041" s="14"/>
      <c r="BH4041" s="14"/>
      <c r="BI4041" s="14"/>
    </row>
    <row r="4042" spans="1:61" x14ac:dyDescent="0.25">
      <c r="A4042">
        <v>4041</v>
      </c>
      <c r="B4042" s="3">
        <v>2025</v>
      </c>
      <c r="C4042" s="3">
        <v>8</v>
      </c>
      <c r="D4042" t="s">
        <v>21</v>
      </c>
      <c r="E4042" s="21">
        <v>45872.676801608803</v>
      </c>
      <c r="F4042" t="s">
        <v>113</v>
      </c>
      <c r="G4042" t="s">
        <v>113</v>
      </c>
      <c r="H4042" t="s">
        <v>79</v>
      </c>
      <c r="I4042" t="s">
        <v>79</v>
      </c>
      <c r="J4042" t="s">
        <v>98</v>
      </c>
      <c r="K4042" t="s">
        <v>98</v>
      </c>
      <c r="L4042" t="s">
        <v>32</v>
      </c>
      <c r="M4042" t="s">
        <v>32</v>
      </c>
      <c r="N4042" t="s">
        <v>2170</v>
      </c>
      <c r="O4042" t="s">
        <v>11649</v>
      </c>
      <c r="P4042" t="s">
        <v>12009</v>
      </c>
      <c r="Q4042" t="s">
        <v>12010</v>
      </c>
      <c r="S4042" t="s">
        <v>12011</v>
      </c>
      <c r="T4042" s="4">
        <v>1090</v>
      </c>
      <c r="U4042" s="4">
        <v>5</v>
      </c>
      <c r="V4042" s="3">
        <v>1</v>
      </c>
      <c r="W4042" t="s">
        <v>208</v>
      </c>
      <c r="X4042" t="s">
        <v>272</v>
      </c>
      <c r="Y4042">
        <v>127</v>
      </c>
      <c r="Z4042" s="14">
        <v>1</v>
      </c>
      <c r="AA4042" s="14">
        <v>1</v>
      </c>
      <c r="AB4042" s="14"/>
      <c r="AC4042" s="14"/>
      <c r="AD4042" s="14">
        <v>1</v>
      </c>
      <c r="AE4042" s="14"/>
      <c r="AF4042" s="14"/>
      <c r="AG4042" s="14"/>
      <c r="AH4042" s="14"/>
      <c r="AI4042" s="14">
        <v>1</v>
      </c>
      <c r="AJ4042" s="14"/>
      <c r="AK4042" s="14"/>
      <c r="AL4042" s="14"/>
      <c r="AM4042" s="14"/>
      <c r="AN4042" s="14"/>
      <c r="AO4042" s="14"/>
      <c r="AP4042" s="14"/>
      <c r="AQ4042" s="14"/>
      <c r="AR4042" s="14"/>
      <c r="AS4042" s="14"/>
      <c r="AT4042" s="14"/>
      <c r="AU4042" s="14"/>
      <c r="AV4042" s="14"/>
      <c r="AW4042" s="14"/>
      <c r="AX4042" s="14"/>
      <c r="AY4042" s="14"/>
      <c r="AZ4042" s="14"/>
      <c r="BA4042" s="14"/>
      <c r="BB4042" s="14"/>
      <c r="BC4042" s="14">
        <v>1</v>
      </c>
      <c r="BD4042" s="14"/>
      <c r="BE4042" s="14"/>
      <c r="BF4042" s="14"/>
      <c r="BG4042" s="14"/>
      <c r="BH4042" s="14"/>
      <c r="BI4042" s="14"/>
    </row>
    <row r="4043" spans="1:61" x14ac:dyDescent="0.25">
      <c r="A4043">
        <v>4042</v>
      </c>
      <c r="B4043" s="3">
        <v>2025</v>
      </c>
      <c r="C4043" s="3">
        <v>8</v>
      </c>
      <c r="D4043" t="s">
        <v>21</v>
      </c>
      <c r="E4043" s="21">
        <v>45872.691677916657</v>
      </c>
      <c r="F4043" t="s">
        <v>113</v>
      </c>
      <c r="G4043" t="s">
        <v>113</v>
      </c>
      <c r="H4043" t="s">
        <v>79</v>
      </c>
      <c r="I4043" t="s">
        <v>79</v>
      </c>
      <c r="J4043" t="s">
        <v>98</v>
      </c>
      <c r="K4043" t="s">
        <v>98</v>
      </c>
      <c r="L4043" t="s">
        <v>33</v>
      </c>
      <c r="M4043" t="s">
        <v>33</v>
      </c>
      <c r="N4043" t="s">
        <v>12012</v>
      </c>
      <c r="O4043" t="s">
        <v>11649</v>
      </c>
      <c r="P4043" t="s">
        <v>5696</v>
      </c>
      <c r="Q4043" t="s">
        <v>9689</v>
      </c>
      <c r="S4043" t="s">
        <v>12013</v>
      </c>
      <c r="T4043" s="4">
        <v>1280</v>
      </c>
      <c r="U4043" s="4">
        <v>6</v>
      </c>
      <c r="V4043" s="3">
        <v>1</v>
      </c>
      <c r="W4043" t="s">
        <v>208</v>
      </c>
      <c r="X4043" t="s">
        <v>272</v>
      </c>
      <c r="Y4043">
        <v>128</v>
      </c>
      <c r="Z4043" s="14"/>
      <c r="AA4043" s="14">
        <v>2</v>
      </c>
      <c r="AB4043" s="14"/>
      <c r="AC4043" s="14"/>
      <c r="AD4043" s="14"/>
      <c r="AE4043" s="14"/>
      <c r="AF4043" s="14"/>
      <c r="AG4043" s="14"/>
      <c r="AH4043" s="14">
        <v>2</v>
      </c>
      <c r="AI4043" s="14"/>
      <c r="AJ4043" s="14"/>
      <c r="AK4043" s="14"/>
      <c r="AL4043" s="14"/>
      <c r="AM4043" s="14"/>
      <c r="AN4043" s="14"/>
      <c r="AO4043" s="14"/>
      <c r="AP4043" s="14"/>
      <c r="AQ4043" s="14"/>
      <c r="AR4043" s="14"/>
      <c r="AS4043" s="14"/>
      <c r="AT4043" s="14"/>
      <c r="AU4043" s="14"/>
      <c r="AV4043" s="14"/>
      <c r="AW4043" s="14"/>
      <c r="AX4043" s="14"/>
      <c r="AY4043" s="14"/>
      <c r="AZ4043" s="14"/>
      <c r="BA4043" s="14"/>
      <c r="BB4043" s="14"/>
      <c r="BC4043" s="14">
        <v>2</v>
      </c>
      <c r="BD4043" s="14"/>
      <c r="BE4043" s="14"/>
      <c r="BF4043" s="14"/>
      <c r="BG4043" s="14"/>
      <c r="BH4043" s="14"/>
      <c r="BI4043" s="14"/>
    </row>
    <row r="4044" spans="1:61" x14ac:dyDescent="0.25">
      <c r="A4044">
        <v>4043</v>
      </c>
      <c r="B4044" s="3">
        <v>2025</v>
      </c>
      <c r="C4044" s="3">
        <v>8</v>
      </c>
      <c r="D4044" t="s">
        <v>21</v>
      </c>
      <c r="E4044" s="21">
        <v>45872.707361759261</v>
      </c>
      <c r="F4044" t="s">
        <v>113</v>
      </c>
      <c r="G4044" t="s">
        <v>113</v>
      </c>
      <c r="H4044" t="s">
        <v>78</v>
      </c>
      <c r="I4044" t="s">
        <v>78</v>
      </c>
      <c r="J4044" t="s">
        <v>97</v>
      </c>
      <c r="K4044" t="s">
        <v>97</v>
      </c>
      <c r="L4044" t="s">
        <v>34</v>
      </c>
      <c r="M4044" t="s">
        <v>34</v>
      </c>
      <c r="N4044" t="s">
        <v>633</v>
      </c>
      <c r="O4044" t="s">
        <v>11649</v>
      </c>
      <c r="P4044" t="s">
        <v>12014</v>
      </c>
      <c r="Q4044" t="s">
        <v>12015</v>
      </c>
      <c r="S4044" t="s">
        <v>12016</v>
      </c>
      <c r="T4044" s="4">
        <v>900</v>
      </c>
      <c r="U4044" s="4">
        <v>4</v>
      </c>
      <c r="V4044" s="3">
        <v>1</v>
      </c>
      <c r="W4044" t="s">
        <v>208</v>
      </c>
      <c r="X4044" t="s">
        <v>272</v>
      </c>
      <c r="Y4044">
        <v>129</v>
      </c>
      <c r="Z4044" s="14"/>
      <c r="AA4044" s="14">
        <v>4</v>
      </c>
      <c r="AB4044" s="14"/>
      <c r="AC4044" s="14"/>
      <c r="AD4044" s="14"/>
      <c r="AE4044" s="14"/>
      <c r="AF4044" s="14"/>
      <c r="AG4044" s="14"/>
      <c r="AH4044" s="14"/>
      <c r="AI4044" s="14"/>
      <c r="AJ4044" s="14"/>
      <c r="AK4044" s="14"/>
      <c r="AL4044" s="14"/>
      <c r="AM4044" s="14"/>
      <c r="AN4044" s="14"/>
      <c r="AO4044" s="14"/>
      <c r="AP4044" s="14"/>
      <c r="AQ4044" s="14"/>
      <c r="AR4044" s="14"/>
      <c r="AS4044" s="14"/>
      <c r="AT4044" s="14"/>
      <c r="AU4044" s="14"/>
      <c r="AV4044" s="14"/>
      <c r="AW4044" s="14"/>
      <c r="AX4044" s="14"/>
      <c r="AY4044" s="14"/>
      <c r="AZ4044" s="14"/>
      <c r="BA4044" s="14"/>
      <c r="BB4044" s="14"/>
      <c r="BC4044" s="14"/>
      <c r="BD4044" s="14"/>
      <c r="BE4044" s="14"/>
      <c r="BF4044" s="14"/>
      <c r="BG4044" s="14"/>
      <c r="BH4044" s="14"/>
      <c r="BI4044" s="14"/>
    </row>
    <row r="4045" spans="1:61" x14ac:dyDescent="0.25">
      <c r="A4045">
        <v>4044</v>
      </c>
      <c r="B4045" s="3">
        <v>2025</v>
      </c>
      <c r="C4045" s="3">
        <v>8</v>
      </c>
      <c r="D4045" t="s">
        <v>21</v>
      </c>
      <c r="E4045" s="21">
        <v>45872.716147118059</v>
      </c>
      <c r="F4045" t="s">
        <v>113</v>
      </c>
      <c r="G4045" t="s">
        <v>113</v>
      </c>
      <c r="H4045" t="s">
        <v>79</v>
      </c>
      <c r="I4045" t="s">
        <v>79</v>
      </c>
      <c r="J4045" t="s">
        <v>98</v>
      </c>
      <c r="K4045" t="s">
        <v>98</v>
      </c>
      <c r="L4045" t="s">
        <v>33</v>
      </c>
      <c r="M4045" t="s">
        <v>33</v>
      </c>
      <c r="N4045" t="s">
        <v>637</v>
      </c>
      <c r="O4045" t="s">
        <v>11649</v>
      </c>
      <c r="P4045" t="s">
        <v>12017</v>
      </c>
      <c r="Q4045" t="s">
        <v>12018</v>
      </c>
      <c r="R4045" t="s">
        <v>12019</v>
      </c>
      <c r="S4045" t="s">
        <v>12020</v>
      </c>
      <c r="T4045" s="4">
        <v>1100</v>
      </c>
      <c r="U4045" s="4">
        <v>5</v>
      </c>
      <c r="V4045" s="3">
        <v>1</v>
      </c>
      <c r="W4045" t="s">
        <v>208</v>
      </c>
      <c r="X4045" t="s">
        <v>272</v>
      </c>
      <c r="Y4045">
        <v>130</v>
      </c>
      <c r="Z4045" s="14">
        <v>1</v>
      </c>
      <c r="AA4045" s="14">
        <v>1</v>
      </c>
      <c r="AB4045" s="14">
        <v>1</v>
      </c>
      <c r="AC4045" s="14"/>
      <c r="AD4045" s="14"/>
      <c r="AE4045" s="14"/>
      <c r="AF4045" s="14"/>
      <c r="AG4045" s="14"/>
      <c r="AH4045" s="14"/>
      <c r="AI4045" s="14"/>
      <c r="AJ4045" s="14"/>
      <c r="AK4045" s="14">
        <v>1</v>
      </c>
      <c r="AL4045" s="14"/>
      <c r="AM4045" s="14"/>
      <c r="AN4045" s="14"/>
      <c r="AO4045" s="14"/>
      <c r="AP4045" s="14"/>
      <c r="AQ4045" s="14"/>
      <c r="AR4045" s="14"/>
      <c r="AS4045" s="14"/>
      <c r="AT4045" s="14"/>
      <c r="AU4045" s="14"/>
      <c r="AV4045" s="14"/>
      <c r="AW4045" s="14"/>
      <c r="AX4045" s="14"/>
      <c r="AY4045" s="14"/>
      <c r="AZ4045" s="14"/>
      <c r="BA4045" s="14">
        <v>1</v>
      </c>
      <c r="BB4045" s="14"/>
      <c r="BC4045" s="14"/>
      <c r="BD4045" s="14"/>
      <c r="BE4045" s="14"/>
      <c r="BF4045" s="14"/>
      <c r="BG4045" s="14"/>
      <c r="BH4045" s="14"/>
      <c r="BI4045" s="14"/>
    </row>
    <row r="4046" spans="1:61" x14ac:dyDescent="0.25">
      <c r="A4046">
        <v>4045</v>
      </c>
      <c r="B4046" s="3">
        <v>2025</v>
      </c>
      <c r="C4046" s="3">
        <v>8</v>
      </c>
      <c r="D4046" t="s">
        <v>21</v>
      </c>
      <c r="E4046" s="21">
        <v>45872.728571990738</v>
      </c>
      <c r="F4046" t="s">
        <v>113</v>
      </c>
      <c r="G4046" t="s">
        <v>113</v>
      </c>
      <c r="H4046" t="s">
        <v>79</v>
      </c>
      <c r="I4046" t="s">
        <v>79</v>
      </c>
      <c r="J4046" t="s">
        <v>98</v>
      </c>
      <c r="K4046" t="s">
        <v>98</v>
      </c>
      <c r="L4046" t="s">
        <v>32</v>
      </c>
      <c r="M4046" t="s">
        <v>32</v>
      </c>
      <c r="N4046" t="s">
        <v>1228</v>
      </c>
      <c r="O4046" t="s">
        <v>11649</v>
      </c>
      <c r="P4046" t="s">
        <v>12021</v>
      </c>
      <c r="Q4046" t="s">
        <v>12022</v>
      </c>
      <c r="R4046" t="s">
        <v>12023</v>
      </c>
      <c r="S4046" t="s">
        <v>12024</v>
      </c>
      <c r="T4046" s="4">
        <v>1090</v>
      </c>
      <c r="U4046" s="4">
        <v>5</v>
      </c>
      <c r="V4046" s="3">
        <v>1</v>
      </c>
      <c r="W4046" t="s">
        <v>208</v>
      </c>
      <c r="X4046" t="s">
        <v>272</v>
      </c>
      <c r="Y4046">
        <v>131</v>
      </c>
      <c r="Z4046" s="14">
        <v>1</v>
      </c>
      <c r="AA4046" s="14">
        <v>1</v>
      </c>
      <c r="AB4046" s="14"/>
      <c r="AC4046" s="14"/>
      <c r="AD4046" s="14">
        <v>1</v>
      </c>
      <c r="AE4046" s="14"/>
      <c r="AF4046" s="14"/>
      <c r="AG4046" s="14"/>
      <c r="AH4046" s="14"/>
      <c r="AI4046" s="14"/>
      <c r="AJ4046" s="14"/>
      <c r="AK4046" s="14"/>
      <c r="AL4046" s="14"/>
      <c r="AM4046" s="14"/>
      <c r="AN4046" s="14"/>
      <c r="AO4046" s="14"/>
      <c r="AP4046" s="14"/>
      <c r="AQ4046" s="14"/>
      <c r="AR4046" s="14"/>
      <c r="AS4046" s="14"/>
      <c r="AT4046" s="14">
        <v>1</v>
      </c>
      <c r="AU4046" s="14"/>
      <c r="AV4046" s="14"/>
      <c r="AW4046" s="14"/>
      <c r="AX4046" s="14"/>
      <c r="AY4046" s="14"/>
      <c r="AZ4046" s="14"/>
      <c r="BA4046" s="14"/>
      <c r="BB4046" s="14"/>
      <c r="BC4046" s="14">
        <v>1</v>
      </c>
      <c r="BD4046" s="14"/>
      <c r="BE4046" s="14"/>
      <c r="BF4046" s="14"/>
      <c r="BG4046" s="14"/>
      <c r="BH4046" s="14"/>
      <c r="BI4046" s="14"/>
    </row>
    <row r="4047" spans="1:61" x14ac:dyDescent="0.25">
      <c r="A4047">
        <v>4046</v>
      </c>
      <c r="B4047" s="3">
        <v>2025</v>
      </c>
      <c r="C4047" s="3">
        <v>8</v>
      </c>
      <c r="D4047" t="s">
        <v>21</v>
      </c>
      <c r="E4047" s="21">
        <v>45872.848967303238</v>
      </c>
      <c r="F4047" t="s">
        <v>110</v>
      </c>
      <c r="G4047" t="s">
        <v>110</v>
      </c>
      <c r="H4047" t="s">
        <v>78</v>
      </c>
      <c r="I4047" t="s">
        <v>78</v>
      </c>
      <c r="J4047" t="s">
        <v>97</v>
      </c>
      <c r="K4047" t="s">
        <v>97</v>
      </c>
      <c r="L4047" t="s">
        <v>37</v>
      </c>
      <c r="M4047" t="s">
        <v>37</v>
      </c>
      <c r="N4047" t="s">
        <v>689</v>
      </c>
      <c r="O4047" t="s">
        <v>11649</v>
      </c>
      <c r="P4047" t="s">
        <v>1427</v>
      </c>
      <c r="Q4047" t="s">
        <v>11482</v>
      </c>
      <c r="S4047" t="s">
        <v>11483</v>
      </c>
      <c r="T4047" s="4">
        <v>1090</v>
      </c>
      <c r="U4047" s="4">
        <v>5</v>
      </c>
      <c r="V4047" s="3">
        <v>1</v>
      </c>
      <c r="W4047" t="s">
        <v>208</v>
      </c>
      <c r="X4047" t="s">
        <v>272</v>
      </c>
      <c r="Y4047">
        <v>132</v>
      </c>
      <c r="Z4047" s="14">
        <v>1</v>
      </c>
      <c r="AA4047" s="14">
        <v>1</v>
      </c>
      <c r="AB4047" s="14"/>
      <c r="AC4047" s="14"/>
      <c r="AD4047" s="14">
        <v>1</v>
      </c>
      <c r="AE4047" s="14"/>
      <c r="AF4047" s="14"/>
      <c r="AG4047" s="14"/>
      <c r="AH4047" s="14"/>
      <c r="AI4047" s="14">
        <v>1</v>
      </c>
      <c r="AJ4047" s="14"/>
      <c r="AK4047" s="14"/>
      <c r="AL4047" s="14"/>
      <c r="AM4047" s="14"/>
      <c r="AN4047" s="14"/>
      <c r="AO4047" s="14"/>
      <c r="AP4047" s="14"/>
      <c r="AQ4047" s="14"/>
      <c r="AR4047" s="14"/>
      <c r="AS4047" s="14"/>
      <c r="AT4047" s="14"/>
      <c r="AU4047" s="14"/>
      <c r="AV4047" s="14"/>
      <c r="AW4047" s="14"/>
      <c r="AX4047" s="14"/>
      <c r="AY4047" s="14"/>
      <c r="AZ4047" s="14"/>
      <c r="BA4047" s="14"/>
      <c r="BB4047" s="14"/>
      <c r="BC4047" s="14">
        <v>1</v>
      </c>
      <c r="BD4047" s="14"/>
      <c r="BE4047" s="14"/>
      <c r="BF4047" s="14"/>
      <c r="BG4047" s="14"/>
      <c r="BH4047" s="14"/>
      <c r="BI4047" s="14"/>
    </row>
    <row r="4048" spans="1:61" x14ac:dyDescent="0.25">
      <c r="A4048">
        <v>4047</v>
      </c>
      <c r="B4048" s="3">
        <v>2025</v>
      </c>
      <c r="C4048" s="3">
        <v>8</v>
      </c>
      <c r="D4048" t="s">
        <v>21</v>
      </c>
      <c r="E4048" s="21">
        <v>45872.850670624997</v>
      </c>
      <c r="F4048" t="s">
        <v>110</v>
      </c>
      <c r="G4048" t="s">
        <v>110</v>
      </c>
      <c r="H4048" t="s">
        <v>78</v>
      </c>
      <c r="I4048" t="s">
        <v>78</v>
      </c>
      <c r="J4048" t="s">
        <v>97</v>
      </c>
      <c r="K4048" t="s">
        <v>97</v>
      </c>
      <c r="L4048" t="s">
        <v>34</v>
      </c>
      <c r="M4048" t="s">
        <v>34</v>
      </c>
      <c r="N4048" t="s">
        <v>633</v>
      </c>
      <c r="O4048" t="s">
        <v>11649</v>
      </c>
      <c r="P4048" t="s">
        <v>12025</v>
      </c>
      <c r="Q4048" t="s">
        <v>12026</v>
      </c>
      <c r="S4048" t="s">
        <v>633</v>
      </c>
      <c r="T4048" s="4">
        <v>1310</v>
      </c>
      <c r="U4048" s="4">
        <v>6</v>
      </c>
      <c r="V4048" s="3">
        <v>1</v>
      </c>
      <c r="W4048" t="s">
        <v>208</v>
      </c>
      <c r="X4048" t="s">
        <v>272</v>
      </c>
      <c r="Y4048">
        <v>133</v>
      </c>
      <c r="Z4048" s="14">
        <v>2</v>
      </c>
      <c r="AA4048" s="14"/>
      <c r="AB4048" s="14">
        <v>2</v>
      </c>
      <c r="AC4048" s="14"/>
      <c r="AD4048" s="14"/>
      <c r="AE4048" s="14"/>
      <c r="AF4048" s="14"/>
      <c r="AG4048" s="14"/>
      <c r="AH4048" s="14"/>
      <c r="AI4048" s="14"/>
      <c r="AJ4048" s="14"/>
      <c r="AK4048" s="14"/>
      <c r="AL4048" s="14"/>
      <c r="AM4048" s="14"/>
      <c r="AN4048" s="14"/>
      <c r="AO4048" s="14"/>
      <c r="AP4048" s="14"/>
      <c r="AQ4048" s="14"/>
      <c r="AR4048" s="14"/>
      <c r="AS4048" s="14"/>
      <c r="AT4048" s="14"/>
      <c r="AU4048" s="14"/>
      <c r="AV4048" s="14"/>
      <c r="AW4048" s="14"/>
      <c r="AX4048" s="14"/>
      <c r="AY4048" s="14"/>
      <c r="AZ4048" s="14"/>
      <c r="BA4048" s="14"/>
      <c r="BB4048" s="14"/>
      <c r="BC4048" s="14"/>
      <c r="BD4048" s="14"/>
      <c r="BE4048" s="14"/>
      <c r="BF4048" s="14"/>
      <c r="BG4048" s="14"/>
      <c r="BH4048" s="14">
        <v>2</v>
      </c>
      <c r="BI4048" s="14"/>
    </row>
    <row r="4049" spans="1:61" x14ac:dyDescent="0.25">
      <c r="A4049">
        <v>4048</v>
      </c>
      <c r="B4049" s="3">
        <v>2025</v>
      </c>
      <c r="C4049" s="3">
        <v>8</v>
      </c>
      <c r="D4049" t="s">
        <v>21</v>
      </c>
      <c r="E4049" s="21">
        <v>45872.864853634259</v>
      </c>
      <c r="F4049" t="s">
        <v>110</v>
      </c>
      <c r="G4049" t="s">
        <v>110</v>
      </c>
      <c r="H4049" t="s">
        <v>80</v>
      </c>
      <c r="I4049" t="s">
        <v>80</v>
      </c>
      <c r="J4049" t="s">
        <v>97</v>
      </c>
      <c r="K4049" t="s">
        <v>97</v>
      </c>
      <c r="L4049" t="s">
        <v>693</v>
      </c>
      <c r="M4049" t="s">
        <v>35</v>
      </c>
      <c r="N4049" t="s">
        <v>1702</v>
      </c>
      <c r="O4049" t="s">
        <v>11649</v>
      </c>
      <c r="P4049" t="s">
        <v>214</v>
      </c>
      <c r="Q4049" t="s">
        <v>12027</v>
      </c>
      <c r="R4049" t="s">
        <v>12028</v>
      </c>
      <c r="S4049" t="s">
        <v>12029</v>
      </c>
      <c r="T4049" s="4">
        <v>1100</v>
      </c>
      <c r="U4049" s="4">
        <v>7</v>
      </c>
      <c r="V4049" s="3">
        <v>1</v>
      </c>
      <c r="W4049" t="s">
        <v>208</v>
      </c>
      <c r="X4049" t="s">
        <v>272</v>
      </c>
      <c r="Y4049">
        <v>134</v>
      </c>
      <c r="Z4049" s="14">
        <v>1</v>
      </c>
      <c r="AA4049" s="14">
        <v>1</v>
      </c>
      <c r="AB4049" s="14">
        <v>1</v>
      </c>
      <c r="AC4049" s="14"/>
      <c r="AD4049" s="14"/>
      <c r="AE4049" s="14"/>
      <c r="AF4049" s="14"/>
      <c r="AG4049" s="14"/>
      <c r="AH4049" s="14"/>
      <c r="AI4049" s="14"/>
      <c r="AJ4049" s="14">
        <v>1</v>
      </c>
      <c r="AK4049" s="14"/>
      <c r="AL4049" s="14"/>
      <c r="AM4049" s="14"/>
      <c r="AN4049" s="14"/>
      <c r="AO4049" s="14"/>
      <c r="AP4049" s="14"/>
      <c r="AQ4049" s="14"/>
      <c r="AR4049" s="14"/>
      <c r="AS4049" s="14"/>
      <c r="AT4049" s="14">
        <v>2</v>
      </c>
      <c r="AU4049" s="14"/>
      <c r="AV4049" s="14"/>
      <c r="AW4049" s="14"/>
      <c r="AX4049" s="14"/>
      <c r="AY4049" s="14"/>
      <c r="AZ4049" s="14"/>
      <c r="BA4049" s="14"/>
      <c r="BB4049" s="14"/>
      <c r="BC4049" s="14">
        <v>1</v>
      </c>
      <c r="BD4049" s="14"/>
      <c r="BE4049" s="14"/>
      <c r="BF4049" s="14"/>
      <c r="BG4049" s="14"/>
      <c r="BH4049" s="14"/>
      <c r="BI4049" s="14"/>
    </row>
    <row r="4050" spans="1:61" x14ac:dyDescent="0.25">
      <c r="A4050">
        <v>4049</v>
      </c>
      <c r="B4050" s="3">
        <v>2025</v>
      </c>
      <c r="C4050" s="3">
        <v>8</v>
      </c>
      <c r="D4050" t="s">
        <v>21</v>
      </c>
      <c r="E4050" s="21">
        <v>45872.874630671293</v>
      </c>
      <c r="F4050" t="s">
        <v>110</v>
      </c>
      <c r="G4050" t="s">
        <v>110</v>
      </c>
      <c r="H4050" t="s">
        <v>79</v>
      </c>
      <c r="I4050" t="s">
        <v>79</v>
      </c>
      <c r="J4050" t="s">
        <v>97</v>
      </c>
      <c r="K4050" t="s">
        <v>97</v>
      </c>
      <c r="L4050" t="s">
        <v>34</v>
      </c>
      <c r="M4050" t="s">
        <v>34</v>
      </c>
      <c r="N4050" t="s">
        <v>633</v>
      </c>
      <c r="O4050" t="s">
        <v>11649</v>
      </c>
      <c r="P4050" t="s">
        <v>12030</v>
      </c>
      <c r="Q4050" t="s">
        <v>12031</v>
      </c>
      <c r="S4050" t="s">
        <v>12032</v>
      </c>
      <c r="T4050" s="4">
        <v>1100</v>
      </c>
      <c r="U4050" s="4">
        <v>6</v>
      </c>
      <c r="V4050" s="3">
        <v>1</v>
      </c>
      <c r="W4050" t="s">
        <v>208</v>
      </c>
      <c r="X4050" t="s">
        <v>272</v>
      </c>
      <c r="Y4050">
        <v>135</v>
      </c>
      <c r="Z4050" s="14">
        <v>1</v>
      </c>
      <c r="AA4050" s="14">
        <v>1</v>
      </c>
      <c r="AB4050" s="14"/>
      <c r="AC4050" s="14"/>
      <c r="AD4050" s="14">
        <v>1</v>
      </c>
      <c r="AE4050" s="14"/>
      <c r="AF4050" s="14"/>
      <c r="AG4050" s="14"/>
      <c r="AH4050" s="14"/>
      <c r="AI4050" s="14"/>
      <c r="AJ4050" s="14"/>
      <c r="AK4050" s="14">
        <v>1</v>
      </c>
      <c r="AL4050" s="14"/>
      <c r="AM4050" s="14"/>
      <c r="AN4050" s="14"/>
      <c r="AO4050" s="14"/>
      <c r="AP4050" s="14"/>
      <c r="AQ4050" s="14"/>
      <c r="AR4050" s="14"/>
      <c r="AS4050" s="14"/>
      <c r="AT4050" s="14">
        <v>1</v>
      </c>
      <c r="AU4050" s="14"/>
      <c r="AV4050" s="14"/>
      <c r="AW4050" s="14"/>
      <c r="AX4050" s="14"/>
      <c r="AY4050" s="14"/>
      <c r="AZ4050" s="14"/>
      <c r="BA4050" s="14"/>
      <c r="BB4050" s="14"/>
      <c r="BC4050" s="14">
        <v>1</v>
      </c>
      <c r="BD4050" s="14"/>
      <c r="BE4050" s="14"/>
      <c r="BF4050" s="14"/>
      <c r="BG4050" s="14"/>
      <c r="BH4050" s="14"/>
      <c r="BI4050" s="14"/>
    </row>
    <row r="4051" spans="1:61" x14ac:dyDescent="0.25">
      <c r="A4051">
        <v>4050</v>
      </c>
      <c r="B4051" s="3">
        <v>2025</v>
      </c>
      <c r="C4051" s="3">
        <v>8</v>
      </c>
      <c r="D4051" t="s">
        <v>21</v>
      </c>
      <c r="E4051" s="21">
        <v>45872.876800069447</v>
      </c>
      <c r="F4051" t="s">
        <v>110</v>
      </c>
      <c r="G4051" t="s">
        <v>110</v>
      </c>
      <c r="H4051" t="s">
        <v>79</v>
      </c>
      <c r="I4051" t="s">
        <v>79</v>
      </c>
      <c r="J4051" t="s">
        <v>97</v>
      </c>
      <c r="K4051" t="s">
        <v>97</v>
      </c>
      <c r="L4051" t="s">
        <v>38</v>
      </c>
      <c r="M4051" t="s">
        <v>38</v>
      </c>
      <c r="N4051" t="s">
        <v>542</v>
      </c>
      <c r="O4051" t="s">
        <v>11649</v>
      </c>
      <c r="P4051" t="s">
        <v>12033</v>
      </c>
      <c r="Q4051" t="s">
        <v>12034</v>
      </c>
      <c r="S4051" t="s">
        <v>12035</v>
      </c>
      <c r="T4051" s="4">
        <v>1100</v>
      </c>
      <c r="U4051" s="4">
        <v>6</v>
      </c>
      <c r="V4051" s="3">
        <v>1</v>
      </c>
      <c r="W4051" t="s">
        <v>208</v>
      </c>
      <c r="X4051" t="s">
        <v>272</v>
      </c>
      <c r="Y4051">
        <v>136</v>
      </c>
      <c r="Z4051" s="14">
        <v>1</v>
      </c>
      <c r="AA4051" s="14">
        <v>1</v>
      </c>
      <c r="AB4051" s="14">
        <v>1</v>
      </c>
      <c r="AC4051" s="14"/>
      <c r="AD4051" s="14"/>
      <c r="AE4051" s="14"/>
      <c r="AF4051" s="14"/>
      <c r="AG4051" s="14"/>
      <c r="AH4051" s="14"/>
      <c r="AI4051" s="14"/>
      <c r="AJ4051" s="14"/>
      <c r="AK4051" s="14">
        <v>1</v>
      </c>
      <c r="AL4051" s="14"/>
      <c r="AM4051" s="14"/>
      <c r="AN4051" s="14"/>
      <c r="AO4051" s="14"/>
      <c r="AP4051" s="14"/>
      <c r="AQ4051" s="14"/>
      <c r="AR4051" s="14"/>
      <c r="AS4051" s="14"/>
      <c r="AT4051" s="14">
        <v>1</v>
      </c>
      <c r="AU4051" s="14"/>
      <c r="AV4051" s="14"/>
      <c r="AW4051" s="14"/>
      <c r="AX4051" s="14"/>
      <c r="AY4051" s="14"/>
      <c r="AZ4051" s="14"/>
      <c r="BA4051" s="14">
        <v>1</v>
      </c>
      <c r="BB4051" s="14"/>
      <c r="BC4051" s="14"/>
      <c r="BD4051" s="14"/>
      <c r="BE4051" s="14"/>
      <c r="BF4051" s="14"/>
      <c r="BG4051" s="14"/>
      <c r="BH4051" s="14"/>
      <c r="BI4051" s="14"/>
    </row>
    <row r="4052" spans="1:61" x14ac:dyDescent="0.25">
      <c r="A4052">
        <v>4051</v>
      </c>
      <c r="B4052" s="3">
        <v>2025</v>
      </c>
      <c r="C4052" s="3">
        <v>8</v>
      </c>
      <c r="D4052" t="s">
        <v>21</v>
      </c>
      <c r="E4052" s="21">
        <v>45872.879578773151</v>
      </c>
      <c r="F4052" t="s">
        <v>110</v>
      </c>
      <c r="G4052" t="s">
        <v>110</v>
      </c>
      <c r="H4052" t="s">
        <v>78</v>
      </c>
      <c r="I4052" t="s">
        <v>78</v>
      </c>
      <c r="J4052" t="s">
        <v>97</v>
      </c>
      <c r="K4052" t="s">
        <v>97</v>
      </c>
      <c r="L4052" t="s">
        <v>41</v>
      </c>
      <c r="M4052" t="s">
        <v>41</v>
      </c>
      <c r="N4052" t="s">
        <v>801</v>
      </c>
      <c r="O4052" t="s">
        <v>11649</v>
      </c>
      <c r="P4052" t="s">
        <v>12036</v>
      </c>
      <c r="Q4052" t="s">
        <v>12037</v>
      </c>
      <c r="R4052" t="s">
        <v>12038</v>
      </c>
      <c r="S4052" t="s">
        <v>12039</v>
      </c>
      <c r="T4052" s="4">
        <v>3350</v>
      </c>
      <c r="U4052" s="4">
        <v>6</v>
      </c>
      <c r="V4052" s="3">
        <v>1</v>
      </c>
      <c r="W4052" t="s">
        <v>208</v>
      </c>
      <c r="X4052" t="s">
        <v>272</v>
      </c>
      <c r="Y4052">
        <v>137</v>
      </c>
      <c r="Z4052" s="14"/>
      <c r="AA4052" s="14">
        <v>4</v>
      </c>
      <c r="AB4052" s="14"/>
      <c r="AC4052" s="14"/>
      <c r="AD4052" s="14"/>
      <c r="AE4052" s="14"/>
      <c r="AF4052" s="14"/>
      <c r="AG4052" s="14"/>
      <c r="AH4052" s="14"/>
      <c r="AI4052" s="14"/>
      <c r="AJ4052" s="14"/>
      <c r="AK4052" s="14"/>
      <c r="AL4052" s="14"/>
      <c r="AM4052" s="14"/>
      <c r="AN4052" s="14"/>
      <c r="AO4052" s="14"/>
      <c r="AP4052" s="14"/>
      <c r="AQ4052" s="14"/>
      <c r="AR4052" s="14"/>
      <c r="AS4052" s="14"/>
      <c r="AT4052" s="14"/>
      <c r="AU4052" s="14"/>
      <c r="AV4052" s="14"/>
      <c r="AW4052" s="14"/>
      <c r="AX4052" s="14"/>
      <c r="AY4052" s="14"/>
      <c r="AZ4052" s="14"/>
      <c r="BA4052" s="14"/>
      <c r="BB4052" s="14"/>
      <c r="BC4052" s="14"/>
      <c r="BD4052" s="14"/>
      <c r="BE4052" s="14"/>
      <c r="BF4052" s="14">
        <v>1</v>
      </c>
      <c r="BG4052" s="14">
        <v>1</v>
      </c>
      <c r="BH4052" s="14"/>
      <c r="BI4052" s="14"/>
    </row>
    <row r="4053" spans="1:61" x14ac:dyDescent="0.25">
      <c r="A4053">
        <v>4052</v>
      </c>
      <c r="B4053" s="3">
        <v>2025</v>
      </c>
      <c r="C4053" s="3">
        <v>8</v>
      </c>
      <c r="D4053" t="s">
        <v>21</v>
      </c>
      <c r="E4053" s="21">
        <v>45872.881740763893</v>
      </c>
      <c r="F4053" t="s">
        <v>110</v>
      </c>
      <c r="G4053" t="s">
        <v>110</v>
      </c>
      <c r="H4053" t="s">
        <v>79</v>
      </c>
      <c r="I4053" t="s">
        <v>79</v>
      </c>
      <c r="J4053" t="s">
        <v>97</v>
      </c>
      <c r="K4053" t="s">
        <v>97</v>
      </c>
      <c r="L4053" t="s">
        <v>36</v>
      </c>
      <c r="M4053" t="s">
        <v>36</v>
      </c>
      <c r="N4053" t="s">
        <v>49</v>
      </c>
      <c r="O4053" t="s">
        <v>11649</v>
      </c>
      <c r="P4053" t="s">
        <v>12040</v>
      </c>
      <c r="Q4053" t="s">
        <v>12041</v>
      </c>
      <c r="R4053" t="s">
        <v>12042</v>
      </c>
      <c r="S4053" t="s">
        <v>12043</v>
      </c>
      <c r="T4053" s="4">
        <v>1090</v>
      </c>
      <c r="U4053" s="4">
        <v>5</v>
      </c>
      <c r="V4053" s="3">
        <v>1</v>
      </c>
      <c r="W4053" t="s">
        <v>208</v>
      </c>
      <c r="X4053" t="s">
        <v>272</v>
      </c>
      <c r="Y4053">
        <v>138</v>
      </c>
      <c r="Z4053" s="14">
        <v>1</v>
      </c>
      <c r="AA4053" s="14">
        <v>1</v>
      </c>
      <c r="AB4053" s="14"/>
      <c r="AC4053" s="14"/>
      <c r="AD4053" s="14">
        <v>1</v>
      </c>
      <c r="AE4053" s="14"/>
      <c r="AF4053" s="14"/>
      <c r="AG4053" s="14"/>
      <c r="AH4053" s="14"/>
      <c r="AI4053" s="14"/>
      <c r="AJ4053" s="14">
        <v>1</v>
      </c>
      <c r="AK4053" s="14"/>
      <c r="AL4053" s="14"/>
      <c r="AM4053" s="14"/>
      <c r="AN4053" s="14"/>
      <c r="AO4053" s="14"/>
      <c r="AP4053" s="14"/>
      <c r="AQ4053" s="14"/>
      <c r="AR4053" s="14"/>
      <c r="AS4053" s="14"/>
      <c r="AT4053" s="14"/>
      <c r="AU4053" s="14"/>
      <c r="AV4053" s="14"/>
      <c r="AW4053" s="14"/>
      <c r="AX4053" s="14"/>
      <c r="AY4053" s="14"/>
      <c r="AZ4053" s="14"/>
      <c r="BA4053" s="14"/>
      <c r="BB4053" s="14"/>
      <c r="BC4053" s="14">
        <v>1</v>
      </c>
      <c r="BD4053" s="14"/>
      <c r="BE4053" s="14"/>
      <c r="BF4053" s="14"/>
      <c r="BG4053" s="14"/>
      <c r="BH4053" s="14"/>
      <c r="BI4053" s="14"/>
    </row>
    <row r="4054" spans="1:61" x14ac:dyDescent="0.25">
      <c r="A4054">
        <v>4053</v>
      </c>
      <c r="B4054" s="3">
        <v>2025</v>
      </c>
      <c r="C4054" s="3">
        <v>8</v>
      </c>
      <c r="D4054" t="s">
        <v>21</v>
      </c>
      <c r="E4054" s="21">
        <v>45872.884426516197</v>
      </c>
      <c r="F4054" t="s">
        <v>110</v>
      </c>
      <c r="G4054" t="s">
        <v>110</v>
      </c>
      <c r="H4054" t="s">
        <v>80</v>
      </c>
      <c r="I4054" t="s">
        <v>80</v>
      </c>
      <c r="J4054" t="s">
        <v>97</v>
      </c>
      <c r="K4054" t="s">
        <v>97</v>
      </c>
      <c r="L4054" t="s">
        <v>38</v>
      </c>
      <c r="M4054" t="s">
        <v>38</v>
      </c>
      <c r="N4054" t="s">
        <v>822</v>
      </c>
      <c r="O4054" t="s">
        <v>11649</v>
      </c>
      <c r="P4054" t="s">
        <v>12044</v>
      </c>
      <c r="Q4054" t="s">
        <v>12045</v>
      </c>
      <c r="S4054" t="s">
        <v>12046</v>
      </c>
      <c r="T4054" s="4">
        <v>2450</v>
      </c>
      <c r="U4054" s="4">
        <v>3</v>
      </c>
      <c r="V4054" s="3">
        <v>1</v>
      </c>
      <c r="W4054" t="s">
        <v>208</v>
      </c>
      <c r="X4054" t="s">
        <v>272</v>
      </c>
      <c r="Y4054">
        <v>139</v>
      </c>
      <c r="Z4054" s="14"/>
      <c r="AA4054" s="14"/>
      <c r="AB4054" s="14"/>
      <c r="AC4054" s="14"/>
      <c r="AD4054" s="14"/>
      <c r="AE4054" s="14"/>
      <c r="AF4054" s="14"/>
      <c r="AG4054" s="14"/>
      <c r="AH4054" s="14"/>
      <c r="AI4054" s="14"/>
      <c r="AJ4054" s="14"/>
      <c r="AK4054" s="14"/>
      <c r="AL4054" s="14"/>
      <c r="AM4054" s="14">
        <v>2</v>
      </c>
      <c r="AN4054" s="14"/>
      <c r="AO4054" s="14"/>
      <c r="AP4054" s="14"/>
      <c r="AQ4054" s="14"/>
      <c r="AR4054" s="14"/>
      <c r="AS4054" s="14"/>
      <c r="AT4054" s="14"/>
      <c r="AU4054" s="14"/>
      <c r="AV4054" s="14"/>
      <c r="AW4054" s="14"/>
      <c r="AX4054" s="14"/>
      <c r="AY4054" s="14"/>
      <c r="AZ4054" s="14"/>
      <c r="BA4054" s="14"/>
      <c r="BB4054" s="14"/>
      <c r="BC4054" s="14"/>
      <c r="BD4054" s="14"/>
      <c r="BE4054" s="14"/>
      <c r="BF4054" s="14"/>
      <c r="BG4054" s="14">
        <v>1</v>
      </c>
      <c r="BH4054" s="14"/>
      <c r="BI4054" s="14"/>
    </row>
    <row r="4055" spans="1:61" x14ac:dyDescent="0.25">
      <c r="A4055">
        <v>4054</v>
      </c>
      <c r="B4055" s="3">
        <v>2025</v>
      </c>
      <c r="C4055" s="3">
        <v>8</v>
      </c>
      <c r="D4055" t="s">
        <v>21</v>
      </c>
      <c r="E4055" s="21">
        <v>45872.887204722218</v>
      </c>
      <c r="F4055" t="s">
        <v>110</v>
      </c>
      <c r="G4055" t="s">
        <v>110</v>
      </c>
      <c r="H4055" t="s">
        <v>79</v>
      </c>
      <c r="I4055" t="s">
        <v>79</v>
      </c>
      <c r="J4055" t="s">
        <v>97</v>
      </c>
      <c r="K4055" t="s">
        <v>97</v>
      </c>
      <c r="L4055" t="s">
        <v>40</v>
      </c>
      <c r="M4055" t="s">
        <v>40</v>
      </c>
      <c r="N4055" t="s">
        <v>2276</v>
      </c>
      <c r="O4055" t="s">
        <v>11649</v>
      </c>
      <c r="P4055" t="s">
        <v>12047</v>
      </c>
      <c r="Q4055" t="s">
        <v>2278</v>
      </c>
      <c r="S4055" t="s">
        <v>12048</v>
      </c>
      <c r="T4055" s="4">
        <v>1090</v>
      </c>
      <c r="U4055" s="4">
        <v>5</v>
      </c>
      <c r="V4055" s="3">
        <v>1</v>
      </c>
      <c r="W4055" t="s">
        <v>208</v>
      </c>
      <c r="X4055" t="s">
        <v>272</v>
      </c>
      <c r="Y4055">
        <v>140</v>
      </c>
      <c r="Z4055" s="14">
        <v>1</v>
      </c>
      <c r="AA4055" s="14">
        <v>1</v>
      </c>
      <c r="AB4055" s="14"/>
      <c r="AC4055" s="14"/>
      <c r="AD4055" s="14">
        <v>1</v>
      </c>
      <c r="AE4055" s="14"/>
      <c r="AF4055" s="14"/>
      <c r="AG4055" s="14"/>
      <c r="AH4055" s="14"/>
      <c r="AI4055" s="14"/>
      <c r="AJ4055" s="14">
        <v>1</v>
      </c>
      <c r="AK4055" s="14"/>
      <c r="AL4055" s="14"/>
      <c r="AM4055" s="14"/>
      <c r="AN4055" s="14"/>
      <c r="AO4055" s="14"/>
      <c r="AP4055" s="14"/>
      <c r="AQ4055" s="14"/>
      <c r="AR4055" s="14"/>
      <c r="AS4055" s="14"/>
      <c r="AT4055" s="14"/>
      <c r="AU4055" s="14"/>
      <c r="AV4055" s="14"/>
      <c r="AW4055" s="14"/>
      <c r="AX4055" s="14"/>
      <c r="AY4055" s="14"/>
      <c r="AZ4055" s="14"/>
      <c r="BA4055" s="14"/>
      <c r="BB4055" s="14"/>
      <c r="BC4055" s="14">
        <v>1</v>
      </c>
      <c r="BD4055" s="14"/>
      <c r="BE4055" s="14"/>
      <c r="BF4055" s="14"/>
      <c r="BG4055" s="14"/>
      <c r="BH4055" s="14"/>
      <c r="BI4055" s="14"/>
    </row>
    <row r="4056" spans="1:61" x14ac:dyDescent="0.25">
      <c r="A4056">
        <v>4055</v>
      </c>
      <c r="B4056" s="3">
        <v>2025</v>
      </c>
      <c r="C4056" s="3">
        <v>8</v>
      </c>
      <c r="D4056" t="s">
        <v>21</v>
      </c>
      <c r="E4056" s="21">
        <v>45872.88926984954</v>
      </c>
      <c r="F4056" t="s">
        <v>110</v>
      </c>
      <c r="G4056" t="s">
        <v>110</v>
      </c>
      <c r="H4056" t="s">
        <v>79</v>
      </c>
      <c r="I4056" t="s">
        <v>79</v>
      </c>
      <c r="J4056" t="s">
        <v>97</v>
      </c>
      <c r="K4056" t="s">
        <v>97</v>
      </c>
      <c r="L4056" t="s">
        <v>36</v>
      </c>
      <c r="M4056" t="s">
        <v>36</v>
      </c>
      <c r="N4056" t="s">
        <v>49</v>
      </c>
      <c r="O4056" t="s">
        <v>11649</v>
      </c>
      <c r="P4056" t="s">
        <v>674</v>
      </c>
      <c r="Q4056" t="s">
        <v>12049</v>
      </c>
      <c r="S4056" t="s">
        <v>12050</v>
      </c>
      <c r="T4056" s="4">
        <v>650</v>
      </c>
      <c r="U4056" s="4">
        <v>4</v>
      </c>
      <c r="V4056" s="3">
        <v>1</v>
      </c>
      <c r="W4056" t="s">
        <v>208</v>
      </c>
      <c r="X4056" t="s">
        <v>272</v>
      </c>
      <c r="Y4056">
        <v>141</v>
      </c>
      <c r="Z4056" s="14"/>
      <c r="AA4056" s="14"/>
      <c r="AB4056" s="14"/>
      <c r="AC4056" s="14"/>
      <c r="AD4056" s="14"/>
      <c r="AE4056" s="14"/>
      <c r="AF4056" s="14"/>
      <c r="AG4056" s="14"/>
      <c r="AH4056" s="14"/>
      <c r="AI4056" s="14"/>
      <c r="AJ4056" s="14"/>
      <c r="AK4056" s="14"/>
      <c r="AL4056" s="14"/>
      <c r="AM4056" s="14"/>
      <c r="AN4056" s="14">
        <v>1</v>
      </c>
      <c r="AO4056" s="14"/>
      <c r="AP4056" s="14">
        <v>1</v>
      </c>
      <c r="AQ4056" s="14"/>
      <c r="AR4056" s="14"/>
      <c r="AS4056" s="14"/>
      <c r="AT4056" s="14">
        <v>1</v>
      </c>
      <c r="AU4056" s="14"/>
      <c r="AV4056" s="14"/>
      <c r="AW4056" s="14"/>
      <c r="AX4056" s="14"/>
      <c r="AY4056" s="14"/>
      <c r="AZ4056" s="14"/>
      <c r="BA4056" s="14">
        <v>1</v>
      </c>
      <c r="BB4056" s="14"/>
      <c r="BC4056" s="14"/>
      <c r="BD4056" s="14"/>
      <c r="BE4056" s="14"/>
      <c r="BF4056" s="14"/>
      <c r="BG4056" s="14"/>
      <c r="BH4056" s="14"/>
      <c r="BI4056" s="14"/>
    </row>
    <row r="4057" spans="1:61" x14ac:dyDescent="0.25">
      <c r="A4057">
        <v>4056</v>
      </c>
      <c r="B4057" s="3">
        <v>2025</v>
      </c>
      <c r="C4057" s="3">
        <v>8</v>
      </c>
      <c r="D4057" t="s">
        <v>21</v>
      </c>
      <c r="E4057" s="21">
        <v>45872.897854907409</v>
      </c>
      <c r="F4057" t="s">
        <v>110</v>
      </c>
      <c r="G4057" t="s">
        <v>110</v>
      </c>
      <c r="H4057" t="s">
        <v>80</v>
      </c>
      <c r="I4057" t="s">
        <v>80</v>
      </c>
      <c r="J4057" t="s">
        <v>98</v>
      </c>
      <c r="K4057" t="s">
        <v>98</v>
      </c>
      <c r="L4057" t="s">
        <v>32</v>
      </c>
      <c r="M4057" t="s">
        <v>32</v>
      </c>
      <c r="N4057" t="s">
        <v>867</v>
      </c>
      <c r="O4057" t="s">
        <v>11649</v>
      </c>
      <c r="P4057" t="s">
        <v>8845</v>
      </c>
      <c r="Q4057" t="s">
        <v>12051</v>
      </c>
      <c r="S4057" t="s">
        <v>12052</v>
      </c>
      <c r="T4057" s="4">
        <v>1880</v>
      </c>
      <c r="U4057" s="4">
        <v>8</v>
      </c>
      <c r="V4057" s="3">
        <v>1</v>
      </c>
      <c r="W4057" t="s">
        <v>208</v>
      </c>
      <c r="X4057" t="s">
        <v>272</v>
      </c>
      <c r="Y4057">
        <v>142</v>
      </c>
      <c r="Z4057" s="14"/>
      <c r="AA4057" s="14"/>
      <c r="AB4057" s="14">
        <v>8</v>
      </c>
      <c r="AC4057" s="14"/>
      <c r="AD4057" s="14"/>
      <c r="AE4057" s="14"/>
      <c r="AF4057" s="14"/>
      <c r="AG4057" s="14"/>
      <c r="AH4057" s="14"/>
      <c r="AI4057" s="14"/>
      <c r="AJ4057" s="14"/>
      <c r="AK4057" s="14"/>
      <c r="AL4057" s="14"/>
      <c r="AM4057" s="14"/>
      <c r="AN4057" s="14"/>
      <c r="AO4057" s="14"/>
      <c r="AP4057" s="14"/>
      <c r="AQ4057" s="14"/>
      <c r="AR4057" s="14"/>
      <c r="AS4057" s="14"/>
      <c r="AT4057" s="14"/>
      <c r="AU4057" s="14"/>
      <c r="AV4057" s="14"/>
      <c r="AW4057" s="14"/>
      <c r="AX4057" s="14"/>
      <c r="AY4057" s="14"/>
      <c r="AZ4057" s="14"/>
      <c r="BA4057" s="14"/>
      <c r="BB4057" s="14"/>
      <c r="BC4057" s="14"/>
      <c r="BD4057" s="14"/>
      <c r="BE4057" s="14"/>
      <c r="BF4057" s="14"/>
      <c r="BG4057" s="14"/>
      <c r="BH4057" s="14"/>
      <c r="BI4057" s="14"/>
    </row>
    <row r="4058" spans="1:61" x14ac:dyDescent="0.25">
      <c r="A4058">
        <v>4057</v>
      </c>
      <c r="B4058" s="3">
        <v>2025</v>
      </c>
      <c r="C4058" s="3">
        <v>8</v>
      </c>
      <c r="D4058" t="s">
        <v>21</v>
      </c>
      <c r="E4058" s="21">
        <v>45872.903448425917</v>
      </c>
      <c r="F4058" t="s">
        <v>110</v>
      </c>
      <c r="G4058" t="s">
        <v>110</v>
      </c>
      <c r="H4058" t="s">
        <v>79</v>
      </c>
      <c r="I4058" t="s">
        <v>79</v>
      </c>
      <c r="J4058" t="s">
        <v>98</v>
      </c>
      <c r="K4058" t="s">
        <v>98</v>
      </c>
      <c r="L4058" t="s">
        <v>32</v>
      </c>
      <c r="M4058" t="s">
        <v>32</v>
      </c>
      <c r="N4058" t="s">
        <v>809</v>
      </c>
      <c r="O4058" t="s">
        <v>11649</v>
      </c>
      <c r="P4058" t="s">
        <v>12053</v>
      </c>
      <c r="Q4058" t="s">
        <v>12054</v>
      </c>
      <c r="S4058" t="s">
        <v>12055</v>
      </c>
      <c r="T4058" s="4">
        <v>1090</v>
      </c>
      <c r="U4058" s="4">
        <v>5</v>
      </c>
      <c r="V4058" s="3">
        <v>1</v>
      </c>
      <c r="W4058" t="s">
        <v>208</v>
      </c>
      <c r="X4058" t="s">
        <v>272</v>
      </c>
      <c r="Y4058">
        <v>143</v>
      </c>
      <c r="Z4058" s="14">
        <v>1</v>
      </c>
      <c r="AA4058" s="14">
        <v>1</v>
      </c>
      <c r="AB4058" s="14"/>
      <c r="AC4058" s="14"/>
      <c r="AD4058" s="14">
        <v>1</v>
      </c>
      <c r="AE4058" s="14"/>
      <c r="AF4058" s="14"/>
      <c r="AG4058" s="14"/>
      <c r="AH4058" s="14"/>
      <c r="AI4058" s="14">
        <v>1</v>
      </c>
      <c r="AJ4058" s="14"/>
      <c r="AK4058" s="14"/>
      <c r="AL4058" s="14"/>
      <c r="AM4058" s="14"/>
      <c r="AN4058" s="14"/>
      <c r="AO4058" s="14"/>
      <c r="AP4058" s="14"/>
      <c r="AQ4058" s="14"/>
      <c r="AR4058" s="14"/>
      <c r="AS4058" s="14"/>
      <c r="AT4058" s="14"/>
      <c r="AU4058" s="14"/>
      <c r="AV4058" s="14"/>
      <c r="AW4058" s="14"/>
      <c r="AX4058" s="14"/>
      <c r="AY4058" s="14"/>
      <c r="AZ4058" s="14"/>
      <c r="BA4058" s="14"/>
      <c r="BB4058" s="14"/>
      <c r="BC4058" s="14">
        <v>1</v>
      </c>
      <c r="BD4058" s="14"/>
      <c r="BE4058" s="14"/>
      <c r="BF4058" s="14"/>
      <c r="BG4058" s="14"/>
      <c r="BH4058" s="14"/>
      <c r="BI4058" s="14"/>
    </row>
    <row r="4059" spans="1:61" x14ac:dyDescent="0.25">
      <c r="A4059">
        <v>4058</v>
      </c>
      <c r="B4059" s="3">
        <v>2025</v>
      </c>
      <c r="C4059" s="3">
        <v>8</v>
      </c>
      <c r="D4059" t="s">
        <v>21</v>
      </c>
      <c r="E4059" s="21">
        <v>45872.922130335653</v>
      </c>
      <c r="F4059" t="s">
        <v>110</v>
      </c>
      <c r="G4059" t="s">
        <v>110</v>
      </c>
      <c r="H4059" t="s">
        <v>79</v>
      </c>
      <c r="I4059" t="s">
        <v>79</v>
      </c>
      <c r="J4059" t="s">
        <v>98</v>
      </c>
      <c r="K4059" t="s">
        <v>98</v>
      </c>
      <c r="L4059" t="s">
        <v>33</v>
      </c>
      <c r="M4059" t="s">
        <v>33</v>
      </c>
      <c r="N4059" t="s">
        <v>637</v>
      </c>
      <c r="O4059" t="s">
        <v>11649</v>
      </c>
      <c r="P4059" t="s">
        <v>2147</v>
      </c>
      <c r="Q4059" t="s">
        <v>12056</v>
      </c>
      <c r="S4059" t="s">
        <v>12057</v>
      </c>
      <c r="T4059" s="4">
        <v>1100</v>
      </c>
      <c r="U4059" s="4">
        <v>6</v>
      </c>
      <c r="V4059" s="3">
        <v>1</v>
      </c>
      <c r="W4059" t="s">
        <v>208</v>
      </c>
      <c r="X4059" t="s">
        <v>272</v>
      </c>
      <c r="Y4059">
        <v>144</v>
      </c>
      <c r="Z4059" s="14">
        <v>1</v>
      </c>
      <c r="AA4059" s="14">
        <v>1</v>
      </c>
      <c r="AB4059" s="14">
        <v>1</v>
      </c>
      <c r="AC4059" s="14"/>
      <c r="AD4059" s="14"/>
      <c r="AE4059" s="14"/>
      <c r="AF4059" s="14"/>
      <c r="AG4059" s="14"/>
      <c r="AH4059" s="14"/>
      <c r="AI4059" s="14"/>
      <c r="AJ4059" s="14">
        <v>1</v>
      </c>
      <c r="AK4059" s="14"/>
      <c r="AL4059" s="14"/>
      <c r="AM4059" s="14"/>
      <c r="AN4059" s="14"/>
      <c r="AO4059" s="14"/>
      <c r="AP4059" s="14"/>
      <c r="AQ4059" s="14"/>
      <c r="AR4059" s="14"/>
      <c r="AS4059" s="14"/>
      <c r="AT4059" s="14">
        <v>1</v>
      </c>
      <c r="AU4059" s="14"/>
      <c r="AV4059" s="14"/>
      <c r="AW4059" s="14"/>
      <c r="AX4059" s="14"/>
      <c r="AY4059" s="14"/>
      <c r="AZ4059" s="14"/>
      <c r="BA4059" s="14">
        <v>1</v>
      </c>
      <c r="BB4059" s="14"/>
      <c r="BC4059" s="14"/>
      <c r="BD4059" s="14"/>
      <c r="BE4059" s="14"/>
      <c r="BF4059" s="14"/>
      <c r="BG4059" s="14"/>
      <c r="BH4059" s="14"/>
      <c r="BI4059" s="14"/>
    </row>
    <row r="4060" spans="1:61" x14ac:dyDescent="0.25">
      <c r="A4060">
        <v>4059</v>
      </c>
      <c r="B4060" s="3">
        <v>2025</v>
      </c>
      <c r="C4060" s="3">
        <v>8</v>
      </c>
      <c r="D4060" t="s">
        <v>21</v>
      </c>
      <c r="E4060" s="21">
        <v>45872.925297731483</v>
      </c>
      <c r="F4060" t="s">
        <v>110</v>
      </c>
      <c r="G4060" t="s">
        <v>110</v>
      </c>
      <c r="H4060" t="s">
        <v>78</v>
      </c>
      <c r="I4060" t="s">
        <v>78</v>
      </c>
      <c r="J4060" t="s">
        <v>98</v>
      </c>
      <c r="K4060" t="s">
        <v>98</v>
      </c>
      <c r="L4060" t="s">
        <v>32</v>
      </c>
      <c r="M4060" t="s">
        <v>32</v>
      </c>
      <c r="N4060" t="s">
        <v>1053</v>
      </c>
      <c r="O4060" t="s">
        <v>11649</v>
      </c>
      <c r="P4060" t="s">
        <v>1054</v>
      </c>
      <c r="Q4060" t="s">
        <v>171</v>
      </c>
      <c r="S4060" t="s">
        <v>1527</v>
      </c>
      <c r="T4060" s="4">
        <v>1660</v>
      </c>
      <c r="U4060" s="4">
        <v>10</v>
      </c>
      <c r="V4060" s="3">
        <v>1</v>
      </c>
      <c r="W4060" t="s">
        <v>208</v>
      </c>
      <c r="X4060" t="s">
        <v>272</v>
      </c>
      <c r="Y4060">
        <v>145</v>
      </c>
      <c r="Z4060" s="14">
        <v>1</v>
      </c>
      <c r="AA4060" s="14">
        <v>1</v>
      </c>
      <c r="AB4060" s="14">
        <v>1</v>
      </c>
      <c r="AC4060" s="14"/>
      <c r="AD4060" s="14"/>
      <c r="AE4060" s="14"/>
      <c r="AF4060" s="14"/>
      <c r="AG4060" s="14"/>
      <c r="AH4060" s="14"/>
      <c r="AI4060" s="14"/>
      <c r="AJ4060" s="14"/>
      <c r="AK4060" s="14">
        <v>1</v>
      </c>
      <c r="AL4060" s="14"/>
      <c r="AM4060" s="14">
        <v>5</v>
      </c>
      <c r="AN4060" s="14"/>
      <c r="AO4060" s="14"/>
      <c r="AP4060" s="14"/>
      <c r="AQ4060" s="14"/>
      <c r="AR4060" s="14"/>
      <c r="AS4060" s="14"/>
      <c r="AT4060" s="14"/>
      <c r="AU4060" s="14"/>
      <c r="AV4060" s="14"/>
      <c r="AW4060" s="14"/>
      <c r="AX4060" s="14"/>
      <c r="AY4060" s="14"/>
      <c r="AZ4060" s="14"/>
      <c r="BA4060" s="14"/>
      <c r="BB4060" s="14"/>
      <c r="BC4060" s="14">
        <v>1</v>
      </c>
      <c r="BD4060" s="14"/>
      <c r="BE4060" s="14"/>
      <c r="BF4060" s="14"/>
      <c r="BG4060" s="14"/>
      <c r="BH4060" s="14"/>
      <c r="BI4060" s="14"/>
    </row>
    <row r="4061" spans="1:61" x14ac:dyDescent="0.25">
      <c r="A4061">
        <v>4060</v>
      </c>
      <c r="B4061" s="3">
        <v>2025</v>
      </c>
      <c r="C4061" s="3">
        <v>8</v>
      </c>
      <c r="D4061" t="s">
        <v>21</v>
      </c>
      <c r="E4061" s="21">
        <v>45872.930832650462</v>
      </c>
      <c r="F4061" t="s">
        <v>110</v>
      </c>
      <c r="G4061" t="s">
        <v>110</v>
      </c>
      <c r="H4061" t="s">
        <v>79</v>
      </c>
      <c r="I4061" t="s">
        <v>79</v>
      </c>
      <c r="J4061" t="s">
        <v>98</v>
      </c>
      <c r="K4061" t="s">
        <v>98</v>
      </c>
      <c r="L4061" t="s">
        <v>33</v>
      </c>
      <c r="M4061" t="s">
        <v>33</v>
      </c>
      <c r="N4061" t="s">
        <v>1135</v>
      </c>
      <c r="O4061" t="s">
        <v>11649</v>
      </c>
      <c r="P4061" t="s">
        <v>367</v>
      </c>
      <c r="Q4061" t="s">
        <v>12058</v>
      </c>
      <c r="S4061" t="s">
        <v>12059</v>
      </c>
      <c r="T4061" s="4">
        <v>1100</v>
      </c>
      <c r="U4061" s="4">
        <v>6</v>
      </c>
      <c r="V4061" s="3">
        <v>1</v>
      </c>
      <c r="W4061" t="s">
        <v>208</v>
      </c>
      <c r="X4061" t="s">
        <v>272</v>
      </c>
      <c r="Y4061">
        <v>146</v>
      </c>
      <c r="Z4061" s="14">
        <v>1</v>
      </c>
      <c r="AA4061" s="14">
        <v>1</v>
      </c>
      <c r="AB4061" s="14">
        <v>1</v>
      </c>
      <c r="AC4061" s="14"/>
      <c r="AD4061" s="14"/>
      <c r="AE4061" s="14"/>
      <c r="AF4061" s="14"/>
      <c r="AG4061" s="14"/>
      <c r="AH4061" s="14"/>
      <c r="AI4061" s="14"/>
      <c r="AJ4061" s="14"/>
      <c r="AK4061" s="14">
        <v>1</v>
      </c>
      <c r="AL4061" s="14"/>
      <c r="AM4061" s="14"/>
      <c r="AN4061" s="14"/>
      <c r="AO4061" s="14"/>
      <c r="AP4061" s="14"/>
      <c r="AQ4061" s="14"/>
      <c r="AR4061" s="14"/>
      <c r="AS4061" s="14"/>
      <c r="AT4061" s="14">
        <v>1</v>
      </c>
      <c r="AU4061" s="14"/>
      <c r="AV4061" s="14"/>
      <c r="AW4061" s="14"/>
      <c r="AX4061" s="14"/>
      <c r="AY4061" s="14"/>
      <c r="AZ4061" s="14"/>
      <c r="BA4061" s="14">
        <v>1</v>
      </c>
      <c r="BB4061" s="14"/>
      <c r="BC4061" s="14"/>
      <c r="BD4061" s="14"/>
      <c r="BE4061" s="14"/>
      <c r="BF4061" s="14"/>
      <c r="BG4061" s="14"/>
      <c r="BH4061" s="14"/>
      <c r="BI4061" s="14"/>
    </row>
    <row r="4062" spans="1:61" x14ac:dyDescent="0.25">
      <c r="A4062">
        <v>4061</v>
      </c>
      <c r="B4062" s="3">
        <v>2025</v>
      </c>
      <c r="C4062" s="3">
        <v>8</v>
      </c>
      <c r="D4062" t="s">
        <v>21</v>
      </c>
      <c r="E4062" s="21">
        <v>45872.936990150461</v>
      </c>
      <c r="F4062" t="s">
        <v>110</v>
      </c>
      <c r="G4062" t="s">
        <v>110</v>
      </c>
      <c r="H4062" t="s">
        <v>79</v>
      </c>
      <c r="I4062" t="s">
        <v>79</v>
      </c>
      <c r="J4062" t="s">
        <v>98</v>
      </c>
      <c r="K4062" t="s">
        <v>98</v>
      </c>
      <c r="L4062" t="s">
        <v>32</v>
      </c>
      <c r="M4062" t="s">
        <v>32</v>
      </c>
      <c r="N4062" t="s">
        <v>1228</v>
      </c>
      <c r="O4062" t="s">
        <v>11649</v>
      </c>
      <c r="P4062" t="s">
        <v>12060</v>
      </c>
      <c r="Q4062" t="s">
        <v>12061</v>
      </c>
      <c r="S4062" t="s">
        <v>12062</v>
      </c>
      <c r="T4062" s="4">
        <v>1100</v>
      </c>
      <c r="U4062" s="4">
        <v>6</v>
      </c>
      <c r="V4062" s="3">
        <v>1</v>
      </c>
      <c r="W4062" t="s">
        <v>208</v>
      </c>
      <c r="X4062" t="s">
        <v>272</v>
      </c>
      <c r="Y4062">
        <v>147</v>
      </c>
      <c r="Z4062" s="14">
        <v>1</v>
      </c>
      <c r="AA4062" s="14">
        <v>1</v>
      </c>
      <c r="AB4062" s="14">
        <v>1</v>
      </c>
      <c r="AC4062" s="14"/>
      <c r="AD4062" s="14"/>
      <c r="AE4062" s="14"/>
      <c r="AF4062" s="14"/>
      <c r="AG4062" s="14"/>
      <c r="AH4062" s="14"/>
      <c r="AI4062" s="14"/>
      <c r="AJ4062" s="14"/>
      <c r="AK4062" s="14">
        <v>1</v>
      </c>
      <c r="AL4062" s="14"/>
      <c r="AM4062" s="14"/>
      <c r="AN4062" s="14"/>
      <c r="AO4062" s="14"/>
      <c r="AP4062" s="14"/>
      <c r="AQ4062" s="14"/>
      <c r="AR4062" s="14"/>
      <c r="AS4062" s="14"/>
      <c r="AT4062" s="14">
        <v>1</v>
      </c>
      <c r="AU4062" s="14"/>
      <c r="AV4062" s="14"/>
      <c r="AW4062" s="14"/>
      <c r="AX4062" s="14"/>
      <c r="AY4062" s="14"/>
      <c r="AZ4062" s="14"/>
      <c r="BA4062" s="14">
        <v>1</v>
      </c>
      <c r="BB4062" s="14"/>
      <c r="BC4062" s="14"/>
      <c r="BD4062" s="14"/>
      <c r="BE4062" s="14"/>
      <c r="BF4062" s="14"/>
      <c r="BG4062" s="14"/>
      <c r="BH4062" s="14"/>
      <c r="BI4062" s="14"/>
    </row>
    <row r="4063" spans="1:61" x14ac:dyDescent="0.25">
      <c r="A4063">
        <v>4062</v>
      </c>
      <c r="B4063" s="3">
        <v>2025</v>
      </c>
      <c r="C4063" s="3">
        <v>8</v>
      </c>
      <c r="D4063" t="s">
        <v>21</v>
      </c>
      <c r="E4063" s="21">
        <v>45872.941717905087</v>
      </c>
      <c r="F4063" t="s">
        <v>110</v>
      </c>
      <c r="G4063" t="s">
        <v>110</v>
      </c>
      <c r="H4063" t="s">
        <v>79</v>
      </c>
      <c r="I4063" t="s">
        <v>79</v>
      </c>
      <c r="J4063" t="s">
        <v>98</v>
      </c>
      <c r="K4063" t="s">
        <v>98</v>
      </c>
      <c r="L4063" t="s">
        <v>32</v>
      </c>
      <c r="M4063" t="s">
        <v>32</v>
      </c>
      <c r="N4063" t="s">
        <v>550</v>
      </c>
      <c r="O4063" t="s">
        <v>11649</v>
      </c>
      <c r="P4063" t="s">
        <v>12063</v>
      </c>
      <c r="Q4063" t="s">
        <v>12064</v>
      </c>
      <c r="S4063" t="s">
        <v>12065</v>
      </c>
      <c r="T4063" s="4">
        <v>650</v>
      </c>
      <c r="U4063" s="4">
        <v>4</v>
      </c>
      <c r="V4063" s="3">
        <v>1</v>
      </c>
      <c r="W4063" t="s">
        <v>208</v>
      </c>
      <c r="X4063" t="s">
        <v>272</v>
      </c>
      <c r="Y4063">
        <v>148</v>
      </c>
      <c r="Z4063" s="14"/>
      <c r="AA4063" s="14"/>
      <c r="AB4063" s="14"/>
      <c r="AC4063" s="14"/>
      <c r="AD4063" s="14"/>
      <c r="AE4063" s="14"/>
      <c r="AF4063" s="14"/>
      <c r="AG4063" s="14"/>
      <c r="AH4063" s="14"/>
      <c r="AI4063" s="14"/>
      <c r="AJ4063" s="14"/>
      <c r="AK4063" s="14"/>
      <c r="AL4063" s="14"/>
      <c r="AM4063" s="14"/>
      <c r="AN4063" s="14">
        <v>1</v>
      </c>
      <c r="AO4063" s="14"/>
      <c r="AP4063" s="14">
        <v>1</v>
      </c>
      <c r="AQ4063" s="14"/>
      <c r="AR4063" s="14"/>
      <c r="AS4063" s="14"/>
      <c r="AT4063" s="14">
        <v>1</v>
      </c>
      <c r="AU4063" s="14"/>
      <c r="AV4063" s="14"/>
      <c r="AW4063" s="14"/>
      <c r="AX4063" s="14"/>
      <c r="AY4063" s="14"/>
      <c r="AZ4063" s="14"/>
      <c r="BA4063" s="14">
        <v>1</v>
      </c>
      <c r="BB4063" s="14"/>
      <c r="BC4063" s="14"/>
      <c r="BD4063" s="14"/>
      <c r="BE4063" s="14"/>
      <c r="BF4063" s="14"/>
      <c r="BG4063" s="14"/>
      <c r="BH4063" s="14"/>
      <c r="BI4063" s="14"/>
    </row>
    <row r="4064" spans="1:61" x14ac:dyDescent="0.25">
      <c r="A4064">
        <v>4063</v>
      </c>
      <c r="B4064" s="3">
        <v>2025</v>
      </c>
      <c r="C4064" s="3">
        <v>8</v>
      </c>
      <c r="D4064" t="s">
        <v>21</v>
      </c>
      <c r="E4064" s="21">
        <v>45872.944510624999</v>
      </c>
      <c r="F4064" t="s">
        <v>110</v>
      </c>
      <c r="G4064" t="s">
        <v>110</v>
      </c>
      <c r="H4064" t="s">
        <v>81</v>
      </c>
      <c r="I4064" t="s">
        <v>81</v>
      </c>
      <c r="J4064" t="s">
        <v>98</v>
      </c>
      <c r="K4064" t="s">
        <v>98</v>
      </c>
      <c r="L4064" t="s">
        <v>32</v>
      </c>
      <c r="M4064" t="s">
        <v>32</v>
      </c>
      <c r="N4064" t="s">
        <v>809</v>
      </c>
      <c r="O4064" t="s">
        <v>11649</v>
      </c>
      <c r="P4064" t="s">
        <v>12066</v>
      </c>
      <c r="Q4064" t="s">
        <v>12067</v>
      </c>
      <c r="S4064" t="s">
        <v>12068</v>
      </c>
      <c r="T4064" s="4">
        <v>1090</v>
      </c>
      <c r="U4064" s="4">
        <v>5</v>
      </c>
      <c r="V4064" s="3">
        <v>1</v>
      </c>
      <c r="W4064" t="s">
        <v>208</v>
      </c>
      <c r="X4064" t="s">
        <v>272</v>
      </c>
      <c r="Y4064">
        <v>149</v>
      </c>
      <c r="Z4064" s="14">
        <v>1</v>
      </c>
      <c r="AA4064" s="14">
        <v>1</v>
      </c>
      <c r="AB4064" s="14"/>
      <c r="AC4064" s="14"/>
      <c r="AD4064" s="14">
        <v>1</v>
      </c>
      <c r="AE4064" s="14"/>
      <c r="AF4064" s="14"/>
      <c r="AG4064" s="14"/>
      <c r="AH4064" s="14"/>
      <c r="AI4064" s="14">
        <v>1</v>
      </c>
      <c r="AJ4064" s="14"/>
      <c r="AK4064" s="14"/>
      <c r="AL4064" s="14"/>
      <c r="AM4064" s="14"/>
      <c r="AN4064" s="14"/>
      <c r="AO4064" s="14"/>
      <c r="AP4064" s="14"/>
      <c r="AQ4064" s="14"/>
      <c r="AR4064" s="14"/>
      <c r="AS4064" s="14"/>
      <c r="AT4064" s="14"/>
      <c r="AU4064" s="14"/>
      <c r="AV4064" s="14"/>
      <c r="AW4064" s="14"/>
      <c r="AX4064" s="14"/>
      <c r="AY4064" s="14"/>
      <c r="AZ4064" s="14"/>
      <c r="BA4064" s="14"/>
      <c r="BB4064" s="14"/>
      <c r="BC4064" s="14">
        <v>1</v>
      </c>
      <c r="BD4064" s="14"/>
      <c r="BE4064" s="14"/>
      <c r="BF4064" s="14"/>
      <c r="BG4064" s="14"/>
      <c r="BH4064" s="14"/>
      <c r="BI4064" s="14"/>
    </row>
    <row r="4065" spans="1:61" x14ac:dyDescent="0.25">
      <c r="A4065">
        <v>4064</v>
      </c>
      <c r="B4065" s="3">
        <v>2025</v>
      </c>
      <c r="C4065" s="3">
        <v>8</v>
      </c>
      <c r="D4065" t="s">
        <v>21</v>
      </c>
      <c r="E4065" s="21">
        <v>45872.951065451387</v>
      </c>
      <c r="F4065" t="s">
        <v>110</v>
      </c>
      <c r="G4065" t="s">
        <v>110</v>
      </c>
      <c r="H4065" t="s">
        <v>79</v>
      </c>
      <c r="I4065" t="s">
        <v>79</v>
      </c>
      <c r="J4065" t="s">
        <v>98</v>
      </c>
      <c r="K4065" t="s">
        <v>98</v>
      </c>
      <c r="L4065" t="s">
        <v>32</v>
      </c>
      <c r="M4065" t="s">
        <v>32</v>
      </c>
      <c r="N4065" t="s">
        <v>550</v>
      </c>
      <c r="O4065" t="s">
        <v>11649</v>
      </c>
      <c r="P4065" t="s">
        <v>12069</v>
      </c>
      <c r="Q4065" t="s">
        <v>12070</v>
      </c>
      <c r="S4065" t="s">
        <v>12071</v>
      </c>
      <c r="T4065" s="4">
        <v>1090</v>
      </c>
      <c r="U4065" s="4">
        <v>5</v>
      </c>
      <c r="V4065" s="3">
        <v>1</v>
      </c>
      <c r="W4065" t="s">
        <v>208</v>
      </c>
      <c r="X4065" t="s">
        <v>272</v>
      </c>
      <c r="Y4065">
        <v>150</v>
      </c>
      <c r="Z4065" s="14">
        <v>1</v>
      </c>
      <c r="AA4065" s="14">
        <v>1</v>
      </c>
      <c r="AB4065" s="14"/>
      <c r="AC4065" s="14"/>
      <c r="AD4065" s="14">
        <v>1</v>
      </c>
      <c r="AE4065" s="14"/>
      <c r="AF4065" s="14"/>
      <c r="AG4065" s="14"/>
      <c r="AH4065" s="14"/>
      <c r="AI4065" s="14"/>
      <c r="AJ4065" s="14"/>
      <c r="AK4065" s="14"/>
      <c r="AL4065" s="14"/>
      <c r="AM4065" s="14"/>
      <c r="AN4065" s="14"/>
      <c r="AO4065" s="14"/>
      <c r="AP4065" s="14"/>
      <c r="AQ4065" s="14"/>
      <c r="AR4065" s="14"/>
      <c r="AS4065" s="14"/>
      <c r="AT4065" s="14">
        <v>1</v>
      </c>
      <c r="AU4065" s="14"/>
      <c r="AV4065" s="14"/>
      <c r="AW4065" s="14"/>
      <c r="AX4065" s="14"/>
      <c r="AY4065" s="14"/>
      <c r="AZ4065" s="14"/>
      <c r="BA4065" s="14">
        <v>1</v>
      </c>
      <c r="BB4065" s="14"/>
      <c r="BC4065" s="14"/>
      <c r="BD4065" s="14"/>
      <c r="BE4065" s="14"/>
      <c r="BF4065" s="14"/>
      <c r="BG4065" s="14"/>
      <c r="BH4065" s="14"/>
      <c r="BI4065" s="14"/>
    </row>
    <row r="4066" spans="1:61" x14ac:dyDescent="0.25">
      <c r="A4066">
        <v>4065</v>
      </c>
      <c r="B4066" s="3">
        <v>2025</v>
      </c>
      <c r="C4066" s="3">
        <v>8</v>
      </c>
      <c r="D4066" t="s">
        <v>21</v>
      </c>
      <c r="E4066" s="21">
        <v>45872.956801111111</v>
      </c>
      <c r="F4066" t="s">
        <v>110</v>
      </c>
      <c r="G4066" t="s">
        <v>110</v>
      </c>
      <c r="H4066" t="s">
        <v>79</v>
      </c>
      <c r="I4066" t="s">
        <v>79</v>
      </c>
      <c r="J4066" t="s">
        <v>98</v>
      </c>
      <c r="K4066" t="s">
        <v>98</v>
      </c>
      <c r="L4066" t="s">
        <v>32</v>
      </c>
      <c r="M4066" t="s">
        <v>32</v>
      </c>
      <c r="N4066" t="s">
        <v>703</v>
      </c>
      <c r="O4066" t="s">
        <v>11649</v>
      </c>
      <c r="P4066" t="s">
        <v>12072</v>
      </c>
      <c r="Q4066" t="s">
        <v>12073</v>
      </c>
      <c r="S4066" t="s">
        <v>12074</v>
      </c>
      <c r="T4066" s="4">
        <v>1100</v>
      </c>
      <c r="U4066" s="4">
        <v>6</v>
      </c>
      <c r="V4066" s="3">
        <v>1</v>
      </c>
      <c r="W4066" t="s">
        <v>208</v>
      </c>
      <c r="X4066" t="s">
        <v>272</v>
      </c>
      <c r="Y4066">
        <v>151</v>
      </c>
      <c r="Z4066" s="14">
        <v>1</v>
      </c>
      <c r="AA4066" s="14">
        <v>1</v>
      </c>
      <c r="AB4066" s="14">
        <v>1</v>
      </c>
      <c r="AC4066" s="14"/>
      <c r="AD4066" s="14"/>
      <c r="AE4066" s="14"/>
      <c r="AF4066" s="14"/>
      <c r="AG4066" s="14"/>
      <c r="AH4066" s="14"/>
      <c r="AI4066" s="14"/>
      <c r="AJ4066" s="14"/>
      <c r="AK4066" s="14">
        <v>1</v>
      </c>
      <c r="AL4066" s="14"/>
      <c r="AM4066" s="14"/>
      <c r="AN4066" s="14"/>
      <c r="AO4066" s="14"/>
      <c r="AP4066" s="14"/>
      <c r="AQ4066" s="14"/>
      <c r="AR4066" s="14"/>
      <c r="AS4066" s="14"/>
      <c r="AT4066" s="14">
        <v>1</v>
      </c>
      <c r="AU4066" s="14"/>
      <c r="AV4066" s="14"/>
      <c r="AW4066" s="14"/>
      <c r="AX4066" s="14"/>
      <c r="AY4066" s="14"/>
      <c r="AZ4066" s="14"/>
      <c r="BA4066" s="14">
        <v>1</v>
      </c>
      <c r="BB4066" s="14"/>
      <c r="BC4066" s="14"/>
      <c r="BD4066" s="14"/>
      <c r="BE4066" s="14"/>
      <c r="BF4066" s="14"/>
      <c r="BG4066" s="14"/>
      <c r="BH4066" s="14"/>
      <c r="BI4066" s="14"/>
    </row>
    <row r="4067" spans="1:61" x14ac:dyDescent="0.25">
      <c r="A4067">
        <v>4066</v>
      </c>
      <c r="B4067" s="3">
        <v>2025</v>
      </c>
      <c r="C4067" s="3">
        <v>8</v>
      </c>
      <c r="D4067" t="s">
        <v>21</v>
      </c>
      <c r="E4067" s="21">
        <v>45872.958479652778</v>
      </c>
      <c r="F4067" t="s">
        <v>110</v>
      </c>
      <c r="G4067" t="s">
        <v>110</v>
      </c>
      <c r="H4067" t="s">
        <v>78</v>
      </c>
      <c r="I4067" t="s">
        <v>78</v>
      </c>
      <c r="J4067" t="s">
        <v>98</v>
      </c>
      <c r="K4067" t="s">
        <v>98</v>
      </c>
      <c r="L4067" t="s">
        <v>33</v>
      </c>
      <c r="M4067" t="s">
        <v>33</v>
      </c>
      <c r="N4067" t="s">
        <v>854</v>
      </c>
      <c r="O4067" t="s">
        <v>11649</v>
      </c>
      <c r="P4067" t="s">
        <v>1001</v>
      </c>
      <c r="Q4067" t="s">
        <v>12075</v>
      </c>
      <c r="S4067" t="s">
        <v>12076</v>
      </c>
      <c r="T4067" s="4">
        <v>1670</v>
      </c>
      <c r="U4067" s="4">
        <v>8</v>
      </c>
      <c r="V4067" s="3">
        <v>1</v>
      </c>
      <c r="W4067" t="s">
        <v>208</v>
      </c>
      <c r="X4067" t="s">
        <v>272</v>
      </c>
      <c r="Y4067">
        <v>152</v>
      </c>
      <c r="Z4067" s="14">
        <v>2</v>
      </c>
      <c r="AA4067" s="14"/>
      <c r="AB4067" s="14">
        <v>2</v>
      </c>
      <c r="AC4067" s="14"/>
      <c r="AD4067" s="14"/>
      <c r="AE4067" s="14"/>
      <c r="AF4067" s="14"/>
      <c r="AG4067" s="14"/>
      <c r="AH4067" s="14">
        <v>2</v>
      </c>
      <c r="AI4067" s="14"/>
      <c r="AJ4067" s="14"/>
      <c r="AK4067" s="14"/>
      <c r="AL4067" s="14"/>
      <c r="AM4067" s="14"/>
      <c r="AN4067" s="14"/>
      <c r="AO4067" s="14"/>
      <c r="AP4067" s="14"/>
      <c r="AQ4067" s="14"/>
      <c r="AR4067" s="14"/>
      <c r="AS4067" s="14"/>
      <c r="AT4067" s="14"/>
      <c r="AU4067" s="14">
        <v>2</v>
      </c>
      <c r="AV4067" s="14"/>
      <c r="AW4067" s="14"/>
      <c r="AX4067" s="14"/>
      <c r="AY4067" s="14"/>
      <c r="AZ4067" s="14"/>
      <c r="BA4067" s="14"/>
      <c r="BB4067" s="14"/>
      <c r="BC4067" s="14"/>
      <c r="BD4067" s="14"/>
      <c r="BE4067" s="14"/>
      <c r="BF4067" s="14"/>
      <c r="BG4067" s="14"/>
      <c r="BH4067" s="14"/>
      <c r="BI4067" s="14"/>
    </row>
    <row r="4068" spans="1:61" x14ac:dyDescent="0.25">
      <c r="A4068">
        <v>4067</v>
      </c>
      <c r="B4068" s="3">
        <v>2025</v>
      </c>
      <c r="C4068" s="3">
        <v>8</v>
      </c>
      <c r="D4068" t="s">
        <v>21</v>
      </c>
      <c r="E4068" s="21">
        <v>45873.167832060193</v>
      </c>
      <c r="F4068" t="s">
        <v>111</v>
      </c>
      <c r="G4068" t="s">
        <v>111</v>
      </c>
      <c r="H4068" t="s">
        <v>79</v>
      </c>
      <c r="I4068" t="s">
        <v>79</v>
      </c>
      <c r="J4068" t="s">
        <v>97</v>
      </c>
      <c r="K4068" t="s">
        <v>97</v>
      </c>
      <c r="L4068" t="s">
        <v>693</v>
      </c>
      <c r="M4068" t="s">
        <v>35</v>
      </c>
      <c r="N4068" t="s">
        <v>12077</v>
      </c>
      <c r="O4068" t="s">
        <v>11649</v>
      </c>
      <c r="P4068" t="s">
        <v>712</v>
      </c>
      <c r="Q4068" t="s">
        <v>12078</v>
      </c>
      <c r="S4068" t="s">
        <v>12079</v>
      </c>
      <c r="T4068" s="4">
        <v>2160</v>
      </c>
      <c r="U4068" s="4">
        <v>13</v>
      </c>
      <c r="V4068" s="3">
        <v>1</v>
      </c>
      <c r="W4068" t="s">
        <v>208</v>
      </c>
      <c r="X4068" t="s">
        <v>272</v>
      </c>
      <c r="Y4068">
        <v>153</v>
      </c>
      <c r="Z4068" s="14">
        <v>1</v>
      </c>
      <c r="AA4068" s="14">
        <v>1</v>
      </c>
      <c r="AB4068" s="14"/>
      <c r="AC4068" s="14"/>
      <c r="AD4068" s="14">
        <v>1</v>
      </c>
      <c r="AE4068" s="14"/>
      <c r="AF4068" s="14"/>
      <c r="AG4068" s="14"/>
      <c r="AH4068" s="14"/>
      <c r="AI4068" s="14"/>
      <c r="AJ4068" s="14">
        <v>1</v>
      </c>
      <c r="AK4068" s="14"/>
      <c r="AL4068" s="14"/>
      <c r="AM4068" s="14"/>
      <c r="AN4068" s="14">
        <v>2</v>
      </c>
      <c r="AO4068" s="14">
        <v>4</v>
      </c>
      <c r="AP4068" s="14">
        <v>2</v>
      </c>
      <c r="AQ4068" s="14"/>
      <c r="AR4068" s="14"/>
      <c r="AS4068" s="14"/>
      <c r="AT4068" s="14"/>
      <c r="AU4068" s="14"/>
      <c r="AV4068" s="14"/>
      <c r="AW4068" s="14"/>
      <c r="AX4068" s="14"/>
      <c r="AY4068" s="14"/>
      <c r="AZ4068" s="14"/>
      <c r="BA4068" s="14"/>
      <c r="BB4068" s="14"/>
      <c r="BC4068" s="14">
        <v>1</v>
      </c>
      <c r="BD4068" s="14"/>
      <c r="BE4068" s="14"/>
      <c r="BF4068" s="14"/>
      <c r="BG4068" s="14"/>
      <c r="BH4068" s="14"/>
      <c r="BI4068" s="14"/>
    </row>
    <row r="4069" spans="1:61" x14ac:dyDescent="0.25">
      <c r="A4069">
        <v>4068</v>
      </c>
      <c r="B4069" s="3">
        <v>2025</v>
      </c>
      <c r="C4069" s="3">
        <v>8</v>
      </c>
      <c r="D4069" t="s">
        <v>21</v>
      </c>
      <c r="E4069" s="21">
        <v>45873.17151871528</v>
      </c>
      <c r="F4069" t="s">
        <v>111</v>
      </c>
      <c r="G4069" t="s">
        <v>111</v>
      </c>
      <c r="H4069" t="s">
        <v>79</v>
      </c>
      <c r="I4069" t="s">
        <v>79</v>
      </c>
      <c r="J4069" t="s">
        <v>97</v>
      </c>
      <c r="K4069" t="s">
        <v>97</v>
      </c>
      <c r="L4069" t="s">
        <v>37</v>
      </c>
      <c r="M4069" t="s">
        <v>37</v>
      </c>
      <c r="N4069" t="s">
        <v>689</v>
      </c>
      <c r="O4069" t="s">
        <v>11649</v>
      </c>
      <c r="P4069" t="s">
        <v>3009</v>
      </c>
      <c r="Q4069" t="s">
        <v>12080</v>
      </c>
      <c r="S4069" t="s">
        <v>12081</v>
      </c>
      <c r="T4069" s="4">
        <v>3300</v>
      </c>
      <c r="U4069" s="4">
        <v>16</v>
      </c>
      <c r="V4069" s="3">
        <v>1</v>
      </c>
      <c r="W4069" t="s">
        <v>208</v>
      </c>
      <c r="X4069" t="s">
        <v>272</v>
      </c>
      <c r="Y4069">
        <v>154</v>
      </c>
      <c r="Z4069" s="14">
        <v>6</v>
      </c>
      <c r="AA4069" s="14">
        <v>6</v>
      </c>
      <c r="AB4069" s="14"/>
      <c r="AC4069" s="14"/>
      <c r="AD4069" s="14"/>
      <c r="AE4069" s="14"/>
      <c r="AF4069" s="14"/>
      <c r="AG4069" s="14"/>
      <c r="AH4069" s="14"/>
      <c r="AI4069" s="14"/>
      <c r="AJ4069" s="14"/>
      <c r="AK4069" s="14">
        <v>4</v>
      </c>
      <c r="AL4069" s="14"/>
      <c r="AM4069" s="14"/>
      <c r="AN4069" s="14"/>
      <c r="AO4069" s="14"/>
      <c r="AP4069" s="14"/>
      <c r="AQ4069" s="14"/>
      <c r="AR4069" s="14"/>
      <c r="AS4069" s="14"/>
      <c r="AT4069" s="14"/>
      <c r="AU4069" s="14"/>
      <c r="AV4069" s="14"/>
      <c r="AW4069" s="14"/>
      <c r="AX4069" s="14"/>
      <c r="AY4069" s="14"/>
      <c r="AZ4069" s="14"/>
      <c r="BA4069" s="14"/>
      <c r="BB4069" s="14"/>
      <c r="BC4069" s="14"/>
      <c r="BD4069" s="14"/>
      <c r="BE4069" s="14"/>
      <c r="BF4069" s="14"/>
      <c r="BG4069" s="14"/>
      <c r="BH4069" s="14"/>
      <c r="BI4069" s="14"/>
    </row>
    <row r="4070" spans="1:61" x14ac:dyDescent="0.25">
      <c r="A4070">
        <v>4069</v>
      </c>
      <c r="B4070" s="3">
        <v>2025</v>
      </c>
      <c r="C4070" s="3">
        <v>8</v>
      </c>
      <c r="D4070" t="s">
        <v>21</v>
      </c>
      <c r="E4070" s="21">
        <v>45873.175006817131</v>
      </c>
      <c r="F4070" t="s">
        <v>111</v>
      </c>
      <c r="G4070" t="s">
        <v>111</v>
      </c>
      <c r="H4070" t="s">
        <v>79</v>
      </c>
      <c r="I4070" t="s">
        <v>79</v>
      </c>
      <c r="J4070" t="s">
        <v>97</v>
      </c>
      <c r="K4070" t="s">
        <v>97</v>
      </c>
      <c r="L4070" t="s">
        <v>37</v>
      </c>
      <c r="M4070" t="s">
        <v>37</v>
      </c>
      <c r="N4070" t="s">
        <v>689</v>
      </c>
      <c r="O4070" t="s">
        <v>11649</v>
      </c>
      <c r="P4070" t="s">
        <v>12082</v>
      </c>
      <c r="Q4070" t="s">
        <v>12083</v>
      </c>
      <c r="S4070" t="s">
        <v>12084</v>
      </c>
      <c r="T4070" s="4">
        <v>2200</v>
      </c>
      <c r="U4070" s="4">
        <v>11</v>
      </c>
      <c r="V4070" s="3">
        <v>1</v>
      </c>
      <c r="W4070" t="s">
        <v>208</v>
      </c>
      <c r="X4070" t="s">
        <v>272</v>
      </c>
      <c r="Y4070">
        <v>155</v>
      </c>
      <c r="Z4070" s="14">
        <v>2</v>
      </c>
      <c r="AA4070" s="14">
        <v>2</v>
      </c>
      <c r="AB4070" s="14">
        <v>2</v>
      </c>
      <c r="AC4070" s="14"/>
      <c r="AD4070" s="14"/>
      <c r="AE4070" s="14"/>
      <c r="AF4070" s="14"/>
      <c r="AG4070" s="14"/>
      <c r="AH4070" s="14"/>
      <c r="AI4070" s="14"/>
      <c r="AJ4070" s="14"/>
      <c r="AK4070" s="14">
        <v>2</v>
      </c>
      <c r="AL4070" s="14"/>
      <c r="AM4070" s="14"/>
      <c r="AN4070" s="14"/>
      <c r="AO4070" s="14"/>
      <c r="AP4070" s="14"/>
      <c r="AQ4070" s="14"/>
      <c r="AR4070" s="14"/>
      <c r="AS4070" s="14"/>
      <c r="AT4070" s="14">
        <v>1</v>
      </c>
      <c r="AU4070" s="14"/>
      <c r="AV4070" s="14"/>
      <c r="AW4070" s="14"/>
      <c r="AX4070" s="14"/>
      <c r="AY4070" s="14"/>
      <c r="AZ4070" s="14"/>
      <c r="BA4070" s="14">
        <v>2</v>
      </c>
      <c r="BB4070" s="14"/>
      <c r="BC4070" s="14"/>
      <c r="BD4070" s="14"/>
      <c r="BE4070" s="14"/>
      <c r="BF4070" s="14"/>
      <c r="BG4070" s="14"/>
      <c r="BH4070" s="14"/>
      <c r="BI4070" s="14"/>
    </row>
    <row r="4071" spans="1:61" x14ac:dyDescent="0.25">
      <c r="A4071">
        <v>4070</v>
      </c>
      <c r="B4071" s="3">
        <v>2025</v>
      </c>
      <c r="C4071" s="3">
        <v>8</v>
      </c>
      <c r="D4071" t="s">
        <v>21</v>
      </c>
      <c r="E4071" s="21">
        <v>45873.178333854157</v>
      </c>
      <c r="F4071" t="s">
        <v>111</v>
      </c>
      <c r="G4071" t="s">
        <v>111</v>
      </c>
      <c r="H4071" t="s">
        <v>79</v>
      </c>
      <c r="I4071" t="s">
        <v>79</v>
      </c>
      <c r="J4071" t="s">
        <v>98</v>
      </c>
      <c r="K4071" t="s">
        <v>98</v>
      </c>
      <c r="L4071" t="s">
        <v>33</v>
      </c>
      <c r="M4071" t="s">
        <v>33</v>
      </c>
      <c r="N4071" t="s">
        <v>684</v>
      </c>
      <c r="O4071" t="s">
        <v>11649</v>
      </c>
      <c r="P4071" t="s">
        <v>12085</v>
      </c>
      <c r="Q4071" t="s">
        <v>12086</v>
      </c>
      <c r="S4071" t="s">
        <v>12087</v>
      </c>
      <c r="T4071" s="4">
        <v>1390</v>
      </c>
      <c r="U4071" s="4">
        <v>7</v>
      </c>
      <c r="V4071" s="3">
        <v>1</v>
      </c>
      <c r="W4071" t="s">
        <v>208</v>
      </c>
      <c r="X4071" t="s">
        <v>272</v>
      </c>
      <c r="Y4071">
        <v>156</v>
      </c>
      <c r="Z4071" s="14">
        <v>1</v>
      </c>
      <c r="AA4071" s="14">
        <v>1</v>
      </c>
      <c r="AB4071" s="14"/>
      <c r="AC4071" s="14"/>
      <c r="AD4071" s="14">
        <v>1</v>
      </c>
      <c r="AE4071" s="14"/>
      <c r="AF4071" s="14"/>
      <c r="AG4071" s="14"/>
      <c r="AH4071" s="14"/>
      <c r="AI4071" s="14"/>
      <c r="AJ4071" s="14">
        <v>1</v>
      </c>
      <c r="AK4071" s="14">
        <v>2</v>
      </c>
      <c r="AL4071" s="14"/>
      <c r="AM4071" s="14"/>
      <c r="AN4071" s="14"/>
      <c r="AO4071" s="14"/>
      <c r="AP4071" s="14"/>
      <c r="AQ4071" s="14"/>
      <c r="AR4071" s="14"/>
      <c r="AS4071" s="14"/>
      <c r="AT4071" s="14"/>
      <c r="AU4071" s="14"/>
      <c r="AV4071" s="14"/>
      <c r="AW4071" s="14"/>
      <c r="AX4071" s="14"/>
      <c r="AY4071" s="14"/>
      <c r="AZ4071" s="14"/>
      <c r="BA4071" s="14"/>
      <c r="BB4071" s="14"/>
      <c r="BC4071" s="14">
        <v>1</v>
      </c>
      <c r="BD4071" s="14"/>
      <c r="BE4071" s="14"/>
      <c r="BF4071" s="14"/>
      <c r="BG4071" s="14"/>
      <c r="BH4071" s="14"/>
      <c r="BI4071" s="14"/>
    </row>
    <row r="4072" spans="1:61" x14ac:dyDescent="0.25">
      <c r="A4072">
        <v>4071</v>
      </c>
      <c r="B4072" s="3">
        <v>2025</v>
      </c>
      <c r="C4072" s="3">
        <v>8</v>
      </c>
      <c r="D4072" t="s">
        <v>21</v>
      </c>
      <c r="E4072" s="21">
        <v>45873.185944490739</v>
      </c>
      <c r="F4072" t="s">
        <v>111</v>
      </c>
      <c r="G4072" t="s">
        <v>111</v>
      </c>
      <c r="H4072" t="s">
        <v>80</v>
      </c>
      <c r="I4072" t="s">
        <v>80</v>
      </c>
      <c r="J4072" t="s">
        <v>98</v>
      </c>
      <c r="K4072" t="s">
        <v>98</v>
      </c>
      <c r="L4072" t="s">
        <v>32</v>
      </c>
      <c r="M4072" t="s">
        <v>32</v>
      </c>
      <c r="N4072" t="s">
        <v>830</v>
      </c>
      <c r="O4072" t="s">
        <v>11649</v>
      </c>
      <c r="P4072" t="s">
        <v>12088</v>
      </c>
      <c r="Q4072" t="s">
        <v>12089</v>
      </c>
      <c r="R4072" t="s">
        <v>12090</v>
      </c>
      <c r="S4072" t="s">
        <v>12091</v>
      </c>
      <c r="T4072" s="4">
        <v>675</v>
      </c>
      <c r="U4072" s="4">
        <v>3</v>
      </c>
      <c r="V4072" s="3">
        <v>1</v>
      </c>
      <c r="W4072" t="s">
        <v>208</v>
      </c>
      <c r="X4072" t="s">
        <v>272</v>
      </c>
      <c r="Y4072">
        <v>157</v>
      </c>
      <c r="Z4072" s="14"/>
      <c r="AA4072" s="14"/>
      <c r="AB4072" s="14"/>
      <c r="AC4072" s="14"/>
      <c r="AD4072" s="14">
        <v>3</v>
      </c>
      <c r="AE4072" s="14"/>
      <c r="AF4072" s="14"/>
      <c r="AG4072" s="14"/>
      <c r="AH4072" s="14"/>
      <c r="AI4072" s="14"/>
      <c r="AJ4072" s="14"/>
      <c r="AK4072" s="14"/>
      <c r="AL4072" s="14"/>
      <c r="AM4072" s="14"/>
      <c r="AN4072" s="14"/>
      <c r="AO4072" s="14"/>
      <c r="AP4072" s="14"/>
      <c r="AQ4072" s="14"/>
      <c r="AR4072" s="14"/>
      <c r="AS4072" s="14"/>
      <c r="AT4072" s="14"/>
      <c r="AU4072" s="14"/>
      <c r="AV4072" s="14"/>
      <c r="AW4072" s="14"/>
      <c r="AX4072" s="14"/>
      <c r="AY4072" s="14"/>
      <c r="AZ4072" s="14"/>
      <c r="BA4072" s="14"/>
      <c r="BB4072" s="14"/>
      <c r="BC4072" s="14"/>
      <c r="BD4072" s="14"/>
      <c r="BE4072" s="14"/>
      <c r="BF4072" s="14"/>
      <c r="BG4072" s="14"/>
      <c r="BH4072" s="14"/>
      <c r="BI4072" s="14"/>
    </row>
    <row r="4073" spans="1:61" x14ac:dyDescent="0.25">
      <c r="A4073">
        <v>4072</v>
      </c>
      <c r="B4073" s="3">
        <v>2025</v>
      </c>
      <c r="C4073" s="3">
        <v>8</v>
      </c>
      <c r="D4073" t="s">
        <v>21</v>
      </c>
      <c r="E4073" s="21">
        <v>45873.197560046297</v>
      </c>
      <c r="F4073" t="s">
        <v>111</v>
      </c>
      <c r="G4073" t="s">
        <v>111</v>
      </c>
      <c r="H4073" t="s">
        <v>80</v>
      </c>
      <c r="I4073" t="s">
        <v>80</v>
      </c>
      <c r="J4073" t="s">
        <v>97</v>
      </c>
      <c r="K4073" t="s">
        <v>97</v>
      </c>
      <c r="L4073" t="s">
        <v>693</v>
      </c>
      <c r="M4073" t="s">
        <v>35</v>
      </c>
      <c r="N4073" t="s">
        <v>10317</v>
      </c>
      <c r="O4073" t="s">
        <v>11649</v>
      </c>
      <c r="P4073" t="s">
        <v>12092</v>
      </c>
      <c r="Q4073" t="s">
        <v>12093</v>
      </c>
      <c r="S4073" t="s">
        <v>12094</v>
      </c>
      <c r="T4073" s="4">
        <v>11200</v>
      </c>
      <c r="U4073" s="4">
        <v>0</v>
      </c>
      <c r="V4073" s="3">
        <v>1</v>
      </c>
      <c r="W4073" t="s">
        <v>12095</v>
      </c>
      <c r="X4073" t="s">
        <v>272</v>
      </c>
      <c r="Y4073">
        <v>158</v>
      </c>
      <c r="Z4073" s="14"/>
      <c r="AA4073" s="14"/>
      <c r="AB4073" s="14"/>
      <c r="AC4073" s="14"/>
      <c r="AD4073" s="14"/>
      <c r="AE4073" s="14"/>
      <c r="AF4073" s="14"/>
      <c r="AG4073" s="14"/>
      <c r="AH4073" s="14"/>
      <c r="AI4073" s="14"/>
      <c r="AJ4073" s="14"/>
      <c r="AK4073" s="14"/>
      <c r="AL4073" s="14"/>
      <c r="AM4073" s="14"/>
      <c r="AN4073" s="14"/>
      <c r="AO4073" s="14"/>
      <c r="AP4073" s="14"/>
      <c r="AQ4073" s="14"/>
      <c r="AR4073" s="14"/>
      <c r="AS4073" s="14"/>
      <c r="AT4073" s="14"/>
      <c r="AU4073" s="14"/>
      <c r="AV4073" s="14"/>
      <c r="AW4073" s="14"/>
      <c r="AX4073" s="14"/>
      <c r="AY4073" s="14"/>
      <c r="AZ4073" s="14"/>
      <c r="BA4073" s="14"/>
      <c r="BB4073" s="14"/>
      <c r="BC4073" s="14"/>
      <c r="BD4073" s="14"/>
      <c r="BE4073" s="14"/>
      <c r="BF4073" s="14"/>
      <c r="BG4073" s="14"/>
      <c r="BH4073" s="14"/>
      <c r="BI4073" s="14"/>
    </row>
    <row r="4074" spans="1:61" x14ac:dyDescent="0.25">
      <c r="A4074">
        <v>4073</v>
      </c>
      <c r="B4074" s="3">
        <v>2025</v>
      </c>
      <c r="C4074" s="3">
        <v>8</v>
      </c>
      <c r="D4074" t="s">
        <v>21</v>
      </c>
      <c r="E4074" s="21">
        <v>45873.21385320602</v>
      </c>
      <c r="F4074" t="s">
        <v>111</v>
      </c>
      <c r="G4074" t="s">
        <v>111</v>
      </c>
      <c r="H4074" t="s">
        <v>79</v>
      </c>
      <c r="I4074" t="s">
        <v>79</v>
      </c>
      <c r="J4074" t="s">
        <v>98</v>
      </c>
      <c r="K4074" t="s">
        <v>98</v>
      </c>
      <c r="L4074" t="s">
        <v>32</v>
      </c>
      <c r="M4074" t="s">
        <v>32</v>
      </c>
      <c r="N4074" t="s">
        <v>12096</v>
      </c>
      <c r="O4074" t="s">
        <v>11649</v>
      </c>
      <c r="P4074" t="s">
        <v>12097</v>
      </c>
      <c r="Q4074" t="s">
        <v>12098</v>
      </c>
      <c r="S4074" t="s">
        <v>12099</v>
      </c>
      <c r="T4074" s="4">
        <v>1090</v>
      </c>
      <c r="U4074" s="4">
        <v>5</v>
      </c>
      <c r="V4074" s="3">
        <v>1</v>
      </c>
      <c r="W4074" t="s">
        <v>208</v>
      </c>
      <c r="X4074" t="s">
        <v>272</v>
      </c>
      <c r="Y4074">
        <v>159</v>
      </c>
      <c r="Z4074" s="14">
        <v>1</v>
      </c>
      <c r="AA4074" s="14">
        <v>1</v>
      </c>
      <c r="AB4074" s="14"/>
      <c r="AC4074" s="14"/>
      <c r="AD4074" s="14">
        <v>1</v>
      </c>
      <c r="AE4074" s="14"/>
      <c r="AF4074" s="14"/>
      <c r="AG4074" s="14"/>
      <c r="AH4074" s="14"/>
      <c r="AI4074" s="14"/>
      <c r="AJ4074" s="14">
        <v>1</v>
      </c>
      <c r="AK4074" s="14"/>
      <c r="AL4074" s="14"/>
      <c r="AM4074" s="14"/>
      <c r="AN4074" s="14"/>
      <c r="AO4074" s="14"/>
      <c r="AP4074" s="14"/>
      <c r="AQ4074" s="14"/>
      <c r="AR4074" s="14"/>
      <c r="AS4074" s="14"/>
      <c r="AT4074" s="14"/>
      <c r="AU4074" s="14"/>
      <c r="AV4074" s="14"/>
      <c r="AW4074" s="14"/>
      <c r="AX4074" s="14"/>
      <c r="AY4074" s="14"/>
      <c r="AZ4074" s="14"/>
      <c r="BA4074" s="14"/>
      <c r="BB4074" s="14"/>
      <c r="BC4074" s="14">
        <v>1</v>
      </c>
      <c r="BD4074" s="14"/>
      <c r="BE4074" s="14"/>
      <c r="BF4074" s="14"/>
      <c r="BG4074" s="14"/>
      <c r="BH4074" s="14"/>
      <c r="BI4074" s="14"/>
    </row>
    <row r="4075" spans="1:61" x14ac:dyDescent="0.25">
      <c r="A4075">
        <v>4074</v>
      </c>
      <c r="B4075" s="3">
        <v>2025</v>
      </c>
      <c r="C4075" s="3">
        <v>8</v>
      </c>
      <c r="D4075" t="s">
        <v>21</v>
      </c>
      <c r="E4075" s="21">
        <v>45873.216477615737</v>
      </c>
      <c r="F4075" t="s">
        <v>111</v>
      </c>
      <c r="G4075" t="s">
        <v>111</v>
      </c>
      <c r="H4075" t="s">
        <v>79</v>
      </c>
      <c r="I4075" t="s">
        <v>79</v>
      </c>
      <c r="J4075" t="s">
        <v>97</v>
      </c>
      <c r="K4075" t="s">
        <v>97</v>
      </c>
      <c r="L4075" t="s">
        <v>40</v>
      </c>
      <c r="M4075" t="s">
        <v>40</v>
      </c>
      <c r="N4075" t="s">
        <v>1574</v>
      </c>
      <c r="O4075" t="s">
        <v>11649</v>
      </c>
      <c r="P4075" t="s">
        <v>12100</v>
      </c>
      <c r="Q4075" t="s">
        <v>12101</v>
      </c>
      <c r="S4075" t="s">
        <v>1574</v>
      </c>
      <c r="T4075" s="4">
        <v>1100</v>
      </c>
      <c r="U4075" s="4">
        <v>6</v>
      </c>
      <c r="V4075" s="3">
        <v>1</v>
      </c>
      <c r="W4075" t="s">
        <v>208</v>
      </c>
      <c r="X4075" t="s">
        <v>272</v>
      </c>
      <c r="Y4075">
        <v>160</v>
      </c>
      <c r="Z4075" s="14">
        <v>1</v>
      </c>
      <c r="AA4075" s="14">
        <v>1</v>
      </c>
      <c r="AB4075" s="14">
        <v>1</v>
      </c>
      <c r="AC4075" s="14"/>
      <c r="AD4075" s="14"/>
      <c r="AE4075" s="14"/>
      <c r="AF4075" s="14"/>
      <c r="AG4075" s="14"/>
      <c r="AH4075" s="14"/>
      <c r="AI4075" s="14"/>
      <c r="AJ4075" s="14">
        <v>1</v>
      </c>
      <c r="AK4075" s="14"/>
      <c r="AL4075" s="14"/>
      <c r="AM4075" s="14"/>
      <c r="AN4075" s="14"/>
      <c r="AO4075" s="14"/>
      <c r="AP4075" s="14"/>
      <c r="AQ4075" s="14"/>
      <c r="AR4075" s="14"/>
      <c r="AS4075" s="14"/>
      <c r="AT4075" s="14">
        <v>1</v>
      </c>
      <c r="AU4075" s="14"/>
      <c r="AV4075" s="14"/>
      <c r="AW4075" s="14"/>
      <c r="AX4075" s="14"/>
      <c r="AY4075" s="14"/>
      <c r="AZ4075" s="14"/>
      <c r="BA4075" s="14"/>
      <c r="BB4075" s="14"/>
      <c r="BC4075" s="14">
        <v>1</v>
      </c>
      <c r="BD4075" s="14"/>
      <c r="BE4075" s="14"/>
      <c r="BF4075" s="14"/>
      <c r="BG4075" s="14"/>
      <c r="BH4075" s="14"/>
      <c r="BI4075" s="14"/>
    </row>
    <row r="4076" spans="1:61" x14ac:dyDescent="0.25">
      <c r="A4076">
        <v>4075</v>
      </c>
      <c r="B4076" s="3">
        <v>2025</v>
      </c>
      <c r="C4076" s="3">
        <v>8</v>
      </c>
      <c r="D4076" t="s">
        <v>21</v>
      </c>
      <c r="E4076" s="21">
        <v>45873.219246342589</v>
      </c>
      <c r="F4076" t="s">
        <v>111</v>
      </c>
      <c r="G4076" t="s">
        <v>111</v>
      </c>
      <c r="H4076" t="s">
        <v>79</v>
      </c>
      <c r="I4076" t="s">
        <v>79</v>
      </c>
      <c r="J4076" t="s">
        <v>98</v>
      </c>
      <c r="K4076" t="s">
        <v>98</v>
      </c>
      <c r="L4076" t="s">
        <v>32</v>
      </c>
      <c r="M4076" t="s">
        <v>32</v>
      </c>
      <c r="N4076" t="s">
        <v>12102</v>
      </c>
      <c r="O4076" t="s">
        <v>11649</v>
      </c>
      <c r="P4076" t="s">
        <v>12103</v>
      </c>
      <c r="Q4076" t="s">
        <v>12104</v>
      </c>
      <c r="S4076" t="s">
        <v>12105</v>
      </c>
      <c r="T4076" s="4">
        <v>650</v>
      </c>
      <c r="U4076" s="4">
        <v>4</v>
      </c>
      <c r="V4076" s="3">
        <v>1</v>
      </c>
      <c r="W4076" t="s">
        <v>208</v>
      </c>
      <c r="X4076" t="s">
        <v>272</v>
      </c>
      <c r="Y4076">
        <v>161</v>
      </c>
      <c r="Z4076" s="14"/>
      <c r="AA4076" s="14"/>
      <c r="AB4076" s="14"/>
      <c r="AC4076" s="14"/>
      <c r="AD4076" s="14"/>
      <c r="AE4076" s="14"/>
      <c r="AF4076" s="14"/>
      <c r="AG4076" s="14"/>
      <c r="AH4076" s="14"/>
      <c r="AI4076" s="14"/>
      <c r="AJ4076" s="14"/>
      <c r="AK4076" s="14"/>
      <c r="AL4076" s="14"/>
      <c r="AM4076" s="14"/>
      <c r="AN4076" s="14">
        <v>1</v>
      </c>
      <c r="AO4076" s="14"/>
      <c r="AP4076" s="14">
        <v>1</v>
      </c>
      <c r="AQ4076" s="14"/>
      <c r="AR4076" s="14"/>
      <c r="AS4076" s="14"/>
      <c r="AT4076" s="14">
        <v>1</v>
      </c>
      <c r="AU4076" s="14"/>
      <c r="AV4076" s="14"/>
      <c r="AW4076" s="14"/>
      <c r="AX4076" s="14"/>
      <c r="AY4076" s="14"/>
      <c r="AZ4076" s="14"/>
      <c r="BA4076" s="14">
        <v>1</v>
      </c>
      <c r="BB4076" s="14"/>
      <c r="BC4076" s="14"/>
      <c r="BD4076" s="14"/>
      <c r="BE4076" s="14"/>
      <c r="BF4076" s="14"/>
      <c r="BG4076" s="14"/>
      <c r="BH4076" s="14"/>
      <c r="BI4076" s="14"/>
    </row>
    <row r="4077" spans="1:61" x14ac:dyDescent="0.25">
      <c r="A4077">
        <v>4076</v>
      </c>
      <c r="B4077" s="3">
        <v>2025</v>
      </c>
      <c r="C4077" s="3">
        <v>8</v>
      </c>
      <c r="D4077" t="s">
        <v>21</v>
      </c>
      <c r="E4077" s="21">
        <v>45873.222127199071</v>
      </c>
      <c r="F4077" t="s">
        <v>111</v>
      </c>
      <c r="G4077" t="s">
        <v>111</v>
      </c>
      <c r="H4077" t="s">
        <v>79</v>
      </c>
      <c r="I4077" t="s">
        <v>79</v>
      </c>
      <c r="J4077" t="s">
        <v>98</v>
      </c>
      <c r="K4077" t="s">
        <v>98</v>
      </c>
      <c r="L4077" t="s">
        <v>33</v>
      </c>
      <c r="M4077" t="s">
        <v>33</v>
      </c>
      <c r="N4077" t="s">
        <v>4363</v>
      </c>
      <c r="O4077" t="s">
        <v>11649</v>
      </c>
      <c r="P4077" t="s">
        <v>12106</v>
      </c>
      <c r="Q4077" t="s">
        <v>12107</v>
      </c>
      <c r="S4077" t="s">
        <v>12108</v>
      </c>
      <c r="T4077" s="4">
        <v>910</v>
      </c>
      <c r="U4077" s="4">
        <v>5</v>
      </c>
      <c r="V4077" s="3">
        <v>1</v>
      </c>
      <c r="W4077" t="s">
        <v>208</v>
      </c>
      <c r="X4077" t="s">
        <v>272</v>
      </c>
      <c r="Y4077">
        <v>162</v>
      </c>
      <c r="Z4077" s="14">
        <v>1</v>
      </c>
      <c r="AA4077" s="14">
        <v>1</v>
      </c>
      <c r="AB4077" s="14">
        <v>1</v>
      </c>
      <c r="AC4077" s="14"/>
      <c r="AD4077" s="14"/>
      <c r="AE4077" s="14"/>
      <c r="AF4077" s="14"/>
      <c r="AG4077" s="14"/>
      <c r="AH4077" s="14"/>
      <c r="AI4077" s="14"/>
      <c r="AJ4077" s="14">
        <v>1</v>
      </c>
      <c r="AK4077" s="14"/>
      <c r="AL4077" s="14"/>
      <c r="AM4077" s="14"/>
      <c r="AN4077" s="14"/>
      <c r="AO4077" s="14"/>
      <c r="AP4077" s="14"/>
      <c r="AQ4077" s="14"/>
      <c r="AR4077" s="14"/>
      <c r="AS4077" s="14"/>
      <c r="AT4077" s="14">
        <v>1</v>
      </c>
      <c r="AU4077" s="14"/>
      <c r="AV4077" s="14"/>
      <c r="AW4077" s="14"/>
      <c r="AX4077" s="14"/>
      <c r="AY4077" s="14"/>
      <c r="AZ4077" s="14"/>
      <c r="BA4077" s="14"/>
      <c r="BB4077" s="14"/>
      <c r="BC4077" s="14"/>
      <c r="BD4077" s="14"/>
      <c r="BE4077" s="14"/>
      <c r="BF4077" s="14"/>
      <c r="BG4077" s="14"/>
      <c r="BH4077" s="14"/>
      <c r="BI4077" s="14"/>
    </row>
    <row r="4078" spans="1:61" x14ac:dyDescent="0.25">
      <c r="A4078">
        <v>4077</v>
      </c>
      <c r="B4078" s="3">
        <v>2025</v>
      </c>
      <c r="C4078" s="3">
        <v>8</v>
      </c>
      <c r="D4078" t="s">
        <v>21</v>
      </c>
      <c r="E4078" s="21">
        <v>45873.512738726851</v>
      </c>
      <c r="F4078" t="s">
        <v>113</v>
      </c>
      <c r="G4078" t="s">
        <v>113</v>
      </c>
      <c r="H4078" t="s">
        <v>78</v>
      </c>
      <c r="I4078" t="s">
        <v>78</v>
      </c>
      <c r="J4078" t="s">
        <v>97</v>
      </c>
      <c r="K4078" t="s">
        <v>97</v>
      </c>
      <c r="L4078" t="s">
        <v>36</v>
      </c>
      <c r="M4078" t="s">
        <v>36</v>
      </c>
      <c r="N4078" t="s">
        <v>10611</v>
      </c>
      <c r="O4078" t="s">
        <v>11649</v>
      </c>
      <c r="P4078" t="s">
        <v>5786</v>
      </c>
      <c r="Q4078" t="s">
        <v>12109</v>
      </c>
      <c r="S4078" t="s">
        <v>12110</v>
      </c>
      <c r="T4078" s="4">
        <v>3910</v>
      </c>
      <c r="U4078" s="4">
        <v>11</v>
      </c>
      <c r="V4078" s="3">
        <v>1</v>
      </c>
      <c r="W4078" t="s">
        <v>208</v>
      </c>
      <c r="X4078" t="s">
        <v>272</v>
      </c>
      <c r="Y4078">
        <v>163</v>
      </c>
      <c r="Z4078" s="14"/>
      <c r="AA4078" s="14">
        <v>2</v>
      </c>
      <c r="AB4078" s="14">
        <v>2</v>
      </c>
      <c r="AC4078" s="14">
        <v>2</v>
      </c>
      <c r="AD4078" s="14"/>
      <c r="AE4078" s="14">
        <v>2</v>
      </c>
      <c r="AF4078" s="14"/>
      <c r="AG4078" s="14"/>
      <c r="AH4078" s="14"/>
      <c r="AI4078" s="14"/>
      <c r="AJ4078" s="14"/>
      <c r="AK4078" s="14"/>
      <c r="AL4078" s="14"/>
      <c r="AM4078" s="14"/>
      <c r="AN4078" s="14"/>
      <c r="AO4078" s="14"/>
      <c r="AP4078" s="14"/>
      <c r="AQ4078" s="14"/>
      <c r="AR4078" s="14"/>
      <c r="AS4078" s="14"/>
      <c r="AT4078" s="14">
        <v>1</v>
      </c>
      <c r="AU4078" s="14"/>
      <c r="AV4078" s="14"/>
      <c r="AW4078" s="14"/>
      <c r="AX4078" s="14"/>
      <c r="AY4078" s="14"/>
      <c r="AZ4078" s="14"/>
      <c r="BA4078" s="14"/>
      <c r="BB4078" s="14"/>
      <c r="BC4078" s="14"/>
      <c r="BD4078" s="14"/>
      <c r="BE4078" s="14"/>
      <c r="BF4078" s="14">
        <v>1</v>
      </c>
      <c r="BG4078" s="14">
        <v>1</v>
      </c>
      <c r="BH4078" s="14"/>
      <c r="BI4078" s="14"/>
    </row>
    <row r="4079" spans="1:61" x14ac:dyDescent="0.25">
      <c r="A4079">
        <v>4078</v>
      </c>
      <c r="B4079" s="3">
        <v>2025</v>
      </c>
      <c r="C4079" s="3">
        <v>8</v>
      </c>
      <c r="D4079" t="s">
        <v>21</v>
      </c>
      <c r="E4079" s="21">
        <v>45873.568760439812</v>
      </c>
      <c r="F4079" t="s">
        <v>113</v>
      </c>
      <c r="G4079" t="s">
        <v>113</v>
      </c>
      <c r="H4079" t="s">
        <v>78</v>
      </c>
      <c r="I4079" t="s">
        <v>78</v>
      </c>
      <c r="J4079" t="s">
        <v>97</v>
      </c>
      <c r="K4079" t="s">
        <v>97</v>
      </c>
      <c r="L4079" t="s">
        <v>37</v>
      </c>
      <c r="M4079" t="s">
        <v>37</v>
      </c>
      <c r="N4079" t="s">
        <v>1807</v>
      </c>
      <c r="O4079" t="s">
        <v>11649</v>
      </c>
      <c r="P4079" t="s">
        <v>3127</v>
      </c>
      <c r="Q4079" t="s">
        <v>12111</v>
      </c>
      <c r="S4079" t="s">
        <v>12112</v>
      </c>
      <c r="T4079" s="4">
        <v>2250</v>
      </c>
      <c r="U4079" s="4">
        <v>10</v>
      </c>
      <c r="V4079" s="3">
        <v>1</v>
      </c>
      <c r="W4079" t="s">
        <v>208</v>
      </c>
      <c r="X4079" t="s">
        <v>272</v>
      </c>
      <c r="Y4079">
        <v>164</v>
      </c>
      <c r="Z4079" s="14"/>
      <c r="AA4079" s="14">
        <v>10</v>
      </c>
      <c r="AB4079" s="14"/>
      <c r="AC4079" s="14"/>
      <c r="AD4079" s="14"/>
      <c r="AE4079" s="14"/>
      <c r="AF4079" s="14"/>
      <c r="AG4079" s="14"/>
      <c r="AH4079" s="14"/>
      <c r="AI4079" s="14"/>
      <c r="AJ4079" s="14"/>
      <c r="AK4079" s="14"/>
      <c r="AL4079" s="14"/>
      <c r="AM4079" s="14"/>
      <c r="AN4079" s="14"/>
      <c r="AO4079" s="14"/>
      <c r="AP4079" s="14"/>
      <c r="AQ4079" s="14"/>
      <c r="AR4079" s="14"/>
      <c r="AS4079" s="14"/>
      <c r="AT4079" s="14"/>
      <c r="AU4079" s="14"/>
      <c r="AV4079" s="14"/>
      <c r="AW4079" s="14"/>
      <c r="AX4079" s="14"/>
      <c r="AY4079" s="14"/>
      <c r="AZ4079" s="14"/>
      <c r="BA4079" s="14"/>
      <c r="BB4079" s="14"/>
      <c r="BC4079" s="14"/>
      <c r="BD4079" s="14"/>
      <c r="BE4079" s="14"/>
      <c r="BF4079" s="14"/>
      <c r="BG4079" s="14"/>
      <c r="BH4079" s="14"/>
      <c r="BI4079" s="14"/>
    </row>
    <row r="4080" spans="1:61" x14ac:dyDescent="0.25">
      <c r="A4080">
        <v>4079</v>
      </c>
      <c r="B4080" s="3">
        <v>2025</v>
      </c>
      <c r="C4080" s="3">
        <v>8</v>
      </c>
      <c r="D4080" t="s">
        <v>21</v>
      </c>
      <c r="E4080" s="21">
        <v>45873.583707905091</v>
      </c>
      <c r="F4080" t="s">
        <v>110</v>
      </c>
      <c r="G4080" t="s">
        <v>110</v>
      </c>
      <c r="H4080" t="s">
        <v>79</v>
      </c>
      <c r="I4080" t="s">
        <v>79</v>
      </c>
      <c r="J4080" t="s">
        <v>97</v>
      </c>
      <c r="K4080" t="s">
        <v>97</v>
      </c>
      <c r="L4080" t="s">
        <v>34</v>
      </c>
      <c r="M4080" t="s">
        <v>34</v>
      </c>
      <c r="N4080" t="s">
        <v>758</v>
      </c>
      <c r="O4080" t="s">
        <v>11649</v>
      </c>
      <c r="P4080" t="s">
        <v>12113</v>
      </c>
      <c r="Q4080" t="s">
        <v>12114</v>
      </c>
      <c r="S4080" t="s">
        <v>598</v>
      </c>
      <c r="T4080" s="4">
        <v>1100</v>
      </c>
      <c r="U4080" s="4">
        <v>6</v>
      </c>
      <c r="V4080" s="3">
        <v>1</v>
      </c>
      <c r="W4080" t="s">
        <v>208</v>
      </c>
      <c r="X4080" t="s">
        <v>272</v>
      </c>
      <c r="Y4080">
        <v>165</v>
      </c>
      <c r="Z4080" s="14">
        <v>1</v>
      </c>
      <c r="AA4080" s="14">
        <v>1</v>
      </c>
      <c r="AB4080" s="14">
        <v>1</v>
      </c>
      <c r="AC4080" s="14"/>
      <c r="AD4080" s="14"/>
      <c r="AE4080" s="14"/>
      <c r="AF4080" s="14"/>
      <c r="AG4080" s="14"/>
      <c r="AH4080" s="14"/>
      <c r="AI4080" s="14"/>
      <c r="AJ4080" s="14">
        <v>1</v>
      </c>
      <c r="AK4080" s="14"/>
      <c r="AL4080" s="14"/>
      <c r="AM4080" s="14"/>
      <c r="AN4080" s="14"/>
      <c r="AO4080" s="14"/>
      <c r="AP4080" s="14"/>
      <c r="AQ4080" s="14"/>
      <c r="AR4080" s="14"/>
      <c r="AS4080" s="14"/>
      <c r="AT4080" s="14">
        <v>1</v>
      </c>
      <c r="AU4080" s="14"/>
      <c r="AV4080" s="14"/>
      <c r="AW4080" s="14"/>
      <c r="AX4080" s="14"/>
      <c r="AY4080" s="14"/>
      <c r="AZ4080" s="14"/>
      <c r="BA4080" s="14"/>
      <c r="BB4080" s="14"/>
      <c r="BC4080" s="14">
        <v>1</v>
      </c>
      <c r="BD4080" s="14"/>
      <c r="BE4080" s="14"/>
      <c r="BF4080" s="14"/>
      <c r="BG4080" s="14"/>
      <c r="BH4080" s="14"/>
      <c r="BI4080" s="14"/>
    </row>
    <row r="4081" spans="1:61" x14ac:dyDescent="0.25">
      <c r="A4081">
        <v>4080</v>
      </c>
      <c r="B4081" s="3">
        <v>2025</v>
      </c>
      <c r="C4081" s="3">
        <v>8</v>
      </c>
      <c r="D4081" t="s">
        <v>21</v>
      </c>
      <c r="E4081" s="21">
        <v>45873.58644658565</v>
      </c>
      <c r="F4081" t="s">
        <v>110</v>
      </c>
      <c r="G4081" t="s">
        <v>110</v>
      </c>
      <c r="H4081" t="s">
        <v>80</v>
      </c>
      <c r="I4081" t="s">
        <v>80</v>
      </c>
      <c r="J4081" t="s">
        <v>97</v>
      </c>
      <c r="K4081" t="s">
        <v>97</v>
      </c>
      <c r="L4081" t="s">
        <v>37</v>
      </c>
      <c r="M4081" t="s">
        <v>37</v>
      </c>
      <c r="N4081" t="s">
        <v>546</v>
      </c>
      <c r="O4081" t="s">
        <v>11649</v>
      </c>
      <c r="P4081" t="s">
        <v>12115</v>
      </c>
      <c r="Q4081" t="s">
        <v>12116</v>
      </c>
      <c r="S4081" t="s">
        <v>12117</v>
      </c>
      <c r="T4081" s="4">
        <v>2180</v>
      </c>
      <c r="U4081" s="4">
        <v>10</v>
      </c>
      <c r="V4081" s="3">
        <v>1</v>
      </c>
      <c r="W4081" t="s">
        <v>208</v>
      </c>
      <c r="X4081" t="s">
        <v>272</v>
      </c>
      <c r="Y4081">
        <v>166</v>
      </c>
      <c r="Z4081" s="14">
        <v>2</v>
      </c>
      <c r="AA4081" s="14">
        <v>2</v>
      </c>
      <c r="AB4081" s="14"/>
      <c r="AC4081" s="14"/>
      <c r="AD4081" s="14">
        <v>2</v>
      </c>
      <c r="AE4081" s="14"/>
      <c r="AF4081" s="14"/>
      <c r="AG4081" s="14"/>
      <c r="AH4081" s="14"/>
      <c r="AI4081" s="14"/>
      <c r="AJ4081" s="14"/>
      <c r="AK4081" s="14"/>
      <c r="AL4081" s="14"/>
      <c r="AM4081" s="14"/>
      <c r="AN4081" s="14"/>
      <c r="AO4081" s="14"/>
      <c r="AP4081" s="14"/>
      <c r="AQ4081" s="14"/>
      <c r="AR4081" s="14"/>
      <c r="AS4081" s="14"/>
      <c r="AT4081" s="14">
        <v>2</v>
      </c>
      <c r="AU4081" s="14"/>
      <c r="AV4081" s="14"/>
      <c r="AW4081" s="14"/>
      <c r="AX4081" s="14"/>
      <c r="AY4081" s="14"/>
      <c r="AZ4081" s="14"/>
      <c r="BA4081" s="14"/>
      <c r="BB4081" s="14"/>
      <c r="BC4081" s="14">
        <v>2</v>
      </c>
      <c r="BD4081" s="14"/>
      <c r="BE4081" s="14"/>
      <c r="BF4081" s="14"/>
      <c r="BG4081" s="14"/>
      <c r="BH4081" s="14"/>
      <c r="BI4081" s="14"/>
    </row>
    <row r="4082" spans="1:61" x14ac:dyDescent="0.25">
      <c r="A4082">
        <v>4081</v>
      </c>
      <c r="B4082" s="3">
        <v>2025</v>
      </c>
      <c r="C4082" s="3">
        <v>8</v>
      </c>
      <c r="D4082" t="s">
        <v>21</v>
      </c>
      <c r="E4082" s="21">
        <v>45873.587723518518</v>
      </c>
      <c r="F4082" t="s">
        <v>110</v>
      </c>
      <c r="G4082" t="s">
        <v>110</v>
      </c>
      <c r="H4082" t="s">
        <v>79</v>
      </c>
      <c r="I4082" t="s">
        <v>79</v>
      </c>
      <c r="J4082" t="s">
        <v>97</v>
      </c>
      <c r="K4082" t="s">
        <v>97</v>
      </c>
      <c r="L4082" t="s">
        <v>43</v>
      </c>
      <c r="M4082" t="s">
        <v>43</v>
      </c>
      <c r="N4082" t="s">
        <v>43</v>
      </c>
      <c r="O4082" t="s">
        <v>11649</v>
      </c>
      <c r="P4082" t="s">
        <v>1036</v>
      </c>
      <c r="Q4082" t="s">
        <v>12118</v>
      </c>
      <c r="S4082" t="s">
        <v>43</v>
      </c>
      <c r="T4082" s="4">
        <v>1100</v>
      </c>
      <c r="U4082" s="4">
        <v>6</v>
      </c>
      <c r="V4082" s="3">
        <v>1</v>
      </c>
      <c r="W4082" t="s">
        <v>208</v>
      </c>
      <c r="X4082" t="s">
        <v>272</v>
      </c>
      <c r="Y4082">
        <v>167</v>
      </c>
      <c r="Z4082" s="14">
        <v>1</v>
      </c>
      <c r="AA4082" s="14">
        <v>1</v>
      </c>
      <c r="AB4082" s="14">
        <v>1</v>
      </c>
      <c r="AC4082" s="14"/>
      <c r="AD4082" s="14"/>
      <c r="AE4082" s="14"/>
      <c r="AF4082" s="14"/>
      <c r="AG4082" s="14"/>
      <c r="AH4082" s="14"/>
      <c r="AI4082" s="14"/>
      <c r="AJ4082" s="14"/>
      <c r="AK4082" s="14">
        <v>1</v>
      </c>
      <c r="AL4082" s="14"/>
      <c r="AM4082" s="14"/>
      <c r="AN4082" s="14"/>
      <c r="AO4082" s="14"/>
      <c r="AP4082" s="14"/>
      <c r="AQ4082" s="14"/>
      <c r="AR4082" s="14"/>
      <c r="AS4082" s="14"/>
      <c r="AT4082" s="14">
        <v>1</v>
      </c>
      <c r="AU4082" s="14"/>
      <c r="AV4082" s="14"/>
      <c r="AW4082" s="14"/>
      <c r="AX4082" s="14"/>
      <c r="AY4082" s="14"/>
      <c r="AZ4082" s="14"/>
      <c r="BA4082" s="14">
        <v>1</v>
      </c>
      <c r="BB4082" s="14"/>
      <c r="BC4082" s="14"/>
      <c r="BD4082" s="14"/>
      <c r="BE4082" s="14"/>
      <c r="BF4082" s="14"/>
      <c r="BG4082" s="14"/>
      <c r="BH4082" s="14"/>
      <c r="BI4082" s="14"/>
    </row>
    <row r="4083" spans="1:61" x14ac:dyDescent="0.25">
      <c r="A4083">
        <v>4082</v>
      </c>
      <c r="B4083" s="3">
        <v>2025</v>
      </c>
      <c r="C4083" s="3">
        <v>8</v>
      </c>
      <c r="D4083" t="s">
        <v>21</v>
      </c>
      <c r="E4083" s="21">
        <v>45873.589797071763</v>
      </c>
      <c r="F4083" t="s">
        <v>110</v>
      </c>
      <c r="G4083" t="s">
        <v>110</v>
      </c>
      <c r="H4083" t="s">
        <v>79</v>
      </c>
      <c r="I4083" t="s">
        <v>79</v>
      </c>
      <c r="J4083" t="s">
        <v>98</v>
      </c>
      <c r="K4083" t="s">
        <v>98</v>
      </c>
      <c r="L4083" t="s">
        <v>33</v>
      </c>
      <c r="M4083" t="s">
        <v>33</v>
      </c>
      <c r="N4083" t="s">
        <v>654</v>
      </c>
      <c r="O4083" t="s">
        <v>11649</v>
      </c>
      <c r="P4083" t="s">
        <v>898</v>
      </c>
      <c r="Q4083" t="s">
        <v>12119</v>
      </c>
      <c r="S4083" t="s">
        <v>12120</v>
      </c>
      <c r="T4083" s="4">
        <v>1100</v>
      </c>
      <c r="U4083" s="4">
        <v>6</v>
      </c>
      <c r="V4083" s="3">
        <v>1</v>
      </c>
      <c r="W4083" t="s">
        <v>208</v>
      </c>
      <c r="X4083" t="s">
        <v>272</v>
      </c>
      <c r="Y4083">
        <v>168</v>
      </c>
      <c r="Z4083" s="14">
        <v>1</v>
      </c>
      <c r="AA4083" s="14">
        <v>1</v>
      </c>
      <c r="AB4083" s="14">
        <v>1</v>
      </c>
      <c r="AC4083" s="14"/>
      <c r="AD4083" s="14"/>
      <c r="AE4083" s="14"/>
      <c r="AF4083" s="14"/>
      <c r="AG4083" s="14"/>
      <c r="AH4083" s="14"/>
      <c r="AI4083" s="14"/>
      <c r="AJ4083" s="14">
        <v>1</v>
      </c>
      <c r="AK4083" s="14"/>
      <c r="AL4083" s="14"/>
      <c r="AM4083" s="14"/>
      <c r="AN4083" s="14"/>
      <c r="AO4083" s="14"/>
      <c r="AP4083" s="14"/>
      <c r="AQ4083" s="14"/>
      <c r="AR4083" s="14"/>
      <c r="AS4083" s="14"/>
      <c r="AT4083" s="14">
        <v>1</v>
      </c>
      <c r="AU4083" s="14"/>
      <c r="AV4083" s="14"/>
      <c r="AW4083" s="14"/>
      <c r="AX4083" s="14"/>
      <c r="AY4083" s="14"/>
      <c r="AZ4083" s="14"/>
      <c r="BA4083" s="14">
        <v>1</v>
      </c>
      <c r="BB4083" s="14"/>
      <c r="BC4083" s="14"/>
      <c r="BD4083" s="14"/>
      <c r="BE4083" s="14"/>
      <c r="BF4083" s="14"/>
      <c r="BG4083" s="14"/>
      <c r="BH4083" s="14"/>
      <c r="BI4083" s="14"/>
    </row>
    <row r="4084" spans="1:61" x14ac:dyDescent="0.25">
      <c r="A4084">
        <v>4083</v>
      </c>
      <c r="B4084" s="3">
        <v>2025</v>
      </c>
      <c r="C4084" s="3">
        <v>8</v>
      </c>
      <c r="D4084" t="s">
        <v>21</v>
      </c>
      <c r="E4084" s="21">
        <v>45873.593742743047</v>
      </c>
      <c r="F4084" t="s">
        <v>110</v>
      </c>
      <c r="G4084" t="s">
        <v>110</v>
      </c>
      <c r="H4084" t="s">
        <v>79</v>
      </c>
      <c r="I4084" t="s">
        <v>79</v>
      </c>
      <c r="J4084" t="s">
        <v>98</v>
      </c>
      <c r="K4084" t="s">
        <v>98</v>
      </c>
      <c r="L4084" t="s">
        <v>32</v>
      </c>
      <c r="M4084" t="s">
        <v>32</v>
      </c>
      <c r="N4084" t="s">
        <v>859</v>
      </c>
      <c r="O4084" t="s">
        <v>11649</v>
      </c>
      <c r="P4084" t="s">
        <v>12121</v>
      </c>
      <c r="Q4084" t="s">
        <v>12122</v>
      </c>
      <c r="S4084" t="s">
        <v>12123</v>
      </c>
      <c r="T4084" s="4">
        <v>1100</v>
      </c>
      <c r="U4084" s="4">
        <v>6</v>
      </c>
      <c r="V4084" s="3">
        <v>1</v>
      </c>
      <c r="W4084" t="s">
        <v>208</v>
      </c>
      <c r="X4084" t="s">
        <v>272</v>
      </c>
      <c r="Y4084">
        <v>169</v>
      </c>
      <c r="Z4084" s="14">
        <v>1</v>
      </c>
      <c r="AA4084" s="14">
        <v>1</v>
      </c>
      <c r="AB4084" s="14">
        <v>1</v>
      </c>
      <c r="AC4084" s="14"/>
      <c r="AD4084" s="14"/>
      <c r="AE4084" s="14"/>
      <c r="AF4084" s="14"/>
      <c r="AG4084" s="14"/>
      <c r="AH4084" s="14"/>
      <c r="AI4084" s="14"/>
      <c r="AJ4084" s="14"/>
      <c r="AK4084" s="14">
        <v>1</v>
      </c>
      <c r="AL4084" s="14"/>
      <c r="AM4084" s="14"/>
      <c r="AN4084" s="14"/>
      <c r="AO4084" s="14"/>
      <c r="AP4084" s="14"/>
      <c r="AQ4084" s="14"/>
      <c r="AR4084" s="14"/>
      <c r="AS4084" s="14"/>
      <c r="AT4084" s="14">
        <v>1</v>
      </c>
      <c r="AU4084" s="14"/>
      <c r="AV4084" s="14"/>
      <c r="AW4084" s="14"/>
      <c r="AX4084" s="14"/>
      <c r="AY4084" s="14"/>
      <c r="AZ4084" s="14"/>
      <c r="BA4084" s="14">
        <v>1</v>
      </c>
      <c r="BB4084" s="14"/>
      <c r="BC4084" s="14"/>
      <c r="BD4084" s="14"/>
      <c r="BE4084" s="14"/>
      <c r="BF4084" s="14"/>
      <c r="BG4084" s="14"/>
      <c r="BH4084" s="14"/>
      <c r="BI4084" s="14"/>
    </row>
    <row r="4085" spans="1:61" x14ac:dyDescent="0.25">
      <c r="A4085">
        <v>4084</v>
      </c>
      <c r="B4085" s="3">
        <v>2025</v>
      </c>
      <c r="C4085" s="3">
        <v>8</v>
      </c>
      <c r="D4085" t="s">
        <v>21</v>
      </c>
      <c r="E4085" s="21">
        <v>45873.596175243052</v>
      </c>
      <c r="F4085" t="s">
        <v>110</v>
      </c>
      <c r="G4085" t="s">
        <v>110</v>
      </c>
      <c r="H4085" t="s">
        <v>79</v>
      </c>
      <c r="I4085" t="s">
        <v>79</v>
      </c>
      <c r="J4085" t="s">
        <v>98</v>
      </c>
      <c r="K4085" t="s">
        <v>98</v>
      </c>
      <c r="L4085" t="s">
        <v>32</v>
      </c>
      <c r="M4085" t="s">
        <v>32</v>
      </c>
      <c r="N4085" t="s">
        <v>658</v>
      </c>
      <c r="O4085" t="s">
        <v>11649</v>
      </c>
      <c r="P4085" t="s">
        <v>1299</v>
      </c>
      <c r="Q4085" t="s">
        <v>12124</v>
      </c>
      <c r="R4085" t="s">
        <v>12125</v>
      </c>
      <c r="S4085" t="s">
        <v>12126</v>
      </c>
      <c r="T4085" s="4">
        <v>650</v>
      </c>
      <c r="U4085" s="4">
        <v>4</v>
      </c>
      <c r="V4085" s="3">
        <v>1</v>
      </c>
      <c r="W4085" t="s">
        <v>208</v>
      </c>
      <c r="X4085" t="s">
        <v>272</v>
      </c>
      <c r="Y4085">
        <v>170</v>
      </c>
      <c r="Z4085" s="14"/>
      <c r="AA4085" s="14"/>
      <c r="AB4085" s="14"/>
      <c r="AC4085" s="14"/>
      <c r="AD4085" s="14"/>
      <c r="AE4085" s="14"/>
      <c r="AF4085" s="14"/>
      <c r="AG4085" s="14"/>
      <c r="AH4085" s="14"/>
      <c r="AI4085" s="14"/>
      <c r="AJ4085" s="14"/>
      <c r="AK4085" s="14"/>
      <c r="AL4085" s="14"/>
      <c r="AM4085" s="14"/>
      <c r="AN4085" s="14">
        <v>1</v>
      </c>
      <c r="AO4085" s="14"/>
      <c r="AP4085" s="14">
        <v>1</v>
      </c>
      <c r="AQ4085" s="14"/>
      <c r="AR4085" s="14"/>
      <c r="AS4085" s="14"/>
      <c r="AT4085" s="14">
        <v>1</v>
      </c>
      <c r="AU4085" s="14"/>
      <c r="AV4085" s="14"/>
      <c r="AW4085" s="14"/>
      <c r="AX4085" s="14"/>
      <c r="AY4085" s="14"/>
      <c r="AZ4085" s="14"/>
      <c r="BA4085" s="14">
        <v>1</v>
      </c>
      <c r="BB4085" s="14"/>
      <c r="BC4085" s="14"/>
      <c r="BD4085" s="14"/>
      <c r="BE4085" s="14"/>
      <c r="BF4085" s="14"/>
      <c r="BG4085" s="14"/>
      <c r="BH4085" s="14"/>
      <c r="BI4085" s="14"/>
    </row>
    <row r="4086" spans="1:61" x14ac:dyDescent="0.25">
      <c r="A4086">
        <v>4085</v>
      </c>
      <c r="B4086" s="3">
        <v>2025</v>
      </c>
      <c r="C4086" s="3">
        <v>8</v>
      </c>
      <c r="D4086" t="s">
        <v>21</v>
      </c>
      <c r="E4086" s="21">
        <v>45873.6014278125</v>
      </c>
      <c r="F4086" t="s">
        <v>110</v>
      </c>
      <c r="G4086" t="s">
        <v>110</v>
      </c>
      <c r="H4086" t="s">
        <v>79</v>
      </c>
      <c r="I4086" t="s">
        <v>79</v>
      </c>
      <c r="J4086" t="s">
        <v>98</v>
      </c>
      <c r="K4086" t="s">
        <v>98</v>
      </c>
      <c r="L4086" t="s">
        <v>33</v>
      </c>
      <c r="M4086" t="s">
        <v>33</v>
      </c>
      <c r="N4086" t="s">
        <v>627</v>
      </c>
      <c r="O4086" t="s">
        <v>11649</v>
      </c>
      <c r="P4086" t="s">
        <v>12127</v>
      </c>
      <c r="Q4086" t="s">
        <v>12128</v>
      </c>
      <c r="R4086" t="s">
        <v>12129</v>
      </c>
      <c r="S4086" t="s">
        <v>12130</v>
      </c>
      <c r="T4086" s="4">
        <v>2170</v>
      </c>
      <c r="U4086" s="4">
        <v>14</v>
      </c>
      <c r="V4086" s="3">
        <v>1</v>
      </c>
      <c r="W4086" t="s">
        <v>208</v>
      </c>
      <c r="X4086" t="s">
        <v>272</v>
      </c>
      <c r="Y4086">
        <v>171</v>
      </c>
      <c r="Z4086" s="14">
        <v>1</v>
      </c>
      <c r="AA4086" s="14">
        <v>1</v>
      </c>
      <c r="AB4086" s="14">
        <v>1</v>
      </c>
      <c r="AC4086" s="14"/>
      <c r="AD4086" s="14"/>
      <c r="AE4086" s="14"/>
      <c r="AF4086" s="14"/>
      <c r="AG4086" s="14"/>
      <c r="AH4086" s="14"/>
      <c r="AI4086" s="14"/>
      <c r="AJ4086" s="14"/>
      <c r="AK4086" s="14">
        <v>1</v>
      </c>
      <c r="AL4086" s="14"/>
      <c r="AM4086" s="14"/>
      <c r="AN4086" s="14">
        <v>2</v>
      </c>
      <c r="AO4086" s="14">
        <v>4</v>
      </c>
      <c r="AP4086" s="14">
        <v>2</v>
      </c>
      <c r="AQ4086" s="14"/>
      <c r="AR4086" s="14"/>
      <c r="AS4086" s="14"/>
      <c r="AT4086" s="14">
        <v>1</v>
      </c>
      <c r="AU4086" s="14"/>
      <c r="AV4086" s="14"/>
      <c r="AW4086" s="14"/>
      <c r="AX4086" s="14"/>
      <c r="AY4086" s="14"/>
      <c r="AZ4086" s="14"/>
      <c r="BA4086" s="14"/>
      <c r="BB4086" s="14"/>
      <c r="BC4086" s="14">
        <v>1</v>
      </c>
      <c r="BD4086" s="14"/>
      <c r="BE4086" s="14"/>
      <c r="BF4086" s="14"/>
      <c r="BG4086" s="14"/>
      <c r="BH4086" s="14"/>
      <c r="BI4086" s="14"/>
    </row>
    <row r="4087" spans="1:61" x14ac:dyDescent="0.25">
      <c r="A4087">
        <v>4086</v>
      </c>
      <c r="B4087" s="3">
        <v>2025</v>
      </c>
      <c r="C4087" s="3">
        <v>8</v>
      </c>
      <c r="D4087" t="s">
        <v>21</v>
      </c>
      <c r="E4087" s="21">
        <v>45873.603179282407</v>
      </c>
      <c r="F4087" t="s">
        <v>110</v>
      </c>
      <c r="G4087" t="s">
        <v>110</v>
      </c>
      <c r="H4087" t="s">
        <v>81</v>
      </c>
      <c r="I4087" t="s">
        <v>81</v>
      </c>
      <c r="J4087" t="s">
        <v>98</v>
      </c>
      <c r="K4087" t="s">
        <v>98</v>
      </c>
      <c r="L4087" t="s">
        <v>32</v>
      </c>
      <c r="M4087" t="s">
        <v>32</v>
      </c>
      <c r="N4087" t="s">
        <v>5321</v>
      </c>
      <c r="O4087" t="s">
        <v>11649</v>
      </c>
      <c r="P4087" t="s">
        <v>12131</v>
      </c>
      <c r="Q4087" t="s">
        <v>12132</v>
      </c>
      <c r="R4087" t="s">
        <v>470</v>
      </c>
      <c r="S4087" t="s">
        <v>12133</v>
      </c>
      <c r="T4087" s="4">
        <v>3050</v>
      </c>
      <c r="U4087" s="4">
        <v>5</v>
      </c>
      <c r="V4087" s="3">
        <v>1</v>
      </c>
      <c r="W4087" t="s">
        <v>208</v>
      </c>
      <c r="X4087" t="s">
        <v>272</v>
      </c>
      <c r="Y4087">
        <v>172</v>
      </c>
      <c r="Z4087" s="14"/>
      <c r="AA4087" s="14">
        <v>2</v>
      </c>
      <c r="AB4087" s="14"/>
      <c r="AC4087" s="14"/>
      <c r="AD4087" s="14"/>
      <c r="AE4087" s="14"/>
      <c r="AF4087" s="14"/>
      <c r="AG4087" s="14"/>
      <c r="AH4087" s="14"/>
      <c r="AI4087" s="14"/>
      <c r="AJ4087" s="14"/>
      <c r="AK4087" s="14"/>
      <c r="AL4087" s="14"/>
      <c r="AM4087" s="14"/>
      <c r="AN4087" s="14"/>
      <c r="AO4087" s="14"/>
      <c r="AP4087" s="14"/>
      <c r="AQ4087" s="14"/>
      <c r="AR4087" s="14"/>
      <c r="AS4087" s="14"/>
      <c r="AT4087" s="14"/>
      <c r="AU4087" s="14"/>
      <c r="AV4087" s="14"/>
      <c r="AW4087" s="14"/>
      <c r="AX4087" s="14"/>
      <c r="AY4087" s="14"/>
      <c r="AZ4087" s="14"/>
      <c r="BA4087" s="14"/>
      <c r="BB4087" s="14"/>
      <c r="BC4087" s="14"/>
      <c r="BD4087" s="14"/>
      <c r="BE4087" s="14"/>
      <c r="BF4087" s="14">
        <v>2</v>
      </c>
      <c r="BG4087" s="14">
        <v>1</v>
      </c>
      <c r="BH4087" s="14"/>
      <c r="BI4087" s="14"/>
    </row>
    <row r="4088" spans="1:61" x14ac:dyDescent="0.25">
      <c r="A4088">
        <v>4087</v>
      </c>
      <c r="B4088" s="3">
        <v>2025</v>
      </c>
      <c r="C4088" s="3">
        <v>8</v>
      </c>
      <c r="D4088" t="s">
        <v>21</v>
      </c>
      <c r="E4088" s="21">
        <v>45873.610906608803</v>
      </c>
      <c r="F4088" t="s">
        <v>110</v>
      </c>
      <c r="G4088" t="s">
        <v>110</v>
      </c>
      <c r="H4088" t="s">
        <v>79</v>
      </c>
      <c r="I4088" t="s">
        <v>79</v>
      </c>
      <c r="J4088" t="s">
        <v>98</v>
      </c>
      <c r="K4088" t="s">
        <v>98</v>
      </c>
      <c r="L4088" t="s">
        <v>33</v>
      </c>
      <c r="M4088" t="s">
        <v>33</v>
      </c>
      <c r="N4088" t="s">
        <v>650</v>
      </c>
      <c r="O4088" t="s">
        <v>11649</v>
      </c>
      <c r="P4088" t="s">
        <v>9335</v>
      </c>
      <c r="Q4088" t="s">
        <v>9336</v>
      </c>
      <c r="S4088" t="s">
        <v>12134</v>
      </c>
      <c r="T4088" s="4">
        <v>650</v>
      </c>
      <c r="U4088" s="4">
        <v>4</v>
      </c>
      <c r="V4088" s="3">
        <v>1</v>
      </c>
      <c r="W4088" t="s">
        <v>208</v>
      </c>
      <c r="X4088" t="s">
        <v>272</v>
      </c>
      <c r="Y4088">
        <v>173</v>
      </c>
      <c r="Z4088" s="14"/>
      <c r="AA4088" s="14"/>
      <c r="AB4088" s="14"/>
      <c r="AC4088" s="14"/>
      <c r="AD4088" s="14"/>
      <c r="AE4088" s="14"/>
      <c r="AF4088" s="14"/>
      <c r="AG4088" s="14"/>
      <c r="AH4088" s="14"/>
      <c r="AI4088" s="14"/>
      <c r="AJ4088" s="14"/>
      <c r="AK4088" s="14"/>
      <c r="AL4088" s="14"/>
      <c r="AM4088" s="14"/>
      <c r="AN4088" s="14">
        <v>1</v>
      </c>
      <c r="AO4088" s="14"/>
      <c r="AP4088" s="14">
        <v>1</v>
      </c>
      <c r="AQ4088" s="14"/>
      <c r="AR4088" s="14"/>
      <c r="AS4088" s="14"/>
      <c r="AT4088" s="14">
        <v>1</v>
      </c>
      <c r="AU4088" s="14"/>
      <c r="AV4088" s="14"/>
      <c r="AW4088" s="14"/>
      <c r="AX4088" s="14"/>
      <c r="AY4088" s="14"/>
      <c r="AZ4088" s="14"/>
      <c r="BA4088" s="14">
        <v>1</v>
      </c>
      <c r="BB4088" s="14"/>
      <c r="BC4088" s="14"/>
      <c r="BD4088" s="14"/>
      <c r="BE4088" s="14"/>
      <c r="BF4088" s="14"/>
      <c r="BG4088" s="14"/>
      <c r="BH4088" s="14"/>
      <c r="BI4088" s="14"/>
    </row>
    <row r="4089" spans="1:61" x14ac:dyDescent="0.25">
      <c r="A4089">
        <v>4088</v>
      </c>
      <c r="B4089" s="3">
        <v>2025</v>
      </c>
      <c r="C4089" s="3">
        <v>8</v>
      </c>
      <c r="D4089" t="s">
        <v>21</v>
      </c>
      <c r="E4089" s="21">
        <v>45873.615093611108</v>
      </c>
      <c r="F4089" t="s">
        <v>110</v>
      </c>
      <c r="G4089" t="s">
        <v>110</v>
      </c>
      <c r="H4089" t="s">
        <v>79</v>
      </c>
      <c r="I4089" t="s">
        <v>79</v>
      </c>
      <c r="J4089" t="s">
        <v>98</v>
      </c>
      <c r="K4089" t="s">
        <v>98</v>
      </c>
      <c r="L4089" t="s">
        <v>33</v>
      </c>
      <c r="M4089" t="s">
        <v>33</v>
      </c>
      <c r="N4089" t="s">
        <v>650</v>
      </c>
      <c r="O4089" t="s">
        <v>11649</v>
      </c>
      <c r="P4089" t="s">
        <v>12135</v>
      </c>
      <c r="Q4089" t="s">
        <v>12136</v>
      </c>
      <c r="R4089" t="s">
        <v>12137</v>
      </c>
      <c r="S4089" t="s">
        <v>12138</v>
      </c>
      <c r="T4089" s="4">
        <v>1100</v>
      </c>
      <c r="U4089" s="4">
        <v>6</v>
      </c>
      <c r="V4089" s="3">
        <v>1</v>
      </c>
      <c r="W4089" t="s">
        <v>208</v>
      </c>
      <c r="X4089" t="s">
        <v>272</v>
      </c>
      <c r="Y4089">
        <v>174</v>
      </c>
      <c r="Z4089" s="14">
        <v>1</v>
      </c>
      <c r="AA4089" s="14">
        <v>1</v>
      </c>
      <c r="AB4089" s="14">
        <v>1</v>
      </c>
      <c r="AC4089" s="14"/>
      <c r="AD4089" s="14"/>
      <c r="AE4089" s="14"/>
      <c r="AF4089" s="14"/>
      <c r="AG4089" s="14"/>
      <c r="AH4089" s="14"/>
      <c r="AI4089" s="14"/>
      <c r="AJ4089" s="14">
        <v>1</v>
      </c>
      <c r="AK4089" s="14"/>
      <c r="AL4089" s="14"/>
      <c r="AM4089" s="14"/>
      <c r="AN4089" s="14"/>
      <c r="AO4089" s="14"/>
      <c r="AP4089" s="14"/>
      <c r="AQ4089" s="14"/>
      <c r="AR4089" s="14"/>
      <c r="AS4089" s="14"/>
      <c r="AT4089" s="14">
        <v>1</v>
      </c>
      <c r="AU4089" s="14"/>
      <c r="AV4089" s="14"/>
      <c r="AW4089" s="14"/>
      <c r="AX4089" s="14"/>
      <c r="AY4089" s="14"/>
      <c r="AZ4089" s="14"/>
      <c r="BA4089" s="14"/>
      <c r="BB4089" s="14"/>
      <c r="BC4089" s="14">
        <v>1</v>
      </c>
      <c r="BD4089" s="14"/>
      <c r="BE4089" s="14"/>
      <c r="BF4089" s="14"/>
      <c r="BG4089" s="14"/>
      <c r="BH4089" s="14"/>
      <c r="BI4089" s="14"/>
    </row>
    <row r="4090" spans="1:61" x14ac:dyDescent="0.25">
      <c r="A4090">
        <v>4089</v>
      </c>
      <c r="B4090" s="3">
        <v>2025</v>
      </c>
      <c r="C4090" s="3">
        <v>8</v>
      </c>
      <c r="D4090" t="s">
        <v>21</v>
      </c>
      <c r="E4090" s="21">
        <v>45873.618673877318</v>
      </c>
      <c r="F4090" t="s">
        <v>110</v>
      </c>
      <c r="G4090" t="s">
        <v>110</v>
      </c>
      <c r="H4090" t="s">
        <v>78</v>
      </c>
      <c r="I4090" t="s">
        <v>78</v>
      </c>
      <c r="J4090" t="s">
        <v>98</v>
      </c>
      <c r="K4090" t="s">
        <v>98</v>
      </c>
      <c r="L4090" t="s">
        <v>33</v>
      </c>
      <c r="M4090" t="s">
        <v>33</v>
      </c>
      <c r="N4090" t="s">
        <v>1135</v>
      </c>
      <c r="O4090" t="s">
        <v>11649</v>
      </c>
      <c r="P4090" t="s">
        <v>12139</v>
      </c>
      <c r="Q4090" t="s">
        <v>12140</v>
      </c>
      <c r="R4090" t="s">
        <v>12141</v>
      </c>
      <c r="S4090" t="s">
        <v>12142</v>
      </c>
      <c r="T4090" s="4">
        <v>1350</v>
      </c>
      <c r="U4090" s="4">
        <v>6</v>
      </c>
      <c r="V4090" s="3">
        <v>1</v>
      </c>
      <c r="W4090" t="s">
        <v>208</v>
      </c>
      <c r="X4090" t="s">
        <v>272</v>
      </c>
      <c r="Y4090">
        <v>175</v>
      </c>
      <c r="Z4090" s="14"/>
      <c r="AA4090" s="14">
        <v>6</v>
      </c>
      <c r="AB4090" s="14"/>
      <c r="AC4090" s="14"/>
      <c r="AD4090" s="14"/>
      <c r="AE4090" s="14"/>
      <c r="AF4090" s="14"/>
      <c r="AG4090" s="14"/>
      <c r="AH4090" s="14"/>
      <c r="AI4090" s="14"/>
      <c r="AJ4090" s="14"/>
      <c r="AK4090" s="14"/>
      <c r="AL4090" s="14"/>
      <c r="AM4090" s="14"/>
      <c r="AN4090" s="14"/>
      <c r="AO4090" s="14"/>
      <c r="AP4090" s="14"/>
      <c r="AQ4090" s="14"/>
      <c r="AR4090" s="14"/>
      <c r="AS4090" s="14"/>
      <c r="AT4090" s="14"/>
      <c r="AU4090" s="14"/>
      <c r="AV4090" s="14"/>
      <c r="AW4090" s="14"/>
      <c r="AX4090" s="14"/>
      <c r="AY4090" s="14"/>
      <c r="AZ4090" s="14"/>
      <c r="BA4090" s="14"/>
      <c r="BB4090" s="14"/>
      <c r="BC4090" s="14"/>
      <c r="BD4090" s="14"/>
      <c r="BE4090" s="14"/>
      <c r="BF4090" s="14"/>
      <c r="BG4090" s="14"/>
      <c r="BH4090" s="14"/>
      <c r="BI4090" s="14"/>
    </row>
    <row r="4091" spans="1:61" x14ac:dyDescent="0.25">
      <c r="A4091">
        <v>4090</v>
      </c>
      <c r="B4091" s="3">
        <v>2025</v>
      </c>
      <c r="C4091" s="3">
        <v>8</v>
      </c>
      <c r="D4091" t="s">
        <v>21</v>
      </c>
      <c r="E4091" s="21">
        <v>45873.804789710652</v>
      </c>
      <c r="F4091" t="s">
        <v>113</v>
      </c>
      <c r="G4091" t="s">
        <v>113</v>
      </c>
      <c r="H4091" t="s">
        <v>81</v>
      </c>
      <c r="I4091" t="s">
        <v>81</v>
      </c>
      <c r="J4091" t="s">
        <v>98</v>
      </c>
      <c r="K4091" t="s">
        <v>98</v>
      </c>
      <c r="L4091" t="s">
        <v>32</v>
      </c>
      <c r="M4091" t="s">
        <v>32</v>
      </c>
      <c r="N4091" t="s">
        <v>717</v>
      </c>
      <c r="O4091" t="s">
        <v>11649</v>
      </c>
      <c r="P4091" t="s">
        <v>12143</v>
      </c>
      <c r="Q4091" t="s">
        <v>12144</v>
      </c>
      <c r="R4091" t="s">
        <v>12145</v>
      </c>
      <c r="S4091" t="s">
        <v>12146</v>
      </c>
      <c r="T4091" s="4">
        <v>1070</v>
      </c>
      <c r="U4091" s="4">
        <v>8</v>
      </c>
      <c r="V4091" s="3">
        <v>1</v>
      </c>
      <c r="W4091" t="s">
        <v>208</v>
      </c>
      <c r="X4091" t="s">
        <v>272</v>
      </c>
      <c r="Y4091">
        <v>176</v>
      </c>
      <c r="Z4091" s="14"/>
      <c r="AA4091" s="14"/>
      <c r="AB4091" s="14"/>
      <c r="AC4091" s="14"/>
      <c r="AD4091" s="14"/>
      <c r="AE4091" s="14"/>
      <c r="AF4091" s="14"/>
      <c r="AG4091" s="14"/>
      <c r="AH4091" s="14"/>
      <c r="AI4091" s="14"/>
      <c r="AJ4091" s="14"/>
      <c r="AK4091" s="14"/>
      <c r="AL4091" s="14"/>
      <c r="AM4091" s="14"/>
      <c r="AN4091" s="14">
        <v>2</v>
      </c>
      <c r="AO4091" s="14">
        <v>4</v>
      </c>
      <c r="AP4091" s="14">
        <v>2</v>
      </c>
      <c r="AQ4091" s="14"/>
      <c r="AR4091" s="14"/>
      <c r="AS4091" s="14"/>
      <c r="AT4091" s="14"/>
      <c r="AU4091" s="14"/>
      <c r="AV4091" s="14"/>
      <c r="AW4091" s="14"/>
      <c r="AX4091" s="14"/>
      <c r="AY4091" s="14"/>
      <c r="AZ4091" s="14"/>
      <c r="BA4091" s="14"/>
      <c r="BB4091" s="14"/>
      <c r="BC4091" s="14"/>
      <c r="BD4091" s="14"/>
      <c r="BE4091" s="14"/>
      <c r="BF4091" s="14"/>
      <c r="BG4091" s="14"/>
      <c r="BH4091" s="14"/>
      <c r="BI4091" s="14"/>
    </row>
    <row r="4092" spans="1:61" x14ac:dyDescent="0.25">
      <c r="A4092">
        <v>4091</v>
      </c>
      <c r="B4092" s="3">
        <v>2025</v>
      </c>
      <c r="C4092" s="3">
        <v>8</v>
      </c>
      <c r="D4092" t="s">
        <v>21</v>
      </c>
      <c r="E4092" s="21">
        <v>45873.824090752307</v>
      </c>
      <c r="F4092" t="s">
        <v>111</v>
      </c>
      <c r="G4092" t="s">
        <v>111</v>
      </c>
      <c r="H4092" t="s">
        <v>79</v>
      </c>
      <c r="I4092" t="s">
        <v>79</v>
      </c>
      <c r="J4092" t="s">
        <v>98</v>
      </c>
      <c r="K4092" t="s">
        <v>98</v>
      </c>
      <c r="L4092" t="s">
        <v>32</v>
      </c>
      <c r="M4092" t="s">
        <v>32</v>
      </c>
      <c r="N4092" t="s">
        <v>930</v>
      </c>
      <c r="O4092" t="s">
        <v>11649</v>
      </c>
      <c r="P4092" t="s">
        <v>12147</v>
      </c>
      <c r="Q4092" t="s">
        <v>12148</v>
      </c>
      <c r="S4092" t="s">
        <v>12149</v>
      </c>
      <c r="T4092" s="4">
        <v>1100</v>
      </c>
      <c r="U4092" s="4">
        <v>6</v>
      </c>
      <c r="V4092" s="3">
        <v>1</v>
      </c>
      <c r="W4092" t="s">
        <v>208</v>
      </c>
      <c r="X4092" t="s">
        <v>272</v>
      </c>
      <c r="Y4092">
        <v>177</v>
      </c>
      <c r="Z4092" s="14">
        <v>1</v>
      </c>
      <c r="AA4092" s="14">
        <v>1</v>
      </c>
      <c r="AB4092" s="14"/>
      <c r="AC4092" s="14"/>
      <c r="AD4092" s="14">
        <v>1</v>
      </c>
      <c r="AE4092" s="14"/>
      <c r="AF4092" s="14"/>
      <c r="AG4092" s="14"/>
      <c r="AH4092" s="14"/>
      <c r="AI4092" s="14"/>
      <c r="AJ4092" s="14">
        <v>1</v>
      </c>
      <c r="AK4092" s="14"/>
      <c r="AL4092" s="14"/>
      <c r="AM4092" s="14"/>
      <c r="AN4092" s="14"/>
      <c r="AO4092" s="14"/>
      <c r="AP4092" s="14"/>
      <c r="AQ4092" s="14"/>
      <c r="AR4092" s="14"/>
      <c r="AS4092" s="14"/>
      <c r="AT4092" s="14">
        <v>1</v>
      </c>
      <c r="AU4092" s="14"/>
      <c r="AV4092" s="14"/>
      <c r="AW4092" s="14"/>
      <c r="AX4092" s="14"/>
      <c r="AY4092" s="14"/>
      <c r="AZ4092" s="14"/>
      <c r="BA4092" s="14">
        <v>1</v>
      </c>
      <c r="BB4092" s="14"/>
      <c r="BC4092" s="14"/>
      <c r="BD4092" s="14"/>
      <c r="BE4092" s="14"/>
      <c r="BF4092" s="14"/>
      <c r="BG4092" s="14"/>
      <c r="BH4092" s="14"/>
      <c r="BI4092" s="14"/>
    </row>
    <row r="4093" spans="1:61" x14ac:dyDescent="0.25">
      <c r="A4093">
        <v>4092</v>
      </c>
      <c r="B4093" s="3">
        <v>2025</v>
      </c>
      <c r="C4093" s="3">
        <v>8</v>
      </c>
      <c r="D4093" t="s">
        <v>21</v>
      </c>
      <c r="E4093" s="21">
        <v>45873.829431388891</v>
      </c>
      <c r="F4093" t="s">
        <v>111</v>
      </c>
      <c r="G4093" t="s">
        <v>111</v>
      </c>
      <c r="H4093" t="s">
        <v>79</v>
      </c>
      <c r="I4093" t="s">
        <v>79</v>
      </c>
      <c r="J4093" t="s">
        <v>97</v>
      </c>
      <c r="K4093" t="s">
        <v>97</v>
      </c>
      <c r="L4093" t="s">
        <v>37</v>
      </c>
      <c r="M4093" t="s">
        <v>37</v>
      </c>
      <c r="N4093" t="s">
        <v>689</v>
      </c>
      <c r="O4093" t="s">
        <v>11649</v>
      </c>
      <c r="P4093" t="s">
        <v>893</v>
      </c>
      <c r="Q4093" t="s">
        <v>2075</v>
      </c>
      <c r="S4093" t="s">
        <v>12150</v>
      </c>
      <c r="T4093" s="4">
        <v>2600</v>
      </c>
      <c r="U4093" s="4">
        <v>14</v>
      </c>
      <c r="V4093" s="3">
        <v>1</v>
      </c>
      <c r="W4093" t="s">
        <v>208</v>
      </c>
      <c r="X4093" t="s">
        <v>272</v>
      </c>
      <c r="Y4093">
        <v>178</v>
      </c>
      <c r="Z4093" s="14">
        <v>2</v>
      </c>
      <c r="AA4093" s="14">
        <v>2</v>
      </c>
      <c r="AB4093" s="14">
        <v>2</v>
      </c>
      <c r="AC4093" s="14"/>
      <c r="AD4093" s="14"/>
      <c r="AE4093" s="14"/>
      <c r="AF4093" s="14"/>
      <c r="AG4093" s="14"/>
      <c r="AH4093" s="14">
        <v>1</v>
      </c>
      <c r="AI4093" s="14"/>
      <c r="AJ4093" s="14">
        <v>1</v>
      </c>
      <c r="AK4093" s="14">
        <v>2</v>
      </c>
      <c r="AL4093" s="14"/>
      <c r="AM4093" s="14"/>
      <c r="AN4093" s="14"/>
      <c r="AO4093" s="14"/>
      <c r="AP4093" s="14"/>
      <c r="AQ4093" s="14"/>
      <c r="AR4093" s="14"/>
      <c r="AS4093" s="14"/>
      <c r="AT4093" s="14">
        <v>2</v>
      </c>
      <c r="AU4093" s="14"/>
      <c r="AV4093" s="14"/>
      <c r="AW4093" s="14"/>
      <c r="AX4093" s="14"/>
      <c r="AY4093" s="14"/>
      <c r="AZ4093" s="14"/>
      <c r="BA4093" s="14">
        <v>2</v>
      </c>
      <c r="BB4093" s="14"/>
      <c r="BC4093" s="14"/>
      <c r="BD4093" s="14"/>
      <c r="BE4093" s="14"/>
      <c r="BF4093" s="14"/>
      <c r="BG4093" s="14"/>
      <c r="BH4093" s="14"/>
      <c r="BI4093" s="14"/>
    </row>
    <row r="4094" spans="1:61" x14ac:dyDescent="0.25">
      <c r="A4094">
        <v>4093</v>
      </c>
      <c r="B4094" s="3">
        <v>2025</v>
      </c>
      <c r="C4094" s="3">
        <v>8</v>
      </c>
      <c r="D4094" t="s">
        <v>21</v>
      </c>
      <c r="E4094" s="21">
        <v>45873.866707962959</v>
      </c>
      <c r="F4094" t="s">
        <v>110</v>
      </c>
      <c r="G4094" t="s">
        <v>110</v>
      </c>
      <c r="H4094" t="s">
        <v>78</v>
      </c>
      <c r="I4094" t="s">
        <v>78</v>
      </c>
      <c r="J4094" t="s">
        <v>98</v>
      </c>
      <c r="K4094" t="s">
        <v>98</v>
      </c>
      <c r="L4094" t="s">
        <v>32</v>
      </c>
      <c r="M4094" t="s">
        <v>32</v>
      </c>
      <c r="N4094" t="s">
        <v>1013</v>
      </c>
      <c r="O4094" t="s">
        <v>11649</v>
      </c>
      <c r="P4094" t="s">
        <v>8717</v>
      </c>
      <c r="Q4094" t="s">
        <v>8718</v>
      </c>
      <c r="S4094" t="s">
        <v>12151</v>
      </c>
      <c r="T4094" s="4">
        <v>2170</v>
      </c>
      <c r="U4094" s="4">
        <v>14</v>
      </c>
      <c r="V4094" s="3">
        <v>1</v>
      </c>
      <c r="W4094" t="s">
        <v>208</v>
      </c>
      <c r="X4094" t="s">
        <v>272</v>
      </c>
      <c r="Y4094">
        <v>179</v>
      </c>
      <c r="Z4094" s="14">
        <v>1</v>
      </c>
      <c r="AA4094" s="14">
        <v>1</v>
      </c>
      <c r="AB4094" s="14"/>
      <c r="AC4094" s="14"/>
      <c r="AD4094" s="14">
        <v>1</v>
      </c>
      <c r="AE4094" s="14"/>
      <c r="AF4094" s="14"/>
      <c r="AG4094" s="14"/>
      <c r="AH4094" s="14"/>
      <c r="AI4094" s="14"/>
      <c r="AJ4094" s="14">
        <v>1</v>
      </c>
      <c r="AK4094" s="14"/>
      <c r="AL4094" s="14"/>
      <c r="AM4094" s="14"/>
      <c r="AN4094" s="14">
        <v>2</v>
      </c>
      <c r="AO4094" s="14">
        <v>4</v>
      </c>
      <c r="AP4094" s="14">
        <v>2</v>
      </c>
      <c r="AQ4094" s="14"/>
      <c r="AR4094" s="14"/>
      <c r="AS4094" s="14"/>
      <c r="AT4094" s="14">
        <v>1</v>
      </c>
      <c r="AU4094" s="14"/>
      <c r="AV4094" s="14"/>
      <c r="AW4094" s="14"/>
      <c r="AX4094" s="14"/>
      <c r="AY4094" s="14"/>
      <c r="AZ4094" s="14"/>
      <c r="BA4094" s="14"/>
      <c r="BB4094" s="14"/>
      <c r="BC4094" s="14">
        <v>1</v>
      </c>
      <c r="BD4094" s="14"/>
      <c r="BE4094" s="14"/>
      <c r="BF4094" s="14"/>
      <c r="BG4094" s="14"/>
      <c r="BH4094" s="14"/>
      <c r="BI4094" s="14"/>
    </row>
    <row r="4095" spans="1:61" x14ac:dyDescent="0.25">
      <c r="A4095">
        <v>4094</v>
      </c>
      <c r="B4095" s="3">
        <v>2025</v>
      </c>
      <c r="C4095" s="3">
        <v>8</v>
      </c>
      <c r="D4095" t="s">
        <v>21</v>
      </c>
      <c r="E4095" s="21">
        <v>45873.870570555548</v>
      </c>
      <c r="F4095" t="s">
        <v>113</v>
      </c>
      <c r="G4095" t="s">
        <v>113</v>
      </c>
      <c r="H4095" t="s">
        <v>79</v>
      </c>
      <c r="I4095" t="s">
        <v>79</v>
      </c>
      <c r="J4095" t="s">
        <v>97</v>
      </c>
      <c r="K4095" t="s">
        <v>97</v>
      </c>
      <c r="L4095" t="s">
        <v>34</v>
      </c>
      <c r="M4095" t="s">
        <v>34</v>
      </c>
      <c r="N4095" t="s">
        <v>673</v>
      </c>
      <c r="O4095" t="s">
        <v>11649</v>
      </c>
      <c r="P4095" t="s">
        <v>12152</v>
      </c>
      <c r="Q4095" t="s">
        <v>12153</v>
      </c>
      <c r="R4095" t="s">
        <v>12154</v>
      </c>
      <c r="S4095" t="s">
        <v>12155</v>
      </c>
      <c r="T4095" s="4">
        <v>1100</v>
      </c>
      <c r="U4095" s="4">
        <v>5</v>
      </c>
      <c r="V4095" s="3">
        <v>1</v>
      </c>
      <c r="W4095" t="s">
        <v>208</v>
      </c>
      <c r="X4095" t="s">
        <v>272</v>
      </c>
      <c r="Y4095">
        <v>180</v>
      </c>
      <c r="Z4095" s="14">
        <v>1</v>
      </c>
      <c r="AA4095" s="14">
        <v>1</v>
      </c>
      <c r="AB4095" s="14">
        <v>1</v>
      </c>
      <c r="AC4095" s="14"/>
      <c r="AD4095" s="14"/>
      <c r="AE4095" s="14"/>
      <c r="AF4095" s="14"/>
      <c r="AG4095" s="14"/>
      <c r="AH4095" s="14"/>
      <c r="AI4095" s="14"/>
      <c r="AJ4095" s="14"/>
      <c r="AK4095" s="14">
        <v>1</v>
      </c>
      <c r="AL4095" s="14"/>
      <c r="AM4095" s="14"/>
      <c r="AN4095" s="14"/>
      <c r="AO4095" s="14"/>
      <c r="AP4095" s="14"/>
      <c r="AQ4095" s="14"/>
      <c r="AR4095" s="14"/>
      <c r="AS4095" s="14"/>
      <c r="AT4095" s="14"/>
      <c r="AU4095" s="14"/>
      <c r="AV4095" s="14"/>
      <c r="AW4095" s="14"/>
      <c r="AX4095" s="14"/>
      <c r="AY4095" s="14"/>
      <c r="AZ4095" s="14"/>
      <c r="BA4095" s="14">
        <v>1</v>
      </c>
      <c r="BB4095" s="14"/>
      <c r="BC4095" s="14"/>
      <c r="BD4095" s="14"/>
      <c r="BE4095" s="14"/>
      <c r="BF4095" s="14"/>
      <c r="BG4095" s="14"/>
      <c r="BH4095" s="14"/>
      <c r="BI4095" s="14"/>
    </row>
    <row r="4096" spans="1:61" x14ac:dyDescent="0.25">
      <c r="A4096">
        <v>4095</v>
      </c>
      <c r="B4096" s="3">
        <v>2025</v>
      </c>
      <c r="C4096" s="3">
        <v>8</v>
      </c>
      <c r="D4096" t="s">
        <v>21</v>
      </c>
      <c r="E4096" s="21">
        <v>45873.87261327546</v>
      </c>
      <c r="F4096" t="s">
        <v>113</v>
      </c>
      <c r="G4096" t="s">
        <v>113</v>
      </c>
      <c r="H4096" t="s">
        <v>79</v>
      </c>
      <c r="I4096" t="s">
        <v>79</v>
      </c>
      <c r="J4096" t="s">
        <v>98</v>
      </c>
      <c r="K4096" t="s">
        <v>98</v>
      </c>
      <c r="L4096" t="s">
        <v>33</v>
      </c>
      <c r="M4096" t="s">
        <v>33</v>
      </c>
      <c r="N4096" t="s">
        <v>23</v>
      </c>
      <c r="O4096" t="s">
        <v>11649</v>
      </c>
      <c r="P4096" t="s">
        <v>12156</v>
      </c>
      <c r="Q4096" t="s">
        <v>12157</v>
      </c>
      <c r="R4096" t="s">
        <v>12158</v>
      </c>
      <c r="S4096" t="s">
        <v>12159</v>
      </c>
      <c r="T4096" s="4">
        <v>1100</v>
      </c>
      <c r="U4096" s="4">
        <v>5</v>
      </c>
      <c r="V4096" s="3">
        <v>1</v>
      </c>
      <c r="W4096" t="s">
        <v>208</v>
      </c>
      <c r="X4096" t="s">
        <v>272</v>
      </c>
      <c r="Y4096">
        <v>181</v>
      </c>
      <c r="Z4096" s="14">
        <v>1</v>
      </c>
      <c r="AA4096" s="14">
        <v>1</v>
      </c>
      <c r="AB4096" s="14">
        <v>1</v>
      </c>
      <c r="AC4096" s="14"/>
      <c r="AD4096" s="14"/>
      <c r="AE4096" s="14"/>
      <c r="AF4096" s="14"/>
      <c r="AG4096" s="14"/>
      <c r="AH4096" s="14"/>
      <c r="AI4096" s="14"/>
      <c r="AJ4096" s="14"/>
      <c r="AK4096" s="14">
        <v>1</v>
      </c>
      <c r="AL4096" s="14"/>
      <c r="AM4096" s="14"/>
      <c r="AN4096" s="14"/>
      <c r="AO4096" s="14"/>
      <c r="AP4096" s="14"/>
      <c r="AQ4096" s="14"/>
      <c r="AR4096" s="14"/>
      <c r="AS4096" s="14"/>
      <c r="AT4096" s="14"/>
      <c r="AU4096" s="14"/>
      <c r="AV4096" s="14"/>
      <c r="AW4096" s="14"/>
      <c r="AX4096" s="14"/>
      <c r="AY4096" s="14"/>
      <c r="AZ4096" s="14"/>
      <c r="BA4096" s="14">
        <v>1</v>
      </c>
      <c r="BB4096" s="14"/>
      <c r="BC4096" s="14"/>
      <c r="BD4096" s="14"/>
      <c r="BE4096" s="14"/>
      <c r="BF4096" s="14"/>
      <c r="BG4096" s="14"/>
      <c r="BH4096" s="14"/>
      <c r="BI4096" s="14"/>
    </row>
    <row r="4097" spans="1:61" x14ac:dyDescent="0.25">
      <c r="A4097">
        <v>4096</v>
      </c>
      <c r="B4097" s="3">
        <v>2025</v>
      </c>
      <c r="C4097" s="3">
        <v>8</v>
      </c>
      <c r="D4097" t="s">
        <v>21</v>
      </c>
      <c r="E4097" s="21">
        <v>45873.89018934028</v>
      </c>
      <c r="F4097" t="s">
        <v>111</v>
      </c>
      <c r="G4097" t="s">
        <v>111</v>
      </c>
      <c r="H4097" t="s">
        <v>79</v>
      </c>
      <c r="I4097" t="s">
        <v>79</v>
      </c>
      <c r="J4097" t="s">
        <v>98</v>
      </c>
      <c r="K4097" t="s">
        <v>98</v>
      </c>
      <c r="L4097" t="s">
        <v>32</v>
      </c>
      <c r="M4097" t="s">
        <v>32</v>
      </c>
      <c r="N4097" t="s">
        <v>658</v>
      </c>
      <c r="O4097" t="s">
        <v>11649</v>
      </c>
      <c r="P4097" t="s">
        <v>12160</v>
      </c>
      <c r="Q4097" t="s">
        <v>12161</v>
      </c>
      <c r="S4097" t="s">
        <v>12162</v>
      </c>
      <c r="T4097" s="4">
        <v>2200</v>
      </c>
      <c r="U4097" s="4">
        <v>12</v>
      </c>
      <c r="V4097" s="3">
        <v>1</v>
      </c>
      <c r="W4097" t="s">
        <v>208</v>
      </c>
      <c r="X4097" t="s">
        <v>272</v>
      </c>
      <c r="Y4097">
        <v>182</v>
      </c>
      <c r="Z4097" s="14">
        <v>2</v>
      </c>
      <c r="AA4097" s="14">
        <v>2</v>
      </c>
      <c r="AB4097" s="14">
        <v>1</v>
      </c>
      <c r="AC4097" s="14"/>
      <c r="AD4097" s="14">
        <v>1</v>
      </c>
      <c r="AE4097" s="14"/>
      <c r="AF4097" s="14"/>
      <c r="AG4097" s="14"/>
      <c r="AH4097" s="14"/>
      <c r="AI4097" s="14"/>
      <c r="AJ4097" s="14">
        <v>1</v>
      </c>
      <c r="AK4097" s="14">
        <v>1</v>
      </c>
      <c r="AL4097" s="14"/>
      <c r="AM4097" s="14"/>
      <c r="AN4097" s="14"/>
      <c r="AO4097" s="14"/>
      <c r="AP4097" s="14"/>
      <c r="AQ4097" s="14"/>
      <c r="AR4097" s="14"/>
      <c r="AS4097" s="14"/>
      <c r="AT4097" s="14">
        <v>2</v>
      </c>
      <c r="AU4097" s="14"/>
      <c r="AV4097" s="14"/>
      <c r="AW4097" s="14"/>
      <c r="AX4097" s="14"/>
      <c r="AY4097" s="14"/>
      <c r="AZ4097" s="14"/>
      <c r="BA4097" s="14">
        <v>1</v>
      </c>
      <c r="BB4097" s="14"/>
      <c r="BC4097" s="14">
        <v>1</v>
      </c>
      <c r="BD4097" s="14"/>
      <c r="BE4097" s="14"/>
      <c r="BF4097" s="14"/>
      <c r="BG4097" s="14"/>
      <c r="BH4097" s="14"/>
      <c r="BI4097" s="14"/>
    </row>
    <row r="4098" spans="1:61" x14ac:dyDescent="0.25">
      <c r="A4098">
        <v>4097</v>
      </c>
      <c r="B4098" s="3">
        <v>2025</v>
      </c>
      <c r="C4098" s="3">
        <v>8</v>
      </c>
      <c r="D4098" t="s">
        <v>21</v>
      </c>
      <c r="E4098" s="21">
        <v>45873.894112083333</v>
      </c>
      <c r="F4098" t="s">
        <v>111</v>
      </c>
      <c r="G4098" t="s">
        <v>111</v>
      </c>
      <c r="H4098" t="s">
        <v>78</v>
      </c>
      <c r="I4098" t="s">
        <v>78</v>
      </c>
      <c r="J4098" t="s">
        <v>97</v>
      </c>
      <c r="K4098" t="s">
        <v>97</v>
      </c>
      <c r="L4098" t="s">
        <v>693</v>
      </c>
      <c r="M4098" t="s">
        <v>35</v>
      </c>
      <c r="N4098" t="s">
        <v>693</v>
      </c>
      <c r="O4098" t="s">
        <v>11649</v>
      </c>
      <c r="P4098" t="s">
        <v>10743</v>
      </c>
      <c r="Q4098" t="s">
        <v>10744</v>
      </c>
      <c r="S4098" t="s">
        <v>766</v>
      </c>
      <c r="T4098" s="4">
        <v>2700</v>
      </c>
      <c r="U4098" s="4">
        <v>15</v>
      </c>
      <c r="V4098" s="3">
        <v>1</v>
      </c>
      <c r="W4098" t="s">
        <v>208</v>
      </c>
      <c r="X4098" t="s">
        <v>272</v>
      </c>
      <c r="Y4098">
        <v>183</v>
      </c>
      <c r="Z4098" s="14">
        <v>4</v>
      </c>
      <c r="AA4098" s="14">
        <v>1</v>
      </c>
      <c r="AB4098" s="14"/>
      <c r="AC4098" s="14"/>
      <c r="AD4098" s="14"/>
      <c r="AE4098" s="14"/>
      <c r="AF4098" s="14"/>
      <c r="AG4098" s="14"/>
      <c r="AH4098" s="14"/>
      <c r="AI4098" s="14"/>
      <c r="AJ4098" s="14"/>
      <c r="AK4098" s="14">
        <v>4</v>
      </c>
      <c r="AL4098" s="14"/>
      <c r="AM4098" s="14"/>
      <c r="AN4098" s="14">
        <v>1</v>
      </c>
      <c r="AO4098" s="14">
        <v>1</v>
      </c>
      <c r="AP4098" s="14">
        <v>1</v>
      </c>
      <c r="AQ4098" s="14"/>
      <c r="AR4098" s="14"/>
      <c r="AS4098" s="14"/>
      <c r="AT4098" s="14">
        <v>1</v>
      </c>
      <c r="AU4098" s="14"/>
      <c r="AV4098" s="14"/>
      <c r="AW4098" s="14"/>
      <c r="AX4098" s="14"/>
      <c r="AY4098" s="14"/>
      <c r="AZ4098" s="14"/>
      <c r="BA4098" s="14">
        <v>1</v>
      </c>
      <c r="BB4098" s="14"/>
      <c r="BC4098" s="14">
        <v>1</v>
      </c>
      <c r="BD4098" s="14"/>
      <c r="BE4098" s="14"/>
      <c r="BF4098" s="14"/>
      <c r="BG4098" s="14"/>
      <c r="BH4098" s="14"/>
      <c r="BI4098" s="14"/>
    </row>
    <row r="4099" spans="1:61" x14ac:dyDescent="0.25">
      <c r="A4099">
        <v>4098</v>
      </c>
      <c r="B4099" s="3">
        <v>2025</v>
      </c>
      <c r="C4099" s="3">
        <v>8</v>
      </c>
      <c r="D4099" t="s">
        <v>21</v>
      </c>
      <c r="E4099" s="21">
        <v>45873.898975891207</v>
      </c>
      <c r="F4099" t="s">
        <v>113</v>
      </c>
      <c r="G4099" t="s">
        <v>113</v>
      </c>
      <c r="H4099" t="s">
        <v>79</v>
      </c>
      <c r="I4099" t="s">
        <v>79</v>
      </c>
      <c r="J4099" t="s">
        <v>98</v>
      </c>
      <c r="K4099" t="s">
        <v>98</v>
      </c>
      <c r="L4099" t="s">
        <v>32</v>
      </c>
      <c r="M4099" t="s">
        <v>32</v>
      </c>
      <c r="N4099" t="s">
        <v>12163</v>
      </c>
      <c r="O4099" t="s">
        <v>11649</v>
      </c>
      <c r="P4099" t="s">
        <v>12164</v>
      </c>
      <c r="Q4099" t="s">
        <v>12165</v>
      </c>
      <c r="S4099" t="s">
        <v>12166</v>
      </c>
      <c r="T4099" s="4">
        <v>1375</v>
      </c>
      <c r="U4099" s="4">
        <v>8</v>
      </c>
      <c r="V4099" s="3">
        <v>1</v>
      </c>
      <c r="W4099" t="s">
        <v>208</v>
      </c>
      <c r="X4099" t="s">
        <v>272</v>
      </c>
      <c r="Y4099">
        <v>184</v>
      </c>
      <c r="Z4099" s="14">
        <v>2</v>
      </c>
      <c r="AA4099" s="14"/>
      <c r="AB4099" s="14"/>
      <c r="AC4099" s="14"/>
      <c r="AD4099" s="14"/>
      <c r="AE4099" s="14"/>
      <c r="AF4099" s="14"/>
      <c r="AG4099" s="14"/>
      <c r="AH4099" s="14">
        <v>1</v>
      </c>
      <c r="AI4099" s="14">
        <v>1</v>
      </c>
      <c r="AJ4099" s="14"/>
      <c r="AK4099" s="14"/>
      <c r="AL4099" s="14"/>
      <c r="AM4099" s="14"/>
      <c r="AN4099" s="14"/>
      <c r="AO4099" s="14">
        <v>2</v>
      </c>
      <c r="AP4099" s="14"/>
      <c r="AQ4099" s="14"/>
      <c r="AR4099" s="14"/>
      <c r="AS4099" s="14"/>
      <c r="AT4099" s="14">
        <v>1</v>
      </c>
      <c r="AU4099" s="14">
        <v>1</v>
      </c>
      <c r="AV4099" s="14"/>
      <c r="AW4099" s="14"/>
      <c r="AX4099" s="14"/>
      <c r="AY4099" s="14"/>
      <c r="AZ4099" s="14"/>
      <c r="BA4099" s="14"/>
      <c r="BB4099" s="14"/>
      <c r="BC4099" s="14"/>
      <c r="BD4099" s="14"/>
      <c r="BE4099" s="14"/>
      <c r="BF4099" s="14"/>
      <c r="BG4099" s="14"/>
      <c r="BH4099" s="14"/>
      <c r="BI4099" s="14"/>
    </row>
    <row r="4100" spans="1:61" x14ac:dyDescent="0.25">
      <c r="A4100">
        <v>4099</v>
      </c>
      <c r="B4100" s="3">
        <v>2025</v>
      </c>
      <c r="C4100" s="3">
        <v>8</v>
      </c>
      <c r="D4100" t="s">
        <v>21</v>
      </c>
      <c r="E4100" s="21">
        <v>45873.908065949072</v>
      </c>
      <c r="F4100" t="s">
        <v>111</v>
      </c>
      <c r="G4100" t="s">
        <v>111</v>
      </c>
      <c r="H4100" t="s">
        <v>78</v>
      </c>
      <c r="I4100" t="s">
        <v>78</v>
      </c>
      <c r="J4100" t="s">
        <v>98</v>
      </c>
      <c r="K4100" t="s">
        <v>98</v>
      </c>
      <c r="L4100" t="s">
        <v>32</v>
      </c>
      <c r="M4100" t="s">
        <v>32</v>
      </c>
      <c r="N4100" t="s">
        <v>12167</v>
      </c>
      <c r="O4100" t="s">
        <v>11649</v>
      </c>
      <c r="P4100" t="s">
        <v>12168</v>
      </c>
      <c r="Q4100" t="s">
        <v>12169</v>
      </c>
      <c r="R4100" t="s">
        <v>12170</v>
      </c>
      <c r="S4100" t="s">
        <v>12171</v>
      </c>
      <c r="T4100" s="4">
        <v>1200</v>
      </c>
      <c r="U4100" s="4">
        <v>8</v>
      </c>
      <c r="V4100" s="3">
        <v>1</v>
      </c>
      <c r="W4100" t="s">
        <v>208</v>
      </c>
      <c r="X4100" t="s">
        <v>272</v>
      </c>
      <c r="Y4100">
        <v>185</v>
      </c>
      <c r="Z4100" s="14">
        <v>1</v>
      </c>
      <c r="AA4100" s="14">
        <v>1</v>
      </c>
      <c r="AB4100" s="14">
        <v>1</v>
      </c>
      <c r="AC4100" s="14"/>
      <c r="AD4100" s="14"/>
      <c r="AE4100" s="14"/>
      <c r="AF4100" s="14"/>
      <c r="AG4100" s="14"/>
      <c r="AH4100" s="14"/>
      <c r="AI4100" s="14"/>
      <c r="AJ4100" s="14">
        <v>1</v>
      </c>
      <c r="AK4100" s="14"/>
      <c r="AL4100" s="14">
        <v>2</v>
      </c>
      <c r="AM4100" s="14"/>
      <c r="AN4100" s="14"/>
      <c r="AO4100" s="14"/>
      <c r="AP4100" s="14"/>
      <c r="AQ4100" s="14"/>
      <c r="AR4100" s="14"/>
      <c r="AS4100" s="14"/>
      <c r="AT4100" s="14">
        <v>1</v>
      </c>
      <c r="AU4100" s="14"/>
      <c r="AV4100" s="14"/>
      <c r="AW4100" s="14"/>
      <c r="AX4100" s="14"/>
      <c r="AY4100" s="14"/>
      <c r="AZ4100" s="14"/>
      <c r="BA4100" s="14"/>
      <c r="BB4100" s="14"/>
      <c r="BC4100" s="14">
        <v>1</v>
      </c>
      <c r="BD4100" s="14"/>
      <c r="BE4100" s="14"/>
      <c r="BF4100" s="14"/>
      <c r="BG4100" s="14"/>
      <c r="BH4100" s="14"/>
      <c r="BI4100" s="14"/>
    </row>
    <row r="4101" spans="1:61" x14ac:dyDescent="0.25">
      <c r="A4101">
        <v>4100</v>
      </c>
      <c r="B4101" s="3">
        <v>2025</v>
      </c>
      <c r="C4101" s="3">
        <v>8</v>
      </c>
      <c r="D4101" t="s">
        <v>21</v>
      </c>
      <c r="E4101" s="21">
        <v>45873.91296927083</v>
      </c>
      <c r="F4101" t="s">
        <v>111</v>
      </c>
      <c r="G4101" t="s">
        <v>111</v>
      </c>
      <c r="H4101" t="s">
        <v>78</v>
      </c>
      <c r="I4101" t="s">
        <v>78</v>
      </c>
      <c r="J4101" t="s">
        <v>97</v>
      </c>
      <c r="K4101" t="s">
        <v>97</v>
      </c>
      <c r="L4101" t="s">
        <v>34</v>
      </c>
      <c r="M4101" t="s">
        <v>34</v>
      </c>
      <c r="N4101" t="s">
        <v>633</v>
      </c>
      <c r="O4101" t="s">
        <v>11649</v>
      </c>
      <c r="P4101" t="s">
        <v>12172</v>
      </c>
      <c r="Q4101" t="s">
        <v>12173</v>
      </c>
      <c r="S4101" t="s">
        <v>12174</v>
      </c>
      <c r="T4101" s="4">
        <v>1550</v>
      </c>
      <c r="U4101" s="4">
        <v>8</v>
      </c>
      <c r="V4101" s="3">
        <v>1</v>
      </c>
      <c r="W4101" t="s">
        <v>208</v>
      </c>
      <c r="X4101" t="s">
        <v>272</v>
      </c>
      <c r="Y4101">
        <v>186</v>
      </c>
      <c r="Z4101" s="14">
        <v>3</v>
      </c>
      <c r="AA4101" s="14">
        <v>1</v>
      </c>
      <c r="AB4101" s="14">
        <v>1</v>
      </c>
      <c r="AC4101" s="14"/>
      <c r="AD4101" s="14"/>
      <c r="AE4101" s="14"/>
      <c r="AF4101" s="14"/>
      <c r="AG4101" s="14"/>
      <c r="AH4101" s="14"/>
      <c r="AI4101" s="14"/>
      <c r="AJ4101" s="14">
        <v>1</v>
      </c>
      <c r="AK4101" s="14"/>
      <c r="AL4101" s="14"/>
      <c r="AM4101" s="14"/>
      <c r="AN4101" s="14"/>
      <c r="AO4101" s="14"/>
      <c r="AP4101" s="14"/>
      <c r="AQ4101" s="14"/>
      <c r="AR4101" s="14"/>
      <c r="AS4101" s="14"/>
      <c r="AT4101" s="14">
        <v>1</v>
      </c>
      <c r="AU4101" s="14"/>
      <c r="AV4101" s="14"/>
      <c r="AW4101" s="14"/>
      <c r="AX4101" s="14"/>
      <c r="AY4101" s="14"/>
      <c r="AZ4101" s="14"/>
      <c r="BA4101" s="14">
        <v>1</v>
      </c>
      <c r="BB4101" s="14"/>
      <c r="BC4101" s="14"/>
      <c r="BD4101" s="14"/>
      <c r="BE4101" s="14"/>
      <c r="BF4101" s="14"/>
      <c r="BG4101" s="14"/>
      <c r="BH4101" s="14"/>
      <c r="BI4101" s="14"/>
    </row>
    <row r="4102" spans="1:61" x14ac:dyDescent="0.25">
      <c r="A4102">
        <v>4101</v>
      </c>
      <c r="B4102" s="3">
        <v>2025</v>
      </c>
      <c r="C4102" s="3">
        <v>8</v>
      </c>
      <c r="D4102" t="s">
        <v>21</v>
      </c>
      <c r="E4102" s="21">
        <v>45873.91669677083</v>
      </c>
      <c r="F4102" t="s">
        <v>111</v>
      </c>
      <c r="G4102" t="s">
        <v>111</v>
      </c>
      <c r="H4102" t="s">
        <v>78</v>
      </c>
      <c r="I4102" t="s">
        <v>78</v>
      </c>
      <c r="J4102" t="s">
        <v>97</v>
      </c>
      <c r="K4102" t="s">
        <v>97</v>
      </c>
      <c r="L4102" t="s">
        <v>39</v>
      </c>
      <c r="M4102" t="s">
        <v>39</v>
      </c>
      <c r="N4102" t="s">
        <v>2146</v>
      </c>
      <c r="O4102" t="s">
        <v>11649</v>
      </c>
      <c r="P4102" t="s">
        <v>12175</v>
      </c>
      <c r="Q4102" t="s">
        <v>12176</v>
      </c>
      <c r="S4102" t="s">
        <v>12177</v>
      </c>
      <c r="T4102" s="4">
        <v>1700</v>
      </c>
      <c r="U4102" s="4">
        <v>10</v>
      </c>
      <c r="V4102" s="3">
        <v>1</v>
      </c>
      <c r="W4102" t="s">
        <v>208</v>
      </c>
      <c r="X4102" t="s">
        <v>272</v>
      </c>
      <c r="Y4102">
        <v>187</v>
      </c>
      <c r="Z4102" s="14">
        <v>2</v>
      </c>
      <c r="AA4102" s="14"/>
      <c r="AB4102" s="14"/>
      <c r="AC4102" s="14"/>
      <c r="AD4102" s="14"/>
      <c r="AE4102" s="14"/>
      <c r="AF4102" s="14"/>
      <c r="AG4102" s="14"/>
      <c r="AH4102" s="14">
        <v>1</v>
      </c>
      <c r="AI4102" s="14">
        <v>1</v>
      </c>
      <c r="AJ4102" s="14"/>
      <c r="AK4102" s="14"/>
      <c r="AL4102" s="14"/>
      <c r="AM4102" s="14"/>
      <c r="AN4102" s="14">
        <v>2</v>
      </c>
      <c r="AO4102" s="14">
        <v>2</v>
      </c>
      <c r="AP4102" s="14">
        <v>2</v>
      </c>
      <c r="AQ4102" s="14"/>
      <c r="AR4102" s="14"/>
      <c r="AS4102" s="14"/>
      <c r="AT4102" s="14"/>
      <c r="AU4102" s="14"/>
      <c r="AV4102" s="14"/>
      <c r="AW4102" s="14"/>
      <c r="AX4102" s="14"/>
      <c r="AY4102" s="14"/>
      <c r="AZ4102" s="14"/>
      <c r="BA4102" s="14"/>
      <c r="BB4102" s="14"/>
      <c r="BC4102" s="14"/>
      <c r="BD4102" s="14"/>
      <c r="BE4102" s="14"/>
      <c r="BF4102" s="14"/>
      <c r="BG4102" s="14"/>
      <c r="BH4102" s="14"/>
      <c r="BI4102" s="14"/>
    </row>
    <row r="4103" spans="1:61" x14ac:dyDescent="0.25">
      <c r="A4103">
        <v>4102</v>
      </c>
      <c r="B4103" s="3">
        <v>2025</v>
      </c>
      <c r="C4103" s="3">
        <v>8</v>
      </c>
      <c r="D4103" t="s">
        <v>21</v>
      </c>
      <c r="E4103" s="21">
        <v>45873.921397199083</v>
      </c>
      <c r="F4103" t="s">
        <v>111</v>
      </c>
      <c r="G4103" t="s">
        <v>111</v>
      </c>
      <c r="H4103" t="s">
        <v>78</v>
      </c>
      <c r="I4103" t="s">
        <v>78</v>
      </c>
      <c r="J4103" t="s">
        <v>97</v>
      </c>
      <c r="K4103" t="s">
        <v>97</v>
      </c>
      <c r="L4103" t="s">
        <v>34</v>
      </c>
      <c r="M4103" t="s">
        <v>34</v>
      </c>
      <c r="N4103" t="s">
        <v>67</v>
      </c>
      <c r="O4103" t="s">
        <v>11649</v>
      </c>
      <c r="P4103" t="s">
        <v>12178</v>
      </c>
      <c r="Q4103" t="s">
        <v>8574</v>
      </c>
      <c r="S4103" t="s">
        <v>67</v>
      </c>
      <c r="T4103" s="4">
        <v>1090</v>
      </c>
      <c r="U4103" s="4">
        <v>5</v>
      </c>
      <c r="V4103" s="3">
        <v>1</v>
      </c>
      <c r="W4103" t="s">
        <v>208</v>
      </c>
      <c r="X4103" t="s">
        <v>272</v>
      </c>
      <c r="Y4103">
        <v>188</v>
      </c>
      <c r="Z4103" s="14">
        <v>1</v>
      </c>
      <c r="AA4103" s="14">
        <v>1</v>
      </c>
      <c r="AB4103" s="14"/>
      <c r="AC4103" s="14"/>
      <c r="AD4103" s="14">
        <v>1</v>
      </c>
      <c r="AE4103" s="14"/>
      <c r="AF4103" s="14"/>
      <c r="AG4103" s="14"/>
      <c r="AH4103" s="14"/>
      <c r="AI4103" s="14">
        <v>1</v>
      </c>
      <c r="AJ4103" s="14"/>
      <c r="AK4103" s="14"/>
      <c r="AL4103" s="14"/>
      <c r="AM4103" s="14"/>
      <c r="AN4103" s="14"/>
      <c r="AO4103" s="14"/>
      <c r="AP4103" s="14"/>
      <c r="AQ4103" s="14"/>
      <c r="AR4103" s="14"/>
      <c r="AS4103" s="14"/>
      <c r="AT4103" s="14"/>
      <c r="AU4103" s="14"/>
      <c r="AV4103" s="14"/>
      <c r="AW4103" s="14"/>
      <c r="AX4103" s="14"/>
      <c r="AY4103" s="14"/>
      <c r="AZ4103" s="14"/>
      <c r="BA4103" s="14"/>
      <c r="BB4103" s="14"/>
      <c r="BC4103" s="14">
        <v>1</v>
      </c>
      <c r="BD4103" s="14"/>
      <c r="BE4103" s="14"/>
      <c r="BF4103" s="14"/>
      <c r="BG4103" s="14"/>
      <c r="BH4103" s="14"/>
      <c r="BI4103" s="14"/>
    </row>
    <row r="4104" spans="1:61" x14ac:dyDescent="0.25">
      <c r="A4104">
        <v>4103</v>
      </c>
      <c r="B4104" s="3">
        <v>2025</v>
      </c>
      <c r="C4104" s="3">
        <v>8</v>
      </c>
      <c r="D4104" t="s">
        <v>21</v>
      </c>
      <c r="E4104" s="21">
        <v>45873.925055520827</v>
      </c>
      <c r="F4104" t="s">
        <v>111</v>
      </c>
      <c r="G4104" t="s">
        <v>111</v>
      </c>
      <c r="H4104" t="s">
        <v>78</v>
      </c>
      <c r="I4104" t="s">
        <v>78</v>
      </c>
      <c r="J4104" t="s">
        <v>98</v>
      </c>
      <c r="K4104" t="s">
        <v>98</v>
      </c>
      <c r="L4104" t="s">
        <v>32</v>
      </c>
      <c r="M4104" t="s">
        <v>32</v>
      </c>
      <c r="N4104" t="s">
        <v>1259</v>
      </c>
      <c r="O4104" t="s">
        <v>11649</v>
      </c>
      <c r="P4104" t="s">
        <v>12179</v>
      </c>
      <c r="Q4104" t="s">
        <v>12180</v>
      </c>
      <c r="R4104" t="s">
        <v>12181</v>
      </c>
      <c r="S4104" t="s">
        <v>12182</v>
      </c>
      <c r="T4104" s="4">
        <v>1090</v>
      </c>
      <c r="U4104" s="4">
        <v>5</v>
      </c>
      <c r="V4104" s="3">
        <v>1</v>
      </c>
      <c r="W4104" t="s">
        <v>208</v>
      </c>
      <c r="X4104" t="s">
        <v>272</v>
      </c>
      <c r="Y4104">
        <v>189</v>
      </c>
      <c r="Z4104" s="14">
        <v>1</v>
      </c>
      <c r="AA4104" s="14">
        <v>1</v>
      </c>
      <c r="AB4104" s="14"/>
      <c r="AC4104" s="14"/>
      <c r="AD4104" s="14">
        <v>1</v>
      </c>
      <c r="AE4104" s="14"/>
      <c r="AF4104" s="14"/>
      <c r="AG4104" s="14"/>
      <c r="AH4104" s="14"/>
      <c r="AI4104" s="14"/>
      <c r="AJ4104" s="14">
        <v>1</v>
      </c>
      <c r="AK4104" s="14"/>
      <c r="AL4104" s="14"/>
      <c r="AM4104" s="14"/>
      <c r="AN4104" s="14"/>
      <c r="AO4104" s="14"/>
      <c r="AP4104" s="14"/>
      <c r="AQ4104" s="14"/>
      <c r="AR4104" s="14"/>
      <c r="AS4104" s="14"/>
      <c r="AT4104" s="14"/>
      <c r="AU4104" s="14"/>
      <c r="AV4104" s="14"/>
      <c r="AW4104" s="14"/>
      <c r="AX4104" s="14"/>
      <c r="AY4104" s="14"/>
      <c r="AZ4104" s="14"/>
      <c r="BA4104" s="14"/>
      <c r="BB4104" s="14"/>
      <c r="BC4104" s="14">
        <v>1</v>
      </c>
      <c r="BD4104" s="14"/>
      <c r="BE4104" s="14"/>
      <c r="BF4104" s="14"/>
      <c r="BG4104" s="14"/>
      <c r="BH4104" s="14"/>
      <c r="BI4104" s="14"/>
    </row>
    <row r="4105" spans="1:61" x14ac:dyDescent="0.25">
      <c r="A4105">
        <v>4104</v>
      </c>
      <c r="B4105" s="3">
        <v>2025</v>
      </c>
      <c r="C4105" s="3">
        <v>8</v>
      </c>
      <c r="D4105" t="s">
        <v>21</v>
      </c>
      <c r="E4105" s="21">
        <v>45873.9919878125</v>
      </c>
      <c r="F4105" t="s">
        <v>113</v>
      </c>
      <c r="G4105" t="s">
        <v>113</v>
      </c>
      <c r="H4105" t="s">
        <v>79</v>
      </c>
      <c r="I4105" t="s">
        <v>79</v>
      </c>
      <c r="J4105" t="s">
        <v>98</v>
      </c>
      <c r="K4105" t="s">
        <v>98</v>
      </c>
      <c r="L4105" t="s">
        <v>32</v>
      </c>
      <c r="M4105" t="s">
        <v>32</v>
      </c>
      <c r="N4105" t="s">
        <v>981</v>
      </c>
      <c r="O4105" t="s">
        <v>11649</v>
      </c>
      <c r="P4105" t="s">
        <v>412</v>
      </c>
      <c r="Q4105" t="s">
        <v>413</v>
      </c>
      <c r="S4105" t="s">
        <v>12183</v>
      </c>
      <c r="T4105" s="4">
        <v>5600</v>
      </c>
      <c r="U4105" s="4">
        <v>2</v>
      </c>
      <c r="V4105" s="3">
        <v>1</v>
      </c>
      <c r="W4105" t="s">
        <v>12184</v>
      </c>
      <c r="X4105" t="s">
        <v>272</v>
      </c>
      <c r="Y4105">
        <v>190</v>
      </c>
      <c r="Z4105" s="14"/>
      <c r="AA4105" s="14"/>
      <c r="AB4105" s="14"/>
      <c r="AC4105" s="14"/>
      <c r="AD4105" s="14"/>
      <c r="AE4105" s="14"/>
      <c r="AF4105" s="14"/>
      <c r="AG4105" s="14"/>
      <c r="AH4105" s="14"/>
      <c r="AI4105" s="14"/>
      <c r="AJ4105" s="14"/>
      <c r="AK4105" s="14"/>
      <c r="AL4105" s="14"/>
      <c r="AM4105" s="14">
        <v>2</v>
      </c>
      <c r="AN4105" s="14"/>
      <c r="AO4105" s="14"/>
      <c r="AP4105" s="14"/>
      <c r="AQ4105" s="14"/>
      <c r="AR4105" s="14"/>
      <c r="AS4105" s="14"/>
      <c r="AT4105" s="14"/>
      <c r="AU4105" s="14"/>
      <c r="AV4105" s="14"/>
      <c r="AW4105" s="14"/>
      <c r="AX4105" s="14"/>
      <c r="AY4105" s="14"/>
      <c r="AZ4105" s="14"/>
      <c r="BA4105" s="14"/>
      <c r="BB4105" s="14"/>
      <c r="BC4105" s="14"/>
      <c r="BD4105" s="14"/>
      <c r="BE4105" s="14"/>
      <c r="BF4105" s="14"/>
      <c r="BG4105" s="14"/>
      <c r="BH4105" s="14"/>
      <c r="BI4105" s="14"/>
    </row>
    <row r="4106" spans="1:61" x14ac:dyDescent="0.25">
      <c r="A4106">
        <v>4105</v>
      </c>
      <c r="B4106" s="3">
        <v>2025</v>
      </c>
      <c r="C4106" s="3">
        <v>8</v>
      </c>
      <c r="D4106" t="s">
        <v>21</v>
      </c>
      <c r="E4106" s="21">
        <v>45874.04899516204</v>
      </c>
      <c r="F4106" t="s">
        <v>113</v>
      </c>
      <c r="G4106" t="s">
        <v>113</v>
      </c>
      <c r="H4106" t="s">
        <v>79</v>
      </c>
      <c r="I4106" t="s">
        <v>79</v>
      </c>
      <c r="J4106" t="s">
        <v>97</v>
      </c>
      <c r="K4106" t="s">
        <v>97</v>
      </c>
      <c r="L4106" t="s">
        <v>37</v>
      </c>
      <c r="M4106" t="s">
        <v>37</v>
      </c>
      <c r="N4106" t="s">
        <v>689</v>
      </c>
      <c r="O4106" t="s">
        <v>11649</v>
      </c>
      <c r="P4106" t="s">
        <v>12185</v>
      </c>
      <c r="Q4106" t="s">
        <v>12186</v>
      </c>
      <c r="S4106" t="s">
        <v>12187</v>
      </c>
      <c r="T4106" s="4">
        <v>1100</v>
      </c>
      <c r="U4106" s="4">
        <v>5</v>
      </c>
      <c r="V4106" s="3">
        <v>1</v>
      </c>
      <c r="W4106" t="s">
        <v>208</v>
      </c>
      <c r="X4106" t="s">
        <v>272</v>
      </c>
      <c r="Y4106">
        <v>191</v>
      </c>
      <c r="Z4106" s="14">
        <v>1</v>
      </c>
      <c r="AA4106" s="14">
        <v>1</v>
      </c>
      <c r="AB4106" s="14">
        <v>1</v>
      </c>
      <c r="AC4106" s="14"/>
      <c r="AD4106" s="14"/>
      <c r="AE4106" s="14"/>
      <c r="AF4106" s="14"/>
      <c r="AG4106" s="14"/>
      <c r="AH4106" s="14"/>
      <c r="AI4106" s="14"/>
      <c r="AJ4106" s="14"/>
      <c r="AK4106" s="14">
        <v>1</v>
      </c>
      <c r="AL4106" s="14"/>
      <c r="AM4106" s="14"/>
      <c r="AN4106" s="14"/>
      <c r="AO4106" s="14"/>
      <c r="AP4106" s="14"/>
      <c r="AQ4106" s="14"/>
      <c r="AR4106" s="14"/>
      <c r="AS4106" s="14"/>
      <c r="AT4106" s="14"/>
      <c r="AU4106" s="14"/>
      <c r="AV4106" s="14"/>
      <c r="AW4106" s="14"/>
      <c r="AX4106" s="14"/>
      <c r="AY4106" s="14"/>
      <c r="AZ4106" s="14"/>
      <c r="BA4106" s="14">
        <v>1</v>
      </c>
      <c r="BB4106" s="14"/>
      <c r="BC4106" s="14"/>
      <c r="BD4106" s="14"/>
      <c r="BE4106" s="14"/>
      <c r="BF4106" s="14"/>
      <c r="BG4106" s="14"/>
      <c r="BH4106" s="14"/>
      <c r="BI4106" s="14"/>
    </row>
    <row r="4107" spans="1:61" x14ac:dyDescent="0.25">
      <c r="A4107">
        <v>4106</v>
      </c>
      <c r="B4107" s="3">
        <v>2025</v>
      </c>
      <c r="C4107" s="3">
        <v>8</v>
      </c>
      <c r="D4107" t="s">
        <v>21</v>
      </c>
      <c r="E4107" s="21">
        <v>45874.105426689814</v>
      </c>
      <c r="F4107" t="s">
        <v>113</v>
      </c>
      <c r="G4107" t="s">
        <v>113</v>
      </c>
      <c r="H4107" t="s">
        <v>80</v>
      </c>
      <c r="I4107" t="s">
        <v>80</v>
      </c>
      <c r="J4107" t="s">
        <v>98</v>
      </c>
      <c r="K4107" t="s">
        <v>98</v>
      </c>
      <c r="L4107" t="s">
        <v>32</v>
      </c>
      <c r="M4107" t="s">
        <v>32</v>
      </c>
      <c r="N4107" t="s">
        <v>6035</v>
      </c>
      <c r="O4107" t="s">
        <v>11649</v>
      </c>
      <c r="P4107" t="s">
        <v>12188</v>
      </c>
      <c r="Q4107" t="s">
        <v>12189</v>
      </c>
      <c r="S4107" t="s">
        <v>12190</v>
      </c>
      <c r="T4107" s="4">
        <v>4900</v>
      </c>
      <c r="U4107" s="4">
        <v>6</v>
      </c>
      <c r="V4107" s="3">
        <v>1</v>
      </c>
      <c r="W4107" t="s">
        <v>208</v>
      </c>
      <c r="X4107" t="s">
        <v>272</v>
      </c>
      <c r="Y4107">
        <v>192</v>
      </c>
      <c r="Z4107" s="14"/>
      <c r="AA4107" s="14"/>
      <c r="AB4107" s="14"/>
      <c r="AC4107" s="14"/>
      <c r="AD4107" s="14"/>
      <c r="AE4107" s="14"/>
      <c r="AF4107" s="14"/>
      <c r="AG4107" s="14"/>
      <c r="AH4107" s="14"/>
      <c r="AI4107" s="14"/>
      <c r="AJ4107" s="14"/>
      <c r="AK4107" s="14"/>
      <c r="AL4107" s="14"/>
      <c r="AM4107" s="14">
        <v>4</v>
      </c>
      <c r="AN4107" s="14"/>
      <c r="AO4107" s="14"/>
      <c r="AP4107" s="14"/>
      <c r="AQ4107" s="14"/>
      <c r="AR4107" s="14"/>
      <c r="AS4107" s="14"/>
      <c r="AT4107" s="14"/>
      <c r="AU4107" s="14"/>
      <c r="AV4107" s="14"/>
      <c r="AW4107" s="14"/>
      <c r="AX4107" s="14"/>
      <c r="AY4107" s="14"/>
      <c r="AZ4107" s="14"/>
      <c r="BA4107" s="14"/>
      <c r="BB4107" s="14"/>
      <c r="BC4107" s="14"/>
      <c r="BD4107" s="14"/>
      <c r="BE4107" s="14"/>
      <c r="BF4107" s="14"/>
      <c r="BG4107" s="14">
        <v>2</v>
      </c>
      <c r="BH4107" s="14"/>
      <c r="BI4107" s="14"/>
    </row>
    <row r="4108" spans="1:61" x14ac:dyDescent="0.25">
      <c r="A4108">
        <v>4107</v>
      </c>
      <c r="B4108" s="3">
        <v>2025</v>
      </c>
      <c r="C4108" s="3">
        <v>8</v>
      </c>
      <c r="D4108" t="s">
        <v>21</v>
      </c>
      <c r="E4108" s="21">
        <v>45874.390428194441</v>
      </c>
      <c r="F4108" t="s">
        <v>110</v>
      </c>
      <c r="G4108" t="s">
        <v>110</v>
      </c>
      <c r="H4108" t="s">
        <v>78</v>
      </c>
      <c r="I4108" t="s">
        <v>78</v>
      </c>
      <c r="J4108" t="s">
        <v>97</v>
      </c>
      <c r="K4108" t="s">
        <v>97</v>
      </c>
      <c r="L4108" t="s">
        <v>40</v>
      </c>
      <c r="M4108" t="s">
        <v>40</v>
      </c>
      <c r="N4108" t="s">
        <v>1574</v>
      </c>
      <c r="O4108" t="s">
        <v>11649</v>
      </c>
      <c r="P4108" t="s">
        <v>12191</v>
      </c>
      <c r="Q4108" t="s">
        <v>10104</v>
      </c>
      <c r="R4108" t="s">
        <v>10103</v>
      </c>
      <c r="S4108" t="s">
        <v>12192</v>
      </c>
      <c r="T4108" s="4">
        <v>2890</v>
      </c>
      <c r="U4108" s="4">
        <v>14</v>
      </c>
      <c r="V4108" s="3">
        <v>1</v>
      </c>
      <c r="W4108" t="s">
        <v>208</v>
      </c>
      <c r="X4108" t="s">
        <v>272</v>
      </c>
      <c r="Y4108">
        <v>193</v>
      </c>
      <c r="Z4108" s="14"/>
      <c r="AA4108" s="14">
        <v>10</v>
      </c>
      <c r="AB4108" s="14"/>
      <c r="AC4108" s="14"/>
      <c r="AD4108" s="14"/>
      <c r="AE4108" s="14"/>
      <c r="AF4108" s="14"/>
      <c r="AG4108" s="14"/>
      <c r="AH4108" s="14"/>
      <c r="AI4108" s="14"/>
      <c r="AJ4108" s="14"/>
      <c r="AK4108" s="14"/>
      <c r="AL4108" s="14"/>
      <c r="AM4108" s="14"/>
      <c r="AN4108" s="14"/>
      <c r="AO4108" s="14"/>
      <c r="AP4108" s="14">
        <v>4</v>
      </c>
      <c r="AQ4108" s="14"/>
      <c r="AR4108" s="14"/>
      <c r="AS4108" s="14"/>
      <c r="AT4108" s="14"/>
      <c r="AU4108" s="14"/>
      <c r="AV4108" s="14"/>
      <c r="AW4108" s="14"/>
      <c r="AX4108" s="14"/>
      <c r="AY4108" s="14"/>
      <c r="AZ4108" s="14"/>
      <c r="BA4108" s="14"/>
      <c r="BB4108" s="14"/>
      <c r="BC4108" s="14"/>
      <c r="BD4108" s="14"/>
      <c r="BE4108" s="14"/>
      <c r="BF4108" s="14"/>
      <c r="BG4108" s="14"/>
      <c r="BH4108" s="14"/>
      <c r="BI4108" s="14"/>
    </row>
    <row r="4109" spans="1:61" x14ac:dyDescent="0.25">
      <c r="A4109">
        <v>4108</v>
      </c>
      <c r="B4109" s="3">
        <v>2025</v>
      </c>
      <c r="C4109" s="3">
        <v>8</v>
      </c>
      <c r="D4109" t="s">
        <v>21</v>
      </c>
      <c r="E4109" s="21">
        <v>45874.401035150462</v>
      </c>
      <c r="F4109" t="s">
        <v>110</v>
      </c>
      <c r="G4109" t="s">
        <v>110</v>
      </c>
      <c r="H4109" t="s">
        <v>79</v>
      </c>
      <c r="I4109" t="s">
        <v>79</v>
      </c>
      <c r="J4109" t="s">
        <v>97</v>
      </c>
      <c r="K4109" t="s">
        <v>97</v>
      </c>
      <c r="L4109" t="s">
        <v>37</v>
      </c>
      <c r="M4109" t="s">
        <v>37</v>
      </c>
      <c r="N4109" t="s">
        <v>3347</v>
      </c>
      <c r="O4109" t="s">
        <v>11649</v>
      </c>
      <c r="P4109" t="s">
        <v>12193</v>
      </c>
      <c r="Q4109" t="s">
        <v>12194</v>
      </c>
      <c r="R4109" t="s">
        <v>12195</v>
      </c>
      <c r="S4109" t="s">
        <v>12196</v>
      </c>
      <c r="T4109" s="4">
        <v>1100</v>
      </c>
      <c r="U4109" s="4">
        <v>10</v>
      </c>
      <c r="V4109" s="3">
        <v>1</v>
      </c>
      <c r="W4109" t="s">
        <v>208</v>
      </c>
      <c r="X4109" t="s">
        <v>272</v>
      </c>
      <c r="Y4109">
        <v>194</v>
      </c>
      <c r="Z4109" s="14"/>
      <c r="AA4109" s="14">
        <v>2</v>
      </c>
      <c r="AB4109" s="14"/>
      <c r="AC4109" s="14"/>
      <c r="AD4109" s="14"/>
      <c r="AE4109" s="14"/>
      <c r="AF4109" s="14"/>
      <c r="AG4109" s="14"/>
      <c r="AH4109" s="14"/>
      <c r="AI4109" s="14"/>
      <c r="AJ4109" s="14"/>
      <c r="AK4109" s="14"/>
      <c r="AL4109" s="14"/>
      <c r="AM4109" s="14"/>
      <c r="AN4109" s="14">
        <v>2</v>
      </c>
      <c r="AO4109" s="14">
        <v>2</v>
      </c>
      <c r="AP4109" s="14">
        <v>4</v>
      </c>
      <c r="AQ4109" s="14"/>
      <c r="AR4109" s="14"/>
      <c r="AS4109" s="14"/>
      <c r="AT4109" s="14"/>
      <c r="AU4109" s="14"/>
      <c r="AV4109" s="14"/>
      <c r="AW4109" s="14"/>
      <c r="AX4109" s="14"/>
      <c r="AY4109" s="14"/>
      <c r="AZ4109" s="14"/>
      <c r="BA4109" s="14"/>
      <c r="BB4109" s="14"/>
      <c r="BC4109" s="14"/>
      <c r="BD4109" s="14"/>
      <c r="BE4109" s="14"/>
      <c r="BF4109" s="14"/>
      <c r="BG4109" s="14"/>
      <c r="BH4109" s="14"/>
      <c r="BI4109" s="14"/>
    </row>
    <row r="4110" spans="1:61" x14ac:dyDescent="0.25">
      <c r="A4110">
        <v>4109</v>
      </c>
      <c r="B4110" s="3">
        <v>2025</v>
      </c>
      <c r="C4110" s="3">
        <v>8</v>
      </c>
      <c r="D4110" t="s">
        <v>21</v>
      </c>
      <c r="E4110" s="21">
        <v>45874.403582002313</v>
      </c>
      <c r="F4110" t="s">
        <v>110</v>
      </c>
      <c r="G4110" t="s">
        <v>110</v>
      </c>
      <c r="H4110" t="s">
        <v>79</v>
      </c>
      <c r="I4110" t="s">
        <v>79</v>
      </c>
      <c r="J4110" t="s">
        <v>97</v>
      </c>
      <c r="K4110" t="s">
        <v>97</v>
      </c>
      <c r="L4110" t="s">
        <v>38</v>
      </c>
      <c r="M4110" t="s">
        <v>38</v>
      </c>
      <c r="N4110" t="s">
        <v>822</v>
      </c>
      <c r="O4110" t="s">
        <v>11649</v>
      </c>
      <c r="P4110" t="s">
        <v>12197</v>
      </c>
      <c r="Q4110" t="s">
        <v>12198</v>
      </c>
      <c r="S4110" t="s">
        <v>12199</v>
      </c>
      <c r="T4110" s="4">
        <v>1100</v>
      </c>
      <c r="U4110" s="4">
        <v>9</v>
      </c>
      <c r="V4110" s="3">
        <v>1</v>
      </c>
      <c r="W4110" t="s">
        <v>208</v>
      </c>
      <c r="X4110" t="s">
        <v>272</v>
      </c>
      <c r="Y4110">
        <v>195</v>
      </c>
      <c r="Z4110" s="14">
        <v>1</v>
      </c>
      <c r="AA4110" s="14">
        <v>4</v>
      </c>
      <c r="AB4110" s="14">
        <v>1</v>
      </c>
      <c r="AC4110" s="14"/>
      <c r="AD4110" s="14"/>
      <c r="AE4110" s="14"/>
      <c r="AF4110" s="14"/>
      <c r="AG4110" s="14"/>
      <c r="AH4110" s="14"/>
      <c r="AI4110" s="14"/>
      <c r="AJ4110" s="14">
        <v>1</v>
      </c>
      <c r="AK4110" s="14"/>
      <c r="AL4110" s="14"/>
      <c r="AM4110" s="14"/>
      <c r="AN4110" s="14"/>
      <c r="AO4110" s="14"/>
      <c r="AP4110" s="14"/>
      <c r="AQ4110" s="14"/>
      <c r="AR4110" s="14"/>
      <c r="AS4110" s="14"/>
      <c r="AT4110" s="14">
        <v>1</v>
      </c>
      <c r="AU4110" s="14"/>
      <c r="AV4110" s="14"/>
      <c r="AW4110" s="14"/>
      <c r="AX4110" s="14"/>
      <c r="AY4110" s="14"/>
      <c r="AZ4110" s="14"/>
      <c r="BA4110" s="14">
        <v>1</v>
      </c>
      <c r="BB4110" s="14"/>
      <c r="BC4110" s="14"/>
      <c r="BD4110" s="14"/>
      <c r="BE4110" s="14"/>
      <c r="BF4110" s="14"/>
      <c r="BG4110" s="14"/>
      <c r="BH4110" s="14"/>
      <c r="BI4110" s="14"/>
    </row>
    <row r="4111" spans="1:61" x14ac:dyDescent="0.25">
      <c r="A4111">
        <v>4110</v>
      </c>
      <c r="B4111" s="3">
        <v>2025</v>
      </c>
      <c r="C4111" s="3">
        <v>8</v>
      </c>
      <c r="D4111" t="s">
        <v>21</v>
      </c>
      <c r="E4111" s="21">
        <v>45874.404727291672</v>
      </c>
      <c r="F4111" t="s">
        <v>110</v>
      </c>
      <c r="G4111" t="s">
        <v>110</v>
      </c>
      <c r="H4111" t="s">
        <v>79</v>
      </c>
      <c r="I4111" t="s">
        <v>79</v>
      </c>
      <c r="J4111" t="s">
        <v>98</v>
      </c>
      <c r="K4111" t="s">
        <v>98</v>
      </c>
      <c r="L4111" t="s">
        <v>33</v>
      </c>
      <c r="M4111" t="s">
        <v>33</v>
      </c>
      <c r="N4111" t="s">
        <v>654</v>
      </c>
      <c r="O4111" t="s">
        <v>11649</v>
      </c>
      <c r="P4111" t="s">
        <v>12200</v>
      </c>
      <c r="Q4111" t="s">
        <v>12201</v>
      </c>
      <c r="S4111" t="s">
        <v>12202</v>
      </c>
      <c r="T4111" s="4">
        <v>1100</v>
      </c>
      <c r="U4111" s="4">
        <v>6</v>
      </c>
      <c r="V4111" s="3">
        <v>1</v>
      </c>
      <c r="W4111" t="s">
        <v>208</v>
      </c>
      <c r="X4111" t="s">
        <v>272</v>
      </c>
      <c r="Y4111">
        <v>196</v>
      </c>
      <c r="Z4111" s="14">
        <v>1</v>
      </c>
      <c r="AA4111" s="14">
        <v>1</v>
      </c>
      <c r="AB4111" s="14">
        <v>1</v>
      </c>
      <c r="AC4111" s="14"/>
      <c r="AD4111" s="14"/>
      <c r="AE4111" s="14"/>
      <c r="AF4111" s="14"/>
      <c r="AG4111" s="14"/>
      <c r="AH4111" s="14"/>
      <c r="AI4111" s="14"/>
      <c r="AJ4111" s="14"/>
      <c r="AK4111" s="14">
        <v>1</v>
      </c>
      <c r="AL4111" s="14"/>
      <c r="AM4111" s="14"/>
      <c r="AN4111" s="14"/>
      <c r="AO4111" s="14"/>
      <c r="AP4111" s="14"/>
      <c r="AQ4111" s="14"/>
      <c r="AR4111" s="14"/>
      <c r="AS4111" s="14"/>
      <c r="AT4111" s="14">
        <v>1</v>
      </c>
      <c r="AU4111" s="14"/>
      <c r="AV4111" s="14"/>
      <c r="AW4111" s="14"/>
      <c r="AX4111" s="14"/>
      <c r="AY4111" s="14"/>
      <c r="AZ4111" s="14"/>
      <c r="BA4111" s="14">
        <v>1</v>
      </c>
      <c r="BB4111" s="14"/>
      <c r="BC4111" s="14"/>
      <c r="BD4111" s="14"/>
      <c r="BE4111" s="14"/>
      <c r="BF4111" s="14"/>
      <c r="BG4111" s="14"/>
      <c r="BH4111" s="14"/>
      <c r="BI4111" s="14"/>
    </row>
    <row r="4112" spans="1:61" x14ac:dyDescent="0.25">
      <c r="A4112">
        <v>4111</v>
      </c>
      <c r="B4112" s="3">
        <v>2025</v>
      </c>
      <c r="C4112" s="3">
        <v>8</v>
      </c>
      <c r="D4112" t="s">
        <v>21</v>
      </c>
      <c r="E4112" s="21">
        <v>45874.417875324078</v>
      </c>
      <c r="F4112" t="s">
        <v>110</v>
      </c>
      <c r="G4112" t="s">
        <v>110</v>
      </c>
      <c r="H4112" t="s">
        <v>79</v>
      </c>
      <c r="I4112" t="s">
        <v>79</v>
      </c>
      <c r="J4112" t="s">
        <v>98</v>
      </c>
      <c r="K4112" t="s">
        <v>98</v>
      </c>
      <c r="L4112" t="s">
        <v>33</v>
      </c>
      <c r="M4112" t="s">
        <v>33</v>
      </c>
      <c r="N4112" t="s">
        <v>654</v>
      </c>
      <c r="O4112" t="s">
        <v>11649</v>
      </c>
      <c r="P4112" t="s">
        <v>12012</v>
      </c>
      <c r="Q4112" t="s">
        <v>12203</v>
      </c>
      <c r="S4112" t="s">
        <v>12204</v>
      </c>
      <c r="T4112" s="4">
        <v>1100</v>
      </c>
      <c r="U4112" s="4">
        <v>9</v>
      </c>
      <c r="V4112" s="3">
        <v>1</v>
      </c>
      <c r="W4112" t="s">
        <v>208</v>
      </c>
      <c r="X4112" t="s">
        <v>272</v>
      </c>
      <c r="Y4112">
        <v>197</v>
      </c>
      <c r="Z4112" s="14">
        <v>1</v>
      </c>
      <c r="AA4112" s="14">
        <v>1</v>
      </c>
      <c r="AB4112" s="14">
        <v>1</v>
      </c>
      <c r="AC4112" s="14"/>
      <c r="AD4112" s="14"/>
      <c r="AE4112" s="14"/>
      <c r="AF4112" s="14"/>
      <c r="AG4112" s="14"/>
      <c r="AH4112" s="14"/>
      <c r="AI4112" s="14"/>
      <c r="AJ4112" s="14"/>
      <c r="AK4112" s="14">
        <v>1</v>
      </c>
      <c r="AL4112" s="14"/>
      <c r="AM4112" s="14">
        <v>3</v>
      </c>
      <c r="AN4112" s="14"/>
      <c r="AO4112" s="14"/>
      <c r="AP4112" s="14"/>
      <c r="AQ4112" s="14"/>
      <c r="AR4112" s="14"/>
      <c r="AS4112" s="14"/>
      <c r="AT4112" s="14">
        <v>1</v>
      </c>
      <c r="AU4112" s="14"/>
      <c r="AV4112" s="14"/>
      <c r="AW4112" s="14"/>
      <c r="AX4112" s="14"/>
      <c r="AY4112" s="14"/>
      <c r="AZ4112" s="14"/>
      <c r="BA4112" s="14">
        <v>1</v>
      </c>
      <c r="BB4112" s="14"/>
      <c r="BC4112" s="14"/>
      <c r="BD4112" s="14"/>
      <c r="BE4112" s="14"/>
      <c r="BF4112" s="14"/>
      <c r="BG4112" s="14"/>
      <c r="BH4112" s="14"/>
      <c r="BI4112" s="14"/>
    </row>
    <row r="4113" spans="1:61" x14ac:dyDescent="0.25">
      <c r="A4113">
        <v>4112</v>
      </c>
      <c r="B4113" s="3">
        <v>2025</v>
      </c>
      <c r="C4113" s="3">
        <v>8</v>
      </c>
      <c r="D4113" t="s">
        <v>21</v>
      </c>
      <c r="E4113" s="21">
        <v>45874.469058854163</v>
      </c>
      <c r="F4113" t="s">
        <v>110</v>
      </c>
      <c r="G4113" t="s">
        <v>110</v>
      </c>
      <c r="H4113" t="s">
        <v>79</v>
      </c>
      <c r="I4113" t="s">
        <v>79</v>
      </c>
      <c r="J4113" t="s">
        <v>98</v>
      </c>
      <c r="K4113" t="s">
        <v>98</v>
      </c>
      <c r="L4113" t="s">
        <v>32</v>
      </c>
      <c r="M4113" t="s">
        <v>32</v>
      </c>
      <c r="N4113" t="s">
        <v>927</v>
      </c>
      <c r="O4113" t="s">
        <v>11649</v>
      </c>
      <c r="P4113" t="s">
        <v>12205</v>
      </c>
      <c r="Q4113" t="s">
        <v>12206</v>
      </c>
      <c r="R4113" t="s">
        <v>12207</v>
      </c>
      <c r="S4113" t="s">
        <v>12208</v>
      </c>
      <c r="T4113" s="4">
        <v>1090</v>
      </c>
      <c r="U4113" s="4">
        <v>5</v>
      </c>
      <c r="V4113" s="3">
        <v>1</v>
      </c>
      <c r="W4113" t="s">
        <v>208</v>
      </c>
      <c r="X4113" t="s">
        <v>272</v>
      </c>
      <c r="Y4113">
        <v>198</v>
      </c>
      <c r="Z4113" s="14">
        <v>1</v>
      </c>
      <c r="AA4113" s="14">
        <v>1</v>
      </c>
      <c r="AB4113" s="14"/>
      <c r="AC4113" s="14"/>
      <c r="AD4113" s="14">
        <v>1</v>
      </c>
      <c r="AE4113" s="14"/>
      <c r="AF4113" s="14"/>
      <c r="AG4113" s="14"/>
      <c r="AH4113" s="14"/>
      <c r="AI4113" s="14"/>
      <c r="AJ4113" s="14"/>
      <c r="AK4113" s="14"/>
      <c r="AL4113" s="14"/>
      <c r="AM4113" s="14"/>
      <c r="AN4113" s="14"/>
      <c r="AO4113" s="14"/>
      <c r="AP4113" s="14"/>
      <c r="AQ4113" s="14"/>
      <c r="AR4113" s="14"/>
      <c r="AS4113" s="14"/>
      <c r="AT4113" s="14">
        <v>1</v>
      </c>
      <c r="AU4113" s="14"/>
      <c r="AV4113" s="14"/>
      <c r="AW4113" s="14"/>
      <c r="AX4113" s="14"/>
      <c r="AY4113" s="14"/>
      <c r="AZ4113" s="14"/>
      <c r="BA4113" s="14"/>
      <c r="BB4113" s="14"/>
      <c r="BC4113" s="14">
        <v>1</v>
      </c>
      <c r="BD4113" s="14"/>
      <c r="BE4113" s="14"/>
      <c r="BF4113" s="14"/>
      <c r="BG4113" s="14"/>
      <c r="BH4113" s="14"/>
      <c r="BI4113" s="14"/>
    </row>
    <row r="4114" spans="1:61" x14ac:dyDescent="0.25">
      <c r="A4114">
        <v>4113</v>
      </c>
      <c r="B4114" s="3">
        <v>2025</v>
      </c>
      <c r="C4114" s="3">
        <v>8</v>
      </c>
      <c r="D4114" t="s">
        <v>21</v>
      </c>
      <c r="E4114" s="21">
        <v>45874.473551041658</v>
      </c>
      <c r="F4114" t="s">
        <v>110</v>
      </c>
      <c r="G4114" t="s">
        <v>110</v>
      </c>
      <c r="H4114" t="s">
        <v>79</v>
      </c>
      <c r="I4114" t="s">
        <v>79</v>
      </c>
      <c r="J4114" t="s">
        <v>98</v>
      </c>
      <c r="K4114" t="s">
        <v>98</v>
      </c>
      <c r="L4114" t="s">
        <v>32</v>
      </c>
      <c r="M4114" t="s">
        <v>32</v>
      </c>
      <c r="N4114" t="s">
        <v>927</v>
      </c>
      <c r="O4114" t="s">
        <v>11649</v>
      </c>
      <c r="P4114" t="s">
        <v>10367</v>
      </c>
      <c r="Q4114" t="s">
        <v>10368</v>
      </c>
      <c r="S4114" t="s">
        <v>10370</v>
      </c>
      <c r="T4114" s="4">
        <v>1070</v>
      </c>
      <c r="U4114" s="4">
        <v>8</v>
      </c>
      <c r="V4114" s="3">
        <v>1</v>
      </c>
      <c r="W4114" t="s">
        <v>208</v>
      </c>
      <c r="X4114" t="s">
        <v>272</v>
      </c>
      <c r="Y4114">
        <v>199</v>
      </c>
      <c r="Z4114" s="14"/>
      <c r="AA4114" s="14"/>
      <c r="AB4114" s="14"/>
      <c r="AC4114" s="14"/>
      <c r="AD4114" s="14"/>
      <c r="AE4114" s="14"/>
      <c r="AF4114" s="14"/>
      <c r="AG4114" s="14"/>
      <c r="AH4114" s="14"/>
      <c r="AI4114" s="14"/>
      <c r="AJ4114" s="14"/>
      <c r="AK4114" s="14"/>
      <c r="AL4114" s="14"/>
      <c r="AM4114" s="14"/>
      <c r="AN4114" s="14">
        <v>2</v>
      </c>
      <c r="AO4114" s="14">
        <v>2</v>
      </c>
      <c r="AP4114" s="14">
        <v>4</v>
      </c>
      <c r="AQ4114" s="14"/>
      <c r="AR4114" s="14"/>
      <c r="AS4114" s="14"/>
      <c r="AT4114" s="14"/>
      <c r="AU4114" s="14"/>
      <c r="AV4114" s="14"/>
      <c r="AW4114" s="14"/>
      <c r="AX4114" s="14"/>
      <c r="AY4114" s="14"/>
      <c r="AZ4114" s="14"/>
      <c r="BA4114" s="14"/>
      <c r="BB4114" s="14"/>
      <c r="BC4114" s="14"/>
      <c r="BD4114" s="14"/>
      <c r="BE4114" s="14"/>
      <c r="BF4114" s="14"/>
      <c r="BG4114" s="14"/>
      <c r="BH4114" s="14"/>
      <c r="BI4114" s="14"/>
    </row>
    <row r="4115" spans="1:61" x14ac:dyDescent="0.25">
      <c r="A4115">
        <v>4114</v>
      </c>
      <c r="B4115" s="3">
        <v>2025</v>
      </c>
      <c r="C4115" s="3">
        <v>8</v>
      </c>
      <c r="D4115" t="s">
        <v>21</v>
      </c>
      <c r="E4115" s="21">
        <v>45874.479821805558</v>
      </c>
      <c r="F4115" t="s">
        <v>110</v>
      </c>
      <c r="G4115" t="s">
        <v>110</v>
      </c>
      <c r="H4115" t="s">
        <v>79</v>
      </c>
      <c r="I4115" t="s">
        <v>79</v>
      </c>
      <c r="J4115" t="s">
        <v>97</v>
      </c>
      <c r="K4115" t="s">
        <v>97</v>
      </c>
      <c r="L4115" t="s">
        <v>37</v>
      </c>
      <c r="M4115" t="s">
        <v>37</v>
      </c>
      <c r="N4115" t="s">
        <v>689</v>
      </c>
      <c r="O4115" t="s">
        <v>11649</v>
      </c>
      <c r="P4115" t="s">
        <v>4441</v>
      </c>
      <c r="Q4115" t="s">
        <v>4442</v>
      </c>
      <c r="R4115" t="s">
        <v>4443</v>
      </c>
      <c r="S4115" t="s">
        <v>12209</v>
      </c>
      <c r="T4115" s="4">
        <v>1070</v>
      </c>
      <c r="U4115" s="4">
        <v>8</v>
      </c>
      <c r="V4115" s="3">
        <v>1</v>
      </c>
      <c r="W4115" t="s">
        <v>208</v>
      </c>
      <c r="X4115" t="s">
        <v>272</v>
      </c>
      <c r="Y4115">
        <v>200</v>
      </c>
      <c r="Z4115" s="14"/>
      <c r="AA4115" s="14"/>
      <c r="AB4115" s="14"/>
      <c r="AC4115" s="14"/>
      <c r="AD4115" s="14"/>
      <c r="AE4115" s="14"/>
      <c r="AF4115" s="14"/>
      <c r="AG4115" s="14"/>
      <c r="AH4115" s="14"/>
      <c r="AI4115" s="14"/>
      <c r="AJ4115" s="14"/>
      <c r="AK4115" s="14"/>
      <c r="AL4115" s="14"/>
      <c r="AM4115" s="14"/>
      <c r="AN4115" s="14">
        <v>2</v>
      </c>
      <c r="AO4115" s="14">
        <v>2</v>
      </c>
      <c r="AP4115" s="14">
        <v>4</v>
      </c>
      <c r="AQ4115" s="14"/>
      <c r="AR4115" s="14"/>
      <c r="AS4115" s="14"/>
      <c r="AT4115" s="14"/>
      <c r="AU4115" s="14"/>
      <c r="AV4115" s="14"/>
      <c r="AW4115" s="14"/>
      <c r="AX4115" s="14"/>
      <c r="AY4115" s="14"/>
      <c r="AZ4115" s="14"/>
      <c r="BA4115" s="14"/>
      <c r="BB4115" s="14"/>
      <c r="BC4115" s="14"/>
      <c r="BD4115" s="14"/>
      <c r="BE4115" s="14"/>
      <c r="BF4115" s="14"/>
      <c r="BG4115" s="14"/>
      <c r="BH4115" s="14"/>
      <c r="BI4115" s="14"/>
    </row>
    <row r="4116" spans="1:61" x14ac:dyDescent="0.25">
      <c r="A4116">
        <v>4115</v>
      </c>
      <c r="B4116" s="3">
        <v>2025</v>
      </c>
      <c r="C4116" s="3">
        <v>8</v>
      </c>
      <c r="D4116" t="s">
        <v>21</v>
      </c>
      <c r="E4116" s="21">
        <v>45874.487053518518</v>
      </c>
      <c r="F4116" t="s">
        <v>110</v>
      </c>
      <c r="G4116" t="s">
        <v>110</v>
      </c>
      <c r="H4116" t="s">
        <v>79</v>
      </c>
      <c r="I4116" t="s">
        <v>79</v>
      </c>
      <c r="J4116" t="s">
        <v>98</v>
      </c>
      <c r="K4116" t="s">
        <v>98</v>
      </c>
      <c r="L4116" t="s">
        <v>33</v>
      </c>
      <c r="M4116" t="s">
        <v>33</v>
      </c>
      <c r="N4116" t="s">
        <v>684</v>
      </c>
      <c r="O4116" t="s">
        <v>11649</v>
      </c>
      <c r="P4116" t="s">
        <v>12210</v>
      </c>
      <c r="Q4116" t="s">
        <v>12211</v>
      </c>
      <c r="R4116" t="s">
        <v>12212</v>
      </c>
      <c r="S4116" t="s">
        <v>12213</v>
      </c>
      <c r="T4116" s="4">
        <v>2200</v>
      </c>
      <c r="U4116" s="4">
        <v>12</v>
      </c>
      <c r="V4116" s="3">
        <v>1</v>
      </c>
      <c r="W4116" t="s">
        <v>208</v>
      </c>
      <c r="X4116" t="s">
        <v>272</v>
      </c>
      <c r="Y4116">
        <v>201</v>
      </c>
      <c r="Z4116" s="14">
        <v>2</v>
      </c>
      <c r="AA4116" s="14">
        <v>2</v>
      </c>
      <c r="AB4116" s="14">
        <v>2</v>
      </c>
      <c r="AC4116" s="14"/>
      <c r="AD4116" s="14"/>
      <c r="AE4116" s="14"/>
      <c r="AF4116" s="14"/>
      <c r="AG4116" s="14"/>
      <c r="AH4116" s="14"/>
      <c r="AI4116" s="14"/>
      <c r="AJ4116" s="14"/>
      <c r="AK4116" s="14">
        <v>2</v>
      </c>
      <c r="AL4116" s="14"/>
      <c r="AM4116" s="14"/>
      <c r="AN4116" s="14"/>
      <c r="AO4116" s="14"/>
      <c r="AP4116" s="14"/>
      <c r="AQ4116" s="14"/>
      <c r="AR4116" s="14"/>
      <c r="AS4116" s="14"/>
      <c r="AT4116" s="14">
        <v>2</v>
      </c>
      <c r="AU4116" s="14"/>
      <c r="AV4116" s="14"/>
      <c r="AW4116" s="14"/>
      <c r="AX4116" s="14"/>
      <c r="AY4116" s="14"/>
      <c r="AZ4116" s="14"/>
      <c r="BA4116" s="14">
        <v>2</v>
      </c>
      <c r="BB4116" s="14"/>
      <c r="BC4116" s="14"/>
      <c r="BD4116" s="14"/>
      <c r="BE4116" s="14"/>
      <c r="BF4116" s="14"/>
      <c r="BG4116" s="14"/>
      <c r="BH4116" s="14"/>
      <c r="BI4116" s="14"/>
    </row>
    <row r="4117" spans="1:61" x14ac:dyDescent="0.25">
      <c r="A4117">
        <v>4116</v>
      </c>
      <c r="B4117" s="3">
        <v>2025</v>
      </c>
      <c r="C4117" s="3">
        <v>8</v>
      </c>
      <c r="D4117" t="s">
        <v>21</v>
      </c>
      <c r="E4117" s="21">
        <v>45874.494371134257</v>
      </c>
      <c r="F4117" t="s">
        <v>110</v>
      </c>
      <c r="G4117" t="s">
        <v>110</v>
      </c>
      <c r="H4117" t="s">
        <v>79</v>
      </c>
      <c r="I4117" t="s">
        <v>79</v>
      </c>
      <c r="J4117" t="s">
        <v>97</v>
      </c>
      <c r="K4117" t="s">
        <v>97</v>
      </c>
      <c r="L4117" t="s">
        <v>34</v>
      </c>
      <c r="M4117" t="s">
        <v>34</v>
      </c>
      <c r="N4117" t="s">
        <v>633</v>
      </c>
      <c r="O4117" t="s">
        <v>11649</v>
      </c>
      <c r="P4117" t="s">
        <v>12214</v>
      </c>
      <c r="Q4117" t="s">
        <v>12215</v>
      </c>
      <c r="S4117" t="s">
        <v>12216</v>
      </c>
      <c r="T4117" s="4">
        <v>1100</v>
      </c>
      <c r="U4117" s="4">
        <v>6</v>
      </c>
      <c r="V4117" s="3">
        <v>1</v>
      </c>
      <c r="W4117" t="s">
        <v>208</v>
      </c>
      <c r="X4117" t="s">
        <v>272</v>
      </c>
      <c r="Y4117">
        <v>202</v>
      </c>
      <c r="Z4117" s="14">
        <v>1</v>
      </c>
      <c r="AA4117" s="14">
        <v>1</v>
      </c>
      <c r="AB4117" s="14">
        <v>1</v>
      </c>
      <c r="AC4117" s="14"/>
      <c r="AD4117" s="14"/>
      <c r="AE4117" s="14"/>
      <c r="AF4117" s="14"/>
      <c r="AG4117" s="14"/>
      <c r="AH4117" s="14"/>
      <c r="AI4117" s="14"/>
      <c r="AJ4117" s="14"/>
      <c r="AK4117" s="14">
        <v>1</v>
      </c>
      <c r="AL4117" s="14"/>
      <c r="AM4117" s="14"/>
      <c r="AN4117" s="14"/>
      <c r="AO4117" s="14"/>
      <c r="AP4117" s="14"/>
      <c r="AQ4117" s="14"/>
      <c r="AR4117" s="14"/>
      <c r="AS4117" s="14"/>
      <c r="AT4117" s="14">
        <v>1</v>
      </c>
      <c r="AU4117" s="14"/>
      <c r="AV4117" s="14"/>
      <c r="AW4117" s="14"/>
      <c r="AX4117" s="14"/>
      <c r="AY4117" s="14"/>
      <c r="AZ4117" s="14"/>
      <c r="BA4117" s="14">
        <v>1</v>
      </c>
      <c r="BB4117" s="14"/>
      <c r="BC4117" s="14"/>
      <c r="BD4117" s="14"/>
      <c r="BE4117" s="14"/>
      <c r="BF4117" s="14"/>
      <c r="BG4117" s="14"/>
      <c r="BH4117" s="14"/>
      <c r="BI4117" s="14"/>
    </row>
    <row r="4118" spans="1:61" x14ac:dyDescent="0.25">
      <c r="A4118">
        <v>4117</v>
      </c>
      <c r="B4118" s="3">
        <v>2025</v>
      </c>
      <c r="C4118" s="3">
        <v>8</v>
      </c>
      <c r="D4118" t="s">
        <v>21</v>
      </c>
      <c r="E4118" s="21">
        <v>45874.499556631941</v>
      </c>
      <c r="F4118" t="s">
        <v>110</v>
      </c>
      <c r="G4118" t="s">
        <v>110</v>
      </c>
      <c r="H4118" t="s">
        <v>79</v>
      </c>
      <c r="I4118" t="s">
        <v>79</v>
      </c>
      <c r="J4118" t="s">
        <v>97</v>
      </c>
      <c r="K4118" t="s">
        <v>97</v>
      </c>
      <c r="L4118" t="s">
        <v>43</v>
      </c>
      <c r="M4118" t="s">
        <v>43</v>
      </c>
      <c r="N4118" t="s">
        <v>43</v>
      </c>
      <c r="O4118" t="s">
        <v>11649</v>
      </c>
      <c r="P4118" t="s">
        <v>43</v>
      </c>
      <c r="Q4118" t="s">
        <v>12217</v>
      </c>
      <c r="S4118" t="s">
        <v>50</v>
      </c>
      <c r="T4118" s="4">
        <v>1100</v>
      </c>
      <c r="U4118" s="4">
        <v>6</v>
      </c>
      <c r="V4118" s="3">
        <v>1</v>
      </c>
      <c r="W4118" t="s">
        <v>208</v>
      </c>
      <c r="X4118" t="s">
        <v>272</v>
      </c>
      <c r="Y4118">
        <v>203</v>
      </c>
      <c r="Z4118" s="14">
        <v>1</v>
      </c>
      <c r="AA4118" s="14">
        <v>1</v>
      </c>
      <c r="AB4118" s="14">
        <v>1</v>
      </c>
      <c r="AC4118" s="14"/>
      <c r="AD4118" s="14"/>
      <c r="AE4118" s="14"/>
      <c r="AF4118" s="14"/>
      <c r="AG4118" s="14"/>
      <c r="AH4118" s="14"/>
      <c r="AI4118" s="14"/>
      <c r="AJ4118" s="14"/>
      <c r="AK4118" s="14">
        <v>1</v>
      </c>
      <c r="AL4118" s="14"/>
      <c r="AM4118" s="14"/>
      <c r="AN4118" s="14"/>
      <c r="AO4118" s="14"/>
      <c r="AP4118" s="14"/>
      <c r="AQ4118" s="14"/>
      <c r="AR4118" s="14"/>
      <c r="AS4118" s="14"/>
      <c r="AT4118" s="14">
        <v>1</v>
      </c>
      <c r="AU4118" s="14"/>
      <c r="AV4118" s="14"/>
      <c r="AW4118" s="14"/>
      <c r="AX4118" s="14"/>
      <c r="AY4118" s="14"/>
      <c r="AZ4118" s="14"/>
      <c r="BA4118" s="14">
        <v>1</v>
      </c>
      <c r="BB4118" s="14"/>
      <c r="BC4118" s="14"/>
      <c r="BD4118" s="14"/>
      <c r="BE4118" s="14"/>
      <c r="BF4118" s="14"/>
      <c r="BG4118" s="14"/>
      <c r="BH4118" s="14"/>
      <c r="BI4118" s="14"/>
    </row>
    <row r="4119" spans="1:61" x14ac:dyDescent="0.25">
      <c r="A4119">
        <v>4118</v>
      </c>
      <c r="B4119" s="3">
        <v>2025</v>
      </c>
      <c r="C4119" s="3">
        <v>8</v>
      </c>
      <c r="D4119" t="s">
        <v>21</v>
      </c>
      <c r="E4119" s="21">
        <v>45874.561766342587</v>
      </c>
      <c r="F4119" t="s">
        <v>110</v>
      </c>
      <c r="G4119" t="s">
        <v>110</v>
      </c>
      <c r="H4119" t="s">
        <v>79</v>
      </c>
      <c r="I4119" t="s">
        <v>79</v>
      </c>
      <c r="J4119" t="s">
        <v>97</v>
      </c>
      <c r="K4119" t="s">
        <v>97</v>
      </c>
      <c r="L4119" t="s">
        <v>38</v>
      </c>
      <c r="M4119" t="s">
        <v>38</v>
      </c>
      <c r="N4119" t="s">
        <v>1864</v>
      </c>
      <c r="O4119" t="s">
        <v>11649</v>
      </c>
      <c r="P4119" t="s">
        <v>12218</v>
      </c>
      <c r="Q4119" t="s">
        <v>12219</v>
      </c>
      <c r="S4119" t="s">
        <v>1864</v>
      </c>
      <c r="T4119" s="4">
        <v>1100</v>
      </c>
      <c r="U4119" s="4">
        <v>6</v>
      </c>
      <c r="V4119" s="3">
        <v>1</v>
      </c>
      <c r="W4119" t="s">
        <v>208</v>
      </c>
      <c r="X4119" t="s">
        <v>272</v>
      </c>
      <c r="Y4119">
        <v>204</v>
      </c>
      <c r="Z4119" s="14">
        <v>1</v>
      </c>
      <c r="AA4119" s="14">
        <v>1</v>
      </c>
      <c r="AB4119" s="14">
        <v>1</v>
      </c>
      <c r="AC4119" s="14"/>
      <c r="AD4119" s="14"/>
      <c r="AE4119" s="14"/>
      <c r="AF4119" s="14"/>
      <c r="AG4119" s="14"/>
      <c r="AH4119" s="14"/>
      <c r="AI4119" s="14"/>
      <c r="AJ4119" s="14"/>
      <c r="AK4119" s="14">
        <v>1</v>
      </c>
      <c r="AL4119" s="14"/>
      <c r="AM4119" s="14"/>
      <c r="AN4119" s="14"/>
      <c r="AO4119" s="14"/>
      <c r="AP4119" s="14"/>
      <c r="AQ4119" s="14"/>
      <c r="AR4119" s="14"/>
      <c r="AS4119" s="14"/>
      <c r="AT4119" s="14">
        <v>1</v>
      </c>
      <c r="AU4119" s="14"/>
      <c r="AV4119" s="14"/>
      <c r="AW4119" s="14"/>
      <c r="AX4119" s="14"/>
      <c r="AY4119" s="14"/>
      <c r="AZ4119" s="14"/>
      <c r="BA4119" s="14"/>
      <c r="BB4119" s="14"/>
      <c r="BC4119" s="14">
        <v>1</v>
      </c>
      <c r="BD4119" s="14"/>
      <c r="BE4119" s="14"/>
      <c r="BF4119" s="14"/>
      <c r="BG4119" s="14"/>
      <c r="BH4119" s="14"/>
      <c r="BI4119" s="14"/>
    </row>
    <row r="4120" spans="1:61" x14ac:dyDescent="0.25">
      <c r="A4120">
        <v>4119</v>
      </c>
      <c r="B4120" s="3">
        <v>2025</v>
      </c>
      <c r="C4120" s="3">
        <v>8</v>
      </c>
      <c r="D4120" t="s">
        <v>21</v>
      </c>
      <c r="E4120" s="21">
        <v>45874.562758935193</v>
      </c>
      <c r="F4120" t="s">
        <v>110</v>
      </c>
      <c r="G4120" t="s">
        <v>110</v>
      </c>
      <c r="H4120" t="s">
        <v>78</v>
      </c>
      <c r="I4120" t="s">
        <v>78</v>
      </c>
      <c r="J4120" t="s">
        <v>97</v>
      </c>
      <c r="K4120" t="s">
        <v>97</v>
      </c>
      <c r="L4120" t="s">
        <v>38</v>
      </c>
      <c r="M4120" t="s">
        <v>38</v>
      </c>
      <c r="N4120" t="s">
        <v>542</v>
      </c>
      <c r="O4120" t="s">
        <v>11649</v>
      </c>
      <c r="P4120" t="s">
        <v>6965</v>
      </c>
      <c r="Q4120" t="s">
        <v>12220</v>
      </c>
      <c r="S4120" t="s">
        <v>12221</v>
      </c>
      <c r="T4120" s="4">
        <v>1300</v>
      </c>
      <c r="U4120" s="4">
        <v>8</v>
      </c>
      <c r="V4120" s="3">
        <v>1</v>
      </c>
      <c r="W4120" t="s">
        <v>208</v>
      </c>
      <c r="X4120" t="s">
        <v>272</v>
      </c>
      <c r="Y4120">
        <v>205</v>
      </c>
      <c r="Z4120" s="14">
        <v>2</v>
      </c>
      <c r="AA4120" s="14"/>
      <c r="AB4120" s="14"/>
      <c r="AC4120" s="14"/>
      <c r="AD4120" s="14"/>
      <c r="AE4120" s="14"/>
      <c r="AF4120" s="14"/>
      <c r="AG4120" s="14"/>
      <c r="AH4120" s="14"/>
      <c r="AI4120" s="14"/>
      <c r="AJ4120" s="14"/>
      <c r="AK4120" s="14"/>
      <c r="AL4120" s="14"/>
      <c r="AM4120" s="14"/>
      <c r="AN4120" s="14">
        <v>2</v>
      </c>
      <c r="AO4120" s="14">
        <v>2</v>
      </c>
      <c r="AP4120" s="14">
        <v>2</v>
      </c>
      <c r="AQ4120" s="14"/>
      <c r="AR4120" s="14"/>
      <c r="AS4120" s="14"/>
      <c r="AT4120" s="14"/>
      <c r="AU4120" s="14"/>
      <c r="AV4120" s="14"/>
      <c r="AW4120" s="14"/>
      <c r="AX4120" s="14"/>
      <c r="AY4120" s="14"/>
      <c r="AZ4120" s="14"/>
      <c r="BA4120" s="14"/>
      <c r="BB4120" s="14"/>
      <c r="BC4120" s="14"/>
      <c r="BD4120" s="14"/>
      <c r="BE4120" s="14"/>
      <c r="BF4120" s="14"/>
      <c r="BG4120" s="14"/>
      <c r="BH4120" s="14"/>
      <c r="BI4120" s="14"/>
    </row>
    <row r="4121" spans="1:61" x14ac:dyDescent="0.25">
      <c r="A4121">
        <v>4120</v>
      </c>
      <c r="B4121" s="3">
        <v>2025</v>
      </c>
      <c r="C4121" s="3">
        <v>8</v>
      </c>
      <c r="D4121" t="s">
        <v>21</v>
      </c>
      <c r="E4121" s="21">
        <v>45874.564524108799</v>
      </c>
      <c r="F4121" t="s">
        <v>110</v>
      </c>
      <c r="G4121" t="s">
        <v>110</v>
      </c>
      <c r="H4121" t="s">
        <v>79</v>
      </c>
      <c r="I4121" t="s">
        <v>79</v>
      </c>
      <c r="J4121" t="s">
        <v>98</v>
      </c>
      <c r="K4121" t="s">
        <v>98</v>
      </c>
      <c r="L4121" t="s">
        <v>33</v>
      </c>
      <c r="M4121" t="s">
        <v>33</v>
      </c>
      <c r="N4121" t="s">
        <v>2248</v>
      </c>
      <c r="O4121" t="s">
        <v>11649</v>
      </c>
      <c r="P4121" t="s">
        <v>12222</v>
      </c>
      <c r="Q4121" t="s">
        <v>12223</v>
      </c>
      <c r="S4121" t="s">
        <v>12224</v>
      </c>
      <c r="T4121" s="4">
        <v>1100</v>
      </c>
      <c r="U4121" s="4">
        <v>6</v>
      </c>
      <c r="V4121" s="3">
        <v>1</v>
      </c>
      <c r="W4121" t="s">
        <v>208</v>
      </c>
      <c r="X4121" t="s">
        <v>272</v>
      </c>
      <c r="Y4121">
        <v>206</v>
      </c>
      <c r="Z4121" s="14">
        <v>1</v>
      </c>
      <c r="AA4121" s="14">
        <v>1</v>
      </c>
      <c r="AB4121" s="14">
        <v>1</v>
      </c>
      <c r="AC4121" s="14"/>
      <c r="AD4121" s="14"/>
      <c r="AE4121" s="14"/>
      <c r="AF4121" s="14"/>
      <c r="AG4121" s="14"/>
      <c r="AH4121" s="14"/>
      <c r="AI4121" s="14"/>
      <c r="AJ4121" s="14"/>
      <c r="AK4121" s="14">
        <v>1</v>
      </c>
      <c r="AL4121" s="14"/>
      <c r="AM4121" s="14"/>
      <c r="AN4121" s="14"/>
      <c r="AO4121" s="14"/>
      <c r="AP4121" s="14"/>
      <c r="AQ4121" s="14"/>
      <c r="AR4121" s="14"/>
      <c r="AS4121" s="14"/>
      <c r="AT4121" s="14">
        <v>1</v>
      </c>
      <c r="AU4121" s="14"/>
      <c r="AV4121" s="14"/>
      <c r="AW4121" s="14"/>
      <c r="AX4121" s="14"/>
      <c r="AY4121" s="14"/>
      <c r="AZ4121" s="14"/>
      <c r="BA4121" s="14"/>
      <c r="BB4121" s="14"/>
      <c r="BC4121" s="14">
        <v>1</v>
      </c>
      <c r="BD4121" s="14"/>
      <c r="BE4121" s="14"/>
      <c r="BF4121" s="14"/>
      <c r="BG4121" s="14"/>
      <c r="BH4121" s="14"/>
      <c r="BI4121" s="14"/>
    </row>
    <row r="4122" spans="1:61" x14ac:dyDescent="0.25">
      <c r="A4122">
        <v>4121</v>
      </c>
      <c r="B4122" s="3">
        <v>2025</v>
      </c>
      <c r="C4122" s="3">
        <v>8</v>
      </c>
      <c r="D4122" t="s">
        <v>21</v>
      </c>
      <c r="E4122" s="21">
        <v>45874.569052858787</v>
      </c>
      <c r="F4122" t="s">
        <v>110</v>
      </c>
      <c r="G4122" t="s">
        <v>110</v>
      </c>
      <c r="H4122" t="s">
        <v>79</v>
      </c>
      <c r="I4122" t="s">
        <v>79</v>
      </c>
      <c r="J4122" t="s">
        <v>98</v>
      </c>
      <c r="K4122" t="s">
        <v>98</v>
      </c>
      <c r="L4122" t="s">
        <v>32</v>
      </c>
      <c r="M4122" t="s">
        <v>32</v>
      </c>
      <c r="N4122" t="s">
        <v>703</v>
      </c>
      <c r="O4122" t="s">
        <v>11649</v>
      </c>
      <c r="P4122" t="s">
        <v>12225</v>
      </c>
      <c r="Q4122" t="s">
        <v>12226</v>
      </c>
      <c r="S4122" t="s">
        <v>12227</v>
      </c>
      <c r="T4122" s="4">
        <v>1090</v>
      </c>
      <c r="U4122" s="4">
        <v>5</v>
      </c>
      <c r="V4122" s="3">
        <v>1</v>
      </c>
      <c r="W4122" t="s">
        <v>208</v>
      </c>
      <c r="X4122" t="s">
        <v>272</v>
      </c>
      <c r="Y4122">
        <v>207</v>
      </c>
      <c r="Z4122" s="14">
        <v>1</v>
      </c>
      <c r="AA4122" s="14">
        <v>1</v>
      </c>
      <c r="AB4122" s="14"/>
      <c r="AC4122" s="14"/>
      <c r="AD4122" s="14">
        <v>1</v>
      </c>
      <c r="AE4122" s="14"/>
      <c r="AF4122" s="14"/>
      <c r="AG4122" s="14"/>
      <c r="AH4122" s="14"/>
      <c r="AI4122" s="14"/>
      <c r="AJ4122" s="14"/>
      <c r="AK4122" s="14"/>
      <c r="AL4122" s="14"/>
      <c r="AM4122" s="14"/>
      <c r="AN4122" s="14"/>
      <c r="AO4122" s="14"/>
      <c r="AP4122" s="14"/>
      <c r="AQ4122" s="14"/>
      <c r="AR4122" s="14"/>
      <c r="AS4122" s="14"/>
      <c r="AT4122" s="14">
        <v>1</v>
      </c>
      <c r="AU4122" s="14"/>
      <c r="AV4122" s="14"/>
      <c r="AW4122" s="14"/>
      <c r="AX4122" s="14"/>
      <c r="AY4122" s="14"/>
      <c r="AZ4122" s="14"/>
      <c r="BA4122" s="14"/>
      <c r="BB4122" s="14"/>
      <c r="BC4122" s="14">
        <v>1</v>
      </c>
      <c r="BD4122" s="14"/>
      <c r="BE4122" s="14"/>
      <c r="BF4122" s="14"/>
      <c r="BG4122" s="14"/>
      <c r="BH4122" s="14"/>
      <c r="BI4122" s="14"/>
    </row>
    <row r="4123" spans="1:61" x14ac:dyDescent="0.25">
      <c r="A4123">
        <v>4122</v>
      </c>
      <c r="B4123" s="3">
        <v>2025</v>
      </c>
      <c r="C4123" s="3">
        <v>8</v>
      </c>
      <c r="D4123" t="s">
        <v>21</v>
      </c>
      <c r="E4123" s="21">
        <v>45874.573248935187</v>
      </c>
      <c r="F4123" t="s">
        <v>110</v>
      </c>
      <c r="G4123" t="s">
        <v>110</v>
      </c>
      <c r="H4123" t="s">
        <v>79</v>
      </c>
      <c r="I4123" t="s">
        <v>79</v>
      </c>
      <c r="J4123" t="s">
        <v>98</v>
      </c>
      <c r="K4123" t="s">
        <v>98</v>
      </c>
      <c r="L4123" t="s">
        <v>33</v>
      </c>
      <c r="M4123" t="s">
        <v>33</v>
      </c>
      <c r="N4123" t="s">
        <v>12228</v>
      </c>
      <c r="O4123" t="s">
        <v>11649</v>
      </c>
      <c r="P4123" t="s">
        <v>12229</v>
      </c>
      <c r="Q4123" t="s">
        <v>12230</v>
      </c>
      <c r="S4123" t="s">
        <v>12231</v>
      </c>
      <c r="T4123" s="4">
        <v>1520</v>
      </c>
      <c r="U4123" s="4">
        <v>10</v>
      </c>
      <c r="V4123" s="3">
        <v>1</v>
      </c>
      <c r="W4123" t="s">
        <v>208</v>
      </c>
      <c r="X4123" t="s">
        <v>272</v>
      </c>
      <c r="Y4123">
        <v>208</v>
      </c>
      <c r="Z4123" s="14"/>
      <c r="AA4123" s="14">
        <v>2</v>
      </c>
      <c r="AB4123" s="14"/>
      <c r="AC4123" s="14"/>
      <c r="AD4123" s="14"/>
      <c r="AE4123" s="14"/>
      <c r="AF4123" s="14"/>
      <c r="AG4123" s="14"/>
      <c r="AH4123" s="14"/>
      <c r="AI4123" s="14"/>
      <c r="AJ4123" s="14"/>
      <c r="AK4123" s="14"/>
      <c r="AL4123" s="14"/>
      <c r="AM4123" s="14"/>
      <c r="AN4123" s="14">
        <v>2</v>
      </c>
      <c r="AO4123" s="14">
        <v>2</v>
      </c>
      <c r="AP4123" s="14">
        <v>4</v>
      </c>
      <c r="AQ4123" s="14"/>
      <c r="AR4123" s="14"/>
      <c r="AS4123" s="14"/>
      <c r="AT4123" s="14"/>
      <c r="AU4123" s="14"/>
      <c r="AV4123" s="14"/>
      <c r="AW4123" s="14"/>
      <c r="AX4123" s="14"/>
      <c r="AY4123" s="14"/>
      <c r="AZ4123" s="14"/>
      <c r="BA4123" s="14"/>
      <c r="BB4123" s="14"/>
      <c r="BC4123" s="14"/>
      <c r="BD4123" s="14"/>
      <c r="BE4123" s="14"/>
      <c r="BF4123" s="14"/>
      <c r="BG4123" s="14"/>
      <c r="BH4123" s="14"/>
      <c r="BI4123" s="14"/>
    </row>
    <row r="4124" spans="1:61" x14ac:dyDescent="0.25">
      <c r="A4124">
        <v>4123</v>
      </c>
      <c r="B4124" s="3">
        <v>2025</v>
      </c>
      <c r="C4124" s="3">
        <v>8</v>
      </c>
      <c r="D4124" t="s">
        <v>21</v>
      </c>
      <c r="E4124" s="21">
        <v>45874.609087916673</v>
      </c>
      <c r="F4124" t="s">
        <v>113</v>
      </c>
      <c r="G4124" t="s">
        <v>113</v>
      </c>
      <c r="H4124" t="s">
        <v>78</v>
      </c>
      <c r="I4124" t="s">
        <v>78</v>
      </c>
      <c r="J4124" t="s">
        <v>97</v>
      </c>
      <c r="K4124" t="s">
        <v>97</v>
      </c>
      <c r="L4124" t="s">
        <v>41</v>
      </c>
      <c r="M4124" t="s">
        <v>41</v>
      </c>
      <c r="N4124" t="s">
        <v>41</v>
      </c>
      <c r="O4124" t="s">
        <v>11649</v>
      </c>
      <c r="P4124" t="s">
        <v>12232</v>
      </c>
      <c r="Q4124" t="s">
        <v>12233</v>
      </c>
      <c r="R4124" t="s">
        <v>12234</v>
      </c>
      <c r="S4124" t="s">
        <v>12235</v>
      </c>
      <c r="T4124" s="4">
        <v>1070</v>
      </c>
      <c r="U4124" s="4">
        <v>8</v>
      </c>
      <c r="V4124" s="3">
        <v>1</v>
      </c>
      <c r="W4124" t="s">
        <v>208</v>
      </c>
      <c r="X4124" t="s">
        <v>272</v>
      </c>
      <c r="Y4124">
        <v>209</v>
      </c>
      <c r="Z4124" s="14"/>
      <c r="AA4124" s="14"/>
      <c r="AB4124" s="14"/>
      <c r="AC4124" s="14"/>
      <c r="AD4124" s="14"/>
      <c r="AE4124" s="14"/>
      <c r="AF4124" s="14"/>
      <c r="AG4124" s="14"/>
      <c r="AH4124" s="14"/>
      <c r="AI4124" s="14"/>
      <c r="AJ4124" s="14"/>
      <c r="AK4124" s="14"/>
      <c r="AL4124" s="14"/>
      <c r="AM4124" s="14"/>
      <c r="AN4124" s="14">
        <v>4</v>
      </c>
      <c r="AO4124" s="14">
        <v>2</v>
      </c>
      <c r="AP4124" s="14">
        <v>2</v>
      </c>
      <c r="AQ4124" s="14"/>
      <c r="AR4124" s="14"/>
      <c r="AS4124" s="14"/>
      <c r="AT4124" s="14"/>
      <c r="AU4124" s="14"/>
      <c r="AV4124" s="14"/>
      <c r="AW4124" s="14"/>
      <c r="AX4124" s="14"/>
      <c r="AY4124" s="14"/>
      <c r="AZ4124" s="14"/>
      <c r="BA4124" s="14"/>
      <c r="BB4124" s="14"/>
      <c r="BC4124" s="14"/>
      <c r="BD4124" s="14"/>
      <c r="BE4124" s="14"/>
      <c r="BF4124" s="14"/>
      <c r="BG4124" s="14"/>
      <c r="BH4124" s="14"/>
      <c r="BI4124" s="14"/>
    </row>
    <row r="4125" spans="1:61" x14ac:dyDescent="0.25">
      <c r="A4125">
        <v>4124</v>
      </c>
      <c r="B4125" s="3">
        <v>2025</v>
      </c>
      <c r="C4125" s="3">
        <v>8</v>
      </c>
      <c r="D4125" t="s">
        <v>21</v>
      </c>
      <c r="E4125" s="21">
        <v>45874.615346006947</v>
      </c>
      <c r="F4125" t="s">
        <v>113</v>
      </c>
      <c r="G4125" t="s">
        <v>113</v>
      </c>
      <c r="H4125" t="s">
        <v>78</v>
      </c>
      <c r="I4125" t="s">
        <v>78</v>
      </c>
      <c r="J4125" t="s">
        <v>97</v>
      </c>
      <c r="K4125" t="s">
        <v>97</v>
      </c>
      <c r="L4125" t="s">
        <v>49</v>
      </c>
      <c r="M4125" t="s">
        <v>49</v>
      </c>
      <c r="N4125" t="s">
        <v>49</v>
      </c>
      <c r="O4125" t="s">
        <v>11649</v>
      </c>
      <c r="P4125" t="s">
        <v>12236</v>
      </c>
      <c r="Q4125" t="s">
        <v>12237</v>
      </c>
      <c r="S4125" t="s">
        <v>12238</v>
      </c>
      <c r="T4125" s="4">
        <v>1300</v>
      </c>
      <c r="U4125" s="4">
        <v>8</v>
      </c>
      <c r="V4125" s="3">
        <v>1</v>
      </c>
      <c r="W4125" t="s">
        <v>208</v>
      </c>
      <c r="X4125" t="s">
        <v>272</v>
      </c>
      <c r="Y4125">
        <v>210</v>
      </c>
      <c r="Z4125" s="14">
        <v>2</v>
      </c>
      <c r="AA4125" s="14"/>
      <c r="AB4125" s="14"/>
      <c r="AC4125" s="14"/>
      <c r="AD4125" s="14"/>
      <c r="AE4125" s="14"/>
      <c r="AF4125" s="14"/>
      <c r="AG4125" s="14"/>
      <c r="AH4125" s="14"/>
      <c r="AI4125" s="14"/>
      <c r="AJ4125" s="14"/>
      <c r="AK4125" s="14"/>
      <c r="AL4125" s="14"/>
      <c r="AM4125" s="14"/>
      <c r="AN4125" s="14">
        <v>2</v>
      </c>
      <c r="AO4125" s="14">
        <v>2</v>
      </c>
      <c r="AP4125" s="14">
        <v>2</v>
      </c>
      <c r="AQ4125" s="14"/>
      <c r="AR4125" s="14"/>
      <c r="AS4125" s="14"/>
      <c r="AT4125" s="14"/>
      <c r="AU4125" s="14"/>
      <c r="AV4125" s="14"/>
      <c r="AW4125" s="14"/>
      <c r="AX4125" s="14"/>
      <c r="AY4125" s="14"/>
      <c r="AZ4125" s="14"/>
      <c r="BA4125" s="14"/>
      <c r="BB4125" s="14"/>
      <c r="BC4125" s="14"/>
      <c r="BD4125" s="14"/>
      <c r="BE4125" s="14"/>
      <c r="BF4125" s="14"/>
      <c r="BG4125" s="14"/>
      <c r="BH4125" s="14"/>
      <c r="BI4125" s="14"/>
    </row>
    <row r="4126" spans="1:61" x14ac:dyDescent="0.25">
      <c r="A4126">
        <v>4125</v>
      </c>
      <c r="B4126" s="3">
        <v>2025</v>
      </c>
      <c r="C4126" s="3">
        <v>8</v>
      </c>
      <c r="D4126" t="s">
        <v>21</v>
      </c>
      <c r="E4126" s="21">
        <v>45874.625996574083</v>
      </c>
      <c r="F4126" t="s">
        <v>113</v>
      </c>
      <c r="G4126" t="s">
        <v>113</v>
      </c>
      <c r="H4126" t="s">
        <v>78</v>
      </c>
      <c r="I4126" t="s">
        <v>78</v>
      </c>
      <c r="J4126" t="s">
        <v>98</v>
      </c>
      <c r="K4126" t="s">
        <v>98</v>
      </c>
      <c r="L4126" t="s">
        <v>32</v>
      </c>
      <c r="M4126" t="s">
        <v>32</v>
      </c>
      <c r="N4126" t="s">
        <v>974</v>
      </c>
      <c r="O4126" t="s">
        <v>11649</v>
      </c>
      <c r="P4126" t="s">
        <v>1703</v>
      </c>
      <c r="Q4126" t="s">
        <v>12239</v>
      </c>
      <c r="R4126" t="s">
        <v>12240</v>
      </c>
      <c r="S4126" t="s">
        <v>12241</v>
      </c>
      <c r="T4126" s="4">
        <v>330</v>
      </c>
      <c r="U4126" s="4">
        <v>2</v>
      </c>
      <c r="V4126" s="3">
        <v>1</v>
      </c>
      <c r="W4126" t="s">
        <v>208</v>
      </c>
      <c r="X4126" t="s">
        <v>272</v>
      </c>
      <c r="Y4126">
        <v>211</v>
      </c>
      <c r="Z4126" s="14"/>
      <c r="AA4126" s="14"/>
      <c r="AB4126" s="14"/>
      <c r="AC4126" s="14"/>
      <c r="AD4126" s="14"/>
      <c r="AE4126" s="14"/>
      <c r="AF4126" s="14"/>
      <c r="AG4126" s="14"/>
      <c r="AH4126" s="14"/>
      <c r="AI4126" s="14"/>
      <c r="AJ4126" s="14"/>
      <c r="AK4126" s="14"/>
      <c r="AL4126" s="14"/>
      <c r="AM4126" s="14"/>
      <c r="AN4126" s="14"/>
      <c r="AO4126" s="14"/>
      <c r="AP4126" s="14"/>
      <c r="AQ4126" s="14"/>
      <c r="AR4126" s="14"/>
      <c r="AS4126" s="14"/>
      <c r="AT4126" s="14"/>
      <c r="AU4126" s="14">
        <v>1</v>
      </c>
      <c r="AV4126" s="14"/>
      <c r="AW4126" s="14"/>
      <c r="AX4126" s="14"/>
      <c r="AY4126" s="14"/>
      <c r="AZ4126" s="14"/>
      <c r="BA4126" s="14"/>
      <c r="BB4126" s="14">
        <v>1</v>
      </c>
      <c r="BC4126" s="14"/>
      <c r="BD4126" s="14"/>
      <c r="BE4126" s="14"/>
      <c r="BF4126" s="14"/>
      <c r="BG4126" s="14"/>
      <c r="BH4126" s="14"/>
      <c r="BI4126" s="14"/>
    </row>
    <row r="4127" spans="1:61" x14ac:dyDescent="0.25">
      <c r="A4127">
        <v>4126</v>
      </c>
      <c r="B4127" s="3">
        <v>2025</v>
      </c>
      <c r="C4127" s="3">
        <v>8</v>
      </c>
      <c r="D4127" t="s">
        <v>21</v>
      </c>
      <c r="E4127" s="21">
        <v>45874.643397604174</v>
      </c>
      <c r="F4127" t="s">
        <v>113</v>
      </c>
      <c r="G4127" t="s">
        <v>113</v>
      </c>
      <c r="H4127" t="s">
        <v>79</v>
      </c>
      <c r="I4127" t="s">
        <v>79</v>
      </c>
      <c r="J4127" t="s">
        <v>97</v>
      </c>
      <c r="K4127" t="s">
        <v>97</v>
      </c>
      <c r="L4127" t="s">
        <v>693</v>
      </c>
      <c r="M4127" t="s">
        <v>35</v>
      </c>
      <c r="N4127" t="s">
        <v>766</v>
      </c>
      <c r="O4127" t="s">
        <v>11649</v>
      </c>
      <c r="P4127" t="s">
        <v>12242</v>
      </c>
      <c r="Q4127" t="s">
        <v>12243</v>
      </c>
      <c r="S4127" t="s">
        <v>12244</v>
      </c>
      <c r="T4127" s="4">
        <v>1100</v>
      </c>
      <c r="U4127" s="4">
        <v>5</v>
      </c>
      <c r="V4127" s="3">
        <v>1</v>
      </c>
      <c r="W4127" t="s">
        <v>208</v>
      </c>
      <c r="X4127" t="s">
        <v>272</v>
      </c>
      <c r="Y4127">
        <v>212</v>
      </c>
      <c r="Z4127" s="14">
        <v>1</v>
      </c>
      <c r="AA4127" s="14">
        <v>1</v>
      </c>
      <c r="AB4127" s="14">
        <v>1</v>
      </c>
      <c r="AC4127" s="14"/>
      <c r="AD4127" s="14"/>
      <c r="AE4127" s="14"/>
      <c r="AF4127" s="14"/>
      <c r="AG4127" s="14"/>
      <c r="AH4127" s="14"/>
      <c r="AI4127" s="14"/>
      <c r="AJ4127" s="14"/>
      <c r="AK4127" s="14">
        <v>1</v>
      </c>
      <c r="AL4127" s="14"/>
      <c r="AM4127" s="14"/>
      <c r="AN4127" s="14"/>
      <c r="AO4127" s="14"/>
      <c r="AP4127" s="14"/>
      <c r="AQ4127" s="14"/>
      <c r="AR4127" s="14"/>
      <c r="AS4127" s="14"/>
      <c r="AT4127" s="14"/>
      <c r="AU4127" s="14"/>
      <c r="AV4127" s="14"/>
      <c r="AW4127" s="14"/>
      <c r="AX4127" s="14"/>
      <c r="AY4127" s="14"/>
      <c r="AZ4127" s="14"/>
      <c r="BA4127" s="14">
        <v>1</v>
      </c>
      <c r="BB4127" s="14"/>
      <c r="BC4127" s="14"/>
      <c r="BD4127" s="14"/>
      <c r="BE4127" s="14"/>
      <c r="BF4127" s="14"/>
      <c r="BG4127" s="14"/>
      <c r="BH4127" s="14"/>
      <c r="BI4127" s="14"/>
    </row>
    <row r="4128" spans="1:61" x14ac:dyDescent="0.25">
      <c r="A4128">
        <v>4127</v>
      </c>
      <c r="B4128" s="3">
        <v>2025</v>
      </c>
      <c r="C4128" s="3">
        <v>8</v>
      </c>
      <c r="D4128" t="s">
        <v>21</v>
      </c>
      <c r="E4128" s="21">
        <v>45874.679122847221</v>
      </c>
      <c r="F4128" t="s">
        <v>113</v>
      </c>
      <c r="G4128" t="s">
        <v>113</v>
      </c>
      <c r="H4128" t="s">
        <v>78</v>
      </c>
      <c r="I4128" t="s">
        <v>78</v>
      </c>
      <c r="J4128" t="s">
        <v>97</v>
      </c>
      <c r="K4128" t="s">
        <v>97</v>
      </c>
      <c r="L4128" t="s">
        <v>40</v>
      </c>
      <c r="M4128" t="s">
        <v>40</v>
      </c>
      <c r="N4128" t="s">
        <v>12245</v>
      </c>
      <c r="O4128" t="s">
        <v>11649</v>
      </c>
      <c r="P4128" t="s">
        <v>12246</v>
      </c>
      <c r="Q4128" t="s">
        <v>12247</v>
      </c>
      <c r="S4128" t="s">
        <v>12248</v>
      </c>
      <c r="T4128" s="4">
        <v>1450</v>
      </c>
      <c r="U4128" s="4">
        <v>6</v>
      </c>
      <c r="V4128" s="3">
        <v>1</v>
      </c>
      <c r="W4128" t="s">
        <v>208</v>
      </c>
      <c r="X4128" t="s">
        <v>272</v>
      </c>
      <c r="Y4128">
        <v>213</v>
      </c>
      <c r="Z4128" s="14"/>
      <c r="AA4128" s="14">
        <v>3</v>
      </c>
      <c r="AB4128" s="14"/>
      <c r="AC4128" s="14"/>
      <c r="AD4128" s="14"/>
      <c r="AE4128" s="14"/>
      <c r="AF4128" s="14"/>
      <c r="AG4128" s="14"/>
      <c r="AH4128" s="14">
        <v>3</v>
      </c>
      <c r="AI4128" s="14"/>
      <c r="AJ4128" s="14"/>
      <c r="AK4128" s="14"/>
      <c r="AL4128" s="14"/>
      <c r="AM4128" s="14"/>
      <c r="AN4128" s="14"/>
      <c r="AO4128" s="14"/>
      <c r="AP4128" s="14"/>
      <c r="AQ4128" s="14"/>
      <c r="AR4128" s="14"/>
      <c r="AS4128" s="14"/>
      <c r="AT4128" s="14"/>
      <c r="AU4128" s="14"/>
      <c r="AV4128" s="14"/>
      <c r="AW4128" s="14"/>
      <c r="AX4128" s="14"/>
      <c r="AY4128" s="14"/>
      <c r="AZ4128" s="14"/>
      <c r="BA4128" s="14"/>
      <c r="BB4128" s="14"/>
      <c r="BC4128" s="14"/>
      <c r="BD4128" s="14"/>
      <c r="BE4128" s="14"/>
      <c r="BF4128" s="14"/>
      <c r="BG4128" s="14"/>
      <c r="BH4128" s="14"/>
      <c r="BI4128" s="14"/>
    </row>
    <row r="4129" spans="1:61" x14ac:dyDescent="0.25">
      <c r="A4129">
        <v>4128</v>
      </c>
      <c r="B4129" s="3">
        <v>2025</v>
      </c>
      <c r="C4129" s="3">
        <v>8</v>
      </c>
      <c r="D4129" t="s">
        <v>21</v>
      </c>
      <c r="E4129" s="21">
        <v>45874.701736180563</v>
      </c>
      <c r="F4129" t="s">
        <v>113</v>
      </c>
      <c r="G4129" t="s">
        <v>113</v>
      </c>
      <c r="H4129" t="s">
        <v>78</v>
      </c>
      <c r="I4129" t="s">
        <v>78</v>
      </c>
      <c r="J4129" t="s">
        <v>98</v>
      </c>
      <c r="K4129" t="s">
        <v>98</v>
      </c>
      <c r="L4129" t="s">
        <v>32</v>
      </c>
      <c r="M4129" t="s">
        <v>32</v>
      </c>
      <c r="N4129" t="s">
        <v>658</v>
      </c>
      <c r="O4129" t="s">
        <v>11649</v>
      </c>
      <c r="P4129" t="s">
        <v>12249</v>
      </c>
      <c r="Q4129" t="s">
        <v>12250</v>
      </c>
      <c r="S4129" t="s">
        <v>12251</v>
      </c>
      <c r="T4129" s="4">
        <v>1070</v>
      </c>
      <c r="U4129" s="4">
        <v>8</v>
      </c>
      <c r="V4129" s="3">
        <v>1</v>
      </c>
      <c r="W4129" t="s">
        <v>208</v>
      </c>
      <c r="X4129" t="s">
        <v>272</v>
      </c>
      <c r="Y4129">
        <v>214</v>
      </c>
      <c r="Z4129" s="14"/>
      <c r="AA4129" s="14"/>
      <c r="AB4129" s="14"/>
      <c r="AC4129" s="14"/>
      <c r="AD4129" s="14"/>
      <c r="AE4129" s="14"/>
      <c r="AF4129" s="14"/>
      <c r="AG4129" s="14"/>
      <c r="AH4129" s="14"/>
      <c r="AI4129" s="14"/>
      <c r="AJ4129" s="14"/>
      <c r="AK4129" s="14"/>
      <c r="AL4129" s="14"/>
      <c r="AM4129" s="14"/>
      <c r="AN4129" s="14">
        <v>2</v>
      </c>
      <c r="AO4129" s="14">
        <v>2</v>
      </c>
      <c r="AP4129" s="14">
        <v>2</v>
      </c>
      <c r="AQ4129" s="14"/>
      <c r="AR4129" s="14"/>
      <c r="AS4129" s="14"/>
      <c r="AT4129" s="14">
        <v>2</v>
      </c>
      <c r="AU4129" s="14"/>
      <c r="AV4129" s="14"/>
      <c r="AW4129" s="14"/>
      <c r="AX4129" s="14"/>
      <c r="AY4129" s="14"/>
      <c r="AZ4129" s="14"/>
      <c r="BA4129" s="14"/>
      <c r="BB4129" s="14"/>
      <c r="BC4129" s="14"/>
      <c r="BD4129" s="14"/>
      <c r="BE4129" s="14"/>
      <c r="BF4129" s="14"/>
      <c r="BG4129" s="14"/>
      <c r="BH4129" s="14"/>
      <c r="BI4129" s="14"/>
    </row>
    <row r="4130" spans="1:61" x14ac:dyDescent="0.25">
      <c r="A4130">
        <v>4129</v>
      </c>
      <c r="B4130" s="3">
        <v>2025</v>
      </c>
      <c r="C4130" s="3">
        <v>8</v>
      </c>
      <c r="D4130" t="s">
        <v>21</v>
      </c>
      <c r="E4130" s="21">
        <v>45874.703325868053</v>
      </c>
      <c r="F4130" t="s">
        <v>110</v>
      </c>
      <c r="G4130" t="s">
        <v>110</v>
      </c>
      <c r="H4130" t="s">
        <v>78</v>
      </c>
      <c r="I4130" t="s">
        <v>78</v>
      </c>
      <c r="J4130" t="s">
        <v>98</v>
      </c>
      <c r="K4130" t="s">
        <v>98</v>
      </c>
      <c r="L4130" t="s">
        <v>32</v>
      </c>
      <c r="M4130" t="s">
        <v>32</v>
      </c>
      <c r="N4130" t="s">
        <v>717</v>
      </c>
      <c r="O4130" t="s">
        <v>11649</v>
      </c>
      <c r="P4130" t="s">
        <v>12252</v>
      </c>
      <c r="Q4130" t="s">
        <v>12253</v>
      </c>
      <c r="R4130" t="s">
        <v>12254</v>
      </c>
      <c r="S4130" t="s">
        <v>12255</v>
      </c>
      <c r="T4130" s="4">
        <v>2450</v>
      </c>
      <c r="U4130" s="4">
        <v>3</v>
      </c>
      <c r="V4130" s="3">
        <v>1</v>
      </c>
      <c r="W4130" t="s">
        <v>208</v>
      </c>
      <c r="X4130" t="s">
        <v>272</v>
      </c>
      <c r="Y4130">
        <v>215</v>
      </c>
      <c r="Z4130" s="14"/>
      <c r="AA4130" s="14"/>
      <c r="AB4130" s="14"/>
      <c r="AC4130" s="14"/>
      <c r="AD4130" s="14"/>
      <c r="AE4130" s="14"/>
      <c r="AF4130" s="14"/>
      <c r="AG4130" s="14"/>
      <c r="AH4130" s="14"/>
      <c r="AI4130" s="14"/>
      <c r="AJ4130" s="14"/>
      <c r="AK4130" s="14"/>
      <c r="AL4130" s="14"/>
      <c r="AM4130" s="14">
        <v>2</v>
      </c>
      <c r="AN4130" s="14"/>
      <c r="AO4130" s="14"/>
      <c r="AP4130" s="14"/>
      <c r="AQ4130" s="14"/>
      <c r="AR4130" s="14"/>
      <c r="AS4130" s="14"/>
      <c r="AT4130" s="14"/>
      <c r="AU4130" s="14"/>
      <c r="AV4130" s="14"/>
      <c r="AW4130" s="14"/>
      <c r="AX4130" s="14"/>
      <c r="AY4130" s="14"/>
      <c r="AZ4130" s="14"/>
      <c r="BA4130" s="14"/>
      <c r="BB4130" s="14"/>
      <c r="BC4130" s="14"/>
      <c r="BD4130" s="14"/>
      <c r="BE4130" s="14"/>
      <c r="BF4130" s="14"/>
      <c r="BG4130" s="14">
        <v>1</v>
      </c>
      <c r="BH4130" s="14"/>
      <c r="BI4130" s="14"/>
    </row>
    <row r="4131" spans="1:61" x14ac:dyDescent="0.25">
      <c r="A4131">
        <v>4130</v>
      </c>
      <c r="B4131" s="3">
        <v>2025</v>
      </c>
      <c r="C4131" s="3">
        <v>8</v>
      </c>
      <c r="D4131" t="s">
        <v>21</v>
      </c>
      <c r="E4131" s="21">
        <v>45874.71971365741</v>
      </c>
      <c r="F4131" t="s">
        <v>113</v>
      </c>
      <c r="G4131" t="s">
        <v>113</v>
      </c>
      <c r="H4131" t="s">
        <v>79</v>
      </c>
      <c r="I4131" t="s">
        <v>79</v>
      </c>
      <c r="J4131" t="s">
        <v>97</v>
      </c>
      <c r="K4131" t="s">
        <v>97</v>
      </c>
      <c r="L4131" t="s">
        <v>39</v>
      </c>
      <c r="M4131" t="s">
        <v>39</v>
      </c>
      <c r="N4131" t="s">
        <v>12256</v>
      </c>
      <c r="O4131" t="s">
        <v>11649</v>
      </c>
      <c r="P4131" t="s">
        <v>12257</v>
      </c>
      <c r="Q4131" t="s">
        <v>12258</v>
      </c>
      <c r="R4131" t="s">
        <v>12259</v>
      </c>
      <c r="S4131" t="s">
        <v>12260</v>
      </c>
      <c r="T4131" s="4">
        <v>1070</v>
      </c>
      <c r="U4131" s="4">
        <v>8</v>
      </c>
      <c r="V4131" s="3">
        <v>1</v>
      </c>
      <c r="W4131" t="s">
        <v>208</v>
      </c>
      <c r="X4131" t="s">
        <v>272</v>
      </c>
      <c r="Y4131">
        <v>216</v>
      </c>
      <c r="Z4131" s="14"/>
      <c r="AA4131" s="14"/>
      <c r="AB4131" s="14"/>
      <c r="AC4131" s="14"/>
      <c r="AD4131" s="14"/>
      <c r="AE4131" s="14"/>
      <c r="AF4131" s="14"/>
      <c r="AG4131" s="14"/>
      <c r="AH4131" s="14"/>
      <c r="AI4131" s="14"/>
      <c r="AJ4131" s="14"/>
      <c r="AK4131" s="14"/>
      <c r="AL4131" s="14"/>
      <c r="AM4131" s="14"/>
      <c r="AN4131" s="14">
        <v>4</v>
      </c>
      <c r="AO4131" s="14">
        <v>2</v>
      </c>
      <c r="AP4131" s="14">
        <v>2</v>
      </c>
      <c r="AQ4131" s="14"/>
      <c r="AR4131" s="14"/>
      <c r="AS4131" s="14"/>
      <c r="AT4131" s="14"/>
      <c r="AU4131" s="14"/>
      <c r="AV4131" s="14"/>
      <c r="AW4131" s="14"/>
      <c r="AX4131" s="14"/>
      <c r="AY4131" s="14"/>
      <c r="AZ4131" s="14"/>
      <c r="BA4131" s="14"/>
      <c r="BB4131" s="14"/>
      <c r="BC4131" s="14"/>
      <c r="BD4131" s="14"/>
      <c r="BE4131" s="14"/>
      <c r="BF4131" s="14"/>
      <c r="BG4131" s="14"/>
      <c r="BH4131" s="14"/>
      <c r="BI4131" s="14"/>
    </row>
    <row r="4132" spans="1:61" x14ac:dyDescent="0.25">
      <c r="A4132">
        <v>4131</v>
      </c>
      <c r="B4132" s="3">
        <v>2025</v>
      </c>
      <c r="C4132" s="3">
        <v>8</v>
      </c>
      <c r="D4132" t="s">
        <v>21</v>
      </c>
      <c r="E4132" s="21">
        <v>45874.739282118047</v>
      </c>
      <c r="F4132" t="s">
        <v>110</v>
      </c>
      <c r="G4132" t="s">
        <v>110</v>
      </c>
      <c r="H4132" t="s">
        <v>78</v>
      </c>
      <c r="I4132" t="s">
        <v>78</v>
      </c>
      <c r="J4132" t="s">
        <v>98</v>
      </c>
      <c r="K4132" t="s">
        <v>98</v>
      </c>
      <c r="L4132" t="s">
        <v>32</v>
      </c>
      <c r="M4132" t="s">
        <v>32</v>
      </c>
      <c r="N4132" t="s">
        <v>2127</v>
      </c>
      <c r="O4132" t="s">
        <v>11649</v>
      </c>
      <c r="P4132" t="s">
        <v>12261</v>
      </c>
      <c r="Q4132" t="s">
        <v>12262</v>
      </c>
      <c r="S4132" t="s">
        <v>12263</v>
      </c>
      <c r="T4132" s="4">
        <v>1935</v>
      </c>
      <c r="U4132" s="4">
        <v>12</v>
      </c>
      <c r="V4132" s="3">
        <v>1</v>
      </c>
      <c r="W4132" t="s">
        <v>208</v>
      </c>
      <c r="X4132" t="s">
        <v>272</v>
      </c>
      <c r="Y4132">
        <v>217</v>
      </c>
      <c r="Z4132" s="14"/>
      <c r="AA4132" s="14">
        <v>1</v>
      </c>
      <c r="AB4132" s="14"/>
      <c r="AC4132" s="14"/>
      <c r="AD4132" s="14">
        <v>1</v>
      </c>
      <c r="AE4132" s="14"/>
      <c r="AF4132" s="14"/>
      <c r="AG4132" s="14"/>
      <c r="AH4132" s="14"/>
      <c r="AI4132" s="14"/>
      <c r="AJ4132" s="14"/>
      <c r="AK4132" s="14"/>
      <c r="AL4132" s="14"/>
      <c r="AM4132" s="14"/>
      <c r="AN4132" s="14">
        <v>3</v>
      </c>
      <c r="AO4132" s="14">
        <v>3</v>
      </c>
      <c r="AP4132" s="14">
        <v>2</v>
      </c>
      <c r="AQ4132" s="14"/>
      <c r="AR4132" s="14"/>
      <c r="AS4132" s="14"/>
      <c r="AT4132" s="14">
        <v>1</v>
      </c>
      <c r="AU4132" s="14"/>
      <c r="AV4132" s="14"/>
      <c r="AW4132" s="14"/>
      <c r="AX4132" s="14"/>
      <c r="AY4132" s="14"/>
      <c r="AZ4132" s="14"/>
      <c r="BA4132" s="14"/>
      <c r="BB4132" s="14"/>
      <c r="BC4132" s="14">
        <v>1</v>
      </c>
      <c r="BD4132" s="14"/>
      <c r="BE4132" s="14"/>
      <c r="BF4132" s="14"/>
      <c r="BG4132" s="14"/>
      <c r="BH4132" s="14"/>
      <c r="BI4132" s="14"/>
    </row>
    <row r="4133" spans="1:61" x14ac:dyDescent="0.25">
      <c r="A4133">
        <v>4132</v>
      </c>
      <c r="B4133" s="3">
        <v>2025</v>
      </c>
      <c r="C4133" s="3">
        <v>8</v>
      </c>
      <c r="D4133" t="s">
        <v>21</v>
      </c>
      <c r="E4133" s="21">
        <v>45874.746784201387</v>
      </c>
      <c r="F4133" t="s">
        <v>113</v>
      </c>
      <c r="G4133" t="s">
        <v>113</v>
      </c>
      <c r="H4133" t="s">
        <v>80</v>
      </c>
      <c r="I4133" t="s">
        <v>80</v>
      </c>
      <c r="J4133" t="s">
        <v>98</v>
      </c>
      <c r="K4133" t="s">
        <v>98</v>
      </c>
      <c r="L4133" t="s">
        <v>32</v>
      </c>
      <c r="M4133" t="s">
        <v>32</v>
      </c>
      <c r="N4133" t="s">
        <v>550</v>
      </c>
      <c r="O4133" t="s">
        <v>11649</v>
      </c>
      <c r="P4133" t="s">
        <v>11557</v>
      </c>
      <c r="Q4133" t="s">
        <v>11558</v>
      </c>
      <c r="S4133" t="s">
        <v>12264</v>
      </c>
      <c r="T4133" s="4">
        <v>3800</v>
      </c>
      <c r="U4133" s="4">
        <v>7</v>
      </c>
      <c r="V4133" s="3">
        <v>1</v>
      </c>
      <c r="W4133" t="s">
        <v>208</v>
      </c>
      <c r="X4133" t="s">
        <v>272</v>
      </c>
      <c r="Y4133">
        <v>218</v>
      </c>
      <c r="Z4133" s="14">
        <v>4</v>
      </c>
      <c r="AA4133" s="14"/>
      <c r="AB4133" s="14"/>
      <c r="AC4133" s="14"/>
      <c r="AD4133" s="14"/>
      <c r="AE4133" s="14"/>
      <c r="AF4133" s="14"/>
      <c r="AG4133" s="14"/>
      <c r="AH4133" s="14">
        <v>2</v>
      </c>
      <c r="AI4133" s="14"/>
      <c r="AJ4133" s="14"/>
      <c r="AK4133" s="14"/>
      <c r="AL4133" s="14"/>
      <c r="AM4133" s="14"/>
      <c r="AN4133" s="14"/>
      <c r="AO4133" s="14"/>
      <c r="AP4133" s="14"/>
      <c r="AQ4133" s="14"/>
      <c r="AR4133" s="14"/>
      <c r="AS4133" s="14"/>
      <c r="AT4133" s="14"/>
      <c r="AU4133" s="14"/>
      <c r="AV4133" s="14"/>
      <c r="AW4133" s="14"/>
      <c r="AX4133" s="14"/>
      <c r="AY4133" s="14"/>
      <c r="AZ4133" s="14"/>
      <c r="BA4133" s="14"/>
      <c r="BB4133" s="14"/>
      <c r="BC4133" s="14"/>
      <c r="BD4133" s="14"/>
      <c r="BE4133" s="14"/>
      <c r="BF4133" s="14"/>
      <c r="BG4133" s="14">
        <v>1</v>
      </c>
      <c r="BH4133" s="14"/>
      <c r="BI4133" s="14"/>
    </row>
    <row r="4134" spans="1:61" x14ac:dyDescent="0.25">
      <c r="A4134">
        <v>4133</v>
      </c>
      <c r="B4134" s="3">
        <v>2025</v>
      </c>
      <c r="C4134" s="3">
        <v>8</v>
      </c>
      <c r="D4134" t="s">
        <v>21</v>
      </c>
      <c r="E4134" s="21">
        <v>45874.797717476853</v>
      </c>
      <c r="F4134" t="s">
        <v>113</v>
      </c>
      <c r="G4134" t="s">
        <v>113</v>
      </c>
      <c r="H4134" t="s">
        <v>80</v>
      </c>
      <c r="I4134" t="s">
        <v>80</v>
      </c>
      <c r="J4134" t="s">
        <v>98</v>
      </c>
      <c r="K4134" t="s">
        <v>98</v>
      </c>
      <c r="L4134" t="s">
        <v>32</v>
      </c>
      <c r="M4134" t="s">
        <v>32</v>
      </c>
      <c r="N4134" t="s">
        <v>867</v>
      </c>
      <c r="O4134" t="s">
        <v>11649</v>
      </c>
      <c r="P4134" t="s">
        <v>2996</v>
      </c>
      <c r="Q4134" t="s">
        <v>12265</v>
      </c>
      <c r="R4134" t="s">
        <v>12266</v>
      </c>
      <c r="S4134" t="s">
        <v>12267</v>
      </c>
      <c r="T4134" s="4">
        <v>900</v>
      </c>
      <c r="U4134" s="4">
        <v>4</v>
      </c>
      <c r="V4134" s="3">
        <v>1</v>
      </c>
      <c r="W4134" t="s">
        <v>208</v>
      </c>
      <c r="X4134" t="s">
        <v>272</v>
      </c>
      <c r="Y4134">
        <v>219</v>
      </c>
      <c r="Z4134" s="14"/>
      <c r="AA4134" s="14">
        <v>4</v>
      </c>
      <c r="AB4134" s="14"/>
      <c r="AC4134" s="14"/>
      <c r="AD4134" s="14"/>
      <c r="AE4134" s="14"/>
      <c r="AF4134" s="14"/>
      <c r="AG4134" s="14"/>
      <c r="AH4134" s="14"/>
      <c r="AI4134" s="14"/>
      <c r="AJ4134" s="14"/>
      <c r="AK4134" s="14"/>
      <c r="AL4134" s="14"/>
      <c r="AM4134" s="14"/>
      <c r="AN4134" s="14"/>
      <c r="AO4134" s="14"/>
      <c r="AP4134" s="14"/>
      <c r="AQ4134" s="14"/>
      <c r="AR4134" s="14"/>
      <c r="AS4134" s="14"/>
      <c r="AT4134" s="14"/>
      <c r="AU4134" s="14"/>
      <c r="AV4134" s="14"/>
      <c r="AW4134" s="14"/>
      <c r="AX4134" s="14"/>
      <c r="AY4134" s="14"/>
      <c r="AZ4134" s="14"/>
      <c r="BA4134" s="14"/>
      <c r="BB4134" s="14"/>
      <c r="BC4134" s="14"/>
      <c r="BD4134" s="14"/>
      <c r="BE4134" s="14"/>
      <c r="BF4134" s="14"/>
      <c r="BG4134" s="14"/>
      <c r="BH4134" s="14"/>
      <c r="BI4134" s="14"/>
    </row>
    <row r="4135" spans="1:61" x14ac:dyDescent="0.25">
      <c r="A4135">
        <v>4134</v>
      </c>
      <c r="B4135" s="3">
        <v>2025</v>
      </c>
      <c r="C4135" s="3">
        <v>8</v>
      </c>
      <c r="D4135" t="s">
        <v>21</v>
      </c>
      <c r="E4135" s="21">
        <v>45874.808073125001</v>
      </c>
      <c r="F4135" t="s">
        <v>113</v>
      </c>
      <c r="G4135" t="s">
        <v>113</v>
      </c>
      <c r="H4135" t="s">
        <v>78</v>
      </c>
      <c r="I4135" t="s">
        <v>78</v>
      </c>
      <c r="J4135" t="s">
        <v>98</v>
      </c>
      <c r="K4135" t="s">
        <v>98</v>
      </c>
      <c r="L4135" t="s">
        <v>32</v>
      </c>
      <c r="M4135" t="s">
        <v>32</v>
      </c>
      <c r="N4135" t="s">
        <v>1259</v>
      </c>
      <c r="O4135" t="s">
        <v>11649</v>
      </c>
      <c r="P4135" t="s">
        <v>12268</v>
      </c>
      <c r="Q4135" t="s">
        <v>12269</v>
      </c>
      <c r="R4135" t="s">
        <v>12270</v>
      </c>
      <c r="S4135" t="s">
        <v>12271</v>
      </c>
      <c r="T4135" s="4">
        <v>1100</v>
      </c>
      <c r="U4135" s="4">
        <v>6</v>
      </c>
      <c r="V4135" s="3">
        <v>1</v>
      </c>
      <c r="W4135" t="s">
        <v>208</v>
      </c>
      <c r="X4135" t="s">
        <v>272</v>
      </c>
      <c r="Y4135">
        <v>220</v>
      </c>
      <c r="Z4135" s="14">
        <v>1</v>
      </c>
      <c r="AA4135" s="14">
        <v>1</v>
      </c>
      <c r="AB4135" s="14">
        <v>1</v>
      </c>
      <c r="AC4135" s="14"/>
      <c r="AD4135" s="14"/>
      <c r="AE4135" s="14"/>
      <c r="AF4135" s="14"/>
      <c r="AG4135" s="14"/>
      <c r="AH4135" s="14"/>
      <c r="AI4135" s="14"/>
      <c r="AJ4135" s="14"/>
      <c r="AK4135" s="14">
        <v>1</v>
      </c>
      <c r="AL4135" s="14"/>
      <c r="AM4135" s="14"/>
      <c r="AN4135" s="14"/>
      <c r="AO4135" s="14"/>
      <c r="AP4135" s="14"/>
      <c r="AQ4135" s="14"/>
      <c r="AR4135" s="14"/>
      <c r="AS4135" s="14"/>
      <c r="AT4135" s="14">
        <v>1</v>
      </c>
      <c r="AU4135" s="14"/>
      <c r="AV4135" s="14"/>
      <c r="AW4135" s="14"/>
      <c r="AX4135" s="14"/>
      <c r="AY4135" s="14"/>
      <c r="AZ4135" s="14"/>
      <c r="BA4135" s="14">
        <v>1</v>
      </c>
      <c r="BB4135" s="14"/>
      <c r="BC4135" s="14"/>
      <c r="BD4135" s="14"/>
      <c r="BE4135" s="14"/>
      <c r="BF4135" s="14"/>
      <c r="BG4135" s="14"/>
      <c r="BH4135" s="14"/>
      <c r="BI4135" s="14"/>
    </row>
    <row r="4136" spans="1:61" x14ac:dyDescent="0.25">
      <c r="A4136">
        <v>4135</v>
      </c>
      <c r="B4136" s="3">
        <v>2025</v>
      </c>
      <c r="C4136" s="3">
        <v>8</v>
      </c>
      <c r="D4136" t="s">
        <v>21</v>
      </c>
      <c r="E4136" s="21">
        <v>45874.827312175927</v>
      </c>
      <c r="F4136" t="s">
        <v>110</v>
      </c>
      <c r="G4136" t="s">
        <v>110</v>
      </c>
      <c r="H4136" t="s">
        <v>79</v>
      </c>
      <c r="I4136" t="s">
        <v>79</v>
      </c>
      <c r="J4136" t="s">
        <v>97</v>
      </c>
      <c r="K4136" t="s">
        <v>97</v>
      </c>
      <c r="L4136" t="s">
        <v>34</v>
      </c>
      <c r="M4136" t="s">
        <v>34</v>
      </c>
      <c r="N4136" t="s">
        <v>633</v>
      </c>
      <c r="O4136" t="s">
        <v>11649</v>
      </c>
      <c r="P4136" t="s">
        <v>12272</v>
      </c>
      <c r="Q4136" t="s">
        <v>5214</v>
      </c>
      <c r="R4136" t="s">
        <v>12273</v>
      </c>
      <c r="S4136" t="s">
        <v>12274</v>
      </c>
      <c r="T4136" s="4">
        <v>1100</v>
      </c>
      <c r="U4136" s="4">
        <v>6</v>
      </c>
      <c r="V4136" s="3">
        <v>1</v>
      </c>
      <c r="W4136" t="s">
        <v>208</v>
      </c>
      <c r="X4136" t="s">
        <v>272</v>
      </c>
      <c r="Y4136">
        <v>221</v>
      </c>
      <c r="Z4136" s="14">
        <v>1</v>
      </c>
      <c r="AA4136" s="14">
        <v>1</v>
      </c>
      <c r="AB4136" s="14">
        <v>1</v>
      </c>
      <c r="AC4136" s="14"/>
      <c r="AD4136" s="14"/>
      <c r="AE4136" s="14"/>
      <c r="AF4136" s="14"/>
      <c r="AG4136" s="14"/>
      <c r="AH4136" s="14"/>
      <c r="AI4136" s="14"/>
      <c r="AJ4136" s="14"/>
      <c r="AK4136" s="14">
        <v>1</v>
      </c>
      <c r="AL4136" s="14"/>
      <c r="AM4136" s="14"/>
      <c r="AN4136" s="14"/>
      <c r="AO4136" s="14"/>
      <c r="AP4136" s="14"/>
      <c r="AQ4136" s="14"/>
      <c r="AR4136" s="14"/>
      <c r="AS4136" s="14"/>
      <c r="AT4136" s="14">
        <v>1</v>
      </c>
      <c r="AU4136" s="14"/>
      <c r="AV4136" s="14"/>
      <c r="AW4136" s="14"/>
      <c r="AX4136" s="14"/>
      <c r="AY4136" s="14"/>
      <c r="AZ4136" s="14"/>
      <c r="BA4136" s="14">
        <v>1</v>
      </c>
      <c r="BB4136" s="14"/>
      <c r="BC4136" s="14"/>
      <c r="BD4136" s="14"/>
      <c r="BE4136" s="14"/>
      <c r="BF4136" s="14"/>
      <c r="BG4136" s="14"/>
      <c r="BH4136" s="14"/>
      <c r="BI4136" s="14"/>
    </row>
    <row r="4137" spans="1:61" x14ac:dyDescent="0.25">
      <c r="A4137">
        <v>4136</v>
      </c>
      <c r="B4137" s="3">
        <v>2025</v>
      </c>
      <c r="C4137" s="3">
        <v>8</v>
      </c>
      <c r="D4137" t="s">
        <v>21</v>
      </c>
      <c r="E4137" s="21">
        <v>45874.842292361107</v>
      </c>
      <c r="F4137" t="s">
        <v>110</v>
      </c>
      <c r="G4137" t="s">
        <v>110</v>
      </c>
      <c r="H4137" t="s">
        <v>79</v>
      </c>
      <c r="I4137" t="s">
        <v>79</v>
      </c>
      <c r="J4137" t="s">
        <v>97</v>
      </c>
      <c r="K4137" t="s">
        <v>97</v>
      </c>
      <c r="L4137" t="s">
        <v>39</v>
      </c>
      <c r="M4137" t="s">
        <v>39</v>
      </c>
      <c r="N4137" t="s">
        <v>645</v>
      </c>
      <c r="O4137" t="s">
        <v>11649</v>
      </c>
      <c r="P4137" t="s">
        <v>12275</v>
      </c>
      <c r="Q4137" t="s">
        <v>12276</v>
      </c>
      <c r="S4137" t="s">
        <v>12277</v>
      </c>
      <c r="T4137" s="4">
        <v>1070</v>
      </c>
      <c r="U4137" s="4">
        <v>8</v>
      </c>
      <c r="V4137" s="3">
        <v>1</v>
      </c>
      <c r="W4137" t="s">
        <v>208</v>
      </c>
      <c r="X4137" t="s">
        <v>272</v>
      </c>
      <c r="Y4137">
        <v>222</v>
      </c>
      <c r="Z4137" s="14"/>
      <c r="AA4137" s="14"/>
      <c r="AB4137" s="14"/>
      <c r="AC4137" s="14"/>
      <c r="AD4137" s="14"/>
      <c r="AE4137" s="14"/>
      <c r="AF4137" s="14"/>
      <c r="AG4137" s="14"/>
      <c r="AH4137" s="14"/>
      <c r="AI4137" s="14"/>
      <c r="AJ4137" s="14"/>
      <c r="AK4137" s="14"/>
      <c r="AL4137" s="14"/>
      <c r="AM4137" s="14"/>
      <c r="AN4137" s="14">
        <v>2</v>
      </c>
      <c r="AO4137" s="14">
        <v>2</v>
      </c>
      <c r="AP4137" s="14">
        <v>2</v>
      </c>
      <c r="AQ4137" s="14"/>
      <c r="AR4137" s="14"/>
      <c r="AS4137" s="14"/>
      <c r="AT4137" s="14">
        <v>2</v>
      </c>
      <c r="AU4137" s="14"/>
      <c r="AV4137" s="14"/>
      <c r="AW4137" s="14"/>
      <c r="AX4137" s="14"/>
      <c r="AY4137" s="14"/>
      <c r="AZ4137" s="14"/>
      <c r="BA4137" s="14"/>
      <c r="BB4137" s="14"/>
      <c r="BC4137" s="14"/>
      <c r="BD4137" s="14"/>
      <c r="BE4137" s="14"/>
      <c r="BF4137" s="14"/>
      <c r="BG4137" s="14"/>
      <c r="BH4137" s="14"/>
      <c r="BI4137" s="14"/>
    </row>
    <row r="4138" spans="1:61" x14ac:dyDescent="0.25">
      <c r="A4138">
        <v>4137</v>
      </c>
      <c r="B4138" s="3">
        <v>2025</v>
      </c>
      <c r="C4138" s="3">
        <v>8</v>
      </c>
      <c r="D4138" t="s">
        <v>21</v>
      </c>
      <c r="E4138" s="21">
        <v>45874.849572604173</v>
      </c>
      <c r="F4138" t="s">
        <v>110</v>
      </c>
      <c r="G4138" t="s">
        <v>110</v>
      </c>
      <c r="H4138" t="s">
        <v>81</v>
      </c>
      <c r="I4138" t="s">
        <v>81</v>
      </c>
      <c r="J4138" t="s">
        <v>97</v>
      </c>
      <c r="K4138" t="s">
        <v>97</v>
      </c>
      <c r="L4138" t="s">
        <v>38</v>
      </c>
      <c r="M4138" t="s">
        <v>38</v>
      </c>
      <c r="N4138" t="s">
        <v>542</v>
      </c>
      <c r="O4138" t="s">
        <v>11649</v>
      </c>
      <c r="P4138" t="s">
        <v>9605</v>
      </c>
      <c r="Q4138" t="s">
        <v>12278</v>
      </c>
      <c r="S4138" t="s">
        <v>12279</v>
      </c>
      <c r="T4138" s="4">
        <v>1100</v>
      </c>
      <c r="U4138" s="4">
        <v>6</v>
      </c>
      <c r="V4138" s="3">
        <v>1</v>
      </c>
      <c r="W4138" t="s">
        <v>208</v>
      </c>
      <c r="X4138" t="s">
        <v>272</v>
      </c>
      <c r="Y4138">
        <v>223</v>
      </c>
      <c r="Z4138" s="14">
        <v>1</v>
      </c>
      <c r="AA4138" s="14">
        <v>1</v>
      </c>
      <c r="AB4138" s="14"/>
      <c r="AC4138" s="14"/>
      <c r="AD4138" s="14">
        <v>1</v>
      </c>
      <c r="AE4138" s="14"/>
      <c r="AF4138" s="14"/>
      <c r="AG4138" s="14"/>
      <c r="AH4138" s="14"/>
      <c r="AI4138" s="14"/>
      <c r="AJ4138" s="14"/>
      <c r="AK4138" s="14">
        <v>1</v>
      </c>
      <c r="AL4138" s="14"/>
      <c r="AM4138" s="14"/>
      <c r="AN4138" s="14"/>
      <c r="AO4138" s="14"/>
      <c r="AP4138" s="14"/>
      <c r="AQ4138" s="14"/>
      <c r="AR4138" s="14"/>
      <c r="AS4138" s="14"/>
      <c r="AT4138" s="14">
        <v>1</v>
      </c>
      <c r="AU4138" s="14"/>
      <c r="AV4138" s="14"/>
      <c r="AW4138" s="14"/>
      <c r="AX4138" s="14"/>
      <c r="AY4138" s="14"/>
      <c r="AZ4138" s="14"/>
      <c r="BA4138" s="14">
        <v>1</v>
      </c>
      <c r="BB4138" s="14"/>
      <c r="BC4138" s="14"/>
      <c r="BD4138" s="14"/>
      <c r="BE4138" s="14"/>
      <c r="BF4138" s="14"/>
      <c r="BG4138" s="14"/>
      <c r="BH4138" s="14"/>
      <c r="BI4138" s="14"/>
    </row>
    <row r="4139" spans="1:61" x14ac:dyDescent="0.25">
      <c r="A4139">
        <v>4138</v>
      </c>
      <c r="B4139" s="3">
        <v>2025</v>
      </c>
      <c r="C4139" s="3">
        <v>8</v>
      </c>
      <c r="D4139" t="s">
        <v>21</v>
      </c>
      <c r="E4139" s="21">
        <v>45874.907535416663</v>
      </c>
      <c r="F4139" t="s">
        <v>113</v>
      </c>
      <c r="G4139" t="s">
        <v>113</v>
      </c>
      <c r="H4139" t="s">
        <v>78</v>
      </c>
      <c r="I4139" t="s">
        <v>78</v>
      </c>
      <c r="J4139" t="s">
        <v>98</v>
      </c>
      <c r="K4139" t="s">
        <v>98</v>
      </c>
      <c r="L4139" t="s">
        <v>32</v>
      </c>
      <c r="M4139" t="s">
        <v>32</v>
      </c>
      <c r="N4139" t="s">
        <v>809</v>
      </c>
      <c r="O4139" t="s">
        <v>11649</v>
      </c>
      <c r="P4139" t="s">
        <v>12280</v>
      </c>
      <c r="Q4139" t="s">
        <v>12281</v>
      </c>
      <c r="R4139" t="s">
        <v>12282</v>
      </c>
      <c r="S4139" t="s">
        <v>12283</v>
      </c>
      <c r="T4139" s="4">
        <v>1300</v>
      </c>
      <c r="U4139" s="4">
        <v>8</v>
      </c>
      <c r="V4139" s="3">
        <v>1</v>
      </c>
      <c r="W4139" t="s">
        <v>208</v>
      </c>
      <c r="X4139" t="s">
        <v>272</v>
      </c>
      <c r="Y4139">
        <v>224</v>
      </c>
      <c r="Z4139" s="14">
        <v>2</v>
      </c>
      <c r="AA4139" s="14"/>
      <c r="AB4139" s="14"/>
      <c r="AC4139" s="14"/>
      <c r="AD4139" s="14"/>
      <c r="AE4139" s="14"/>
      <c r="AF4139" s="14"/>
      <c r="AG4139" s="14"/>
      <c r="AH4139" s="14"/>
      <c r="AI4139" s="14"/>
      <c r="AJ4139" s="14"/>
      <c r="AK4139" s="14"/>
      <c r="AL4139" s="14"/>
      <c r="AM4139" s="14"/>
      <c r="AN4139" s="14">
        <v>2</v>
      </c>
      <c r="AO4139" s="14">
        <v>2</v>
      </c>
      <c r="AP4139" s="14">
        <v>2</v>
      </c>
      <c r="AQ4139" s="14"/>
      <c r="AR4139" s="14"/>
      <c r="AS4139" s="14"/>
      <c r="AT4139" s="14"/>
      <c r="AU4139" s="14"/>
      <c r="AV4139" s="14"/>
      <c r="AW4139" s="14"/>
      <c r="AX4139" s="14"/>
      <c r="AY4139" s="14"/>
      <c r="AZ4139" s="14"/>
      <c r="BA4139" s="14"/>
      <c r="BB4139" s="14"/>
      <c r="BC4139" s="14"/>
      <c r="BD4139" s="14"/>
      <c r="BE4139" s="14"/>
      <c r="BF4139" s="14"/>
      <c r="BG4139" s="14"/>
      <c r="BH4139" s="14"/>
      <c r="BI4139" s="14"/>
    </row>
    <row r="4140" spans="1:61" x14ac:dyDescent="0.25">
      <c r="A4140">
        <v>4139</v>
      </c>
      <c r="B4140" s="3">
        <v>2025</v>
      </c>
      <c r="C4140" s="3">
        <v>8</v>
      </c>
      <c r="D4140" t="s">
        <v>21</v>
      </c>
      <c r="E4140" s="21">
        <v>45875.051714780093</v>
      </c>
      <c r="F4140" t="s">
        <v>111</v>
      </c>
      <c r="G4140" t="s">
        <v>111</v>
      </c>
      <c r="H4140" t="s">
        <v>81</v>
      </c>
      <c r="I4140" t="s">
        <v>81</v>
      </c>
      <c r="J4140" t="s">
        <v>98</v>
      </c>
      <c r="K4140" t="s">
        <v>98</v>
      </c>
      <c r="L4140" t="s">
        <v>33</v>
      </c>
      <c r="M4140" t="s">
        <v>33</v>
      </c>
      <c r="N4140" t="s">
        <v>654</v>
      </c>
      <c r="O4140" t="s">
        <v>11649</v>
      </c>
      <c r="P4140" t="s">
        <v>12284</v>
      </c>
      <c r="Q4140" t="s">
        <v>12285</v>
      </c>
      <c r="R4140" t="s">
        <v>12286</v>
      </c>
      <c r="S4140" t="s">
        <v>12287</v>
      </c>
      <c r="T4140" s="4">
        <v>1100</v>
      </c>
      <c r="U4140" s="4">
        <v>5</v>
      </c>
      <c r="V4140" s="3">
        <v>1</v>
      </c>
      <c r="W4140" t="s">
        <v>208</v>
      </c>
      <c r="X4140" t="s">
        <v>272</v>
      </c>
      <c r="Y4140">
        <v>225</v>
      </c>
      <c r="Z4140" s="14">
        <v>1</v>
      </c>
      <c r="AA4140" s="14">
        <v>1</v>
      </c>
      <c r="AB4140" s="14">
        <v>1</v>
      </c>
      <c r="AC4140" s="14"/>
      <c r="AD4140" s="14"/>
      <c r="AE4140" s="14"/>
      <c r="AF4140" s="14"/>
      <c r="AG4140" s="14"/>
      <c r="AH4140" s="14"/>
      <c r="AI4140" s="14"/>
      <c r="AJ4140" s="14">
        <v>1</v>
      </c>
      <c r="AK4140" s="14"/>
      <c r="AL4140" s="14"/>
      <c r="AM4140" s="14"/>
      <c r="AN4140" s="14"/>
      <c r="AO4140" s="14"/>
      <c r="AP4140" s="14"/>
      <c r="AQ4140" s="14"/>
      <c r="AR4140" s="14"/>
      <c r="AS4140" s="14"/>
      <c r="AT4140" s="14"/>
      <c r="AU4140" s="14"/>
      <c r="AV4140" s="14"/>
      <c r="AW4140" s="14"/>
      <c r="AX4140" s="14"/>
      <c r="AY4140" s="14"/>
      <c r="AZ4140" s="14"/>
      <c r="BA4140" s="14"/>
      <c r="BB4140" s="14"/>
      <c r="BC4140" s="14">
        <v>1</v>
      </c>
      <c r="BD4140" s="14"/>
      <c r="BE4140" s="14"/>
      <c r="BF4140" s="14"/>
      <c r="BG4140" s="14"/>
      <c r="BH4140" s="14"/>
      <c r="BI4140" s="14"/>
    </row>
    <row r="4141" spans="1:61" x14ac:dyDescent="0.25">
      <c r="A4141">
        <v>4140</v>
      </c>
      <c r="B4141" s="3">
        <v>2025</v>
      </c>
      <c r="C4141" s="3">
        <v>8</v>
      </c>
      <c r="D4141" t="s">
        <v>21</v>
      </c>
      <c r="E4141" s="21">
        <v>45875.055710370369</v>
      </c>
      <c r="F4141" t="s">
        <v>111</v>
      </c>
      <c r="G4141" t="s">
        <v>111</v>
      </c>
      <c r="H4141" t="s">
        <v>80</v>
      </c>
      <c r="I4141" t="s">
        <v>80</v>
      </c>
      <c r="J4141" t="s">
        <v>97</v>
      </c>
      <c r="K4141" t="s">
        <v>97</v>
      </c>
      <c r="L4141" t="s">
        <v>34</v>
      </c>
      <c r="M4141" t="s">
        <v>34</v>
      </c>
      <c r="N4141" t="s">
        <v>598</v>
      </c>
      <c r="O4141" t="s">
        <v>11649</v>
      </c>
      <c r="P4141" t="s">
        <v>3341</v>
      </c>
      <c r="Q4141" t="s">
        <v>12288</v>
      </c>
      <c r="S4141" t="s">
        <v>12289</v>
      </c>
      <c r="T4141" s="4">
        <v>1100</v>
      </c>
      <c r="U4141" s="4">
        <v>6</v>
      </c>
      <c r="V4141" s="3">
        <v>1</v>
      </c>
      <c r="W4141" t="s">
        <v>208</v>
      </c>
      <c r="X4141" t="s">
        <v>272</v>
      </c>
      <c r="Y4141">
        <v>226</v>
      </c>
      <c r="Z4141" s="14">
        <v>1</v>
      </c>
      <c r="AA4141" s="14">
        <v>1</v>
      </c>
      <c r="AB4141" s="14">
        <v>1</v>
      </c>
      <c r="AC4141" s="14"/>
      <c r="AD4141" s="14"/>
      <c r="AE4141" s="14"/>
      <c r="AF4141" s="14"/>
      <c r="AG4141" s="14"/>
      <c r="AH4141" s="14"/>
      <c r="AI4141" s="14"/>
      <c r="AJ4141" s="14"/>
      <c r="AK4141" s="14">
        <v>1</v>
      </c>
      <c r="AL4141" s="14"/>
      <c r="AM4141" s="14"/>
      <c r="AN4141" s="14"/>
      <c r="AO4141" s="14"/>
      <c r="AP4141" s="14"/>
      <c r="AQ4141" s="14"/>
      <c r="AR4141" s="14"/>
      <c r="AS4141" s="14"/>
      <c r="AT4141" s="14">
        <v>1</v>
      </c>
      <c r="AU4141" s="14"/>
      <c r="AV4141" s="14"/>
      <c r="AW4141" s="14"/>
      <c r="AX4141" s="14"/>
      <c r="AY4141" s="14"/>
      <c r="AZ4141" s="14"/>
      <c r="BA4141" s="14">
        <v>1</v>
      </c>
      <c r="BB4141" s="14"/>
      <c r="BC4141" s="14"/>
      <c r="BD4141" s="14"/>
      <c r="BE4141" s="14"/>
      <c r="BF4141" s="14"/>
      <c r="BG4141" s="14"/>
      <c r="BH4141" s="14"/>
      <c r="BI4141" s="14"/>
    </row>
    <row r="4142" spans="1:61" x14ac:dyDescent="0.25">
      <c r="A4142">
        <v>4141</v>
      </c>
      <c r="B4142" s="3">
        <v>2025</v>
      </c>
      <c r="C4142" s="3">
        <v>8</v>
      </c>
      <c r="D4142" t="s">
        <v>21</v>
      </c>
      <c r="E4142" s="21">
        <v>45875.058975995373</v>
      </c>
      <c r="F4142" t="s">
        <v>111</v>
      </c>
      <c r="G4142" t="s">
        <v>111</v>
      </c>
      <c r="H4142" t="s">
        <v>78</v>
      </c>
      <c r="I4142" t="s">
        <v>78</v>
      </c>
      <c r="J4142" t="s">
        <v>98</v>
      </c>
      <c r="K4142" t="s">
        <v>98</v>
      </c>
      <c r="L4142" t="s">
        <v>33</v>
      </c>
      <c r="M4142" t="s">
        <v>33</v>
      </c>
      <c r="N4142" t="s">
        <v>637</v>
      </c>
      <c r="O4142" t="s">
        <v>11649</v>
      </c>
      <c r="P4142" t="s">
        <v>12290</v>
      </c>
      <c r="Q4142" t="s">
        <v>12291</v>
      </c>
      <c r="S4142" t="s">
        <v>12292</v>
      </c>
      <c r="T4142" s="4">
        <v>450</v>
      </c>
      <c r="U4142" s="4">
        <v>2</v>
      </c>
      <c r="V4142" s="3">
        <v>1</v>
      </c>
      <c r="W4142" t="s">
        <v>208</v>
      </c>
      <c r="X4142" t="s">
        <v>272</v>
      </c>
      <c r="Y4142">
        <v>227</v>
      </c>
      <c r="Z4142" s="14">
        <v>2</v>
      </c>
      <c r="AA4142" s="14"/>
      <c r="AB4142" s="14"/>
      <c r="AC4142" s="14"/>
      <c r="AD4142" s="14"/>
      <c r="AE4142" s="14"/>
      <c r="AF4142" s="14"/>
      <c r="AG4142" s="14"/>
      <c r="AH4142" s="14"/>
      <c r="AI4142" s="14"/>
      <c r="AJ4142" s="14"/>
      <c r="AK4142" s="14"/>
      <c r="AL4142" s="14"/>
      <c r="AM4142" s="14"/>
      <c r="AN4142" s="14"/>
      <c r="AO4142" s="14"/>
      <c r="AP4142" s="14"/>
      <c r="AQ4142" s="14"/>
      <c r="AR4142" s="14"/>
      <c r="AS4142" s="14"/>
      <c r="AT4142" s="14"/>
      <c r="AU4142" s="14"/>
      <c r="AV4142" s="14"/>
      <c r="AW4142" s="14"/>
      <c r="AX4142" s="14"/>
      <c r="AY4142" s="14"/>
      <c r="AZ4142" s="14"/>
      <c r="BA4142" s="14"/>
      <c r="BB4142" s="14"/>
      <c r="BC4142" s="14"/>
      <c r="BD4142" s="14"/>
      <c r="BE4142" s="14"/>
      <c r="BF4142" s="14"/>
      <c r="BG4142" s="14"/>
      <c r="BH4142" s="14"/>
      <c r="BI4142" s="14"/>
    </row>
    <row r="4143" spans="1:61" x14ac:dyDescent="0.25">
      <c r="A4143">
        <v>4142</v>
      </c>
      <c r="B4143" s="3">
        <v>2025</v>
      </c>
      <c r="C4143" s="3">
        <v>8</v>
      </c>
      <c r="D4143" t="s">
        <v>21</v>
      </c>
      <c r="E4143" s="21">
        <v>45875.061568877318</v>
      </c>
      <c r="F4143" t="s">
        <v>111</v>
      </c>
      <c r="G4143" t="s">
        <v>111</v>
      </c>
      <c r="H4143" t="s">
        <v>78</v>
      </c>
      <c r="I4143" t="s">
        <v>78</v>
      </c>
      <c r="J4143" t="s">
        <v>97</v>
      </c>
      <c r="K4143" t="s">
        <v>97</v>
      </c>
      <c r="L4143" t="s">
        <v>34</v>
      </c>
      <c r="M4143" t="s">
        <v>34</v>
      </c>
      <c r="N4143" t="s">
        <v>633</v>
      </c>
      <c r="O4143" t="s">
        <v>11649</v>
      </c>
      <c r="P4143" t="s">
        <v>12293</v>
      </c>
      <c r="Q4143" t="s">
        <v>12294</v>
      </c>
      <c r="S4143" t="s">
        <v>12295</v>
      </c>
      <c r="T4143" s="4">
        <v>1100</v>
      </c>
      <c r="U4143" s="4">
        <v>6</v>
      </c>
      <c r="V4143" s="3">
        <v>1</v>
      </c>
      <c r="W4143" t="s">
        <v>208</v>
      </c>
      <c r="X4143" t="s">
        <v>272</v>
      </c>
      <c r="Y4143">
        <v>228</v>
      </c>
      <c r="Z4143" s="14">
        <v>1</v>
      </c>
      <c r="AA4143" s="14">
        <v>1</v>
      </c>
      <c r="AB4143" s="14">
        <v>1</v>
      </c>
      <c r="AC4143" s="14"/>
      <c r="AD4143" s="14"/>
      <c r="AE4143" s="14"/>
      <c r="AF4143" s="14"/>
      <c r="AG4143" s="14"/>
      <c r="AH4143" s="14"/>
      <c r="AI4143" s="14"/>
      <c r="AJ4143" s="14">
        <v>1</v>
      </c>
      <c r="AK4143" s="14"/>
      <c r="AL4143" s="14"/>
      <c r="AM4143" s="14"/>
      <c r="AN4143" s="14"/>
      <c r="AO4143" s="14"/>
      <c r="AP4143" s="14"/>
      <c r="AQ4143" s="14"/>
      <c r="AR4143" s="14"/>
      <c r="AS4143" s="14"/>
      <c r="AT4143" s="14">
        <v>1</v>
      </c>
      <c r="AU4143" s="14"/>
      <c r="AV4143" s="14"/>
      <c r="AW4143" s="14"/>
      <c r="AX4143" s="14"/>
      <c r="AY4143" s="14"/>
      <c r="AZ4143" s="14"/>
      <c r="BA4143" s="14">
        <v>1</v>
      </c>
      <c r="BB4143" s="14"/>
      <c r="BC4143" s="14"/>
      <c r="BD4143" s="14"/>
      <c r="BE4143" s="14"/>
      <c r="BF4143" s="14"/>
      <c r="BG4143" s="14"/>
      <c r="BH4143" s="14"/>
      <c r="BI4143" s="14"/>
    </row>
    <row r="4144" spans="1:61" x14ac:dyDescent="0.25">
      <c r="A4144">
        <v>4143</v>
      </c>
      <c r="B4144" s="3">
        <v>2025</v>
      </c>
      <c r="C4144" s="3">
        <v>8</v>
      </c>
      <c r="D4144" t="s">
        <v>21</v>
      </c>
      <c r="E4144" s="21">
        <v>45875.067485196763</v>
      </c>
      <c r="F4144" t="s">
        <v>111</v>
      </c>
      <c r="G4144" t="s">
        <v>111</v>
      </c>
      <c r="H4144" t="s">
        <v>78</v>
      </c>
      <c r="I4144" t="s">
        <v>78</v>
      </c>
      <c r="J4144" t="s">
        <v>98</v>
      </c>
      <c r="K4144" t="s">
        <v>98</v>
      </c>
      <c r="L4144" t="s">
        <v>32</v>
      </c>
      <c r="M4144" t="s">
        <v>32</v>
      </c>
      <c r="N4144" t="s">
        <v>658</v>
      </c>
      <c r="O4144" t="s">
        <v>11649</v>
      </c>
      <c r="P4144" t="s">
        <v>12296</v>
      </c>
      <c r="Q4144" t="s">
        <v>12297</v>
      </c>
      <c r="S4144" t="s">
        <v>12298</v>
      </c>
      <c r="T4144" s="4">
        <v>1480</v>
      </c>
      <c r="U4144" s="4">
        <v>7</v>
      </c>
      <c r="V4144" s="3">
        <v>1</v>
      </c>
      <c r="W4144" t="s">
        <v>208</v>
      </c>
      <c r="X4144" t="s">
        <v>272</v>
      </c>
      <c r="Y4144">
        <v>229</v>
      </c>
      <c r="Z4144" s="14">
        <v>1</v>
      </c>
      <c r="AA4144" s="14">
        <v>1</v>
      </c>
      <c r="AB4144" s="14"/>
      <c r="AC4144" s="14"/>
      <c r="AD4144" s="14">
        <v>1</v>
      </c>
      <c r="AE4144" s="14"/>
      <c r="AF4144" s="14"/>
      <c r="AG4144" s="14"/>
      <c r="AH4144" s="14"/>
      <c r="AI4144" s="14"/>
      <c r="AJ4144" s="14">
        <v>1</v>
      </c>
      <c r="AK4144" s="14"/>
      <c r="AL4144" s="14"/>
      <c r="AM4144" s="14"/>
      <c r="AN4144" s="14"/>
      <c r="AO4144" s="14">
        <v>2</v>
      </c>
      <c r="AP4144" s="14"/>
      <c r="AQ4144" s="14"/>
      <c r="AR4144" s="14"/>
      <c r="AS4144" s="14"/>
      <c r="AT4144" s="14"/>
      <c r="AU4144" s="14"/>
      <c r="AV4144" s="14"/>
      <c r="AW4144" s="14"/>
      <c r="AX4144" s="14"/>
      <c r="AY4144" s="14"/>
      <c r="AZ4144" s="14"/>
      <c r="BA4144" s="14"/>
      <c r="BB4144" s="14"/>
      <c r="BC4144" s="14">
        <v>1</v>
      </c>
      <c r="BD4144" s="14"/>
      <c r="BE4144" s="14"/>
      <c r="BF4144" s="14"/>
      <c r="BG4144" s="14"/>
      <c r="BH4144" s="14"/>
      <c r="BI4144" s="14"/>
    </row>
    <row r="4145" spans="1:61" x14ac:dyDescent="0.25">
      <c r="A4145">
        <v>4144</v>
      </c>
      <c r="B4145" s="3">
        <v>2025</v>
      </c>
      <c r="C4145" s="3">
        <v>8</v>
      </c>
      <c r="D4145" t="s">
        <v>21</v>
      </c>
      <c r="E4145" s="21">
        <v>45875.070820277782</v>
      </c>
      <c r="F4145" t="s">
        <v>111</v>
      </c>
      <c r="G4145" t="s">
        <v>111</v>
      </c>
      <c r="H4145" t="s">
        <v>79</v>
      </c>
      <c r="I4145" t="s">
        <v>79</v>
      </c>
      <c r="J4145" t="s">
        <v>98</v>
      </c>
      <c r="K4145" t="s">
        <v>98</v>
      </c>
      <c r="L4145" t="s">
        <v>33</v>
      </c>
      <c r="M4145" t="s">
        <v>33</v>
      </c>
      <c r="N4145" t="s">
        <v>684</v>
      </c>
      <c r="O4145" t="s">
        <v>11649</v>
      </c>
      <c r="P4145" t="s">
        <v>12299</v>
      </c>
      <c r="Q4145" t="s">
        <v>12300</v>
      </c>
      <c r="S4145" t="s">
        <v>12301</v>
      </c>
      <c r="T4145" s="4">
        <v>1100</v>
      </c>
      <c r="U4145" s="4">
        <v>6</v>
      </c>
      <c r="V4145" s="3">
        <v>1</v>
      </c>
      <c r="W4145" t="s">
        <v>208</v>
      </c>
      <c r="X4145" t="s">
        <v>272</v>
      </c>
      <c r="Y4145">
        <v>230</v>
      </c>
      <c r="Z4145" s="14">
        <v>1</v>
      </c>
      <c r="AA4145" s="14">
        <v>1</v>
      </c>
      <c r="AB4145" s="14"/>
      <c r="AC4145" s="14"/>
      <c r="AD4145" s="14">
        <v>1</v>
      </c>
      <c r="AE4145" s="14"/>
      <c r="AF4145" s="14"/>
      <c r="AG4145" s="14"/>
      <c r="AH4145" s="14"/>
      <c r="AI4145" s="14"/>
      <c r="AJ4145" s="14"/>
      <c r="AK4145" s="14">
        <v>1</v>
      </c>
      <c r="AL4145" s="14"/>
      <c r="AM4145" s="14"/>
      <c r="AN4145" s="14"/>
      <c r="AO4145" s="14"/>
      <c r="AP4145" s="14"/>
      <c r="AQ4145" s="14"/>
      <c r="AR4145" s="14"/>
      <c r="AS4145" s="14"/>
      <c r="AT4145" s="14">
        <v>1</v>
      </c>
      <c r="AU4145" s="14"/>
      <c r="AV4145" s="14"/>
      <c r="AW4145" s="14"/>
      <c r="AX4145" s="14"/>
      <c r="AY4145" s="14"/>
      <c r="AZ4145" s="14"/>
      <c r="BA4145" s="14"/>
      <c r="BB4145" s="14"/>
      <c r="BC4145" s="14">
        <v>1</v>
      </c>
      <c r="BD4145" s="14"/>
      <c r="BE4145" s="14"/>
      <c r="BF4145" s="14"/>
      <c r="BG4145" s="14"/>
      <c r="BH4145" s="14"/>
      <c r="BI4145" s="14"/>
    </row>
    <row r="4146" spans="1:61" x14ac:dyDescent="0.25">
      <c r="A4146">
        <v>4145</v>
      </c>
      <c r="B4146" s="3">
        <v>2025</v>
      </c>
      <c r="C4146" s="3">
        <v>8</v>
      </c>
      <c r="D4146" t="s">
        <v>21</v>
      </c>
      <c r="E4146" s="21">
        <v>45875.074654016207</v>
      </c>
      <c r="F4146" t="s">
        <v>111</v>
      </c>
      <c r="G4146" t="s">
        <v>111</v>
      </c>
      <c r="H4146" t="s">
        <v>78</v>
      </c>
      <c r="I4146" t="s">
        <v>78</v>
      </c>
      <c r="J4146" t="s">
        <v>98</v>
      </c>
      <c r="K4146" t="s">
        <v>98</v>
      </c>
      <c r="L4146" t="s">
        <v>32</v>
      </c>
      <c r="M4146" t="s">
        <v>32</v>
      </c>
      <c r="N4146" t="s">
        <v>11887</v>
      </c>
      <c r="O4146" t="s">
        <v>11649</v>
      </c>
      <c r="P4146" t="s">
        <v>12302</v>
      </c>
      <c r="Q4146" t="s">
        <v>12303</v>
      </c>
      <c r="R4146" t="s">
        <v>12304</v>
      </c>
      <c r="S4146" t="s">
        <v>12305</v>
      </c>
      <c r="T4146" s="4">
        <v>1100</v>
      </c>
      <c r="U4146" s="4">
        <v>5</v>
      </c>
      <c r="V4146" s="3">
        <v>1</v>
      </c>
      <c r="W4146" t="s">
        <v>208</v>
      </c>
      <c r="X4146" t="s">
        <v>272</v>
      </c>
      <c r="Y4146">
        <v>231</v>
      </c>
      <c r="Z4146" s="14">
        <v>1</v>
      </c>
      <c r="AA4146" s="14">
        <v>1</v>
      </c>
      <c r="AB4146" s="14">
        <v>1</v>
      </c>
      <c r="AC4146" s="14"/>
      <c r="AD4146" s="14"/>
      <c r="AE4146" s="14"/>
      <c r="AF4146" s="14"/>
      <c r="AG4146" s="14"/>
      <c r="AH4146" s="14"/>
      <c r="AI4146" s="14"/>
      <c r="AJ4146" s="14">
        <v>1</v>
      </c>
      <c r="AK4146" s="14"/>
      <c r="AL4146" s="14"/>
      <c r="AM4146" s="14"/>
      <c r="AN4146" s="14"/>
      <c r="AO4146" s="14"/>
      <c r="AP4146" s="14"/>
      <c r="AQ4146" s="14"/>
      <c r="AR4146" s="14"/>
      <c r="AS4146" s="14"/>
      <c r="AT4146" s="14"/>
      <c r="AU4146" s="14"/>
      <c r="AV4146" s="14"/>
      <c r="AW4146" s="14"/>
      <c r="AX4146" s="14"/>
      <c r="AY4146" s="14"/>
      <c r="AZ4146" s="14"/>
      <c r="BA4146" s="14">
        <v>1</v>
      </c>
      <c r="BB4146" s="14"/>
      <c r="BC4146" s="14"/>
      <c r="BD4146" s="14"/>
      <c r="BE4146" s="14"/>
      <c r="BF4146" s="14"/>
      <c r="BG4146" s="14"/>
      <c r="BH4146" s="14"/>
      <c r="BI4146" s="14"/>
    </row>
    <row r="4147" spans="1:61" x14ac:dyDescent="0.25">
      <c r="A4147">
        <v>4146</v>
      </c>
      <c r="B4147" s="3">
        <v>2025</v>
      </c>
      <c r="C4147" s="3">
        <v>8</v>
      </c>
      <c r="D4147" t="s">
        <v>21</v>
      </c>
      <c r="E4147" s="21">
        <v>45875.079277766214</v>
      </c>
      <c r="F4147" t="s">
        <v>111</v>
      </c>
      <c r="G4147" t="s">
        <v>111</v>
      </c>
      <c r="H4147" t="s">
        <v>78</v>
      </c>
      <c r="I4147" t="s">
        <v>78</v>
      </c>
      <c r="J4147" t="s">
        <v>98</v>
      </c>
      <c r="K4147" t="s">
        <v>98</v>
      </c>
      <c r="L4147" t="s">
        <v>32</v>
      </c>
      <c r="M4147" t="s">
        <v>32</v>
      </c>
      <c r="N4147" t="s">
        <v>1013</v>
      </c>
      <c r="O4147" t="s">
        <v>11649</v>
      </c>
      <c r="P4147" t="s">
        <v>5884</v>
      </c>
      <c r="Q4147" t="s">
        <v>12306</v>
      </c>
      <c r="S4147" t="s">
        <v>12307</v>
      </c>
      <c r="T4147" s="4">
        <v>1100</v>
      </c>
      <c r="U4147" s="4">
        <v>5</v>
      </c>
      <c r="V4147" s="3">
        <v>1</v>
      </c>
      <c r="W4147" t="s">
        <v>208</v>
      </c>
      <c r="X4147" t="s">
        <v>272</v>
      </c>
      <c r="Y4147">
        <v>232</v>
      </c>
      <c r="Z4147" s="14">
        <v>1</v>
      </c>
      <c r="AA4147" s="14">
        <v>1</v>
      </c>
      <c r="AB4147" s="14">
        <v>1</v>
      </c>
      <c r="AC4147" s="14"/>
      <c r="AD4147" s="14"/>
      <c r="AE4147" s="14"/>
      <c r="AF4147" s="14"/>
      <c r="AG4147" s="14"/>
      <c r="AH4147" s="14"/>
      <c r="AI4147" s="14"/>
      <c r="AJ4147" s="14"/>
      <c r="AK4147" s="14">
        <v>1</v>
      </c>
      <c r="AL4147" s="14"/>
      <c r="AM4147" s="14"/>
      <c r="AN4147" s="14"/>
      <c r="AO4147" s="14"/>
      <c r="AP4147" s="14"/>
      <c r="AQ4147" s="14"/>
      <c r="AR4147" s="14"/>
      <c r="AS4147" s="14"/>
      <c r="AT4147" s="14"/>
      <c r="AU4147" s="14"/>
      <c r="AV4147" s="14"/>
      <c r="AW4147" s="14"/>
      <c r="AX4147" s="14"/>
      <c r="AY4147" s="14"/>
      <c r="AZ4147" s="14"/>
      <c r="BA4147" s="14"/>
      <c r="BB4147" s="14"/>
      <c r="BC4147" s="14">
        <v>1</v>
      </c>
      <c r="BD4147" s="14"/>
      <c r="BE4147" s="14"/>
      <c r="BF4147" s="14"/>
      <c r="BG4147" s="14"/>
      <c r="BH4147" s="14"/>
      <c r="BI4147" s="14"/>
    </row>
    <row r="4148" spans="1:61" x14ac:dyDescent="0.25">
      <c r="A4148">
        <v>4147</v>
      </c>
      <c r="B4148" s="3">
        <v>2025</v>
      </c>
      <c r="C4148" s="3">
        <v>8</v>
      </c>
      <c r="D4148" t="s">
        <v>21</v>
      </c>
      <c r="E4148" s="21">
        <v>45875.083152789353</v>
      </c>
      <c r="F4148" t="s">
        <v>111</v>
      </c>
      <c r="G4148" t="s">
        <v>111</v>
      </c>
      <c r="H4148" t="s">
        <v>81</v>
      </c>
      <c r="I4148" t="s">
        <v>81</v>
      </c>
      <c r="J4148" t="s">
        <v>98</v>
      </c>
      <c r="K4148" t="s">
        <v>98</v>
      </c>
      <c r="L4148" t="s">
        <v>32</v>
      </c>
      <c r="M4148" t="s">
        <v>32</v>
      </c>
      <c r="N4148" t="s">
        <v>981</v>
      </c>
      <c r="O4148" t="s">
        <v>11649</v>
      </c>
      <c r="P4148" t="s">
        <v>2911</v>
      </c>
      <c r="Q4148" t="s">
        <v>7551</v>
      </c>
      <c r="S4148" t="s">
        <v>12308</v>
      </c>
      <c r="T4148" s="4">
        <v>3150</v>
      </c>
      <c r="U4148" s="4">
        <v>14</v>
      </c>
      <c r="V4148" s="3">
        <v>1</v>
      </c>
      <c r="W4148" t="s">
        <v>208</v>
      </c>
      <c r="X4148" t="s">
        <v>272</v>
      </c>
      <c r="Y4148">
        <v>233</v>
      </c>
      <c r="Z4148" s="14"/>
      <c r="AA4148" s="14"/>
      <c r="AB4148" s="14"/>
      <c r="AC4148" s="14"/>
      <c r="AD4148" s="14"/>
      <c r="AE4148" s="14">
        <v>6</v>
      </c>
      <c r="AF4148" s="14"/>
      <c r="AG4148" s="14">
        <v>4</v>
      </c>
      <c r="AH4148" s="14"/>
      <c r="AI4148" s="14"/>
      <c r="AJ4148" s="14"/>
      <c r="AK4148" s="14"/>
      <c r="AL4148" s="14"/>
      <c r="AM4148" s="14"/>
      <c r="AN4148" s="14"/>
      <c r="AO4148" s="14"/>
      <c r="AP4148" s="14"/>
      <c r="AQ4148" s="14"/>
      <c r="AR4148" s="14"/>
      <c r="AS4148" s="14"/>
      <c r="AT4148" s="14"/>
      <c r="AU4148" s="14"/>
      <c r="AV4148" s="14"/>
      <c r="AW4148" s="14"/>
      <c r="AX4148" s="14"/>
      <c r="AY4148" s="14"/>
      <c r="AZ4148" s="14"/>
      <c r="BA4148" s="14"/>
      <c r="BB4148" s="14">
        <v>4</v>
      </c>
      <c r="BC4148" s="14"/>
      <c r="BD4148" s="14"/>
      <c r="BE4148" s="14"/>
      <c r="BF4148" s="14"/>
      <c r="BG4148" s="14"/>
      <c r="BH4148" s="14"/>
      <c r="BI4148" s="14"/>
    </row>
    <row r="4149" spans="1:61" x14ac:dyDescent="0.25">
      <c r="A4149">
        <v>4148</v>
      </c>
      <c r="B4149" s="3">
        <v>2025</v>
      </c>
      <c r="C4149" s="3">
        <v>8</v>
      </c>
      <c r="D4149" t="s">
        <v>21</v>
      </c>
      <c r="E4149" s="21">
        <v>45875.43218427083</v>
      </c>
      <c r="F4149" t="s">
        <v>110</v>
      </c>
      <c r="G4149" t="s">
        <v>110</v>
      </c>
      <c r="H4149" t="s">
        <v>81</v>
      </c>
      <c r="I4149" t="s">
        <v>81</v>
      </c>
      <c r="J4149" t="s">
        <v>98</v>
      </c>
      <c r="K4149" t="s">
        <v>98</v>
      </c>
      <c r="L4149" t="s">
        <v>33</v>
      </c>
      <c r="M4149" t="s">
        <v>33</v>
      </c>
      <c r="N4149" t="s">
        <v>654</v>
      </c>
      <c r="O4149" t="s">
        <v>11649</v>
      </c>
      <c r="P4149" t="s">
        <v>1483</v>
      </c>
      <c r="Q4149" t="s">
        <v>12309</v>
      </c>
      <c r="S4149" t="s">
        <v>12310</v>
      </c>
      <c r="T4149" s="4">
        <v>1100</v>
      </c>
      <c r="U4149" s="4">
        <v>6</v>
      </c>
      <c r="V4149" s="3">
        <v>1</v>
      </c>
      <c r="W4149" t="s">
        <v>208</v>
      </c>
      <c r="X4149" t="s">
        <v>272</v>
      </c>
      <c r="Y4149">
        <v>234</v>
      </c>
      <c r="Z4149" s="14">
        <v>1</v>
      </c>
      <c r="AA4149" s="14">
        <v>1</v>
      </c>
      <c r="AB4149" s="14">
        <v>1</v>
      </c>
      <c r="AC4149" s="14"/>
      <c r="AD4149" s="14"/>
      <c r="AE4149" s="14"/>
      <c r="AF4149" s="14"/>
      <c r="AG4149" s="14"/>
      <c r="AH4149" s="14"/>
      <c r="AI4149" s="14">
        <v>1</v>
      </c>
      <c r="AJ4149" s="14"/>
      <c r="AK4149" s="14"/>
      <c r="AL4149" s="14"/>
      <c r="AM4149" s="14"/>
      <c r="AN4149" s="14"/>
      <c r="AO4149" s="14"/>
      <c r="AP4149" s="14"/>
      <c r="AQ4149" s="14"/>
      <c r="AR4149" s="14"/>
      <c r="AS4149" s="14"/>
      <c r="AT4149" s="14">
        <v>1</v>
      </c>
      <c r="AU4149" s="14"/>
      <c r="AV4149" s="14"/>
      <c r="AW4149" s="14"/>
      <c r="AX4149" s="14"/>
      <c r="AY4149" s="14"/>
      <c r="AZ4149" s="14"/>
      <c r="BA4149" s="14"/>
      <c r="BB4149" s="14"/>
      <c r="BC4149" s="14">
        <v>1</v>
      </c>
      <c r="BD4149" s="14"/>
      <c r="BE4149" s="14"/>
      <c r="BF4149" s="14"/>
      <c r="BG4149" s="14"/>
      <c r="BH4149" s="14"/>
      <c r="BI4149" s="14"/>
    </row>
    <row r="4150" spans="1:61" x14ac:dyDescent="0.25">
      <c r="A4150">
        <v>4149</v>
      </c>
      <c r="B4150" s="3">
        <v>2025</v>
      </c>
      <c r="C4150" s="3">
        <v>8</v>
      </c>
      <c r="D4150" t="s">
        <v>21</v>
      </c>
      <c r="E4150" s="21">
        <v>45875.436043831018</v>
      </c>
      <c r="F4150" t="s">
        <v>110</v>
      </c>
      <c r="G4150" t="s">
        <v>110</v>
      </c>
      <c r="H4150" t="s">
        <v>79</v>
      </c>
      <c r="I4150" t="s">
        <v>79</v>
      </c>
      <c r="J4150" t="s">
        <v>98</v>
      </c>
      <c r="K4150" t="s">
        <v>98</v>
      </c>
      <c r="L4150" t="s">
        <v>33</v>
      </c>
      <c r="M4150" t="s">
        <v>33</v>
      </c>
      <c r="N4150" t="s">
        <v>654</v>
      </c>
      <c r="O4150" t="s">
        <v>11649</v>
      </c>
      <c r="P4150" t="s">
        <v>12311</v>
      </c>
      <c r="Q4150" t="s">
        <v>12312</v>
      </c>
      <c r="R4150" t="s">
        <v>12313</v>
      </c>
      <c r="S4150" t="s">
        <v>12314</v>
      </c>
      <c r="T4150" s="4">
        <v>1750</v>
      </c>
      <c r="U4150" s="4">
        <v>10</v>
      </c>
      <c r="V4150" s="3">
        <v>1</v>
      </c>
      <c r="W4150" t="s">
        <v>208</v>
      </c>
      <c r="X4150" t="s">
        <v>272</v>
      </c>
      <c r="Y4150">
        <v>235</v>
      </c>
      <c r="Z4150" s="14">
        <v>1</v>
      </c>
      <c r="AA4150" s="14">
        <v>1</v>
      </c>
      <c r="AB4150" s="14"/>
      <c r="AC4150" s="14"/>
      <c r="AD4150" s="14">
        <v>1</v>
      </c>
      <c r="AE4150" s="14"/>
      <c r="AF4150" s="14"/>
      <c r="AG4150" s="14"/>
      <c r="AH4150" s="14"/>
      <c r="AI4150" s="14"/>
      <c r="AJ4150" s="14"/>
      <c r="AK4150" s="14">
        <v>1</v>
      </c>
      <c r="AL4150" s="14"/>
      <c r="AM4150" s="14"/>
      <c r="AN4150" s="14">
        <v>1</v>
      </c>
      <c r="AO4150" s="14"/>
      <c r="AP4150" s="14">
        <v>1</v>
      </c>
      <c r="AQ4150" s="14"/>
      <c r="AR4150" s="14"/>
      <c r="AS4150" s="14"/>
      <c r="AT4150" s="14">
        <v>2</v>
      </c>
      <c r="AU4150" s="14"/>
      <c r="AV4150" s="14"/>
      <c r="AW4150" s="14"/>
      <c r="AX4150" s="14"/>
      <c r="AY4150" s="14"/>
      <c r="AZ4150" s="14"/>
      <c r="BA4150" s="14">
        <v>1</v>
      </c>
      <c r="BB4150" s="14"/>
      <c r="BC4150" s="14">
        <v>1</v>
      </c>
      <c r="BD4150" s="14"/>
      <c r="BE4150" s="14"/>
      <c r="BF4150" s="14"/>
      <c r="BG4150" s="14"/>
      <c r="BH4150" s="14"/>
      <c r="BI4150" s="14"/>
    </row>
    <row r="4151" spans="1:61" x14ac:dyDescent="0.25">
      <c r="A4151">
        <v>4150</v>
      </c>
      <c r="B4151" s="3">
        <v>2025</v>
      </c>
      <c r="C4151" s="3">
        <v>8</v>
      </c>
      <c r="D4151" t="s">
        <v>21</v>
      </c>
      <c r="E4151" s="21">
        <v>45875.440454687501</v>
      </c>
      <c r="F4151" t="s">
        <v>110</v>
      </c>
      <c r="G4151" t="s">
        <v>110</v>
      </c>
      <c r="H4151" t="s">
        <v>78</v>
      </c>
      <c r="I4151" t="s">
        <v>78</v>
      </c>
      <c r="J4151" t="s">
        <v>98</v>
      </c>
      <c r="K4151" t="s">
        <v>98</v>
      </c>
      <c r="L4151" t="s">
        <v>33</v>
      </c>
      <c r="M4151" t="s">
        <v>33</v>
      </c>
      <c r="N4151" t="s">
        <v>637</v>
      </c>
      <c r="O4151" t="s">
        <v>11649</v>
      </c>
      <c r="P4151" t="s">
        <v>2651</v>
      </c>
      <c r="Q4151" t="s">
        <v>2652</v>
      </c>
      <c r="S4151" t="s">
        <v>12315</v>
      </c>
      <c r="T4151" s="4">
        <v>500</v>
      </c>
      <c r="U4151" s="4">
        <v>10</v>
      </c>
      <c r="V4151" s="3">
        <v>1</v>
      </c>
      <c r="W4151" t="s">
        <v>208</v>
      </c>
      <c r="X4151" t="s">
        <v>272</v>
      </c>
      <c r="Y4151">
        <v>236</v>
      </c>
      <c r="Z4151" s="14"/>
      <c r="AA4151" s="14"/>
      <c r="AB4151" s="14"/>
      <c r="AC4151" s="14"/>
      <c r="AD4151" s="14"/>
      <c r="AE4151" s="14"/>
      <c r="AF4151" s="14"/>
      <c r="AG4151" s="14"/>
      <c r="AH4151" s="14"/>
      <c r="AI4151" s="14"/>
      <c r="AJ4151" s="14"/>
      <c r="AK4151" s="14"/>
      <c r="AL4151" s="14">
        <v>10</v>
      </c>
      <c r="AM4151" s="14"/>
      <c r="AN4151" s="14"/>
      <c r="AO4151" s="14"/>
      <c r="AP4151" s="14"/>
      <c r="AQ4151" s="14"/>
      <c r="AR4151" s="14"/>
      <c r="AS4151" s="14"/>
      <c r="AT4151" s="14"/>
      <c r="AU4151" s="14"/>
      <c r="AV4151" s="14"/>
      <c r="AW4151" s="14"/>
      <c r="AX4151" s="14"/>
      <c r="AY4151" s="14"/>
      <c r="AZ4151" s="14"/>
      <c r="BA4151" s="14"/>
      <c r="BB4151" s="14"/>
      <c r="BC4151" s="14"/>
      <c r="BD4151" s="14"/>
      <c r="BE4151" s="14"/>
      <c r="BF4151" s="14"/>
      <c r="BG4151" s="14"/>
      <c r="BH4151" s="14"/>
      <c r="BI4151" s="14"/>
    </row>
    <row r="4152" spans="1:61" x14ac:dyDescent="0.25">
      <c r="A4152">
        <v>4151</v>
      </c>
      <c r="B4152" s="3">
        <v>2025</v>
      </c>
      <c r="C4152" s="3">
        <v>8</v>
      </c>
      <c r="D4152" t="s">
        <v>21</v>
      </c>
      <c r="E4152" s="21">
        <v>45875.448070983803</v>
      </c>
      <c r="F4152" t="s">
        <v>110</v>
      </c>
      <c r="G4152" t="s">
        <v>110</v>
      </c>
      <c r="H4152" t="s">
        <v>79</v>
      </c>
      <c r="I4152" t="s">
        <v>79</v>
      </c>
      <c r="J4152" t="s">
        <v>98</v>
      </c>
      <c r="K4152" t="s">
        <v>98</v>
      </c>
      <c r="L4152" t="s">
        <v>32</v>
      </c>
      <c r="M4152" t="s">
        <v>32</v>
      </c>
      <c r="N4152" t="s">
        <v>658</v>
      </c>
      <c r="O4152" t="s">
        <v>11649</v>
      </c>
      <c r="P4152" t="s">
        <v>12316</v>
      </c>
      <c r="Q4152" t="s">
        <v>12317</v>
      </c>
      <c r="S4152" t="s">
        <v>12318</v>
      </c>
      <c r="T4152" s="4">
        <v>1100</v>
      </c>
      <c r="U4152" s="4">
        <v>6</v>
      </c>
      <c r="V4152" s="3">
        <v>1</v>
      </c>
      <c r="W4152" t="s">
        <v>208</v>
      </c>
      <c r="X4152" t="s">
        <v>272</v>
      </c>
      <c r="Y4152">
        <v>237</v>
      </c>
      <c r="Z4152" s="14">
        <v>1</v>
      </c>
      <c r="AA4152" s="14">
        <v>1</v>
      </c>
      <c r="AB4152" s="14">
        <v>1</v>
      </c>
      <c r="AC4152" s="14"/>
      <c r="AD4152" s="14"/>
      <c r="AE4152" s="14"/>
      <c r="AF4152" s="14"/>
      <c r="AG4152" s="14"/>
      <c r="AH4152" s="14"/>
      <c r="AI4152" s="14"/>
      <c r="AJ4152" s="14"/>
      <c r="AK4152" s="14">
        <v>1</v>
      </c>
      <c r="AL4152" s="14"/>
      <c r="AM4152" s="14"/>
      <c r="AN4152" s="14"/>
      <c r="AO4152" s="14"/>
      <c r="AP4152" s="14"/>
      <c r="AQ4152" s="14"/>
      <c r="AR4152" s="14"/>
      <c r="AS4152" s="14"/>
      <c r="AT4152" s="14">
        <v>1</v>
      </c>
      <c r="AU4152" s="14"/>
      <c r="AV4152" s="14"/>
      <c r="AW4152" s="14"/>
      <c r="AX4152" s="14"/>
      <c r="AY4152" s="14"/>
      <c r="AZ4152" s="14"/>
      <c r="BA4152" s="14"/>
      <c r="BB4152" s="14"/>
      <c r="BC4152" s="14">
        <v>1</v>
      </c>
      <c r="BD4152" s="14"/>
      <c r="BE4152" s="14"/>
      <c r="BF4152" s="14"/>
      <c r="BG4152" s="14"/>
      <c r="BH4152" s="14"/>
      <c r="BI4152" s="14"/>
    </row>
    <row r="4153" spans="1:61" x14ac:dyDescent="0.25">
      <c r="A4153">
        <v>4152</v>
      </c>
      <c r="B4153" s="3">
        <v>2025</v>
      </c>
      <c r="C4153" s="3">
        <v>8</v>
      </c>
      <c r="D4153" t="s">
        <v>21</v>
      </c>
      <c r="E4153" s="21">
        <v>45875.455338587963</v>
      </c>
      <c r="F4153" t="s">
        <v>110</v>
      </c>
      <c r="G4153" t="s">
        <v>110</v>
      </c>
      <c r="H4153" t="s">
        <v>79</v>
      </c>
      <c r="I4153" t="s">
        <v>79</v>
      </c>
      <c r="J4153" t="s">
        <v>98</v>
      </c>
      <c r="K4153" t="s">
        <v>98</v>
      </c>
      <c r="L4153" t="s">
        <v>32</v>
      </c>
      <c r="M4153" t="s">
        <v>32</v>
      </c>
      <c r="N4153" t="s">
        <v>658</v>
      </c>
      <c r="O4153" t="s">
        <v>11649</v>
      </c>
      <c r="P4153" t="s">
        <v>12319</v>
      </c>
      <c r="Q4153" t="s">
        <v>12320</v>
      </c>
      <c r="S4153" t="s">
        <v>12321</v>
      </c>
      <c r="T4153" s="4">
        <v>1100</v>
      </c>
      <c r="U4153" s="4">
        <v>6</v>
      </c>
      <c r="V4153" s="3">
        <v>1</v>
      </c>
      <c r="W4153" t="s">
        <v>208</v>
      </c>
      <c r="X4153" t="s">
        <v>272</v>
      </c>
      <c r="Y4153">
        <v>238</v>
      </c>
      <c r="Z4153" s="14">
        <v>1</v>
      </c>
      <c r="AA4153" s="14">
        <v>1</v>
      </c>
      <c r="AB4153" s="14">
        <v>1</v>
      </c>
      <c r="AC4153" s="14"/>
      <c r="AD4153" s="14"/>
      <c r="AE4153" s="14"/>
      <c r="AF4153" s="14"/>
      <c r="AG4153" s="14"/>
      <c r="AH4153" s="14"/>
      <c r="AI4153" s="14"/>
      <c r="AJ4153" s="14"/>
      <c r="AK4153" s="14">
        <v>1</v>
      </c>
      <c r="AL4153" s="14"/>
      <c r="AM4153" s="14"/>
      <c r="AN4153" s="14"/>
      <c r="AO4153" s="14"/>
      <c r="AP4153" s="14"/>
      <c r="AQ4153" s="14"/>
      <c r="AR4153" s="14"/>
      <c r="AS4153" s="14"/>
      <c r="AT4153" s="14">
        <v>1</v>
      </c>
      <c r="AU4153" s="14"/>
      <c r="AV4153" s="14"/>
      <c r="AW4153" s="14"/>
      <c r="AX4153" s="14"/>
      <c r="AY4153" s="14"/>
      <c r="AZ4153" s="14"/>
      <c r="BA4153" s="14"/>
      <c r="BB4153" s="14"/>
      <c r="BC4153" s="14">
        <v>1</v>
      </c>
      <c r="BD4153" s="14"/>
      <c r="BE4153" s="14"/>
      <c r="BF4153" s="14"/>
      <c r="BG4153" s="14"/>
      <c r="BH4153" s="14"/>
      <c r="BI4153" s="14"/>
    </row>
    <row r="4154" spans="1:61" x14ac:dyDescent="0.25">
      <c r="A4154">
        <v>4153</v>
      </c>
      <c r="B4154" s="3">
        <v>2025</v>
      </c>
      <c r="C4154" s="3">
        <v>8</v>
      </c>
      <c r="D4154" t="s">
        <v>21</v>
      </c>
      <c r="E4154" s="21">
        <v>45875.457486342602</v>
      </c>
      <c r="F4154" t="s">
        <v>110</v>
      </c>
      <c r="G4154" t="s">
        <v>110</v>
      </c>
      <c r="H4154" t="s">
        <v>79</v>
      </c>
      <c r="I4154" t="s">
        <v>79</v>
      </c>
      <c r="J4154" t="s">
        <v>98</v>
      </c>
      <c r="K4154" t="s">
        <v>98</v>
      </c>
      <c r="L4154" t="s">
        <v>32</v>
      </c>
      <c r="M4154" t="s">
        <v>32</v>
      </c>
      <c r="N4154" t="s">
        <v>658</v>
      </c>
      <c r="O4154" t="s">
        <v>11649</v>
      </c>
      <c r="P4154" t="s">
        <v>12322</v>
      </c>
      <c r="Q4154" t="s">
        <v>12323</v>
      </c>
      <c r="R4154" t="s">
        <v>12324</v>
      </c>
      <c r="S4154" t="s">
        <v>12325</v>
      </c>
      <c r="T4154" s="4">
        <v>1100</v>
      </c>
      <c r="U4154" s="4">
        <v>6</v>
      </c>
      <c r="V4154" s="3">
        <v>1</v>
      </c>
      <c r="W4154" t="s">
        <v>208</v>
      </c>
      <c r="X4154" t="s">
        <v>272</v>
      </c>
      <c r="Y4154">
        <v>239</v>
      </c>
      <c r="Z4154" s="14">
        <v>1</v>
      </c>
      <c r="AA4154" s="14">
        <v>1</v>
      </c>
      <c r="AB4154" s="14">
        <v>1</v>
      </c>
      <c r="AC4154" s="14"/>
      <c r="AD4154" s="14"/>
      <c r="AE4154" s="14"/>
      <c r="AF4154" s="14"/>
      <c r="AG4154" s="14"/>
      <c r="AH4154" s="14"/>
      <c r="AI4154" s="14"/>
      <c r="AJ4154" s="14"/>
      <c r="AK4154" s="14">
        <v>1</v>
      </c>
      <c r="AL4154" s="14"/>
      <c r="AM4154" s="14"/>
      <c r="AN4154" s="14"/>
      <c r="AO4154" s="14"/>
      <c r="AP4154" s="14"/>
      <c r="AQ4154" s="14"/>
      <c r="AR4154" s="14"/>
      <c r="AS4154" s="14"/>
      <c r="AT4154" s="14">
        <v>1</v>
      </c>
      <c r="AU4154" s="14"/>
      <c r="AV4154" s="14"/>
      <c r="AW4154" s="14"/>
      <c r="AX4154" s="14"/>
      <c r="AY4154" s="14"/>
      <c r="AZ4154" s="14"/>
      <c r="BA4154" s="14">
        <v>1</v>
      </c>
      <c r="BB4154" s="14"/>
      <c r="BC4154" s="14"/>
      <c r="BD4154" s="14"/>
      <c r="BE4154" s="14"/>
      <c r="BF4154" s="14"/>
      <c r="BG4154" s="14"/>
      <c r="BH4154" s="14"/>
      <c r="BI4154" s="14"/>
    </row>
    <row r="4155" spans="1:61" x14ac:dyDescent="0.25">
      <c r="A4155">
        <v>4154</v>
      </c>
      <c r="B4155" s="3">
        <v>2025</v>
      </c>
      <c r="C4155" s="3">
        <v>8</v>
      </c>
      <c r="D4155" t="s">
        <v>21</v>
      </c>
      <c r="E4155" s="21">
        <v>45875.482848611107</v>
      </c>
      <c r="F4155" t="s">
        <v>110</v>
      </c>
      <c r="G4155" t="s">
        <v>110</v>
      </c>
      <c r="H4155" t="s">
        <v>79</v>
      </c>
      <c r="I4155" t="s">
        <v>79</v>
      </c>
      <c r="J4155" t="s">
        <v>98</v>
      </c>
      <c r="K4155" t="s">
        <v>98</v>
      </c>
      <c r="L4155" t="s">
        <v>32</v>
      </c>
      <c r="M4155" t="s">
        <v>32</v>
      </c>
      <c r="N4155" t="s">
        <v>809</v>
      </c>
      <c r="O4155" t="s">
        <v>11649</v>
      </c>
      <c r="P4155" t="s">
        <v>12326</v>
      </c>
      <c r="Q4155" t="s">
        <v>12327</v>
      </c>
      <c r="R4155" t="s">
        <v>12328</v>
      </c>
      <c r="S4155" t="s">
        <v>12329</v>
      </c>
      <c r="T4155" s="4">
        <v>1100</v>
      </c>
      <c r="U4155" s="4">
        <v>6</v>
      </c>
      <c r="V4155" s="3">
        <v>1</v>
      </c>
      <c r="W4155" t="s">
        <v>208</v>
      </c>
      <c r="X4155" t="s">
        <v>272</v>
      </c>
      <c r="Y4155">
        <v>240</v>
      </c>
      <c r="Z4155" s="14">
        <v>1</v>
      </c>
      <c r="AA4155" s="14">
        <v>1</v>
      </c>
      <c r="AB4155" s="14"/>
      <c r="AC4155" s="14"/>
      <c r="AD4155" s="14">
        <v>1</v>
      </c>
      <c r="AE4155" s="14"/>
      <c r="AF4155" s="14"/>
      <c r="AG4155" s="14"/>
      <c r="AH4155" s="14"/>
      <c r="AI4155" s="14"/>
      <c r="AJ4155" s="14"/>
      <c r="AK4155" s="14">
        <v>1</v>
      </c>
      <c r="AL4155" s="14"/>
      <c r="AM4155" s="14"/>
      <c r="AN4155" s="14"/>
      <c r="AO4155" s="14"/>
      <c r="AP4155" s="14"/>
      <c r="AQ4155" s="14"/>
      <c r="AR4155" s="14"/>
      <c r="AS4155" s="14"/>
      <c r="AT4155" s="14">
        <v>1</v>
      </c>
      <c r="AU4155" s="14"/>
      <c r="AV4155" s="14"/>
      <c r="AW4155" s="14"/>
      <c r="AX4155" s="14"/>
      <c r="AY4155" s="14"/>
      <c r="AZ4155" s="14"/>
      <c r="BA4155" s="14">
        <v>1</v>
      </c>
      <c r="BB4155" s="14"/>
      <c r="BC4155" s="14"/>
      <c r="BD4155" s="14"/>
      <c r="BE4155" s="14"/>
      <c r="BF4155" s="14"/>
      <c r="BG4155" s="14"/>
      <c r="BH4155" s="14"/>
      <c r="BI4155" s="14"/>
    </row>
    <row r="4156" spans="1:61" x14ac:dyDescent="0.25">
      <c r="A4156">
        <v>4155</v>
      </c>
      <c r="B4156" s="3">
        <v>2025</v>
      </c>
      <c r="C4156" s="3">
        <v>8</v>
      </c>
      <c r="D4156" t="s">
        <v>21</v>
      </c>
      <c r="E4156" s="21">
        <v>45875.488061747688</v>
      </c>
      <c r="F4156" t="s">
        <v>110</v>
      </c>
      <c r="G4156" t="s">
        <v>110</v>
      </c>
      <c r="H4156" t="s">
        <v>78</v>
      </c>
      <c r="I4156" t="s">
        <v>78</v>
      </c>
      <c r="J4156" t="s">
        <v>98</v>
      </c>
      <c r="K4156" t="s">
        <v>98</v>
      </c>
      <c r="L4156" t="s">
        <v>32</v>
      </c>
      <c r="M4156" t="s">
        <v>32</v>
      </c>
      <c r="N4156" t="s">
        <v>809</v>
      </c>
      <c r="O4156" t="s">
        <v>11649</v>
      </c>
      <c r="P4156" t="s">
        <v>12330</v>
      </c>
      <c r="Q4156" t="s">
        <v>12331</v>
      </c>
      <c r="R4156" t="s">
        <v>12332</v>
      </c>
      <c r="S4156" t="s">
        <v>12333</v>
      </c>
      <c r="T4156" s="4">
        <v>1100</v>
      </c>
      <c r="U4156" s="4">
        <v>6</v>
      </c>
      <c r="V4156" s="3">
        <v>1</v>
      </c>
      <c r="W4156" t="s">
        <v>208</v>
      </c>
      <c r="X4156" t="s">
        <v>272</v>
      </c>
      <c r="Y4156">
        <v>241</v>
      </c>
      <c r="Z4156" s="14">
        <v>1</v>
      </c>
      <c r="AA4156" s="14">
        <v>1</v>
      </c>
      <c r="AB4156" s="14">
        <v>1</v>
      </c>
      <c r="AC4156" s="14"/>
      <c r="AD4156" s="14"/>
      <c r="AE4156" s="14"/>
      <c r="AF4156" s="14"/>
      <c r="AG4156" s="14"/>
      <c r="AH4156" s="14"/>
      <c r="AI4156" s="14"/>
      <c r="AJ4156" s="14"/>
      <c r="AK4156" s="14">
        <v>1</v>
      </c>
      <c r="AL4156" s="14"/>
      <c r="AM4156" s="14"/>
      <c r="AN4156" s="14"/>
      <c r="AO4156" s="14"/>
      <c r="AP4156" s="14"/>
      <c r="AQ4156" s="14"/>
      <c r="AR4156" s="14"/>
      <c r="AS4156" s="14"/>
      <c r="AT4156" s="14">
        <v>1</v>
      </c>
      <c r="AU4156" s="14"/>
      <c r="AV4156" s="14"/>
      <c r="AW4156" s="14"/>
      <c r="AX4156" s="14"/>
      <c r="AY4156" s="14"/>
      <c r="AZ4156" s="14"/>
      <c r="BA4156" s="14">
        <v>1</v>
      </c>
      <c r="BB4156" s="14"/>
      <c r="BC4156" s="14"/>
      <c r="BD4156" s="14"/>
      <c r="BE4156" s="14"/>
      <c r="BF4156" s="14"/>
      <c r="BG4156" s="14"/>
      <c r="BH4156" s="14"/>
      <c r="BI4156" s="14"/>
    </row>
    <row r="4157" spans="1:61" x14ac:dyDescent="0.25">
      <c r="A4157">
        <v>4156</v>
      </c>
      <c r="B4157" s="3">
        <v>2025</v>
      </c>
      <c r="C4157" s="3">
        <v>8</v>
      </c>
      <c r="D4157" t="s">
        <v>21</v>
      </c>
      <c r="E4157" s="21">
        <v>45875.500579594911</v>
      </c>
      <c r="F4157" t="s">
        <v>110</v>
      </c>
      <c r="G4157" t="s">
        <v>110</v>
      </c>
      <c r="H4157" t="s">
        <v>79</v>
      </c>
      <c r="I4157" t="s">
        <v>79</v>
      </c>
      <c r="J4157" t="s">
        <v>98</v>
      </c>
      <c r="K4157" t="s">
        <v>98</v>
      </c>
      <c r="L4157" t="s">
        <v>33</v>
      </c>
      <c r="M4157" t="s">
        <v>33</v>
      </c>
      <c r="N4157" t="s">
        <v>654</v>
      </c>
      <c r="O4157" t="s">
        <v>11649</v>
      </c>
      <c r="P4157" t="s">
        <v>10886</v>
      </c>
      <c r="Q4157" t="s">
        <v>12334</v>
      </c>
      <c r="S4157" t="s">
        <v>12335</v>
      </c>
      <c r="T4157" s="4">
        <v>1070</v>
      </c>
      <c r="U4157" s="4">
        <v>8</v>
      </c>
      <c r="V4157" s="3">
        <v>1</v>
      </c>
      <c r="W4157" t="s">
        <v>208</v>
      </c>
      <c r="X4157" t="s">
        <v>272</v>
      </c>
      <c r="Y4157">
        <v>242</v>
      </c>
      <c r="Z4157" s="14"/>
      <c r="AA4157" s="14"/>
      <c r="AB4157" s="14"/>
      <c r="AC4157" s="14"/>
      <c r="AD4157" s="14"/>
      <c r="AE4157" s="14"/>
      <c r="AF4157" s="14"/>
      <c r="AG4157" s="14"/>
      <c r="AH4157" s="14"/>
      <c r="AI4157" s="14"/>
      <c r="AJ4157" s="14"/>
      <c r="AK4157" s="14"/>
      <c r="AL4157" s="14"/>
      <c r="AM4157" s="14"/>
      <c r="AN4157" s="14">
        <v>2</v>
      </c>
      <c r="AO4157" s="14">
        <v>2</v>
      </c>
      <c r="AP4157" s="14">
        <v>2</v>
      </c>
      <c r="AQ4157" s="14"/>
      <c r="AR4157" s="14"/>
      <c r="AS4157" s="14"/>
      <c r="AT4157" s="14">
        <v>2</v>
      </c>
      <c r="AU4157" s="14"/>
      <c r="AV4157" s="14"/>
      <c r="AW4157" s="14"/>
      <c r="AX4157" s="14"/>
      <c r="AY4157" s="14"/>
      <c r="AZ4157" s="14"/>
      <c r="BA4157" s="14"/>
      <c r="BB4157" s="14"/>
      <c r="BC4157" s="14"/>
      <c r="BD4157" s="14"/>
      <c r="BE4157" s="14"/>
      <c r="BF4157" s="14"/>
      <c r="BG4157" s="14"/>
      <c r="BH4157" s="14"/>
      <c r="BI4157" s="14"/>
    </row>
    <row r="4158" spans="1:61" x14ac:dyDescent="0.25">
      <c r="A4158">
        <v>4157</v>
      </c>
      <c r="B4158" s="3">
        <v>2025</v>
      </c>
      <c r="C4158" s="3">
        <v>8</v>
      </c>
      <c r="D4158" t="s">
        <v>21</v>
      </c>
      <c r="E4158" s="21">
        <v>45875.513972881941</v>
      </c>
      <c r="F4158" t="s">
        <v>110</v>
      </c>
      <c r="G4158" t="s">
        <v>110</v>
      </c>
      <c r="H4158" t="s">
        <v>79</v>
      </c>
      <c r="I4158" t="s">
        <v>79</v>
      </c>
      <c r="J4158" t="s">
        <v>98</v>
      </c>
      <c r="K4158" t="s">
        <v>98</v>
      </c>
      <c r="L4158" t="s">
        <v>32</v>
      </c>
      <c r="M4158" t="s">
        <v>32</v>
      </c>
      <c r="N4158" t="s">
        <v>18</v>
      </c>
      <c r="O4158" t="s">
        <v>11649</v>
      </c>
      <c r="P4158" t="s">
        <v>12336</v>
      </c>
      <c r="Q4158" t="s">
        <v>12337</v>
      </c>
      <c r="R4158" t="s">
        <v>12338</v>
      </c>
      <c r="S4158" t="s">
        <v>12339</v>
      </c>
      <c r="T4158" s="4">
        <v>1100</v>
      </c>
      <c r="U4158" s="4">
        <v>6</v>
      </c>
      <c r="V4158" s="3">
        <v>1</v>
      </c>
      <c r="W4158" t="s">
        <v>208</v>
      </c>
      <c r="X4158" t="s">
        <v>272</v>
      </c>
      <c r="Y4158">
        <v>243</v>
      </c>
      <c r="Z4158" s="14">
        <v>1</v>
      </c>
      <c r="AA4158" s="14">
        <v>1</v>
      </c>
      <c r="AB4158" s="14">
        <v>1</v>
      </c>
      <c r="AC4158" s="14"/>
      <c r="AD4158" s="14"/>
      <c r="AE4158" s="14"/>
      <c r="AF4158" s="14"/>
      <c r="AG4158" s="14"/>
      <c r="AH4158" s="14"/>
      <c r="AI4158" s="14"/>
      <c r="AJ4158" s="14"/>
      <c r="AK4158" s="14">
        <v>1</v>
      </c>
      <c r="AL4158" s="14"/>
      <c r="AM4158" s="14"/>
      <c r="AN4158" s="14"/>
      <c r="AO4158" s="14"/>
      <c r="AP4158" s="14"/>
      <c r="AQ4158" s="14"/>
      <c r="AR4158" s="14"/>
      <c r="AS4158" s="14"/>
      <c r="AT4158" s="14">
        <v>1</v>
      </c>
      <c r="AU4158" s="14"/>
      <c r="AV4158" s="14"/>
      <c r="AW4158" s="14"/>
      <c r="AX4158" s="14"/>
      <c r="AY4158" s="14"/>
      <c r="AZ4158" s="14"/>
      <c r="BA4158" s="14"/>
      <c r="BB4158" s="14"/>
      <c r="BC4158" s="14">
        <v>1</v>
      </c>
      <c r="BD4158" s="14"/>
      <c r="BE4158" s="14"/>
      <c r="BF4158" s="14"/>
      <c r="BG4158" s="14"/>
      <c r="BH4158" s="14"/>
      <c r="BI4158" s="14"/>
    </row>
    <row r="4159" spans="1:61" x14ac:dyDescent="0.25">
      <c r="A4159">
        <v>4158</v>
      </c>
      <c r="B4159" s="3">
        <v>2025</v>
      </c>
      <c r="C4159" s="3">
        <v>8</v>
      </c>
      <c r="D4159" t="s">
        <v>21</v>
      </c>
      <c r="E4159" s="21">
        <v>45875.521146064813</v>
      </c>
      <c r="F4159" t="s">
        <v>110</v>
      </c>
      <c r="G4159" t="s">
        <v>110</v>
      </c>
      <c r="H4159" t="s">
        <v>79</v>
      </c>
      <c r="I4159" t="s">
        <v>79</v>
      </c>
      <c r="J4159" t="s">
        <v>98</v>
      </c>
      <c r="K4159" t="s">
        <v>98</v>
      </c>
      <c r="L4159" t="s">
        <v>32</v>
      </c>
      <c r="M4159" t="s">
        <v>32</v>
      </c>
      <c r="N4159" t="s">
        <v>550</v>
      </c>
      <c r="O4159" t="s">
        <v>11649</v>
      </c>
      <c r="P4159" t="s">
        <v>12340</v>
      </c>
      <c r="Q4159" t="s">
        <v>12341</v>
      </c>
      <c r="R4159" t="s">
        <v>12342</v>
      </c>
      <c r="S4159" t="s">
        <v>12343</v>
      </c>
      <c r="T4159" s="4">
        <v>1100</v>
      </c>
      <c r="U4159" s="4">
        <v>6</v>
      </c>
      <c r="V4159" s="3">
        <v>1</v>
      </c>
      <c r="W4159" t="s">
        <v>208</v>
      </c>
      <c r="X4159" t="s">
        <v>272</v>
      </c>
      <c r="Y4159">
        <v>244</v>
      </c>
      <c r="Z4159" s="14">
        <v>1</v>
      </c>
      <c r="AA4159" s="14">
        <v>1</v>
      </c>
      <c r="AB4159" s="14"/>
      <c r="AC4159" s="14"/>
      <c r="AD4159" s="14">
        <v>1</v>
      </c>
      <c r="AE4159" s="14"/>
      <c r="AF4159" s="14"/>
      <c r="AG4159" s="14"/>
      <c r="AH4159" s="14"/>
      <c r="AI4159" s="14"/>
      <c r="AJ4159" s="14">
        <v>1</v>
      </c>
      <c r="AK4159" s="14"/>
      <c r="AL4159" s="14"/>
      <c r="AM4159" s="14"/>
      <c r="AN4159" s="14"/>
      <c r="AO4159" s="14"/>
      <c r="AP4159" s="14"/>
      <c r="AQ4159" s="14"/>
      <c r="AR4159" s="14"/>
      <c r="AS4159" s="14"/>
      <c r="AT4159" s="14">
        <v>1</v>
      </c>
      <c r="AU4159" s="14"/>
      <c r="AV4159" s="14"/>
      <c r="AW4159" s="14"/>
      <c r="AX4159" s="14"/>
      <c r="AY4159" s="14"/>
      <c r="AZ4159" s="14"/>
      <c r="BA4159" s="14"/>
      <c r="BB4159" s="14"/>
      <c r="BC4159" s="14">
        <v>1</v>
      </c>
      <c r="BD4159" s="14"/>
      <c r="BE4159" s="14"/>
      <c r="BF4159" s="14"/>
      <c r="BG4159" s="14"/>
      <c r="BH4159" s="14"/>
      <c r="BI4159" s="14"/>
    </row>
    <row r="4160" spans="1:61" x14ac:dyDescent="0.25">
      <c r="A4160">
        <v>4159</v>
      </c>
      <c r="B4160" s="3">
        <v>2025</v>
      </c>
      <c r="C4160" s="3">
        <v>8</v>
      </c>
      <c r="D4160" t="s">
        <v>21</v>
      </c>
      <c r="E4160" s="21">
        <v>45875.551399374999</v>
      </c>
      <c r="F4160" t="s">
        <v>110</v>
      </c>
      <c r="G4160" t="s">
        <v>110</v>
      </c>
      <c r="H4160" t="s">
        <v>78</v>
      </c>
      <c r="I4160" t="s">
        <v>78</v>
      </c>
      <c r="J4160" t="s">
        <v>98</v>
      </c>
      <c r="K4160" t="s">
        <v>98</v>
      </c>
      <c r="L4160" t="s">
        <v>33</v>
      </c>
      <c r="M4160" t="s">
        <v>33</v>
      </c>
      <c r="N4160" t="s">
        <v>618</v>
      </c>
      <c r="O4160" t="s">
        <v>11649</v>
      </c>
      <c r="P4160" t="s">
        <v>10889</v>
      </c>
      <c r="Q4160" t="s">
        <v>10890</v>
      </c>
      <c r="R4160" t="s">
        <v>10891</v>
      </c>
      <c r="S4160" t="s">
        <v>10892</v>
      </c>
      <c r="T4160" s="4">
        <v>1100</v>
      </c>
      <c r="U4160" s="4">
        <v>6</v>
      </c>
      <c r="V4160" s="3">
        <v>1</v>
      </c>
      <c r="W4160" t="s">
        <v>208</v>
      </c>
      <c r="X4160" t="s">
        <v>272</v>
      </c>
      <c r="Y4160">
        <v>245</v>
      </c>
      <c r="Z4160" s="14">
        <v>1</v>
      </c>
      <c r="AA4160" s="14">
        <v>1</v>
      </c>
      <c r="AB4160" s="14">
        <v>1</v>
      </c>
      <c r="AC4160" s="14"/>
      <c r="AD4160" s="14"/>
      <c r="AE4160" s="14"/>
      <c r="AF4160" s="14"/>
      <c r="AG4160" s="14"/>
      <c r="AH4160" s="14"/>
      <c r="AI4160" s="14"/>
      <c r="AJ4160" s="14">
        <v>1</v>
      </c>
      <c r="AK4160" s="14"/>
      <c r="AL4160" s="14"/>
      <c r="AM4160" s="14"/>
      <c r="AN4160" s="14"/>
      <c r="AO4160" s="14"/>
      <c r="AP4160" s="14"/>
      <c r="AQ4160" s="14"/>
      <c r="AR4160" s="14"/>
      <c r="AS4160" s="14"/>
      <c r="AT4160" s="14">
        <v>1</v>
      </c>
      <c r="AU4160" s="14"/>
      <c r="AV4160" s="14"/>
      <c r="AW4160" s="14"/>
      <c r="AX4160" s="14"/>
      <c r="AY4160" s="14"/>
      <c r="AZ4160" s="14"/>
      <c r="BA4160" s="14"/>
      <c r="BB4160" s="14"/>
      <c r="BC4160" s="14">
        <v>1</v>
      </c>
      <c r="BD4160" s="14"/>
      <c r="BE4160" s="14"/>
      <c r="BF4160" s="14"/>
      <c r="BG4160" s="14"/>
      <c r="BH4160" s="14"/>
      <c r="BI4160" s="14"/>
    </row>
    <row r="4161" spans="1:61" x14ac:dyDescent="0.25">
      <c r="A4161">
        <v>4160</v>
      </c>
      <c r="B4161" s="3">
        <v>2025</v>
      </c>
      <c r="C4161" s="3">
        <v>8</v>
      </c>
      <c r="D4161" t="s">
        <v>21</v>
      </c>
      <c r="E4161" s="21">
        <v>45875.556948182872</v>
      </c>
      <c r="F4161" t="s">
        <v>110</v>
      </c>
      <c r="G4161" t="s">
        <v>110</v>
      </c>
      <c r="H4161" t="s">
        <v>79</v>
      </c>
      <c r="I4161" t="s">
        <v>79</v>
      </c>
      <c r="J4161" t="s">
        <v>97</v>
      </c>
      <c r="K4161" t="s">
        <v>97</v>
      </c>
      <c r="L4161" t="s">
        <v>34</v>
      </c>
      <c r="M4161" t="s">
        <v>34</v>
      </c>
      <c r="N4161" t="s">
        <v>633</v>
      </c>
      <c r="O4161" t="s">
        <v>11649</v>
      </c>
      <c r="P4161" t="s">
        <v>12344</v>
      </c>
      <c r="Q4161" t="s">
        <v>12345</v>
      </c>
      <c r="S4161" t="s">
        <v>12346</v>
      </c>
      <c r="T4161" s="4">
        <v>1070</v>
      </c>
      <c r="U4161" s="4">
        <v>8</v>
      </c>
      <c r="V4161" s="3">
        <v>1</v>
      </c>
      <c r="W4161" t="s">
        <v>208</v>
      </c>
      <c r="X4161" t="s">
        <v>272</v>
      </c>
      <c r="Y4161">
        <v>246</v>
      </c>
      <c r="Z4161" s="14"/>
      <c r="AA4161" s="14"/>
      <c r="AB4161" s="14"/>
      <c r="AC4161" s="14"/>
      <c r="AD4161" s="14"/>
      <c r="AE4161" s="14"/>
      <c r="AF4161" s="14"/>
      <c r="AG4161" s="14"/>
      <c r="AH4161" s="14"/>
      <c r="AI4161" s="14"/>
      <c r="AJ4161" s="14"/>
      <c r="AK4161" s="14"/>
      <c r="AL4161" s="14"/>
      <c r="AM4161" s="14"/>
      <c r="AN4161" s="14">
        <v>2</v>
      </c>
      <c r="AO4161" s="14">
        <v>2</v>
      </c>
      <c r="AP4161" s="14">
        <v>2</v>
      </c>
      <c r="AQ4161" s="14"/>
      <c r="AR4161" s="14"/>
      <c r="AS4161" s="14"/>
      <c r="AT4161" s="14">
        <v>2</v>
      </c>
      <c r="AU4161" s="14"/>
      <c r="AV4161" s="14"/>
      <c r="AW4161" s="14"/>
      <c r="AX4161" s="14"/>
      <c r="AY4161" s="14"/>
      <c r="AZ4161" s="14"/>
      <c r="BA4161" s="14"/>
      <c r="BB4161" s="14"/>
      <c r="BC4161" s="14"/>
      <c r="BD4161" s="14"/>
      <c r="BE4161" s="14"/>
      <c r="BF4161" s="14"/>
      <c r="BG4161" s="14"/>
      <c r="BH4161" s="14"/>
      <c r="BI4161" s="14"/>
    </row>
    <row r="4162" spans="1:61" x14ac:dyDescent="0.25">
      <c r="A4162">
        <v>4161</v>
      </c>
      <c r="B4162" s="3">
        <v>2025</v>
      </c>
      <c r="C4162" s="3">
        <v>8</v>
      </c>
      <c r="D4162" t="s">
        <v>21</v>
      </c>
      <c r="E4162" s="21">
        <v>45875.559180358803</v>
      </c>
      <c r="F4162" t="s">
        <v>110</v>
      </c>
      <c r="G4162" t="s">
        <v>110</v>
      </c>
      <c r="H4162" t="s">
        <v>78</v>
      </c>
      <c r="I4162" t="s">
        <v>78</v>
      </c>
      <c r="J4162" t="s">
        <v>97</v>
      </c>
      <c r="K4162" t="s">
        <v>97</v>
      </c>
      <c r="L4162" t="s">
        <v>39</v>
      </c>
      <c r="M4162" t="s">
        <v>39</v>
      </c>
      <c r="N4162" t="s">
        <v>1680</v>
      </c>
      <c r="O4162" t="s">
        <v>11649</v>
      </c>
      <c r="P4162" t="s">
        <v>12347</v>
      </c>
      <c r="Q4162" t="s">
        <v>12348</v>
      </c>
      <c r="R4162" t="s">
        <v>12349</v>
      </c>
      <c r="S4162" t="s">
        <v>12350</v>
      </c>
      <c r="T4162" s="4">
        <v>1700</v>
      </c>
      <c r="U4162" s="4">
        <v>9</v>
      </c>
      <c r="V4162" s="3">
        <v>1</v>
      </c>
      <c r="W4162" t="s">
        <v>208</v>
      </c>
      <c r="X4162" t="s">
        <v>272</v>
      </c>
      <c r="Y4162">
        <v>247</v>
      </c>
      <c r="Z4162" s="14">
        <v>1</v>
      </c>
      <c r="AA4162" s="14">
        <v>2</v>
      </c>
      <c r="AB4162" s="14">
        <v>2</v>
      </c>
      <c r="AC4162" s="14"/>
      <c r="AD4162" s="14"/>
      <c r="AE4162" s="14"/>
      <c r="AF4162" s="14"/>
      <c r="AG4162" s="14"/>
      <c r="AH4162" s="14"/>
      <c r="AI4162" s="14"/>
      <c r="AJ4162" s="14"/>
      <c r="AK4162" s="14">
        <v>2</v>
      </c>
      <c r="AL4162" s="14"/>
      <c r="AM4162" s="14"/>
      <c r="AN4162" s="14"/>
      <c r="AO4162" s="14"/>
      <c r="AP4162" s="14"/>
      <c r="AQ4162" s="14"/>
      <c r="AR4162" s="14"/>
      <c r="AS4162" s="14"/>
      <c r="AT4162" s="14">
        <v>1</v>
      </c>
      <c r="AU4162" s="14"/>
      <c r="AV4162" s="14"/>
      <c r="AW4162" s="14"/>
      <c r="AX4162" s="14"/>
      <c r="AY4162" s="14"/>
      <c r="AZ4162" s="14"/>
      <c r="BA4162" s="14"/>
      <c r="BB4162" s="14"/>
      <c r="BC4162" s="14">
        <v>1</v>
      </c>
      <c r="BD4162" s="14"/>
      <c r="BE4162" s="14"/>
      <c r="BF4162" s="14"/>
      <c r="BG4162" s="14"/>
      <c r="BH4162" s="14"/>
      <c r="BI4162" s="14"/>
    </row>
    <row r="4163" spans="1:61" x14ac:dyDescent="0.25">
      <c r="A4163">
        <v>4162</v>
      </c>
      <c r="B4163" s="3">
        <v>2025</v>
      </c>
      <c r="C4163" s="3">
        <v>8</v>
      </c>
      <c r="D4163" t="s">
        <v>21</v>
      </c>
      <c r="E4163" s="21">
        <v>45875.567726631947</v>
      </c>
      <c r="F4163" t="s">
        <v>110</v>
      </c>
      <c r="G4163" t="s">
        <v>110</v>
      </c>
      <c r="H4163" t="s">
        <v>79</v>
      </c>
      <c r="I4163" t="s">
        <v>79</v>
      </c>
      <c r="J4163" t="s">
        <v>97</v>
      </c>
      <c r="K4163" t="s">
        <v>97</v>
      </c>
      <c r="L4163" t="s">
        <v>34</v>
      </c>
      <c r="M4163" t="s">
        <v>34</v>
      </c>
      <c r="N4163" t="s">
        <v>67</v>
      </c>
      <c r="O4163" t="s">
        <v>11649</v>
      </c>
      <c r="P4163" t="s">
        <v>1427</v>
      </c>
      <c r="Q4163" t="s">
        <v>12351</v>
      </c>
      <c r="S4163" t="s">
        <v>12352</v>
      </c>
      <c r="T4163" s="4">
        <v>1090</v>
      </c>
      <c r="U4163" s="4">
        <v>5</v>
      </c>
      <c r="V4163" s="3">
        <v>1</v>
      </c>
      <c r="W4163" t="s">
        <v>208</v>
      </c>
      <c r="X4163" t="s">
        <v>272</v>
      </c>
      <c r="Y4163">
        <v>248</v>
      </c>
      <c r="Z4163" s="14">
        <v>1</v>
      </c>
      <c r="AA4163" s="14">
        <v>1</v>
      </c>
      <c r="AB4163" s="14"/>
      <c r="AC4163" s="14"/>
      <c r="AD4163" s="14">
        <v>1</v>
      </c>
      <c r="AE4163" s="14"/>
      <c r="AF4163" s="14"/>
      <c r="AG4163" s="14"/>
      <c r="AH4163" s="14"/>
      <c r="AI4163" s="14"/>
      <c r="AJ4163" s="14"/>
      <c r="AK4163" s="14"/>
      <c r="AL4163" s="14"/>
      <c r="AM4163" s="14"/>
      <c r="AN4163" s="14"/>
      <c r="AO4163" s="14"/>
      <c r="AP4163" s="14"/>
      <c r="AQ4163" s="14"/>
      <c r="AR4163" s="14"/>
      <c r="AS4163" s="14"/>
      <c r="AT4163" s="14">
        <v>1</v>
      </c>
      <c r="AU4163" s="14"/>
      <c r="AV4163" s="14"/>
      <c r="AW4163" s="14"/>
      <c r="AX4163" s="14"/>
      <c r="AY4163" s="14"/>
      <c r="AZ4163" s="14"/>
      <c r="BA4163" s="14"/>
      <c r="BB4163" s="14"/>
      <c r="BC4163" s="14">
        <v>1</v>
      </c>
      <c r="BD4163" s="14"/>
      <c r="BE4163" s="14"/>
      <c r="BF4163" s="14"/>
      <c r="BG4163" s="14"/>
      <c r="BH4163" s="14"/>
      <c r="BI4163" s="14"/>
    </row>
    <row r="4164" spans="1:61" x14ac:dyDescent="0.25">
      <c r="A4164">
        <v>4163</v>
      </c>
      <c r="B4164" s="3">
        <v>2025</v>
      </c>
      <c r="C4164" s="3">
        <v>8</v>
      </c>
      <c r="D4164" t="s">
        <v>21</v>
      </c>
      <c r="E4164" s="21">
        <v>45875.568904097221</v>
      </c>
      <c r="F4164" t="s">
        <v>110</v>
      </c>
      <c r="G4164" t="s">
        <v>110</v>
      </c>
      <c r="H4164" t="s">
        <v>79</v>
      </c>
      <c r="I4164" t="s">
        <v>79</v>
      </c>
      <c r="J4164" t="s">
        <v>97</v>
      </c>
      <c r="K4164" t="s">
        <v>97</v>
      </c>
      <c r="L4164" t="s">
        <v>36</v>
      </c>
      <c r="M4164" t="s">
        <v>36</v>
      </c>
      <c r="N4164" t="s">
        <v>1040</v>
      </c>
      <c r="O4164" t="s">
        <v>11649</v>
      </c>
      <c r="P4164" t="s">
        <v>12353</v>
      </c>
      <c r="Q4164" t="s">
        <v>12354</v>
      </c>
      <c r="S4164" t="s">
        <v>12355</v>
      </c>
      <c r="T4164" s="4">
        <v>1325</v>
      </c>
      <c r="U4164" s="4">
        <v>7</v>
      </c>
      <c r="V4164" s="3">
        <v>1</v>
      </c>
      <c r="W4164" t="s">
        <v>208</v>
      </c>
      <c r="X4164" t="s">
        <v>272</v>
      </c>
      <c r="Y4164">
        <v>249</v>
      </c>
      <c r="Z4164" s="14">
        <v>1</v>
      </c>
      <c r="AA4164" s="14">
        <v>1</v>
      </c>
      <c r="AB4164" s="14"/>
      <c r="AC4164" s="14"/>
      <c r="AD4164" s="14">
        <v>1</v>
      </c>
      <c r="AE4164" s="14"/>
      <c r="AF4164" s="14"/>
      <c r="AG4164" s="14"/>
      <c r="AH4164" s="14">
        <v>1</v>
      </c>
      <c r="AI4164" s="14"/>
      <c r="AJ4164" s="14">
        <v>1</v>
      </c>
      <c r="AK4164" s="14"/>
      <c r="AL4164" s="14"/>
      <c r="AM4164" s="14"/>
      <c r="AN4164" s="14"/>
      <c r="AO4164" s="14"/>
      <c r="AP4164" s="14"/>
      <c r="AQ4164" s="14"/>
      <c r="AR4164" s="14"/>
      <c r="AS4164" s="14"/>
      <c r="AT4164" s="14">
        <v>1</v>
      </c>
      <c r="AU4164" s="14"/>
      <c r="AV4164" s="14"/>
      <c r="AW4164" s="14"/>
      <c r="AX4164" s="14"/>
      <c r="AY4164" s="14"/>
      <c r="AZ4164" s="14"/>
      <c r="BA4164" s="14"/>
      <c r="BB4164" s="14"/>
      <c r="BC4164" s="14">
        <v>1</v>
      </c>
      <c r="BD4164" s="14"/>
      <c r="BE4164" s="14"/>
      <c r="BF4164" s="14"/>
      <c r="BG4164" s="14"/>
      <c r="BH4164" s="14"/>
      <c r="BI4164" s="14"/>
    </row>
    <row r="4165" spans="1:61" x14ac:dyDescent="0.25">
      <c r="A4165">
        <v>4164</v>
      </c>
      <c r="B4165" s="3">
        <v>2025</v>
      </c>
      <c r="C4165" s="3">
        <v>8</v>
      </c>
      <c r="D4165" t="s">
        <v>21</v>
      </c>
      <c r="E4165" s="21">
        <v>45875.577879178243</v>
      </c>
      <c r="F4165" t="s">
        <v>110</v>
      </c>
      <c r="G4165" t="s">
        <v>110</v>
      </c>
      <c r="H4165" t="s">
        <v>79</v>
      </c>
      <c r="I4165" t="s">
        <v>79</v>
      </c>
      <c r="J4165" t="s">
        <v>97</v>
      </c>
      <c r="K4165" t="s">
        <v>97</v>
      </c>
      <c r="L4165" t="s">
        <v>37</v>
      </c>
      <c r="M4165" t="s">
        <v>37</v>
      </c>
      <c r="N4165" t="s">
        <v>5231</v>
      </c>
      <c r="O4165" t="s">
        <v>11649</v>
      </c>
      <c r="P4165" t="s">
        <v>12356</v>
      </c>
      <c r="Q4165" t="s">
        <v>12357</v>
      </c>
      <c r="R4165" t="s">
        <v>12358</v>
      </c>
      <c r="S4165" t="s">
        <v>12359</v>
      </c>
      <c r="T4165" s="4">
        <v>1100</v>
      </c>
      <c r="U4165" s="4">
        <v>6</v>
      </c>
      <c r="V4165" s="3">
        <v>1</v>
      </c>
      <c r="W4165" t="s">
        <v>208</v>
      </c>
      <c r="X4165" t="s">
        <v>272</v>
      </c>
      <c r="Y4165">
        <v>250</v>
      </c>
      <c r="Z4165" s="14">
        <v>1</v>
      </c>
      <c r="AA4165" s="14">
        <v>1</v>
      </c>
      <c r="AB4165" s="14">
        <v>1</v>
      </c>
      <c r="AC4165" s="14"/>
      <c r="AD4165" s="14"/>
      <c r="AE4165" s="14"/>
      <c r="AF4165" s="14"/>
      <c r="AG4165" s="14"/>
      <c r="AH4165" s="14"/>
      <c r="AI4165" s="14"/>
      <c r="AJ4165" s="14"/>
      <c r="AK4165" s="14">
        <v>1</v>
      </c>
      <c r="AL4165" s="14"/>
      <c r="AM4165" s="14"/>
      <c r="AN4165" s="14"/>
      <c r="AO4165" s="14"/>
      <c r="AP4165" s="14"/>
      <c r="AQ4165" s="14"/>
      <c r="AR4165" s="14"/>
      <c r="AS4165" s="14"/>
      <c r="AT4165" s="14">
        <v>1</v>
      </c>
      <c r="AU4165" s="14"/>
      <c r="AV4165" s="14"/>
      <c r="AW4165" s="14"/>
      <c r="AX4165" s="14"/>
      <c r="AY4165" s="14"/>
      <c r="AZ4165" s="14"/>
      <c r="BA4165" s="14">
        <v>1</v>
      </c>
      <c r="BB4165" s="14"/>
      <c r="BC4165" s="14"/>
      <c r="BD4165" s="14"/>
      <c r="BE4165" s="14"/>
      <c r="BF4165" s="14"/>
      <c r="BG4165" s="14"/>
      <c r="BH4165" s="14"/>
      <c r="BI4165" s="14"/>
    </row>
    <row r="4166" spans="1:61" x14ac:dyDescent="0.25">
      <c r="A4166">
        <v>4165</v>
      </c>
      <c r="B4166" s="3">
        <v>2025</v>
      </c>
      <c r="C4166" s="3">
        <v>8</v>
      </c>
      <c r="D4166" t="s">
        <v>21</v>
      </c>
      <c r="E4166" s="21">
        <v>45875.5799821412</v>
      </c>
      <c r="F4166" t="s">
        <v>110</v>
      </c>
      <c r="G4166" t="s">
        <v>110</v>
      </c>
      <c r="H4166" t="s">
        <v>78</v>
      </c>
      <c r="I4166" t="s">
        <v>78</v>
      </c>
      <c r="J4166" t="s">
        <v>97</v>
      </c>
      <c r="K4166" t="s">
        <v>97</v>
      </c>
      <c r="L4166" t="s">
        <v>693</v>
      </c>
      <c r="M4166" t="s">
        <v>35</v>
      </c>
      <c r="N4166" t="s">
        <v>737</v>
      </c>
      <c r="O4166" t="s">
        <v>11649</v>
      </c>
      <c r="P4166" t="s">
        <v>282</v>
      </c>
      <c r="Q4166" t="s">
        <v>12360</v>
      </c>
      <c r="S4166" t="s">
        <v>1454</v>
      </c>
      <c r="T4166" s="4">
        <v>1280</v>
      </c>
      <c r="U4166" s="4">
        <v>6</v>
      </c>
      <c r="V4166" s="3">
        <v>1</v>
      </c>
      <c r="W4166" t="s">
        <v>208</v>
      </c>
      <c r="X4166" t="s">
        <v>272</v>
      </c>
      <c r="Y4166">
        <v>251</v>
      </c>
      <c r="Z4166" s="14">
        <v>2</v>
      </c>
      <c r="AA4166" s="14"/>
      <c r="AB4166" s="14"/>
      <c r="AC4166" s="14"/>
      <c r="AD4166" s="14"/>
      <c r="AE4166" s="14"/>
      <c r="AF4166" s="14"/>
      <c r="AG4166" s="14"/>
      <c r="AH4166" s="14">
        <v>2</v>
      </c>
      <c r="AI4166" s="14"/>
      <c r="AJ4166" s="14"/>
      <c r="AK4166" s="14"/>
      <c r="AL4166" s="14"/>
      <c r="AM4166" s="14"/>
      <c r="AN4166" s="14"/>
      <c r="AO4166" s="14"/>
      <c r="AP4166" s="14"/>
      <c r="AQ4166" s="14"/>
      <c r="AR4166" s="14"/>
      <c r="AS4166" s="14"/>
      <c r="AT4166" s="14"/>
      <c r="AU4166" s="14"/>
      <c r="AV4166" s="14"/>
      <c r="AW4166" s="14"/>
      <c r="AX4166" s="14"/>
      <c r="AY4166" s="14"/>
      <c r="AZ4166" s="14"/>
      <c r="BA4166" s="14">
        <v>2</v>
      </c>
      <c r="BB4166" s="14"/>
      <c r="BC4166" s="14"/>
      <c r="BD4166" s="14"/>
      <c r="BE4166" s="14"/>
      <c r="BF4166" s="14"/>
      <c r="BG4166" s="14"/>
      <c r="BH4166" s="14"/>
      <c r="BI4166" s="14"/>
    </row>
    <row r="4167" spans="1:61" x14ac:dyDescent="0.25">
      <c r="A4167">
        <v>4166</v>
      </c>
      <c r="B4167" s="3">
        <v>2025</v>
      </c>
      <c r="C4167" s="3">
        <v>8</v>
      </c>
      <c r="D4167" t="s">
        <v>21</v>
      </c>
      <c r="E4167" s="21">
        <v>45875.582589421298</v>
      </c>
      <c r="F4167" t="s">
        <v>110</v>
      </c>
      <c r="G4167" t="s">
        <v>110</v>
      </c>
      <c r="H4167" t="s">
        <v>78</v>
      </c>
      <c r="I4167" t="s">
        <v>78</v>
      </c>
      <c r="J4167" t="s">
        <v>97</v>
      </c>
      <c r="K4167" t="s">
        <v>97</v>
      </c>
      <c r="L4167" t="s">
        <v>693</v>
      </c>
      <c r="M4167" t="s">
        <v>35</v>
      </c>
      <c r="N4167" t="s">
        <v>12361</v>
      </c>
      <c r="O4167" t="s">
        <v>11649</v>
      </c>
      <c r="P4167" t="s">
        <v>523</v>
      </c>
      <c r="Q4167" t="s">
        <v>12362</v>
      </c>
      <c r="R4167" t="s">
        <v>12363</v>
      </c>
      <c r="S4167" t="s">
        <v>12364</v>
      </c>
      <c r="T4167" s="4">
        <v>2170</v>
      </c>
      <c r="U4167" s="4">
        <v>14</v>
      </c>
      <c r="V4167" s="3">
        <v>1</v>
      </c>
      <c r="W4167" t="s">
        <v>208</v>
      </c>
      <c r="X4167" t="s">
        <v>272</v>
      </c>
      <c r="Y4167">
        <v>252</v>
      </c>
      <c r="Z4167" s="14">
        <v>1</v>
      </c>
      <c r="AA4167" s="14">
        <v>1</v>
      </c>
      <c r="AB4167" s="14">
        <v>1</v>
      </c>
      <c r="AC4167" s="14"/>
      <c r="AD4167" s="14"/>
      <c r="AE4167" s="14"/>
      <c r="AF4167" s="14"/>
      <c r="AG4167" s="14"/>
      <c r="AH4167" s="14"/>
      <c r="AI4167" s="14"/>
      <c r="AJ4167" s="14">
        <v>1</v>
      </c>
      <c r="AK4167" s="14"/>
      <c r="AL4167" s="14"/>
      <c r="AM4167" s="14"/>
      <c r="AN4167" s="14">
        <v>2</v>
      </c>
      <c r="AO4167" s="14">
        <v>2</v>
      </c>
      <c r="AP4167" s="14">
        <v>4</v>
      </c>
      <c r="AQ4167" s="14"/>
      <c r="AR4167" s="14"/>
      <c r="AS4167" s="14"/>
      <c r="AT4167" s="14">
        <v>1</v>
      </c>
      <c r="AU4167" s="14"/>
      <c r="AV4167" s="14"/>
      <c r="AW4167" s="14"/>
      <c r="AX4167" s="14"/>
      <c r="AY4167" s="14"/>
      <c r="AZ4167" s="14"/>
      <c r="BA4167" s="14"/>
      <c r="BB4167" s="14"/>
      <c r="BC4167" s="14">
        <v>1</v>
      </c>
      <c r="BD4167" s="14"/>
      <c r="BE4167" s="14"/>
      <c r="BF4167" s="14"/>
      <c r="BG4167" s="14"/>
      <c r="BH4167" s="14"/>
      <c r="BI4167" s="14"/>
    </row>
    <row r="4168" spans="1:61" x14ac:dyDescent="0.25">
      <c r="A4168">
        <v>4167</v>
      </c>
      <c r="B4168" s="3">
        <v>2025</v>
      </c>
      <c r="C4168" s="3">
        <v>8</v>
      </c>
      <c r="D4168" t="s">
        <v>21</v>
      </c>
      <c r="E4168" s="21">
        <v>45875.61807542824</v>
      </c>
      <c r="F4168" t="s">
        <v>110</v>
      </c>
      <c r="G4168" t="s">
        <v>110</v>
      </c>
      <c r="H4168" t="s">
        <v>79</v>
      </c>
      <c r="I4168" t="s">
        <v>79</v>
      </c>
      <c r="J4168" t="s">
        <v>97</v>
      </c>
      <c r="K4168" t="s">
        <v>97</v>
      </c>
      <c r="L4168" t="s">
        <v>37</v>
      </c>
      <c r="M4168" t="s">
        <v>37</v>
      </c>
      <c r="N4168" t="s">
        <v>689</v>
      </c>
      <c r="O4168" t="s">
        <v>11649</v>
      </c>
      <c r="P4168" t="s">
        <v>12365</v>
      </c>
      <c r="Q4168" t="s">
        <v>12366</v>
      </c>
      <c r="R4168" t="s">
        <v>12367</v>
      </c>
      <c r="S4168" t="s">
        <v>12368</v>
      </c>
      <c r="T4168" s="4">
        <v>1100</v>
      </c>
      <c r="U4168" s="4">
        <v>6</v>
      </c>
      <c r="V4168" s="3">
        <v>1</v>
      </c>
      <c r="W4168" t="s">
        <v>208</v>
      </c>
      <c r="X4168" t="s">
        <v>272</v>
      </c>
      <c r="Y4168">
        <v>253</v>
      </c>
      <c r="Z4168" s="14">
        <v>1</v>
      </c>
      <c r="AA4168" s="14">
        <v>1</v>
      </c>
      <c r="AB4168" s="14"/>
      <c r="AC4168" s="14"/>
      <c r="AD4168" s="14">
        <v>1</v>
      </c>
      <c r="AE4168" s="14"/>
      <c r="AF4168" s="14"/>
      <c r="AG4168" s="14"/>
      <c r="AH4168" s="14"/>
      <c r="AI4168" s="14"/>
      <c r="AJ4168" s="14">
        <v>1</v>
      </c>
      <c r="AK4168" s="14"/>
      <c r="AL4168" s="14"/>
      <c r="AM4168" s="14"/>
      <c r="AN4168" s="14"/>
      <c r="AO4168" s="14"/>
      <c r="AP4168" s="14"/>
      <c r="AQ4168" s="14"/>
      <c r="AR4168" s="14"/>
      <c r="AS4168" s="14"/>
      <c r="AT4168" s="14">
        <v>1</v>
      </c>
      <c r="AU4168" s="14"/>
      <c r="AV4168" s="14"/>
      <c r="AW4168" s="14"/>
      <c r="AX4168" s="14"/>
      <c r="AY4168" s="14"/>
      <c r="AZ4168" s="14"/>
      <c r="BA4168" s="14"/>
      <c r="BB4168" s="14"/>
      <c r="BC4168" s="14">
        <v>1</v>
      </c>
      <c r="BD4168" s="14"/>
      <c r="BE4168" s="14"/>
      <c r="BF4168" s="14"/>
      <c r="BG4168" s="14"/>
      <c r="BH4168" s="14"/>
      <c r="BI4168" s="14"/>
    </row>
    <row r="4169" spans="1:61" x14ac:dyDescent="0.25">
      <c r="A4169">
        <v>4168</v>
      </c>
      <c r="B4169" s="3">
        <v>2025</v>
      </c>
      <c r="C4169" s="3">
        <v>8</v>
      </c>
      <c r="D4169" t="s">
        <v>21</v>
      </c>
      <c r="E4169" s="21">
        <v>45875.651718252317</v>
      </c>
      <c r="F4169" t="s">
        <v>111</v>
      </c>
      <c r="G4169" t="s">
        <v>111</v>
      </c>
      <c r="H4169" t="s">
        <v>79</v>
      </c>
      <c r="I4169" t="s">
        <v>79</v>
      </c>
      <c r="J4169" t="s">
        <v>98</v>
      </c>
      <c r="K4169" t="s">
        <v>98</v>
      </c>
      <c r="L4169" t="s">
        <v>32</v>
      </c>
      <c r="M4169" t="s">
        <v>32</v>
      </c>
      <c r="N4169" t="s">
        <v>4675</v>
      </c>
      <c r="O4169" t="s">
        <v>11649</v>
      </c>
      <c r="P4169" t="s">
        <v>12369</v>
      </c>
      <c r="Q4169" t="s">
        <v>12370</v>
      </c>
      <c r="S4169" t="s">
        <v>12371</v>
      </c>
      <c r="T4169" s="4">
        <v>1100</v>
      </c>
      <c r="U4169" s="4">
        <v>6</v>
      </c>
      <c r="V4169" s="3">
        <v>1</v>
      </c>
      <c r="W4169" t="s">
        <v>208</v>
      </c>
      <c r="X4169" t="s">
        <v>272</v>
      </c>
      <c r="Y4169">
        <v>254</v>
      </c>
      <c r="Z4169" s="14">
        <v>1</v>
      </c>
      <c r="AA4169" s="14">
        <v>1</v>
      </c>
      <c r="AB4169" s="14">
        <v>1</v>
      </c>
      <c r="AC4169" s="14"/>
      <c r="AD4169" s="14"/>
      <c r="AE4169" s="14"/>
      <c r="AF4169" s="14"/>
      <c r="AG4169" s="14"/>
      <c r="AH4169" s="14"/>
      <c r="AI4169" s="14"/>
      <c r="AJ4169" s="14">
        <v>1</v>
      </c>
      <c r="AK4169" s="14"/>
      <c r="AL4169" s="14"/>
      <c r="AM4169" s="14"/>
      <c r="AN4169" s="14"/>
      <c r="AO4169" s="14"/>
      <c r="AP4169" s="14"/>
      <c r="AQ4169" s="14"/>
      <c r="AR4169" s="14"/>
      <c r="AS4169" s="14"/>
      <c r="AT4169" s="14">
        <v>1</v>
      </c>
      <c r="AU4169" s="14"/>
      <c r="AV4169" s="14"/>
      <c r="AW4169" s="14"/>
      <c r="AX4169" s="14"/>
      <c r="AY4169" s="14"/>
      <c r="AZ4169" s="14"/>
      <c r="BA4169" s="14"/>
      <c r="BB4169" s="14"/>
      <c r="BC4169" s="14">
        <v>1</v>
      </c>
      <c r="BD4169" s="14"/>
      <c r="BE4169" s="14"/>
      <c r="BF4169" s="14"/>
      <c r="BG4169" s="14"/>
      <c r="BH4169" s="14"/>
      <c r="BI4169" s="14"/>
    </row>
    <row r="4170" spans="1:61" x14ac:dyDescent="0.25">
      <c r="A4170">
        <v>4169</v>
      </c>
      <c r="B4170" s="3">
        <v>2025</v>
      </c>
      <c r="C4170" s="3">
        <v>8</v>
      </c>
      <c r="D4170" t="s">
        <v>21</v>
      </c>
      <c r="E4170" s="21">
        <v>45875.656375983803</v>
      </c>
      <c r="F4170" t="s">
        <v>111</v>
      </c>
      <c r="G4170" t="s">
        <v>111</v>
      </c>
      <c r="H4170" t="s">
        <v>79</v>
      </c>
      <c r="I4170" t="s">
        <v>79</v>
      </c>
      <c r="J4170" t="s">
        <v>97</v>
      </c>
      <c r="K4170" t="s">
        <v>97</v>
      </c>
      <c r="L4170" t="s">
        <v>693</v>
      </c>
      <c r="M4170" t="s">
        <v>35</v>
      </c>
      <c r="N4170" t="s">
        <v>766</v>
      </c>
      <c r="O4170" t="s">
        <v>11649</v>
      </c>
      <c r="P4170" t="s">
        <v>12372</v>
      </c>
      <c r="Q4170" t="s">
        <v>12373</v>
      </c>
      <c r="S4170" t="s">
        <v>12374</v>
      </c>
      <c r="T4170" s="4">
        <v>1100</v>
      </c>
      <c r="U4170" s="4">
        <v>6</v>
      </c>
      <c r="V4170" s="3">
        <v>1</v>
      </c>
      <c r="W4170" t="s">
        <v>208</v>
      </c>
      <c r="X4170" t="s">
        <v>272</v>
      </c>
      <c r="Y4170">
        <v>255</v>
      </c>
      <c r="Z4170" s="14">
        <v>1</v>
      </c>
      <c r="AA4170" s="14">
        <v>1</v>
      </c>
      <c r="AB4170" s="14">
        <v>1</v>
      </c>
      <c r="AC4170" s="14"/>
      <c r="AD4170" s="14"/>
      <c r="AE4170" s="14"/>
      <c r="AF4170" s="14"/>
      <c r="AG4170" s="14"/>
      <c r="AH4170" s="14"/>
      <c r="AI4170" s="14"/>
      <c r="AJ4170" s="14">
        <v>1</v>
      </c>
      <c r="AK4170" s="14"/>
      <c r="AL4170" s="14"/>
      <c r="AM4170" s="14"/>
      <c r="AN4170" s="14"/>
      <c r="AO4170" s="14"/>
      <c r="AP4170" s="14"/>
      <c r="AQ4170" s="14"/>
      <c r="AR4170" s="14"/>
      <c r="AS4170" s="14"/>
      <c r="AT4170" s="14">
        <v>1</v>
      </c>
      <c r="AU4170" s="14"/>
      <c r="AV4170" s="14"/>
      <c r="AW4170" s="14"/>
      <c r="AX4170" s="14"/>
      <c r="AY4170" s="14"/>
      <c r="AZ4170" s="14"/>
      <c r="BA4170" s="14">
        <v>1</v>
      </c>
      <c r="BB4170" s="14"/>
      <c r="BC4170" s="14"/>
      <c r="BD4170" s="14"/>
      <c r="BE4170" s="14"/>
      <c r="BF4170" s="14"/>
      <c r="BG4170" s="14"/>
      <c r="BH4170" s="14"/>
      <c r="BI4170" s="14"/>
    </row>
    <row r="4171" spans="1:61" x14ac:dyDescent="0.25">
      <c r="A4171">
        <v>4170</v>
      </c>
      <c r="B4171" s="3">
        <v>2025</v>
      </c>
      <c r="C4171" s="3">
        <v>8</v>
      </c>
      <c r="D4171" t="s">
        <v>21</v>
      </c>
      <c r="E4171" s="21">
        <v>45875.780680081021</v>
      </c>
      <c r="F4171" t="s">
        <v>110</v>
      </c>
      <c r="G4171" t="s">
        <v>110</v>
      </c>
      <c r="H4171" t="s">
        <v>81</v>
      </c>
      <c r="I4171" t="s">
        <v>81</v>
      </c>
      <c r="J4171" t="s">
        <v>98</v>
      </c>
      <c r="K4171" t="s">
        <v>98</v>
      </c>
      <c r="L4171" t="s">
        <v>33</v>
      </c>
      <c r="M4171" t="s">
        <v>33</v>
      </c>
      <c r="N4171" t="s">
        <v>650</v>
      </c>
      <c r="O4171" t="s">
        <v>11649</v>
      </c>
      <c r="P4171" t="s">
        <v>12375</v>
      </c>
      <c r="Q4171" t="s">
        <v>12376</v>
      </c>
      <c r="S4171" t="s">
        <v>12377</v>
      </c>
      <c r="T4171" s="4">
        <v>1100</v>
      </c>
      <c r="U4171" s="4">
        <v>6</v>
      </c>
      <c r="V4171" s="3">
        <v>1</v>
      </c>
      <c r="W4171" t="s">
        <v>208</v>
      </c>
      <c r="X4171" t="s">
        <v>272</v>
      </c>
      <c r="Y4171">
        <v>256</v>
      </c>
      <c r="Z4171" s="14">
        <v>1</v>
      </c>
      <c r="AA4171" s="14">
        <v>1</v>
      </c>
      <c r="AB4171" s="14">
        <v>1</v>
      </c>
      <c r="AC4171" s="14"/>
      <c r="AD4171" s="14"/>
      <c r="AE4171" s="14"/>
      <c r="AF4171" s="14"/>
      <c r="AG4171" s="14"/>
      <c r="AH4171" s="14"/>
      <c r="AI4171" s="14"/>
      <c r="AJ4171" s="14"/>
      <c r="AK4171" s="14">
        <v>1</v>
      </c>
      <c r="AL4171" s="14"/>
      <c r="AM4171" s="14"/>
      <c r="AN4171" s="14"/>
      <c r="AO4171" s="14"/>
      <c r="AP4171" s="14"/>
      <c r="AQ4171" s="14"/>
      <c r="AR4171" s="14"/>
      <c r="AS4171" s="14"/>
      <c r="AT4171" s="14">
        <v>1</v>
      </c>
      <c r="AU4171" s="14"/>
      <c r="AV4171" s="14"/>
      <c r="AW4171" s="14"/>
      <c r="AX4171" s="14"/>
      <c r="AY4171" s="14"/>
      <c r="AZ4171" s="14"/>
      <c r="BA4171" s="14">
        <v>1</v>
      </c>
      <c r="BB4171" s="14"/>
      <c r="BC4171" s="14"/>
      <c r="BD4171" s="14"/>
      <c r="BE4171" s="14"/>
      <c r="BF4171" s="14"/>
      <c r="BG4171" s="14"/>
      <c r="BH4171" s="14"/>
      <c r="BI4171" s="14"/>
    </row>
    <row r="4172" spans="1:61" x14ac:dyDescent="0.25">
      <c r="A4172">
        <v>4171</v>
      </c>
      <c r="B4172" s="3">
        <v>2025</v>
      </c>
      <c r="C4172" s="3">
        <v>8</v>
      </c>
      <c r="D4172" t="s">
        <v>21</v>
      </c>
      <c r="E4172" s="21">
        <v>45875.782875972232</v>
      </c>
      <c r="F4172" t="s">
        <v>110</v>
      </c>
      <c r="G4172" t="s">
        <v>110</v>
      </c>
      <c r="H4172" t="s">
        <v>79</v>
      </c>
      <c r="I4172" t="s">
        <v>79</v>
      </c>
      <c r="J4172" t="s">
        <v>97</v>
      </c>
      <c r="K4172" t="s">
        <v>97</v>
      </c>
      <c r="L4172" t="s">
        <v>36</v>
      </c>
      <c r="M4172" t="s">
        <v>36</v>
      </c>
      <c r="N4172" t="s">
        <v>49</v>
      </c>
      <c r="O4172" t="s">
        <v>11649</v>
      </c>
      <c r="P4172" t="s">
        <v>519</v>
      </c>
      <c r="Q4172" t="s">
        <v>12378</v>
      </c>
      <c r="S4172" t="s">
        <v>12379</v>
      </c>
      <c r="T4172" s="4">
        <v>1100</v>
      </c>
      <c r="U4172" s="4">
        <v>6</v>
      </c>
      <c r="V4172" s="3">
        <v>1</v>
      </c>
      <c r="W4172" t="s">
        <v>208</v>
      </c>
      <c r="X4172" t="s">
        <v>272</v>
      </c>
      <c r="Y4172">
        <v>257</v>
      </c>
      <c r="Z4172" s="14">
        <v>1</v>
      </c>
      <c r="AA4172" s="14">
        <v>1</v>
      </c>
      <c r="AB4172" s="14"/>
      <c r="AC4172" s="14"/>
      <c r="AD4172" s="14">
        <v>1</v>
      </c>
      <c r="AE4172" s="14"/>
      <c r="AF4172" s="14"/>
      <c r="AG4172" s="14"/>
      <c r="AH4172" s="14"/>
      <c r="AI4172" s="14"/>
      <c r="AJ4172" s="14">
        <v>1</v>
      </c>
      <c r="AK4172" s="14"/>
      <c r="AL4172" s="14"/>
      <c r="AM4172" s="14"/>
      <c r="AN4172" s="14"/>
      <c r="AO4172" s="14"/>
      <c r="AP4172" s="14"/>
      <c r="AQ4172" s="14"/>
      <c r="AR4172" s="14"/>
      <c r="AS4172" s="14"/>
      <c r="AT4172" s="14">
        <v>1</v>
      </c>
      <c r="AU4172" s="14"/>
      <c r="AV4172" s="14"/>
      <c r="AW4172" s="14"/>
      <c r="AX4172" s="14"/>
      <c r="AY4172" s="14"/>
      <c r="AZ4172" s="14"/>
      <c r="BA4172" s="14"/>
      <c r="BB4172" s="14"/>
      <c r="BC4172" s="14">
        <v>1</v>
      </c>
      <c r="BD4172" s="14"/>
      <c r="BE4172" s="14"/>
      <c r="BF4172" s="14"/>
      <c r="BG4172" s="14"/>
      <c r="BH4172" s="14"/>
      <c r="BI4172" s="14"/>
    </row>
    <row r="4173" spans="1:61" x14ac:dyDescent="0.25">
      <c r="A4173">
        <v>4172</v>
      </c>
      <c r="B4173" s="3">
        <v>2025</v>
      </c>
      <c r="C4173" s="3">
        <v>8</v>
      </c>
      <c r="D4173" t="s">
        <v>21</v>
      </c>
      <c r="E4173" s="21">
        <v>45875.80325203704</v>
      </c>
      <c r="F4173" t="s">
        <v>111</v>
      </c>
      <c r="G4173" t="s">
        <v>111</v>
      </c>
      <c r="H4173" t="s">
        <v>79</v>
      </c>
      <c r="I4173" t="s">
        <v>79</v>
      </c>
      <c r="J4173" t="s">
        <v>97</v>
      </c>
      <c r="K4173" t="s">
        <v>97</v>
      </c>
      <c r="L4173" t="s">
        <v>38</v>
      </c>
      <c r="M4173" t="s">
        <v>38</v>
      </c>
      <c r="N4173" t="s">
        <v>1816</v>
      </c>
      <c r="O4173" t="s">
        <v>11649</v>
      </c>
      <c r="P4173" t="s">
        <v>12380</v>
      </c>
      <c r="Q4173" t="s">
        <v>12381</v>
      </c>
      <c r="S4173" t="s">
        <v>12382</v>
      </c>
      <c r="T4173" s="4">
        <v>1100</v>
      </c>
      <c r="U4173" s="4">
        <v>6</v>
      </c>
      <c r="V4173" s="3">
        <v>1</v>
      </c>
      <c r="W4173" t="s">
        <v>208</v>
      </c>
      <c r="X4173" t="s">
        <v>272</v>
      </c>
      <c r="Y4173">
        <v>258</v>
      </c>
      <c r="Z4173" s="14">
        <v>1</v>
      </c>
      <c r="AA4173" s="14">
        <v>1</v>
      </c>
      <c r="AB4173" s="14">
        <v>1</v>
      </c>
      <c r="AC4173" s="14"/>
      <c r="AD4173" s="14"/>
      <c r="AE4173" s="14"/>
      <c r="AF4173" s="14"/>
      <c r="AG4173" s="14"/>
      <c r="AH4173" s="14"/>
      <c r="AI4173" s="14"/>
      <c r="AJ4173" s="14">
        <v>1</v>
      </c>
      <c r="AK4173" s="14"/>
      <c r="AL4173" s="14"/>
      <c r="AM4173" s="14"/>
      <c r="AN4173" s="14"/>
      <c r="AO4173" s="14"/>
      <c r="AP4173" s="14"/>
      <c r="AQ4173" s="14"/>
      <c r="AR4173" s="14"/>
      <c r="AS4173" s="14"/>
      <c r="AT4173" s="14">
        <v>1</v>
      </c>
      <c r="AU4173" s="14"/>
      <c r="AV4173" s="14"/>
      <c r="AW4173" s="14"/>
      <c r="AX4173" s="14"/>
      <c r="AY4173" s="14"/>
      <c r="AZ4173" s="14"/>
      <c r="BA4173" s="14">
        <v>1</v>
      </c>
      <c r="BB4173" s="14"/>
      <c r="BC4173" s="14"/>
      <c r="BD4173" s="14"/>
      <c r="BE4173" s="14"/>
      <c r="BF4173" s="14"/>
      <c r="BG4173" s="14"/>
      <c r="BH4173" s="14"/>
      <c r="BI4173" s="14"/>
    </row>
    <row r="4174" spans="1:61" x14ac:dyDescent="0.25">
      <c r="A4174">
        <v>4173</v>
      </c>
      <c r="B4174" s="3">
        <v>2025</v>
      </c>
      <c r="C4174" s="3">
        <v>8</v>
      </c>
      <c r="D4174" t="s">
        <v>21</v>
      </c>
      <c r="E4174" s="21">
        <v>45875.824344004628</v>
      </c>
      <c r="F4174" t="s">
        <v>110</v>
      </c>
      <c r="G4174" t="s">
        <v>110</v>
      </c>
      <c r="H4174" t="s">
        <v>79</v>
      </c>
      <c r="I4174" t="s">
        <v>79</v>
      </c>
      <c r="J4174" t="s">
        <v>97</v>
      </c>
      <c r="K4174" t="s">
        <v>97</v>
      </c>
      <c r="L4174" t="s">
        <v>693</v>
      </c>
      <c r="M4174" t="s">
        <v>35</v>
      </c>
      <c r="N4174" t="s">
        <v>11478</v>
      </c>
      <c r="O4174" t="s">
        <v>11649</v>
      </c>
      <c r="P4174" t="s">
        <v>12383</v>
      </c>
      <c r="Q4174" t="s">
        <v>12384</v>
      </c>
      <c r="S4174" t="s">
        <v>12385</v>
      </c>
      <c r="T4174" s="4">
        <v>1250</v>
      </c>
      <c r="U4174" s="4">
        <v>8</v>
      </c>
      <c r="V4174" s="3">
        <v>1</v>
      </c>
      <c r="W4174" t="s">
        <v>208</v>
      </c>
      <c r="X4174" t="s">
        <v>272</v>
      </c>
      <c r="Y4174">
        <v>259</v>
      </c>
      <c r="Z4174" s="14">
        <v>1</v>
      </c>
      <c r="AA4174" s="14">
        <v>2</v>
      </c>
      <c r="AB4174" s="14">
        <v>1</v>
      </c>
      <c r="AC4174" s="14"/>
      <c r="AD4174" s="14"/>
      <c r="AE4174" s="14"/>
      <c r="AF4174" s="14"/>
      <c r="AG4174" s="14"/>
      <c r="AH4174" s="14"/>
      <c r="AI4174" s="14"/>
      <c r="AJ4174" s="14">
        <v>1</v>
      </c>
      <c r="AK4174" s="14"/>
      <c r="AL4174" s="14">
        <v>2</v>
      </c>
      <c r="AM4174" s="14"/>
      <c r="AN4174" s="14"/>
      <c r="AO4174" s="14"/>
      <c r="AP4174" s="14"/>
      <c r="AQ4174" s="14"/>
      <c r="AR4174" s="14"/>
      <c r="AS4174" s="14"/>
      <c r="AT4174" s="14">
        <v>1</v>
      </c>
      <c r="AU4174" s="14"/>
      <c r="AV4174" s="14"/>
      <c r="AW4174" s="14"/>
      <c r="AX4174" s="14"/>
      <c r="AY4174" s="14"/>
      <c r="AZ4174" s="14"/>
      <c r="BA4174" s="14"/>
      <c r="BB4174" s="14"/>
      <c r="BC4174" s="14"/>
      <c r="BD4174" s="14"/>
      <c r="BE4174" s="14"/>
      <c r="BF4174" s="14"/>
      <c r="BG4174" s="14"/>
      <c r="BH4174" s="14"/>
      <c r="BI4174" s="14"/>
    </row>
    <row r="4175" spans="1:61" x14ac:dyDescent="0.25">
      <c r="A4175">
        <v>4174</v>
      </c>
      <c r="B4175" s="3">
        <v>2025</v>
      </c>
      <c r="C4175" s="3">
        <v>8</v>
      </c>
      <c r="D4175" t="s">
        <v>21</v>
      </c>
      <c r="E4175" s="21">
        <v>45875.827237268517</v>
      </c>
      <c r="F4175" t="s">
        <v>110</v>
      </c>
      <c r="G4175" t="s">
        <v>110</v>
      </c>
      <c r="H4175" t="s">
        <v>79</v>
      </c>
      <c r="I4175" t="s">
        <v>79</v>
      </c>
      <c r="J4175" t="s">
        <v>98</v>
      </c>
      <c r="K4175" t="s">
        <v>98</v>
      </c>
      <c r="L4175" t="s">
        <v>32</v>
      </c>
      <c r="M4175" t="s">
        <v>32</v>
      </c>
      <c r="N4175" t="s">
        <v>859</v>
      </c>
      <c r="O4175" t="s">
        <v>11649</v>
      </c>
      <c r="P4175" t="s">
        <v>12386</v>
      </c>
      <c r="Q4175" t="s">
        <v>12387</v>
      </c>
      <c r="R4175" t="s">
        <v>12388</v>
      </c>
      <c r="S4175" t="s">
        <v>12389</v>
      </c>
      <c r="T4175" s="4">
        <v>1845</v>
      </c>
      <c r="U4175" s="4">
        <v>11</v>
      </c>
      <c r="V4175" s="3">
        <v>1</v>
      </c>
      <c r="W4175" t="s">
        <v>208</v>
      </c>
      <c r="X4175" t="s">
        <v>272</v>
      </c>
      <c r="Y4175">
        <v>260</v>
      </c>
      <c r="Z4175" s="14">
        <v>1</v>
      </c>
      <c r="AA4175" s="14">
        <v>1</v>
      </c>
      <c r="AB4175" s="14"/>
      <c r="AC4175" s="14"/>
      <c r="AD4175" s="14">
        <v>1</v>
      </c>
      <c r="AE4175" s="14"/>
      <c r="AF4175" s="14"/>
      <c r="AG4175" s="14"/>
      <c r="AH4175" s="14">
        <v>1</v>
      </c>
      <c r="AI4175" s="14">
        <v>2</v>
      </c>
      <c r="AJ4175" s="14">
        <v>1</v>
      </c>
      <c r="AK4175" s="14"/>
      <c r="AL4175" s="14"/>
      <c r="AM4175" s="14"/>
      <c r="AN4175" s="14"/>
      <c r="AO4175" s="14">
        <v>2</v>
      </c>
      <c r="AP4175" s="14"/>
      <c r="AQ4175" s="14"/>
      <c r="AR4175" s="14"/>
      <c r="AS4175" s="14"/>
      <c r="AT4175" s="14">
        <v>1</v>
      </c>
      <c r="AU4175" s="14"/>
      <c r="AV4175" s="14"/>
      <c r="AW4175" s="14"/>
      <c r="AX4175" s="14"/>
      <c r="AY4175" s="14"/>
      <c r="AZ4175" s="14"/>
      <c r="BA4175" s="14"/>
      <c r="BB4175" s="14"/>
      <c r="BC4175" s="14">
        <v>1</v>
      </c>
      <c r="BD4175" s="14"/>
      <c r="BE4175" s="14"/>
      <c r="BF4175" s="14"/>
      <c r="BG4175" s="14"/>
      <c r="BH4175" s="14"/>
      <c r="BI4175" s="14"/>
    </row>
    <row r="4176" spans="1:61" x14ac:dyDescent="0.25">
      <c r="A4176">
        <v>4175</v>
      </c>
      <c r="B4176" s="3">
        <v>2025</v>
      </c>
      <c r="C4176" s="3">
        <v>8</v>
      </c>
      <c r="D4176" t="s">
        <v>21</v>
      </c>
      <c r="E4176" s="21">
        <v>45875.84200063657</v>
      </c>
      <c r="F4176" t="s">
        <v>111</v>
      </c>
      <c r="G4176" t="s">
        <v>111</v>
      </c>
      <c r="H4176" t="s">
        <v>79</v>
      </c>
      <c r="I4176" t="s">
        <v>79</v>
      </c>
      <c r="J4176" t="s">
        <v>97</v>
      </c>
      <c r="K4176" t="s">
        <v>97</v>
      </c>
      <c r="L4176" t="s">
        <v>38</v>
      </c>
      <c r="M4176" t="s">
        <v>38</v>
      </c>
      <c r="N4176" t="s">
        <v>542</v>
      </c>
      <c r="O4176" t="s">
        <v>11649</v>
      </c>
      <c r="P4176" t="s">
        <v>12390</v>
      </c>
      <c r="Q4176" t="s">
        <v>12391</v>
      </c>
      <c r="R4176" t="s">
        <v>12392</v>
      </c>
      <c r="S4176" t="s">
        <v>12393</v>
      </c>
      <c r="T4176" s="4">
        <v>1100</v>
      </c>
      <c r="U4176" s="4">
        <v>6</v>
      </c>
      <c r="V4176" s="3">
        <v>1</v>
      </c>
      <c r="W4176" t="s">
        <v>208</v>
      </c>
      <c r="X4176" t="s">
        <v>272</v>
      </c>
      <c r="Y4176">
        <v>261</v>
      </c>
      <c r="Z4176" s="14">
        <v>1</v>
      </c>
      <c r="AA4176" s="14">
        <v>1</v>
      </c>
      <c r="AB4176" s="14">
        <v>1</v>
      </c>
      <c r="AC4176" s="14"/>
      <c r="AD4176" s="14"/>
      <c r="AE4176" s="14"/>
      <c r="AF4176" s="14"/>
      <c r="AG4176" s="14"/>
      <c r="AH4176" s="14"/>
      <c r="AI4176" s="14"/>
      <c r="AJ4176" s="14"/>
      <c r="AK4176" s="14">
        <v>1</v>
      </c>
      <c r="AL4176" s="14"/>
      <c r="AM4176" s="14"/>
      <c r="AN4176" s="14"/>
      <c r="AO4176" s="14"/>
      <c r="AP4176" s="14"/>
      <c r="AQ4176" s="14"/>
      <c r="AR4176" s="14"/>
      <c r="AS4176" s="14"/>
      <c r="AT4176" s="14">
        <v>1</v>
      </c>
      <c r="AU4176" s="14"/>
      <c r="AV4176" s="14"/>
      <c r="AW4176" s="14"/>
      <c r="AX4176" s="14"/>
      <c r="AY4176" s="14"/>
      <c r="AZ4176" s="14"/>
      <c r="BA4176" s="14"/>
      <c r="BB4176" s="14"/>
      <c r="BC4176" s="14">
        <v>1</v>
      </c>
      <c r="BD4176" s="14"/>
      <c r="BE4176" s="14"/>
      <c r="BF4176" s="14"/>
      <c r="BG4176" s="14"/>
      <c r="BH4176" s="14"/>
      <c r="BI4176" s="14"/>
    </row>
    <row r="4177" spans="1:61" x14ac:dyDescent="0.25">
      <c r="A4177">
        <v>4176</v>
      </c>
      <c r="B4177" s="3">
        <v>2025</v>
      </c>
      <c r="C4177" s="3">
        <v>8</v>
      </c>
      <c r="D4177" t="s">
        <v>21</v>
      </c>
      <c r="E4177" s="21">
        <v>45875.866246655103</v>
      </c>
      <c r="F4177" t="s">
        <v>111</v>
      </c>
      <c r="G4177" t="s">
        <v>111</v>
      </c>
      <c r="H4177" t="s">
        <v>78</v>
      </c>
      <c r="I4177" t="s">
        <v>78</v>
      </c>
      <c r="J4177" t="s">
        <v>98</v>
      </c>
      <c r="K4177" t="s">
        <v>98</v>
      </c>
      <c r="L4177" t="s">
        <v>33</v>
      </c>
      <c r="M4177" t="s">
        <v>33</v>
      </c>
      <c r="N4177" t="s">
        <v>743</v>
      </c>
      <c r="O4177" t="s">
        <v>11649</v>
      </c>
      <c r="P4177" t="s">
        <v>12394</v>
      </c>
      <c r="Q4177" t="s">
        <v>12395</v>
      </c>
      <c r="S4177" t="s">
        <v>12396</v>
      </c>
      <c r="T4177" s="4">
        <v>2180</v>
      </c>
      <c r="U4177" s="4">
        <v>10</v>
      </c>
      <c r="V4177" s="3">
        <v>1</v>
      </c>
      <c r="W4177" t="s">
        <v>208</v>
      </c>
      <c r="X4177" t="s">
        <v>272</v>
      </c>
      <c r="Y4177">
        <v>262</v>
      </c>
      <c r="Z4177" s="14">
        <v>2</v>
      </c>
      <c r="AA4177" s="14">
        <v>2</v>
      </c>
      <c r="AB4177" s="14"/>
      <c r="AC4177" s="14"/>
      <c r="AD4177" s="14">
        <v>2</v>
      </c>
      <c r="AE4177" s="14"/>
      <c r="AF4177" s="14"/>
      <c r="AG4177" s="14"/>
      <c r="AH4177" s="14"/>
      <c r="AI4177" s="14"/>
      <c r="AJ4177" s="14">
        <v>2</v>
      </c>
      <c r="AK4177" s="14"/>
      <c r="AL4177" s="14"/>
      <c r="AM4177" s="14"/>
      <c r="AN4177" s="14"/>
      <c r="AO4177" s="14"/>
      <c r="AP4177" s="14"/>
      <c r="AQ4177" s="14"/>
      <c r="AR4177" s="14"/>
      <c r="AS4177" s="14"/>
      <c r="AT4177" s="14"/>
      <c r="AU4177" s="14"/>
      <c r="AV4177" s="14"/>
      <c r="AW4177" s="14"/>
      <c r="AX4177" s="14"/>
      <c r="AY4177" s="14"/>
      <c r="AZ4177" s="14"/>
      <c r="BA4177" s="14"/>
      <c r="BB4177" s="14"/>
      <c r="BC4177" s="14">
        <v>2</v>
      </c>
      <c r="BD4177" s="14"/>
      <c r="BE4177" s="14"/>
      <c r="BF4177" s="14"/>
      <c r="BG4177" s="14"/>
      <c r="BH4177" s="14"/>
      <c r="BI4177" s="14"/>
    </row>
    <row r="4178" spans="1:61" x14ac:dyDescent="0.25">
      <c r="A4178">
        <v>4177</v>
      </c>
      <c r="B4178" s="3">
        <v>2025</v>
      </c>
      <c r="C4178" s="3">
        <v>8</v>
      </c>
      <c r="D4178" t="s">
        <v>21</v>
      </c>
      <c r="E4178" s="21">
        <v>45875.876597465278</v>
      </c>
      <c r="F4178" t="s">
        <v>111</v>
      </c>
      <c r="G4178" t="s">
        <v>111</v>
      </c>
      <c r="H4178" t="s">
        <v>79</v>
      </c>
      <c r="I4178" t="s">
        <v>79</v>
      </c>
      <c r="J4178" t="s">
        <v>97</v>
      </c>
      <c r="K4178" t="s">
        <v>97</v>
      </c>
      <c r="L4178" t="s">
        <v>34</v>
      </c>
      <c r="M4178" t="s">
        <v>34</v>
      </c>
      <c r="N4178" t="s">
        <v>598</v>
      </c>
      <c r="O4178" t="s">
        <v>11649</v>
      </c>
      <c r="P4178" t="s">
        <v>12397</v>
      </c>
      <c r="Q4178" t="s">
        <v>12398</v>
      </c>
      <c r="S4178" t="s">
        <v>12399</v>
      </c>
      <c r="T4178" s="4">
        <v>1100</v>
      </c>
      <c r="U4178" s="4">
        <v>6</v>
      </c>
      <c r="V4178" s="3">
        <v>1</v>
      </c>
      <c r="W4178" t="s">
        <v>208</v>
      </c>
      <c r="X4178" t="s">
        <v>272</v>
      </c>
      <c r="Y4178">
        <v>263</v>
      </c>
      <c r="Z4178" s="14">
        <v>1</v>
      </c>
      <c r="AA4178" s="14">
        <v>1</v>
      </c>
      <c r="AB4178" s="14">
        <v>1</v>
      </c>
      <c r="AC4178" s="14"/>
      <c r="AD4178" s="14"/>
      <c r="AE4178" s="14"/>
      <c r="AF4178" s="14"/>
      <c r="AG4178" s="14"/>
      <c r="AH4178" s="14"/>
      <c r="AI4178" s="14"/>
      <c r="AJ4178" s="14">
        <v>1</v>
      </c>
      <c r="AK4178" s="14"/>
      <c r="AL4178" s="14"/>
      <c r="AM4178" s="14"/>
      <c r="AN4178" s="14"/>
      <c r="AO4178" s="14"/>
      <c r="AP4178" s="14"/>
      <c r="AQ4178" s="14"/>
      <c r="AR4178" s="14"/>
      <c r="AS4178" s="14"/>
      <c r="AT4178" s="14">
        <v>1</v>
      </c>
      <c r="AU4178" s="14"/>
      <c r="AV4178" s="14"/>
      <c r="AW4178" s="14"/>
      <c r="AX4178" s="14"/>
      <c r="AY4178" s="14"/>
      <c r="AZ4178" s="14"/>
      <c r="BA4178" s="14">
        <v>1</v>
      </c>
      <c r="BB4178" s="14"/>
      <c r="BC4178" s="14"/>
      <c r="BD4178" s="14"/>
      <c r="BE4178" s="14"/>
      <c r="BF4178" s="14"/>
      <c r="BG4178" s="14"/>
      <c r="BH4178" s="14"/>
      <c r="BI4178" s="14"/>
    </row>
    <row r="4179" spans="1:61" x14ac:dyDescent="0.25">
      <c r="A4179">
        <v>4178</v>
      </c>
      <c r="B4179" s="3">
        <v>2025</v>
      </c>
      <c r="C4179" s="3">
        <v>8</v>
      </c>
      <c r="D4179" t="s">
        <v>21</v>
      </c>
      <c r="E4179" s="21">
        <v>45875.897741921297</v>
      </c>
      <c r="F4179" t="s">
        <v>113</v>
      </c>
      <c r="G4179" t="s">
        <v>113</v>
      </c>
      <c r="H4179" t="s">
        <v>80</v>
      </c>
      <c r="I4179" t="s">
        <v>80</v>
      </c>
      <c r="J4179" t="s">
        <v>97</v>
      </c>
      <c r="K4179" t="s">
        <v>97</v>
      </c>
      <c r="L4179" t="s">
        <v>34</v>
      </c>
      <c r="M4179" t="s">
        <v>34</v>
      </c>
      <c r="N4179" t="s">
        <v>673</v>
      </c>
      <c r="O4179" t="s">
        <v>11649</v>
      </c>
      <c r="P4179" t="s">
        <v>12400</v>
      </c>
      <c r="Q4179" t="s">
        <v>12401</v>
      </c>
      <c r="S4179" t="s">
        <v>12402</v>
      </c>
      <c r="T4179" s="4">
        <v>2230</v>
      </c>
      <c r="U4179" s="4">
        <v>10</v>
      </c>
      <c r="V4179" s="3">
        <v>1</v>
      </c>
      <c r="W4179" t="s">
        <v>208</v>
      </c>
      <c r="X4179" t="s">
        <v>272</v>
      </c>
      <c r="Y4179">
        <v>264</v>
      </c>
      <c r="Z4179" s="14"/>
      <c r="AA4179" s="14"/>
      <c r="AB4179" s="14"/>
      <c r="AC4179" s="14"/>
      <c r="AD4179" s="14"/>
      <c r="AE4179" s="14">
        <v>8</v>
      </c>
      <c r="AF4179" s="14"/>
      <c r="AG4179" s="14"/>
      <c r="AH4179" s="14"/>
      <c r="AI4179" s="14"/>
      <c r="AJ4179" s="14"/>
      <c r="AK4179" s="14"/>
      <c r="AL4179" s="14"/>
      <c r="AM4179" s="14"/>
      <c r="AN4179" s="14"/>
      <c r="AO4179" s="14"/>
      <c r="AP4179" s="14"/>
      <c r="AQ4179" s="14"/>
      <c r="AR4179" s="14"/>
      <c r="AS4179" s="14"/>
      <c r="AT4179" s="14"/>
      <c r="AU4179" s="14"/>
      <c r="AV4179" s="14"/>
      <c r="AW4179" s="14"/>
      <c r="AX4179" s="14"/>
      <c r="AY4179" s="14"/>
      <c r="AZ4179" s="14"/>
      <c r="BA4179" s="14"/>
      <c r="BB4179" s="14">
        <v>2</v>
      </c>
      <c r="BC4179" s="14"/>
      <c r="BD4179" s="14"/>
      <c r="BE4179" s="14"/>
      <c r="BF4179" s="14"/>
      <c r="BG4179" s="14"/>
      <c r="BH4179" s="14"/>
      <c r="BI4179" s="14"/>
    </row>
    <row r="4180" spans="1:61" x14ac:dyDescent="0.25">
      <c r="A4180">
        <v>4179</v>
      </c>
      <c r="B4180" s="3">
        <v>2025</v>
      </c>
      <c r="C4180" s="3">
        <v>8</v>
      </c>
      <c r="D4180" t="s">
        <v>21</v>
      </c>
      <c r="E4180" s="21">
        <v>45875.900503009259</v>
      </c>
      <c r="F4180" t="s">
        <v>111</v>
      </c>
      <c r="G4180" t="s">
        <v>111</v>
      </c>
      <c r="H4180" t="s">
        <v>81</v>
      </c>
      <c r="I4180" t="s">
        <v>81</v>
      </c>
      <c r="J4180" t="s">
        <v>98</v>
      </c>
      <c r="K4180" t="s">
        <v>98</v>
      </c>
      <c r="L4180" t="s">
        <v>33</v>
      </c>
      <c r="M4180" t="s">
        <v>33</v>
      </c>
      <c r="N4180" t="s">
        <v>944</v>
      </c>
      <c r="O4180" t="s">
        <v>11649</v>
      </c>
      <c r="P4180" t="s">
        <v>12403</v>
      </c>
      <c r="Q4180" t="s">
        <v>12404</v>
      </c>
      <c r="S4180" t="s">
        <v>12405</v>
      </c>
      <c r="T4180" s="4">
        <v>1100</v>
      </c>
      <c r="U4180" s="4">
        <v>6</v>
      </c>
      <c r="V4180" s="3">
        <v>1</v>
      </c>
      <c r="W4180" t="s">
        <v>208</v>
      </c>
      <c r="X4180" t="s">
        <v>272</v>
      </c>
      <c r="Y4180">
        <v>265</v>
      </c>
      <c r="Z4180" s="14">
        <v>1</v>
      </c>
      <c r="AA4180" s="14">
        <v>1</v>
      </c>
      <c r="AB4180" s="14">
        <v>1</v>
      </c>
      <c r="AC4180" s="14"/>
      <c r="AD4180" s="14"/>
      <c r="AE4180" s="14"/>
      <c r="AF4180" s="14"/>
      <c r="AG4180" s="14"/>
      <c r="AH4180" s="14"/>
      <c r="AI4180" s="14"/>
      <c r="AJ4180" s="14">
        <v>1</v>
      </c>
      <c r="AK4180" s="14"/>
      <c r="AL4180" s="14"/>
      <c r="AM4180" s="14"/>
      <c r="AN4180" s="14"/>
      <c r="AO4180" s="14"/>
      <c r="AP4180" s="14"/>
      <c r="AQ4180" s="14"/>
      <c r="AR4180" s="14"/>
      <c r="AS4180" s="14"/>
      <c r="AT4180" s="14">
        <v>1</v>
      </c>
      <c r="AU4180" s="14"/>
      <c r="AV4180" s="14"/>
      <c r="AW4180" s="14"/>
      <c r="AX4180" s="14"/>
      <c r="AY4180" s="14"/>
      <c r="AZ4180" s="14"/>
      <c r="BA4180" s="14">
        <v>1</v>
      </c>
      <c r="BB4180" s="14"/>
      <c r="BC4180" s="14"/>
      <c r="BD4180" s="14"/>
      <c r="BE4180" s="14"/>
      <c r="BF4180" s="14"/>
      <c r="BG4180" s="14"/>
      <c r="BH4180" s="14"/>
      <c r="BI4180" s="14"/>
    </row>
    <row r="4181" spans="1:61" x14ac:dyDescent="0.25">
      <c r="A4181">
        <v>4180</v>
      </c>
      <c r="B4181" s="3">
        <v>2025</v>
      </c>
      <c r="C4181" s="3">
        <v>8</v>
      </c>
      <c r="D4181" t="s">
        <v>21</v>
      </c>
      <c r="E4181" s="21">
        <v>45875.904876712957</v>
      </c>
      <c r="F4181" t="s">
        <v>111</v>
      </c>
      <c r="G4181" t="s">
        <v>111</v>
      </c>
      <c r="H4181" t="s">
        <v>81</v>
      </c>
      <c r="I4181" t="s">
        <v>81</v>
      </c>
      <c r="J4181" t="s">
        <v>98</v>
      </c>
      <c r="K4181" t="s">
        <v>98</v>
      </c>
      <c r="L4181" t="s">
        <v>33</v>
      </c>
      <c r="M4181" t="s">
        <v>33</v>
      </c>
      <c r="N4181" t="s">
        <v>4371</v>
      </c>
      <c r="O4181" t="s">
        <v>11649</v>
      </c>
      <c r="P4181" t="s">
        <v>12403</v>
      </c>
      <c r="Q4181" t="s">
        <v>12404</v>
      </c>
      <c r="S4181" t="s">
        <v>12406</v>
      </c>
      <c r="T4181" s="4">
        <v>1100</v>
      </c>
      <c r="U4181" s="4">
        <v>6</v>
      </c>
      <c r="V4181" s="3">
        <v>1</v>
      </c>
      <c r="W4181" t="s">
        <v>208</v>
      </c>
      <c r="X4181" t="s">
        <v>272</v>
      </c>
      <c r="Y4181">
        <v>266</v>
      </c>
      <c r="Z4181" s="14">
        <v>1</v>
      </c>
      <c r="AA4181" s="14">
        <v>1</v>
      </c>
      <c r="AB4181" s="14">
        <v>1</v>
      </c>
      <c r="AC4181" s="14"/>
      <c r="AD4181" s="14"/>
      <c r="AE4181" s="14"/>
      <c r="AF4181" s="14"/>
      <c r="AG4181" s="14"/>
      <c r="AH4181" s="14"/>
      <c r="AI4181" s="14"/>
      <c r="AJ4181" s="14">
        <v>1</v>
      </c>
      <c r="AK4181" s="14"/>
      <c r="AL4181" s="14"/>
      <c r="AM4181" s="14"/>
      <c r="AN4181" s="14"/>
      <c r="AO4181" s="14"/>
      <c r="AP4181" s="14"/>
      <c r="AQ4181" s="14"/>
      <c r="AR4181" s="14"/>
      <c r="AS4181" s="14"/>
      <c r="AT4181" s="14">
        <v>1</v>
      </c>
      <c r="AU4181" s="14"/>
      <c r="AV4181" s="14"/>
      <c r="AW4181" s="14"/>
      <c r="AX4181" s="14"/>
      <c r="AY4181" s="14"/>
      <c r="AZ4181" s="14"/>
      <c r="BA4181" s="14">
        <v>1</v>
      </c>
      <c r="BB4181" s="14"/>
      <c r="BC4181" s="14"/>
      <c r="BD4181" s="14"/>
      <c r="BE4181" s="14"/>
      <c r="BF4181" s="14"/>
      <c r="BG4181" s="14"/>
      <c r="BH4181" s="14"/>
      <c r="BI4181" s="14"/>
    </row>
    <row r="4182" spans="1:61" x14ac:dyDescent="0.25">
      <c r="A4182">
        <v>4181</v>
      </c>
      <c r="B4182" s="3">
        <v>2025</v>
      </c>
      <c r="C4182" s="3">
        <v>8</v>
      </c>
      <c r="D4182" t="s">
        <v>21</v>
      </c>
      <c r="E4182" s="21">
        <v>45875.919410821763</v>
      </c>
      <c r="F4182" t="s">
        <v>111</v>
      </c>
      <c r="G4182" t="s">
        <v>111</v>
      </c>
      <c r="H4182" t="s">
        <v>80</v>
      </c>
      <c r="I4182" t="s">
        <v>80</v>
      </c>
      <c r="J4182" t="s">
        <v>97</v>
      </c>
      <c r="K4182" t="s">
        <v>97</v>
      </c>
      <c r="L4182" t="s">
        <v>38</v>
      </c>
      <c r="M4182" t="s">
        <v>38</v>
      </c>
      <c r="N4182" t="s">
        <v>4650</v>
      </c>
      <c r="O4182" t="s">
        <v>11649</v>
      </c>
      <c r="P4182" t="s">
        <v>12407</v>
      </c>
      <c r="Q4182" t="s">
        <v>12408</v>
      </c>
      <c r="S4182" t="s">
        <v>12409</v>
      </c>
      <c r="T4182" s="4">
        <v>2450</v>
      </c>
      <c r="U4182" s="4">
        <v>2</v>
      </c>
      <c r="V4182" s="3">
        <v>1</v>
      </c>
      <c r="W4182" t="s">
        <v>208</v>
      </c>
      <c r="X4182" t="s">
        <v>272</v>
      </c>
      <c r="Y4182">
        <v>267</v>
      </c>
      <c r="Z4182" s="14"/>
      <c r="AA4182" s="14"/>
      <c r="AB4182" s="14"/>
      <c r="AC4182" s="14"/>
      <c r="AD4182" s="14"/>
      <c r="AE4182" s="14"/>
      <c r="AF4182" s="14"/>
      <c r="AG4182" s="14"/>
      <c r="AH4182" s="14"/>
      <c r="AI4182" s="14"/>
      <c r="AJ4182" s="14"/>
      <c r="AK4182" s="14"/>
      <c r="AL4182" s="14"/>
      <c r="AM4182" s="14"/>
      <c r="AN4182" s="14"/>
      <c r="AO4182" s="14"/>
      <c r="AP4182" s="14"/>
      <c r="AQ4182" s="14"/>
      <c r="AR4182" s="14"/>
      <c r="AS4182" s="14"/>
      <c r="AT4182" s="14"/>
      <c r="AU4182" s="14"/>
      <c r="AV4182" s="14"/>
      <c r="AW4182" s="14"/>
      <c r="AX4182" s="14"/>
      <c r="AY4182" s="14"/>
      <c r="AZ4182" s="14"/>
      <c r="BA4182" s="14"/>
      <c r="BB4182" s="14"/>
      <c r="BC4182" s="14"/>
      <c r="BD4182" s="14"/>
      <c r="BE4182" s="14"/>
      <c r="BF4182" s="14">
        <v>1</v>
      </c>
      <c r="BG4182" s="14">
        <v>1</v>
      </c>
      <c r="BH4182" s="14"/>
      <c r="BI4182" s="14"/>
    </row>
    <row r="4183" spans="1:61" x14ac:dyDescent="0.25">
      <c r="A4183">
        <v>4182</v>
      </c>
      <c r="B4183" s="3">
        <v>2025</v>
      </c>
      <c r="C4183" s="3">
        <v>8</v>
      </c>
      <c r="D4183" t="s">
        <v>21</v>
      </c>
      <c r="E4183" s="21">
        <v>45875.929269224544</v>
      </c>
      <c r="F4183" t="s">
        <v>111</v>
      </c>
      <c r="G4183" t="s">
        <v>111</v>
      </c>
      <c r="H4183" t="s">
        <v>78</v>
      </c>
      <c r="I4183" t="s">
        <v>78</v>
      </c>
      <c r="J4183" t="s">
        <v>98</v>
      </c>
      <c r="K4183" t="s">
        <v>98</v>
      </c>
      <c r="L4183" t="s">
        <v>33</v>
      </c>
      <c r="M4183" t="s">
        <v>33</v>
      </c>
      <c r="N4183" t="s">
        <v>576</v>
      </c>
      <c r="O4183" t="s">
        <v>11649</v>
      </c>
      <c r="P4183" t="s">
        <v>12410</v>
      </c>
      <c r="Q4183" t="s">
        <v>12411</v>
      </c>
      <c r="S4183" t="s">
        <v>12412</v>
      </c>
      <c r="T4183" s="4">
        <v>1350</v>
      </c>
      <c r="U4183" s="4">
        <v>7</v>
      </c>
      <c r="V4183" s="3">
        <v>1</v>
      </c>
      <c r="W4183" t="s">
        <v>208</v>
      </c>
      <c r="X4183" t="s">
        <v>272</v>
      </c>
      <c r="Y4183">
        <v>268</v>
      </c>
      <c r="Z4183" s="14"/>
      <c r="AA4183" s="14">
        <v>4</v>
      </c>
      <c r="AB4183" s="14"/>
      <c r="AC4183" s="14"/>
      <c r="AD4183" s="14"/>
      <c r="AE4183" s="14"/>
      <c r="AF4183" s="14"/>
      <c r="AG4183" s="14"/>
      <c r="AH4183" s="14"/>
      <c r="AI4183" s="14"/>
      <c r="AJ4183" s="14"/>
      <c r="AK4183" s="14">
        <v>3</v>
      </c>
      <c r="AL4183" s="14"/>
      <c r="AM4183" s="14"/>
      <c r="AN4183" s="14"/>
      <c r="AO4183" s="14"/>
      <c r="AP4183" s="14"/>
      <c r="AQ4183" s="14"/>
      <c r="AR4183" s="14"/>
      <c r="AS4183" s="14"/>
      <c r="AT4183" s="14"/>
      <c r="AU4183" s="14"/>
      <c r="AV4183" s="14"/>
      <c r="AW4183" s="14"/>
      <c r="AX4183" s="14"/>
      <c r="AY4183" s="14"/>
      <c r="AZ4183" s="14"/>
      <c r="BA4183" s="14"/>
      <c r="BB4183" s="14"/>
      <c r="BC4183" s="14"/>
      <c r="BD4183" s="14"/>
      <c r="BE4183" s="14"/>
      <c r="BF4183" s="14"/>
      <c r="BG4183" s="14"/>
      <c r="BH4183" s="14"/>
      <c r="BI4183" s="14"/>
    </row>
    <row r="4184" spans="1:61" x14ac:dyDescent="0.25">
      <c r="A4184">
        <v>4183</v>
      </c>
      <c r="B4184" s="3">
        <v>2025</v>
      </c>
      <c r="C4184" s="3">
        <v>8</v>
      </c>
      <c r="D4184" t="s">
        <v>21</v>
      </c>
      <c r="E4184" s="21">
        <v>45875.933051967593</v>
      </c>
      <c r="F4184" t="s">
        <v>113</v>
      </c>
      <c r="G4184" t="s">
        <v>113</v>
      </c>
      <c r="H4184" t="s">
        <v>80</v>
      </c>
      <c r="I4184" t="s">
        <v>80</v>
      </c>
      <c r="J4184" t="s">
        <v>98</v>
      </c>
      <c r="K4184" t="s">
        <v>98</v>
      </c>
      <c r="L4184" t="s">
        <v>32</v>
      </c>
      <c r="M4184" t="s">
        <v>32</v>
      </c>
      <c r="N4184" t="s">
        <v>12413</v>
      </c>
      <c r="O4184" t="s">
        <v>11649</v>
      </c>
      <c r="P4184" t="s">
        <v>12414</v>
      </c>
      <c r="Q4184" t="s">
        <v>12415</v>
      </c>
      <c r="S4184" t="s">
        <v>12413</v>
      </c>
      <c r="T4184" s="4">
        <v>200</v>
      </c>
      <c r="U4184" s="4">
        <v>4</v>
      </c>
      <c r="V4184" s="3">
        <v>1</v>
      </c>
      <c r="W4184" t="s">
        <v>208</v>
      </c>
      <c r="X4184" t="s">
        <v>272</v>
      </c>
      <c r="Y4184">
        <v>269</v>
      </c>
      <c r="Z4184" s="14"/>
      <c r="AA4184" s="14"/>
      <c r="AB4184" s="14"/>
      <c r="AC4184" s="14"/>
      <c r="AD4184" s="14"/>
      <c r="AE4184" s="14"/>
      <c r="AF4184" s="14"/>
      <c r="AG4184" s="14"/>
      <c r="AH4184" s="14"/>
      <c r="AI4184" s="14"/>
      <c r="AJ4184" s="14"/>
      <c r="AK4184" s="14"/>
      <c r="AL4184" s="14">
        <v>4</v>
      </c>
      <c r="AM4184" s="14"/>
      <c r="AN4184" s="14"/>
      <c r="AO4184" s="14"/>
      <c r="AP4184" s="14"/>
      <c r="AQ4184" s="14"/>
      <c r="AR4184" s="14"/>
      <c r="AS4184" s="14"/>
      <c r="AT4184" s="14"/>
      <c r="AU4184" s="14"/>
      <c r="AV4184" s="14"/>
      <c r="AW4184" s="14"/>
      <c r="AX4184" s="14"/>
      <c r="AY4184" s="14"/>
      <c r="AZ4184" s="14"/>
      <c r="BA4184" s="14"/>
      <c r="BB4184" s="14"/>
      <c r="BC4184" s="14"/>
      <c r="BD4184" s="14"/>
      <c r="BE4184" s="14"/>
      <c r="BF4184" s="14"/>
      <c r="BG4184" s="14"/>
      <c r="BH4184" s="14"/>
      <c r="BI4184" s="14"/>
    </row>
    <row r="4185" spans="1:61" x14ac:dyDescent="0.25">
      <c r="A4185">
        <v>4184</v>
      </c>
      <c r="B4185" s="3">
        <v>2025</v>
      </c>
      <c r="C4185" s="3">
        <v>8</v>
      </c>
      <c r="D4185" t="s">
        <v>21</v>
      </c>
      <c r="E4185" s="21">
        <v>45875.933609502317</v>
      </c>
      <c r="F4185" t="s">
        <v>111</v>
      </c>
      <c r="G4185" t="s">
        <v>111</v>
      </c>
      <c r="H4185" t="s">
        <v>79</v>
      </c>
      <c r="I4185" t="s">
        <v>79</v>
      </c>
      <c r="J4185" t="s">
        <v>97</v>
      </c>
      <c r="K4185" t="s">
        <v>97</v>
      </c>
      <c r="L4185" t="s">
        <v>34</v>
      </c>
      <c r="M4185" t="s">
        <v>34</v>
      </c>
      <c r="N4185" t="s">
        <v>964</v>
      </c>
      <c r="O4185" t="s">
        <v>11649</v>
      </c>
      <c r="P4185" t="s">
        <v>12416</v>
      </c>
      <c r="Q4185" t="s">
        <v>12417</v>
      </c>
      <c r="S4185" t="s">
        <v>12418</v>
      </c>
      <c r="T4185" s="4">
        <v>1100</v>
      </c>
      <c r="U4185" s="4">
        <v>6</v>
      </c>
      <c r="V4185" s="3">
        <v>1</v>
      </c>
      <c r="W4185" t="s">
        <v>208</v>
      </c>
      <c r="X4185" t="s">
        <v>272</v>
      </c>
      <c r="Y4185">
        <v>270</v>
      </c>
      <c r="Z4185" s="14">
        <v>1</v>
      </c>
      <c r="AA4185" s="14">
        <v>1</v>
      </c>
      <c r="AB4185" s="14">
        <v>1</v>
      </c>
      <c r="AC4185" s="14"/>
      <c r="AD4185" s="14"/>
      <c r="AE4185" s="14"/>
      <c r="AF4185" s="14"/>
      <c r="AG4185" s="14"/>
      <c r="AH4185" s="14"/>
      <c r="AI4185" s="14"/>
      <c r="AJ4185" s="14">
        <v>1</v>
      </c>
      <c r="AK4185" s="14"/>
      <c r="AL4185" s="14"/>
      <c r="AM4185" s="14"/>
      <c r="AN4185" s="14"/>
      <c r="AO4185" s="14"/>
      <c r="AP4185" s="14"/>
      <c r="AQ4185" s="14"/>
      <c r="AR4185" s="14"/>
      <c r="AS4185" s="14"/>
      <c r="AT4185" s="14">
        <v>1</v>
      </c>
      <c r="AU4185" s="14"/>
      <c r="AV4185" s="14"/>
      <c r="AW4185" s="14"/>
      <c r="AX4185" s="14"/>
      <c r="AY4185" s="14"/>
      <c r="AZ4185" s="14"/>
      <c r="BA4185" s="14"/>
      <c r="BB4185" s="14"/>
      <c r="BC4185" s="14">
        <v>1</v>
      </c>
      <c r="BD4185" s="14"/>
      <c r="BE4185" s="14"/>
      <c r="BF4185" s="14"/>
      <c r="BG4185" s="14"/>
      <c r="BH4185" s="14"/>
      <c r="BI4185" s="14"/>
    </row>
    <row r="4186" spans="1:61" x14ac:dyDescent="0.25">
      <c r="A4186">
        <v>4185</v>
      </c>
      <c r="B4186" s="3">
        <v>2025</v>
      </c>
      <c r="C4186" s="3">
        <v>8</v>
      </c>
      <c r="D4186" t="s">
        <v>21</v>
      </c>
      <c r="E4186" s="21">
        <v>45875.952430763893</v>
      </c>
      <c r="F4186" t="s">
        <v>111</v>
      </c>
      <c r="G4186" t="s">
        <v>111</v>
      </c>
      <c r="H4186" t="s">
        <v>79</v>
      </c>
      <c r="I4186" t="s">
        <v>79</v>
      </c>
      <c r="J4186" t="s">
        <v>98</v>
      </c>
      <c r="K4186" t="s">
        <v>98</v>
      </c>
      <c r="L4186" t="s">
        <v>33</v>
      </c>
      <c r="M4186" t="s">
        <v>33</v>
      </c>
      <c r="N4186" t="s">
        <v>3735</v>
      </c>
      <c r="O4186" t="s">
        <v>11649</v>
      </c>
      <c r="P4186" t="s">
        <v>12419</v>
      </c>
      <c r="Q4186" t="s">
        <v>12420</v>
      </c>
      <c r="S4186" t="s">
        <v>12421</v>
      </c>
      <c r="T4186" s="4">
        <v>1100</v>
      </c>
      <c r="U4186" s="4">
        <v>6</v>
      </c>
      <c r="V4186" s="3">
        <v>1</v>
      </c>
      <c r="W4186" t="s">
        <v>208</v>
      </c>
      <c r="X4186" t="s">
        <v>272</v>
      </c>
      <c r="Y4186">
        <v>271</v>
      </c>
      <c r="Z4186" s="14">
        <v>1</v>
      </c>
      <c r="AA4186" s="14">
        <v>1</v>
      </c>
      <c r="AB4186" s="14">
        <v>1</v>
      </c>
      <c r="AC4186" s="14"/>
      <c r="AD4186" s="14"/>
      <c r="AE4186" s="14"/>
      <c r="AF4186" s="14"/>
      <c r="AG4186" s="14"/>
      <c r="AH4186" s="14"/>
      <c r="AI4186" s="14"/>
      <c r="AJ4186" s="14"/>
      <c r="AK4186" s="14">
        <v>1</v>
      </c>
      <c r="AL4186" s="14"/>
      <c r="AM4186" s="14"/>
      <c r="AN4186" s="14"/>
      <c r="AO4186" s="14"/>
      <c r="AP4186" s="14"/>
      <c r="AQ4186" s="14"/>
      <c r="AR4186" s="14"/>
      <c r="AS4186" s="14"/>
      <c r="AT4186" s="14">
        <v>1</v>
      </c>
      <c r="AU4186" s="14"/>
      <c r="AV4186" s="14"/>
      <c r="AW4186" s="14"/>
      <c r="AX4186" s="14"/>
      <c r="AY4186" s="14"/>
      <c r="AZ4186" s="14"/>
      <c r="BA4186" s="14">
        <v>1</v>
      </c>
      <c r="BB4186" s="14"/>
      <c r="BC4186" s="14"/>
      <c r="BD4186" s="14"/>
      <c r="BE4186" s="14"/>
      <c r="BF4186" s="14"/>
      <c r="BG4186" s="14"/>
      <c r="BH4186" s="14"/>
      <c r="BI4186" s="14"/>
    </row>
    <row r="4187" spans="1:61" x14ac:dyDescent="0.25">
      <c r="A4187">
        <v>4186</v>
      </c>
      <c r="B4187" s="3">
        <v>2025</v>
      </c>
      <c r="C4187" s="3">
        <v>8</v>
      </c>
      <c r="D4187" t="s">
        <v>21</v>
      </c>
      <c r="E4187" s="21">
        <v>45875.971599699071</v>
      </c>
      <c r="F4187" t="s">
        <v>111</v>
      </c>
      <c r="G4187" t="s">
        <v>111</v>
      </c>
      <c r="H4187" t="s">
        <v>79</v>
      </c>
      <c r="I4187" t="s">
        <v>79</v>
      </c>
      <c r="J4187" t="s">
        <v>98</v>
      </c>
      <c r="K4187" t="s">
        <v>98</v>
      </c>
      <c r="L4187" t="s">
        <v>32</v>
      </c>
      <c r="M4187" t="s">
        <v>32</v>
      </c>
      <c r="N4187" t="s">
        <v>658</v>
      </c>
      <c r="O4187" t="s">
        <v>11649</v>
      </c>
      <c r="P4187" t="s">
        <v>12422</v>
      </c>
      <c r="Q4187" t="s">
        <v>12423</v>
      </c>
      <c r="S4187" t="s">
        <v>12424</v>
      </c>
      <c r="T4187" s="4">
        <v>1100</v>
      </c>
      <c r="U4187" s="4">
        <v>6</v>
      </c>
      <c r="V4187" s="3">
        <v>1</v>
      </c>
      <c r="W4187" t="s">
        <v>208</v>
      </c>
      <c r="X4187" t="s">
        <v>272</v>
      </c>
      <c r="Y4187">
        <v>272</v>
      </c>
      <c r="Z4187" s="14">
        <v>1</v>
      </c>
      <c r="AA4187" s="14">
        <v>1</v>
      </c>
      <c r="AB4187" s="14"/>
      <c r="AC4187" s="14"/>
      <c r="AD4187" s="14">
        <v>1</v>
      </c>
      <c r="AE4187" s="14"/>
      <c r="AF4187" s="14"/>
      <c r="AG4187" s="14"/>
      <c r="AH4187" s="14"/>
      <c r="AI4187" s="14"/>
      <c r="AJ4187" s="14">
        <v>1</v>
      </c>
      <c r="AK4187" s="14"/>
      <c r="AL4187" s="14"/>
      <c r="AM4187" s="14"/>
      <c r="AN4187" s="14"/>
      <c r="AO4187" s="14"/>
      <c r="AP4187" s="14"/>
      <c r="AQ4187" s="14"/>
      <c r="AR4187" s="14"/>
      <c r="AS4187" s="14"/>
      <c r="AT4187" s="14">
        <v>1</v>
      </c>
      <c r="AU4187" s="14"/>
      <c r="AV4187" s="14"/>
      <c r="AW4187" s="14"/>
      <c r="AX4187" s="14"/>
      <c r="AY4187" s="14"/>
      <c r="AZ4187" s="14"/>
      <c r="BA4187" s="14">
        <v>1</v>
      </c>
      <c r="BB4187" s="14"/>
      <c r="BC4187" s="14"/>
      <c r="BD4187" s="14"/>
      <c r="BE4187" s="14"/>
      <c r="BF4187" s="14"/>
      <c r="BG4187" s="14"/>
      <c r="BH4187" s="14"/>
      <c r="BI4187" s="14"/>
    </row>
    <row r="4188" spans="1:61" x14ac:dyDescent="0.25">
      <c r="A4188">
        <v>4187</v>
      </c>
      <c r="B4188" s="3">
        <v>2025</v>
      </c>
      <c r="C4188" s="3">
        <v>8</v>
      </c>
      <c r="D4188" t="s">
        <v>21</v>
      </c>
      <c r="E4188" s="21">
        <v>45875.972526712962</v>
      </c>
      <c r="F4188" t="s">
        <v>113</v>
      </c>
      <c r="G4188" t="s">
        <v>113</v>
      </c>
      <c r="H4188" t="s">
        <v>79</v>
      </c>
      <c r="I4188" t="s">
        <v>79</v>
      </c>
      <c r="J4188" t="s">
        <v>97</v>
      </c>
      <c r="K4188" t="s">
        <v>97</v>
      </c>
      <c r="L4188" t="s">
        <v>51</v>
      </c>
      <c r="M4188" t="s">
        <v>51</v>
      </c>
      <c r="N4188" t="s">
        <v>49</v>
      </c>
      <c r="O4188" t="s">
        <v>11649</v>
      </c>
      <c r="P4188" t="s">
        <v>12425</v>
      </c>
      <c r="Q4188" t="s">
        <v>12426</v>
      </c>
      <c r="R4188" t="s">
        <v>12427</v>
      </c>
      <c r="S4188" t="s">
        <v>12428</v>
      </c>
      <c r="T4188" s="4">
        <v>1100</v>
      </c>
      <c r="U4188" s="4">
        <v>6</v>
      </c>
      <c r="V4188" s="3">
        <v>1</v>
      </c>
      <c r="W4188" t="s">
        <v>208</v>
      </c>
      <c r="X4188" t="s">
        <v>272</v>
      </c>
      <c r="Y4188">
        <v>273</v>
      </c>
      <c r="Z4188" s="14">
        <v>1</v>
      </c>
      <c r="AA4188" s="14">
        <v>1</v>
      </c>
      <c r="AB4188" s="14">
        <v>1</v>
      </c>
      <c r="AC4188" s="14"/>
      <c r="AD4188" s="14"/>
      <c r="AE4188" s="14"/>
      <c r="AF4188" s="14"/>
      <c r="AG4188" s="14"/>
      <c r="AH4188" s="14"/>
      <c r="AI4188" s="14"/>
      <c r="AJ4188" s="14">
        <v>1</v>
      </c>
      <c r="AK4188" s="14"/>
      <c r="AL4188" s="14"/>
      <c r="AM4188" s="14"/>
      <c r="AN4188" s="14"/>
      <c r="AO4188" s="14"/>
      <c r="AP4188" s="14"/>
      <c r="AQ4188" s="14"/>
      <c r="AR4188" s="14"/>
      <c r="AS4188" s="14"/>
      <c r="AT4188" s="14">
        <v>1</v>
      </c>
      <c r="AU4188" s="14"/>
      <c r="AV4188" s="14"/>
      <c r="AW4188" s="14"/>
      <c r="AX4188" s="14"/>
      <c r="AY4188" s="14"/>
      <c r="AZ4188" s="14"/>
      <c r="BA4188" s="14"/>
      <c r="BB4188" s="14"/>
      <c r="BC4188" s="14">
        <v>1</v>
      </c>
      <c r="BD4188" s="14"/>
      <c r="BE4188" s="14"/>
      <c r="BF4188" s="14"/>
      <c r="BG4188" s="14"/>
      <c r="BH4188" s="14"/>
      <c r="BI4188" s="14"/>
    </row>
    <row r="4189" spans="1:61" x14ac:dyDescent="0.25">
      <c r="A4189">
        <v>4188</v>
      </c>
      <c r="B4189" s="3">
        <v>2025</v>
      </c>
      <c r="C4189" s="3">
        <v>8</v>
      </c>
      <c r="D4189" t="s">
        <v>21</v>
      </c>
      <c r="E4189" s="21">
        <v>45875.975631678237</v>
      </c>
      <c r="F4189" t="s">
        <v>113</v>
      </c>
      <c r="G4189" t="s">
        <v>113</v>
      </c>
      <c r="H4189" t="s">
        <v>79</v>
      </c>
      <c r="I4189" t="s">
        <v>79</v>
      </c>
      <c r="J4189" t="s">
        <v>98</v>
      </c>
      <c r="K4189" t="s">
        <v>98</v>
      </c>
      <c r="L4189" t="s">
        <v>33</v>
      </c>
      <c r="M4189" t="s">
        <v>33</v>
      </c>
      <c r="N4189" t="s">
        <v>12429</v>
      </c>
      <c r="O4189" t="s">
        <v>11649</v>
      </c>
      <c r="P4189" t="s">
        <v>855</v>
      </c>
      <c r="Q4189" t="s">
        <v>12430</v>
      </c>
      <c r="S4189" t="s">
        <v>12431</v>
      </c>
      <c r="T4189" s="4">
        <v>1100</v>
      </c>
      <c r="U4189" s="4">
        <v>6</v>
      </c>
      <c r="V4189" s="3">
        <v>1</v>
      </c>
      <c r="W4189" t="s">
        <v>208</v>
      </c>
      <c r="X4189" t="s">
        <v>272</v>
      </c>
      <c r="Y4189">
        <v>274</v>
      </c>
      <c r="Z4189" s="14">
        <v>1</v>
      </c>
      <c r="AA4189" s="14">
        <v>1</v>
      </c>
      <c r="AB4189" s="14"/>
      <c r="AC4189" s="14"/>
      <c r="AD4189" s="14">
        <v>1</v>
      </c>
      <c r="AE4189" s="14"/>
      <c r="AF4189" s="14"/>
      <c r="AG4189" s="14"/>
      <c r="AH4189" s="14"/>
      <c r="AI4189" s="14"/>
      <c r="AJ4189" s="14"/>
      <c r="AK4189" s="14">
        <v>1</v>
      </c>
      <c r="AL4189" s="14"/>
      <c r="AM4189" s="14"/>
      <c r="AN4189" s="14"/>
      <c r="AO4189" s="14"/>
      <c r="AP4189" s="14"/>
      <c r="AQ4189" s="14"/>
      <c r="AR4189" s="14"/>
      <c r="AS4189" s="14"/>
      <c r="AT4189" s="14">
        <v>1</v>
      </c>
      <c r="AU4189" s="14"/>
      <c r="AV4189" s="14"/>
      <c r="AW4189" s="14"/>
      <c r="AX4189" s="14"/>
      <c r="AY4189" s="14"/>
      <c r="AZ4189" s="14"/>
      <c r="BA4189" s="14">
        <v>1</v>
      </c>
      <c r="BB4189" s="14"/>
      <c r="BC4189" s="14"/>
      <c r="BD4189" s="14"/>
      <c r="BE4189" s="14"/>
      <c r="BF4189" s="14"/>
      <c r="BG4189" s="14"/>
      <c r="BH4189" s="14"/>
      <c r="BI4189" s="14"/>
    </row>
    <row r="4190" spans="1:61" x14ac:dyDescent="0.25">
      <c r="A4190">
        <v>4189</v>
      </c>
      <c r="B4190" s="3">
        <v>2025</v>
      </c>
      <c r="C4190" s="3">
        <v>8</v>
      </c>
      <c r="D4190" t="s">
        <v>21</v>
      </c>
      <c r="E4190" s="21">
        <v>45876.011384814818</v>
      </c>
      <c r="F4190" t="s">
        <v>113</v>
      </c>
      <c r="G4190" t="s">
        <v>113</v>
      </c>
      <c r="H4190" t="s">
        <v>79</v>
      </c>
      <c r="I4190" t="s">
        <v>79</v>
      </c>
      <c r="J4190" t="s">
        <v>97</v>
      </c>
      <c r="K4190" t="s">
        <v>97</v>
      </c>
      <c r="L4190" t="s">
        <v>49</v>
      </c>
      <c r="M4190" t="s">
        <v>49</v>
      </c>
      <c r="N4190" t="s">
        <v>2611</v>
      </c>
      <c r="O4190" t="s">
        <v>11649</v>
      </c>
      <c r="P4190" t="s">
        <v>12432</v>
      </c>
      <c r="Q4190" t="s">
        <v>12433</v>
      </c>
      <c r="S4190" t="s">
        <v>12434</v>
      </c>
      <c r="T4190" s="4">
        <v>2170</v>
      </c>
      <c r="U4190" s="4">
        <v>13</v>
      </c>
      <c r="V4190" s="3">
        <v>1</v>
      </c>
      <c r="W4190" t="s">
        <v>208</v>
      </c>
      <c r="X4190" t="s">
        <v>272</v>
      </c>
      <c r="Y4190">
        <v>275</v>
      </c>
      <c r="Z4190" s="14">
        <v>1</v>
      </c>
      <c r="AA4190" s="14">
        <v>1</v>
      </c>
      <c r="AB4190" s="14">
        <v>1</v>
      </c>
      <c r="AC4190" s="14"/>
      <c r="AD4190" s="14"/>
      <c r="AE4190" s="14"/>
      <c r="AF4190" s="14"/>
      <c r="AG4190" s="14"/>
      <c r="AH4190" s="14"/>
      <c r="AI4190" s="14"/>
      <c r="AJ4190" s="14"/>
      <c r="AK4190" s="14">
        <v>1</v>
      </c>
      <c r="AL4190" s="14"/>
      <c r="AM4190" s="14"/>
      <c r="AN4190" s="14">
        <v>2</v>
      </c>
      <c r="AO4190" s="14">
        <v>2</v>
      </c>
      <c r="AP4190" s="14">
        <v>2</v>
      </c>
      <c r="AQ4190" s="14"/>
      <c r="AR4190" s="14"/>
      <c r="AS4190" s="14"/>
      <c r="AT4190" s="14">
        <v>2</v>
      </c>
      <c r="AU4190" s="14"/>
      <c r="AV4190" s="14"/>
      <c r="AW4190" s="14"/>
      <c r="AX4190" s="14"/>
      <c r="AY4190" s="14"/>
      <c r="AZ4190" s="14"/>
      <c r="BA4190" s="14">
        <v>1</v>
      </c>
      <c r="BB4190" s="14"/>
      <c r="BC4190" s="14"/>
      <c r="BD4190" s="14"/>
      <c r="BE4190" s="14"/>
      <c r="BF4190" s="14"/>
      <c r="BG4190" s="14"/>
      <c r="BH4190" s="14"/>
      <c r="BI4190" s="14"/>
    </row>
    <row r="4191" spans="1:61" x14ac:dyDescent="0.25">
      <c r="A4191">
        <v>4190</v>
      </c>
      <c r="B4191" s="3">
        <v>2025</v>
      </c>
      <c r="C4191" s="3">
        <v>8</v>
      </c>
      <c r="D4191" t="s">
        <v>21</v>
      </c>
      <c r="E4191" s="21">
        <v>45876.47478704861</v>
      </c>
      <c r="F4191" t="s">
        <v>113</v>
      </c>
      <c r="G4191" t="s">
        <v>113</v>
      </c>
      <c r="H4191" t="s">
        <v>78</v>
      </c>
      <c r="I4191" t="s">
        <v>78</v>
      </c>
      <c r="J4191" t="s">
        <v>97</v>
      </c>
      <c r="K4191" t="s">
        <v>97</v>
      </c>
      <c r="L4191" t="s">
        <v>49</v>
      </c>
      <c r="M4191" t="s">
        <v>49</v>
      </c>
      <c r="N4191" t="s">
        <v>49</v>
      </c>
      <c r="O4191" t="s">
        <v>11649</v>
      </c>
      <c r="P4191" t="s">
        <v>12435</v>
      </c>
      <c r="Q4191" t="s">
        <v>12436</v>
      </c>
      <c r="S4191" t="s">
        <v>12437</v>
      </c>
      <c r="T4191" s="4">
        <v>2200</v>
      </c>
      <c r="U4191" s="4">
        <v>10</v>
      </c>
      <c r="V4191" s="3">
        <v>1</v>
      </c>
      <c r="W4191" t="s">
        <v>208</v>
      </c>
      <c r="X4191" t="s">
        <v>272</v>
      </c>
      <c r="Y4191">
        <v>276</v>
      </c>
      <c r="Z4191" s="14">
        <v>4</v>
      </c>
      <c r="AA4191" s="14"/>
      <c r="AB4191" s="14">
        <v>2</v>
      </c>
      <c r="AC4191" s="14"/>
      <c r="AD4191" s="14"/>
      <c r="AE4191" s="14">
        <v>2</v>
      </c>
      <c r="AF4191" s="14"/>
      <c r="AG4191" s="14"/>
      <c r="AH4191" s="14"/>
      <c r="AI4191" s="14"/>
      <c r="AJ4191" s="14"/>
      <c r="AK4191" s="14"/>
      <c r="AL4191" s="14"/>
      <c r="AM4191" s="14"/>
      <c r="AN4191" s="14"/>
      <c r="AO4191" s="14"/>
      <c r="AP4191" s="14"/>
      <c r="AQ4191" s="14"/>
      <c r="AR4191" s="14"/>
      <c r="AS4191" s="14"/>
      <c r="AT4191" s="14"/>
      <c r="AU4191" s="14"/>
      <c r="AV4191" s="14"/>
      <c r="AW4191" s="14"/>
      <c r="AX4191" s="14"/>
      <c r="AY4191" s="14"/>
      <c r="AZ4191" s="14"/>
      <c r="BA4191" s="14"/>
      <c r="BB4191" s="14"/>
      <c r="BC4191" s="14">
        <v>2</v>
      </c>
      <c r="BD4191" s="14"/>
      <c r="BE4191" s="14"/>
      <c r="BF4191" s="14"/>
      <c r="BG4191" s="14"/>
      <c r="BH4191" s="14"/>
      <c r="BI4191" s="14"/>
    </row>
    <row r="4192" spans="1:61" x14ac:dyDescent="0.25">
      <c r="A4192">
        <v>4191</v>
      </c>
      <c r="B4192" s="3">
        <v>2025</v>
      </c>
      <c r="C4192" s="3">
        <v>8</v>
      </c>
      <c r="D4192" t="s">
        <v>21</v>
      </c>
      <c r="E4192" s="21">
        <v>45876.487030960649</v>
      </c>
      <c r="F4192" t="s">
        <v>113</v>
      </c>
      <c r="G4192" t="s">
        <v>113</v>
      </c>
      <c r="H4192" t="s">
        <v>78</v>
      </c>
      <c r="I4192" t="s">
        <v>78</v>
      </c>
      <c r="J4192" t="s">
        <v>98</v>
      </c>
      <c r="K4192" t="s">
        <v>98</v>
      </c>
      <c r="L4192" t="s">
        <v>32</v>
      </c>
      <c r="M4192" t="s">
        <v>32</v>
      </c>
      <c r="N4192" t="s">
        <v>809</v>
      </c>
      <c r="O4192" t="s">
        <v>11649</v>
      </c>
      <c r="P4192" t="s">
        <v>12438</v>
      </c>
      <c r="Q4192" t="s">
        <v>12439</v>
      </c>
      <c r="R4192" t="s">
        <v>12440</v>
      </c>
      <c r="S4192" t="s">
        <v>12441</v>
      </c>
      <c r="T4192" s="4">
        <v>1100</v>
      </c>
      <c r="U4192" s="4">
        <v>6</v>
      </c>
      <c r="V4192" s="3">
        <v>1</v>
      </c>
      <c r="W4192" t="s">
        <v>208</v>
      </c>
      <c r="X4192" t="s">
        <v>272</v>
      </c>
      <c r="Y4192">
        <v>277</v>
      </c>
      <c r="Z4192" s="14">
        <v>1</v>
      </c>
      <c r="AA4192" s="14">
        <v>1</v>
      </c>
      <c r="AB4192" s="14">
        <v>1</v>
      </c>
      <c r="AC4192" s="14"/>
      <c r="AD4192" s="14"/>
      <c r="AE4192" s="14"/>
      <c r="AF4192" s="14"/>
      <c r="AG4192" s="14"/>
      <c r="AH4192" s="14"/>
      <c r="AI4192" s="14"/>
      <c r="AJ4192" s="14"/>
      <c r="AK4192" s="14">
        <v>1</v>
      </c>
      <c r="AL4192" s="14"/>
      <c r="AM4192" s="14"/>
      <c r="AN4192" s="14"/>
      <c r="AO4192" s="14"/>
      <c r="AP4192" s="14"/>
      <c r="AQ4192" s="14"/>
      <c r="AR4192" s="14"/>
      <c r="AS4192" s="14"/>
      <c r="AT4192" s="14">
        <v>1</v>
      </c>
      <c r="AU4192" s="14"/>
      <c r="AV4192" s="14"/>
      <c r="AW4192" s="14"/>
      <c r="AX4192" s="14"/>
      <c r="AY4192" s="14"/>
      <c r="AZ4192" s="14"/>
      <c r="BA4192" s="14">
        <v>1</v>
      </c>
      <c r="BB4192" s="14"/>
      <c r="BC4192" s="14"/>
      <c r="BD4192" s="14"/>
      <c r="BE4192" s="14"/>
      <c r="BF4192" s="14"/>
      <c r="BG4192" s="14"/>
      <c r="BH4192" s="14"/>
      <c r="BI4192" s="14"/>
    </row>
    <row r="4193" spans="1:61" x14ac:dyDescent="0.25">
      <c r="A4193">
        <v>4192</v>
      </c>
      <c r="B4193" s="3">
        <v>2025</v>
      </c>
      <c r="C4193" s="3">
        <v>8</v>
      </c>
      <c r="D4193" t="s">
        <v>21</v>
      </c>
      <c r="E4193" s="21">
        <v>45876.581672511573</v>
      </c>
      <c r="F4193" t="s">
        <v>113</v>
      </c>
      <c r="G4193" t="s">
        <v>113</v>
      </c>
      <c r="H4193" t="s">
        <v>78</v>
      </c>
      <c r="I4193" t="s">
        <v>78</v>
      </c>
      <c r="J4193" t="s">
        <v>98</v>
      </c>
      <c r="K4193" t="s">
        <v>98</v>
      </c>
      <c r="L4193" t="s">
        <v>33</v>
      </c>
      <c r="M4193" t="s">
        <v>33</v>
      </c>
      <c r="N4193" t="s">
        <v>10896</v>
      </c>
      <c r="O4193" t="s">
        <v>11649</v>
      </c>
      <c r="P4193" t="s">
        <v>12442</v>
      </c>
      <c r="Q4193" t="s">
        <v>12443</v>
      </c>
      <c r="S4193" t="s">
        <v>12444</v>
      </c>
      <c r="T4193" s="4">
        <v>1100</v>
      </c>
      <c r="U4193" s="4">
        <v>6</v>
      </c>
      <c r="V4193" s="3">
        <v>1</v>
      </c>
      <c r="W4193" t="s">
        <v>208</v>
      </c>
      <c r="X4193" t="s">
        <v>272</v>
      </c>
      <c r="Y4193">
        <v>278</v>
      </c>
      <c r="Z4193" s="14">
        <v>1</v>
      </c>
      <c r="AA4193" s="14">
        <v>1</v>
      </c>
      <c r="AB4193" s="14">
        <v>1</v>
      </c>
      <c r="AC4193" s="14"/>
      <c r="AD4193" s="14"/>
      <c r="AE4193" s="14"/>
      <c r="AF4193" s="14"/>
      <c r="AG4193" s="14"/>
      <c r="AH4193" s="14"/>
      <c r="AI4193" s="14"/>
      <c r="AJ4193" s="14"/>
      <c r="AK4193" s="14">
        <v>1</v>
      </c>
      <c r="AL4193" s="14"/>
      <c r="AM4193" s="14"/>
      <c r="AN4193" s="14"/>
      <c r="AO4193" s="14"/>
      <c r="AP4193" s="14"/>
      <c r="AQ4193" s="14"/>
      <c r="AR4193" s="14"/>
      <c r="AS4193" s="14"/>
      <c r="AT4193" s="14">
        <v>1</v>
      </c>
      <c r="AU4193" s="14"/>
      <c r="AV4193" s="14"/>
      <c r="AW4193" s="14"/>
      <c r="AX4193" s="14"/>
      <c r="AY4193" s="14"/>
      <c r="AZ4193" s="14"/>
      <c r="BA4193" s="14">
        <v>1</v>
      </c>
      <c r="BB4193" s="14"/>
      <c r="BC4193" s="14"/>
      <c r="BD4193" s="14"/>
      <c r="BE4193" s="14"/>
      <c r="BF4193" s="14"/>
      <c r="BG4193" s="14"/>
      <c r="BH4193" s="14"/>
      <c r="BI4193" s="14"/>
    </row>
    <row r="4194" spans="1:61" x14ac:dyDescent="0.25">
      <c r="A4194">
        <v>4193</v>
      </c>
      <c r="B4194" s="3">
        <v>2025</v>
      </c>
      <c r="C4194" s="3">
        <v>8</v>
      </c>
      <c r="D4194" t="s">
        <v>21</v>
      </c>
      <c r="E4194" s="21">
        <v>45876.751520289348</v>
      </c>
      <c r="F4194" t="s">
        <v>110</v>
      </c>
      <c r="G4194" t="s">
        <v>110</v>
      </c>
      <c r="H4194" t="s">
        <v>79</v>
      </c>
      <c r="I4194" t="s">
        <v>79</v>
      </c>
      <c r="J4194" t="s">
        <v>97</v>
      </c>
      <c r="K4194" t="s">
        <v>97</v>
      </c>
      <c r="L4194" t="s">
        <v>37</v>
      </c>
      <c r="M4194" t="s">
        <v>37</v>
      </c>
      <c r="N4194" t="s">
        <v>546</v>
      </c>
      <c r="O4194" t="s">
        <v>11649</v>
      </c>
      <c r="P4194" t="s">
        <v>12445</v>
      </c>
      <c r="Q4194" t="s">
        <v>12446</v>
      </c>
      <c r="R4194" t="s">
        <v>12447</v>
      </c>
      <c r="S4194" t="s">
        <v>12448</v>
      </c>
      <c r="T4194" s="4">
        <v>1100</v>
      </c>
      <c r="U4194" s="4">
        <v>6</v>
      </c>
      <c r="V4194" s="3">
        <v>1</v>
      </c>
      <c r="W4194" t="s">
        <v>208</v>
      </c>
      <c r="X4194" t="s">
        <v>272</v>
      </c>
      <c r="Y4194">
        <v>279</v>
      </c>
      <c r="Z4194" s="14">
        <v>1</v>
      </c>
      <c r="AA4194" s="14">
        <v>1</v>
      </c>
      <c r="AB4194" s="14">
        <v>1</v>
      </c>
      <c r="AC4194" s="14"/>
      <c r="AD4194" s="14"/>
      <c r="AE4194" s="14"/>
      <c r="AF4194" s="14"/>
      <c r="AG4194" s="14"/>
      <c r="AH4194" s="14"/>
      <c r="AI4194" s="14"/>
      <c r="AJ4194" s="14"/>
      <c r="AK4194" s="14">
        <v>1</v>
      </c>
      <c r="AL4194" s="14"/>
      <c r="AM4194" s="14"/>
      <c r="AN4194" s="14"/>
      <c r="AO4194" s="14"/>
      <c r="AP4194" s="14"/>
      <c r="AQ4194" s="14"/>
      <c r="AR4194" s="14"/>
      <c r="AS4194" s="14"/>
      <c r="AT4194" s="14">
        <v>1</v>
      </c>
      <c r="AU4194" s="14"/>
      <c r="AV4194" s="14"/>
      <c r="AW4194" s="14"/>
      <c r="AX4194" s="14"/>
      <c r="AY4194" s="14"/>
      <c r="AZ4194" s="14"/>
      <c r="BA4194" s="14">
        <v>1</v>
      </c>
      <c r="BB4194" s="14"/>
      <c r="BC4194" s="14"/>
      <c r="BD4194" s="14"/>
      <c r="BE4194" s="14"/>
      <c r="BF4194" s="14"/>
      <c r="BG4194" s="14"/>
      <c r="BH4194" s="14"/>
      <c r="BI4194" s="14"/>
    </row>
    <row r="4195" spans="1:61" x14ac:dyDescent="0.25">
      <c r="A4195">
        <v>4194</v>
      </c>
      <c r="B4195" s="3">
        <v>2025</v>
      </c>
      <c r="C4195" s="3">
        <v>8</v>
      </c>
      <c r="D4195" t="s">
        <v>21</v>
      </c>
      <c r="E4195" s="21">
        <v>45876.753832650473</v>
      </c>
      <c r="F4195" t="s">
        <v>110</v>
      </c>
      <c r="G4195" t="s">
        <v>110</v>
      </c>
      <c r="H4195" t="s">
        <v>78</v>
      </c>
      <c r="I4195" t="s">
        <v>78</v>
      </c>
      <c r="J4195" t="s">
        <v>97</v>
      </c>
      <c r="K4195" t="s">
        <v>97</v>
      </c>
      <c r="L4195" t="s">
        <v>37</v>
      </c>
      <c r="M4195" t="s">
        <v>37</v>
      </c>
      <c r="N4195" t="s">
        <v>689</v>
      </c>
      <c r="O4195" t="s">
        <v>11649</v>
      </c>
      <c r="P4195" t="s">
        <v>7763</v>
      </c>
      <c r="Q4195" t="s">
        <v>7764</v>
      </c>
      <c r="S4195" t="s">
        <v>12449</v>
      </c>
      <c r="T4195" s="4">
        <v>1100</v>
      </c>
      <c r="U4195" s="4">
        <v>6</v>
      </c>
      <c r="V4195" s="3">
        <v>1</v>
      </c>
      <c r="W4195" t="s">
        <v>208</v>
      </c>
      <c r="X4195" t="s">
        <v>272</v>
      </c>
      <c r="Y4195">
        <v>280</v>
      </c>
      <c r="Z4195" s="14">
        <v>1</v>
      </c>
      <c r="AA4195" s="14">
        <v>1</v>
      </c>
      <c r="AB4195" s="14"/>
      <c r="AC4195" s="14"/>
      <c r="AD4195" s="14">
        <v>1</v>
      </c>
      <c r="AE4195" s="14"/>
      <c r="AF4195" s="14"/>
      <c r="AG4195" s="14"/>
      <c r="AH4195" s="14"/>
      <c r="AI4195" s="14"/>
      <c r="AJ4195" s="14">
        <v>1</v>
      </c>
      <c r="AK4195" s="14"/>
      <c r="AL4195" s="14"/>
      <c r="AM4195" s="14"/>
      <c r="AN4195" s="14"/>
      <c r="AO4195" s="14"/>
      <c r="AP4195" s="14"/>
      <c r="AQ4195" s="14"/>
      <c r="AR4195" s="14"/>
      <c r="AS4195" s="14"/>
      <c r="AT4195" s="14">
        <v>1</v>
      </c>
      <c r="AU4195" s="14"/>
      <c r="AV4195" s="14"/>
      <c r="AW4195" s="14"/>
      <c r="AX4195" s="14"/>
      <c r="AY4195" s="14"/>
      <c r="AZ4195" s="14"/>
      <c r="BA4195" s="14"/>
      <c r="BB4195" s="14"/>
      <c r="BC4195" s="14">
        <v>1</v>
      </c>
      <c r="BD4195" s="14"/>
      <c r="BE4195" s="14"/>
      <c r="BF4195" s="14"/>
      <c r="BG4195" s="14"/>
      <c r="BH4195" s="14"/>
      <c r="BI4195" s="14"/>
    </row>
    <row r="4196" spans="1:61" x14ac:dyDescent="0.25">
      <c r="A4196">
        <v>4195</v>
      </c>
      <c r="B4196" s="3">
        <v>2025</v>
      </c>
      <c r="C4196" s="3">
        <v>8</v>
      </c>
      <c r="D4196" t="s">
        <v>21</v>
      </c>
      <c r="E4196" s="21">
        <v>45876.754968472233</v>
      </c>
      <c r="F4196" t="s">
        <v>110</v>
      </c>
      <c r="G4196" t="s">
        <v>110</v>
      </c>
      <c r="H4196" t="s">
        <v>79</v>
      </c>
      <c r="I4196" t="s">
        <v>79</v>
      </c>
      <c r="J4196" t="s">
        <v>97</v>
      </c>
      <c r="K4196" t="s">
        <v>97</v>
      </c>
      <c r="L4196" t="s">
        <v>36</v>
      </c>
      <c r="M4196" t="s">
        <v>36</v>
      </c>
      <c r="N4196" t="s">
        <v>49</v>
      </c>
      <c r="O4196" t="s">
        <v>11649</v>
      </c>
      <c r="P4196" t="s">
        <v>2856</v>
      </c>
      <c r="Q4196" t="s">
        <v>2857</v>
      </c>
      <c r="R4196" t="s">
        <v>2858</v>
      </c>
      <c r="S4196" t="s">
        <v>2859</v>
      </c>
      <c r="T4196" s="4">
        <v>2140</v>
      </c>
      <c r="U4196" s="4">
        <v>11</v>
      </c>
      <c r="V4196" s="3">
        <v>1</v>
      </c>
      <c r="W4196" t="s">
        <v>208</v>
      </c>
      <c r="X4196" t="s">
        <v>272</v>
      </c>
      <c r="Y4196">
        <v>281</v>
      </c>
      <c r="Z4196" s="14">
        <v>1</v>
      </c>
      <c r="AA4196" s="14">
        <v>1</v>
      </c>
      <c r="AB4196" s="14">
        <v>4</v>
      </c>
      <c r="AC4196" s="14"/>
      <c r="AD4196" s="14">
        <v>1</v>
      </c>
      <c r="AE4196" s="14"/>
      <c r="AF4196" s="14"/>
      <c r="AG4196" s="14"/>
      <c r="AH4196" s="14"/>
      <c r="AI4196" s="14"/>
      <c r="AJ4196" s="14">
        <v>1</v>
      </c>
      <c r="AK4196" s="14"/>
      <c r="AL4196" s="14">
        <v>1</v>
      </c>
      <c r="AM4196" s="14"/>
      <c r="AN4196" s="14"/>
      <c r="AO4196" s="14"/>
      <c r="AP4196" s="14"/>
      <c r="AQ4196" s="14"/>
      <c r="AR4196" s="14"/>
      <c r="AS4196" s="14"/>
      <c r="AT4196" s="14">
        <v>1</v>
      </c>
      <c r="AU4196" s="14"/>
      <c r="AV4196" s="14"/>
      <c r="AW4196" s="14"/>
      <c r="AX4196" s="14"/>
      <c r="AY4196" s="14"/>
      <c r="AZ4196" s="14"/>
      <c r="BA4196" s="14"/>
      <c r="BB4196" s="14"/>
      <c r="BC4196" s="14">
        <v>1</v>
      </c>
      <c r="BD4196" s="14"/>
      <c r="BE4196" s="14"/>
      <c r="BF4196" s="14"/>
      <c r="BG4196" s="14"/>
      <c r="BH4196" s="14"/>
      <c r="BI4196" s="14"/>
    </row>
    <row r="4197" spans="1:61" x14ac:dyDescent="0.25">
      <c r="A4197">
        <v>4196</v>
      </c>
      <c r="B4197" s="3">
        <v>2025</v>
      </c>
      <c r="C4197" s="3">
        <v>8</v>
      </c>
      <c r="D4197" t="s">
        <v>21</v>
      </c>
      <c r="E4197" s="21">
        <v>45876.756116793978</v>
      </c>
      <c r="F4197" t="s">
        <v>110</v>
      </c>
      <c r="G4197" t="s">
        <v>110</v>
      </c>
      <c r="H4197" t="s">
        <v>79</v>
      </c>
      <c r="I4197" t="s">
        <v>79</v>
      </c>
      <c r="J4197" t="s">
        <v>97</v>
      </c>
      <c r="K4197" t="s">
        <v>97</v>
      </c>
      <c r="L4197" t="s">
        <v>38</v>
      </c>
      <c r="M4197" t="s">
        <v>38</v>
      </c>
      <c r="N4197" t="s">
        <v>542</v>
      </c>
      <c r="O4197" t="s">
        <v>11649</v>
      </c>
      <c r="P4197" t="s">
        <v>12450</v>
      </c>
      <c r="Q4197" t="s">
        <v>12451</v>
      </c>
      <c r="S4197" t="s">
        <v>12452</v>
      </c>
      <c r="T4197" s="4">
        <v>1100</v>
      </c>
      <c r="U4197" s="4">
        <v>6</v>
      </c>
      <c r="V4197" s="3">
        <v>1</v>
      </c>
      <c r="W4197" t="s">
        <v>208</v>
      </c>
      <c r="X4197" t="s">
        <v>272</v>
      </c>
      <c r="Y4197">
        <v>282</v>
      </c>
      <c r="Z4197" s="14">
        <v>1</v>
      </c>
      <c r="AA4197" s="14">
        <v>1</v>
      </c>
      <c r="AB4197" s="14"/>
      <c r="AC4197" s="14"/>
      <c r="AD4197" s="14">
        <v>1</v>
      </c>
      <c r="AE4197" s="14"/>
      <c r="AF4197" s="14"/>
      <c r="AG4197" s="14"/>
      <c r="AH4197" s="14"/>
      <c r="AI4197" s="14"/>
      <c r="AJ4197" s="14">
        <v>1</v>
      </c>
      <c r="AK4197" s="14"/>
      <c r="AL4197" s="14"/>
      <c r="AM4197" s="14">
        <v>1</v>
      </c>
      <c r="AN4197" s="14"/>
      <c r="AO4197" s="14"/>
      <c r="AP4197" s="14"/>
      <c r="AQ4197" s="14"/>
      <c r="AR4197" s="14"/>
      <c r="AS4197" s="14"/>
      <c r="AT4197" s="14"/>
      <c r="AU4197" s="14"/>
      <c r="AV4197" s="14"/>
      <c r="AW4197" s="14"/>
      <c r="AX4197" s="14"/>
      <c r="AY4197" s="14"/>
      <c r="AZ4197" s="14"/>
      <c r="BA4197" s="14"/>
      <c r="BB4197" s="14"/>
      <c r="BC4197" s="14">
        <v>1</v>
      </c>
      <c r="BD4197" s="14"/>
      <c r="BE4197" s="14"/>
      <c r="BF4197" s="14"/>
      <c r="BG4197" s="14"/>
      <c r="BH4197" s="14"/>
      <c r="BI4197" s="14"/>
    </row>
    <row r="4198" spans="1:61" x14ac:dyDescent="0.25">
      <c r="A4198">
        <v>4197</v>
      </c>
      <c r="B4198" s="3">
        <v>2025</v>
      </c>
      <c r="C4198" s="3">
        <v>8</v>
      </c>
      <c r="D4198" t="s">
        <v>21</v>
      </c>
      <c r="E4198" s="21">
        <v>45876.757143946757</v>
      </c>
      <c r="F4198" t="s">
        <v>110</v>
      </c>
      <c r="G4198" t="s">
        <v>110</v>
      </c>
      <c r="H4198" t="s">
        <v>79</v>
      </c>
      <c r="I4198" t="s">
        <v>79</v>
      </c>
      <c r="J4198" t="s">
        <v>97</v>
      </c>
      <c r="K4198" t="s">
        <v>97</v>
      </c>
      <c r="L4198" t="s">
        <v>34</v>
      </c>
      <c r="M4198" t="s">
        <v>34</v>
      </c>
      <c r="N4198" t="s">
        <v>3046</v>
      </c>
      <c r="O4198" t="s">
        <v>11649</v>
      </c>
      <c r="P4198" t="s">
        <v>11915</v>
      </c>
      <c r="Q4198" t="s">
        <v>12453</v>
      </c>
      <c r="S4198" t="s">
        <v>12454</v>
      </c>
      <c r="T4198" s="4">
        <v>1100</v>
      </c>
      <c r="U4198" s="4">
        <v>6</v>
      </c>
      <c r="V4198" s="3">
        <v>1</v>
      </c>
      <c r="W4198" t="s">
        <v>208</v>
      </c>
      <c r="X4198" t="s">
        <v>272</v>
      </c>
      <c r="Y4198">
        <v>283</v>
      </c>
      <c r="Z4198" s="14">
        <v>1</v>
      </c>
      <c r="AA4198" s="14">
        <v>1</v>
      </c>
      <c r="AB4198" s="14"/>
      <c r="AC4198" s="14"/>
      <c r="AD4198" s="14">
        <v>1</v>
      </c>
      <c r="AE4198" s="14"/>
      <c r="AF4198" s="14"/>
      <c r="AG4198" s="14"/>
      <c r="AH4198" s="14"/>
      <c r="AI4198" s="14"/>
      <c r="AJ4198" s="14">
        <v>1</v>
      </c>
      <c r="AK4198" s="14"/>
      <c r="AL4198" s="14"/>
      <c r="AM4198" s="14">
        <v>1</v>
      </c>
      <c r="AN4198" s="14"/>
      <c r="AO4198" s="14"/>
      <c r="AP4198" s="14"/>
      <c r="AQ4198" s="14"/>
      <c r="AR4198" s="14"/>
      <c r="AS4198" s="14"/>
      <c r="AT4198" s="14"/>
      <c r="AU4198" s="14"/>
      <c r="AV4198" s="14"/>
      <c r="AW4198" s="14"/>
      <c r="AX4198" s="14"/>
      <c r="AY4198" s="14"/>
      <c r="AZ4198" s="14"/>
      <c r="BA4198" s="14"/>
      <c r="BB4198" s="14"/>
      <c r="BC4198" s="14">
        <v>1</v>
      </c>
      <c r="BD4198" s="14"/>
      <c r="BE4198" s="14"/>
      <c r="BF4198" s="14"/>
      <c r="BG4198" s="14"/>
      <c r="BH4198" s="14"/>
      <c r="BI4198" s="14"/>
    </row>
    <row r="4199" spans="1:61" x14ac:dyDescent="0.25">
      <c r="A4199">
        <v>4198</v>
      </c>
      <c r="B4199" s="3">
        <v>2025</v>
      </c>
      <c r="C4199" s="3">
        <v>8</v>
      </c>
      <c r="D4199" t="s">
        <v>21</v>
      </c>
      <c r="E4199" s="21">
        <v>45876.758094363417</v>
      </c>
      <c r="F4199" t="s">
        <v>110</v>
      </c>
      <c r="G4199" t="s">
        <v>110</v>
      </c>
      <c r="H4199" t="s">
        <v>79</v>
      </c>
      <c r="I4199" t="s">
        <v>79</v>
      </c>
      <c r="J4199" t="s">
        <v>97</v>
      </c>
      <c r="K4199" t="s">
        <v>97</v>
      </c>
      <c r="L4199" t="s">
        <v>34</v>
      </c>
      <c r="M4199" t="s">
        <v>34</v>
      </c>
      <c r="N4199" t="s">
        <v>881</v>
      </c>
      <c r="O4199" t="s">
        <v>11649</v>
      </c>
      <c r="P4199" t="s">
        <v>12455</v>
      </c>
      <c r="Q4199" t="s">
        <v>12456</v>
      </c>
      <c r="S4199" t="s">
        <v>12457</v>
      </c>
      <c r="T4199" s="4">
        <v>1100</v>
      </c>
      <c r="U4199" s="4">
        <v>6</v>
      </c>
      <c r="V4199" s="3">
        <v>1</v>
      </c>
      <c r="W4199" t="s">
        <v>208</v>
      </c>
      <c r="X4199" t="s">
        <v>272</v>
      </c>
      <c r="Y4199">
        <v>284</v>
      </c>
      <c r="Z4199" s="14">
        <v>1</v>
      </c>
      <c r="AA4199" s="14">
        <v>1</v>
      </c>
      <c r="AB4199" s="14"/>
      <c r="AC4199" s="14"/>
      <c r="AD4199" s="14">
        <v>1</v>
      </c>
      <c r="AE4199" s="14"/>
      <c r="AF4199" s="14"/>
      <c r="AG4199" s="14"/>
      <c r="AH4199" s="14"/>
      <c r="AI4199" s="14"/>
      <c r="AJ4199" s="14">
        <v>1</v>
      </c>
      <c r="AK4199" s="14"/>
      <c r="AL4199" s="14"/>
      <c r="AM4199" s="14"/>
      <c r="AN4199" s="14"/>
      <c r="AO4199" s="14"/>
      <c r="AP4199" s="14"/>
      <c r="AQ4199" s="14"/>
      <c r="AR4199" s="14"/>
      <c r="AS4199" s="14"/>
      <c r="AT4199" s="14">
        <v>1</v>
      </c>
      <c r="AU4199" s="14"/>
      <c r="AV4199" s="14"/>
      <c r="AW4199" s="14"/>
      <c r="AX4199" s="14"/>
      <c r="AY4199" s="14"/>
      <c r="AZ4199" s="14"/>
      <c r="BA4199" s="14"/>
      <c r="BB4199" s="14"/>
      <c r="BC4199" s="14">
        <v>1</v>
      </c>
      <c r="BD4199" s="14"/>
      <c r="BE4199" s="14"/>
      <c r="BF4199" s="14"/>
      <c r="BG4199" s="14"/>
      <c r="BH4199" s="14"/>
      <c r="BI4199" s="14"/>
    </row>
    <row r="4200" spans="1:61" x14ac:dyDescent="0.25">
      <c r="A4200">
        <v>4199</v>
      </c>
      <c r="B4200" s="3">
        <v>2025</v>
      </c>
      <c r="C4200" s="3">
        <v>8</v>
      </c>
      <c r="D4200" t="s">
        <v>21</v>
      </c>
      <c r="E4200" s="21">
        <v>45876.774843101863</v>
      </c>
      <c r="F4200" t="s">
        <v>110</v>
      </c>
      <c r="G4200" t="s">
        <v>110</v>
      </c>
      <c r="H4200" t="s">
        <v>79</v>
      </c>
      <c r="I4200" t="s">
        <v>79</v>
      </c>
      <c r="J4200" t="s">
        <v>98</v>
      </c>
      <c r="K4200" t="s">
        <v>98</v>
      </c>
      <c r="L4200" t="s">
        <v>32</v>
      </c>
      <c r="M4200" t="s">
        <v>32</v>
      </c>
      <c r="N4200" t="s">
        <v>809</v>
      </c>
      <c r="O4200" t="s">
        <v>11649</v>
      </c>
      <c r="P4200" t="s">
        <v>12458</v>
      </c>
      <c r="Q4200" t="s">
        <v>12459</v>
      </c>
      <c r="S4200" t="s">
        <v>12460</v>
      </c>
      <c r="T4200" s="4">
        <v>1100</v>
      </c>
      <c r="U4200" s="4">
        <v>6</v>
      </c>
      <c r="V4200" s="3">
        <v>1</v>
      </c>
      <c r="W4200" t="s">
        <v>208</v>
      </c>
      <c r="X4200" t="s">
        <v>272</v>
      </c>
      <c r="Y4200">
        <v>285</v>
      </c>
      <c r="Z4200" s="14">
        <v>1</v>
      </c>
      <c r="AA4200" s="14">
        <v>1</v>
      </c>
      <c r="AB4200" s="14">
        <v>1</v>
      </c>
      <c r="AC4200" s="14"/>
      <c r="AD4200" s="14"/>
      <c r="AE4200" s="14"/>
      <c r="AF4200" s="14"/>
      <c r="AG4200" s="14"/>
      <c r="AH4200" s="14"/>
      <c r="AI4200" s="14"/>
      <c r="AJ4200" s="14">
        <v>1</v>
      </c>
      <c r="AK4200" s="14"/>
      <c r="AL4200" s="14"/>
      <c r="AM4200" s="14"/>
      <c r="AN4200" s="14"/>
      <c r="AO4200" s="14"/>
      <c r="AP4200" s="14"/>
      <c r="AQ4200" s="14"/>
      <c r="AR4200" s="14"/>
      <c r="AS4200" s="14"/>
      <c r="AT4200" s="14">
        <v>1</v>
      </c>
      <c r="AU4200" s="14"/>
      <c r="AV4200" s="14"/>
      <c r="AW4200" s="14"/>
      <c r="AX4200" s="14"/>
      <c r="AY4200" s="14"/>
      <c r="AZ4200" s="14"/>
      <c r="BA4200" s="14">
        <v>1</v>
      </c>
      <c r="BB4200" s="14"/>
      <c r="BC4200" s="14"/>
      <c r="BD4200" s="14"/>
      <c r="BE4200" s="14"/>
      <c r="BF4200" s="14"/>
      <c r="BG4200" s="14"/>
      <c r="BH4200" s="14"/>
      <c r="BI4200" s="14"/>
    </row>
    <row r="4201" spans="1:61" x14ac:dyDescent="0.25">
      <c r="A4201">
        <v>4200</v>
      </c>
      <c r="B4201" s="3">
        <v>2025</v>
      </c>
      <c r="C4201" s="3">
        <v>8</v>
      </c>
      <c r="D4201" t="s">
        <v>21</v>
      </c>
      <c r="E4201" s="21">
        <v>45876.776996377317</v>
      </c>
      <c r="F4201" t="s">
        <v>110</v>
      </c>
      <c r="G4201" t="s">
        <v>110</v>
      </c>
      <c r="H4201" t="s">
        <v>79</v>
      </c>
      <c r="I4201" t="s">
        <v>79</v>
      </c>
      <c r="J4201" t="s">
        <v>98</v>
      </c>
      <c r="K4201" t="s">
        <v>98</v>
      </c>
      <c r="L4201" t="s">
        <v>32</v>
      </c>
      <c r="M4201" t="s">
        <v>32</v>
      </c>
      <c r="N4201" t="s">
        <v>18</v>
      </c>
      <c r="O4201" t="s">
        <v>11649</v>
      </c>
      <c r="P4201" t="s">
        <v>12461</v>
      </c>
      <c r="Q4201" t="s">
        <v>12462</v>
      </c>
      <c r="R4201" t="s">
        <v>12463</v>
      </c>
      <c r="S4201" t="s">
        <v>12464</v>
      </c>
      <c r="T4201" s="4">
        <v>1100</v>
      </c>
      <c r="U4201" s="4">
        <v>6</v>
      </c>
      <c r="V4201" s="3">
        <v>1</v>
      </c>
      <c r="W4201" t="s">
        <v>208</v>
      </c>
      <c r="X4201" t="s">
        <v>272</v>
      </c>
      <c r="Y4201">
        <v>286</v>
      </c>
      <c r="Z4201" s="14">
        <v>1</v>
      </c>
      <c r="AA4201" s="14">
        <v>1</v>
      </c>
      <c r="AB4201" s="14">
        <v>1</v>
      </c>
      <c r="AC4201" s="14"/>
      <c r="AD4201" s="14"/>
      <c r="AE4201" s="14"/>
      <c r="AF4201" s="14"/>
      <c r="AG4201" s="14"/>
      <c r="AH4201" s="14"/>
      <c r="AI4201" s="14"/>
      <c r="AJ4201" s="14">
        <v>1</v>
      </c>
      <c r="AK4201" s="14"/>
      <c r="AL4201" s="14"/>
      <c r="AM4201" s="14">
        <v>1</v>
      </c>
      <c r="AN4201" s="14"/>
      <c r="AO4201" s="14"/>
      <c r="AP4201" s="14"/>
      <c r="AQ4201" s="14"/>
      <c r="AR4201" s="14"/>
      <c r="AS4201" s="14"/>
      <c r="AT4201" s="14"/>
      <c r="AU4201" s="14"/>
      <c r="AV4201" s="14"/>
      <c r="AW4201" s="14"/>
      <c r="AX4201" s="14"/>
      <c r="AY4201" s="14"/>
      <c r="AZ4201" s="14"/>
      <c r="BA4201" s="14"/>
      <c r="BB4201" s="14"/>
      <c r="BC4201" s="14">
        <v>1</v>
      </c>
      <c r="BD4201" s="14"/>
      <c r="BE4201" s="14"/>
      <c r="BF4201" s="14"/>
      <c r="BG4201" s="14"/>
      <c r="BH4201" s="14"/>
      <c r="BI4201" s="14"/>
    </row>
    <row r="4202" spans="1:61" x14ac:dyDescent="0.25">
      <c r="A4202">
        <v>4201</v>
      </c>
      <c r="B4202" s="3">
        <v>2025</v>
      </c>
      <c r="C4202" s="3">
        <v>8</v>
      </c>
      <c r="D4202" t="s">
        <v>21</v>
      </c>
      <c r="E4202" s="21">
        <v>45876.780600752318</v>
      </c>
      <c r="F4202" t="s">
        <v>110</v>
      </c>
      <c r="G4202" t="s">
        <v>110</v>
      </c>
      <c r="H4202" t="s">
        <v>79</v>
      </c>
      <c r="I4202" t="s">
        <v>79</v>
      </c>
      <c r="J4202" t="s">
        <v>98</v>
      </c>
      <c r="K4202" t="s">
        <v>98</v>
      </c>
      <c r="L4202" t="s">
        <v>32</v>
      </c>
      <c r="M4202" t="s">
        <v>32</v>
      </c>
      <c r="N4202" t="s">
        <v>714</v>
      </c>
      <c r="O4202" t="s">
        <v>11649</v>
      </c>
      <c r="P4202" t="s">
        <v>12465</v>
      </c>
      <c r="Q4202" t="s">
        <v>12466</v>
      </c>
      <c r="S4202" t="s">
        <v>12467</v>
      </c>
      <c r="T4202" s="4">
        <v>2180</v>
      </c>
      <c r="U4202" s="4">
        <v>10</v>
      </c>
      <c r="V4202" s="3">
        <v>1</v>
      </c>
      <c r="W4202" t="s">
        <v>208</v>
      </c>
      <c r="X4202" t="s">
        <v>272</v>
      </c>
      <c r="Y4202">
        <v>287</v>
      </c>
      <c r="Z4202" s="14">
        <v>2</v>
      </c>
      <c r="AA4202" s="14">
        <v>2</v>
      </c>
      <c r="AB4202" s="14"/>
      <c r="AC4202" s="14"/>
      <c r="AD4202" s="14">
        <v>2</v>
      </c>
      <c r="AE4202" s="14"/>
      <c r="AF4202" s="14"/>
      <c r="AG4202" s="14"/>
      <c r="AH4202" s="14"/>
      <c r="AI4202" s="14">
        <v>2</v>
      </c>
      <c r="AJ4202" s="14"/>
      <c r="AK4202" s="14"/>
      <c r="AL4202" s="14"/>
      <c r="AM4202" s="14"/>
      <c r="AN4202" s="14"/>
      <c r="AO4202" s="14"/>
      <c r="AP4202" s="14"/>
      <c r="AQ4202" s="14"/>
      <c r="AR4202" s="14"/>
      <c r="AS4202" s="14"/>
      <c r="AT4202" s="14"/>
      <c r="AU4202" s="14"/>
      <c r="AV4202" s="14"/>
      <c r="AW4202" s="14"/>
      <c r="AX4202" s="14"/>
      <c r="AY4202" s="14"/>
      <c r="AZ4202" s="14"/>
      <c r="BA4202" s="14"/>
      <c r="BB4202" s="14"/>
      <c r="BC4202" s="14">
        <v>2</v>
      </c>
      <c r="BD4202" s="14"/>
      <c r="BE4202" s="14"/>
      <c r="BF4202" s="14"/>
      <c r="BG4202" s="14"/>
      <c r="BH4202" s="14"/>
      <c r="BI4202" s="14"/>
    </row>
    <row r="4203" spans="1:61" x14ac:dyDescent="0.25">
      <c r="A4203">
        <v>4202</v>
      </c>
      <c r="B4203" s="3">
        <v>2025</v>
      </c>
      <c r="C4203" s="3">
        <v>8</v>
      </c>
      <c r="D4203" t="s">
        <v>21</v>
      </c>
      <c r="E4203" s="21">
        <v>45876.785130613433</v>
      </c>
      <c r="F4203" t="s">
        <v>110</v>
      </c>
      <c r="G4203" t="s">
        <v>110</v>
      </c>
      <c r="H4203" t="s">
        <v>79</v>
      </c>
      <c r="I4203" t="s">
        <v>79</v>
      </c>
      <c r="J4203" t="s">
        <v>98</v>
      </c>
      <c r="K4203" t="s">
        <v>98</v>
      </c>
      <c r="L4203" t="s">
        <v>32</v>
      </c>
      <c r="M4203" t="s">
        <v>32</v>
      </c>
      <c r="N4203" t="s">
        <v>647</v>
      </c>
      <c r="O4203" t="s">
        <v>11649</v>
      </c>
      <c r="P4203" t="s">
        <v>12468</v>
      </c>
      <c r="Q4203" t="s">
        <v>12469</v>
      </c>
      <c r="S4203" t="s">
        <v>12470</v>
      </c>
      <c r="T4203" s="4">
        <v>1425</v>
      </c>
      <c r="U4203" s="4">
        <v>8</v>
      </c>
      <c r="V4203" s="3">
        <v>1</v>
      </c>
      <c r="W4203" t="s">
        <v>208</v>
      </c>
      <c r="X4203" t="s">
        <v>272</v>
      </c>
      <c r="Y4203">
        <v>288</v>
      </c>
      <c r="Z4203" s="14">
        <v>1</v>
      </c>
      <c r="AA4203" s="14">
        <v>1</v>
      </c>
      <c r="AB4203" s="14">
        <v>1</v>
      </c>
      <c r="AC4203" s="14"/>
      <c r="AD4203" s="14"/>
      <c r="AE4203" s="14"/>
      <c r="AF4203" s="14"/>
      <c r="AG4203" s="14"/>
      <c r="AH4203" s="14">
        <v>1</v>
      </c>
      <c r="AI4203" s="14">
        <v>1</v>
      </c>
      <c r="AJ4203" s="14"/>
      <c r="AK4203" s="14">
        <v>1</v>
      </c>
      <c r="AL4203" s="14"/>
      <c r="AM4203" s="14"/>
      <c r="AN4203" s="14"/>
      <c r="AO4203" s="14"/>
      <c r="AP4203" s="14"/>
      <c r="AQ4203" s="14"/>
      <c r="AR4203" s="14"/>
      <c r="AS4203" s="14"/>
      <c r="AT4203" s="14">
        <v>1</v>
      </c>
      <c r="AU4203" s="14"/>
      <c r="AV4203" s="14"/>
      <c r="AW4203" s="14"/>
      <c r="AX4203" s="14"/>
      <c r="AY4203" s="14"/>
      <c r="AZ4203" s="14"/>
      <c r="BA4203" s="14">
        <v>1</v>
      </c>
      <c r="BB4203" s="14"/>
      <c r="BC4203" s="14"/>
      <c r="BD4203" s="14"/>
      <c r="BE4203" s="14"/>
      <c r="BF4203" s="14"/>
      <c r="BG4203" s="14"/>
      <c r="BH4203" s="14"/>
      <c r="BI4203" s="14"/>
    </row>
    <row r="4204" spans="1:61" x14ac:dyDescent="0.25">
      <c r="A4204">
        <v>4203</v>
      </c>
      <c r="B4204" s="3">
        <v>2025</v>
      </c>
      <c r="C4204" s="3">
        <v>8</v>
      </c>
      <c r="D4204" t="s">
        <v>21</v>
      </c>
      <c r="E4204" s="21">
        <v>45876.788815324071</v>
      </c>
      <c r="F4204" t="s">
        <v>110</v>
      </c>
      <c r="G4204" t="s">
        <v>110</v>
      </c>
      <c r="H4204" t="s">
        <v>79</v>
      </c>
      <c r="I4204" t="s">
        <v>79</v>
      </c>
      <c r="J4204" t="s">
        <v>98</v>
      </c>
      <c r="K4204" t="s">
        <v>98</v>
      </c>
      <c r="L4204" t="s">
        <v>33</v>
      </c>
      <c r="M4204" t="s">
        <v>33</v>
      </c>
      <c r="N4204" t="s">
        <v>684</v>
      </c>
      <c r="O4204" t="s">
        <v>11649</v>
      </c>
      <c r="P4204" t="s">
        <v>12471</v>
      </c>
      <c r="Q4204" t="s">
        <v>12472</v>
      </c>
      <c r="S4204" t="s">
        <v>12473</v>
      </c>
      <c r="T4204" s="4">
        <v>1100</v>
      </c>
      <c r="U4204" s="4">
        <v>6</v>
      </c>
      <c r="V4204" s="3">
        <v>1</v>
      </c>
      <c r="W4204" t="s">
        <v>208</v>
      </c>
      <c r="X4204" t="s">
        <v>272</v>
      </c>
      <c r="Y4204">
        <v>289</v>
      </c>
      <c r="Z4204" s="14">
        <v>1</v>
      </c>
      <c r="AA4204" s="14">
        <v>1</v>
      </c>
      <c r="AB4204" s="14">
        <v>1</v>
      </c>
      <c r="AC4204" s="14"/>
      <c r="AD4204" s="14"/>
      <c r="AE4204" s="14"/>
      <c r="AF4204" s="14"/>
      <c r="AG4204" s="14"/>
      <c r="AH4204" s="14"/>
      <c r="AI4204" s="14"/>
      <c r="AJ4204" s="14">
        <v>1</v>
      </c>
      <c r="AK4204" s="14"/>
      <c r="AL4204" s="14"/>
      <c r="AM4204" s="14"/>
      <c r="AN4204" s="14"/>
      <c r="AO4204" s="14"/>
      <c r="AP4204" s="14"/>
      <c r="AQ4204" s="14"/>
      <c r="AR4204" s="14"/>
      <c r="AS4204" s="14"/>
      <c r="AT4204" s="14">
        <v>1</v>
      </c>
      <c r="AU4204" s="14"/>
      <c r="AV4204" s="14"/>
      <c r="AW4204" s="14"/>
      <c r="AX4204" s="14"/>
      <c r="AY4204" s="14"/>
      <c r="AZ4204" s="14"/>
      <c r="BA4204" s="14"/>
      <c r="BB4204" s="14"/>
      <c r="BC4204" s="14">
        <v>1</v>
      </c>
      <c r="BD4204" s="14"/>
      <c r="BE4204" s="14"/>
      <c r="BF4204" s="14"/>
      <c r="BG4204" s="14"/>
      <c r="BH4204" s="14"/>
      <c r="BI4204" s="14"/>
    </row>
    <row r="4205" spans="1:61" x14ac:dyDescent="0.25">
      <c r="A4205">
        <v>4204</v>
      </c>
      <c r="B4205" s="3">
        <v>2025</v>
      </c>
      <c r="C4205" s="3">
        <v>8</v>
      </c>
      <c r="D4205" t="s">
        <v>21</v>
      </c>
      <c r="E4205" s="21">
        <v>45876.791271261573</v>
      </c>
      <c r="F4205" t="s">
        <v>110</v>
      </c>
      <c r="G4205" t="s">
        <v>110</v>
      </c>
      <c r="H4205" t="s">
        <v>79</v>
      </c>
      <c r="I4205" t="s">
        <v>79</v>
      </c>
      <c r="J4205" t="s">
        <v>98</v>
      </c>
      <c r="K4205" t="s">
        <v>98</v>
      </c>
      <c r="L4205" t="s">
        <v>32</v>
      </c>
      <c r="M4205" t="s">
        <v>32</v>
      </c>
      <c r="N4205" t="s">
        <v>867</v>
      </c>
      <c r="O4205" t="s">
        <v>11649</v>
      </c>
      <c r="P4205" t="s">
        <v>12474</v>
      </c>
      <c r="Q4205" t="s">
        <v>12475</v>
      </c>
      <c r="S4205" t="s">
        <v>12476</v>
      </c>
      <c r="T4205" s="4">
        <v>1750</v>
      </c>
      <c r="U4205" s="4">
        <v>10</v>
      </c>
      <c r="V4205" s="3">
        <v>1</v>
      </c>
      <c r="W4205" t="s">
        <v>208</v>
      </c>
      <c r="X4205" t="s">
        <v>272</v>
      </c>
      <c r="Y4205">
        <v>290</v>
      </c>
      <c r="Z4205" s="14">
        <v>1</v>
      </c>
      <c r="AA4205" s="14">
        <v>1</v>
      </c>
      <c r="AB4205" s="14">
        <v>1</v>
      </c>
      <c r="AC4205" s="14"/>
      <c r="AD4205" s="14"/>
      <c r="AE4205" s="14"/>
      <c r="AF4205" s="14"/>
      <c r="AG4205" s="14"/>
      <c r="AH4205" s="14"/>
      <c r="AI4205" s="14"/>
      <c r="AJ4205" s="14">
        <v>1</v>
      </c>
      <c r="AK4205" s="14"/>
      <c r="AL4205" s="14"/>
      <c r="AM4205" s="14"/>
      <c r="AN4205" s="14">
        <v>1</v>
      </c>
      <c r="AO4205" s="14"/>
      <c r="AP4205" s="14">
        <v>1</v>
      </c>
      <c r="AQ4205" s="14"/>
      <c r="AR4205" s="14"/>
      <c r="AS4205" s="14"/>
      <c r="AT4205" s="14">
        <v>2</v>
      </c>
      <c r="AU4205" s="14"/>
      <c r="AV4205" s="14"/>
      <c r="AW4205" s="14"/>
      <c r="AX4205" s="14"/>
      <c r="AY4205" s="14"/>
      <c r="AZ4205" s="14"/>
      <c r="BA4205" s="14">
        <v>1</v>
      </c>
      <c r="BB4205" s="14"/>
      <c r="BC4205" s="14">
        <v>1</v>
      </c>
      <c r="BD4205" s="14"/>
      <c r="BE4205" s="14"/>
      <c r="BF4205" s="14"/>
      <c r="BG4205" s="14"/>
      <c r="BH4205" s="14"/>
      <c r="BI4205" s="14"/>
    </row>
    <row r="4206" spans="1:61" x14ac:dyDescent="0.25">
      <c r="A4206">
        <v>4205</v>
      </c>
      <c r="B4206" s="3">
        <v>2025</v>
      </c>
      <c r="C4206" s="3">
        <v>8</v>
      </c>
      <c r="D4206" t="s">
        <v>21</v>
      </c>
      <c r="E4206" s="21">
        <v>45876.791414155086</v>
      </c>
      <c r="F4206" t="s">
        <v>111</v>
      </c>
      <c r="G4206" t="s">
        <v>111</v>
      </c>
      <c r="H4206" t="s">
        <v>79</v>
      </c>
      <c r="I4206" t="s">
        <v>79</v>
      </c>
      <c r="J4206" t="s">
        <v>98</v>
      </c>
      <c r="K4206" t="s">
        <v>98</v>
      </c>
      <c r="L4206" t="s">
        <v>32</v>
      </c>
      <c r="M4206" t="s">
        <v>32</v>
      </c>
      <c r="N4206" t="s">
        <v>627</v>
      </c>
      <c r="O4206" t="s">
        <v>11649</v>
      </c>
      <c r="P4206" t="s">
        <v>12477</v>
      </c>
      <c r="Q4206" t="s">
        <v>12478</v>
      </c>
      <c r="S4206" t="s">
        <v>12479</v>
      </c>
      <c r="T4206" s="4">
        <v>1100</v>
      </c>
      <c r="U4206" s="4">
        <v>6</v>
      </c>
      <c r="V4206" s="3">
        <v>1</v>
      </c>
      <c r="W4206" t="s">
        <v>208</v>
      </c>
      <c r="X4206" t="s">
        <v>272</v>
      </c>
      <c r="Y4206">
        <v>291</v>
      </c>
      <c r="Z4206" s="14">
        <v>1</v>
      </c>
      <c r="AA4206" s="14">
        <v>1</v>
      </c>
      <c r="AB4206" s="14">
        <v>1</v>
      </c>
      <c r="AC4206" s="14"/>
      <c r="AD4206" s="14"/>
      <c r="AE4206" s="14"/>
      <c r="AF4206" s="14"/>
      <c r="AG4206" s="14"/>
      <c r="AH4206" s="14"/>
      <c r="AI4206" s="14"/>
      <c r="AJ4206" s="14"/>
      <c r="AK4206" s="14">
        <v>1</v>
      </c>
      <c r="AL4206" s="14"/>
      <c r="AM4206" s="14">
        <v>1</v>
      </c>
      <c r="AN4206" s="14"/>
      <c r="AO4206" s="14"/>
      <c r="AP4206" s="14"/>
      <c r="AQ4206" s="14"/>
      <c r="AR4206" s="14"/>
      <c r="AS4206" s="14"/>
      <c r="AT4206" s="14"/>
      <c r="AU4206" s="14"/>
      <c r="AV4206" s="14"/>
      <c r="AW4206" s="14"/>
      <c r="AX4206" s="14"/>
      <c r="AY4206" s="14"/>
      <c r="AZ4206" s="14"/>
      <c r="BA4206" s="14">
        <v>1</v>
      </c>
      <c r="BB4206" s="14"/>
      <c r="BC4206" s="14"/>
      <c r="BD4206" s="14"/>
      <c r="BE4206" s="14"/>
      <c r="BF4206" s="14"/>
      <c r="BG4206" s="14"/>
      <c r="BH4206" s="14"/>
      <c r="BI4206" s="14"/>
    </row>
    <row r="4207" spans="1:61" x14ac:dyDescent="0.25">
      <c r="A4207">
        <v>4206</v>
      </c>
      <c r="B4207" s="3">
        <v>2025</v>
      </c>
      <c r="C4207" s="3">
        <v>8</v>
      </c>
      <c r="D4207" t="s">
        <v>21</v>
      </c>
      <c r="E4207" s="21">
        <v>45876.797471817132</v>
      </c>
      <c r="F4207" t="s">
        <v>110</v>
      </c>
      <c r="G4207" t="s">
        <v>110</v>
      </c>
      <c r="H4207" t="s">
        <v>79</v>
      </c>
      <c r="I4207" t="s">
        <v>79</v>
      </c>
      <c r="J4207" t="s">
        <v>98</v>
      </c>
      <c r="K4207" t="s">
        <v>98</v>
      </c>
      <c r="L4207" t="s">
        <v>33</v>
      </c>
      <c r="M4207" t="s">
        <v>33</v>
      </c>
      <c r="N4207" t="s">
        <v>684</v>
      </c>
      <c r="O4207" t="s">
        <v>11649</v>
      </c>
      <c r="P4207" t="s">
        <v>12480</v>
      </c>
      <c r="Q4207" t="s">
        <v>12481</v>
      </c>
      <c r="R4207" t="s">
        <v>12482</v>
      </c>
      <c r="S4207" t="s">
        <v>12483</v>
      </c>
      <c r="T4207" s="4">
        <v>1550</v>
      </c>
      <c r="U4207" s="4">
        <v>8</v>
      </c>
      <c r="V4207" s="3">
        <v>1</v>
      </c>
      <c r="W4207" t="s">
        <v>208</v>
      </c>
      <c r="X4207" t="s">
        <v>272</v>
      </c>
      <c r="Y4207">
        <v>292</v>
      </c>
      <c r="Z4207" s="14">
        <v>1</v>
      </c>
      <c r="AA4207" s="14">
        <v>1</v>
      </c>
      <c r="AB4207" s="14">
        <v>1</v>
      </c>
      <c r="AC4207" s="14"/>
      <c r="AD4207" s="14"/>
      <c r="AE4207" s="14"/>
      <c r="AF4207" s="14">
        <v>2</v>
      </c>
      <c r="AG4207" s="14"/>
      <c r="AH4207" s="14"/>
      <c r="AI4207" s="14"/>
      <c r="AJ4207" s="14"/>
      <c r="AK4207" s="14">
        <v>1</v>
      </c>
      <c r="AL4207" s="14"/>
      <c r="AM4207" s="14">
        <v>1</v>
      </c>
      <c r="AN4207" s="14"/>
      <c r="AO4207" s="14"/>
      <c r="AP4207" s="14"/>
      <c r="AQ4207" s="14"/>
      <c r="AR4207" s="14"/>
      <c r="AS4207" s="14"/>
      <c r="AT4207" s="14"/>
      <c r="AU4207" s="14"/>
      <c r="AV4207" s="14"/>
      <c r="AW4207" s="14"/>
      <c r="AX4207" s="14"/>
      <c r="AY4207" s="14"/>
      <c r="AZ4207" s="14"/>
      <c r="BA4207" s="14">
        <v>1</v>
      </c>
      <c r="BB4207" s="14"/>
      <c r="BC4207" s="14"/>
      <c r="BD4207" s="14"/>
      <c r="BE4207" s="14"/>
      <c r="BF4207" s="14"/>
      <c r="BG4207" s="14"/>
      <c r="BH4207" s="14"/>
      <c r="BI4207" s="14"/>
    </row>
    <row r="4208" spans="1:61" x14ac:dyDescent="0.25">
      <c r="A4208">
        <v>4207</v>
      </c>
      <c r="B4208" s="3">
        <v>2025</v>
      </c>
      <c r="C4208" s="3">
        <v>8</v>
      </c>
      <c r="D4208" t="s">
        <v>21</v>
      </c>
      <c r="E4208" s="21">
        <v>45876.83212777778</v>
      </c>
      <c r="F4208" t="s">
        <v>111</v>
      </c>
      <c r="G4208" t="s">
        <v>111</v>
      </c>
      <c r="H4208" t="s">
        <v>79</v>
      </c>
      <c r="I4208" t="s">
        <v>79</v>
      </c>
      <c r="J4208" t="s">
        <v>97</v>
      </c>
      <c r="K4208" t="s">
        <v>97</v>
      </c>
      <c r="L4208" t="s">
        <v>36</v>
      </c>
      <c r="M4208" t="s">
        <v>36</v>
      </c>
      <c r="N4208" t="s">
        <v>49</v>
      </c>
      <c r="O4208" t="s">
        <v>11649</v>
      </c>
      <c r="P4208" t="s">
        <v>12484</v>
      </c>
      <c r="Q4208" t="s">
        <v>12485</v>
      </c>
      <c r="S4208" t="s">
        <v>12486</v>
      </c>
      <c r="T4208" s="4">
        <v>1100</v>
      </c>
      <c r="U4208" s="4">
        <v>6</v>
      </c>
      <c r="V4208" s="3">
        <v>1</v>
      </c>
      <c r="W4208" t="s">
        <v>208</v>
      </c>
      <c r="X4208" t="s">
        <v>272</v>
      </c>
      <c r="Y4208">
        <v>293</v>
      </c>
      <c r="Z4208" s="14">
        <v>1</v>
      </c>
      <c r="AA4208" s="14">
        <v>1</v>
      </c>
      <c r="AB4208" s="14">
        <v>1</v>
      </c>
      <c r="AC4208" s="14"/>
      <c r="AD4208" s="14"/>
      <c r="AE4208" s="14"/>
      <c r="AF4208" s="14"/>
      <c r="AG4208" s="14"/>
      <c r="AH4208" s="14"/>
      <c r="AI4208" s="14"/>
      <c r="AJ4208" s="14">
        <v>1</v>
      </c>
      <c r="AK4208" s="14"/>
      <c r="AL4208" s="14"/>
      <c r="AM4208" s="14">
        <v>1</v>
      </c>
      <c r="AN4208" s="14"/>
      <c r="AO4208" s="14"/>
      <c r="AP4208" s="14"/>
      <c r="AQ4208" s="14"/>
      <c r="AR4208" s="14"/>
      <c r="AS4208" s="14"/>
      <c r="AT4208" s="14"/>
      <c r="AU4208" s="14"/>
      <c r="AV4208" s="14"/>
      <c r="AW4208" s="14"/>
      <c r="AX4208" s="14"/>
      <c r="AY4208" s="14"/>
      <c r="AZ4208" s="14"/>
      <c r="BA4208" s="14"/>
      <c r="BB4208" s="14"/>
      <c r="BC4208" s="14">
        <v>1</v>
      </c>
      <c r="BD4208" s="14"/>
      <c r="BE4208" s="14"/>
      <c r="BF4208" s="14"/>
      <c r="BG4208" s="14"/>
      <c r="BH4208" s="14"/>
      <c r="BI4208" s="14"/>
    </row>
    <row r="4209" spans="1:61" x14ac:dyDescent="0.25">
      <c r="A4209">
        <v>4208</v>
      </c>
      <c r="B4209" s="3">
        <v>2025</v>
      </c>
      <c r="C4209" s="3">
        <v>8</v>
      </c>
      <c r="D4209" t="s">
        <v>21</v>
      </c>
      <c r="E4209" s="21">
        <v>45876.836361099537</v>
      </c>
      <c r="F4209" t="s">
        <v>111</v>
      </c>
      <c r="G4209" t="s">
        <v>111</v>
      </c>
      <c r="H4209" t="s">
        <v>79</v>
      </c>
      <c r="I4209" t="s">
        <v>79</v>
      </c>
      <c r="J4209" t="s">
        <v>98</v>
      </c>
      <c r="K4209" t="s">
        <v>98</v>
      </c>
      <c r="L4209" t="s">
        <v>33</v>
      </c>
      <c r="M4209" t="s">
        <v>33</v>
      </c>
      <c r="N4209" t="s">
        <v>1518</v>
      </c>
      <c r="O4209" t="s">
        <v>11649</v>
      </c>
      <c r="P4209" t="s">
        <v>12487</v>
      </c>
      <c r="Q4209" t="s">
        <v>12488</v>
      </c>
      <c r="S4209" t="s">
        <v>12489</v>
      </c>
      <c r="T4209" s="4">
        <v>1100</v>
      </c>
      <c r="U4209" s="4">
        <v>6</v>
      </c>
      <c r="V4209" s="3">
        <v>1</v>
      </c>
      <c r="W4209" t="s">
        <v>208</v>
      </c>
      <c r="X4209" t="s">
        <v>272</v>
      </c>
      <c r="Y4209">
        <v>294</v>
      </c>
      <c r="Z4209" s="14">
        <v>1</v>
      </c>
      <c r="AA4209" s="14">
        <v>1</v>
      </c>
      <c r="AB4209" s="14">
        <v>1</v>
      </c>
      <c r="AC4209" s="14"/>
      <c r="AD4209" s="14"/>
      <c r="AE4209" s="14"/>
      <c r="AF4209" s="14"/>
      <c r="AG4209" s="14"/>
      <c r="AH4209" s="14"/>
      <c r="AI4209" s="14"/>
      <c r="AJ4209" s="14"/>
      <c r="AK4209" s="14">
        <v>1</v>
      </c>
      <c r="AL4209" s="14"/>
      <c r="AM4209" s="14">
        <v>1</v>
      </c>
      <c r="AN4209" s="14"/>
      <c r="AO4209" s="14"/>
      <c r="AP4209" s="14"/>
      <c r="AQ4209" s="14"/>
      <c r="AR4209" s="14"/>
      <c r="AS4209" s="14"/>
      <c r="AT4209" s="14"/>
      <c r="AU4209" s="14"/>
      <c r="AV4209" s="14"/>
      <c r="AW4209" s="14"/>
      <c r="AX4209" s="14"/>
      <c r="AY4209" s="14"/>
      <c r="AZ4209" s="14"/>
      <c r="BA4209" s="14"/>
      <c r="BB4209" s="14"/>
      <c r="BC4209" s="14">
        <v>1</v>
      </c>
      <c r="BD4209" s="14"/>
      <c r="BE4209" s="14"/>
      <c r="BF4209" s="14"/>
      <c r="BG4209" s="14"/>
      <c r="BH4209" s="14"/>
      <c r="BI4209" s="14"/>
    </row>
    <row r="4210" spans="1:61" x14ac:dyDescent="0.25">
      <c r="A4210">
        <v>4209</v>
      </c>
      <c r="B4210" s="3">
        <v>2025</v>
      </c>
      <c r="C4210" s="3">
        <v>8</v>
      </c>
      <c r="D4210" t="s">
        <v>21</v>
      </c>
      <c r="E4210" s="21">
        <v>45876.842849837973</v>
      </c>
      <c r="F4210" t="s">
        <v>111</v>
      </c>
      <c r="G4210" t="s">
        <v>111</v>
      </c>
      <c r="H4210" t="s">
        <v>79</v>
      </c>
      <c r="I4210" t="s">
        <v>79</v>
      </c>
      <c r="J4210" t="s">
        <v>98</v>
      </c>
      <c r="K4210" t="s">
        <v>98</v>
      </c>
      <c r="L4210" t="s">
        <v>32</v>
      </c>
      <c r="M4210" t="s">
        <v>32</v>
      </c>
      <c r="N4210" t="s">
        <v>550</v>
      </c>
      <c r="O4210" t="s">
        <v>11649</v>
      </c>
      <c r="P4210" t="s">
        <v>12490</v>
      </c>
      <c r="Q4210" t="s">
        <v>12491</v>
      </c>
      <c r="S4210" t="s">
        <v>12492</v>
      </c>
      <c r="T4210" s="4">
        <v>1100</v>
      </c>
      <c r="U4210" s="4">
        <v>6</v>
      </c>
      <c r="V4210" s="3">
        <v>1</v>
      </c>
      <c r="W4210" t="s">
        <v>208</v>
      </c>
      <c r="X4210" t="s">
        <v>272</v>
      </c>
      <c r="Y4210">
        <v>295</v>
      </c>
      <c r="Z4210" s="14">
        <v>1</v>
      </c>
      <c r="AA4210" s="14">
        <v>1</v>
      </c>
      <c r="AB4210" s="14">
        <v>1</v>
      </c>
      <c r="AC4210" s="14"/>
      <c r="AD4210" s="14"/>
      <c r="AE4210" s="14"/>
      <c r="AF4210" s="14"/>
      <c r="AG4210" s="14"/>
      <c r="AH4210" s="14"/>
      <c r="AI4210" s="14"/>
      <c r="AJ4210" s="14"/>
      <c r="AK4210" s="14">
        <v>1</v>
      </c>
      <c r="AL4210" s="14"/>
      <c r="AM4210" s="14"/>
      <c r="AN4210" s="14"/>
      <c r="AO4210" s="14"/>
      <c r="AP4210" s="14"/>
      <c r="AQ4210" s="14"/>
      <c r="AR4210" s="14"/>
      <c r="AS4210" s="14"/>
      <c r="AT4210" s="14">
        <v>1</v>
      </c>
      <c r="AU4210" s="14"/>
      <c r="AV4210" s="14"/>
      <c r="AW4210" s="14"/>
      <c r="AX4210" s="14"/>
      <c r="AY4210" s="14"/>
      <c r="AZ4210" s="14"/>
      <c r="BA4210" s="14"/>
      <c r="BB4210" s="14"/>
      <c r="BC4210" s="14">
        <v>1</v>
      </c>
      <c r="BD4210" s="14"/>
      <c r="BE4210" s="14"/>
      <c r="BF4210" s="14"/>
      <c r="BG4210" s="14"/>
      <c r="BH4210" s="14"/>
      <c r="BI4210" s="14"/>
    </row>
    <row r="4211" spans="1:61" x14ac:dyDescent="0.25">
      <c r="A4211">
        <v>4210</v>
      </c>
      <c r="B4211" s="3">
        <v>2025</v>
      </c>
      <c r="C4211" s="3">
        <v>8</v>
      </c>
      <c r="D4211" t="s">
        <v>21</v>
      </c>
      <c r="E4211" s="21">
        <v>45876.847650613417</v>
      </c>
      <c r="F4211" t="s">
        <v>111</v>
      </c>
      <c r="G4211" t="s">
        <v>111</v>
      </c>
      <c r="H4211" t="s">
        <v>79</v>
      </c>
      <c r="I4211" t="s">
        <v>79</v>
      </c>
      <c r="J4211" t="s">
        <v>98</v>
      </c>
      <c r="K4211" t="s">
        <v>98</v>
      </c>
      <c r="L4211" t="s">
        <v>32</v>
      </c>
      <c r="M4211" t="s">
        <v>32</v>
      </c>
      <c r="N4211" t="s">
        <v>12493</v>
      </c>
      <c r="O4211" t="s">
        <v>11649</v>
      </c>
      <c r="P4211" t="s">
        <v>12494</v>
      </c>
      <c r="Q4211" t="s">
        <v>12495</v>
      </c>
      <c r="S4211" t="s">
        <v>12496</v>
      </c>
      <c r="T4211" s="4">
        <v>1100</v>
      </c>
      <c r="U4211" s="4">
        <v>6</v>
      </c>
      <c r="V4211" s="3">
        <v>1</v>
      </c>
      <c r="W4211" t="s">
        <v>208</v>
      </c>
      <c r="X4211" t="s">
        <v>272</v>
      </c>
      <c r="Y4211">
        <v>296</v>
      </c>
      <c r="Z4211" s="14">
        <v>1</v>
      </c>
      <c r="AA4211" s="14">
        <v>1</v>
      </c>
      <c r="AB4211" s="14">
        <v>1</v>
      </c>
      <c r="AC4211" s="14"/>
      <c r="AD4211" s="14"/>
      <c r="AE4211" s="14"/>
      <c r="AF4211" s="14"/>
      <c r="AG4211" s="14"/>
      <c r="AH4211" s="14"/>
      <c r="AI4211" s="14"/>
      <c r="AJ4211" s="14">
        <v>1</v>
      </c>
      <c r="AK4211" s="14"/>
      <c r="AL4211" s="14"/>
      <c r="AM4211" s="14">
        <v>1</v>
      </c>
      <c r="AN4211" s="14"/>
      <c r="AO4211" s="14"/>
      <c r="AP4211" s="14"/>
      <c r="AQ4211" s="14"/>
      <c r="AR4211" s="14"/>
      <c r="AS4211" s="14"/>
      <c r="AT4211" s="14"/>
      <c r="AU4211" s="14"/>
      <c r="AV4211" s="14"/>
      <c r="AW4211" s="14"/>
      <c r="AX4211" s="14"/>
      <c r="AY4211" s="14"/>
      <c r="AZ4211" s="14"/>
      <c r="BA4211" s="14"/>
      <c r="BB4211" s="14"/>
      <c r="BC4211" s="14">
        <v>1</v>
      </c>
      <c r="BD4211" s="14"/>
      <c r="BE4211" s="14"/>
      <c r="BF4211" s="14"/>
      <c r="BG4211" s="14"/>
      <c r="BH4211" s="14"/>
      <c r="BI4211" s="14"/>
    </row>
    <row r="4212" spans="1:61" x14ac:dyDescent="0.25">
      <c r="A4212">
        <v>4211</v>
      </c>
      <c r="B4212" s="3">
        <v>2025</v>
      </c>
      <c r="C4212" s="3">
        <v>8</v>
      </c>
      <c r="D4212" t="s">
        <v>21</v>
      </c>
      <c r="E4212" s="21">
        <v>45876.850857314806</v>
      </c>
      <c r="F4212" t="s">
        <v>111</v>
      </c>
      <c r="G4212" t="s">
        <v>111</v>
      </c>
      <c r="H4212" t="s">
        <v>79</v>
      </c>
      <c r="I4212" t="s">
        <v>79</v>
      </c>
      <c r="J4212" t="s">
        <v>98</v>
      </c>
      <c r="K4212" t="s">
        <v>98</v>
      </c>
      <c r="L4212" t="s">
        <v>32</v>
      </c>
      <c r="M4212" t="s">
        <v>32</v>
      </c>
      <c r="N4212" t="s">
        <v>6015</v>
      </c>
      <c r="O4212" t="s">
        <v>11649</v>
      </c>
      <c r="P4212" t="s">
        <v>12497</v>
      </c>
      <c r="Q4212" t="s">
        <v>12498</v>
      </c>
      <c r="S4212" t="s">
        <v>12499</v>
      </c>
      <c r="T4212" s="4">
        <v>1100</v>
      </c>
      <c r="U4212" s="4">
        <v>6</v>
      </c>
      <c r="V4212" s="3">
        <v>1</v>
      </c>
      <c r="W4212" t="s">
        <v>208</v>
      </c>
      <c r="X4212" t="s">
        <v>272</v>
      </c>
      <c r="Y4212">
        <v>297</v>
      </c>
      <c r="Z4212" s="14">
        <v>1</v>
      </c>
      <c r="AA4212" s="14">
        <v>1</v>
      </c>
      <c r="AB4212" s="14">
        <v>1</v>
      </c>
      <c r="AC4212" s="14"/>
      <c r="AD4212" s="14"/>
      <c r="AE4212" s="14"/>
      <c r="AF4212" s="14"/>
      <c r="AG4212" s="14"/>
      <c r="AH4212" s="14"/>
      <c r="AI4212" s="14"/>
      <c r="AJ4212" s="14">
        <v>1</v>
      </c>
      <c r="AK4212" s="14"/>
      <c r="AL4212" s="14"/>
      <c r="AM4212" s="14">
        <v>1</v>
      </c>
      <c r="AN4212" s="14"/>
      <c r="AO4212" s="14"/>
      <c r="AP4212" s="14"/>
      <c r="AQ4212" s="14"/>
      <c r="AR4212" s="14"/>
      <c r="AS4212" s="14"/>
      <c r="AT4212" s="14"/>
      <c r="AU4212" s="14"/>
      <c r="AV4212" s="14"/>
      <c r="AW4212" s="14"/>
      <c r="AX4212" s="14"/>
      <c r="AY4212" s="14"/>
      <c r="AZ4212" s="14"/>
      <c r="BA4212" s="14"/>
      <c r="BB4212" s="14"/>
      <c r="BC4212" s="14">
        <v>1</v>
      </c>
      <c r="BD4212" s="14"/>
      <c r="BE4212" s="14"/>
      <c r="BF4212" s="14"/>
      <c r="BG4212" s="14"/>
      <c r="BH4212" s="14"/>
      <c r="BI4212" s="14"/>
    </row>
    <row r="4213" spans="1:61" x14ac:dyDescent="0.25">
      <c r="A4213">
        <v>4212</v>
      </c>
      <c r="B4213" s="3">
        <v>2025</v>
      </c>
      <c r="C4213" s="3">
        <v>8</v>
      </c>
      <c r="D4213" t="s">
        <v>21</v>
      </c>
      <c r="E4213" s="21">
        <v>45876.864290717589</v>
      </c>
      <c r="F4213" t="s">
        <v>111</v>
      </c>
      <c r="G4213" t="s">
        <v>111</v>
      </c>
      <c r="H4213" t="s">
        <v>79</v>
      </c>
      <c r="I4213" t="s">
        <v>79</v>
      </c>
      <c r="J4213" t="s">
        <v>98</v>
      </c>
      <c r="K4213" t="s">
        <v>98</v>
      </c>
      <c r="L4213" t="s">
        <v>33</v>
      </c>
      <c r="M4213" t="s">
        <v>33</v>
      </c>
      <c r="N4213" t="s">
        <v>4363</v>
      </c>
      <c r="O4213" t="s">
        <v>11649</v>
      </c>
      <c r="P4213" t="s">
        <v>3621</v>
      </c>
      <c r="Q4213" t="s">
        <v>12500</v>
      </c>
      <c r="S4213" t="s">
        <v>12501</v>
      </c>
      <c r="T4213" s="4">
        <v>1100</v>
      </c>
      <c r="U4213" s="4">
        <v>6</v>
      </c>
      <c r="V4213" s="3">
        <v>1</v>
      </c>
      <c r="W4213" t="s">
        <v>208</v>
      </c>
      <c r="X4213" t="s">
        <v>272</v>
      </c>
      <c r="Y4213">
        <v>298</v>
      </c>
      <c r="Z4213" s="14">
        <v>1</v>
      </c>
      <c r="AA4213" s="14">
        <v>1</v>
      </c>
      <c r="AB4213" s="14">
        <v>1</v>
      </c>
      <c r="AC4213" s="14"/>
      <c r="AD4213" s="14"/>
      <c r="AE4213" s="14"/>
      <c r="AF4213" s="14"/>
      <c r="AG4213" s="14"/>
      <c r="AH4213" s="14"/>
      <c r="AI4213" s="14"/>
      <c r="AJ4213" s="14">
        <v>1</v>
      </c>
      <c r="AK4213" s="14">
        <v>1</v>
      </c>
      <c r="AL4213" s="14"/>
      <c r="AM4213" s="14">
        <v>1</v>
      </c>
      <c r="AN4213" s="14"/>
      <c r="AO4213" s="14"/>
      <c r="AP4213" s="14"/>
      <c r="AQ4213" s="14"/>
      <c r="AR4213" s="14"/>
      <c r="AS4213" s="14"/>
      <c r="AT4213" s="14"/>
      <c r="AU4213" s="14"/>
      <c r="AV4213" s="14"/>
      <c r="AW4213" s="14"/>
      <c r="AX4213" s="14"/>
      <c r="AY4213" s="14"/>
      <c r="AZ4213" s="14"/>
      <c r="BA4213" s="14"/>
      <c r="BB4213" s="14"/>
      <c r="BC4213" s="14"/>
      <c r="BD4213" s="14"/>
      <c r="BE4213" s="14"/>
      <c r="BF4213" s="14"/>
      <c r="BG4213" s="14"/>
      <c r="BH4213" s="14"/>
      <c r="BI4213" s="14"/>
    </row>
    <row r="4214" spans="1:61" x14ac:dyDescent="0.25">
      <c r="A4214">
        <v>4213</v>
      </c>
      <c r="B4214" s="3">
        <v>2025</v>
      </c>
      <c r="C4214" s="3">
        <v>8</v>
      </c>
      <c r="D4214" t="s">
        <v>21</v>
      </c>
      <c r="E4214" s="21">
        <v>45876.86752284722</v>
      </c>
      <c r="F4214" t="s">
        <v>111</v>
      </c>
      <c r="G4214" t="s">
        <v>111</v>
      </c>
      <c r="H4214" t="s">
        <v>79</v>
      </c>
      <c r="I4214" t="s">
        <v>79</v>
      </c>
      <c r="J4214" t="s">
        <v>98</v>
      </c>
      <c r="K4214" t="s">
        <v>98</v>
      </c>
      <c r="L4214" t="s">
        <v>32</v>
      </c>
      <c r="M4214" t="s">
        <v>32</v>
      </c>
      <c r="N4214" t="s">
        <v>751</v>
      </c>
      <c r="O4214" t="s">
        <v>11649</v>
      </c>
      <c r="P4214" t="s">
        <v>12502</v>
      </c>
      <c r="Q4214" t="s">
        <v>12503</v>
      </c>
      <c r="S4214" t="s">
        <v>12504</v>
      </c>
      <c r="T4214" s="4">
        <v>1100</v>
      </c>
      <c r="U4214" s="4">
        <v>6</v>
      </c>
      <c r="V4214" s="3">
        <v>1</v>
      </c>
      <c r="W4214" t="s">
        <v>208</v>
      </c>
      <c r="X4214" t="s">
        <v>272</v>
      </c>
      <c r="Y4214">
        <v>299</v>
      </c>
      <c r="Z4214" s="14">
        <v>1</v>
      </c>
      <c r="AA4214" s="14">
        <v>1</v>
      </c>
      <c r="AB4214" s="14">
        <v>1</v>
      </c>
      <c r="AC4214" s="14"/>
      <c r="AD4214" s="14"/>
      <c r="AE4214" s="14"/>
      <c r="AF4214" s="14"/>
      <c r="AG4214" s="14"/>
      <c r="AH4214" s="14"/>
      <c r="AI4214" s="14"/>
      <c r="AJ4214" s="14"/>
      <c r="AK4214" s="14">
        <v>1</v>
      </c>
      <c r="AL4214" s="14"/>
      <c r="AM4214" s="14">
        <v>1</v>
      </c>
      <c r="AN4214" s="14"/>
      <c r="AO4214" s="14"/>
      <c r="AP4214" s="14"/>
      <c r="AQ4214" s="14"/>
      <c r="AR4214" s="14"/>
      <c r="AS4214" s="14"/>
      <c r="AT4214" s="14"/>
      <c r="AU4214" s="14"/>
      <c r="AV4214" s="14"/>
      <c r="AW4214" s="14"/>
      <c r="AX4214" s="14"/>
      <c r="AY4214" s="14"/>
      <c r="AZ4214" s="14"/>
      <c r="BA4214" s="14">
        <v>1</v>
      </c>
      <c r="BB4214" s="14"/>
      <c r="BC4214" s="14"/>
      <c r="BD4214" s="14"/>
      <c r="BE4214" s="14"/>
      <c r="BF4214" s="14"/>
      <c r="BG4214" s="14"/>
      <c r="BH4214" s="14"/>
      <c r="BI4214" s="14"/>
    </row>
    <row r="4215" spans="1:61" x14ac:dyDescent="0.25">
      <c r="A4215">
        <v>4214</v>
      </c>
      <c r="B4215" s="3">
        <v>2025</v>
      </c>
      <c r="C4215" s="3">
        <v>8</v>
      </c>
      <c r="D4215" t="s">
        <v>21</v>
      </c>
      <c r="E4215" s="21">
        <v>45876.881726319443</v>
      </c>
      <c r="F4215" t="s">
        <v>111</v>
      </c>
      <c r="G4215" t="s">
        <v>111</v>
      </c>
      <c r="H4215" t="s">
        <v>79</v>
      </c>
      <c r="I4215" t="s">
        <v>79</v>
      </c>
      <c r="J4215" t="s">
        <v>97</v>
      </c>
      <c r="K4215" t="s">
        <v>97</v>
      </c>
      <c r="L4215" t="s">
        <v>34</v>
      </c>
      <c r="M4215" t="s">
        <v>34</v>
      </c>
      <c r="N4215" t="s">
        <v>633</v>
      </c>
      <c r="O4215" t="s">
        <v>11649</v>
      </c>
      <c r="P4215" t="s">
        <v>12505</v>
      </c>
      <c r="Q4215" t="s">
        <v>12506</v>
      </c>
      <c r="S4215" t="s">
        <v>12507</v>
      </c>
      <c r="T4215" s="4">
        <v>1100</v>
      </c>
      <c r="U4215" s="4">
        <v>6</v>
      </c>
      <c r="V4215" s="3">
        <v>1</v>
      </c>
      <c r="W4215" t="s">
        <v>208</v>
      </c>
      <c r="X4215" t="s">
        <v>272</v>
      </c>
      <c r="Y4215">
        <v>300</v>
      </c>
      <c r="Z4215" s="14">
        <v>1</v>
      </c>
      <c r="AA4215" s="14">
        <v>1</v>
      </c>
      <c r="AB4215" s="14">
        <v>1</v>
      </c>
      <c r="AC4215" s="14"/>
      <c r="AD4215" s="14"/>
      <c r="AE4215" s="14"/>
      <c r="AF4215" s="14"/>
      <c r="AG4215" s="14"/>
      <c r="AH4215" s="14"/>
      <c r="AI4215" s="14"/>
      <c r="AJ4215" s="14"/>
      <c r="AK4215" s="14">
        <v>1</v>
      </c>
      <c r="AL4215" s="14"/>
      <c r="AM4215" s="14">
        <v>1</v>
      </c>
      <c r="AN4215" s="14"/>
      <c r="AO4215" s="14"/>
      <c r="AP4215" s="14"/>
      <c r="AQ4215" s="14"/>
      <c r="AR4215" s="14"/>
      <c r="AS4215" s="14"/>
      <c r="AT4215" s="14"/>
      <c r="AU4215" s="14"/>
      <c r="AV4215" s="14"/>
      <c r="AW4215" s="14"/>
      <c r="AX4215" s="14"/>
      <c r="AY4215" s="14"/>
      <c r="AZ4215" s="14"/>
      <c r="BA4215" s="14"/>
      <c r="BB4215" s="14"/>
      <c r="BC4215" s="14">
        <v>1</v>
      </c>
      <c r="BD4215" s="14"/>
      <c r="BE4215" s="14"/>
      <c r="BF4215" s="14"/>
      <c r="BG4215" s="14"/>
      <c r="BH4215" s="14"/>
      <c r="BI4215" s="14"/>
    </row>
    <row r="4216" spans="1:61" x14ac:dyDescent="0.25">
      <c r="A4216">
        <v>4215</v>
      </c>
      <c r="B4216" s="3">
        <v>2025</v>
      </c>
      <c r="C4216" s="3">
        <v>8</v>
      </c>
      <c r="D4216" t="s">
        <v>21</v>
      </c>
      <c r="E4216" s="21">
        <v>45876.928121249999</v>
      </c>
      <c r="F4216" t="s">
        <v>113</v>
      </c>
      <c r="G4216" t="s">
        <v>113</v>
      </c>
      <c r="H4216" t="s">
        <v>78</v>
      </c>
      <c r="I4216" t="s">
        <v>78</v>
      </c>
      <c r="J4216" t="s">
        <v>97</v>
      </c>
      <c r="K4216" t="s">
        <v>97</v>
      </c>
      <c r="L4216" t="s">
        <v>41</v>
      </c>
      <c r="M4216" t="s">
        <v>41</v>
      </c>
      <c r="N4216" t="s">
        <v>41</v>
      </c>
      <c r="O4216" t="s">
        <v>11649</v>
      </c>
      <c r="P4216" t="s">
        <v>12508</v>
      </c>
      <c r="Q4216" t="s">
        <v>12509</v>
      </c>
      <c r="R4216" t="s">
        <v>12510</v>
      </c>
      <c r="S4216" t="s">
        <v>12511</v>
      </c>
      <c r="T4216" s="4">
        <v>1100</v>
      </c>
      <c r="U4216" s="4">
        <v>6</v>
      </c>
      <c r="V4216" s="3">
        <v>1</v>
      </c>
      <c r="W4216" t="s">
        <v>208</v>
      </c>
      <c r="X4216" t="s">
        <v>272</v>
      </c>
      <c r="Y4216">
        <v>301</v>
      </c>
      <c r="Z4216" s="14">
        <v>1</v>
      </c>
      <c r="AA4216" s="14">
        <v>1</v>
      </c>
      <c r="AB4216" s="14">
        <v>1</v>
      </c>
      <c r="AC4216" s="14"/>
      <c r="AD4216" s="14"/>
      <c r="AE4216" s="14"/>
      <c r="AF4216" s="14"/>
      <c r="AG4216" s="14"/>
      <c r="AH4216" s="14"/>
      <c r="AI4216" s="14"/>
      <c r="AJ4216" s="14"/>
      <c r="AK4216" s="14">
        <v>1</v>
      </c>
      <c r="AL4216" s="14"/>
      <c r="AM4216" s="14"/>
      <c r="AN4216" s="14"/>
      <c r="AO4216" s="14"/>
      <c r="AP4216" s="14"/>
      <c r="AQ4216" s="14"/>
      <c r="AR4216" s="14"/>
      <c r="AS4216" s="14"/>
      <c r="AT4216" s="14">
        <v>1</v>
      </c>
      <c r="AU4216" s="14"/>
      <c r="AV4216" s="14"/>
      <c r="AW4216" s="14"/>
      <c r="AX4216" s="14"/>
      <c r="AY4216" s="14"/>
      <c r="AZ4216" s="14"/>
      <c r="BA4216" s="14">
        <v>1</v>
      </c>
      <c r="BB4216" s="14"/>
      <c r="BC4216" s="14"/>
      <c r="BD4216" s="14"/>
      <c r="BE4216" s="14"/>
      <c r="BF4216" s="14"/>
      <c r="BG4216" s="14"/>
      <c r="BH4216" s="14"/>
      <c r="BI4216" s="14"/>
    </row>
    <row r="4217" spans="1:61" x14ac:dyDescent="0.25">
      <c r="A4217">
        <v>4216</v>
      </c>
      <c r="B4217" s="3">
        <v>2025</v>
      </c>
      <c r="C4217" s="3">
        <v>8</v>
      </c>
      <c r="D4217" t="s">
        <v>21</v>
      </c>
      <c r="E4217" s="21">
        <v>45876.931590335647</v>
      </c>
      <c r="F4217" t="s">
        <v>113</v>
      </c>
      <c r="G4217" t="s">
        <v>113</v>
      </c>
      <c r="H4217" t="s">
        <v>79</v>
      </c>
      <c r="I4217" t="s">
        <v>79</v>
      </c>
      <c r="J4217" t="s">
        <v>98</v>
      </c>
      <c r="K4217" t="s">
        <v>98</v>
      </c>
      <c r="L4217" t="s">
        <v>32</v>
      </c>
      <c r="M4217" t="s">
        <v>32</v>
      </c>
      <c r="N4217" t="s">
        <v>12512</v>
      </c>
      <c r="O4217" t="s">
        <v>11649</v>
      </c>
      <c r="P4217" t="s">
        <v>12513</v>
      </c>
      <c r="Q4217" t="s">
        <v>12514</v>
      </c>
      <c r="S4217" t="s">
        <v>12515</v>
      </c>
      <c r="T4217" s="4">
        <v>1100</v>
      </c>
      <c r="U4217" s="4">
        <v>6</v>
      </c>
      <c r="V4217" s="3">
        <v>1</v>
      </c>
      <c r="W4217" t="s">
        <v>208</v>
      </c>
      <c r="X4217" t="s">
        <v>272</v>
      </c>
      <c r="Y4217">
        <v>302</v>
      </c>
      <c r="Z4217" s="14">
        <v>1</v>
      </c>
      <c r="AA4217" s="14">
        <v>1</v>
      </c>
      <c r="AB4217" s="14">
        <v>1</v>
      </c>
      <c r="AC4217" s="14"/>
      <c r="AD4217" s="14"/>
      <c r="AE4217" s="14"/>
      <c r="AF4217" s="14"/>
      <c r="AG4217" s="14"/>
      <c r="AH4217" s="14"/>
      <c r="AI4217" s="14"/>
      <c r="AJ4217" s="14">
        <v>1</v>
      </c>
      <c r="AK4217" s="14"/>
      <c r="AL4217" s="14"/>
      <c r="AM4217" s="14">
        <v>1</v>
      </c>
      <c r="AN4217" s="14"/>
      <c r="AO4217" s="14"/>
      <c r="AP4217" s="14"/>
      <c r="AQ4217" s="14"/>
      <c r="AR4217" s="14"/>
      <c r="AS4217" s="14"/>
      <c r="AT4217" s="14"/>
      <c r="AU4217" s="14"/>
      <c r="AV4217" s="14"/>
      <c r="AW4217" s="14"/>
      <c r="AX4217" s="14"/>
      <c r="AY4217" s="14"/>
      <c r="AZ4217" s="14"/>
      <c r="BA4217" s="14"/>
      <c r="BB4217" s="14"/>
      <c r="BC4217" s="14">
        <v>1</v>
      </c>
      <c r="BD4217" s="14"/>
      <c r="BE4217" s="14"/>
      <c r="BF4217" s="14"/>
      <c r="BG4217" s="14"/>
      <c r="BH4217" s="14"/>
      <c r="BI4217" s="14"/>
    </row>
    <row r="4218" spans="1:61" x14ac:dyDescent="0.25">
      <c r="A4218">
        <v>4217</v>
      </c>
      <c r="B4218" s="3">
        <v>2025</v>
      </c>
      <c r="C4218" s="3">
        <v>8</v>
      </c>
      <c r="D4218" t="s">
        <v>21</v>
      </c>
      <c r="E4218" s="21">
        <v>45876.936021967587</v>
      </c>
      <c r="F4218" t="s">
        <v>110</v>
      </c>
      <c r="G4218" t="s">
        <v>110</v>
      </c>
      <c r="H4218" t="s">
        <v>78</v>
      </c>
      <c r="I4218" t="s">
        <v>78</v>
      </c>
      <c r="J4218" t="s">
        <v>98</v>
      </c>
      <c r="K4218" t="s">
        <v>98</v>
      </c>
      <c r="L4218" t="s">
        <v>32</v>
      </c>
      <c r="M4218" t="s">
        <v>32</v>
      </c>
      <c r="N4218" t="s">
        <v>550</v>
      </c>
      <c r="O4218" t="s">
        <v>11649</v>
      </c>
      <c r="P4218" t="s">
        <v>12516</v>
      </c>
      <c r="Q4218" t="s">
        <v>12517</v>
      </c>
      <c r="S4218" t="s">
        <v>12518</v>
      </c>
      <c r="T4218" s="4">
        <v>4900</v>
      </c>
      <c r="U4218" s="4">
        <v>4</v>
      </c>
      <c r="V4218" s="3">
        <v>1</v>
      </c>
      <c r="W4218" t="s">
        <v>208</v>
      </c>
      <c r="X4218" t="s">
        <v>272</v>
      </c>
      <c r="Y4218">
        <v>303</v>
      </c>
      <c r="Z4218" s="14"/>
      <c r="AA4218" s="14"/>
      <c r="AB4218" s="14"/>
      <c r="AC4218" s="14"/>
      <c r="AD4218" s="14"/>
      <c r="AE4218" s="14"/>
      <c r="AF4218" s="14"/>
      <c r="AG4218" s="14"/>
      <c r="AH4218" s="14"/>
      <c r="AI4218" s="14"/>
      <c r="AJ4218" s="14"/>
      <c r="AK4218" s="14"/>
      <c r="AL4218" s="14"/>
      <c r="AM4218" s="14">
        <v>2</v>
      </c>
      <c r="AN4218" s="14"/>
      <c r="AO4218" s="14"/>
      <c r="AP4218" s="14"/>
      <c r="AQ4218" s="14"/>
      <c r="AR4218" s="14"/>
      <c r="AS4218" s="14"/>
      <c r="AT4218" s="14"/>
      <c r="AU4218" s="14"/>
      <c r="AV4218" s="14"/>
      <c r="AW4218" s="14"/>
      <c r="AX4218" s="14"/>
      <c r="AY4218" s="14"/>
      <c r="AZ4218" s="14"/>
      <c r="BA4218" s="14"/>
      <c r="BB4218" s="14"/>
      <c r="BC4218" s="14"/>
      <c r="BD4218" s="14"/>
      <c r="BE4218" s="14"/>
      <c r="BF4218" s="14"/>
      <c r="BG4218" s="14">
        <v>2</v>
      </c>
      <c r="BH4218" s="14"/>
      <c r="BI4218" s="14"/>
    </row>
    <row r="4219" spans="1:61" x14ac:dyDescent="0.25">
      <c r="A4219">
        <v>4218</v>
      </c>
      <c r="B4219" s="3">
        <v>2025</v>
      </c>
      <c r="C4219" s="3">
        <v>8</v>
      </c>
      <c r="D4219" t="s">
        <v>21</v>
      </c>
      <c r="E4219" s="21">
        <v>45876.936810150473</v>
      </c>
      <c r="F4219" t="s">
        <v>113</v>
      </c>
      <c r="G4219" t="s">
        <v>113</v>
      </c>
      <c r="H4219" t="s">
        <v>79</v>
      </c>
      <c r="I4219" t="s">
        <v>79</v>
      </c>
      <c r="J4219" t="s">
        <v>97</v>
      </c>
      <c r="K4219" t="s">
        <v>97</v>
      </c>
      <c r="L4219" t="s">
        <v>39</v>
      </c>
      <c r="M4219" t="s">
        <v>39</v>
      </c>
      <c r="N4219" t="s">
        <v>66</v>
      </c>
      <c r="O4219" t="s">
        <v>11649</v>
      </c>
      <c r="P4219" t="s">
        <v>9326</v>
      </c>
      <c r="Q4219" t="s">
        <v>12519</v>
      </c>
      <c r="R4219" t="s">
        <v>12520</v>
      </c>
      <c r="S4219" t="s">
        <v>12521</v>
      </c>
      <c r="T4219" s="4">
        <v>1300</v>
      </c>
      <c r="U4219" s="4">
        <v>8</v>
      </c>
      <c r="V4219" s="3">
        <v>1</v>
      </c>
      <c r="W4219" t="s">
        <v>208</v>
      </c>
      <c r="X4219" t="s">
        <v>272</v>
      </c>
      <c r="Y4219">
        <v>304</v>
      </c>
      <c r="Z4219" s="14">
        <v>2</v>
      </c>
      <c r="AA4219" s="14"/>
      <c r="AB4219" s="14"/>
      <c r="AC4219" s="14"/>
      <c r="AD4219" s="14"/>
      <c r="AE4219" s="14"/>
      <c r="AF4219" s="14"/>
      <c r="AG4219" s="14"/>
      <c r="AH4219" s="14"/>
      <c r="AI4219" s="14"/>
      <c r="AJ4219" s="14"/>
      <c r="AK4219" s="14"/>
      <c r="AL4219" s="14"/>
      <c r="AM4219" s="14"/>
      <c r="AN4219" s="14">
        <v>2</v>
      </c>
      <c r="AO4219" s="14">
        <v>2</v>
      </c>
      <c r="AP4219" s="14">
        <v>2</v>
      </c>
      <c r="AQ4219" s="14"/>
      <c r="AR4219" s="14"/>
      <c r="AS4219" s="14"/>
      <c r="AT4219" s="14"/>
      <c r="AU4219" s="14"/>
      <c r="AV4219" s="14"/>
      <c r="AW4219" s="14"/>
      <c r="AX4219" s="14"/>
      <c r="AY4219" s="14"/>
      <c r="AZ4219" s="14"/>
      <c r="BA4219" s="14"/>
      <c r="BB4219" s="14"/>
      <c r="BC4219" s="14"/>
      <c r="BD4219" s="14"/>
      <c r="BE4219" s="14"/>
      <c r="BF4219" s="14"/>
      <c r="BG4219" s="14"/>
      <c r="BH4219" s="14"/>
      <c r="BI4219" s="14"/>
    </row>
    <row r="4220" spans="1:61" x14ac:dyDescent="0.25">
      <c r="A4220">
        <v>4219</v>
      </c>
      <c r="B4220" s="3">
        <v>2025</v>
      </c>
      <c r="C4220" s="3">
        <v>8</v>
      </c>
      <c r="D4220" t="s">
        <v>21</v>
      </c>
      <c r="E4220" s="21">
        <v>45876.940962118053</v>
      </c>
      <c r="F4220" t="s">
        <v>113</v>
      </c>
      <c r="G4220" t="s">
        <v>113</v>
      </c>
      <c r="H4220" t="s">
        <v>79</v>
      </c>
      <c r="I4220" t="s">
        <v>79</v>
      </c>
      <c r="J4220" t="s">
        <v>98</v>
      </c>
      <c r="K4220" t="s">
        <v>98</v>
      </c>
      <c r="L4220" t="s">
        <v>33</v>
      </c>
      <c r="M4220" t="s">
        <v>33</v>
      </c>
      <c r="N4220" t="s">
        <v>637</v>
      </c>
      <c r="O4220" t="s">
        <v>11649</v>
      </c>
      <c r="P4220" t="s">
        <v>12522</v>
      </c>
      <c r="Q4220" t="s">
        <v>12523</v>
      </c>
      <c r="R4220" t="s">
        <v>12524</v>
      </c>
      <c r="S4220" t="s">
        <v>12525</v>
      </c>
      <c r="T4220" s="4">
        <v>2200</v>
      </c>
      <c r="U4220" s="4">
        <v>12</v>
      </c>
      <c r="V4220" s="3">
        <v>1</v>
      </c>
      <c r="W4220" t="s">
        <v>208</v>
      </c>
      <c r="X4220" t="s">
        <v>272</v>
      </c>
      <c r="Y4220">
        <v>305</v>
      </c>
      <c r="Z4220" s="14">
        <v>2</v>
      </c>
      <c r="AA4220" s="14">
        <v>2</v>
      </c>
      <c r="AB4220" s="14">
        <v>2</v>
      </c>
      <c r="AC4220" s="14"/>
      <c r="AD4220" s="14"/>
      <c r="AE4220" s="14"/>
      <c r="AF4220" s="14"/>
      <c r="AG4220" s="14"/>
      <c r="AH4220" s="14"/>
      <c r="AI4220" s="14"/>
      <c r="AJ4220" s="14">
        <v>2</v>
      </c>
      <c r="AK4220" s="14"/>
      <c r="AL4220" s="14"/>
      <c r="AM4220" s="14"/>
      <c r="AN4220" s="14"/>
      <c r="AO4220" s="14"/>
      <c r="AP4220" s="14"/>
      <c r="AQ4220" s="14"/>
      <c r="AR4220" s="14"/>
      <c r="AS4220" s="14"/>
      <c r="AT4220" s="14">
        <v>2</v>
      </c>
      <c r="AU4220" s="14"/>
      <c r="AV4220" s="14"/>
      <c r="AW4220" s="14"/>
      <c r="AX4220" s="14"/>
      <c r="AY4220" s="14"/>
      <c r="AZ4220" s="14"/>
      <c r="BA4220" s="14"/>
      <c r="BB4220" s="14"/>
      <c r="BC4220" s="14">
        <v>2</v>
      </c>
      <c r="BD4220" s="14"/>
      <c r="BE4220" s="14"/>
      <c r="BF4220" s="14"/>
      <c r="BG4220" s="14"/>
      <c r="BH4220" s="14"/>
      <c r="BI4220" s="14"/>
    </row>
    <row r="4221" spans="1:61" x14ac:dyDescent="0.25">
      <c r="A4221">
        <v>4220</v>
      </c>
      <c r="B4221" s="3">
        <v>2025</v>
      </c>
      <c r="C4221" s="3">
        <v>8</v>
      </c>
      <c r="D4221" t="s">
        <v>21</v>
      </c>
      <c r="E4221" s="21">
        <v>45876.945772268518</v>
      </c>
      <c r="F4221" t="s">
        <v>113</v>
      </c>
      <c r="G4221" t="s">
        <v>113</v>
      </c>
      <c r="H4221" t="s">
        <v>79</v>
      </c>
      <c r="I4221" t="s">
        <v>79</v>
      </c>
      <c r="J4221" t="s">
        <v>97</v>
      </c>
      <c r="K4221" t="s">
        <v>97</v>
      </c>
      <c r="L4221" t="s">
        <v>693</v>
      </c>
      <c r="M4221" t="s">
        <v>35</v>
      </c>
      <c r="N4221" t="s">
        <v>766</v>
      </c>
      <c r="O4221" t="s">
        <v>11649</v>
      </c>
      <c r="P4221" t="s">
        <v>12526</v>
      </c>
      <c r="Q4221" t="s">
        <v>12527</v>
      </c>
      <c r="R4221" t="s">
        <v>12528</v>
      </c>
      <c r="S4221" t="s">
        <v>12529</v>
      </c>
      <c r="T4221" s="4">
        <v>2870</v>
      </c>
      <c r="U4221" s="4">
        <v>14</v>
      </c>
      <c r="V4221" s="3">
        <v>1</v>
      </c>
      <c r="W4221" t="s">
        <v>208</v>
      </c>
      <c r="X4221" t="s">
        <v>272</v>
      </c>
      <c r="Y4221">
        <v>306</v>
      </c>
      <c r="Z4221" s="14">
        <v>4</v>
      </c>
      <c r="AA4221" s="14">
        <v>4</v>
      </c>
      <c r="AB4221" s="14"/>
      <c r="AC4221" s="14"/>
      <c r="AD4221" s="14"/>
      <c r="AE4221" s="14"/>
      <c r="AF4221" s="14"/>
      <c r="AG4221" s="14"/>
      <c r="AH4221" s="14"/>
      <c r="AI4221" s="14"/>
      <c r="AJ4221" s="14"/>
      <c r="AK4221" s="14"/>
      <c r="AL4221" s="14"/>
      <c r="AM4221" s="14"/>
      <c r="AN4221" s="14">
        <v>2</v>
      </c>
      <c r="AO4221" s="14"/>
      <c r="AP4221" s="14"/>
      <c r="AQ4221" s="14"/>
      <c r="AR4221" s="14"/>
      <c r="AS4221" s="14"/>
      <c r="AT4221" s="14"/>
      <c r="AU4221" s="14">
        <v>2</v>
      </c>
      <c r="AV4221" s="14"/>
      <c r="AW4221" s="14"/>
      <c r="AX4221" s="14"/>
      <c r="AY4221" s="14"/>
      <c r="AZ4221" s="14"/>
      <c r="BA4221" s="14"/>
      <c r="BB4221" s="14"/>
      <c r="BC4221" s="14">
        <v>2</v>
      </c>
      <c r="BD4221" s="14"/>
      <c r="BE4221" s="14"/>
      <c r="BF4221" s="14"/>
      <c r="BG4221" s="14"/>
      <c r="BH4221" s="14"/>
      <c r="BI4221" s="14"/>
    </row>
    <row r="4222" spans="1:61" x14ac:dyDescent="0.25">
      <c r="A4222">
        <v>4221</v>
      </c>
      <c r="B4222" s="3">
        <v>2025</v>
      </c>
      <c r="C4222" s="3">
        <v>8</v>
      </c>
      <c r="D4222" t="s">
        <v>21</v>
      </c>
      <c r="E4222" s="21">
        <v>45876.955728749999</v>
      </c>
      <c r="F4222" t="s">
        <v>113</v>
      </c>
      <c r="G4222" t="s">
        <v>113</v>
      </c>
      <c r="H4222" t="s">
        <v>79</v>
      </c>
      <c r="I4222" t="s">
        <v>79</v>
      </c>
      <c r="J4222" t="s">
        <v>98</v>
      </c>
      <c r="K4222" t="s">
        <v>98</v>
      </c>
      <c r="L4222" t="s">
        <v>32</v>
      </c>
      <c r="M4222" t="s">
        <v>32</v>
      </c>
      <c r="N4222" t="s">
        <v>12530</v>
      </c>
      <c r="O4222" t="s">
        <v>11649</v>
      </c>
      <c r="P4222" t="s">
        <v>12531</v>
      </c>
      <c r="Q4222" t="s">
        <v>12532</v>
      </c>
      <c r="S4222" t="s">
        <v>12533</v>
      </c>
      <c r="T4222" s="4">
        <v>1350</v>
      </c>
      <c r="U4222" s="4">
        <v>6</v>
      </c>
      <c r="V4222" s="3">
        <v>1</v>
      </c>
      <c r="W4222" t="s">
        <v>208</v>
      </c>
      <c r="X4222" t="s">
        <v>272</v>
      </c>
      <c r="Y4222">
        <v>307</v>
      </c>
      <c r="Z4222" s="14"/>
      <c r="AA4222" s="14">
        <v>6</v>
      </c>
      <c r="AB4222" s="14"/>
      <c r="AC4222" s="14"/>
      <c r="AD4222" s="14"/>
      <c r="AE4222" s="14"/>
      <c r="AF4222" s="14"/>
      <c r="AG4222" s="14"/>
      <c r="AH4222" s="14"/>
      <c r="AI4222" s="14"/>
      <c r="AJ4222" s="14"/>
      <c r="AK4222" s="14"/>
      <c r="AL4222" s="14"/>
      <c r="AM4222" s="14"/>
      <c r="AN4222" s="14"/>
      <c r="AO4222" s="14"/>
      <c r="AP4222" s="14"/>
      <c r="AQ4222" s="14"/>
      <c r="AR4222" s="14"/>
      <c r="AS4222" s="14"/>
      <c r="AT4222" s="14"/>
      <c r="AU4222" s="14"/>
      <c r="AV4222" s="14"/>
      <c r="AW4222" s="14"/>
      <c r="AX4222" s="14"/>
      <c r="AY4222" s="14"/>
      <c r="AZ4222" s="14"/>
      <c r="BA4222" s="14"/>
      <c r="BB4222" s="14"/>
      <c r="BC4222" s="14"/>
      <c r="BD4222" s="14"/>
      <c r="BE4222" s="14"/>
      <c r="BF4222" s="14"/>
      <c r="BG4222" s="14"/>
      <c r="BH4222" s="14"/>
      <c r="BI4222" s="14"/>
    </row>
    <row r="4223" spans="1:61" x14ac:dyDescent="0.25">
      <c r="A4223">
        <v>4222</v>
      </c>
      <c r="B4223" s="3">
        <v>2025</v>
      </c>
      <c r="C4223" s="3">
        <v>8</v>
      </c>
      <c r="D4223" t="s">
        <v>21</v>
      </c>
      <c r="E4223" s="21">
        <v>45876.963533715279</v>
      </c>
      <c r="F4223" t="s">
        <v>113</v>
      </c>
      <c r="G4223" t="s">
        <v>113</v>
      </c>
      <c r="H4223" t="s">
        <v>79</v>
      </c>
      <c r="I4223" t="s">
        <v>79</v>
      </c>
      <c r="J4223" t="s">
        <v>98</v>
      </c>
      <c r="K4223" t="s">
        <v>98</v>
      </c>
      <c r="L4223" t="s">
        <v>33</v>
      </c>
      <c r="M4223" t="s">
        <v>33</v>
      </c>
      <c r="N4223" t="s">
        <v>12534</v>
      </c>
      <c r="O4223" t="s">
        <v>11649</v>
      </c>
      <c r="P4223" t="s">
        <v>12535</v>
      </c>
      <c r="Q4223" t="s">
        <v>12536</v>
      </c>
      <c r="S4223" t="s">
        <v>12537</v>
      </c>
      <c r="T4223" s="4">
        <v>1100</v>
      </c>
      <c r="U4223" s="4">
        <v>6</v>
      </c>
      <c r="V4223" s="3">
        <v>1</v>
      </c>
      <c r="W4223" t="s">
        <v>208</v>
      </c>
      <c r="X4223" t="s">
        <v>272</v>
      </c>
      <c r="Y4223">
        <v>308</v>
      </c>
      <c r="Z4223" s="14">
        <v>1</v>
      </c>
      <c r="AA4223" s="14">
        <v>1</v>
      </c>
      <c r="AB4223" s="14">
        <v>1</v>
      </c>
      <c r="AC4223" s="14"/>
      <c r="AD4223" s="14"/>
      <c r="AE4223" s="14"/>
      <c r="AF4223" s="14"/>
      <c r="AG4223" s="14"/>
      <c r="AH4223" s="14"/>
      <c r="AI4223" s="14"/>
      <c r="AJ4223" s="14"/>
      <c r="AK4223" s="14">
        <v>1</v>
      </c>
      <c r="AL4223" s="14"/>
      <c r="AM4223" s="14"/>
      <c r="AN4223" s="14"/>
      <c r="AO4223" s="14"/>
      <c r="AP4223" s="14"/>
      <c r="AQ4223" s="14"/>
      <c r="AR4223" s="14"/>
      <c r="AS4223" s="14"/>
      <c r="AT4223" s="14">
        <v>1</v>
      </c>
      <c r="AU4223" s="14"/>
      <c r="AV4223" s="14"/>
      <c r="AW4223" s="14"/>
      <c r="AX4223" s="14"/>
      <c r="AY4223" s="14"/>
      <c r="AZ4223" s="14"/>
      <c r="BA4223" s="14">
        <v>1</v>
      </c>
      <c r="BB4223" s="14"/>
      <c r="BC4223" s="14"/>
      <c r="BD4223" s="14"/>
      <c r="BE4223" s="14"/>
      <c r="BF4223" s="14"/>
      <c r="BG4223" s="14"/>
      <c r="BH4223" s="14"/>
      <c r="BI4223" s="14"/>
    </row>
    <row r="4224" spans="1:61" x14ac:dyDescent="0.25">
      <c r="A4224">
        <v>4223</v>
      </c>
      <c r="B4224" s="3">
        <v>2025</v>
      </c>
      <c r="C4224" s="3">
        <v>8</v>
      </c>
      <c r="D4224" t="s">
        <v>21</v>
      </c>
      <c r="E4224" s="21">
        <v>45877.006973194453</v>
      </c>
      <c r="F4224" t="s">
        <v>113</v>
      </c>
      <c r="G4224" t="s">
        <v>113</v>
      </c>
      <c r="H4224" t="s">
        <v>79</v>
      </c>
      <c r="I4224" t="s">
        <v>79</v>
      </c>
      <c r="J4224" t="s">
        <v>98</v>
      </c>
      <c r="K4224" t="s">
        <v>98</v>
      </c>
      <c r="L4224" t="s">
        <v>32</v>
      </c>
      <c r="M4224" t="s">
        <v>32</v>
      </c>
      <c r="N4224" t="s">
        <v>3854</v>
      </c>
      <c r="O4224" t="s">
        <v>11649</v>
      </c>
      <c r="P4224" t="s">
        <v>12538</v>
      </c>
      <c r="Q4224" t="s">
        <v>10619</v>
      </c>
      <c r="S4224" t="s">
        <v>10620</v>
      </c>
      <c r="T4224" s="4">
        <v>1100</v>
      </c>
      <c r="U4224" s="4">
        <v>6</v>
      </c>
      <c r="V4224" s="3">
        <v>1</v>
      </c>
      <c r="W4224" t="s">
        <v>208</v>
      </c>
      <c r="X4224" t="s">
        <v>272</v>
      </c>
      <c r="Y4224">
        <v>309</v>
      </c>
      <c r="Z4224" s="14">
        <v>1</v>
      </c>
      <c r="AA4224" s="14">
        <v>1</v>
      </c>
      <c r="AB4224" s="14">
        <v>1</v>
      </c>
      <c r="AC4224" s="14"/>
      <c r="AD4224" s="14"/>
      <c r="AE4224" s="14"/>
      <c r="AF4224" s="14"/>
      <c r="AG4224" s="14"/>
      <c r="AH4224" s="14"/>
      <c r="AI4224" s="14"/>
      <c r="AJ4224" s="14">
        <v>1</v>
      </c>
      <c r="AK4224" s="14"/>
      <c r="AL4224" s="14"/>
      <c r="AM4224" s="14">
        <v>1</v>
      </c>
      <c r="AN4224" s="14"/>
      <c r="AO4224" s="14"/>
      <c r="AP4224" s="14"/>
      <c r="AQ4224" s="14"/>
      <c r="AR4224" s="14"/>
      <c r="AS4224" s="14"/>
      <c r="AT4224" s="14"/>
      <c r="AU4224" s="14"/>
      <c r="AV4224" s="14"/>
      <c r="AW4224" s="14"/>
      <c r="AX4224" s="14"/>
      <c r="AY4224" s="14"/>
      <c r="AZ4224" s="14"/>
      <c r="BA4224" s="14"/>
      <c r="BB4224" s="14"/>
      <c r="BC4224" s="14">
        <v>1</v>
      </c>
      <c r="BD4224" s="14"/>
      <c r="BE4224" s="14"/>
      <c r="BF4224" s="14"/>
      <c r="BG4224" s="14"/>
      <c r="BH4224" s="14"/>
      <c r="BI4224" s="14"/>
    </row>
    <row r="4225" spans="1:61" x14ac:dyDescent="0.25">
      <c r="A4225">
        <v>4224</v>
      </c>
      <c r="B4225" s="3">
        <v>2025</v>
      </c>
      <c r="C4225" s="3">
        <v>8</v>
      </c>
      <c r="D4225" t="s">
        <v>21</v>
      </c>
      <c r="E4225" s="21">
        <v>45877.018997060193</v>
      </c>
      <c r="F4225" t="s">
        <v>113</v>
      </c>
      <c r="G4225" t="s">
        <v>113</v>
      </c>
      <c r="H4225" t="s">
        <v>78</v>
      </c>
      <c r="I4225" t="s">
        <v>78</v>
      </c>
      <c r="J4225" t="s">
        <v>98</v>
      </c>
      <c r="K4225" t="s">
        <v>98</v>
      </c>
      <c r="L4225" t="s">
        <v>33</v>
      </c>
      <c r="M4225" t="s">
        <v>33</v>
      </c>
      <c r="N4225" t="s">
        <v>10896</v>
      </c>
      <c r="O4225" t="s">
        <v>11649</v>
      </c>
      <c r="P4225" t="s">
        <v>12539</v>
      </c>
      <c r="Q4225" t="s">
        <v>12540</v>
      </c>
      <c r="S4225" t="s">
        <v>12541</v>
      </c>
      <c r="T4225" s="4">
        <v>1100</v>
      </c>
      <c r="U4225" s="4">
        <v>6</v>
      </c>
      <c r="V4225" s="3">
        <v>1</v>
      </c>
      <c r="W4225" t="s">
        <v>208</v>
      </c>
      <c r="X4225" t="s">
        <v>272</v>
      </c>
      <c r="Y4225">
        <v>310</v>
      </c>
      <c r="Z4225" s="14">
        <v>1</v>
      </c>
      <c r="AA4225" s="14">
        <v>1</v>
      </c>
      <c r="AB4225" s="14">
        <v>1</v>
      </c>
      <c r="AC4225" s="14"/>
      <c r="AD4225" s="14"/>
      <c r="AE4225" s="14"/>
      <c r="AF4225" s="14"/>
      <c r="AG4225" s="14"/>
      <c r="AH4225" s="14"/>
      <c r="AI4225" s="14"/>
      <c r="AJ4225" s="14"/>
      <c r="AK4225" s="14">
        <v>1</v>
      </c>
      <c r="AL4225" s="14"/>
      <c r="AM4225" s="14"/>
      <c r="AN4225" s="14"/>
      <c r="AO4225" s="14"/>
      <c r="AP4225" s="14"/>
      <c r="AQ4225" s="14"/>
      <c r="AR4225" s="14"/>
      <c r="AS4225" s="14"/>
      <c r="AT4225" s="14">
        <v>1</v>
      </c>
      <c r="AU4225" s="14"/>
      <c r="AV4225" s="14"/>
      <c r="AW4225" s="14"/>
      <c r="AX4225" s="14"/>
      <c r="AY4225" s="14"/>
      <c r="AZ4225" s="14"/>
      <c r="BA4225" s="14">
        <v>1</v>
      </c>
      <c r="BB4225" s="14"/>
      <c r="BC4225" s="14"/>
      <c r="BD4225" s="14"/>
      <c r="BE4225" s="14"/>
      <c r="BF4225" s="14"/>
      <c r="BG4225" s="14"/>
      <c r="BH4225" s="14"/>
      <c r="BI4225" s="14"/>
    </row>
    <row r="4226" spans="1:61" x14ac:dyDescent="0.25">
      <c r="A4226">
        <v>4225</v>
      </c>
      <c r="B4226" s="3">
        <v>2025</v>
      </c>
      <c r="C4226" s="3">
        <v>8</v>
      </c>
      <c r="D4226" t="s">
        <v>21</v>
      </c>
      <c r="E4226" s="21">
        <v>45877.031358287037</v>
      </c>
      <c r="F4226" t="s">
        <v>113</v>
      </c>
      <c r="G4226" t="s">
        <v>113</v>
      </c>
      <c r="H4226" t="s">
        <v>78</v>
      </c>
      <c r="I4226" t="s">
        <v>78</v>
      </c>
      <c r="J4226" t="s">
        <v>98</v>
      </c>
      <c r="K4226" t="s">
        <v>98</v>
      </c>
      <c r="L4226" t="s">
        <v>32</v>
      </c>
      <c r="M4226" t="s">
        <v>32</v>
      </c>
      <c r="N4226" t="s">
        <v>927</v>
      </c>
      <c r="O4226" t="s">
        <v>11649</v>
      </c>
      <c r="P4226" t="s">
        <v>442</v>
      </c>
      <c r="Q4226" t="s">
        <v>12542</v>
      </c>
      <c r="S4226" t="s">
        <v>12543</v>
      </c>
      <c r="T4226" s="4">
        <v>1325</v>
      </c>
      <c r="U4226" s="4">
        <v>7</v>
      </c>
      <c r="V4226" s="3">
        <v>1</v>
      </c>
      <c r="W4226" t="s">
        <v>208</v>
      </c>
      <c r="X4226" t="s">
        <v>272</v>
      </c>
      <c r="Y4226">
        <v>311</v>
      </c>
      <c r="Z4226" s="14">
        <v>2</v>
      </c>
      <c r="AA4226" s="14">
        <v>1</v>
      </c>
      <c r="AB4226" s="14"/>
      <c r="AC4226" s="14"/>
      <c r="AD4226" s="14">
        <v>1</v>
      </c>
      <c r="AE4226" s="14"/>
      <c r="AF4226" s="14"/>
      <c r="AG4226" s="14"/>
      <c r="AH4226" s="14"/>
      <c r="AI4226" s="14"/>
      <c r="AJ4226" s="14">
        <v>1</v>
      </c>
      <c r="AK4226" s="14"/>
      <c r="AL4226" s="14"/>
      <c r="AM4226" s="14">
        <v>1</v>
      </c>
      <c r="AN4226" s="14"/>
      <c r="AO4226" s="14"/>
      <c r="AP4226" s="14"/>
      <c r="AQ4226" s="14"/>
      <c r="AR4226" s="14"/>
      <c r="AS4226" s="14"/>
      <c r="AT4226" s="14"/>
      <c r="AU4226" s="14"/>
      <c r="AV4226" s="14"/>
      <c r="AW4226" s="14"/>
      <c r="AX4226" s="14"/>
      <c r="AY4226" s="14"/>
      <c r="AZ4226" s="14"/>
      <c r="BA4226" s="14"/>
      <c r="BB4226" s="14"/>
      <c r="BC4226" s="14">
        <v>1</v>
      </c>
      <c r="BD4226" s="14"/>
      <c r="BE4226" s="14"/>
      <c r="BF4226" s="14"/>
      <c r="BG4226" s="14"/>
      <c r="BH4226" s="14"/>
      <c r="BI4226" s="14"/>
    </row>
    <row r="4227" spans="1:61" x14ac:dyDescent="0.25">
      <c r="A4227">
        <v>4226</v>
      </c>
      <c r="B4227" s="3">
        <v>2025</v>
      </c>
      <c r="C4227" s="3">
        <v>8</v>
      </c>
      <c r="D4227" t="s">
        <v>21</v>
      </c>
      <c r="E4227" s="21">
        <v>45877.042862800918</v>
      </c>
      <c r="F4227" t="s">
        <v>113</v>
      </c>
      <c r="G4227" t="s">
        <v>113</v>
      </c>
      <c r="H4227" t="s">
        <v>79</v>
      </c>
      <c r="I4227" t="s">
        <v>79</v>
      </c>
      <c r="J4227" t="s">
        <v>98</v>
      </c>
      <c r="K4227" t="s">
        <v>98</v>
      </c>
      <c r="L4227" t="s">
        <v>32</v>
      </c>
      <c r="M4227" t="s">
        <v>32</v>
      </c>
      <c r="N4227" t="s">
        <v>981</v>
      </c>
      <c r="O4227" t="s">
        <v>11649</v>
      </c>
      <c r="P4227" t="s">
        <v>1194</v>
      </c>
      <c r="Q4227" t="s">
        <v>12544</v>
      </c>
      <c r="R4227" t="s">
        <v>12545</v>
      </c>
      <c r="S4227" t="s">
        <v>12546</v>
      </c>
      <c r="T4227" s="4">
        <v>2170</v>
      </c>
      <c r="U4227" s="4">
        <v>14</v>
      </c>
      <c r="V4227" s="3">
        <v>1</v>
      </c>
      <c r="W4227" t="s">
        <v>208</v>
      </c>
      <c r="X4227" t="s">
        <v>272</v>
      </c>
      <c r="Y4227">
        <v>312</v>
      </c>
      <c r="Z4227" s="14">
        <v>1</v>
      </c>
      <c r="AA4227" s="14">
        <v>1</v>
      </c>
      <c r="AB4227" s="14"/>
      <c r="AC4227" s="14"/>
      <c r="AD4227" s="14">
        <v>1</v>
      </c>
      <c r="AE4227" s="14"/>
      <c r="AF4227" s="14"/>
      <c r="AG4227" s="14"/>
      <c r="AH4227" s="14"/>
      <c r="AI4227" s="14"/>
      <c r="AJ4227" s="14">
        <v>1</v>
      </c>
      <c r="AK4227" s="14"/>
      <c r="AL4227" s="14"/>
      <c r="AM4227" s="14"/>
      <c r="AN4227" s="14">
        <v>4</v>
      </c>
      <c r="AO4227" s="14">
        <v>2</v>
      </c>
      <c r="AP4227" s="14">
        <v>2</v>
      </c>
      <c r="AQ4227" s="14"/>
      <c r="AR4227" s="14"/>
      <c r="AS4227" s="14"/>
      <c r="AT4227" s="14">
        <v>1</v>
      </c>
      <c r="AU4227" s="14"/>
      <c r="AV4227" s="14"/>
      <c r="AW4227" s="14"/>
      <c r="AX4227" s="14"/>
      <c r="AY4227" s="14"/>
      <c r="AZ4227" s="14"/>
      <c r="BA4227" s="14"/>
      <c r="BB4227" s="14"/>
      <c r="BC4227" s="14">
        <v>1</v>
      </c>
      <c r="BD4227" s="14"/>
      <c r="BE4227" s="14"/>
      <c r="BF4227" s="14"/>
      <c r="BG4227" s="14"/>
      <c r="BH4227" s="14"/>
      <c r="BI4227" s="14"/>
    </row>
    <row r="4228" spans="1:61" x14ac:dyDescent="0.25">
      <c r="A4228">
        <v>4227</v>
      </c>
      <c r="B4228" s="3">
        <v>2025</v>
      </c>
      <c r="C4228" s="3">
        <v>8</v>
      </c>
      <c r="D4228" t="s">
        <v>21</v>
      </c>
      <c r="E4228" s="21">
        <v>45877.609056099544</v>
      </c>
      <c r="F4228" t="s">
        <v>113</v>
      </c>
      <c r="G4228" t="s">
        <v>113</v>
      </c>
      <c r="H4228" t="s">
        <v>78</v>
      </c>
      <c r="I4228" t="s">
        <v>78</v>
      </c>
      <c r="J4228" t="s">
        <v>98</v>
      </c>
      <c r="K4228" t="s">
        <v>98</v>
      </c>
      <c r="L4228" t="s">
        <v>37</v>
      </c>
      <c r="M4228" t="s">
        <v>37</v>
      </c>
      <c r="N4228" t="s">
        <v>859</v>
      </c>
      <c r="O4228" t="s">
        <v>11649</v>
      </c>
      <c r="P4228" t="s">
        <v>2996</v>
      </c>
      <c r="Q4228" t="s">
        <v>12547</v>
      </c>
      <c r="S4228" t="s">
        <v>12548</v>
      </c>
      <c r="T4228" s="4">
        <v>975</v>
      </c>
      <c r="U4228" s="4">
        <v>5</v>
      </c>
      <c r="V4228" s="3">
        <v>1</v>
      </c>
      <c r="W4228" t="s">
        <v>208</v>
      </c>
      <c r="X4228" t="s">
        <v>272</v>
      </c>
      <c r="Y4228">
        <v>313</v>
      </c>
      <c r="Z4228" s="14">
        <v>1</v>
      </c>
      <c r="AA4228" s="14">
        <v>1</v>
      </c>
      <c r="AB4228" s="14">
        <v>1</v>
      </c>
      <c r="AC4228" s="14"/>
      <c r="AD4228" s="14"/>
      <c r="AE4228" s="14"/>
      <c r="AF4228" s="14"/>
      <c r="AG4228" s="14"/>
      <c r="AH4228" s="14"/>
      <c r="AI4228" s="14"/>
      <c r="AJ4228" s="14"/>
      <c r="AK4228" s="14"/>
      <c r="AL4228" s="14"/>
      <c r="AM4228" s="14"/>
      <c r="AN4228" s="14"/>
      <c r="AO4228" s="14"/>
      <c r="AP4228" s="14"/>
      <c r="AQ4228" s="14"/>
      <c r="AR4228" s="14"/>
      <c r="AS4228" s="14"/>
      <c r="AT4228" s="14">
        <v>1</v>
      </c>
      <c r="AU4228" s="14"/>
      <c r="AV4228" s="14"/>
      <c r="AW4228" s="14"/>
      <c r="AX4228" s="14"/>
      <c r="AY4228" s="14"/>
      <c r="AZ4228" s="14"/>
      <c r="BA4228" s="14">
        <v>1</v>
      </c>
      <c r="BB4228" s="14"/>
      <c r="BC4228" s="14"/>
      <c r="BD4228" s="14"/>
      <c r="BE4228" s="14"/>
      <c r="BF4228" s="14"/>
      <c r="BG4228" s="14"/>
      <c r="BH4228" s="14"/>
      <c r="BI4228" s="14"/>
    </row>
    <row r="4229" spans="1:61" x14ac:dyDescent="0.25">
      <c r="A4229">
        <v>4228</v>
      </c>
      <c r="B4229" s="3">
        <v>2025</v>
      </c>
      <c r="C4229" s="3">
        <v>8</v>
      </c>
      <c r="D4229" t="s">
        <v>21</v>
      </c>
      <c r="E4229" s="21">
        <v>45877.611267002307</v>
      </c>
      <c r="F4229" t="s">
        <v>113</v>
      </c>
      <c r="G4229" t="s">
        <v>113</v>
      </c>
      <c r="H4229" t="s">
        <v>84</v>
      </c>
      <c r="I4229" t="s">
        <v>84</v>
      </c>
      <c r="J4229" t="s">
        <v>98</v>
      </c>
      <c r="K4229" t="s">
        <v>98</v>
      </c>
      <c r="L4229" t="s">
        <v>32</v>
      </c>
      <c r="M4229" t="s">
        <v>32</v>
      </c>
      <c r="N4229" t="s">
        <v>717</v>
      </c>
      <c r="O4229" t="s">
        <v>11649</v>
      </c>
      <c r="P4229" t="s">
        <v>12549</v>
      </c>
      <c r="Q4229" t="s">
        <v>12550</v>
      </c>
      <c r="R4229" t="s">
        <v>12551</v>
      </c>
      <c r="S4229" t="s">
        <v>12552</v>
      </c>
      <c r="T4229" s="4">
        <v>3090</v>
      </c>
      <c r="U4229" s="4">
        <v>14</v>
      </c>
      <c r="V4229" s="3">
        <v>1</v>
      </c>
      <c r="W4229" t="s">
        <v>208</v>
      </c>
      <c r="X4229" t="s">
        <v>272</v>
      </c>
      <c r="Y4229">
        <v>314</v>
      </c>
      <c r="Z4229" s="14">
        <v>4</v>
      </c>
      <c r="AA4229" s="14">
        <v>4</v>
      </c>
      <c r="AB4229" s="14"/>
      <c r="AC4229" s="14"/>
      <c r="AD4229" s="14"/>
      <c r="AE4229" s="14"/>
      <c r="AF4229" s="14">
        <v>4</v>
      </c>
      <c r="AG4229" s="14"/>
      <c r="AH4229" s="14"/>
      <c r="AI4229" s="14"/>
      <c r="AJ4229" s="14"/>
      <c r="AK4229" s="14"/>
      <c r="AL4229" s="14">
        <v>2</v>
      </c>
      <c r="AM4229" s="14"/>
      <c r="AN4229" s="14"/>
      <c r="AO4229" s="14"/>
      <c r="AP4229" s="14"/>
      <c r="AQ4229" s="14"/>
      <c r="AR4229" s="14"/>
      <c r="AS4229" s="14"/>
      <c r="AT4229" s="14"/>
      <c r="AU4229" s="14"/>
      <c r="AV4229" s="14"/>
      <c r="AW4229" s="14"/>
      <c r="AX4229" s="14"/>
      <c r="AY4229" s="14"/>
      <c r="AZ4229" s="14"/>
      <c r="BA4229" s="14"/>
      <c r="BB4229" s="14"/>
      <c r="BC4229" s="14"/>
      <c r="BD4229" s="14"/>
      <c r="BE4229" s="14"/>
      <c r="BF4229" s="14"/>
      <c r="BG4229" s="14"/>
      <c r="BH4229" s="14"/>
      <c r="BI4229" s="14"/>
    </row>
    <row r="4230" spans="1:61" x14ac:dyDescent="0.25">
      <c r="A4230">
        <v>4229</v>
      </c>
      <c r="B4230" s="3">
        <v>2025</v>
      </c>
      <c r="C4230" s="3">
        <v>8</v>
      </c>
      <c r="D4230" t="s">
        <v>21</v>
      </c>
      <c r="E4230" s="21">
        <v>45877.615038553238</v>
      </c>
      <c r="F4230" t="s">
        <v>113</v>
      </c>
      <c r="G4230" t="s">
        <v>113</v>
      </c>
      <c r="H4230" t="s">
        <v>78</v>
      </c>
      <c r="I4230" t="s">
        <v>78</v>
      </c>
      <c r="J4230" t="s">
        <v>98</v>
      </c>
      <c r="K4230" t="s">
        <v>98</v>
      </c>
      <c r="L4230" t="s">
        <v>32</v>
      </c>
      <c r="M4230" t="s">
        <v>32</v>
      </c>
      <c r="N4230" t="s">
        <v>927</v>
      </c>
      <c r="O4230" t="s">
        <v>11649</v>
      </c>
      <c r="P4230" t="s">
        <v>12553</v>
      </c>
      <c r="Q4230" t="s">
        <v>12554</v>
      </c>
      <c r="S4230" t="s">
        <v>12555</v>
      </c>
      <c r="T4230" s="4">
        <v>900</v>
      </c>
      <c r="U4230" s="4">
        <v>4</v>
      </c>
      <c r="V4230" s="3">
        <v>1</v>
      </c>
      <c r="W4230" t="s">
        <v>208</v>
      </c>
      <c r="X4230" t="s">
        <v>272</v>
      </c>
      <c r="Y4230">
        <v>315</v>
      </c>
      <c r="Z4230" s="14"/>
      <c r="AA4230" s="14">
        <v>2</v>
      </c>
      <c r="AB4230" s="14"/>
      <c r="AC4230" s="14"/>
      <c r="AD4230" s="14"/>
      <c r="AE4230" s="14"/>
      <c r="AF4230" s="14"/>
      <c r="AG4230" s="14"/>
      <c r="AH4230" s="14">
        <v>2</v>
      </c>
      <c r="AI4230" s="14"/>
      <c r="AJ4230" s="14"/>
      <c r="AK4230" s="14"/>
      <c r="AL4230" s="14"/>
      <c r="AM4230" s="14"/>
      <c r="AN4230" s="14"/>
      <c r="AO4230" s="14"/>
      <c r="AP4230" s="14"/>
      <c r="AQ4230" s="14"/>
      <c r="AR4230" s="14"/>
      <c r="AS4230" s="14"/>
      <c r="AT4230" s="14"/>
      <c r="AU4230" s="14"/>
      <c r="AV4230" s="14"/>
      <c r="AW4230" s="14"/>
      <c r="AX4230" s="14"/>
      <c r="AY4230" s="14"/>
      <c r="AZ4230" s="14"/>
      <c r="BA4230" s="14"/>
      <c r="BB4230" s="14"/>
      <c r="BC4230" s="14"/>
      <c r="BD4230" s="14"/>
      <c r="BE4230" s="14"/>
      <c r="BF4230" s="14"/>
      <c r="BG4230" s="14"/>
      <c r="BH4230" s="14"/>
      <c r="BI4230" s="14"/>
    </row>
    <row r="4231" spans="1:61" x14ac:dyDescent="0.25">
      <c r="A4231">
        <v>4230</v>
      </c>
      <c r="B4231" s="3">
        <v>2025</v>
      </c>
      <c r="C4231" s="3">
        <v>8</v>
      </c>
      <c r="D4231" t="s">
        <v>21</v>
      </c>
      <c r="E4231" s="21">
        <v>45877.61779679398</v>
      </c>
      <c r="F4231" t="s">
        <v>113</v>
      </c>
      <c r="G4231" t="s">
        <v>113</v>
      </c>
      <c r="H4231" t="s">
        <v>78</v>
      </c>
      <c r="I4231" t="s">
        <v>78</v>
      </c>
      <c r="J4231" t="s">
        <v>98</v>
      </c>
      <c r="K4231" t="s">
        <v>98</v>
      </c>
      <c r="L4231" t="s">
        <v>32</v>
      </c>
      <c r="M4231" t="s">
        <v>32</v>
      </c>
      <c r="N4231" t="s">
        <v>10896</v>
      </c>
      <c r="O4231" t="s">
        <v>11649</v>
      </c>
      <c r="P4231" t="s">
        <v>12556</v>
      </c>
      <c r="Q4231" t="s">
        <v>12557</v>
      </c>
      <c r="S4231" t="s">
        <v>12558</v>
      </c>
      <c r="T4231" s="4">
        <v>1600</v>
      </c>
      <c r="U4231" s="4">
        <v>14</v>
      </c>
      <c r="V4231" s="3">
        <v>1</v>
      </c>
      <c r="W4231" t="s">
        <v>208</v>
      </c>
      <c r="X4231" t="s">
        <v>272</v>
      </c>
      <c r="Y4231">
        <v>316</v>
      </c>
      <c r="Z4231" s="14">
        <v>2</v>
      </c>
      <c r="AA4231" s="14"/>
      <c r="AB4231" s="14"/>
      <c r="AC4231" s="14"/>
      <c r="AD4231" s="14"/>
      <c r="AE4231" s="14"/>
      <c r="AF4231" s="14"/>
      <c r="AG4231" s="14"/>
      <c r="AH4231" s="14"/>
      <c r="AI4231" s="14"/>
      <c r="AJ4231" s="14"/>
      <c r="AK4231" s="14"/>
      <c r="AL4231" s="14">
        <v>6</v>
      </c>
      <c r="AM4231" s="14"/>
      <c r="AN4231" s="14">
        <v>2</v>
      </c>
      <c r="AO4231" s="14">
        <v>2</v>
      </c>
      <c r="AP4231" s="14">
        <v>2</v>
      </c>
      <c r="AQ4231" s="14"/>
      <c r="AR4231" s="14"/>
      <c r="AS4231" s="14"/>
      <c r="AT4231" s="14"/>
      <c r="AU4231" s="14"/>
      <c r="AV4231" s="14"/>
      <c r="AW4231" s="14"/>
      <c r="AX4231" s="14"/>
      <c r="AY4231" s="14"/>
      <c r="AZ4231" s="14"/>
      <c r="BA4231" s="14"/>
      <c r="BB4231" s="14"/>
      <c r="BC4231" s="14"/>
      <c r="BD4231" s="14"/>
      <c r="BE4231" s="14"/>
      <c r="BF4231" s="14"/>
      <c r="BG4231" s="14"/>
      <c r="BH4231" s="14"/>
      <c r="BI4231" s="14"/>
    </row>
    <row r="4232" spans="1:61" x14ac:dyDescent="0.25">
      <c r="A4232">
        <v>4231</v>
      </c>
      <c r="B4232" s="3">
        <v>2025</v>
      </c>
      <c r="C4232" s="3">
        <v>8</v>
      </c>
      <c r="D4232" t="s">
        <v>21</v>
      </c>
      <c r="E4232" s="21">
        <v>45877.732470266201</v>
      </c>
      <c r="F4232" t="s">
        <v>110</v>
      </c>
      <c r="G4232" t="s">
        <v>110</v>
      </c>
      <c r="H4232" t="s">
        <v>79</v>
      </c>
      <c r="I4232" t="s">
        <v>79</v>
      </c>
      <c r="J4232" t="s">
        <v>98</v>
      </c>
      <c r="K4232" t="s">
        <v>98</v>
      </c>
      <c r="L4232" t="s">
        <v>33</v>
      </c>
      <c r="M4232" t="s">
        <v>33</v>
      </c>
      <c r="N4232" t="s">
        <v>684</v>
      </c>
      <c r="O4232" t="s">
        <v>11649</v>
      </c>
      <c r="P4232" t="s">
        <v>12559</v>
      </c>
      <c r="Q4232" t="s">
        <v>12560</v>
      </c>
      <c r="R4232" t="s">
        <v>12561</v>
      </c>
      <c r="S4232" t="s">
        <v>12562</v>
      </c>
      <c r="T4232" s="4">
        <v>1100</v>
      </c>
      <c r="U4232" s="4">
        <v>6</v>
      </c>
      <c r="V4232" s="3">
        <v>1</v>
      </c>
      <c r="W4232" t="s">
        <v>208</v>
      </c>
      <c r="X4232" t="s">
        <v>272</v>
      </c>
      <c r="Y4232">
        <v>317</v>
      </c>
      <c r="Z4232" s="14">
        <v>1</v>
      </c>
      <c r="AA4232" s="14">
        <v>1</v>
      </c>
      <c r="AB4232" s="14">
        <v>1</v>
      </c>
      <c r="AC4232" s="14"/>
      <c r="AD4232" s="14"/>
      <c r="AE4232" s="14"/>
      <c r="AF4232" s="14"/>
      <c r="AG4232" s="14"/>
      <c r="AH4232" s="14"/>
      <c r="AI4232" s="14"/>
      <c r="AJ4232" s="14"/>
      <c r="AK4232" s="14">
        <v>1</v>
      </c>
      <c r="AL4232" s="14"/>
      <c r="AM4232" s="14">
        <v>1</v>
      </c>
      <c r="AN4232" s="14"/>
      <c r="AO4232" s="14"/>
      <c r="AP4232" s="14"/>
      <c r="AQ4232" s="14"/>
      <c r="AR4232" s="14"/>
      <c r="AS4232" s="14"/>
      <c r="AT4232" s="14"/>
      <c r="AU4232" s="14"/>
      <c r="AV4232" s="14"/>
      <c r="AW4232" s="14"/>
      <c r="AX4232" s="14"/>
      <c r="AY4232" s="14"/>
      <c r="AZ4232" s="14"/>
      <c r="BA4232" s="14">
        <v>1</v>
      </c>
      <c r="BB4232" s="14"/>
      <c r="BC4232" s="14"/>
      <c r="BD4232" s="14"/>
      <c r="BE4232" s="14"/>
      <c r="BF4232" s="14"/>
      <c r="BG4232" s="14"/>
      <c r="BH4232" s="14"/>
      <c r="BI4232" s="14"/>
    </row>
    <row r="4233" spans="1:61" x14ac:dyDescent="0.25">
      <c r="A4233">
        <v>4232</v>
      </c>
      <c r="B4233" s="3">
        <v>2025</v>
      </c>
      <c r="C4233" s="3">
        <v>8</v>
      </c>
      <c r="D4233" t="s">
        <v>21</v>
      </c>
      <c r="E4233" s="21">
        <v>45877.73677614583</v>
      </c>
      <c r="F4233" t="s">
        <v>110</v>
      </c>
      <c r="G4233" t="s">
        <v>110</v>
      </c>
      <c r="H4233" t="s">
        <v>79</v>
      </c>
      <c r="I4233" t="s">
        <v>79</v>
      </c>
      <c r="J4233" t="s">
        <v>98</v>
      </c>
      <c r="K4233" t="s">
        <v>98</v>
      </c>
      <c r="L4233" t="s">
        <v>32</v>
      </c>
      <c r="M4233" t="s">
        <v>32</v>
      </c>
      <c r="N4233" t="s">
        <v>927</v>
      </c>
      <c r="O4233" t="s">
        <v>11649</v>
      </c>
      <c r="P4233" t="s">
        <v>12563</v>
      </c>
      <c r="Q4233" t="s">
        <v>12564</v>
      </c>
      <c r="S4233" t="s">
        <v>12565</v>
      </c>
      <c r="T4233" s="4">
        <v>1100</v>
      </c>
      <c r="U4233" s="4">
        <v>6</v>
      </c>
      <c r="V4233" s="3">
        <v>1</v>
      </c>
      <c r="W4233" t="s">
        <v>208</v>
      </c>
      <c r="X4233" t="s">
        <v>272</v>
      </c>
      <c r="Y4233">
        <v>318</v>
      </c>
      <c r="Z4233" s="14">
        <v>1</v>
      </c>
      <c r="AA4233" s="14">
        <v>1</v>
      </c>
      <c r="AB4233" s="14">
        <v>1</v>
      </c>
      <c r="AC4233" s="14"/>
      <c r="AD4233" s="14"/>
      <c r="AE4233" s="14"/>
      <c r="AF4233" s="14"/>
      <c r="AG4233" s="14"/>
      <c r="AH4233" s="14"/>
      <c r="AI4233" s="14"/>
      <c r="AJ4233" s="14"/>
      <c r="AK4233" s="14">
        <v>1</v>
      </c>
      <c r="AL4233" s="14"/>
      <c r="AM4233" s="14"/>
      <c r="AN4233" s="14"/>
      <c r="AO4233" s="14"/>
      <c r="AP4233" s="14"/>
      <c r="AQ4233" s="14"/>
      <c r="AR4233" s="14"/>
      <c r="AS4233" s="14"/>
      <c r="AT4233" s="14">
        <v>1</v>
      </c>
      <c r="AU4233" s="14"/>
      <c r="AV4233" s="14"/>
      <c r="AW4233" s="14"/>
      <c r="AX4233" s="14"/>
      <c r="AY4233" s="14"/>
      <c r="AZ4233" s="14"/>
      <c r="BA4233" s="14">
        <v>1</v>
      </c>
      <c r="BB4233" s="14"/>
      <c r="BC4233" s="14"/>
      <c r="BD4233" s="14"/>
      <c r="BE4233" s="14"/>
      <c r="BF4233" s="14"/>
      <c r="BG4233" s="14"/>
      <c r="BH4233" s="14"/>
      <c r="BI4233" s="14"/>
    </row>
    <row r="4234" spans="1:61" x14ac:dyDescent="0.25">
      <c r="A4234">
        <v>4233</v>
      </c>
      <c r="B4234" s="3">
        <v>2025</v>
      </c>
      <c r="C4234" s="3">
        <v>8</v>
      </c>
      <c r="D4234" t="s">
        <v>21</v>
      </c>
      <c r="E4234" s="21">
        <v>45877.742987129634</v>
      </c>
      <c r="F4234" t="s">
        <v>110</v>
      </c>
      <c r="G4234" t="s">
        <v>110</v>
      </c>
      <c r="H4234" t="s">
        <v>79</v>
      </c>
      <c r="I4234" t="s">
        <v>79</v>
      </c>
      <c r="J4234" t="s">
        <v>98</v>
      </c>
      <c r="K4234" t="s">
        <v>98</v>
      </c>
      <c r="L4234" t="s">
        <v>33</v>
      </c>
      <c r="M4234" t="s">
        <v>33</v>
      </c>
      <c r="N4234" t="s">
        <v>650</v>
      </c>
      <c r="O4234" t="s">
        <v>11649</v>
      </c>
      <c r="P4234" t="s">
        <v>12566</v>
      </c>
      <c r="Q4234" t="s">
        <v>12567</v>
      </c>
      <c r="R4234" t="s">
        <v>12568</v>
      </c>
      <c r="S4234" t="s">
        <v>12569</v>
      </c>
      <c r="T4234" s="4">
        <v>1100</v>
      </c>
      <c r="U4234" s="4">
        <v>6</v>
      </c>
      <c r="V4234" s="3">
        <v>1</v>
      </c>
      <c r="W4234" t="s">
        <v>208</v>
      </c>
      <c r="X4234" t="s">
        <v>272</v>
      </c>
      <c r="Y4234">
        <v>319</v>
      </c>
      <c r="Z4234" s="14">
        <v>1</v>
      </c>
      <c r="AA4234" s="14">
        <v>1</v>
      </c>
      <c r="AB4234" s="14">
        <v>1</v>
      </c>
      <c r="AC4234" s="14"/>
      <c r="AD4234" s="14"/>
      <c r="AE4234" s="14"/>
      <c r="AF4234" s="14"/>
      <c r="AG4234" s="14"/>
      <c r="AH4234" s="14"/>
      <c r="AI4234" s="14"/>
      <c r="AJ4234" s="14">
        <v>1</v>
      </c>
      <c r="AK4234" s="14"/>
      <c r="AL4234" s="14"/>
      <c r="AM4234" s="14"/>
      <c r="AN4234" s="14"/>
      <c r="AO4234" s="14"/>
      <c r="AP4234" s="14"/>
      <c r="AQ4234" s="14"/>
      <c r="AR4234" s="14"/>
      <c r="AS4234" s="14"/>
      <c r="AT4234" s="14">
        <v>1</v>
      </c>
      <c r="AU4234" s="14"/>
      <c r="AV4234" s="14"/>
      <c r="AW4234" s="14"/>
      <c r="AX4234" s="14"/>
      <c r="AY4234" s="14"/>
      <c r="AZ4234" s="14"/>
      <c r="BA4234" s="14"/>
      <c r="BB4234" s="14"/>
      <c r="BC4234" s="14">
        <v>1</v>
      </c>
      <c r="BD4234" s="14"/>
      <c r="BE4234" s="14"/>
      <c r="BF4234" s="14"/>
      <c r="BG4234" s="14"/>
      <c r="BH4234" s="14"/>
      <c r="BI4234" s="14"/>
    </row>
    <row r="4235" spans="1:61" x14ac:dyDescent="0.25">
      <c r="A4235">
        <v>4234</v>
      </c>
      <c r="B4235" s="3">
        <v>2025</v>
      </c>
      <c r="C4235" s="3">
        <v>8</v>
      </c>
      <c r="D4235" t="s">
        <v>21</v>
      </c>
      <c r="E4235" s="21">
        <v>45877.747051261576</v>
      </c>
      <c r="F4235" t="s">
        <v>110</v>
      </c>
      <c r="G4235" t="s">
        <v>110</v>
      </c>
      <c r="H4235" t="s">
        <v>79</v>
      </c>
      <c r="I4235" t="s">
        <v>79</v>
      </c>
      <c r="J4235" t="s">
        <v>98</v>
      </c>
      <c r="K4235" t="s">
        <v>98</v>
      </c>
      <c r="L4235" t="s">
        <v>32</v>
      </c>
      <c r="M4235" t="s">
        <v>32</v>
      </c>
      <c r="N4235" t="s">
        <v>1228</v>
      </c>
      <c r="O4235" t="s">
        <v>11649</v>
      </c>
      <c r="P4235" t="s">
        <v>12570</v>
      </c>
      <c r="Q4235" t="s">
        <v>12571</v>
      </c>
      <c r="S4235" t="s">
        <v>12572</v>
      </c>
      <c r="T4235" s="4">
        <v>1100</v>
      </c>
      <c r="U4235" s="4">
        <v>6</v>
      </c>
      <c r="V4235" s="3">
        <v>1</v>
      </c>
      <c r="W4235" t="s">
        <v>208</v>
      </c>
      <c r="X4235" t="s">
        <v>272</v>
      </c>
      <c r="Y4235">
        <v>320</v>
      </c>
      <c r="Z4235" s="14">
        <v>1</v>
      </c>
      <c r="AA4235" s="14">
        <v>1</v>
      </c>
      <c r="AB4235" s="14">
        <v>1</v>
      </c>
      <c r="AC4235" s="14"/>
      <c r="AD4235" s="14"/>
      <c r="AE4235" s="14"/>
      <c r="AF4235" s="14"/>
      <c r="AG4235" s="14"/>
      <c r="AH4235" s="14"/>
      <c r="AI4235" s="14"/>
      <c r="AJ4235" s="14"/>
      <c r="AK4235" s="14">
        <v>1</v>
      </c>
      <c r="AL4235" s="14"/>
      <c r="AM4235" s="14"/>
      <c r="AN4235" s="14"/>
      <c r="AO4235" s="14"/>
      <c r="AP4235" s="14"/>
      <c r="AQ4235" s="14"/>
      <c r="AR4235" s="14"/>
      <c r="AS4235" s="14"/>
      <c r="AT4235" s="14">
        <v>1</v>
      </c>
      <c r="AU4235" s="14"/>
      <c r="AV4235" s="14"/>
      <c r="AW4235" s="14"/>
      <c r="AX4235" s="14"/>
      <c r="AY4235" s="14"/>
      <c r="AZ4235" s="14"/>
      <c r="BA4235" s="14">
        <v>1</v>
      </c>
      <c r="BB4235" s="14"/>
      <c r="BC4235" s="14"/>
      <c r="BD4235" s="14"/>
      <c r="BE4235" s="14"/>
      <c r="BF4235" s="14"/>
      <c r="BG4235" s="14"/>
      <c r="BH4235" s="14"/>
      <c r="BI4235" s="14"/>
    </row>
    <row r="4236" spans="1:61" x14ac:dyDescent="0.25">
      <c r="A4236">
        <v>4235</v>
      </c>
      <c r="B4236" s="3">
        <v>2025</v>
      </c>
      <c r="C4236" s="3">
        <v>8</v>
      </c>
      <c r="D4236" t="s">
        <v>21</v>
      </c>
      <c r="E4236" s="21">
        <v>45877.749746678237</v>
      </c>
      <c r="F4236" t="s">
        <v>110</v>
      </c>
      <c r="G4236" t="s">
        <v>110</v>
      </c>
      <c r="H4236" t="s">
        <v>79</v>
      </c>
      <c r="I4236" t="s">
        <v>79</v>
      </c>
      <c r="J4236" t="s">
        <v>98</v>
      </c>
      <c r="K4236" t="s">
        <v>98</v>
      </c>
      <c r="L4236" t="s">
        <v>32</v>
      </c>
      <c r="M4236" t="s">
        <v>32</v>
      </c>
      <c r="N4236" t="s">
        <v>1228</v>
      </c>
      <c r="O4236" t="s">
        <v>11649</v>
      </c>
      <c r="P4236" t="s">
        <v>12573</v>
      </c>
      <c r="Q4236" t="s">
        <v>12574</v>
      </c>
      <c r="S4236" t="s">
        <v>12575</v>
      </c>
      <c r="T4236" s="4">
        <v>1100</v>
      </c>
      <c r="U4236" s="4">
        <v>6</v>
      </c>
      <c r="V4236" s="3">
        <v>1</v>
      </c>
      <c r="W4236" t="s">
        <v>208</v>
      </c>
      <c r="X4236" t="s">
        <v>272</v>
      </c>
      <c r="Y4236">
        <v>321</v>
      </c>
      <c r="Z4236" s="14">
        <v>1</v>
      </c>
      <c r="AA4236" s="14">
        <v>1</v>
      </c>
      <c r="AB4236" s="14">
        <v>1</v>
      </c>
      <c r="AC4236" s="14"/>
      <c r="AD4236" s="14"/>
      <c r="AE4236" s="14"/>
      <c r="AF4236" s="14"/>
      <c r="AG4236" s="14"/>
      <c r="AH4236" s="14"/>
      <c r="AI4236" s="14"/>
      <c r="AJ4236" s="14">
        <v>1</v>
      </c>
      <c r="AK4236" s="14"/>
      <c r="AL4236" s="14"/>
      <c r="AM4236" s="14"/>
      <c r="AN4236" s="14"/>
      <c r="AO4236" s="14"/>
      <c r="AP4236" s="14"/>
      <c r="AQ4236" s="14"/>
      <c r="AR4236" s="14"/>
      <c r="AS4236" s="14"/>
      <c r="AT4236" s="14">
        <v>1</v>
      </c>
      <c r="AU4236" s="14"/>
      <c r="AV4236" s="14"/>
      <c r="AW4236" s="14"/>
      <c r="AX4236" s="14"/>
      <c r="AY4236" s="14"/>
      <c r="AZ4236" s="14"/>
      <c r="BA4236" s="14">
        <v>1</v>
      </c>
      <c r="BB4236" s="14"/>
      <c r="BC4236" s="14"/>
      <c r="BD4236" s="14"/>
      <c r="BE4236" s="14"/>
      <c r="BF4236" s="14"/>
      <c r="BG4236" s="14"/>
      <c r="BH4236" s="14"/>
      <c r="BI4236" s="14"/>
    </row>
    <row r="4237" spans="1:61" x14ac:dyDescent="0.25">
      <c r="A4237">
        <v>4236</v>
      </c>
      <c r="B4237" s="3">
        <v>2025</v>
      </c>
      <c r="C4237" s="3">
        <v>8</v>
      </c>
      <c r="D4237" t="s">
        <v>21</v>
      </c>
      <c r="E4237" s="21">
        <v>45877.756730046298</v>
      </c>
      <c r="F4237" t="s">
        <v>110</v>
      </c>
      <c r="G4237" t="s">
        <v>110</v>
      </c>
      <c r="H4237" t="s">
        <v>79</v>
      </c>
      <c r="I4237" t="s">
        <v>79</v>
      </c>
      <c r="J4237" t="s">
        <v>98</v>
      </c>
      <c r="K4237" t="s">
        <v>98</v>
      </c>
      <c r="L4237" t="s">
        <v>32</v>
      </c>
      <c r="M4237" t="s">
        <v>32</v>
      </c>
      <c r="N4237" t="s">
        <v>2791</v>
      </c>
      <c r="O4237" t="s">
        <v>11649</v>
      </c>
      <c r="P4237" t="s">
        <v>10560</v>
      </c>
      <c r="Q4237" t="s">
        <v>10561</v>
      </c>
      <c r="S4237" t="s">
        <v>12576</v>
      </c>
      <c r="T4237" s="4">
        <v>1575</v>
      </c>
      <c r="U4237" s="4">
        <v>7</v>
      </c>
      <c r="V4237" s="3">
        <v>1</v>
      </c>
      <c r="W4237" t="s">
        <v>208</v>
      </c>
      <c r="X4237" t="s">
        <v>272</v>
      </c>
      <c r="Y4237">
        <v>322</v>
      </c>
      <c r="Z4237" s="14"/>
      <c r="AA4237" s="14">
        <v>2</v>
      </c>
      <c r="AB4237" s="14"/>
      <c r="AC4237" s="14"/>
      <c r="AD4237" s="14"/>
      <c r="AE4237" s="14">
        <v>2</v>
      </c>
      <c r="AF4237" s="14">
        <v>2</v>
      </c>
      <c r="AG4237" s="14">
        <v>1</v>
      </c>
      <c r="AH4237" s="14"/>
      <c r="AI4237" s="14"/>
      <c r="AJ4237" s="14"/>
      <c r="AK4237" s="14"/>
      <c r="AL4237" s="14"/>
      <c r="AM4237" s="14"/>
      <c r="AN4237" s="14"/>
      <c r="AO4237" s="14"/>
      <c r="AP4237" s="14"/>
      <c r="AQ4237" s="14"/>
      <c r="AR4237" s="14"/>
      <c r="AS4237" s="14"/>
      <c r="AT4237" s="14"/>
      <c r="AU4237" s="14"/>
      <c r="AV4237" s="14"/>
      <c r="AW4237" s="14"/>
      <c r="AX4237" s="14"/>
      <c r="AY4237" s="14"/>
      <c r="AZ4237" s="14"/>
      <c r="BA4237" s="14"/>
      <c r="BB4237" s="14"/>
      <c r="BC4237" s="14"/>
      <c r="BD4237" s="14"/>
      <c r="BE4237" s="14"/>
      <c r="BF4237" s="14"/>
      <c r="BG4237" s="14"/>
      <c r="BH4237" s="14"/>
      <c r="BI4237" s="14"/>
    </row>
    <row r="4238" spans="1:61" x14ac:dyDescent="0.25">
      <c r="A4238">
        <v>4237</v>
      </c>
      <c r="B4238" s="3">
        <v>2025</v>
      </c>
      <c r="C4238" s="3">
        <v>8</v>
      </c>
      <c r="D4238" t="s">
        <v>21</v>
      </c>
      <c r="E4238" s="21">
        <v>45877.758702083331</v>
      </c>
      <c r="F4238" t="s">
        <v>110</v>
      </c>
      <c r="G4238" t="s">
        <v>110</v>
      </c>
      <c r="H4238" t="s">
        <v>79</v>
      </c>
      <c r="I4238" t="s">
        <v>79</v>
      </c>
      <c r="J4238" t="s">
        <v>98</v>
      </c>
      <c r="K4238" t="s">
        <v>98</v>
      </c>
      <c r="L4238" t="s">
        <v>32</v>
      </c>
      <c r="M4238" t="s">
        <v>32</v>
      </c>
      <c r="N4238" t="s">
        <v>867</v>
      </c>
      <c r="O4238" t="s">
        <v>11649</v>
      </c>
      <c r="P4238" t="s">
        <v>12577</v>
      </c>
      <c r="Q4238" t="s">
        <v>12578</v>
      </c>
      <c r="S4238" t="s">
        <v>12579</v>
      </c>
      <c r="T4238" s="4">
        <v>1100</v>
      </c>
      <c r="U4238" s="4">
        <v>6</v>
      </c>
      <c r="V4238" s="3">
        <v>1</v>
      </c>
      <c r="W4238" t="s">
        <v>208</v>
      </c>
      <c r="X4238" t="s">
        <v>272</v>
      </c>
      <c r="Y4238">
        <v>323</v>
      </c>
      <c r="Z4238" s="14">
        <v>1</v>
      </c>
      <c r="AA4238" s="14">
        <v>1</v>
      </c>
      <c r="AB4238" s="14">
        <v>1</v>
      </c>
      <c r="AC4238" s="14"/>
      <c r="AD4238" s="14"/>
      <c r="AE4238" s="14"/>
      <c r="AF4238" s="14"/>
      <c r="AG4238" s="14"/>
      <c r="AH4238" s="14"/>
      <c r="AI4238" s="14"/>
      <c r="AJ4238" s="14">
        <v>1</v>
      </c>
      <c r="AK4238" s="14"/>
      <c r="AL4238" s="14"/>
      <c r="AM4238" s="14">
        <v>1</v>
      </c>
      <c r="AN4238" s="14"/>
      <c r="AO4238" s="14"/>
      <c r="AP4238" s="14"/>
      <c r="AQ4238" s="14"/>
      <c r="AR4238" s="14"/>
      <c r="AS4238" s="14"/>
      <c r="AT4238" s="14"/>
      <c r="AU4238" s="14"/>
      <c r="AV4238" s="14"/>
      <c r="AW4238" s="14"/>
      <c r="AX4238" s="14"/>
      <c r="AY4238" s="14"/>
      <c r="AZ4238" s="14"/>
      <c r="BA4238" s="14">
        <v>1</v>
      </c>
      <c r="BB4238" s="14"/>
      <c r="BC4238" s="14"/>
      <c r="BD4238" s="14"/>
      <c r="BE4238" s="14"/>
      <c r="BF4238" s="14"/>
      <c r="BG4238" s="14"/>
      <c r="BH4238" s="14"/>
      <c r="BI4238" s="14"/>
    </row>
    <row r="4239" spans="1:61" x14ac:dyDescent="0.25">
      <c r="A4239">
        <v>4238</v>
      </c>
      <c r="B4239" s="3">
        <v>2025</v>
      </c>
      <c r="C4239" s="3">
        <v>8</v>
      </c>
      <c r="D4239" t="s">
        <v>21</v>
      </c>
      <c r="E4239" s="21">
        <v>45877.768654722233</v>
      </c>
      <c r="F4239" t="s">
        <v>110</v>
      </c>
      <c r="G4239" t="s">
        <v>110</v>
      </c>
      <c r="H4239" t="s">
        <v>79</v>
      </c>
      <c r="I4239" t="s">
        <v>79</v>
      </c>
      <c r="J4239" t="s">
        <v>98</v>
      </c>
      <c r="K4239" t="s">
        <v>98</v>
      </c>
      <c r="L4239" t="s">
        <v>32</v>
      </c>
      <c r="M4239" t="s">
        <v>32</v>
      </c>
      <c r="N4239" t="s">
        <v>1259</v>
      </c>
      <c r="O4239" t="s">
        <v>11649</v>
      </c>
      <c r="P4239" t="s">
        <v>12580</v>
      </c>
      <c r="Q4239" t="s">
        <v>12581</v>
      </c>
      <c r="S4239" t="s">
        <v>12582</v>
      </c>
      <c r="T4239" s="4">
        <v>1100</v>
      </c>
      <c r="U4239" s="4">
        <v>6</v>
      </c>
      <c r="V4239" s="3">
        <v>1</v>
      </c>
      <c r="W4239" t="s">
        <v>208</v>
      </c>
      <c r="X4239" t="s">
        <v>272</v>
      </c>
      <c r="Y4239">
        <v>324</v>
      </c>
      <c r="Z4239" s="14">
        <v>1</v>
      </c>
      <c r="AA4239" s="14">
        <v>1</v>
      </c>
      <c r="AB4239" s="14">
        <v>1</v>
      </c>
      <c r="AC4239" s="14"/>
      <c r="AD4239" s="14"/>
      <c r="AE4239" s="14"/>
      <c r="AF4239" s="14"/>
      <c r="AG4239" s="14"/>
      <c r="AH4239" s="14"/>
      <c r="AI4239" s="14"/>
      <c r="AJ4239" s="14"/>
      <c r="AK4239" s="14">
        <v>1</v>
      </c>
      <c r="AL4239" s="14"/>
      <c r="AM4239" s="14"/>
      <c r="AN4239" s="14"/>
      <c r="AO4239" s="14"/>
      <c r="AP4239" s="14"/>
      <c r="AQ4239" s="14"/>
      <c r="AR4239" s="14"/>
      <c r="AS4239" s="14"/>
      <c r="AT4239" s="14">
        <v>1</v>
      </c>
      <c r="AU4239" s="14"/>
      <c r="AV4239" s="14"/>
      <c r="AW4239" s="14"/>
      <c r="AX4239" s="14"/>
      <c r="AY4239" s="14"/>
      <c r="AZ4239" s="14"/>
      <c r="BA4239" s="14">
        <v>1</v>
      </c>
      <c r="BB4239" s="14"/>
      <c r="BC4239" s="14"/>
      <c r="BD4239" s="14"/>
      <c r="BE4239" s="14"/>
      <c r="BF4239" s="14"/>
      <c r="BG4239" s="14"/>
      <c r="BH4239" s="14"/>
      <c r="BI4239" s="14"/>
    </row>
    <row r="4240" spans="1:61" x14ac:dyDescent="0.25">
      <c r="A4240">
        <v>4239</v>
      </c>
      <c r="B4240" s="3">
        <v>2025</v>
      </c>
      <c r="C4240" s="3">
        <v>8</v>
      </c>
      <c r="D4240" t="s">
        <v>21</v>
      </c>
      <c r="E4240" s="21">
        <v>45877.771922708343</v>
      </c>
      <c r="F4240" t="s">
        <v>110</v>
      </c>
      <c r="G4240" t="s">
        <v>110</v>
      </c>
      <c r="H4240" t="s">
        <v>79</v>
      </c>
      <c r="I4240" t="s">
        <v>79</v>
      </c>
      <c r="J4240" t="s">
        <v>98</v>
      </c>
      <c r="K4240" t="s">
        <v>98</v>
      </c>
      <c r="L4240" t="s">
        <v>33</v>
      </c>
      <c r="M4240" t="s">
        <v>33</v>
      </c>
      <c r="N4240" t="s">
        <v>654</v>
      </c>
      <c r="O4240" t="s">
        <v>11649</v>
      </c>
      <c r="P4240" t="s">
        <v>12229</v>
      </c>
      <c r="Q4240" t="s">
        <v>12583</v>
      </c>
      <c r="S4240" t="s">
        <v>12584</v>
      </c>
      <c r="T4240" s="4">
        <v>1100</v>
      </c>
      <c r="U4240" s="4">
        <v>6</v>
      </c>
      <c r="V4240" s="3">
        <v>1</v>
      </c>
      <c r="W4240" t="s">
        <v>208</v>
      </c>
      <c r="X4240" t="s">
        <v>272</v>
      </c>
      <c r="Y4240">
        <v>325</v>
      </c>
      <c r="Z4240" s="14">
        <v>1</v>
      </c>
      <c r="AA4240" s="14">
        <v>1</v>
      </c>
      <c r="AB4240" s="14">
        <v>1</v>
      </c>
      <c r="AC4240" s="14"/>
      <c r="AD4240" s="14"/>
      <c r="AE4240" s="14"/>
      <c r="AF4240" s="14"/>
      <c r="AG4240" s="14"/>
      <c r="AH4240" s="14"/>
      <c r="AI4240" s="14"/>
      <c r="AJ4240" s="14">
        <v>1</v>
      </c>
      <c r="AK4240" s="14"/>
      <c r="AL4240" s="14"/>
      <c r="AM4240" s="14"/>
      <c r="AN4240" s="14"/>
      <c r="AO4240" s="14"/>
      <c r="AP4240" s="14"/>
      <c r="AQ4240" s="14"/>
      <c r="AR4240" s="14"/>
      <c r="AS4240" s="14"/>
      <c r="AT4240" s="14">
        <v>1</v>
      </c>
      <c r="AU4240" s="14"/>
      <c r="AV4240" s="14"/>
      <c r="AW4240" s="14"/>
      <c r="AX4240" s="14"/>
      <c r="AY4240" s="14"/>
      <c r="AZ4240" s="14"/>
      <c r="BA4240" s="14"/>
      <c r="BB4240" s="14"/>
      <c r="BC4240" s="14">
        <v>1</v>
      </c>
      <c r="BD4240" s="14"/>
      <c r="BE4240" s="14"/>
      <c r="BF4240" s="14"/>
      <c r="BG4240" s="14"/>
      <c r="BH4240" s="14"/>
      <c r="BI4240" s="14"/>
    </row>
    <row r="4241" spans="1:61" x14ac:dyDescent="0.25">
      <c r="A4241">
        <v>4240</v>
      </c>
      <c r="B4241" s="3">
        <v>2025</v>
      </c>
      <c r="C4241" s="3">
        <v>8</v>
      </c>
      <c r="D4241" t="s">
        <v>21</v>
      </c>
      <c r="E4241" s="21">
        <v>45877.78196734954</v>
      </c>
      <c r="F4241" t="s">
        <v>110</v>
      </c>
      <c r="G4241" t="s">
        <v>110</v>
      </c>
      <c r="H4241" t="s">
        <v>79</v>
      </c>
      <c r="I4241" t="s">
        <v>79</v>
      </c>
      <c r="J4241" t="s">
        <v>98</v>
      </c>
      <c r="K4241" t="s">
        <v>98</v>
      </c>
      <c r="L4241" t="s">
        <v>32</v>
      </c>
      <c r="M4241" t="s">
        <v>32</v>
      </c>
      <c r="N4241" t="s">
        <v>658</v>
      </c>
      <c r="O4241" t="s">
        <v>11649</v>
      </c>
      <c r="P4241" t="s">
        <v>12585</v>
      </c>
      <c r="Q4241" t="s">
        <v>12586</v>
      </c>
      <c r="S4241" t="s">
        <v>12587</v>
      </c>
      <c r="T4241" s="4">
        <v>950</v>
      </c>
      <c r="U4241" s="4">
        <v>4</v>
      </c>
      <c r="V4241" s="3">
        <v>1</v>
      </c>
      <c r="W4241" t="s">
        <v>208</v>
      </c>
      <c r="X4241" t="s">
        <v>272</v>
      </c>
      <c r="Y4241">
        <v>326</v>
      </c>
      <c r="Z4241" s="14">
        <v>1</v>
      </c>
      <c r="AA4241" s="14">
        <v>1</v>
      </c>
      <c r="AB4241" s="14">
        <v>1</v>
      </c>
      <c r="AC4241" s="14"/>
      <c r="AD4241" s="14"/>
      <c r="AE4241" s="14"/>
      <c r="AF4241" s="14"/>
      <c r="AG4241" s="14"/>
      <c r="AH4241" s="14"/>
      <c r="AI4241" s="14"/>
      <c r="AJ4241" s="14"/>
      <c r="AK4241" s="14"/>
      <c r="AL4241" s="14"/>
      <c r="AM4241" s="14"/>
      <c r="AN4241" s="14"/>
      <c r="AO4241" s="14"/>
      <c r="AP4241" s="14"/>
      <c r="AQ4241" s="14"/>
      <c r="AR4241" s="14"/>
      <c r="AS4241" s="14"/>
      <c r="AT4241" s="14"/>
      <c r="AU4241" s="14"/>
      <c r="AV4241" s="14"/>
      <c r="AW4241" s="14"/>
      <c r="AX4241" s="14"/>
      <c r="AY4241" s="14"/>
      <c r="AZ4241" s="14"/>
      <c r="BA4241" s="14">
        <v>1</v>
      </c>
      <c r="BB4241" s="14"/>
      <c r="BC4241" s="14"/>
      <c r="BD4241" s="14"/>
      <c r="BE4241" s="14"/>
      <c r="BF4241" s="14"/>
      <c r="BG4241" s="14"/>
      <c r="BH4241" s="14"/>
      <c r="BI4241" s="14"/>
    </row>
    <row r="4242" spans="1:61" x14ac:dyDescent="0.25">
      <c r="A4242">
        <v>4241</v>
      </c>
      <c r="B4242" s="3">
        <v>2025</v>
      </c>
      <c r="C4242" s="3">
        <v>8</v>
      </c>
      <c r="D4242" t="s">
        <v>21</v>
      </c>
      <c r="E4242" s="21">
        <v>45877.78507903935</v>
      </c>
      <c r="F4242" t="s">
        <v>110</v>
      </c>
      <c r="G4242" t="s">
        <v>110</v>
      </c>
      <c r="H4242" t="s">
        <v>79</v>
      </c>
      <c r="I4242" t="s">
        <v>79</v>
      </c>
      <c r="J4242" t="s">
        <v>98</v>
      </c>
      <c r="K4242" t="s">
        <v>98</v>
      </c>
      <c r="L4242" t="s">
        <v>32</v>
      </c>
      <c r="M4242" t="s">
        <v>32</v>
      </c>
      <c r="N4242" t="s">
        <v>867</v>
      </c>
      <c r="O4242" t="s">
        <v>11649</v>
      </c>
      <c r="P4242" t="s">
        <v>12588</v>
      </c>
      <c r="Q4242" t="s">
        <v>12589</v>
      </c>
      <c r="S4242" t="s">
        <v>12590</v>
      </c>
      <c r="T4242" s="4">
        <v>1100</v>
      </c>
      <c r="U4242" s="4">
        <v>6</v>
      </c>
      <c r="V4242" s="3">
        <v>1</v>
      </c>
      <c r="W4242" t="s">
        <v>208</v>
      </c>
      <c r="X4242" t="s">
        <v>272</v>
      </c>
      <c r="Y4242">
        <v>327</v>
      </c>
      <c r="Z4242" s="14">
        <v>1</v>
      </c>
      <c r="AA4242" s="14">
        <v>1</v>
      </c>
      <c r="AB4242" s="14">
        <v>1</v>
      </c>
      <c r="AC4242" s="14"/>
      <c r="AD4242" s="14"/>
      <c r="AE4242" s="14"/>
      <c r="AF4242" s="14"/>
      <c r="AG4242" s="14"/>
      <c r="AH4242" s="14"/>
      <c r="AI4242" s="14"/>
      <c r="AJ4242" s="14"/>
      <c r="AK4242" s="14">
        <v>1</v>
      </c>
      <c r="AL4242" s="14"/>
      <c r="AM4242" s="14"/>
      <c r="AN4242" s="14"/>
      <c r="AO4242" s="14"/>
      <c r="AP4242" s="14"/>
      <c r="AQ4242" s="14"/>
      <c r="AR4242" s="14"/>
      <c r="AS4242" s="14"/>
      <c r="AT4242" s="14">
        <v>1</v>
      </c>
      <c r="AU4242" s="14"/>
      <c r="AV4242" s="14"/>
      <c r="AW4242" s="14"/>
      <c r="AX4242" s="14"/>
      <c r="AY4242" s="14"/>
      <c r="AZ4242" s="14"/>
      <c r="BA4242" s="14"/>
      <c r="BB4242" s="14"/>
      <c r="BC4242" s="14">
        <v>1</v>
      </c>
      <c r="BD4242" s="14"/>
      <c r="BE4242" s="14"/>
      <c r="BF4242" s="14"/>
      <c r="BG4242" s="14"/>
      <c r="BH4242" s="14"/>
      <c r="BI4242" s="14"/>
    </row>
    <row r="4243" spans="1:61" x14ac:dyDescent="0.25">
      <c r="A4243">
        <v>4242</v>
      </c>
      <c r="B4243" s="3">
        <v>2025</v>
      </c>
      <c r="C4243" s="3">
        <v>8</v>
      </c>
      <c r="D4243" t="s">
        <v>21</v>
      </c>
      <c r="E4243" s="21">
        <v>45877.786490208331</v>
      </c>
      <c r="F4243" t="s">
        <v>110</v>
      </c>
      <c r="G4243" t="s">
        <v>110</v>
      </c>
      <c r="H4243" t="s">
        <v>79</v>
      </c>
      <c r="I4243" t="s">
        <v>79</v>
      </c>
      <c r="J4243" t="s">
        <v>98</v>
      </c>
      <c r="K4243" t="s">
        <v>98</v>
      </c>
      <c r="L4243" t="s">
        <v>32</v>
      </c>
      <c r="M4243" t="s">
        <v>32</v>
      </c>
      <c r="N4243" t="s">
        <v>2791</v>
      </c>
      <c r="O4243" t="s">
        <v>11649</v>
      </c>
      <c r="P4243" t="s">
        <v>1424</v>
      </c>
      <c r="Q4243" t="s">
        <v>12591</v>
      </c>
      <c r="S4243" t="s">
        <v>12592</v>
      </c>
      <c r="T4243" s="4">
        <v>1100</v>
      </c>
      <c r="U4243" s="4">
        <v>6</v>
      </c>
      <c r="V4243" s="3">
        <v>1</v>
      </c>
      <c r="W4243" t="s">
        <v>208</v>
      </c>
      <c r="X4243" t="s">
        <v>272</v>
      </c>
      <c r="Y4243">
        <v>328</v>
      </c>
      <c r="Z4243" s="14">
        <v>1</v>
      </c>
      <c r="AA4243" s="14">
        <v>1</v>
      </c>
      <c r="AB4243" s="14"/>
      <c r="AC4243" s="14"/>
      <c r="AD4243" s="14">
        <v>1</v>
      </c>
      <c r="AE4243" s="14"/>
      <c r="AF4243" s="14"/>
      <c r="AG4243" s="14"/>
      <c r="AH4243" s="14"/>
      <c r="AI4243" s="14"/>
      <c r="AJ4243" s="14"/>
      <c r="AK4243" s="14">
        <v>1</v>
      </c>
      <c r="AL4243" s="14"/>
      <c r="AM4243" s="14">
        <v>1</v>
      </c>
      <c r="AN4243" s="14"/>
      <c r="AO4243" s="14"/>
      <c r="AP4243" s="14"/>
      <c r="AQ4243" s="14"/>
      <c r="AR4243" s="14"/>
      <c r="AS4243" s="14"/>
      <c r="AT4243" s="14"/>
      <c r="AU4243" s="14"/>
      <c r="AV4243" s="14"/>
      <c r="AW4243" s="14"/>
      <c r="AX4243" s="14"/>
      <c r="AY4243" s="14"/>
      <c r="AZ4243" s="14"/>
      <c r="BA4243" s="14"/>
      <c r="BB4243" s="14"/>
      <c r="BC4243" s="14">
        <v>1</v>
      </c>
      <c r="BD4243" s="14"/>
      <c r="BE4243" s="14"/>
      <c r="BF4243" s="14"/>
      <c r="BG4243" s="14"/>
      <c r="BH4243" s="14"/>
      <c r="BI4243" s="14"/>
    </row>
    <row r="4244" spans="1:61" x14ac:dyDescent="0.25">
      <c r="A4244">
        <v>4243</v>
      </c>
      <c r="B4244" s="3">
        <v>2025</v>
      </c>
      <c r="C4244" s="3">
        <v>8</v>
      </c>
      <c r="D4244" t="s">
        <v>21</v>
      </c>
      <c r="E4244" s="21">
        <v>45877.829634988433</v>
      </c>
      <c r="F4244" t="s">
        <v>110</v>
      </c>
      <c r="G4244" t="s">
        <v>110</v>
      </c>
      <c r="H4244" t="s">
        <v>79</v>
      </c>
      <c r="I4244" t="s">
        <v>79</v>
      </c>
      <c r="J4244" t="s">
        <v>97</v>
      </c>
      <c r="K4244" t="s">
        <v>97</v>
      </c>
      <c r="L4244" t="s">
        <v>36</v>
      </c>
      <c r="M4244" t="s">
        <v>36</v>
      </c>
      <c r="N4244" t="s">
        <v>2611</v>
      </c>
      <c r="O4244" t="s">
        <v>11649</v>
      </c>
      <c r="P4244" t="s">
        <v>12593</v>
      </c>
      <c r="Q4244" t="s">
        <v>12594</v>
      </c>
      <c r="R4244" t="s">
        <v>12595</v>
      </c>
      <c r="S4244" t="s">
        <v>12596</v>
      </c>
      <c r="T4244" s="4">
        <v>1100</v>
      </c>
      <c r="U4244" s="4">
        <v>6</v>
      </c>
      <c r="V4244" s="3">
        <v>1</v>
      </c>
      <c r="W4244" t="s">
        <v>208</v>
      </c>
      <c r="X4244" t="s">
        <v>272</v>
      </c>
      <c r="Y4244">
        <v>329</v>
      </c>
      <c r="Z4244" s="14">
        <v>1</v>
      </c>
      <c r="AA4244" s="14">
        <v>1</v>
      </c>
      <c r="AB4244" s="14"/>
      <c r="AC4244" s="14"/>
      <c r="AD4244" s="14">
        <v>1</v>
      </c>
      <c r="AE4244" s="14"/>
      <c r="AF4244" s="14"/>
      <c r="AG4244" s="14"/>
      <c r="AH4244" s="14"/>
      <c r="AI4244" s="14"/>
      <c r="AJ4244" s="14"/>
      <c r="AK4244" s="14">
        <v>1</v>
      </c>
      <c r="AL4244" s="14"/>
      <c r="AM4244" s="14"/>
      <c r="AN4244" s="14"/>
      <c r="AO4244" s="14"/>
      <c r="AP4244" s="14"/>
      <c r="AQ4244" s="14"/>
      <c r="AR4244" s="14"/>
      <c r="AS4244" s="14"/>
      <c r="AT4244" s="14">
        <v>1</v>
      </c>
      <c r="AU4244" s="14"/>
      <c r="AV4244" s="14"/>
      <c r="AW4244" s="14"/>
      <c r="AX4244" s="14"/>
      <c r="AY4244" s="14"/>
      <c r="AZ4244" s="14"/>
      <c r="BA4244" s="14"/>
      <c r="BB4244" s="14"/>
      <c r="BC4244" s="14">
        <v>1</v>
      </c>
      <c r="BD4244" s="14"/>
      <c r="BE4244" s="14"/>
      <c r="BF4244" s="14"/>
      <c r="BG4244" s="14"/>
      <c r="BH4244" s="14"/>
      <c r="BI4244" s="14"/>
    </row>
    <row r="4245" spans="1:61" x14ac:dyDescent="0.25">
      <c r="A4245">
        <v>4244</v>
      </c>
      <c r="B4245" s="3">
        <v>2025</v>
      </c>
      <c r="C4245" s="3">
        <v>8</v>
      </c>
      <c r="D4245" t="s">
        <v>21</v>
      </c>
      <c r="E4245" s="21">
        <v>45877.832225682869</v>
      </c>
      <c r="F4245" t="s">
        <v>110</v>
      </c>
      <c r="G4245" t="s">
        <v>110</v>
      </c>
      <c r="H4245" t="s">
        <v>79</v>
      </c>
      <c r="I4245" t="s">
        <v>79</v>
      </c>
      <c r="J4245" t="s">
        <v>97</v>
      </c>
      <c r="K4245" t="s">
        <v>97</v>
      </c>
      <c r="L4245" t="s">
        <v>34</v>
      </c>
      <c r="M4245" t="s">
        <v>34</v>
      </c>
      <c r="N4245" t="s">
        <v>3046</v>
      </c>
      <c r="O4245" t="s">
        <v>1832</v>
      </c>
      <c r="P4245" t="s">
        <v>12597</v>
      </c>
      <c r="Q4245" t="s">
        <v>12598</v>
      </c>
      <c r="S4245" t="s">
        <v>12599</v>
      </c>
      <c r="T4245" s="4">
        <v>1100</v>
      </c>
      <c r="U4245" s="4">
        <v>6</v>
      </c>
      <c r="V4245" s="3">
        <v>1</v>
      </c>
      <c r="W4245" t="s">
        <v>208</v>
      </c>
      <c r="X4245" t="s">
        <v>272</v>
      </c>
      <c r="Y4245">
        <v>330</v>
      </c>
      <c r="Z4245" s="14">
        <v>1</v>
      </c>
      <c r="AA4245" s="14">
        <v>1</v>
      </c>
      <c r="AB4245" s="14">
        <v>1</v>
      </c>
      <c r="AC4245" s="14"/>
      <c r="AD4245" s="14"/>
      <c r="AE4245" s="14"/>
      <c r="AF4245" s="14"/>
      <c r="AG4245" s="14"/>
      <c r="AH4245" s="14"/>
      <c r="AI4245" s="14"/>
      <c r="AJ4245" s="14"/>
      <c r="AK4245" s="14">
        <v>1</v>
      </c>
      <c r="AL4245" s="14"/>
      <c r="AM4245" s="14">
        <v>1</v>
      </c>
      <c r="AN4245" s="14"/>
      <c r="AO4245" s="14"/>
      <c r="AP4245" s="14"/>
      <c r="AQ4245" s="14"/>
      <c r="AR4245" s="14"/>
      <c r="AS4245" s="14"/>
      <c r="AT4245" s="14"/>
      <c r="AU4245" s="14"/>
      <c r="AV4245" s="14"/>
      <c r="AW4245" s="14"/>
      <c r="AX4245" s="14"/>
      <c r="AY4245" s="14"/>
      <c r="AZ4245" s="14"/>
      <c r="BA4245" s="14">
        <v>1</v>
      </c>
      <c r="BB4245" s="14"/>
      <c r="BC4245" s="14"/>
      <c r="BD4245" s="14"/>
      <c r="BE4245" s="14"/>
      <c r="BF4245" s="14"/>
      <c r="BG4245" s="14"/>
      <c r="BH4245" s="14"/>
      <c r="BI4245" s="14"/>
    </row>
    <row r="4246" spans="1:61" x14ac:dyDescent="0.25">
      <c r="A4246">
        <v>4245</v>
      </c>
      <c r="B4246" s="3">
        <v>2025</v>
      </c>
      <c r="C4246" s="3">
        <v>8</v>
      </c>
      <c r="D4246" t="s">
        <v>21</v>
      </c>
      <c r="E4246" s="21">
        <v>45877.833704548611</v>
      </c>
      <c r="F4246" t="s">
        <v>110</v>
      </c>
      <c r="G4246" t="s">
        <v>110</v>
      </c>
      <c r="H4246" t="s">
        <v>79</v>
      </c>
      <c r="I4246" t="s">
        <v>79</v>
      </c>
      <c r="J4246" t="s">
        <v>97</v>
      </c>
      <c r="K4246" t="s">
        <v>97</v>
      </c>
      <c r="L4246" t="s">
        <v>36</v>
      </c>
      <c r="M4246" t="s">
        <v>36</v>
      </c>
      <c r="N4246" t="s">
        <v>1040</v>
      </c>
      <c r="O4246" t="s">
        <v>11649</v>
      </c>
      <c r="P4246" t="s">
        <v>12600</v>
      </c>
      <c r="Q4246" t="s">
        <v>12601</v>
      </c>
      <c r="S4246" t="s">
        <v>12602</v>
      </c>
      <c r="T4246" s="4">
        <v>1100</v>
      </c>
      <c r="U4246" s="4">
        <v>6</v>
      </c>
      <c r="V4246" s="3">
        <v>1</v>
      </c>
      <c r="W4246" t="s">
        <v>208</v>
      </c>
      <c r="X4246" t="s">
        <v>272</v>
      </c>
      <c r="Y4246">
        <v>331</v>
      </c>
      <c r="Z4246" s="14">
        <v>1</v>
      </c>
      <c r="AA4246" s="14">
        <v>1</v>
      </c>
      <c r="AB4246" s="14">
        <v>1</v>
      </c>
      <c r="AC4246" s="14"/>
      <c r="AD4246" s="14"/>
      <c r="AE4246" s="14"/>
      <c r="AF4246" s="14"/>
      <c r="AG4246" s="14"/>
      <c r="AH4246" s="14"/>
      <c r="AI4246" s="14"/>
      <c r="AJ4246" s="14"/>
      <c r="AK4246" s="14"/>
      <c r="AL4246" s="14"/>
      <c r="AM4246" s="14">
        <v>1</v>
      </c>
      <c r="AN4246" s="14"/>
      <c r="AO4246" s="14"/>
      <c r="AP4246" s="14"/>
      <c r="AQ4246" s="14"/>
      <c r="AR4246" s="14"/>
      <c r="AS4246" s="14"/>
      <c r="AT4246" s="14">
        <v>1</v>
      </c>
      <c r="AU4246" s="14"/>
      <c r="AV4246" s="14"/>
      <c r="AW4246" s="14"/>
      <c r="AX4246" s="14"/>
      <c r="AY4246" s="14"/>
      <c r="AZ4246" s="14"/>
      <c r="BA4246" s="14">
        <v>1</v>
      </c>
      <c r="BB4246" s="14"/>
      <c r="BC4246" s="14"/>
      <c r="BD4246" s="14"/>
      <c r="BE4246" s="14"/>
      <c r="BF4246" s="14"/>
      <c r="BG4246" s="14"/>
      <c r="BH4246" s="14"/>
      <c r="BI4246" s="14"/>
    </row>
    <row r="4247" spans="1:61" x14ac:dyDescent="0.25">
      <c r="A4247">
        <v>4246</v>
      </c>
      <c r="B4247" s="3">
        <v>2025</v>
      </c>
      <c r="C4247" s="3">
        <v>8</v>
      </c>
      <c r="D4247" t="s">
        <v>21</v>
      </c>
      <c r="E4247" s="21">
        <v>45877.848422152783</v>
      </c>
      <c r="F4247" t="s">
        <v>110</v>
      </c>
      <c r="G4247" t="s">
        <v>110</v>
      </c>
      <c r="H4247" t="s">
        <v>79</v>
      </c>
      <c r="I4247" t="s">
        <v>79</v>
      </c>
      <c r="J4247" t="s">
        <v>97</v>
      </c>
      <c r="K4247" t="s">
        <v>97</v>
      </c>
      <c r="L4247" t="s">
        <v>34</v>
      </c>
      <c r="M4247" t="s">
        <v>34</v>
      </c>
      <c r="N4247" t="s">
        <v>758</v>
      </c>
      <c r="O4247" t="s">
        <v>11649</v>
      </c>
      <c r="P4247" t="s">
        <v>2147</v>
      </c>
      <c r="Q4247" t="s">
        <v>10408</v>
      </c>
      <c r="R4247" t="s">
        <v>10409</v>
      </c>
      <c r="S4247" t="s">
        <v>10410</v>
      </c>
      <c r="T4247" s="4">
        <v>3520</v>
      </c>
      <c r="U4247" s="4">
        <v>16</v>
      </c>
      <c r="V4247" s="3">
        <v>1</v>
      </c>
      <c r="W4247" t="s">
        <v>208</v>
      </c>
      <c r="X4247" t="s">
        <v>272</v>
      </c>
      <c r="Y4247">
        <v>332</v>
      </c>
      <c r="Z4247" s="14"/>
      <c r="AA4247" s="14"/>
      <c r="AB4247" s="14"/>
      <c r="AC4247" s="14"/>
      <c r="AD4247" s="14"/>
      <c r="AE4247" s="14"/>
      <c r="AF4247" s="14"/>
      <c r="AG4247" s="14"/>
      <c r="AH4247" s="14"/>
      <c r="AI4247" s="14"/>
      <c r="AJ4247" s="14"/>
      <c r="AK4247" s="14"/>
      <c r="AL4247" s="14">
        <v>4</v>
      </c>
      <c r="AM4247" s="14">
        <v>2</v>
      </c>
      <c r="AN4247" s="14">
        <v>2</v>
      </c>
      <c r="AO4247" s="14">
        <v>4</v>
      </c>
      <c r="AP4247" s="14">
        <v>2</v>
      </c>
      <c r="AQ4247" s="14"/>
      <c r="AR4247" s="14"/>
      <c r="AS4247" s="14"/>
      <c r="AT4247" s="14"/>
      <c r="AU4247" s="14"/>
      <c r="AV4247" s="14"/>
      <c r="AW4247" s="14"/>
      <c r="AX4247" s="14"/>
      <c r="AY4247" s="14"/>
      <c r="AZ4247" s="14"/>
      <c r="BA4247" s="14"/>
      <c r="BB4247" s="14"/>
      <c r="BC4247" s="14"/>
      <c r="BD4247" s="14"/>
      <c r="BE4247" s="14"/>
      <c r="BF4247" s="14">
        <v>1</v>
      </c>
      <c r="BG4247" s="14">
        <v>1</v>
      </c>
      <c r="BH4247" s="14"/>
      <c r="BI4247" s="14"/>
    </row>
    <row r="4248" spans="1:61" x14ac:dyDescent="0.25">
      <c r="A4248">
        <v>4247</v>
      </c>
      <c r="B4248" s="3">
        <v>2025</v>
      </c>
      <c r="C4248" s="3">
        <v>8</v>
      </c>
      <c r="D4248" t="s">
        <v>21</v>
      </c>
      <c r="E4248" s="21">
        <v>45877.849425868058</v>
      </c>
      <c r="F4248" t="s">
        <v>110</v>
      </c>
      <c r="G4248" t="s">
        <v>110</v>
      </c>
      <c r="H4248" t="s">
        <v>79</v>
      </c>
      <c r="I4248" t="s">
        <v>79</v>
      </c>
      <c r="J4248" t="s">
        <v>97</v>
      </c>
      <c r="K4248" t="s">
        <v>97</v>
      </c>
      <c r="L4248" t="s">
        <v>37</v>
      </c>
      <c r="M4248" t="s">
        <v>37</v>
      </c>
      <c r="N4248" t="s">
        <v>55</v>
      </c>
      <c r="O4248" t="s">
        <v>11649</v>
      </c>
      <c r="P4248" t="s">
        <v>12603</v>
      </c>
      <c r="Q4248" t="s">
        <v>12604</v>
      </c>
      <c r="R4248" t="s">
        <v>12605</v>
      </c>
      <c r="S4248" t="s">
        <v>12606</v>
      </c>
      <c r="T4248" s="4">
        <v>1100</v>
      </c>
      <c r="U4248" s="4">
        <v>6</v>
      </c>
      <c r="V4248" s="3">
        <v>1</v>
      </c>
      <c r="W4248" t="s">
        <v>208</v>
      </c>
      <c r="X4248" t="s">
        <v>272</v>
      </c>
      <c r="Y4248">
        <v>333</v>
      </c>
      <c r="Z4248" s="14">
        <v>1</v>
      </c>
      <c r="AA4248" s="14">
        <v>1</v>
      </c>
      <c r="AB4248" s="14">
        <v>1</v>
      </c>
      <c r="AC4248" s="14"/>
      <c r="AD4248" s="14"/>
      <c r="AE4248" s="14"/>
      <c r="AF4248" s="14"/>
      <c r="AG4248" s="14"/>
      <c r="AH4248" s="14"/>
      <c r="AI4248" s="14"/>
      <c r="AJ4248" s="14"/>
      <c r="AK4248" s="14">
        <v>1</v>
      </c>
      <c r="AL4248" s="14"/>
      <c r="AM4248" s="14">
        <v>1</v>
      </c>
      <c r="AN4248" s="14"/>
      <c r="AO4248" s="14"/>
      <c r="AP4248" s="14"/>
      <c r="AQ4248" s="14"/>
      <c r="AR4248" s="14"/>
      <c r="AS4248" s="14"/>
      <c r="AT4248" s="14"/>
      <c r="AU4248" s="14"/>
      <c r="AV4248" s="14"/>
      <c r="AW4248" s="14"/>
      <c r="AX4248" s="14"/>
      <c r="AY4248" s="14"/>
      <c r="AZ4248" s="14"/>
      <c r="BA4248" s="14"/>
      <c r="BB4248" s="14"/>
      <c r="BC4248" s="14">
        <v>1</v>
      </c>
      <c r="BD4248" s="14"/>
      <c r="BE4248" s="14"/>
      <c r="BF4248" s="14"/>
      <c r="BG4248" s="14"/>
      <c r="BH4248" s="14"/>
      <c r="BI4248" s="14"/>
    </row>
    <row r="4249" spans="1:61" x14ac:dyDescent="0.25">
      <c r="A4249">
        <v>4248</v>
      </c>
      <c r="B4249" s="3">
        <v>2025</v>
      </c>
      <c r="C4249" s="3">
        <v>8</v>
      </c>
      <c r="D4249" t="s">
        <v>21</v>
      </c>
      <c r="E4249" s="21">
        <v>45877.850929155087</v>
      </c>
      <c r="F4249" t="s">
        <v>110</v>
      </c>
      <c r="G4249" t="s">
        <v>110</v>
      </c>
      <c r="H4249" t="s">
        <v>79</v>
      </c>
      <c r="I4249" t="s">
        <v>79</v>
      </c>
      <c r="J4249" t="s">
        <v>97</v>
      </c>
      <c r="K4249" t="s">
        <v>97</v>
      </c>
      <c r="L4249" t="s">
        <v>34</v>
      </c>
      <c r="M4249" t="s">
        <v>34</v>
      </c>
      <c r="N4249" t="s">
        <v>673</v>
      </c>
      <c r="O4249" t="s">
        <v>11649</v>
      </c>
      <c r="P4249" t="s">
        <v>12607</v>
      </c>
      <c r="Q4249" t="s">
        <v>12608</v>
      </c>
      <c r="S4249" t="s">
        <v>12609</v>
      </c>
      <c r="T4249" s="4">
        <v>650</v>
      </c>
      <c r="U4249" s="4">
        <v>4</v>
      </c>
      <c r="V4249" s="3">
        <v>1</v>
      </c>
      <c r="W4249" t="s">
        <v>208</v>
      </c>
      <c r="X4249" t="s">
        <v>272</v>
      </c>
      <c r="Y4249">
        <v>334</v>
      </c>
      <c r="Z4249" s="14"/>
      <c r="AA4249" s="14"/>
      <c r="AB4249" s="14"/>
      <c r="AC4249" s="14"/>
      <c r="AD4249" s="14"/>
      <c r="AE4249" s="14"/>
      <c r="AF4249" s="14"/>
      <c r="AG4249" s="14"/>
      <c r="AH4249" s="14"/>
      <c r="AI4249" s="14"/>
      <c r="AJ4249" s="14"/>
      <c r="AK4249" s="14"/>
      <c r="AL4249" s="14"/>
      <c r="AM4249" s="14"/>
      <c r="AN4249" s="14">
        <v>1</v>
      </c>
      <c r="AO4249" s="14"/>
      <c r="AP4249" s="14">
        <v>1</v>
      </c>
      <c r="AQ4249" s="14"/>
      <c r="AR4249" s="14"/>
      <c r="AS4249" s="14"/>
      <c r="AT4249" s="14">
        <v>1</v>
      </c>
      <c r="AU4249" s="14"/>
      <c r="AV4249" s="14"/>
      <c r="AW4249" s="14"/>
      <c r="AX4249" s="14"/>
      <c r="AY4249" s="14"/>
      <c r="AZ4249" s="14"/>
      <c r="BA4249" s="14">
        <v>1</v>
      </c>
      <c r="BB4249" s="14"/>
      <c r="BC4249" s="14"/>
      <c r="BD4249" s="14"/>
      <c r="BE4249" s="14"/>
      <c r="BF4249" s="14"/>
      <c r="BG4249" s="14"/>
      <c r="BH4249" s="14"/>
      <c r="BI4249" s="14"/>
    </row>
    <row r="4250" spans="1:61" x14ac:dyDescent="0.25">
      <c r="A4250">
        <v>4249</v>
      </c>
      <c r="B4250" s="3">
        <v>2025</v>
      </c>
      <c r="C4250" s="3">
        <v>8</v>
      </c>
      <c r="D4250" t="s">
        <v>21</v>
      </c>
      <c r="E4250" s="21">
        <v>45877.851961886583</v>
      </c>
      <c r="F4250" t="s">
        <v>110</v>
      </c>
      <c r="G4250" t="s">
        <v>110</v>
      </c>
      <c r="H4250" t="s">
        <v>79</v>
      </c>
      <c r="I4250" t="s">
        <v>79</v>
      </c>
      <c r="J4250" t="s">
        <v>97</v>
      </c>
      <c r="K4250" t="s">
        <v>97</v>
      </c>
      <c r="L4250" t="s">
        <v>38</v>
      </c>
      <c r="M4250" t="s">
        <v>38</v>
      </c>
      <c r="N4250" t="s">
        <v>2548</v>
      </c>
      <c r="O4250" t="s">
        <v>11649</v>
      </c>
      <c r="P4250" t="s">
        <v>1631</v>
      </c>
      <c r="Q4250" t="s">
        <v>12610</v>
      </c>
      <c r="S4250" t="s">
        <v>2548</v>
      </c>
      <c r="T4250" s="4">
        <v>355</v>
      </c>
      <c r="U4250" s="4">
        <v>2</v>
      </c>
      <c r="V4250" s="3">
        <v>1</v>
      </c>
      <c r="W4250" t="s">
        <v>208</v>
      </c>
      <c r="X4250" t="s">
        <v>272</v>
      </c>
      <c r="Y4250">
        <v>335</v>
      </c>
      <c r="Z4250" s="14"/>
      <c r="AA4250" s="14"/>
      <c r="AB4250" s="14">
        <v>1</v>
      </c>
      <c r="AC4250" s="14"/>
      <c r="AD4250" s="14"/>
      <c r="AE4250" s="14"/>
      <c r="AF4250" s="14"/>
      <c r="AG4250" s="14"/>
      <c r="AH4250" s="14"/>
      <c r="AI4250" s="14"/>
      <c r="AJ4250" s="14"/>
      <c r="AK4250" s="14"/>
      <c r="AL4250" s="14"/>
      <c r="AM4250" s="14">
        <v>1</v>
      </c>
      <c r="AN4250" s="14"/>
      <c r="AO4250" s="14"/>
      <c r="AP4250" s="14"/>
      <c r="AQ4250" s="14"/>
      <c r="AR4250" s="14"/>
      <c r="AS4250" s="14"/>
      <c r="AT4250" s="14"/>
      <c r="AU4250" s="14"/>
      <c r="AV4250" s="14"/>
      <c r="AW4250" s="14"/>
      <c r="AX4250" s="14"/>
      <c r="AY4250" s="14"/>
      <c r="AZ4250" s="14"/>
      <c r="BA4250" s="14"/>
      <c r="BB4250" s="14"/>
      <c r="BC4250" s="14"/>
      <c r="BD4250" s="14"/>
      <c r="BE4250" s="14"/>
      <c r="BF4250" s="14"/>
      <c r="BG4250" s="14"/>
      <c r="BH4250" s="14"/>
      <c r="BI4250" s="14"/>
    </row>
    <row r="4251" spans="1:61" x14ac:dyDescent="0.25">
      <c r="A4251">
        <v>4250</v>
      </c>
      <c r="B4251" s="3">
        <v>2025</v>
      </c>
      <c r="C4251" s="3">
        <v>8</v>
      </c>
      <c r="D4251" t="s">
        <v>21</v>
      </c>
      <c r="E4251" s="21">
        <v>45877.853351458332</v>
      </c>
      <c r="F4251" t="s">
        <v>110</v>
      </c>
      <c r="G4251" t="s">
        <v>110</v>
      </c>
      <c r="H4251" t="s">
        <v>79</v>
      </c>
      <c r="I4251" t="s">
        <v>79</v>
      </c>
      <c r="J4251" t="s">
        <v>97</v>
      </c>
      <c r="K4251" t="s">
        <v>97</v>
      </c>
      <c r="L4251" t="s">
        <v>34</v>
      </c>
      <c r="M4251" t="s">
        <v>34</v>
      </c>
      <c r="N4251" t="s">
        <v>758</v>
      </c>
      <c r="O4251" t="s">
        <v>11649</v>
      </c>
      <c r="P4251" t="s">
        <v>12611</v>
      </c>
      <c r="Q4251" t="s">
        <v>12612</v>
      </c>
      <c r="S4251" t="s">
        <v>12613</v>
      </c>
      <c r="T4251" s="4">
        <v>1100</v>
      </c>
      <c r="U4251" s="4">
        <v>6</v>
      </c>
      <c r="V4251" s="3">
        <v>1</v>
      </c>
      <c r="W4251" t="s">
        <v>208</v>
      </c>
      <c r="X4251" t="s">
        <v>272</v>
      </c>
      <c r="Y4251">
        <v>336</v>
      </c>
      <c r="Z4251" s="14">
        <v>1</v>
      </c>
      <c r="AA4251" s="14">
        <v>1</v>
      </c>
      <c r="AB4251" s="14">
        <v>1</v>
      </c>
      <c r="AC4251" s="14"/>
      <c r="AD4251" s="14"/>
      <c r="AE4251" s="14"/>
      <c r="AF4251" s="14"/>
      <c r="AG4251" s="14"/>
      <c r="AH4251" s="14"/>
      <c r="AI4251" s="14"/>
      <c r="AJ4251" s="14"/>
      <c r="AK4251" s="14">
        <v>1</v>
      </c>
      <c r="AL4251" s="14"/>
      <c r="AM4251" s="14"/>
      <c r="AN4251" s="14"/>
      <c r="AO4251" s="14"/>
      <c r="AP4251" s="14"/>
      <c r="AQ4251" s="14"/>
      <c r="AR4251" s="14"/>
      <c r="AS4251" s="14"/>
      <c r="AT4251" s="14">
        <v>1</v>
      </c>
      <c r="AU4251" s="14"/>
      <c r="AV4251" s="14"/>
      <c r="AW4251" s="14"/>
      <c r="AX4251" s="14"/>
      <c r="AY4251" s="14"/>
      <c r="AZ4251" s="14"/>
      <c r="BA4251" s="14">
        <v>1</v>
      </c>
      <c r="BB4251" s="14"/>
      <c r="BC4251" s="14"/>
      <c r="BD4251" s="14"/>
      <c r="BE4251" s="14"/>
      <c r="BF4251" s="14"/>
      <c r="BG4251" s="14"/>
      <c r="BH4251" s="14"/>
      <c r="BI4251" s="14"/>
    </row>
    <row r="4252" spans="1:61" x14ac:dyDescent="0.25">
      <c r="A4252">
        <v>4251</v>
      </c>
      <c r="B4252" s="3">
        <v>2025</v>
      </c>
      <c r="C4252" s="3">
        <v>8</v>
      </c>
      <c r="D4252" t="s">
        <v>21</v>
      </c>
      <c r="E4252" s="21">
        <v>45877.855573182867</v>
      </c>
      <c r="F4252" t="s">
        <v>110</v>
      </c>
      <c r="G4252" t="s">
        <v>110</v>
      </c>
      <c r="H4252" t="s">
        <v>79</v>
      </c>
      <c r="I4252" t="s">
        <v>79</v>
      </c>
      <c r="J4252" t="s">
        <v>97</v>
      </c>
      <c r="K4252" t="s">
        <v>97</v>
      </c>
      <c r="L4252" t="s">
        <v>40</v>
      </c>
      <c r="M4252" t="s">
        <v>40</v>
      </c>
      <c r="N4252" t="s">
        <v>1574</v>
      </c>
      <c r="O4252" t="s">
        <v>11649</v>
      </c>
      <c r="P4252" t="s">
        <v>12614</v>
      </c>
      <c r="Q4252" t="s">
        <v>12615</v>
      </c>
      <c r="S4252" t="s">
        <v>12616</v>
      </c>
      <c r="T4252" s="4">
        <v>1100</v>
      </c>
      <c r="U4252" s="4">
        <v>6</v>
      </c>
      <c r="V4252" s="3">
        <v>1</v>
      </c>
      <c r="W4252" t="s">
        <v>208</v>
      </c>
      <c r="X4252" t="s">
        <v>272</v>
      </c>
      <c r="Y4252">
        <v>337</v>
      </c>
      <c r="Z4252" s="14">
        <v>1</v>
      </c>
      <c r="AA4252" s="14">
        <v>1</v>
      </c>
      <c r="AB4252" s="14"/>
      <c r="AC4252" s="14"/>
      <c r="AD4252" s="14">
        <v>1</v>
      </c>
      <c r="AE4252" s="14"/>
      <c r="AF4252" s="14"/>
      <c r="AG4252" s="14"/>
      <c r="AH4252" s="14"/>
      <c r="AI4252" s="14"/>
      <c r="AJ4252" s="14">
        <v>1</v>
      </c>
      <c r="AK4252" s="14"/>
      <c r="AL4252" s="14"/>
      <c r="AM4252" s="14"/>
      <c r="AN4252" s="14"/>
      <c r="AO4252" s="14"/>
      <c r="AP4252" s="14"/>
      <c r="AQ4252" s="14"/>
      <c r="AR4252" s="14"/>
      <c r="AS4252" s="14"/>
      <c r="AT4252" s="14">
        <v>1</v>
      </c>
      <c r="AU4252" s="14"/>
      <c r="AV4252" s="14"/>
      <c r="AW4252" s="14"/>
      <c r="AX4252" s="14"/>
      <c r="AY4252" s="14"/>
      <c r="AZ4252" s="14"/>
      <c r="BA4252" s="14"/>
      <c r="BB4252" s="14"/>
      <c r="BC4252" s="14">
        <v>1</v>
      </c>
      <c r="BD4252" s="14"/>
      <c r="BE4252" s="14"/>
      <c r="BF4252" s="14"/>
      <c r="BG4252" s="14"/>
      <c r="BH4252" s="14"/>
      <c r="BI4252" s="14"/>
    </row>
    <row r="4253" spans="1:61" x14ac:dyDescent="0.25">
      <c r="A4253">
        <v>4252</v>
      </c>
      <c r="B4253" s="3">
        <v>2025</v>
      </c>
      <c r="C4253" s="3">
        <v>8</v>
      </c>
      <c r="D4253" t="s">
        <v>21</v>
      </c>
      <c r="E4253" s="21">
        <v>45877.857238622688</v>
      </c>
      <c r="F4253" t="s">
        <v>110</v>
      </c>
      <c r="G4253" t="s">
        <v>110</v>
      </c>
      <c r="H4253" t="s">
        <v>79</v>
      </c>
      <c r="I4253" t="s">
        <v>79</v>
      </c>
      <c r="J4253" t="s">
        <v>97</v>
      </c>
      <c r="K4253" t="s">
        <v>97</v>
      </c>
      <c r="L4253" t="s">
        <v>34</v>
      </c>
      <c r="M4253" t="s">
        <v>34</v>
      </c>
      <c r="N4253" t="s">
        <v>758</v>
      </c>
      <c r="O4253" t="s">
        <v>11649</v>
      </c>
      <c r="P4253" t="s">
        <v>1373</v>
      </c>
      <c r="Q4253" t="s">
        <v>12617</v>
      </c>
      <c r="R4253" t="s">
        <v>12618</v>
      </c>
      <c r="S4253" t="s">
        <v>12619</v>
      </c>
      <c r="T4253" s="4">
        <v>2450</v>
      </c>
      <c r="U4253" s="4">
        <v>3</v>
      </c>
      <c r="V4253" s="3">
        <v>1</v>
      </c>
      <c r="W4253" t="s">
        <v>208</v>
      </c>
      <c r="X4253" t="s">
        <v>272</v>
      </c>
      <c r="Y4253">
        <v>338</v>
      </c>
      <c r="Z4253" s="14"/>
      <c r="AA4253" s="14"/>
      <c r="AB4253" s="14"/>
      <c r="AC4253" s="14"/>
      <c r="AD4253" s="14"/>
      <c r="AE4253" s="14"/>
      <c r="AF4253" s="14"/>
      <c r="AG4253" s="14"/>
      <c r="AH4253" s="14"/>
      <c r="AI4253" s="14"/>
      <c r="AJ4253" s="14"/>
      <c r="AK4253" s="14"/>
      <c r="AL4253" s="14"/>
      <c r="AM4253" s="14">
        <v>2</v>
      </c>
      <c r="AN4253" s="14"/>
      <c r="AO4253" s="14"/>
      <c r="AP4253" s="14"/>
      <c r="AQ4253" s="14"/>
      <c r="AR4253" s="14"/>
      <c r="AS4253" s="14"/>
      <c r="AT4253" s="14"/>
      <c r="AU4253" s="14"/>
      <c r="AV4253" s="14"/>
      <c r="AW4253" s="14"/>
      <c r="AX4253" s="14"/>
      <c r="AY4253" s="14"/>
      <c r="AZ4253" s="14"/>
      <c r="BA4253" s="14"/>
      <c r="BB4253" s="14"/>
      <c r="BC4253" s="14"/>
      <c r="BD4253" s="14"/>
      <c r="BE4253" s="14"/>
      <c r="BF4253" s="14"/>
      <c r="BG4253" s="14">
        <v>1</v>
      </c>
      <c r="BH4253" s="14"/>
      <c r="BI4253" s="14"/>
    </row>
    <row r="4254" spans="1:61" x14ac:dyDescent="0.25">
      <c r="A4254">
        <v>4253</v>
      </c>
      <c r="B4254" s="3">
        <v>2025</v>
      </c>
      <c r="C4254" s="3">
        <v>8</v>
      </c>
      <c r="D4254" t="s">
        <v>21</v>
      </c>
      <c r="E4254" s="21">
        <v>45877.868018113433</v>
      </c>
      <c r="F4254" t="s">
        <v>111</v>
      </c>
      <c r="G4254" t="s">
        <v>111</v>
      </c>
      <c r="H4254" t="s">
        <v>79</v>
      </c>
      <c r="I4254" t="s">
        <v>79</v>
      </c>
      <c r="J4254" t="s">
        <v>98</v>
      </c>
      <c r="K4254" t="s">
        <v>98</v>
      </c>
      <c r="L4254" t="s">
        <v>33</v>
      </c>
      <c r="M4254" t="s">
        <v>33</v>
      </c>
      <c r="N4254" t="s">
        <v>3735</v>
      </c>
      <c r="O4254" t="s">
        <v>11649</v>
      </c>
      <c r="P4254" t="s">
        <v>12620</v>
      </c>
      <c r="Q4254" t="s">
        <v>12621</v>
      </c>
      <c r="S4254" t="s">
        <v>12622</v>
      </c>
      <c r="T4254" s="4">
        <v>3300</v>
      </c>
      <c r="U4254" s="4">
        <v>18</v>
      </c>
      <c r="V4254" s="3">
        <v>1</v>
      </c>
      <c r="W4254" t="s">
        <v>208</v>
      </c>
      <c r="X4254" t="s">
        <v>272</v>
      </c>
      <c r="Y4254">
        <v>339</v>
      </c>
      <c r="Z4254" s="14">
        <v>3</v>
      </c>
      <c r="AA4254" s="14">
        <v>3</v>
      </c>
      <c r="AB4254" s="14">
        <v>3</v>
      </c>
      <c r="AC4254" s="14"/>
      <c r="AD4254" s="14"/>
      <c r="AE4254" s="14"/>
      <c r="AF4254" s="14"/>
      <c r="AG4254" s="14"/>
      <c r="AH4254" s="14"/>
      <c r="AI4254" s="14"/>
      <c r="AJ4254" s="14"/>
      <c r="AK4254" s="14">
        <v>3</v>
      </c>
      <c r="AL4254" s="14"/>
      <c r="AM4254" s="14"/>
      <c r="AN4254" s="14"/>
      <c r="AO4254" s="14"/>
      <c r="AP4254" s="14"/>
      <c r="AQ4254" s="14"/>
      <c r="AR4254" s="14"/>
      <c r="AS4254" s="14"/>
      <c r="AT4254" s="14">
        <v>3</v>
      </c>
      <c r="AU4254" s="14"/>
      <c r="AV4254" s="14"/>
      <c r="AW4254" s="14"/>
      <c r="AX4254" s="14"/>
      <c r="AY4254" s="14"/>
      <c r="AZ4254" s="14"/>
      <c r="BA4254" s="14"/>
      <c r="BB4254" s="14"/>
      <c r="BC4254" s="14">
        <v>3</v>
      </c>
      <c r="BD4254" s="14"/>
      <c r="BE4254" s="14"/>
      <c r="BF4254" s="14"/>
      <c r="BG4254" s="14"/>
      <c r="BH4254" s="14"/>
      <c r="BI4254" s="14"/>
    </row>
    <row r="4255" spans="1:61" x14ac:dyDescent="0.25">
      <c r="A4255">
        <v>4254</v>
      </c>
      <c r="B4255" s="3">
        <v>2025</v>
      </c>
      <c r="C4255" s="3">
        <v>8</v>
      </c>
      <c r="D4255" t="s">
        <v>21</v>
      </c>
      <c r="E4255" s="21">
        <v>45877.871301030093</v>
      </c>
      <c r="F4255" t="s">
        <v>111</v>
      </c>
      <c r="G4255" t="s">
        <v>111</v>
      </c>
      <c r="H4255" t="s">
        <v>78</v>
      </c>
      <c r="I4255" t="s">
        <v>78</v>
      </c>
      <c r="J4255" t="s">
        <v>98</v>
      </c>
      <c r="K4255" t="s">
        <v>98</v>
      </c>
      <c r="L4255" t="s">
        <v>32</v>
      </c>
      <c r="M4255" t="s">
        <v>32</v>
      </c>
      <c r="N4255" t="s">
        <v>1013</v>
      </c>
      <c r="O4255" t="s">
        <v>11649</v>
      </c>
      <c r="P4255" t="s">
        <v>12623</v>
      </c>
      <c r="Q4255" t="s">
        <v>12306</v>
      </c>
      <c r="S4255" t="s">
        <v>12624</v>
      </c>
      <c r="T4255" s="4">
        <v>0</v>
      </c>
      <c r="U4255" s="4">
        <v>1</v>
      </c>
      <c r="V4255" s="3">
        <v>1</v>
      </c>
      <c r="W4255" t="s">
        <v>208</v>
      </c>
      <c r="X4255" t="s">
        <v>272</v>
      </c>
      <c r="Y4255">
        <v>340</v>
      </c>
      <c r="Z4255" s="14"/>
      <c r="AA4255" s="14"/>
      <c r="AB4255" s="14"/>
      <c r="AC4255" s="14"/>
      <c r="AD4255" s="14"/>
      <c r="AE4255" s="14"/>
      <c r="AF4255" s="14"/>
      <c r="AG4255" s="14"/>
      <c r="AH4255" s="14"/>
      <c r="AI4255" s="14"/>
      <c r="AJ4255" s="14"/>
      <c r="AK4255" s="14"/>
      <c r="AL4255" s="14"/>
      <c r="AM4255" s="14"/>
      <c r="AN4255" s="14"/>
      <c r="AO4255" s="14"/>
      <c r="AP4255" s="14"/>
      <c r="AQ4255" s="14"/>
      <c r="AR4255" s="14"/>
      <c r="AS4255" s="14"/>
      <c r="AT4255" s="14">
        <v>1</v>
      </c>
      <c r="AU4255" s="14"/>
      <c r="AV4255" s="14"/>
      <c r="AW4255" s="14"/>
      <c r="AX4255" s="14"/>
      <c r="AY4255" s="14"/>
      <c r="AZ4255" s="14"/>
      <c r="BA4255" s="14"/>
      <c r="BB4255" s="14"/>
      <c r="BC4255" s="14"/>
      <c r="BD4255" s="14"/>
      <c r="BE4255" s="14"/>
      <c r="BF4255" s="14"/>
      <c r="BG4255" s="14"/>
      <c r="BH4255" s="14"/>
      <c r="BI4255" s="14"/>
    </row>
    <row r="4256" spans="1:61" x14ac:dyDescent="0.25">
      <c r="A4256">
        <v>4255</v>
      </c>
      <c r="B4256" s="3">
        <v>2025</v>
      </c>
      <c r="C4256" s="3">
        <v>8</v>
      </c>
      <c r="D4256" t="s">
        <v>21</v>
      </c>
      <c r="E4256" s="21">
        <v>45877.873683796293</v>
      </c>
      <c r="F4256" t="s">
        <v>111</v>
      </c>
      <c r="G4256" t="s">
        <v>111</v>
      </c>
      <c r="H4256" t="s">
        <v>79</v>
      </c>
      <c r="I4256" t="s">
        <v>79</v>
      </c>
      <c r="J4256" t="s">
        <v>98</v>
      </c>
      <c r="K4256" t="s">
        <v>98</v>
      </c>
      <c r="L4256" t="s">
        <v>33</v>
      </c>
      <c r="M4256" t="s">
        <v>33</v>
      </c>
      <c r="N4256" t="s">
        <v>12625</v>
      </c>
      <c r="O4256" t="s">
        <v>11649</v>
      </c>
      <c r="P4256" t="s">
        <v>9731</v>
      </c>
      <c r="Q4256" t="s">
        <v>12626</v>
      </c>
      <c r="S4256" t="s">
        <v>12627</v>
      </c>
      <c r="T4256" s="4">
        <v>1100</v>
      </c>
      <c r="U4256" s="4">
        <v>6</v>
      </c>
      <c r="V4256" s="3">
        <v>1</v>
      </c>
      <c r="W4256" t="s">
        <v>208</v>
      </c>
      <c r="X4256" t="s">
        <v>272</v>
      </c>
      <c r="Y4256">
        <v>341</v>
      </c>
      <c r="Z4256" s="14">
        <v>1</v>
      </c>
      <c r="AA4256" s="14">
        <v>1</v>
      </c>
      <c r="AB4256" s="14">
        <v>1</v>
      </c>
      <c r="AC4256" s="14"/>
      <c r="AD4256" s="14"/>
      <c r="AE4256" s="14"/>
      <c r="AF4256" s="14"/>
      <c r="AG4256" s="14"/>
      <c r="AH4256" s="14"/>
      <c r="AI4256" s="14"/>
      <c r="AJ4256" s="14"/>
      <c r="AK4256" s="14">
        <v>1</v>
      </c>
      <c r="AL4256" s="14"/>
      <c r="AM4256" s="14">
        <v>1</v>
      </c>
      <c r="AN4256" s="14"/>
      <c r="AO4256" s="14"/>
      <c r="AP4256" s="14"/>
      <c r="AQ4256" s="14"/>
      <c r="AR4256" s="14"/>
      <c r="AS4256" s="14"/>
      <c r="AT4256" s="14"/>
      <c r="AU4256" s="14"/>
      <c r="AV4256" s="14"/>
      <c r="AW4256" s="14"/>
      <c r="AX4256" s="14"/>
      <c r="AY4256" s="14"/>
      <c r="AZ4256" s="14"/>
      <c r="BA4256" s="14">
        <v>1</v>
      </c>
      <c r="BB4256" s="14"/>
      <c r="BC4256" s="14"/>
      <c r="BD4256" s="14"/>
      <c r="BE4256" s="14"/>
      <c r="BF4256" s="14"/>
      <c r="BG4256" s="14"/>
      <c r="BH4256" s="14"/>
      <c r="BI4256" s="14"/>
    </row>
    <row r="4257" spans="1:61" x14ac:dyDescent="0.25">
      <c r="A4257">
        <v>4256</v>
      </c>
      <c r="B4257" s="3">
        <v>2025</v>
      </c>
      <c r="C4257" s="3">
        <v>8</v>
      </c>
      <c r="D4257" t="s">
        <v>21</v>
      </c>
      <c r="E4257" s="21">
        <v>45877.876649513892</v>
      </c>
      <c r="F4257" t="s">
        <v>111</v>
      </c>
      <c r="G4257" t="s">
        <v>111</v>
      </c>
      <c r="H4257" t="s">
        <v>79</v>
      </c>
      <c r="I4257" t="s">
        <v>79</v>
      </c>
      <c r="J4257" t="s">
        <v>98</v>
      </c>
      <c r="K4257" t="s">
        <v>98</v>
      </c>
      <c r="L4257" t="s">
        <v>32</v>
      </c>
      <c r="M4257" t="s">
        <v>32</v>
      </c>
      <c r="N4257" t="s">
        <v>12628</v>
      </c>
      <c r="O4257" t="s">
        <v>11649</v>
      </c>
      <c r="P4257" t="s">
        <v>12629</v>
      </c>
      <c r="Q4257" t="s">
        <v>12630</v>
      </c>
      <c r="S4257" t="s">
        <v>12631</v>
      </c>
      <c r="T4257" s="4">
        <v>1100</v>
      </c>
      <c r="U4257" s="4">
        <v>6</v>
      </c>
      <c r="V4257" s="3">
        <v>1</v>
      </c>
      <c r="W4257" t="s">
        <v>208</v>
      </c>
      <c r="X4257" t="s">
        <v>272</v>
      </c>
      <c r="Y4257">
        <v>342</v>
      </c>
      <c r="Z4257" s="14">
        <v>1</v>
      </c>
      <c r="AA4257" s="14">
        <v>1</v>
      </c>
      <c r="AB4257" s="14">
        <v>1</v>
      </c>
      <c r="AC4257" s="14"/>
      <c r="AD4257" s="14"/>
      <c r="AE4257" s="14"/>
      <c r="AF4257" s="14"/>
      <c r="AG4257" s="14"/>
      <c r="AH4257" s="14"/>
      <c r="AI4257" s="14"/>
      <c r="AJ4257" s="14">
        <v>1</v>
      </c>
      <c r="AK4257" s="14"/>
      <c r="AL4257" s="14"/>
      <c r="AM4257" s="14"/>
      <c r="AN4257" s="14"/>
      <c r="AO4257" s="14"/>
      <c r="AP4257" s="14"/>
      <c r="AQ4257" s="14"/>
      <c r="AR4257" s="14"/>
      <c r="AS4257" s="14"/>
      <c r="AT4257" s="14">
        <v>1</v>
      </c>
      <c r="AU4257" s="14"/>
      <c r="AV4257" s="14"/>
      <c r="AW4257" s="14"/>
      <c r="AX4257" s="14"/>
      <c r="AY4257" s="14"/>
      <c r="AZ4257" s="14"/>
      <c r="BA4257" s="14"/>
      <c r="BB4257" s="14"/>
      <c r="BC4257" s="14">
        <v>1</v>
      </c>
      <c r="BD4257" s="14"/>
      <c r="BE4257" s="14"/>
      <c r="BF4257" s="14"/>
      <c r="BG4257" s="14"/>
      <c r="BH4257" s="14"/>
      <c r="BI4257" s="14"/>
    </row>
    <row r="4258" spans="1:61" x14ac:dyDescent="0.25">
      <c r="A4258">
        <v>4257</v>
      </c>
      <c r="B4258" s="3">
        <v>2025</v>
      </c>
      <c r="C4258" s="3">
        <v>8</v>
      </c>
      <c r="D4258" t="s">
        <v>21</v>
      </c>
      <c r="E4258" s="21">
        <v>45877.8799187037</v>
      </c>
      <c r="F4258" t="s">
        <v>111</v>
      </c>
      <c r="G4258" t="s">
        <v>111</v>
      </c>
      <c r="H4258" t="s">
        <v>79</v>
      </c>
      <c r="I4258" t="s">
        <v>79</v>
      </c>
      <c r="J4258" t="s">
        <v>98</v>
      </c>
      <c r="K4258" t="s">
        <v>98</v>
      </c>
      <c r="L4258" t="s">
        <v>32</v>
      </c>
      <c r="M4258" t="s">
        <v>32</v>
      </c>
      <c r="N4258" t="s">
        <v>2006</v>
      </c>
      <c r="O4258" t="s">
        <v>11649</v>
      </c>
      <c r="P4258" t="s">
        <v>12632</v>
      </c>
      <c r="Q4258" t="s">
        <v>12633</v>
      </c>
      <c r="S4258" t="s">
        <v>12634</v>
      </c>
      <c r="T4258" s="4">
        <v>1100</v>
      </c>
      <c r="U4258" s="4">
        <v>6</v>
      </c>
      <c r="V4258" s="3">
        <v>1</v>
      </c>
      <c r="W4258" t="s">
        <v>208</v>
      </c>
      <c r="X4258" t="s">
        <v>272</v>
      </c>
      <c r="Y4258">
        <v>343</v>
      </c>
      <c r="Z4258" s="14">
        <v>1</v>
      </c>
      <c r="AA4258" s="14">
        <v>1</v>
      </c>
      <c r="AB4258" s="14">
        <v>1</v>
      </c>
      <c r="AC4258" s="14"/>
      <c r="AD4258" s="14"/>
      <c r="AE4258" s="14"/>
      <c r="AF4258" s="14"/>
      <c r="AG4258" s="14"/>
      <c r="AH4258" s="14"/>
      <c r="AI4258" s="14"/>
      <c r="AJ4258" s="14"/>
      <c r="AK4258" s="14">
        <v>1</v>
      </c>
      <c r="AL4258" s="14"/>
      <c r="AM4258" s="14">
        <v>1</v>
      </c>
      <c r="AN4258" s="14"/>
      <c r="AO4258" s="14"/>
      <c r="AP4258" s="14"/>
      <c r="AQ4258" s="14"/>
      <c r="AR4258" s="14"/>
      <c r="AS4258" s="14"/>
      <c r="AT4258" s="14"/>
      <c r="AU4258" s="14"/>
      <c r="AV4258" s="14"/>
      <c r="AW4258" s="14"/>
      <c r="AX4258" s="14"/>
      <c r="AY4258" s="14"/>
      <c r="AZ4258" s="14"/>
      <c r="BA4258" s="14"/>
      <c r="BB4258" s="14"/>
      <c r="BC4258" s="14">
        <v>1</v>
      </c>
      <c r="BD4258" s="14"/>
      <c r="BE4258" s="14"/>
      <c r="BF4258" s="14"/>
      <c r="BG4258" s="14"/>
      <c r="BH4258" s="14"/>
      <c r="BI4258" s="14"/>
    </row>
    <row r="4259" spans="1:61" x14ac:dyDescent="0.25">
      <c r="A4259">
        <v>4258</v>
      </c>
      <c r="B4259" s="3">
        <v>2025</v>
      </c>
      <c r="C4259" s="3">
        <v>8</v>
      </c>
      <c r="D4259" t="s">
        <v>21</v>
      </c>
      <c r="E4259" s="21">
        <v>45877.883301111113</v>
      </c>
      <c r="F4259" t="s">
        <v>111</v>
      </c>
      <c r="G4259" t="s">
        <v>111</v>
      </c>
      <c r="H4259" t="s">
        <v>79</v>
      </c>
      <c r="I4259" t="s">
        <v>79</v>
      </c>
      <c r="J4259" t="s">
        <v>98</v>
      </c>
      <c r="K4259" t="s">
        <v>98</v>
      </c>
      <c r="L4259" t="s">
        <v>32</v>
      </c>
      <c r="M4259" t="s">
        <v>32</v>
      </c>
      <c r="N4259" t="s">
        <v>12163</v>
      </c>
      <c r="O4259" t="s">
        <v>11649</v>
      </c>
      <c r="P4259" t="s">
        <v>12635</v>
      </c>
      <c r="Q4259" t="s">
        <v>12636</v>
      </c>
      <c r="S4259" t="s">
        <v>12637</v>
      </c>
      <c r="T4259" s="4">
        <v>2550</v>
      </c>
      <c r="U4259" s="4">
        <v>13</v>
      </c>
      <c r="V4259" s="3">
        <v>1</v>
      </c>
      <c r="W4259" t="s">
        <v>208</v>
      </c>
      <c r="X4259" t="s">
        <v>272</v>
      </c>
      <c r="Y4259">
        <v>344</v>
      </c>
      <c r="Z4259" s="14">
        <v>2</v>
      </c>
      <c r="AA4259" s="14">
        <v>5</v>
      </c>
      <c r="AB4259" s="14"/>
      <c r="AC4259" s="14"/>
      <c r="AD4259" s="14"/>
      <c r="AE4259" s="14"/>
      <c r="AF4259" s="14"/>
      <c r="AG4259" s="14"/>
      <c r="AH4259" s="14"/>
      <c r="AI4259" s="14"/>
      <c r="AJ4259" s="14"/>
      <c r="AK4259" s="14"/>
      <c r="AL4259" s="14"/>
      <c r="AM4259" s="14"/>
      <c r="AN4259" s="14">
        <v>1</v>
      </c>
      <c r="AO4259" s="14">
        <v>1</v>
      </c>
      <c r="AP4259" s="14">
        <v>1</v>
      </c>
      <c r="AQ4259" s="14"/>
      <c r="AR4259" s="14"/>
      <c r="AS4259" s="14"/>
      <c r="AT4259" s="14">
        <v>1</v>
      </c>
      <c r="AU4259" s="14"/>
      <c r="AV4259" s="14"/>
      <c r="AW4259" s="14"/>
      <c r="AX4259" s="14"/>
      <c r="AY4259" s="14"/>
      <c r="AZ4259" s="14"/>
      <c r="BA4259" s="14">
        <v>1</v>
      </c>
      <c r="BB4259" s="14"/>
      <c r="BC4259" s="14">
        <v>1</v>
      </c>
      <c r="BD4259" s="14"/>
      <c r="BE4259" s="14"/>
      <c r="BF4259" s="14"/>
      <c r="BG4259" s="14"/>
      <c r="BH4259" s="14"/>
      <c r="BI4259" s="14"/>
    </row>
    <row r="4260" spans="1:61" x14ac:dyDescent="0.25">
      <c r="A4260">
        <v>4259</v>
      </c>
      <c r="B4260" s="3">
        <v>2025</v>
      </c>
      <c r="C4260" s="3">
        <v>8</v>
      </c>
      <c r="D4260" t="s">
        <v>21</v>
      </c>
      <c r="E4260" s="21">
        <v>45877.890293136566</v>
      </c>
      <c r="F4260" t="s">
        <v>111</v>
      </c>
      <c r="G4260" t="s">
        <v>111</v>
      </c>
      <c r="H4260" t="s">
        <v>79</v>
      </c>
      <c r="I4260" t="s">
        <v>79</v>
      </c>
      <c r="J4260" t="s">
        <v>98</v>
      </c>
      <c r="K4260" t="s">
        <v>98</v>
      </c>
      <c r="L4260" t="s">
        <v>33</v>
      </c>
      <c r="M4260" t="s">
        <v>33</v>
      </c>
      <c r="N4260" t="s">
        <v>12638</v>
      </c>
      <c r="O4260" t="s">
        <v>11649</v>
      </c>
      <c r="P4260" t="s">
        <v>912</v>
      </c>
      <c r="Q4260" t="s">
        <v>12639</v>
      </c>
      <c r="S4260" t="s">
        <v>12640</v>
      </c>
      <c r="T4260" s="4">
        <v>1550</v>
      </c>
      <c r="U4260" s="4">
        <v>8</v>
      </c>
      <c r="V4260" s="3">
        <v>1</v>
      </c>
      <c r="W4260" t="s">
        <v>208</v>
      </c>
      <c r="X4260" t="s">
        <v>272</v>
      </c>
      <c r="Y4260">
        <v>345</v>
      </c>
      <c r="Z4260" s="14">
        <v>1</v>
      </c>
      <c r="AA4260" s="14">
        <v>1</v>
      </c>
      <c r="AB4260" s="14">
        <v>1</v>
      </c>
      <c r="AC4260" s="14"/>
      <c r="AD4260" s="14"/>
      <c r="AE4260" s="14">
        <v>2</v>
      </c>
      <c r="AF4260" s="14"/>
      <c r="AG4260" s="14"/>
      <c r="AH4260" s="14"/>
      <c r="AI4260" s="14"/>
      <c r="AJ4260" s="14">
        <v>1</v>
      </c>
      <c r="AK4260" s="14"/>
      <c r="AL4260" s="14"/>
      <c r="AM4260" s="14"/>
      <c r="AN4260" s="14"/>
      <c r="AO4260" s="14"/>
      <c r="AP4260" s="14"/>
      <c r="AQ4260" s="14"/>
      <c r="AR4260" s="14"/>
      <c r="AS4260" s="14"/>
      <c r="AT4260" s="14">
        <v>1</v>
      </c>
      <c r="AU4260" s="14"/>
      <c r="AV4260" s="14"/>
      <c r="AW4260" s="14"/>
      <c r="AX4260" s="14"/>
      <c r="AY4260" s="14"/>
      <c r="AZ4260" s="14"/>
      <c r="BA4260" s="14"/>
      <c r="BB4260" s="14"/>
      <c r="BC4260" s="14">
        <v>1</v>
      </c>
      <c r="BD4260" s="14"/>
      <c r="BE4260" s="14"/>
      <c r="BF4260" s="14"/>
      <c r="BG4260" s="14"/>
      <c r="BH4260" s="14"/>
      <c r="BI4260" s="14"/>
    </row>
    <row r="4261" spans="1:61" x14ac:dyDescent="0.25">
      <c r="A4261">
        <v>4260</v>
      </c>
      <c r="B4261" s="3">
        <v>2025</v>
      </c>
      <c r="C4261" s="3">
        <v>8</v>
      </c>
      <c r="D4261" t="s">
        <v>21</v>
      </c>
      <c r="E4261" s="21">
        <v>45877.894105277781</v>
      </c>
      <c r="F4261" t="s">
        <v>111</v>
      </c>
      <c r="G4261" t="s">
        <v>111</v>
      </c>
      <c r="H4261" t="s">
        <v>78</v>
      </c>
      <c r="I4261" t="s">
        <v>78</v>
      </c>
      <c r="J4261" t="s">
        <v>98</v>
      </c>
      <c r="K4261" t="s">
        <v>98</v>
      </c>
      <c r="L4261" t="s">
        <v>33</v>
      </c>
      <c r="M4261" t="s">
        <v>33</v>
      </c>
      <c r="N4261" t="s">
        <v>684</v>
      </c>
      <c r="O4261" t="s">
        <v>11649</v>
      </c>
      <c r="P4261" t="s">
        <v>9739</v>
      </c>
      <c r="Q4261" t="s">
        <v>12641</v>
      </c>
      <c r="S4261" t="s">
        <v>12642</v>
      </c>
      <c r="T4261" s="4">
        <v>605</v>
      </c>
      <c r="U4261" s="4">
        <v>3</v>
      </c>
      <c r="V4261" s="3">
        <v>1</v>
      </c>
      <c r="W4261" t="s">
        <v>208</v>
      </c>
      <c r="X4261" t="s">
        <v>272</v>
      </c>
      <c r="Y4261">
        <v>346</v>
      </c>
      <c r="Z4261" s="14"/>
      <c r="AA4261" s="14">
        <v>1</v>
      </c>
      <c r="AB4261" s="14"/>
      <c r="AC4261" s="14"/>
      <c r="AD4261" s="14"/>
      <c r="AE4261" s="14"/>
      <c r="AF4261" s="14"/>
      <c r="AG4261" s="14"/>
      <c r="AH4261" s="14"/>
      <c r="AI4261" s="14"/>
      <c r="AJ4261" s="14"/>
      <c r="AK4261" s="14"/>
      <c r="AL4261" s="14"/>
      <c r="AM4261" s="14"/>
      <c r="AN4261" s="14"/>
      <c r="AO4261" s="14"/>
      <c r="AP4261" s="14"/>
      <c r="AQ4261" s="14"/>
      <c r="AR4261" s="14"/>
      <c r="AS4261" s="14"/>
      <c r="AT4261" s="14"/>
      <c r="AU4261" s="14"/>
      <c r="AV4261" s="14"/>
      <c r="AW4261" s="14"/>
      <c r="AX4261" s="14"/>
      <c r="AY4261" s="14"/>
      <c r="AZ4261" s="14"/>
      <c r="BA4261" s="14">
        <v>1</v>
      </c>
      <c r="BB4261" s="14"/>
      <c r="BC4261" s="14">
        <v>1</v>
      </c>
      <c r="BD4261" s="14"/>
      <c r="BE4261" s="14"/>
      <c r="BF4261" s="14"/>
      <c r="BG4261" s="14"/>
      <c r="BH4261" s="14"/>
      <c r="BI4261" s="14"/>
    </row>
    <row r="4262" spans="1:61" x14ac:dyDescent="0.25">
      <c r="A4262">
        <v>4261</v>
      </c>
      <c r="B4262" s="3">
        <v>2025</v>
      </c>
      <c r="C4262" s="3">
        <v>8</v>
      </c>
      <c r="D4262" t="s">
        <v>21</v>
      </c>
      <c r="E4262" s="21">
        <v>45877.896888888892</v>
      </c>
      <c r="F4262" t="s">
        <v>111</v>
      </c>
      <c r="G4262" t="s">
        <v>111</v>
      </c>
      <c r="H4262" t="s">
        <v>80</v>
      </c>
      <c r="I4262" t="s">
        <v>80</v>
      </c>
      <c r="J4262" t="s">
        <v>98</v>
      </c>
      <c r="K4262" t="s">
        <v>98</v>
      </c>
      <c r="L4262" t="s">
        <v>32</v>
      </c>
      <c r="M4262" t="s">
        <v>32</v>
      </c>
      <c r="N4262" t="s">
        <v>1940</v>
      </c>
      <c r="O4262" t="s">
        <v>11649</v>
      </c>
      <c r="P4262" t="s">
        <v>12643</v>
      </c>
      <c r="Q4262" t="s">
        <v>12644</v>
      </c>
      <c r="S4262" t="s">
        <v>12645</v>
      </c>
      <c r="T4262" s="4">
        <v>2290</v>
      </c>
      <c r="U4262" s="4">
        <v>10</v>
      </c>
      <c r="V4262" s="3">
        <v>1</v>
      </c>
      <c r="W4262" t="s">
        <v>208</v>
      </c>
      <c r="X4262" t="s">
        <v>272</v>
      </c>
      <c r="Y4262">
        <v>347</v>
      </c>
      <c r="Z4262" s="14">
        <v>2</v>
      </c>
      <c r="AA4262" s="14">
        <v>4</v>
      </c>
      <c r="AB4262" s="14">
        <v>4</v>
      </c>
      <c r="AC4262" s="14"/>
      <c r="AD4262" s="14"/>
      <c r="AE4262" s="14"/>
      <c r="AF4262" s="14"/>
      <c r="AG4262" s="14"/>
      <c r="AH4262" s="14"/>
      <c r="AI4262" s="14"/>
      <c r="AJ4262" s="14"/>
      <c r="AK4262" s="14"/>
      <c r="AL4262" s="14"/>
      <c r="AM4262" s="14"/>
      <c r="AN4262" s="14"/>
      <c r="AO4262" s="14"/>
      <c r="AP4262" s="14"/>
      <c r="AQ4262" s="14"/>
      <c r="AR4262" s="14"/>
      <c r="AS4262" s="14"/>
      <c r="AT4262" s="14"/>
      <c r="AU4262" s="14"/>
      <c r="AV4262" s="14"/>
      <c r="AW4262" s="14"/>
      <c r="AX4262" s="14"/>
      <c r="AY4262" s="14"/>
      <c r="AZ4262" s="14"/>
      <c r="BA4262" s="14"/>
      <c r="BB4262" s="14"/>
      <c r="BC4262" s="14"/>
      <c r="BD4262" s="14"/>
      <c r="BE4262" s="14"/>
      <c r="BF4262" s="14"/>
      <c r="BG4262" s="14"/>
      <c r="BH4262" s="14"/>
      <c r="BI4262" s="14"/>
    </row>
    <row r="4263" spans="1:61" x14ac:dyDescent="0.25">
      <c r="A4263">
        <v>4262</v>
      </c>
      <c r="B4263" s="3">
        <v>2025</v>
      </c>
      <c r="C4263" s="3">
        <v>8</v>
      </c>
      <c r="D4263" t="s">
        <v>21</v>
      </c>
      <c r="E4263" s="21">
        <v>45877.900163171304</v>
      </c>
      <c r="F4263" t="s">
        <v>111</v>
      </c>
      <c r="G4263" t="s">
        <v>111</v>
      </c>
      <c r="H4263" t="s">
        <v>79</v>
      </c>
      <c r="I4263" t="s">
        <v>79</v>
      </c>
      <c r="J4263" t="s">
        <v>98</v>
      </c>
      <c r="K4263" t="s">
        <v>98</v>
      </c>
      <c r="L4263" t="s">
        <v>32</v>
      </c>
      <c r="M4263" t="s">
        <v>32</v>
      </c>
      <c r="N4263" t="s">
        <v>11887</v>
      </c>
      <c r="O4263" t="s">
        <v>11649</v>
      </c>
      <c r="P4263" t="s">
        <v>4046</v>
      </c>
      <c r="Q4263" t="s">
        <v>4047</v>
      </c>
      <c r="R4263" t="s">
        <v>12646</v>
      </c>
      <c r="S4263" t="s">
        <v>12647</v>
      </c>
      <c r="T4263" s="4">
        <v>1100</v>
      </c>
      <c r="U4263" s="4">
        <v>6</v>
      </c>
      <c r="V4263" s="3">
        <v>1</v>
      </c>
      <c r="W4263" t="s">
        <v>208</v>
      </c>
      <c r="X4263" t="s">
        <v>272</v>
      </c>
      <c r="Y4263">
        <v>348</v>
      </c>
      <c r="Z4263" s="14">
        <v>1</v>
      </c>
      <c r="AA4263" s="14">
        <v>1</v>
      </c>
      <c r="AB4263" s="14">
        <v>1</v>
      </c>
      <c r="AC4263" s="14"/>
      <c r="AD4263" s="14"/>
      <c r="AE4263" s="14"/>
      <c r="AF4263" s="14"/>
      <c r="AG4263" s="14"/>
      <c r="AH4263" s="14"/>
      <c r="AI4263" s="14"/>
      <c r="AJ4263" s="14">
        <v>1</v>
      </c>
      <c r="AK4263" s="14"/>
      <c r="AL4263" s="14"/>
      <c r="AM4263" s="14">
        <v>1</v>
      </c>
      <c r="AN4263" s="14"/>
      <c r="AO4263" s="14"/>
      <c r="AP4263" s="14"/>
      <c r="AQ4263" s="14"/>
      <c r="AR4263" s="14"/>
      <c r="AS4263" s="14"/>
      <c r="AT4263" s="14"/>
      <c r="AU4263" s="14"/>
      <c r="AV4263" s="14"/>
      <c r="AW4263" s="14"/>
      <c r="AX4263" s="14"/>
      <c r="AY4263" s="14"/>
      <c r="AZ4263" s="14"/>
      <c r="BA4263" s="14"/>
      <c r="BB4263" s="14"/>
      <c r="BC4263" s="14">
        <v>1</v>
      </c>
      <c r="BD4263" s="14"/>
      <c r="BE4263" s="14"/>
      <c r="BF4263" s="14"/>
      <c r="BG4263" s="14"/>
      <c r="BH4263" s="14"/>
      <c r="BI4263" s="14"/>
    </row>
    <row r="4264" spans="1:61" x14ac:dyDescent="0.25">
      <c r="A4264">
        <v>4263</v>
      </c>
      <c r="B4264" s="3">
        <v>2025</v>
      </c>
      <c r="C4264" s="3">
        <v>8</v>
      </c>
      <c r="D4264" t="s">
        <v>21</v>
      </c>
      <c r="E4264" s="21">
        <v>45877.95250796296</v>
      </c>
      <c r="F4264" t="s">
        <v>110</v>
      </c>
      <c r="G4264" t="s">
        <v>110</v>
      </c>
      <c r="H4264" t="s">
        <v>78</v>
      </c>
      <c r="I4264" t="s">
        <v>78</v>
      </c>
      <c r="J4264" t="s">
        <v>8526</v>
      </c>
      <c r="K4264" t="s">
        <v>101</v>
      </c>
      <c r="L4264" t="s">
        <v>32</v>
      </c>
      <c r="M4264" t="s">
        <v>32</v>
      </c>
      <c r="N4264" t="s">
        <v>32</v>
      </c>
      <c r="O4264" t="s">
        <v>11649</v>
      </c>
      <c r="P4264" t="s">
        <v>12648</v>
      </c>
      <c r="Q4264" t="s">
        <v>12649</v>
      </c>
      <c r="S4264" t="s">
        <v>32</v>
      </c>
      <c r="T4264" s="4">
        <v>3460</v>
      </c>
      <c r="U4264" s="4">
        <v>16</v>
      </c>
      <c r="V4264" s="3">
        <v>1</v>
      </c>
      <c r="W4264" t="s">
        <v>208</v>
      </c>
      <c r="X4264" t="s">
        <v>272</v>
      </c>
      <c r="Y4264">
        <v>349</v>
      </c>
      <c r="Z4264" s="14">
        <v>3</v>
      </c>
      <c r="AA4264" s="14">
        <v>2</v>
      </c>
      <c r="AB4264" s="14">
        <v>2</v>
      </c>
      <c r="AC4264" s="14">
        <v>3</v>
      </c>
      <c r="AD4264" s="14"/>
      <c r="AE4264" s="14"/>
      <c r="AF4264" s="14">
        <v>2</v>
      </c>
      <c r="AG4264" s="14"/>
      <c r="AH4264" s="14">
        <v>1</v>
      </c>
      <c r="AI4264" s="14">
        <v>1</v>
      </c>
      <c r="AJ4264" s="14"/>
      <c r="AK4264" s="14">
        <v>2</v>
      </c>
      <c r="AL4264" s="14"/>
      <c r="AM4264" s="14"/>
      <c r="AN4264" s="14"/>
      <c r="AO4264" s="14"/>
      <c r="AP4264" s="14"/>
      <c r="AQ4264" s="14"/>
      <c r="AR4264" s="14"/>
      <c r="AS4264" s="14"/>
      <c r="AT4264" s="14"/>
      <c r="AU4264" s="14"/>
      <c r="AV4264" s="14"/>
      <c r="AW4264" s="14"/>
      <c r="AX4264" s="14"/>
      <c r="AY4264" s="14"/>
      <c r="AZ4264" s="14"/>
      <c r="BA4264" s="14"/>
      <c r="BB4264" s="14"/>
      <c r="BC4264" s="14"/>
      <c r="BD4264" s="14"/>
      <c r="BE4264" s="14"/>
      <c r="BF4264" s="14"/>
      <c r="BG4264" s="14"/>
      <c r="BH4264" s="14"/>
      <c r="BI4264" s="14"/>
    </row>
    <row r="4265" spans="1:61" x14ac:dyDescent="0.25">
      <c r="A4265">
        <v>4264</v>
      </c>
      <c r="B4265" s="3">
        <v>2025</v>
      </c>
      <c r="C4265" s="3">
        <v>8</v>
      </c>
      <c r="D4265" t="s">
        <v>21</v>
      </c>
      <c r="E4265" s="21">
        <v>45877.96710696759</v>
      </c>
      <c r="F4265" t="s">
        <v>111</v>
      </c>
      <c r="G4265" t="s">
        <v>111</v>
      </c>
      <c r="H4265" t="s">
        <v>79</v>
      </c>
      <c r="I4265" t="s">
        <v>79</v>
      </c>
      <c r="J4265" t="s">
        <v>97</v>
      </c>
      <c r="K4265" t="s">
        <v>97</v>
      </c>
      <c r="L4265" t="s">
        <v>38</v>
      </c>
      <c r="M4265" t="s">
        <v>38</v>
      </c>
      <c r="N4265" t="s">
        <v>542</v>
      </c>
      <c r="O4265" t="s">
        <v>11649</v>
      </c>
      <c r="P4265" t="s">
        <v>12650</v>
      </c>
      <c r="Q4265" t="s">
        <v>12651</v>
      </c>
      <c r="S4265" t="s">
        <v>12652</v>
      </c>
      <c r="T4265" s="4">
        <v>1100</v>
      </c>
      <c r="U4265" s="4">
        <v>6</v>
      </c>
      <c r="V4265" s="3">
        <v>1</v>
      </c>
      <c r="W4265" t="s">
        <v>208</v>
      </c>
      <c r="X4265" t="s">
        <v>272</v>
      </c>
      <c r="Y4265">
        <v>350</v>
      </c>
      <c r="Z4265" s="14">
        <v>1</v>
      </c>
      <c r="AA4265" s="14">
        <v>1</v>
      </c>
      <c r="AB4265" s="14">
        <v>1</v>
      </c>
      <c r="AC4265" s="14"/>
      <c r="AD4265" s="14"/>
      <c r="AE4265" s="14"/>
      <c r="AF4265" s="14"/>
      <c r="AG4265" s="14"/>
      <c r="AH4265" s="14"/>
      <c r="AI4265" s="14"/>
      <c r="AJ4265" s="14">
        <v>1</v>
      </c>
      <c r="AK4265" s="14"/>
      <c r="AL4265" s="14"/>
      <c r="AM4265" s="14"/>
      <c r="AN4265" s="14"/>
      <c r="AO4265" s="14"/>
      <c r="AP4265" s="14"/>
      <c r="AQ4265" s="14"/>
      <c r="AR4265" s="14"/>
      <c r="AS4265" s="14"/>
      <c r="AT4265" s="14">
        <v>1</v>
      </c>
      <c r="AU4265" s="14"/>
      <c r="AV4265" s="14"/>
      <c r="AW4265" s="14"/>
      <c r="AX4265" s="14"/>
      <c r="AY4265" s="14"/>
      <c r="AZ4265" s="14"/>
      <c r="BA4265" s="14"/>
      <c r="BB4265" s="14"/>
      <c r="BC4265" s="14">
        <v>1</v>
      </c>
      <c r="BD4265" s="14"/>
      <c r="BE4265" s="14"/>
      <c r="BF4265" s="14"/>
      <c r="BG4265" s="14"/>
      <c r="BH4265" s="14"/>
      <c r="BI4265" s="14"/>
    </row>
    <row r="4266" spans="1:61" x14ac:dyDescent="0.25">
      <c r="A4266">
        <v>4265</v>
      </c>
      <c r="B4266" s="3">
        <v>2025</v>
      </c>
      <c r="C4266" s="3">
        <v>8</v>
      </c>
      <c r="D4266" t="s">
        <v>21</v>
      </c>
      <c r="E4266" s="21">
        <v>45877.97074084491</v>
      </c>
      <c r="F4266" t="s">
        <v>111</v>
      </c>
      <c r="G4266" t="s">
        <v>111</v>
      </c>
      <c r="H4266" t="s">
        <v>79</v>
      </c>
      <c r="I4266" t="s">
        <v>79</v>
      </c>
      <c r="J4266" t="s">
        <v>98</v>
      </c>
      <c r="K4266" t="s">
        <v>98</v>
      </c>
      <c r="L4266" t="s">
        <v>32</v>
      </c>
      <c r="M4266" t="s">
        <v>32</v>
      </c>
      <c r="N4266" t="s">
        <v>784</v>
      </c>
      <c r="O4266" t="s">
        <v>11649</v>
      </c>
      <c r="P4266" t="s">
        <v>12653</v>
      </c>
      <c r="Q4266" t="s">
        <v>12654</v>
      </c>
      <c r="S4266" t="s">
        <v>12655</v>
      </c>
      <c r="T4266" s="4">
        <v>1090</v>
      </c>
      <c r="U4266" s="4">
        <v>5</v>
      </c>
      <c r="V4266" s="3">
        <v>1</v>
      </c>
      <c r="W4266" t="s">
        <v>208</v>
      </c>
      <c r="X4266" t="s">
        <v>272</v>
      </c>
      <c r="Y4266">
        <v>351</v>
      </c>
      <c r="Z4266" s="14">
        <v>1</v>
      </c>
      <c r="AA4266" s="14">
        <v>1</v>
      </c>
      <c r="AB4266" s="14"/>
      <c r="AC4266" s="14"/>
      <c r="AD4266" s="14">
        <v>1</v>
      </c>
      <c r="AE4266" s="14"/>
      <c r="AF4266" s="14"/>
      <c r="AG4266" s="14"/>
      <c r="AH4266" s="14"/>
      <c r="AI4266" s="14"/>
      <c r="AJ4266" s="14">
        <v>1</v>
      </c>
      <c r="AK4266" s="14"/>
      <c r="AL4266" s="14"/>
      <c r="AM4266" s="14"/>
      <c r="AN4266" s="14"/>
      <c r="AO4266" s="14"/>
      <c r="AP4266" s="14"/>
      <c r="AQ4266" s="14"/>
      <c r="AR4266" s="14"/>
      <c r="AS4266" s="14"/>
      <c r="AT4266" s="14"/>
      <c r="AU4266" s="14"/>
      <c r="AV4266" s="14"/>
      <c r="AW4266" s="14"/>
      <c r="AX4266" s="14"/>
      <c r="AY4266" s="14"/>
      <c r="AZ4266" s="14"/>
      <c r="BA4266" s="14"/>
      <c r="BB4266" s="14"/>
      <c r="BC4266" s="14">
        <v>1</v>
      </c>
      <c r="BD4266" s="14"/>
      <c r="BE4266" s="14"/>
      <c r="BF4266" s="14"/>
      <c r="BG4266" s="14"/>
      <c r="BH4266" s="14"/>
      <c r="BI4266" s="14"/>
    </row>
    <row r="4267" spans="1:61" x14ac:dyDescent="0.25">
      <c r="A4267">
        <v>4266</v>
      </c>
      <c r="B4267" s="3">
        <v>2025</v>
      </c>
      <c r="C4267" s="3">
        <v>8</v>
      </c>
      <c r="D4267" t="s">
        <v>21</v>
      </c>
      <c r="E4267" s="21">
        <v>45878.167978831021</v>
      </c>
      <c r="F4267" t="s">
        <v>113</v>
      </c>
      <c r="G4267" t="s">
        <v>113</v>
      </c>
      <c r="H4267" t="s">
        <v>78</v>
      </c>
      <c r="I4267" t="s">
        <v>78</v>
      </c>
      <c r="J4267" t="s">
        <v>98</v>
      </c>
      <c r="K4267" t="s">
        <v>98</v>
      </c>
      <c r="L4267" t="s">
        <v>32</v>
      </c>
      <c r="M4267" t="s">
        <v>32</v>
      </c>
      <c r="N4267" t="s">
        <v>550</v>
      </c>
      <c r="O4267" t="s">
        <v>11649</v>
      </c>
      <c r="P4267" t="s">
        <v>12656</v>
      </c>
      <c r="Q4267" t="s">
        <v>12657</v>
      </c>
      <c r="S4267" t="s">
        <v>12658</v>
      </c>
      <c r="T4267" s="4">
        <v>1325</v>
      </c>
      <c r="U4267" s="4">
        <v>7</v>
      </c>
      <c r="V4267" s="3">
        <v>1</v>
      </c>
      <c r="W4267" t="s">
        <v>208</v>
      </c>
      <c r="X4267" t="s">
        <v>272</v>
      </c>
      <c r="Y4267">
        <v>352</v>
      </c>
      <c r="Z4267" s="14">
        <v>1</v>
      </c>
      <c r="AA4267" s="14">
        <v>1</v>
      </c>
      <c r="AB4267" s="14">
        <v>1</v>
      </c>
      <c r="AC4267" s="14"/>
      <c r="AD4267" s="14"/>
      <c r="AE4267" s="14"/>
      <c r="AF4267" s="14"/>
      <c r="AG4267" s="14"/>
      <c r="AH4267" s="14">
        <v>1</v>
      </c>
      <c r="AI4267" s="14"/>
      <c r="AJ4267" s="14"/>
      <c r="AK4267" s="14">
        <v>1</v>
      </c>
      <c r="AL4267" s="14"/>
      <c r="AM4267" s="14"/>
      <c r="AN4267" s="14"/>
      <c r="AO4267" s="14"/>
      <c r="AP4267" s="14"/>
      <c r="AQ4267" s="14"/>
      <c r="AR4267" s="14"/>
      <c r="AS4267" s="14"/>
      <c r="AT4267" s="14">
        <v>1</v>
      </c>
      <c r="AU4267" s="14"/>
      <c r="AV4267" s="14"/>
      <c r="AW4267" s="14"/>
      <c r="AX4267" s="14"/>
      <c r="AY4267" s="14"/>
      <c r="AZ4267" s="14"/>
      <c r="BA4267" s="14"/>
      <c r="BB4267" s="14"/>
      <c r="BC4267" s="14">
        <v>1</v>
      </c>
      <c r="BD4267" s="14"/>
      <c r="BE4267" s="14"/>
      <c r="BF4267" s="14"/>
      <c r="BG4267" s="14"/>
      <c r="BH4267" s="14"/>
      <c r="BI4267" s="14"/>
    </row>
    <row r="4268" spans="1:61" x14ac:dyDescent="0.25">
      <c r="A4268">
        <v>4267</v>
      </c>
      <c r="B4268" s="3">
        <v>2025</v>
      </c>
      <c r="C4268" s="3">
        <v>8</v>
      </c>
      <c r="D4268" t="s">
        <v>21</v>
      </c>
      <c r="E4268" s="21">
        <v>45878.416364432873</v>
      </c>
      <c r="F4268" t="s">
        <v>113</v>
      </c>
      <c r="G4268" t="s">
        <v>113</v>
      </c>
      <c r="H4268" t="s">
        <v>79</v>
      </c>
      <c r="I4268" t="s">
        <v>79</v>
      </c>
      <c r="J4268" t="s">
        <v>98</v>
      </c>
      <c r="K4268" t="s">
        <v>98</v>
      </c>
      <c r="L4268" t="s">
        <v>33</v>
      </c>
      <c r="M4268" t="s">
        <v>33</v>
      </c>
      <c r="N4268" t="s">
        <v>684</v>
      </c>
      <c r="O4268" t="s">
        <v>11649</v>
      </c>
      <c r="P4268" t="s">
        <v>12659</v>
      </c>
      <c r="Q4268" t="s">
        <v>12660</v>
      </c>
      <c r="R4268" t="s">
        <v>12661</v>
      </c>
      <c r="S4268" t="s">
        <v>12662</v>
      </c>
      <c r="T4268" s="4">
        <v>1100</v>
      </c>
      <c r="U4268" s="4">
        <v>6</v>
      </c>
      <c r="V4268" s="3">
        <v>1</v>
      </c>
      <c r="W4268" t="s">
        <v>208</v>
      </c>
      <c r="X4268" t="s">
        <v>272</v>
      </c>
      <c r="Y4268">
        <v>353</v>
      </c>
      <c r="Z4268" s="14">
        <v>1</v>
      </c>
      <c r="AA4268" s="14">
        <v>1</v>
      </c>
      <c r="AB4268" s="14"/>
      <c r="AC4268" s="14"/>
      <c r="AD4268" s="14"/>
      <c r="AE4268" s="14"/>
      <c r="AF4268" s="14"/>
      <c r="AG4268" s="14"/>
      <c r="AH4268" s="14">
        <v>1</v>
      </c>
      <c r="AI4268" s="14"/>
      <c r="AJ4268" s="14"/>
      <c r="AK4268" s="14">
        <v>1</v>
      </c>
      <c r="AL4268" s="14"/>
      <c r="AM4268" s="14">
        <v>1</v>
      </c>
      <c r="AN4268" s="14"/>
      <c r="AO4268" s="14"/>
      <c r="AP4268" s="14"/>
      <c r="AQ4268" s="14"/>
      <c r="AR4268" s="14"/>
      <c r="AS4268" s="14"/>
      <c r="AT4268" s="14"/>
      <c r="AU4268" s="14"/>
      <c r="AV4268" s="14"/>
      <c r="AW4268" s="14"/>
      <c r="AX4268" s="14"/>
      <c r="AY4268" s="14"/>
      <c r="AZ4268" s="14"/>
      <c r="BA4268" s="14"/>
      <c r="BB4268" s="14"/>
      <c r="BC4268" s="14">
        <v>1</v>
      </c>
      <c r="BD4268" s="14"/>
      <c r="BE4268" s="14"/>
      <c r="BF4268" s="14"/>
      <c r="BG4268" s="14"/>
      <c r="BH4268" s="14"/>
      <c r="BI4268" s="14"/>
    </row>
    <row r="4269" spans="1:61" x14ac:dyDescent="0.25">
      <c r="A4269">
        <v>4268</v>
      </c>
      <c r="B4269" s="3">
        <v>2025</v>
      </c>
      <c r="C4269" s="3">
        <v>8</v>
      </c>
      <c r="D4269" t="s">
        <v>21</v>
      </c>
      <c r="E4269" s="21">
        <v>45878.464564768517</v>
      </c>
      <c r="F4269" t="s">
        <v>113</v>
      </c>
      <c r="G4269" t="s">
        <v>113</v>
      </c>
      <c r="H4269" t="s">
        <v>78</v>
      </c>
      <c r="I4269" t="s">
        <v>78</v>
      </c>
      <c r="J4269" t="s">
        <v>98</v>
      </c>
      <c r="K4269" t="s">
        <v>98</v>
      </c>
      <c r="L4269" t="s">
        <v>32</v>
      </c>
      <c r="M4269" t="s">
        <v>32</v>
      </c>
      <c r="N4269" t="s">
        <v>981</v>
      </c>
      <c r="O4269" t="s">
        <v>11649</v>
      </c>
      <c r="P4269" t="s">
        <v>12663</v>
      </c>
      <c r="Q4269" t="s">
        <v>12664</v>
      </c>
      <c r="R4269" t="s">
        <v>12665</v>
      </c>
      <c r="S4269" t="s">
        <v>12666</v>
      </c>
      <c r="T4269" s="4">
        <v>1100</v>
      </c>
      <c r="U4269" s="4">
        <v>6</v>
      </c>
      <c r="V4269" s="3">
        <v>1</v>
      </c>
      <c r="W4269" t="s">
        <v>208</v>
      </c>
      <c r="X4269" t="s">
        <v>272</v>
      </c>
      <c r="Y4269">
        <v>354</v>
      </c>
      <c r="Z4269" s="14">
        <v>1</v>
      </c>
      <c r="AA4269" s="14">
        <v>1</v>
      </c>
      <c r="AB4269" s="14">
        <v>1</v>
      </c>
      <c r="AC4269" s="14"/>
      <c r="AD4269" s="14"/>
      <c r="AE4269" s="14"/>
      <c r="AF4269" s="14"/>
      <c r="AG4269" s="14"/>
      <c r="AH4269" s="14"/>
      <c r="AI4269" s="14"/>
      <c r="AJ4269" s="14">
        <v>1</v>
      </c>
      <c r="AK4269" s="14"/>
      <c r="AL4269" s="14"/>
      <c r="AM4269" s="14">
        <v>1</v>
      </c>
      <c r="AN4269" s="14"/>
      <c r="AO4269" s="14"/>
      <c r="AP4269" s="14"/>
      <c r="AQ4269" s="14"/>
      <c r="AR4269" s="14"/>
      <c r="AS4269" s="14"/>
      <c r="AT4269" s="14"/>
      <c r="AU4269" s="14"/>
      <c r="AV4269" s="14"/>
      <c r="AW4269" s="14"/>
      <c r="AX4269" s="14"/>
      <c r="AY4269" s="14"/>
      <c r="AZ4269" s="14"/>
      <c r="BA4269" s="14"/>
      <c r="BB4269" s="14"/>
      <c r="BC4269" s="14">
        <v>1</v>
      </c>
      <c r="BD4269" s="14"/>
      <c r="BE4269" s="14"/>
      <c r="BF4269" s="14"/>
      <c r="BG4269" s="14"/>
      <c r="BH4269" s="14"/>
      <c r="BI4269" s="14"/>
    </row>
    <row r="4270" spans="1:61" x14ac:dyDescent="0.25">
      <c r="A4270">
        <v>4269</v>
      </c>
      <c r="B4270" s="3">
        <v>2025</v>
      </c>
      <c r="C4270" s="3">
        <v>8</v>
      </c>
      <c r="D4270" t="s">
        <v>21</v>
      </c>
      <c r="E4270" s="21">
        <v>45878.476237106479</v>
      </c>
      <c r="F4270" t="s">
        <v>113</v>
      </c>
      <c r="G4270" t="s">
        <v>113</v>
      </c>
      <c r="H4270" t="s">
        <v>79</v>
      </c>
      <c r="I4270" t="s">
        <v>79</v>
      </c>
      <c r="J4270" t="s">
        <v>97</v>
      </c>
      <c r="K4270" t="s">
        <v>97</v>
      </c>
      <c r="L4270" t="s">
        <v>37</v>
      </c>
      <c r="M4270" t="s">
        <v>37</v>
      </c>
      <c r="N4270" t="s">
        <v>5033</v>
      </c>
      <c r="O4270" t="s">
        <v>11649</v>
      </c>
      <c r="P4270" t="s">
        <v>12667</v>
      </c>
      <c r="Q4270" t="s">
        <v>12668</v>
      </c>
      <c r="S4270" t="s">
        <v>12669</v>
      </c>
      <c r="T4270" s="4">
        <v>1100</v>
      </c>
      <c r="U4270" s="4">
        <v>6</v>
      </c>
      <c r="V4270" s="3">
        <v>1</v>
      </c>
      <c r="W4270" t="s">
        <v>208</v>
      </c>
      <c r="X4270" t="s">
        <v>272</v>
      </c>
      <c r="Y4270">
        <v>355</v>
      </c>
      <c r="Z4270" s="14">
        <v>1</v>
      </c>
      <c r="AA4270" s="14">
        <v>1</v>
      </c>
      <c r="AB4270" s="14"/>
      <c r="AC4270" s="14"/>
      <c r="AD4270" s="14"/>
      <c r="AE4270" s="14"/>
      <c r="AF4270" s="14"/>
      <c r="AG4270" s="14"/>
      <c r="AH4270" s="14">
        <v>1</v>
      </c>
      <c r="AI4270" s="14"/>
      <c r="AJ4270" s="14"/>
      <c r="AK4270" s="14">
        <v>1</v>
      </c>
      <c r="AL4270" s="14"/>
      <c r="AM4270" s="14">
        <v>1</v>
      </c>
      <c r="AN4270" s="14"/>
      <c r="AO4270" s="14"/>
      <c r="AP4270" s="14"/>
      <c r="AQ4270" s="14"/>
      <c r="AR4270" s="14"/>
      <c r="AS4270" s="14"/>
      <c r="AT4270" s="14"/>
      <c r="AU4270" s="14"/>
      <c r="AV4270" s="14"/>
      <c r="AW4270" s="14"/>
      <c r="AX4270" s="14"/>
      <c r="AY4270" s="14"/>
      <c r="AZ4270" s="14"/>
      <c r="BA4270" s="14"/>
      <c r="BB4270" s="14"/>
      <c r="BC4270" s="14">
        <v>1</v>
      </c>
      <c r="BD4270" s="14"/>
      <c r="BE4270" s="14"/>
      <c r="BF4270" s="14"/>
      <c r="BG4270" s="14"/>
      <c r="BH4270" s="14"/>
      <c r="BI4270" s="14"/>
    </row>
    <row r="4271" spans="1:61" x14ac:dyDescent="0.25">
      <c r="A4271">
        <v>4270</v>
      </c>
      <c r="B4271" s="3">
        <v>2025</v>
      </c>
      <c r="C4271" s="3">
        <v>8</v>
      </c>
      <c r="D4271" t="s">
        <v>21</v>
      </c>
      <c r="E4271" s="21">
        <v>45878.763533541663</v>
      </c>
      <c r="F4271" t="s">
        <v>111</v>
      </c>
      <c r="G4271" t="s">
        <v>111</v>
      </c>
      <c r="H4271" t="s">
        <v>79</v>
      </c>
      <c r="I4271" t="s">
        <v>79</v>
      </c>
      <c r="J4271" t="s">
        <v>98</v>
      </c>
      <c r="K4271" t="s">
        <v>98</v>
      </c>
      <c r="L4271" t="s">
        <v>32</v>
      </c>
      <c r="M4271" t="s">
        <v>32</v>
      </c>
      <c r="N4271" t="s">
        <v>627</v>
      </c>
      <c r="O4271" t="s">
        <v>11649</v>
      </c>
      <c r="P4271" t="s">
        <v>12670</v>
      </c>
      <c r="Q4271" t="s">
        <v>12671</v>
      </c>
      <c r="S4271" t="s">
        <v>12672</v>
      </c>
      <c r="T4271" s="4">
        <v>1100</v>
      </c>
      <c r="U4271" s="4">
        <v>6</v>
      </c>
      <c r="V4271" s="3">
        <v>1</v>
      </c>
      <c r="W4271" t="s">
        <v>208</v>
      </c>
      <c r="X4271" t="s">
        <v>272</v>
      </c>
      <c r="Y4271">
        <v>356</v>
      </c>
      <c r="Z4271" s="14">
        <v>1</v>
      </c>
      <c r="AA4271" s="14">
        <v>1</v>
      </c>
      <c r="AB4271" s="14">
        <v>1</v>
      </c>
      <c r="AC4271" s="14"/>
      <c r="AD4271" s="14"/>
      <c r="AE4271" s="14"/>
      <c r="AF4271" s="14"/>
      <c r="AG4271" s="14"/>
      <c r="AH4271" s="14"/>
      <c r="AI4271" s="14"/>
      <c r="AJ4271" s="14">
        <v>1</v>
      </c>
      <c r="AK4271" s="14"/>
      <c r="AL4271" s="14"/>
      <c r="AM4271" s="14">
        <v>1</v>
      </c>
      <c r="AN4271" s="14"/>
      <c r="AO4271" s="14"/>
      <c r="AP4271" s="14"/>
      <c r="AQ4271" s="14"/>
      <c r="AR4271" s="14"/>
      <c r="AS4271" s="14"/>
      <c r="AT4271" s="14"/>
      <c r="AU4271" s="14"/>
      <c r="AV4271" s="14"/>
      <c r="AW4271" s="14"/>
      <c r="AX4271" s="14"/>
      <c r="AY4271" s="14"/>
      <c r="AZ4271" s="14"/>
      <c r="BA4271" s="14">
        <v>1</v>
      </c>
      <c r="BB4271" s="14"/>
      <c r="BC4271" s="14"/>
      <c r="BD4271" s="14"/>
      <c r="BE4271" s="14"/>
      <c r="BF4271" s="14"/>
      <c r="BG4271" s="14"/>
      <c r="BH4271" s="14"/>
      <c r="BI4271" s="14"/>
    </row>
    <row r="4272" spans="1:61" x14ac:dyDescent="0.25">
      <c r="A4272">
        <v>4271</v>
      </c>
      <c r="B4272" s="3">
        <v>2025</v>
      </c>
      <c r="C4272" s="3">
        <v>8</v>
      </c>
      <c r="D4272" t="s">
        <v>21</v>
      </c>
      <c r="E4272" s="21">
        <v>45878.810062349527</v>
      </c>
      <c r="F4272" t="s">
        <v>113</v>
      </c>
      <c r="G4272" t="s">
        <v>113</v>
      </c>
      <c r="H4272" t="s">
        <v>78</v>
      </c>
      <c r="I4272" t="s">
        <v>78</v>
      </c>
      <c r="J4272" t="s">
        <v>98</v>
      </c>
      <c r="K4272" t="s">
        <v>98</v>
      </c>
      <c r="L4272" t="s">
        <v>32</v>
      </c>
      <c r="M4272" t="s">
        <v>32</v>
      </c>
      <c r="N4272" t="s">
        <v>654</v>
      </c>
      <c r="O4272" t="s">
        <v>11649</v>
      </c>
      <c r="P4272" t="s">
        <v>12673</v>
      </c>
      <c r="Q4272" t="s">
        <v>12674</v>
      </c>
      <c r="S4272" t="s">
        <v>12675</v>
      </c>
      <c r="T4272" s="4">
        <v>1100</v>
      </c>
      <c r="U4272" s="4">
        <v>6</v>
      </c>
      <c r="V4272" s="3">
        <v>1</v>
      </c>
      <c r="W4272" t="s">
        <v>208</v>
      </c>
      <c r="X4272" t="s">
        <v>272</v>
      </c>
      <c r="Y4272">
        <v>357</v>
      </c>
      <c r="Z4272" s="14">
        <v>1</v>
      </c>
      <c r="AA4272" s="14">
        <v>1</v>
      </c>
      <c r="AB4272" s="14"/>
      <c r="AC4272" s="14"/>
      <c r="AD4272" s="14"/>
      <c r="AE4272" s="14"/>
      <c r="AF4272" s="14"/>
      <c r="AG4272" s="14"/>
      <c r="AH4272" s="14">
        <v>1</v>
      </c>
      <c r="AI4272" s="14"/>
      <c r="AJ4272" s="14">
        <v>1</v>
      </c>
      <c r="AK4272" s="14"/>
      <c r="AL4272" s="14"/>
      <c r="AM4272" s="14">
        <v>1</v>
      </c>
      <c r="AN4272" s="14"/>
      <c r="AO4272" s="14"/>
      <c r="AP4272" s="14"/>
      <c r="AQ4272" s="14"/>
      <c r="AR4272" s="14"/>
      <c r="AS4272" s="14"/>
      <c r="AT4272" s="14"/>
      <c r="AU4272" s="14"/>
      <c r="AV4272" s="14"/>
      <c r="AW4272" s="14"/>
      <c r="AX4272" s="14"/>
      <c r="AY4272" s="14"/>
      <c r="AZ4272" s="14"/>
      <c r="BA4272" s="14">
        <v>1</v>
      </c>
      <c r="BB4272" s="14"/>
      <c r="BC4272" s="14"/>
      <c r="BD4272" s="14"/>
      <c r="BE4272" s="14"/>
      <c r="BF4272" s="14"/>
      <c r="BG4272" s="14"/>
      <c r="BH4272" s="14"/>
      <c r="BI4272" s="14"/>
    </row>
    <row r="4273" spans="1:61" x14ac:dyDescent="0.25">
      <c r="A4273">
        <v>4272</v>
      </c>
      <c r="B4273" s="3">
        <v>2025</v>
      </c>
      <c r="C4273" s="3">
        <v>8</v>
      </c>
      <c r="D4273" t="s">
        <v>21</v>
      </c>
      <c r="E4273" s="21">
        <v>45878.819651770827</v>
      </c>
      <c r="F4273" t="s">
        <v>110</v>
      </c>
      <c r="G4273" t="s">
        <v>110</v>
      </c>
      <c r="H4273" t="s">
        <v>79</v>
      </c>
      <c r="I4273" t="s">
        <v>79</v>
      </c>
      <c r="J4273" t="s">
        <v>97</v>
      </c>
      <c r="K4273" t="s">
        <v>97</v>
      </c>
      <c r="L4273" t="s">
        <v>41</v>
      </c>
      <c r="M4273" t="s">
        <v>41</v>
      </c>
      <c r="N4273" t="s">
        <v>41</v>
      </c>
      <c r="O4273" t="s">
        <v>11649</v>
      </c>
      <c r="P4273" t="s">
        <v>12232</v>
      </c>
      <c r="Q4273" t="s">
        <v>12676</v>
      </c>
      <c r="R4273" t="s">
        <v>12677</v>
      </c>
      <c r="S4273" t="s">
        <v>12678</v>
      </c>
      <c r="T4273" s="4">
        <v>1100</v>
      </c>
      <c r="U4273" s="4">
        <v>6</v>
      </c>
      <c r="V4273" s="3">
        <v>1</v>
      </c>
      <c r="W4273" t="s">
        <v>208</v>
      </c>
      <c r="X4273" t="s">
        <v>272</v>
      </c>
      <c r="Y4273">
        <v>358</v>
      </c>
      <c r="Z4273" s="14">
        <v>1</v>
      </c>
      <c r="AA4273" s="14">
        <v>1</v>
      </c>
      <c r="AB4273" s="14">
        <v>1</v>
      </c>
      <c r="AC4273" s="14"/>
      <c r="AD4273" s="14"/>
      <c r="AE4273" s="14"/>
      <c r="AF4273" s="14"/>
      <c r="AG4273" s="14"/>
      <c r="AH4273" s="14"/>
      <c r="AI4273" s="14"/>
      <c r="AJ4273" s="14"/>
      <c r="AK4273" s="14">
        <v>1</v>
      </c>
      <c r="AL4273" s="14"/>
      <c r="AM4273" s="14"/>
      <c r="AN4273" s="14"/>
      <c r="AO4273" s="14"/>
      <c r="AP4273" s="14"/>
      <c r="AQ4273" s="14"/>
      <c r="AR4273" s="14"/>
      <c r="AS4273" s="14"/>
      <c r="AT4273" s="14">
        <v>1</v>
      </c>
      <c r="AU4273" s="14"/>
      <c r="AV4273" s="14"/>
      <c r="AW4273" s="14"/>
      <c r="AX4273" s="14"/>
      <c r="AY4273" s="14"/>
      <c r="AZ4273" s="14"/>
      <c r="BA4273" s="14">
        <v>1</v>
      </c>
      <c r="BB4273" s="14"/>
      <c r="BC4273" s="14"/>
      <c r="BD4273" s="14"/>
      <c r="BE4273" s="14"/>
      <c r="BF4273" s="14"/>
      <c r="BG4273" s="14"/>
      <c r="BH4273" s="14"/>
      <c r="BI4273" s="14"/>
    </row>
    <row r="4274" spans="1:61" x14ac:dyDescent="0.25">
      <c r="A4274">
        <v>4273</v>
      </c>
      <c r="B4274" s="3">
        <v>2025</v>
      </c>
      <c r="C4274" s="3">
        <v>8</v>
      </c>
      <c r="D4274" t="s">
        <v>21</v>
      </c>
      <c r="E4274" s="21">
        <v>45878.821175659723</v>
      </c>
      <c r="F4274" t="s">
        <v>110</v>
      </c>
      <c r="G4274" t="s">
        <v>110</v>
      </c>
      <c r="H4274" t="s">
        <v>78</v>
      </c>
      <c r="I4274" t="s">
        <v>78</v>
      </c>
      <c r="J4274" t="s">
        <v>97</v>
      </c>
      <c r="K4274" t="s">
        <v>97</v>
      </c>
      <c r="L4274" t="s">
        <v>40</v>
      </c>
      <c r="M4274" t="s">
        <v>40</v>
      </c>
      <c r="N4274" t="s">
        <v>2276</v>
      </c>
      <c r="O4274" t="s">
        <v>11649</v>
      </c>
      <c r="P4274" t="s">
        <v>12679</v>
      </c>
      <c r="Q4274" t="s">
        <v>12680</v>
      </c>
      <c r="S4274" t="s">
        <v>12681</v>
      </c>
      <c r="T4274" s="4">
        <v>990</v>
      </c>
      <c r="U4274" s="4">
        <v>7</v>
      </c>
      <c r="V4274" s="3">
        <v>1</v>
      </c>
      <c r="W4274" t="s">
        <v>208</v>
      </c>
      <c r="X4274" t="s">
        <v>272</v>
      </c>
      <c r="Y4274">
        <v>359</v>
      </c>
      <c r="Z4274" s="14"/>
      <c r="AA4274" s="14"/>
      <c r="AB4274" s="14"/>
      <c r="AC4274" s="14"/>
      <c r="AD4274" s="14"/>
      <c r="AE4274" s="14"/>
      <c r="AF4274" s="14"/>
      <c r="AG4274" s="14"/>
      <c r="AH4274" s="14"/>
      <c r="AI4274" s="14">
        <v>1</v>
      </c>
      <c r="AJ4274" s="14">
        <v>1</v>
      </c>
      <c r="AK4274" s="14"/>
      <c r="AL4274" s="14"/>
      <c r="AM4274" s="14"/>
      <c r="AN4274" s="14">
        <v>2</v>
      </c>
      <c r="AO4274" s="14"/>
      <c r="AP4274" s="14">
        <v>2</v>
      </c>
      <c r="AQ4274" s="14"/>
      <c r="AR4274" s="14"/>
      <c r="AS4274" s="14"/>
      <c r="AT4274" s="14"/>
      <c r="AU4274" s="14">
        <v>1</v>
      </c>
      <c r="AV4274" s="14"/>
      <c r="AW4274" s="14"/>
      <c r="AX4274" s="14"/>
      <c r="AY4274" s="14"/>
      <c r="AZ4274" s="14"/>
      <c r="BA4274" s="14"/>
      <c r="BB4274" s="14"/>
      <c r="BC4274" s="14"/>
      <c r="BD4274" s="14"/>
      <c r="BE4274" s="14"/>
      <c r="BF4274" s="14"/>
      <c r="BG4274" s="14"/>
      <c r="BH4274" s="14"/>
      <c r="BI4274" s="14"/>
    </row>
    <row r="4275" spans="1:61" x14ac:dyDescent="0.25">
      <c r="A4275">
        <v>4274</v>
      </c>
      <c r="B4275" s="3">
        <v>2025</v>
      </c>
      <c r="C4275" s="3">
        <v>8</v>
      </c>
      <c r="D4275" t="s">
        <v>21</v>
      </c>
      <c r="E4275" s="21">
        <v>45878.828224907411</v>
      </c>
      <c r="F4275" t="s">
        <v>110</v>
      </c>
      <c r="G4275" t="s">
        <v>110</v>
      </c>
      <c r="H4275" t="s">
        <v>78</v>
      </c>
      <c r="I4275" t="s">
        <v>78</v>
      </c>
      <c r="J4275" t="s">
        <v>97</v>
      </c>
      <c r="K4275" t="s">
        <v>97</v>
      </c>
      <c r="L4275" t="s">
        <v>34</v>
      </c>
      <c r="M4275" t="s">
        <v>34</v>
      </c>
      <c r="N4275" t="s">
        <v>673</v>
      </c>
      <c r="O4275" t="s">
        <v>11649</v>
      </c>
      <c r="P4275" t="s">
        <v>12682</v>
      </c>
      <c r="Q4275" t="s">
        <v>12683</v>
      </c>
      <c r="R4275" t="s">
        <v>12684</v>
      </c>
      <c r="S4275" t="s">
        <v>12685</v>
      </c>
      <c r="T4275" s="4">
        <v>3650</v>
      </c>
      <c r="U4275" s="4">
        <v>16</v>
      </c>
      <c r="V4275" s="3">
        <v>1</v>
      </c>
      <c r="W4275" t="s">
        <v>208</v>
      </c>
      <c r="X4275" t="s">
        <v>272</v>
      </c>
      <c r="Y4275">
        <v>360</v>
      </c>
      <c r="Z4275" s="14">
        <v>5</v>
      </c>
      <c r="AA4275" s="14">
        <v>3</v>
      </c>
      <c r="AB4275" s="14">
        <v>5</v>
      </c>
      <c r="AC4275" s="14"/>
      <c r="AD4275" s="14">
        <v>3</v>
      </c>
      <c r="AE4275" s="14"/>
      <c r="AF4275" s="14"/>
      <c r="AG4275" s="14"/>
      <c r="AH4275" s="14"/>
      <c r="AI4275" s="14"/>
      <c r="AJ4275" s="14"/>
      <c r="AK4275" s="14"/>
      <c r="AL4275" s="14"/>
      <c r="AM4275" s="14"/>
      <c r="AN4275" s="14"/>
      <c r="AO4275" s="14"/>
      <c r="AP4275" s="14"/>
      <c r="AQ4275" s="14"/>
      <c r="AR4275" s="14"/>
      <c r="AS4275" s="14"/>
      <c r="AT4275" s="14"/>
      <c r="AU4275" s="14"/>
      <c r="AV4275" s="14"/>
      <c r="AW4275" s="14"/>
      <c r="AX4275" s="14"/>
      <c r="AY4275" s="14"/>
      <c r="AZ4275" s="14"/>
      <c r="BA4275" s="14"/>
      <c r="BB4275" s="14"/>
      <c r="BC4275" s="14"/>
      <c r="BD4275" s="14"/>
      <c r="BE4275" s="14"/>
      <c r="BF4275" s="14"/>
      <c r="BG4275" s="14"/>
      <c r="BH4275" s="14"/>
      <c r="BI4275" s="14"/>
    </row>
    <row r="4276" spans="1:61" x14ac:dyDescent="0.25">
      <c r="A4276">
        <v>4275</v>
      </c>
      <c r="B4276" s="3">
        <v>2025</v>
      </c>
      <c r="C4276" s="3">
        <v>8</v>
      </c>
      <c r="D4276" t="s">
        <v>21</v>
      </c>
      <c r="E4276" s="21">
        <v>45878.833429050923</v>
      </c>
      <c r="F4276" t="s">
        <v>110</v>
      </c>
      <c r="G4276" t="s">
        <v>110</v>
      </c>
      <c r="H4276" t="s">
        <v>79</v>
      </c>
      <c r="I4276" t="s">
        <v>79</v>
      </c>
      <c r="J4276" t="s">
        <v>97</v>
      </c>
      <c r="K4276" t="s">
        <v>97</v>
      </c>
      <c r="L4276" t="s">
        <v>38</v>
      </c>
      <c r="M4276" t="s">
        <v>38</v>
      </c>
      <c r="N4276" t="s">
        <v>542</v>
      </c>
      <c r="O4276" t="s">
        <v>11649</v>
      </c>
      <c r="P4276" t="s">
        <v>4531</v>
      </c>
      <c r="Q4276" t="s">
        <v>10585</v>
      </c>
      <c r="R4276" t="s">
        <v>10586</v>
      </c>
      <c r="S4276" t="s">
        <v>10587</v>
      </c>
      <c r="T4276" s="4">
        <v>1100</v>
      </c>
      <c r="U4276" s="4">
        <v>6</v>
      </c>
      <c r="V4276" s="3">
        <v>1</v>
      </c>
      <c r="W4276" t="s">
        <v>208</v>
      </c>
      <c r="X4276" t="s">
        <v>272</v>
      </c>
      <c r="Y4276">
        <v>361</v>
      </c>
      <c r="Z4276" s="14">
        <v>1</v>
      </c>
      <c r="AA4276" s="14">
        <v>1</v>
      </c>
      <c r="AB4276" s="14">
        <v>1</v>
      </c>
      <c r="AC4276" s="14"/>
      <c r="AD4276" s="14"/>
      <c r="AE4276" s="14"/>
      <c r="AF4276" s="14"/>
      <c r="AG4276" s="14"/>
      <c r="AH4276" s="14"/>
      <c r="AI4276" s="14"/>
      <c r="AJ4276" s="14"/>
      <c r="AK4276" s="14">
        <v>1</v>
      </c>
      <c r="AL4276" s="14"/>
      <c r="AM4276" s="14"/>
      <c r="AN4276" s="14"/>
      <c r="AO4276" s="14"/>
      <c r="AP4276" s="14"/>
      <c r="AQ4276" s="14"/>
      <c r="AR4276" s="14"/>
      <c r="AS4276" s="14"/>
      <c r="AT4276" s="14">
        <v>1</v>
      </c>
      <c r="AU4276" s="14"/>
      <c r="AV4276" s="14"/>
      <c r="AW4276" s="14"/>
      <c r="AX4276" s="14"/>
      <c r="AY4276" s="14"/>
      <c r="AZ4276" s="14"/>
      <c r="BA4276" s="14">
        <v>1</v>
      </c>
      <c r="BB4276" s="14"/>
      <c r="BC4276" s="14"/>
      <c r="BD4276" s="14"/>
      <c r="BE4276" s="14"/>
      <c r="BF4276" s="14"/>
      <c r="BG4276" s="14"/>
      <c r="BH4276" s="14"/>
      <c r="BI4276" s="14"/>
    </row>
    <row r="4277" spans="1:61" x14ac:dyDescent="0.25">
      <c r="A4277">
        <v>4276</v>
      </c>
      <c r="B4277" s="3">
        <v>2025</v>
      </c>
      <c r="C4277" s="3">
        <v>8</v>
      </c>
      <c r="D4277" t="s">
        <v>21</v>
      </c>
      <c r="E4277" s="21">
        <v>45878.841248969897</v>
      </c>
      <c r="F4277" t="s">
        <v>110</v>
      </c>
      <c r="G4277" t="s">
        <v>110</v>
      </c>
      <c r="H4277" t="s">
        <v>79</v>
      </c>
      <c r="I4277" t="s">
        <v>79</v>
      </c>
      <c r="J4277" t="s">
        <v>98</v>
      </c>
      <c r="K4277" t="s">
        <v>98</v>
      </c>
      <c r="L4277" t="s">
        <v>32</v>
      </c>
      <c r="M4277" t="s">
        <v>32</v>
      </c>
      <c r="N4277" t="s">
        <v>1231</v>
      </c>
      <c r="O4277" t="s">
        <v>11649</v>
      </c>
      <c r="P4277" t="s">
        <v>1319</v>
      </c>
      <c r="Q4277" t="s">
        <v>11093</v>
      </c>
      <c r="R4277" t="s">
        <v>3519</v>
      </c>
      <c r="S4277" t="s">
        <v>12686</v>
      </c>
      <c r="T4277" s="4">
        <v>1100</v>
      </c>
      <c r="U4277" s="4">
        <v>6</v>
      </c>
      <c r="V4277" s="3">
        <v>1</v>
      </c>
      <c r="W4277" t="s">
        <v>208</v>
      </c>
      <c r="X4277" t="s">
        <v>272</v>
      </c>
      <c r="Y4277">
        <v>362</v>
      </c>
      <c r="Z4277" s="14">
        <v>1</v>
      </c>
      <c r="AA4277" s="14">
        <v>1</v>
      </c>
      <c r="AB4277" s="14">
        <v>1</v>
      </c>
      <c r="AC4277" s="14"/>
      <c r="AD4277" s="14"/>
      <c r="AE4277" s="14"/>
      <c r="AF4277" s="14"/>
      <c r="AG4277" s="14"/>
      <c r="AH4277" s="14"/>
      <c r="AI4277" s="14"/>
      <c r="AJ4277" s="14"/>
      <c r="AK4277" s="14">
        <v>1</v>
      </c>
      <c r="AL4277" s="14"/>
      <c r="AM4277" s="14"/>
      <c r="AN4277" s="14"/>
      <c r="AO4277" s="14"/>
      <c r="AP4277" s="14"/>
      <c r="AQ4277" s="14"/>
      <c r="AR4277" s="14"/>
      <c r="AS4277" s="14"/>
      <c r="AT4277" s="14">
        <v>1</v>
      </c>
      <c r="AU4277" s="14"/>
      <c r="AV4277" s="14"/>
      <c r="AW4277" s="14"/>
      <c r="AX4277" s="14"/>
      <c r="AY4277" s="14"/>
      <c r="AZ4277" s="14"/>
      <c r="BA4277" s="14">
        <v>1</v>
      </c>
      <c r="BB4277" s="14"/>
      <c r="BC4277" s="14"/>
      <c r="BD4277" s="14"/>
      <c r="BE4277" s="14"/>
      <c r="BF4277" s="14"/>
      <c r="BG4277" s="14"/>
      <c r="BH4277" s="14"/>
      <c r="BI4277" s="14"/>
    </row>
    <row r="4278" spans="1:61" x14ac:dyDescent="0.25">
      <c r="A4278">
        <v>4277</v>
      </c>
      <c r="B4278" s="3">
        <v>2025</v>
      </c>
      <c r="C4278" s="3">
        <v>8</v>
      </c>
      <c r="D4278" t="s">
        <v>21</v>
      </c>
      <c r="E4278" s="21">
        <v>45878.847908425923</v>
      </c>
      <c r="F4278" t="s">
        <v>110</v>
      </c>
      <c r="G4278" t="s">
        <v>110</v>
      </c>
      <c r="H4278" t="s">
        <v>79</v>
      </c>
      <c r="I4278" t="s">
        <v>79</v>
      </c>
      <c r="J4278" t="s">
        <v>98</v>
      </c>
      <c r="K4278" t="s">
        <v>98</v>
      </c>
      <c r="L4278" t="s">
        <v>32</v>
      </c>
      <c r="M4278" t="s">
        <v>32</v>
      </c>
      <c r="N4278" t="s">
        <v>1069</v>
      </c>
      <c r="O4278" t="s">
        <v>11649</v>
      </c>
      <c r="P4278" t="s">
        <v>12687</v>
      </c>
      <c r="Q4278" t="s">
        <v>12688</v>
      </c>
      <c r="R4278" t="s">
        <v>12689</v>
      </c>
      <c r="S4278" t="s">
        <v>12690</v>
      </c>
      <c r="T4278" s="4">
        <v>1100</v>
      </c>
      <c r="U4278" s="4">
        <v>6</v>
      </c>
      <c r="V4278" s="3">
        <v>1</v>
      </c>
      <c r="W4278" t="s">
        <v>208</v>
      </c>
      <c r="X4278" t="s">
        <v>272</v>
      </c>
      <c r="Y4278">
        <v>363</v>
      </c>
      <c r="Z4278" s="14">
        <v>1</v>
      </c>
      <c r="AA4278" s="14">
        <v>1</v>
      </c>
      <c r="AB4278" s="14">
        <v>1</v>
      </c>
      <c r="AC4278" s="14"/>
      <c r="AD4278" s="14"/>
      <c r="AE4278" s="14"/>
      <c r="AF4278" s="14"/>
      <c r="AG4278" s="14"/>
      <c r="AH4278" s="14"/>
      <c r="AI4278" s="14"/>
      <c r="AJ4278" s="14"/>
      <c r="AK4278" s="14">
        <v>1</v>
      </c>
      <c r="AL4278" s="14"/>
      <c r="AM4278" s="14">
        <v>1</v>
      </c>
      <c r="AN4278" s="14"/>
      <c r="AO4278" s="14"/>
      <c r="AP4278" s="14"/>
      <c r="AQ4278" s="14"/>
      <c r="AR4278" s="14"/>
      <c r="AS4278" s="14"/>
      <c r="AT4278" s="14"/>
      <c r="AU4278" s="14"/>
      <c r="AV4278" s="14"/>
      <c r="AW4278" s="14"/>
      <c r="AX4278" s="14"/>
      <c r="AY4278" s="14"/>
      <c r="AZ4278" s="14"/>
      <c r="BA4278" s="14">
        <v>1</v>
      </c>
      <c r="BB4278" s="14"/>
      <c r="BC4278" s="14"/>
      <c r="BD4278" s="14"/>
      <c r="BE4278" s="14"/>
      <c r="BF4278" s="14"/>
      <c r="BG4278" s="14"/>
      <c r="BH4278" s="14"/>
      <c r="BI4278" s="14"/>
    </row>
    <row r="4279" spans="1:61" x14ac:dyDescent="0.25">
      <c r="A4279">
        <v>4278</v>
      </c>
      <c r="B4279" s="3">
        <v>2025</v>
      </c>
      <c r="C4279" s="3">
        <v>8</v>
      </c>
      <c r="D4279" t="s">
        <v>21</v>
      </c>
      <c r="E4279" s="21">
        <v>45878.848743368057</v>
      </c>
      <c r="F4279" t="s">
        <v>110</v>
      </c>
      <c r="G4279" t="s">
        <v>110</v>
      </c>
      <c r="H4279" t="s">
        <v>79</v>
      </c>
      <c r="I4279" t="s">
        <v>79</v>
      </c>
      <c r="J4279" t="s">
        <v>98</v>
      </c>
      <c r="K4279" t="s">
        <v>98</v>
      </c>
      <c r="L4279" t="s">
        <v>32</v>
      </c>
      <c r="M4279" t="s">
        <v>32</v>
      </c>
      <c r="N4279" t="s">
        <v>658</v>
      </c>
      <c r="O4279" t="s">
        <v>11649</v>
      </c>
      <c r="P4279" t="s">
        <v>12687</v>
      </c>
      <c r="Q4279" t="s">
        <v>12688</v>
      </c>
      <c r="R4279" t="s">
        <v>12689</v>
      </c>
      <c r="S4279" t="s">
        <v>12691</v>
      </c>
      <c r="T4279" s="4">
        <v>1100</v>
      </c>
      <c r="U4279" s="4">
        <v>6</v>
      </c>
      <c r="V4279" s="3">
        <v>1</v>
      </c>
      <c r="W4279" t="s">
        <v>208</v>
      </c>
      <c r="X4279" t="s">
        <v>272</v>
      </c>
      <c r="Y4279">
        <v>364</v>
      </c>
      <c r="Z4279" s="14">
        <v>1</v>
      </c>
      <c r="AA4279" s="14">
        <v>1</v>
      </c>
      <c r="AB4279" s="14">
        <v>1</v>
      </c>
      <c r="AC4279" s="14"/>
      <c r="AD4279" s="14"/>
      <c r="AE4279" s="14"/>
      <c r="AF4279" s="14"/>
      <c r="AG4279" s="14"/>
      <c r="AH4279" s="14"/>
      <c r="AI4279" s="14"/>
      <c r="AJ4279" s="14"/>
      <c r="AK4279" s="14">
        <v>1</v>
      </c>
      <c r="AL4279" s="14"/>
      <c r="AM4279" s="14">
        <v>1</v>
      </c>
      <c r="AN4279" s="14"/>
      <c r="AO4279" s="14"/>
      <c r="AP4279" s="14"/>
      <c r="AQ4279" s="14"/>
      <c r="AR4279" s="14"/>
      <c r="AS4279" s="14"/>
      <c r="AT4279" s="14"/>
      <c r="AU4279" s="14"/>
      <c r="AV4279" s="14"/>
      <c r="AW4279" s="14"/>
      <c r="AX4279" s="14"/>
      <c r="AY4279" s="14"/>
      <c r="AZ4279" s="14"/>
      <c r="BA4279" s="14">
        <v>1</v>
      </c>
      <c r="BB4279" s="14"/>
      <c r="BC4279" s="14"/>
      <c r="BD4279" s="14"/>
      <c r="BE4279" s="14"/>
      <c r="BF4279" s="14"/>
      <c r="BG4279" s="14"/>
      <c r="BH4279" s="14"/>
      <c r="BI4279" s="14"/>
    </row>
    <row r="4280" spans="1:61" x14ac:dyDescent="0.25">
      <c r="A4280">
        <v>4279</v>
      </c>
      <c r="B4280" s="3">
        <v>2025</v>
      </c>
      <c r="C4280" s="3">
        <v>8</v>
      </c>
      <c r="D4280" t="s">
        <v>21</v>
      </c>
      <c r="E4280" s="21">
        <v>45878.852382002318</v>
      </c>
      <c r="F4280" t="s">
        <v>110</v>
      </c>
      <c r="G4280" t="s">
        <v>110</v>
      </c>
      <c r="H4280" t="s">
        <v>79</v>
      </c>
      <c r="I4280" t="s">
        <v>79</v>
      </c>
      <c r="J4280" t="s">
        <v>98</v>
      </c>
      <c r="K4280" t="s">
        <v>98</v>
      </c>
      <c r="L4280" t="s">
        <v>33</v>
      </c>
      <c r="M4280" t="s">
        <v>33</v>
      </c>
      <c r="N4280" t="s">
        <v>618</v>
      </c>
      <c r="O4280" t="s">
        <v>11649</v>
      </c>
      <c r="P4280" t="s">
        <v>12692</v>
      </c>
      <c r="Q4280" t="s">
        <v>12693</v>
      </c>
      <c r="S4280" t="s">
        <v>12694</v>
      </c>
      <c r="T4280" s="4">
        <v>1100</v>
      </c>
      <c r="U4280" s="4">
        <v>6</v>
      </c>
      <c r="V4280" s="3">
        <v>1</v>
      </c>
      <c r="W4280" t="s">
        <v>208</v>
      </c>
      <c r="X4280" t="s">
        <v>272</v>
      </c>
      <c r="Y4280">
        <v>365</v>
      </c>
      <c r="Z4280" s="14">
        <v>1</v>
      </c>
      <c r="AA4280" s="14">
        <v>1</v>
      </c>
      <c r="AB4280" s="14">
        <v>1</v>
      </c>
      <c r="AC4280" s="14"/>
      <c r="AD4280" s="14"/>
      <c r="AE4280" s="14"/>
      <c r="AF4280" s="14"/>
      <c r="AG4280" s="14"/>
      <c r="AH4280" s="14"/>
      <c r="AI4280" s="14"/>
      <c r="AJ4280" s="14">
        <v>1</v>
      </c>
      <c r="AK4280" s="14"/>
      <c r="AL4280" s="14"/>
      <c r="AM4280" s="14"/>
      <c r="AN4280" s="14"/>
      <c r="AO4280" s="14"/>
      <c r="AP4280" s="14"/>
      <c r="AQ4280" s="14"/>
      <c r="AR4280" s="14"/>
      <c r="AS4280" s="14"/>
      <c r="AT4280" s="14">
        <v>1</v>
      </c>
      <c r="AU4280" s="14"/>
      <c r="AV4280" s="14"/>
      <c r="AW4280" s="14"/>
      <c r="AX4280" s="14"/>
      <c r="AY4280" s="14"/>
      <c r="AZ4280" s="14"/>
      <c r="BA4280" s="14">
        <v>1</v>
      </c>
      <c r="BB4280" s="14"/>
      <c r="BC4280" s="14"/>
      <c r="BD4280" s="14"/>
      <c r="BE4280" s="14"/>
      <c r="BF4280" s="14"/>
      <c r="BG4280" s="14"/>
      <c r="BH4280" s="14"/>
      <c r="BI4280" s="14"/>
    </row>
    <row r="4281" spans="1:61" x14ac:dyDescent="0.25">
      <c r="A4281">
        <v>4280</v>
      </c>
      <c r="B4281" s="3">
        <v>2025</v>
      </c>
      <c r="C4281" s="3">
        <v>8</v>
      </c>
      <c r="D4281" t="s">
        <v>21</v>
      </c>
      <c r="E4281" s="21">
        <v>45878.856536620369</v>
      </c>
      <c r="F4281" t="s">
        <v>110</v>
      </c>
      <c r="G4281" t="s">
        <v>110</v>
      </c>
      <c r="H4281" t="s">
        <v>78</v>
      </c>
      <c r="I4281" t="s">
        <v>78</v>
      </c>
      <c r="J4281" t="s">
        <v>98</v>
      </c>
      <c r="K4281" t="s">
        <v>98</v>
      </c>
      <c r="L4281" t="s">
        <v>32</v>
      </c>
      <c r="M4281" t="s">
        <v>32</v>
      </c>
      <c r="N4281" t="s">
        <v>927</v>
      </c>
      <c r="O4281" t="s">
        <v>11649</v>
      </c>
      <c r="P4281" t="s">
        <v>868</v>
      </c>
      <c r="Q4281" t="s">
        <v>12695</v>
      </c>
      <c r="S4281" t="s">
        <v>12696</v>
      </c>
      <c r="T4281" s="4">
        <v>675</v>
      </c>
      <c r="U4281" s="4">
        <v>3</v>
      </c>
      <c r="V4281" s="3">
        <v>1</v>
      </c>
      <c r="W4281" t="s">
        <v>208</v>
      </c>
      <c r="X4281" t="s">
        <v>272</v>
      </c>
      <c r="Y4281">
        <v>366</v>
      </c>
      <c r="Z4281" s="14"/>
      <c r="AA4281" s="14">
        <v>3</v>
      </c>
      <c r="AB4281" s="14"/>
      <c r="AC4281" s="14"/>
      <c r="AD4281" s="14"/>
      <c r="AE4281" s="14"/>
      <c r="AF4281" s="14"/>
      <c r="AG4281" s="14"/>
      <c r="AH4281" s="14"/>
      <c r="AI4281" s="14"/>
      <c r="AJ4281" s="14"/>
      <c r="AK4281" s="14"/>
      <c r="AL4281" s="14"/>
      <c r="AM4281" s="14"/>
      <c r="AN4281" s="14"/>
      <c r="AO4281" s="14"/>
      <c r="AP4281" s="14"/>
      <c r="AQ4281" s="14"/>
      <c r="AR4281" s="14"/>
      <c r="AS4281" s="14"/>
      <c r="AT4281" s="14"/>
      <c r="AU4281" s="14"/>
      <c r="AV4281" s="14"/>
      <c r="AW4281" s="14"/>
      <c r="AX4281" s="14"/>
      <c r="AY4281" s="14"/>
      <c r="AZ4281" s="14"/>
      <c r="BA4281" s="14"/>
      <c r="BB4281" s="14"/>
      <c r="BC4281" s="14"/>
      <c r="BD4281" s="14"/>
      <c r="BE4281" s="14"/>
      <c r="BF4281" s="14"/>
      <c r="BG4281" s="14"/>
      <c r="BH4281" s="14"/>
      <c r="BI4281" s="14"/>
    </row>
    <row r="4282" spans="1:61" x14ac:dyDescent="0.25">
      <c r="A4282">
        <v>4281</v>
      </c>
      <c r="B4282" s="3">
        <v>2025</v>
      </c>
      <c r="C4282" s="3">
        <v>8</v>
      </c>
      <c r="D4282" t="s">
        <v>21</v>
      </c>
      <c r="E4282" s="21">
        <v>45878.879864629627</v>
      </c>
      <c r="F4282" t="s">
        <v>110</v>
      </c>
      <c r="G4282" t="s">
        <v>110</v>
      </c>
      <c r="H4282" t="s">
        <v>78</v>
      </c>
      <c r="I4282" t="s">
        <v>78</v>
      </c>
      <c r="J4282" t="s">
        <v>98</v>
      </c>
      <c r="K4282" t="s">
        <v>98</v>
      </c>
      <c r="L4282" t="s">
        <v>32</v>
      </c>
      <c r="M4282" t="s">
        <v>32</v>
      </c>
      <c r="N4282" t="s">
        <v>714</v>
      </c>
      <c r="O4282" t="s">
        <v>11649</v>
      </c>
      <c r="P4282" t="s">
        <v>12697</v>
      </c>
      <c r="Q4282" t="s">
        <v>12698</v>
      </c>
      <c r="R4282" t="s">
        <v>12699</v>
      </c>
      <c r="S4282" t="s">
        <v>12700</v>
      </c>
      <c r="T4282" s="4">
        <v>1100</v>
      </c>
      <c r="U4282" s="4">
        <v>6</v>
      </c>
      <c r="V4282" s="3">
        <v>1</v>
      </c>
      <c r="W4282" t="s">
        <v>208</v>
      </c>
      <c r="X4282" t="s">
        <v>272</v>
      </c>
      <c r="Y4282">
        <v>367</v>
      </c>
      <c r="Z4282" s="14">
        <v>1</v>
      </c>
      <c r="AA4282" s="14">
        <v>1</v>
      </c>
      <c r="AB4282" s="14">
        <v>1</v>
      </c>
      <c r="AC4282" s="14"/>
      <c r="AD4282" s="14"/>
      <c r="AE4282" s="14"/>
      <c r="AF4282" s="14"/>
      <c r="AG4282" s="14"/>
      <c r="AH4282" s="14"/>
      <c r="AI4282" s="14"/>
      <c r="AJ4282" s="14"/>
      <c r="AK4282" s="14">
        <v>1</v>
      </c>
      <c r="AL4282" s="14"/>
      <c r="AM4282" s="14"/>
      <c r="AN4282" s="14"/>
      <c r="AO4282" s="14"/>
      <c r="AP4282" s="14"/>
      <c r="AQ4282" s="14"/>
      <c r="AR4282" s="14"/>
      <c r="AS4282" s="14"/>
      <c r="AT4282" s="14">
        <v>1</v>
      </c>
      <c r="AU4282" s="14"/>
      <c r="AV4282" s="14"/>
      <c r="AW4282" s="14"/>
      <c r="AX4282" s="14"/>
      <c r="AY4282" s="14"/>
      <c r="AZ4282" s="14"/>
      <c r="BA4282" s="14">
        <v>1</v>
      </c>
      <c r="BB4282" s="14"/>
      <c r="BC4282" s="14"/>
      <c r="BD4282" s="14"/>
      <c r="BE4282" s="14"/>
      <c r="BF4282" s="14"/>
      <c r="BG4282" s="14"/>
      <c r="BH4282" s="14"/>
      <c r="BI4282" s="14"/>
    </row>
    <row r="4283" spans="1:61" x14ac:dyDescent="0.25">
      <c r="A4283">
        <v>4282</v>
      </c>
      <c r="B4283" s="3">
        <v>2025</v>
      </c>
      <c r="C4283" s="3">
        <v>8</v>
      </c>
      <c r="D4283" t="s">
        <v>21</v>
      </c>
      <c r="E4283" s="21">
        <v>45879.030805451388</v>
      </c>
      <c r="F4283" t="s">
        <v>111</v>
      </c>
      <c r="G4283" t="s">
        <v>111</v>
      </c>
      <c r="H4283" t="s">
        <v>79</v>
      </c>
      <c r="I4283" t="s">
        <v>79</v>
      </c>
      <c r="J4283" t="s">
        <v>97</v>
      </c>
      <c r="K4283" t="s">
        <v>97</v>
      </c>
      <c r="L4283" t="s">
        <v>39</v>
      </c>
      <c r="M4283" t="s">
        <v>39</v>
      </c>
      <c r="N4283" t="s">
        <v>2146</v>
      </c>
      <c r="O4283" t="s">
        <v>11649</v>
      </c>
      <c r="P4283" t="s">
        <v>10052</v>
      </c>
      <c r="Q4283" t="s">
        <v>10053</v>
      </c>
      <c r="R4283" t="s">
        <v>12701</v>
      </c>
      <c r="S4283" t="s">
        <v>10054</v>
      </c>
      <c r="T4283" s="4">
        <v>2200</v>
      </c>
      <c r="U4283" s="4">
        <v>12</v>
      </c>
      <c r="V4283" s="3">
        <v>1</v>
      </c>
      <c r="W4283" t="s">
        <v>208</v>
      </c>
      <c r="X4283" t="s">
        <v>272</v>
      </c>
      <c r="Y4283">
        <v>368</v>
      </c>
      <c r="Z4283" s="14">
        <v>2</v>
      </c>
      <c r="AA4283" s="14">
        <v>1</v>
      </c>
      <c r="AB4283" s="14">
        <v>2</v>
      </c>
      <c r="AC4283" s="14"/>
      <c r="AD4283" s="14"/>
      <c r="AE4283" s="14"/>
      <c r="AF4283" s="14"/>
      <c r="AG4283" s="14"/>
      <c r="AH4283" s="14">
        <v>1</v>
      </c>
      <c r="AI4283" s="14"/>
      <c r="AJ4283" s="14"/>
      <c r="AK4283" s="14"/>
      <c r="AL4283" s="14"/>
      <c r="AM4283" s="14">
        <v>2</v>
      </c>
      <c r="AN4283" s="14"/>
      <c r="AO4283" s="14"/>
      <c r="AP4283" s="14"/>
      <c r="AQ4283" s="14"/>
      <c r="AR4283" s="14"/>
      <c r="AS4283" s="14"/>
      <c r="AT4283" s="14">
        <v>2</v>
      </c>
      <c r="AU4283" s="14"/>
      <c r="AV4283" s="14"/>
      <c r="AW4283" s="14"/>
      <c r="AX4283" s="14"/>
      <c r="AY4283" s="14"/>
      <c r="AZ4283" s="14"/>
      <c r="BA4283" s="14">
        <v>2</v>
      </c>
      <c r="BB4283" s="14"/>
      <c r="BC4283" s="14"/>
      <c r="BD4283" s="14"/>
      <c r="BE4283" s="14"/>
      <c r="BF4283" s="14"/>
      <c r="BG4283" s="14"/>
      <c r="BH4283" s="14"/>
      <c r="BI4283" s="14"/>
    </row>
    <row r="4284" spans="1:61" x14ac:dyDescent="0.25">
      <c r="A4284">
        <v>4283</v>
      </c>
      <c r="B4284" s="3">
        <v>2025</v>
      </c>
      <c r="C4284" s="3">
        <v>8</v>
      </c>
      <c r="D4284" t="s">
        <v>21</v>
      </c>
      <c r="E4284" s="21">
        <v>45879.039977488428</v>
      </c>
      <c r="F4284" t="s">
        <v>111</v>
      </c>
      <c r="G4284" t="s">
        <v>111</v>
      </c>
      <c r="H4284" t="s">
        <v>80</v>
      </c>
      <c r="I4284" t="s">
        <v>80</v>
      </c>
      <c r="J4284" t="s">
        <v>98</v>
      </c>
      <c r="K4284" t="s">
        <v>98</v>
      </c>
      <c r="L4284" t="s">
        <v>32</v>
      </c>
      <c r="M4284" t="s">
        <v>32</v>
      </c>
      <c r="N4284" t="s">
        <v>1013</v>
      </c>
      <c r="O4284" t="s">
        <v>11649</v>
      </c>
      <c r="P4284" t="s">
        <v>12702</v>
      </c>
      <c r="Q4284" t="s">
        <v>12703</v>
      </c>
      <c r="S4284" t="s">
        <v>12704</v>
      </c>
      <c r="T4284" s="4">
        <v>920</v>
      </c>
      <c r="U4284" s="4">
        <v>4</v>
      </c>
      <c r="V4284" s="3">
        <v>1</v>
      </c>
      <c r="W4284" t="s">
        <v>208</v>
      </c>
      <c r="X4284" t="s">
        <v>272</v>
      </c>
      <c r="Y4284">
        <v>369</v>
      </c>
      <c r="Z4284" s="14"/>
      <c r="AA4284" s="14"/>
      <c r="AB4284" s="14">
        <v>2</v>
      </c>
      <c r="AC4284" s="14"/>
      <c r="AD4284" s="14"/>
      <c r="AE4284" s="14"/>
      <c r="AF4284" s="14"/>
      <c r="AG4284" s="14"/>
      <c r="AH4284" s="14">
        <v>2</v>
      </c>
      <c r="AI4284" s="14"/>
      <c r="AJ4284" s="14"/>
      <c r="AK4284" s="14"/>
      <c r="AL4284" s="14"/>
      <c r="AM4284" s="14"/>
      <c r="AN4284" s="14"/>
      <c r="AO4284" s="14"/>
      <c r="AP4284" s="14"/>
      <c r="AQ4284" s="14"/>
      <c r="AR4284" s="14"/>
      <c r="AS4284" s="14"/>
      <c r="AT4284" s="14"/>
      <c r="AU4284" s="14"/>
      <c r="AV4284" s="14"/>
      <c r="AW4284" s="14"/>
      <c r="AX4284" s="14"/>
      <c r="AY4284" s="14"/>
      <c r="AZ4284" s="14"/>
      <c r="BA4284" s="14"/>
      <c r="BB4284" s="14"/>
      <c r="BC4284" s="14"/>
      <c r="BD4284" s="14"/>
      <c r="BE4284" s="14"/>
      <c r="BF4284" s="14"/>
      <c r="BG4284" s="14"/>
      <c r="BH4284" s="14"/>
      <c r="BI4284" s="14"/>
    </row>
    <row r="4285" spans="1:61" x14ac:dyDescent="0.25">
      <c r="A4285">
        <v>4284</v>
      </c>
      <c r="B4285" s="3">
        <v>2025</v>
      </c>
      <c r="C4285" s="3">
        <v>8</v>
      </c>
      <c r="D4285" t="s">
        <v>21</v>
      </c>
      <c r="E4285" s="21">
        <v>45879.045739016197</v>
      </c>
      <c r="F4285" t="s">
        <v>111</v>
      </c>
      <c r="G4285" t="s">
        <v>111</v>
      </c>
      <c r="H4285" t="s">
        <v>79</v>
      </c>
      <c r="I4285" t="s">
        <v>79</v>
      </c>
      <c r="J4285" t="s">
        <v>98</v>
      </c>
      <c r="K4285" t="s">
        <v>98</v>
      </c>
      <c r="L4285" t="s">
        <v>32</v>
      </c>
      <c r="M4285" t="s">
        <v>32</v>
      </c>
      <c r="N4285" t="s">
        <v>974</v>
      </c>
      <c r="O4285" t="s">
        <v>11649</v>
      </c>
      <c r="P4285" t="s">
        <v>12705</v>
      </c>
      <c r="Q4285" t="s">
        <v>12706</v>
      </c>
      <c r="S4285" t="s">
        <v>12707</v>
      </c>
      <c r="T4285" s="4">
        <v>1100</v>
      </c>
      <c r="U4285" s="4">
        <v>6</v>
      </c>
      <c r="V4285" s="3">
        <v>1</v>
      </c>
      <c r="W4285" t="s">
        <v>208</v>
      </c>
      <c r="X4285" t="s">
        <v>272</v>
      </c>
      <c r="Y4285">
        <v>370</v>
      </c>
      <c r="Z4285" s="14">
        <v>1</v>
      </c>
      <c r="AA4285" s="14">
        <v>1</v>
      </c>
      <c r="AB4285" s="14"/>
      <c r="AC4285" s="14"/>
      <c r="AD4285" s="14"/>
      <c r="AE4285" s="14"/>
      <c r="AF4285" s="14"/>
      <c r="AG4285" s="14"/>
      <c r="AH4285" s="14">
        <v>1</v>
      </c>
      <c r="AI4285" s="14"/>
      <c r="AJ4285" s="14"/>
      <c r="AK4285" s="14">
        <v>1</v>
      </c>
      <c r="AL4285" s="14"/>
      <c r="AM4285" s="14">
        <v>1</v>
      </c>
      <c r="AN4285" s="14"/>
      <c r="AO4285" s="14"/>
      <c r="AP4285" s="14"/>
      <c r="AQ4285" s="14"/>
      <c r="AR4285" s="14"/>
      <c r="AS4285" s="14"/>
      <c r="AT4285" s="14"/>
      <c r="AU4285" s="14"/>
      <c r="AV4285" s="14"/>
      <c r="AW4285" s="14"/>
      <c r="AX4285" s="14"/>
      <c r="AY4285" s="14"/>
      <c r="AZ4285" s="14"/>
      <c r="BA4285" s="14">
        <v>1</v>
      </c>
      <c r="BB4285" s="14"/>
      <c r="BC4285" s="14"/>
      <c r="BD4285" s="14"/>
      <c r="BE4285" s="14"/>
      <c r="BF4285" s="14"/>
      <c r="BG4285" s="14"/>
      <c r="BH4285" s="14"/>
      <c r="BI4285" s="14"/>
    </row>
    <row r="4286" spans="1:61" x14ac:dyDescent="0.25">
      <c r="A4286">
        <v>4285</v>
      </c>
      <c r="B4286" s="3">
        <v>2025</v>
      </c>
      <c r="C4286" s="3">
        <v>8</v>
      </c>
      <c r="D4286" t="s">
        <v>21</v>
      </c>
      <c r="E4286" s="21">
        <v>45879.048835439811</v>
      </c>
      <c r="F4286" t="s">
        <v>111</v>
      </c>
      <c r="G4286" t="s">
        <v>111</v>
      </c>
      <c r="H4286" t="s">
        <v>79</v>
      </c>
      <c r="I4286" t="s">
        <v>79</v>
      </c>
      <c r="J4286" t="s">
        <v>98</v>
      </c>
      <c r="K4286" t="s">
        <v>98</v>
      </c>
      <c r="L4286" t="s">
        <v>33</v>
      </c>
      <c r="M4286" t="s">
        <v>33</v>
      </c>
      <c r="N4286" t="s">
        <v>1518</v>
      </c>
      <c r="O4286" t="s">
        <v>11649</v>
      </c>
      <c r="P4286" t="s">
        <v>12708</v>
      </c>
      <c r="Q4286" t="s">
        <v>12709</v>
      </c>
      <c r="S4286" t="s">
        <v>12710</v>
      </c>
      <c r="T4286" s="4">
        <v>1100</v>
      </c>
      <c r="U4286" s="4">
        <v>6</v>
      </c>
      <c r="V4286" s="3">
        <v>1</v>
      </c>
      <c r="W4286" t="s">
        <v>208</v>
      </c>
      <c r="X4286" t="s">
        <v>272</v>
      </c>
      <c r="Y4286">
        <v>371</v>
      </c>
      <c r="Z4286" s="14">
        <v>1</v>
      </c>
      <c r="AA4286" s="14">
        <v>1</v>
      </c>
      <c r="AB4286" s="14">
        <v>1</v>
      </c>
      <c r="AC4286" s="14"/>
      <c r="AD4286" s="14"/>
      <c r="AE4286" s="14"/>
      <c r="AF4286" s="14"/>
      <c r="AG4286" s="14"/>
      <c r="AH4286" s="14"/>
      <c r="AI4286" s="14"/>
      <c r="AJ4286" s="14"/>
      <c r="AK4286" s="14">
        <v>1</v>
      </c>
      <c r="AL4286" s="14"/>
      <c r="AM4286" s="14"/>
      <c r="AN4286" s="14"/>
      <c r="AO4286" s="14"/>
      <c r="AP4286" s="14"/>
      <c r="AQ4286" s="14"/>
      <c r="AR4286" s="14"/>
      <c r="AS4286" s="14"/>
      <c r="AT4286" s="14">
        <v>1</v>
      </c>
      <c r="AU4286" s="14"/>
      <c r="AV4286" s="14"/>
      <c r="AW4286" s="14"/>
      <c r="AX4286" s="14"/>
      <c r="AY4286" s="14"/>
      <c r="AZ4286" s="14"/>
      <c r="BA4286" s="14">
        <v>1</v>
      </c>
      <c r="BB4286" s="14"/>
      <c r="BC4286" s="14"/>
      <c r="BD4286" s="14"/>
      <c r="BE4286" s="14"/>
      <c r="BF4286" s="14"/>
      <c r="BG4286" s="14"/>
      <c r="BH4286" s="14"/>
      <c r="BI4286" s="14"/>
    </row>
    <row r="4287" spans="1:61" x14ac:dyDescent="0.25">
      <c r="A4287">
        <v>4286</v>
      </c>
      <c r="B4287" s="3">
        <v>2025</v>
      </c>
      <c r="C4287" s="3">
        <v>8</v>
      </c>
      <c r="D4287" t="s">
        <v>21</v>
      </c>
      <c r="E4287" s="21">
        <v>45879.357143402784</v>
      </c>
      <c r="F4287" t="s">
        <v>113</v>
      </c>
      <c r="G4287" t="s">
        <v>113</v>
      </c>
      <c r="H4287" t="s">
        <v>79</v>
      </c>
      <c r="I4287" t="s">
        <v>79</v>
      </c>
      <c r="J4287" t="s">
        <v>98</v>
      </c>
      <c r="K4287" t="s">
        <v>98</v>
      </c>
      <c r="L4287" t="s">
        <v>32</v>
      </c>
      <c r="M4287" t="s">
        <v>32</v>
      </c>
      <c r="N4287" t="s">
        <v>1197</v>
      </c>
      <c r="O4287" t="s">
        <v>11649</v>
      </c>
      <c r="P4287" t="s">
        <v>12711</v>
      </c>
      <c r="Q4287" t="s">
        <v>12712</v>
      </c>
      <c r="S4287" t="s">
        <v>12713</v>
      </c>
      <c r="T4287" s="4">
        <v>1100</v>
      </c>
      <c r="U4287" s="4">
        <v>6</v>
      </c>
      <c r="V4287" s="3">
        <v>1</v>
      </c>
      <c r="W4287" t="s">
        <v>208</v>
      </c>
      <c r="X4287" t="s">
        <v>272</v>
      </c>
      <c r="Y4287">
        <v>372</v>
      </c>
      <c r="Z4287" s="14">
        <v>1</v>
      </c>
      <c r="AA4287" s="14">
        <v>1</v>
      </c>
      <c r="AB4287" s="14">
        <v>1</v>
      </c>
      <c r="AC4287" s="14"/>
      <c r="AD4287" s="14"/>
      <c r="AE4287" s="14"/>
      <c r="AF4287" s="14"/>
      <c r="AG4287" s="14"/>
      <c r="AH4287" s="14"/>
      <c r="AI4287" s="14"/>
      <c r="AJ4287" s="14"/>
      <c r="AK4287" s="14">
        <v>1</v>
      </c>
      <c r="AL4287" s="14"/>
      <c r="AM4287" s="14">
        <v>1</v>
      </c>
      <c r="AN4287" s="14"/>
      <c r="AO4287" s="14"/>
      <c r="AP4287" s="14"/>
      <c r="AQ4287" s="14"/>
      <c r="AR4287" s="14"/>
      <c r="AS4287" s="14"/>
      <c r="AT4287" s="14"/>
      <c r="AU4287" s="14"/>
      <c r="AV4287" s="14"/>
      <c r="AW4287" s="14"/>
      <c r="AX4287" s="14"/>
      <c r="AY4287" s="14"/>
      <c r="AZ4287" s="14"/>
      <c r="BA4287" s="14">
        <v>1</v>
      </c>
      <c r="BB4287" s="14"/>
      <c r="BC4287" s="14"/>
      <c r="BD4287" s="14"/>
      <c r="BE4287" s="14"/>
      <c r="BF4287" s="14"/>
      <c r="BG4287" s="14"/>
      <c r="BH4287" s="14"/>
      <c r="BI4287" s="14"/>
    </row>
    <row r="4288" spans="1:61" x14ac:dyDescent="0.25">
      <c r="A4288">
        <v>4287</v>
      </c>
      <c r="B4288" s="3">
        <v>2025</v>
      </c>
      <c r="C4288" s="3">
        <v>8</v>
      </c>
      <c r="D4288" t="s">
        <v>21</v>
      </c>
      <c r="E4288" s="21">
        <v>45879.377525613418</v>
      </c>
      <c r="F4288" t="s">
        <v>113</v>
      </c>
      <c r="G4288" t="s">
        <v>113</v>
      </c>
      <c r="H4288" t="s">
        <v>79</v>
      </c>
      <c r="I4288" t="s">
        <v>79</v>
      </c>
      <c r="J4288" t="s">
        <v>98</v>
      </c>
      <c r="K4288" t="s">
        <v>98</v>
      </c>
      <c r="L4288" t="s">
        <v>32</v>
      </c>
      <c r="M4288" t="s">
        <v>32</v>
      </c>
      <c r="N4288" t="s">
        <v>658</v>
      </c>
      <c r="O4288" t="s">
        <v>11649</v>
      </c>
      <c r="P4288" t="s">
        <v>12714</v>
      </c>
      <c r="Q4288" t="s">
        <v>12715</v>
      </c>
      <c r="S4288" t="s">
        <v>12716</v>
      </c>
      <c r="T4288" s="4">
        <v>1100</v>
      </c>
      <c r="U4288" s="4">
        <v>6</v>
      </c>
      <c r="V4288" s="3">
        <v>1</v>
      </c>
      <c r="W4288" t="s">
        <v>208</v>
      </c>
      <c r="X4288" t="s">
        <v>272</v>
      </c>
      <c r="Y4288">
        <v>373</v>
      </c>
      <c r="Z4288" s="14">
        <v>1</v>
      </c>
      <c r="AA4288" s="14">
        <v>1</v>
      </c>
      <c r="AB4288" s="14">
        <v>1</v>
      </c>
      <c r="AC4288" s="14"/>
      <c r="AD4288" s="14"/>
      <c r="AE4288" s="14"/>
      <c r="AF4288" s="14"/>
      <c r="AG4288" s="14"/>
      <c r="AH4288" s="14"/>
      <c r="AI4288" s="14"/>
      <c r="AJ4288" s="14"/>
      <c r="AK4288" s="14">
        <v>1</v>
      </c>
      <c r="AL4288" s="14"/>
      <c r="AM4288" s="14">
        <v>1</v>
      </c>
      <c r="AN4288" s="14"/>
      <c r="AO4288" s="14"/>
      <c r="AP4288" s="14"/>
      <c r="AQ4288" s="14"/>
      <c r="AR4288" s="14"/>
      <c r="AS4288" s="14"/>
      <c r="AT4288" s="14"/>
      <c r="AU4288" s="14"/>
      <c r="AV4288" s="14"/>
      <c r="AW4288" s="14"/>
      <c r="AX4288" s="14"/>
      <c r="AY4288" s="14"/>
      <c r="AZ4288" s="14"/>
      <c r="BA4288" s="14">
        <v>1</v>
      </c>
      <c r="BB4288" s="14"/>
      <c r="BC4288" s="14"/>
      <c r="BD4288" s="14"/>
      <c r="BE4288" s="14"/>
      <c r="BF4288" s="14"/>
      <c r="BG4288" s="14"/>
      <c r="BH4288" s="14"/>
      <c r="BI4288" s="14"/>
    </row>
    <row r="4289" spans="1:61" x14ac:dyDescent="0.25">
      <c r="A4289">
        <v>4288</v>
      </c>
      <c r="B4289" s="3">
        <v>2025</v>
      </c>
      <c r="C4289" s="3">
        <v>8</v>
      </c>
      <c r="D4289" t="s">
        <v>21</v>
      </c>
      <c r="E4289" s="21">
        <v>45879.522740162043</v>
      </c>
      <c r="F4289" t="s">
        <v>113</v>
      </c>
      <c r="G4289" t="s">
        <v>113</v>
      </c>
      <c r="H4289" t="s">
        <v>79</v>
      </c>
      <c r="I4289" t="s">
        <v>79</v>
      </c>
      <c r="J4289" t="s">
        <v>98</v>
      </c>
      <c r="K4289" t="s">
        <v>98</v>
      </c>
      <c r="L4289" t="s">
        <v>32</v>
      </c>
      <c r="M4289" t="s">
        <v>32</v>
      </c>
      <c r="N4289" t="s">
        <v>3974</v>
      </c>
      <c r="O4289" t="s">
        <v>11649</v>
      </c>
      <c r="P4289" t="s">
        <v>12717</v>
      </c>
      <c r="Q4289" t="s">
        <v>12718</v>
      </c>
      <c r="S4289" t="s">
        <v>12719</v>
      </c>
      <c r="T4289" s="4">
        <v>1100</v>
      </c>
      <c r="U4289" s="4">
        <v>6</v>
      </c>
      <c r="V4289" s="3">
        <v>1</v>
      </c>
      <c r="W4289" t="s">
        <v>208</v>
      </c>
      <c r="X4289" t="s">
        <v>272</v>
      </c>
      <c r="Y4289">
        <v>374</v>
      </c>
      <c r="Z4289" s="14">
        <v>1</v>
      </c>
      <c r="AA4289" s="14">
        <v>1</v>
      </c>
      <c r="AB4289" s="14">
        <v>1</v>
      </c>
      <c r="AC4289" s="14"/>
      <c r="AD4289" s="14"/>
      <c r="AE4289" s="14"/>
      <c r="AF4289" s="14"/>
      <c r="AG4289" s="14"/>
      <c r="AH4289" s="14"/>
      <c r="AI4289" s="14"/>
      <c r="AJ4289" s="14"/>
      <c r="AK4289" s="14">
        <v>1</v>
      </c>
      <c r="AL4289" s="14"/>
      <c r="AM4289" s="14">
        <v>1</v>
      </c>
      <c r="AN4289" s="14"/>
      <c r="AO4289" s="14"/>
      <c r="AP4289" s="14"/>
      <c r="AQ4289" s="14"/>
      <c r="AR4289" s="14"/>
      <c r="AS4289" s="14"/>
      <c r="AT4289" s="14"/>
      <c r="AU4289" s="14"/>
      <c r="AV4289" s="14"/>
      <c r="AW4289" s="14"/>
      <c r="AX4289" s="14"/>
      <c r="AY4289" s="14"/>
      <c r="AZ4289" s="14"/>
      <c r="BA4289" s="14"/>
      <c r="BB4289" s="14"/>
      <c r="BC4289" s="14">
        <v>1</v>
      </c>
      <c r="BD4289" s="14"/>
      <c r="BE4289" s="14"/>
      <c r="BF4289" s="14"/>
      <c r="BG4289" s="14"/>
      <c r="BH4289" s="14"/>
      <c r="BI4289" s="14"/>
    </row>
    <row r="4290" spans="1:61" x14ac:dyDescent="0.25">
      <c r="A4290">
        <v>4289</v>
      </c>
      <c r="B4290" s="3">
        <v>2025</v>
      </c>
      <c r="C4290" s="3">
        <v>8</v>
      </c>
      <c r="D4290" t="s">
        <v>21</v>
      </c>
      <c r="E4290" s="21">
        <v>45879.802002974538</v>
      </c>
      <c r="F4290" t="s">
        <v>113</v>
      </c>
      <c r="G4290" t="s">
        <v>113</v>
      </c>
      <c r="H4290" t="s">
        <v>78</v>
      </c>
      <c r="I4290" t="s">
        <v>78</v>
      </c>
      <c r="J4290" t="s">
        <v>97</v>
      </c>
      <c r="K4290" t="s">
        <v>97</v>
      </c>
      <c r="L4290" t="s">
        <v>38</v>
      </c>
      <c r="M4290" t="s">
        <v>38</v>
      </c>
      <c r="N4290" t="s">
        <v>1170</v>
      </c>
      <c r="O4290" t="s">
        <v>11649</v>
      </c>
      <c r="P4290" t="s">
        <v>835</v>
      </c>
      <c r="Q4290" t="s">
        <v>12720</v>
      </c>
      <c r="S4290" t="s">
        <v>12721</v>
      </c>
      <c r="T4290" s="4">
        <v>500</v>
      </c>
      <c r="U4290" s="4">
        <v>10</v>
      </c>
      <c r="V4290" s="3">
        <v>1</v>
      </c>
      <c r="W4290" t="s">
        <v>208</v>
      </c>
      <c r="X4290" t="s">
        <v>272</v>
      </c>
      <c r="Y4290">
        <v>375</v>
      </c>
      <c r="Z4290" s="14"/>
      <c r="AA4290" s="14"/>
      <c r="AB4290" s="14"/>
      <c r="AC4290" s="14"/>
      <c r="AD4290" s="14"/>
      <c r="AE4290" s="14"/>
      <c r="AF4290" s="14"/>
      <c r="AG4290" s="14"/>
      <c r="AH4290" s="14"/>
      <c r="AI4290" s="14"/>
      <c r="AJ4290" s="14"/>
      <c r="AK4290" s="14"/>
      <c r="AL4290" s="14">
        <v>10</v>
      </c>
      <c r="AM4290" s="14"/>
      <c r="AN4290" s="14"/>
      <c r="AO4290" s="14"/>
      <c r="AP4290" s="14"/>
      <c r="AQ4290" s="14"/>
      <c r="AR4290" s="14"/>
      <c r="AS4290" s="14"/>
      <c r="AT4290" s="14"/>
      <c r="AU4290" s="14"/>
      <c r="AV4290" s="14"/>
      <c r="AW4290" s="14"/>
      <c r="AX4290" s="14"/>
      <c r="AY4290" s="14"/>
      <c r="AZ4290" s="14"/>
      <c r="BA4290" s="14"/>
      <c r="BB4290" s="14"/>
      <c r="BC4290" s="14"/>
      <c r="BD4290" s="14"/>
      <c r="BE4290" s="14"/>
      <c r="BF4290" s="14"/>
      <c r="BG4290" s="14"/>
      <c r="BH4290" s="14"/>
      <c r="BI4290" s="14"/>
    </row>
    <row r="4291" spans="1:61" x14ac:dyDescent="0.25">
      <c r="A4291">
        <v>4290</v>
      </c>
      <c r="B4291" s="3">
        <v>2025</v>
      </c>
      <c r="C4291" s="3">
        <v>8</v>
      </c>
      <c r="D4291" t="s">
        <v>21</v>
      </c>
      <c r="E4291" s="21">
        <v>45879.804418449072</v>
      </c>
      <c r="F4291" t="s">
        <v>113</v>
      </c>
      <c r="G4291" t="s">
        <v>113</v>
      </c>
      <c r="H4291" t="s">
        <v>81</v>
      </c>
      <c r="I4291" t="s">
        <v>81</v>
      </c>
      <c r="J4291" t="s">
        <v>98</v>
      </c>
      <c r="K4291" t="s">
        <v>98</v>
      </c>
      <c r="L4291" t="s">
        <v>32</v>
      </c>
      <c r="M4291" t="s">
        <v>32</v>
      </c>
      <c r="N4291" t="s">
        <v>2127</v>
      </c>
      <c r="O4291" t="s">
        <v>11649</v>
      </c>
      <c r="P4291" t="s">
        <v>10114</v>
      </c>
      <c r="Q4291" t="s">
        <v>11584</v>
      </c>
      <c r="R4291" t="s">
        <v>11585</v>
      </c>
      <c r="S4291" t="s">
        <v>12722</v>
      </c>
      <c r="T4291" s="4">
        <v>1100</v>
      </c>
      <c r="U4291" s="4">
        <v>6</v>
      </c>
      <c r="V4291" s="3">
        <v>1</v>
      </c>
      <c r="W4291" t="s">
        <v>208</v>
      </c>
      <c r="X4291" t="s">
        <v>272</v>
      </c>
      <c r="Y4291">
        <v>376</v>
      </c>
      <c r="Z4291" s="14">
        <v>1</v>
      </c>
      <c r="AA4291" s="14">
        <v>1</v>
      </c>
      <c r="AB4291" s="14">
        <v>1</v>
      </c>
      <c r="AC4291" s="14"/>
      <c r="AD4291" s="14"/>
      <c r="AE4291" s="14"/>
      <c r="AF4291" s="14"/>
      <c r="AG4291" s="14"/>
      <c r="AH4291" s="14"/>
      <c r="AI4291" s="14"/>
      <c r="AJ4291" s="14"/>
      <c r="AK4291" s="14">
        <v>1</v>
      </c>
      <c r="AL4291" s="14"/>
      <c r="AM4291" s="14"/>
      <c r="AN4291" s="14"/>
      <c r="AO4291" s="14"/>
      <c r="AP4291" s="14"/>
      <c r="AQ4291" s="14"/>
      <c r="AR4291" s="14"/>
      <c r="AS4291" s="14"/>
      <c r="AT4291" s="14">
        <v>1</v>
      </c>
      <c r="AU4291" s="14"/>
      <c r="AV4291" s="14"/>
      <c r="AW4291" s="14"/>
      <c r="AX4291" s="14"/>
      <c r="AY4291" s="14"/>
      <c r="AZ4291" s="14"/>
      <c r="BA4291" s="14"/>
      <c r="BB4291" s="14"/>
      <c r="BC4291" s="14">
        <v>1</v>
      </c>
      <c r="BD4291" s="14"/>
      <c r="BE4291" s="14"/>
      <c r="BF4291" s="14"/>
      <c r="BG4291" s="14"/>
      <c r="BH4291" s="14"/>
      <c r="BI4291" s="14"/>
    </row>
    <row r="4292" spans="1:61" x14ac:dyDescent="0.25">
      <c r="A4292">
        <v>4291</v>
      </c>
      <c r="B4292" s="3">
        <v>2025</v>
      </c>
      <c r="C4292" s="3">
        <v>8</v>
      </c>
      <c r="D4292" t="s">
        <v>21</v>
      </c>
      <c r="E4292" s="21">
        <v>45879.817071412042</v>
      </c>
      <c r="F4292" t="s">
        <v>110</v>
      </c>
      <c r="G4292" t="s">
        <v>110</v>
      </c>
      <c r="H4292" t="s">
        <v>79</v>
      </c>
      <c r="I4292" t="s">
        <v>79</v>
      </c>
      <c r="J4292" t="s">
        <v>97</v>
      </c>
      <c r="K4292" t="s">
        <v>97</v>
      </c>
      <c r="L4292" t="s">
        <v>34</v>
      </c>
      <c r="M4292" t="s">
        <v>34</v>
      </c>
      <c r="N4292" t="s">
        <v>673</v>
      </c>
      <c r="O4292" t="s">
        <v>11649</v>
      </c>
      <c r="P4292" t="s">
        <v>12723</v>
      </c>
      <c r="Q4292" t="s">
        <v>12724</v>
      </c>
      <c r="R4292" t="s">
        <v>12725</v>
      </c>
      <c r="S4292" t="s">
        <v>12726</v>
      </c>
      <c r="T4292" s="4">
        <v>1100</v>
      </c>
      <c r="U4292" s="4">
        <v>6</v>
      </c>
      <c r="V4292" s="3">
        <v>1</v>
      </c>
      <c r="W4292" t="s">
        <v>208</v>
      </c>
      <c r="X4292" t="s">
        <v>272</v>
      </c>
      <c r="Y4292">
        <v>377</v>
      </c>
      <c r="Z4292" s="14">
        <v>1</v>
      </c>
      <c r="AA4292" s="14">
        <v>1</v>
      </c>
      <c r="AB4292" s="14">
        <v>1</v>
      </c>
      <c r="AC4292" s="14"/>
      <c r="AD4292" s="14"/>
      <c r="AE4292" s="14"/>
      <c r="AF4292" s="14"/>
      <c r="AG4292" s="14"/>
      <c r="AH4292" s="14"/>
      <c r="AI4292" s="14"/>
      <c r="AJ4292" s="14"/>
      <c r="AK4292" s="14">
        <v>1</v>
      </c>
      <c r="AL4292" s="14"/>
      <c r="AM4292" s="14"/>
      <c r="AN4292" s="14"/>
      <c r="AO4292" s="14"/>
      <c r="AP4292" s="14"/>
      <c r="AQ4292" s="14"/>
      <c r="AR4292" s="14"/>
      <c r="AS4292" s="14"/>
      <c r="AT4292" s="14">
        <v>1</v>
      </c>
      <c r="AU4292" s="14"/>
      <c r="AV4292" s="14"/>
      <c r="AW4292" s="14"/>
      <c r="AX4292" s="14"/>
      <c r="AY4292" s="14"/>
      <c r="AZ4292" s="14"/>
      <c r="BA4292" s="14">
        <v>1</v>
      </c>
      <c r="BB4292" s="14"/>
      <c r="BC4292" s="14"/>
      <c r="BD4292" s="14"/>
      <c r="BE4292" s="14"/>
      <c r="BF4292" s="14"/>
      <c r="BG4292" s="14"/>
      <c r="BH4292" s="14"/>
      <c r="BI4292" s="14"/>
    </row>
    <row r="4293" spans="1:61" x14ac:dyDescent="0.25">
      <c r="A4293">
        <v>4292</v>
      </c>
      <c r="B4293" s="3">
        <v>2025</v>
      </c>
      <c r="C4293" s="3">
        <v>8</v>
      </c>
      <c r="D4293" t="s">
        <v>21</v>
      </c>
      <c r="E4293" s="21">
        <v>45879.819341111113</v>
      </c>
      <c r="F4293" t="s">
        <v>110</v>
      </c>
      <c r="G4293" t="s">
        <v>110</v>
      </c>
      <c r="H4293" t="s">
        <v>79</v>
      </c>
      <c r="I4293" t="s">
        <v>79</v>
      </c>
      <c r="J4293" t="s">
        <v>98</v>
      </c>
      <c r="K4293" t="s">
        <v>98</v>
      </c>
      <c r="L4293" t="s">
        <v>33</v>
      </c>
      <c r="M4293" t="s">
        <v>33</v>
      </c>
      <c r="N4293" t="s">
        <v>637</v>
      </c>
      <c r="O4293" t="s">
        <v>11649</v>
      </c>
      <c r="P4293" t="s">
        <v>3986</v>
      </c>
      <c r="Q4293" t="s">
        <v>12727</v>
      </c>
      <c r="S4293" t="s">
        <v>12728</v>
      </c>
      <c r="T4293" s="4">
        <v>1100</v>
      </c>
      <c r="U4293" s="4">
        <v>14</v>
      </c>
      <c r="V4293" s="3">
        <v>1</v>
      </c>
      <c r="W4293" t="s">
        <v>208</v>
      </c>
      <c r="X4293" t="s">
        <v>272</v>
      </c>
      <c r="Y4293">
        <v>378</v>
      </c>
      <c r="Z4293" s="14">
        <v>1</v>
      </c>
      <c r="AA4293" s="14">
        <v>1</v>
      </c>
      <c r="AB4293" s="14">
        <v>1</v>
      </c>
      <c r="AC4293" s="14"/>
      <c r="AD4293" s="14"/>
      <c r="AE4293" s="14"/>
      <c r="AF4293" s="14"/>
      <c r="AG4293" s="14"/>
      <c r="AH4293" s="14"/>
      <c r="AI4293" s="14"/>
      <c r="AJ4293" s="14"/>
      <c r="AK4293" s="14">
        <v>1</v>
      </c>
      <c r="AL4293" s="14"/>
      <c r="AM4293" s="14"/>
      <c r="AN4293" s="14"/>
      <c r="AO4293" s="14"/>
      <c r="AP4293" s="14"/>
      <c r="AQ4293" s="14"/>
      <c r="AR4293" s="14"/>
      <c r="AS4293" s="14"/>
      <c r="AT4293" s="14">
        <v>1</v>
      </c>
      <c r="AU4293" s="14"/>
      <c r="AV4293" s="14"/>
      <c r="AW4293" s="14"/>
      <c r="AX4293" s="14"/>
      <c r="AY4293" s="14"/>
      <c r="AZ4293" s="14"/>
      <c r="BA4293" s="14">
        <v>1</v>
      </c>
      <c r="BB4293" s="14">
        <v>8</v>
      </c>
      <c r="BC4293" s="14"/>
      <c r="BD4293" s="14"/>
      <c r="BE4293" s="14"/>
      <c r="BF4293" s="14"/>
      <c r="BG4293" s="14"/>
      <c r="BH4293" s="14"/>
      <c r="BI4293" s="14"/>
    </row>
    <row r="4294" spans="1:61" x14ac:dyDescent="0.25">
      <c r="A4294">
        <v>4293</v>
      </c>
      <c r="B4294" s="3">
        <v>2025</v>
      </c>
      <c r="C4294" s="3">
        <v>8</v>
      </c>
      <c r="D4294" t="s">
        <v>21</v>
      </c>
      <c r="E4294" s="21">
        <v>45879.821792314811</v>
      </c>
      <c r="F4294" t="s">
        <v>110</v>
      </c>
      <c r="G4294" t="s">
        <v>110</v>
      </c>
      <c r="H4294" t="s">
        <v>78</v>
      </c>
      <c r="I4294" t="s">
        <v>78</v>
      </c>
      <c r="J4294" t="s">
        <v>98</v>
      </c>
      <c r="K4294" t="s">
        <v>98</v>
      </c>
      <c r="L4294" t="s">
        <v>32</v>
      </c>
      <c r="M4294" t="s">
        <v>32</v>
      </c>
      <c r="N4294" t="s">
        <v>658</v>
      </c>
      <c r="O4294" t="s">
        <v>11649</v>
      </c>
      <c r="P4294" t="s">
        <v>12729</v>
      </c>
      <c r="Q4294" t="s">
        <v>12730</v>
      </c>
      <c r="S4294" t="s">
        <v>12731</v>
      </c>
      <c r="T4294" s="4">
        <v>2020</v>
      </c>
      <c r="U4294" s="4">
        <v>10</v>
      </c>
      <c r="V4294" s="3">
        <v>1</v>
      </c>
      <c r="W4294" t="s">
        <v>208</v>
      </c>
      <c r="X4294" t="s">
        <v>272</v>
      </c>
      <c r="Y4294">
        <v>379</v>
      </c>
      <c r="Z4294" s="14"/>
      <c r="AA4294" s="14"/>
      <c r="AB4294" s="14"/>
      <c r="AC4294" s="14"/>
      <c r="AD4294" s="14"/>
      <c r="AE4294" s="14">
        <v>4</v>
      </c>
      <c r="AF4294" s="14"/>
      <c r="AG4294" s="14"/>
      <c r="AH4294" s="14"/>
      <c r="AI4294" s="14"/>
      <c r="AJ4294" s="14"/>
      <c r="AK4294" s="14"/>
      <c r="AL4294" s="14"/>
      <c r="AM4294" s="14"/>
      <c r="AN4294" s="14"/>
      <c r="AO4294" s="14"/>
      <c r="AP4294" s="14"/>
      <c r="AQ4294" s="14"/>
      <c r="AR4294" s="14"/>
      <c r="AS4294" s="14"/>
      <c r="AT4294" s="14"/>
      <c r="AU4294" s="14">
        <v>2</v>
      </c>
      <c r="AV4294" s="14"/>
      <c r="AW4294" s="14"/>
      <c r="AX4294" s="14"/>
      <c r="AY4294" s="14"/>
      <c r="AZ4294" s="14"/>
      <c r="BA4294" s="14"/>
      <c r="BB4294" s="14"/>
      <c r="BC4294" s="14">
        <v>2</v>
      </c>
      <c r="BD4294" s="14"/>
      <c r="BE4294" s="14"/>
      <c r="BF4294" s="14"/>
      <c r="BG4294" s="14"/>
      <c r="BH4294" s="14">
        <v>2</v>
      </c>
      <c r="BI4294" s="14"/>
    </row>
    <row r="4295" spans="1:61" x14ac:dyDescent="0.25">
      <c r="A4295">
        <v>4294</v>
      </c>
      <c r="B4295" s="3">
        <v>2025</v>
      </c>
      <c r="C4295" s="3">
        <v>8</v>
      </c>
      <c r="D4295" t="s">
        <v>21</v>
      </c>
      <c r="E4295" s="21">
        <v>45879.823290914363</v>
      </c>
      <c r="F4295" t="s">
        <v>110</v>
      </c>
      <c r="G4295" t="s">
        <v>110</v>
      </c>
      <c r="H4295" t="s">
        <v>78</v>
      </c>
      <c r="I4295" t="s">
        <v>78</v>
      </c>
      <c r="J4295" t="s">
        <v>98</v>
      </c>
      <c r="K4295" t="s">
        <v>98</v>
      </c>
      <c r="L4295" t="s">
        <v>32</v>
      </c>
      <c r="M4295" t="s">
        <v>32</v>
      </c>
      <c r="N4295" t="s">
        <v>658</v>
      </c>
      <c r="O4295" t="s">
        <v>11649</v>
      </c>
      <c r="P4295" t="s">
        <v>2390</v>
      </c>
      <c r="Q4295" t="s">
        <v>12732</v>
      </c>
      <c r="R4295" t="s">
        <v>12733</v>
      </c>
      <c r="S4295" t="s">
        <v>12734</v>
      </c>
      <c r="T4295" s="4">
        <v>1100</v>
      </c>
      <c r="U4295" s="4">
        <v>6</v>
      </c>
      <c r="V4295" s="3">
        <v>1</v>
      </c>
      <c r="W4295" t="s">
        <v>208</v>
      </c>
      <c r="X4295" t="s">
        <v>272</v>
      </c>
      <c r="Y4295">
        <v>380</v>
      </c>
      <c r="Z4295" s="14">
        <v>1</v>
      </c>
      <c r="AA4295" s="14">
        <v>1</v>
      </c>
      <c r="AB4295" s="14">
        <v>1</v>
      </c>
      <c r="AC4295" s="14"/>
      <c r="AD4295" s="14"/>
      <c r="AE4295" s="14"/>
      <c r="AF4295" s="14"/>
      <c r="AG4295" s="14"/>
      <c r="AH4295" s="14"/>
      <c r="AI4295" s="14"/>
      <c r="AJ4295" s="14"/>
      <c r="AK4295" s="14">
        <v>1</v>
      </c>
      <c r="AL4295" s="14"/>
      <c r="AM4295" s="14"/>
      <c r="AN4295" s="14"/>
      <c r="AO4295" s="14"/>
      <c r="AP4295" s="14"/>
      <c r="AQ4295" s="14"/>
      <c r="AR4295" s="14"/>
      <c r="AS4295" s="14"/>
      <c r="AT4295" s="14">
        <v>1</v>
      </c>
      <c r="AU4295" s="14"/>
      <c r="AV4295" s="14"/>
      <c r="AW4295" s="14"/>
      <c r="AX4295" s="14"/>
      <c r="AY4295" s="14"/>
      <c r="AZ4295" s="14"/>
      <c r="BA4295" s="14">
        <v>1</v>
      </c>
      <c r="BB4295" s="14"/>
      <c r="BC4295" s="14"/>
      <c r="BD4295" s="14"/>
      <c r="BE4295" s="14"/>
      <c r="BF4295" s="14"/>
      <c r="BG4295" s="14"/>
      <c r="BH4295" s="14"/>
      <c r="BI4295" s="14"/>
    </row>
    <row r="4296" spans="1:61" x14ac:dyDescent="0.25">
      <c r="A4296">
        <v>4295</v>
      </c>
      <c r="B4296" s="3">
        <v>2025</v>
      </c>
      <c r="C4296" s="3">
        <v>8</v>
      </c>
      <c r="D4296" t="s">
        <v>21</v>
      </c>
      <c r="E4296" s="21">
        <v>45879.825111608799</v>
      </c>
      <c r="F4296" t="s">
        <v>110</v>
      </c>
      <c r="G4296" t="s">
        <v>110</v>
      </c>
      <c r="H4296" t="s">
        <v>78</v>
      </c>
      <c r="I4296" t="s">
        <v>78</v>
      </c>
      <c r="J4296" t="s">
        <v>98</v>
      </c>
      <c r="K4296" t="s">
        <v>98</v>
      </c>
      <c r="L4296" t="s">
        <v>33</v>
      </c>
      <c r="M4296" t="s">
        <v>33</v>
      </c>
      <c r="N4296" t="s">
        <v>743</v>
      </c>
      <c r="O4296" t="s">
        <v>11649</v>
      </c>
      <c r="P4296" t="s">
        <v>12735</v>
      </c>
      <c r="Q4296" t="s">
        <v>12736</v>
      </c>
      <c r="R4296" t="s">
        <v>12737</v>
      </c>
      <c r="S4296" t="s">
        <v>12738</v>
      </c>
      <c r="T4296" s="4">
        <v>4900</v>
      </c>
      <c r="U4296" s="4">
        <v>6</v>
      </c>
      <c r="V4296" s="3">
        <v>1</v>
      </c>
      <c r="W4296" t="s">
        <v>208</v>
      </c>
      <c r="X4296" t="s">
        <v>272</v>
      </c>
      <c r="Y4296">
        <v>381</v>
      </c>
      <c r="Z4296" s="14"/>
      <c r="AA4296" s="14"/>
      <c r="AB4296" s="14"/>
      <c r="AC4296" s="14"/>
      <c r="AD4296" s="14"/>
      <c r="AE4296" s="14"/>
      <c r="AF4296" s="14"/>
      <c r="AG4296" s="14"/>
      <c r="AH4296" s="14"/>
      <c r="AI4296" s="14"/>
      <c r="AJ4296" s="14"/>
      <c r="AK4296" s="14"/>
      <c r="AL4296" s="14"/>
      <c r="AM4296" s="14">
        <v>4</v>
      </c>
      <c r="AN4296" s="14"/>
      <c r="AO4296" s="14"/>
      <c r="AP4296" s="14"/>
      <c r="AQ4296" s="14"/>
      <c r="AR4296" s="14"/>
      <c r="AS4296" s="14"/>
      <c r="AT4296" s="14"/>
      <c r="AU4296" s="14"/>
      <c r="AV4296" s="14"/>
      <c r="AW4296" s="14"/>
      <c r="AX4296" s="14"/>
      <c r="AY4296" s="14"/>
      <c r="AZ4296" s="14"/>
      <c r="BA4296" s="14"/>
      <c r="BB4296" s="14"/>
      <c r="BC4296" s="14"/>
      <c r="BD4296" s="14"/>
      <c r="BE4296" s="14"/>
      <c r="BF4296" s="14"/>
      <c r="BG4296" s="14">
        <v>2</v>
      </c>
      <c r="BH4296" s="14"/>
      <c r="BI4296" s="14"/>
    </row>
    <row r="4297" spans="1:61" x14ac:dyDescent="0.25">
      <c r="A4297">
        <v>4296</v>
      </c>
      <c r="B4297" s="3">
        <v>2025</v>
      </c>
      <c r="C4297" s="3">
        <v>8</v>
      </c>
      <c r="D4297" t="s">
        <v>21</v>
      </c>
      <c r="E4297" s="21">
        <v>45879.981645266213</v>
      </c>
      <c r="F4297" t="s">
        <v>110</v>
      </c>
      <c r="G4297" t="s">
        <v>110</v>
      </c>
      <c r="H4297" t="s">
        <v>78</v>
      </c>
      <c r="I4297" t="s">
        <v>78</v>
      </c>
      <c r="J4297" t="s">
        <v>100</v>
      </c>
      <c r="K4297" t="s">
        <v>100</v>
      </c>
      <c r="L4297" t="s">
        <v>32</v>
      </c>
      <c r="M4297" t="s">
        <v>32</v>
      </c>
      <c r="N4297" t="s">
        <v>2631</v>
      </c>
      <c r="O4297" t="s">
        <v>11649</v>
      </c>
      <c r="P4297" t="s">
        <v>9879</v>
      </c>
      <c r="Q4297" t="s">
        <v>9881</v>
      </c>
      <c r="R4297" t="s">
        <v>9880</v>
      </c>
      <c r="S4297" t="s">
        <v>9882</v>
      </c>
      <c r="T4297" s="4">
        <v>13050</v>
      </c>
      <c r="U4297" s="4">
        <v>100</v>
      </c>
      <c r="V4297" s="3">
        <v>1</v>
      </c>
      <c r="W4297" t="s">
        <v>208</v>
      </c>
      <c r="X4297" t="s">
        <v>272</v>
      </c>
      <c r="Y4297">
        <v>382</v>
      </c>
      <c r="Z4297" s="14"/>
      <c r="AA4297" s="14"/>
      <c r="AB4297" s="14"/>
      <c r="AC4297" s="14"/>
      <c r="AD4297" s="14"/>
      <c r="AE4297" s="14"/>
      <c r="AF4297" s="14">
        <v>10</v>
      </c>
      <c r="AG4297" s="14"/>
      <c r="AH4297" s="14"/>
      <c r="AI4297" s="14"/>
      <c r="AJ4297" s="14"/>
      <c r="AK4297" s="14"/>
      <c r="AL4297" s="14"/>
      <c r="AM4297" s="14"/>
      <c r="AN4297" s="14">
        <v>10</v>
      </c>
      <c r="AO4297" s="14">
        <v>40</v>
      </c>
      <c r="AP4297" s="14">
        <v>40</v>
      </c>
      <c r="AQ4297" s="14"/>
      <c r="AR4297" s="14"/>
      <c r="AS4297" s="14"/>
      <c r="AT4297" s="14"/>
      <c r="AU4297" s="14"/>
      <c r="AV4297" s="14"/>
      <c r="AW4297" s="14"/>
      <c r="AX4297" s="14"/>
      <c r="AY4297" s="14"/>
      <c r="AZ4297" s="14"/>
      <c r="BA4297" s="14"/>
      <c r="BB4297" s="14"/>
      <c r="BC4297" s="14"/>
      <c r="BD4297" s="14"/>
      <c r="BE4297" s="14"/>
      <c r="BF4297" s="14"/>
      <c r="BG4297" s="14"/>
      <c r="BH4297" s="14"/>
      <c r="BI4297" s="14"/>
    </row>
    <row r="4298" spans="1:61" x14ac:dyDescent="0.25">
      <c r="A4298">
        <v>4297</v>
      </c>
      <c r="B4298" s="3">
        <v>2025</v>
      </c>
      <c r="C4298" s="3">
        <v>8</v>
      </c>
      <c r="D4298" t="s">
        <v>21</v>
      </c>
      <c r="E4298" s="21">
        <v>45879.982605405094</v>
      </c>
      <c r="F4298" t="s">
        <v>110</v>
      </c>
      <c r="G4298" t="s">
        <v>110</v>
      </c>
      <c r="H4298" t="s">
        <v>78</v>
      </c>
      <c r="I4298" t="s">
        <v>78</v>
      </c>
      <c r="J4298" t="s">
        <v>98</v>
      </c>
      <c r="K4298" t="s">
        <v>98</v>
      </c>
      <c r="L4298" t="s">
        <v>33</v>
      </c>
      <c r="M4298" t="s">
        <v>33</v>
      </c>
      <c r="N4298" t="s">
        <v>854</v>
      </c>
      <c r="O4298" t="s">
        <v>11649</v>
      </c>
      <c r="P4298" t="s">
        <v>6373</v>
      </c>
      <c r="Q4298" t="s">
        <v>6374</v>
      </c>
      <c r="S4298" t="s">
        <v>6375</v>
      </c>
      <c r="T4298" s="4">
        <v>950</v>
      </c>
      <c r="U4298" s="4">
        <v>10</v>
      </c>
      <c r="V4298" s="3">
        <v>1</v>
      </c>
      <c r="W4298" t="s">
        <v>208</v>
      </c>
      <c r="X4298" t="s">
        <v>272</v>
      </c>
      <c r="Y4298">
        <v>383</v>
      </c>
      <c r="Z4298" s="14"/>
      <c r="AA4298" s="14"/>
      <c r="AB4298" s="14">
        <v>2</v>
      </c>
      <c r="AC4298" s="14"/>
      <c r="AD4298" s="14"/>
      <c r="AE4298" s="14"/>
      <c r="AF4298" s="14"/>
      <c r="AG4298" s="14"/>
      <c r="AH4298" s="14"/>
      <c r="AI4298" s="14"/>
      <c r="AJ4298" s="14"/>
      <c r="AK4298" s="14"/>
      <c r="AL4298" s="14"/>
      <c r="AM4298" s="14"/>
      <c r="AN4298" s="14"/>
      <c r="AO4298" s="14"/>
      <c r="AP4298" s="14"/>
      <c r="AQ4298" s="14"/>
      <c r="AR4298" s="14"/>
      <c r="AS4298" s="14"/>
      <c r="AT4298" s="14">
        <v>8</v>
      </c>
      <c r="AU4298" s="14"/>
      <c r="AV4298" s="14"/>
      <c r="AW4298" s="14"/>
      <c r="AX4298" s="14"/>
      <c r="AY4298" s="14"/>
      <c r="AZ4298" s="14"/>
      <c r="BA4298" s="14"/>
      <c r="BB4298" s="14"/>
      <c r="BC4298" s="14"/>
      <c r="BD4298" s="14"/>
      <c r="BE4298" s="14"/>
      <c r="BF4298" s="14"/>
      <c r="BG4298" s="14"/>
      <c r="BH4298" s="14"/>
      <c r="BI4298" s="14"/>
    </row>
    <row r="4299" spans="1:61" x14ac:dyDescent="0.25">
      <c r="A4299">
        <v>4298</v>
      </c>
      <c r="B4299" s="3">
        <v>2025</v>
      </c>
      <c r="C4299" s="3">
        <v>8</v>
      </c>
      <c r="D4299" t="s">
        <v>21</v>
      </c>
      <c r="E4299" s="21">
        <v>45880.44267866898</v>
      </c>
      <c r="F4299" t="s">
        <v>113</v>
      </c>
      <c r="G4299" t="s">
        <v>113</v>
      </c>
      <c r="H4299" t="s">
        <v>79</v>
      </c>
      <c r="I4299" t="s">
        <v>79</v>
      </c>
      <c r="J4299" t="s">
        <v>98</v>
      </c>
      <c r="K4299" t="s">
        <v>98</v>
      </c>
      <c r="L4299" t="s">
        <v>33</v>
      </c>
      <c r="M4299" t="s">
        <v>33</v>
      </c>
      <c r="N4299" t="s">
        <v>4371</v>
      </c>
      <c r="O4299" t="s">
        <v>11649</v>
      </c>
      <c r="P4299" t="s">
        <v>12739</v>
      </c>
      <c r="Q4299" t="s">
        <v>12740</v>
      </c>
      <c r="S4299" t="s">
        <v>12741</v>
      </c>
      <c r="T4299" s="4">
        <v>1100</v>
      </c>
      <c r="U4299" s="4">
        <v>6</v>
      </c>
      <c r="V4299" s="3">
        <v>1</v>
      </c>
      <c r="W4299" t="s">
        <v>208</v>
      </c>
      <c r="X4299" t="s">
        <v>272</v>
      </c>
      <c r="Y4299">
        <v>384</v>
      </c>
      <c r="Z4299" s="14">
        <v>1</v>
      </c>
      <c r="AA4299" s="14">
        <v>1</v>
      </c>
      <c r="AB4299" s="14">
        <v>1</v>
      </c>
      <c r="AC4299" s="14"/>
      <c r="AD4299" s="14"/>
      <c r="AE4299" s="14"/>
      <c r="AF4299" s="14"/>
      <c r="AG4299" s="14"/>
      <c r="AH4299" s="14"/>
      <c r="AI4299" s="14"/>
      <c r="AJ4299" s="14">
        <v>1</v>
      </c>
      <c r="AK4299" s="14"/>
      <c r="AL4299" s="14"/>
      <c r="AM4299" s="14">
        <v>1</v>
      </c>
      <c r="AN4299" s="14"/>
      <c r="AO4299" s="14"/>
      <c r="AP4299" s="14"/>
      <c r="AQ4299" s="14"/>
      <c r="AR4299" s="14"/>
      <c r="AS4299" s="14"/>
      <c r="AT4299" s="14"/>
      <c r="AU4299" s="14"/>
      <c r="AV4299" s="14"/>
      <c r="AW4299" s="14"/>
      <c r="AX4299" s="14"/>
      <c r="AY4299" s="14"/>
      <c r="AZ4299" s="14"/>
      <c r="BA4299" s="14">
        <v>1</v>
      </c>
      <c r="BB4299" s="14"/>
      <c r="BC4299" s="14"/>
      <c r="BD4299" s="14"/>
      <c r="BE4299" s="14"/>
      <c r="BF4299" s="14"/>
      <c r="BG4299" s="14"/>
      <c r="BH4299" s="14"/>
      <c r="BI4299" s="14"/>
    </row>
    <row r="4300" spans="1:61" x14ac:dyDescent="0.25">
      <c r="A4300">
        <v>4299</v>
      </c>
      <c r="B4300" s="3">
        <v>2025</v>
      </c>
      <c r="C4300" s="3">
        <v>8</v>
      </c>
      <c r="D4300" t="s">
        <v>21</v>
      </c>
      <c r="E4300" s="21">
        <v>45880.447093587973</v>
      </c>
      <c r="F4300" t="s">
        <v>113</v>
      </c>
      <c r="G4300" t="s">
        <v>113</v>
      </c>
      <c r="H4300" t="s">
        <v>79</v>
      </c>
      <c r="I4300" t="s">
        <v>79</v>
      </c>
      <c r="J4300" t="s">
        <v>98</v>
      </c>
      <c r="K4300" t="s">
        <v>98</v>
      </c>
      <c r="L4300" t="s">
        <v>32</v>
      </c>
      <c r="M4300" t="s">
        <v>32</v>
      </c>
      <c r="N4300" t="s">
        <v>9457</v>
      </c>
      <c r="O4300" t="s">
        <v>11649</v>
      </c>
      <c r="P4300" t="s">
        <v>12742</v>
      </c>
      <c r="Q4300" t="s">
        <v>12743</v>
      </c>
      <c r="R4300" t="s">
        <v>12744</v>
      </c>
      <c r="S4300" t="s">
        <v>12745</v>
      </c>
      <c r="T4300" s="4">
        <v>1100</v>
      </c>
      <c r="U4300" s="4">
        <v>6</v>
      </c>
      <c r="V4300" s="3">
        <v>1</v>
      </c>
      <c r="W4300" t="s">
        <v>208</v>
      </c>
      <c r="X4300" t="s">
        <v>272</v>
      </c>
      <c r="Y4300">
        <v>385</v>
      </c>
      <c r="Z4300" s="14">
        <v>1</v>
      </c>
      <c r="AA4300" s="14">
        <v>1</v>
      </c>
      <c r="AB4300" s="14"/>
      <c r="AC4300" s="14"/>
      <c r="AD4300" s="14"/>
      <c r="AE4300" s="14"/>
      <c r="AF4300" s="14"/>
      <c r="AG4300" s="14"/>
      <c r="AH4300" s="14">
        <v>1</v>
      </c>
      <c r="AI4300" s="14"/>
      <c r="AJ4300" s="14">
        <v>1</v>
      </c>
      <c r="AK4300" s="14"/>
      <c r="AL4300" s="14"/>
      <c r="AM4300" s="14">
        <v>1</v>
      </c>
      <c r="AN4300" s="14"/>
      <c r="AO4300" s="14"/>
      <c r="AP4300" s="14"/>
      <c r="AQ4300" s="14"/>
      <c r="AR4300" s="14"/>
      <c r="AS4300" s="14"/>
      <c r="AT4300" s="14"/>
      <c r="AU4300" s="14"/>
      <c r="AV4300" s="14"/>
      <c r="AW4300" s="14"/>
      <c r="AX4300" s="14"/>
      <c r="AY4300" s="14"/>
      <c r="AZ4300" s="14"/>
      <c r="BA4300" s="14"/>
      <c r="BB4300" s="14"/>
      <c r="BC4300" s="14">
        <v>1</v>
      </c>
      <c r="BD4300" s="14"/>
      <c r="BE4300" s="14"/>
      <c r="BF4300" s="14"/>
      <c r="BG4300" s="14"/>
      <c r="BH4300" s="14"/>
      <c r="BI4300" s="14"/>
    </row>
    <row r="4301" spans="1:61" x14ac:dyDescent="0.25">
      <c r="A4301">
        <v>4300</v>
      </c>
      <c r="B4301" s="3">
        <v>2025</v>
      </c>
      <c r="C4301" s="3">
        <v>8</v>
      </c>
      <c r="D4301" t="s">
        <v>21</v>
      </c>
      <c r="E4301" s="21">
        <v>45880.451516956018</v>
      </c>
      <c r="F4301" t="s">
        <v>113</v>
      </c>
      <c r="G4301" t="s">
        <v>113</v>
      </c>
      <c r="H4301" t="s">
        <v>79</v>
      </c>
      <c r="I4301" t="s">
        <v>79</v>
      </c>
      <c r="J4301" t="s">
        <v>98</v>
      </c>
      <c r="K4301" t="s">
        <v>98</v>
      </c>
      <c r="L4301" t="s">
        <v>32</v>
      </c>
      <c r="M4301" t="s">
        <v>32</v>
      </c>
      <c r="N4301" t="s">
        <v>12746</v>
      </c>
      <c r="O4301" t="s">
        <v>11649</v>
      </c>
      <c r="P4301" t="s">
        <v>12747</v>
      </c>
      <c r="Q4301" t="s">
        <v>12748</v>
      </c>
      <c r="R4301" t="s">
        <v>12749</v>
      </c>
      <c r="S4301" t="s">
        <v>12750</v>
      </c>
      <c r="T4301" s="4">
        <v>2200</v>
      </c>
      <c r="U4301" s="4">
        <v>12</v>
      </c>
      <c r="V4301" s="3">
        <v>1</v>
      </c>
      <c r="W4301" t="s">
        <v>208</v>
      </c>
      <c r="X4301" t="s">
        <v>272</v>
      </c>
      <c r="Y4301">
        <v>386</v>
      </c>
      <c r="Z4301" s="14">
        <v>2</v>
      </c>
      <c r="AA4301" s="14">
        <v>2</v>
      </c>
      <c r="AB4301" s="14">
        <v>2</v>
      </c>
      <c r="AC4301" s="14"/>
      <c r="AD4301" s="14"/>
      <c r="AE4301" s="14"/>
      <c r="AF4301" s="14"/>
      <c r="AG4301" s="14"/>
      <c r="AH4301" s="14"/>
      <c r="AI4301" s="14"/>
      <c r="AJ4301" s="14">
        <v>2</v>
      </c>
      <c r="AK4301" s="14"/>
      <c r="AL4301" s="14"/>
      <c r="AM4301" s="14">
        <v>2</v>
      </c>
      <c r="AN4301" s="14"/>
      <c r="AO4301" s="14"/>
      <c r="AP4301" s="14"/>
      <c r="AQ4301" s="14"/>
      <c r="AR4301" s="14"/>
      <c r="AS4301" s="14"/>
      <c r="AT4301" s="14"/>
      <c r="AU4301" s="14"/>
      <c r="AV4301" s="14"/>
      <c r="AW4301" s="14"/>
      <c r="AX4301" s="14"/>
      <c r="AY4301" s="14"/>
      <c r="AZ4301" s="14"/>
      <c r="BA4301" s="14"/>
      <c r="BB4301" s="14"/>
      <c r="BC4301" s="14">
        <v>2</v>
      </c>
      <c r="BD4301" s="14"/>
      <c r="BE4301" s="14"/>
      <c r="BF4301" s="14"/>
      <c r="BG4301" s="14"/>
      <c r="BH4301" s="14"/>
      <c r="BI4301" s="14"/>
    </row>
    <row r="4302" spans="1:61" x14ac:dyDescent="0.25">
      <c r="A4302">
        <v>4301</v>
      </c>
      <c r="B4302" s="3">
        <v>2025</v>
      </c>
      <c r="C4302" s="3">
        <v>8</v>
      </c>
      <c r="D4302" t="s">
        <v>21</v>
      </c>
      <c r="E4302" s="21">
        <v>45880.56074390046</v>
      </c>
      <c r="F4302" t="s">
        <v>113</v>
      </c>
      <c r="G4302" t="s">
        <v>113</v>
      </c>
      <c r="H4302" t="s">
        <v>79</v>
      </c>
      <c r="I4302" t="s">
        <v>79</v>
      </c>
      <c r="J4302" t="s">
        <v>98</v>
      </c>
      <c r="K4302" t="s">
        <v>98</v>
      </c>
      <c r="L4302" t="s">
        <v>32</v>
      </c>
      <c r="M4302" t="s">
        <v>32</v>
      </c>
      <c r="N4302" t="s">
        <v>627</v>
      </c>
      <c r="O4302" t="s">
        <v>11649</v>
      </c>
      <c r="P4302" t="s">
        <v>7585</v>
      </c>
      <c r="Q4302" t="s">
        <v>12751</v>
      </c>
      <c r="S4302" t="s">
        <v>12752</v>
      </c>
      <c r="T4302" s="4">
        <v>1100</v>
      </c>
      <c r="U4302" s="4">
        <v>5</v>
      </c>
      <c r="V4302" s="3">
        <v>1</v>
      </c>
      <c r="W4302" t="s">
        <v>208</v>
      </c>
      <c r="X4302" t="s">
        <v>272</v>
      </c>
      <c r="Y4302">
        <v>387</v>
      </c>
      <c r="Z4302" s="14">
        <v>1</v>
      </c>
      <c r="AA4302" s="14">
        <v>1</v>
      </c>
      <c r="AB4302" s="14">
        <v>1</v>
      </c>
      <c r="AC4302" s="14"/>
      <c r="AD4302" s="14"/>
      <c r="AE4302" s="14"/>
      <c r="AF4302" s="14"/>
      <c r="AG4302" s="14"/>
      <c r="AH4302" s="14"/>
      <c r="AI4302" s="14"/>
      <c r="AJ4302" s="14"/>
      <c r="AK4302" s="14">
        <v>1</v>
      </c>
      <c r="AL4302" s="14"/>
      <c r="AM4302" s="14"/>
      <c r="AN4302" s="14"/>
      <c r="AO4302" s="14"/>
      <c r="AP4302" s="14"/>
      <c r="AQ4302" s="14"/>
      <c r="AR4302" s="14"/>
      <c r="AS4302" s="14"/>
      <c r="AT4302" s="14"/>
      <c r="AU4302" s="14"/>
      <c r="AV4302" s="14"/>
      <c r="AW4302" s="14"/>
      <c r="AX4302" s="14"/>
      <c r="AY4302" s="14"/>
      <c r="AZ4302" s="14"/>
      <c r="BA4302" s="14">
        <v>1</v>
      </c>
      <c r="BB4302" s="14"/>
      <c r="BC4302" s="14"/>
      <c r="BD4302" s="14"/>
      <c r="BE4302" s="14"/>
      <c r="BF4302" s="14"/>
      <c r="BG4302" s="14"/>
      <c r="BH4302" s="14"/>
      <c r="BI4302" s="14"/>
    </row>
    <row r="4303" spans="1:61" x14ac:dyDescent="0.25">
      <c r="A4303">
        <v>4302</v>
      </c>
      <c r="B4303" s="3">
        <v>2025</v>
      </c>
      <c r="C4303" s="3">
        <v>8</v>
      </c>
      <c r="D4303" t="s">
        <v>21</v>
      </c>
      <c r="E4303" s="21">
        <v>45880.563905405092</v>
      </c>
      <c r="F4303" t="s">
        <v>113</v>
      </c>
      <c r="G4303" t="s">
        <v>113</v>
      </c>
      <c r="H4303" t="s">
        <v>79</v>
      </c>
      <c r="I4303" t="s">
        <v>79</v>
      </c>
      <c r="J4303" t="s">
        <v>98</v>
      </c>
      <c r="K4303" t="s">
        <v>98</v>
      </c>
      <c r="L4303" t="s">
        <v>33</v>
      </c>
      <c r="M4303" t="s">
        <v>33</v>
      </c>
      <c r="N4303" t="s">
        <v>10896</v>
      </c>
      <c r="O4303" t="s">
        <v>11649</v>
      </c>
      <c r="P4303" t="s">
        <v>12753</v>
      </c>
      <c r="Q4303" t="s">
        <v>12754</v>
      </c>
      <c r="R4303" t="s">
        <v>12755</v>
      </c>
      <c r="S4303" t="s">
        <v>12756</v>
      </c>
      <c r="T4303" s="4">
        <v>1100</v>
      </c>
      <c r="U4303" s="4">
        <v>6</v>
      </c>
      <c r="V4303" s="3">
        <v>1</v>
      </c>
      <c r="W4303" t="s">
        <v>208</v>
      </c>
      <c r="X4303" t="s">
        <v>272</v>
      </c>
      <c r="Y4303">
        <v>388</v>
      </c>
      <c r="Z4303" s="14">
        <v>1</v>
      </c>
      <c r="AA4303" s="14">
        <v>1</v>
      </c>
      <c r="AB4303" s="14">
        <v>1</v>
      </c>
      <c r="AC4303" s="14"/>
      <c r="AD4303" s="14"/>
      <c r="AE4303" s="14"/>
      <c r="AF4303" s="14"/>
      <c r="AG4303" s="14"/>
      <c r="AH4303" s="14"/>
      <c r="AI4303" s="14"/>
      <c r="AJ4303" s="14"/>
      <c r="AK4303" s="14">
        <v>1</v>
      </c>
      <c r="AL4303" s="14"/>
      <c r="AM4303" s="14">
        <v>1</v>
      </c>
      <c r="AN4303" s="14"/>
      <c r="AO4303" s="14"/>
      <c r="AP4303" s="14"/>
      <c r="AQ4303" s="14"/>
      <c r="AR4303" s="14"/>
      <c r="AS4303" s="14"/>
      <c r="AT4303" s="14"/>
      <c r="AU4303" s="14"/>
      <c r="AV4303" s="14"/>
      <c r="AW4303" s="14"/>
      <c r="AX4303" s="14"/>
      <c r="AY4303" s="14"/>
      <c r="AZ4303" s="14"/>
      <c r="BA4303" s="14">
        <v>1</v>
      </c>
      <c r="BB4303" s="14"/>
      <c r="BC4303" s="14"/>
      <c r="BD4303" s="14"/>
      <c r="BE4303" s="14"/>
      <c r="BF4303" s="14"/>
      <c r="BG4303" s="14"/>
      <c r="BH4303" s="14"/>
      <c r="BI4303" s="14"/>
    </row>
    <row r="4304" spans="1:61" x14ac:dyDescent="0.25">
      <c r="A4304">
        <v>4303</v>
      </c>
      <c r="B4304" s="3">
        <v>2025</v>
      </c>
      <c r="C4304" s="3">
        <v>8</v>
      </c>
      <c r="D4304" t="s">
        <v>21</v>
      </c>
      <c r="E4304" s="21">
        <v>45880.568944166669</v>
      </c>
      <c r="F4304" t="s">
        <v>113</v>
      </c>
      <c r="G4304" t="s">
        <v>113</v>
      </c>
      <c r="H4304" t="s">
        <v>79</v>
      </c>
      <c r="I4304" t="s">
        <v>79</v>
      </c>
      <c r="J4304" t="s">
        <v>98</v>
      </c>
      <c r="K4304" t="s">
        <v>98</v>
      </c>
      <c r="L4304" t="s">
        <v>32</v>
      </c>
      <c r="M4304" t="s">
        <v>32</v>
      </c>
      <c r="N4304" t="s">
        <v>954</v>
      </c>
      <c r="O4304" t="s">
        <v>11649</v>
      </c>
      <c r="P4304" t="s">
        <v>12757</v>
      </c>
      <c r="Q4304" t="s">
        <v>12758</v>
      </c>
      <c r="R4304" t="s">
        <v>12759</v>
      </c>
      <c r="S4304" t="s">
        <v>12760</v>
      </c>
      <c r="T4304" s="4">
        <v>1100</v>
      </c>
      <c r="U4304" s="4">
        <v>6</v>
      </c>
      <c r="V4304" s="3">
        <v>1</v>
      </c>
      <c r="W4304" t="s">
        <v>208</v>
      </c>
      <c r="X4304" t="s">
        <v>272</v>
      </c>
      <c r="Y4304">
        <v>389</v>
      </c>
      <c r="Z4304" s="14">
        <v>1</v>
      </c>
      <c r="AA4304" s="14">
        <v>1</v>
      </c>
      <c r="AB4304" s="14">
        <v>1</v>
      </c>
      <c r="AC4304" s="14"/>
      <c r="AD4304" s="14"/>
      <c r="AE4304" s="14"/>
      <c r="AF4304" s="14"/>
      <c r="AG4304" s="14"/>
      <c r="AH4304" s="14"/>
      <c r="AI4304" s="14"/>
      <c r="AJ4304" s="14"/>
      <c r="AK4304" s="14">
        <v>1</v>
      </c>
      <c r="AL4304" s="14"/>
      <c r="AM4304" s="14">
        <v>1</v>
      </c>
      <c r="AN4304" s="14"/>
      <c r="AO4304" s="14"/>
      <c r="AP4304" s="14"/>
      <c r="AQ4304" s="14"/>
      <c r="AR4304" s="14"/>
      <c r="AS4304" s="14"/>
      <c r="AT4304" s="14"/>
      <c r="AU4304" s="14"/>
      <c r="AV4304" s="14"/>
      <c r="AW4304" s="14"/>
      <c r="AX4304" s="14"/>
      <c r="AY4304" s="14"/>
      <c r="AZ4304" s="14"/>
      <c r="BA4304" s="14">
        <v>1</v>
      </c>
      <c r="BB4304" s="14"/>
      <c r="BC4304" s="14"/>
      <c r="BD4304" s="14"/>
      <c r="BE4304" s="14"/>
      <c r="BF4304" s="14"/>
      <c r="BG4304" s="14"/>
      <c r="BH4304" s="14"/>
      <c r="BI4304" s="14"/>
    </row>
    <row r="4305" spans="1:61" x14ac:dyDescent="0.25">
      <c r="A4305">
        <v>4304</v>
      </c>
      <c r="B4305" s="3">
        <v>2025</v>
      </c>
      <c r="C4305" s="3">
        <v>8</v>
      </c>
      <c r="D4305" t="s">
        <v>21</v>
      </c>
      <c r="E4305" s="21">
        <v>45880.571910543978</v>
      </c>
      <c r="F4305" t="s">
        <v>113</v>
      </c>
      <c r="G4305" t="s">
        <v>113</v>
      </c>
      <c r="H4305" t="s">
        <v>79</v>
      </c>
      <c r="I4305" t="s">
        <v>79</v>
      </c>
      <c r="J4305" t="s">
        <v>97</v>
      </c>
      <c r="K4305" t="s">
        <v>97</v>
      </c>
      <c r="L4305" t="s">
        <v>44</v>
      </c>
      <c r="M4305" t="s">
        <v>44</v>
      </c>
      <c r="N4305" t="s">
        <v>44</v>
      </c>
      <c r="O4305" t="s">
        <v>11649</v>
      </c>
      <c r="P4305" t="s">
        <v>12761</v>
      </c>
      <c r="Q4305" t="s">
        <v>12762</v>
      </c>
      <c r="S4305" t="s">
        <v>44</v>
      </c>
      <c r="T4305" s="4">
        <v>1100</v>
      </c>
      <c r="U4305" s="4">
        <v>6</v>
      </c>
      <c r="V4305" s="3">
        <v>1</v>
      </c>
      <c r="W4305" t="s">
        <v>208</v>
      </c>
      <c r="X4305" t="s">
        <v>272</v>
      </c>
      <c r="Y4305">
        <v>390</v>
      </c>
      <c r="Z4305" s="14">
        <v>1</v>
      </c>
      <c r="AA4305" s="14">
        <v>1</v>
      </c>
      <c r="AB4305" s="14">
        <v>1</v>
      </c>
      <c r="AC4305" s="14"/>
      <c r="AD4305" s="14"/>
      <c r="AE4305" s="14"/>
      <c r="AF4305" s="14"/>
      <c r="AG4305" s="14"/>
      <c r="AH4305" s="14"/>
      <c r="AI4305" s="14"/>
      <c r="AJ4305" s="14"/>
      <c r="AK4305" s="14">
        <v>1</v>
      </c>
      <c r="AL4305" s="14"/>
      <c r="AM4305" s="14">
        <v>1</v>
      </c>
      <c r="AN4305" s="14"/>
      <c r="AO4305" s="14"/>
      <c r="AP4305" s="14"/>
      <c r="AQ4305" s="14"/>
      <c r="AR4305" s="14"/>
      <c r="AS4305" s="14"/>
      <c r="AT4305" s="14"/>
      <c r="AU4305" s="14"/>
      <c r="AV4305" s="14"/>
      <c r="AW4305" s="14"/>
      <c r="AX4305" s="14"/>
      <c r="AY4305" s="14"/>
      <c r="AZ4305" s="14"/>
      <c r="BA4305" s="14">
        <v>1</v>
      </c>
      <c r="BB4305" s="14"/>
      <c r="BC4305" s="14"/>
      <c r="BD4305" s="14"/>
      <c r="BE4305" s="14"/>
      <c r="BF4305" s="14"/>
      <c r="BG4305" s="14"/>
      <c r="BH4305" s="14"/>
      <c r="BI4305" s="14"/>
    </row>
    <row r="4306" spans="1:61" x14ac:dyDescent="0.25">
      <c r="A4306">
        <v>4305</v>
      </c>
      <c r="B4306" s="3">
        <v>2025</v>
      </c>
      <c r="C4306" s="3">
        <v>8</v>
      </c>
      <c r="D4306" t="s">
        <v>21</v>
      </c>
      <c r="E4306" s="21">
        <v>45880.574279247689</v>
      </c>
      <c r="F4306" t="s">
        <v>113</v>
      </c>
      <c r="G4306" t="s">
        <v>113</v>
      </c>
      <c r="H4306" t="s">
        <v>79</v>
      </c>
      <c r="I4306" t="s">
        <v>79</v>
      </c>
      <c r="J4306" t="s">
        <v>98</v>
      </c>
      <c r="K4306" t="s">
        <v>98</v>
      </c>
      <c r="L4306" t="s">
        <v>32</v>
      </c>
      <c r="M4306" t="s">
        <v>32</v>
      </c>
      <c r="N4306" t="s">
        <v>12763</v>
      </c>
      <c r="O4306" t="s">
        <v>11649</v>
      </c>
      <c r="P4306" t="s">
        <v>5884</v>
      </c>
      <c r="Q4306" t="s">
        <v>12764</v>
      </c>
      <c r="R4306" t="s">
        <v>12765</v>
      </c>
      <c r="S4306" t="s">
        <v>12766</v>
      </c>
      <c r="T4306" s="4">
        <v>1100</v>
      </c>
      <c r="U4306" s="4">
        <v>6</v>
      </c>
      <c r="V4306" s="3">
        <v>1</v>
      </c>
      <c r="W4306" t="s">
        <v>208</v>
      </c>
      <c r="X4306" t="s">
        <v>272</v>
      </c>
      <c r="Y4306">
        <v>391</v>
      </c>
      <c r="Z4306" s="14">
        <v>1</v>
      </c>
      <c r="AA4306" s="14">
        <v>1</v>
      </c>
      <c r="AB4306" s="14">
        <v>1</v>
      </c>
      <c r="AC4306" s="14"/>
      <c r="AD4306" s="14"/>
      <c r="AE4306" s="14"/>
      <c r="AF4306" s="14"/>
      <c r="AG4306" s="14"/>
      <c r="AH4306" s="14"/>
      <c r="AI4306" s="14"/>
      <c r="AJ4306" s="14"/>
      <c r="AK4306" s="14">
        <v>1</v>
      </c>
      <c r="AL4306" s="14"/>
      <c r="AM4306" s="14">
        <v>1</v>
      </c>
      <c r="AN4306" s="14"/>
      <c r="AO4306" s="14"/>
      <c r="AP4306" s="14"/>
      <c r="AQ4306" s="14"/>
      <c r="AR4306" s="14"/>
      <c r="AS4306" s="14"/>
      <c r="AT4306" s="14"/>
      <c r="AU4306" s="14"/>
      <c r="AV4306" s="14"/>
      <c r="AW4306" s="14"/>
      <c r="AX4306" s="14"/>
      <c r="AY4306" s="14"/>
      <c r="AZ4306" s="14"/>
      <c r="BA4306" s="14"/>
      <c r="BB4306" s="14"/>
      <c r="BC4306" s="14">
        <v>1</v>
      </c>
      <c r="BD4306" s="14"/>
      <c r="BE4306" s="14"/>
      <c r="BF4306" s="14"/>
      <c r="BG4306" s="14"/>
      <c r="BH4306" s="14"/>
      <c r="BI4306" s="14"/>
    </row>
    <row r="4307" spans="1:61" x14ac:dyDescent="0.25">
      <c r="A4307">
        <v>4306</v>
      </c>
      <c r="B4307" s="3">
        <v>2025</v>
      </c>
      <c r="C4307" s="3">
        <v>8</v>
      </c>
      <c r="D4307" t="s">
        <v>21</v>
      </c>
      <c r="E4307" s="21">
        <v>45880.585556504629</v>
      </c>
      <c r="F4307" t="s">
        <v>113</v>
      </c>
      <c r="G4307" t="s">
        <v>113</v>
      </c>
      <c r="H4307" t="s">
        <v>79</v>
      </c>
      <c r="I4307" t="s">
        <v>79</v>
      </c>
      <c r="J4307" t="s">
        <v>98</v>
      </c>
      <c r="K4307" t="s">
        <v>98</v>
      </c>
      <c r="L4307" t="s">
        <v>32</v>
      </c>
      <c r="M4307" t="s">
        <v>32</v>
      </c>
      <c r="N4307" t="s">
        <v>4675</v>
      </c>
      <c r="O4307" t="s">
        <v>11649</v>
      </c>
      <c r="P4307" t="s">
        <v>12767</v>
      </c>
      <c r="Q4307" t="s">
        <v>12768</v>
      </c>
      <c r="S4307" t="s">
        <v>12769</v>
      </c>
      <c r="T4307" s="4">
        <v>1100</v>
      </c>
      <c r="U4307" s="4">
        <v>6</v>
      </c>
      <c r="V4307" s="3">
        <v>1</v>
      </c>
      <c r="W4307" t="s">
        <v>208</v>
      </c>
      <c r="X4307" t="s">
        <v>272</v>
      </c>
      <c r="Y4307">
        <v>392</v>
      </c>
      <c r="Z4307" s="14">
        <v>1</v>
      </c>
      <c r="AA4307" s="14">
        <v>1</v>
      </c>
      <c r="AB4307" s="14"/>
      <c r="AC4307" s="14"/>
      <c r="AD4307" s="14"/>
      <c r="AE4307" s="14"/>
      <c r="AF4307" s="14"/>
      <c r="AG4307" s="14"/>
      <c r="AH4307" s="14">
        <v>1</v>
      </c>
      <c r="AI4307" s="14"/>
      <c r="AJ4307" s="14">
        <v>1</v>
      </c>
      <c r="AK4307" s="14"/>
      <c r="AL4307" s="14"/>
      <c r="AM4307" s="14">
        <v>1</v>
      </c>
      <c r="AN4307" s="14"/>
      <c r="AO4307" s="14"/>
      <c r="AP4307" s="14"/>
      <c r="AQ4307" s="14"/>
      <c r="AR4307" s="14"/>
      <c r="AS4307" s="14"/>
      <c r="AT4307" s="14"/>
      <c r="AU4307" s="14"/>
      <c r="AV4307" s="14"/>
      <c r="AW4307" s="14"/>
      <c r="AX4307" s="14"/>
      <c r="AY4307" s="14"/>
      <c r="AZ4307" s="14"/>
      <c r="BA4307" s="14"/>
      <c r="BB4307" s="14"/>
      <c r="BC4307" s="14">
        <v>1</v>
      </c>
      <c r="BD4307" s="14"/>
      <c r="BE4307" s="14"/>
      <c r="BF4307" s="14"/>
      <c r="BG4307" s="14"/>
      <c r="BH4307" s="14"/>
      <c r="BI4307" s="14"/>
    </row>
    <row r="4308" spans="1:61" x14ac:dyDescent="0.25">
      <c r="A4308">
        <v>4307</v>
      </c>
      <c r="B4308" s="3">
        <v>2025</v>
      </c>
      <c r="C4308" s="3">
        <v>8</v>
      </c>
      <c r="D4308" t="s">
        <v>21</v>
      </c>
      <c r="E4308" s="21">
        <v>45880.606499259258</v>
      </c>
      <c r="F4308" t="s">
        <v>113</v>
      </c>
      <c r="G4308" t="s">
        <v>113</v>
      </c>
      <c r="H4308" t="s">
        <v>79</v>
      </c>
      <c r="I4308" t="s">
        <v>79</v>
      </c>
      <c r="J4308" t="s">
        <v>98</v>
      </c>
      <c r="K4308" t="s">
        <v>98</v>
      </c>
      <c r="L4308" t="s">
        <v>32</v>
      </c>
      <c r="M4308" t="s">
        <v>32</v>
      </c>
      <c r="N4308" t="s">
        <v>809</v>
      </c>
      <c r="O4308" t="s">
        <v>11649</v>
      </c>
      <c r="P4308" t="s">
        <v>12770</v>
      </c>
      <c r="Q4308" t="s">
        <v>10180</v>
      </c>
      <c r="S4308" t="s">
        <v>12771</v>
      </c>
      <c r="T4308" s="4">
        <v>1070</v>
      </c>
      <c r="U4308" s="4">
        <v>8</v>
      </c>
      <c r="V4308" s="3">
        <v>1</v>
      </c>
      <c r="W4308" t="s">
        <v>208</v>
      </c>
      <c r="X4308" t="s">
        <v>272</v>
      </c>
      <c r="Y4308">
        <v>393</v>
      </c>
      <c r="Z4308" s="14"/>
      <c r="AA4308" s="14"/>
      <c r="AB4308" s="14"/>
      <c r="AC4308" s="14"/>
      <c r="AD4308" s="14"/>
      <c r="AE4308" s="14"/>
      <c r="AF4308" s="14"/>
      <c r="AG4308" s="14"/>
      <c r="AH4308" s="14"/>
      <c r="AI4308" s="14"/>
      <c r="AJ4308" s="14"/>
      <c r="AK4308" s="14"/>
      <c r="AL4308" s="14"/>
      <c r="AM4308" s="14"/>
      <c r="AN4308" s="14">
        <v>2</v>
      </c>
      <c r="AO4308" s="14"/>
      <c r="AP4308" s="14">
        <v>6</v>
      </c>
      <c r="AQ4308" s="14"/>
      <c r="AR4308" s="14"/>
      <c r="AS4308" s="14"/>
      <c r="AT4308" s="14"/>
      <c r="AU4308" s="14"/>
      <c r="AV4308" s="14"/>
      <c r="AW4308" s="14"/>
      <c r="AX4308" s="14"/>
      <c r="AY4308" s="14"/>
      <c r="AZ4308" s="14"/>
      <c r="BA4308" s="14"/>
      <c r="BB4308" s="14"/>
      <c r="BC4308" s="14"/>
      <c r="BD4308" s="14"/>
      <c r="BE4308" s="14"/>
      <c r="BF4308" s="14"/>
      <c r="BG4308" s="14"/>
      <c r="BH4308" s="14"/>
      <c r="BI4308" s="14"/>
    </row>
    <row r="4309" spans="1:61" x14ac:dyDescent="0.25">
      <c r="A4309">
        <v>4308</v>
      </c>
      <c r="B4309" s="3">
        <v>2025</v>
      </c>
      <c r="C4309" s="3">
        <v>8</v>
      </c>
      <c r="D4309" t="s">
        <v>21</v>
      </c>
      <c r="E4309" s="21">
        <v>45880.679723645837</v>
      </c>
      <c r="F4309" t="s">
        <v>111</v>
      </c>
      <c r="G4309" t="s">
        <v>111</v>
      </c>
      <c r="H4309" t="s">
        <v>79</v>
      </c>
      <c r="I4309" t="s">
        <v>79</v>
      </c>
      <c r="J4309" t="s">
        <v>97</v>
      </c>
      <c r="K4309" t="s">
        <v>97</v>
      </c>
      <c r="L4309" t="s">
        <v>34</v>
      </c>
      <c r="M4309" t="s">
        <v>34</v>
      </c>
      <c r="N4309" t="s">
        <v>633</v>
      </c>
      <c r="O4309" t="s">
        <v>11649</v>
      </c>
      <c r="P4309" t="s">
        <v>12772</v>
      </c>
      <c r="Q4309" t="s">
        <v>12773</v>
      </c>
      <c r="S4309" t="s">
        <v>12774</v>
      </c>
      <c r="T4309" s="4">
        <v>1100</v>
      </c>
      <c r="U4309" s="4">
        <v>6</v>
      </c>
      <c r="V4309" s="3">
        <v>1</v>
      </c>
      <c r="W4309" t="s">
        <v>208</v>
      </c>
      <c r="X4309" t="s">
        <v>272</v>
      </c>
      <c r="Y4309">
        <v>394</v>
      </c>
      <c r="Z4309" s="14">
        <v>1</v>
      </c>
      <c r="AA4309" s="14">
        <v>1</v>
      </c>
      <c r="AB4309" s="14">
        <v>1</v>
      </c>
      <c r="AC4309" s="14"/>
      <c r="AD4309" s="14"/>
      <c r="AE4309" s="14"/>
      <c r="AF4309" s="14"/>
      <c r="AG4309" s="14"/>
      <c r="AH4309" s="14"/>
      <c r="AI4309" s="14"/>
      <c r="AJ4309" s="14">
        <v>1</v>
      </c>
      <c r="AK4309" s="14"/>
      <c r="AL4309" s="14"/>
      <c r="AM4309" s="14">
        <v>1</v>
      </c>
      <c r="AN4309" s="14"/>
      <c r="AO4309" s="14"/>
      <c r="AP4309" s="14"/>
      <c r="AQ4309" s="14"/>
      <c r="AR4309" s="14"/>
      <c r="AS4309" s="14"/>
      <c r="AT4309" s="14"/>
      <c r="AU4309" s="14"/>
      <c r="AV4309" s="14"/>
      <c r="AW4309" s="14"/>
      <c r="AX4309" s="14"/>
      <c r="AY4309" s="14"/>
      <c r="AZ4309" s="14"/>
      <c r="BA4309" s="14">
        <v>1</v>
      </c>
      <c r="BB4309" s="14"/>
      <c r="BC4309" s="14"/>
      <c r="BD4309" s="14"/>
      <c r="BE4309" s="14"/>
      <c r="BF4309" s="14"/>
      <c r="BG4309" s="14"/>
      <c r="BH4309" s="14"/>
      <c r="BI4309" s="14"/>
    </row>
    <row r="4310" spans="1:61" x14ac:dyDescent="0.25">
      <c r="A4310">
        <v>4309</v>
      </c>
      <c r="B4310" s="3">
        <v>2025</v>
      </c>
      <c r="C4310" s="3">
        <v>8</v>
      </c>
      <c r="D4310" t="s">
        <v>21</v>
      </c>
      <c r="E4310" s="21">
        <v>45880.682359189806</v>
      </c>
      <c r="F4310" t="s">
        <v>111</v>
      </c>
      <c r="G4310" t="s">
        <v>111</v>
      </c>
      <c r="H4310" t="s">
        <v>79</v>
      </c>
      <c r="I4310" t="s">
        <v>79</v>
      </c>
      <c r="J4310" t="s">
        <v>98</v>
      </c>
      <c r="K4310" t="s">
        <v>98</v>
      </c>
      <c r="L4310" t="s">
        <v>32</v>
      </c>
      <c r="M4310" t="s">
        <v>32</v>
      </c>
      <c r="N4310" t="s">
        <v>1359</v>
      </c>
      <c r="O4310" t="s">
        <v>11649</v>
      </c>
      <c r="P4310" t="s">
        <v>12775</v>
      </c>
      <c r="Q4310" t="s">
        <v>12776</v>
      </c>
      <c r="S4310" t="s">
        <v>12777</v>
      </c>
      <c r="T4310" s="4">
        <v>1210</v>
      </c>
      <c r="U4310" s="4">
        <v>6</v>
      </c>
      <c r="V4310" s="3">
        <v>1</v>
      </c>
      <c r="W4310" t="s">
        <v>208</v>
      </c>
      <c r="X4310" t="s">
        <v>272</v>
      </c>
      <c r="Y4310">
        <v>395</v>
      </c>
      <c r="Z4310" s="14">
        <v>1</v>
      </c>
      <c r="AA4310" s="14">
        <v>1</v>
      </c>
      <c r="AB4310" s="14">
        <v>2</v>
      </c>
      <c r="AC4310" s="14"/>
      <c r="AD4310" s="14"/>
      <c r="AE4310" s="14"/>
      <c r="AF4310" s="14"/>
      <c r="AG4310" s="14"/>
      <c r="AH4310" s="14"/>
      <c r="AI4310" s="14"/>
      <c r="AJ4310" s="14"/>
      <c r="AK4310" s="14"/>
      <c r="AL4310" s="14"/>
      <c r="AM4310" s="14">
        <v>1</v>
      </c>
      <c r="AN4310" s="14"/>
      <c r="AO4310" s="14"/>
      <c r="AP4310" s="14"/>
      <c r="AQ4310" s="14"/>
      <c r="AR4310" s="14"/>
      <c r="AS4310" s="14"/>
      <c r="AT4310" s="14"/>
      <c r="AU4310" s="14"/>
      <c r="AV4310" s="14"/>
      <c r="AW4310" s="14"/>
      <c r="AX4310" s="14"/>
      <c r="AY4310" s="14"/>
      <c r="AZ4310" s="14"/>
      <c r="BA4310" s="14"/>
      <c r="BB4310" s="14"/>
      <c r="BC4310" s="14">
        <v>1</v>
      </c>
      <c r="BD4310" s="14"/>
      <c r="BE4310" s="14"/>
      <c r="BF4310" s="14"/>
      <c r="BG4310" s="14"/>
      <c r="BH4310" s="14"/>
      <c r="BI4310" s="14"/>
    </row>
    <row r="4311" spans="1:61" x14ac:dyDescent="0.25">
      <c r="A4311">
        <v>4310</v>
      </c>
      <c r="B4311" s="3">
        <v>2025</v>
      </c>
      <c r="C4311" s="3">
        <v>8</v>
      </c>
      <c r="D4311" t="s">
        <v>21</v>
      </c>
      <c r="E4311" s="21">
        <v>45880.685641168981</v>
      </c>
      <c r="F4311" t="s">
        <v>111</v>
      </c>
      <c r="G4311" t="s">
        <v>111</v>
      </c>
      <c r="H4311" t="s">
        <v>79</v>
      </c>
      <c r="I4311" t="s">
        <v>79</v>
      </c>
      <c r="J4311" t="s">
        <v>97</v>
      </c>
      <c r="K4311" t="s">
        <v>97</v>
      </c>
      <c r="L4311" t="s">
        <v>39</v>
      </c>
      <c r="M4311" t="s">
        <v>39</v>
      </c>
      <c r="N4311" t="s">
        <v>1680</v>
      </c>
      <c r="O4311" t="s">
        <v>11649</v>
      </c>
      <c r="P4311" t="s">
        <v>12778</v>
      </c>
      <c r="Q4311" t="s">
        <v>12779</v>
      </c>
      <c r="S4311" t="s">
        <v>12780</v>
      </c>
      <c r="T4311" s="4">
        <v>1100</v>
      </c>
      <c r="U4311" s="4">
        <v>6</v>
      </c>
      <c r="V4311" s="3">
        <v>1</v>
      </c>
      <c r="W4311" t="s">
        <v>208</v>
      </c>
      <c r="X4311" t="s">
        <v>272</v>
      </c>
      <c r="Y4311">
        <v>396</v>
      </c>
      <c r="Z4311" s="14">
        <v>1</v>
      </c>
      <c r="AA4311" s="14">
        <v>1</v>
      </c>
      <c r="AB4311" s="14">
        <v>1</v>
      </c>
      <c r="AC4311" s="14"/>
      <c r="AD4311" s="14"/>
      <c r="AE4311" s="14"/>
      <c r="AF4311" s="14"/>
      <c r="AG4311" s="14"/>
      <c r="AH4311" s="14"/>
      <c r="AI4311" s="14"/>
      <c r="AJ4311" s="14"/>
      <c r="AK4311" s="14">
        <v>1</v>
      </c>
      <c r="AL4311" s="14"/>
      <c r="AM4311" s="14">
        <v>1</v>
      </c>
      <c r="AN4311" s="14"/>
      <c r="AO4311" s="14"/>
      <c r="AP4311" s="14"/>
      <c r="AQ4311" s="14"/>
      <c r="AR4311" s="14"/>
      <c r="AS4311" s="14"/>
      <c r="AT4311" s="14"/>
      <c r="AU4311" s="14"/>
      <c r="AV4311" s="14"/>
      <c r="AW4311" s="14"/>
      <c r="AX4311" s="14"/>
      <c r="AY4311" s="14"/>
      <c r="AZ4311" s="14"/>
      <c r="BA4311" s="14">
        <v>1</v>
      </c>
      <c r="BB4311" s="14"/>
      <c r="BC4311" s="14"/>
      <c r="BD4311" s="14"/>
      <c r="BE4311" s="14"/>
      <c r="BF4311" s="14"/>
      <c r="BG4311" s="14"/>
      <c r="BH4311" s="14"/>
      <c r="BI4311" s="14"/>
    </row>
    <row r="4312" spans="1:61" x14ac:dyDescent="0.25">
      <c r="A4312">
        <v>4311</v>
      </c>
      <c r="B4312" s="3">
        <v>2025</v>
      </c>
      <c r="C4312" s="3">
        <v>8</v>
      </c>
      <c r="D4312" t="s">
        <v>21</v>
      </c>
      <c r="E4312" s="21">
        <v>45880.688944548609</v>
      </c>
      <c r="F4312" t="s">
        <v>111</v>
      </c>
      <c r="G4312" t="s">
        <v>111</v>
      </c>
      <c r="H4312" t="s">
        <v>79</v>
      </c>
      <c r="I4312" t="s">
        <v>79</v>
      </c>
      <c r="J4312" t="s">
        <v>98</v>
      </c>
      <c r="K4312" t="s">
        <v>98</v>
      </c>
      <c r="L4312" t="s">
        <v>32</v>
      </c>
      <c r="M4312" t="s">
        <v>32</v>
      </c>
      <c r="N4312" t="s">
        <v>550</v>
      </c>
      <c r="O4312" t="s">
        <v>11649</v>
      </c>
      <c r="P4312" t="s">
        <v>3437</v>
      </c>
      <c r="Q4312" t="s">
        <v>12781</v>
      </c>
      <c r="S4312" t="s">
        <v>12782</v>
      </c>
      <c r="T4312" s="4">
        <v>1100</v>
      </c>
      <c r="U4312" s="4">
        <v>6</v>
      </c>
      <c r="V4312" s="3">
        <v>1</v>
      </c>
      <c r="W4312" t="s">
        <v>208</v>
      </c>
      <c r="X4312" t="s">
        <v>272</v>
      </c>
      <c r="Y4312">
        <v>397</v>
      </c>
      <c r="Z4312" s="14">
        <v>1</v>
      </c>
      <c r="AA4312" s="14">
        <v>1</v>
      </c>
      <c r="AB4312" s="14">
        <v>1</v>
      </c>
      <c r="AC4312" s="14"/>
      <c r="AD4312" s="14"/>
      <c r="AE4312" s="14"/>
      <c r="AF4312" s="14"/>
      <c r="AG4312" s="14"/>
      <c r="AH4312" s="14"/>
      <c r="AI4312" s="14"/>
      <c r="AJ4312" s="14"/>
      <c r="AK4312" s="14">
        <v>1</v>
      </c>
      <c r="AL4312" s="14"/>
      <c r="AM4312" s="14">
        <v>1</v>
      </c>
      <c r="AN4312" s="14"/>
      <c r="AO4312" s="14"/>
      <c r="AP4312" s="14"/>
      <c r="AQ4312" s="14"/>
      <c r="AR4312" s="14"/>
      <c r="AS4312" s="14"/>
      <c r="AT4312" s="14"/>
      <c r="AU4312" s="14"/>
      <c r="AV4312" s="14"/>
      <c r="AW4312" s="14"/>
      <c r="AX4312" s="14"/>
      <c r="AY4312" s="14"/>
      <c r="AZ4312" s="14"/>
      <c r="BA4312" s="14">
        <v>1</v>
      </c>
      <c r="BB4312" s="14"/>
      <c r="BC4312" s="14"/>
      <c r="BD4312" s="14"/>
      <c r="BE4312" s="14"/>
      <c r="BF4312" s="14"/>
      <c r="BG4312" s="14"/>
      <c r="BH4312" s="14"/>
      <c r="BI4312" s="14"/>
    </row>
    <row r="4313" spans="1:61" x14ac:dyDescent="0.25">
      <c r="A4313">
        <v>4312</v>
      </c>
      <c r="B4313" s="3">
        <v>2025</v>
      </c>
      <c r="C4313" s="3">
        <v>8</v>
      </c>
      <c r="D4313" t="s">
        <v>21</v>
      </c>
      <c r="E4313" s="21">
        <v>45880.694170312498</v>
      </c>
      <c r="F4313" t="s">
        <v>111</v>
      </c>
      <c r="G4313" t="s">
        <v>111</v>
      </c>
      <c r="H4313" t="s">
        <v>79</v>
      </c>
      <c r="I4313" t="s">
        <v>79</v>
      </c>
      <c r="J4313" t="s">
        <v>98</v>
      </c>
      <c r="K4313" t="s">
        <v>98</v>
      </c>
      <c r="L4313" t="s">
        <v>33</v>
      </c>
      <c r="M4313" t="s">
        <v>33</v>
      </c>
      <c r="N4313" t="s">
        <v>654</v>
      </c>
      <c r="O4313" t="s">
        <v>11649</v>
      </c>
      <c r="P4313" t="s">
        <v>12783</v>
      </c>
      <c r="Q4313" t="s">
        <v>12784</v>
      </c>
      <c r="S4313" t="s">
        <v>12785</v>
      </c>
      <c r="T4313" s="4">
        <v>900</v>
      </c>
      <c r="U4313" s="4">
        <v>4</v>
      </c>
      <c r="V4313" s="3">
        <v>1</v>
      </c>
      <c r="W4313" t="s">
        <v>208</v>
      </c>
      <c r="X4313" t="s">
        <v>272</v>
      </c>
      <c r="Y4313">
        <v>398</v>
      </c>
      <c r="Z4313" s="14">
        <v>2</v>
      </c>
      <c r="AA4313" s="14">
        <v>2</v>
      </c>
      <c r="AB4313" s="14"/>
      <c r="AC4313" s="14"/>
      <c r="AD4313" s="14"/>
      <c r="AE4313" s="14"/>
      <c r="AF4313" s="14"/>
      <c r="AG4313" s="14"/>
      <c r="AH4313" s="14"/>
      <c r="AI4313" s="14"/>
      <c r="AJ4313" s="14"/>
      <c r="AK4313" s="14"/>
      <c r="AL4313" s="14"/>
      <c r="AM4313" s="14"/>
      <c r="AN4313" s="14"/>
      <c r="AO4313" s="14"/>
      <c r="AP4313" s="14"/>
      <c r="AQ4313" s="14"/>
      <c r="AR4313" s="14"/>
      <c r="AS4313" s="14"/>
      <c r="AT4313" s="14"/>
      <c r="AU4313" s="14"/>
      <c r="AV4313" s="14"/>
      <c r="AW4313" s="14"/>
      <c r="AX4313" s="14"/>
      <c r="AY4313" s="14"/>
      <c r="AZ4313" s="14"/>
      <c r="BA4313" s="14"/>
      <c r="BB4313" s="14"/>
      <c r="BC4313" s="14"/>
      <c r="BD4313" s="14"/>
      <c r="BE4313" s="14"/>
      <c r="BF4313" s="14"/>
      <c r="BG4313" s="14"/>
      <c r="BH4313" s="14"/>
      <c r="BI4313" s="14"/>
    </row>
    <row r="4314" spans="1:61" x14ac:dyDescent="0.25">
      <c r="A4314">
        <v>4313</v>
      </c>
      <c r="B4314" s="3">
        <v>2025</v>
      </c>
      <c r="C4314" s="3">
        <v>8</v>
      </c>
      <c r="D4314" t="s">
        <v>21</v>
      </c>
      <c r="E4314" s="21">
        <v>45880.736451932869</v>
      </c>
      <c r="F4314" t="s">
        <v>113</v>
      </c>
      <c r="G4314" t="s">
        <v>113</v>
      </c>
      <c r="H4314" t="s">
        <v>79</v>
      </c>
      <c r="I4314" t="s">
        <v>79</v>
      </c>
      <c r="J4314" t="s">
        <v>98</v>
      </c>
      <c r="K4314" t="s">
        <v>98</v>
      </c>
      <c r="L4314" t="s">
        <v>32</v>
      </c>
      <c r="M4314" t="s">
        <v>32</v>
      </c>
      <c r="N4314" t="s">
        <v>12786</v>
      </c>
      <c r="O4314" t="s">
        <v>11649</v>
      </c>
      <c r="P4314" t="s">
        <v>12787</v>
      </c>
      <c r="Q4314" t="s">
        <v>12788</v>
      </c>
      <c r="S4314" t="s">
        <v>12789</v>
      </c>
      <c r="T4314" s="4">
        <v>1100</v>
      </c>
      <c r="U4314" s="4">
        <v>6</v>
      </c>
      <c r="V4314" s="3">
        <v>1</v>
      </c>
      <c r="W4314" t="s">
        <v>208</v>
      </c>
      <c r="X4314" t="s">
        <v>272</v>
      </c>
      <c r="Y4314">
        <v>399</v>
      </c>
      <c r="Z4314" s="14">
        <v>1</v>
      </c>
      <c r="AA4314" s="14">
        <v>1</v>
      </c>
      <c r="AB4314" s="14">
        <v>1</v>
      </c>
      <c r="AC4314" s="14"/>
      <c r="AD4314" s="14"/>
      <c r="AE4314" s="14"/>
      <c r="AF4314" s="14"/>
      <c r="AG4314" s="14"/>
      <c r="AH4314" s="14"/>
      <c r="AI4314" s="14"/>
      <c r="AJ4314" s="14">
        <v>1</v>
      </c>
      <c r="AK4314" s="14"/>
      <c r="AL4314" s="14"/>
      <c r="AM4314" s="14">
        <v>1</v>
      </c>
      <c r="AN4314" s="14"/>
      <c r="AO4314" s="14"/>
      <c r="AP4314" s="14"/>
      <c r="AQ4314" s="14"/>
      <c r="AR4314" s="14"/>
      <c r="AS4314" s="14"/>
      <c r="AT4314" s="14"/>
      <c r="AU4314" s="14"/>
      <c r="AV4314" s="14"/>
      <c r="AW4314" s="14"/>
      <c r="AX4314" s="14"/>
      <c r="AY4314" s="14"/>
      <c r="AZ4314" s="14"/>
      <c r="BA4314" s="14"/>
      <c r="BB4314" s="14"/>
      <c r="BC4314" s="14">
        <v>1</v>
      </c>
      <c r="BD4314" s="14"/>
      <c r="BE4314" s="14"/>
      <c r="BF4314" s="14"/>
      <c r="BG4314" s="14"/>
      <c r="BH4314" s="14"/>
      <c r="BI4314" s="14"/>
    </row>
    <row r="4315" spans="1:61" x14ac:dyDescent="0.25">
      <c r="A4315">
        <v>4314</v>
      </c>
      <c r="B4315" s="3">
        <v>2025</v>
      </c>
      <c r="C4315" s="3">
        <v>8</v>
      </c>
      <c r="D4315" t="s">
        <v>21</v>
      </c>
      <c r="E4315" s="21">
        <v>45880.886881805563</v>
      </c>
      <c r="F4315" t="s">
        <v>110</v>
      </c>
      <c r="G4315" t="s">
        <v>110</v>
      </c>
      <c r="H4315" t="s">
        <v>81</v>
      </c>
      <c r="I4315" t="s">
        <v>81</v>
      </c>
      <c r="J4315" t="s">
        <v>97</v>
      </c>
      <c r="K4315" t="s">
        <v>97</v>
      </c>
      <c r="L4315" t="s">
        <v>48</v>
      </c>
      <c r="M4315" t="s">
        <v>48</v>
      </c>
      <c r="N4315" t="s">
        <v>48</v>
      </c>
      <c r="O4315" t="s">
        <v>11649</v>
      </c>
      <c r="P4315" t="s">
        <v>1424</v>
      </c>
      <c r="Q4315" t="s">
        <v>3184</v>
      </c>
      <c r="S4315" t="s">
        <v>48</v>
      </c>
      <c r="T4315" s="4">
        <v>1100</v>
      </c>
      <c r="U4315" s="4">
        <v>6</v>
      </c>
      <c r="V4315" s="3">
        <v>1</v>
      </c>
      <c r="W4315" t="s">
        <v>208</v>
      </c>
      <c r="X4315" t="s">
        <v>272</v>
      </c>
      <c r="Y4315">
        <v>400</v>
      </c>
      <c r="Z4315" s="14">
        <v>1</v>
      </c>
      <c r="AA4315" s="14">
        <v>1</v>
      </c>
      <c r="AB4315" s="14">
        <v>1</v>
      </c>
      <c r="AC4315" s="14"/>
      <c r="AD4315" s="14"/>
      <c r="AE4315" s="14"/>
      <c r="AF4315" s="14"/>
      <c r="AG4315" s="14"/>
      <c r="AH4315" s="14"/>
      <c r="AI4315" s="14"/>
      <c r="AJ4315" s="14"/>
      <c r="AK4315" s="14">
        <v>1</v>
      </c>
      <c r="AL4315" s="14"/>
      <c r="AM4315" s="14">
        <v>1</v>
      </c>
      <c r="AN4315" s="14"/>
      <c r="AO4315" s="14"/>
      <c r="AP4315" s="14"/>
      <c r="AQ4315" s="14"/>
      <c r="AR4315" s="14"/>
      <c r="AS4315" s="14"/>
      <c r="AT4315" s="14"/>
      <c r="AU4315" s="14"/>
      <c r="AV4315" s="14"/>
      <c r="AW4315" s="14"/>
      <c r="AX4315" s="14"/>
      <c r="AY4315" s="14"/>
      <c r="AZ4315" s="14"/>
      <c r="BA4315" s="14">
        <v>1</v>
      </c>
      <c r="BB4315" s="14"/>
      <c r="BC4315" s="14"/>
      <c r="BD4315" s="14"/>
      <c r="BE4315" s="14"/>
      <c r="BF4315" s="14"/>
      <c r="BG4315" s="14"/>
      <c r="BH4315" s="14"/>
      <c r="BI4315" s="14"/>
    </row>
    <row r="4316" spans="1:61" x14ac:dyDescent="0.25">
      <c r="A4316">
        <v>4315</v>
      </c>
      <c r="B4316" s="3">
        <v>2025</v>
      </c>
      <c r="C4316" s="3">
        <v>8</v>
      </c>
      <c r="D4316" t="s">
        <v>21</v>
      </c>
      <c r="E4316" s="21">
        <v>45880.887931805562</v>
      </c>
      <c r="F4316" t="s">
        <v>110</v>
      </c>
      <c r="G4316" t="s">
        <v>110</v>
      </c>
      <c r="H4316" t="s">
        <v>78</v>
      </c>
      <c r="I4316" t="s">
        <v>78</v>
      </c>
      <c r="J4316" t="s">
        <v>97</v>
      </c>
      <c r="K4316" t="s">
        <v>97</v>
      </c>
      <c r="L4316" t="s">
        <v>34</v>
      </c>
      <c r="M4316" t="s">
        <v>34</v>
      </c>
      <c r="N4316" t="s">
        <v>673</v>
      </c>
      <c r="O4316" t="s">
        <v>11649</v>
      </c>
      <c r="P4316" t="s">
        <v>4207</v>
      </c>
      <c r="Q4316" t="s">
        <v>12790</v>
      </c>
      <c r="S4316" t="s">
        <v>12791</v>
      </c>
      <c r="T4316" s="4">
        <v>1990</v>
      </c>
      <c r="U4316" s="4">
        <v>12</v>
      </c>
      <c r="V4316" s="3">
        <v>1</v>
      </c>
      <c r="W4316" t="s">
        <v>208</v>
      </c>
      <c r="X4316" t="s">
        <v>272</v>
      </c>
      <c r="Y4316">
        <v>401</v>
      </c>
      <c r="Z4316" s="14">
        <v>2</v>
      </c>
      <c r="AA4316" s="14"/>
      <c r="AB4316" s="14">
        <v>2</v>
      </c>
      <c r="AC4316" s="14"/>
      <c r="AD4316" s="14"/>
      <c r="AE4316" s="14"/>
      <c r="AF4316" s="14"/>
      <c r="AG4316" s="14"/>
      <c r="AH4316" s="14"/>
      <c r="AI4316" s="14"/>
      <c r="AJ4316" s="14"/>
      <c r="AK4316" s="14"/>
      <c r="AL4316" s="14"/>
      <c r="AM4316" s="14"/>
      <c r="AN4316" s="14">
        <v>2</v>
      </c>
      <c r="AO4316" s="14">
        <v>2</v>
      </c>
      <c r="AP4316" s="14">
        <v>4</v>
      </c>
      <c r="AQ4316" s="14"/>
      <c r="AR4316" s="14"/>
      <c r="AS4316" s="14"/>
      <c r="AT4316" s="14"/>
      <c r="AU4316" s="14"/>
      <c r="AV4316" s="14"/>
      <c r="AW4316" s="14"/>
      <c r="AX4316" s="14"/>
      <c r="AY4316" s="14"/>
      <c r="AZ4316" s="14"/>
      <c r="BA4316" s="14"/>
      <c r="BB4316" s="14"/>
      <c r="BC4316" s="14"/>
      <c r="BD4316" s="14"/>
      <c r="BE4316" s="14"/>
      <c r="BF4316" s="14"/>
      <c r="BG4316" s="14"/>
      <c r="BH4316" s="14"/>
      <c r="BI4316" s="14"/>
    </row>
    <row r="4317" spans="1:61" x14ac:dyDescent="0.25">
      <c r="A4317">
        <v>4316</v>
      </c>
      <c r="B4317" s="3">
        <v>2025</v>
      </c>
      <c r="C4317" s="3">
        <v>8</v>
      </c>
      <c r="D4317" t="s">
        <v>21</v>
      </c>
      <c r="E4317" s="21">
        <v>45880.888939687502</v>
      </c>
      <c r="F4317" t="s">
        <v>110</v>
      </c>
      <c r="G4317" t="s">
        <v>110</v>
      </c>
      <c r="H4317" t="s">
        <v>79</v>
      </c>
      <c r="I4317" t="s">
        <v>79</v>
      </c>
      <c r="J4317" t="s">
        <v>97</v>
      </c>
      <c r="K4317" t="s">
        <v>97</v>
      </c>
      <c r="L4317" t="s">
        <v>34</v>
      </c>
      <c r="M4317" t="s">
        <v>34</v>
      </c>
      <c r="N4317" t="s">
        <v>633</v>
      </c>
      <c r="O4317" t="s">
        <v>11649</v>
      </c>
      <c r="P4317" t="s">
        <v>5392</v>
      </c>
      <c r="Q4317" t="s">
        <v>5393</v>
      </c>
      <c r="S4317" t="s">
        <v>12792</v>
      </c>
      <c r="T4317" s="4">
        <v>1100</v>
      </c>
      <c r="U4317" s="4">
        <v>6</v>
      </c>
      <c r="V4317" s="3">
        <v>1</v>
      </c>
      <c r="W4317" t="s">
        <v>208</v>
      </c>
      <c r="X4317" t="s">
        <v>272</v>
      </c>
      <c r="Y4317">
        <v>402</v>
      </c>
      <c r="Z4317" s="14">
        <v>1</v>
      </c>
      <c r="AA4317" s="14">
        <v>1</v>
      </c>
      <c r="AB4317" s="14">
        <v>1</v>
      </c>
      <c r="AC4317" s="14"/>
      <c r="AD4317" s="14"/>
      <c r="AE4317" s="14"/>
      <c r="AF4317" s="14"/>
      <c r="AG4317" s="14"/>
      <c r="AH4317" s="14"/>
      <c r="AI4317" s="14"/>
      <c r="AJ4317" s="14"/>
      <c r="AK4317" s="14">
        <v>1</v>
      </c>
      <c r="AL4317" s="14"/>
      <c r="AM4317" s="14">
        <v>1</v>
      </c>
      <c r="AN4317" s="14"/>
      <c r="AO4317" s="14"/>
      <c r="AP4317" s="14"/>
      <c r="AQ4317" s="14"/>
      <c r="AR4317" s="14"/>
      <c r="AS4317" s="14"/>
      <c r="AT4317" s="14"/>
      <c r="AU4317" s="14"/>
      <c r="AV4317" s="14"/>
      <c r="AW4317" s="14"/>
      <c r="AX4317" s="14"/>
      <c r="AY4317" s="14"/>
      <c r="AZ4317" s="14"/>
      <c r="BA4317" s="14"/>
      <c r="BB4317" s="14"/>
      <c r="BC4317" s="14">
        <v>1</v>
      </c>
      <c r="BD4317" s="14"/>
      <c r="BE4317" s="14"/>
      <c r="BF4317" s="14"/>
      <c r="BG4317" s="14"/>
      <c r="BH4317" s="14"/>
      <c r="BI4317" s="14"/>
    </row>
    <row r="4318" spans="1:61" x14ac:dyDescent="0.25">
      <c r="A4318">
        <v>4317</v>
      </c>
      <c r="B4318" s="3">
        <v>2025</v>
      </c>
      <c r="C4318" s="3">
        <v>8</v>
      </c>
      <c r="D4318" t="s">
        <v>21</v>
      </c>
      <c r="E4318" s="21">
        <v>45880.891054247688</v>
      </c>
      <c r="F4318" t="s">
        <v>110</v>
      </c>
      <c r="G4318" t="s">
        <v>110</v>
      </c>
      <c r="H4318" t="s">
        <v>81</v>
      </c>
      <c r="I4318" t="s">
        <v>81</v>
      </c>
      <c r="J4318" t="s">
        <v>98</v>
      </c>
      <c r="K4318" t="s">
        <v>98</v>
      </c>
      <c r="L4318" t="s">
        <v>32</v>
      </c>
      <c r="M4318" t="s">
        <v>32</v>
      </c>
      <c r="N4318" t="s">
        <v>809</v>
      </c>
      <c r="O4318" t="s">
        <v>11649</v>
      </c>
      <c r="P4318" t="s">
        <v>3296</v>
      </c>
      <c r="Q4318" t="s">
        <v>3298</v>
      </c>
      <c r="S4318" t="s">
        <v>12793</v>
      </c>
      <c r="T4318" s="4">
        <v>1100</v>
      </c>
      <c r="U4318" s="4">
        <v>6</v>
      </c>
      <c r="V4318" s="3">
        <v>1</v>
      </c>
      <c r="W4318" t="s">
        <v>208</v>
      </c>
      <c r="X4318" t="s">
        <v>272</v>
      </c>
      <c r="Y4318">
        <v>403</v>
      </c>
      <c r="Z4318" s="14">
        <v>1</v>
      </c>
      <c r="AA4318" s="14">
        <v>1</v>
      </c>
      <c r="AB4318" s="14">
        <v>1</v>
      </c>
      <c r="AC4318" s="14"/>
      <c r="AD4318" s="14"/>
      <c r="AE4318" s="14"/>
      <c r="AF4318" s="14"/>
      <c r="AG4318" s="14"/>
      <c r="AH4318" s="14"/>
      <c r="AI4318" s="14"/>
      <c r="AJ4318" s="14"/>
      <c r="AK4318" s="14">
        <v>1</v>
      </c>
      <c r="AL4318" s="14"/>
      <c r="AM4318" s="14">
        <v>1</v>
      </c>
      <c r="AN4318" s="14"/>
      <c r="AO4318" s="14"/>
      <c r="AP4318" s="14"/>
      <c r="AQ4318" s="14"/>
      <c r="AR4318" s="14"/>
      <c r="AS4318" s="14"/>
      <c r="AT4318" s="14"/>
      <c r="AU4318" s="14"/>
      <c r="AV4318" s="14"/>
      <c r="AW4318" s="14"/>
      <c r="AX4318" s="14"/>
      <c r="AY4318" s="14"/>
      <c r="AZ4318" s="14"/>
      <c r="BA4318" s="14">
        <v>1</v>
      </c>
      <c r="BB4318" s="14"/>
      <c r="BC4318" s="14"/>
      <c r="BD4318" s="14"/>
      <c r="BE4318" s="14"/>
      <c r="BF4318" s="14"/>
      <c r="BG4318" s="14"/>
      <c r="BH4318" s="14"/>
      <c r="BI4318" s="14"/>
    </row>
    <row r="4319" spans="1:61" x14ac:dyDescent="0.25">
      <c r="A4319">
        <v>4318</v>
      </c>
      <c r="B4319" s="3">
        <v>2025</v>
      </c>
      <c r="C4319" s="3">
        <v>8</v>
      </c>
      <c r="D4319" t="s">
        <v>21</v>
      </c>
      <c r="E4319" s="21">
        <v>45880.899456226849</v>
      </c>
      <c r="F4319" t="s">
        <v>110</v>
      </c>
      <c r="G4319" t="s">
        <v>110</v>
      </c>
      <c r="H4319" t="s">
        <v>78</v>
      </c>
      <c r="I4319" t="s">
        <v>78</v>
      </c>
      <c r="J4319" t="s">
        <v>8526</v>
      </c>
      <c r="K4319" t="s">
        <v>101</v>
      </c>
      <c r="L4319" t="s">
        <v>34</v>
      </c>
      <c r="M4319" t="s">
        <v>34</v>
      </c>
      <c r="N4319" t="s">
        <v>633</v>
      </c>
      <c r="O4319" t="s">
        <v>11649</v>
      </c>
      <c r="P4319" t="s">
        <v>2350</v>
      </c>
      <c r="Q4319" t="s">
        <v>12794</v>
      </c>
      <c r="S4319" t="s">
        <v>633</v>
      </c>
      <c r="T4319" s="4">
        <v>920</v>
      </c>
      <c r="U4319" s="4">
        <v>4</v>
      </c>
      <c r="V4319" s="3">
        <v>1</v>
      </c>
      <c r="W4319" t="s">
        <v>208</v>
      </c>
      <c r="X4319" t="s">
        <v>272</v>
      </c>
      <c r="Y4319">
        <v>404</v>
      </c>
      <c r="Z4319" s="14">
        <v>2</v>
      </c>
      <c r="AA4319" s="14"/>
      <c r="AB4319" s="14">
        <v>2</v>
      </c>
      <c r="AC4319" s="14"/>
      <c r="AD4319" s="14"/>
      <c r="AE4319" s="14"/>
      <c r="AF4319" s="14"/>
      <c r="AG4319" s="14"/>
      <c r="AH4319" s="14"/>
      <c r="AI4319" s="14"/>
      <c r="AJ4319" s="14"/>
      <c r="AK4319" s="14"/>
      <c r="AL4319" s="14"/>
      <c r="AM4319" s="14"/>
      <c r="AN4319" s="14"/>
      <c r="AO4319" s="14"/>
      <c r="AP4319" s="14"/>
      <c r="AQ4319" s="14"/>
      <c r="AR4319" s="14"/>
      <c r="AS4319" s="14"/>
      <c r="AT4319" s="14"/>
      <c r="AU4319" s="14"/>
      <c r="AV4319" s="14"/>
      <c r="AW4319" s="14"/>
      <c r="AX4319" s="14"/>
      <c r="AY4319" s="14"/>
      <c r="AZ4319" s="14"/>
      <c r="BA4319" s="14"/>
      <c r="BB4319" s="14"/>
      <c r="BC4319" s="14"/>
      <c r="BD4319" s="14"/>
      <c r="BE4319" s="14"/>
      <c r="BF4319" s="14"/>
      <c r="BG4319" s="14"/>
      <c r="BH4319" s="14"/>
      <c r="BI4319" s="14"/>
    </row>
    <row r="4320" spans="1:61" x14ac:dyDescent="0.25">
      <c r="A4320">
        <v>4319</v>
      </c>
      <c r="B4320" s="3">
        <v>2025</v>
      </c>
      <c r="C4320" s="3">
        <v>8</v>
      </c>
      <c r="D4320" t="s">
        <v>21</v>
      </c>
      <c r="E4320" s="21">
        <v>45880.903631145833</v>
      </c>
      <c r="F4320" t="s">
        <v>110</v>
      </c>
      <c r="G4320" t="s">
        <v>110</v>
      </c>
      <c r="H4320" t="s">
        <v>78</v>
      </c>
      <c r="I4320" t="s">
        <v>78</v>
      </c>
      <c r="J4320" t="s">
        <v>98</v>
      </c>
      <c r="K4320" t="s">
        <v>98</v>
      </c>
      <c r="L4320" t="s">
        <v>32</v>
      </c>
      <c r="M4320" t="s">
        <v>32</v>
      </c>
      <c r="N4320" t="s">
        <v>809</v>
      </c>
      <c r="O4320" t="s">
        <v>11649</v>
      </c>
      <c r="P4320" t="s">
        <v>12795</v>
      </c>
      <c r="Q4320" t="s">
        <v>12796</v>
      </c>
      <c r="S4320" t="s">
        <v>12797</v>
      </c>
      <c r="T4320" s="4">
        <v>1130</v>
      </c>
      <c r="U4320" s="4">
        <v>6</v>
      </c>
      <c r="V4320" s="3">
        <v>1</v>
      </c>
      <c r="W4320" t="s">
        <v>208</v>
      </c>
      <c r="X4320" t="s">
        <v>272</v>
      </c>
      <c r="Y4320">
        <v>405</v>
      </c>
      <c r="Z4320" s="14"/>
      <c r="AA4320" s="14">
        <v>2</v>
      </c>
      <c r="AB4320" s="14"/>
      <c r="AC4320" s="14"/>
      <c r="AD4320" s="14"/>
      <c r="AE4320" s="14"/>
      <c r="AF4320" s="14"/>
      <c r="AG4320" s="14"/>
      <c r="AH4320" s="14"/>
      <c r="AI4320" s="14"/>
      <c r="AJ4320" s="14"/>
      <c r="AK4320" s="14"/>
      <c r="AL4320" s="14"/>
      <c r="AM4320" s="14"/>
      <c r="AN4320" s="14"/>
      <c r="AO4320" s="14"/>
      <c r="AP4320" s="14"/>
      <c r="AQ4320" s="14"/>
      <c r="AR4320" s="14"/>
      <c r="AS4320" s="14"/>
      <c r="AT4320" s="14"/>
      <c r="AU4320" s="14">
        <v>2</v>
      </c>
      <c r="AV4320" s="14"/>
      <c r="AW4320" s="14"/>
      <c r="AX4320" s="14"/>
      <c r="AY4320" s="14"/>
      <c r="AZ4320" s="14"/>
      <c r="BA4320" s="14">
        <v>2</v>
      </c>
      <c r="BB4320" s="14"/>
      <c r="BC4320" s="14"/>
      <c r="BD4320" s="14"/>
      <c r="BE4320" s="14"/>
      <c r="BF4320" s="14"/>
      <c r="BG4320" s="14"/>
      <c r="BH4320" s="14"/>
      <c r="BI4320" s="14"/>
    </row>
    <row r="4321" spans="1:61" x14ac:dyDescent="0.25">
      <c r="A4321">
        <v>4320</v>
      </c>
      <c r="B4321" s="3">
        <v>2025</v>
      </c>
      <c r="C4321" s="3">
        <v>8</v>
      </c>
      <c r="D4321" t="s">
        <v>21</v>
      </c>
      <c r="E4321" s="21">
        <v>45880.919228923609</v>
      </c>
      <c r="F4321" t="s">
        <v>110</v>
      </c>
      <c r="G4321" t="s">
        <v>110</v>
      </c>
      <c r="H4321" t="s">
        <v>78</v>
      </c>
      <c r="I4321" t="s">
        <v>78</v>
      </c>
      <c r="J4321" t="s">
        <v>97</v>
      </c>
      <c r="K4321" t="s">
        <v>97</v>
      </c>
      <c r="L4321" t="s">
        <v>38</v>
      </c>
      <c r="M4321" t="s">
        <v>38</v>
      </c>
      <c r="N4321" t="s">
        <v>1631</v>
      </c>
      <c r="O4321" t="s">
        <v>11649</v>
      </c>
      <c r="P4321" t="s">
        <v>12798</v>
      </c>
      <c r="Q4321" t="s">
        <v>12799</v>
      </c>
      <c r="S4321" t="s">
        <v>12800</v>
      </c>
      <c r="T4321" s="4">
        <v>1100</v>
      </c>
      <c r="U4321" s="4">
        <v>6</v>
      </c>
      <c r="V4321" s="3">
        <v>1</v>
      </c>
      <c r="W4321" t="s">
        <v>208</v>
      </c>
      <c r="X4321" t="s">
        <v>272</v>
      </c>
      <c r="Y4321">
        <v>406</v>
      </c>
      <c r="Z4321" s="14">
        <v>1</v>
      </c>
      <c r="AA4321" s="14">
        <v>1</v>
      </c>
      <c r="AB4321" s="14"/>
      <c r="AC4321" s="14"/>
      <c r="AD4321" s="14"/>
      <c r="AE4321" s="14"/>
      <c r="AF4321" s="14"/>
      <c r="AG4321" s="14"/>
      <c r="AH4321" s="14">
        <v>1</v>
      </c>
      <c r="AI4321" s="14"/>
      <c r="AJ4321" s="14">
        <v>1</v>
      </c>
      <c r="AK4321" s="14"/>
      <c r="AL4321" s="14"/>
      <c r="AM4321" s="14">
        <v>1</v>
      </c>
      <c r="AN4321" s="14"/>
      <c r="AO4321" s="14"/>
      <c r="AP4321" s="14"/>
      <c r="AQ4321" s="14"/>
      <c r="AR4321" s="14"/>
      <c r="AS4321" s="14"/>
      <c r="AT4321" s="14"/>
      <c r="AU4321" s="14"/>
      <c r="AV4321" s="14"/>
      <c r="AW4321" s="14"/>
      <c r="AX4321" s="14"/>
      <c r="AY4321" s="14"/>
      <c r="AZ4321" s="14"/>
      <c r="BA4321" s="14"/>
      <c r="BB4321" s="14"/>
      <c r="BC4321" s="14">
        <v>1</v>
      </c>
      <c r="BD4321" s="14"/>
      <c r="BE4321" s="14"/>
      <c r="BF4321" s="14"/>
      <c r="BG4321" s="14"/>
      <c r="BH4321" s="14"/>
      <c r="BI4321" s="14"/>
    </row>
    <row r="4322" spans="1:61" x14ac:dyDescent="0.25">
      <c r="A4322">
        <v>4321</v>
      </c>
      <c r="B4322" s="3">
        <v>2025</v>
      </c>
      <c r="C4322" s="3">
        <v>8</v>
      </c>
      <c r="D4322" t="s">
        <v>21</v>
      </c>
      <c r="E4322" s="21">
        <v>45880.925129305557</v>
      </c>
      <c r="F4322" t="s">
        <v>110</v>
      </c>
      <c r="G4322" t="s">
        <v>110</v>
      </c>
      <c r="H4322" t="s">
        <v>79</v>
      </c>
      <c r="I4322" t="s">
        <v>79</v>
      </c>
      <c r="J4322" t="s">
        <v>98</v>
      </c>
      <c r="K4322" t="s">
        <v>98</v>
      </c>
      <c r="L4322" t="s">
        <v>33</v>
      </c>
      <c r="M4322" t="s">
        <v>33</v>
      </c>
      <c r="N4322" t="s">
        <v>944</v>
      </c>
      <c r="O4322" t="s">
        <v>11649</v>
      </c>
      <c r="P4322" t="s">
        <v>12801</v>
      </c>
      <c r="Q4322" t="s">
        <v>12802</v>
      </c>
      <c r="R4322" t="s">
        <v>12803</v>
      </c>
      <c r="S4322" t="s">
        <v>12804</v>
      </c>
      <c r="T4322" s="4">
        <v>1100</v>
      </c>
      <c r="U4322" s="4">
        <v>6</v>
      </c>
      <c r="V4322" s="3">
        <v>1</v>
      </c>
      <c r="W4322" t="s">
        <v>208</v>
      </c>
      <c r="X4322" t="s">
        <v>272</v>
      </c>
      <c r="Y4322">
        <v>407</v>
      </c>
      <c r="Z4322" s="14">
        <v>1</v>
      </c>
      <c r="AA4322" s="14">
        <v>1</v>
      </c>
      <c r="AB4322" s="14">
        <v>1</v>
      </c>
      <c r="AC4322" s="14"/>
      <c r="AD4322" s="14"/>
      <c r="AE4322" s="14"/>
      <c r="AF4322" s="14"/>
      <c r="AG4322" s="14"/>
      <c r="AH4322" s="14"/>
      <c r="AI4322" s="14"/>
      <c r="AJ4322" s="14"/>
      <c r="AK4322" s="14">
        <v>1</v>
      </c>
      <c r="AL4322" s="14"/>
      <c r="AM4322" s="14">
        <v>1</v>
      </c>
      <c r="AN4322" s="14"/>
      <c r="AO4322" s="14"/>
      <c r="AP4322" s="14"/>
      <c r="AQ4322" s="14"/>
      <c r="AR4322" s="14"/>
      <c r="AS4322" s="14"/>
      <c r="AT4322" s="14"/>
      <c r="AU4322" s="14"/>
      <c r="AV4322" s="14"/>
      <c r="AW4322" s="14"/>
      <c r="AX4322" s="14"/>
      <c r="AY4322" s="14"/>
      <c r="AZ4322" s="14"/>
      <c r="BA4322" s="14">
        <v>1</v>
      </c>
      <c r="BB4322" s="14"/>
      <c r="BC4322" s="14"/>
      <c r="BD4322" s="14"/>
      <c r="BE4322" s="14"/>
      <c r="BF4322" s="14"/>
      <c r="BG4322" s="14"/>
      <c r="BH4322" s="14"/>
      <c r="BI4322" s="14"/>
    </row>
    <row r="4323" spans="1:61" x14ac:dyDescent="0.25">
      <c r="A4323">
        <v>4322</v>
      </c>
      <c r="B4323" s="3">
        <v>2025</v>
      </c>
      <c r="C4323" s="3">
        <v>8</v>
      </c>
      <c r="D4323" t="s">
        <v>21</v>
      </c>
      <c r="E4323" s="21">
        <v>45880.944204201391</v>
      </c>
      <c r="F4323" t="s">
        <v>110</v>
      </c>
      <c r="G4323" t="s">
        <v>110</v>
      </c>
      <c r="H4323" t="s">
        <v>79</v>
      </c>
      <c r="I4323" t="s">
        <v>79</v>
      </c>
      <c r="J4323" t="s">
        <v>97</v>
      </c>
      <c r="K4323" t="s">
        <v>97</v>
      </c>
      <c r="L4323" t="s">
        <v>38</v>
      </c>
      <c r="M4323" t="s">
        <v>38</v>
      </c>
      <c r="N4323" t="s">
        <v>1864</v>
      </c>
      <c r="O4323" t="s">
        <v>11649</v>
      </c>
      <c r="P4323" t="s">
        <v>12805</v>
      </c>
      <c r="Q4323" t="s">
        <v>12806</v>
      </c>
      <c r="R4323" t="s">
        <v>12807</v>
      </c>
      <c r="S4323" t="s">
        <v>12808</v>
      </c>
      <c r="T4323" s="4">
        <v>1100</v>
      </c>
      <c r="U4323" s="4">
        <v>6</v>
      </c>
      <c r="V4323" s="3">
        <v>1</v>
      </c>
      <c r="W4323" t="s">
        <v>208</v>
      </c>
      <c r="X4323" t="s">
        <v>272</v>
      </c>
      <c r="Y4323">
        <v>408</v>
      </c>
      <c r="Z4323" s="14">
        <v>1</v>
      </c>
      <c r="AA4323" s="14">
        <v>1</v>
      </c>
      <c r="AB4323" s="14">
        <v>1</v>
      </c>
      <c r="AC4323" s="14"/>
      <c r="AD4323" s="14"/>
      <c r="AE4323" s="14"/>
      <c r="AF4323" s="14"/>
      <c r="AG4323" s="14"/>
      <c r="AH4323" s="14"/>
      <c r="AI4323" s="14"/>
      <c r="AJ4323" s="14"/>
      <c r="AK4323" s="14">
        <v>1</v>
      </c>
      <c r="AL4323" s="14"/>
      <c r="AM4323" s="14">
        <v>1</v>
      </c>
      <c r="AN4323" s="14"/>
      <c r="AO4323" s="14"/>
      <c r="AP4323" s="14"/>
      <c r="AQ4323" s="14"/>
      <c r="AR4323" s="14"/>
      <c r="AS4323" s="14"/>
      <c r="AT4323" s="14"/>
      <c r="AU4323" s="14"/>
      <c r="AV4323" s="14"/>
      <c r="AW4323" s="14"/>
      <c r="AX4323" s="14"/>
      <c r="AY4323" s="14"/>
      <c r="AZ4323" s="14"/>
      <c r="BA4323" s="14">
        <v>1</v>
      </c>
      <c r="BB4323" s="14"/>
      <c r="BC4323" s="14"/>
      <c r="BD4323" s="14"/>
      <c r="BE4323" s="14"/>
      <c r="BF4323" s="14"/>
      <c r="BG4323" s="14"/>
      <c r="BH4323" s="14"/>
      <c r="BI4323" s="14"/>
    </row>
    <row r="4324" spans="1:61" x14ac:dyDescent="0.25">
      <c r="A4324">
        <v>4323</v>
      </c>
      <c r="B4324" s="3">
        <v>2025</v>
      </c>
      <c r="C4324" s="3">
        <v>8</v>
      </c>
      <c r="D4324" t="s">
        <v>21</v>
      </c>
      <c r="E4324" s="21">
        <v>45881.053798854169</v>
      </c>
      <c r="F4324" t="s">
        <v>111</v>
      </c>
      <c r="G4324" t="s">
        <v>111</v>
      </c>
      <c r="H4324" t="s">
        <v>79</v>
      </c>
      <c r="I4324" t="s">
        <v>79</v>
      </c>
      <c r="J4324" t="s">
        <v>98</v>
      </c>
      <c r="K4324" t="s">
        <v>98</v>
      </c>
      <c r="L4324" t="s">
        <v>32</v>
      </c>
      <c r="M4324" t="s">
        <v>32</v>
      </c>
      <c r="N4324" t="s">
        <v>6512</v>
      </c>
      <c r="O4324" t="s">
        <v>11649</v>
      </c>
      <c r="P4324" t="s">
        <v>12326</v>
      </c>
      <c r="Q4324" t="s">
        <v>12327</v>
      </c>
      <c r="S4324" t="s">
        <v>12809</v>
      </c>
      <c r="T4324" s="4">
        <v>1070</v>
      </c>
      <c r="U4324" s="4">
        <v>8</v>
      </c>
      <c r="V4324" s="3">
        <v>1</v>
      </c>
      <c r="W4324" t="s">
        <v>208</v>
      </c>
      <c r="X4324" t="s">
        <v>272</v>
      </c>
      <c r="Y4324">
        <v>409</v>
      </c>
      <c r="Z4324" s="14"/>
      <c r="AA4324" s="14"/>
      <c r="AB4324" s="14"/>
      <c r="AC4324" s="14"/>
      <c r="AD4324" s="14"/>
      <c r="AE4324" s="14"/>
      <c r="AF4324" s="14"/>
      <c r="AG4324" s="14"/>
      <c r="AH4324" s="14"/>
      <c r="AI4324" s="14"/>
      <c r="AJ4324" s="14"/>
      <c r="AK4324" s="14"/>
      <c r="AL4324" s="14"/>
      <c r="AM4324" s="14"/>
      <c r="AN4324" s="14">
        <v>2</v>
      </c>
      <c r="AO4324" s="14">
        <v>4</v>
      </c>
      <c r="AP4324" s="14">
        <v>2</v>
      </c>
      <c r="AQ4324" s="14"/>
      <c r="AR4324" s="14"/>
      <c r="AS4324" s="14"/>
      <c r="AT4324" s="14"/>
      <c r="AU4324" s="14"/>
      <c r="AV4324" s="14"/>
      <c r="AW4324" s="14"/>
      <c r="AX4324" s="14"/>
      <c r="AY4324" s="14"/>
      <c r="AZ4324" s="14"/>
      <c r="BA4324" s="14"/>
      <c r="BB4324" s="14"/>
      <c r="BC4324" s="14"/>
      <c r="BD4324" s="14"/>
      <c r="BE4324" s="14"/>
      <c r="BF4324" s="14"/>
      <c r="BG4324" s="14"/>
      <c r="BH4324" s="14"/>
      <c r="BI4324" s="14"/>
    </row>
    <row r="4325" spans="1:61" x14ac:dyDescent="0.25">
      <c r="A4325">
        <v>4324</v>
      </c>
      <c r="B4325" s="3">
        <v>2025</v>
      </c>
      <c r="C4325" s="3">
        <v>8</v>
      </c>
      <c r="D4325" t="s">
        <v>21</v>
      </c>
      <c r="E4325" s="21">
        <v>45881.340284537036</v>
      </c>
      <c r="F4325" t="s">
        <v>113</v>
      </c>
      <c r="G4325" t="s">
        <v>113</v>
      </c>
      <c r="H4325" t="s">
        <v>79</v>
      </c>
      <c r="I4325" t="s">
        <v>79</v>
      </c>
      <c r="J4325" t="s">
        <v>97</v>
      </c>
      <c r="K4325" t="s">
        <v>97</v>
      </c>
      <c r="L4325" t="s">
        <v>38</v>
      </c>
      <c r="M4325" t="s">
        <v>38</v>
      </c>
      <c r="N4325" t="s">
        <v>542</v>
      </c>
      <c r="O4325" t="s">
        <v>11649</v>
      </c>
      <c r="P4325" t="s">
        <v>12810</v>
      </c>
      <c r="Q4325" t="s">
        <v>12811</v>
      </c>
      <c r="S4325" t="s">
        <v>12812</v>
      </c>
      <c r="T4325" s="4">
        <v>1100</v>
      </c>
      <c r="U4325" s="4">
        <v>6</v>
      </c>
      <c r="V4325" s="3">
        <v>1</v>
      </c>
      <c r="W4325" t="s">
        <v>208</v>
      </c>
      <c r="X4325" t="s">
        <v>272</v>
      </c>
      <c r="Y4325">
        <v>410</v>
      </c>
      <c r="Z4325" s="14">
        <v>1</v>
      </c>
      <c r="AA4325" s="14">
        <v>1</v>
      </c>
      <c r="AB4325" s="14">
        <v>1</v>
      </c>
      <c r="AC4325" s="14"/>
      <c r="AD4325" s="14"/>
      <c r="AE4325" s="14"/>
      <c r="AF4325" s="14"/>
      <c r="AG4325" s="14"/>
      <c r="AH4325" s="14"/>
      <c r="AI4325" s="14"/>
      <c r="AJ4325" s="14"/>
      <c r="AK4325" s="14">
        <v>1</v>
      </c>
      <c r="AL4325" s="14"/>
      <c r="AM4325" s="14">
        <v>1</v>
      </c>
      <c r="AN4325" s="14"/>
      <c r="AO4325" s="14"/>
      <c r="AP4325" s="14"/>
      <c r="AQ4325" s="14"/>
      <c r="AR4325" s="14"/>
      <c r="AS4325" s="14"/>
      <c r="AT4325" s="14"/>
      <c r="AU4325" s="14"/>
      <c r="AV4325" s="14"/>
      <c r="AW4325" s="14"/>
      <c r="AX4325" s="14"/>
      <c r="AY4325" s="14"/>
      <c r="AZ4325" s="14"/>
      <c r="BA4325" s="14"/>
      <c r="BB4325" s="14"/>
      <c r="BC4325" s="14">
        <v>1</v>
      </c>
      <c r="BD4325" s="14"/>
      <c r="BE4325" s="14"/>
      <c r="BF4325" s="14"/>
      <c r="BG4325" s="14"/>
      <c r="BH4325" s="14"/>
      <c r="BI4325" s="14"/>
    </row>
    <row r="4326" spans="1:61" x14ac:dyDescent="0.25">
      <c r="A4326">
        <v>4325</v>
      </c>
      <c r="B4326" s="3">
        <v>2025</v>
      </c>
      <c r="C4326" s="3">
        <v>8</v>
      </c>
      <c r="D4326" t="s">
        <v>21</v>
      </c>
      <c r="E4326" s="21">
        <v>45881.341969780093</v>
      </c>
      <c r="F4326" t="s">
        <v>113</v>
      </c>
      <c r="G4326" t="s">
        <v>113</v>
      </c>
      <c r="H4326" t="s">
        <v>79</v>
      </c>
      <c r="I4326" t="s">
        <v>79</v>
      </c>
      <c r="J4326" t="s">
        <v>98</v>
      </c>
      <c r="K4326" t="s">
        <v>98</v>
      </c>
      <c r="L4326" t="s">
        <v>32</v>
      </c>
      <c r="M4326" t="s">
        <v>32</v>
      </c>
      <c r="N4326" t="s">
        <v>658</v>
      </c>
      <c r="O4326" t="s">
        <v>11649</v>
      </c>
      <c r="P4326" t="s">
        <v>12813</v>
      </c>
      <c r="Q4326" t="s">
        <v>12814</v>
      </c>
      <c r="S4326" t="s">
        <v>12815</v>
      </c>
      <c r="T4326" s="4">
        <v>1070</v>
      </c>
      <c r="U4326" s="4">
        <v>8</v>
      </c>
      <c r="V4326" s="3">
        <v>1</v>
      </c>
      <c r="W4326" t="s">
        <v>208</v>
      </c>
      <c r="X4326" t="s">
        <v>272</v>
      </c>
      <c r="Y4326">
        <v>411</v>
      </c>
      <c r="Z4326" s="14"/>
      <c r="AA4326" s="14"/>
      <c r="AB4326" s="14"/>
      <c r="AC4326" s="14"/>
      <c r="AD4326" s="14"/>
      <c r="AE4326" s="14"/>
      <c r="AF4326" s="14"/>
      <c r="AG4326" s="14"/>
      <c r="AH4326" s="14"/>
      <c r="AI4326" s="14"/>
      <c r="AJ4326" s="14"/>
      <c r="AK4326" s="14"/>
      <c r="AL4326" s="14"/>
      <c r="AM4326" s="14"/>
      <c r="AN4326" s="14">
        <v>4</v>
      </c>
      <c r="AO4326" s="14">
        <v>2</v>
      </c>
      <c r="AP4326" s="14">
        <v>2</v>
      </c>
      <c r="AQ4326" s="14"/>
      <c r="AR4326" s="14"/>
      <c r="AS4326" s="14"/>
      <c r="AT4326" s="14"/>
      <c r="AU4326" s="14"/>
      <c r="AV4326" s="14"/>
      <c r="AW4326" s="14"/>
      <c r="AX4326" s="14"/>
      <c r="AY4326" s="14"/>
      <c r="AZ4326" s="14"/>
      <c r="BA4326" s="14"/>
      <c r="BB4326" s="14"/>
      <c r="BC4326" s="14"/>
      <c r="BD4326" s="14"/>
      <c r="BE4326" s="14"/>
      <c r="BF4326" s="14"/>
      <c r="BG4326" s="14"/>
      <c r="BH4326" s="14"/>
      <c r="BI4326" s="14"/>
    </row>
    <row r="4327" spans="1:61" x14ac:dyDescent="0.25">
      <c r="A4327">
        <v>4326</v>
      </c>
      <c r="B4327" s="3">
        <v>2025</v>
      </c>
      <c r="C4327" s="3">
        <v>8</v>
      </c>
      <c r="D4327" t="s">
        <v>21</v>
      </c>
      <c r="E4327" s="21">
        <v>45881.600587349538</v>
      </c>
      <c r="F4327" t="s">
        <v>110</v>
      </c>
      <c r="G4327" t="s">
        <v>110</v>
      </c>
      <c r="H4327" t="s">
        <v>80</v>
      </c>
      <c r="I4327" t="s">
        <v>80</v>
      </c>
      <c r="J4327" t="s">
        <v>98</v>
      </c>
      <c r="K4327" t="s">
        <v>98</v>
      </c>
      <c r="L4327" t="s">
        <v>33</v>
      </c>
      <c r="M4327" t="s">
        <v>33</v>
      </c>
      <c r="N4327" t="s">
        <v>743</v>
      </c>
      <c r="O4327" t="s">
        <v>11649</v>
      </c>
      <c r="P4327" t="s">
        <v>12816</v>
      </c>
      <c r="Q4327" t="s">
        <v>12817</v>
      </c>
      <c r="S4327" t="s">
        <v>12818</v>
      </c>
      <c r="T4327" s="4">
        <v>1100</v>
      </c>
      <c r="U4327" s="4">
        <v>6</v>
      </c>
      <c r="V4327" s="3">
        <v>1</v>
      </c>
      <c r="W4327" t="s">
        <v>208</v>
      </c>
      <c r="X4327" t="s">
        <v>272</v>
      </c>
      <c r="Y4327">
        <v>412</v>
      </c>
      <c r="Z4327" s="14">
        <v>1</v>
      </c>
      <c r="AA4327" s="14">
        <v>1</v>
      </c>
      <c r="AB4327" s="14">
        <v>1</v>
      </c>
      <c r="AC4327" s="14"/>
      <c r="AD4327" s="14"/>
      <c r="AE4327" s="14"/>
      <c r="AF4327" s="14"/>
      <c r="AG4327" s="14"/>
      <c r="AH4327" s="14"/>
      <c r="AI4327" s="14"/>
      <c r="AJ4327" s="14"/>
      <c r="AK4327" s="14">
        <v>1</v>
      </c>
      <c r="AL4327" s="14"/>
      <c r="AM4327" s="14">
        <v>1</v>
      </c>
      <c r="AN4327" s="14"/>
      <c r="AO4327" s="14"/>
      <c r="AP4327" s="14"/>
      <c r="AQ4327" s="14"/>
      <c r="AR4327" s="14"/>
      <c r="AS4327" s="14"/>
      <c r="AT4327" s="14"/>
      <c r="AU4327" s="14"/>
      <c r="AV4327" s="14"/>
      <c r="AW4327" s="14"/>
      <c r="AX4327" s="14"/>
      <c r="AY4327" s="14"/>
      <c r="AZ4327" s="14"/>
      <c r="BA4327" s="14">
        <v>1</v>
      </c>
      <c r="BB4327" s="14"/>
      <c r="BC4327" s="14"/>
      <c r="BD4327" s="14"/>
      <c r="BE4327" s="14"/>
      <c r="BF4327" s="14"/>
      <c r="BG4327" s="14"/>
      <c r="BH4327" s="14"/>
      <c r="BI4327" s="14"/>
    </row>
    <row r="4328" spans="1:61" x14ac:dyDescent="0.25">
      <c r="A4328">
        <v>4327</v>
      </c>
      <c r="B4328" s="3">
        <v>2025</v>
      </c>
      <c r="C4328" s="3">
        <v>8</v>
      </c>
      <c r="D4328" t="s">
        <v>21</v>
      </c>
      <c r="E4328" s="21">
        <v>45881.60443402778</v>
      </c>
      <c r="F4328" t="s">
        <v>110</v>
      </c>
      <c r="G4328" t="s">
        <v>110</v>
      </c>
      <c r="H4328" t="s">
        <v>80</v>
      </c>
      <c r="I4328" t="s">
        <v>80</v>
      </c>
      <c r="J4328" t="s">
        <v>98</v>
      </c>
      <c r="K4328" t="s">
        <v>98</v>
      </c>
      <c r="L4328" t="s">
        <v>32</v>
      </c>
      <c r="M4328" t="s">
        <v>32</v>
      </c>
      <c r="N4328" t="s">
        <v>658</v>
      </c>
      <c r="O4328" t="s">
        <v>11649</v>
      </c>
      <c r="P4328" t="s">
        <v>12819</v>
      </c>
      <c r="Q4328" t="s">
        <v>12820</v>
      </c>
      <c r="S4328" t="s">
        <v>12821</v>
      </c>
      <c r="T4328" s="4">
        <v>450</v>
      </c>
      <c r="U4328" s="4">
        <v>2</v>
      </c>
      <c r="V4328" s="3">
        <v>1</v>
      </c>
      <c r="W4328" t="s">
        <v>208</v>
      </c>
      <c r="X4328" t="s">
        <v>272</v>
      </c>
      <c r="Y4328">
        <v>413</v>
      </c>
      <c r="Z4328" s="14"/>
      <c r="AA4328" s="14">
        <v>2</v>
      </c>
      <c r="AB4328" s="14"/>
      <c r="AC4328" s="14"/>
      <c r="AD4328" s="14"/>
      <c r="AE4328" s="14"/>
      <c r="AF4328" s="14"/>
      <c r="AG4328" s="14"/>
      <c r="AH4328" s="14"/>
      <c r="AI4328" s="14"/>
      <c r="AJ4328" s="14"/>
      <c r="AK4328" s="14"/>
      <c r="AL4328" s="14"/>
      <c r="AM4328" s="14"/>
      <c r="AN4328" s="14"/>
      <c r="AO4328" s="14"/>
      <c r="AP4328" s="14"/>
      <c r="AQ4328" s="14"/>
      <c r="AR4328" s="14"/>
      <c r="AS4328" s="14"/>
      <c r="AT4328" s="14"/>
      <c r="AU4328" s="14"/>
      <c r="AV4328" s="14"/>
      <c r="AW4328" s="14"/>
      <c r="AX4328" s="14"/>
      <c r="AY4328" s="14"/>
      <c r="AZ4328" s="14"/>
      <c r="BA4328" s="14"/>
      <c r="BB4328" s="14"/>
      <c r="BC4328" s="14"/>
      <c r="BD4328" s="14"/>
      <c r="BE4328" s="14"/>
      <c r="BF4328" s="14"/>
      <c r="BG4328" s="14"/>
      <c r="BH4328" s="14"/>
      <c r="BI4328" s="14"/>
    </row>
    <row r="4329" spans="1:61" x14ac:dyDescent="0.25">
      <c r="A4329">
        <v>4328</v>
      </c>
      <c r="B4329" s="3">
        <v>2025</v>
      </c>
      <c r="C4329" s="3">
        <v>8</v>
      </c>
      <c r="D4329" t="s">
        <v>21</v>
      </c>
      <c r="E4329" s="21">
        <v>45881.607560914352</v>
      </c>
      <c r="F4329" t="s">
        <v>110</v>
      </c>
      <c r="G4329" t="s">
        <v>110</v>
      </c>
      <c r="H4329" t="s">
        <v>79</v>
      </c>
      <c r="I4329" t="s">
        <v>79</v>
      </c>
      <c r="J4329" t="s">
        <v>98</v>
      </c>
      <c r="K4329" t="s">
        <v>98</v>
      </c>
      <c r="L4329" t="s">
        <v>33</v>
      </c>
      <c r="M4329" t="s">
        <v>33</v>
      </c>
      <c r="N4329" t="s">
        <v>650</v>
      </c>
      <c r="O4329" t="s">
        <v>11649</v>
      </c>
      <c r="P4329" t="s">
        <v>12156</v>
      </c>
      <c r="Q4329" t="s">
        <v>12157</v>
      </c>
      <c r="R4329" t="s">
        <v>12158</v>
      </c>
      <c r="S4329" t="s">
        <v>12822</v>
      </c>
      <c r="T4329" s="4">
        <v>1100</v>
      </c>
      <c r="U4329" s="4">
        <v>6</v>
      </c>
      <c r="V4329" s="3">
        <v>1</v>
      </c>
      <c r="W4329" t="s">
        <v>208</v>
      </c>
      <c r="X4329" t="s">
        <v>272</v>
      </c>
      <c r="Y4329">
        <v>414</v>
      </c>
      <c r="Z4329" s="14">
        <v>1</v>
      </c>
      <c r="AA4329" s="14">
        <v>1</v>
      </c>
      <c r="AB4329" s="14"/>
      <c r="AC4329" s="14"/>
      <c r="AD4329" s="14"/>
      <c r="AE4329" s="14"/>
      <c r="AF4329" s="14"/>
      <c r="AG4329" s="14"/>
      <c r="AH4329" s="14">
        <v>1</v>
      </c>
      <c r="AI4329" s="14"/>
      <c r="AJ4329" s="14"/>
      <c r="AK4329" s="14">
        <v>1</v>
      </c>
      <c r="AL4329" s="14"/>
      <c r="AM4329" s="14">
        <v>1</v>
      </c>
      <c r="AN4329" s="14"/>
      <c r="AO4329" s="14"/>
      <c r="AP4329" s="14"/>
      <c r="AQ4329" s="14"/>
      <c r="AR4329" s="14"/>
      <c r="AS4329" s="14"/>
      <c r="AT4329" s="14"/>
      <c r="AU4329" s="14"/>
      <c r="AV4329" s="14"/>
      <c r="AW4329" s="14"/>
      <c r="AX4329" s="14"/>
      <c r="AY4329" s="14"/>
      <c r="AZ4329" s="14"/>
      <c r="BA4329" s="14">
        <v>1</v>
      </c>
      <c r="BB4329" s="14"/>
      <c r="BC4329" s="14"/>
      <c r="BD4329" s="14"/>
      <c r="BE4329" s="14"/>
      <c r="BF4329" s="14"/>
      <c r="BG4329" s="14"/>
      <c r="BH4329" s="14"/>
      <c r="BI4329" s="14"/>
    </row>
    <row r="4330" spans="1:61" x14ac:dyDescent="0.25">
      <c r="A4330">
        <v>4329</v>
      </c>
      <c r="B4330" s="3">
        <v>2025</v>
      </c>
      <c r="C4330" s="3">
        <v>8</v>
      </c>
      <c r="D4330" t="s">
        <v>21</v>
      </c>
      <c r="E4330" s="21">
        <v>45881.607750081021</v>
      </c>
      <c r="F4330" t="s">
        <v>113</v>
      </c>
      <c r="G4330" t="s">
        <v>113</v>
      </c>
      <c r="H4330" t="s">
        <v>79</v>
      </c>
      <c r="I4330" t="s">
        <v>79</v>
      </c>
      <c r="J4330" t="s">
        <v>98</v>
      </c>
      <c r="K4330" t="s">
        <v>98</v>
      </c>
      <c r="L4330" t="s">
        <v>32</v>
      </c>
      <c r="M4330" t="s">
        <v>32</v>
      </c>
      <c r="N4330" t="s">
        <v>6717</v>
      </c>
      <c r="O4330" t="s">
        <v>11649</v>
      </c>
      <c r="P4330" t="s">
        <v>12823</v>
      </c>
      <c r="Q4330" t="s">
        <v>12824</v>
      </c>
      <c r="S4330" t="s">
        <v>12825</v>
      </c>
      <c r="T4330" s="4">
        <v>590</v>
      </c>
      <c r="U4330" s="4">
        <v>3</v>
      </c>
      <c r="V4330" s="3">
        <v>1</v>
      </c>
      <c r="W4330" t="s">
        <v>208</v>
      </c>
      <c r="X4330" t="s">
        <v>272</v>
      </c>
      <c r="Y4330">
        <v>415</v>
      </c>
      <c r="Z4330" s="14"/>
      <c r="AA4330" s="14">
        <v>1</v>
      </c>
      <c r="AB4330" s="14">
        <v>1</v>
      </c>
      <c r="AC4330" s="14"/>
      <c r="AD4330" s="14"/>
      <c r="AE4330" s="14"/>
      <c r="AF4330" s="14"/>
      <c r="AG4330" s="14"/>
      <c r="AH4330" s="14"/>
      <c r="AI4330" s="14"/>
      <c r="AJ4330" s="14"/>
      <c r="AK4330" s="14"/>
      <c r="AL4330" s="14"/>
      <c r="AM4330" s="14">
        <v>1</v>
      </c>
      <c r="AN4330" s="14"/>
      <c r="AO4330" s="14"/>
      <c r="AP4330" s="14"/>
      <c r="AQ4330" s="14"/>
      <c r="AR4330" s="14"/>
      <c r="AS4330" s="14"/>
      <c r="AT4330" s="14"/>
      <c r="AU4330" s="14"/>
      <c r="AV4330" s="14"/>
      <c r="AW4330" s="14"/>
      <c r="AX4330" s="14"/>
      <c r="AY4330" s="14"/>
      <c r="AZ4330" s="14"/>
      <c r="BA4330" s="14"/>
      <c r="BB4330" s="14"/>
      <c r="BC4330" s="14"/>
      <c r="BD4330" s="14"/>
      <c r="BE4330" s="14"/>
      <c r="BF4330" s="14"/>
      <c r="BG4330" s="14"/>
      <c r="BH4330" s="14"/>
      <c r="BI4330" s="14"/>
    </row>
    <row r="4331" spans="1:61" x14ac:dyDescent="0.25">
      <c r="A4331">
        <v>4330</v>
      </c>
      <c r="B4331" s="3">
        <v>2025</v>
      </c>
      <c r="C4331" s="3">
        <v>8</v>
      </c>
      <c r="D4331" t="s">
        <v>21</v>
      </c>
      <c r="E4331" s="21">
        <v>45881.610427835651</v>
      </c>
      <c r="F4331" t="s">
        <v>110</v>
      </c>
      <c r="G4331" t="s">
        <v>110</v>
      </c>
      <c r="H4331" t="s">
        <v>79</v>
      </c>
      <c r="I4331" t="s">
        <v>79</v>
      </c>
      <c r="J4331" t="s">
        <v>98</v>
      </c>
      <c r="K4331" t="s">
        <v>98</v>
      </c>
      <c r="L4331" t="s">
        <v>32</v>
      </c>
      <c r="M4331" t="s">
        <v>32</v>
      </c>
      <c r="N4331" t="s">
        <v>3854</v>
      </c>
      <c r="O4331" t="s">
        <v>11649</v>
      </c>
      <c r="P4331" t="s">
        <v>12826</v>
      </c>
      <c r="Q4331" t="s">
        <v>12827</v>
      </c>
      <c r="S4331" t="s">
        <v>12828</v>
      </c>
      <c r="T4331" s="4">
        <v>1100</v>
      </c>
      <c r="U4331" s="4">
        <v>6</v>
      </c>
      <c r="V4331" s="3">
        <v>1</v>
      </c>
      <c r="W4331" t="s">
        <v>208</v>
      </c>
      <c r="X4331" t="s">
        <v>272</v>
      </c>
      <c r="Y4331">
        <v>416</v>
      </c>
      <c r="Z4331" s="14">
        <v>1</v>
      </c>
      <c r="AA4331" s="14">
        <v>1</v>
      </c>
      <c r="AB4331" s="14"/>
      <c r="AC4331" s="14"/>
      <c r="AD4331" s="14">
        <v>1</v>
      </c>
      <c r="AE4331" s="14"/>
      <c r="AF4331" s="14"/>
      <c r="AG4331" s="14"/>
      <c r="AH4331" s="14"/>
      <c r="AI4331" s="14"/>
      <c r="AJ4331" s="14"/>
      <c r="AK4331" s="14">
        <v>1</v>
      </c>
      <c r="AL4331" s="14"/>
      <c r="AM4331" s="14">
        <v>1</v>
      </c>
      <c r="AN4331" s="14"/>
      <c r="AO4331" s="14"/>
      <c r="AP4331" s="14"/>
      <c r="AQ4331" s="14"/>
      <c r="AR4331" s="14"/>
      <c r="AS4331" s="14"/>
      <c r="AT4331" s="14"/>
      <c r="AU4331" s="14"/>
      <c r="AV4331" s="14"/>
      <c r="AW4331" s="14"/>
      <c r="AX4331" s="14"/>
      <c r="AY4331" s="14"/>
      <c r="AZ4331" s="14"/>
      <c r="BA4331" s="14"/>
      <c r="BB4331" s="14"/>
      <c r="BC4331" s="14">
        <v>1</v>
      </c>
      <c r="BD4331" s="14"/>
      <c r="BE4331" s="14"/>
      <c r="BF4331" s="14"/>
      <c r="BG4331" s="14"/>
      <c r="BH4331" s="14"/>
      <c r="BI4331" s="14"/>
    </row>
    <row r="4332" spans="1:61" x14ac:dyDescent="0.25">
      <c r="A4332">
        <v>4331</v>
      </c>
      <c r="B4332" s="3">
        <v>2025</v>
      </c>
      <c r="C4332" s="3">
        <v>8</v>
      </c>
      <c r="D4332" t="s">
        <v>21</v>
      </c>
      <c r="E4332" s="21">
        <v>45881.616127662041</v>
      </c>
      <c r="F4332" t="s">
        <v>110</v>
      </c>
      <c r="G4332" t="s">
        <v>110</v>
      </c>
      <c r="H4332" t="s">
        <v>78</v>
      </c>
      <c r="I4332" t="s">
        <v>78</v>
      </c>
      <c r="J4332" t="s">
        <v>98</v>
      </c>
      <c r="K4332" t="s">
        <v>98</v>
      </c>
      <c r="L4332" t="s">
        <v>32</v>
      </c>
      <c r="M4332" t="s">
        <v>32</v>
      </c>
      <c r="N4332" t="s">
        <v>974</v>
      </c>
      <c r="O4332" t="s">
        <v>11649</v>
      </c>
      <c r="P4332" t="s">
        <v>9033</v>
      </c>
      <c r="Q4332" t="s">
        <v>175</v>
      </c>
      <c r="S4332" t="s">
        <v>9034</v>
      </c>
      <c r="T4332" s="4">
        <v>2250</v>
      </c>
      <c r="U4332" s="4">
        <v>10</v>
      </c>
      <c r="V4332" s="3">
        <v>1</v>
      </c>
      <c r="W4332" t="s">
        <v>208</v>
      </c>
      <c r="X4332" t="s">
        <v>272</v>
      </c>
      <c r="Y4332">
        <v>417</v>
      </c>
      <c r="Z4332" s="14"/>
      <c r="AA4332" s="14">
        <v>10</v>
      </c>
      <c r="AB4332" s="14"/>
      <c r="AC4332" s="14"/>
      <c r="AD4332" s="14"/>
      <c r="AE4332" s="14"/>
      <c r="AF4332" s="14"/>
      <c r="AG4332" s="14"/>
      <c r="AH4332" s="14"/>
      <c r="AI4332" s="14"/>
      <c r="AJ4332" s="14"/>
      <c r="AK4332" s="14"/>
      <c r="AL4332" s="14"/>
      <c r="AM4332" s="14"/>
      <c r="AN4332" s="14"/>
      <c r="AO4332" s="14"/>
      <c r="AP4332" s="14"/>
      <c r="AQ4332" s="14"/>
      <c r="AR4332" s="14"/>
      <c r="AS4332" s="14"/>
      <c r="AT4332" s="14"/>
      <c r="AU4332" s="14"/>
      <c r="AV4332" s="14"/>
      <c r="AW4332" s="14"/>
      <c r="AX4332" s="14"/>
      <c r="AY4332" s="14"/>
      <c r="AZ4332" s="14"/>
      <c r="BA4332" s="14"/>
      <c r="BB4332" s="14"/>
      <c r="BC4332" s="14"/>
      <c r="BD4332" s="14"/>
      <c r="BE4332" s="14"/>
      <c r="BF4332" s="14"/>
      <c r="BG4332" s="14"/>
      <c r="BH4332" s="14"/>
      <c r="BI4332" s="14"/>
    </row>
    <row r="4333" spans="1:61" x14ac:dyDescent="0.25">
      <c r="A4333">
        <v>4332</v>
      </c>
      <c r="B4333" s="3">
        <v>2025</v>
      </c>
      <c r="C4333" s="3">
        <v>8</v>
      </c>
      <c r="D4333" t="s">
        <v>21</v>
      </c>
      <c r="E4333" s="21">
        <v>45881.618197696756</v>
      </c>
      <c r="F4333" t="s">
        <v>113</v>
      </c>
      <c r="G4333" t="s">
        <v>113</v>
      </c>
      <c r="H4333" t="s">
        <v>79</v>
      </c>
      <c r="I4333" t="s">
        <v>79</v>
      </c>
      <c r="J4333" t="s">
        <v>97</v>
      </c>
      <c r="K4333" t="s">
        <v>97</v>
      </c>
      <c r="L4333" t="s">
        <v>693</v>
      </c>
      <c r="M4333" t="s">
        <v>35</v>
      </c>
      <c r="N4333" t="s">
        <v>766</v>
      </c>
      <c r="O4333" t="s">
        <v>11649</v>
      </c>
      <c r="P4333" t="s">
        <v>12829</v>
      </c>
      <c r="Q4333" t="s">
        <v>12830</v>
      </c>
      <c r="R4333" t="s">
        <v>12831</v>
      </c>
      <c r="S4333" t="s">
        <v>766</v>
      </c>
      <c r="T4333" s="4">
        <v>1100</v>
      </c>
      <c r="U4333" s="4">
        <v>6</v>
      </c>
      <c r="V4333" s="3">
        <v>1</v>
      </c>
      <c r="W4333" t="s">
        <v>208</v>
      </c>
      <c r="X4333" t="s">
        <v>272</v>
      </c>
      <c r="Y4333">
        <v>418</v>
      </c>
      <c r="Z4333" s="14">
        <v>1</v>
      </c>
      <c r="AA4333" s="14">
        <v>1</v>
      </c>
      <c r="AB4333" s="14">
        <v>1</v>
      </c>
      <c r="AC4333" s="14"/>
      <c r="AD4333" s="14"/>
      <c r="AE4333" s="14"/>
      <c r="AF4333" s="14"/>
      <c r="AG4333" s="14"/>
      <c r="AH4333" s="14"/>
      <c r="AI4333" s="14"/>
      <c r="AJ4333" s="14"/>
      <c r="AK4333" s="14">
        <v>1</v>
      </c>
      <c r="AL4333" s="14"/>
      <c r="AM4333" s="14">
        <v>1</v>
      </c>
      <c r="AN4333" s="14"/>
      <c r="AO4333" s="14"/>
      <c r="AP4333" s="14"/>
      <c r="AQ4333" s="14"/>
      <c r="AR4333" s="14"/>
      <c r="AS4333" s="14"/>
      <c r="AT4333" s="14"/>
      <c r="AU4333" s="14"/>
      <c r="AV4333" s="14"/>
      <c r="AW4333" s="14"/>
      <c r="AX4333" s="14"/>
      <c r="AY4333" s="14"/>
      <c r="AZ4333" s="14"/>
      <c r="BA4333" s="14">
        <v>1</v>
      </c>
      <c r="BB4333" s="14"/>
      <c r="BC4333" s="14"/>
      <c r="BD4333" s="14"/>
      <c r="BE4333" s="14"/>
      <c r="BF4333" s="14"/>
      <c r="BG4333" s="14"/>
      <c r="BH4333" s="14"/>
      <c r="BI4333" s="14"/>
    </row>
    <row r="4334" spans="1:61" x14ac:dyDescent="0.25">
      <c r="A4334">
        <v>4333</v>
      </c>
      <c r="B4334" s="3">
        <v>2025</v>
      </c>
      <c r="C4334" s="3">
        <v>8</v>
      </c>
      <c r="D4334" t="s">
        <v>21</v>
      </c>
      <c r="E4334" s="21">
        <v>45881.62049335648</v>
      </c>
      <c r="F4334" t="s">
        <v>113</v>
      </c>
      <c r="G4334" t="s">
        <v>113</v>
      </c>
      <c r="H4334" t="s">
        <v>79</v>
      </c>
      <c r="I4334" t="s">
        <v>79</v>
      </c>
      <c r="J4334" t="s">
        <v>98</v>
      </c>
      <c r="K4334" t="s">
        <v>98</v>
      </c>
      <c r="L4334" t="s">
        <v>32</v>
      </c>
      <c r="M4334" t="s">
        <v>32</v>
      </c>
      <c r="N4334" t="s">
        <v>3198</v>
      </c>
      <c r="O4334" t="s">
        <v>11649</v>
      </c>
      <c r="P4334" t="s">
        <v>12832</v>
      </c>
      <c r="Q4334" t="s">
        <v>12833</v>
      </c>
      <c r="S4334" t="s">
        <v>12834</v>
      </c>
      <c r="T4334" s="4">
        <v>1100</v>
      </c>
      <c r="U4334" s="4">
        <v>6</v>
      </c>
      <c r="V4334" s="3">
        <v>1</v>
      </c>
      <c r="W4334" t="s">
        <v>208</v>
      </c>
      <c r="X4334" t="s">
        <v>272</v>
      </c>
      <c r="Y4334">
        <v>419</v>
      </c>
      <c r="Z4334" s="14">
        <v>1</v>
      </c>
      <c r="AA4334" s="14">
        <v>1</v>
      </c>
      <c r="AB4334" s="14">
        <v>1</v>
      </c>
      <c r="AC4334" s="14"/>
      <c r="AD4334" s="14"/>
      <c r="AE4334" s="14"/>
      <c r="AF4334" s="14"/>
      <c r="AG4334" s="14"/>
      <c r="AH4334" s="14"/>
      <c r="AI4334" s="14"/>
      <c r="AJ4334" s="14">
        <v>1</v>
      </c>
      <c r="AK4334" s="14"/>
      <c r="AL4334" s="14"/>
      <c r="AM4334" s="14">
        <v>1</v>
      </c>
      <c r="AN4334" s="14"/>
      <c r="AO4334" s="14"/>
      <c r="AP4334" s="14"/>
      <c r="AQ4334" s="14"/>
      <c r="AR4334" s="14"/>
      <c r="AS4334" s="14"/>
      <c r="AT4334" s="14"/>
      <c r="AU4334" s="14"/>
      <c r="AV4334" s="14"/>
      <c r="AW4334" s="14"/>
      <c r="AX4334" s="14"/>
      <c r="AY4334" s="14"/>
      <c r="AZ4334" s="14"/>
      <c r="BA4334" s="14">
        <v>1</v>
      </c>
      <c r="BB4334" s="14"/>
      <c r="BC4334" s="14"/>
      <c r="BD4334" s="14"/>
      <c r="BE4334" s="14"/>
      <c r="BF4334" s="14"/>
      <c r="BG4334" s="14"/>
      <c r="BH4334" s="14"/>
      <c r="BI4334" s="14"/>
    </row>
    <row r="4335" spans="1:61" x14ac:dyDescent="0.25">
      <c r="A4335">
        <v>4334</v>
      </c>
      <c r="B4335" s="3">
        <v>2025</v>
      </c>
      <c r="C4335" s="3">
        <v>8</v>
      </c>
      <c r="D4335" t="s">
        <v>21</v>
      </c>
      <c r="E4335" s="21">
        <v>45881.624195925928</v>
      </c>
      <c r="F4335" t="s">
        <v>110</v>
      </c>
      <c r="G4335" t="s">
        <v>110</v>
      </c>
      <c r="H4335" t="s">
        <v>79</v>
      </c>
      <c r="I4335" t="s">
        <v>79</v>
      </c>
      <c r="J4335" t="s">
        <v>98</v>
      </c>
      <c r="K4335" t="s">
        <v>98</v>
      </c>
      <c r="L4335" t="s">
        <v>33</v>
      </c>
      <c r="M4335" t="s">
        <v>33</v>
      </c>
      <c r="N4335" t="s">
        <v>854</v>
      </c>
      <c r="O4335" t="s">
        <v>11649</v>
      </c>
      <c r="P4335" t="s">
        <v>12835</v>
      </c>
      <c r="Q4335" t="s">
        <v>12836</v>
      </c>
      <c r="S4335" t="s">
        <v>12837</v>
      </c>
      <c r="T4335" s="4">
        <v>2450</v>
      </c>
      <c r="U4335" s="4">
        <v>2</v>
      </c>
      <c r="V4335" s="3">
        <v>1</v>
      </c>
      <c r="W4335" t="s">
        <v>208</v>
      </c>
      <c r="X4335" t="s">
        <v>272</v>
      </c>
      <c r="Y4335">
        <v>420</v>
      </c>
      <c r="Z4335" s="14"/>
      <c r="AA4335" s="14"/>
      <c r="AB4335" s="14"/>
      <c r="AC4335" s="14"/>
      <c r="AD4335" s="14"/>
      <c r="AE4335" s="14"/>
      <c r="AF4335" s="14"/>
      <c r="AG4335" s="14"/>
      <c r="AH4335" s="14"/>
      <c r="AI4335" s="14"/>
      <c r="AJ4335" s="14"/>
      <c r="AK4335" s="14"/>
      <c r="AL4335" s="14"/>
      <c r="AM4335" s="14"/>
      <c r="AN4335" s="14"/>
      <c r="AO4335" s="14"/>
      <c r="AP4335" s="14"/>
      <c r="AQ4335" s="14"/>
      <c r="AR4335" s="14"/>
      <c r="AS4335" s="14"/>
      <c r="AT4335" s="14"/>
      <c r="AU4335" s="14"/>
      <c r="AV4335" s="14"/>
      <c r="AW4335" s="14"/>
      <c r="AX4335" s="14"/>
      <c r="AY4335" s="14"/>
      <c r="AZ4335" s="14"/>
      <c r="BA4335" s="14"/>
      <c r="BB4335" s="14"/>
      <c r="BC4335" s="14"/>
      <c r="BD4335" s="14"/>
      <c r="BE4335" s="14"/>
      <c r="BF4335" s="14">
        <v>1</v>
      </c>
      <c r="BG4335" s="14">
        <v>1</v>
      </c>
      <c r="BH4335" s="14"/>
      <c r="BI4335" s="14"/>
    </row>
    <row r="4336" spans="1:61" x14ac:dyDescent="0.25">
      <c r="A4336">
        <v>4335</v>
      </c>
      <c r="B4336" s="3">
        <v>2025</v>
      </c>
      <c r="C4336" s="3">
        <v>8</v>
      </c>
      <c r="D4336" t="s">
        <v>21</v>
      </c>
      <c r="E4336" s="21">
        <v>45881.649983831019</v>
      </c>
      <c r="F4336" t="s">
        <v>113</v>
      </c>
      <c r="G4336" t="s">
        <v>113</v>
      </c>
      <c r="H4336" t="s">
        <v>79</v>
      </c>
      <c r="I4336" t="s">
        <v>79</v>
      </c>
      <c r="J4336" t="s">
        <v>98</v>
      </c>
      <c r="K4336" t="s">
        <v>98</v>
      </c>
      <c r="L4336" t="s">
        <v>32</v>
      </c>
      <c r="M4336" t="s">
        <v>32</v>
      </c>
      <c r="N4336" t="s">
        <v>927</v>
      </c>
      <c r="O4336" t="s">
        <v>11649</v>
      </c>
      <c r="P4336" t="s">
        <v>12838</v>
      </c>
      <c r="Q4336" t="s">
        <v>12839</v>
      </c>
      <c r="R4336" t="s">
        <v>12840</v>
      </c>
      <c r="S4336" t="s">
        <v>12841</v>
      </c>
      <c r="T4336" s="4">
        <v>910</v>
      </c>
      <c r="U4336" s="4">
        <v>4</v>
      </c>
      <c r="V4336" s="3">
        <v>1</v>
      </c>
      <c r="W4336" t="s">
        <v>208</v>
      </c>
      <c r="X4336" t="s">
        <v>272</v>
      </c>
      <c r="Y4336">
        <v>421</v>
      </c>
      <c r="Z4336" s="14">
        <v>1</v>
      </c>
      <c r="AA4336" s="14">
        <v>1</v>
      </c>
      <c r="AB4336" s="14">
        <v>1</v>
      </c>
      <c r="AC4336" s="14"/>
      <c r="AD4336" s="14"/>
      <c r="AE4336" s="14"/>
      <c r="AF4336" s="14"/>
      <c r="AG4336" s="14"/>
      <c r="AH4336" s="14">
        <v>1</v>
      </c>
      <c r="AI4336" s="14"/>
      <c r="AJ4336" s="14"/>
      <c r="AK4336" s="14"/>
      <c r="AL4336" s="14"/>
      <c r="AM4336" s="14"/>
      <c r="AN4336" s="14"/>
      <c r="AO4336" s="14"/>
      <c r="AP4336" s="14"/>
      <c r="AQ4336" s="14"/>
      <c r="AR4336" s="14"/>
      <c r="AS4336" s="14"/>
      <c r="AT4336" s="14"/>
      <c r="AU4336" s="14"/>
      <c r="AV4336" s="14"/>
      <c r="AW4336" s="14"/>
      <c r="AX4336" s="14"/>
      <c r="AY4336" s="14"/>
      <c r="AZ4336" s="14"/>
      <c r="BA4336" s="14"/>
      <c r="BB4336" s="14"/>
      <c r="BC4336" s="14"/>
      <c r="BD4336" s="14"/>
      <c r="BE4336" s="14"/>
      <c r="BF4336" s="14"/>
      <c r="BG4336" s="14"/>
      <c r="BH4336" s="14"/>
      <c r="BI4336" s="14"/>
    </row>
    <row r="4337" spans="1:61" x14ac:dyDescent="0.25">
      <c r="A4337">
        <v>4336</v>
      </c>
      <c r="B4337" s="3">
        <v>2025</v>
      </c>
      <c r="C4337" s="3">
        <v>8</v>
      </c>
      <c r="D4337" t="s">
        <v>21</v>
      </c>
      <c r="E4337" s="21">
        <v>45881.671859247683</v>
      </c>
      <c r="F4337" t="s">
        <v>113</v>
      </c>
      <c r="G4337" t="s">
        <v>113</v>
      </c>
      <c r="H4337" t="s">
        <v>79</v>
      </c>
      <c r="I4337" t="s">
        <v>79</v>
      </c>
      <c r="J4337" t="s">
        <v>100</v>
      </c>
      <c r="K4337" t="s">
        <v>100</v>
      </c>
      <c r="L4337" t="s">
        <v>32</v>
      </c>
      <c r="M4337" t="s">
        <v>32</v>
      </c>
      <c r="N4337" t="s">
        <v>3974</v>
      </c>
      <c r="O4337" t="s">
        <v>11649</v>
      </c>
      <c r="P4337" t="s">
        <v>1278</v>
      </c>
      <c r="Q4337" t="s">
        <v>12842</v>
      </c>
      <c r="S4337" t="s">
        <v>12843</v>
      </c>
      <c r="T4337" s="4">
        <v>2340</v>
      </c>
      <c r="U4337" s="4">
        <v>11</v>
      </c>
      <c r="V4337" s="3">
        <v>1</v>
      </c>
      <c r="W4337" t="s">
        <v>208</v>
      </c>
      <c r="X4337" t="s">
        <v>272</v>
      </c>
      <c r="Y4337">
        <v>422</v>
      </c>
      <c r="Z4337" s="14"/>
      <c r="AA4337" s="14">
        <v>2</v>
      </c>
      <c r="AB4337" s="14">
        <v>2</v>
      </c>
      <c r="AC4337" s="14">
        <v>2</v>
      </c>
      <c r="AD4337" s="14"/>
      <c r="AE4337" s="14">
        <v>2</v>
      </c>
      <c r="AF4337" s="14"/>
      <c r="AG4337" s="14"/>
      <c r="AH4337" s="14"/>
      <c r="AI4337" s="14"/>
      <c r="AJ4337" s="14"/>
      <c r="AK4337" s="14"/>
      <c r="AL4337" s="14"/>
      <c r="AM4337" s="14"/>
      <c r="AN4337" s="14"/>
      <c r="AO4337" s="14"/>
      <c r="AP4337" s="14"/>
      <c r="AQ4337" s="14"/>
      <c r="AR4337" s="14"/>
      <c r="AS4337" s="14"/>
      <c r="AT4337" s="14">
        <v>1</v>
      </c>
      <c r="AU4337" s="14"/>
      <c r="AV4337" s="14"/>
      <c r="AW4337" s="14"/>
      <c r="AX4337" s="14"/>
      <c r="AY4337" s="14"/>
      <c r="AZ4337" s="14"/>
      <c r="BA4337" s="14"/>
      <c r="BB4337" s="14"/>
      <c r="BC4337" s="14">
        <v>2</v>
      </c>
      <c r="BD4337" s="14"/>
      <c r="BE4337" s="14"/>
      <c r="BF4337" s="14"/>
      <c r="BG4337" s="14"/>
      <c r="BH4337" s="14"/>
      <c r="BI4337" s="14"/>
    </row>
    <row r="4338" spans="1:61" x14ac:dyDescent="0.25">
      <c r="A4338">
        <v>4337</v>
      </c>
      <c r="B4338" s="3">
        <v>2025</v>
      </c>
      <c r="C4338" s="3">
        <v>8</v>
      </c>
      <c r="D4338" t="s">
        <v>21</v>
      </c>
      <c r="E4338" s="21">
        <v>45881.675829803236</v>
      </c>
      <c r="F4338" t="s">
        <v>113</v>
      </c>
      <c r="G4338" t="s">
        <v>113</v>
      </c>
      <c r="H4338" t="s">
        <v>79</v>
      </c>
      <c r="I4338" t="s">
        <v>79</v>
      </c>
      <c r="J4338" t="s">
        <v>97</v>
      </c>
      <c r="K4338" t="s">
        <v>97</v>
      </c>
      <c r="L4338" t="s">
        <v>38</v>
      </c>
      <c r="M4338" t="s">
        <v>38</v>
      </c>
      <c r="N4338" t="s">
        <v>5662</v>
      </c>
      <c r="O4338" t="s">
        <v>11649</v>
      </c>
      <c r="P4338" t="s">
        <v>12844</v>
      </c>
      <c r="Q4338" t="s">
        <v>12845</v>
      </c>
      <c r="S4338" t="s">
        <v>12846</v>
      </c>
      <c r="T4338" s="4">
        <v>1100</v>
      </c>
      <c r="U4338" s="4">
        <v>6</v>
      </c>
      <c r="V4338" s="3">
        <v>1</v>
      </c>
      <c r="W4338" t="s">
        <v>208</v>
      </c>
      <c r="X4338" t="s">
        <v>272</v>
      </c>
      <c r="Y4338">
        <v>423</v>
      </c>
      <c r="Z4338" s="14">
        <v>2</v>
      </c>
      <c r="AA4338" s="14"/>
      <c r="AB4338" s="14">
        <v>1</v>
      </c>
      <c r="AC4338" s="14"/>
      <c r="AD4338" s="14"/>
      <c r="AE4338" s="14"/>
      <c r="AF4338" s="14"/>
      <c r="AG4338" s="14"/>
      <c r="AH4338" s="14"/>
      <c r="AI4338" s="14"/>
      <c r="AJ4338" s="14">
        <v>1</v>
      </c>
      <c r="AK4338" s="14"/>
      <c r="AL4338" s="14"/>
      <c r="AM4338" s="14">
        <v>1</v>
      </c>
      <c r="AN4338" s="14"/>
      <c r="AO4338" s="14"/>
      <c r="AP4338" s="14"/>
      <c r="AQ4338" s="14"/>
      <c r="AR4338" s="14"/>
      <c r="AS4338" s="14"/>
      <c r="AT4338" s="14"/>
      <c r="AU4338" s="14"/>
      <c r="AV4338" s="14"/>
      <c r="AW4338" s="14"/>
      <c r="AX4338" s="14"/>
      <c r="AY4338" s="14"/>
      <c r="AZ4338" s="14"/>
      <c r="BA4338" s="14"/>
      <c r="BB4338" s="14"/>
      <c r="BC4338" s="14">
        <v>1</v>
      </c>
      <c r="BD4338" s="14"/>
      <c r="BE4338" s="14"/>
      <c r="BF4338" s="14"/>
      <c r="BG4338" s="14"/>
      <c r="BH4338" s="14"/>
      <c r="BI4338" s="14"/>
    </row>
    <row r="4339" spans="1:61" x14ac:dyDescent="0.25">
      <c r="A4339">
        <v>4338</v>
      </c>
      <c r="B4339" s="3">
        <v>2025</v>
      </c>
      <c r="C4339" s="3">
        <v>8</v>
      </c>
      <c r="D4339" t="s">
        <v>21</v>
      </c>
      <c r="E4339" s="21">
        <v>45881.67760703704</v>
      </c>
      <c r="F4339" t="s">
        <v>113</v>
      </c>
      <c r="G4339" t="s">
        <v>113</v>
      </c>
      <c r="H4339" t="s">
        <v>79</v>
      </c>
      <c r="I4339" t="s">
        <v>79</v>
      </c>
      <c r="J4339" t="s">
        <v>97</v>
      </c>
      <c r="K4339" t="s">
        <v>97</v>
      </c>
      <c r="L4339" t="s">
        <v>69</v>
      </c>
      <c r="M4339" t="s">
        <v>69</v>
      </c>
      <c r="N4339" t="s">
        <v>673</v>
      </c>
      <c r="O4339" t="s">
        <v>11649</v>
      </c>
      <c r="P4339" t="s">
        <v>12847</v>
      </c>
      <c r="Q4339" t="s">
        <v>12848</v>
      </c>
      <c r="S4339" t="s">
        <v>12849</v>
      </c>
      <c r="T4339" s="4">
        <v>1070</v>
      </c>
      <c r="U4339" s="4">
        <v>8</v>
      </c>
      <c r="V4339" s="3">
        <v>1</v>
      </c>
      <c r="W4339" t="s">
        <v>208</v>
      </c>
      <c r="X4339" t="s">
        <v>272</v>
      </c>
      <c r="Y4339">
        <v>424</v>
      </c>
      <c r="Z4339" s="14"/>
      <c r="AA4339" s="14"/>
      <c r="AB4339" s="14"/>
      <c r="AC4339" s="14"/>
      <c r="AD4339" s="14"/>
      <c r="AE4339" s="14"/>
      <c r="AF4339" s="14"/>
      <c r="AG4339" s="14"/>
      <c r="AH4339" s="14"/>
      <c r="AI4339" s="14"/>
      <c r="AJ4339" s="14"/>
      <c r="AK4339" s="14"/>
      <c r="AL4339" s="14"/>
      <c r="AM4339" s="14"/>
      <c r="AN4339" s="14">
        <v>4</v>
      </c>
      <c r="AO4339" s="14">
        <v>2</v>
      </c>
      <c r="AP4339" s="14">
        <v>2</v>
      </c>
      <c r="AQ4339" s="14"/>
      <c r="AR4339" s="14"/>
      <c r="AS4339" s="14"/>
      <c r="AT4339" s="14"/>
      <c r="AU4339" s="14"/>
      <c r="AV4339" s="14"/>
      <c r="AW4339" s="14"/>
      <c r="AX4339" s="14"/>
      <c r="AY4339" s="14"/>
      <c r="AZ4339" s="14"/>
      <c r="BA4339" s="14"/>
      <c r="BB4339" s="14"/>
      <c r="BC4339" s="14"/>
      <c r="BD4339" s="14"/>
      <c r="BE4339" s="14"/>
      <c r="BF4339" s="14"/>
      <c r="BG4339" s="14"/>
      <c r="BH4339" s="14"/>
      <c r="BI4339" s="14"/>
    </row>
    <row r="4340" spans="1:61" x14ac:dyDescent="0.25">
      <c r="A4340">
        <v>4339</v>
      </c>
      <c r="B4340" s="3">
        <v>2025</v>
      </c>
      <c r="C4340" s="3">
        <v>8</v>
      </c>
      <c r="D4340" t="s">
        <v>21</v>
      </c>
      <c r="E4340" s="21">
        <v>45881.684576631953</v>
      </c>
      <c r="F4340" t="s">
        <v>110</v>
      </c>
      <c r="G4340" t="s">
        <v>110</v>
      </c>
      <c r="H4340" t="s">
        <v>78</v>
      </c>
      <c r="I4340" t="s">
        <v>78</v>
      </c>
      <c r="J4340" t="s">
        <v>98</v>
      </c>
      <c r="K4340" t="s">
        <v>98</v>
      </c>
      <c r="L4340" t="s">
        <v>33</v>
      </c>
      <c r="M4340" t="s">
        <v>33</v>
      </c>
      <c r="N4340" t="s">
        <v>650</v>
      </c>
      <c r="O4340" t="s">
        <v>11649</v>
      </c>
      <c r="P4340" t="s">
        <v>12850</v>
      </c>
      <c r="Q4340" t="s">
        <v>5602</v>
      </c>
      <c r="S4340" t="s">
        <v>12851</v>
      </c>
      <c r="T4340" s="4">
        <v>1100</v>
      </c>
      <c r="U4340" s="4">
        <v>6</v>
      </c>
      <c r="V4340" s="3">
        <v>1</v>
      </c>
      <c r="W4340" t="s">
        <v>208</v>
      </c>
      <c r="X4340" t="s">
        <v>272</v>
      </c>
      <c r="Y4340">
        <v>425</v>
      </c>
      <c r="Z4340" s="14">
        <v>1</v>
      </c>
      <c r="AA4340" s="14">
        <v>1</v>
      </c>
      <c r="AB4340" s="14">
        <v>1</v>
      </c>
      <c r="AC4340" s="14"/>
      <c r="AD4340" s="14"/>
      <c r="AE4340" s="14"/>
      <c r="AF4340" s="14"/>
      <c r="AG4340" s="14"/>
      <c r="AH4340" s="14"/>
      <c r="AI4340" s="14"/>
      <c r="AJ4340" s="14"/>
      <c r="AK4340" s="14">
        <v>1</v>
      </c>
      <c r="AL4340" s="14"/>
      <c r="AM4340" s="14">
        <v>1</v>
      </c>
      <c r="AN4340" s="14"/>
      <c r="AO4340" s="14"/>
      <c r="AP4340" s="14"/>
      <c r="AQ4340" s="14"/>
      <c r="AR4340" s="14"/>
      <c r="AS4340" s="14"/>
      <c r="AT4340" s="14"/>
      <c r="AU4340" s="14"/>
      <c r="AV4340" s="14"/>
      <c r="AW4340" s="14"/>
      <c r="AX4340" s="14"/>
      <c r="AY4340" s="14"/>
      <c r="AZ4340" s="14"/>
      <c r="BA4340" s="14"/>
      <c r="BB4340" s="14"/>
      <c r="BC4340" s="14">
        <v>1</v>
      </c>
      <c r="BD4340" s="14"/>
      <c r="BE4340" s="14"/>
      <c r="BF4340" s="14"/>
      <c r="BG4340" s="14"/>
      <c r="BH4340" s="14"/>
      <c r="BI4340" s="14"/>
    </row>
    <row r="4341" spans="1:61" x14ac:dyDescent="0.25">
      <c r="A4341">
        <v>4340</v>
      </c>
      <c r="B4341" s="3">
        <v>2025</v>
      </c>
      <c r="C4341" s="3">
        <v>8</v>
      </c>
      <c r="D4341" t="s">
        <v>21</v>
      </c>
      <c r="E4341" s="21">
        <v>45881.69503052083</v>
      </c>
      <c r="F4341" t="s">
        <v>111</v>
      </c>
      <c r="G4341" t="s">
        <v>111</v>
      </c>
      <c r="H4341" t="s">
        <v>81</v>
      </c>
      <c r="I4341" t="s">
        <v>81</v>
      </c>
      <c r="J4341" t="s">
        <v>97</v>
      </c>
      <c r="K4341" t="s">
        <v>97</v>
      </c>
      <c r="L4341" t="s">
        <v>34</v>
      </c>
      <c r="M4341" t="s">
        <v>34</v>
      </c>
      <c r="N4341" t="s">
        <v>673</v>
      </c>
      <c r="O4341" t="s">
        <v>11649</v>
      </c>
      <c r="P4341" t="s">
        <v>7483</v>
      </c>
      <c r="Q4341" t="s">
        <v>7484</v>
      </c>
      <c r="S4341" t="s">
        <v>12852</v>
      </c>
      <c r="T4341" s="4">
        <v>1880</v>
      </c>
      <c r="U4341" s="4">
        <v>10</v>
      </c>
      <c r="V4341" s="3">
        <v>1</v>
      </c>
      <c r="W4341" t="s">
        <v>208</v>
      </c>
      <c r="X4341" t="s">
        <v>272</v>
      </c>
      <c r="Y4341">
        <v>426</v>
      </c>
      <c r="Z4341" s="14">
        <v>1</v>
      </c>
      <c r="AA4341" s="14">
        <v>1</v>
      </c>
      <c r="AB4341" s="14"/>
      <c r="AC4341" s="14"/>
      <c r="AD4341" s="14"/>
      <c r="AE4341" s="14"/>
      <c r="AF4341" s="14"/>
      <c r="AG4341" s="14"/>
      <c r="AH4341" s="14">
        <v>1</v>
      </c>
      <c r="AI4341" s="14"/>
      <c r="AJ4341" s="14"/>
      <c r="AK4341" s="14">
        <v>1</v>
      </c>
      <c r="AL4341" s="14"/>
      <c r="AM4341" s="14">
        <v>1</v>
      </c>
      <c r="AN4341" s="14"/>
      <c r="AO4341" s="14"/>
      <c r="AP4341" s="14">
        <v>4</v>
      </c>
      <c r="AQ4341" s="14"/>
      <c r="AR4341" s="14"/>
      <c r="AS4341" s="14"/>
      <c r="AT4341" s="14"/>
      <c r="AU4341" s="14"/>
      <c r="AV4341" s="14"/>
      <c r="AW4341" s="14"/>
      <c r="AX4341" s="14"/>
      <c r="AY4341" s="14"/>
      <c r="AZ4341" s="14"/>
      <c r="BA4341" s="14">
        <v>1</v>
      </c>
      <c r="BB4341" s="14"/>
      <c r="BC4341" s="14"/>
      <c r="BD4341" s="14"/>
      <c r="BE4341" s="14"/>
      <c r="BF4341" s="14"/>
      <c r="BG4341" s="14"/>
      <c r="BH4341" s="14"/>
      <c r="BI4341" s="14"/>
    </row>
    <row r="4342" spans="1:61" x14ac:dyDescent="0.25">
      <c r="A4342">
        <v>4341</v>
      </c>
      <c r="B4342" s="3">
        <v>2025</v>
      </c>
      <c r="C4342" s="3">
        <v>8</v>
      </c>
      <c r="D4342" t="s">
        <v>21</v>
      </c>
      <c r="E4342" s="21">
        <v>45881.706925520833</v>
      </c>
      <c r="F4342" t="s">
        <v>110</v>
      </c>
      <c r="G4342" t="s">
        <v>110</v>
      </c>
      <c r="H4342" t="s">
        <v>79</v>
      </c>
      <c r="I4342" t="s">
        <v>79</v>
      </c>
      <c r="J4342" t="s">
        <v>98</v>
      </c>
      <c r="K4342" t="s">
        <v>98</v>
      </c>
      <c r="L4342" t="s">
        <v>33</v>
      </c>
      <c r="M4342" t="s">
        <v>33</v>
      </c>
      <c r="N4342" t="s">
        <v>1135</v>
      </c>
      <c r="O4342" t="s">
        <v>11649</v>
      </c>
      <c r="P4342" t="s">
        <v>11754</v>
      </c>
      <c r="Q4342" t="s">
        <v>12853</v>
      </c>
      <c r="R4342" t="s">
        <v>12854</v>
      </c>
      <c r="S4342" t="s">
        <v>12855</v>
      </c>
      <c r="T4342" s="4">
        <v>1100</v>
      </c>
      <c r="U4342" s="4">
        <v>6</v>
      </c>
      <c r="V4342" s="3">
        <v>1</v>
      </c>
      <c r="W4342" t="s">
        <v>208</v>
      </c>
      <c r="X4342" t="s">
        <v>272</v>
      </c>
      <c r="Y4342">
        <v>427</v>
      </c>
      <c r="Z4342" s="14">
        <v>1</v>
      </c>
      <c r="AA4342" s="14">
        <v>1</v>
      </c>
      <c r="AB4342" s="14">
        <v>1</v>
      </c>
      <c r="AC4342" s="14"/>
      <c r="AD4342" s="14"/>
      <c r="AE4342" s="14"/>
      <c r="AF4342" s="14"/>
      <c r="AG4342" s="14"/>
      <c r="AH4342" s="14"/>
      <c r="AI4342" s="14"/>
      <c r="AJ4342" s="14">
        <v>1</v>
      </c>
      <c r="AK4342" s="14"/>
      <c r="AL4342" s="14"/>
      <c r="AM4342" s="14">
        <v>1</v>
      </c>
      <c r="AN4342" s="14"/>
      <c r="AO4342" s="14"/>
      <c r="AP4342" s="14"/>
      <c r="AQ4342" s="14"/>
      <c r="AR4342" s="14"/>
      <c r="AS4342" s="14"/>
      <c r="AT4342" s="14"/>
      <c r="AU4342" s="14"/>
      <c r="AV4342" s="14"/>
      <c r="AW4342" s="14"/>
      <c r="AX4342" s="14"/>
      <c r="AY4342" s="14"/>
      <c r="AZ4342" s="14"/>
      <c r="BA4342" s="14">
        <v>1</v>
      </c>
      <c r="BB4342" s="14"/>
      <c r="BC4342" s="14"/>
      <c r="BD4342" s="14"/>
      <c r="BE4342" s="14"/>
      <c r="BF4342" s="14"/>
      <c r="BG4342" s="14"/>
      <c r="BH4342" s="14"/>
      <c r="BI4342" s="14"/>
    </row>
    <row r="4343" spans="1:61" x14ac:dyDescent="0.25">
      <c r="A4343">
        <v>4342</v>
      </c>
      <c r="B4343" s="3">
        <v>2025</v>
      </c>
      <c r="C4343" s="3">
        <v>8</v>
      </c>
      <c r="D4343" t="s">
        <v>21</v>
      </c>
      <c r="E4343" s="21">
        <v>45881.709954733793</v>
      </c>
      <c r="F4343" t="s">
        <v>113</v>
      </c>
      <c r="G4343" t="s">
        <v>113</v>
      </c>
      <c r="H4343" t="s">
        <v>79</v>
      </c>
      <c r="I4343" t="s">
        <v>79</v>
      </c>
      <c r="J4343" t="s">
        <v>98</v>
      </c>
      <c r="K4343" t="s">
        <v>98</v>
      </c>
      <c r="L4343" t="s">
        <v>32</v>
      </c>
      <c r="M4343" t="s">
        <v>32</v>
      </c>
      <c r="N4343" t="s">
        <v>717</v>
      </c>
      <c r="O4343" t="s">
        <v>11649</v>
      </c>
      <c r="P4343" t="s">
        <v>12856</v>
      </c>
      <c r="Q4343" t="s">
        <v>12857</v>
      </c>
      <c r="S4343" t="s">
        <v>12858</v>
      </c>
      <c r="T4343" s="4">
        <v>920</v>
      </c>
      <c r="U4343" s="4">
        <v>4</v>
      </c>
      <c r="V4343" s="3">
        <v>1</v>
      </c>
      <c r="W4343" t="s">
        <v>208</v>
      </c>
      <c r="X4343" t="s">
        <v>272</v>
      </c>
      <c r="Y4343">
        <v>428</v>
      </c>
      <c r="Z4343" s="14"/>
      <c r="AA4343" s="14">
        <v>2</v>
      </c>
      <c r="AB4343" s="14">
        <v>2</v>
      </c>
      <c r="AC4343" s="14"/>
      <c r="AD4343" s="14"/>
      <c r="AE4343" s="14"/>
      <c r="AF4343" s="14"/>
      <c r="AG4343" s="14"/>
      <c r="AH4343" s="14"/>
      <c r="AI4343" s="14"/>
      <c r="AJ4343" s="14"/>
      <c r="AK4343" s="14"/>
      <c r="AL4343" s="14"/>
      <c r="AM4343" s="14"/>
      <c r="AN4343" s="14"/>
      <c r="AO4343" s="14"/>
      <c r="AP4343" s="14"/>
      <c r="AQ4343" s="14"/>
      <c r="AR4343" s="14"/>
      <c r="AS4343" s="14"/>
      <c r="AT4343" s="14"/>
      <c r="AU4343" s="14"/>
      <c r="AV4343" s="14"/>
      <c r="AW4343" s="14"/>
      <c r="AX4343" s="14"/>
      <c r="AY4343" s="14"/>
      <c r="AZ4343" s="14"/>
      <c r="BA4343" s="14"/>
      <c r="BB4343" s="14"/>
      <c r="BC4343" s="14"/>
      <c r="BD4343" s="14"/>
      <c r="BE4343" s="14"/>
      <c r="BF4343" s="14"/>
      <c r="BG4343" s="14"/>
      <c r="BH4343" s="14"/>
      <c r="BI4343" s="14"/>
    </row>
    <row r="4344" spans="1:61" x14ac:dyDescent="0.25">
      <c r="A4344">
        <v>4343</v>
      </c>
      <c r="B4344" s="3">
        <v>2025</v>
      </c>
      <c r="C4344" s="3">
        <v>8</v>
      </c>
      <c r="D4344" t="s">
        <v>21</v>
      </c>
      <c r="E4344" s="21">
        <v>45881.71319347222</v>
      </c>
      <c r="F4344" t="s">
        <v>110</v>
      </c>
      <c r="G4344" t="s">
        <v>110</v>
      </c>
      <c r="H4344" t="s">
        <v>80</v>
      </c>
      <c r="I4344" t="s">
        <v>80</v>
      </c>
      <c r="J4344" t="s">
        <v>98</v>
      </c>
      <c r="K4344" t="s">
        <v>98</v>
      </c>
      <c r="L4344" t="s">
        <v>32</v>
      </c>
      <c r="M4344" t="s">
        <v>32</v>
      </c>
      <c r="N4344" t="s">
        <v>2631</v>
      </c>
      <c r="O4344" t="s">
        <v>11649</v>
      </c>
      <c r="P4344" t="s">
        <v>12859</v>
      </c>
      <c r="Q4344" t="s">
        <v>12860</v>
      </c>
      <c r="R4344" t="s">
        <v>12861</v>
      </c>
      <c r="S4344" t="s">
        <v>12862</v>
      </c>
      <c r="T4344" s="4">
        <v>2450</v>
      </c>
      <c r="U4344" s="4">
        <v>2</v>
      </c>
      <c r="V4344" s="3">
        <v>1</v>
      </c>
      <c r="W4344" t="s">
        <v>208</v>
      </c>
      <c r="X4344" t="s">
        <v>272</v>
      </c>
      <c r="Y4344">
        <v>429</v>
      </c>
      <c r="Z4344" s="14"/>
      <c r="AA4344" s="14"/>
      <c r="AB4344" s="14"/>
      <c r="AC4344" s="14"/>
      <c r="AD4344" s="14"/>
      <c r="AE4344" s="14"/>
      <c r="AF4344" s="14"/>
      <c r="AG4344" s="14"/>
      <c r="AH4344" s="14"/>
      <c r="AI4344" s="14"/>
      <c r="AJ4344" s="14"/>
      <c r="AK4344" s="14"/>
      <c r="AL4344" s="14"/>
      <c r="AM4344" s="14"/>
      <c r="AN4344" s="14"/>
      <c r="AO4344" s="14"/>
      <c r="AP4344" s="14"/>
      <c r="AQ4344" s="14"/>
      <c r="AR4344" s="14"/>
      <c r="AS4344" s="14"/>
      <c r="AT4344" s="14"/>
      <c r="AU4344" s="14"/>
      <c r="AV4344" s="14"/>
      <c r="AW4344" s="14"/>
      <c r="AX4344" s="14"/>
      <c r="AY4344" s="14"/>
      <c r="AZ4344" s="14"/>
      <c r="BA4344" s="14"/>
      <c r="BB4344" s="14"/>
      <c r="BC4344" s="14"/>
      <c r="BD4344" s="14"/>
      <c r="BE4344" s="14"/>
      <c r="BF4344" s="14">
        <v>1</v>
      </c>
      <c r="BG4344" s="14">
        <v>1</v>
      </c>
      <c r="BH4344" s="14"/>
      <c r="BI4344" s="14"/>
    </row>
    <row r="4345" spans="1:61" x14ac:dyDescent="0.25">
      <c r="A4345">
        <v>4344</v>
      </c>
      <c r="B4345" s="3">
        <v>2025</v>
      </c>
      <c r="C4345" s="3">
        <v>8</v>
      </c>
      <c r="D4345" t="s">
        <v>21</v>
      </c>
      <c r="E4345" s="21">
        <v>45881.717380335649</v>
      </c>
      <c r="F4345" t="s">
        <v>110</v>
      </c>
      <c r="G4345" t="s">
        <v>110</v>
      </c>
      <c r="H4345" t="s">
        <v>79</v>
      </c>
      <c r="I4345" t="s">
        <v>79</v>
      </c>
      <c r="J4345" t="s">
        <v>98</v>
      </c>
      <c r="K4345" t="s">
        <v>98</v>
      </c>
      <c r="L4345" t="s">
        <v>32</v>
      </c>
      <c r="M4345" t="s">
        <v>32</v>
      </c>
      <c r="N4345" t="s">
        <v>809</v>
      </c>
      <c r="O4345" t="s">
        <v>11649</v>
      </c>
      <c r="P4345" t="s">
        <v>12863</v>
      </c>
      <c r="Q4345" t="s">
        <v>12864</v>
      </c>
      <c r="S4345" t="s">
        <v>12865</v>
      </c>
      <c r="T4345" s="4">
        <v>1100</v>
      </c>
      <c r="U4345" s="4">
        <v>6</v>
      </c>
      <c r="V4345" s="3">
        <v>1</v>
      </c>
      <c r="W4345" t="s">
        <v>208</v>
      </c>
      <c r="X4345" t="s">
        <v>272</v>
      </c>
      <c r="Y4345">
        <v>430</v>
      </c>
      <c r="Z4345" s="14">
        <v>1</v>
      </c>
      <c r="AA4345" s="14">
        <v>1</v>
      </c>
      <c r="AB4345" s="14"/>
      <c r="AC4345" s="14"/>
      <c r="AD4345" s="14"/>
      <c r="AE4345" s="14"/>
      <c r="AF4345" s="14"/>
      <c r="AG4345" s="14"/>
      <c r="AH4345" s="14">
        <v>1</v>
      </c>
      <c r="AI4345" s="14"/>
      <c r="AJ4345" s="14">
        <v>1</v>
      </c>
      <c r="AK4345" s="14"/>
      <c r="AL4345" s="14"/>
      <c r="AM4345" s="14">
        <v>1</v>
      </c>
      <c r="AN4345" s="14"/>
      <c r="AO4345" s="14"/>
      <c r="AP4345" s="14"/>
      <c r="AQ4345" s="14"/>
      <c r="AR4345" s="14"/>
      <c r="AS4345" s="14"/>
      <c r="AT4345" s="14"/>
      <c r="AU4345" s="14"/>
      <c r="AV4345" s="14"/>
      <c r="AW4345" s="14"/>
      <c r="AX4345" s="14"/>
      <c r="AY4345" s="14"/>
      <c r="AZ4345" s="14"/>
      <c r="BA4345" s="14">
        <v>1</v>
      </c>
      <c r="BB4345" s="14"/>
      <c r="BC4345" s="14"/>
      <c r="BD4345" s="14"/>
      <c r="BE4345" s="14"/>
      <c r="BF4345" s="14"/>
      <c r="BG4345" s="14"/>
      <c r="BH4345" s="14"/>
      <c r="BI4345" s="14"/>
    </row>
    <row r="4346" spans="1:61" x14ac:dyDescent="0.25">
      <c r="A4346">
        <v>4345</v>
      </c>
      <c r="B4346" s="3">
        <v>2025</v>
      </c>
      <c r="C4346" s="3">
        <v>8</v>
      </c>
      <c r="D4346" t="s">
        <v>21</v>
      </c>
      <c r="E4346" s="21">
        <v>45881.720670497692</v>
      </c>
      <c r="F4346" t="s">
        <v>110</v>
      </c>
      <c r="G4346" t="s">
        <v>110</v>
      </c>
      <c r="H4346" t="s">
        <v>79</v>
      </c>
      <c r="I4346" t="s">
        <v>79</v>
      </c>
      <c r="J4346" t="s">
        <v>97</v>
      </c>
      <c r="K4346" t="s">
        <v>97</v>
      </c>
      <c r="L4346" t="s">
        <v>693</v>
      </c>
      <c r="M4346" t="s">
        <v>35</v>
      </c>
      <c r="N4346" t="s">
        <v>1702</v>
      </c>
      <c r="O4346" t="s">
        <v>11649</v>
      </c>
      <c r="P4346" t="s">
        <v>12866</v>
      </c>
      <c r="Q4346" t="s">
        <v>12867</v>
      </c>
      <c r="S4346" t="s">
        <v>12868</v>
      </c>
      <c r="T4346" s="4">
        <v>1100</v>
      </c>
      <c r="U4346" s="4">
        <v>6</v>
      </c>
      <c r="V4346" s="3">
        <v>1</v>
      </c>
      <c r="W4346" t="s">
        <v>208</v>
      </c>
      <c r="X4346" t="s">
        <v>272</v>
      </c>
      <c r="Y4346">
        <v>431</v>
      </c>
      <c r="Z4346" s="14">
        <v>1</v>
      </c>
      <c r="AA4346" s="14">
        <v>1</v>
      </c>
      <c r="AB4346" s="14">
        <v>1</v>
      </c>
      <c r="AC4346" s="14"/>
      <c r="AD4346" s="14"/>
      <c r="AE4346" s="14"/>
      <c r="AF4346" s="14"/>
      <c r="AG4346" s="14"/>
      <c r="AH4346" s="14"/>
      <c r="AI4346" s="14"/>
      <c r="AJ4346" s="14"/>
      <c r="AK4346" s="14">
        <v>1</v>
      </c>
      <c r="AL4346" s="14"/>
      <c r="AM4346" s="14">
        <v>1</v>
      </c>
      <c r="AN4346" s="14"/>
      <c r="AO4346" s="14"/>
      <c r="AP4346" s="14"/>
      <c r="AQ4346" s="14"/>
      <c r="AR4346" s="14"/>
      <c r="AS4346" s="14"/>
      <c r="AT4346" s="14"/>
      <c r="AU4346" s="14"/>
      <c r="AV4346" s="14"/>
      <c r="AW4346" s="14"/>
      <c r="AX4346" s="14"/>
      <c r="AY4346" s="14"/>
      <c r="AZ4346" s="14"/>
      <c r="BA4346" s="14">
        <v>1</v>
      </c>
      <c r="BB4346" s="14"/>
      <c r="BC4346" s="14"/>
      <c r="BD4346" s="14"/>
      <c r="BE4346" s="14"/>
      <c r="BF4346" s="14"/>
      <c r="BG4346" s="14"/>
      <c r="BH4346" s="14"/>
      <c r="BI4346" s="14"/>
    </row>
    <row r="4347" spans="1:61" x14ac:dyDescent="0.25">
      <c r="A4347">
        <v>4346</v>
      </c>
      <c r="B4347" s="3">
        <v>2025</v>
      </c>
      <c r="C4347" s="3">
        <v>8</v>
      </c>
      <c r="D4347" t="s">
        <v>21</v>
      </c>
      <c r="E4347" s="21">
        <v>45881.722039120366</v>
      </c>
      <c r="F4347" t="s">
        <v>111</v>
      </c>
      <c r="G4347" t="s">
        <v>111</v>
      </c>
      <c r="H4347" t="s">
        <v>81</v>
      </c>
      <c r="I4347" t="s">
        <v>81</v>
      </c>
      <c r="J4347" t="s">
        <v>98</v>
      </c>
      <c r="K4347" t="s">
        <v>98</v>
      </c>
      <c r="L4347" t="s">
        <v>32</v>
      </c>
      <c r="M4347" t="s">
        <v>32</v>
      </c>
      <c r="N4347" t="s">
        <v>1013</v>
      </c>
      <c r="O4347" t="s">
        <v>11649</v>
      </c>
      <c r="P4347" t="s">
        <v>12869</v>
      </c>
      <c r="Q4347" t="s">
        <v>3807</v>
      </c>
      <c r="S4347" t="s">
        <v>12870</v>
      </c>
      <c r="T4347" s="4">
        <v>1100</v>
      </c>
      <c r="U4347" s="4">
        <v>6</v>
      </c>
      <c r="V4347" s="3">
        <v>1</v>
      </c>
      <c r="W4347" t="s">
        <v>208</v>
      </c>
      <c r="X4347" t="s">
        <v>272</v>
      </c>
      <c r="Y4347">
        <v>432</v>
      </c>
      <c r="Z4347" s="14">
        <v>1</v>
      </c>
      <c r="AA4347" s="14">
        <v>1</v>
      </c>
      <c r="AB4347" s="14"/>
      <c r="AC4347" s="14"/>
      <c r="AD4347" s="14"/>
      <c r="AE4347" s="14"/>
      <c r="AF4347" s="14"/>
      <c r="AG4347" s="14"/>
      <c r="AH4347" s="14">
        <v>1</v>
      </c>
      <c r="AI4347" s="14"/>
      <c r="AJ4347" s="14">
        <v>1</v>
      </c>
      <c r="AK4347" s="14"/>
      <c r="AL4347" s="14"/>
      <c r="AM4347" s="14">
        <v>1</v>
      </c>
      <c r="AN4347" s="14"/>
      <c r="AO4347" s="14"/>
      <c r="AP4347" s="14"/>
      <c r="AQ4347" s="14"/>
      <c r="AR4347" s="14"/>
      <c r="AS4347" s="14"/>
      <c r="AT4347" s="14"/>
      <c r="AU4347" s="14"/>
      <c r="AV4347" s="14"/>
      <c r="AW4347" s="14"/>
      <c r="AX4347" s="14"/>
      <c r="AY4347" s="14"/>
      <c r="AZ4347" s="14"/>
      <c r="BA4347" s="14">
        <v>1</v>
      </c>
      <c r="BB4347" s="14"/>
      <c r="BC4347" s="14"/>
      <c r="BD4347" s="14"/>
      <c r="BE4347" s="14"/>
      <c r="BF4347" s="14"/>
      <c r="BG4347" s="14"/>
      <c r="BH4347" s="14"/>
      <c r="BI4347" s="14"/>
    </row>
    <row r="4348" spans="1:61" x14ac:dyDescent="0.25">
      <c r="A4348">
        <v>4347</v>
      </c>
      <c r="B4348" s="3">
        <v>2025</v>
      </c>
      <c r="C4348" s="3">
        <v>8</v>
      </c>
      <c r="D4348" t="s">
        <v>21</v>
      </c>
      <c r="E4348" s="21">
        <v>45881.722974606477</v>
      </c>
      <c r="F4348" t="s">
        <v>110</v>
      </c>
      <c r="G4348" t="s">
        <v>110</v>
      </c>
      <c r="H4348" t="s">
        <v>81</v>
      </c>
      <c r="I4348" t="s">
        <v>81</v>
      </c>
      <c r="J4348" t="s">
        <v>97</v>
      </c>
      <c r="K4348" t="s">
        <v>97</v>
      </c>
      <c r="L4348" t="s">
        <v>37</v>
      </c>
      <c r="M4348" t="s">
        <v>37</v>
      </c>
      <c r="N4348" t="s">
        <v>3347</v>
      </c>
      <c r="O4348" t="s">
        <v>11649</v>
      </c>
      <c r="P4348" t="s">
        <v>12871</v>
      </c>
      <c r="Q4348" t="s">
        <v>2287</v>
      </c>
      <c r="S4348" t="s">
        <v>12872</v>
      </c>
      <c r="T4348" s="4">
        <v>1100</v>
      </c>
      <c r="U4348" s="4">
        <v>6</v>
      </c>
      <c r="V4348" s="3">
        <v>1</v>
      </c>
      <c r="W4348" t="s">
        <v>208</v>
      </c>
      <c r="X4348" t="s">
        <v>272</v>
      </c>
      <c r="Y4348">
        <v>433</v>
      </c>
      <c r="Z4348" s="14">
        <v>1</v>
      </c>
      <c r="AA4348" s="14">
        <v>1</v>
      </c>
      <c r="AB4348" s="14">
        <v>1</v>
      </c>
      <c r="AC4348" s="14"/>
      <c r="AD4348" s="14"/>
      <c r="AE4348" s="14"/>
      <c r="AF4348" s="14"/>
      <c r="AG4348" s="14"/>
      <c r="AH4348" s="14"/>
      <c r="AI4348" s="14"/>
      <c r="AJ4348" s="14">
        <v>1</v>
      </c>
      <c r="AK4348" s="14"/>
      <c r="AL4348" s="14"/>
      <c r="AM4348" s="14">
        <v>1</v>
      </c>
      <c r="AN4348" s="14"/>
      <c r="AO4348" s="14"/>
      <c r="AP4348" s="14"/>
      <c r="AQ4348" s="14"/>
      <c r="AR4348" s="14"/>
      <c r="AS4348" s="14"/>
      <c r="AT4348" s="14"/>
      <c r="AU4348" s="14"/>
      <c r="AV4348" s="14"/>
      <c r="AW4348" s="14"/>
      <c r="AX4348" s="14"/>
      <c r="AY4348" s="14"/>
      <c r="AZ4348" s="14"/>
      <c r="BA4348" s="14">
        <v>1</v>
      </c>
      <c r="BB4348" s="14"/>
      <c r="BC4348" s="14"/>
      <c r="BD4348" s="14"/>
      <c r="BE4348" s="14"/>
      <c r="BF4348" s="14"/>
      <c r="BG4348" s="14"/>
      <c r="BH4348" s="14"/>
      <c r="BI4348" s="14"/>
    </row>
    <row r="4349" spans="1:61" x14ac:dyDescent="0.25">
      <c r="A4349">
        <v>4348</v>
      </c>
      <c r="B4349" s="3">
        <v>2025</v>
      </c>
      <c r="C4349" s="3">
        <v>8</v>
      </c>
      <c r="D4349" t="s">
        <v>21</v>
      </c>
      <c r="E4349" s="21">
        <v>45881.730838692129</v>
      </c>
      <c r="F4349" t="s">
        <v>110</v>
      </c>
      <c r="G4349" t="s">
        <v>110</v>
      </c>
      <c r="H4349" t="s">
        <v>79</v>
      </c>
      <c r="I4349" t="s">
        <v>79</v>
      </c>
      <c r="J4349" t="s">
        <v>97</v>
      </c>
      <c r="K4349" t="s">
        <v>97</v>
      </c>
      <c r="L4349" t="s">
        <v>40</v>
      </c>
      <c r="M4349" t="s">
        <v>40</v>
      </c>
      <c r="N4349" t="s">
        <v>1574</v>
      </c>
      <c r="O4349" t="s">
        <v>11649</v>
      </c>
      <c r="P4349" t="s">
        <v>12873</v>
      </c>
      <c r="Q4349" t="s">
        <v>12874</v>
      </c>
      <c r="S4349" t="s">
        <v>12875</v>
      </c>
      <c r="T4349" s="4">
        <v>1100</v>
      </c>
      <c r="U4349" s="4">
        <v>6</v>
      </c>
      <c r="V4349" s="3">
        <v>1</v>
      </c>
      <c r="W4349" t="s">
        <v>208</v>
      </c>
      <c r="X4349" t="s">
        <v>272</v>
      </c>
      <c r="Y4349">
        <v>434</v>
      </c>
      <c r="Z4349" s="14">
        <v>1</v>
      </c>
      <c r="AA4349" s="14">
        <v>1</v>
      </c>
      <c r="AB4349" s="14">
        <v>1</v>
      </c>
      <c r="AC4349" s="14"/>
      <c r="AD4349" s="14"/>
      <c r="AE4349" s="14"/>
      <c r="AF4349" s="14"/>
      <c r="AG4349" s="14"/>
      <c r="AH4349" s="14"/>
      <c r="AI4349" s="14"/>
      <c r="AJ4349" s="14"/>
      <c r="AK4349" s="14">
        <v>1</v>
      </c>
      <c r="AL4349" s="14"/>
      <c r="AM4349" s="14">
        <v>1</v>
      </c>
      <c r="AN4349" s="14"/>
      <c r="AO4349" s="14"/>
      <c r="AP4349" s="14"/>
      <c r="AQ4349" s="14"/>
      <c r="AR4349" s="14"/>
      <c r="AS4349" s="14"/>
      <c r="AT4349" s="14"/>
      <c r="AU4349" s="14"/>
      <c r="AV4349" s="14"/>
      <c r="AW4349" s="14"/>
      <c r="AX4349" s="14"/>
      <c r="AY4349" s="14"/>
      <c r="AZ4349" s="14"/>
      <c r="BA4349" s="14"/>
      <c r="BB4349" s="14"/>
      <c r="BC4349" s="14">
        <v>1</v>
      </c>
      <c r="BD4349" s="14"/>
      <c r="BE4349" s="14"/>
      <c r="BF4349" s="14"/>
      <c r="BG4349" s="14"/>
      <c r="BH4349" s="14"/>
      <c r="BI4349" s="14"/>
    </row>
    <row r="4350" spans="1:61" x14ac:dyDescent="0.25">
      <c r="A4350">
        <v>4349</v>
      </c>
      <c r="B4350" s="3">
        <v>2025</v>
      </c>
      <c r="C4350" s="3">
        <v>8</v>
      </c>
      <c r="D4350" t="s">
        <v>21</v>
      </c>
      <c r="E4350" s="21">
        <v>45881.739272361112</v>
      </c>
      <c r="F4350" t="s">
        <v>110</v>
      </c>
      <c r="G4350" t="s">
        <v>110</v>
      </c>
      <c r="H4350" t="s">
        <v>79</v>
      </c>
      <c r="I4350" t="s">
        <v>79</v>
      </c>
      <c r="J4350" t="s">
        <v>97</v>
      </c>
      <c r="K4350" t="s">
        <v>97</v>
      </c>
      <c r="L4350" t="s">
        <v>34</v>
      </c>
      <c r="M4350" t="s">
        <v>34</v>
      </c>
      <c r="N4350" t="s">
        <v>673</v>
      </c>
      <c r="O4350" t="s">
        <v>11649</v>
      </c>
      <c r="P4350" t="s">
        <v>9584</v>
      </c>
      <c r="Q4350" t="s">
        <v>12876</v>
      </c>
      <c r="R4350" t="s">
        <v>12877</v>
      </c>
      <c r="S4350" t="s">
        <v>12878</v>
      </c>
      <c r="T4350" s="4">
        <v>1300</v>
      </c>
      <c r="U4350" s="4">
        <v>8</v>
      </c>
      <c r="V4350" s="3">
        <v>1</v>
      </c>
      <c r="W4350" t="s">
        <v>208</v>
      </c>
      <c r="X4350" t="s">
        <v>272</v>
      </c>
      <c r="Y4350">
        <v>435</v>
      </c>
      <c r="Z4350" s="14">
        <v>2</v>
      </c>
      <c r="AA4350" s="14"/>
      <c r="AB4350" s="14"/>
      <c r="AC4350" s="14"/>
      <c r="AD4350" s="14"/>
      <c r="AE4350" s="14"/>
      <c r="AF4350" s="14"/>
      <c r="AG4350" s="14"/>
      <c r="AH4350" s="14"/>
      <c r="AI4350" s="14"/>
      <c r="AJ4350" s="14"/>
      <c r="AK4350" s="14"/>
      <c r="AL4350" s="14"/>
      <c r="AM4350" s="14"/>
      <c r="AN4350" s="14">
        <v>2</v>
      </c>
      <c r="AO4350" s="14">
        <v>2</v>
      </c>
      <c r="AP4350" s="14">
        <v>2</v>
      </c>
      <c r="AQ4350" s="14"/>
      <c r="AR4350" s="14"/>
      <c r="AS4350" s="14"/>
      <c r="AT4350" s="14"/>
      <c r="AU4350" s="14"/>
      <c r="AV4350" s="14"/>
      <c r="AW4350" s="14"/>
      <c r="AX4350" s="14"/>
      <c r="AY4350" s="14"/>
      <c r="AZ4350" s="14"/>
      <c r="BA4350" s="14"/>
      <c r="BB4350" s="14"/>
      <c r="BC4350" s="14"/>
      <c r="BD4350" s="14"/>
      <c r="BE4350" s="14"/>
      <c r="BF4350" s="14"/>
      <c r="BG4350" s="14"/>
      <c r="BH4350" s="14"/>
      <c r="BI4350" s="14"/>
    </row>
    <row r="4351" spans="1:61" x14ac:dyDescent="0.25">
      <c r="A4351">
        <v>4350</v>
      </c>
      <c r="B4351" s="3">
        <v>2025</v>
      </c>
      <c r="C4351" s="3">
        <v>8</v>
      </c>
      <c r="D4351" t="s">
        <v>21</v>
      </c>
      <c r="E4351" s="21">
        <v>45881.770697499996</v>
      </c>
      <c r="F4351" t="s">
        <v>110</v>
      </c>
      <c r="G4351" t="s">
        <v>110</v>
      </c>
      <c r="H4351" t="s">
        <v>79</v>
      </c>
      <c r="I4351" t="s">
        <v>79</v>
      </c>
      <c r="J4351" t="s">
        <v>98</v>
      </c>
      <c r="K4351" t="s">
        <v>98</v>
      </c>
      <c r="L4351" t="s">
        <v>32</v>
      </c>
      <c r="M4351" t="s">
        <v>32</v>
      </c>
      <c r="N4351" t="s">
        <v>550</v>
      </c>
      <c r="O4351" t="s">
        <v>11649</v>
      </c>
      <c r="P4351" t="s">
        <v>3418</v>
      </c>
      <c r="Q4351" t="s">
        <v>12879</v>
      </c>
      <c r="R4351" t="s">
        <v>12880</v>
      </c>
      <c r="S4351" t="s">
        <v>12881</v>
      </c>
      <c r="T4351" s="4">
        <v>1100</v>
      </c>
      <c r="U4351" s="4">
        <v>6</v>
      </c>
      <c r="V4351" s="3">
        <v>1</v>
      </c>
      <c r="W4351" t="s">
        <v>208</v>
      </c>
      <c r="X4351" t="s">
        <v>272</v>
      </c>
      <c r="Y4351">
        <v>436</v>
      </c>
      <c r="Z4351" s="14"/>
      <c r="AA4351" s="14">
        <v>1</v>
      </c>
      <c r="AB4351" s="14">
        <v>1</v>
      </c>
      <c r="AC4351" s="14"/>
      <c r="AD4351" s="14"/>
      <c r="AE4351" s="14"/>
      <c r="AF4351" s="14"/>
      <c r="AG4351" s="14"/>
      <c r="AH4351" s="14">
        <v>1</v>
      </c>
      <c r="AI4351" s="14"/>
      <c r="AJ4351" s="14"/>
      <c r="AK4351" s="14">
        <v>1</v>
      </c>
      <c r="AL4351" s="14"/>
      <c r="AM4351" s="14">
        <v>1</v>
      </c>
      <c r="AN4351" s="14"/>
      <c r="AO4351" s="14"/>
      <c r="AP4351" s="14"/>
      <c r="AQ4351" s="14"/>
      <c r="AR4351" s="14"/>
      <c r="AS4351" s="14"/>
      <c r="AT4351" s="14"/>
      <c r="AU4351" s="14"/>
      <c r="AV4351" s="14"/>
      <c r="AW4351" s="14"/>
      <c r="AX4351" s="14"/>
      <c r="AY4351" s="14"/>
      <c r="AZ4351" s="14"/>
      <c r="BA4351" s="14"/>
      <c r="BB4351" s="14"/>
      <c r="BC4351" s="14">
        <v>1</v>
      </c>
      <c r="BD4351" s="14"/>
      <c r="BE4351" s="14"/>
      <c r="BF4351" s="14"/>
      <c r="BG4351" s="14"/>
      <c r="BH4351" s="14"/>
      <c r="BI4351" s="14"/>
    </row>
    <row r="4352" spans="1:61" x14ac:dyDescent="0.25">
      <c r="A4352">
        <v>4351</v>
      </c>
      <c r="B4352" s="3">
        <v>2025</v>
      </c>
      <c r="C4352" s="3">
        <v>8</v>
      </c>
      <c r="D4352" t="s">
        <v>21</v>
      </c>
      <c r="E4352" s="21">
        <v>45881.786639131948</v>
      </c>
      <c r="F4352" t="s">
        <v>110</v>
      </c>
      <c r="G4352" t="s">
        <v>110</v>
      </c>
      <c r="H4352" t="s">
        <v>79</v>
      </c>
      <c r="I4352" t="s">
        <v>79</v>
      </c>
      <c r="J4352" t="s">
        <v>97</v>
      </c>
      <c r="K4352" t="s">
        <v>97</v>
      </c>
      <c r="L4352" t="s">
        <v>34</v>
      </c>
      <c r="M4352" t="s">
        <v>34</v>
      </c>
      <c r="N4352" t="s">
        <v>633</v>
      </c>
      <c r="O4352" t="s">
        <v>11649</v>
      </c>
      <c r="P4352" t="s">
        <v>12882</v>
      </c>
      <c r="Q4352" t="s">
        <v>12883</v>
      </c>
      <c r="S4352" t="s">
        <v>12884</v>
      </c>
      <c r="T4352" s="4">
        <v>1100</v>
      </c>
      <c r="U4352" s="4">
        <v>6</v>
      </c>
      <c r="V4352" s="3">
        <v>1</v>
      </c>
      <c r="W4352" t="s">
        <v>208</v>
      </c>
      <c r="X4352" t="s">
        <v>272</v>
      </c>
      <c r="Y4352">
        <v>437</v>
      </c>
      <c r="Z4352" s="14">
        <v>1</v>
      </c>
      <c r="AA4352" s="14">
        <v>1</v>
      </c>
      <c r="AB4352" s="14">
        <v>1</v>
      </c>
      <c r="AC4352" s="14"/>
      <c r="AD4352" s="14"/>
      <c r="AE4352" s="14"/>
      <c r="AF4352" s="14"/>
      <c r="AG4352" s="14"/>
      <c r="AH4352" s="14"/>
      <c r="AI4352" s="14"/>
      <c r="AJ4352" s="14"/>
      <c r="AK4352" s="14">
        <v>1</v>
      </c>
      <c r="AL4352" s="14"/>
      <c r="AM4352" s="14">
        <v>1</v>
      </c>
      <c r="AN4352" s="14"/>
      <c r="AO4352" s="14"/>
      <c r="AP4352" s="14"/>
      <c r="AQ4352" s="14"/>
      <c r="AR4352" s="14"/>
      <c r="AS4352" s="14"/>
      <c r="AT4352" s="14"/>
      <c r="AU4352" s="14"/>
      <c r="AV4352" s="14"/>
      <c r="AW4352" s="14"/>
      <c r="AX4352" s="14"/>
      <c r="AY4352" s="14"/>
      <c r="AZ4352" s="14"/>
      <c r="BA4352" s="14">
        <v>1</v>
      </c>
      <c r="BB4352" s="14"/>
      <c r="BC4352" s="14"/>
      <c r="BD4352" s="14"/>
      <c r="BE4352" s="14"/>
      <c r="BF4352" s="14"/>
      <c r="BG4352" s="14"/>
      <c r="BH4352" s="14"/>
      <c r="BI4352" s="14"/>
    </row>
    <row r="4353" spans="1:61" x14ac:dyDescent="0.25">
      <c r="A4353">
        <v>4352</v>
      </c>
      <c r="B4353" s="3">
        <v>2025</v>
      </c>
      <c r="C4353" s="3">
        <v>8</v>
      </c>
      <c r="D4353" t="s">
        <v>21</v>
      </c>
      <c r="E4353" s="21">
        <v>45881.794237916663</v>
      </c>
      <c r="F4353" t="s">
        <v>110</v>
      </c>
      <c r="G4353" t="s">
        <v>110</v>
      </c>
      <c r="H4353" t="s">
        <v>78</v>
      </c>
      <c r="I4353" t="s">
        <v>78</v>
      </c>
      <c r="J4353" t="s">
        <v>98</v>
      </c>
      <c r="K4353" t="s">
        <v>98</v>
      </c>
      <c r="L4353" t="s">
        <v>32</v>
      </c>
      <c r="M4353" t="s">
        <v>32</v>
      </c>
      <c r="N4353" t="s">
        <v>927</v>
      </c>
      <c r="O4353" t="s">
        <v>11649</v>
      </c>
      <c r="P4353" t="s">
        <v>12885</v>
      </c>
      <c r="Q4353" t="s">
        <v>12886</v>
      </c>
      <c r="S4353" t="s">
        <v>12887</v>
      </c>
      <c r="T4353" s="4">
        <v>2140</v>
      </c>
      <c r="U4353" s="4">
        <v>16</v>
      </c>
      <c r="V4353" s="3">
        <v>1</v>
      </c>
      <c r="W4353" t="s">
        <v>208</v>
      </c>
      <c r="X4353" t="s">
        <v>272</v>
      </c>
      <c r="Y4353">
        <v>438</v>
      </c>
      <c r="Z4353" s="14"/>
      <c r="AA4353" s="14"/>
      <c r="AB4353" s="14"/>
      <c r="AC4353" s="14"/>
      <c r="AD4353" s="14"/>
      <c r="AE4353" s="14"/>
      <c r="AF4353" s="14"/>
      <c r="AG4353" s="14"/>
      <c r="AH4353" s="14"/>
      <c r="AI4353" s="14"/>
      <c r="AJ4353" s="14"/>
      <c r="AK4353" s="14"/>
      <c r="AL4353" s="14"/>
      <c r="AM4353" s="14"/>
      <c r="AN4353" s="14">
        <v>6</v>
      </c>
      <c r="AO4353" s="14">
        <v>4</v>
      </c>
      <c r="AP4353" s="14">
        <v>6</v>
      </c>
      <c r="AQ4353" s="14"/>
      <c r="AR4353" s="14"/>
      <c r="AS4353" s="14"/>
      <c r="AT4353" s="14"/>
      <c r="AU4353" s="14"/>
      <c r="AV4353" s="14"/>
      <c r="AW4353" s="14"/>
      <c r="AX4353" s="14"/>
      <c r="AY4353" s="14"/>
      <c r="AZ4353" s="14"/>
      <c r="BA4353" s="14"/>
      <c r="BB4353" s="14"/>
      <c r="BC4353" s="14"/>
      <c r="BD4353" s="14"/>
      <c r="BE4353" s="14"/>
      <c r="BF4353" s="14"/>
      <c r="BG4353" s="14"/>
      <c r="BH4353" s="14"/>
      <c r="BI4353" s="14"/>
    </row>
    <row r="4354" spans="1:61" x14ac:dyDescent="0.25">
      <c r="A4354">
        <v>4353</v>
      </c>
      <c r="B4354" s="3">
        <v>2025</v>
      </c>
      <c r="C4354" s="3">
        <v>8</v>
      </c>
      <c r="D4354" t="s">
        <v>21</v>
      </c>
      <c r="E4354" s="21">
        <v>45881.797909513887</v>
      </c>
      <c r="F4354" t="s">
        <v>110</v>
      </c>
      <c r="G4354" t="s">
        <v>110</v>
      </c>
      <c r="H4354" t="s">
        <v>79</v>
      </c>
      <c r="I4354" t="s">
        <v>79</v>
      </c>
      <c r="J4354" t="s">
        <v>98</v>
      </c>
      <c r="K4354" t="s">
        <v>98</v>
      </c>
      <c r="L4354" t="s">
        <v>32</v>
      </c>
      <c r="M4354" t="s">
        <v>32</v>
      </c>
      <c r="N4354" t="s">
        <v>767</v>
      </c>
      <c r="O4354" t="s">
        <v>11649</v>
      </c>
      <c r="P4354" t="s">
        <v>12888</v>
      </c>
      <c r="Q4354" t="s">
        <v>12889</v>
      </c>
      <c r="R4354" t="s">
        <v>12890</v>
      </c>
      <c r="S4354" t="s">
        <v>12891</v>
      </c>
      <c r="T4354" s="4">
        <v>1100</v>
      </c>
      <c r="U4354" s="4">
        <v>6</v>
      </c>
      <c r="V4354" s="3">
        <v>1</v>
      </c>
      <c r="W4354" t="s">
        <v>208</v>
      </c>
      <c r="X4354" t="s">
        <v>272</v>
      </c>
      <c r="Y4354">
        <v>439</v>
      </c>
      <c r="Z4354" s="14">
        <v>1</v>
      </c>
      <c r="AA4354" s="14">
        <v>1</v>
      </c>
      <c r="AB4354" s="14">
        <v>1</v>
      </c>
      <c r="AC4354" s="14"/>
      <c r="AD4354" s="14"/>
      <c r="AE4354" s="14"/>
      <c r="AF4354" s="14"/>
      <c r="AG4354" s="14"/>
      <c r="AH4354" s="14"/>
      <c r="AI4354" s="14"/>
      <c r="AJ4354" s="14"/>
      <c r="AK4354" s="14">
        <v>1</v>
      </c>
      <c r="AL4354" s="14"/>
      <c r="AM4354" s="14">
        <v>1</v>
      </c>
      <c r="AN4354" s="14"/>
      <c r="AO4354" s="14"/>
      <c r="AP4354" s="14"/>
      <c r="AQ4354" s="14"/>
      <c r="AR4354" s="14"/>
      <c r="AS4354" s="14"/>
      <c r="AT4354" s="14"/>
      <c r="AU4354" s="14"/>
      <c r="AV4354" s="14"/>
      <c r="AW4354" s="14"/>
      <c r="AX4354" s="14"/>
      <c r="AY4354" s="14"/>
      <c r="AZ4354" s="14"/>
      <c r="BA4354" s="14">
        <v>1</v>
      </c>
      <c r="BB4354" s="14"/>
      <c r="BC4354" s="14"/>
      <c r="BD4354" s="14"/>
      <c r="BE4354" s="14"/>
      <c r="BF4354" s="14"/>
      <c r="BG4354" s="14"/>
      <c r="BH4354" s="14"/>
      <c r="BI4354" s="14"/>
    </row>
    <row r="4355" spans="1:61" x14ac:dyDescent="0.25">
      <c r="A4355">
        <v>4354</v>
      </c>
      <c r="B4355" s="3">
        <v>2025</v>
      </c>
      <c r="C4355" s="3">
        <v>8</v>
      </c>
      <c r="D4355" t="s">
        <v>21</v>
      </c>
      <c r="E4355" s="21">
        <v>45882.051495694453</v>
      </c>
      <c r="F4355" t="s">
        <v>111</v>
      </c>
      <c r="G4355" t="s">
        <v>111</v>
      </c>
      <c r="H4355" t="s">
        <v>79</v>
      </c>
      <c r="I4355" t="s">
        <v>79</v>
      </c>
      <c r="J4355" t="s">
        <v>98</v>
      </c>
      <c r="K4355" t="s">
        <v>98</v>
      </c>
      <c r="L4355" t="s">
        <v>33</v>
      </c>
      <c r="M4355" t="s">
        <v>33</v>
      </c>
      <c r="N4355" t="s">
        <v>4363</v>
      </c>
      <c r="O4355" t="s">
        <v>11649</v>
      </c>
      <c r="P4355" t="s">
        <v>12892</v>
      </c>
      <c r="Q4355" t="s">
        <v>12893</v>
      </c>
      <c r="S4355" t="s">
        <v>12894</v>
      </c>
      <c r="T4355" s="4">
        <v>1380</v>
      </c>
      <c r="U4355" s="4">
        <v>6</v>
      </c>
      <c r="V4355" s="3">
        <v>1</v>
      </c>
      <c r="W4355" t="s">
        <v>208</v>
      </c>
      <c r="X4355" t="s">
        <v>272</v>
      </c>
      <c r="Y4355">
        <v>440</v>
      </c>
      <c r="Z4355" s="14"/>
      <c r="AA4355" s="14"/>
      <c r="AB4355" s="14">
        <v>3</v>
      </c>
      <c r="AC4355" s="14"/>
      <c r="AD4355" s="14">
        <v>3</v>
      </c>
      <c r="AE4355" s="14"/>
      <c r="AF4355" s="14"/>
      <c r="AG4355" s="14"/>
      <c r="AH4355" s="14"/>
      <c r="AI4355" s="14"/>
      <c r="AJ4355" s="14"/>
      <c r="AK4355" s="14"/>
      <c r="AL4355" s="14"/>
      <c r="AM4355" s="14"/>
      <c r="AN4355" s="14"/>
      <c r="AO4355" s="14"/>
      <c r="AP4355" s="14"/>
      <c r="AQ4355" s="14"/>
      <c r="AR4355" s="14"/>
      <c r="AS4355" s="14"/>
      <c r="AT4355" s="14"/>
      <c r="AU4355" s="14"/>
      <c r="AV4355" s="14"/>
      <c r="AW4355" s="14"/>
      <c r="AX4355" s="14"/>
      <c r="AY4355" s="14"/>
      <c r="AZ4355" s="14"/>
      <c r="BA4355" s="14"/>
      <c r="BB4355" s="14"/>
      <c r="BC4355" s="14"/>
      <c r="BD4355" s="14"/>
      <c r="BE4355" s="14"/>
      <c r="BF4355" s="14"/>
      <c r="BG4355" s="14"/>
      <c r="BH4355" s="14"/>
      <c r="BI4355" s="14"/>
    </row>
    <row r="4356" spans="1:61" x14ac:dyDescent="0.25">
      <c r="A4356">
        <v>4355</v>
      </c>
      <c r="B4356" s="3">
        <v>2025</v>
      </c>
      <c r="C4356" s="3">
        <v>8</v>
      </c>
      <c r="D4356" t="s">
        <v>21</v>
      </c>
      <c r="E4356" s="21">
        <v>45882.056301331017</v>
      </c>
      <c r="F4356" t="s">
        <v>111</v>
      </c>
      <c r="G4356" t="s">
        <v>111</v>
      </c>
      <c r="H4356" t="s">
        <v>79</v>
      </c>
      <c r="I4356" t="s">
        <v>79</v>
      </c>
      <c r="J4356" t="s">
        <v>97</v>
      </c>
      <c r="K4356" t="s">
        <v>97</v>
      </c>
      <c r="L4356" t="s">
        <v>693</v>
      </c>
      <c r="M4356" t="s">
        <v>35</v>
      </c>
      <c r="N4356" t="s">
        <v>766</v>
      </c>
      <c r="O4356" t="s">
        <v>11649</v>
      </c>
      <c r="P4356" t="s">
        <v>12895</v>
      </c>
      <c r="Q4356" t="s">
        <v>5486</v>
      </c>
      <c r="S4356" t="s">
        <v>766</v>
      </c>
      <c r="T4356" s="4">
        <v>1850</v>
      </c>
      <c r="U4356" s="4">
        <v>10</v>
      </c>
      <c r="V4356" s="3">
        <v>1</v>
      </c>
      <c r="W4356" t="s">
        <v>208</v>
      </c>
      <c r="X4356" t="s">
        <v>272</v>
      </c>
      <c r="Y4356">
        <v>441</v>
      </c>
      <c r="Z4356" s="14">
        <v>1</v>
      </c>
      <c r="AA4356" s="14">
        <v>1</v>
      </c>
      <c r="AB4356" s="14">
        <v>2</v>
      </c>
      <c r="AC4356" s="14"/>
      <c r="AD4356" s="14"/>
      <c r="AE4356" s="14"/>
      <c r="AF4356" s="14"/>
      <c r="AG4356" s="14"/>
      <c r="AH4356" s="14">
        <v>1</v>
      </c>
      <c r="AI4356" s="14">
        <v>1</v>
      </c>
      <c r="AJ4356" s="14">
        <v>1</v>
      </c>
      <c r="AK4356" s="14">
        <v>1</v>
      </c>
      <c r="AL4356" s="14"/>
      <c r="AM4356" s="14">
        <v>1</v>
      </c>
      <c r="AN4356" s="14"/>
      <c r="AO4356" s="14"/>
      <c r="AP4356" s="14"/>
      <c r="AQ4356" s="14"/>
      <c r="AR4356" s="14"/>
      <c r="AS4356" s="14"/>
      <c r="AT4356" s="14"/>
      <c r="AU4356" s="14"/>
      <c r="AV4356" s="14"/>
      <c r="AW4356" s="14"/>
      <c r="AX4356" s="14"/>
      <c r="AY4356" s="14"/>
      <c r="AZ4356" s="14"/>
      <c r="BA4356" s="14"/>
      <c r="BB4356" s="14"/>
      <c r="BC4356" s="14">
        <v>1</v>
      </c>
      <c r="BD4356" s="14"/>
      <c r="BE4356" s="14"/>
      <c r="BF4356" s="14"/>
      <c r="BG4356" s="14"/>
      <c r="BH4356" s="14"/>
      <c r="BI4356" s="14"/>
    </row>
    <row r="4357" spans="1:61" x14ac:dyDescent="0.25">
      <c r="A4357">
        <v>4356</v>
      </c>
      <c r="B4357" s="3">
        <v>2025</v>
      </c>
      <c r="C4357" s="3">
        <v>8</v>
      </c>
      <c r="D4357" t="s">
        <v>21</v>
      </c>
      <c r="E4357" s="21">
        <v>45882.059700127313</v>
      </c>
      <c r="F4357" t="s">
        <v>111</v>
      </c>
      <c r="G4357" t="s">
        <v>111</v>
      </c>
      <c r="H4357" t="s">
        <v>81</v>
      </c>
      <c r="I4357" t="s">
        <v>81</v>
      </c>
      <c r="J4357" t="s">
        <v>97</v>
      </c>
      <c r="K4357" t="s">
        <v>97</v>
      </c>
      <c r="L4357" t="s">
        <v>34</v>
      </c>
      <c r="M4357" t="s">
        <v>34</v>
      </c>
      <c r="N4357" t="s">
        <v>633</v>
      </c>
      <c r="O4357" t="s">
        <v>11649</v>
      </c>
      <c r="P4357" t="s">
        <v>2878</v>
      </c>
      <c r="Q4357" t="s">
        <v>2879</v>
      </c>
      <c r="S4357" t="s">
        <v>12896</v>
      </c>
      <c r="T4357" s="4">
        <v>1100</v>
      </c>
      <c r="U4357" s="4">
        <v>6</v>
      </c>
      <c r="V4357" s="3">
        <v>1</v>
      </c>
      <c r="W4357" t="s">
        <v>208</v>
      </c>
      <c r="X4357" t="s">
        <v>272</v>
      </c>
      <c r="Y4357">
        <v>442</v>
      </c>
      <c r="Z4357" s="14">
        <v>1</v>
      </c>
      <c r="AA4357" s="14">
        <v>1</v>
      </c>
      <c r="AB4357" s="14">
        <v>1</v>
      </c>
      <c r="AC4357" s="14"/>
      <c r="AD4357" s="14"/>
      <c r="AE4357" s="14"/>
      <c r="AF4357" s="14"/>
      <c r="AG4357" s="14"/>
      <c r="AH4357" s="14"/>
      <c r="AI4357" s="14"/>
      <c r="AJ4357" s="14"/>
      <c r="AK4357" s="14">
        <v>1</v>
      </c>
      <c r="AL4357" s="14"/>
      <c r="AM4357" s="14">
        <v>1</v>
      </c>
      <c r="AN4357" s="14"/>
      <c r="AO4357" s="14"/>
      <c r="AP4357" s="14"/>
      <c r="AQ4357" s="14"/>
      <c r="AR4357" s="14"/>
      <c r="AS4357" s="14"/>
      <c r="AT4357" s="14"/>
      <c r="AU4357" s="14"/>
      <c r="AV4357" s="14"/>
      <c r="AW4357" s="14"/>
      <c r="AX4357" s="14"/>
      <c r="AY4357" s="14"/>
      <c r="AZ4357" s="14"/>
      <c r="BA4357" s="14"/>
      <c r="BB4357" s="14"/>
      <c r="BC4357" s="14">
        <v>1</v>
      </c>
      <c r="BD4357" s="14"/>
      <c r="BE4357" s="14"/>
      <c r="BF4357" s="14"/>
      <c r="BG4357" s="14"/>
      <c r="BH4357" s="14"/>
      <c r="BI4357" s="14"/>
    </row>
    <row r="4358" spans="1:61" x14ac:dyDescent="0.25">
      <c r="A4358">
        <v>4357</v>
      </c>
      <c r="B4358" s="3">
        <v>2025</v>
      </c>
      <c r="C4358" s="3">
        <v>8</v>
      </c>
      <c r="D4358" t="s">
        <v>21</v>
      </c>
      <c r="E4358" s="21">
        <v>45882.064132199077</v>
      </c>
      <c r="F4358" t="s">
        <v>111</v>
      </c>
      <c r="G4358" t="s">
        <v>111</v>
      </c>
      <c r="H4358" t="s">
        <v>81</v>
      </c>
      <c r="I4358" t="s">
        <v>81</v>
      </c>
      <c r="J4358" t="s">
        <v>98</v>
      </c>
      <c r="K4358" t="s">
        <v>98</v>
      </c>
      <c r="L4358" t="s">
        <v>33</v>
      </c>
      <c r="M4358" t="s">
        <v>33</v>
      </c>
      <c r="N4358" t="s">
        <v>830</v>
      </c>
      <c r="O4358" t="s">
        <v>11649</v>
      </c>
      <c r="P4358" t="s">
        <v>7039</v>
      </c>
      <c r="Q4358" t="s">
        <v>3235</v>
      </c>
      <c r="S4358" t="s">
        <v>12897</v>
      </c>
      <c r="T4358" s="4">
        <v>1100</v>
      </c>
      <c r="U4358" s="4">
        <v>6</v>
      </c>
      <c r="V4358" s="3">
        <v>1</v>
      </c>
      <c r="W4358" t="s">
        <v>208</v>
      </c>
      <c r="X4358" t="s">
        <v>272</v>
      </c>
      <c r="Y4358">
        <v>443</v>
      </c>
      <c r="Z4358" s="14">
        <v>1</v>
      </c>
      <c r="AA4358" s="14">
        <v>1</v>
      </c>
      <c r="AB4358" s="14"/>
      <c r="AC4358" s="14"/>
      <c r="AD4358" s="14"/>
      <c r="AE4358" s="14"/>
      <c r="AF4358" s="14"/>
      <c r="AG4358" s="14"/>
      <c r="AH4358" s="14">
        <v>1</v>
      </c>
      <c r="AI4358" s="14"/>
      <c r="AJ4358" s="14"/>
      <c r="AK4358" s="14">
        <v>1</v>
      </c>
      <c r="AL4358" s="14"/>
      <c r="AM4358" s="14">
        <v>1</v>
      </c>
      <c r="AN4358" s="14"/>
      <c r="AO4358" s="14"/>
      <c r="AP4358" s="14"/>
      <c r="AQ4358" s="14"/>
      <c r="AR4358" s="14"/>
      <c r="AS4358" s="14"/>
      <c r="AT4358" s="14"/>
      <c r="AU4358" s="14"/>
      <c r="AV4358" s="14"/>
      <c r="AW4358" s="14"/>
      <c r="AX4358" s="14"/>
      <c r="AY4358" s="14"/>
      <c r="AZ4358" s="14"/>
      <c r="BA4358" s="14"/>
      <c r="BB4358" s="14"/>
      <c r="BC4358" s="14">
        <v>1</v>
      </c>
      <c r="BD4358" s="14"/>
      <c r="BE4358" s="14"/>
      <c r="BF4358" s="14"/>
      <c r="BG4358" s="14"/>
      <c r="BH4358" s="14"/>
      <c r="BI4358" s="14"/>
    </row>
    <row r="4359" spans="1:61" x14ac:dyDescent="0.25">
      <c r="A4359">
        <v>4358</v>
      </c>
      <c r="B4359" s="3">
        <v>2025</v>
      </c>
      <c r="C4359" s="3">
        <v>8</v>
      </c>
      <c r="D4359" t="s">
        <v>21</v>
      </c>
      <c r="E4359" s="21">
        <v>45882.068316192133</v>
      </c>
      <c r="F4359" t="s">
        <v>111</v>
      </c>
      <c r="G4359" t="s">
        <v>111</v>
      </c>
      <c r="H4359" t="s">
        <v>79</v>
      </c>
      <c r="I4359" t="s">
        <v>79</v>
      </c>
      <c r="J4359" t="s">
        <v>97</v>
      </c>
      <c r="K4359" t="s">
        <v>97</v>
      </c>
      <c r="L4359" t="s">
        <v>34</v>
      </c>
      <c r="M4359" t="s">
        <v>34</v>
      </c>
      <c r="N4359" t="s">
        <v>881</v>
      </c>
      <c r="O4359" t="s">
        <v>11649</v>
      </c>
      <c r="P4359" t="s">
        <v>12898</v>
      </c>
      <c r="Q4359" t="s">
        <v>12899</v>
      </c>
      <c r="S4359" t="s">
        <v>12900</v>
      </c>
      <c r="T4359" s="4">
        <v>1100</v>
      </c>
      <c r="U4359" s="4">
        <v>6</v>
      </c>
      <c r="V4359" s="3">
        <v>1</v>
      </c>
      <c r="W4359" t="s">
        <v>208</v>
      </c>
      <c r="X4359" t="s">
        <v>272</v>
      </c>
      <c r="Y4359">
        <v>444</v>
      </c>
      <c r="Z4359" s="14">
        <v>1</v>
      </c>
      <c r="AA4359" s="14">
        <v>1</v>
      </c>
      <c r="AB4359" s="14">
        <v>1</v>
      </c>
      <c r="AC4359" s="14"/>
      <c r="AD4359" s="14"/>
      <c r="AE4359" s="14"/>
      <c r="AF4359" s="14"/>
      <c r="AG4359" s="14"/>
      <c r="AH4359" s="14"/>
      <c r="AI4359" s="14"/>
      <c r="AJ4359" s="14"/>
      <c r="AK4359" s="14">
        <v>1</v>
      </c>
      <c r="AL4359" s="14"/>
      <c r="AM4359" s="14">
        <v>1</v>
      </c>
      <c r="AN4359" s="14"/>
      <c r="AO4359" s="14"/>
      <c r="AP4359" s="14"/>
      <c r="AQ4359" s="14"/>
      <c r="AR4359" s="14"/>
      <c r="AS4359" s="14"/>
      <c r="AT4359" s="14"/>
      <c r="AU4359" s="14"/>
      <c r="AV4359" s="14"/>
      <c r="AW4359" s="14"/>
      <c r="AX4359" s="14"/>
      <c r="AY4359" s="14"/>
      <c r="AZ4359" s="14"/>
      <c r="BA4359" s="14">
        <v>1</v>
      </c>
      <c r="BB4359" s="14"/>
      <c r="BC4359" s="14"/>
      <c r="BD4359" s="14"/>
      <c r="BE4359" s="14"/>
      <c r="BF4359" s="14"/>
      <c r="BG4359" s="14"/>
      <c r="BH4359" s="14"/>
      <c r="BI4359" s="14"/>
    </row>
    <row r="4360" spans="1:61" x14ac:dyDescent="0.25">
      <c r="A4360">
        <v>4359</v>
      </c>
      <c r="B4360" s="3">
        <v>2025</v>
      </c>
      <c r="C4360" s="3">
        <v>8</v>
      </c>
      <c r="D4360" t="s">
        <v>21</v>
      </c>
      <c r="E4360" s="21">
        <v>45882.077093761567</v>
      </c>
      <c r="F4360" t="s">
        <v>111</v>
      </c>
      <c r="G4360" t="s">
        <v>111</v>
      </c>
      <c r="H4360" t="s">
        <v>79</v>
      </c>
      <c r="I4360" t="s">
        <v>79</v>
      </c>
      <c r="J4360" t="s">
        <v>97</v>
      </c>
      <c r="K4360" t="s">
        <v>97</v>
      </c>
      <c r="L4360" t="s">
        <v>36</v>
      </c>
      <c r="M4360" t="s">
        <v>36</v>
      </c>
      <c r="N4360" t="s">
        <v>1040</v>
      </c>
      <c r="O4360" t="s">
        <v>11649</v>
      </c>
      <c r="P4360" t="s">
        <v>12901</v>
      </c>
      <c r="Q4360" t="s">
        <v>12902</v>
      </c>
      <c r="S4360" t="s">
        <v>12903</v>
      </c>
      <c r="T4360" s="4">
        <v>1100</v>
      </c>
      <c r="U4360" s="4">
        <v>6</v>
      </c>
      <c r="V4360" s="3">
        <v>1</v>
      </c>
      <c r="W4360" t="s">
        <v>208</v>
      </c>
      <c r="X4360" t="s">
        <v>272</v>
      </c>
      <c r="Y4360">
        <v>445</v>
      </c>
      <c r="Z4360" s="14">
        <v>1</v>
      </c>
      <c r="AA4360" s="14">
        <v>1</v>
      </c>
      <c r="AB4360" s="14">
        <v>1</v>
      </c>
      <c r="AC4360" s="14"/>
      <c r="AD4360" s="14"/>
      <c r="AE4360" s="14"/>
      <c r="AF4360" s="14"/>
      <c r="AG4360" s="14"/>
      <c r="AH4360" s="14"/>
      <c r="AI4360" s="14"/>
      <c r="AJ4360" s="14">
        <v>1</v>
      </c>
      <c r="AK4360" s="14"/>
      <c r="AL4360" s="14"/>
      <c r="AM4360" s="14">
        <v>1</v>
      </c>
      <c r="AN4360" s="14"/>
      <c r="AO4360" s="14"/>
      <c r="AP4360" s="14"/>
      <c r="AQ4360" s="14"/>
      <c r="AR4360" s="14"/>
      <c r="AS4360" s="14"/>
      <c r="AT4360" s="14"/>
      <c r="AU4360" s="14"/>
      <c r="AV4360" s="14"/>
      <c r="AW4360" s="14"/>
      <c r="AX4360" s="14"/>
      <c r="AY4360" s="14"/>
      <c r="AZ4360" s="14"/>
      <c r="BA4360" s="14">
        <v>1</v>
      </c>
      <c r="BB4360" s="14"/>
      <c r="BC4360" s="14"/>
      <c r="BD4360" s="14"/>
      <c r="BE4360" s="14"/>
      <c r="BF4360" s="14"/>
      <c r="BG4360" s="14"/>
      <c r="BH4360" s="14"/>
      <c r="BI4360" s="14"/>
    </row>
    <row r="4361" spans="1:61" x14ac:dyDescent="0.25">
      <c r="A4361">
        <v>4360</v>
      </c>
      <c r="B4361" s="3">
        <v>2025</v>
      </c>
      <c r="C4361" s="3">
        <v>8</v>
      </c>
      <c r="D4361" t="s">
        <v>21</v>
      </c>
      <c r="E4361" s="21">
        <v>45882.080860185182</v>
      </c>
      <c r="F4361" t="s">
        <v>111</v>
      </c>
      <c r="G4361" t="s">
        <v>111</v>
      </c>
      <c r="H4361" t="s">
        <v>79</v>
      </c>
      <c r="I4361" t="s">
        <v>79</v>
      </c>
      <c r="J4361" t="s">
        <v>98</v>
      </c>
      <c r="K4361" t="s">
        <v>98</v>
      </c>
      <c r="L4361" t="s">
        <v>33</v>
      </c>
      <c r="M4361" t="s">
        <v>33</v>
      </c>
      <c r="N4361" t="s">
        <v>12904</v>
      </c>
      <c r="O4361" t="s">
        <v>11649</v>
      </c>
      <c r="P4361" t="s">
        <v>12905</v>
      </c>
      <c r="Q4361" t="s">
        <v>12906</v>
      </c>
      <c r="S4361" t="s">
        <v>12907</v>
      </c>
      <c r="T4361" s="4">
        <v>1070</v>
      </c>
      <c r="U4361" s="4">
        <v>8</v>
      </c>
      <c r="V4361" s="3">
        <v>1</v>
      </c>
      <c r="W4361" t="s">
        <v>208</v>
      </c>
      <c r="X4361" t="s">
        <v>272</v>
      </c>
      <c r="Y4361">
        <v>446</v>
      </c>
      <c r="Z4361" s="14"/>
      <c r="AA4361" s="14"/>
      <c r="AB4361" s="14"/>
      <c r="AC4361" s="14"/>
      <c r="AD4361" s="14"/>
      <c r="AE4361" s="14"/>
      <c r="AF4361" s="14"/>
      <c r="AG4361" s="14"/>
      <c r="AH4361" s="14"/>
      <c r="AI4361" s="14"/>
      <c r="AJ4361" s="14"/>
      <c r="AK4361" s="14"/>
      <c r="AL4361" s="14"/>
      <c r="AM4361" s="14"/>
      <c r="AN4361" s="14">
        <v>2</v>
      </c>
      <c r="AO4361" s="14">
        <v>2</v>
      </c>
      <c r="AP4361" s="14">
        <v>4</v>
      </c>
      <c r="AQ4361" s="14"/>
      <c r="AR4361" s="14"/>
      <c r="AS4361" s="14"/>
      <c r="AT4361" s="14"/>
      <c r="AU4361" s="14"/>
      <c r="AV4361" s="14"/>
      <c r="AW4361" s="14"/>
      <c r="AX4361" s="14"/>
      <c r="AY4361" s="14"/>
      <c r="AZ4361" s="14"/>
      <c r="BA4361" s="14"/>
      <c r="BB4361" s="14"/>
      <c r="BC4361" s="14"/>
      <c r="BD4361" s="14"/>
      <c r="BE4361" s="14"/>
      <c r="BF4361" s="14"/>
      <c r="BG4361" s="14"/>
      <c r="BH4361" s="14"/>
      <c r="BI4361" s="14"/>
    </row>
    <row r="4362" spans="1:61" x14ac:dyDescent="0.25">
      <c r="A4362">
        <v>4361</v>
      </c>
      <c r="B4362" s="3">
        <v>2025</v>
      </c>
      <c r="C4362" s="3">
        <v>8</v>
      </c>
      <c r="D4362" t="s">
        <v>21</v>
      </c>
      <c r="E4362" s="21">
        <v>45882.086431932868</v>
      </c>
      <c r="F4362" t="s">
        <v>111</v>
      </c>
      <c r="G4362" t="s">
        <v>111</v>
      </c>
      <c r="H4362" t="s">
        <v>79</v>
      </c>
      <c r="I4362" t="s">
        <v>79</v>
      </c>
      <c r="J4362" t="s">
        <v>98</v>
      </c>
      <c r="K4362" t="s">
        <v>98</v>
      </c>
      <c r="L4362" t="s">
        <v>32</v>
      </c>
      <c r="M4362" t="s">
        <v>32</v>
      </c>
      <c r="N4362" t="s">
        <v>859</v>
      </c>
      <c r="O4362" t="s">
        <v>11649</v>
      </c>
      <c r="P4362" t="s">
        <v>12085</v>
      </c>
      <c r="Q4362" t="s">
        <v>12908</v>
      </c>
      <c r="S4362" t="s">
        <v>12909</v>
      </c>
      <c r="T4362" s="4">
        <v>1100</v>
      </c>
      <c r="U4362" s="4">
        <v>6</v>
      </c>
      <c r="V4362" s="3">
        <v>1</v>
      </c>
      <c r="W4362" t="s">
        <v>208</v>
      </c>
      <c r="X4362" t="s">
        <v>272</v>
      </c>
      <c r="Y4362">
        <v>447</v>
      </c>
      <c r="Z4362" s="14">
        <v>1</v>
      </c>
      <c r="AA4362" s="14">
        <v>1</v>
      </c>
      <c r="AB4362" s="14">
        <v>1</v>
      </c>
      <c r="AC4362" s="14"/>
      <c r="AD4362" s="14"/>
      <c r="AE4362" s="14"/>
      <c r="AF4362" s="14"/>
      <c r="AG4362" s="14"/>
      <c r="AH4362" s="14"/>
      <c r="AI4362" s="14"/>
      <c r="AJ4362" s="14"/>
      <c r="AK4362" s="14">
        <v>1</v>
      </c>
      <c r="AL4362" s="14"/>
      <c r="AM4362" s="14">
        <v>1</v>
      </c>
      <c r="AN4362" s="14"/>
      <c r="AO4362" s="14"/>
      <c r="AP4362" s="14"/>
      <c r="AQ4362" s="14"/>
      <c r="AR4362" s="14"/>
      <c r="AS4362" s="14"/>
      <c r="AT4362" s="14"/>
      <c r="AU4362" s="14"/>
      <c r="AV4362" s="14"/>
      <c r="AW4362" s="14"/>
      <c r="AX4362" s="14"/>
      <c r="AY4362" s="14"/>
      <c r="AZ4362" s="14"/>
      <c r="BA4362" s="14">
        <v>1</v>
      </c>
      <c r="BB4362" s="14"/>
      <c r="BC4362" s="14"/>
      <c r="BD4362" s="14"/>
      <c r="BE4362" s="14"/>
      <c r="BF4362" s="14"/>
      <c r="BG4362" s="14"/>
      <c r="BH4362" s="14"/>
      <c r="BI4362" s="14"/>
    </row>
    <row r="4363" spans="1:61" x14ac:dyDescent="0.25">
      <c r="A4363">
        <v>4362</v>
      </c>
      <c r="B4363" s="3">
        <v>2025</v>
      </c>
      <c r="C4363" s="3">
        <v>8</v>
      </c>
      <c r="D4363" t="s">
        <v>21</v>
      </c>
      <c r="E4363" s="21">
        <v>45882.331280625003</v>
      </c>
      <c r="F4363" t="s">
        <v>113</v>
      </c>
      <c r="G4363" t="s">
        <v>113</v>
      </c>
      <c r="H4363" t="s">
        <v>79</v>
      </c>
      <c r="I4363" t="s">
        <v>79</v>
      </c>
      <c r="J4363" t="s">
        <v>98</v>
      </c>
      <c r="K4363" t="s">
        <v>98</v>
      </c>
      <c r="L4363" t="s">
        <v>32</v>
      </c>
      <c r="M4363" t="s">
        <v>32</v>
      </c>
      <c r="N4363" t="s">
        <v>1197</v>
      </c>
      <c r="O4363" t="s">
        <v>11649</v>
      </c>
      <c r="P4363" t="s">
        <v>12910</v>
      </c>
      <c r="Q4363" t="s">
        <v>12911</v>
      </c>
      <c r="R4363" t="s">
        <v>12912</v>
      </c>
      <c r="S4363" t="s">
        <v>12913</v>
      </c>
      <c r="T4363" s="4">
        <v>1550</v>
      </c>
      <c r="U4363" s="4">
        <v>8</v>
      </c>
      <c r="V4363" s="3">
        <v>1</v>
      </c>
      <c r="W4363" t="s">
        <v>208</v>
      </c>
      <c r="X4363" t="s">
        <v>272</v>
      </c>
      <c r="Y4363">
        <v>448</v>
      </c>
      <c r="Z4363" s="14">
        <v>4</v>
      </c>
      <c r="AA4363" s="14"/>
      <c r="AB4363" s="14"/>
      <c r="AC4363" s="14"/>
      <c r="AD4363" s="14"/>
      <c r="AE4363" s="14"/>
      <c r="AF4363" s="14"/>
      <c r="AG4363" s="14"/>
      <c r="AH4363" s="14">
        <v>2</v>
      </c>
      <c r="AI4363" s="14"/>
      <c r="AJ4363" s="14">
        <v>2</v>
      </c>
      <c r="AK4363" s="14"/>
      <c r="AL4363" s="14"/>
      <c r="AM4363" s="14"/>
      <c r="AN4363" s="14"/>
      <c r="AO4363" s="14"/>
      <c r="AP4363" s="14"/>
      <c r="AQ4363" s="14"/>
      <c r="AR4363" s="14"/>
      <c r="AS4363" s="14"/>
      <c r="AT4363" s="14"/>
      <c r="AU4363" s="14"/>
      <c r="AV4363" s="14"/>
      <c r="AW4363" s="14"/>
      <c r="AX4363" s="14"/>
      <c r="AY4363" s="14"/>
      <c r="AZ4363" s="14"/>
      <c r="BA4363" s="14"/>
      <c r="BB4363" s="14"/>
      <c r="BC4363" s="14"/>
      <c r="BD4363" s="14"/>
      <c r="BE4363" s="14"/>
      <c r="BF4363" s="14"/>
      <c r="BG4363" s="14"/>
      <c r="BH4363" s="14"/>
      <c r="BI4363" s="14"/>
    </row>
    <row r="4364" spans="1:61" x14ac:dyDescent="0.25">
      <c r="A4364">
        <v>4363</v>
      </c>
      <c r="B4364" s="3">
        <v>2025</v>
      </c>
      <c r="C4364" s="3">
        <v>8</v>
      </c>
      <c r="D4364" t="s">
        <v>21</v>
      </c>
      <c r="E4364" s="21">
        <v>45882.336718229169</v>
      </c>
      <c r="F4364" t="s">
        <v>113</v>
      </c>
      <c r="G4364" t="s">
        <v>113</v>
      </c>
      <c r="H4364" t="s">
        <v>79</v>
      </c>
      <c r="I4364" t="s">
        <v>79</v>
      </c>
      <c r="J4364" t="s">
        <v>97</v>
      </c>
      <c r="K4364" t="s">
        <v>97</v>
      </c>
      <c r="L4364" t="s">
        <v>39</v>
      </c>
      <c r="M4364" t="s">
        <v>39</v>
      </c>
      <c r="N4364" t="s">
        <v>1680</v>
      </c>
      <c r="O4364" t="s">
        <v>11649</v>
      </c>
      <c r="P4364" t="s">
        <v>12914</v>
      </c>
      <c r="Q4364" t="s">
        <v>4743</v>
      </c>
      <c r="S4364" t="s">
        <v>12915</v>
      </c>
      <c r="T4364" s="4">
        <v>1100</v>
      </c>
      <c r="U4364" s="4">
        <v>6</v>
      </c>
      <c r="V4364" s="3">
        <v>1</v>
      </c>
      <c r="W4364" t="s">
        <v>208</v>
      </c>
      <c r="X4364" t="s">
        <v>272</v>
      </c>
      <c r="Y4364">
        <v>449</v>
      </c>
      <c r="Z4364" s="14">
        <v>1</v>
      </c>
      <c r="AA4364" s="14">
        <v>1</v>
      </c>
      <c r="AB4364" s="14">
        <v>1</v>
      </c>
      <c r="AC4364" s="14"/>
      <c r="AD4364" s="14"/>
      <c r="AE4364" s="14"/>
      <c r="AF4364" s="14"/>
      <c r="AG4364" s="14"/>
      <c r="AH4364" s="14"/>
      <c r="AI4364" s="14"/>
      <c r="AJ4364" s="14">
        <v>1</v>
      </c>
      <c r="AK4364" s="14"/>
      <c r="AL4364" s="14"/>
      <c r="AM4364" s="14">
        <v>1</v>
      </c>
      <c r="AN4364" s="14"/>
      <c r="AO4364" s="14"/>
      <c r="AP4364" s="14"/>
      <c r="AQ4364" s="14"/>
      <c r="AR4364" s="14"/>
      <c r="AS4364" s="14"/>
      <c r="AT4364" s="14"/>
      <c r="AU4364" s="14"/>
      <c r="AV4364" s="14"/>
      <c r="AW4364" s="14"/>
      <c r="AX4364" s="14"/>
      <c r="AY4364" s="14"/>
      <c r="AZ4364" s="14"/>
      <c r="BA4364" s="14"/>
      <c r="BB4364" s="14"/>
      <c r="BC4364" s="14">
        <v>1</v>
      </c>
      <c r="BD4364" s="14"/>
      <c r="BE4364" s="14"/>
      <c r="BF4364" s="14"/>
      <c r="BG4364" s="14"/>
      <c r="BH4364" s="14"/>
      <c r="BI4364" s="14"/>
    </row>
    <row r="4365" spans="1:61" x14ac:dyDescent="0.25">
      <c r="A4365">
        <v>4364</v>
      </c>
      <c r="B4365" s="3">
        <v>2025</v>
      </c>
      <c r="C4365" s="3">
        <v>8</v>
      </c>
      <c r="D4365" t="s">
        <v>21</v>
      </c>
      <c r="E4365" s="21">
        <v>45882.379099398153</v>
      </c>
      <c r="F4365" t="s">
        <v>113</v>
      </c>
      <c r="G4365" t="s">
        <v>113</v>
      </c>
      <c r="H4365" t="s">
        <v>79</v>
      </c>
      <c r="I4365" t="s">
        <v>79</v>
      </c>
      <c r="J4365" t="s">
        <v>98</v>
      </c>
      <c r="K4365" t="s">
        <v>98</v>
      </c>
      <c r="L4365" t="s">
        <v>32</v>
      </c>
      <c r="M4365" t="s">
        <v>32</v>
      </c>
      <c r="N4365" t="s">
        <v>830</v>
      </c>
      <c r="O4365" t="s">
        <v>11649</v>
      </c>
      <c r="P4365" t="s">
        <v>12916</v>
      </c>
      <c r="Q4365" t="s">
        <v>12917</v>
      </c>
      <c r="S4365" t="s">
        <v>12918</v>
      </c>
      <c r="T4365" s="4">
        <v>1070</v>
      </c>
      <c r="U4365" s="4">
        <v>8</v>
      </c>
      <c r="V4365" s="3">
        <v>1</v>
      </c>
      <c r="W4365" t="s">
        <v>208</v>
      </c>
      <c r="X4365" t="s">
        <v>272</v>
      </c>
      <c r="Y4365">
        <v>450</v>
      </c>
      <c r="Z4365" s="14"/>
      <c r="AA4365" s="14"/>
      <c r="AB4365" s="14"/>
      <c r="AC4365" s="14"/>
      <c r="AD4365" s="14"/>
      <c r="AE4365" s="14"/>
      <c r="AF4365" s="14"/>
      <c r="AG4365" s="14"/>
      <c r="AH4365" s="14"/>
      <c r="AI4365" s="14"/>
      <c r="AJ4365" s="14"/>
      <c r="AK4365" s="14"/>
      <c r="AL4365" s="14"/>
      <c r="AM4365" s="14"/>
      <c r="AN4365" s="14">
        <v>4</v>
      </c>
      <c r="AO4365" s="14">
        <v>2</v>
      </c>
      <c r="AP4365" s="14">
        <v>2</v>
      </c>
      <c r="AQ4365" s="14"/>
      <c r="AR4365" s="14"/>
      <c r="AS4365" s="14"/>
      <c r="AT4365" s="14"/>
      <c r="AU4365" s="14"/>
      <c r="AV4365" s="14"/>
      <c r="AW4365" s="14"/>
      <c r="AX4365" s="14"/>
      <c r="AY4365" s="14"/>
      <c r="AZ4365" s="14"/>
      <c r="BA4365" s="14"/>
      <c r="BB4365" s="14"/>
      <c r="BC4365" s="14"/>
      <c r="BD4365" s="14"/>
      <c r="BE4365" s="14"/>
      <c r="BF4365" s="14"/>
      <c r="BG4365" s="14"/>
      <c r="BH4365" s="14"/>
      <c r="BI4365" s="14"/>
    </row>
    <row r="4366" spans="1:61" x14ac:dyDescent="0.25">
      <c r="A4366">
        <v>4365</v>
      </c>
      <c r="B4366" s="3">
        <v>2025</v>
      </c>
      <c r="C4366" s="3">
        <v>8</v>
      </c>
      <c r="D4366" t="s">
        <v>21</v>
      </c>
      <c r="E4366" s="21">
        <v>45882.39769125</v>
      </c>
      <c r="F4366" t="s">
        <v>113</v>
      </c>
      <c r="G4366" t="s">
        <v>113</v>
      </c>
      <c r="H4366" t="s">
        <v>79</v>
      </c>
      <c r="I4366" t="s">
        <v>79</v>
      </c>
      <c r="J4366" t="s">
        <v>98</v>
      </c>
      <c r="K4366" t="s">
        <v>98</v>
      </c>
      <c r="L4366" t="s">
        <v>32</v>
      </c>
      <c r="M4366" t="s">
        <v>32</v>
      </c>
      <c r="N4366" t="s">
        <v>1013</v>
      </c>
      <c r="O4366" t="s">
        <v>11649</v>
      </c>
      <c r="P4366" t="s">
        <v>12919</v>
      </c>
      <c r="Q4366" t="s">
        <v>12920</v>
      </c>
      <c r="R4366" t="s">
        <v>12921</v>
      </c>
      <c r="S4366" t="s">
        <v>12922</v>
      </c>
      <c r="T4366" s="4">
        <v>1070</v>
      </c>
      <c r="U4366" s="4">
        <v>8</v>
      </c>
      <c r="V4366" s="3">
        <v>1</v>
      </c>
      <c r="W4366" t="s">
        <v>208</v>
      </c>
      <c r="X4366" t="s">
        <v>272</v>
      </c>
      <c r="Y4366">
        <v>451</v>
      </c>
      <c r="Z4366" s="14"/>
      <c r="AA4366" s="14"/>
      <c r="AB4366" s="14"/>
      <c r="AC4366" s="14"/>
      <c r="AD4366" s="14"/>
      <c r="AE4366" s="14"/>
      <c r="AF4366" s="14"/>
      <c r="AG4366" s="14"/>
      <c r="AH4366" s="14"/>
      <c r="AI4366" s="14"/>
      <c r="AJ4366" s="14"/>
      <c r="AK4366" s="14"/>
      <c r="AL4366" s="14"/>
      <c r="AM4366" s="14"/>
      <c r="AN4366" s="14">
        <v>2</v>
      </c>
      <c r="AO4366" s="14">
        <v>4</v>
      </c>
      <c r="AP4366" s="14">
        <v>2</v>
      </c>
      <c r="AQ4366" s="14"/>
      <c r="AR4366" s="14"/>
      <c r="AS4366" s="14"/>
      <c r="AT4366" s="14"/>
      <c r="AU4366" s="14"/>
      <c r="AV4366" s="14"/>
      <c r="AW4366" s="14"/>
      <c r="AX4366" s="14"/>
      <c r="AY4366" s="14"/>
      <c r="AZ4366" s="14"/>
      <c r="BA4366" s="14"/>
      <c r="BB4366" s="14"/>
      <c r="BC4366" s="14"/>
      <c r="BD4366" s="14"/>
      <c r="BE4366" s="14"/>
      <c r="BF4366" s="14"/>
      <c r="BG4366" s="14"/>
      <c r="BH4366" s="14"/>
      <c r="BI4366" s="14"/>
    </row>
    <row r="4367" spans="1:61" x14ac:dyDescent="0.25">
      <c r="A4367">
        <v>4366</v>
      </c>
      <c r="B4367" s="3">
        <v>2025</v>
      </c>
      <c r="C4367" s="3">
        <v>8</v>
      </c>
      <c r="D4367" t="s">
        <v>21</v>
      </c>
      <c r="E4367" s="21">
        <v>45882.401295914351</v>
      </c>
      <c r="F4367" t="s">
        <v>113</v>
      </c>
      <c r="G4367" t="s">
        <v>113</v>
      </c>
      <c r="H4367" t="s">
        <v>79</v>
      </c>
      <c r="I4367" t="s">
        <v>79</v>
      </c>
      <c r="J4367" t="s">
        <v>97</v>
      </c>
      <c r="K4367" t="s">
        <v>97</v>
      </c>
      <c r="L4367" t="s">
        <v>41</v>
      </c>
      <c r="M4367" t="s">
        <v>41</v>
      </c>
      <c r="N4367" t="s">
        <v>41</v>
      </c>
      <c r="O4367" t="s">
        <v>11649</v>
      </c>
      <c r="P4367" t="s">
        <v>12923</v>
      </c>
      <c r="Q4367" t="s">
        <v>12924</v>
      </c>
      <c r="S4367" t="s">
        <v>12925</v>
      </c>
      <c r="T4367" s="4">
        <v>1070</v>
      </c>
      <c r="U4367" s="4">
        <v>8</v>
      </c>
      <c r="V4367" s="3">
        <v>1</v>
      </c>
      <c r="W4367" t="s">
        <v>208</v>
      </c>
      <c r="X4367" t="s">
        <v>272</v>
      </c>
      <c r="Y4367">
        <v>452</v>
      </c>
      <c r="Z4367" s="14"/>
      <c r="AA4367" s="14"/>
      <c r="AB4367" s="14"/>
      <c r="AC4367" s="14"/>
      <c r="AD4367" s="14"/>
      <c r="AE4367" s="14"/>
      <c r="AF4367" s="14"/>
      <c r="AG4367" s="14"/>
      <c r="AH4367" s="14"/>
      <c r="AI4367" s="14"/>
      <c r="AJ4367" s="14"/>
      <c r="AK4367" s="14"/>
      <c r="AL4367" s="14"/>
      <c r="AM4367" s="14"/>
      <c r="AN4367" s="14">
        <v>2</v>
      </c>
      <c r="AO4367" s="14">
        <v>3</v>
      </c>
      <c r="AP4367" s="14">
        <v>2</v>
      </c>
      <c r="AQ4367" s="14"/>
      <c r="AR4367" s="14"/>
      <c r="AS4367" s="14"/>
      <c r="AT4367" s="14">
        <v>1</v>
      </c>
      <c r="AU4367" s="14"/>
      <c r="AV4367" s="14"/>
      <c r="AW4367" s="14"/>
      <c r="AX4367" s="14"/>
      <c r="AY4367" s="14"/>
      <c r="AZ4367" s="14"/>
      <c r="BA4367" s="14"/>
      <c r="BB4367" s="14"/>
      <c r="BC4367" s="14"/>
      <c r="BD4367" s="14"/>
      <c r="BE4367" s="14"/>
      <c r="BF4367" s="14"/>
      <c r="BG4367" s="14"/>
      <c r="BH4367" s="14"/>
      <c r="BI4367" s="14"/>
    </row>
    <row r="4368" spans="1:61" x14ac:dyDescent="0.25">
      <c r="A4368">
        <v>4367</v>
      </c>
      <c r="B4368" s="3">
        <v>2025</v>
      </c>
      <c r="C4368" s="3">
        <v>8</v>
      </c>
      <c r="D4368" t="s">
        <v>21</v>
      </c>
      <c r="E4368" s="21">
        <v>45882.475176053238</v>
      </c>
      <c r="F4368" t="s">
        <v>113</v>
      </c>
      <c r="G4368" t="s">
        <v>113</v>
      </c>
      <c r="H4368" t="s">
        <v>79</v>
      </c>
      <c r="I4368" t="s">
        <v>79</v>
      </c>
      <c r="J4368" t="s">
        <v>98</v>
      </c>
      <c r="K4368" t="s">
        <v>98</v>
      </c>
      <c r="L4368" t="s">
        <v>32</v>
      </c>
      <c r="M4368" t="s">
        <v>32</v>
      </c>
      <c r="N4368" t="s">
        <v>1053</v>
      </c>
      <c r="O4368" t="s">
        <v>11649</v>
      </c>
      <c r="P4368" t="s">
        <v>1350</v>
      </c>
      <c r="Q4368" t="s">
        <v>12926</v>
      </c>
      <c r="S4368" t="s">
        <v>12927</v>
      </c>
      <c r="T4368" s="4">
        <v>1070</v>
      </c>
      <c r="U4368" s="4">
        <v>8</v>
      </c>
      <c r="V4368" s="3">
        <v>1</v>
      </c>
      <c r="W4368" t="s">
        <v>208</v>
      </c>
      <c r="X4368" t="s">
        <v>272</v>
      </c>
      <c r="Y4368">
        <v>453</v>
      </c>
      <c r="Z4368" s="14"/>
      <c r="AA4368" s="14"/>
      <c r="AB4368" s="14"/>
      <c r="AC4368" s="14"/>
      <c r="AD4368" s="14"/>
      <c r="AE4368" s="14"/>
      <c r="AF4368" s="14"/>
      <c r="AG4368" s="14"/>
      <c r="AH4368" s="14"/>
      <c r="AI4368" s="14"/>
      <c r="AJ4368" s="14"/>
      <c r="AK4368" s="14"/>
      <c r="AL4368" s="14"/>
      <c r="AM4368" s="14"/>
      <c r="AN4368" s="14">
        <v>2</v>
      </c>
      <c r="AO4368" s="14">
        <v>4</v>
      </c>
      <c r="AP4368" s="14">
        <v>2</v>
      </c>
      <c r="AQ4368" s="14"/>
      <c r="AR4368" s="14"/>
      <c r="AS4368" s="14"/>
      <c r="AT4368" s="14"/>
      <c r="AU4368" s="14"/>
      <c r="AV4368" s="14"/>
      <c r="AW4368" s="14"/>
      <c r="AX4368" s="14"/>
      <c r="AY4368" s="14"/>
      <c r="AZ4368" s="14"/>
      <c r="BA4368" s="14"/>
      <c r="BB4368" s="14"/>
      <c r="BC4368" s="14"/>
      <c r="BD4368" s="14"/>
      <c r="BE4368" s="14"/>
      <c r="BF4368" s="14"/>
      <c r="BG4368" s="14"/>
      <c r="BH4368" s="14"/>
      <c r="BI4368" s="14"/>
    </row>
    <row r="4369" spans="1:61" x14ac:dyDescent="0.25">
      <c r="A4369">
        <v>4368</v>
      </c>
      <c r="B4369" s="3">
        <v>2025</v>
      </c>
      <c r="C4369" s="3">
        <v>8</v>
      </c>
      <c r="D4369" t="s">
        <v>21</v>
      </c>
      <c r="E4369" s="21">
        <v>45882.487728831024</v>
      </c>
      <c r="F4369" t="s">
        <v>113</v>
      </c>
      <c r="G4369" t="s">
        <v>113</v>
      </c>
      <c r="H4369" t="s">
        <v>79</v>
      </c>
      <c r="I4369" t="s">
        <v>79</v>
      </c>
      <c r="J4369" t="s">
        <v>98</v>
      </c>
      <c r="K4369" t="s">
        <v>98</v>
      </c>
      <c r="L4369" t="s">
        <v>32</v>
      </c>
      <c r="M4369" t="s">
        <v>32</v>
      </c>
      <c r="N4369" t="s">
        <v>654</v>
      </c>
      <c r="O4369" t="s">
        <v>11649</v>
      </c>
      <c r="P4369" t="s">
        <v>12928</v>
      </c>
      <c r="Q4369" t="s">
        <v>12929</v>
      </c>
      <c r="S4369" t="s">
        <v>12930</v>
      </c>
      <c r="T4369" s="4">
        <v>1070</v>
      </c>
      <c r="U4369" s="4">
        <v>8</v>
      </c>
      <c r="V4369" s="3">
        <v>1</v>
      </c>
      <c r="W4369" t="s">
        <v>208</v>
      </c>
      <c r="X4369" t="s">
        <v>272</v>
      </c>
      <c r="Y4369">
        <v>454</v>
      </c>
      <c r="Z4369" s="14"/>
      <c r="AA4369" s="14"/>
      <c r="AB4369" s="14"/>
      <c r="AC4369" s="14"/>
      <c r="AD4369" s="14"/>
      <c r="AE4369" s="14"/>
      <c r="AF4369" s="14"/>
      <c r="AG4369" s="14"/>
      <c r="AH4369" s="14"/>
      <c r="AI4369" s="14"/>
      <c r="AJ4369" s="14"/>
      <c r="AK4369" s="14"/>
      <c r="AL4369" s="14"/>
      <c r="AM4369" s="14"/>
      <c r="AN4369" s="14">
        <v>2</v>
      </c>
      <c r="AO4369" s="14">
        <v>2</v>
      </c>
      <c r="AP4369" s="14">
        <v>2</v>
      </c>
      <c r="AQ4369" s="14"/>
      <c r="AR4369" s="14"/>
      <c r="AS4369" s="14"/>
      <c r="AT4369" s="14">
        <v>2</v>
      </c>
      <c r="AU4369" s="14"/>
      <c r="AV4369" s="14"/>
      <c r="AW4369" s="14"/>
      <c r="AX4369" s="14"/>
      <c r="AY4369" s="14"/>
      <c r="AZ4369" s="14"/>
      <c r="BA4369" s="14"/>
      <c r="BB4369" s="14"/>
      <c r="BC4369" s="14"/>
      <c r="BD4369" s="14"/>
      <c r="BE4369" s="14"/>
      <c r="BF4369" s="14"/>
      <c r="BG4369" s="14"/>
      <c r="BH4369" s="14"/>
      <c r="BI4369" s="14"/>
    </row>
    <row r="4370" spans="1:61" x14ac:dyDescent="0.25">
      <c r="A4370">
        <v>4369</v>
      </c>
      <c r="B4370" s="3">
        <v>2025</v>
      </c>
      <c r="C4370" s="3">
        <v>8</v>
      </c>
      <c r="D4370" t="s">
        <v>21</v>
      </c>
      <c r="E4370" s="21">
        <v>45882.547739502312</v>
      </c>
      <c r="F4370" t="s">
        <v>113</v>
      </c>
      <c r="G4370" t="s">
        <v>113</v>
      </c>
      <c r="H4370" t="s">
        <v>79</v>
      </c>
      <c r="I4370" t="s">
        <v>79</v>
      </c>
      <c r="J4370" t="s">
        <v>97</v>
      </c>
      <c r="K4370" t="s">
        <v>97</v>
      </c>
      <c r="L4370" t="s">
        <v>47</v>
      </c>
      <c r="M4370" t="s">
        <v>47</v>
      </c>
      <c r="N4370" t="s">
        <v>47</v>
      </c>
      <c r="O4370" t="s">
        <v>11649</v>
      </c>
      <c r="P4370" t="s">
        <v>12931</v>
      </c>
      <c r="Q4370" t="s">
        <v>12932</v>
      </c>
      <c r="S4370" t="s">
        <v>12933</v>
      </c>
      <c r="T4370" s="4">
        <v>1100</v>
      </c>
      <c r="U4370" s="4">
        <v>6</v>
      </c>
      <c r="V4370" s="3">
        <v>1</v>
      </c>
      <c r="W4370" t="s">
        <v>208</v>
      </c>
      <c r="X4370" t="s">
        <v>272</v>
      </c>
      <c r="Y4370">
        <v>455</v>
      </c>
      <c r="Z4370" s="14">
        <v>1</v>
      </c>
      <c r="AA4370" s="14">
        <v>1</v>
      </c>
      <c r="AB4370" s="14">
        <v>1</v>
      </c>
      <c r="AC4370" s="14"/>
      <c r="AD4370" s="14"/>
      <c r="AE4370" s="14"/>
      <c r="AF4370" s="14"/>
      <c r="AG4370" s="14"/>
      <c r="AH4370" s="14"/>
      <c r="AI4370" s="14"/>
      <c r="AJ4370" s="14"/>
      <c r="AK4370" s="14">
        <v>1</v>
      </c>
      <c r="AL4370" s="14"/>
      <c r="AM4370" s="14">
        <v>1</v>
      </c>
      <c r="AN4370" s="14"/>
      <c r="AO4370" s="14"/>
      <c r="AP4370" s="14"/>
      <c r="AQ4370" s="14"/>
      <c r="AR4370" s="14"/>
      <c r="AS4370" s="14"/>
      <c r="AT4370" s="14"/>
      <c r="AU4370" s="14"/>
      <c r="AV4370" s="14"/>
      <c r="AW4370" s="14"/>
      <c r="AX4370" s="14"/>
      <c r="AY4370" s="14"/>
      <c r="AZ4370" s="14"/>
      <c r="BA4370" s="14"/>
      <c r="BB4370" s="14"/>
      <c r="BC4370" s="14">
        <v>1</v>
      </c>
      <c r="BD4370" s="14"/>
      <c r="BE4370" s="14"/>
      <c r="BF4370" s="14"/>
      <c r="BG4370" s="14"/>
      <c r="BH4370" s="14"/>
      <c r="BI4370" s="14"/>
    </row>
    <row r="4371" spans="1:61" x14ac:dyDescent="0.25">
      <c r="A4371">
        <v>4370</v>
      </c>
      <c r="B4371" s="3">
        <v>2025</v>
      </c>
      <c r="C4371" s="3">
        <v>8</v>
      </c>
      <c r="D4371" t="s">
        <v>21</v>
      </c>
      <c r="E4371" s="21">
        <v>45882.549689050917</v>
      </c>
      <c r="F4371" t="s">
        <v>113</v>
      </c>
      <c r="G4371" t="s">
        <v>113</v>
      </c>
      <c r="H4371" t="s">
        <v>79</v>
      </c>
      <c r="I4371" t="s">
        <v>79</v>
      </c>
      <c r="J4371" t="s">
        <v>98</v>
      </c>
      <c r="K4371" t="s">
        <v>98</v>
      </c>
      <c r="L4371" t="s">
        <v>33</v>
      </c>
      <c r="M4371" t="s">
        <v>33</v>
      </c>
      <c r="N4371" t="s">
        <v>10896</v>
      </c>
      <c r="O4371" t="s">
        <v>11649</v>
      </c>
      <c r="P4371" t="s">
        <v>12934</v>
      </c>
      <c r="Q4371" t="s">
        <v>12935</v>
      </c>
      <c r="S4371" t="s">
        <v>12936</v>
      </c>
      <c r="T4371" s="4">
        <v>1100</v>
      </c>
      <c r="U4371" s="4">
        <v>6</v>
      </c>
      <c r="V4371" s="3">
        <v>1</v>
      </c>
      <c r="W4371" t="s">
        <v>208</v>
      </c>
      <c r="X4371" t="s">
        <v>272</v>
      </c>
      <c r="Y4371">
        <v>456</v>
      </c>
      <c r="Z4371" s="14">
        <v>1</v>
      </c>
      <c r="AA4371" s="14">
        <v>1</v>
      </c>
      <c r="AB4371" s="14"/>
      <c r="AC4371" s="14"/>
      <c r="AD4371" s="14"/>
      <c r="AE4371" s="14"/>
      <c r="AF4371" s="14"/>
      <c r="AG4371" s="14"/>
      <c r="AH4371" s="14">
        <v>1</v>
      </c>
      <c r="AI4371" s="14"/>
      <c r="AJ4371" s="14"/>
      <c r="AK4371" s="14">
        <v>1</v>
      </c>
      <c r="AL4371" s="14"/>
      <c r="AM4371" s="14">
        <v>1</v>
      </c>
      <c r="AN4371" s="14"/>
      <c r="AO4371" s="14"/>
      <c r="AP4371" s="14"/>
      <c r="AQ4371" s="14"/>
      <c r="AR4371" s="14"/>
      <c r="AS4371" s="14"/>
      <c r="AT4371" s="14"/>
      <c r="AU4371" s="14"/>
      <c r="AV4371" s="14"/>
      <c r="AW4371" s="14"/>
      <c r="AX4371" s="14"/>
      <c r="AY4371" s="14"/>
      <c r="AZ4371" s="14"/>
      <c r="BA4371" s="14"/>
      <c r="BB4371" s="14"/>
      <c r="BC4371" s="14">
        <v>1</v>
      </c>
      <c r="BD4371" s="14"/>
      <c r="BE4371" s="14"/>
      <c r="BF4371" s="14"/>
      <c r="BG4371" s="14"/>
      <c r="BH4371" s="14"/>
      <c r="BI4371" s="14"/>
    </row>
    <row r="4372" spans="1:61" x14ac:dyDescent="0.25">
      <c r="A4372">
        <v>4371</v>
      </c>
      <c r="B4372" s="3">
        <v>2025</v>
      </c>
      <c r="C4372" s="3">
        <v>8</v>
      </c>
      <c r="D4372" t="s">
        <v>21</v>
      </c>
      <c r="E4372" s="21">
        <v>45882.648465983802</v>
      </c>
      <c r="F4372" t="s">
        <v>111</v>
      </c>
      <c r="G4372" t="s">
        <v>111</v>
      </c>
      <c r="H4372" t="s">
        <v>81</v>
      </c>
      <c r="I4372" t="s">
        <v>81</v>
      </c>
      <c r="J4372" t="s">
        <v>98</v>
      </c>
      <c r="K4372" t="s">
        <v>98</v>
      </c>
      <c r="L4372" t="s">
        <v>33</v>
      </c>
      <c r="M4372" t="s">
        <v>33</v>
      </c>
      <c r="N4372" t="s">
        <v>684</v>
      </c>
      <c r="O4372" t="s">
        <v>11649</v>
      </c>
      <c r="P4372" t="s">
        <v>3779</v>
      </c>
      <c r="Q4372" t="s">
        <v>12937</v>
      </c>
      <c r="R4372" t="s">
        <v>12938</v>
      </c>
      <c r="S4372" t="s">
        <v>12939</v>
      </c>
      <c r="T4372" s="4">
        <v>1100</v>
      </c>
      <c r="U4372" s="4">
        <v>6</v>
      </c>
      <c r="V4372" s="3">
        <v>1</v>
      </c>
      <c r="W4372" t="s">
        <v>208</v>
      </c>
      <c r="X4372" t="s">
        <v>272</v>
      </c>
      <c r="Y4372">
        <v>457</v>
      </c>
      <c r="Z4372" s="14">
        <v>1</v>
      </c>
      <c r="AA4372" s="14">
        <v>1</v>
      </c>
      <c r="AB4372" s="14"/>
      <c r="AC4372" s="14"/>
      <c r="AD4372" s="14"/>
      <c r="AE4372" s="14"/>
      <c r="AF4372" s="14"/>
      <c r="AG4372" s="14"/>
      <c r="AH4372" s="14">
        <v>1</v>
      </c>
      <c r="AI4372" s="14"/>
      <c r="AJ4372" s="14"/>
      <c r="AK4372" s="14">
        <v>1</v>
      </c>
      <c r="AL4372" s="14"/>
      <c r="AM4372" s="14">
        <v>1</v>
      </c>
      <c r="AN4372" s="14"/>
      <c r="AO4372" s="14"/>
      <c r="AP4372" s="14"/>
      <c r="AQ4372" s="14"/>
      <c r="AR4372" s="14"/>
      <c r="AS4372" s="14"/>
      <c r="AT4372" s="14"/>
      <c r="AU4372" s="14"/>
      <c r="AV4372" s="14"/>
      <c r="AW4372" s="14"/>
      <c r="AX4372" s="14"/>
      <c r="AY4372" s="14"/>
      <c r="AZ4372" s="14"/>
      <c r="BA4372" s="14">
        <v>1</v>
      </c>
      <c r="BB4372" s="14"/>
      <c r="BC4372" s="14"/>
      <c r="BD4372" s="14"/>
      <c r="BE4372" s="14"/>
      <c r="BF4372" s="14"/>
      <c r="BG4372" s="14"/>
      <c r="BH4372" s="14"/>
      <c r="BI4372" s="14"/>
    </row>
    <row r="4373" spans="1:61" x14ac:dyDescent="0.25">
      <c r="A4373">
        <v>4372</v>
      </c>
      <c r="B4373" s="3">
        <v>2025</v>
      </c>
      <c r="C4373" s="3">
        <v>8</v>
      </c>
      <c r="D4373" t="s">
        <v>21</v>
      </c>
      <c r="E4373" s="21">
        <v>45882.656054293977</v>
      </c>
      <c r="F4373" t="s">
        <v>111</v>
      </c>
      <c r="G4373" t="s">
        <v>111</v>
      </c>
      <c r="H4373" t="s">
        <v>79</v>
      </c>
      <c r="I4373" t="s">
        <v>79</v>
      </c>
      <c r="J4373" t="s">
        <v>98</v>
      </c>
      <c r="K4373" t="s">
        <v>98</v>
      </c>
      <c r="L4373" t="s">
        <v>32</v>
      </c>
      <c r="M4373" t="s">
        <v>32</v>
      </c>
      <c r="N4373" t="s">
        <v>3456</v>
      </c>
      <c r="O4373" t="s">
        <v>11649</v>
      </c>
      <c r="P4373" t="s">
        <v>12940</v>
      </c>
      <c r="Q4373" t="s">
        <v>12941</v>
      </c>
      <c r="S4373" t="s">
        <v>12942</v>
      </c>
      <c r="T4373" s="4">
        <v>1100</v>
      </c>
      <c r="U4373" s="4">
        <v>6</v>
      </c>
      <c r="V4373" s="3">
        <v>1</v>
      </c>
      <c r="W4373" t="s">
        <v>208</v>
      </c>
      <c r="X4373" t="s">
        <v>272</v>
      </c>
      <c r="Y4373">
        <v>458</v>
      </c>
      <c r="Z4373" s="14">
        <v>1</v>
      </c>
      <c r="AA4373" s="14">
        <v>1</v>
      </c>
      <c r="AB4373" s="14">
        <v>1</v>
      </c>
      <c r="AC4373" s="14"/>
      <c r="AD4373" s="14"/>
      <c r="AE4373" s="14"/>
      <c r="AF4373" s="14"/>
      <c r="AG4373" s="14"/>
      <c r="AH4373" s="14"/>
      <c r="AI4373" s="14"/>
      <c r="AJ4373" s="14"/>
      <c r="AK4373" s="14">
        <v>1</v>
      </c>
      <c r="AL4373" s="14"/>
      <c r="AM4373" s="14">
        <v>1</v>
      </c>
      <c r="AN4373" s="14"/>
      <c r="AO4373" s="14"/>
      <c r="AP4373" s="14"/>
      <c r="AQ4373" s="14"/>
      <c r="AR4373" s="14"/>
      <c r="AS4373" s="14"/>
      <c r="AT4373" s="14"/>
      <c r="AU4373" s="14"/>
      <c r="AV4373" s="14"/>
      <c r="AW4373" s="14"/>
      <c r="AX4373" s="14"/>
      <c r="AY4373" s="14"/>
      <c r="AZ4373" s="14"/>
      <c r="BA4373" s="14">
        <v>1</v>
      </c>
      <c r="BB4373" s="14"/>
      <c r="BC4373" s="14"/>
      <c r="BD4373" s="14"/>
      <c r="BE4373" s="14"/>
      <c r="BF4373" s="14"/>
      <c r="BG4373" s="14"/>
      <c r="BH4373" s="14"/>
      <c r="BI4373" s="14"/>
    </row>
    <row r="4374" spans="1:61" x14ac:dyDescent="0.25">
      <c r="A4374">
        <v>4373</v>
      </c>
      <c r="B4374" s="3">
        <v>2025</v>
      </c>
      <c r="C4374" s="3">
        <v>8</v>
      </c>
      <c r="D4374" t="s">
        <v>21</v>
      </c>
      <c r="E4374" s="21">
        <v>45882.721347361112</v>
      </c>
      <c r="F4374" t="s">
        <v>110</v>
      </c>
      <c r="G4374" t="s">
        <v>110</v>
      </c>
      <c r="H4374" t="s">
        <v>79</v>
      </c>
      <c r="I4374" t="s">
        <v>79</v>
      </c>
      <c r="J4374" t="s">
        <v>97</v>
      </c>
      <c r="K4374" t="s">
        <v>97</v>
      </c>
      <c r="L4374" t="s">
        <v>34</v>
      </c>
      <c r="M4374" t="s">
        <v>34</v>
      </c>
      <c r="N4374" t="s">
        <v>673</v>
      </c>
      <c r="O4374" t="s">
        <v>11649</v>
      </c>
      <c r="P4374" t="s">
        <v>12943</v>
      </c>
      <c r="Q4374" t="s">
        <v>12944</v>
      </c>
      <c r="R4374" t="s">
        <v>12945</v>
      </c>
      <c r="S4374" t="s">
        <v>12946</v>
      </c>
      <c r="T4374" s="4">
        <v>1960</v>
      </c>
      <c r="U4374" s="4">
        <v>9</v>
      </c>
      <c r="V4374" s="3">
        <v>1</v>
      </c>
      <c r="W4374" t="s">
        <v>208</v>
      </c>
      <c r="X4374" t="s">
        <v>272</v>
      </c>
      <c r="Y4374">
        <v>459</v>
      </c>
      <c r="Z4374" s="14"/>
      <c r="AA4374" s="14">
        <v>2</v>
      </c>
      <c r="AB4374" s="14">
        <v>2</v>
      </c>
      <c r="AC4374" s="14">
        <v>2</v>
      </c>
      <c r="AD4374" s="14"/>
      <c r="AE4374" s="14">
        <v>2</v>
      </c>
      <c r="AF4374" s="14"/>
      <c r="AG4374" s="14"/>
      <c r="AH4374" s="14"/>
      <c r="AI4374" s="14"/>
      <c r="AJ4374" s="14"/>
      <c r="AK4374" s="14"/>
      <c r="AL4374" s="14"/>
      <c r="AM4374" s="14"/>
      <c r="AN4374" s="14"/>
      <c r="AO4374" s="14"/>
      <c r="AP4374" s="14"/>
      <c r="AQ4374" s="14"/>
      <c r="AR4374" s="14"/>
      <c r="AS4374" s="14"/>
      <c r="AT4374" s="14">
        <v>1</v>
      </c>
      <c r="AU4374" s="14"/>
      <c r="AV4374" s="14"/>
      <c r="AW4374" s="14"/>
      <c r="AX4374" s="14"/>
      <c r="AY4374" s="14"/>
      <c r="AZ4374" s="14"/>
      <c r="BA4374" s="14"/>
      <c r="BB4374" s="14"/>
      <c r="BC4374" s="14"/>
      <c r="BD4374" s="14"/>
      <c r="BE4374" s="14"/>
      <c r="BF4374" s="14"/>
      <c r="BG4374" s="14"/>
      <c r="BH4374" s="14"/>
      <c r="BI4374" s="14"/>
    </row>
    <row r="4375" spans="1:61" x14ac:dyDescent="0.25">
      <c r="A4375">
        <v>4374</v>
      </c>
      <c r="B4375" s="3">
        <v>2025</v>
      </c>
      <c r="C4375" s="3">
        <v>8</v>
      </c>
      <c r="D4375" t="s">
        <v>21</v>
      </c>
      <c r="E4375" s="21">
        <v>45882.723710289349</v>
      </c>
      <c r="F4375" t="s">
        <v>110</v>
      </c>
      <c r="G4375" t="s">
        <v>110</v>
      </c>
      <c r="H4375" t="s">
        <v>79</v>
      </c>
      <c r="I4375" t="s">
        <v>79</v>
      </c>
      <c r="J4375" t="s">
        <v>97</v>
      </c>
      <c r="K4375" t="s">
        <v>97</v>
      </c>
      <c r="L4375" t="s">
        <v>34</v>
      </c>
      <c r="M4375" t="s">
        <v>34</v>
      </c>
      <c r="N4375" t="s">
        <v>758</v>
      </c>
      <c r="O4375" t="s">
        <v>11649</v>
      </c>
      <c r="P4375" t="s">
        <v>2147</v>
      </c>
      <c r="Q4375" t="s">
        <v>10409</v>
      </c>
      <c r="R4375" t="s">
        <v>10408</v>
      </c>
      <c r="S4375" t="s">
        <v>10410</v>
      </c>
      <c r="T4375" s="4">
        <v>1210</v>
      </c>
      <c r="U4375" s="4">
        <v>10</v>
      </c>
      <c r="V4375" s="3">
        <v>1</v>
      </c>
      <c r="W4375" t="s">
        <v>208</v>
      </c>
      <c r="X4375" t="s">
        <v>272</v>
      </c>
      <c r="Y4375">
        <v>460</v>
      </c>
      <c r="Z4375" s="14"/>
      <c r="AA4375" s="14"/>
      <c r="AB4375" s="14"/>
      <c r="AC4375" s="14"/>
      <c r="AD4375" s="14"/>
      <c r="AE4375" s="14"/>
      <c r="AF4375" s="14"/>
      <c r="AG4375" s="14"/>
      <c r="AH4375" s="14"/>
      <c r="AI4375" s="14"/>
      <c r="AJ4375" s="14"/>
      <c r="AK4375" s="14"/>
      <c r="AL4375" s="14">
        <v>2</v>
      </c>
      <c r="AM4375" s="14"/>
      <c r="AN4375" s="14">
        <v>2</v>
      </c>
      <c r="AO4375" s="14">
        <v>2</v>
      </c>
      <c r="AP4375" s="14">
        <v>2</v>
      </c>
      <c r="AQ4375" s="14"/>
      <c r="AR4375" s="14"/>
      <c r="AS4375" s="14"/>
      <c r="AT4375" s="14">
        <v>2</v>
      </c>
      <c r="AU4375" s="14"/>
      <c r="AV4375" s="14"/>
      <c r="AW4375" s="14"/>
      <c r="AX4375" s="14"/>
      <c r="AY4375" s="14"/>
      <c r="AZ4375" s="14"/>
      <c r="BA4375" s="14"/>
      <c r="BB4375" s="14"/>
      <c r="BC4375" s="14"/>
      <c r="BD4375" s="14"/>
      <c r="BE4375" s="14"/>
      <c r="BF4375" s="14"/>
      <c r="BG4375" s="14"/>
      <c r="BH4375" s="14"/>
      <c r="BI4375" s="14"/>
    </row>
    <row r="4376" spans="1:61" x14ac:dyDescent="0.25">
      <c r="A4376">
        <v>4375</v>
      </c>
      <c r="B4376" s="3">
        <v>2025</v>
      </c>
      <c r="C4376" s="3">
        <v>8</v>
      </c>
      <c r="D4376" t="s">
        <v>21</v>
      </c>
      <c r="E4376" s="21">
        <v>45882.724810567131</v>
      </c>
      <c r="F4376" t="s">
        <v>110</v>
      </c>
      <c r="G4376" t="s">
        <v>110</v>
      </c>
      <c r="H4376" t="s">
        <v>79</v>
      </c>
      <c r="I4376" t="s">
        <v>79</v>
      </c>
      <c r="J4376" t="s">
        <v>97</v>
      </c>
      <c r="K4376" t="s">
        <v>97</v>
      </c>
      <c r="L4376" t="s">
        <v>34</v>
      </c>
      <c r="M4376" t="s">
        <v>34</v>
      </c>
      <c r="N4376" t="s">
        <v>633</v>
      </c>
      <c r="O4376" t="s">
        <v>11649</v>
      </c>
      <c r="P4376" t="s">
        <v>543</v>
      </c>
      <c r="Q4376" t="s">
        <v>12947</v>
      </c>
      <c r="S4376" t="s">
        <v>12948</v>
      </c>
      <c r="T4376" s="4">
        <v>1100</v>
      </c>
      <c r="U4376" s="4">
        <v>6</v>
      </c>
      <c r="V4376" s="3">
        <v>1</v>
      </c>
      <c r="W4376" t="s">
        <v>208</v>
      </c>
      <c r="X4376" t="s">
        <v>272</v>
      </c>
      <c r="Y4376">
        <v>461</v>
      </c>
      <c r="Z4376" s="14">
        <v>1</v>
      </c>
      <c r="AA4376" s="14">
        <v>1</v>
      </c>
      <c r="AB4376" s="14"/>
      <c r="AC4376" s="14"/>
      <c r="AD4376" s="14"/>
      <c r="AE4376" s="14"/>
      <c r="AF4376" s="14"/>
      <c r="AG4376" s="14"/>
      <c r="AH4376" s="14">
        <v>1</v>
      </c>
      <c r="AI4376" s="14"/>
      <c r="AJ4376" s="14">
        <v>1</v>
      </c>
      <c r="AK4376" s="14"/>
      <c r="AL4376" s="14"/>
      <c r="AM4376" s="14">
        <v>1</v>
      </c>
      <c r="AN4376" s="14"/>
      <c r="AO4376" s="14"/>
      <c r="AP4376" s="14"/>
      <c r="AQ4376" s="14"/>
      <c r="AR4376" s="14"/>
      <c r="AS4376" s="14"/>
      <c r="AT4376" s="14"/>
      <c r="AU4376" s="14"/>
      <c r="AV4376" s="14"/>
      <c r="AW4376" s="14"/>
      <c r="AX4376" s="14"/>
      <c r="AY4376" s="14"/>
      <c r="AZ4376" s="14"/>
      <c r="BA4376" s="14"/>
      <c r="BB4376" s="14"/>
      <c r="BC4376" s="14">
        <v>1</v>
      </c>
      <c r="BD4376" s="14"/>
      <c r="BE4376" s="14"/>
      <c r="BF4376" s="14"/>
      <c r="BG4376" s="14"/>
      <c r="BH4376" s="14"/>
      <c r="BI4376" s="14"/>
    </row>
    <row r="4377" spans="1:61" x14ac:dyDescent="0.25">
      <c r="A4377">
        <v>4376</v>
      </c>
      <c r="B4377" s="3">
        <v>2025</v>
      </c>
      <c r="C4377" s="3">
        <v>8</v>
      </c>
      <c r="D4377" t="s">
        <v>21</v>
      </c>
      <c r="E4377" s="21">
        <v>45882.726088750002</v>
      </c>
      <c r="F4377" t="s">
        <v>110</v>
      </c>
      <c r="G4377" t="s">
        <v>110</v>
      </c>
      <c r="H4377" t="s">
        <v>78</v>
      </c>
      <c r="I4377" t="s">
        <v>78</v>
      </c>
      <c r="J4377" t="s">
        <v>97</v>
      </c>
      <c r="K4377" t="s">
        <v>97</v>
      </c>
      <c r="L4377" t="s">
        <v>34</v>
      </c>
      <c r="M4377" t="s">
        <v>34</v>
      </c>
      <c r="N4377" t="s">
        <v>758</v>
      </c>
      <c r="O4377" t="s">
        <v>11649</v>
      </c>
      <c r="P4377" t="s">
        <v>12949</v>
      </c>
      <c r="Q4377" t="s">
        <v>12950</v>
      </c>
      <c r="R4377" t="s">
        <v>12951</v>
      </c>
      <c r="S4377" t="s">
        <v>12952</v>
      </c>
      <c r="T4377" s="4">
        <v>1125</v>
      </c>
      <c r="U4377" s="4">
        <v>5</v>
      </c>
      <c r="V4377" s="3">
        <v>1</v>
      </c>
      <c r="W4377" t="s">
        <v>208</v>
      </c>
      <c r="X4377" t="s">
        <v>272</v>
      </c>
      <c r="Y4377">
        <v>462</v>
      </c>
      <c r="Z4377" s="14">
        <v>4</v>
      </c>
      <c r="AA4377" s="14"/>
      <c r="AB4377" s="14"/>
      <c r="AC4377" s="14"/>
      <c r="AD4377" s="14"/>
      <c r="AE4377" s="14"/>
      <c r="AF4377" s="14"/>
      <c r="AG4377" s="14"/>
      <c r="AH4377" s="14">
        <v>1</v>
      </c>
      <c r="AI4377" s="14"/>
      <c r="AJ4377" s="14"/>
      <c r="AK4377" s="14"/>
      <c r="AL4377" s="14"/>
      <c r="AM4377" s="14"/>
      <c r="AN4377" s="14"/>
      <c r="AO4377" s="14"/>
      <c r="AP4377" s="14"/>
      <c r="AQ4377" s="14"/>
      <c r="AR4377" s="14"/>
      <c r="AS4377" s="14"/>
      <c r="AT4377" s="14"/>
      <c r="AU4377" s="14"/>
      <c r="AV4377" s="14"/>
      <c r="AW4377" s="14"/>
      <c r="AX4377" s="14"/>
      <c r="AY4377" s="14"/>
      <c r="AZ4377" s="14"/>
      <c r="BA4377" s="14"/>
      <c r="BB4377" s="14"/>
      <c r="BC4377" s="14"/>
      <c r="BD4377" s="14"/>
      <c r="BE4377" s="14"/>
      <c r="BF4377" s="14"/>
      <c r="BG4377" s="14"/>
      <c r="BH4377" s="14"/>
      <c r="BI4377" s="14"/>
    </row>
    <row r="4378" spans="1:61" x14ac:dyDescent="0.25">
      <c r="A4378">
        <v>4377</v>
      </c>
      <c r="B4378" s="3">
        <v>2025</v>
      </c>
      <c r="C4378" s="3">
        <v>8</v>
      </c>
      <c r="D4378" t="s">
        <v>21</v>
      </c>
      <c r="E4378" s="21">
        <v>45882.727074895833</v>
      </c>
      <c r="F4378" t="s">
        <v>110</v>
      </c>
      <c r="G4378" t="s">
        <v>110</v>
      </c>
      <c r="H4378" t="s">
        <v>79</v>
      </c>
      <c r="I4378" t="s">
        <v>79</v>
      </c>
      <c r="J4378" t="s">
        <v>97</v>
      </c>
      <c r="K4378" t="s">
        <v>97</v>
      </c>
      <c r="L4378" t="s">
        <v>36</v>
      </c>
      <c r="M4378" t="s">
        <v>36</v>
      </c>
      <c r="N4378" t="s">
        <v>49</v>
      </c>
      <c r="O4378" t="s">
        <v>11649</v>
      </c>
      <c r="P4378" t="s">
        <v>12953</v>
      </c>
      <c r="Q4378" t="s">
        <v>12954</v>
      </c>
      <c r="S4378" t="s">
        <v>12955</v>
      </c>
      <c r="T4378" s="4">
        <v>1100</v>
      </c>
      <c r="U4378" s="4">
        <v>6</v>
      </c>
      <c r="V4378" s="3">
        <v>1</v>
      </c>
      <c r="W4378" t="s">
        <v>208</v>
      </c>
      <c r="X4378" t="s">
        <v>272</v>
      </c>
      <c r="Y4378">
        <v>463</v>
      </c>
      <c r="Z4378" s="14">
        <v>1</v>
      </c>
      <c r="AA4378" s="14">
        <v>1</v>
      </c>
      <c r="AB4378" s="14"/>
      <c r="AC4378" s="14"/>
      <c r="AD4378" s="14"/>
      <c r="AE4378" s="14"/>
      <c r="AF4378" s="14"/>
      <c r="AG4378" s="14"/>
      <c r="AH4378" s="14">
        <v>1</v>
      </c>
      <c r="AI4378" s="14"/>
      <c r="AJ4378" s="14">
        <v>1</v>
      </c>
      <c r="AK4378" s="14"/>
      <c r="AL4378" s="14"/>
      <c r="AM4378" s="14">
        <v>1</v>
      </c>
      <c r="AN4378" s="14"/>
      <c r="AO4378" s="14"/>
      <c r="AP4378" s="14"/>
      <c r="AQ4378" s="14"/>
      <c r="AR4378" s="14"/>
      <c r="AS4378" s="14"/>
      <c r="AT4378" s="14"/>
      <c r="AU4378" s="14"/>
      <c r="AV4378" s="14"/>
      <c r="AW4378" s="14"/>
      <c r="AX4378" s="14"/>
      <c r="AY4378" s="14"/>
      <c r="AZ4378" s="14"/>
      <c r="BA4378" s="14">
        <v>1</v>
      </c>
      <c r="BB4378" s="14"/>
      <c r="BC4378" s="14"/>
      <c r="BD4378" s="14"/>
      <c r="BE4378" s="14"/>
      <c r="BF4378" s="14"/>
      <c r="BG4378" s="14"/>
      <c r="BH4378" s="14"/>
      <c r="BI4378" s="14"/>
    </row>
    <row r="4379" spans="1:61" x14ac:dyDescent="0.25">
      <c r="A4379">
        <v>4378</v>
      </c>
      <c r="B4379" s="3">
        <v>2025</v>
      </c>
      <c r="C4379" s="3">
        <v>8</v>
      </c>
      <c r="D4379" t="s">
        <v>21</v>
      </c>
      <c r="E4379" s="21">
        <v>45882.734447164352</v>
      </c>
      <c r="F4379" t="s">
        <v>110</v>
      </c>
      <c r="G4379" t="s">
        <v>110</v>
      </c>
      <c r="H4379" t="s">
        <v>79</v>
      </c>
      <c r="I4379" t="s">
        <v>79</v>
      </c>
      <c r="J4379" t="s">
        <v>98</v>
      </c>
      <c r="K4379" t="s">
        <v>98</v>
      </c>
      <c r="L4379" t="s">
        <v>32</v>
      </c>
      <c r="M4379" t="s">
        <v>32</v>
      </c>
      <c r="N4379" t="s">
        <v>2631</v>
      </c>
      <c r="O4379" t="s">
        <v>11649</v>
      </c>
      <c r="P4379" t="s">
        <v>12956</v>
      </c>
      <c r="Q4379" t="s">
        <v>12957</v>
      </c>
      <c r="S4379" t="s">
        <v>12958</v>
      </c>
      <c r="T4379" s="4">
        <v>1100</v>
      </c>
      <c r="U4379" s="4">
        <v>6</v>
      </c>
      <c r="V4379" s="3">
        <v>1</v>
      </c>
      <c r="W4379" t="s">
        <v>208</v>
      </c>
      <c r="X4379" t="s">
        <v>272</v>
      </c>
      <c r="Y4379">
        <v>464</v>
      </c>
      <c r="Z4379" s="14">
        <v>1</v>
      </c>
      <c r="AA4379" s="14">
        <v>1</v>
      </c>
      <c r="AB4379" s="14">
        <v>1</v>
      </c>
      <c r="AC4379" s="14"/>
      <c r="AD4379" s="14"/>
      <c r="AE4379" s="14"/>
      <c r="AF4379" s="14"/>
      <c r="AG4379" s="14"/>
      <c r="AH4379" s="14"/>
      <c r="AI4379" s="14"/>
      <c r="AJ4379" s="14">
        <v>1</v>
      </c>
      <c r="AK4379" s="14"/>
      <c r="AL4379" s="14"/>
      <c r="AM4379" s="14"/>
      <c r="AN4379" s="14"/>
      <c r="AO4379" s="14"/>
      <c r="AP4379" s="14"/>
      <c r="AQ4379" s="14"/>
      <c r="AR4379" s="14"/>
      <c r="AS4379" s="14"/>
      <c r="AT4379" s="14">
        <v>1</v>
      </c>
      <c r="AU4379" s="14">
        <v>1</v>
      </c>
      <c r="AV4379" s="14"/>
      <c r="AW4379" s="14"/>
      <c r="AX4379" s="14"/>
      <c r="AY4379" s="14"/>
      <c r="AZ4379" s="14"/>
      <c r="BA4379" s="14"/>
      <c r="BB4379" s="14"/>
      <c r="BC4379" s="14"/>
      <c r="BD4379" s="14"/>
      <c r="BE4379" s="14"/>
      <c r="BF4379" s="14"/>
      <c r="BG4379" s="14"/>
      <c r="BH4379" s="14"/>
      <c r="BI4379" s="14"/>
    </row>
    <row r="4380" spans="1:61" x14ac:dyDescent="0.25">
      <c r="A4380">
        <v>4379</v>
      </c>
      <c r="B4380" s="3">
        <v>2025</v>
      </c>
      <c r="C4380" s="3">
        <v>8</v>
      </c>
      <c r="D4380" t="s">
        <v>21</v>
      </c>
      <c r="E4380" s="21">
        <v>45882.758446597218</v>
      </c>
      <c r="F4380" t="s">
        <v>110</v>
      </c>
      <c r="G4380" t="s">
        <v>110</v>
      </c>
      <c r="H4380" t="s">
        <v>79</v>
      </c>
      <c r="I4380" t="s">
        <v>79</v>
      </c>
      <c r="J4380" t="s">
        <v>97</v>
      </c>
      <c r="K4380" t="s">
        <v>97</v>
      </c>
      <c r="L4380" t="s">
        <v>693</v>
      </c>
      <c r="M4380" t="s">
        <v>35</v>
      </c>
      <c r="N4380" t="s">
        <v>737</v>
      </c>
      <c r="O4380" t="s">
        <v>11649</v>
      </c>
      <c r="P4380" t="s">
        <v>12959</v>
      </c>
      <c r="Q4380" t="s">
        <v>12960</v>
      </c>
      <c r="S4380" t="s">
        <v>1454</v>
      </c>
      <c r="T4380" s="4">
        <v>1070</v>
      </c>
      <c r="U4380" s="4">
        <v>8</v>
      </c>
      <c r="V4380" s="3">
        <v>1</v>
      </c>
      <c r="W4380" t="s">
        <v>208</v>
      </c>
      <c r="X4380" t="s">
        <v>272</v>
      </c>
      <c r="Y4380">
        <v>465</v>
      </c>
      <c r="Z4380" s="14"/>
      <c r="AA4380" s="14"/>
      <c r="AB4380" s="14"/>
      <c r="AC4380" s="14"/>
      <c r="AD4380" s="14"/>
      <c r="AE4380" s="14"/>
      <c r="AF4380" s="14"/>
      <c r="AG4380" s="14"/>
      <c r="AH4380" s="14"/>
      <c r="AI4380" s="14"/>
      <c r="AJ4380" s="14"/>
      <c r="AK4380" s="14"/>
      <c r="AL4380" s="14"/>
      <c r="AM4380" s="14"/>
      <c r="AN4380" s="14">
        <v>4</v>
      </c>
      <c r="AO4380" s="14">
        <v>2</v>
      </c>
      <c r="AP4380" s="14">
        <v>2</v>
      </c>
      <c r="AQ4380" s="14"/>
      <c r="AR4380" s="14"/>
      <c r="AS4380" s="14"/>
      <c r="AT4380" s="14"/>
      <c r="AU4380" s="14"/>
      <c r="AV4380" s="14"/>
      <c r="AW4380" s="14"/>
      <c r="AX4380" s="14"/>
      <c r="AY4380" s="14"/>
      <c r="AZ4380" s="14"/>
      <c r="BA4380" s="14"/>
      <c r="BB4380" s="14"/>
      <c r="BC4380" s="14"/>
      <c r="BD4380" s="14"/>
      <c r="BE4380" s="14"/>
      <c r="BF4380" s="14"/>
      <c r="BG4380" s="14"/>
      <c r="BH4380" s="14"/>
      <c r="BI4380" s="14"/>
    </row>
    <row r="4381" spans="1:61" x14ac:dyDescent="0.25">
      <c r="A4381">
        <v>4380</v>
      </c>
      <c r="B4381" s="3">
        <v>2025</v>
      </c>
      <c r="C4381" s="3">
        <v>8</v>
      </c>
      <c r="D4381" t="s">
        <v>21</v>
      </c>
      <c r="E4381" s="21">
        <v>45882.762150659721</v>
      </c>
      <c r="F4381" t="s">
        <v>110</v>
      </c>
      <c r="G4381" t="s">
        <v>110</v>
      </c>
      <c r="H4381" t="s">
        <v>79</v>
      </c>
      <c r="I4381" t="s">
        <v>79</v>
      </c>
      <c r="J4381" t="s">
        <v>98</v>
      </c>
      <c r="K4381" t="s">
        <v>98</v>
      </c>
      <c r="L4381" t="s">
        <v>32</v>
      </c>
      <c r="M4381" t="s">
        <v>32</v>
      </c>
      <c r="N4381" t="s">
        <v>751</v>
      </c>
      <c r="O4381" t="s">
        <v>11649</v>
      </c>
      <c r="P4381" t="s">
        <v>12961</v>
      </c>
      <c r="Q4381" t="s">
        <v>12962</v>
      </c>
      <c r="R4381" t="s">
        <v>12963</v>
      </c>
      <c r="S4381" t="s">
        <v>12964</v>
      </c>
      <c r="T4381" s="4">
        <v>1280</v>
      </c>
      <c r="U4381" s="4">
        <v>6</v>
      </c>
      <c r="V4381" s="3">
        <v>1</v>
      </c>
      <c r="W4381" t="s">
        <v>208</v>
      </c>
      <c r="X4381" t="s">
        <v>272</v>
      </c>
      <c r="Y4381">
        <v>466</v>
      </c>
      <c r="Z4381" s="14"/>
      <c r="AA4381" s="14">
        <v>3</v>
      </c>
      <c r="AB4381" s="14"/>
      <c r="AC4381" s="14"/>
      <c r="AD4381" s="14"/>
      <c r="AE4381" s="14"/>
      <c r="AF4381" s="14"/>
      <c r="AG4381" s="14"/>
      <c r="AH4381" s="14">
        <v>1</v>
      </c>
      <c r="AI4381" s="14"/>
      <c r="AJ4381" s="14"/>
      <c r="AK4381" s="14"/>
      <c r="AL4381" s="14"/>
      <c r="AM4381" s="14"/>
      <c r="AN4381" s="14"/>
      <c r="AO4381" s="14"/>
      <c r="AP4381" s="14"/>
      <c r="AQ4381" s="14"/>
      <c r="AR4381" s="14"/>
      <c r="AS4381" s="14"/>
      <c r="AT4381" s="14"/>
      <c r="AU4381" s="14"/>
      <c r="AV4381" s="14"/>
      <c r="AW4381" s="14"/>
      <c r="AX4381" s="14"/>
      <c r="AY4381" s="14"/>
      <c r="AZ4381" s="14"/>
      <c r="BA4381" s="14"/>
      <c r="BB4381" s="14"/>
      <c r="BC4381" s="14">
        <v>2</v>
      </c>
      <c r="BD4381" s="14"/>
      <c r="BE4381" s="14"/>
      <c r="BF4381" s="14"/>
      <c r="BG4381" s="14"/>
      <c r="BH4381" s="14"/>
      <c r="BI4381" s="14"/>
    </row>
    <row r="4382" spans="1:61" x14ac:dyDescent="0.25">
      <c r="A4382">
        <v>4381</v>
      </c>
      <c r="B4382" s="3">
        <v>2025</v>
      </c>
      <c r="C4382" s="3">
        <v>8</v>
      </c>
      <c r="D4382" t="s">
        <v>21</v>
      </c>
      <c r="E4382" s="21">
        <v>45882.790546585653</v>
      </c>
      <c r="F4382" t="s">
        <v>111</v>
      </c>
      <c r="G4382" t="s">
        <v>111</v>
      </c>
      <c r="H4382" t="s">
        <v>79</v>
      </c>
      <c r="I4382" t="s">
        <v>79</v>
      </c>
      <c r="J4382" t="s">
        <v>97</v>
      </c>
      <c r="K4382" t="s">
        <v>97</v>
      </c>
      <c r="L4382" t="s">
        <v>34</v>
      </c>
      <c r="M4382" t="s">
        <v>34</v>
      </c>
      <c r="N4382" t="s">
        <v>598</v>
      </c>
      <c r="O4382" t="s">
        <v>11649</v>
      </c>
      <c r="P4382" t="s">
        <v>2911</v>
      </c>
      <c r="Q4382" t="s">
        <v>12965</v>
      </c>
      <c r="S4382" t="s">
        <v>12966</v>
      </c>
      <c r="T4382" s="4">
        <v>1100</v>
      </c>
      <c r="U4382" s="4">
        <v>6</v>
      </c>
      <c r="V4382" s="3">
        <v>1</v>
      </c>
      <c r="W4382" t="s">
        <v>208</v>
      </c>
      <c r="X4382" t="s">
        <v>272</v>
      </c>
      <c r="Y4382">
        <v>467</v>
      </c>
      <c r="Z4382" s="14">
        <v>1</v>
      </c>
      <c r="AA4382" s="14">
        <v>1</v>
      </c>
      <c r="AB4382" s="14">
        <v>1</v>
      </c>
      <c r="AC4382" s="14"/>
      <c r="AD4382" s="14"/>
      <c r="AE4382" s="14"/>
      <c r="AF4382" s="14"/>
      <c r="AG4382" s="14"/>
      <c r="AH4382" s="14"/>
      <c r="AI4382" s="14"/>
      <c r="AJ4382" s="14"/>
      <c r="AK4382" s="14">
        <v>1</v>
      </c>
      <c r="AL4382" s="14"/>
      <c r="AM4382" s="14">
        <v>1</v>
      </c>
      <c r="AN4382" s="14"/>
      <c r="AO4382" s="14"/>
      <c r="AP4382" s="14"/>
      <c r="AQ4382" s="14"/>
      <c r="AR4382" s="14"/>
      <c r="AS4382" s="14"/>
      <c r="AT4382" s="14"/>
      <c r="AU4382" s="14"/>
      <c r="AV4382" s="14"/>
      <c r="AW4382" s="14"/>
      <c r="AX4382" s="14"/>
      <c r="AY4382" s="14"/>
      <c r="AZ4382" s="14"/>
      <c r="BA4382" s="14">
        <v>1</v>
      </c>
      <c r="BB4382" s="14"/>
      <c r="BC4382" s="14"/>
      <c r="BD4382" s="14"/>
      <c r="BE4382" s="14"/>
      <c r="BF4382" s="14"/>
      <c r="BG4382" s="14"/>
      <c r="BH4382" s="14"/>
      <c r="BI4382" s="14"/>
    </row>
    <row r="4383" spans="1:61" x14ac:dyDescent="0.25">
      <c r="A4383">
        <v>4382</v>
      </c>
      <c r="B4383" s="3">
        <v>2025</v>
      </c>
      <c r="C4383" s="3">
        <v>8</v>
      </c>
      <c r="D4383" t="s">
        <v>21</v>
      </c>
      <c r="E4383" s="21">
        <v>45882.837253865742</v>
      </c>
      <c r="F4383" t="s">
        <v>113</v>
      </c>
      <c r="G4383" t="s">
        <v>113</v>
      </c>
      <c r="H4383" t="s">
        <v>79</v>
      </c>
      <c r="I4383" t="s">
        <v>79</v>
      </c>
      <c r="J4383" t="s">
        <v>98</v>
      </c>
      <c r="K4383" t="s">
        <v>98</v>
      </c>
      <c r="L4383" t="s">
        <v>32</v>
      </c>
      <c r="M4383" t="s">
        <v>32</v>
      </c>
      <c r="N4383" t="s">
        <v>1025</v>
      </c>
      <c r="O4383" t="s">
        <v>11649</v>
      </c>
      <c r="P4383" t="s">
        <v>12967</v>
      </c>
      <c r="Q4383" t="s">
        <v>12968</v>
      </c>
      <c r="S4383" t="s">
        <v>12969</v>
      </c>
      <c r="T4383" s="4">
        <v>1100</v>
      </c>
      <c r="U4383" s="4">
        <v>6</v>
      </c>
      <c r="V4383" s="3">
        <v>1</v>
      </c>
      <c r="W4383" t="s">
        <v>208</v>
      </c>
      <c r="X4383" t="s">
        <v>272</v>
      </c>
      <c r="Y4383">
        <v>468</v>
      </c>
      <c r="Z4383" s="14">
        <v>1</v>
      </c>
      <c r="AA4383" s="14">
        <v>1</v>
      </c>
      <c r="AB4383" s="14"/>
      <c r="AC4383" s="14"/>
      <c r="AD4383" s="14"/>
      <c r="AE4383" s="14"/>
      <c r="AF4383" s="14"/>
      <c r="AG4383" s="14"/>
      <c r="AH4383" s="14">
        <v>1</v>
      </c>
      <c r="AI4383" s="14"/>
      <c r="AJ4383" s="14">
        <v>1</v>
      </c>
      <c r="AK4383" s="14"/>
      <c r="AL4383" s="14"/>
      <c r="AM4383" s="14">
        <v>1</v>
      </c>
      <c r="AN4383" s="14"/>
      <c r="AO4383" s="14"/>
      <c r="AP4383" s="14"/>
      <c r="AQ4383" s="14"/>
      <c r="AR4383" s="14"/>
      <c r="AS4383" s="14"/>
      <c r="AT4383" s="14"/>
      <c r="AU4383" s="14"/>
      <c r="AV4383" s="14"/>
      <c r="AW4383" s="14"/>
      <c r="AX4383" s="14"/>
      <c r="AY4383" s="14"/>
      <c r="AZ4383" s="14"/>
      <c r="BA4383" s="14"/>
      <c r="BB4383" s="14"/>
      <c r="BC4383" s="14">
        <v>1</v>
      </c>
      <c r="BD4383" s="14"/>
      <c r="BE4383" s="14"/>
      <c r="BF4383" s="14"/>
      <c r="BG4383" s="14"/>
      <c r="BH4383" s="14"/>
      <c r="BI4383" s="14"/>
    </row>
    <row r="4384" spans="1:61" x14ac:dyDescent="0.25">
      <c r="A4384">
        <v>4383</v>
      </c>
      <c r="B4384" s="3">
        <v>2025</v>
      </c>
      <c r="C4384" s="3">
        <v>8</v>
      </c>
      <c r="D4384" t="s">
        <v>21</v>
      </c>
      <c r="E4384" s="21">
        <v>45882.841356701392</v>
      </c>
      <c r="F4384" t="s">
        <v>113</v>
      </c>
      <c r="G4384" t="s">
        <v>113</v>
      </c>
      <c r="H4384" t="s">
        <v>79</v>
      </c>
      <c r="I4384" t="s">
        <v>79</v>
      </c>
      <c r="J4384" t="s">
        <v>98</v>
      </c>
      <c r="K4384" t="s">
        <v>98</v>
      </c>
      <c r="L4384" t="s">
        <v>32</v>
      </c>
      <c r="M4384" t="s">
        <v>32</v>
      </c>
      <c r="N4384" t="s">
        <v>2006</v>
      </c>
      <c r="O4384" t="s">
        <v>11649</v>
      </c>
      <c r="P4384" t="s">
        <v>12970</v>
      </c>
      <c r="Q4384" t="s">
        <v>12971</v>
      </c>
      <c r="R4384" t="s">
        <v>12972</v>
      </c>
      <c r="S4384" t="s">
        <v>12973</v>
      </c>
      <c r="T4384" s="4">
        <v>1250</v>
      </c>
      <c r="U4384" s="4">
        <v>7</v>
      </c>
      <c r="V4384" s="3">
        <v>1</v>
      </c>
      <c r="W4384" t="s">
        <v>208</v>
      </c>
      <c r="X4384" t="s">
        <v>272</v>
      </c>
      <c r="Y4384">
        <v>469</v>
      </c>
      <c r="Z4384" s="14">
        <v>1</v>
      </c>
      <c r="AA4384" s="14">
        <v>1</v>
      </c>
      <c r="AB4384" s="14">
        <v>1</v>
      </c>
      <c r="AC4384" s="14"/>
      <c r="AD4384" s="14"/>
      <c r="AE4384" s="14"/>
      <c r="AF4384" s="14"/>
      <c r="AG4384" s="14"/>
      <c r="AH4384" s="14"/>
      <c r="AI4384" s="14"/>
      <c r="AJ4384" s="14"/>
      <c r="AK4384" s="14">
        <v>1</v>
      </c>
      <c r="AL4384" s="14"/>
      <c r="AM4384" s="14">
        <v>1</v>
      </c>
      <c r="AN4384" s="14"/>
      <c r="AO4384" s="14"/>
      <c r="AP4384" s="14"/>
      <c r="AQ4384" s="14"/>
      <c r="AR4384" s="14"/>
      <c r="AS4384" s="14"/>
      <c r="AT4384" s="14"/>
      <c r="AU4384" s="14"/>
      <c r="AV4384" s="14"/>
      <c r="AW4384" s="14"/>
      <c r="AX4384" s="14"/>
      <c r="AY4384" s="14"/>
      <c r="AZ4384" s="14"/>
      <c r="BA4384" s="14"/>
      <c r="BB4384" s="14"/>
      <c r="BC4384" s="14">
        <v>1</v>
      </c>
      <c r="BD4384" s="14"/>
      <c r="BE4384" s="14"/>
      <c r="BF4384" s="14">
        <v>1</v>
      </c>
      <c r="BG4384" s="14"/>
      <c r="BH4384" s="14"/>
      <c r="BI4384" s="14"/>
    </row>
    <row r="4385" spans="1:61" x14ac:dyDescent="0.25">
      <c r="A4385">
        <v>4384</v>
      </c>
      <c r="B4385" s="3">
        <v>2025</v>
      </c>
      <c r="C4385" s="3">
        <v>8</v>
      </c>
      <c r="D4385" t="s">
        <v>21</v>
      </c>
      <c r="E4385" s="21">
        <v>45882.884468113429</v>
      </c>
      <c r="F4385" t="s">
        <v>113</v>
      </c>
      <c r="G4385" t="s">
        <v>113</v>
      </c>
      <c r="H4385" t="s">
        <v>79</v>
      </c>
      <c r="I4385" t="s">
        <v>79</v>
      </c>
      <c r="J4385" t="s">
        <v>98</v>
      </c>
      <c r="K4385" t="s">
        <v>98</v>
      </c>
      <c r="L4385" t="s">
        <v>32</v>
      </c>
      <c r="M4385" t="s">
        <v>32</v>
      </c>
      <c r="N4385" t="s">
        <v>981</v>
      </c>
      <c r="O4385" t="s">
        <v>11649</v>
      </c>
      <c r="P4385" t="s">
        <v>412</v>
      </c>
      <c r="Q4385" t="s">
        <v>413</v>
      </c>
      <c r="S4385" t="s">
        <v>12974</v>
      </c>
      <c r="T4385" s="4">
        <v>1350</v>
      </c>
      <c r="U4385" s="4">
        <v>6</v>
      </c>
      <c r="V4385" s="3">
        <v>1</v>
      </c>
      <c r="W4385" t="s">
        <v>208</v>
      </c>
      <c r="X4385" t="s">
        <v>272</v>
      </c>
      <c r="Y4385">
        <v>470</v>
      </c>
      <c r="Z4385" s="14"/>
      <c r="AA4385" s="14">
        <v>6</v>
      </c>
      <c r="AB4385" s="14"/>
      <c r="AC4385" s="14"/>
      <c r="AD4385" s="14"/>
      <c r="AE4385" s="14"/>
      <c r="AF4385" s="14"/>
      <c r="AG4385" s="14"/>
      <c r="AH4385" s="14"/>
      <c r="AI4385" s="14"/>
      <c r="AJ4385" s="14"/>
      <c r="AK4385" s="14"/>
      <c r="AL4385" s="14"/>
      <c r="AM4385" s="14"/>
      <c r="AN4385" s="14"/>
      <c r="AO4385" s="14"/>
      <c r="AP4385" s="14"/>
      <c r="AQ4385" s="14"/>
      <c r="AR4385" s="14"/>
      <c r="AS4385" s="14"/>
      <c r="AT4385" s="14"/>
      <c r="AU4385" s="14"/>
      <c r="AV4385" s="14"/>
      <c r="AW4385" s="14"/>
      <c r="AX4385" s="14"/>
      <c r="AY4385" s="14"/>
      <c r="AZ4385" s="14"/>
      <c r="BA4385" s="14"/>
      <c r="BB4385" s="14"/>
      <c r="BC4385" s="14"/>
      <c r="BD4385" s="14"/>
      <c r="BE4385" s="14"/>
      <c r="BF4385" s="14"/>
      <c r="BG4385" s="14"/>
      <c r="BH4385" s="14"/>
      <c r="BI4385" s="14"/>
    </row>
    <row r="4386" spans="1:61" x14ac:dyDescent="0.25">
      <c r="A4386">
        <v>4385</v>
      </c>
      <c r="B4386" s="3">
        <v>2025</v>
      </c>
      <c r="C4386" s="3">
        <v>8</v>
      </c>
      <c r="D4386" t="s">
        <v>21</v>
      </c>
      <c r="E4386" s="21">
        <v>45882.93844002315</v>
      </c>
      <c r="F4386" t="s">
        <v>110</v>
      </c>
      <c r="G4386" t="s">
        <v>110</v>
      </c>
      <c r="H4386" t="s">
        <v>78</v>
      </c>
      <c r="I4386" t="s">
        <v>78</v>
      </c>
      <c r="J4386" t="s">
        <v>97</v>
      </c>
      <c r="K4386" t="s">
        <v>97</v>
      </c>
      <c r="L4386" t="s">
        <v>34</v>
      </c>
      <c r="M4386" t="s">
        <v>34</v>
      </c>
      <c r="N4386" t="s">
        <v>673</v>
      </c>
      <c r="O4386" t="s">
        <v>11649</v>
      </c>
      <c r="P4386" t="s">
        <v>12975</v>
      </c>
      <c r="Q4386" t="s">
        <v>12976</v>
      </c>
      <c r="R4386" t="s">
        <v>12977</v>
      </c>
      <c r="S4386" t="s">
        <v>12978</v>
      </c>
      <c r="T4386" s="4">
        <v>910</v>
      </c>
      <c r="U4386" s="4">
        <v>4</v>
      </c>
      <c r="V4386" s="3">
        <v>1</v>
      </c>
      <c r="W4386" t="s">
        <v>208</v>
      </c>
      <c r="X4386" t="s">
        <v>272</v>
      </c>
      <c r="Y4386">
        <v>471</v>
      </c>
      <c r="Z4386" s="14">
        <v>1</v>
      </c>
      <c r="AA4386" s="14">
        <v>2</v>
      </c>
      <c r="AB4386" s="14">
        <v>1</v>
      </c>
      <c r="AC4386" s="14"/>
      <c r="AD4386" s="14"/>
      <c r="AE4386" s="14"/>
      <c r="AF4386" s="14"/>
      <c r="AG4386" s="14"/>
      <c r="AH4386" s="14"/>
      <c r="AI4386" s="14"/>
      <c r="AJ4386" s="14"/>
      <c r="AK4386" s="14"/>
      <c r="AL4386" s="14"/>
      <c r="AM4386" s="14"/>
      <c r="AN4386" s="14"/>
      <c r="AO4386" s="14"/>
      <c r="AP4386" s="14"/>
      <c r="AQ4386" s="14"/>
      <c r="AR4386" s="14"/>
      <c r="AS4386" s="14"/>
      <c r="AT4386" s="14"/>
      <c r="AU4386" s="14"/>
      <c r="AV4386" s="14"/>
      <c r="AW4386" s="14"/>
      <c r="AX4386" s="14"/>
      <c r="AY4386" s="14"/>
      <c r="AZ4386" s="14"/>
      <c r="BA4386" s="14"/>
      <c r="BB4386" s="14"/>
      <c r="BC4386" s="14"/>
      <c r="BD4386" s="14"/>
      <c r="BE4386" s="14"/>
      <c r="BF4386" s="14"/>
      <c r="BG4386" s="14"/>
      <c r="BH4386" s="14"/>
      <c r="BI4386" s="14"/>
    </row>
    <row r="4387" spans="1:61" x14ac:dyDescent="0.25">
      <c r="A4387">
        <v>4386</v>
      </c>
      <c r="B4387" s="3">
        <v>2025</v>
      </c>
      <c r="C4387" s="3">
        <v>8</v>
      </c>
      <c r="D4387" t="s">
        <v>21</v>
      </c>
      <c r="E4387" s="21">
        <v>45882.939640648146</v>
      </c>
      <c r="F4387" t="s">
        <v>110</v>
      </c>
      <c r="G4387" t="s">
        <v>110</v>
      </c>
      <c r="H4387" t="s">
        <v>81</v>
      </c>
      <c r="I4387" t="s">
        <v>81</v>
      </c>
      <c r="J4387" t="s">
        <v>97</v>
      </c>
      <c r="K4387" t="s">
        <v>97</v>
      </c>
      <c r="L4387" t="s">
        <v>37</v>
      </c>
      <c r="M4387" t="s">
        <v>37</v>
      </c>
      <c r="N4387" t="s">
        <v>3347</v>
      </c>
      <c r="O4387" t="s">
        <v>11649</v>
      </c>
      <c r="P4387" t="s">
        <v>376</v>
      </c>
      <c r="Q4387" t="s">
        <v>377</v>
      </c>
      <c r="S4387" t="s">
        <v>12979</v>
      </c>
      <c r="T4387" s="4">
        <v>1100</v>
      </c>
      <c r="U4387" s="4">
        <v>6</v>
      </c>
      <c r="V4387" s="3">
        <v>1</v>
      </c>
      <c r="W4387" t="s">
        <v>208</v>
      </c>
      <c r="X4387" t="s">
        <v>272</v>
      </c>
      <c r="Y4387">
        <v>472</v>
      </c>
      <c r="Z4387" s="14">
        <v>1</v>
      </c>
      <c r="AA4387" s="14">
        <v>1</v>
      </c>
      <c r="AB4387" s="14">
        <v>1</v>
      </c>
      <c r="AC4387" s="14"/>
      <c r="AD4387" s="14"/>
      <c r="AE4387" s="14"/>
      <c r="AF4387" s="14"/>
      <c r="AG4387" s="14"/>
      <c r="AH4387" s="14"/>
      <c r="AI4387" s="14"/>
      <c r="AJ4387" s="14">
        <v>1</v>
      </c>
      <c r="AK4387" s="14"/>
      <c r="AL4387" s="14"/>
      <c r="AM4387" s="14">
        <v>1</v>
      </c>
      <c r="AN4387" s="14"/>
      <c r="AO4387" s="14"/>
      <c r="AP4387" s="14"/>
      <c r="AQ4387" s="14"/>
      <c r="AR4387" s="14"/>
      <c r="AS4387" s="14"/>
      <c r="AT4387" s="14"/>
      <c r="AU4387" s="14"/>
      <c r="AV4387" s="14"/>
      <c r="AW4387" s="14"/>
      <c r="AX4387" s="14"/>
      <c r="AY4387" s="14"/>
      <c r="AZ4387" s="14"/>
      <c r="BA4387" s="14">
        <v>1</v>
      </c>
      <c r="BB4387" s="14"/>
      <c r="BC4387" s="14"/>
      <c r="BD4387" s="14"/>
      <c r="BE4387" s="14"/>
      <c r="BF4387" s="14"/>
      <c r="BG4387" s="14"/>
      <c r="BH4387" s="14"/>
      <c r="BI4387" s="14"/>
    </row>
    <row r="4388" spans="1:61" x14ac:dyDescent="0.25">
      <c r="A4388">
        <v>4387</v>
      </c>
      <c r="B4388" s="3">
        <v>2025</v>
      </c>
      <c r="C4388" s="3">
        <v>8</v>
      </c>
      <c r="D4388" t="s">
        <v>21</v>
      </c>
      <c r="E4388" s="21">
        <v>45883.053516377317</v>
      </c>
      <c r="F4388" t="s">
        <v>111</v>
      </c>
      <c r="G4388" t="s">
        <v>111</v>
      </c>
      <c r="H4388" t="s">
        <v>79</v>
      </c>
      <c r="I4388" t="s">
        <v>79</v>
      </c>
      <c r="J4388" t="s">
        <v>98</v>
      </c>
      <c r="K4388" t="s">
        <v>98</v>
      </c>
      <c r="L4388" t="s">
        <v>32</v>
      </c>
      <c r="M4388" t="s">
        <v>32</v>
      </c>
      <c r="N4388" t="s">
        <v>658</v>
      </c>
      <c r="O4388" t="s">
        <v>11649</v>
      </c>
      <c r="P4388" t="s">
        <v>12980</v>
      </c>
      <c r="Q4388" t="s">
        <v>12981</v>
      </c>
      <c r="R4388" t="s">
        <v>12982</v>
      </c>
      <c r="S4388" t="s">
        <v>12983</v>
      </c>
      <c r="T4388" s="4">
        <v>1100</v>
      </c>
      <c r="U4388" s="4">
        <v>6</v>
      </c>
      <c r="V4388" s="3">
        <v>1</v>
      </c>
      <c r="W4388" t="s">
        <v>208</v>
      </c>
      <c r="X4388" t="s">
        <v>272</v>
      </c>
      <c r="Y4388">
        <v>473</v>
      </c>
      <c r="Z4388" s="14">
        <v>1</v>
      </c>
      <c r="AA4388" s="14">
        <v>1</v>
      </c>
      <c r="AB4388" s="14">
        <v>1</v>
      </c>
      <c r="AC4388" s="14"/>
      <c r="AD4388" s="14"/>
      <c r="AE4388" s="14"/>
      <c r="AF4388" s="14"/>
      <c r="AG4388" s="14"/>
      <c r="AH4388" s="14"/>
      <c r="AI4388" s="14"/>
      <c r="AJ4388" s="14">
        <v>1</v>
      </c>
      <c r="AK4388" s="14"/>
      <c r="AL4388" s="14"/>
      <c r="AM4388" s="14">
        <v>1</v>
      </c>
      <c r="AN4388" s="14"/>
      <c r="AO4388" s="14"/>
      <c r="AP4388" s="14"/>
      <c r="AQ4388" s="14"/>
      <c r="AR4388" s="14"/>
      <c r="AS4388" s="14"/>
      <c r="AT4388" s="14"/>
      <c r="AU4388" s="14"/>
      <c r="AV4388" s="14"/>
      <c r="AW4388" s="14"/>
      <c r="AX4388" s="14"/>
      <c r="AY4388" s="14"/>
      <c r="AZ4388" s="14"/>
      <c r="BA4388" s="14">
        <v>1</v>
      </c>
      <c r="BB4388" s="14"/>
      <c r="BC4388" s="14"/>
      <c r="BD4388" s="14"/>
      <c r="BE4388" s="14"/>
      <c r="BF4388" s="14"/>
      <c r="BG4388" s="14"/>
      <c r="BH4388" s="14"/>
      <c r="BI4388" s="14"/>
    </row>
    <row r="4389" spans="1:61" x14ac:dyDescent="0.25">
      <c r="A4389">
        <v>4388</v>
      </c>
      <c r="B4389" s="3">
        <v>2025</v>
      </c>
      <c r="C4389" s="3">
        <v>8</v>
      </c>
      <c r="D4389" t="s">
        <v>21</v>
      </c>
      <c r="E4389" s="21">
        <v>45883.05696115741</v>
      </c>
      <c r="F4389" t="s">
        <v>111</v>
      </c>
      <c r="G4389" t="s">
        <v>111</v>
      </c>
      <c r="H4389" t="s">
        <v>79</v>
      </c>
      <c r="I4389" t="s">
        <v>79</v>
      </c>
      <c r="J4389" t="s">
        <v>98</v>
      </c>
      <c r="K4389" t="s">
        <v>98</v>
      </c>
      <c r="L4389" t="s">
        <v>32</v>
      </c>
      <c r="M4389" t="s">
        <v>32</v>
      </c>
      <c r="N4389" t="s">
        <v>974</v>
      </c>
      <c r="O4389" t="s">
        <v>11649</v>
      </c>
      <c r="P4389" t="s">
        <v>12984</v>
      </c>
      <c r="Q4389" t="s">
        <v>12985</v>
      </c>
      <c r="S4389" t="s">
        <v>12986</v>
      </c>
      <c r="T4389" s="4">
        <v>675</v>
      </c>
      <c r="U4389" s="4">
        <v>3</v>
      </c>
      <c r="V4389" s="3">
        <v>1</v>
      </c>
      <c r="W4389" t="s">
        <v>208</v>
      </c>
      <c r="X4389" t="s">
        <v>272</v>
      </c>
      <c r="Y4389">
        <v>474</v>
      </c>
      <c r="Z4389" s="14"/>
      <c r="AA4389" s="14">
        <v>1</v>
      </c>
      <c r="AB4389" s="14"/>
      <c r="AC4389" s="14">
        <v>1</v>
      </c>
      <c r="AD4389" s="14"/>
      <c r="AE4389" s="14">
        <v>1</v>
      </c>
      <c r="AF4389" s="14"/>
      <c r="AG4389" s="14"/>
      <c r="AH4389" s="14"/>
      <c r="AI4389" s="14"/>
      <c r="AJ4389" s="14"/>
      <c r="AK4389" s="14"/>
      <c r="AL4389" s="14"/>
      <c r="AM4389" s="14"/>
      <c r="AN4389" s="14"/>
      <c r="AO4389" s="14"/>
      <c r="AP4389" s="14"/>
      <c r="AQ4389" s="14"/>
      <c r="AR4389" s="14"/>
      <c r="AS4389" s="14"/>
      <c r="AT4389" s="14"/>
      <c r="AU4389" s="14"/>
      <c r="AV4389" s="14"/>
      <c r="AW4389" s="14"/>
      <c r="AX4389" s="14"/>
      <c r="AY4389" s="14"/>
      <c r="AZ4389" s="14"/>
      <c r="BA4389" s="14"/>
      <c r="BB4389" s="14"/>
      <c r="BC4389" s="14"/>
      <c r="BD4389" s="14"/>
      <c r="BE4389" s="14"/>
      <c r="BF4389" s="14"/>
      <c r="BG4389" s="14"/>
      <c r="BH4389" s="14"/>
      <c r="BI4389" s="14"/>
    </row>
    <row r="4390" spans="1:61" x14ac:dyDescent="0.25">
      <c r="A4390">
        <v>4389</v>
      </c>
      <c r="B4390" s="3">
        <v>2025</v>
      </c>
      <c r="C4390" s="3">
        <v>8</v>
      </c>
      <c r="D4390" t="s">
        <v>21</v>
      </c>
      <c r="E4390" s="21">
        <v>45883.362245046294</v>
      </c>
      <c r="F4390" t="s">
        <v>113</v>
      </c>
      <c r="G4390" t="s">
        <v>113</v>
      </c>
      <c r="H4390" t="s">
        <v>79</v>
      </c>
      <c r="I4390" t="s">
        <v>79</v>
      </c>
      <c r="J4390" t="s">
        <v>97</v>
      </c>
      <c r="K4390" t="s">
        <v>97</v>
      </c>
      <c r="L4390" t="s">
        <v>38</v>
      </c>
      <c r="M4390" t="s">
        <v>38</v>
      </c>
      <c r="N4390" t="s">
        <v>5662</v>
      </c>
      <c r="O4390" t="s">
        <v>11649</v>
      </c>
      <c r="P4390" t="s">
        <v>12987</v>
      </c>
      <c r="Q4390" t="s">
        <v>12988</v>
      </c>
      <c r="S4390" t="s">
        <v>12989</v>
      </c>
      <c r="T4390" s="4">
        <v>1100</v>
      </c>
      <c r="U4390" s="4">
        <v>6</v>
      </c>
      <c r="V4390" s="3">
        <v>1</v>
      </c>
      <c r="W4390" t="s">
        <v>208</v>
      </c>
      <c r="X4390" t="s">
        <v>272</v>
      </c>
      <c r="Y4390">
        <v>475</v>
      </c>
      <c r="Z4390" s="14">
        <v>1</v>
      </c>
      <c r="AA4390" s="14">
        <v>1</v>
      </c>
      <c r="AB4390" s="14">
        <v>1</v>
      </c>
      <c r="AC4390" s="14"/>
      <c r="AD4390" s="14"/>
      <c r="AE4390" s="14"/>
      <c r="AF4390" s="14"/>
      <c r="AG4390" s="14"/>
      <c r="AH4390" s="14"/>
      <c r="AI4390" s="14"/>
      <c r="AJ4390" s="14">
        <v>1</v>
      </c>
      <c r="AK4390" s="14"/>
      <c r="AL4390" s="14"/>
      <c r="AM4390" s="14">
        <v>1</v>
      </c>
      <c r="AN4390" s="14"/>
      <c r="AO4390" s="14"/>
      <c r="AP4390" s="14"/>
      <c r="AQ4390" s="14"/>
      <c r="AR4390" s="14"/>
      <c r="AS4390" s="14"/>
      <c r="AT4390" s="14"/>
      <c r="AU4390" s="14"/>
      <c r="AV4390" s="14"/>
      <c r="AW4390" s="14"/>
      <c r="AX4390" s="14"/>
      <c r="AY4390" s="14"/>
      <c r="AZ4390" s="14"/>
      <c r="BA4390" s="14"/>
      <c r="BB4390" s="14"/>
      <c r="BC4390" s="14">
        <v>1</v>
      </c>
      <c r="BD4390" s="14"/>
      <c r="BE4390" s="14"/>
      <c r="BF4390" s="14"/>
      <c r="BG4390" s="14"/>
      <c r="BH4390" s="14"/>
      <c r="BI4390" s="14"/>
    </row>
    <row r="4391" spans="1:61" x14ac:dyDescent="0.25">
      <c r="A4391">
        <v>4390</v>
      </c>
      <c r="B4391" s="3">
        <v>2025</v>
      </c>
      <c r="C4391" s="3">
        <v>8</v>
      </c>
      <c r="D4391" t="s">
        <v>21</v>
      </c>
      <c r="E4391" s="21">
        <v>45883.364104664353</v>
      </c>
      <c r="F4391" t="s">
        <v>113</v>
      </c>
      <c r="G4391" t="s">
        <v>113</v>
      </c>
      <c r="H4391" t="s">
        <v>79</v>
      </c>
      <c r="I4391" t="s">
        <v>79</v>
      </c>
      <c r="J4391" t="s">
        <v>98</v>
      </c>
      <c r="K4391" t="s">
        <v>98</v>
      </c>
      <c r="L4391" t="s">
        <v>32</v>
      </c>
      <c r="M4391" t="s">
        <v>32</v>
      </c>
      <c r="N4391" t="s">
        <v>3974</v>
      </c>
      <c r="O4391" t="s">
        <v>11649</v>
      </c>
      <c r="P4391" t="s">
        <v>752</v>
      </c>
      <c r="Q4391" t="s">
        <v>3569</v>
      </c>
      <c r="S4391" t="s">
        <v>12990</v>
      </c>
      <c r="T4391" s="4">
        <v>1100</v>
      </c>
      <c r="U4391" s="4">
        <v>6</v>
      </c>
      <c r="V4391" s="3">
        <v>1</v>
      </c>
      <c r="W4391" t="s">
        <v>208</v>
      </c>
      <c r="X4391" t="s">
        <v>272</v>
      </c>
      <c r="Y4391">
        <v>476</v>
      </c>
      <c r="Z4391" s="14">
        <v>1</v>
      </c>
      <c r="AA4391" s="14">
        <v>1</v>
      </c>
      <c r="AB4391" s="14"/>
      <c r="AC4391" s="14"/>
      <c r="AD4391" s="14"/>
      <c r="AE4391" s="14"/>
      <c r="AF4391" s="14"/>
      <c r="AG4391" s="14"/>
      <c r="AH4391" s="14">
        <v>1</v>
      </c>
      <c r="AI4391" s="14"/>
      <c r="AJ4391" s="14"/>
      <c r="AK4391" s="14">
        <v>1</v>
      </c>
      <c r="AL4391" s="14"/>
      <c r="AM4391" s="14">
        <v>1</v>
      </c>
      <c r="AN4391" s="14"/>
      <c r="AO4391" s="14"/>
      <c r="AP4391" s="14"/>
      <c r="AQ4391" s="14"/>
      <c r="AR4391" s="14"/>
      <c r="AS4391" s="14"/>
      <c r="AT4391" s="14"/>
      <c r="AU4391" s="14"/>
      <c r="AV4391" s="14"/>
      <c r="AW4391" s="14"/>
      <c r="AX4391" s="14"/>
      <c r="AY4391" s="14"/>
      <c r="AZ4391" s="14"/>
      <c r="BA4391" s="14"/>
      <c r="BB4391" s="14"/>
      <c r="BC4391" s="14">
        <v>1</v>
      </c>
      <c r="BD4391" s="14"/>
      <c r="BE4391" s="14"/>
      <c r="BF4391" s="14"/>
      <c r="BG4391" s="14"/>
      <c r="BH4391" s="14"/>
      <c r="BI4391" s="14"/>
    </row>
    <row r="4392" spans="1:61" x14ac:dyDescent="0.25">
      <c r="A4392">
        <v>4391</v>
      </c>
      <c r="B4392" s="3">
        <v>2025</v>
      </c>
      <c r="C4392" s="3">
        <v>8</v>
      </c>
      <c r="D4392" t="s">
        <v>21</v>
      </c>
      <c r="E4392" s="21">
        <v>45883.441392708337</v>
      </c>
      <c r="F4392" t="s">
        <v>113</v>
      </c>
      <c r="G4392" t="s">
        <v>113</v>
      </c>
      <c r="H4392" t="s">
        <v>79</v>
      </c>
      <c r="I4392" t="s">
        <v>79</v>
      </c>
      <c r="J4392" t="s">
        <v>98</v>
      </c>
      <c r="K4392" t="s">
        <v>98</v>
      </c>
      <c r="L4392" t="s">
        <v>33</v>
      </c>
      <c r="M4392" t="s">
        <v>33</v>
      </c>
      <c r="N4392" t="s">
        <v>684</v>
      </c>
      <c r="O4392" t="s">
        <v>11649</v>
      </c>
      <c r="P4392" t="s">
        <v>12991</v>
      </c>
      <c r="Q4392" t="s">
        <v>191</v>
      </c>
      <c r="S4392" t="s">
        <v>12992</v>
      </c>
      <c r="T4392" s="4">
        <v>950</v>
      </c>
      <c r="U4392" s="4">
        <v>5</v>
      </c>
      <c r="V4392" s="3">
        <v>1</v>
      </c>
      <c r="W4392" t="s">
        <v>208</v>
      </c>
      <c r="X4392" t="s">
        <v>272</v>
      </c>
      <c r="Y4392">
        <v>477</v>
      </c>
      <c r="Z4392" s="14">
        <v>1</v>
      </c>
      <c r="AA4392" s="14">
        <v>1</v>
      </c>
      <c r="AB4392" s="14"/>
      <c r="AC4392" s="14"/>
      <c r="AD4392" s="14"/>
      <c r="AE4392" s="14"/>
      <c r="AF4392" s="14"/>
      <c r="AG4392" s="14"/>
      <c r="AH4392" s="14"/>
      <c r="AI4392" s="14"/>
      <c r="AJ4392" s="14"/>
      <c r="AK4392" s="14">
        <v>1</v>
      </c>
      <c r="AL4392" s="14"/>
      <c r="AM4392" s="14"/>
      <c r="AN4392" s="14"/>
      <c r="AO4392" s="14"/>
      <c r="AP4392" s="14"/>
      <c r="AQ4392" s="14"/>
      <c r="AR4392" s="14"/>
      <c r="AS4392" s="14"/>
      <c r="AT4392" s="14">
        <v>1</v>
      </c>
      <c r="AU4392" s="14"/>
      <c r="AV4392" s="14"/>
      <c r="AW4392" s="14"/>
      <c r="AX4392" s="14"/>
      <c r="AY4392" s="14"/>
      <c r="AZ4392" s="14"/>
      <c r="BA4392" s="14">
        <v>1</v>
      </c>
      <c r="BB4392" s="14"/>
      <c r="BC4392" s="14"/>
      <c r="BD4392" s="14"/>
      <c r="BE4392" s="14"/>
      <c r="BF4392" s="14"/>
      <c r="BG4392" s="14"/>
      <c r="BH4392" s="14"/>
      <c r="BI4392" s="14"/>
    </row>
    <row r="4393" spans="1:61" x14ac:dyDescent="0.25">
      <c r="A4393">
        <v>4392</v>
      </c>
      <c r="B4393" s="3">
        <v>2025</v>
      </c>
      <c r="C4393" s="3">
        <v>8</v>
      </c>
      <c r="D4393" t="s">
        <v>21</v>
      </c>
      <c r="E4393" s="21">
        <v>45883.548742627318</v>
      </c>
      <c r="F4393" t="s">
        <v>113</v>
      </c>
      <c r="G4393" t="s">
        <v>113</v>
      </c>
      <c r="H4393" t="s">
        <v>79</v>
      </c>
      <c r="I4393" t="s">
        <v>79</v>
      </c>
      <c r="J4393" t="s">
        <v>98</v>
      </c>
      <c r="K4393" t="s">
        <v>98</v>
      </c>
      <c r="L4393" t="s">
        <v>33</v>
      </c>
      <c r="M4393" t="s">
        <v>33</v>
      </c>
      <c r="N4393" t="s">
        <v>637</v>
      </c>
      <c r="O4393" t="s">
        <v>11649</v>
      </c>
      <c r="P4393" t="s">
        <v>12993</v>
      </c>
      <c r="Q4393" t="s">
        <v>12994</v>
      </c>
      <c r="R4393" t="s">
        <v>12995</v>
      </c>
      <c r="S4393" t="s">
        <v>12996</v>
      </c>
      <c r="T4393" s="4">
        <v>950</v>
      </c>
      <c r="U4393" s="4">
        <v>5</v>
      </c>
      <c r="V4393" s="3">
        <v>1</v>
      </c>
      <c r="W4393" t="s">
        <v>208</v>
      </c>
      <c r="X4393" t="s">
        <v>272</v>
      </c>
      <c r="Y4393">
        <v>478</v>
      </c>
      <c r="Z4393" s="14">
        <v>1</v>
      </c>
      <c r="AA4393" s="14">
        <v>1</v>
      </c>
      <c r="AB4393" s="14"/>
      <c r="AC4393" s="14"/>
      <c r="AD4393" s="14"/>
      <c r="AE4393" s="14"/>
      <c r="AF4393" s="14"/>
      <c r="AG4393" s="14"/>
      <c r="AH4393" s="14"/>
      <c r="AI4393" s="14"/>
      <c r="AJ4393" s="14"/>
      <c r="AK4393" s="14">
        <v>1</v>
      </c>
      <c r="AL4393" s="14"/>
      <c r="AM4393" s="14"/>
      <c r="AN4393" s="14"/>
      <c r="AO4393" s="14"/>
      <c r="AP4393" s="14"/>
      <c r="AQ4393" s="14"/>
      <c r="AR4393" s="14"/>
      <c r="AS4393" s="14"/>
      <c r="AT4393" s="14">
        <v>1</v>
      </c>
      <c r="AU4393" s="14"/>
      <c r="AV4393" s="14"/>
      <c r="AW4393" s="14"/>
      <c r="AX4393" s="14"/>
      <c r="AY4393" s="14"/>
      <c r="AZ4393" s="14"/>
      <c r="BA4393" s="14">
        <v>1</v>
      </c>
      <c r="BB4393" s="14"/>
      <c r="BC4393" s="14"/>
      <c r="BD4393" s="14"/>
      <c r="BE4393" s="14"/>
      <c r="BF4393" s="14"/>
      <c r="BG4393" s="14"/>
      <c r="BH4393" s="14"/>
      <c r="BI4393" s="14"/>
    </row>
    <row r="4394" spans="1:61" x14ac:dyDescent="0.25">
      <c r="A4394">
        <v>4393</v>
      </c>
      <c r="B4394" s="3">
        <v>2025</v>
      </c>
      <c r="C4394" s="3">
        <v>8</v>
      </c>
      <c r="D4394" t="s">
        <v>21</v>
      </c>
      <c r="E4394" s="21">
        <v>45883.555446493046</v>
      </c>
      <c r="F4394" t="s">
        <v>113</v>
      </c>
      <c r="G4394" t="s">
        <v>113</v>
      </c>
      <c r="H4394" t="s">
        <v>79</v>
      </c>
      <c r="I4394" t="s">
        <v>79</v>
      </c>
      <c r="J4394" t="s">
        <v>98</v>
      </c>
      <c r="K4394" t="s">
        <v>98</v>
      </c>
      <c r="L4394" t="s">
        <v>32</v>
      </c>
      <c r="M4394" t="s">
        <v>32</v>
      </c>
      <c r="N4394" t="s">
        <v>717</v>
      </c>
      <c r="O4394" t="s">
        <v>11649</v>
      </c>
      <c r="P4394" t="s">
        <v>12997</v>
      </c>
      <c r="Q4394" t="s">
        <v>12998</v>
      </c>
      <c r="S4394" t="s">
        <v>12999</v>
      </c>
      <c r="T4394" s="4">
        <v>950</v>
      </c>
      <c r="U4394" s="4">
        <v>5</v>
      </c>
      <c r="V4394" s="3">
        <v>1</v>
      </c>
      <c r="W4394" t="s">
        <v>208</v>
      </c>
      <c r="X4394" t="s">
        <v>272</v>
      </c>
      <c r="Y4394">
        <v>479</v>
      </c>
      <c r="Z4394" s="14">
        <v>1</v>
      </c>
      <c r="AA4394" s="14">
        <v>1</v>
      </c>
      <c r="AB4394" s="14"/>
      <c r="AC4394" s="14"/>
      <c r="AD4394" s="14"/>
      <c r="AE4394" s="14"/>
      <c r="AF4394" s="14"/>
      <c r="AG4394" s="14"/>
      <c r="AH4394" s="14"/>
      <c r="AI4394" s="14"/>
      <c r="AJ4394" s="14"/>
      <c r="AK4394" s="14">
        <v>1</v>
      </c>
      <c r="AL4394" s="14"/>
      <c r="AM4394" s="14"/>
      <c r="AN4394" s="14"/>
      <c r="AO4394" s="14"/>
      <c r="AP4394" s="14"/>
      <c r="AQ4394" s="14"/>
      <c r="AR4394" s="14"/>
      <c r="AS4394" s="14"/>
      <c r="AT4394" s="14">
        <v>1</v>
      </c>
      <c r="AU4394" s="14"/>
      <c r="AV4394" s="14"/>
      <c r="AW4394" s="14"/>
      <c r="AX4394" s="14"/>
      <c r="AY4394" s="14"/>
      <c r="AZ4394" s="14"/>
      <c r="BA4394" s="14">
        <v>1</v>
      </c>
      <c r="BB4394" s="14"/>
      <c r="BC4394" s="14"/>
      <c r="BD4394" s="14"/>
      <c r="BE4394" s="14"/>
      <c r="BF4394" s="14"/>
      <c r="BG4394" s="14"/>
      <c r="BH4394" s="14"/>
      <c r="BI4394" s="14"/>
    </row>
    <row r="4395" spans="1:61" x14ac:dyDescent="0.25">
      <c r="A4395">
        <v>4394</v>
      </c>
      <c r="B4395" s="3">
        <v>2025</v>
      </c>
      <c r="C4395" s="3">
        <v>8</v>
      </c>
      <c r="D4395" t="s">
        <v>21</v>
      </c>
      <c r="E4395" s="21">
        <v>45883.655967592589</v>
      </c>
      <c r="F4395" t="s">
        <v>111</v>
      </c>
      <c r="G4395" t="s">
        <v>111</v>
      </c>
      <c r="H4395" t="s">
        <v>78</v>
      </c>
      <c r="I4395" t="s">
        <v>78</v>
      </c>
      <c r="J4395" t="s">
        <v>98</v>
      </c>
      <c r="K4395" t="s">
        <v>98</v>
      </c>
      <c r="L4395" t="s">
        <v>32</v>
      </c>
      <c r="M4395" t="s">
        <v>32</v>
      </c>
      <c r="N4395" t="s">
        <v>1940</v>
      </c>
      <c r="O4395" t="s">
        <v>11649</v>
      </c>
      <c r="P4395" t="s">
        <v>9754</v>
      </c>
      <c r="Q4395" t="s">
        <v>1942</v>
      </c>
      <c r="S4395" t="s">
        <v>13000</v>
      </c>
      <c r="T4395" s="4">
        <v>950</v>
      </c>
      <c r="U4395" s="4">
        <v>5</v>
      </c>
      <c r="V4395" s="3">
        <v>1</v>
      </c>
      <c r="W4395" t="s">
        <v>208</v>
      </c>
      <c r="X4395" t="s">
        <v>272</v>
      </c>
      <c r="Y4395">
        <v>480</v>
      </c>
      <c r="Z4395" s="14">
        <v>1</v>
      </c>
      <c r="AA4395" s="14">
        <v>1</v>
      </c>
      <c r="AB4395" s="14"/>
      <c r="AC4395" s="14"/>
      <c r="AD4395" s="14"/>
      <c r="AE4395" s="14"/>
      <c r="AF4395" s="14"/>
      <c r="AG4395" s="14"/>
      <c r="AH4395" s="14"/>
      <c r="AI4395" s="14"/>
      <c r="AJ4395" s="14"/>
      <c r="AK4395" s="14">
        <v>1</v>
      </c>
      <c r="AL4395" s="14"/>
      <c r="AM4395" s="14"/>
      <c r="AN4395" s="14"/>
      <c r="AO4395" s="14"/>
      <c r="AP4395" s="14"/>
      <c r="AQ4395" s="14"/>
      <c r="AR4395" s="14"/>
      <c r="AS4395" s="14"/>
      <c r="AT4395" s="14">
        <v>1</v>
      </c>
      <c r="AU4395" s="14"/>
      <c r="AV4395" s="14"/>
      <c r="AW4395" s="14"/>
      <c r="AX4395" s="14"/>
      <c r="AY4395" s="14"/>
      <c r="AZ4395" s="14"/>
      <c r="BA4395" s="14">
        <v>1</v>
      </c>
      <c r="BB4395" s="14"/>
      <c r="BC4395" s="14"/>
      <c r="BD4395" s="14"/>
      <c r="BE4395" s="14"/>
      <c r="BF4395" s="14"/>
      <c r="BG4395" s="14"/>
      <c r="BH4395" s="14"/>
      <c r="BI4395" s="14"/>
    </row>
    <row r="4396" spans="1:61" x14ac:dyDescent="0.25">
      <c r="A4396">
        <v>4395</v>
      </c>
      <c r="B4396" s="3">
        <v>2025</v>
      </c>
      <c r="C4396" s="3">
        <v>8</v>
      </c>
      <c r="D4396" t="s">
        <v>21</v>
      </c>
      <c r="E4396" s="21">
        <v>45883.660634305546</v>
      </c>
      <c r="F4396" t="s">
        <v>111</v>
      </c>
      <c r="G4396" t="s">
        <v>111</v>
      </c>
      <c r="H4396" t="s">
        <v>78</v>
      </c>
      <c r="I4396" t="s">
        <v>78</v>
      </c>
      <c r="J4396" t="s">
        <v>98</v>
      </c>
      <c r="K4396" t="s">
        <v>98</v>
      </c>
      <c r="L4396" t="s">
        <v>32</v>
      </c>
      <c r="M4396" t="s">
        <v>32</v>
      </c>
      <c r="N4396" t="s">
        <v>4502</v>
      </c>
      <c r="O4396" t="s">
        <v>11649</v>
      </c>
      <c r="P4396" t="s">
        <v>6047</v>
      </c>
      <c r="Q4396" t="s">
        <v>6048</v>
      </c>
      <c r="S4396" t="s">
        <v>13001</v>
      </c>
      <c r="T4396" s="4">
        <v>1720</v>
      </c>
      <c r="U4396" s="4">
        <v>12</v>
      </c>
      <c r="V4396" s="3">
        <v>1</v>
      </c>
      <c r="W4396" t="s">
        <v>208</v>
      </c>
      <c r="X4396" t="s">
        <v>272</v>
      </c>
      <c r="Y4396">
        <v>481</v>
      </c>
      <c r="Z4396" s="14"/>
      <c r="AA4396" s="14"/>
      <c r="AB4396" s="14"/>
      <c r="AC4396" s="14"/>
      <c r="AD4396" s="14"/>
      <c r="AE4396" s="14"/>
      <c r="AF4396" s="14"/>
      <c r="AG4396" s="14"/>
      <c r="AH4396" s="14"/>
      <c r="AI4396" s="14"/>
      <c r="AJ4396" s="14"/>
      <c r="AK4396" s="14"/>
      <c r="AL4396" s="14"/>
      <c r="AM4396" s="14"/>
      <c r="AN4396" s="14">
        <v>3</v>
      </c>
      <c r="AO4396" s="14">
        <v>4</v>
      </c>
      <c r="AP4396" s="14">
        <v>3</v>
      </c>
      <c r="AQ4396" s="14"/>
      <c r="AR4396" s="14"/>
      <c r="AS4396" s="14"/>
      <c r="AT4396" s="14">
        <v>1</v>
      </c>
      <c r="AU4396" s="14"/>
      <c r="AV4396" s="14"/>
      <c r="AW4396" s="14"/>
      <c r="AX4396" s="14"/>
      <c r="AY4396" s="14"/>
      <c r="AZ4396" s="14"/>
      <c r="BA4396" s="14">
        <v>1</v>
      </c>
      <c r="BB4396" s="14"/>
      <c r="BC4396" s="14"/>
      <c r="BD4396" s="14"/>
      <c r="BE4396" s="14"/>
      <c r="BF4396" s="14"/>
      <c r="BG4396" s="14"/>
      <c r="BH4396" s="14"/>
      <c r="BI4396" s="14"/>
    </row>
    <row r="4397" spans="1:61" x14ac:dyDescent="0.25">
      <c r="A4397">
        <v>4396</v>
      </c>
      <c r="B4397" s="3">
        <v>2025</v>
      </c>
      <c r="C4397" s="3">
        <v>8</v>
      </c>
      <c r="D4397" t="s">
        <v>21</v>
      </c>
      <c r="E4397" s="21">
        <v>45883.705098495368</v>
      </c>
      <c r="F4397" t="s">
        <v>113</v>
      </c>
      <c r="G4397" t="s">
        <v>113</v>
      </c>
      <c r="H4397" t="s">
        <v>79</v>
      </c>
      <c r="I4397" t="s">
        <v>79</v>
      </c>
      <c r="J4397" t="s">
        <v>97</v>
      </c>
      <c r="K4397" t="s">
        <v>97</v>
      </c>
      <c r="L4397" t="s">
        <v>37</v>
      </c>
      <c r="M4397" t="s">
        <v>37</v>
      </c>
      <c r="N4397" t="s">
        <v>689</v>
      </c>
      <c r="O4397" t="s">
        <v>11649</v>
      </c>
      <c r="P4397" t="s">
        <v>13002</v>
      </c>
      <c r="Q4397" t="s">
        <v>13003</v>
      </c>
      <c r="S4397" t="s">
        <v>13004</v>
      </c>
      <c r="T4397" s="4">
        <v>2020</v>
      </c>
      <c r="U4397" s="4">
        <v>15</v>
      </c>
      <c r="V4397" s="3">
        <v>1</v>
      </c>
      <c r="W4397" t="s">
        <v>208</v>
      </c>
      <c r="X4397" t="s">
        <v>272</v>
      </c>
      <c r="Y4397">
        <v>482</v>
      </c>
      <c r="Z4397" s="14">
        <v>1</v>
      </c>
      <c r="AA4397" s="14">
        <v>1</v>
      </c>
      <c r="AB4397" s="14"/>
      <c r="AC4397" s="14"/>
      <c r="AD4397" s="14"/>
      <c r="AE4397" s="14"/>
      <c r="AF4397" s="14"/>
      <c r="AG4397" s="14"/>
      <c r="AH4397" s="14"/>
      <c r="AI4397" s="14"/>
      <c r="AJ4397" s="14"/>
      <c r="AK4397" s="14">
        <v>1</v>
      </c>
      <c r="AL4397" s="14">
        <v>2</v>
      </c>
      <c r="AM4397" s="14"/>
      <c r="AN4397" s="14">
        <v>2</v>
      </c>
      <c r="AO4397" s="14">
        <v>3</v>
      </c>
      <c r="AP4397" s="14">
        <v>2</v>
      </c>
      <c r="AQ4397" s="14"/>
      <c r="AR4397" s="14"/>
      <c r="AS4397" s="14"/>
      <c r="AT4397" s="14">
        <v>2</v>
      </c>
      <c r="AU4397" s="14"/>
      <c r="AV4397" s="14"/>
      <c r="AW4397" s="14"/>
      <c r="AX4397" s="14"/>
      <c r="AY4397" s="14"/>
      <c r="AZ4397" s="14"/>
      <c r="BA4397" s="14">
        <v>1</v>
      </c>
      <c r="BB4397" s="14"/>
      <c r="BC4397" s="14"/>
      <c r="BD4397" s="14"/>
      <c r="BE4397" s="14"/>
      <c r="BF4397" s="14"/>
      <c r="BG4397" s="14"/>
      <c r="BH4397" s="14"/>
      <c r="BI4397" s="14"/>
    </row>
    <row r="4398" spans="1:61" x14ac:dyDescent="0.25">
      <c r="A4398">
        <v>4397</v>
      </c>
      <c r="B4398" s="3">
        <v>2025</v>
      </c>
      <c r="C4398" s="3">
        <v>8</v>
      </c>
      <c r="D4398" t="s">
        <v>21</v>
      </c>
      <c r="E4398" s="21">
        <v>45883.711846469909</v>
      </c>
      <c r="F4398" t="s">
        <v>113</v>
      </c>
      <c r="G4398" t="s">
        <v>113</v>
      </c>
      <c r="H4398" t="s">
        <v>79</v>
      </c>
      <c r="I4398" t="s">
        <v>79</v>
      </c>
      <c r="J4398" t="s">
        <v>98</v>
      </c>
      <c r="K4398" t="s">
        <v>98</v>
      </c>
      <c r="L4398" t="s">
        <v>32</v>
      </c>
      <c r="M4398" t="s">
        <v>32</v>
      </c>
      <c r="N4398" t="s">
        <v>830</v>
      </c>
      <c r="O4398" t="s">
        <v>11649</v>
      </c>
      <c r="P4398" t="s">
        <v>13005</v>
      </c>
      <c r="Q4398" t="s">
        <v>13006</v>
      </c>
      <c r="S4398" t="s">
        <v>13007</v>
      </c>
      <c r="T4398" s="4">
        <v>2650</v>
      </c>
      <c r="U4398" s="4">
        <v>1</v>
      </c>
      <c r="V4398" s="3">
        <v>1</v>
      </c>
      <c r="W4398" t="s">
        <v>208</v>
      </c>
      <c r="X4398" t="s">
        <v>272</v>
      </c>
      <c r="Y4398">
        <v>483</v>
      </c>
      <c r="Z4398" s="14"/>
      <c r="AA4398" s="14"/>
      <c r="AB4398" s="14"/>
      <c r="AC4398" s="14"/>
      <c r="AD4398" s="14"/>
      <c r="AE4398" s="14"/>
      <c r="AF4398" s="14"/>
      <c r="AG4398" s="14"/>
      <c r="AH4398" s="14"/>
      <c r="AI4398" s="14"/>
      <c r="AJ4398" s="14"/>
      <c r="AK4398" s="14"/>
      <c r="AL4398" s="14"/>
      <c r="AM4398" s="14"/>
      <c r="AN4398" s="14"/>
      <c r="AO4398" s="14"/>
      <c r="AP4398" s="14"/>
      <c r="AQ4398" s="14"/>
      <c r="AR4398" s="14"/>
      <c r="AS4398" s="14"/>
      <c r="AT4398" s="14"/>
      <c r="AU4398" s="14"/>
      <c r="AV4398" s="14"/>
      <c r="AW4398" s="14"/>
      <c r="AX4398" s="14"/>
      <c r="AY4398" s="14"/>
      <c r="AZ4398" s="14"/>
      <c r="BA4398" s="14"/>
      <c r="BB4398" s="14"/>
      <c r="BC4398" s="14"/>
      <c r="BD4398" s="14"/>
      <c r="BE4398" s="14"/>
      <c r="BF4398" s="14"/>
      <c r="BG4398" s="14">
        <v>1</v>
      </c>
      <c r="BH4398" s="14"/>
      <c r="BI4398" s="14"/>
    </row>
    <row r="4399" spans="1:61" x14ac:dyDescent="0.25">
      <c r="A4399">
        <v>4398</v>
      </c>
      <c r="B4399" s="3">
        <v>2025</v>
      </c>
      <c r="C4399" s="3">
        <v>8</v>
      </c>
      <c r="D4399" t="s">
        <v>21</v>
      </c>
      <c r="E4399" s="21">
        <v>45883.871038530087</v>
      </c>
      <c r="F4399" t="s">
        <v>113</v>
      </c>
      <c r="G4399" t="s">
        <v>113</v>
      </c>
      <c r="H4399" t="s">
        <v>79</v>
      </c>
      <c r="I4399" t="s">
        <v>79</v>
      </c>
      <c r="J4399" t="s">
        <v>98</v>
      </c>
      <c r="K4399" t="s">
        <v>98</v>
      </c>
      <c r="L4399" t="s">
        <v>32</v>
      </c>
      <c r="M4399" t="s">
        <v>32</v>
      </c>
      <c r="N4399" t="s">
        <v>784</v>
      </c>
      <c r="O4399" t="s">
        <v>11649</v>
      </c>
      <c r="P4399" t="s">
        <v>13008</v>
      </c>
      <c r="Q4399" t="s">
        <v>13009</v>
      </c>
      <c r="R4399" t="s">
        <v>13010</v>
      </c>
      <c r="S4399" t="s">
        <v>13011</v>
      </c>
      <c r="T4399" s="4">
        <v>1520</v>
      </c>
      <c r="U4399" s="4">
        <v>11</v>
      </c>
      <c r="V4399" s="3">
        <v>1</v>
      </c>
      <c r="W4399" t="s">
        <v>208</v>
      </c>
      <c r="X4399" t="s">
        <v>272</v>
      </c>
      <c r="Y4399">
        <v>484</v>
      </c>
      <c r="Z4399" s="14">
        <v>2</v>
      </c>
      <c r="AA4399" s="14"/>
      <c r="AB4399" s="14"/>
      <c r="AC4399" s="14"/>
      <c r="AD4399" s="14"/>
      <c r="AE4399" s="14"/>
      <c r="AF4399" s="14"/>
      <c r="AG4399" s="14"/>
      <c r="AH4399" s="14"/>
      <c r="AI4399" s="14"/>
      <c r="AJ4399" s="14"/>
      <c r="AK4399" s="14"/>
      <c r="AL4399" s="14">
        <v>2</v>
      </c>
      <c r="AM4399" s="14"/>
      <c r="AN4399" s="14">
        <v>2</v>
      </c>
      <c r="AO4399" s="14">
        <v>2</v>
      </c>
      <c r="AP4399" s="14">
        <v>2</v>
      </c>
      <c r="AQ4399" s="14"/>
      <c r="AR4399" s="14"/>
      <c r="AS4399" s="14"/>
      <c r="AT4399" s="14"/>
      <c r="AU4399" s="14"/>
      <c r="AV4399" s="14"/>
      <c r="AW4399" s="14"/>
      <c r="AX4399" s="14"/>
      <c r="AY4399" s="14"/>
      <c r="AZ4399" s="14"/>
      <c r="BA4399" s="14"/>
      <c r="BB4399" s="14"/>
      <c r="BC4399" s="14"/>
      <c r="BD4399" s="14"/>
      <c r="BE4399" s="14"/>
      <c r="BF4399" s="14">
        <v>1</v>
      </c>
      <c r="BG4399" s="14"/>
      <c r="BH4399" s="14"/>
      <c r="BI4399" s="14"/>
    </row>
    <row r="4400" spans="1:61" x14ac:dyDescent="0.25">
      <c r="A4400">
        <v>4399</v>
      </c>
      <c r="B4400" s="3">
        <v>2025</v>
      </c>
      <c r="C4400" s="3">
        <v>8</v>
      </c>
      <c r="D4400" t="s">
        <v>21</v>
      </c>
      <c r="E4400" s="21">
        <v>45883.893600914351</v>
      </c>
      <c r="F4400" t="s">
        <v>110</v>
      </c>
      <c r="G4400" t="s">
        <v>110</v>
      </c>
      <c r="H4400" t="s">
        <v>78</v>
      </c>
      <c r="I4400" t="s">
        <v>78</v>
      </c>
      <c r="J4400" t="s">
        <v>97</v>
      </c>
      <c r="K4400" t="s">
        <v>97</v>
      </c>
      <c r="L4400" t="s">
        <v>34</v>
      </c>
      <c r="M4400" t="s">
        <v>34</v>
      </c>
      <c r="N4400" t="s">
        <v>673</v>
      </c>
      <c r="O4400" t="s">
        <v>11649</v>
      </c>
      <c r="P4400" t="s">
        <v>7445</v>
      </c>
      <c r="Q4400" t="s">
        <v>7446</v>
      </c>
      <c r="S4400" t="s">
        <v>7447</v>
      </c>
      <c r="T4400" s="4">
        <v>920</v>
      </c>
      <c r="U4400" s="4">
        <v>4</v>
      </c>
      <c r="V4400" s="3">
        <v>1</v>
      </c>
      <c r="W4400" t="s">
        <v>208</v>
      </c>
      <c r="X4400" t="s">
        <v>272</v>
      </c>
      <c r="Y4400">
        <v>485</v>
      </c>
      <c r="Z4400" s="14">
        <v>2</v>
      </c>
      <c r="AA4400" s="14"/>
      <c r="AB4400" s="14">
        <v>2</v>
      </c>
      <c r="AC4400" s="14"/>
      <c r="AD4400" s="14"/>
      <c r="AE4400" s="14"/>
      <c r="AF4400" s="14"/>
      <c r="AG4400" s="14"/>
      <c r="AH4400" s="14"/>
      <c r="AI4400" s="14"/>
      <c r="AJ4400" s="14"/>
      <c r="AK4400" s="14"/>
      <c r="AL4400" s="14"/>
      <c r="AM4400" s="14"/>
      <c r="AN4400" s="14"/>
      <c r="AO4400" s="14"/>
      <c r="AP4400" s="14"/>
      <c r="AQ4400" s="14"/>
      <c r="AR4400" s="14"/>
      <c r="AS4400" s="14"/>
      <c r="AT4400" s="14"/>
      <c r="AU4400" s="14"/>
      <c r="AV4400" s="14"/>
      <c r="AW4400" s="14"/>
      <c r="AX4400" s="14"/>
      <c r="AY4400" s="14"/>
      <c r="AZ4400" s="14"/>
      <c r="BA4400" s="14"/>
      <c r="BB4400" s="14"/>
      <c r="BC4400" s="14"/>
      <c r="BD4400" s="14"/>
      <c r="BE4400" s="14"/>
      <c r="BF4400" s="14"/>
      <c r="BG4400" s="14"/>
      <c r="BH4400" s="14"/>
      <c r="BI4400" s="14"/>
    </row>
    <row r="4401" spans="1:61" x14ac:dyDescent="0.25">
      <c r="A4401">
        <v>4400</v>
      </c>
      <c r="B4401" s="3">
        <v>2025</v>
      </c>
      <c r="C4401" s="3">
        <v>8</v>
      </c>
      <c r="D4401" t="s">
        <v>21</v>
      </c>
      <c r="E4401" s="21">
        <v>45883.895301087963</v>
      </c>
      <c r="F4401" t="s">
        <v>110</v>
      </c>
      <c r="G4401" t="s">
        <v>110</v>
      </c>
      <c r="H4401" t="s">
        <v>79</v>
      </c>
      <c r="I4401" t="s">
        <v>79</v>
      </c>
      <c r="J4401" t="s">
        <v>97</v>
      </c>
      <c r="K4401" t="s">
        <v>97</v>
      </c>
      <c r="L4401" t="s">
        <v>34</v>
      </c>
      <c r="M4401" t="s">
        <v>34</v>
      </c>
      <c r="N4401" t="s">
        <v>758</v>
      </c>
      <c r="O4401" t="s">
        <v>11649</v>
      </c>
      <c r="P4401" t="s">
        <v>13012</v>
      </c>
      <c r="Q4401" t="s">
        <v>13013</v>
      </c>
      <c r="R4401" t="s">
        <v>13014</v>
      </c>
      <c r="S4401" t="s">
        <v>13015</v>
      </c>
      <c r="T4401" s="4">
        <v>1100</v>
      </c>
      <c r="U4401" s="4">
        <v>6</v>
      </c>
      <c r="V4401" s="3">
        <v>1</v>
      </c>
      <c r="W4401" t="s">
        <v>208</v>
      </c>
      <c r="X4401" t="s">
        <v>272</v>
      </c>
      <c r="Y4401">
        <v>486</v>
      </c>
      <c r="Z4401" s="14">
        <v>1</v>
      </c>
      <c r="AA4401" s="14">
        <v>1</v>
      </c>
      <c r="AB4401" s="14">
        <v>1</v>
      </c>
      <c r="AC4401" s="14"/>
      <c r="AD4401" s="14"/>
      <c r="AE4401" s="14"/>
      <c r="AF4401" s="14"/>
      <c r="AG4401" s="14"/>
      <c r="AH4401" s="14"/>
      <c r="AI4401" s="14"/>
      <c r="AJ4401" s="14"/>
      <c r="AK4401" s="14">
        <v>1</v>
      </c>
      <c r="AL4401" s="14"/>
      <c r="AM4401" s="14"/>
      <c r="AN4401" s="14"/>
      <c r="AO4401" s="14"/>
      <c r="AP4401" s="14"/>
      <c r="AQ4401" s="14"/>
      <c r="AR4401" s="14"/>
      <c r="AS4401" s="14"/>
      <c r="AT4401" s="14">
        <v>1</v>
      </c>
      <c r="AU4401" s="14"/>
      <c r="AV4401" s="14"/>
      <c r="AW4401" s="14"/>
      <c r="AX4401" s="14"/>
      <c r="AY4401" s="14"/>
      <c r="AZ4401" s="14"/>
      <c r="BA4401" s="14">
        <v>1</v>
      </c>
      <c r="BB4401" s="14"/>
      <c r="BC4401" s="14"/>
      <c r="BD4401" s="14"/>
      <c r="BE4401" s="14"/>
      <c r="BF4401" s="14"/>
      <c r="BG4401" s="14"/>
      <c r="BH4401" s="14"/>
      <c r="BI4401" s="14"/>
    </row>
    <row r="4402" spans="1:61" x14ac:dyDescent="0.25">
      <c r="A4402">
        <v>4401</v>
      </c>
      <c r="B4402" s="3">
        <v>2025</v>
      </c>
      <c r="C4402" s="3">
        <v>8</v>
      </c>
      <c r="D4402" t="s">
        <v>21</v>
      </c>
      <c r="E4402" s="21">
        <v>45883.896680150458</v>
      </c>
      <c r="F4402" t="s">
        <v>110</v>
      </c>
      <c r="G4402" t="s">
        <v>110</v>
      </c>
      <c r="H4402" t="s">
        <v>79</v>
      </c>
      <c r="I4402" t="s">
        <v>79</v>
      </c>
      <c r="J4402" t="s">
        <v>97</v>
      </c>
      <c r="K4402" t="s">
        <v>97</v>
      </c>
      <c r="L4402" t="s">
        <v>38</v>
      </c>
      <c r="M4402" t="s">
        <v>38</v>
      </c>
      <c r="N4402" t="s">
        <v>71</v>
      </c>
      <c r="O4402" t="s">
        <v>11649</v>
      </c>
      <c r="P4402" t="s">
        <v>13016</v>
      </c>
      <c r="Q4402" t="s">
        <v>13017</v>
      </c>
      <c r="R4402" t="s">
        <v>13018</v>
      </c>
      <c r="S4402" t="s">
        <v>13019</v>
      </c>
      <c r="T4402" s="4">
        <v>1070</v>
      </c>
      <c r="U4402" s="4">
        <v>8</v>
      </c>
      <c r="V4402" s="3">
        <v>1</v>
      </c>
      <c r="W4402" t="s">
        <v>208</v>
      </c>
      <c r="X4402" t="s">
        <v>272</v>
      </c>
      <c r="Y4402">
        <v>487</v>
      </c>
      <c r="Z4402" s="14"/>
      <c r="AA4402" s="14"/>
      <c r="AB4402" s="14"/>
      <c r="AC4402" s="14"/>
      <c r="AD4402" s="14"/>
      <c r="AE4402" s="14"/>
      <c r="AF4402" s="14"/>
      <c r="AG4402" s="14"/>
      <c r="AH4402" s="14"/>
      <c r="AI4402" s="14"/>
      <c r="AJ4402" s="14"/>
      <c r="AK4402" s="14"/>
      <c r="AL4402" s="14"/>
      <c r="AM4402" s="14"/>
      <c r="AN4402" s="14">
        <v>2</v>
      </c>
      <c r="AO4402" s="14">
        <v>2</v>
      </c>
      <c r="AP4402" s="14">
        <v>2</v>
      </c>
      <c r="AQ4402" s="14"/>
      <c r="AR4402" s="14"/>
      <c r="AS4402" s="14"/>
      <c r="AT4402" s="14">
        <v>2</v>
      </c>
      <c r="AU4402" s="14"/>
      <c r="AV4402" s="14"/>
      <c r="AW4402" s="14"/>
      <c r="AX4402" s="14"/>
      <c r="AY4402" s="14"/>
      <c r="AZ4402" s="14"/>
      <c r="BA4402" s="14"/>
      <c r="BB4402" s="14"/>
      <c r="BC4402" s="14"/>
      <c r="BD4402" s="14"/>
      <c r="BE4402" s="14"/>
      <c r="BF4402" s="14"/>
      <c r="BG4402" s="14"/>
      <c r="BH4402" s="14"/>
      <c r="BI4402" s="14"/>
    </row>
    <row r="4403" spans="1:61" x14ac:dyDescent="0.25">
      <c r="A4403">
        <v>4402</v>
      </c>
      <c r="B4403" s="3">
        <v>2025</v>
      </c>
      <c r="C4403" s="3">
        <v>8</v>
      </c>
      <c r="D4403" t="s">
        <v>21</v>
      </c>
      <c r="E4403" s="21">
        <v>45883.904363437498</v>
      </c>
      <c r="F4403" t="s">
        <v>110</v>
      </c>
      <c r="G4403" t="s">
        <v>110</v>
      </c>
      <c r="H4403" t="s">
        <v>79</v>
      </c>
      <c r="I4403" t="s">
        <v>79</v>
      </c>
      <c r="J4403" t="s">
        <v>98</v>
      </c>
      <c r="K4403" t="s">
        <v>98</v>
      </c>
      <c r="L4403" t="s">
        <v>32</v>
      </c>
      <c r="M4403" t="s">
        <v>32</v>
      </c>
      <c r="N4403" t="s">
        <v>658</v>
      </c>
      <c r="O4403" t="s">
        <v>11649</v>
      </c>
      <c r="P4403" t="s">
        <v>13020</v>
      </c>
      <c r="Q4403" t="s">
        <v>13021</v>
      </c>
      <c r="R4403" t="s">
        <v>13022</v>
      </c>
      <c r="S4403" t="s">
        <v>13023</v>
      </c>
      <c r="T4403" s="4">
        <v>950</v>
      </c>
      <c r="U4403" s="4">
        <v>5</v>
      </c>
      <c r="V4403" s="3">
        <v>1</v>
      </c>
      <c r="W4403" t="s">
        <v>208</v>
      </c>
      <c r="X4403" t="s">
        <v>272</v>
      </c>
      <c r="Y4403">
        <v>488</v>
      </c>
      <c r="Z4403" s="14">
        <v>1</v>
      </c>
      <c r="AA4403" s="14">
        <v>1</v>
      </c>
      <c r="AB4403" s="14"/>
      <c r="AC4403" s="14"/>
      <c r="AD4403" s="14"/>
      <c r="AE4403" s="14"/>
      <c r="AF4403" s="14"/>
      <c r="AG4403" s="14"/>
      <c r="AH4403" s="14"/>
      <c r="AI4403" s="14"/>
      <c r="AJ4403" s="14"/>
      <c r="AK4403" s="14">
        <v>1</v>
      </c>
      <c r="AL4403" s="14"/>
      <c r="AM4403" s="14"/>
      <c r="AN4403" s="14"/>
      <c r="AO4403" s="14"/>
      <c r="AP4403" s="14"/>
      <c r="AQ4403" s="14"/>
      <c r="AR4403" s="14"/>
      <c r="AS4403" s="14"/>
      <c r="AT4403" s="14">
        <v>1</v>
      </c>
      <c r="AU4403" s="14"/>
      <c r="AV4403" s="14"/>
      <c r="AW4403" s="14"/>
      <c r="AX4403" s="14"/>
      <c r="AY4403" s="14"/>
      <c r="AZ4403" s="14"/>
      <c r="BA4403" s="14">
        <v>1</v>
      </c>
      <c r="BB4403" s="14"/>
      <c r="BC4403" s="14"/>
      <c r="BD4403" s="14"/>
      <c r="BE4403" s="14"/>
      <c r="BF4403" s="14"/>
      <c r="BG4403" s="14"/>
      <c r="BH4403" s="14"/>
      <c r="BI4403" s="14"/>
    </row>
    <row r="4404" spans="1:61" x14ac:dyDescent="0.25">
      <c r="A4404">
        <v>4403</v>
      </c>
      <c r="B4404" s="3">
        <v>2025</v>
      </c>
      <c r="C4404" s="3">
        <v>8</v>
      </c>
      <c r="D4404" t="s">
        <v>21</v>
      </c>
      <c r="E4404" s="21">
        <v>45883.907542627312</v>
      </c>
      <c r="F4404" t="s">
        <v>110</v>
      </c>
      <c r="G4404" t="s">
        <v>110</v>
      </c>
      <c r="H4404" t="s">
        <v>79</v>
      </c>
      <c r="I4404" t="s">
        <v>79</v>
      </c>
      <c r="J4404" t="s">
        <v>98</v>
      </c>
      <c r="K4404" t="s">
        <v>98</v>
      </c>
      <c r="L4404" t="s">
        <v>32</v>
      </c>
      <c r="M4404" t="s">
        <v>32</v>
      </c>
      <c r="N4404" t="s">
        <v>4296</v>
      </c>
      <c r="O4404" t="s">
        <v>11649</v>
      </c>
      <c r="P4404" t="s">
        <v>13024</v>
      </c>
      <c r="Q4404" t="s">
        <v>11728</v>
      </c>
      <c r="R4404" t="s">
        <v>13025</v>
      </c>
      <c r="S4404" t="s">
        <v>13026</v>
      </c>
      <c r="T4404" s="4">
        <v>1070</v>
      </c>
      <c r="U4404" s="4">
        <v>8</v>
      </c>
      <c r="V4404" s="3">
        <v>1</v>
      </c>
      <c r="W4404" t="s">
        <v>208</v>
      </c>
      <c r="X4404" t="s">
        <v>272</v>
      </c>
      <c r="Y4404">
        <v>489</v>
      </c>
      <c r="Z4404" s="14"/>
      <c r="AA4404" s="14"/>
      <c r="AB4404" s="14"/>
      <c r="AC4404" s="14"/>
      <c r="AD4404" s="14"/>
      <c r="AE4404" s="14"/>
      <c r="AF4404" s="14"/>
      <c r="AG4404" s="14"/>
      <c r="AH4404" s="14"/>
      <c r="AI4404" s="14"/>
      <c r="AJ4404" s="14"/>
      <c r="AK4404" s="14"/>
      <c r="AL4404" s="14"/>
      <c r="AM4404" s="14"/>
      <c r="AN4404" s="14">
        <v>2</v>
      </c>
      <c r="AO4404" s="14">
        <v>2</v>
      </c>
      <c r="AP4404" s="14">
        <v>4</v>
      </c>
      <c r="AQ4404" s="14"/>
      <c r="AR4404" s="14"/>
      <c r="AS4404" s="14"/>
      <c r="AT4404" s="14"/>
      <c r="AU4404" s="14"/>
      <c r="AV4404" s="14"/>
      <c r="AW4404" s="14"/>
      <c r="AX4404" s="14"/>
      <c r="AY4404" s="14"/>
      <c r="AZ4404" s="14"/>
      <c r="BA4404" s="14"/>
      <c r="BB4404" s="14"/>
      <c r="BC4404" s="14"/>
      <c r="BD4404" s="14"/>
      <c r="BE4404" s="14"/>
      <c r="BF4404" s="14"/>
      <c r="BG4404" s="14"/>
      <c r="BH4404" s="14"/>
      <c r="BI4404" s="14"/>
    </row>
    <row r="4405" spans="1:61" x14ac:dyDescent="0.25">
      <c r="A4405">
        <v>4404</v>
      </c>
      <c r="B4405" s="3">
        <v>2025</v>
      </c>
      <c r="C4405" s="3">
        <v>8</v>
      </c>
      <c r="D4405" t="s">
        <v>21</v>
      </c>
      <c r="E4405" s="21">
        <v>45883.909965671293</v>
      </c>
      <c r="F4405" t="s">
        <v>110</v>
      </c>
      <c r="G4405" t="s">
        <v>110</v>
      </c>
      <c r="H4405" t="s">
        <v>81</v>
      </c>
      <c r="I4405" t="s">
        <v>81</v>
      </c>
      <c r="J4405" t="s">
        <v>98</v>
      </c>
      <c r="K4405" t="s">
        <v>98</v>
      </c>
      <c r="L4405" t="s">
        <v>32</v>
      </c>
      <c r="M4405" t="s">
        <v>32</v>
      </c>
      <c r="N4405" t="s">
        <v>658</v>
      </c>
      <c r="O4405" t="s">
        <v>11649</v>
      </c>
      <c r="P4405" t="s">
        <v>13027</v>
      </c>
      <c r="Q4405" t="s">
        <v>13028</v>
      </c>
      <c r="S4405" t="s">
        <v>13029</v>
      </c>
      <c r="T4405" s="4">
        <v>1420</v>
      </c>
      <c r="U4405" s="4">
        <v>10</v>
      </c>
      <c r="V4405" s="3">
        <v>1</v>
      </c>
      <c r="W4405" t="s">
        <v>208</v>
      </c>
      <c r="X4405" t="s">
        <v>272</v>
      </c>
      <c r="Y4405">
        <v>490</v>
      </c>
      <c r="Z4405" s="14"/>
      <c r="AA4405" s="14"/>
      <c r="AB4405" s="14"/>
      <c r="AC4405" s="14"/>
      <c r="AD4405" s="14"/>
      <c r="AE4405" s="14"/>
      <c r="AF4405" s="14"/>
      <c r="AG4405" s="14"/>
      <c r="AH4405" s="14"/>
      <c r="AI4405" s="14"/>
      <c r="AJ4405" s="14"/>
      <c r="AK4405" s="14"/>
      <c r="AL4405" s="14"/>
      <c r="AM4405" s="14">
        <v>4</v>
      </c>
      <c r="AN4405" s="14"/>
      <c r="AO4405" s="14"/>
      <c r="AP4405" s="14">
        <v>2</v>
      </c>
      <c r="AQ4405" s="14"/>
      <c r="AR4405" s="14"/>
      <c r="AS4405" s="14"/>
      <c r="AT4405" s="14"/>
      <c r="AU4405" s="14"/>
      <c r="AV4405" s="14"/>
      <c r="AW4405" s="14"/>
      <c r="AX4405" s="14"/>
      <c r="AY4405" s="14"/>
      <c r="AZ4405" s="14"/>
      <c r="BA4405" s="14">
        <v>2</v>
      </c>
      <c r="BB4405" s="14"/>
      <c r="BC4405" s="14">
        <v>2</v>
      </c>
      <c r="BD4405" s="14"/>
      <c r="BE4405" s="14"/>
      <c r="BF4405" s="14"/>
      <c r="BG4405" s="14"/>
      <c r="BH4405" s="14"/>
      <c r="BI4405" s="14"/>
    </row>
    <row r="4406" spans="1:61" x14ac:dyDescent="0.25">
      <c r="A4406">
        <v>4405</v>
      </c>
      <c r="B4406" s="3">
        <v>2025</v>
      </c>
      <c r="C4406" s="3">
        <v>8</v>
      </c>
      <c r="D4406" t="s">
        <v>21</v>
      </c>
      <c r="E4406" s="21">
        <v>45883.914545613428</v>
      </c>
      <c r="F4406" t="s">
        <v>110</v>
      </c>
      <c r="G4406" t="s">
        <v>110</v>
      </c>
      <c r="H4406" t="s">
        <v>79</v>
      </c>
      <c r="I4406" t="s">
        <v>79</v>
      </c>
      <c r="J4406" t="s">
        <v>98</v>
      </c>
      <c r="K4406" t="s">
        <v>98</v>
      </c>
      <c r="L4406" t="s">
        <v>33</v>
      </c>
      <c r="M4406" t="s">
        <v>33</v>
      </c>
      <c r="N4406" t="s">
        <v>654</v>
      </c>
      <c r="O4406" t="s">
        <v>11649</v>
      </c>
      <c r="P4406" t="s">
        <v>634</v>
      </c>
      <c r="Q4406" t="s">
        <v>11761</v>
      </c>
      <c r="R4406" t="s">
        <v>11762</v>
      </c>
      <c r="S4406" t="s">
        <v>13030</v>
      </c>
      <c r="T4406" s="4">
        <v>950</v>
      </c>
      <c r="U4406" s="4">
        <v>5</v>
      </c>
      <c r="V4406" s="3">
        <v>1</v>
      </c>
      <c r="W4406" t="s">
        <v>208</v>
      </c>
      <c r="X4406" t="s">
        <v>272</v>
      </c>
      <c r="Y4406">
        <v>491</v>
      </c>
      <c r="Z4406" s="14">
        <v>1</v>
      </c>
      <c r="AA4406" s="14">
        <v>1</v>
      </c>
      <c r="AB4406" s="14"/>
      <c r="AC4406" s="14"/>
      <c r="AD4406" s="14"/>
      <c r="AE4406" s="14"/>
      <c r="AF4406" s="14"/>
      <c r="AG4406" s="14"/>
      <c r="AH4406" s="14"/>
      <c r="AI4406" s="14"/>
      <c r="AJ4406" s="14"/>
      <c r="AK4406" s="14">
        <v>1</v>
      </c>
      <c r="AL4406" s="14"/>
      <c r="AM4406" s="14"/>
      <c r="AN4406" s="14"/>
      <c r="AO4406" s="14"/>
      <c r="AP4406" s="14"/>
      <c r="AQ4406" s="14"/>
      <c r="AR4406" s="14"/>
      <c r="AS4406" s="14"/>
      <c r="AT4406" s="14">
        <v>1</v>
      </c>
      <c r="AU4406" s="14"/>
      <c r="AV4406" s="14"/>
      <c r="AW4406" s="14"/>
      <c r="AX4406" s="14"/>
      <c r="AY4406" s="14"/>
      <c r="AZ4406" s="14"/>
      <c r="BA4406" s="14">
        <v>1</v>
      </c>
      <c r="BB4406" s="14"/>
      <c r="BC4406" s="14"/>
      <c r="BD4406" s="14"/>
      <c r="BE4406" s="14"/>
      <c r="BF4406" s="14"/>
      <c r="BG4406" s="14"/>
      <c r="BH4406" s="14"/>
      <c r="BI4406" s="14"/>
    </row>
    <row r="4407" spans="1:61" x14ac:dyDescent="0.25">
      <c r="A4407">
        <v>4406</v>
      </c>
      <c r="B4407" s="3">
        <v>2025</v>
      </c>
      <c r="C4407" s="3">
        <v>8</v>
      </c>
      <c r="D4407" t="s">
        <v>21</v>
      </c>
      <c r="E4407" s="21">
        <v>45883.916855509262</v>
      </c>
      <c r="F4407" t="s">
        <v>110</v>
      </c>
      <c r="G4407" t="s">
        <v>110</v>
      </c>
      <c r="H4407" t="s">
        <v>78</v>
      </c>
      <c r="I4407" t="s">
        <v>78</v>
      </c>
      <c r="J4407" t="s">
        <v>100</v>
      </c>
      <c r="K4407" t="s">
        <v>100</v>
      </c>
      <c r="L4407" t="s">
        <v>34</v>
      </c>
      <c r="M4407" t="s">
        <v>34</v>
      </c>
      <c r="N4407" t="s">
        <v>673</v>
      </c>
      <c r="O4407" t="s">
        <v>11649</v>
      </c>
      <c r="P4407" t="s">
        <v>782</v>
      </c>
      <c r="Q4407" t="s">
        <v>13031</v>
      </c>
      <c r="S4407" t="s">
        <v>1035</v>
      </c>
      <c r="T4407" s="4">
        <v>1395</v>
      </c>
      <c r="U4407" s="4">
        <v>6</v>
      </c>
      <c r="V4407" s="3">
        <v>1</v>
      </c>
      <c r="W4407" t="s">
        <v>208</v>
      </c>
      <c r="X4407" t="s">
        <v>272</v>
      </c>
      <c r="Y4407">
        <v>492</v>
      </c>
      <c r="Z4407" s="14">
        <v>1</v>
      </c>
      <c r="AA4407" s="14"/>
      <c r="AB4407" s="14">
        <v>2</v>
      </c>
      <c r="AC4407" s="14"/>
      <c r="AD4407" s="14">
        <v>1</v>
      </c>
      <c r="AE4407" s="14"/>
      <c r="AF4407" s="14"/>
      <c r="AG4407" s="14"/>
      <c r="AH4407" s="14"/>
      <c r="AI4407" s="14"/>
      <c r="AJ4407" s="14"/>
      <c r="AK4407" s="14">
        <v>2</v>
      </c>
      <c r="AL4407" s="14"/>
      <c r="AM4407" s="14"/>
      <c r="AN4407" s="14"/>
      <c r="AO4407" s="14"/>
      <c r="AP4407" s="14"/>
      <c r="AQ4407" s="14"/>
      <c r="AR4407" s="14"/>
      <c r="AS4407" s="14"/>
      <c r="AT4407" s="14"/>
      <c r="AU4407" s="14"/>
      <c r="AV4407" s="14"/>
      <c r="AW4407" s="14"/>
      <c r="AX4407" s="14"/>
      <c r="AY4407" s="14"/>
      <c r="AZ4407" s="14"/>
      <c r="BA4407" s="14"/>
      <c r="BB4407" s="14"/>
      <c r="BC4407" s="14"/>
      <c r="BD4407" s="14"/>
      <c r="BE4407" s="14"/>
      <c r="BF4407" s="14"/>
      <c r="BG4407" s="14"/>
      <c r="BH4407" s="14"/>
      <c r="BI4407" s="14"/>
    </row>
    <row r="4408" spans="1:61" x14ac:dyDescent="0.25">
      <c r="A4408">
        <v>4407</v>
      </c>
      <c r="B4408" s="3">
        <v>2025</v>
      </c>
      <c r="C4408" s="3">
        <v>8</v>
      </c>
      <c r="D4408" t="s">
        <v>21</v>
      </c>
      <c r="E4408" s="21">
        <v>45883.943756805558</v>
      </c>
      <c r="F4408" t="s">
        <v>110</v>
      </c>
      <c r="G4408" t="s">
        <v>110</v>
      </c>
      <c r="H4408" t="s">
        <v>79</v>
      </c>
      <c r="I4408" t="s">
        <v>79</v>
      </c>
      <c r="J4408" t="s">
        <v>97</v>
      </c>
      <c r="K4408" t="s">
        <v>97</v>
      </c>
      <c r="L4408" t="s">
        <v>39</v>
      </c>
      <c r="M4408" t="s">
        <v>39</v>
      </c>
      <c r="N4408" t="s">
        <v>2146</v>
      </c>
      <c r="O4408" t="s">
        <v>11649</v>
      </c>
      <c r="P4408" t="s">
        <v>13032</v>
      </c>
      <c r="Q4408" t="s">
        <v>13033</v>
      </c>
      <c r="S4408" t="s">
        <v>13034</v>
      </c>
      <c r="T4408" s="4">
        <v>1100</v>
      </c>
      <c r="U4408" s="4">
        <v>6</v>
      </c>
      <c r="V4408" s="3">
        <v>1</v>
      </c>
      <c r="W4408" t="s">
        <v>208</v>
      </c>
      <c r="X4408" t="s">
        <v>272</v>
      </c>
      <c r="Y4408">
        <v>493</v>
      </c>
      <c r="Z4408" s="14">
        <v>1</v>
      </c>
      <c r="AA4408" s="14">
        <v>1</v>
      </c>
      <c r="AB4408" s="14">
        <v>1</v>
      </c>
      <c r="AC4408" s="14"/>
      <c r="AD4408" s="14"/>
      <c r="AE4408" s="14"/>
      <c r="AF4408" s="14"/>
      <c r="AG4408" s="14"/>
      <c r="AH4408" s="14"/>
      <c r="AI4408" s="14"/>
      <c r="AJ4408" s="14"/>
      <c r="AK4408" s="14">
        <v>1</v>
      </c>
      <c r="AL4408" s="14"/>
      <c r="AM4408" s="14">
        <v>1</v>
      </c>
      <c r="AN4408" s="14"/>
      <c r="AO4408" s="14"/>
      <c r="AP4408" s="14"/>
      <c r="AQ4408" s="14"/>
      <c r="AR4408" s="14"/>
      <c r="AS4408" s="14"/>
      <c r="AT4408" s="14"/>
      <c r="AU4408" s="14"/>
      <c r="AV4408" s="14"/>
      <c r="AW4408" s="14"/>
      <c r="AX4408" s="14"/>
      <c r="AY4408" s="14"/>
      <c r="AZ4408" s="14"/>
      <c r="BA4408" s="14">
        <v>1</v>
      </c>
      <c r="BB4408" s="14"/>
      <c r="BC4408" s="14"/>
      <c r="BD4408" s="14"/>
      <c r="BE4408" s="14"/>
      <c r="BF4408" s="14"/>
      <c r="BG4408" s="14"/>
      <c r="BH4408" s="14"/>
      <c r="BI4408" s="14"/>
    </row>
    <row r="4409" spans="1:61" x14ac:dyDescent="0.25">
      <c r="A4409">
        <v>4408</v>
      </c>
      <c r="B4409" s="3">
        <v>2025</v>
      </c>
      <c r="C4409" s="3">
        <v>8</v>
      </c>
      <c r="D4409" t="s">
        <v>21</v>
      </c>
      <c r="E4409" s="21">
        <v>45884.030277233796</v>
      </c>
      <c r="F4409" t="s">
        <v>111</v>
      </c>
      <c r="G4409" t="s">
        <v>111</v>
      </c>
      <c r="H4409" t="s">
        <v>78</v>
      </c>
      <c r="I4409" t="s">
        <v>78</v>
      </c>
      <c r="J4409" t="s">
        <v>98</v>
      </c>
      <c r="K4409" t="s">
        <v>98</v>
      </c>
      <c r="L4409" t="s">
        <v>32</v>
      </c>
      <c r="M4409" t="s">
        <v>32</v>
      </c>
      <c r="N4409" t="s">
        <v>4502</v>
      </c>
      <c r="O4409" t="s">
        <v>11649</v>
      </c>
      <c r="P4409" t="s">
        <v>13035</v>
      </c>
      <c r="Q4409" t="s">
        <v>13036</v>
      </c>
      <c r="S4409" t="s">
        <v>13037</v>
      </c>
      <c r="T4409" s="4">
        <v>1300</v>
      </c>
      <c r="U4409" s="4">
        <v>8</v>
      </c>
      <c r="V4409" s="3">
        <v>1</v>
      </c>
      <c r="W4409" t="s">
        <v>208</v>
      </c>
      <c r="X4409" t="s">
        <v>272</v>
      </c>
      <c r="Y4409">
        <v>494</v>
      </c>
      <c r="Z4409" s="14">
        <v>2</v>
      </c>
      <c r="AA4409" s="14"/>
      <c r="AB4409" s="14"/>
      <c r="AC4409" s="14"/>
      <c r="AD4409" s="14"/>
      <c r="AE4409" s="14"/>
      <c r="AF4409" s="14"/>
      <c r="AG4409" s="14"/>
      <c r="AH4409" s="14"/>
      <c r="AI4409" s="14"/>
      <c r="AJ4409" s="14"/>
      <c r="AK4409" s="14"/>
      <c r="AL4409" s="14"/>
      <c r="AM4409" s="14"/>
      <c r="AN4409" s="14">
        <v>2</v>
      </c>
      <c r="AO4409" s="14">
        <v>2</v>
      </c>
      <c r="AP4409" s="14">
        <v>2</v>
      </c>
      <c r="AQ4409" s="14"/>
      <c r="AR4409" s="14"/>
      <c r="AS4409" s="14"/>
      <c r="AT4409" s="14"/>
      <c r="AU4409" s="14"/>
      <c r="AV4409" s="14"/>
      <c r="AW4409" s="14"/>
      <c r="AX4409" s="14"/>
      <c r="AY4409" s="14"/>
      <c r="AZ4409" s="14"/>
      <c r="BA4409" s="14"/>
      <c r="BB4409" s="14"/>
      <c r="BC4409" s="14"/>
      <c r="BD4409" s="14"/>
      <c r="BE4409" s="14"/>
      <c r="BF4409" s="14"/>
      <c r="BG4409" s="14"/>
      <c r="BH4409" s="14"/>
      <c r="BI4409" s="14"/>
    </row>
    <row r="4410" spans="1:61" x14ac:dyDescent="0.25">
      <c r="A4410">
        <v>4409</v>
      </c>
      <c r="B4410" s="3">
        <v>2025</v>
      </c>
      <c r="C4410" s="3">
        <v>8</v>
      </c>
      <c r="D4410" t="s">
        <v>21</v>
      </c>
      <c r="E4410" s="21">
        <v>45884.040898090279</v>
      </c>
      <c r="F4410" t="s">
        <v>111</v>
      </c>
      <c r="G4410" t="s">
        <v>111</v>
      </c>
      <c r="H4410" t="s">
        <v>79</v>
      </c>
      <c r="I4410" t="s">
        <v>79</v>
      </c>
      <c r="J4410" t="s">
        <v>97</v>
      </c>
      <c r="K4410" t="s">
        <v>97</v>
      </c>
      <c r="L4410" t="s">
        <v>43</v>
      </c>
      <c r="M4410" t="s">
        <v>43</v>
      </c>
      <c r="N4410" t="s">
        <v>50</v>
      </c>
      <c r="O4410" t="s">
        <v>11649</v>
      </c>
      <c r="P4410" t="s">
        <v>13038</v>
      </c>
      <c r="Q4410" t="s">
        <v>10325</v>
      </c>
      <c r="S4410" t="s">
        <v>50</v>
      </c>
      <c r="T4410" s="4">
        <v>1070</v>
      </c>
      <c r="U4410" s="4">
        <v>8</v>
      </c>
      <c r="V4410" s="3">
        <v>1</v>
      </c>
      <c r="W4410" t="s">
        <v>208</v>
      </c>
      <c r="X4410" t="s">
        <v>272</v>
      </c>
      <c r="Y4410">
        <v>495</v>
      </c>
      <c r="Z4410" s="14"/>
      <c r="AA4410" s="14"/>
      <c r="AB4410" s="14"/>
      <c r="AC4410" s="14"/>
      <c r="AD4410" s="14"/>
      <c r="AE4410" s="14"/>
      <c r="AF4410" s="14"/>
      <c r="AG4410" s="14"/>
      <c r="AH4410" s="14"/>
      <c r="AI4410" s="14"/>
      <c r="AJ4410" s="14"/>
      <c r="AK4410" s="14"/>
      <c r="AL4410" s="14"/>
      <c r="AM4410" s="14"/>
      <c r="AN4410" s="14">
        <v>4</v>
      </c>
      <c r="AO4410" s="14">
        <v>2</v>
      </c>
      <c r="AP4410" s="14">
        <v>2</v>
      </c>
      <c r="AQ4410" s="14"/>
      <c r="AR4410" s="14"/>
      <c r="AS4410" s="14"/>
      <c r="AT4410" s="14"/>
      <c r="AU4410" s="14"/>
      <c r="AV4410" s="14"/>
      <c r="AW4410" s="14"/>
      <c r="AX4410" s="14"/>
      <c r="AY4410" s="14"/>
      <c r="AZ4410" s="14"/>
      <c r="BA4410" s="14"/>
      <c r="BB4410" s="14"/>
      <c r="BC4410" s="14"/>
      <c r="BD4410" s="14"/>
      <c r="BE4410" s="14"/>
      <c r="BF4410" s="14"/>
      <c r="BG4410" s="14"/>
      <c r="BH4410" s="14"/>
      <c r="BI4410" s="14"/>
    </row>
    <row r="4411" spans="1:61" x14ac:dyDescent="0.25">
      <c r="A4411">
        <v>4410</v>
      </c>
      <c r="B4411" s="3">
        <v>2025</v>
      </c>
      <c r="C4411" s="3">
        <v>8</v>
      </c>
      <c r="D4411" t="s">
        <v>21</v>
      </c>
      <c r="E4411" s="21">
        <v>45884.349341898152</v>
      </c>
      <c r="F4411" t="s">
        <v>113</v>
      </c>
      <c r="G4411" t="s">
        <v>113</v>
      </c>
      <c r="H4411" t="s">
        <v>79</v>
      </c>
      <c r="I4411" t="s">
        <v>79</v>
      </c>
      <c r="J4411" t="s">
        <v>97</v>
      </c>
      <c r="K4411" t="s">
        <v>97</v>
      </c>
      <c r="L4411" t="s">
        <v>38</v>
      </c>
      <c r="M4411" t="s">
        <v>38</v>
      </c>
      <c r="N4411" t="s">
        <v>5662</v>
      </c>
      <c r="O4411" t="s">
        <v>11649</v>
      </c>
      <c r="P4411" t="s">
        <v>13039</v>
      </c>
      <c r="Q4411" t="s">
        <v>13040</v>
      </c>
      <c r="R4411" t="s">
        <v>13041</v>
      </c>
      <c r="S4411" t="s">
        <v>13042</v>
      </c>
      <c r="T4411" s="4">
        <v>1100</v>
      </c>
      <c r="U4411" s="4">
        <v>6</v>
      </c>
      <c r="V4411" s="3">
        <v>1</v>
      </c>
      <c r="W4411" t="s">
        <v>208</v>
      </c>
      <c r="X4411" t="s">
        <v>272</v>
      </c>
      <c r="Y4411">
        <v>496</v>
      </c>
      <c r="Z4411" s="14">
        <v>1</v>
      </c>
      <c r="AA4411" s="14">
        <v>1</v>
      </c>
      <c r="AB4411" s="14">
        <v>1</v>
      </c>
      <c r="AC4411" s="14"/>
      <c r="AD4411" s="14"/>
      <c r="AE4411" s="14"/>
      <c r="AF4411" s="14"/>
      <c r="AG4411" s="14"/>
      <c r="AH4411" s="14"/>
      <c r="AI4411" s="14"/>
      <c r="AJ4411" s="14">
        <v>1</v>
      </c>
      <c r="AK4411" s="14"/>
      <c r="AL4411" s="14"/>
      <c r="AM4411" s="14"/>
      <c r="AN4411" s="14"/>
      <c r="AO4411" s="14"/>
      <c r="AP4411" s="14"/>
      <c r="AQ4411" s="14"/>
      <c r="AR4411" s="14"/>
      <c r="AS4411" s="14"/>
      <c r="AT4411" s="14">
        <v>1</v>
      </c>
      <c r="AU4411" s="14"/>
      <c r="AV4411" s="14"/>
      <c r="AW4411" s="14"/>
      <c r="AX4411" s="14"/>
      <c r="AY4411" s="14"/>
      <c r="AZ4411" s="14"/>
      <c r="BA4411" s="14"/>
      <c r="BB4411" s="14"/>
      <c r="BC4411" s="14">
        <v>1</v>
      </c>
      <c r="BD4411" s="14"/>
      <c r="BE4411" s="14"/>
      <c r="BF4411" s="14"/>
      <c r="BG4411" s="14"/>
      <c r="BH4411" s="14"/>
      <c r="BI4411" s="14"/>
    </row>
    <row r="4412" spans="1:61" x14ac:dyDescent="0.25">
      <c r="A4412">
        <v>4411</v>
      </c>
      <c r="B4412" s="3">
        <v>2025</v>
      </c>
      <c r="C4412" s="3">
        <v>8</v>
      </c>
      <c r="D4412" t="s">
        <v>21</v>
      </c>
      <c r="E4412" s="21">
        <v>45884.424777349537</v>
      </c>
      <c r="F4412" t="s">
        <v>113</v>
      </c>
      <c r="G4412" t="s">
        <v>113</v>
      </c>
      <c r="H4412" t="s">
        <v>79</v>
      </c>
      <c r="I4412" t="s">
        <v>79</v>
      </c>
      <c r="J4412" t="s">
        <v>98</v>
      </c>
      <c r="K4412" t="s">
        <v>98</v>
      </c>
      <c r="L4412" t="s">
        <v>32</v>
      </c>
      <c r="M4412" t="s">
        <v>32</v>
      </c>
      <c r="N4412" t="s">
        <v>930</v>
      </c>
      <c r="O4412" t="s">
        <v>11649</v>
      </c>
      <c r="P4412" t="s">
        <v>13043</v>
      </c>
      <c r="Q4412" t="s">
        <v>13044</v>
      </c>
      <c r="S4412" t="s">
        <v>13045</v>
      </c>
      <c r="T4412" s="4">
        <v>1100</v>
      </c>
      <c r="U4412" s="4">
        <v>6</v>
      </c>
      <c r="V4412" s="3">
        <v>1</v>
      </c>
      <c r="W4412" t="s">
        <v>208</v>
      </c>
      <c r="X4412" t="s">
        <v>272</v>
      </c>
      <c r="Y4412">
        <v>497</v>
      </c>
      <c r="Z4412" s="14">
        <v>1</v>
      </c>
      <c r="AA4412" s="14">
        <v>1</v>
      </c>
      <c r="AB4412" s="14">
        <v>1</v>
      </c>
      <c r="AC4412" s="14"/>
      <c r="AD4412" s="14"/>
      <c r="AE4412" s="14"/>
      <c r="AF4412" s="14"/>
      <c r="AG4412" s="14"/>
      <c r="AH4412" s="14"/>
      <c r="AI4412" s="14"/>
      <c r="AJ4412" s="14">
        <v>1</v>
      </c>
      <c r="AK4412" s="14"/>
      <c r="AL4412" s="14"/>
      <c r="AM4412" s="14">
        <v>1</v>
      </c>
      <c r="AN4412" s="14"/>
      <c r="AO4412" s="14"/>
      <c r="AP4412" s="14"/>
      <c r="AQ4412" s="14"/>
      <c r="AR4412" s="14"/>
      <c r="AS4412" s="14"/>
      <c r="AT4412" s="14"/>
      <c r="AU4412" s="14"/>
      <c r="AV4412" s="14"/>
      <c r="AW4412" s="14"/>
      <c r="AX4412" s="14"/>
      <c r="AY4412" s="14"/>
      <c r="AZ4412" s="14"/>
      <c r="BA4412" s="14">
        <v>1</v>
      </c>
      <c r="BB4412" s="14"/>
      <c r="BC4412" s="14"/>
      <c r="BD4412" s="14"/>
      <c r="BE4412" s="14"/>
      <c r="BF4412" s="14"/>
      <c r="BG4412" s="14"/>
      <c r="BH4412" s="14"/>
      <c r="BI4412" s="14"/>
    </row>
    <row r="4413" spans="1:61" x14ac:dyDescent="0.25">
      <c r="A4413">
        <v>4412</v>
      </c>
      <c r="B4413" s="3">
        <v>2025</v>
      </c>
      <c r="C4413" s="3">
        <v>8</v>
      </c>
      <c r="D4413" t="s">
        <v>21</v>
      </c>
      <c r="E4413" s="21">
        <v>45884.627560034722</v>
      </c>
      <c r="F4413" t="s">
        <v>113</v>
      </c>
      <c r="G4413" t="s">
        <v>113</v>
      </c>
      <c r="H4413" t="s">
        <v>79</v>
      </c>
      <c r="I4413" t="s">
        <v>79</v>
      </c>
      <c r="J4413" t="s">
        <v>97</v>
      </c>
      <c r="K4413" t="s">
        <v>97</v>
      </c>
      <c r="L4413" t="s">
        <v>34</v>
      </c>
      <c r="M4413" t="s">
        <v>34</v>
      </c>
      <c r="N4413" t="s">
        <v>13046</v>
      </c>
      <c r="O4413" t="s">
        <v>11649</v>
      </c>
      <c r="P4413" t="s">
        <v>13047</v>
      </c>
      <c r="Q4413" t="s">
        <v>13048</v>
      </c>
      <c r="R4413" t="s">
        <v>13049</v>
      </c>
      <c r="S4413" t="s">
        <v>13050</v>
      </c>
      <c r="T4413" s="4">
        <v>1070</v>
      </c>
      <c r="U4413" s="4">
        <v>8</v>
      </c>
      <c r="V4413" s="3">
        <v>1</v>
      </c>
      <c r="W4413" t="s">
        <v>208</v>
      </c>
      <c r="X4413" t="s">
        <v>272</v>
      </c>
      <c r="Y4413">
        <v>498</v>
      </c>
      <c r="Z4413" s="14"/>
      <c r="AA4413" s="14"/>
      <c r="AB4413" s="14"/>
      <c r="AC4413" s="14"/>
      <c r="AD4413" s="14"/>
      <c r="AE4413" s="14"/>
      <c r="AF4413" s="14"/>
      <c r="AG4413" s="14"/>
      <c r="AH4413" s="14"/>
      <c r="AI4413" s="14"/>
      <c r="AJ4413" s="14"/>
      <c r="AK4413" s="14"/>
      <c r="AL4413" s="14"/>
      <c r="AM4413" s="14"/>
      <c r="AN4413" s="14">
        <v>4</v>
      </c>
      <c r="AO4413" s="14">
        <v>2</v>
      </c>
      <c r="AP4413" s="14">
        <v>2</v>
      </c>
      <c r="AQ4413" s="14"/>
      <c r="AR4413" s="14"/>
      <c r="AS4413" s="14"/>
      <c r="AT4413" s="14"/>
      <c r="AU4413" s="14"/>
      <c r="AV4413" s="14"/>
      <c r="AW4413" s="14"/>
      <c r="AX4413" s="14"/>
      <c r="AY4413" s="14"/>
      <c r="AZ4413" s="14"/>
      <c r="BA4413" s="14"/>
      <c r="BB4413" s="14"/>
      <c r="BC4413" s="14"/>
      <c r="BD4413" s="14"/>
      <c r="BE4413" s="14"/>
      <c r="BF4413" s="14"/>
      <c r="BG4413" s="14"/>
      <c r="BH4413" s="14"/>
      <c r="BI4413" s="14"/>
    </row>
    <row r="4414" spans="1:61" x14ac:dyDescent="0.25">
      <c r="A4414">
        <v>4413</v>
      </c>
      <c r="B4414" s="3">
        <v>2025</v>
      </c>
      <c r="C4414" s="3">
        <v>8</v>
      </c>
      <c r="D4414" t="s">
        <v>21</v>
      </c>
      <c r="E4414" s="21">
        <v>45884.629549953701</v>
      </c>
      <c r="F4414" t="s">
        <v>113</v>
      </c>
      <c r="G4414" t="s">
        <v>113</v>
      </c>
      <c r="H4414" t="s">
        <v>79</v>
      </c>
      <c r="I4414" t="s">
        <v>79</v>
      </c>
      <c r="J4414" t="s">
        <v>98</v>
      </c>
      <c r="K4414" t="s">
        <v>98</v>
      </c>
      <c r="L4414" t="s">
        <v>32</v>
      </c>
      <c r="M4414" t="s">
        <v>32</v>
      </c>
      <c r="N4414" t="s">
        <v>751</v>
      </c>
      <c r="O4414" t="s">
        <v>11649</v>
      </c>
      <c r="P4414" t="s">
        <v>3418</v>
      </c>
      <c r="Q4414" t="s">
        <v>13051</v>
      </c>
      <c r="R4414" t="s">
        <v>13052</v>
      </c>
      <c r="S4414" t="s">
        <v>13053</v>
      </c>
      <c r="T4414" s="4">
        <v>1380</v>
      </c>
      <c r="U4414" s="4">
        <v>6</v>
      </c>
      <c r="V4414" s="3">
        <v>1</v>
      </c>
      <c r="W4414" t="s">
        <v>208</v>
      </c>
      <c r="X4414" t="s">
        <v>272</v>
      </c>
      <c r="Y4414">
        <v>499</v>
      </c>
      <c r="Z4414" s="14"/>
      <c r="AA4414" s="14"/>
      <c r="AB4414" s="14">
        <v>3</v>
      </c>
      <c r="AC4414" s="14">
        <v>3</v>
      </c>
      <c r="AD4414" s="14"/>
      <c r="AE4414" s="14"/>
      <c r="AF4414" s="14"/>
      <c r="AG4414" s="14"/>
      <c r="AH4414" s="14"/>
      <c r="AI4414" s="14"/>
      <c r="AJ4414" s="14"/>
      <c r="AK4414" s="14"/>
      <c r="AL4414" s="14"/>
      <c r="AM4414" s="14"/>
      <c r="AN4414" s="14"/>
      <c r="AO4414" s="14"/>
      <c r="AP4414" s="14"/>
      <c r="AQ4414" s="14"/>
      <c r="AR4414" s="14"/>
      <c r="AS4414" s="14"/>
      <c r="AT4414" s="14"/>
      <c r="AU4414" s="14"/>
      <c r="AV4414" s="14"/>
      <c r="AW4414" s="14"/>
      <c r="AX4414" s="14"/>
      <c r="AY4414" s="14"/>
      <c r="AZ4414" s="14"/>
      <c r="BA4414" s="14"/>
      <c r="BB4414" s="14"/>
      <c r="BC4414" s="14"/>
      <c r="BD4414" s="14"/>
      <c r="BE4414" s="14"/>
      <c r="BF4414" s="14"/>
      <c r="BG4414" s="14"/>
      <c r="BH4414" s="14"/>
      <c r="BI4414" s="14"/>
    </row>
    <row r="4415" spans="1:61" x14ac:dyDescent="0.25">
      <c r="A4415">
        <v>4414</v>
      </c>
      <c r="B4415" s="3">
        <v>2025</v>
      </c>
      <c r="C4415" s="3">
        <v>8</v>
      </c>
      <c r="D4415" t="s">
        <v>21</v>
      </c>
      <c r="E4415" s="21">
        <v>45884.753680381953</v>
      </c>
      <c r="F4415" t="s">
        <v>113</v>
      </c>
      <c r="G4415" t="s">
        <v>113</v>
      </c>
      <c r="H4415" t="s">
        <v>79</v>
      </c>
      <c r="I4415" t="s">
        <v>79</v>
      </c>
      <c r="J4415" t="s">
        <v>98</v>
      </c>
      <c r="K4415" t="s">
        <v>98</v>
      </c>
      <c r="L4415" t="s">
        <v>32</v>
      </c>
      <c r="M4415" t="s">
        <v>32</v>
      </c>
      <c r="N4415" t="s">
        <v>3456</v>
      </c>
      <c r="O4415" t="s">
        <v>11649</v>
      </c>
      <c r="P4415" t="s">
        <v>13054</v>
      </c>
      <c r="Q4415" t="s">
        <v>13055</v>
      </c>
      <c r="R4415" t="s">
        <v>13056</v>
      </c>
      <c r="S4415" t="s">
        <v>13057</v>
      </c>
      <c r="T4415" s="4">
        <v>950</v>
      </c>
      <c r="U4415" s="4">
        <v>5</v>
      </c>
      <c r="V4415" s="3">
        <v>1</v>
      </c>
      <c r="W4415" t="s">
        <v>208</v>
      </c>
      <c r="X4415" t="s">
        <v>272</v>
      </c>
      <c r="Y4415">
        <v>500</v>
      </c>
      <c r="Z4415" s="14">
        <v>1</v>
      </c>
      <c r="AA4415" s="14">
        <v>1</v>
      </c>
      <c r="AB4415" s="14"/>
      <c r="AC4415" s="14"/>
      <c r="AD4415" s="14"/>
      <c r="AE4415" s="14"/>
      <c r="AF4415" s="14"/>
      <c r="AG4415" s="14"/>
      <c r="AH4415" s="14"/>
      <c r="AI4415" s="14"/>
      <c r="AJ4415" s="14"/>
      <c r="AK4415" s="14">
        <v>1</v>
      </c>
      <c r="AL4415" s="14"/>
      <c r="AM4415" s="14"/>
      <c r="AN4415" s="14"/>
      <c r="AO4415" s="14"/>
      <c r="AP4415" s="14"/>
      <c r="AQ4415" s="14"/>
      <c r="AR4415" s="14"/>
      <c r="AS4415" s="14"/>
      <c r="AT4415" s="14">
        <v>1</v>
      </c>
      <c r="AU4415" s="14"/>
      <c r="AV4415" s="14"/>
      <c r="AW4415" s="14"/>
      <c r="AX4415" s="14"/>
      <c r="AY4415" s="14"/>
      <c r="AZ4415" s="14"/>
      <c r="BA4415" s="14">
        <v>1</v>
      </c>
      <c r="BB4415" s="14"/>
      <c r="BC4415" s="14"/>
      <c r="BD4415" s="14"/>
      <c r="BE4415" s="14"/>
      <c r="BF4415" s="14"/>
      <c r="BG4415" s="14"/>
      <c r="BH4415" s="14"/>
      <c r="BI4415" s="14"/>
    </row>
    <row r="4416" spans="1:61" x14ac:dyDescent="0.25">
      <c r="A4416">
        <v>4415</v>
      </c>
      <c r="B4416" s="3">
        <v>2025</v>
      </c>
      <c r="C4416" s="3">
        <v>8</v>
      </c>
      <c r="D4416" t="s">
        <v>21</v>
      </c>
      <c r="E4416" s="21">
        <v>45884.881572361111</v>
      </c>
      <c r="F4416" t="s">
        <v>110</v>
      </c>
      <c r="G4416" t="s">
        <v>110</v>
      </c>
      <c r="H4416" t="s">
        <v>78</v>
      </c>
      <c r="I4416" t="s">
        <v>78</v>
      </c>
      <c r="J4416" t="s">
        <v>97</v>
      </c>
      <c r="K4416" t="s">
        <v>97</v>
      </c>
      <c r="L4416" t="s">
        <v>36</v>
      </c>
      <c r="M4416" t="s">
        <v>36</v>
      </c>
      <c r="N4416" t="s">
        <v>49</v>
      </c>
      <c r="O4416" t="s">
        <v>11649</v>
      </c>
      <c r="P4416" t="s">
        <v>6173</v>
      </c>
      <c r="Q4416" t="s">
        <v>13058</v>
      </c>
      <c r="R4416" t="s">
        <v>6175</v>
      </c>
      <c r="S4416" t="s">
        <v>13059</v>
      </c>
      <c r="T4416" s="4">
        <v>1100</v>
      </c>
      <c r="U4416" s="4">
        <v>6</v>
      </c>
      <c r="V4416" s="3">
        <v>1</v>
      </c>
      <c r="W4416" t="s">
        <v>208</v>
      </c>
      <c r="X4416" t="s">
        <v>272</v>
      </c>
      <c r="Y4416">
        <v>501</v>
      </c>
      <c r="Z4416" s="14">
        <v>1</v>
      </c>
      <c r="AA4416" s="14">
        <v>1</v>
      </c>
      <c r="AB4416" s="14">
        <v>1</v>
      </c>
      <c r="AC4416" s="14"/>
      <c r="AD4416" s="14"/>
      <c r="AE4416" s="14"/>
      <c r="AF4416" s="14"/>
      <c r="AG4416" s="14"/>
      <c r="AH4416" s="14"/>
      <c r="AI4416" s="14"/>
      <c r="AJ4416" s="14">
        <v>1</v>
      </c>
      <c r="AK4416" s="14"/>
      <c r="AL4416" s="14"/>
      <c r="AM4416" s="14"/>
      <c r="AN4416" s="14"/>
      <c r="AO4416" s="14"/>
      <c r="AP4416" s="14"/>
      <c r="AQ4416" s="14"/>
      <c r="AR4416" s="14"/>
      <c r="AS4416" s="14"/>
      <c r="AT4416" s="14">
        <v>1</v>
      </c>
      <c r="AU4416" s="14"/>
      <c r="AV4416" s="14"/>
      <c r="AW4416" s="14"/>
      <c r="AX4416" s="14"/>
      <c r="AY4416" s="14"/>
      <c r="AZ4416" s="14"/>
      <c r="BA4416" s="14">
        <v>1</v>
      </c>
      <c r="BB4416" s="14"/>
      <c r="BC4416" s="14"/>
      <c r="BD4416" s="14"/>
      <c r="BE4416" s="14"/>
      <c r="BF4416" s="14"/>
      <c r="BG4416" s="14"/>
      <c r="BH4416" s="14"/>
      <c r="BI4416" s="14"/>
    </row>
    <row r="4417" spans="1:61" x14ac:dyDescent="0.25">
      <c r="A4417">
        <v>4416</v>
      </c>
      <c r="B4417" s="3">
        <v>2025</v>
      </c>
      <c r="C4417" s="3">
        <v>8</v>
      </c>
      <c r="D4417" t="s">
        <v>21</v>
      </c>
      <c r="E4417" s="21">
        <v>45884.882892719907</v>
      </c>
      <c r="F4417" t="s">
        <v>110</v>
      </c>
      <c r="G4417" t="s">
        <v>110</v>
      </c>
      <c r="H4417" t="s">
        <v>78</v>
      </c>
      <c r="I4417" t="s">
        <v>78</v>
      </c>
      <c r="J4417" t="s">
        <v>97</v>
      </c>
      <c r="K4417" t="s">
        <v>97</v>
      </c>
      <c r="L4417" t="s">
        <v>693</v>
      </c>
      <c r="M4417" t="s">
        <v>35</v>
      </c>
      <c r="N4417" t="s">
        <v>737</v>
      </c>
      <c r="O4417" t="s">
        <v>11649</v>
      </c>
      <c r="P4417" t="s">
        <v>13060</v>
      </c>
      <c r="Q4417" t="s">
        <v>13061</v>
      </c>
      <c r="R4417" t="s">
        <v>13062</v>
      </c>
      <c r="S4417" t="s">
        <v>1454</v>
      </c>
      <c r="T4417" s="4">
        <v>1575</v>
      </c>
      <c r="U4417" s="4">
        <v>7</v>
      </c>
      <c r="V4417" s="3">
        <v>1</v>
      </c>
      <c r="W4417" t="s">
        <v>208</v>
      </c>
      <c r="X4417" t="s">
        <v>272</v>
      </c>
      <c r="Y4417">
        <v>502</v>
      </c>
      <c r="Z4417" s="14">
        <v>2</v>
      </c>
      <c r="AA4417" s="14">
        <v>2</v>
      </c>
      <c r="AB4417" s="14"/>
      <c r="AC4417" s="14">
        <v>2</v>
      </c>
      <c r="AD4417" s="14"/>
      <c r="AE4417" s="14"/>
      <c r="AF4417" s="14"/>
      <c r="AG4417" s="14"/>
      <c r="AH4417" s="14">
        <v>1</v>
      </c>
      <c r="AI4417" s="14"/>
      <c r="AJ4417" s="14"/>
      <c r="AK4417" s="14"/>
      <c r="AL4417" s="14"/>
      <c r="AM4417" s="14"/>
      <c r="AN4417" s="14"/>
      <c r="AO4417" s="14"/>
      <c r="AP4417" s="14"/>
      <c r="AQ4417" s="14"/>
      <c r="AR4417" s="14"/>
      <c r="AS4417" s="14"/>
      <c r="AT4417" s="14"/>
      <c r="AU4417" s="14"/>
      <c r="AV4417" s="14"/>
      <c r="AW4417" s="14"/>
      <c r="AX4417" s="14"/>
      <c r="AY4417" s="14"/>
      <c r="AZ4417" s="14"/>
      <c r="BA4417" s="14"/>
      <c r="BB4417" s="14"/>
      <c r="BC4417" s="14"/>
      <c r="BD4417" s="14"/>
      <c r="BE4417" s="14"/>
      <c r="BF4417" s="14"/>
      <c r="BG4417" s="14"/>
      <c r="BH4417" s="14"/>
      <c r="BI4417" s="14"/>
    </row>
    <row r="4418" spans="1:61" x14ac:dyDescent="0.25">
      <c r="A4418">
        <v>4417</v>
      </c>
      <c r="B4418" s="3">
        <v>2025</v>
      </c>
      <c r="C4418" s="3">
        <v>8</v>
      </c>
      <c r="D4418" t="s">
        <v>21</v>
      </c>
      <c r="E4418" s="21">
        <v>45884.883750173612</v>
      </c>
      <c r="F4418" t="s">
        <v>110</v>
      </c>
      <c r="G4418" t="s">
        <v>110</v>
      </c>
      <c r="H4418" t="s">
        <v>78</v>
      </c>
      <c r="I4418" t="s">
        <v>78</v>
      </c>
      <c r="J4418" t="s">
        <v>97</v>
      </c>
      <c r="K4418" t="s">
        <v>97</v>
      </c>
      <c r="L4418" t="s">
        <v>41</v>
      </c>
      <c r="M4418" t="s">
        <v>41</v>
      </c>
      <c r="N4418" t="s">
        <v>41</v>
      </c>
      <c r="O4418" t="s">
        <v>11649</v>
      </c>
      <c r="P4418" t="s">
        <v>13063</v>
      </c>
      <c r="Q4418" t="s">
        <v>13064</v>
      </c>
      <c r="S4418" t="s">
        <v>41</v>
      </c>
      <c r="T4418" s="4">
        <v>70</v>
      </c>
      <c r="U4418" s="4">
        <v>2</v>
      </c>
      <c r="V4418" s="3">
        <v>1</v>
      </c>
      <c r="W4418" t="s">
        <v>208</v>
      </c>
      <c r="X4418" t="s">
        <v>272</v>
      </c>
      <c r="Y4418">
        <v>503</v>
      </c>
      <c r="Z4418" s="14"/>
      <c r="AA4418" s="14"/>
      <c r="AB4418" s="14"/>
      <c r="AC4418" s="14"/>
      <c r="AD4418" s="14"/>
      <c r="AE4418" s="14"/>
      <c r="AF4418" s="14"/>
      <c r="AG4418" s="14"/>
      <c r="AH4418" s="14"/>
      <c r="AI4418" s="14"/>
      <c r="AJ4418" s="14"/>
      <c r="AK4418" s="14"/>
      <c r="AL4418" s="14">
        <v>2</v>
      </c>
      <c r="AM4418" s="14"/>
      <c r="AN4418" s="14"/>
      <c r="AO4418" s="14"/>
      <c r="AP4418" s="14"/>
      <c r="AQ4418" s="14"/>
      <c r="AR4418" s="14"/>
      <c r="AS4418" s="14"/>
      <c r="AT4418" s="14"/>
      <c r="AU4418" s="14"/>
      <c r="AV4418" s="14"/>
      <c r="AW4418" s="14"/>
      <c r="AX4418" s="14"/>
      <c r="AY4418" s="14"/>
      <c r="AZ4418" s="14"/>
      <c r="BA4418" s="14"/>
      <c r="BB4418" s="14"/>
      <c r="BC4418" s="14"/>
      <c r="BD4418" s="14"/>
      <c r="BE4418" s="14"/>
      <c r="BF4418" s="14"/>
      <c r="BG4418" s="14"/>
      <c r="BH4418" s="14"/>
      <c r="BI4418" s="14"/>
    </row>
    <row r="4419" spans="1:61" x14ac:dyDescent="0.25">
      <c r="A4419">
        <v>4418</v>
      </c>
      <c r="B4419" s="3">
        <v>2025</v>
      </c>
      <c r="C4419" s="3">
        <v>8</v>
      </c>
      <c r="D4419" t="s">
        <v>21</v>
      </c>
      <c r="E4419" s="21">
        <v>45884.884660613418</v>
      </c>
      <c r="F4419" t="s">
        <v>110</v>
      </c>
      <c r="G4419" t="s">
        <v>110</v>
      </c>
      <c r="H4419" t="s">
        <v>78</v>
      </c>
      <c r="I4419" t="s">
        <v>78</v>
      </c>
      <c r="J4419" t="s">
        <v>97</v>
      </c>
      <c r="K4419" t="s">
        <v>97</v>
      </c>
      <c r="L4419" t="s">
        <v>40</v>
      </c>
      <c r="M4419" t="s">
        <v>40</v>
      </c>
      <c r="N4419" t="s">
        <v>1574</v>
      </c>
      <c r="O4419" t="s">
        <v>11649</v>
      </c>
      <c r="P4419" t="s">
        <v>10102</v>
      </c>
      <c r="Q4419" t="s">
        <v>10104</v>
      </c>
      <c r="R4419" t="s">
        <v>10103</v>
      </c>
      <c r="S4419" t="s">
        <v>12192</v>
      </c>
      <c r="T4419" s="4">
        <v>450</v>
      </c>
      <c r="U4419" s="4">
        <v>2</v>
      </c>
      <c r="V4419" s="3">
        <v>1</v>
      </c>
      <c r="W4419" t="s">
        <v>208</v>
      </c>
      <c r="X4419" t="s">
        <v>272</v>
      </c>
      <c r="Y4419">
        <v>504</v>
      </c>
      <c r="Z4419" s="14">
        <v>2</v>
      </c>
      <c r="AA4419" s="14"/>
      <c r="AB4419" s="14"/>
      <c r="AC4419" s="14"/>
      <c r="AD4419" s="14"/>
      <c r="AE4419" s="14"/>
      <c r="AF4419" s="14"/>
      <c r="AG4419" s="14"/>
      <c r="AH4419" s="14"/>
      <c r="AI4419" s="14"/>
      <c r="AJ4419" s="14"/>
      <c r="AK4419" s="14"/>
      <c r="AL4419" s="14"/>
      <c r="AM4419" s="14"/>
      <c r="AN4419" s="14"/>
      <c r="AO4419" s="14"/>
      <c r="AP4419" s="14"/>
      <c r="AQ4419" s="14"/>
      <c r="AR4419" s="14"/>
      <c r="AS4419" s="14"/>
      <c r="AT4419" s="14"/>
      <c r="AU4419" s="14"/>
      <c r="AV4419" s="14"/>
      <c r="AW4419" s="14"/>
      <c r="AX4419" s="14"/>
      <c r="AY4419" s="14"/>
      <c r="AZ4419" s="14"/>
      <c r="BA4419" s="14"/>
      <c r="BB4419" s="14"/>
      <c r="BC4419" s="14"/>
      <c r="BD4419" s="14"/>
      <c r="BE4419" s="14"/>
      <c r="BF4419" s="14"/>
      <c r="BG4419" s="14"/>
      <c r="BH4419" s="14"/>
      <c r="BI4419" s="14"/>
    </row>
    <row r="4420" spans="1:61" x14ac:dyDescent="0.25">
      <c r="A4420">
        <v>4419</v>
      </c>
      <c r="B4420" s="3">
        <v>2025</v>
      </c>
      <c r="C4420" s="3">
        <v>8</v>
      </c>
      <c r="D4420" t="s">
        <v>21</v>
      </c>
      <c r="E4420" s="21">
        <v>45884.885808587962</v>
      </c>
      <c r="F4420" t="s">
        <v>110</v>
      </c>
      <c r="G4420" t="s">
        <v>110</v>
      </c>
      <c r="H4420" t="s">
        <v>79</v>
      </c>
      <c r="I4420" t="s">
        <v>79</v>
      </c>
      <c r="J4420" t="s">
        <v>97</v>
      </c>
      <c r="K4420" t="s">
        <v>97</v>
      </c>
      <c r="L4420" t="s">
        <v>38</v>
      </c>
      <c r="M4420" t="s">
        <v>38</v>
      </c>
      <c r="N4420" t="s">
        <v>822</v>
      </c>
      <c r="O4420" t="s">
        <v>11649</v>
      </c>
      <c r="P4420" t="s">
        <v>882</v>
      </c>
      <c r="Q4420" t="s">
        <v>13065</v>
      </c>
      <c r="S4420" t="s">
        <v>13066</v>
      </c>
      <c r="T4420" s="4">
        <v>2230</v>
      </c>
      <c r="U4420" s="4">
        <v>10</v>
      </c>
      <c r="V4420" s="3">
        <v>1</v>
      </c>
      <c r="W4420" t="s">
        <v>208</v>
      </c>
      <c r="X4420" t="s">
        <v>272</v>
      </c>
      <c r="Y4420">
        <v>505</v>
      </c>
      <c r="Z4420" s="14"/>
      <c r="AA4420" s="14">
        <v>8</v>
      </c>
      <c r="AB4420" s="14"/>
      <c r="AC4420" s="14"/>
      <c r="AD4420" s="14"/>
      <c r="AE4420" s="14"/>
      <c r="AF4420" s="14"/>
      <c r="AG4420" s="14"/>
      <c r="AH4420" s="14"/>
      <c r="AI4420" s="14"/>
      <c r="AJ4420" s="14"/>
      <c r="AK4420" s="14"/>
      <c r="AL4420" s="14"/>
      <c r="AM4420" s="14"/>
      <c r="AN4420" s="14"/>
      <c r="AO4420" s="14"/>
      <c r="AP4420" s="14"/>
      <c r="AQ4420" s="14"/>
      <c r="AR4420" s="14"/>
      <c r="AS4420" s="14"/>
      <c r="AT4420" s="14"/>
      <c r="AU4420" s="14"/>
      <c r="AV4420" s="14"/>
      <c r="AW4420" s="14"/>
      <c r="AX4420" s="14"/>
      <c r="AY4420" s="14"/>
      <c r="AZ4420" s="14"/>
      <c r="BA4420" s="14"/>
      <c r="BB4420" s="14">
        <v>2</v>
      </c>
      <c r="BC4420" s="14"/>
      <c r="BD4420" s="14"/>
      <c r="BE4420" s="14"/>
      <c r="BF4420" s="14"/>
      <c r="BG4420" s="14"/>
      <c r="BH4420" s="14"/>
      <c r="BI4420" s="14"/>
    </row>
    <row r="4421" spans="1:61" x14ac:dyDescent="0.25">
      <c r="A4421">
        <v>4420</v>
      </c>
      <c r="B4421" s="3">
        <v>2025</v>
      </c>
      <c r="C4421" s="3">
        <v>8</v>
      </c>
      <c r="D4421" t="s">
        <v>21</v>
      </c>
      <c r="E4421" s="21">
        <v>45884.889012708343</v>
      </c>
      <c r="F4421" t="s">
        <v>110</v>
      </c>
      <c r="G4421" t="s">
        <v>110</v>
      </c>
      <c r="H4421" t="s">
        <v>79</v>
      </c>
      <c r="I4421" t="s">
        <v>79</v>
      </c>
      <c r="J4421" t="s">
        <v>98</v>
      </c>
      <c r="K4421" t="s">
        <v>98</v>
      </c>
      <c r="L4421" t="s">
        <v>32</v>
      </c>
      <c r="M4421" t="s">
        <v>32</v>
      </c>
      <c r="N4421" t="s">
        <v>3865</v>
      </c>
      <c r="O4421" t="s">
        <v>11649</v>
      </c>
      <c r="P4421" t="s">
        <v>13067</v>
      </c>
      <c r="Q4421" t="s">
        <v>13068</v>
      </c>
      <c r="S4421" t="s">
        <v>13069</v>
      </c>
      <c r="T4421" s="4">
        <v>1100</v>
      </c>
      <c r="U4421" s="4">
        <v>6</v>
      </c>
      <c r="V4421" s="3">
        <v>1</v>
      </c>
      <c r="W4421" t="s">
        <v>208</v>
      </c>
      <c r="X4421" t="s">
        <v>272</v>
      </c>
      <c r="Y4421">
        <v>506</v>
      </c>
      <c r="Z4421" s="14">
        <v>1</v>
      </c>
      <c r="AA4421" s="14">
        <v>1</v>
      </c>
      <c r="AB4421" s="14">
        <v>1</v>
      </c>
      <c r="AC4421" s="14"/>
      <c r="AD4421" s="14"/>
      <c r="AE4421" s="14"/>
      <c r="AF4421" s="14"/>
      <c r="AG4421" s="14"/>
      <c r="AH4421" s="14"/>
      <c r="AI4421" s="14"/>
      <c r="AJ4421" s="14"/>
      <c r="AK4421" s="14">
        <v>1</v>
      </c>
      <c r="AL4421" s="14"/>
      <c r="AM4421" s="14"/>
      <c r="AN4421" s="14"/>
      <c r="AO4421" s="14"/>
      <c r="AP4421" s="14"/>
      <c r="AQ4421" s="14"/>
      <c r="AR4421" s="14"/>
      <c r="AS4421" s="14"/>
      <c r="AT4421" s="14">
        <v>1</v>
      </c>
      <c r="AU4421" s="14"/>
      <c r="AV4421" s="14"/>
      <c r="AW4421" s="14"/>
      <c r="AX4421" s="14"/>
      <c r="AY4421" s="14"/>
      <c r="AZ4421" s="14"/>
      <c r="BA4421" s="14">
        <v>1</v>
      </c>
      <c r="BB4421" s="14"/>
      <c r="BC4421" s="14"/>
      <c r="BD4421" s="14"/>
      <c r="BE4421" s="14"/>
      <c r="BF4421" s="14"/>
      <c r="BG4421" s="14"/>
      <c r="BH4421" s="14"/>
      <c r="BI4421" s="14"/>
    </row>
    <row r="4422" spans="1:61" x14ac:dyDescent="0.25">
      <c r="A4422">
        <v>4421</v>
      </c>
      <c r="B4422" s="3">
        <v>2025</v>
      </c>
      <c r="C4422" s="3">
        <v>8</v>
      </c>
      <c r="D4422" t="s">
        <v>21</v>
      </c>
      <c r="E4422" s="21">
        <v>45884.897788113427</v>
      </c>
      <c r="F4422" t="s">
        <v>110</v>
      </c>
      <c r="G4422" t="s">
        <v>110</v>
      </c>
      <c r="H4422" t="s">
        <v>78</v>
      </c>
      <c r="I4422" t="s">
        <v>78</v>
      </c>
      <c r="J4422" t="s">
        <v>98</v>
      </c>
      <c r="K4422" t="s">
        <v>98</v>
      </c>
      <c r="L4422" t="s">
        <v>32</v>
      </c>
      <c r="M4422" t="s">
        <v>32</v>
      </c>
      <c r="N4422" t="s">
        <v>550</v>
      </c>
      <c r="O4422" t="s">
        <v>11649</v>
      </c>
      <c r="P4422" t="s">
        <v>13070</v>
      </c>
      <c r="Q4422" t="s">
        <v>13071</v>
      </c>
      <c r="S4422" t="s">
        <v>13072</v>
      </c>
      <c r="T4422" s="4">
        <v>140</v>
      </c>
      <c r="U4422" s="4">
        <v>4</v>
      </c>
      <c r="V4422" s="3">
        <v>1</v>
      </c>
      <c r="W4422" t="s">
        <v>208</v>
      </c>
      <c r="X4422" t="s">
        <v>272</v>
      </c>
      <c r="Y4422">
        <v>507</v>
      </c>
      <c r="Z4422" s="14"/>
      <c r="AA4422" s="14"/>
      <c r="AB4422" s="14"/>
      <c r="AC4422" s="14"/>
      <c r="AD4422" s="14"/>
      <c r="AE4422" s="14"/>
      <c r="AF4422" s="14"/>
      <c r="AG4422" s="14"/>
      <c r="AH4422" s="14"/>
      <c r="AI4422" s="14"/>
      <c r="AJ4422" s="14"/>
      <c r="AK4422" s="14"/>
      <c r="AL4422" s="14">
        <v>4</v>
      </c>
      <c r="AM4422" s="14"/>
      <c r="AN4422" s="14"/>
      <c r="AO4422" s="14"/>
      <c r="AP4422" s="14"/>
      <c r="AQ4422" s="14"/>
      <c r="AR4422" s="14"/>
      <c r="AS4422" s="14"/>
      <c r="AT4422" s="14"/>
      <c r="AU4422" s="14"/>
      <c r="AV4422" s="14"/>
      <c r="AW4422" s="14"/>
      <c r="AX4422" s="14"/>
      <c r="AY4422" s="14"/>
      <c r="AZ4422" s="14"/>
      <c r="BA4422" s="14"/>
      <c r="BB4422" s="14"/>
      <c r="BC4422" s="14"/>
      <c r="BD4422" s="14"/>
      <c r="BE4422" s="14"/>
      <c r="BF4422" s="14"/>
      <c r="BG4422" s="14"/>
      <c r="BH4422" s="14"/>
      <c r="BI4422" s="14"/>
    </row>
    <row r="4423" spans="1:61" x14ac:dyDescent="0.25">
      <c r="A4423">
        <v>4422</v>
      </c>
      <c r="B4423" s="3">
        <v>2025</v>
      </c>
      <c r="C4423" s="3">
        <v>8</v>
      </c>
      <c r="D4423" t="s">
        <v>21</v>
      </c>
      <c r="E4423" s="21">
        <v>45884.947904305547</v>
      </c>
      <c r="F4423" t="s">
        <v>110</v>
      </c>
      <c r="G4423" t="s">
        <v>110</v>
      </c>
      <c r="H4423" t="s">
        <v>79</v>
      </c>
      <c r="I4423" t="s">
        <v>79</v>
      </c>
      <c r="J4423" t="s">
        <v>97</v>
      </c>
      <c r="K4423" t="s">
        <v>97</v>
      </c>
      <c r="L4423" t="s">
        <v>34</v>
      </c>
      <c r="M4423" t="s">
        <v>34</v>
      </c>
      <c r="N4423" t="s">
        <v>758</v>
      </c>
      <c r="O4423" t="s">
        <v>11649</v>
      </c>
      <c r="P4423" t="s">
        <v>9641</v>
      </c>
      <c r="Q4423" t="s">
        <v>169</v>
      </c>
      <c r="R4423" t="s">
        <v>11752</v>
      </c>
      <c r="S4423" t="s">
        <v>13073</v>
      </c>
      <c r="T4423" s="4">
        <v>950</v>
      </c>
      <c r="U4423" s="4">
        <v>5</v>
      </c>
      <c r="V4423" s="3">
        <v>1</v>
      </c>
      <c r="W4423" t="s">
        <v>208</v>
      </c>
      <c r="X4423" t="s">
        <v>272</v>
      </c>
      <c r="Y4423">
        <v>508</v>
      </c>
      <c r="Z4423" s="14">
        <v>1</v>
      </c>
      <c r="AA4423" s="14">
        <v>1</v>
      </c>
      <c r="AB4423" s="14"/>
      <c r="AC4423" s="14"/>
      <c r="AD4423" s="14"/>
      <c r="AE4423" s="14"/>
      <c r="AF4423" s="14"/>
      <c r="AG4423" s="14"/>
      <c r="AH4423" s="14"/>
      <c r="AI4423" s="14"/>
      <c r="AJ4423" s="14"/>
      <c r="AK4423" s="14">
        <v>1</v>
      </c>
      <c r="AL4423" s="14"/>
      <c r="AM4423" s="14"/>
      <c r="AN4423" s="14"/>
      <c r="AO4423" s="14"/>
      <c r="AP4423" s="14"/>
      <c r="AQ4423" s="14"/>
      <c r="AR4423" s="14"/>
      <c r="AS4423" s="14"/>
      <c r="AT4423" s="14">
        <v>1</v>
      </c>
      <c r="AU4423" s="14"/>
      <c r="AV4423" s="14"/>
      <c r="AW4423" s="14"/>
      <c r="AX4423" s="14"/>
      <c r="AY4423" s="14"/>
      <c r="AZ4423" s="14"/>
      <c r="BA4423" s="14">
        <v>1</v>
      </c>
      <c r="BB4423" s="14"/>
      <c r="BC4423" s="14"/>
      <c r="BD4423" s="14"/>
      <c r="BE4423" s="14"/>
      <c r="BF4423" s="14"/>
      <c r="BG4423" s="14"/>
      <c r="BH4423" s="14"/>
      <c r="BI4423" s="14"/>
    </row>
    <row r="4424" spans="1:61" x14ac:dyDescent="0.25">
      <c r="A4424">
        <v>4423</v>
      </c>
      <c r="B4424" s="3">
        <v>2025</v>
      </c>
      <c r="C4424" s="3">
        <v>8</v>
      </c>
      <c r="D4424" t="s">
        <v>21</v>
      </c>
      <c r="E4424" s="21">
        <v>45885.343835254629</v>
      </c>
      <c r="F4424" t="s">
        <v>113</v>
      </c>
      <c r="G4424" t="s">
        <v>113</v>
      </c>
      <c r="H4424" t="s">
        <v>79</v>
      </c>
      <c r="I4424" t="s">
        <v>79</v>
      </c>
      <c r="J4424" t="s">
        <v>98</v>
      </c>
      <c r="K4424" t="s">
        <v>98</v>
      </c>
      <c r="L4424" t="s">
        <v>32</v>
      </c>
      <c r="M4424" t="s">
        <v>32</v>
      </c>
      <c r="N4424" t="s">
        <v>1197</v>
      </c>
      <c r="O4424" t="s">
        <v>11649</v>
      </c>
      <c r="P4424" t="s">
        <v>13074</v>
      </c>
      <c r="Q4424" t="s">
        <v>13075</v>
      </c>
      <c r="R4424" t="s">
        <v>13076</v>
      </c>
      <c r="S4424" t="s">
        <v>13077</v>
      </c>
      <c r="T4424" s="4">
        <v>1100</v>
      </c>
      <c r="U4424" s="4">
        <v>6</v>
      </c>
      <c r="V4424" s="3">
        <v>1</v>
      </c>
      <c r="W4424" t="s">
        <v>208</v>
      </c>
      <c r="X4424" t="s">
        <v>272</v>
      </c>
      <c r="Y4424">
        <v>509</v>
      </c>
      <c r="Z4424" s="14">
        <v>1</v>
      </c>
      <c r="AA4424" s="14">
        <v>1</v>
      </c>
      <c r="AB4424" s="14">
        <v>1</v>
      </c>
      <c r="AC4424" s="14"/>
      <c r="AD4424" s="14"/>
      <c r="AE4424" s="14"/>
      <c r="AF4424" s="14"/>
      <c r="AG4424" s="14"/>
      <c r="AH4424" s="14"/>
      <c r="AI4424" s="14"/>
      <c r="AJ4424" s="14"/>
      <c r="AK4424" s="14">
        <v>1</v>
      </c>
      <c r="AL4424" s="14"/>
      <c r="AM4424" s="14"/>
      <c r="AN4424" s="14"/>
      <c r="AO4424" s="14"/>
      <c r="AP4424" s="14"/>
      <c r="AQ4424" s="14"/>
      <c r="AR4424" s="14"/>
      <c r="AS4424" s="14"/>
      <c r="AT4424" s="14">
        <v>1</v>
      </c>
      <c r="AU4424" s="14"/>
      <c r="AV4424" s="14"/>
      <c r="AW4424" s="14"/>
      <c r="AX4424" s="14"/>
      <c r="AY4424" s="14"/>
      <c r="AZ4424" s="14"/>
      <c r="BA4424" s="14">
        <v>1</v>
      </c>
      <c r="BB4424" s="14"/>
      <c r="BC4424" s="14"/>
      <c r="BD4424" s="14"/>
      <c r="BE4424" s="14"/>
      <c r="BF4424" s="14"/>
      <c r="BG4424" s="14"/>
      <c r="BH4424" s="14"/>
      <c r="BI4424" s="14"/>
    </row>
    <row r="4425" spans="1:61" x14ac:dyDescent="0.25">
      <c r="A4425">
        <v>4424</v>
      </c>
      <c r="B4425" s="3">
        <v>2025</v>
      </c>
      <c r="C4425" s="3">
        <v>8</v>
      </c>
      <c r="D4425" t="s">
        <v>21</v>
      </c>
      <c r="E4425" s="21">
        <v>45885.407628194444</v>
      </c>
      <c r="F4425" t="s">
        <v>113</v>
      </c>
      <c r="G4425" t="s">
        <v>113</v>
      </c>
      <c r="H4425" t="s">
        <v>79</v>
      </c>
      <c r="I4425" t="s">
        <v>79</v>
      </c>
      <c r="J4425" t="s">
        <v>98</v>
      </c>
      <c r="K4425" t="s">
        <v>98</v>
      </c>
      <c r="L4425" t="s">
        <v>32</v>
      </c>
      <c r="M4425" t="s">
        <v>32</v>
      </c>
      <c r="N4425" t="s">
        <v>647</v>
      </c>
      <c r="O4425" t="s">
        <v>11649</v>
      </c>
      <c r="P4425" t="s">
        <v>3469</v>
      </c>
      <c r="Q4425" t="s">
        <v>13078</v>
      </c>
      <c r="S4425" t="s">
        <v>13079</v>
      </c>
      <c r="T4425" s="4">
        <v>1100</v>
      </c>
      <c r="U4425" s="4">
        <v>6</v>
      </c>
      <c r="V4425" s="3">
        <v>1</v>
      </c>
      <c r="W4425" t="s">
        <v>208</v>
      </c>
      <c r="X4425" t="s">
        <v>272</v>
      </c>
      <c r="Y4425">
        <v>510</v>
      </c>
      <c r="Z4425" s="14">
        <v>1</v>
      </c>
      <c r="AA4425" s="14">
        <v>1</v>
      </c>
      <c r="AB4425" s="14"/>
      <c r="AC4425" s="14"/>
      <c r="AD4425" s="14"/>
      <c r="AE4425" s="14"/>
      <c r="AF4425" s="14"/>
      <c r="AG4425" s="14"/>
      <c r="AH4425" s="14">
        <v>1</v>
      </c>
      <c r="AI4425" s="14"/>
      <c r="AJ4425" s="14"/>
      <c r="AK4425" s="14">
        <v>1</v>
      </c>
      <c r="AL4425" s="14"/>
      <c r="AM4425" s="14"/>
      <c r="AN4425" s="14"/>
      <c r="AO4425" s="14"/>
      <c r="AP4425" s="14"/>
      <c r="AQ4425" s="14"/>
      <c r="AR4425" s="14"/>
      <c r="AS4425" s="14"/>
      <c r="AT4425" s="14">
        <v>1</v>
      </c>
      <c r="AU4425" s="14"/>
      <c r="AV4425" s="14"/>
      <c r="AW4425" s="14"/>
      <c r="AX4425" s="14"/>
      <c r="AY4425" s="14"/>
      <c r="AZ4425" s="14"/>
      <c r="BA4425" s="14">
        <v>1</v>
      </c>
      <c r="BB4425" s="14"/>
      <c r="BC4425" s="14"/>
      <c r="BD4425" s="14"/>
      <c r="BE4425" s="14"/>
      <c r="BF4425" s="14"/>
      <c r="BG4425" s="14"/>
      <c r="BH4425" s="14"/>
      <c r="BI4425" s="14"/>
    </row>
    <row r="4426" spans="1:61" x14ac:dyDescent="0.25">
      <c r="A4426">
        <v>4425</v>
      </c>
      <c r="B4426" s="3">
        <v>2025</v>
      </c>
      <c r="C4426" s="3">
        <v>8</v>
      </c>
      <c r="D4426" t="s">
        <v>21</v>
      </c>
      <c r="E4426" s="21">
        <v>45885.548621782407</v>
      </c>
      <c r="F4426" t="s">
        <v>113</v>
      </c>
      <c r="G4426" t="s">
        <v>113</v>
      </c>
      <c r="H4426" t="s">
        <v>79</v>
      </c>
      <c r="I4426" t="s">
        <v>79</v>
      </c>
      <c r="J4426" t="s">
        <v>97</v>
      </c>
      <c r="K4426" t="s">
        <v>97</v>
      </c>
      <c r="L4426" t="s">
        <v>49</v>
      </c>
      <c r="M4426" t="s">
        <v>49</v>
      </c>
      <c r="N4426" t="s">
        <v>49</v>
      </c>
      <c r="O4426" t="s">
        <v>11649</v>
      </c>
      <c r="P4426" t="s">
        <v>13080</v>
      </c>
      <c r="Q4426" t="s">
        <v>13081</v>
      </c>
      <c r="S4426" t="s">
        <v>13082</v>
      </c>
      <c r="T4426" s="4">
        <v>1550</v>
      </c>
      <c r="U4426" s="4">
        <v>8</v>
      </c>
      <c r="V4426" s="3">
        <v>1</v>
      </c>
      <c r="W4426" t="s">
        <v>208</v>
      </c>
      <c r="X4426" t="s">
        <v>272</v>
      </c>
      <c r="Y4426">
        <v>511</v>
      </c>
      <c r="Z4426" s="14">
        <v>1</v>
      </c>
      <c r="AA4426" s="14">
        <v>1</v>
      </c>
      <c r="AB4426" s="14"/>
      <c r="AC4426" s="14"/>
      <c r="AD4426" s="14"/>
      <c r="AE4426" s="14">
        <v>2</v>
      </c>
      <c r="AF4426" s="14"/>
      <c r="AG4426" s="14"/>
      <c r="AH4426" s="14">
        <v>1</v>
      </c>
      <c r="AI4426" s="14"/>
      <c r="AJ4426" s="14"/>
      <c r="AK4426" s="14">
        <v>1</v>
      </c>
      <c r="AL4426" s="14"/>
      <c r="AM4426" s="14"/>
      <c r="AN4426" s="14"/>
      <c r="AO4426" s="14"/>
      <c r="AP4426" s="14"/>
      <c r="AQ4426" s="14"/>
      <c r="AR4426" s="14"/>
      <c r="AS4426" s="14"/>
      <c r="AT4426" s="14">
        <v>1</v>
      </c>
      <c r="AU4426" s="14"/>
      <c r="AV4426" s="14"/>
      <c r="AW4426" s="14"/>
      <c r="AX4426" s="14"/>
      <c r="AY4426" s="14"/>
      <c r="AZ4426" s="14"/>
      <c r="BA4426" s="14"/>
      <c r="BB4426" s="14"/>
      <c r="BC4426" s="14">
        <v>1</v>
      </c>
      <c r="BD4426" s="14"/>
      <c r="BE4426" s="14"/>
      <c r="BF4426" s="14"/>
      <c r="BG4426" s="14"/>
      <c r="BH4426" s="14"/>
      <c r="BI4426" s="14"/>
    </row>
    <row r="4427" spans="1:61" x14ac:dyDescent="0.25">
      <c r="A4427">
        <v>4426</v>
      </c>
      <c r="B4427" s="3">
        <v>2025</v>
      </c>
      <c r="C4427" s="3">
        <v>8</v>
      </c>
      <c r="D4427" t="s">
        <v>21</v>
      </c>
      <c r="E4427" s="21">
        <v>45885.576078865743</v>
      </c>
      <c r="F4427" t="s">
        <v>113</v>
      </c>
      <c r="G4427" t="s">
        <v>113</v>
      </c>
      <c r="H4427" t="s">
        <v>79</v>
      </c>
      <c r="I4427" t="s">
        <v>79</v>
      </c>
      <c r="J4427" t="s">
        <v>98</v>
      </c>
      <c r="K4427" t="s">
        <v>98</v>
      </c>
      <c r="L4427" t="s">
        <v>32</v>
      </c>
      <c r="M4427" t="s">
        <v>32</v>
      </c>
      <c r="N4427" t="s">
        <v>981</v>
      </c>
      <c r="O4427" t="s">
        <v>11649</v>
      </c>
      <c r="P4427" t="s">
        <v>13083</v>
      </c>
      <c r="Q4427" t="s">
        <v>13084</v>
      </c>
      <c r="S4427" t="s">
        <v>13085</v>
      </c>
      <c r="T4427" s="4">
        <v>1100</v>
      </c>
      <c r="U4427" s="4">
        <v>6</v>
      </c>
      <c r="V4427" s="3">
        <v>1</v>
      </c>
      <c r="W4427" t="s">
        <v>208</v>
      </c>
      <c r="X4427" t="s">
        <v>272</v>
      </c>
      <c r="Y4427">
        <v>512</v>
      </c>
      <c r="Z4427" s="14">
        <v>1</v>
      </c>
      <c r="AA4427" s="14">
        <v>1</v>
      </c>
      <c r="AB4427" s="14">
        <v>1</v>
      </c>
      <c r="AC4427" s="14"/>
      <c r="AD4427" s="14"/>
      <c r="AE4427" s="14"/>
      <c r="AF4427" s="14"/>
      <c r="AG4427" s="14"/>
      <c r="AH4427" s="14"/>
      <c r="AI4427" s="14"/>
      <c r="AJ4427" s="14"/>
      <c r="AK4427" s="14">
        <v>1</v>
      </c>
      <c r="AL4427" s="14"/>
      <c r="AM4427" s="14"/>
      <c r="AN4427" s="14"/>
      <c r="AO4427" s="14"/>
      <c r="AP4427" s="14"/>
      <c r="AQ4427" s="14"/>
      <c r="AR4427" s="14"/>
      <c r="AS4427" s="14"/>
      <c r="AT4427" s="14">
        <v>1</v>
      </c>
      <c r="AU4427" s="14"/>
      <c r="AV4427" s="14"/>
      <c r="AW4427" s="14"/>
      <c r="AX4427" s="14"/>
      <c r="AY4427" s="14"/>
      <c r="AZ4427" s="14"/>
      <c r="BA4427" s="14">
        <v>1</v>
      </c>
      <c r="BB4427" s="14"/>
      <c r="BC4427" s="14"/>
      <c r="BD4427" s="14"/>
      <c r="BE4427" s="14"/>
      <c r="BF4427" s="14"/>
      <c r="BG4427" s="14"/>
      <c r="BH4427" s="14"/>
      <c r="BI4427" s="14"/>
    </row>
    <row r="4428" spans="1:61" x14ac:dyDescent="0.25">
      <c r="A4428">
        <v>4427</v>
      </c>
      <c r="B4428" s="3">
        <v>2025</v>
      </c>
      <c r="C4428" s="3">
        <v>8</v>
      </c>
      <c r="D4428" t="s">
        <v>21</v>
      </c>
      <c r="E4428" s="21">
        <v>45885.667151643524</v>
      </c>
      <c r="F4428" t="s">
        <v>111</v>
      </c>
      <c r="G4428" t="s">
        <v>111</v>
      </c>
      <c r="H4428" t="s">
        <v>79</v>
      </c>
      <c r="I4428" t="s">
        <v>79</v>
      </c>
      <c r="J4428" t="s">
        <v>98</v>
      </c>
      <c r="K4428" t="s">
        <v>98</v>
      </c>
      <c r="L4428" t="s">
        <v>32</v>
      </c>
      <c r="M4428" t="s">
        <v>32</v>
      </c>
      <c r="N4428" t="s">
        <v>809</v>
      </c>
      <c r="O4428" t="s">
        <v>11649</v>
      </c>
      <c r="P4428" t="s">
        <v>13086</v>
      </c>
      <c r="Q4428" t="s">
        <v>13087</v>
      </c>
      <c r="S4428" t="s">
        <v>13088</v>
      </c>
      <c r="T4428" s="4">
        <v>1070</v>
      </c>
      <c r="U4428" s="4">
        <v>8</v>
      </c>
      <c r="V4428" s="3">
        <v>1</v>
      </c>
      <c r="W4428" t="s">
        <v>208</v>
      </c>
      <c r="X4428" t="s">
        <v>272</v>
      </c>
      <c r="Y4428">
        <v>513</v>
      </c>
      <c r="Z4428" s="14"/>
      <c r="AA4428" s="14"/>
      <c r="AB4428" s="14"/>
      <c r="AC4428" s="14"/>
      <c r="AD4428" s="14"/>
      <c r="AE4428" s="14"/>
      <c r="AF4428" s="14"/>
      <c r="AG4428" s="14"/>
      <c r="AH4428" s="14"/>
      <c r="AI4428" s="14"/>
      <c r="AJ4428" s="14"/>
      <c r="AK4428" s="14"/>
      <c r="AL4428" s="14"/>
      <c r="AM4428" s="14"/>
      <c r="AN4428" s="14">
        <v>4</v>
      </c>
      <c r="AO4428" s="14">
        <v>2</v>
      </c>
      <c r="AP4428" s="14">
        <v>2</v>
      </c>
      <c r="AQ4428" s="14"/>
      <c r="AR4428" s="14"/>
      <c r="AS4428" s="14"/>
      <c r="AT4428" s="14"/>
      <c r="AU4428" s="14"/>
      <c r="AV4428" s="14"/>
      <c r="AW4428" s="14"/>
      <c r="AX4428" s="14"/>
      <c r="AY4428" s="14"/>
      <c r="AZ4428" s="14"/>
      <c r="BA4428" s="14"/>
      <c r="BB4428" s="14"/>
      <c r="BC4428" s="14"/>
      <c r="BD4428" s="14"/>
      <c r="BE4428" s="14"/>
      <c r="BF4428" s="14"/>
      <c r="BG4428" s="14"/>
      <c r="BH4428" s="14"/>
      <c r="BI4428" s="14"/>
    </row>
    <row r="4429" spans="1:61" x14ac:dyDescent="0.25">
      <c r="A4429">
        <v>4428</v>
      </c>
      <c r="B4429" s="3">
        <v>2025</v>
      </c>
      <c r="C4429" s="3">
        <v>8</v>
      </c>
      <c r="D4429" t="s">
        <v>21</v>
      </c>
      <c r="E4429" s="21">
        <v>45885.84282208333</v>
      </c>
      <c r="F4429" t="s">
        <v>113</v>
      </c>
      <c r="G4429" t="s">
        <v>113</v>
      </c>
      <c r="H4429" t="s">
        <v>78</v>
      </c>
      <c r="I4429" t="s">
        <v>78</v>
      </c>
      <c r="J4429" t="s">
        <v>97</v>
      </c>
      <c r="K4429" t="s">
        <v>97</v>
      </c>
      <c r="L4429" t="s">
        <v>34</v>
      </c>
      <c r="M4429" t="s">
        <v>34</v>
      </c>
      <c r="N4429" t="s">
        <v>13089</v>
      </c>
      <c r="O4429" t="s">
        <v>11649</v>
      </c>
      <c r="P4429" t="s">
        <v>12663</v>
      </c>
      <c r="Q4429" t="s">
        <v>13090</v>
      </c>
      <c r="S4429" t="s">
        <v>13091</v>
      </c>
      <c r="T4429" s="4">
        <v>2600</v>
      </c>
      <c r="U4429" s="4">
        <v>25</v>
      </c>
      <c r="V4429" s="3">
        <v>1</v>
      </c>
      <c r="W4429" t="s">
        <v>208</v>
      </c>
      <c r="X4429" t="s">
        <v>272</v>
      </c>
      <c r="Y4429">
        <v>514</v>
      </c>
      <c r="Z4429" s="14">
        <v>4</v>
      </c>
      <c r="AA4429" s="14"/>
      <c r="AB4429" s="14"/>
      <c r="AC4429" s="14"/>
      <c r="AD4429" s="14">
        <v>9</v>
      </c>
      <c r="AE4429" s="14"/>
      <c r="AF4429" s="14"/>
      <c r="AG4429" s="14"/>
      <c r="AH4429" s="14"/>
      <c r="AI4429" s="14"/>
      <c r="AJ4429" s="14"/>
      <c r="AK4429" s="14"/>
      <c r="AL4429" s="14"/>
      <c r="AM4429" s="14"/>
      <c r="AN4429" s="14">
        <v>4</v>
      </c>
      <c r="AO4429" s="14">
        <v>4</v>
      </c>
      <c r="AP4429" s="14">
        <v>4</v>
      </c>
      <c r="AQ4429" s="14"/>
      <c r="AR4429" s="14"/>
      <c r="AS4429" s="14"/>
      <c r="AT4429" s="14"/>
      <c r="AU4429" s="14"/>
      <c r="AV4429" s="14"/>
      <c r="AW4429" s="14"/>
      <c r="AX4429" s="14"/>
      <c r="AY4429" s="14"/>
      <c r="AZ4429" s="14"/>
      <c r="BA4429" s="14"/>
      <c r="BB4429" s="14"/>
      <c r="BC4429" s="14"/>
      <c r="BD4429" s="14"/>
      <c r="BE4429" s="14"/>
      <c r="BF4429" s="14"/>
      <c r="BG4429" s="14"/>
      <c r="BH4429" s="14"/>
      <c r="BI4429" s="14"/>
    </row>
    <row r="4430" spans="1:61" x14ac:dyDescent="0.25">
      <c r="A4430">
        <v>4429</v>
      </c>
      <c r="B4430" s="3">
        <v>2025</v>
      </c>
      <c r="C4430" s="3">
        <v>8</v>
      </c>
      <c r="D4430" t="s">
        <v>21</v>
      </c>
      <c r="E4430" s="21">
        <v>45885.865638715281</v>
      </c>
      <c r="F4430" t="s">
        <v>111</v>
      </c>
      <c r="G4430" t="s">
        <v>111</v>
      </c>
      <c r="H4430" t="s">
        <v>79</v>
      </c>
      <c r="I4430" t="s">
        <v>79</v>
      </c>
      <c r="J4430" t="s">
        <v>98</v>
      </c>
      <c r="K4430" t="s">
        <v>98</v>
      </c>
      <c r="L4430" t="s">
        <v>32</v>
      </c>
      <c r="M4430" t="s">
        <v>32</v>
      </c>
      <c r="N4430" t="s">
        <v>11840</v>
      </c>
      <c r="O4430" t="s">
        <v>11649</v>
      </c>
      <c r="P4430" t="s">
        <v>13092</v>
      </c>
      <c r="Q4430" t="s">
        <v>13093</v>
      </c>
      <c r="S4430" t="s">
        <v>13094</v>
      </c>
      <c r="T4430" s="4">
        <v>1070</v>
      </c>
      <c r="U4430" s="4">
        <v>8</v>
      </c>
      <c r="V4430" s="3">
        <v>1</v>
      </c>
      <c r="W4430" t="s">
        <v>208</v>
      </c>
      <c r="X4430" t="s">
        <v>272</v>
      </c>
      <c r="Y4430">
        <v>515</v>
      </c>
      <c r="Z4430" s="14"/>
      <c r="AA4430" s="14"/>
      <c r="AB4430" s="14"/>
      <c r="AC4430" s="14"/>
      <c r="AD4430" s="14"/>
      <c r="AE4430" s="14"/>
      <c r="AF4430" s="14"/>
      <c r="AG4430" s="14"/>
      <c r="AH4430" s="14"/>
      <c r="AI4430" s="14"/>
      <c r="AJ4430" s="14"/>
      <c r="AK4430" s="14"/>
      <c r="AL4430" s="14"/>
      <c r="AM4430" s="14"/>
      <c r="AN4430" s="14">
        <v>4</v>
      </c>
      <c r="AO4430" s="14">
        <v>2</v>
      </c>
      <c r="AP4430" s="14">
        <v>2</v>
      </c>
      <c r="AQ4430" s="14"/>
      <c r="AR4430" s="14"/>
      <c r="AS4430" s="14"/>
      <c r="AT4430" s="14"/>
      <c r="AU4430" s="14"/>
      <c r="AV4430" s="14"/>
      <c r="AW4430" s="14"/>
      <c r="AX4430" s="14"/>
      <c r="AY4430" s="14"/>
      <c r="AZ4430" s="14"/>
      <c r="BA4430" s="14"/>
      <c r="BB4430" s="14"/>
      <c r="BC4430" s="14"/>
      <c r="BD4430" s="14"/>
      <c r="BE4430" s="14"/>
      <c r="BF4430" s="14"/>
      <c r="BG4430" s="14"/>
      <c r="BH4430" s="14"/>
      <c r="BI4430" s="14"/>
    </row>
    <row r="4431" spans="1:61" x14ac:dyDescent="0.25">
      <c r="A4431">
        <v>4430</v>
      </c>
      <c r="B4431" s="3">
        <v>2025</v>
      </c>
      <c r="C4431" s="3">
        <v>8</v>
      </c>
      <c r="D4431" t="s">
        <v>21</v>
      </c>
      <c r="E4431" s="21">
        <v>45885.871568668983</v>
      </c>
      <c r="F4431" t="s">
        <v>111</v>
      </c>
      <c r="G4431" t="s">
        <v>111</v>
      </c>
      <c r="H4431" t="s">
        <v>79</v>
      </c>
      <c r="I4431" t="s">
        <v>79</v>
      </c>
      <c r="J4431" t="s">
        <v>98</v>
      </c>
      <c r="K4431" t="s">
        <v>98</v>
      </c>
      <c r="L4431" t="s">
        <v>33</v>
      </c>
      <c r="M4431" t="s">
        <v>33</v>
      </c>
      <c r="N4431" t="s">
        <v>854</v>
      </c>
      <c r="O4431" t="s">
        <v>11649</v>
      </c>
      <c r="P4431" t="s">
        <v>218</v>
      </c>
      <c r="Q4431" t="s">
        <v>13095</v>
      </c>
      <c r="S4431" t="s">
        <v>13096</v>
      </c>
      <c r="T4431" s="4">
        <v>1100</v>
      </c>
      <c r="U4431" s="4">
        <v>6</v>
      </c>
      <c r="V4431" s="3">
        <v>1</v>
      </c>
      <c r="W4431" t="s">
        <v>208</v>
      </c>
      <c r="X4431" t="s">
        <v>272</v>
      </c>
      <c r="Y4431">
        <v>516</v>
      </c>
      <c r="Z4431" s="14">
        <v>1</v>
      </c>
      <c r="AA4431" s="14">
        <v>1</v>
      </c>
      <c r="AB4431" s="14"/>
      <c r="AC4431" s="14"/>
      <c r="AD4431" s="14"/>
      <c r="AE4431" s="14"/>
      <c r="AF4431" s="14"/>
      <c r="AG4431" s="14"/>
      <c r="AH4431" s="14">
        <v>1</v>
      </c>
      <c r="AI4431" s="14"/>
      <c r="AJ4431" s="14">
        <v>1</v>
      </c>
      <c r="AK4431" s="14"/>
      <c r="AL4431" s="14"/>
      <c r="AM4431" s="14"/>
      <c r="AN4431" s="14"/>
      <c r="AO4431" s="14"/>
      <c r="AP4431" s="14"/>
      <c r="AQ4431" s="14"/>
      <c r="AR4431" s="14"/>
      <c r="AS4431" s="14"/>
      <c r="AT4431" s="14">
        <v>1</v>
      </c>
      <c r="AU4431" s="14"/>
      <c r="AV4431" s="14"/>
      <c r="AW4431" s="14"/>
      <c r="AX4431" s="14"/>
      <c r="AY4431" s="14"/>
      <c r="AZ4431" s="14"/>
      <c r="BA4431" s="14">
        <v>1</v>
      </c>
      <c r="BB4431" s="14"/>
      <c r="BC4431" s="14"/>
      <c r="BD4431" s="14"/>
      <c r="BE4431" s="14"/>
      <c r="BF4431" s="14"/>
      <c r="BG4431" s="14"/>
      <c r="BH4431" s="14"/>
      <c r="BI4431" s="14"/>
    </row>
    <row r="4432" spans="1:61" x14ac:dyDescent="0.25">
      <c r="A4432">
        <v>4431</v>
      </c>
      <c r="B4432" s="3">
        <v>2025</v>
      </c>
      <c r="C4432" s="3">
        <v>8</v>
      </c>
      <c r="D4432" t="s">
        <v>21</v>
      </c>
      <c r="E4432" s="21">
        <v>45885.877264629627</v>
      </c>
      <c r="F4432" t="s">
        <v>111</v>
      </c>
      <c r="G4432" t="s">
        <v>111</v>
      </c>
      <c r="H4432" t="s">
        <v>81</v>
      </c>
      <c r="I4432" t="s">
        <v>81</v>
      </c>
      <c r="J4432" t="s">
        <v>98</v>
      </c>
      <c r="K4432" t="s">
        <v>98</v>
      </c>
      <c r="L4432" t="s">
        <v>32</v>
      </c>
      <c r="M4432" t="s">
        <v>32</v>
      </c>
      <c r="N4432" t="s">
        <v>751</v>
      </c>
      <c r="O4432" t="s">
        <v>11649</v>
      </c>
      <c r="P4432" t="s">
        <v>13097</v>
      </c>
      <c r="Q4432" t="s">
        <v>13098</v>
      </c>
      <c r="S4432" t="s">
        <v>13099</v>
      </c>
      <c r="T4432" s="4">
        <v>2200</v>
      </c>
      <c r="U4432" s="4">
        <v>12</v>
      </c>
      <c r="V4432" s="3">
        <v>1</v>
      </c>
      <c r="W4432" t="s">
        <v>208</v>
      </c>
      <c r="X4432" t="s">
        <v>272</v>
      </c>
      <c r="Y4432">
        <v>517</v>
      </c>
      <c r="Z4432" s="14">
        <v>2</v>
      </c>
      <c r="AA4432" s="14">
        <v>2</v>
      </c>
      <c r="AB4432" s="14">
        <v>2</v>
      </c>
      <c r="AC4432" s="14"/>
      <c r="AD4432" s="14"/>
      <c r="AE4432" s="14"/>
      <c r="AF4432" s="14"/>
      <c r="AG4432" s="14"/>
      <c r="AH4432" s="14"/>
      <c r="AI4432" s="14"/>
      <c r="AJ4432" s="14"/>
      <c r="AK4432" s="14">
        <v>2</v>
      </c>
      <c r="AL4432" s="14"/>
      <c r="AM4432" s="14"/>
      <c r="AN4432" s="14"/>
      <c r="AO4432" s="14"/>
      <c r="AP4432" s="14"/>
      <c r="AQ4432" s="14"/>
      <c r="AR4432" s="14"/>
      <c r="AS4432" s="14"/>
      <c r="AT4432" s="14">
        <v>2</v>
      </c>
      <c r="AU4432" s="14"/>
      <c r="AV4432" s="14"/>
      <c r="AW4432" s="14"/>
      <c r="AX4432" s="14"/>
      <c r="AY4432" s="14"/>
      <c r="AZ4432" s="14"/>
      <c r="BA4432" s="14">
        <v>2</v>
      </c>
      <c r="BB4432" s="14"/>
      <c r="BC4432" s="14"/>
      <c r="BD4432" s="14"/>
      <c r="BE4432" s="14"/>
      <c r="BF4432" s="14"/>
      <c r="BG4432" s="14"/>
      <c r="BH4432" s="14"/>
      <c r="BI4432" s="14"/>
    </row>
    <row r="4433" spans="1:61" x14ac:dyDescent="0.25">
      <c r="A4433">
        <v>4432</v>
      </c>
      <c r="B4433" s="3">
        <v>2025</v>
      </c>
      <c r="C4433" s="3">
        <v>8</v>
      </c>
      <c r="D4433" t="s">
        <v>21</v>
      </c>
      <c r="E4433" s="21">
        <v>45885.961165914348</v>
      </c>
      <c r="F4433" t="s">
        <v>111</v>
      </c>
      <c r="G4433" t="s">
        <v>111</v>
      </c>
      <c r="H4433" t="s">
        <v>79</v>
      </c>
      <c r="I4433" t="s">
        <v>79</v>
      </c>
      <c r="J4433" t="s">
        <v>97</v>
      </c>
      <c r="K4433" t="s">
        <v>97</v>
      </c>
      <c r="L4433" t="s">
        <v>693</v>
      </c>
      <c r="M4433" t="s">
        <v>35</v>
      </c>
      <c r="N4433" t="s">
        <v>13100</v>
      </c>
      <c r="O4433" t="s">
        <v>11649</v>
      </c>
      <c r="P4433" t="s">
        <v>13101</v>
      </c>
      <c r="Q4433" t="s">
        <v>13102</v>
      </c>
      <c r="S4433" t="s">
        <v>13103</v>
      </c>
      <c r="T4433" s="4">
        <v>1100</v>
      </c>
      <c r="U4433" s="4">
        <v>6</v>
      </c>
      <c r="V4433" s="3">
        <v>1</v>
      </c>
      <c r="W4433" t="s">
        <v>208</v>
      </c>
      <c r="X4433" t="s">
        <v>272</v>
      </c>
      <c r="Y4433">
        <v>518</v>
      </c>
      <c r="Z4433" s="14">
        <v>1</v>
      </c>
      <c r="AA4433" s="14">
        <v>1</v>
      </c>
      <c r="AB4433" s="14"/>
      <c r="AC4433" s="14"/>
      <c r="AD4433" s="14"/>
      <c r="AE4433" s="14"/>
      <c r="AF4433" s="14"/>
      <c r="AG4433" s="14"/>
      <c r="AH4433" s="14">
        <v>1</v>
      </c>
      <c r="AI4433" s="14"/>
      <c r="AJ4433" s="14"/>
      <c r="AK4433" s="14">
        <v>1</v>
      </c>
      <c r="AL4433" s="14"/>
      <c r="AM4433" s="14">
        <v>1</v>
      </c>
      <c r="AN4433" s="14"/>
      <c r="AO4433" s="14"/>
      <c r="AP4433" s="14"/>
      <c r="AQ4433" s="14"/>
      <c r="AR4433" s="14"/>
      <c r="AS4433" s="14"/>
      <c r="AT4433" s="14"/>
      <c r="AU4433" s="14"/>
      <c r="AV4433" s="14"/>
      <c r="AW4433" s="14"/>
      <c r="AX4433" s="14"/>
      <c r="AY4433" s="14"/>
      <c r="AZ4433" s="14"/>
      <c r="BA4433" s="14">
        <v>1</v>
      </c>
      <c r="BB4433" s="14"/>
      <c r="BC4433" s="14"/>
      <c r="BD4433" s="14"/>
      <c r="BE4433" s="14"/>
      <c r="BF4433" s="14"/>
      <c r="BG4433" s="14"/>
      <c r="BH4433" s="14"/>
      <c r="BI4433" s="14"/>
    </row>
    <row r="4434" spans="1:61" x14ac:dyDescent="0.25">
      <c r="A4434">
        <v>4433</v>
      </c>
      <c r="B4434" s="3">
        <v>2025</v>
      </c>
      <c r="C4434" s="3">
        <v>8</v>
      </c>
      <c r="D4434" t="s">
        <v>21</v>
      </c>
      <c r="E4434" s="21">
        <v>45885.970757303243</v>
      </c>
      <c r="F4434" t="s">
        <v>111</v>
      </c>
      <c r="G4434" t="s">
        <v>111</v>
      </c>
      <c r="H4434" t="s">
        <v>79</v>
      </c>
      <c r="I4434" t="s">
        <v>79</v>
      </c>
      <c r="J4434" t="s">
        <v>97</v>
      </c>
      <c r="K4434" t="s">
        <v>97</v>
      </c>
      <c r="L4434" t="s">
        <v>39</v>
      </c>
      <c r="M4434" t="s">
        <v>39</v>
      </c>
      <c r="N4434" t="s">
        <v>1680</v>
      </c>
      <c r="O4434" t="s">
        <v>11649</v>
      </c>
      <c r="P4434" t="s">
        <v>13104</v>
      </c>
      <c r="Q4434" t="s">
        <v>13105</v>
      </c>
      <c r="S4434" t="s">
        <v>13106</v>
      </c>
      <c r="T4434" s="4">
        <v>1240</v>
      </c>
      <c r="U4434" s="4">
        <v>10</v>
      </c>
      <c r="V4434" s="3">
        <v>1</v>
      </c>
      <c r="W4434" t="s">
        <v>208</v>
      </c>
      <c r="X4434" t="s">
        <v>272</v>
      </c>
      <c r="Y4434">
        <v>519</v>
      </c>
      <c r="Z4434" s="14">
        <v>1</v>
      </c>
      <c r="AA4434" s="14">
        <v>1</v>
      </c>
      <c r="AB4434" s="14">
        <v>1</v>
      </c>
      <c r="AC4434" s="14"/>
      <c r="AD4434" s="14"/>
      <c r="AE4434" s="14"/>
      <c r="AF4434" s="14"/>
      <c r="AG4434" s="14"/>
      <c r="AH4434" s="14"/>
      <c r="AI4434" s="14"/>
      <c r="AJ4434" s="14"/>
      <c r="AK4434" s="14">
        <v>1</v>
      </c>
      <c r="AL4434" s="14">
        <v>4</v>
      </c>
      <c r="AM4434" s="14">
        <v>1</v>
      </c>
      <c r="AN4434" s="14"/>
      <c r="AO4434" s="14"/>
      <c r="AP4434" s="14"/>
      <c r="AQ4434" s="14"/>
      <c r="AR4434" s="14"/>
      <c r="AS4434" s="14"/>
      <c r="AT4434" s="14"/>
      <c r="AU4434" s="14"/>
      <c r="AV4434" s="14"/>
      <c r="AW4434" s="14"/>
      <c r="AX4434" s="14"/>
      <c r="AY4434" s="14"/>
      <c r="AZ4434" s="14"/>
      <c r="BA4434" s="14">
        <v>1</v>
      </c>
      <c r="BB4434" s="14"/>
      <c r="BC4434" s="14"/>
      <c r="BD4434" s="14"/>
      <c r="BE4434" s="14"/>
      <c r="BF4434" s="14"/>
      <c r="BG4434" s="14"/>
      <c r="BH4434" s="14"/>
      <c r="BI4434" s="14"/>
    </row>
    <row r="4435" spans="1:61" x14ac:dyDescent="0.25">
      <c r="A4435">
        <v>4434</v>
      </c>
      <c r="B4435" s="3">
        <v>2025</v>
      </c>
      <c r="C4435" s="3">
        <v>8</v>
      </c>
      <c r="D4435" t="s">
        <v>21</v>
      </c>
      <c r="E4435" s="21">
        <v>45885.973676516202</v>
      </c>
      <c r="F4435" t="s">
        <v>111</v>
      </c>
      <c r="G4435" t="s">
        <v>111</v>
      </c>
      <c r="H4435" t="s">
        <v>79</v>
      </c>
      <c r="I4435" t="s">
        <v>79</v>
      </c>
      <c r="J4435" t="s">
        <v>97</v>
      </c>
      <c r="K4435" t="s">
        <v>97</v>
      </c>
      <c r="L4435" t="s">
        <v>34</v>
      </c>
      <c r="M4435" t="s">
        <v>34</v>
      </c>
      <c r="N4435" t="s">
        <v>711</v>
      </c>
      <c r="O4435" t="s">
        <v>11649</v>
      </c>
      <c r="P4435" t="s">
        <v>13107</v>
      </c>
      <c r="Q4435" t="s">
        <v>13108</v>
      </c>
      <c r="S4435" t="s">
        <v>13109</v>
      </c>
      <c r="T4435" s="4">
        <v>1100</v>
      </c>
      <c r="U4435" s="4">
        <v>6</v>
      </c>
      <c r="V4435" s="3">
        <v>1</v>
      </c>
      <c r="W4435" t="s">
        <v>208</v>
      </c>
      <c r="X4435" t="s">
        <v>272</v>
      </c>
      <c r="Y4435">
        <v>520</v>
      </c>
      <c r="Z4435" s="14">
        <v>1</v>
      </c>
      <c r="AA4435" s="14">
        <v>1</v>
      </c>
      <c r="AB4435" s="14">
        <v>1</v>
      </c>
      <c r="AC4435" s="14"/>
      <c r="AD4435" s="14"/>
      <c r="AE4435" s="14"/>
      <c r="AF4435" s="14"/>
      <c r="AG4435" s="14"/>
      <c r="AH4435" s="14"/>
      <c r="AI4435" s="14"/>
      <c r="AJ4435" s="14">
        <v>1</v>
      </c>
      <c r="AK4435" s="14"/>
      <c r="AL4435" s="14"/>
      <c r="AM4435" s="14">
        <v>1</v>
      </c>
      <c r="AN4435" s="14"/>
      <c r="AO4435" s="14"/>
      <c r="AP4435" s="14"/>
      <c r="AQ4435" s="14"/>
      <c r="AR4435" s="14"/>
      <c r="AS4435" s="14"/>
      <c r="AT4435" s="14"/>
      <c r="AU4435" s="14"/>
      <c r="AV4435" s="14"/>
      <c r="AW4435" s="14"/>
      <c r="AX4435" s="14"/>
      <c r="AY4435" s="14"/>
      <c r="AZ4435" s="14"/>
      <c r="BA4435" s="14">
        <v>1</v>
      </c>
      <c r="BB4435" s="14"/>
      <c r="BC4435" s="14"/>
      <c r="BD4435" s="14"/>
      <c r="BE4435" s="14"/>
      <c r="BF4435" s="14"/>
      <c r="BG4435" s="14"/>
      <c r="BH4435" s="14"/>
      <c r="BI4435" s="14"/>
    </row>
    <row r="4436" spans="1:61" x14ac:dyDescent="0.25">
      <c r="A4436">
        <v>4435</v>
      </c>
      <c r="B4436" s="3">
        <v>2025</v>
      </c>
      <c r="C4436" s="3">
        <v>8</v>
      </c>
      <c r="D4436" t="s">
        <v>21</v>
      </c>
      <c r="E4436" s="21">
        <v>45885.976298402777</v>
      </c>
      <c r="F4436" t="s">
        <v>111</v>
      </c>
      <c r="G4436" t="s">
        <v>111</v>
      </c>
      <c r="H4436" t="s">
        <v>80</v>
      </c>
      <c r="I4436" t="s">
        <v>80</v>
      </c>
      <c r="J4436" t="s">
        <v>97</v>
      </c>
      <c r="K4436" t="s">
        <v>97</v>
      </c>
      <c r="L4436" t="s">
        <v>36</v>
      </c>
      <c r="M4436" t="s">
        <v>36</v>
      </c>
      <c r="N4436" t="s">
        <v>49</v>
      </c>
      <c r="O4436" t="s">
        <v>11649</v>
      </c>
      <c r="P4436" t="s">
        <v>13110</v>
      </c>
      <c r="Q4436" t="s">
        <v>13111</v>
      </c>
      <c r="S4436" t="s">
        <v>13112</v>
      </c>
      <c r="T4436" s="4">
        <v>140</v>
      </c>
      <c r="U4436" s="4">
        <v>4</v>
      </c>
      <c r="V4436" s="3">
        <v>1</v>
      </c>
      <c r="W4436" t="s">
        <v>208</v>
      </c>
      <c r="X4436" t="s">
        <v>272</v>
      </c>
      <c r="Y4436">
        <v>521</v>
      </c>
      <c r="Z4436" s="14"/>
      <c r="AA4436" s="14"/>
      <c r="AB4436" s="14"/>
      <c r="AC4436" s="14"/>
      <c r="AD4436" s="14"/>
      <c r="AE4436" s="14"/>
      <c r="AF4436" s="14"/>
      <c r="AG4436" s="14"/>
      <c r="AH4436" s="14"/>
      <c r="AI4436" s="14"/>
      <c r="AJ4436" s="14"/>
      <c r="AK4436" s="14"/>
      <c r="AL4436" s="14">
        <v>4</v>
      </c>
      <c r="AM4436" s="14"/>
      <c r="AN4436" s="14"/>
      <c r="AO4436" s="14"/>
      <c r="AP4436" s="14"/>
      <c r="AQ4436" s="14"/>
      <c r="AR4436" s="14"/>
      <c r="AS4436" s="14"/>
      <c r="AT4436" s="14"/>
      <c r="AU4436" s="14"/>
      <c r="AV4436" s="14"/>
      <c r="AW4436" s="14"/>
      <c r="AX4436" s="14"/>
      <c r="AY4436" s="14"/>
      <c r="AZ4436" s="14"/>
      <c r="BA4436" s="14"/>
      <c r="BB4436" s="14"/>
      <c r="BC4436" s="14"/>
      <c r="BD4436" s="14"/>
      <c r="BE4436" s="14"/>
      <c r="BF4436" s="14"/>
      <c r="BG4436" s="14"/>
      <c r="BH4436" s="14"/>
      <c r="BI4436" s="14"/>
    </row>
    <row r="4437" spans="1:61" x14ac:dyDescent="0.25">
      <c r="A4437">
        <v>4436</v>
      </c>
      <c r="B4437" s="3">
        <v>2025</v>
      </c>
      <c r="C4437" s="3">
        <v>8</v>
      </c>
      <c r="D4437" t="s">
        <v>21</v>
      </c>
      <c r="E4437" s="21">
        <v>45885.982465717592</v>
      </c>
      <c r="F4437" t="s">
        <v>111</v>
      </c>
      <c r="G4437" t="s">
        <v>111</v>
      </c>
      <c r="H4437" t="s">
        <v>79</v>
      </c>
      <c r="I4437" t="s">
        <v>79</v>
      </c>
      <c r="J4437" t="s">
        <v>97</v>
      </c>
      <c r="K4437" t="s">
        <v>97</v>
      </c>
      <c r="L4437" t="s">
        <v>36</v>
      </c>
      <c r="M4437" t="s">
        <v>36</v>
      </c>
      <c r="N4437" t="s">
        <v>606</v>
      </c>
      <c r="O4437" t="s">
        <v>11649</v>
      </c>
      <c r="P4437" t="s">
        <v>13113</v>
      </c>
      <c r="Q4437" t="s">
        <v>13114</v>
      </c>
      <c r="S4437" t="s">
        <v>13115</v>
      </c>
      <c r="T4437" s="4">
        <v>2140</v>
      </c>
      <c r="U4437" s="4">
        <v>16</v>
      </c>
      <c r="V4437" s="3">
        <v>1</v>
      </c>
      <c r="W4437" t="s">
        <v>208</v>
      </c>
      <c r="X4437" t="s">
        <v>272</v>
      </c>
      <c r="Y4437">
        <v>522</v>
      </c>
      <c r="Z4437" s="14"/>
      <c r="AA4437" s="14"/>
      <c r="AB4437" s="14"/>
      <c r="AC4437" s="14"/>
      <c r="AD4437" s="14"/>
      <c r="AE4437" s="14"/>
      <c r="AF4437" s="14"/>
      <c r="AG4437" s="14"/>
      <c r="AH4437" s="14"/>
      <c r="AI4437" s="14"/>
      <c r="AJ4437" s="14"/>
      <c r="AK4437" s="14"/>
      <c r="AL4437" s="14"/>
      <c r="AM4437" s="14"/>
      <c r="AN4437" s="14">
        <v>8</v>
      </c>
      <c r="AO4437" s="14">
        <v>4</v>
      </c>
      <c r="AP4437" s="14">
        <v>4</v>
      </c>
      <c r="AQ4437" s="14"/>
      <c r="AR4437" s="14"/>
      <c r="AS4437" s="14"/>
      <c r="AT4437" s="14"/>
      <c r="AU4437" s="14"/>
      <c r="AV4437" s="14"/>
      <c r="AW4437" s="14"/>
      <c r="AX4437" s="14"/>
      <c r="AY4437" s="14"/>
      <c r="AZ4437" s="14"/>
      <c r="BA4437" s="14"/>
      <c r="BB4437" s="14"/>
      <c r="BC4437" s="14"/>
      <c r="BD4437" s="14"/>
      <c r="BE4437" s="14"/>
      <c r="BF4437" s="14"/>
      <c r="BG4437" s="14"/>
      <c r="BH4437" s="14"/>
      <c r="BI4437" s="14"/>
    </row>
    <row r="4438" spans="1:61" x14ac:dyDescent="0.25">
      <c r="A4438">
        <v>4437</v>
      </c>
      <c r="B4438" s="3">
        <v>2025</v>
      </c>
      <c r="C4438" s="3">
        <v>8</v>
      </c>
      <c r="D4438" t="s">
        <v>21</v>
      </c>
      <c r="E4438" s="21">
        <v>45886.050553356479</v>
      </c>
      <c r="F4438" t="s">
        <v>111</v>
      </c>
      <c r="G4438" t="s">
        <v>111</v>
      </c>
      <c r="H4438" t="s">
        <v>81</v>
      </c>
      <c r="I4438" t="s">
        <v>81</v>
      </c>
      <c r="J4438" t="s">
        <v>98</v>
      </c>
      <c r="K4438" t="s">
        <v>98</v>
      </c>
      <c r="L4438" t="s">
        <v>32</v>
      </c>
      <c r="M4438" t="s">
        <v>32</v>
      </c>
      <c r="N4438" t="s">
        <v>2006</v>
      </c>
      <c r="O4438" t="s">
        <v>11649</v>
      </c>
      <c r="P4438" t="s">
        <v>442</v>
      </c>
      <c r="Q4438" t="s">
        <v>13116</v>
      </c>
      <c r="S4438" t="s">
        <v>7936</v>
      </c>
      <c r="T4438" s="4">
        <v>2450</v>
      </c>
      <c r="U4438" s="4">
        <v>1</v>
      </c>
      <c r="V4438" s="3">
        <v>1</v>
      </c>
      <c r="W4438" t="s">
        <v>208</v>
      </c>
      <c r="X4438" t="s">
        <v>272</v>
      </c>
      <c r="Y4438">
        <v>523</v>
      </c>
      <c r="Z4438" s="14"/>
      <c r="AA4438" s="14"/>
      <c r="AB4438" s="14"/>
      <c r="AC4438" s="14"/>
      <c r="AD4438" s="14"/>
      <c r="AE4438" s="14"/>
      <c r="AF4438" s="14"/>
      <c r="AG4438" s="14"/>
      <c r="AH4438" s="14"/>
      <c r="AI4438" s="14"/>
      <c r="AJ4438" s="14"/>
      <c r="AK4438" s="14"/>
      <c r="AL4438" s="14"/>
      <c r="AM4438" s="14"/>
      <c r="AN4438" s="14"/>
      <c r="AO4438" s="14"/>
      <c r="AP4438" s="14"/>
      <c r="AQ4438" s="14"/>
      <c r="AR4438" s="14"/>
      <c r="AS4438" s="14"/>
      <c r="AT4438" s="14"/>
      <c r="AU4438" s="14"/>
      <c r="AV4438" s="14"/>
      <c r="AW4438" s="14"/>
      <c r="AX4438" s="14"/>
      <c r="AY4438" s="14"/>
      <c r="AZ4438" s="14"/>
      <c r="BA4438" s="14"/>
      <c r="BB4438" s="14"/>
      <c r="BC4438" s="14"/>
      <c r="BD4438" s="14"/>
      <c r="BE4438" s="14"/>
      <c r="BF4438" s="14"/>
      <c r="BG4438" s="14">
        <v>1</v>
      </c>
      <c r="BH4438" s="14"/>
      <c r="BI4438" s="14"/>
    </row>
    <row r="4439" spans="1:61" x14ac:dyDescent="0.25">
      <c r="A4439">
        <v>4438</v>
      </c>
      <c r="B4439" s="3">
        <v>2025</v>
      </c>
      <c r="C4439" s="3">
        <v>8</v>
      </c>
      <c r="D4439" t="s">
        <v>21</v>
      </c>
      <c r="E4439" s="21">
        <v>45886.150310011573</v>
      </c>
      <c r="F4439" t="s">
        <v>111</v>
      </c>
      <c r="G4439" t="s">
        <v>111</v>
      </c>
      <c r="H4439" t="s">
        <v>79</v>
      </c>
      <c r="I4439" t="s">
        <v>79</v>
      </c>
      <c r="J4439" t="s">
        <v>98</v>
      </c>
      <c r="K4439" t="s">
        <v>98</v>
      </c>
      <c r="L4439" t="s">
        <v>33</v>
      </c>
      <c r="M4439" t="s">
        <v>33</v>
      </c>
      <c r="N4439" t="s">
        <v>4363</v>
      </c>
      <c r="O4439" t="s">
        <v>11649</v>
      </c>
      <c r="P4439" t="s">
        <v>10395</v>
      </c>
      <c r="Q4439" t="s">
        <v>183</v>
      </c>
      <c r="S4439" t="s">
        <v>10396</v>
      </c>
      <c r="T4439" s="4">
        <v>2140</v>
      </c>
      <c r="U4439" s="4">
        <v>16</v>
      </c>
      <c r="V4439" s="3">
        <v>1</v>
      </c>
      <c r="W4439" t="s">
        <v>208</v>
      </c>
      <c r="X4439" t="s">
        <v>272</v>
      </c>
      <c r="Y4439">
        <v>524</v>
      </c>
      <c r="Z4439" s="14"/>
      <c r="AA4439" s="14"/>
      <c r="AB4439" s="14"/>
      <c r="AC4439" s="14"/>
      <c r="AD4439" s="14"/>
      <c r="AE4439" s="14"/>
      <c r="AF4439" s="14"/>
      <c r="AG4439" s="14"/>
      <c r="AH4439" s="14"/>
      <c r="AI4439" s="14"/>
      <c r="AJ4439" s="14"/>
      <c r="AK4439" s="14"/>
      <c r="AL4439" s="14"/>
      <c r="AM4439" s="14"/>
      <c r="AN4439" s="14">
        <v>4</v>
      </c>
      <c r="AO4439" s="14">
        <v>8</v>
      </c>
      <c r="AP4439" s="14">
        <v>4</v>
      </c>
      <c r="AQ4439" s="14"/>
      <c r="AR4439" s="14"/>
      <c r="AS4439" s="14"/>
      <c r="AT4439" s="14"/>
      <c r="AU4439" s="14"/>
      <c r="AV4439" s="14"/>
      <c r="AW4439" s="14"/>
      <c r="AX4439" s="14"/>
      <c r="AY4439" s="14"/>
      <c r="AZ4439" s="14"/>
      <c r="BA4439" s="14"/>
      <c r="BB4439" s="14"/>
      <c r="BC4439" s="14"/>
      <c r="BD4439" s="14"/>
      <c r="BE4439" s="14"/>
      <c r="BF4439" s="14"/>
      <c r="BG4439" s="14"/>
      <c r="BH4439" s="14"/>
      <c r="BI4439" s="14"/>
    </row>
    <row r="4440" spans="1:61" x14ac:dyDescent="0.25">
      <c r="A4440">
        <v>4439</v>
      </c>
      <c r="B4440" s="3">
        <v>2025</v>
      </c>
      <c r="C4440" s="3">
        <v>8</v>
      </c>
      <c r="D4440" t="s">
        <v>21</v>
      </c>
      <c r="E4440" s="21">
        <v>45886.354677974537</v>
      </c>
      <c r="F4440" t="s">
        <v>111</v>
      </c>
      <c r="G4440" t="s">
        <v>111</v>
      </c>
      <c r="H4440" t="s">
        <v>79</v>
      </c>
      <c r="I4440" t="s">
        <v>79</v>
      </c>
      <c r="J4440" t="s">
        <v>97</v>
      </c>
      <c r="K4440" t="s">
        <v>97</v>
      </c>
      <c r="L4440" t="s">
        <v>38</v>
      </c>
      <c r="M4440" t="s">
        <v>38</v>
      </c>
      <c r="N4440" t="s">
        <v>542</v>
      </c>
      <c r="O4440" t="s">
        <v>11649</v>
      </c>
      <c r="P4440" t="s">
        <v>13117</v>
      </c>
      <c r="Q4440" t="s">
        <v>13118</v>
      </c>
      <c r="S4440" t="s">
        <v>13119</v>
      </c>
      <c r="T4440" s="4">
        <v>1100</v>
      </c>
      <c r="U4440" s="4">
        <v>6</v>
      </c>
      <c r="V4440" s="3">
        <v>1</v>
      </c>
      <c r="W4440" t="s">
        <v>208</v>
      </c>
      <c r="X4440" t="s">
        <v>272</v>
      </c>
      <c r="Y4440">
        <v>525</v>
      </c>
      <c r="Z4440" s="14">
        <v>1</v>
      </c>
      <c r="AA4440" s="14">
        <v>1</v>
      </c>
      <c r="AB4440" s="14">
        <v>1</v>
      </c>
      <c r="AC4440" s="14"/>
      <c r="AD4440" s="14"/>
      <c r="AE4440" s="14"/>
      <c r="AF4440" s="14"/>
      <c r="AG4440" s="14"/>
      <c r="AH4440" s="14"/>
      <c r="AI4440" s="14"/>
      <c r="AJ4440" s="14"/>
      <c r="AK4440" s="14">
        <v>1</v>
      </c>
      <c r="AL4440" s="14"/>
      <c r="AM4440" s="14"/>
      <c r="AN4440" s="14"/>
      <c r="AO4440" s="14"/>
      <c r="AP4440" s="14"/>
      <c r="AQ4440" s="14"/>
      <c r="AR4440" s="14"/>
      <c r="AS4440" s="14"/>
      <c r="AT4440" s="14">
        <v>1</v>
      </c>
      <c r="AU4440" s="14"/>
      <c r="AV4440" s="14"/>
      <c r="AW4440" s="14"/>
      <c r="AX4440" s="14"/>
      <c r="AY4440" s="14"/>
      <c r="AZ4440" s="14"/>
      <c r="BA4440" s="14">
        <v>1</v>
      </c>
      <c r="BB4440" s="14"/>
      <c r="BC4440" s="14"/>
      <c r="BD4440" s="14"/>
      <c r="BE4440" s="14"/>
      <c r="BF4440" s="14"/>
      <c r="BG4440" s="14"/>
      <c r="BH4440" s="14"/>
      <c r="BI4440" s="14"/>
    </row>
    <row r="4441" spans="1:61" x14ac:dyDescent="0.25">
      <c r="A4441">
        <v>4440</v>
      </c>
      <c r="B4441" s="3">
        <v>2025</v>
      </c>
      <c r="C4441" s="3">
        <v>8</v>
      </c>
      <c r="D4441" t="s">
        <v>21</v>
      </c>
      <c r="E4441" s="21">
        <v>45886.530904479157</v>
      </c>
      <c r="F4441" t="s">
        <v>111</v>
      </c>
      <c r="G4441" t="s">
        <v>111</v>
      </c>
      <c r="H4441" t="s">
        <v>78</v>
      </c>
      <c r="I4441" t="s">
        <v>78</v>
      </c>
      <c r="J4441" t="s">
        <v>100</v>
      </c>
      <c r="K4441" t="s">
        <v>100</v>
      </c>
      <c r="L4441" t="s">
        <v>32</v>
      </c>
      <c r="M4441" t="s">
        <v>32</v>
      </c>
      <c r="N4441" t="s">
        <v>1197</v>
      </c>
      <c r="O4441" t="s">
        <v>11649</v>
      </c>
      <c r="P4441" t="s">
        <v>521</v>
      </c>
      <c r="Q4441" t="s">
        <v>13120</v>
      </c>
      <c r="S4441" t="s">
        <v>1197</v>
      </c>
      <c r="T4441" s="4">
        <v>1500</v>
      </c>
      <c r="U4441" s="4">
        <v>10</v>
      </c>
      <c r="V4441" s="3">
        <v>1</v>
      </c>
      <c r="W4441" t="s">
        <v>208</v>
      </c>
      <c r="X4441" t="s">
        <v>272</v>
      </c>
      <c r="Y4441">
        <v>526</v>
      </c>
      <c r="Z4441" s="14"/>
      <c r="AA4441" s="14"/>
      <c r="AB4441" s="14"/>
      <c r="AC4441" s="14"/>
      <c r="AD4441" s="14"/>
      <c r="AE4441" s="14"/>
      <c r="AF4441" s="14"/>
      <c r="AG4441" s="14"/>
      <c r="AH4441" s="14"/>
      <c r="AI4441" s="14"/>
      <c r="AJ4441" s="14"/>
      <c r="AK4441" s="14"/>
      <c r="AL4441" s="14"/>
      <c r="AM4441" s="14"/>
      <c r="AN4441" s="14"/>
      <c r="AO4441" s="14"/>
      <c r="AP4441" s="14"/>
      <c r="AQ4441" s="14"/>
      <c r="AR4441" s="14"/>
      <c r="AS4441" s="14"/>
      <c r="AT4441" s="14"/>
      <c r="AU4441" s="14"/>
      <c r="AV4441" s="14"/>
      <c r="AW4441" s="14"/>
      <c r="AX4441" s="14"/>
      <c r="AY4441" s="14"/>
      <c r="AZ4441" s="14"/>
      <c r="BA4441" s="14"/>
      <c r="BB4441" s="14"/>
      <c r="BC4441" s="14"/>
      <c r="BD4441" s="14"/>
      <c r="BE4441" s="14"/>
      <c r="BF4441" s="14">
        <v>10</v>
      </c>
      <c r="BG4441" s="14"/>
      <c r="BH4441" s="14"/>
      <c r="BI4441" s="14"/>
    </row>
    <row r="4442" spans="1:61" x14ac:dyDescent="0.25">
      <c r="A4442">
        <v>4441</v>
      </c>
      <c r="B4442" s="3">
        <v>2025</v>
      </c>
      <c r="C4442" s="3">
        <v>8</v>
      </c>
      <c r="D4442" t="s">
        <v>21</v>
      </c>
      <c r="E4442" s="21">
        <v>45886.641718136583</v>
      </c>
      <c r="F4442" t="s">
        <v>111</v>
      </c>
      <c r="G4442" t="s">
        <v>111</v>
      </c>
      <c r="H4442" t="s">
        <v>79</v>
      </c>
      <c r="I4442" t="s">
        <v>79</v>
      </c>
      <c r="J4442" t="s">
        <v>98</v>
      </c>
      <c r="K4442" t="s">
        <v>98</v>
      </c>
      <c r="L4442" t="s">
        <v>32</v>
      </c>
      <c r="M4442" t="s">
        <v>32</v>
      </c>
      <c r="N4442" t="s">
        <v>2418</v>
      </c>
      <c r="O4442" t="s">
        <v>11649</v>
      </c>
      <c r="P4442" t="s">
        <v>13121</v>
      </c>
      <c r="Q4442" t="s">
        <v>13122</v>
      </c>
      <c r="S4442" t="s">
        <v>13123</v>
      </c>
      <c r="T4442" s="4">
        <v>2450</v>
      </c>
      <c r="U4442" s="4">
        <v>1</v>
      </c>
      <c r="V4442" s="3">
        <v>1</v>
      </c>
      <c r="W4442" t="s">
        <v>208</v>
      </c>
      <c r="X4442" t="s">
        <v>272</v>
      </c>
      <c r="Y4442">
        <v>527</v>
      </c>
      <c r="Z4442" s="14"/>
      <c r="AA4442" s="14"/>
      <c r="AB4442" s="14"/>
      <c r="AC4442" s="14"/>
      <c r="AD4442" s="14"/>
      <c r="AE4442" s="14"/>
      <c r="AF4442" s="14"/>
      <c r="AG4442" s="14"/>
      <c r="AH4442" s="14"/>
      <c r="AI4442" s="14"/>
      <c r="AJ4442" s="14"/>
      <c r="AK4442" s="14"/>
      <c r="AL4442" s="14"/>
      <c r="AM4442" s="14"/>
      <c r="AN4442" s="14"/>
      <c r="AO4442" s="14"/>
      <c r="AP4442" s="14"/>
      <c r="AQ4442" s="14"/>
      <c r="AR4442" s="14"/>
      <c r="AS4442" s="14"/>
      <c r="AT4442" s="14"/>
      <c r="AU4442" s="14"/>
      <c r="AV4442" s="14"/>
      <c r="AW4442" s="14"/>
      <c r="AX4442" s="14"/>
      <c r="AY4442" s="14"/>
      <c r="AZ4442" s="14"/>
      <c r="BA4442" s="14"/>
      <c r="BB4442" s="14"/>
      <c r="BC4442" s="14"/>
      <c r="BD4442" s="14"/>
      <c r="BE4442" s="14"/>
      <c r="BF4442" s="14"/>
      <c r="BG4442" s="14">
        <v>1</v>
      </c>
      <c r="BH4442" s="14"/>
      <c r="BI4442" s="14"/>
    </row>
    <row r="4443" spans="1:61" x14ac:dyDescent="0.25">
      <c r="A4443">
        <v>4442</v>
      </c>
      <c r="B4443" s="3">
        <v>2025</v>
      </c>
      <c r="C4443" s="3">
        <v>8</v>
      </c>
      <c r="D4443" t="s">
        <v>21</v>
      </c>
      <c r="E4443" s="21">
        <v>45886.645164050933</v>
      </c>
      <c r="F4443" t="s">
        <v>111</v>
      </c>
      <c r="G4443" t="s">
        <v>111</v>
      </c>
      <c r="H4443" t="s">
        <v>79</v>
      </c>
      <c r="I4443" t="s">
        <v>79</v>
      </c>
      <c r="J4443" t="s">
        <v>98</v>
      </c>
      <c r="K4443" t="s">
        <v>98</v>
      </c>
      <c r="L4443" t="s">
        <v>32</v>
      </c>
      <c r="M4443" t="s">
        <v>32</v>
      </c>
      <c r="N4443" t="s">
        <v>13124</v>
      </c>
      <c r="O4443" t="s">
        <v>11649</v>
      </c>
      <c r="P4443" t="s">
        <v>2083</v>
      </c>
      <c r="Q4443" t="s">
        <v>13125</v>
      </c>
      <c r="S4443" t="s">
        <v>13126</v>
      </c>
      <c r="T4443" s="4">
        <v>1100</v>
      </c>
      <c r="U4443" s="4">
        <v>6</v>
      </c>
      <c r="V4443" s="3">
        <v>1</v>
      </c>
      <c r="W4443" t="s">
        <v>208</v>
      </c>
      <c r="X4443" t="s">
        <v>272</v>
      </c>
      <c r="Y4443">
        <v>528</v>
      </c>
      <c r="Z4443" s="14">
        <v>1</v>
      </c>
      <c r="AA4443" s="14">
        <v>1</v>
      </c>
      <c r="AB4443" s="14"/>
      <c r="AC4443" s="14"/>
      <c r="AD4443" s="14"/>
      <c r="AE4443" s="14"/>
      <c r="AF4443" s="14"/>
      <c r="AG4443" s="14"/>
      <c r="AH4443" s="14">
        <v>1</v>
      </c>
      <c r="AI4443" s="14"/>
      <c r="AJ4443" s="14">
        <v>1</v>
      </c>
      <c r="AK4443" s="14"/>
      <c r="AL4443" s="14"/>
      <c r="AM4443" s="14"/>
      <c r="AN4443" s="14"/>
      <c r="AO4443" s="14"/>
      <c r="AP4443" s="14"/>
      <c r="AQ4443" s="14"/>
      <c r="AR4443" s="14"/>
      <c r="AS4443" s="14"/>
      <c r="AT4443" s="14">
        <v>1</v>
      </c>
      <c r="AU4443" s="14"/>
      <c r="AV4443" s="14"/>
      <c r="AW4443" s="14"/>
      <c r="AX4443" s="14"/>
      <c r="AY4443" s="14"/>
      <c r="AZ4443" s="14"/>
      <c r="BA4443" s="14">
        <v>1</v>
      </c>
      <c r="BB4443" s="14"/>
      <c r="BC4443" s="14"/>
      <c r="BD4443" s="14"/>
      <c r="BE4443" s="14"/>
      <c r="BF4443" s="14"/>
      <c r="BG4443" s="14"/>
      <c r="BH4443" s="14"/>
      <c r="BI4443" s="14"/>
    </row>
    <row r="4444" spans="1:61" x14ac:dyDescent="0.25">
      <c r="A4444">
        <v>4443</v>
      </c>
      <c r="B4444" s="3">
        <v>2025</v>
      </c>
      <c r="C4444" s="3">
        <v>8</v>
      </c>
      <c r="D4444" t="s">
        <v>21</v>
      </c>
      <c r="E4444" s="21">
        <v>45886.650360266212</v>
      </c>
      <c r="F4444" t="s">
        <v>111</v>
      </c>
      <c r="G4444" t="s">
        <v>111</v>
      </c>
      <c r="H4444" t="s">
        <v>78</v>
      </c>
      <c r="I4444" t="s">
        <v>78</v>
      </c>
      <c r="J4444" t="s">
        <v>98</v>
      </c>
      <c r="K4444" t="s">
        <v>98</v>
      </c>
      <c r="L4444" t="s">
        <v>33</v>
      </c>
      <c r="M4444" t="s">
        <v>33</v>
      </c>
      <c r="N4444" t="s">
        <v>4363</v>
      </c>
      <c r="O4444" t="s">
        <v>11649</v>
      </c>
      <c r="P4444" t="s">
        <v>11203</v>
      </c>
      <c r="Q4444" t="s">
        <v>11204</v>
      </c>
      <c r="S4444" t="s">
        <v>11205</v>
      </c>
      <c r="T4444" s="4">
        <v>1100</v>
      </c>
      <c r="U4444" s="4">
        <v>6</v>
      </c>
      <c r="V4444" s="3">
        <v>1</v>
      </c>
      <c r="W4444" t="s">
        <v>208</v>
      </c>
      <c r="X4444" t="s">
        <v>272</v>
      </c>
      <c r="Y4444">
        <v>529</v>
      </c>
      <c r="Z4444" s="14">
        <v>1</v>
      </c>
      <c r="AA4444" s="14">
        <v>1</v>
      </c>
      <c r="AB4444" s="14">
        <v>1</v>
      </c>
      <c r="AC4444" s="14"/>
      <c r="AD4444" s="14"/>
      <c r="AE4444" s="14"/>
      <c r="AF4444" s="14"/>
      <c r="AG4444" s="14"/>
      <c r="AH4444" s="14"/>
      <c r="AI4444" s="14"/>
      <c r="AJ4444" s="14"/>
      <c r="AK4444" s="14">
        <v>1</v>
      </c>
      <c r="AL4444" s="14"/>
      <c r="AM4444" s="14"/>
      <c r="AN4444" s="14"/>
      <c r="AO4444" s="14"/>
      <c r="AP4444" s="14"/>
      <c r="AQ4444" s="14"/>
      <c r="AR4444" s="14"/>
      <c r="AS4444" s="14"/>
      <c r="AT4444" s="14">
        <v>1</v>
      </c>
      <c r="AU4444" s="14"/>
      <c r="AV4444" s="14"/>
      <c r="AW4444" s="14"/>
      <c r="AX4444" s="14"/>
      <c r="AY4444" s="14"/>
      <c r="AZ4444" s="14"/>
      <c r="BA4444" s="14">
        <v>1</v>
      </c>
      <c r="BB4444" s="14"/>
      <c r="BC4444" s="14"/>
      <c r="BD4444" s="14"/>
      <c r="BE4444" s="14"/>
      <c r="BF4444" s="14"/>
      <c r="BG4444" s="14"/>
      <c r="BH4444" s="14"/>
      <c r="BI4444" s="14"/>
    </row>
    <row r="4445" spans="1:61" x14ac:dyDescent="0.25">
      <c r="A4445">
        <v>4444</v>
      </c>
      <c r="B4445" s="3">
        <v>2025</v>
      </c>
      <c r="C4445" s="3">
        <v>8</v>
      </c>
      <c r="D4445" t="s">
        <v>21</v>
      </c>
      <c r="E4445" s="21">
        <v>45886.668672800923</v>
      </c>
      <c r="F4445" t="s">
        <v>111</v>
      </c>
      <c r="G4445" t="s">
        <v>111</v>
      </c>
      <c r="H4445" t="s">
        <v>79</v>
      </c>
      <c r="I4445" t="s">
        <v>79</v>
      </c>
      <c r="J4445" t="s">
        <v>97</v>
      </c>
      <c r="K4445" t="s">
        <v>97</v>
      </c>
      <c r="L4445" t="s">
        <v>37</v>
      </c>
      <c r="M4445" t="s">
        <v>37</v>
      </c>
      <c r="N4445" t="s">
        <v>1807</v>
      </c>
      <c r="O4445" t="s">
        <v>11649</v>
      </c>
      <c r="P4445" t="s">
        <v>13127</v>
      </c>
      <c r="Q4445" t="s">
        <v>13128</v>
      </c>
      <c r="S4445" t="s">
        <v>13129</v>
      </c>
      <c r="T4445" s="4">
        <v>1350</v>
      </c>
      <c r="U4445" s="4">
        <v>7</v>
      </c>
      <c r="V4445" s="3">
        <v>1</v>
      </c>
      <c r="W4445" t="s">
        <v>208</v>
      </c>
      <c r="X4445" t="s">
        <v>272</v>
      </c>
      <c r="Y4445">
        <v>530</v>
      </c>
      <c r="Z4445" s="14">
        <v>1</v>
      </c>
      <c r="AA4445" s="14">
        <v>1</v>
      </c>
      <c r="AB4445" s="14">
        <v>1</v>
      </c>
      <c r="AC4445" s="14"/>
      <c r="AD4445" s="14"/>
      <c r="AE4445" s="14"/>
      <c r="AF4445" s="14"/>
      <c r="AG4445" s="14"/>
      <c r="AH4445" s="14">
        <v>1</v>
      </c>
      <c r="AI4445" s="14"/>
      <c r="AJ4445" s="14"/>
      <c r="AK4445" s="14">
        <v>1</v>
      </c>
      <c r="AL4445" s="14"/>
      <c r="AM4445" s="14">
        <v>1</v>
      </c>
      <c r="AN4445" s="14"/>
      <c r="AO4445" s="14"/>
      <c r="AP4445" s="14"/>
      <c r="AQ4445" s="14"/>
      <c r="AR4445" s="14"/>
      <c r="AS4445" s="14"/>
      <c r="AT4445" s="14"/>
      <c r="AU4445" s="14"/>
      <c r="AV4445" s="14"/>
      <c r="AW4445" s="14"/>
      <c r="AX4445" s="14"/>
      <c r="AY4445" s="14"/>
      <c r="AZ4445" s="14"/>
      <c r="BA4445" s="14">
        <v>1</v>
      </c>
      <c r="BB4445" s="14"/>
      <c r="BC4445" s="14"/>
      <c r="BD4445" s="14"/>
      <c r="BE4445" s="14"/>
      <c r="BF4445" s="14"/>
      <c r="BG4445" s="14"/>
      <c r="BH4445" s="14"/>
      <c r="BI4445" s="14"/>
    </row>
    <row r="4446" spans="1:61" x14ac:dyDescent="0.25">
      <c r="A4446">
        <v>4445</v>
      </c>
      <c r="B4446" s="3">
        <v>2025</v>
      </c>
      <c r="C4446" s="3">
        <v>8</v>
      </c>
      <c r="D4446" t="s">
        <v>21</v>
      </c>
      <c r="E4446" s="21">
        <v>45886.677150798612</v>
      </c>
      <c r="F4446" t="s">
        <v>111</v>
      </c>
      <c r="G4446" t="s">
        <v>111</v>
      </c>
      <c r="H4446" t="s">
        <v>79</v>
      </c>
      <c r="I4446" t="s">
        <v>79</v>
      </c>
      <c r="J4446" t="s">
        <v>97</v>
      </c>
      <c r="K4446" t="s">
        <v>97</v>
      </c>
      <c r="L4446" t="s">
        <v>34</v>
      </c>
      <c r="M4446" t="s">
        <v>34</v>
      </c>
      <c r="N4446" t="s">
        <v>673</v>
      </c>
      <c r="O4446" t="s">
        <v>11649</v>
      </c>
      <c r="P4446">
        <v>0</v>
      </c>
      <c r="Q4446" t="s">
        <v>13130</v>
      </c>
      <c r="S4446" t="s">
        <v>13131</v>
      </c>
      <c r="T4446" s="4">
        <v>770</v>
      </c>
      <c r="U4446" s="4">
        <v>4</v>
      </c>
      <c r="V4446" s="3">
        <v>1</v>
      </c>
      <c r="W4446" t="s">
        <v>208</v>
      </c>
      <c r="X4446" t="s">
        <v>272</v>
      </c>
      <c r="Y4446">
        <v>531</v>
      </c>
      <c r="Z4446" s="14"/>
      <c r="AA4446" s="14"/>
      <c r="AB4446" s="14">
        <v>2</v>
      </c>
      <c r="AC4446" s="14"/>
      <c r="AD4446" s="14"/>
      <c r="AE4446" s="14"/>
      <c r="AF4446" s="14"/>
      <c r="AG4446" s="14"/>
      <c r="AH4446" s="14"/>
      <c r="AI4446" s="14"/>
      <c r="AJ4446" s="14"/>
      <c r="AK4446" s="14">
        <v>2</v>
      </c>
      <c r="AL4446" s="14"/>
      <c r="AM4446" s="14"/>
      <c r="AN4446" s="14"/>
      <c r="AO4446" s="14"/>
      <c r="AP4446" s="14"/>
      <c r="AQ4446" s="14"/>
      <c r="AR4446" s="14"/>
      <c r="AS4446" s="14"/>
      <c r="AT4446" s="14"/>
      <c r="AU4446" s="14"/>
      <c r="AV4446" s="14"/>
      <c r="AW4446" s="14"/>
      <c r="AX4446" s="14"/>
      <c r="AY4446" s="14"/>
      <c r="AZ4446" s="14"/>
      <c r="BA4446" s="14"/>
      <c r="BB4446" s="14"/>
      <c r="BC4446" s="14"/>
      <c r="BD4446" s="14"/>
      <c r="BE4446" s="14"/>
      <c r="BF4446" s="14"/>
      <c r="BG4446" s="14"/>
      <c r="BH4446" s="14"/>
      <c r="BI4446" s="14"/>
    </row>
    <row r="4447" spans="1:61" x14ac:dyDescent="0.25">
      <c r="A4447">
        <v>4446</v>
      </c>
      <c r="B4447" s="3">
        <v>2025</v>
      </c>
      <c r="C4447" s="3">
        <v>8</v>
      </c>
      <c r="D4447" t="s">
        <v>21</v>
      </c>
      <c r="E4447" s="21">
        <v>45886.849885451389</v>
      </c>
      <c r="F4447" t="s">
        <v>110</v>
      </c>
      <c r="G4447" t="s">
        <v>110</v>
      </c>
      <c r="H4447" t="s">
        <v>78</v>
      </c>
      <c r="I4447" t="s">
        <v>78</v>
      </c>
      <c r="J4447" t="s">
        <v>97</v>
      </c>
      <c r="K4447" t="s">
        <v>97</v>
      </c>
      <c r="L4447" t="s">
        <v>38</v>
      </c>
      <c r="M4447" t="s">
        <v>38</v>
      </c>
      <c r="N4447" t="s">
        <v>542</v>
      </c>
      <c r="O4447" t="s">
        <v>11649</v>
      </c>
      <c r="P4447" t="s">
        <v>3474</v>
      </c>
      <c r="Q4447" t="s">
        <v>13132</v>
      </c>
      <c r="R4447" t="s">
        <v>13133</v>
      </c>
      <c r="S4447" t="s">
        <v>13134</v>
      </c>
      <c r="T4447" s="4">
        <v>3800</v>
      </c>
      <c r="U4447" s="4">
        <v>7</v>
      </c>
      <c r="V4447" s="3">
        <v>1</v>
      </c>
      <c r="W4447" t="s">
        <v>208</v>
      </c>
      <c r="X4447" t="s">
        <v>272</v>
      </c>
      <c r="Y4447">
        <v>532</v>
      </c>
      <c r="Z4447" s="14"/>
      <c r="AA4447" s="14">
        <v>6</v>
      </c>
      <c r="AB4447" s="14"/>
      <c r="AC4447" s="14"/>
      <c r="AD4447" s="14"/>
      <c r="AE4447" s="14"/>
      <c r="AF4447" s="14"/>
      <c r="AG4447" s="14"/>
      <c r="AH4447" s="14"/>
      <c r="AI4447" s="14"/>
      <c r="AJ4447" s="14"/>
      <c r="AK4447" s="14"/>
      <c r="AL4447" s="14"/>
      <c r="AM4447" s="14"/>
      <c r="AN4447" s="14"/>
      <c r="AO4447" s="14"/>
      <c r="AP4447" s="14"/>
      <c r="AQ4447" s="14"/>
      <c r="AR4447" s="14"/>
      <c r="AS4447" s="14"/>
      <c r="AT4447" s="14"/>
      <c r="AU4447" s="14"/>
      <c r="AV4447" s="14"/>
      <c r="AW4447" s="14"/>
      <c r="AX4447" s="14"/>
      <c r="AY4447" s="14"/>
      <c r="AZ4447" s="14"/>
      <c r="BA4447" s="14"/>
      <c r="BB4447" s="14"/>
      <c r="BC4447" s="14"/>
      <c r="BD4447" s="14"/>
      <c r="BE4447" s="14"/>
      <c r="BF4447" s="14"/>
      <c r="BG4447" s="14">
        <v>1</v>
      </c>
      <c r="BH4447" s="14"/>
      <c r="BI4447" s="14"/>
    </row>
    <row r="4448" spans="1:61" x14ac:dyDescent="0.25">
      <c r="A4448">
        <v>4447</v>
      </c>
      <c r="B4448" s="3">
        <v>2025</v>
      </c>
      <c r="C4448" s="3">
        <v>8</v>
      </c>
      <c r="D4448" t="s">
        <v>21</v>
      </c>
      <c r="E4448" s="21">
        <v>45886.852665810176</v>
      </c>
      <c r="F4448" t="s">
        <v>110</v>
      </c>
      <c r="G4448" t="s">
        <v>110</v>
      </c>
      <c r="H4448" t="s">
        <v>78</v>
      </c>
      <c r="I4448" t="s">
        <v>78</v>
      </c>
      <c r="J4448" t="s">
        <v>97</v>
      </c>
      <c r="K4448" t="s">
        <v>97</v>
      </c>
      <c r="L4448" t="s">
        <v>693</v>
      </c>
      <c r="M4448" t="s">
        <v>35</v>
      </c>
      <c r="N4448" t="s">
        <v>1702</v>
      </c>
      <c r="O4448" t="s">
        <v>11649</v>
      </c>
      <c r="P4448" t="s">
        <v>13135</v>
      </c>
      <c r="Q4448" t="s">
        <v>13136</v>
      </c>
      <c r="R4448" t="s">
        <v>13137</v>
      </c>
      <c r="S4448" t="s">
        <v>13138</v>
      </c>
      <c r="T4448" s="4">
        <v>865</v>
      </c>
      <c r="U4448" s="4">
        <v>4</v>
      </c>
      <c r="V4448" s="3">
        <v>1</v>
      </c>
      <c r="W4448" t="s">
        <v>208</v>
      </c>
      <c r="X4448" t="s">
        <v>272</v>
      </c>
      <c r="Y4448">
        <v>533</v>
      </c>
      <c r="Z4448" s="14"/>
      <c r="AA4448" s="14"/>
      <c r="AB4448" s="14">
        <v>1</v>
      </c>
      <c r="AC4448" s="14"/>
      <c r="AD4448" s="14"/>
      <c r="AE4448" s="14"/>
      <c r="AF4448" s="14">
        <v>1</v>
      </c>
      <c r="AG4448" s="14"/>
      <c r="AH4448" s="14"/>
      <c r="AI4448" s="14"/>
      <c r="AJ4448" s="14"/>
      <c r="AK4448" s="14"/>
      <c r="AL4448" s="14"/>
      <c r="AM4448" s="14"/>
      <c r="AN4448" s="14"/>
      <c r="AO4448" s="14"/>
      <c r="AP4448" s="14"/>
      <c r="AQ4448" s="14"/>
      <c r="AR4448" s="14"/>
      <c r="AS4448" s="14"/>
      <c r="AT4448" s="14"/>
      <c r="AU4448" s="14"/>
      <c r="AV4448" s="14"/>
      <c r="AW4448" s="14"/>
      <c r="AX4448" s="14"/>
      <c r="AY4448" s="14"/>
      <c r="AZ4448" s="14"/>
      <c r="BA4448" s="14">
        <v>1</v>
      </c>
      <c r="BB4448" s="14">
        <v>1</v>
      </c>
      <c r="BC4448" s="14"/>
      <c r="BD4448" s="14"/>
      <c r="BE4448" s="14"/>
      <c r="BF4448" s="14"/>
      <c r="BG4448" s="14"/>
      <c r="BH4448" s="14"/>
      <c r="BI4448" s="14"/>
    </row>
    <row r="4449" spans="1:61" x14ac:dyDescent="0.25">
      <c r="A4449">
        <v>4448</v>
      </c>
      <c r="B4449" s="3">
        <v>2025</v>
      </c>
      <c r="C4449" s="3">
        <v>8</v>
      </c>
      <c r="D4449" t="s">
        <v>21</v>
      </c>
      <c r="E4449" s="21">
        <v>45886.853962407411</v>
      </c>
      <c r="F4449" t="s">
        <v>110</v>
      </c>
      <c r="G4449" t="s">
        <v>110</v>
      </c>
      <c r="H4449" t="s">
        <v>80</v>
      </c>
      <c r="I4449" t="s">
        <v>80</v>
      </c>
      <c r="J4449" t="s">
        <v>97</v>
      </c>
      <c r="K4449" t="s">
        <v>97</v>
      </c>
      <c r="L4449" t="s">
        <v>37</v>
      </c>
      <c r="M4449" t="s">
        <v>37</v>
      </c>
      <c r="N4449" t="s">
        <v>689</v>
      </c>
      <c r="O4449" t="s">
        <v>11649</v>
      </c>
      <c r="P4449" t="s">
        <v>3009</v>
      </c>
      <c r="Q4449" t="s">
        <v>12080</v>
      </c>
      <c r="S4449" t="s">
        <v>12081</v>
      </c>
      <c r="T4449" s="4">
        <v>2450</v>
      </c>
      <c r="U4449" s="4">
        <v>1</v>
      </c>
      <c r="V4449" s="3">
        <v>1</v>
      </c>
      <c r="W4449" t="s">
        <v>208</v>
      </c>
      <c r="X4449" t="s">
        <v>272</v>
      </c>
      <c r="Y4449">
        <v>534</v>
      </c>
      <c r="Z4449" s="14"/>
      <c r="AA4449" s="14"/>
      <c r="AB4449" s="14"/>
      <c r="AC4449" s="14"/>
      <c r="AD4449" s="14"/>
      <c r="AE4449" s="14"/>
      <c r="AF4449" s="14"/>
      <c r="AG4449" s="14"/>
      <c r="AH4449" s="14"/>
      <c r="AI4449" s="14"/>
      <c r="AJ4449" s="14"/>
      <c r="AK4449" s="14"/>
      <c r="AL4449" s="14"/>
      <c r="AM4449" s="14"/>
      <c r="AN4449" s="14"/>
      <c r="AO4449" s="14"/>
      <c r="AP4449" s="14"/>
      <c r="AQ4449" s="14"/>
      <c r="AR4449" s="14"/>
      <c r="AS4449" s="14"/>
      <c r="AT4449" s="14"/>
      <c r="AU4449" s="14"/>
      <c r="AV4449" s="14"/>
      <c r="AW4449" s="14"/>
      <c r="AX4449" s="14"/>
      <c r="AY4449" s="14"/>
      <c r="AZ4449" s="14"/>
      <c r="BA4449" s="14"/>
      <c r="BB4449" s="14"/>
      <c r="BC4449" s="14"/>
      <c r="BD4449" s="14"/>
      <c r="BE4449" s="14"/>
      <c r="BF4449" s="14"/>
      <c r="BG4449" s="14">
        <v>1</v>
      </c>
      <c r="BH4449" s="14"/>
      <c r="BI4449" s="14"/>
    </row>
    <row r="4450" spans="1:61" x14ac:dyDescent="0.25">
      <c r="A4450">
        <v>4449</v>
      </c>
      <c r="B4450" s="3">
        <v>2025</v>
      </c>
      <c r="C4450" s="3">
        <v>8</v>
      </c>
      <c r="D4450" t="s">
        <v>21</v>
      </c>
      <c r="E4450" s="21">
        <v>45886.85508710648</v>
      </c>
      <c r="F4450" t="s">
        <v>110</v>
      </c>
      <c r="G4450" t="s">
        <v>110</v>
      </c>
      <c r="H4450" t="s">
        <v>78</v>
      </c>
      <c r="I4450" t="s">
        <v>78</v>
      </c>
      <c r="J4450" t="s">
        <v>97</v>
      </c>
      <c r="K4450" t="s">
        <v>97</v>
      </c>
      <c r="L4450" t="s">
        <v>34</v>
      </c>
      <c r="M4450" t="s">
        <v>34</v>
      </c>
      <c r="N4450" t="s">
        <v>633</v>
      </c>
      <c r="O4450" t="s">
        <v>11649</v>
      </c>
      <c r="P4450" t="s">
        <v>13139</v>
      </c>
      <c r="Q4450" t="s">
        <v>13140</v>
      </c>
      <c r="S4450" t="s">
        <v>13141</v>
      </c>
      <c r="T4450" s="4">
        <v>1200</v>
      </c>
      <c r="U4450" s="4">
        <v>6</v>
      </c>
      <c r="V4450" s="3">
        <v>1</v>
      </c>
      <c r="W4450" t="s">
        <v>208</v>
      </c>
      <c r="X4450" t="s">
        <v>272</v>
      </c>
      <c r="Y4450">
        <v>535</v>
      </c>
      <c r="Z4450" s="14">
        <v>2</v>
      </c>
      <c r="AA4450" s="14"/>
      <c r="AB4450" s="14"/>
      <c r="AC4450" s="14"/>
      <c r="AD4450" s="14"/>
      <c r="AE4450" s="14"/>
      <c r="AF4450" s="14"/>
      <c r="AG4450" s="14"/>
      <c r="AH4450" s="14">
        <v>2</v>
      </c>
      <c r="AI4450" s="14"/>
      <c r="AJ4450" s="14"/>
      <c r="AK4450" s="14">
        <v>2</v>
      </c>
      <c r="AL4450" s="14"/>
      <c r="AM4450" s="14"/>
      <c r="AN4450" s="14"/>
      <c r="AO4450" s="14"/>
      <c r="AP4450" s="14"/>
      <c r="AQ4450" s="14"/>
      <c r="AR4450" s="14"/>
      <c r="AS4450" s="14"/>
      <c r="AT4450" s="14"/>
      <c r="AU4450" s="14"/>
      <c r="AV4450" s="14"/>
      <c r="AW4450" s="14"/>
      <c r="AX4450" s="14"/>
      <c r="AY4450" s="14"/>
      <c r="AZ4450" s="14"/>
      <c r="BA4450" s="14"/>
      <c r="BB4450" s="14"/>
      <c r="BC4450" s="14"/>
      <c r="BD4450" s="14"/>
      <c r="BE4450" s="14"/>
      <c r="BF4450" s="14"/>
      <c r="BG4450" s="14"/>
      <c r="BH4450" s="14"/>
      <c r="BI4450" s="14"/>
    </row>
    <row r="4451" spans="1:61" x14ac:dyDescent="0.25">
      <c r="A4451">
        <v>4450</v>
      </c>
      <c r="B4451" s="3">
        <v>2025</v>
      </c>
      <c r="C4451" s="3">
        <v>8</v>
      </c>
      <c r="D4451" t="s">
        <v>21</v>
      </c>
      <c r="E4451" s="21">
        <v>45886.856955381947</v>
      </c>
      <c r="F4451" t="s">
        <v>110</v>
      </c>
      <c r="G4451" t="s">
        <v>110</v>
      </c>
      <c r="H4451" t="s">
        <v>79</v>
      </c>
      <c r="I4451" t="s">
        <v>79</v>
      </c>
      <c r="J4451" t="s">
        <v>97</v>
      </c>
      <c r="K4451" t="s">
        <v>97</v>
      </c>
      <c r="L4451" t="s">
        <v>36</v>
      </c>
      <c r="M4451" t="s">
        <v>36</v>
      </c>
      <c r="N4451" t="s">
        <v>1040</v>
      </c>
      <c r="O4451" t="s">
        <v>11649</v>
      </c>
      <c r="P4451" t="s">
        <v>13142</v>
      </c>
      <c r="Q4451" t="s">
        <v>13143</v>
      </c>
      <c r="R4451" t="s">
        <v>13144</v>
      </c>
      <c r="S4451" t="s">
        <v>13145</v>
      </c>
      <c r="T4451" s="4">
        <v>1100</v>
      </c>
      <c r="U4451" s="4">
        <v>6</v>
      </c>
      <c r="V4451" s="3">
        <v>1</v>
      </c>
      <c r="W4451" t="s">
        <v>208</v>
      </c>
      <c r="X4451" t="s">
        <v>272</v>
      </c>
      <c r="Y4451">
        <v>536</v>
      </c>
      <c r="Z4451" s="14">
        <v>1</v>
      </c>
      <c r="AA4451" s="14">
        <v>1</v>
      </c>
      <c r="AB4451" s="14">
        <v>1</v>
      </c>
      <c r="AC4451" s="14"/>
      <c r="AD4451" s="14"/>
      <c r="AE4451" s="14"/>
      <c r="AF4451" s="14"/>
      <c r="AG4451" s="14"/>
      <c r="AH4451" s="14"/>
      <c r="AI4451" s="14"/>
      <c r="AJ4451" s="14">
        <v>1</v>
      </c>
      <c r="AK4451" s="14"/>
      <c r="AL4451" s="14"/>
      <c r="AM4451" s="14"/>
      <c r="AN4451" s="14"/>
      <c r="AO4451" s="14"/>
      <c r="AP4451" s="14"/>
      <c r="AQ4451" s="14"/>
      <c r="AR4451" s="14"/>
      <c r="AS4451" s="14"/>
      <c r="AT4451" s="14">
        <v>1</v>
      </c>
      <c r="AU4451" s="14"/>
      <c r="AV4451" s="14"/>
      <c r="AW4451" s="14"/>
      <c r="AX4451" s="14"/>
      <c r="AY4451" s="14"/>
      <c r="AZ4451" s="14"/>
      <c r="BA4451" s="14"/>
      <c r="BB4451" s="14"/>
      <c r="BC4451" s="14">
        <v>1</v>
      </c>
      <c r="BD4451" s="14"/>
      <c r="BE4451" s="14"/>
      <c r="BF4451" s="14"/>
      <c r="BG4451" s="14"/>
      <c r="BH4451" s="14"/>
      <c r="BI4451" s="14"/>
    </row>
    <row r="4452" spans="1:61" x14ac:dyDescent="0.25">
      <c r="A4452">
        <v>4451</v>
      </c>
      <c r="B4452" s="3">
        <v>2025</v>
      </c>
      <c r="C4452" s="3">
        <v>8</v>
      </c>
      <c r="D4452" t="s">
        <v>21</v>
      </c>
      <c r="E4452" s="21">
        <v>45886.860214513887</v>
      </c>
      <c r="F4452" t="s">
        <v>110</v>
      </c>
      <c r="G4452" t="s">
        <v>110</v>
      </c>
      <c r="H4452" t="s">
        <v>78</v>
      </c>
      <c r="I4452" t="s">
        <v>78</v>
      </c>
      <c r="J4452" t="s">
        <v>98</v>
      </c>
      <c r="K4452" t="s">
        <v>98</v>
      </c>
      <c r="L4452" t="s">
        <v>33</v>
      </c>
      <c r="M4452" t="s">
        <v>33</v>
      </c>
      <c r="N4452" t="s">
        <v>650</v>
      </c>
      <c r="O4452" t="s">
        <v>11649</v>
      </c>
      <c r="P4452" t="s">
        <v>3469</v>
      </c>
      <c r="Q4452" t="s">
        <v>13146</v>
      </c>
      <c r="S4452" t="s">
        <v>13147</v>
      </c>
      <c r="T4452" s="4">
        <v>1125</v>
      </c>
      <c r="U4452" s="4">
        <v>5</v>
      </c>
      <c r="V4452" s="3">
        <v>1</v>
      </c>
      <c r="W4452" t="s">
        <v>208</v>
      </c>
      <c r="X4452" t="s">
        <v>272</v>
      </c>
      <c r="Y4452">
        <v>537</v>
      </c>
      <c r="Z4452" s="14">
        <v>2</v>
      </c>
      <c r="AA4452" s="14">
        <v>2</v>
      </c>
      <c r="AB4452" s="14"/>
      <c r="AC4452" s="14"/>
      <c r="AD4452" s="14"/>
      <c r="AE4452" s="14"/>
      <c r="AF4452" s="14"/>
      <c r="AG4452" s="14"/>
      <c r="AH4452" s="14">
        <v>1</v>
      </c>
      <c r="AI4452" s="14"/>
      <c r="AJ4452" s="14"/>
      <c r="AK4452" s="14"/>
      <c r="AL4452" s="14"/>
      <c r="AM4452" s="14"/>
      <c r="AN4452" s="14"/>
      <c r="AO4452" s="14"/>
      <c r="AP4452" s="14"/>
      <c r="AQ4452" s="14"/>
      <c r="AR4452" s="14"/>
      <c r="AS4452" s="14"/>
      <c r="AT4452" s="14"/>
      <c r="AU4452" s="14"/>
      <c r="AV4452" s="14"/>
      <c r="AW4452" s="14"/>
      <c r="AX4452" s="14"/>
      <c r="AY4452" s="14"/>
      <c r="AZ4452" s="14"/>
      <c r="BA4452" s="14"/>
      <c r="BB4452" s="14"/>
      <c r="BC4452" s="14"/>
      <c r="BD4452" s="14"/>
      <c r="BE4452" s="14"/>
      <c r="BF4452" s="14"/>
      <c r="BG4452" s="14"/>
      <c r="BH4452" s="14"/>
      <c r="BI4452" s="14"/>
    </row>
    <row r="4453" spans="1:61" x14ac:dyDescent="0.25">
      <c r="A4453">
        <v>4452</v>
      </c>
      <c r="B4453" s="3">
        <v>2025</v>
      </c>
      <c r="C4453" s="3">
        <v>8</v>
      </c>
      <c r="D4453" t="s">
        <v>21</v>
      </c>
      <c r="E4453" s="21">
        <v>45886.866945289352</v>
      </c>
      <c r="F4453" t="s">
        <v>110</v>
      </c>
      <c r="G4453" t="s">
        <v>110</v>
      </c>
      <c r="H4453" t="s">
        <v>79</v>
      </c>
      <c r="I4453" t="s">
        <v>79</v>
      </c>
      <c r="J4453" t="s">
        <v>98</v>
      </c>
      <c r="K4453" t="s">
        <v>98</v>
      </c>
      <c r="L4453" t="s">
        <v>33</v>
      </c>
      <c r="M4453" t="s">
        <v>33</v>
      </c>
      <c r="N4453" t="s">
        <v>755</v>
      </c>
      <c r="O4453" t="s">
        <v>11649</v>
      </c>
      <c r="P4453" t="s">
        <v>13148</v>
      </c>
      <c r="Q4453" t="s">
        <v>13149</v>
      </c>
      <c r="S4453" t="s">
        <v>13150</v>
      </c>
      <c r="T4453" s="4">
        <v>500</v>
      </c>
      <c r="U4453" s="4">
        <v>4</v>
      </c>
      <c r="V4453" s="3">
        <v>1</v>
      </c>
      <c r="W4453" t="s">
        <v>208</v>
      </c>
      <c r="X4453" t="s">
        <v>272</v>
      </c>
      <c r="Y4453">
        <v>538</v>
      </c>
      <c r="Z4453" s="14"/>
      <c r="AA4453" s="14"/>
      <c r="AB4453" s="14"/>
      <c r="AC4453" s="14"/>
      <c r="AD4453" s="14"/>
      <c r="AE4453" s="14"/>
      <c r="AF4453" s="14"/>
      <c r="AG4453" s="14"/>
      <c r="AH4453" s="14"/>
      <c r="AI4453" s="14">
        <v>1</v>
      </c>
      <c r="AJ4453" s="14">
        <v>1</v>
      </c>
      <c r="AK4453" s="14">
        <v>1</v>
      </c>
      <c r="AL4453" s="14"/>
      <c r="AM4453" s="14"/>
      <c r="AN4453" s="14"/>
      <c r="AO4453" s="14"/>
      <c r="AP4453" s="14"/>
      <c r="AQ4453" s="14"/>
      <c r="AR4453" s="14"/>
      <c r="AS4453" s="14"/>
      <c r="AT4453" s="14">
        <v>1</v>
      </c>
      <c r="AU4453" s="14"/>
      <c r="AV4453" s="14"/>
      <c r="AW4453" s="14"/>
      <c r="AX4453" s="14"/>
      <c r="AY4453" s="14"/>
      <c r="AZ4453" s="14"/>
      <c r="BA4453" s="14"/>
      <c r="BB4453" s="14"/>
      <c r="BC4453" s="14"/>
      <c r="BD4453" s="14"/>
      <c r="BE4453" s="14"/>
      <c r="BF4453" s="14"/>
      <c r="BG4453" s="14"/>
      <c r="BH4453" s="14"/>
      <c r="BI4453" s="14"/>
    </row>
    <row r="4454" spans="1:61" x14ac:dyDescent="0.25">
      <c r="A4454">
        <v>4453</v>
      </c>
      <c r="B4454" s="3">
        <v>2025</v>
      </c>
      <c r="C4454" s="3">
        <v>8</v>
      </c>
      <c r="D4454" t="s">
        <v>21</v>
      </c>
      <c r="E4454" s="21">
        <v>45886.869196666667</v>
      </c>
      <c r="F4454" t="s">
        <v>110</v>
      </c>
      <c r="G4454" t="s">
        <v>110</v>
      </c>
      <c r="H4454" t="s">
        <v>79</v>
      </c>
      <c r="I4454" t="s">
        <v>79</v>
      </c>
      <c r="J4454" t="s">
        <v>98</v>
      </c>
      <c r="K4454" t="s">
        <v>98</v>
      </c>
      <c r="L4454" t="s">
        <v>32</v>
      </c>
      <c r="M4454" t="s">
        <v>32</v>
      </c>
      <c r="N4454" t="s">
        <v>1506</v>
      </c>
      <c r="O4454" t="s">
        <v>11649</v>
      </c>
      <c r="P4454" t="s">
        <v>13151</v>
      </c>
      <c r="Q4454" t="s">
        <v>13152</v>
      </c>
      <c r="R4454" t="s">
        <v>13153</v>
      </c>
      <c r="S4454" t="s">
        <v>13154</v>
      </c>
      <c r="T4454" s="4">
        <v>950</v>
      </c>
      <c r="U4454" s="4">
        <v>5</v>
      </c>
      <c r="V4454" s="3">
        <v>1</v>
      </c>
      <c r="W4454" t="s">
        <v>208</v>
      </c>
      <c r="X4454" t="s">
        <v>272</v>
      </c>
      <c r="Y4454">
        <v>539</v>
      </c>
      <c r="Z4454" s="14">
        <v>1</v>
      </c>
      <c r="AA4454" s="14">
        <v>1</v>
      </c>
      <c r="AB4454" s="14"/>
      <c r="AC4454" s="14"/>
      <c r="AD4454" s="14"/>
      <c r="AE4454" s="14"/>
      <c r="AF4454" s="14"/>
      <c r="AG4454" s="14"/>
      <c r="AH4454" s="14"/>
      <c r="AI4454" s="14"/>
      <c r="AJ4454" s="14"/>
      <c r="AK4454" s="14">
        <v>1</v>
      </c>
      <c r="AL4454" s="14"/>
      <c r="AM4454" s="14"/>
      <c r="AN4454" s="14"/>
      <c r="AO4454" s="14"/>
      <c r="AP4454" s="14"/>
      <c r="AQ4454" s="14"/>
      <c r="AR4454" s="14"/>
      <c r="AS4454" s="14"/>
      <c r="AT4454" s="14">
        <v>1</v>
      </c>
      <c r="AU4454" s="14"/>
      <c r="AV4454" s="14"/>
      <c r="AW4454" s="14"/>
      <c r="AX4454" s="14"/>
      <c r="AY4454" s="14"/>
      <c r="AZ4454" s="14"/>
      <c r="BA4454" s="14">
        <v>1</v>
      </c>
      <c r="BB4454" s="14"/>
      <c r="BC4454" s="14"/>
      <c r="BD4454" s="14"/>
      <c r="BE4454" s="14"/>
      <c r="BF4454" s="14"/>
      <c r="BG4454" s="14"/>
      <c r="BH4454" s="14"/>
      <c r="BI4454" s="14"/>
    </row>
    <row r="4455" spans="1:61" x14ac:dyDescent="0.25">
      <c r="A4455">
        <v>4454</v>
      </c>
      <c r="B4455" s="3">
        <v>2025</v>
      </c>
      <c r="C4455" s="3">
        <v>8</v>
      </c>
      <c r="D4455" t="s">
        <v>21</v>
      </c>
      <c r="E4455" s="21">
        <v>45886.872565497688</v>
      </c>
      <c r="F4455" t="s">
        <v>111</v>
      </c>
      <c r="G4455" t="s">
        <v>111</v>
      </c>
      <c r="H4455" t="s">
        <v>79</v>
      </c>
      <c r="I4455" t="s">
        <v>79</v>
      </c>
      <c r="J4455" t="s">
        <v>98</v>
      </c>
      <c r="K4455" t="s">
        <v>98</v>
      </c>
      <c r="L4455" t="s">
        <v>32</v>
      </c>
      <c r="M4455" t="s">
        <v>32</v>
      </c>
      <c r="N4455" t="s">
        <v>1069</v>
      </c>
      <c r="O4455" t="s">
        <v>11649</v>
      </c>
      <c r="P4455" t="s">
        <v>752</v>
      </c>
      <c r="Q4455" t="s">
        <v>13155</v>
      </c>
      <c r="R4455" t="s">
        <v>13156</v>
      </c>
      <c r="S4455" t="s">
        <v>13157</v>
      </c>
      <c r="T4455" s="4">
        <v>1100</v>
      </c>
      <c r="U4455" s="4">
        <v>6</v>
      </c>
      <c r="V4455" s="3">
        <v>1</v>
      </c>
      <c r="W4455" t="s">
        <v>208</v>
      </c>
      <c r="X4455" t="s">
        <v>272</v>
      </c>
      <c r="Y4455">
        <v>540</v>
      </c>
      <c r="Z4455" s="14">
        <v>1</v>
      </c>
      <c r="AA4455" s="14">
        <v>1</v>
      </c>
      <c r="AB4455" s="14">
        <v>1</v>
      </c>
      <c r="AC4455" s="14"/>
      <c r="AD4455" s="14"/>
      <c r="AE4455" s="14"/>
      <c r="AF4455" s="14"/>
      <c r="AG4455" s="14"/>
      <c r="AH4455" s="14"/>
      <c r="AI4455" s="14"/>
      <c r="AJ4455" s="14"/>
      <c r="AK4455" s="14">
        <v>1</v>
      </c>
      <c r="AL4455" s="14"/>
      <c r="AM4455" s="14"/>
      <c r="AN4455" s="14"/>
      <c r="AO4455" s="14"/>
      <c r="AP4455" s="14"/>
      <c r="AQ4455" s="14"/>
      <c r="AR4455" s="14"/>
      <c r="AS4455" s="14"/>
      <c r="AT4455" s="14">
        <v>1</v>
      </c>
      <c r="AU4455" s="14"/>
      <c r="AV4455" s="14"/>
      <c r="AW4455" s="14"/>
      <c r="AX4455" s="14"/>
      <c r="AY4455" s="14"/>
      <c r="AZ4455" s="14"/>
      <c r="BA4455" s="14">
        <v>1</v>
      </c>
      <c r="BB4455" s="14"/>
      <c r="BC4455" s="14"/>
      <c r="BD4455" s="14"/>
      <c r="BE4455" s="14"/>
      <c r="BF4455" s="14"/>
      <c r="BG4455" s="14"/>
      <c r="BH4455" s="14"/>
      <c r="BI4455" s="14"/>
    </row>
    <row r="4456" spans="1:61" x14ac:dyDescent="0.25">
      <c r="A4456">
        <v>4455</v>
      </c>
      <c r="B4456" s="3">
        <v>2025</v>
      </c>
      <c r="C4456" s="3">
        <v>8</v>
      </c>
      <c r="D4456" t="s">
        <v>21</v>
      </c>
      <c r="E4456" s="21">
        <v>45886.873933182869</v>
      </c>
      <c r="F4456" t="s">
        <v>110</v>
      </c>
      <c r="G4456" t="s">
        <v>110</v>
      </c>
      <c r="H4456" t="s">
        <v>79</v>
      </c>
      <c r="I4456" t="s">
        <v>79</v>
      </c>
      <c r="J4456" t="s">
        <v>98</v>
      </c>
      <c r="K4456" t="s">
        <v>98</v>
      </c>
      <c r="L4456" t="s">
        <v>32</v>
      </c>
      <c r="M4456" t="s">
        <v>32</v>
      </c>
      <c r="N4456" t="s">
        <v>3854</v>
      </c>
      <c r="O4456" t="s">
        <v>11649</v>
      </c>
      <c r="P4456" t="s">
        <v>13158</v>
      </c>
      <c r="Q4456" t="s">
        <v>10619</v>
      </c>
      <c r="S4456" t="s">
        <v>10620</v>
      </c>
      <c r="T4456" s="4">
        <v>1100</v>
      </c>
      <c r="U4456" s="4">
        <v>6</v>
      </c>
      <c r="V4456" s="3">
        <v>1</v>
      </c>
      <c r="W4456" t="s">
        <v>208</v>
      </c>
      <c r="X4456" t="s">
        <v>272</v>
      </c>
      <c r="Y4456">
        <v>541</v>
      </c>
      <c r="Z4456" s="14">
        <v>1</v>
      </c>
      <c r="AA4456" s="14">
        <v>1</v>
      </c>
      <c r="AB4456" s="14">
        <v>1</v>
      </c>
      <c r="AC4456" s="14"/>
      <c r="AD4456" s="14"/>
      <c r="AE4456" s="14"/>
      <c r="AF4456" s="14"/>
      <c r="AG4456" s="14"/>
      <c r="AH4456" s="14"/>
      <c r="AI4456" s="14"/>
      <c r="AJ4456" s="14">
        <v>1</v>
      </c>
      <c r="AK4456" s="14"/>
      <c r="AL4456" s="14"/>
      <c r="AM4456" s="14"/>
      <c r="AN4456" s="14"/>
      <c r="AO4456" s="14"/>
      <c r="AP4456" s="14"/>
      <c r="AQ4456" s="14"/>
      <c r="AR4456" s="14"/>
      <c r="AS4456" s="14"/>
      <c r="AT4456" s="14">
        <v>1</v>
      </c>
      <c r="AU4456" s="14"/>
      <c r="AV4456" s="14"/>
      <c r="AW4456" s="14"/>
      <c r="AX4456" s="14"/>
      <c r="AY4456" s="14"/>
      <c r="AZ4456" s="14"/>
      <c r="BA4456" s="14">
        <v>1</v>
      </c>
      <c r="BB4456" s="14"/>
      <c r="BC4456" s="14"/>
      <c r="BD4456" s="14"/>
      <c r="BE4456" s="14"/>
      <c r="BF4456" s="14"/>
      <c r="BG4456" s="14"/>
      <c r="BH4456" s="14"/>
      <c r="BI4456" s="14"/>
    </row>
    <row r="4457" spans="1:61" x14ac:dyDescent="0.25">
      <c r="A4457">
        <v>4456</v>
      </c>
      <c r="B4457" s="3">
        <v>2025</v>
      </c>
      <c r="C4457" s="3">
        <v>8</v>
      </c>
      <c r="D4457" t="s">
        <v>21</v>
      </c>
      <c r="E4457" s="21">
        <v>45886.877236643522</v>
      </c>
      <c r="F4457" t="s">
        <v>110</v>
      </c>
      <c r="G4457" t="s">
        <v>110</v>
      </c>
      <c r="H4457" t="s">
        <v>78</v>
      </c>
      <c r="I4457" t="s">
        <v>78</v>
      </c>
      <c r="J4457" t="s">
        <v>98</v>
      </c>
      <c r="K4457" t="s">
        <v>98</v>
      </c>
      <c r="L4457" t="s">
        <v>32</v>
      </c>
      <c r="M4457" t="s">
        <v>32</v>
      </c>
      <c r="N4457" t="s">
        <v>974</v>
      </c>
      <c r="O4457" t="s">
        <v>11649</v>
      </c>
      <c r="P4457" t="s">
        <v>13159</v>
      </c>
      <c r="Q4457" t="s">
        <v>13160</v>
      </c>
      <c r="S4457" t="s">
        <v>13161</v>
      </c>
      <c r="T4457" s="4">
        <v>1300</v>
      </c>
      <c r="U4457" s="4">
        <v>6</v>
      </c>
      <c r="V4457" s="3">
        <v>1</v>
      </c>
      <c r="W4457" t="s">
        <v>208</v>
      </c>
      <c r="X4457" t="s">
        <v>272</v>
      </c>
      <c r="Y4457">
        <v>542</v>
      </c>
      <c r="Z4457" s="14"/>
      <c r="AA4457" s="14"/>
      <c r="AB4457" s="14">
        <v>2</v>
      </c>
      <c r="AC4457" s="14"/>
      <c r="AD4457" s="14">
        <v>2</v>
      </c>
      <c r="AE4457" s="14"/>
      <c r="AF4457" s="14"/>
      <c r="AG4457" s="14"/>
      <c r="AH4457" s="14"/>
      <c r="AI4457" s="14"/>
      <c r="AJ4457" s="14"/>
      <c r="AK4457" s="14"/>
      <c r="AL4457" s="14"/>
      <c r="AM4457" s="14"/>
      <c r="AN4457" s="14"/>
      <c r="AO4457" s="14"/>
      <c r="AP4457" s="14"/>
      <c r="AQ4457" s="14"/>
      <c r="AR4457" s="14"/>
      <c r="AS4457" s="14"/>
      <c r="AT4457" s="14"/>
      <c r="AU4457" s="14"/>
      <c r="AV4457" s="14"/>
      <c r="AW4457" s="14"/>
      <c r="AX4457" s="14"/>
      <c r="AY4457" s="14"/>
      <c r="AZ4457" s="14"/>
      <c r="BA4457" s="14"/>
      <c r="BB4457" s="14"/>
      <c r="BC4457" s="14">
        <v>2</v>
      </c>
      <c r="BD4457" s="14"/>
      <c r="BE4457" s="14"/>
      <c r="BF4457" s="14"/>
      <c r="BG4457" s="14"/>
      <c r="BH4457" s="14"/>
      <c r="BI4457" s="14"/>
    </row>
    <row r="4458" spans="1:61" x14ac:dyDescent="0.25">
      <c r="A4458">
        <v>4457</v>
      </c>
      <c r="B4458" s="3">
        <v>2025</v>
      </c>
      <c r="C4458" s="3">
        <v>8</v>
      </c>
      <c r="D4458" t="s">
        <v>21</v>
      </c>
      <c r="E4458" s="21">
        <v>45886.881580370369</v>
      </c>
      <c r="F4458" t="s">
        <v>110</v>
      </c>
      <c r="G4458" t="s">
        <v>110</v>
      </c>
      <c r="H4458" t="s">
        <v>79</v>
      </c>
      <c r="I4458" t="s">
        <v>79</v>
      </c>
      <c r="J4458" t="s">
        <v>98</v>
      </c>
      <c r="K4458" t="s">
        <v>98</v>
      </c>
      <c r="L4458" t="s">
        <v>32</v>
      </c>
      <c r="M4458" t="s">
        <v>32</v>
      </c>
      <c r="N4458" t="s">
        <v>751</v>
      </c>
      <c r="O4458" t="s">
        <v>11649</v>
      </c>
      <c r="P4458" t="s">
        <v>13162</v>
      </c>
      <c r="Q4458" t="s">
        <v>13163</v>
      </c>
      <c r="S4458" t="s">
        <v>13164</v>
      </c>
      <c r="T4458" s="4">
        <v>2140</v>
      </c>
      <c r="U4458" s="4">
        <v>16</v>
      </c>
      <c r="V4458" s="3">
        <v>1</v>
      </c>
      <c r="W4458" t="s">
        <v>208</v>
      </c>
      <c r="X4458" t="s">
        <v>272</v>
      </c>
      <c r="Y4458">
        <v>543</v>
      </c>
      <c r="Z4458" s="14"/>
      <c r="AA4458" s="14"/>
      <c r="AB4458" s="14"/>
      <c r="AC4458" s="14"/>
      <c r="AD4458" s="14"/>
      <c r="AE4458" s="14"/>
      <c r="AF4458" s="14"/>
      <c r="AG4458" s="14"/>
      <c r="AH4458" s="14"/>
      <c r="AI4458" s="14"/>
      <c r="AJ4458" s="14"/>
      <c r="AK4458" s="14"/>
      <c r="AL4458" s="14"/>
      <c r="AM4458" s="14"/>
      <c r="AN4458" s="14">
        <v>4</v>
      </c>
      <c r="AO4458" s="14">
        <v>8</v>
      </c>
      <c r="AP4458" s="14">
        <v>4</v>
      </c>
      <c r="AQ4458" s="14"/>
      <c r="AR4458" s="14"/>
      <c r="AS4458" s="14"/>
      <c r="AT4458" s="14"/>
      <c r="AU4458" s="14"/>
      <c r="AV4458" s="14"/>
      <c r="AW4458" s="14"/>
      <c r="AX4458" s="14"/>
      <c r="AY4458" s="14"/>
      <c r="AZ4458" s="14"/>
      <c r="BA4458" s="14"/>
      <c r="BB4458" s="14"/>
      <c r="BC4458" s="14"/>
      <c r="BD4458" s="14"/>
      <c r="BE4458" s="14"/>
      <c r="BF4458" s="14"/>
      <c r="BG4458" s="14"/>
      <c r="BH4458" s="14"/>
      <c r="BI4458" s="14"/>
    </row>
    <row r="4459" spans="1:61" x14ac:dyDescent="0.25">
      <c r="A4459">
        <v>4458</v>
      </c>
      <c r="B4459" s="3">
        <v>2025</v>
      </c>
      <c r="C4459" s="3">
        <v>8</v>
      </c>
      <c r="D4459" t="s">
        <v>21</v>
      </c>
      <c r="E4459" s="21">
        <v>45886.894070590279</v>
      </c>
      <c r="F4459" t="s">
        <v>110</v>
      </c>
      <c r="G4459" t="s">
        <v>110</v>
      </c>
      <c r="H4459" t="s">
        <v>78</v>
      </c>
      <c r="I4459" t="s">
        <v>78</v>
      </c>
      <c r="J4459" t="s">
        <v>97</v>
      </c>
      <c r="K4459" t="s">
        <v>97</v>
      </c>
      <c r="L4459" t="s">
        <v>38</v>
      </c>
      <c r="M4459" t="s">
        <v>38</v>
      </c>
      <c r="N4459" t="s">
        <v>542</v>
      </c>
      <c r="O4459" t="s">
        <v>11649</v>
      </c>
      <c r="P4459" t="s">
        <v>214</v>
      </c>
      <c r="Q4459" t="s">
        <v>7731</v>
      </c>
      <c r="S4459" t="s">
        <v>13165</v>
      </c>
      <c r="T4459" s="4">
        <v>1260</v>
      </c>
      <c r="U4459" s="4">
        <v>18</v>
      </c>
      <c r="V4459" s="3">
        <v>1</v>
      </c>
      <c r="W4459" t="s">
        <v>208</v>
      </c>
      <c r="X4459" t="s">
        <v>272</v>
      </c>
      <c r="Y4459">
        <v>544</v>
      </c>
      <c r="Z4459" s="14"/>
      <c r="AA4459" s="14"/>
      <c r="AB4459" s="14"/>
      <c r="AC4459" s="14"/>
      <c r="AD4459" s="14">
        <v>6</v>
      </c>
      <c r="AE4459" s="14"/>
      <c r="AF4459" s="14"/>
      <c r="AG4459" s="14"/>
      <c r="AH4459" s="14"/>
      <c r="AI4459" s="14">
        <v>4</v>
      </c>
      <c r="AJ4459" s="14"/>
      <c r="AK4459" s="14"/>
      <c r="AL4459" s="14">
        <v>4</v>
      </c>
      <c r="AM4459" s="14"/>
      <c r="AN4459" s="14"/>
      <c r="AO4459" s="14"/>
      <c r="AP4459" s="14"/>
      <c r="AQ4459" s="14"/>
      <c r="AR4459" s="14"/>
      <c r="AS4459" s="14"/>
      <c r="AT4459" s="14"/>
      <c r="AU4459" s="14"/>
      <c r="AV4459" s="14"/>
      <c r="AW4459" s="14"/>
      <c r="AX4459" s="14"/>
      <c r="AY4459" s="14"/>
      <c r="AZ4459" s="14"/>
      <c r="BA4459" s="14">
        <v>2</v>
      </c>
      <c r="BB4459" s="14"/>
      <c r="BC4459" s="14">
        <v>2</v>
      </c>
      <c r="BD4459" s="14"/>
      <c r="BE4459" s="14"/>
      <c r="BF4459" s="14"/>
      <c r="BG4459" s="14"/>
      <c r="BH4459" s="14"/>
      <c r="BI4459" s="14"/>
    </row>
    <row r="4460" spans="1:61" x14ac:dyDescent="0.25">
      <c r="A4460">
        <v>4459</v>
      </c>
      <c r="B4460" s="3">
        <v>2025</v>
      </c>
      <c r="C4460" s="3">
        <v>8</v>
      </c>
      <c r="D4460" t="s">
        <v>21</v>
      </c>
      <c r="E4460" s="21">
        <v>45886.909321180552</v>
      </c>
      <c r="F4460" t="s">
        <v>110</v>
      </c>
      <c r="G4460" t="s">
        <v>110</v>
      </c>
      <c r="H4460" t="s">
        <v>78</v>
      </c>
      <c r="I4460" t="s">
        <v>78</v>
      </c>
      <c r="J4460" t="s">
        <v>97</v>
      </c>
      <c r="K4460" t="s">
        <v>97</v>
      </c>
      <c r="L4460" t="s">
        <v>36</v>
      </c>
      <c r="M4460" t="s">
        <v>36</v>
      </c>
      <c r="N4460" t="s">
        <v>49</v>
      </c>
      <c r="O4460" t="s">
        <v>11649</v>
      </c>
      <c r="P4460" t="s">
        <v>426</v>
      </c>
      <c r="Q4460" t="s">
        <v>13166</v>
      </c>
      <c r="S4460" t="s">
        <v>13167</v>
      </c>
      <c r="T4460" s="4">
        <v>2450</v>
      </c>
      <c r="U4460" s="4">
        <v>1</v>
      </c>
      <c r="V4460" s="3">
        <v>1</v>
      </c>
      <c r="W4460" t="s">
        <v>208</v>
      </c>
      <c r="X4460" t="s">
        <v>272</v>
      </c>
      <c r="Y4460">
        <v>545</v>
      </c>
      <c r="Z4460" s="14"/>
      <c r="AA4460" s="14"/>
      <c r="AB4460" s="14"/>
      <c r="AC4460" s="14"/>
      <c r="AD4460" s="14"/>
      <c r="AE4460" s="14"/>
      <c r="AF4460" s="14"/>
      <c r="AG4460" s="14"/>
      <c r="AH4460" s="14"/>
      <c r="AI4460" s="14"/>
      <c r="AJ4460" s="14"/>
      <c r="AK4460" s="14"/>
      <c r="AL4460" s="14"/>
      <c r="AM4460" s="14"/>
      <c r="AN4460" s="14"/>
      <c r="AO4460" s="14"/>
      <c r="AP4460" s="14"/>
      <c r="AQ4460" s="14"/>
      <c r="AR4460" s="14"/>
      <c r="AS4460" s="14"/>
      <c r="AT4460" s="14"/>
      <c r="AU4460" s="14"/>
      <c r="AV4460" s="14"/>
      <c r="AW4460" s="14"/>
      <c r="AX4460" s="14"/>
      <c r="AY4460" s="14"/>
      <c r="AZ4460" s="14"/>
      <c r="BA4460" s="14"/>
      <c r="BB4460" s="14"/>
      <c r="BC4460" s="14"/>
      <c r="BD4460" s="14"/>
      <c r="BE4460" s="14"/>
      <c r="BF4460" s="14"/>
      <c r="BG4460" s="14">
        <v>1</v>
      </c>
      <c r="BH4460" s="14"/>
      <c r="BI4460" s="14"/>
    </row>
    <row r="4461" spans="1:61" x14ac:dyDescent="0.25">
      <c r="A4461">
        <v>4460</v>
      </c>
      <c r="B4461" s="3">
        <v>2025</v>
      </c>
      <c r="C4461" s="3">
        <v>8</v>
      </c>
      <c r="D4461" t="s">
        <v>21</v>
      </c>
      <c r="E4461" s="21">
        <v>45886.931220844897</v>
      </c>
      <c r="F4461" t="s">
        <v>110</v>
      </c>
      <c r="G4461" t="s">
        <v>110</v>
      </c>
      <c r="H4461" t="s">
        <v>78</v>
      </c>
      <c r="I4461" t="s">
        <v>78</v>
      </c>
      <c r="J4461" t="s">
        <v>98</v>
      </c>
      <c r="K4461" t="s">
        <v>98</v>
      </c>
      <c r="L4461" t="s">
        <v>33</v>
      </c>
      <c r="M4461" t="s">
        <v>33</v>
      </c>
      <c r="N4461" t="s">
        <v>654</v>
      </c>
      <c r="O4461" t="s">
        <v>11649</v>
      </c>
      <c r="P4461" t="s">
        <v>889</v>
      </c>
      <c r="Q4461" t="s">
        <v>13168</v>
      </c>
      <c r="S4461" t="s">
        <v>13169</v>
      </c>
      <c r="T4461" s="4">
        <v>2475</v>
      </c>
      <c r="U4461" s="4">
        <v>14</v>
      </c>
      <c r="V4461" s="3">
        <v>1</v>
      </c>
      <c r="W4461" t="s">
        <v>208</v>
      </c>
      <c r="X4461" t="s">
        <v>272</v>
      </c>
      <c r="Y4461">
        <v>546</v>
      </c>
      <c r="Z4461" s="14">
        <v>2</v>
      </c>
      <c r="AA4461" s="14">
        <v>2</v>
      </c>
      <c r="AB4461" s="14"/>
      <c r="AC4461" s="14">
        <v>1</v>
      </c>
      <c r="AD4461" s="14"/>
      <c r="AE4461" s="14"/>
      <c r="AF4461" s="14">
        <v>1</v>
      </c>
      <c r="AG4461" s="14"/>
      <c r="AH4461" s="14">
        <v>1</v>
      </c>
      <c r="AI4461" s="14">
        <v>2</v>
      </c>
      <c r="AJ4461" s="14">
        <v>2</v>
      </c>
      <c r="AK4461" s="14">
        <v>1</v>
      </c>
      <c r="AL4461" s="14"/>
      <c r="AM4461" s="14"/>
      <c r="AN4461" s="14"/>
      <c r="AO4461" s="14"/>
      <c r="AP4461" s="14"/>
      <c r="AQ4461" s="14"/>
      <c r="AR4461" s="14"/>
      <c r="AS4461" s="14"/>
      <c r="AT4461" s="14">
        <v>1</v>
      </c>
      <c r="AU4461" s="14"/>
      <c r="AV4461" s="14"/>
      <c r="AW4461" s="14"/>
      <c r="AX4461" s="14"/>
      <c r="AY4461" s="14"/>
      <c r="AZ4461" s="14"/>
      <c r="BA4461" s="14">
        <v>1</v>
      </c>
      <c r="BB4461" s="14"/>
      <c r="BC4461" s="14"/>
      <c r="BD4461" s="14"/>
      <c r="BE4461" s="14"/>
      <c r="BF4461" s="14"/>
      <c r="BG4461" s="14"/>
      <c r="BH4461" s="14"/>
      <c r="BI4461" s="14"/>
    </row>
    <row r="4462" spans="1:61" x14ac:dyDescent="0.25">
      <c r="A4462">
        <v>4461</v>
      </c>
      <c r="B4462" s="3">
        <v>2025</v>
      </c>
      <c r="C4462" s="3">
        <v>8</v>
      </c>
      <c r="D4462" t="s">
        <v>21</v>
      </c>
      <c r="E4462" s="21">
        <v>45886.954194861108</v>
      </c>
      <c r="F4462" t="s">
        <v>110</v>
      </c>
      <c r="G4462" t="s">
        <v>110</v>
      </c>
      <c r="H4462" t="s">
        <v>78</v>
      </c>
      <c r="I4462" t="s">
        <v>78</v>
      </c>
      <c r="J4462" t="s">
        <v>100</v>
      </c>
      <c r="K4462" t="s">
        <v>100</v>
      </c>
      <c r="L4462" t="s">
        <v>34</v>
      </c>
      <c r="M4462" t="s">
        <v>34</v>
      </c>
      <c r="N4462" t="s">
        <v>673</v>
      </c>
      <c r="O4462" t="s">
        <v>11649</v>
      </c>
      <c r="P4462" t="s">
        <v>6880</v>
      </c>
      <c r="Q4462" t="s">
        <v>6881</v>
      </c>
      <c r="S4462" t="s">
        <v>13170</v>
      </c>
      <c r="T4462" s="4">
        <v>820</v>
      </c>
      <c r="U4462" s="4">
        <v>8</v>
      </c>
      <c r="V4462" s="3">
        <v>1</v>
      </c>
      <c r="W4462" t="s">
        <v>208</v>
      </c>
      <c r="X4462" t="s">
        <v>272</v>
      </c>
      <c r="Y4462">
        <v>547</v>
      </c>
      <c r="Z4462" s="14"/>
      <c r="AA4462" s="14"/>
      <c r="AB4462" s="14"/>
      <c r="AC4462" s="14"/>
      <c r="AD4462" s="14"/>
      <c r="AE4462" s="14"/>
      <c r="AF4462" s="14"/>
      <c r="AG4462" s="14"/>
      <c r="AH4462" s="14"/>
      <c r="AI4462" s="14">
        <v>2</v>
      </c>
      <c r="AJ4462" s="14">
        <v>2</v>
      </c>
      <c r="AK4462" s="14">
        <v>2</v>
      </c>
      <c r="AL4462" s="14"/>
      <c r="AM4462" s="14"/>
      <c r="AN4462" s="14"/>
      <c r="AO4462" s="14"/>
      <c r="AP4462" s="14"/>
      <c r="AQ4462" s="14"/>
      <c r="AR4462" s="14"/>
      <c r="AS4462" s="14"/>
      <c r="AT4462" s="14">
        <v>2</v>
      </c>
      <c r="AU4462" s="14"/>
      <c r="AV4462" s="14"/>
      <c r="AW4462" s="14"/>
      <c r="AX4462" s="14"/>
      <c r="AY4462" s="14"/>
      <c r="AZ4462" s="14"/>
      <c r="BA4462" s="14"/>
      <c r="BB4462" s="14"/>
      <c r="BC4462" s="14"/>
      <c r="BD4462" s="14"/>
      <c r="BE4462" s="14"/>
      <c r="BF4462" s="14"/>
      <c r="BG4462" s="14"/>
      <c r="BH4462" s="14"/>
      <c r="BI4462" s="14"/>
    </row>
    <row r="4463" spans="1:61" x14ac:dyDescent="0.25">
      <c r="A4463">
        <v>4462</v>
      </c>
      <c r="B4463" s="3">
        <v>2025</v>
      </c>
      <c r="C4463" s="3">
        <v>8</v>
      </c>
      <c r="D4463" t="s">
        <v>21</v>
      </c>
      <c r="E4463" s="21">
        <v>45886.958008668982</v>
      </c>
      <c r="F4463" t="s">
        <v>110</v>
      </c>
      <c r="G4463" t="s">
        <v>110</v>
      </c>
      <c r="H4463" t="s">
        <v>80</v>
      </c>
      <c r="I4463" t="s">
        <v>80</v>
      </c>
      <c r="J4463" t="s">
        <v>97</v>
      </c>
      <c r="K4463" t="s">
        <v>97</v>
      </c>
      <c r="L4463" t="s">
        <v>38</v>
      </c>
      <c r="M4463" t="s">
        <v>38</v>
      </c>
      <c r="N4463" t="s">
        <v>822</v>
      </c>
      <c r="O4463" t="s">
        <v>11649</v>
      </c>
      <c r="P4463" t="s">
        <v>13171</v>
      </c>
      <c r="Q4463" t="s">
        <v>13172</v>
      </c>
      <c r="S4463" t="s">
        <v>822</v>
      </c>
      <c r="T4463" s="4">
        <v>670</v>
      </c>
      <c r="U4463" s="4">
        <v>4</v>
      </c>
      <c r="V4463" s="3">
        <v>1</v>
      </c>
      <c r="W4463" t="s">
        <v>208</v>
      </c>
      <c r="X4463" t="s">
        <v>272</v>
      </c>
      <c r="Y4463">
        <v>548</v>
      </c>
      <c r="Z4463" s="14"/>
      <c r="AA4463" s="14"/>
      <c r="AB4463" s="14">
        <v>2</v>
      </c>
      <c r="AC4463" s="14"/>
      <c r="AD4463" s="14"/>
      <c r="AE4463" s="14"/>
      <c r="AF4463" s="14"/>
      <c r="AG4463" s="14"/>
      <c r="AH4463" s="14"/>
      <c r="AI4463" s="14">
        <v>2</v>
      </c>
      <c r="AJ4463" s="14"/>
      <c r="AK4463" s="14"/>
      <c r="AL4463" s="14"/>
      <c r="AM4463" s="14"/>
      <c r="AN4463" s="14"/>
      <c r="AO4463" s="14"/>
      <c r="AP4463" s="14"/>
      <c r="AQ4463" s="14"/>
      <c r="AR4463" s="14"/>
      <c r="AS4463" s="14"/>
      <c r="AT4463" s="14"/>
      <c r="AU4463" s="14"/>
      <c r="AV4463" s="14"/>
      <c r="AW4463" s="14"/>
      <c r="AX4463" s="14"/>
      <c r="AY4463" s="14"/>
      <c r="AZ4463" s="14"/>
      <c r="BA4463" s="14"/>
      <c r="BB4463" s="14"/>
      <c r="BC4463" s="14"/>
      <c r="BD4463" s="14"/>
      <c r="BE4463" s="14"/>
      <c r="BF4463" s="14"/>
      <c r="BG4463" s="14"/>
      <c r="BH4463" s="14"/>
      <c r="BI4463" s="14"/>
    </row>
    <row r="4464" spans="1:61" x14ac:dyDescent="0.25">
      <c r="A4464">
        <v>4463</v>
      </c>
      <c r="B4464" s="3">
        <v>2025</v>
      </c>
      <c r="C4464" s="3">
        <v>8</v>
      </c>
      <c r="D4464" t="s">
        <v>21</v>
      </c>
      <c r="E4464" s="21">
        <v>45887.46836486111</v>
      </c>
      <c r="F4464" t="s">
        <v>110</v>
      </c>
      <c r="G4464" t="s">
        <v>110</v>
      </c>
      <c r="H4464" t="s">
        <v>78</v>
      </c>
      <c r="I4464" t="s">
        <v>78</v>
      </c>
      <c r="J4464" t="s">
        <v>98</v>
      </c>
      <c r="K4464" t="s">
        <v>98</v>
      </c>
      <c r="L4464" t="s">
        <v>33</v>
      </c>
      <c r="M4464" t="s">
        <v>33</v>
      </c>
      <c r="N4464" t="s">
        <v>3394</v>
      </c>
      <c r="O4464" t="s">
        <v>11649</v>
      </c>
      <c r="P4464" t="s">
        <v>13173</v>
      </c>
      <c r="Q4464" t="s">
        <v>13174</v>
      </c>
      <c r="R4464" t="s">
        <v>13175</v>
      </c>
      <c r="S4464" t="s">
        <v>13176</v>
      </c>
      <c r="T4464" s="4">
        <v>1100</v>
      </c>
      <c r="U4464" s="4">
        <v>6</v>
      </c>
      <c r="V4464" s="3">
        <v>1</v>
      </c>
      <c r="W4464" t="s">
        <v>208</v>
      </c>
      <c r="X4464" t="s">
        <v>272</v>
      </c>
      <c r="Y4464">
        <v>549</v>
      </c>
      <c r="Z4464" s="14">
        <v>1</v>
      </c>
      <c r="AA4464" s="14">
        <v>1</v>
      </c>
      <c r="AB4464" s="14">
        <v>1</v>
      </c>
      <c r="AC4464" s="14"/>
      <c r="AD4464" s="14"/>
      <c r="AE4464" s="14"/>
      <c r="AF4464" s="14"/>
      <c r="AG4464" s="14"/>
      <c r="AH4464" s="14"/>
      <c r="AI4464" s="14"/>
      <c r="AJ4464" s="14"/>
      <c r="AK4464" s="14">
        <v>1</v>
      </c>
      <c r="AL4464" s="14"/>
      <c r="AM4464" s="14"/>
      <c r="AN4464" s="14"/>
      <c r="AO4464" s="14"/>
      <c r="AP4464" s="14"/>
      <c r="AQ4464" s="14"/>
      <c r="AR4464" s="14"/>
      <c r="AS4464" s="14"/>
      <c r="AT4464" s="14">
        <v>1</v>
      </c>
      <c r="AU4464" s="14"/>
      <c r="AV4464" s="14"/>
      <c r="AW4464" s="14"/>
      <c r="AX4464" s="14"/>
      <c r="AY4464" s="14"/>
      <c r="AZ4464" s="14"/>
      <c r="BA4464" s="14">
        <v>1</v>
      </c>
      <c r="BB4464" s="14"/>
      <c r="BC4464" s="14"/>
      <c r="BD4464" s="14"/>
      <c r="BE4464" s="14"/>
      <c r="BF4464" s="14"/>
      <c r="BG4464" s="14"/>
      <c r="BH4464" s="14"/>
      <c r="BI4464" s="14"/>
    </row>
    <row r="4465" spans="1:61" x14ac:dyDescent="0.25">
      <c r="A4465">
        <v>4464</v>
      </c>
      <c r="B4465" s="3">
        <v>2025</v>
      </c>
      <c r="C4465" s="3">
        <v>8</v>
      </c>
      <c r="D4465" t="s">
        <v>21</v>
      </c>
      <c r="E4465" s="21">
        <v>45887.474804756937</v>
      </c>
      <c r="F4465" t="s">
        <v>110</v>
      </c>
      <c r="G4465" t="s">
        <v>110</v>
      </c>
      <c r="H4465" t="s">
        <v>80</v>
      </c>
      <c r="I4465" t="s">
        <v>80</v>
      </c>
      <c r="J4465" t="s">
        <v>98</v>
      </c>
      <c r="K4465" t="s">
        <v>98</v>
      </c>
      <c r="L4465" t="s">
        <v>33</v>
      </c>
      <c r="M4465" t="s">
        <v>33</v>
      </c>
      <c r="N4465" t="s">
        <v>5587</v>
      </c>
      <c r="O4465" t="s">
        <v>11649</v>
      </c>
      <c r="P4465" t="s">
        <v>13177</v>
      </c>
      <c r="Q4465" t="s">
        <v>13178</v>
      </c>
      <c r="R4465" t="s">
        <v>13179</v>
      </c>
      <c r="S4465" t="s">
        <v>13180</v>
      </c>
      <c r="T4465" s="4">
        <v>1000</v>
      </c>
      <c r="U4465" s="4">
        <v>10</v>
      </c>
      <c r="V4465" s="3">
        <v>1</v>
      </c>
      <c r="W4465" t="s">
        <v>208</v>
      </c>
      <c r="X4465" t="s">
        <v>272</v>
      </c>
      <c r="Y4465">
        <v>550</v>
      </c>
      <c r="Z4465" s="14"/>
      <c r="AA4465" s="14"/>
      <c r="AB4465" s="14"/>
      <c r="AC4465" s="14"/>
      <c r="AD4465" s="14"/>
      <c r="AE4465" s="14"/>
      <c r="AF4465" s="14"/>
      <c r="AG4465" s="14"/>
      <c r="AH4465" s="14"/>
      <c r="AI4465" s="14"/>
      <c r="AJ4465" s="14">
        <v>10</v>
      </c>
      <c r="AK4465" s="14"/>
      <c r="AL4465" s="14"/>
      <c r="AM4465" s="14"/>
      <c r="AN4465" s="14"/>
      <c r="AO4465" s="14"/>
      <c r="AP4465" s="14"/>
      <c r="AQ4465" s="14"/>
      <c r="AR4465" s="14"/>
      <c r="AS4465" s="14"/>
      <c r="AT4465" s="14"/>
      <c r="AU4465" s="14"/>
      <c r="AV4465" s="14"/>
      <c r="AW4465" s="14"/>
      <c r="AX4465" s="14"/>
      <c r="AY4465" s="14"/>
      <c r="AZ4465" s="14"/>
      <c r="BA4465" s="14"/>
      <c r="BB4465" s="14"/>
      <c r="BC4465" s="14"/>
      <c r="BD4465" s="14"/>
      <c r="BE4465" s="14"/>
      <c r="BF4465" s="14"/>
      <c r="BG4465" s="14"/>
      <c r="BH4465" s="14"/>
      <c r="BI4465" s="14"/>
    </row>
    <row r="4466" spans="1:61" x14ac:dyDescent="0.25">
      <c r="A4466">
        <v>4465</v>
      </c>
      <c r="B4466" s="3">
        <v>2025</v>
      </c>
      <c r="C4466" s="3">
        <v>8</v>
      </c>
      <c r="D4466" t="s">
        <v>21</v>
      </c>
      <c r="E4466" s="21">
        <v>45887.493107662027</v>
      </c>
      <c r="F4466" t="s">
        <v>110</v>
      </c>
      <c r="G4466" t="s">
        <v>110</v>
      </c>
      <c r="H4466" t="s">
        <v>78</v>
      </c>
      <c r="I4466" t="s">
        <v>78</v>
      </c>
      <c r="J4466" t="s">
        <v>98</v>
      </c>
      <c r="K4466" t="s">
        <v>98</v>
      </c>
      <c r="L4466" t="s">
        <v>32</v>
      </c>
      <c r="M4466" t="s">
        <v>32</v>
      </c>
      <c r="N4466" t="s">
        <v>809</v>
      </c>
      <c r="O4466" t="s">
        <v>11649</v>
      </c>
      <c r="P4466" t="s">
        <v>13181</v>
      </c>
      <c r="Q4466" t="s">
        <v>13182</v>
      </c>
      <c r="S4466" t="s">
        <v>13183</v>
      </c>
      <c r="T4466" s="4">
        <v>1840</v>
      </c>
      <c r="U4466" s="4">
        <v>12</v>
      </c>
      <c r="V4466" s="3">
        <v>1</v>
      </c>
      <c r="W4466" t="s">
        <v>208</v>
      </c>
      <c r="X4466" t="s">
        <v>272</v>
      </c>
      <c r="Y4466">
        <v>551</v>
      </c>
      <c r="Z4466" s="14"/>
      <c r="AA4466" s="14"/>
      <c r="AB4466" s="14"/>
      <c r="AC4466" s="14"/>
      <c r="AD4466" s="14"/>
      <c r="AE4466" s="14"/>
      <c r="AF4466" s="14"/>
      <c r="AG4466" s="14"/>
      <c r="AH4466" s="14"/>
      <c r="AI4466" s="14"/>
      <c r="AJ4466" s="14"/>
      <c r="AK4466" s="14"/>
      <c r="AL4466" s="14"/>
      <c r="AM4466" s="14"/>
      <c r="AN4466" s="14">
        <v>4</v>
      </c>
      <c r="AO4466" s="14">
        <v>2</v>
      </c>
      <c r="AP4466" s="14">
        <v>2</v>
      </c>
      <c r="AQ4466" s="14"/>
      <c r="AR4466" s="14"/>
      <c r="AS4466" s="14"/>
      <c r="AT4466" s="14"/>
      <c r="AU4466" s="14"/>
      <c r="AV4466" s="14"/>
      <c r="AW4466" s="14"/>
      <c r="AX4466" s="14"/>
      <c r="AY4466" s="14"/>
      <c r="AZ4466" s="14"/>
      <c r="BA4466" s="14"/>
      <c r="BB4466" s="14"/>
      <c r="BC4466" s="14">
        <v>2</v>
      </c>
      <c r="BD4466" s="14"/>
      <c r="BE4466" s="14"/>
      <c r="BF4466" s="14"/>
      <c r="BG4466" s="14"/>
      <c r="BH4466" s="14">
        <v>2</v>
      </c>
      <c r="BI4466" s="14"/>
    </row>
    <row r="4467" spans="1:61" x14ac:dyDescent="0.25">
      <c r="A4467">
        <v>4466</v>
      </c>
      <c r="B4467" s="3">
        <v>2025</v>
      </c>
      <c r="C4467" s="3">
        <v>8</v>
      </c>
      <c r="D4467" t="s">
        <v>21</v>
      </c>
      <c r="E4467" s="21">
        <v>45887.493227523148</v>
      </c>
      <c r="F4467" t="s">
        <v>111</v>
      </c>
      <c r="G4467" t="s">
        <v>111</v>
      </c>
      <c r="H4467" t="s">
        <v>78</v>
      </c>
      <c r="I4467" t="s">
        <v>78</v>
      </c>
      <c r="J4467" t="s">
        <v>97</v>
      </c>
      <c r="K4467" t="s">
        <v>97</v>
      </c>
      <c r="L4467" t="s">
        <v>38</v>
      </c>
      <c r="M4467" t="s">
        <v>38</v>
      </c>
      <c r="N4467" t="s">
        <v>542</v>
      </c>
      <c r="O4467" t="s">
        <v>11649</v>
      </c>
      <c r="P4467" t="s">
        <v>11782</v>
      </c>
      <c r="Q4467" t="s">
        <v>11783</v>
      </c>
      <c r="S4467" t="s">
        <v>11784</v>
      </c>
      <c r="T4467" s="4">
        <v>200</v>
      </c>
      <c r="U4467" s="4">
        <v>8</v>
      </c>
      <c r="V4467" s="3">
        <v>1</v>
      </c>
      <c r="W4467" t="s">
        <v>208</v>
      </c>
      <c r="X4467" t="s">
        <v>272</v>
      </c>
      <c r="Y4467">
        <v>552</v>
      </c>
      <c r="Z4467" s="14"/>
      <c r="AA4467" s="14"/>
      <c r="AB4467" s="14"/>
      <c r="AC4467" s="14"/>
      <c r="AD4467" s="14"/>
      <c r="AE4467" s="14"/>
      <c r="AF4467" s="14"/>
      <c r="AG4467" s="14"/>
      <c r="AH4467" s="14"/>
      <c r="AI4467" s="14"/>
      <c r="AJ4467" s="14"/>
      <c r="AK4467" s="14"/>
      <c r="AL4467" s="14">
        <v>8</v>
      </c>
      <c r="AM4467" s="14"/>
      <c r="AN4467" s="14"/>
      <c r="AO4467" s="14"/>
      <c r="AP4467" s="14"/>
      <c r="AQ4467" s="14"/>
      <c r="AR4467" s="14"/>
      <c r="AS4467" s="14"/>
      <c r="AT4467" s="14"/>
      <c r="AU4467" s="14"/>
      <c r="AV4467" s="14"/>
      <c r="AW4467" s="14"/>
      <c r="AX4467" s="14"/>
      <c r="AY4467" s="14"/>
      <c r="AZ4467" s="14"/>
      <c r="BA4467" s="14"/>
      <c r="BB4467" s="14"/>
      <c r="BC4467" s="14"/>
      <c r="BD4467" s="14"/>
      <c r="BE4467" s="14"/>
      <c r="BF4467" s="14"/>
      <c r="BG4467" s="14"/>
      <c r="BH4467" s="14"/>
      <c r="BI4467" s="14"/>
    </row>
    <row r="4468" spans="1:61" x14ac:dyDescent="0.25">
      <c r="A4468">
        <v>4467</v>
      </c>
      <c r="B4468" s="3">
        <v>2025</v>
      </c>
      <c r="C4468" s="3">
        <v>8</v>
      </c>
      <c r="D4468" t="s">
        <v>21</v>
      </c>
      <c r="E4468" s="21">
        <v>45887.507041122677</v>
      </c>
      <c r="F4468" t="s">
        <v>110</v>
      </c>
      <c r="G4468" t="s">
        <v>110</v>
      </c>
      <c r="H4468" t="s">
        <v>80</v>
      </c>
      <c r="I4468" t="s">
        <v>80</v>
      </c>
      <c r="J4468" t="s">
        <v>98</v>
      </c>
      <c r="K4468" t="s">
        <v>98</v>
      </c>
      <c r="L4468" t="s">
        <v>33</v>
      </c>
      <c r="M4468" t="s">
        <v>33</v>
      </c>
      <c r="N4468" t="s">
        <v>654</v>
      </c>
      <c r="O4468" t="s">
        <v>11649</v>
      </c>
      <c r="P4468" t="s">
        <v>2670</v>
      </c>
      <c r="Q4468" t="s">
        <v>13184</v>
      </c>
      <c r="R4468" t="s">
        <v>13185</v>
      </c>
      <c r="S4468" t="s">
        <v>13186</v>
      </c>
      <c r="T4468" s="4">
        <v>150</v>
      </c>
      <c r="U4468" s="4">
        <v>6</v>
      </c>
      <c r="V4468" s="3">
        <v>1</v>
      </c>
      <c r="W4468" t="s">
        <v>208</v>
      </c>
      <c r="X4468" t="s">
        <v>272</v>
      </c>
      <c r="Y4468">
        <v>553</v>
      </c>
      <c r="Z4468" s="14"/>
      <c r="AA4468" s="14"/>
      <c r="AB4468" s="14"/>
      <c r="AC4468" s="14"/>
      <c r="AD4468" s="14"/>
      <c r="AE4468" s="14"/>
      <c r="AF4468" s="14"/>
      <c r="AG4468" s="14"/>
      <c r="AH4468" s="14"/>
      <c r="AI4468" s="14"/>
      <c r="AJ4468" s="14"/>
      <c r="AK4468" s="14"/>
      <c r="AL4468" s="14">
        <v>6</v>
      </c>
      <c r="AM4468" s="14"/>
      <c r="AN4468" s="14"/>
      <c r="AO4468" s="14"/>
      <c r="AP4468" s="14"/>
      <c r="AQ4468" s="14"/>
      <c r="AR4468" s="14"/>
      <c r="AS4468" s="14"/>
      <c r="AT4468" s="14"/>
      <c r="AU4468" s="14"/>
      <c r="AV4468" s="14"/>
      <c r="AW4468" s="14"/>
      <c r="AX4468" s="14"/>
      <c r="AY4468" s="14"/>
      <c r="AZ4468" s="14"/>
      <c r="BA4468" s="14"/>
      <c r="BB4468" s="14"/>
      <c r="BC4468" s="14"/>
      <c r="BD4468" s="14"/>
      <c r="BE4468" s="14"/>
      <c r="BF4468" s="14"/>
      <c r="BG4468" s="14"/>
      <c r="BH4468" s="14"/>
      <c r="BI4468" s="14"/>
    </row>
    <row r="4469" spans="1:61" x14ac:dyDescent="0.25">
      <c r="A4469">
        <v>4468</v>
      </c>
      <c r="B4469" s="3">
        <v>2025</v>
      </c>
      <c r="C4469" s="3">
        <v>8</v>
      </c>
      <c r="D4469" t="s">
        <v>21</v>
      </c>
      <c r="E4469" s="21">
        <v>45887.534035393517</v>
      </c>
      <c r="F4469" t="s">
        <v>110</v>
      </c>
      <c r="G4469" t="s">
        <v>110</v>
      </c>
      <c r="H4469" t="s">
        <v>78</v>
      </c>
      <c r="I4469" t="s">
        <v>78</v>
      </c>
      <c r="J4469" t="s">
        <v>8526</v>
      </c>
      <c r="K4469" t="s">
        <v>101</v>
      </c>
      <c r="L4469" t="s">
        <v>36</v>
      </c>
      <c r="M4469" t="s">
        <v>36</v>
      </c>
      <c r="N4469" t="s">
        <v>49</v>
      </c>
      <c r="O4469" t="s">
        <v>11649</v>
      </c>
      <c r="P4469" t="s">
        <v>13187</v>
      </c>
      <c r="Q4469" t="s">
        <v>13188</v>
      </c>
      <c r="S4469" t="s">
        <v>49</v>
      </c>
      <c r="T4469" s="4">
        <v>750</v>
      </c>
      <c r="U4469" s="4">
        <v>4</v>
      </c>
      <c r="V4469" s="3">
        <v>1</v>
      </c>
      <c r="W4469" t="s">
        <v>208</v>
      </c>
      <c r="X4469" t="s">
        <v>272</v>
      </c>
      <c r="Y4469">
        <v>554</v>
      </c>
      <c r="Z4469" s="14">
        <v>1</v>
      </c>
      <c r="AA4469" s="14"/>
      <c r="AB4469" s="14"/>
      <c r="AC4469" s="14">
        <v>1</v>
      </c>
      <c r="AD4469" s="14"/>
      <c r="AE4469" s="14"/>
      <c r="AF4469" s="14"/>
      <c r="AG4469" s="14"/>
      <c r="AH4469" s="14"/>
      <c r="AI4469" s="14"/>
      <c r="AJ4469" s="14"/>
      <c r="AK4469" s="14">
        <v>2</v>
      </c>
      <c r="AL4469" s="14"/>
      <c r="AM4469" s="14"/>
      <c r="AN4469" s="14"/>
      <c r="AO4469" s="14"/>
      <c r="AP4469" s="14"/>
      <c r="AQ4469" s="14"/>
      <c r="AR4469" s="14"/>
      <c r="AS4469" s="14"/>
      <c r="AT4469" s="14"/>
      <c r="AU4469" s="14"/>
      <c r="AV4469" s="14"/>
      <c r="AW4469" s="14"/>
      <c r="AX4469" s="14"/>
      <c r="AY4469" s="14"/>
      <c r="AZ4469" s="14"/>
      <c r="BA4469" s="14"/>
      <c r="BB4469" s="14"/>
      <c r="BC4469" s="14"/>
      <c r="BD4469" s="14"/>
      <c r="BE4469" s="14"/>
      <c r="BF4469" s="14"/>
      <c r="BG4469" s="14"/>
      <c r="BH4469" s="14"/>
      <c r="BI4469" s="14"/>
    </row>
    <row r="4470" spans="1:61" x14ac:dyDescent="0.25">
      <c r="A4470">
        <v>4469</v>
      </c>
      <c r="B4470" s="3">
        <v>2025</v>
      </c>
      <c r="C4470" s="3">
        <v>8</v>
      </c>
      <c r="D4470" t="s">
        <v>21</v>
      </c>
      <c r="E4470" s="21">
        <v>45887.651664837962</v>
      </c>
      <c r="F4470" t="s">
        <v>111</v>
      </c>
      <c r="G4470" t="s">
        <v>111</v>
      </c>
      <c r="H4470" t="s">
        <v>79</v>
      </c>
      <c r="I4470" t="s">
        <v>79</v>
      </c>
      <c r="J4470" t="s">
        <v>97</v>
      </c>
      <c r="K4470" t="s">
        <v>97</v>
      </c>
      <c r="L4470" t="s">
        <v>38</v>
      </c>
      <c r="M4470" t="s">
        <v>38</v>
      </c>
      <c r="N4470" t="s">
        <v>822</v>
      </c>
      <c r="O4470" t="s">
        <v>11649</v>
      </c>
      <c r="P4470" t="s">
        <v>13189</v>
      </c>
      <c r="Q4470" t="s">
        <v>13190</v>
      </c>
      <c r="S4470" t="s">
        <v>13191</v>
      </c>
      <c r="T4470" s="4">
        <v>950</v>
      </c>
      <c r="U4470" s="4">
        <v>4</v>
      </c>
      <c r="V4470" s="3">
        <v>1</v>
      </c>
      <c r="W4470" t="s">
        <v>208</v>
      </c>
      <c r="X4470" t="s">
        <v>272</v>
      </c>
      <c r="Y4470">
        <v>555</v>
      </c>
      <c r="Z4470" s="14">
        <v>1</v>
      </c>
      <c r="AA4470" s="14">
        <v>1</v>
      </c>
      <c r="AB4470" s="14"/>
      <c r="AC4470" s="14"/>
      <c r="AD4470" s="14"/>
      <c r="AE4470" s="14"/>
      <c r="AF4470" s="14"/>
      <c r="AG4470" s="14"/>
      <c r="AH4470" s="14"/>
      <c r="AI4470" s="14"/>
      <c r="AJ4470" s="14"/>
      <c r="AK4470" s="14">
        <v>1</v>
      </c>
      <c r="AL4470" s="14"/>
      <c r="AM4470" s="14"/>
      <c r="AN4470" s="14"/>
      <c r="AO4470" s="14"/>
      <c r="AP4470" s="14"/>
      <c r="AQ4470" s="14"/>
      <c r="AR4470" s="14"/>
      <c r="AS4470" s="14"/>
      <c r="AT4470" s="14"/>
      <c r="AU4470" s="14"/>
      <c r="AV4470" s="14"/>
      <c r="AW4470" s="14"/>
      <c r="AX4470" s="14"/>
      <c r="AY4470" s="14"/>
      <c r="AZ4470" s="14"/>
      <c r="BA4470" s="14">
        <v>1</v>
      </c>
      <c r="BB4470" s="14"/>
      <c r="BC4470" s="14"/>
      <c r="BD4470" s="14"/>
      <c r="BE4470" s="14"/>
      <c r="BF4470" s="14"/>
      <c r="BG4470" s="14"/>
      <c r="BH4470" s="14"/>
      <c r="BI4470" s="14"/>
    </row>
    <row r="4471" spans="1:61" x14ac:dyDescent="0.25">
      <c r="A4471">
        <v>4470</v>
      </c>
      <c r="B4471" s="3">
        <v>2025</v>
      </c>
      <c r="C4471" s="3">
        <v>8</v>
      </c>
      <c r="D4471" t="s">
        <v>21</v>
      </c>
      <c r="E4471" s="21">
        <v>45887.656986793983</v>
      </c>
      <c r="F4471" t="s">
        <v>111</v>
      </c>
      <c r="G4471" t="s">
        <v>111</v>
      </c>
      <c r="H4471" t="s">
        <v>78</v>
      </c>
      <c r="I4471" t="s">
        <v>78</v>
      </c>
      <c r="J4471" t="s">
        <v>97</v>
      </c>
      <c r="K4471" t="s">
        <v>97</v>
      </c>
      <c r="L4471" t="s">
        <v>37</v>
      </c>
      <c r="M4471" t="s">
        <v>37</v>
      </c>
      <c r="N4471" t="s">
        <v>1807</v>
      </c>
      <c r="O4471" t="s">
        <v>11649</v>
      </c>
      <c r="P4471" t="s">
        <v>13192</v>
      </c>
      <c r="Q4471" t="s">
        <v>13193</v>
      </c>
      <c r="S4471" t="s">
        <v>1807</v>
      </c>
      <c r="T4471" s="4">
        <v>650</v>
      </c>
      <c r="U4471" s="4">
        <v>4</v>
      </c>
      <c r="V4471" s="3">
        <v>1</v>
      </c>
      <c r="W4471" t="s">
        <v>208</v>
      </c>
      <c r="X4471" t="s">
        <v>272</v>
      </c>
      <c r="Y4471">
        <v>556</v>
      </c>
      <c r="Z4471" s="14"/>
      <c r="AA4471" s="14"/>
      <c r="AB4471" s="14"/>
      <c r="AC4471" s="14"/>
      <c r="AD4471" s="14"/>
      <c r="AE4471" s="14"/>
      <c r="AF4471" s="14"/>
      <c r="AG4471" s="14"/>
      <c r="AH4471" s="14">
        <v>2</v>
      </c>
      <c r="AI4471" s="14">
        <v>2</v>
      </c>
      <c r="AJ4471" s="14"/>
      <c r="AK4471" s="14"/>
      <c r="AL4471" s="14"/>
      <c r="AM4471" s="14"/>
      <c r="AN4471" s="14"/>
      <c r="AO4471" s="14"/>
      <c r="AP4471" s="14"/>
      <c r="AQ4471" s="14"/>
      <c r="AR4471" s="14"/>
      <c r="AS4471" s="14"/>
      <c r="AT4471" s="14"/>
      <c r="AU4471" s="14"/>
      <c r="AV4471" s="14"/>
      <c r="AW4471" s="14"/>
      <c r="AX4471" s="14"/>
      <c r="AY4471" s="14"/>
      <c r="AZ4471" s="14"/>
      <c r="BA4471" s="14"/>
      <c r="BB4471" s="14"/>
      <c r="BC4471" s="14"/>
      <c r="BD4471" s="14"/>
      <c r="BE4471" s="14"/>
      <c r="BF4471" s="14"/>
      <c r="BG4471" s="14"/>
      <c r="BH4471" s="14"/>
      <c r="BI4471" s="14"/>
    </row>
    <row r="4472" spans="1:61" x14ac:dyDescent="0.25">
      <c r="A4472">
        <v>4471</v>
      </c>
      <c r="B4472" s="3">
        <v>2025</v>
      </c>
      <c r="C4472" s="3">
        <v>8</v>
      </c>
      <c r="D4472" t="s">
        <v>21</v>
      </c>
      <c r="E4472" s="21">
        <v>45887.667152974544</v>
      </c>
      <c r="F4472" t="s">
        <v>111</v>
      </c>
      <c r="G4472" t="s">
        <v>111</v>
      </c>
      <c r="H4472" t="s">
        <v>79</v>
      </c>
      <c r="I4472" t="s">
        <v>79</v>
      </c>
      <c r="J4472" t="s">
        <v>97</v>
      </c>
      <c r="K4472" t="s">
        <v>97</v>
      </c>
      <c r="L4472" t="s">
        <v>37</v>
      </c>
      <c r="M4472" t="s">
        <v>37</v>
      </c>
      <c r="N4472" t="s">
        <v>1807</v>
      </c>
      <c r="O4472" t="s">
        <v>11649</v>
      </c>
      <c r="P4472" t="s">
        <v>13194</v>
      </c>
      <c r="Q4472" t="s">
        <v>13195</v>
      </c>
      <c r="S4472" t="s">
        <v>1807</v>
      </c>
      <c r="T4472" s="4">
        <v>1100</v>
      </c>
      <c r="U4472" s="4">
        <v>6</v>
      </c>
      <c r="V4472" s="3">
        <v>1</v>
      </c>
      <c r="W4472" t="s">
        <v>208</v>
      </c>
      <c r="X4472" t="s">
        <v>272</v>
      </c>
      <c r="Y4472">
        <v>557</v>
      </c>
      <c r="Z4472" s="14">
        <v>1</v>
      </c>
      <c r="AA4472" s="14">
        <v>1</v>
      </c>
      <c r="AB4472" s="14">
        <v>1</v>
      </c>
      <c r="AC4472" s="14"/>
      <c r="AD4472" s="14"/>
      <c r="AE4472" s="14"/>
      <c r="AF4472" s="14"/>
      <c r="AG4472" s="14"/>
      <c r="AH4472" s="14"/>
      <c r="AI4472" s="14"/>
      <c r="AJ4472" s="14"/>
      <c r="AK4472" s="14">
        <v>1</v>
      </c>
      <c r="AL4472" s="14"/>
      <c r="AM4472" s="14"/>
      <c r="AN4472" s="14"/>
      <c r="AO4472" s="14"/>
      <c r="AP4472" s="14"/>
      <c r="AQ4472" s="14"/>
      <c r="AR4472" s="14"/>
      <c r="AS4472" s="14"/>
      <c r="AT4472" s="14">
        <v>1</v>
      </c>
      <c r="AU4472" s="14"/>
      <c r="AV4472" s="14"/>
      <c r="AW4472" s="14"/>
      <c r="AX4472" s="14"/>
      <c r="AY4472" s="14"/>
      <c r="AZ4472" s="14"/>
      <c r="BA4472" s="14">
        <v>1</v>
      </c>
      <c r="BB4472" s="14"/>
      <c r="BC4472" s="14"/>
      <c r="BD4472" s="14"/>
      <c r="BE4472" s="14"/>
      <c r="BF4472" s="14"/>
      <c r="BG4472" s="14"/>
      <c r="BH4472" s="14"/>
      <c r="BI4472" s="14"/>
    </row>
    <row r="4473" spans="1:61" x14ac:dyDescent="0.25">
      <c r="A4473">
        <v>4472</v>
      </c>
      <c r="B4473" s="3">
        <v>2025</v>
      </c>
      <c r="C4473" s="3">
        <v>8</v>
      </c>
      <c r="D4473" t="s">
        <v>21</v>
      </c>
      <c r="E4473" s="21">
        <v>45887.675062719907</v>
      </c>
      <c r="F4473" t="s">
        <v>111</v>
      </c>
      <c r="G4473" t="s">
        <v>111</v>
      </c>
      <c r="H4473" t="s">
        <v>79</v>
      </c>
      <c r="I4473" t="s">
        <v>79</v>
      </c>
      <c r="J4473" t="s">
        <v>98</v>
      </c>
      <c r="K4473" t="s">
        <v>98</v>
      </c>
      <c r="L4473" t="s">
        <v>32</v>
      </c>
      <c r="M4473" t="s">
        <v>32</v>
      </c>
      <c r="N4473" t="s">
        <v>6512</v>
      </c>
      <c r="O4473" t="s">
        <v>11649</v>
      </c>
      <c r="P4473" t="s">
        <v>13196</v>
      </c>
      <c r="Q4473" t="s">
        <v>13197</v>
      </c>
      <c r="S4473" t="s">
        <v>13198</v>
      </c>
      <c r="T4473" s="4">
        <v>1830</v>
      </c>
      <c r="U4473" s="4">
        <v>10</v>
      </c>
      <c r="V4473" s="3">
        <v>1</v>
      </c>
      <c r="W4473" t="s">
        <v>208</v>
      </c>
      <c r="X4473" t="s">
        <v>272</v>
      </c>
      <c r="Y4473">
        <v>558</v>
      </c>
      <c r="Z4473" s="14"/>
      <c r="AA4473" s="14">
        <v>4</v>
      </c>
      <c r="AB4473" s="14">
        <v>2</v>
      </c>
      <c r="AC4473" s="14"/>
      <c r="AD4473" s="14"/>
      <c r="AE4473" s="14"/>
      <c r="AF4473" s="14"/>
      <c r="AG4473" s="14"/>
      <c r="AH4473" s="14"/>
      <c r="AI4473" s="14">
        <v>2</v>
      </c>
      <c r="AJ4473" s="14"/>
      <c r="AK4473" s="14"/>
      <c r="AL4473" s="14"/>
      <c r="AM4473" s="14">
        <v>2</v>
      </c>
      <c r="AN4473" s="14"/>
      <c r="AO4473" s="14"/>
      <c r="AP4473" s="14"/>
      <c r="AQ4473" s="14"/>
      <c r="AR4473" s="14"/>
      <c r="AS4473" s="14"/>
      <c r="AT4473" s="14"/>
      <c r="AU4473" s="14"/>
      <c r="AV4473" s="14"/>
      <c r="AW4473" s="14"/>
      <c r="AX4473" s="14"/>
      <c r="AY4473" s="14"/>
      <c r="AZ4473" s="14"/>
      <c r="BA4473" s="14"/>
      <c r="BB4473" s="14"/>
      <c r="BC4473" s="14"/>
      <c r="BD4473" s="14"/>
      <c r="BE4473" s="14"/>
      <c r="BF4473" s="14"/>
      <c r="BG4473" s="14"/>
      <c r="BH4473" s="14"/>
      <c r="BI4473" s="14"/>
    </row>
    <row r="4474" spans="1:61" x14ac:dyDescent="0.25">
      <c r="A4474">
        <v>4473</v>
      </c>
      <c r="B4474" s="3">
        <v>2025</v>
      </c>
      <c r="C4474" s="3">
        <v>8</v>
      </c>
      <c r="D4474" t="s">
        <v>21</v>
      </c>
      <c r="E4474" s="21">
        <v>45887.697247881937</v>
      </c>
      <c r="F4474" t="s">
        <v>111</v>
      </c>
      <c r="G4474" t="s">
        <v>111</v>
      </c>
      <c r="H4474" t="s">
        <v>79</v>
      </c>
      <c r="I4474" t="s">
        <v>79</v>
      </c>
      <c r="J4474" t="s">
        <v>98</v>
      </c>
      <c r="K4474" t="s">
        <v>98</v>
      </c>
      <c r="L4474" t="s">
        <v>32</v>
      </c>
      <c r="M4474" t="s">
        <v>32</v>
      </c>
      <c r="N4474" t="s">
        <v>974</v>
      </c>
      <c r="O4474" t="s">
        <v>11649</v>
      </c>
      <c r="P4474" t="s">
        <v>13199</v>
      </c>
      <c r="Q4474" t="s">
        <v>13200</v>
      </c>
      <c r="S4474" t="s">
        <v>13201</v>
      </c>
      <c r="T4474" s="4">
        <v>950</v>
      </c>
      <c r="U4474" s="4">
        <v>5</v>
      </c>
      <c r="V4474" s="3">
        <v>1</v>
      </c>
      <c r="W4474" t="s">
        <v>208</v>
      </c>
      <c r="X4474" t="s">
        <v>272</v>
      </c>
      <c r="Y4474">
        <v>559</v>
      </c>
      <c r="Z4474" s="14">
        <v>1</v>
      </c>
      <c r="AA4474" s="14">
        <v>1</v>
      </c>
      <c r="AB4474" s="14"/>
      <c r="AC4474" s="14"/>
      <c r="AD4474" s="14"/>
      <c r="AE4474" s="14"/>
      <c r="AF4474" s="14"/>
      <c r="AG4474" s="14"/>
      <c r="AH4474" s="14"/>
      <c r="AI4474" s="14"/>
      <c r="AJ4474" s="14"/>
      <c r="AK4474" s="14">
        <v>1</v>
      </c>
      <c r="AL4474" s="14"/>
      <c r="AM4474" s="14"/>
      <c r="AN4474" s="14"/>
      <c r="AO4474" s="14"/>
      <c r="AP4474" s="14"/>
      <c r="AQ4474" s="14"/>
      <c r="AR4474" s="14"/>
      <c r="AS4474" s="14"/>
      <c r="AT4474" s="14">
        <v>1</v>
      </c>
      <c r="AU4474" s="14"/>
      <c r="AV4474" s="14"/>
      <c r="AW4474" s="14"/>
      <c r="AX4474" s="14"/>
      <c r="AY4474" s="14"/>
      <c r="AZ4474" s="14"/>
      <c r="BA4474" s="14">
        <v>1</v>
      </c>
      <c r="BB4474" s="14"/>
      <c r="BC4474" s="14"/>
      <c r="BD4474" s="14"/>
      <c r="BE4474" s="14"/>
      <c r="BF4474" s="14"/>
      <c r="BG4474" s="14"/>
      <c r="BH4474" s="14"/>
      <c r="BI4474" s="14"/>
    </row>
    <row r="4475" spans="1:61" x14ac:dyDescent="0.25">
      <c r="A4475">
        <v>4474</v>
      </c>
      <c r="B4475" s="3">
        <v>2025</v>
      </c>
      <c r="C4475" s="3">
        <v>8</v>
      </c>
      <c r="D4475" t="s">
        <v>21</v>
      </c>
      <c r="E4475" s="21">
        <v>45887.701874317128</v>
      </c>
      <c r="F4475" t="s">
        <v>111</v>
      </c>
      <c r="G4475" t="s">
        <v>111</v>
      </c>
      <c r="H4475" t="s">
        <v>79</v>
      </c>
      <c r="I4475" t="s">
        <v>79</v>
      </c>
      <c r="J4475" t="s">
        <v>98</v>
      </c>
      <c r="K4475" t="s">
        <v>98</v>
      </c>
      <c r="L4475" t="s">
        <v>32</v>
      </c>
      <c r="M4475" t="s">
        <v>32</v>
      </c>
      <c r="N4475" t="s">
        <v>658</v>
      </c>
      <c r="O4475" t="s">
        <v>11649</v>
      </c>
      <c r="P4475" t="s">
        <v>13202</v>
      </c>
      <c r="Q4475" t="s">
        <v>13203</v>
      </c>
      <c r="S4475" t="s">
        <v>13204</v>
      </c>
      <c r="T4475" s="4">
        <v>1100</v>
      </c>
      <c r="U4475" s="4">
        <v>6</v>
      </c>
      <c r="V4475" s="3">
        <v>1</v>
      </c>
      <c r="W4475" t="s">
        <v>208</v>
      </c>
      <c r="X4475" t="s">
        <v>272</v>
      </c>
      <c r="Y4475">
        <v>560</v>
      </c>
      <c r="Z4475" s="14">
        <v>1</v>
      </c>
      <c r="AA4475" s="14">
        <v>1</v>
      </c>
      <c r="AB4475" s="14">
        <v>1</v>
      </c>
      <c r="AC4475" s="14"/>
      <c r="AD4475" s="14"/>
      <c r="AE4475" s="14"/>
      <c r="AF4475" s="14"/>
      <c r="AG4475" s="14"/>
      <c r="AH4475" s="14"/>
      <c r="AI4475" s="14"/>
      <c r="AJ4475" s="14"/>
      <c r="AK4475" s="14">
        <v>1</v>
      </c>
      <c r="AL4475" s="14"/>
      <c r="AM4475" s="14">
        <v>1</v>
      </c>
      <c r="AN4475" s="14"/>
      <c r="AO4475" s="14"/>
      <c r="AP4475" s="14"/>
      <c r="AQ4475" s="14"/>
      <c r="AR4475" s="14"/>
      <c r="AS4475" s="14"/>
      <c r="AT4475" s="14"/>
      <c r="AU4475" s="14"/>
      <c r="AV4475" s="14"/>
      <c r="AW4475" s="14"/>
      <c r="AX4475" s="14"/>
      <c r="AY4475" s="14"/>
      <c r="AZ4475" s="14"/>
      <c r="BA4475" s="14">
        <v>1</v>
      </c>
      <c r="BB4475" s="14"/>
      <c r="BC4475" s="14"/>
      <c r="BD4475" s="14"/>
      <c r="BE4475" s="14"/>
      <c r="BF4475" s="14"/>
      <c r="BG4475" s="14"/>
      <c r="BH4475" s="14"/>
      <c r="BI4475" s="14"/>
    </row>
    <row r="4476" spans="1:61" x14ac:dyDescent="0.25">
      <c r="A4476">
        <v>4475</v>
      </c>
      <c r="B4476" s="3">
        <v>2025</v>
      </c>
      <c r="C4476" s="3">
        <v>8</v>
      </c>
      <c r="D4476" t="s">
        <v>21</v>
      </c>
      <c r="E4476" s="21">
        <v>45887.707657673607</v>
      </c>
      <c r="F4476" t="s">
        <v>111</v>
      </c>
      <c r="G4476" t="s">
        <v>111</v>
      </c>
      <c r="H4476" t="s">
        <v>79</v>
      </c>
      <c r="I4476" t="s">
        <v>79</v>
      </c>
      <c r="J4476" t="s">
        <v>98</v>
      </c>
      <c r="K4476" t="s">
        <v>98</v>
      </c>
      <c r="L4476" t="s">
        <v>33</v>
      </c>
      <c r="M4476" t="s">
        <v>33</v>
      </c>
      <c r="N4476" t="s">
        <v>4363</v>
      </c>
      <c r="O4476" t="s">
        <v>11649</v>
      </c>
      <c r="P4476" t="s">
        <v>13205</v>
      </c>
      <c r="Q4476" t="s">
        <v>13206</v>
      </c>
      <c r="S4476" t="s">
        <v>13207</v>
      </c>
      <c r="T4476" s="4">
        <v>1100</v>
      </c>
      <c r="U4476" s="4">
        <v>6</v>
      </c>
      <c r="V4476" s="3">
        <v>1</v>
      </c>
      <c r="W4476" t="s">
        <v>208</v>
      </c>
      <c r="X4476" t="s">
        <v>272</v>
      </c>
      <c r="Y4476">
        <v>561</v>
      </c>
      <c r="Z4476" s="14">
        <v>1</v>
      </c>
      <c r="AA4476" s="14">
        <v>1</v>
      </c>
      <c r="AB4476" s="14"/>
      <c r="AC4476" s="14"/>
      <c r="AD4476" s="14"/>
      <c r="AE4476" s="14"/>
      <c r="AF4476" s="14"/>
      <c r="AG4476" s="14"/>
      <c r="AH4476" s="14">
        <v>1</v>
      </c>
      <c r="AI4476" s="14"/>
      <c r="AJ4476" s="14"/>
      <c r="AK4476" s="14">
        <v>1</v>
      </c>
      <c r="AL4476" s="14"/>
      <c r="AM4476" s="14">
        <v>1</v>
      </c>
      <c r="AN4476" s="14"/>
      <c r="AO4476" s="14"/>
      <c r="AP4476" s="14"/>
      <c r="AQ4476" s="14"/>
      <c r="AR4476" s="14"/>
      <c r="AS4476" s="14"/>
      <c r="AT4476" s="14"/>
      <c r="AU4476" s="14"/>
      <c r="AV4476" s="14"/>
      <c r="AW4476" s="14"/>
      <c r="AX4476" s="14"/>
      <c r="AY4476" s="14"/>
      <c r="AZ4476" s="14"/>
      <c r="BA4476" s="14">
        <v>1</v>
      </c>
      <c r="BB4476" s="14"/>
      <c r="BC4476" s="14"/>
      <c r="BD4476" s="14"/>
      <c r="BE4476" s="14"/>
      <c r="BF4476" s="14"/>
      <c r="BG4476" s="14"/>
      <c r="BH4476" s="14"/>
      <c r="BI4476" s="14"/>
    </row>
    <row r="4477" spans="1:61" x14ac:dyDescent="0.25">
      <c r="A4477">
        <v>4476</v>
      </c>
      <c r="B4477" s="3">
        <v>2025</v>
      </c>
      <c r="C4477" s="3">
        <v>8</v>
      </c>
      <c r="D4477" t="s">
        <v>21</v>
      </c>
      <c r="E4477" s="21">
        <v>45887.714172164349</v>
      </c>
      <c r="F4477" t="s">
        <v>111</v>
      </c>
      <c r="G4477" t="s">
        <v>111</v>
      </c>
      <c r="H4477" t="s">
        <v>79</v>
      </c>
      <c r="I4477" t="s">
        <v>79</v>
      </c>
      <c r="J4477" t="s">
        <v>98</v>
      </c>
      <c r="K4477" t="s">
        <v>98</v>
      </c>
      <c r="L4477" t="s">
        <v>33</v>
      </c>
      <c r="M4477" t="s">
        <v>33</v>
      </c>
      <c r="N4477" t="s">
        <v>654</v>
      </c>
      <c r="O4477" t="s">
        <v>11649</v>
      </c>
      <c r="P4477" t="s">
        <v>13208</v>
      </c>
      <c r="Q4477" t="s">
        <v>13209</v>
      </c>
      <c r="S4477" t="s">
        <v>13210</v>
      </c>
      <c r="T4477" s="4">
        <v>150</v>
      </c>
      <c r="U4477" s="4">
        <v>3</v>
      </c>
      <c r="V4477" s="3">
        <v>1</v>
      </c>
      <c r="W4477" t="s">
        <v>208</v>
      </c>
      <c r="X4477" t="s">
        <v>272</v>
      </c>
      <c r="Y4477">
        <v>562</v>
      </c>
      <c r="Z4477" s="14"/>
      <c r="AA4477" s="14"/>
      <c r="AB4477" s="14"/>
      <c r="AC4477" s="14"/>
      <c r="AD4477" s="14"/>
      <c r="AE4477" s="14"/>
      <c r="AF4477" s="14"/>
      <c r="AG4477" s="14"/>
      <c r="AH4477" s="14"/>
      <c r="AI4477" s="14"/>
      <c r="AJ4477" s="14"/>
      <c r="AK4477" s="14"/>
      <c r="AL4477" s="14">
        <v>3</v>
      </c>
      <c r="AM4477" s="14"/>
      <c r="AN4477" s="14"/>
      <c r="AO4477" s="14"/>
      <c r="AP4477" s="14"/>
      <c r="AQ4477" s="14"/>
      <c r="AR4477" s="14"/>
      <c r="AS4477" s="14"/>
      <c r="AT4477" s="14"/>
      <c r="AU4477" s="14"/>
      <c r="AV4477" s="14"/>
      <c r="AW4477" s="14"/>
      <c r="AX4477" s="14"/>
      <c r="AY4477" s="14"/>
      <c r="AZ4477" s="14"/>
      <c r="BA4477" s="14"/>
      <c r="BB4477" s="14"/>
      <c r="BC4477" s="14"/>
      <c r="BD4477" s="14"/>
      <c r="BE4477" s="14"/>
      <c r="BF4477" s="14"/>
      <c r="BG4477" s="14"/>
      <c r="BH4477" s="14"/>
      <c r="BI4477" s="14"/>
    </row>
    <row r="4478" spans="1:61" x14ac:dyDescent="0.25">
      <c r="A4478">
        <v>4477</v>
      </c>
      <c r="B4478" s="3">
        <v>2025</v>
      </c>
      <c r="C4478" s="3">
        <v>8</v>
      </c>
      <c r="D4478" t="s">
        <v>21</v>
      </c>
      <c r="E4478" s="21">
        <v>45887.920887824082</v>
      </c>
      <c r="F4478" t="s">
        <v>110</v>
      </c>
      <c r="G4478" t="s">
        <v>110</v>
      </c>
      <c r="H4478" t="s">
        <v>79</v>
      </c>
      <c r="I4478" t="s">
        <v>79</v>
      </c>
      <c r="J4478" t="s">
        <v>98</v>
      </c>
      <c r="K4478" t="s">
        <v>98</v>
      </c>
      <c r="L4478" t="s">
        <v>32</v>
      </c>
      <c r="M4478" t="s">
        <v>32</v>
      </c>
      <c r="N4478" t="s">
        <v>658</v>
      </c>
      <c r="O4478" t="s">
        <v>11649</v>
      </c>
      <c r="P4478" t="s">
        <v>5745</v>
      </c>
      <c r="Q4478" t="s">
        <v>13211</v>
      </c>
      <c r="S4478" t="s">
        <v>13212</v>
      </c>
      <c r="T4478" s="4">
        <v>950</v>
      </c>
      <c r="U4478" s="4">
        <v>5</v>
      </c>
      <c r="V4478" s="3">
        <v>1</v>
      </c>
      <c r="W4478" t="s">
        <v>208</v>
      </c>
      <c r="X4478" t="s">
        <v>272</v>
      </c>
      <c r="Y4478">
        <v>563</v>
      </c>
      <c r="Z4478" s="14">
        <v>1</v>
      </c>
      <c r="AA4478" s="14">
        <v>1</v>
      </c>
      <c r="AB4478" s="14"/>
      <c r="AC4478" s="14"/>
      <c r="AD4478" s="14"/>
      <c r="AE4478" s="14"/>
      <c r="AF4478" s="14"/>
      <c r="AG4478" s="14"/>
      <c r="AH4478" s="14"/>
      <c r="AI4478" s="14"/>
      <c r="AJ4478" s="14"/>
      <c r="AK4478" s="14">
        <v>1</v>
      </c>
      <c r="AL4478" s="14"/>
      <c r="AM4478" s="14"/>
      <c r="AN4478" s="14"/>
      <c r="AO4478" s="14"/>
      <c r="AP4478" s="14"/>
      <c r="AQ4478" s="14"/>
      <c r="AR4478" s="14"/>
      <c r="AS4478" s="14"/>
      <c r="AT4478" s="14">
        <v>1</v>
      </c>
      <c r="AU4478" s="14"/>
      <c r="AV4478" s="14"/>
      <c r="AW4478" s="14"/>
      <c r="AX4478" s="14"/>
      <c r="AY4478" s="14"/>
      <c r="AZ4478" s="14"/>
      <c r="BA4478" s="14">
        <v>1</v>
      </c>
      <c r="BB4478" s="14"/>
      <c r="BC4478" s="14"/>
      <c r="BD4478" s="14"/>
      <c r="BE4478" s="14"/>
      <c r="BF4478" s="14"/>
      <c r="BG4478" s="14"/>
      <c r="BH4478" s="14"/>
      <c r="BI4478" s="14"/>
    </row>
    <row r="4479" spans="1:61" x14ac:dyDescent="0.25">
      <c r="A4479">
        <v>4478</v>
      </c>
      <c r="B4479" s="3">
        <v>2025</v>
      </c>
      <c r="C4479" s="3">
        <v>8</v>
      </c>
      <c r="D4479" t="s">
        <v>21</v>
      </c>
      <c r="E4479" s="21">
        <v>45888.044861967603</v>
      </c>
      <c r="F4479" t="s">
        <v>111</v>
      </c>
      <c r="G4479" t="s">
        <v>111</v>
      </c>
      <c r="H4479" t="s">
        <v>81</v>
      </c>
      <c r="I4479" t="s">
        <v>81</v>
      </c>
      <c r="J4479" t="s">
        <v>97</v>
      </c>
      <c r="K4479" t="s">
        <v>97</v>
      </c>
      <c r="L4479" t="s">
        <v>34</v>
      </c>
      <c r="M4479" t="s">
        <v>34</v>
      </c>
      <c r="N4479" t="s">
        <v>633</v>
      </c>
      <c r="O4479" t="s">
        <v>11649</v>
      </c>
      <c r="P4479" t="s">
        <v>13213</v>
      </c>
      <c r="Q4479" t="s">
        <v>13214</v>
      </c>
      <c r="R4479" t="s">
        <v>13215</v>
      </c>
      <c r="S4479" t="s">
        <v>13216</v>
      </c>
      <c r="T4479" s="4">
        <v>2200</v>
      </c>
      <c r="U4479" s="4">
        <v>12</v>
      </c>
      <c r="V4479" s="3">
        <v>1</v>
      </c>
      <c r="W4479" t="s">
        <v>208</v>
      </c>
      <c r="X4479" t="s">
        <v>272</v>
      </c>
      <c r="Y4479">
        <v>564</v>
      </c>
      <c r="Z4479" s="14">
        <v>2</v>
      </c>
      <c r="AA4479" s="14">
        <v>2</v>
      </c>
      <c r="AB4479" s="14">
        <v>1</v>
      </c>
      <c r="AC4479" s="14"/>
      <c r="AD4479" s="14"/>
      <c r="AE4479" s="14"/>
      <c r="AF4479" s="14"/>
      <c r="AG4479" s="14"/>
      <c r="AH4479" s="14">
        <v>1</v>
      </c>
      <c r="AI4479" s="14"/>
      <c r="AJ4479" s="14">
        <v>1</v>
      </c>
      <c r="AK4479" s="14">
        <v>1</v>
      </c>
      <c r="AL4479" s="14"/>
      <c r="AM4479" s="14">
        <v>2</v>
      </c>
      <c r="AN4479" s="14"/>
      <c r="AO4479" s="14"/>
      <c r="AP4479" s="14"/>
      <c r="AQ4479" s="14"/>
      <c r="AR4479" s="14"/>
      <c r="AS4479" s="14"/>
      <c r="AT4479" s="14"/>
      <c r="AU4479" s="14"/>
      <c r="AV4479" s="14"/>
      <c r="AW4479" s="14"/>
      <c r="AX4479" s="14"/>
      <c r="AY4479" s="14"/>
      <c r="AZ4479" s="14"/>
      <c r="BA4479" s="14"/>
      <c r="BB4479" s="14"/>
      <c r="BC4479" s="14">
        <v>2</v>
      </c>
      <c r="BD4479" s="14"/>
      <c r="BE4479" s="14"/>
      <c r="BF4479" s="14"/>
      <c r="BG4479" s="14"/>
      <c r="BH4479" s="14"/>
      <c r="BI4479" s="14"/>
    </row>
    <row r="4480" spans="1:61" x14ac:dyDescent="0.25">
      <c r="A4480">
        <v>4479</v>
      </c>
      <c r="B4480" s="3">
        <v>2025</v>
      </c>
      <c r="C4480" s="3">
        <v>8</v>
      </c>
      <c r="D4480" t="s">
        <v>21</v>
      </c>
      <c r="E4480" s="21">
        <v>45888.049409571759</v>
      </c>
      <c r="F4480" t="s">
        <v>111</v>
      </c>
      <c r="G4480" t="s">
        <v>111</v>
      </c>
      <c r="H4480" t="s">
        <v>79</v>
      </c>
      <c r="I4480" t="s">
        <v>79</v>
      </c>
      <c r="J4480" t="s">
        <v>97</v>
      </c>
      <c r="K4480" t="s">
        <v>97</v>
      </c>
      <c r="L4480" t="s">
        <v>41</v>
      </c>
      <c r="M4480" t="s">
        <v>41</v>
      </c>
      <c r="N4480" t="s">
        <v>4278</v>
      </c>
      <c r="O4480" t="s">
        <v>11649</v>
      </c>
      <c r="P4480" t="s">
        <v>13217</v>
      </c>
      <c r="Q4480" t="s">
        <v>13218</v>
      </c>
      <c r="S4480" t="s">
        <v>13219</v>
      </c>
      <c r="T4480" s="4">
        <v>500</v>
      </c>
      <c r="U4480" s="4">
        <v>20</v>
      </c>
      <c r="V4480" s="3">
        <v>1</v>
      </c>
      <c r="W4480" t="s">
        <v>208</v>
      </c>
      <c r="X4480" t="s">
        <v>272</v>
      </c>
      <c r="Y4480">
        <v>565</v>
      </c>
      <c r="Z4480" s="14"/>
      <c r="AA4480" s="14"/>
      <c r="AB4480" s="14"/>
      <c r="AC4480" s="14"/>
      <c r="AD4480" s="14"/>
      <c r="AE4480" s="14"/>
      <c r="AF4480" s="14"/>
      <c r="AG4480" s="14"/>
      <c r="AH4480" s="14"/>
      <c r="AI4480" s="14"/>
      <c r="AJ4480" s="14"/>
      <c r="AK4480" s="14"/>
      <c r="AL4480" s="14">
        <v>20</v>
      </c>
      <c r="AM4480" s="14"/>
      <c r="AN4480" s="14"/>
      <c r="AO4480" s="14"/>
      <c r="AP4480" s="14"/>
      <c r="AQ4480" s="14"/>
      <c r="AR4480" s="14"/>
      <c r="AS4480" s="14"/>
      <c r="AT4480" s="14"/>
      <c r="AU4480" s="14"/>
      <c r="AV4480" s="14"/>
      <c r="AW4480" s="14"/>
      <c r="AX4480" s="14"/>
      <c r="AY4480" s="14"/>
      <c r="AZ4480" s="14"/>
      <c r="BA4480" s="14"/>
      <c r="BB4480" s="14"/>
      <c r="BC4480" s="14"/>
      <c r="BD4480" s="14"/>
      <c r="BE4480" s="14"/>
      <c r="BF4480" s="14"/>
      <c r="BG4480" s="14"/>
      <c r="BH4480" s="14"/>
      <c r="BI4480" s="14"/>
    </row>
    <row r="4481" spans="1:61" x14ac:dyDescent="0.25">
      <c r="A4481">
        <v>4480</v>
      </c>
      <c r="B4481" s="3">
        <v>2025</v>
      </c>
      <c r="C4481" s="3">
        <v>8</v>
      </c>
      <c r="D4481" t="s">
        <v>21</v>
      </c>
      <c r="E4481" s="21">
        <v>45888.570622268518</v>
      </c>
      <c r="F4481" t="s">
        <v>111</v>
      </c>
      <c r="G4481" t="s">
        <v>111</v>
      </c>
      <c r="H4481" t="s">
        <v>78</v>
      </c>
      <c r="I4481" t="s">
        <v>78</v>
      </c>
      <c r="J4481" t="s">
        <v>98</v>
      </c>
      <c r="K4481" t="s">
        <v>98</v>
      </c>
      <c r="L4481" t="s">
        <v>32</v>
      </c>
      <c r="M4481" t="s">
        <v>32</v>
      </c>
      <c r="N4481" t="s">
        <v>2312</v>
      </c>
      <c r="O4481" t="s">
        <v>11649</v>
      </c>
      <c r="P4481" t="s">
        <v>13220</v>
      </c>
      <c r="Q4481" t="s">
        <v>13221</v>
      </c>
      <c r="S4481" t="s">
        <v>13222</v>
      </c>
      <c r="T4481" s="4">
        <v>2450</v>
      </c>
      <c r="U4481" s="4">
        <v>2</v>
      </c>
      <c r="V4481" s="3">
        <v>1</v>
      </c>
      <c r="W4481" t="s">
        <v>208</v>
      </c>
      <c r="X4481" t="s">
        <v>272</v>
      </c>
      <c r="Y4481">
        <v>566</v>
      </c>
      <c r="Z4481" s="14"/>
      <c r="AA4481" s="14"/>
      <c r="AB4481" s="14"/>
      <c r="AC4481" s="14"/>
      <c r="AD4481" s="14"/>
      <c r="AE4481" s="14"/>
      <c r="AF4481" s="14"/>
      <c r="AG4481" s="14"/>
      <c r="AH4481" s="14"/>
      <c r="AI4481" s="14"/>
      <c r="AJ4481" s="14"/>
      <c r="AK4481" s="14"/>
      <c r="AL4481" s="14"/>
      <c r="AM4481" s="14"/>
      <c r="AN4481" s="14"/>
      <c r="AO4481" s="14"/>
      <c r="AP4481" s="14"/>
      <c r="AQ4481" s="14"/>
      <c r="AR4481" s="14"/>
      <c r="AS4481" s="14"/>
      <c r="AT4481" s="14"/>
      <c r="AU4481" s="14"/>
      <c r="AV4481" s="14"/>
      <c r="AW4481" s="14"/>
      <c r="AX4481" s="14"/>
      <c r="AY4481" s="14"/>
      <c r="AZ4481" s="14"/>
      <c r="BA4481" s="14"/>
      <c r="BB4481" s="14"/>
      <c r="BC4481" s="14"/>
      <c r="BD4481" s="14"/>
      <c r="BE4481" s="14"/>
      <c r="BF4481" s="14">
        <v>1</v>
      </c>
      <c r="BG4481" s="14">
        <v>1</v>
      </c>
      <c r="BH4481" s="14"/>
      <c r="BI4481" s="14"/>
    </row>
    <row r="4482" spans="1:61" x14ac:dyDescent="0.25">
      <c r="A4482">
        <v>4481</v>
      </c>
      <c r="B4482" s="3">
        <v>2025</v>
      </c>
      <c r="C4482" s="3">
        <v>8</v>
      </c>
      <c r="D4482" t="s">
        <v>21</v>
      </c>
      <c r="E4482" s="21">
        <v>45888.577861168982</v>
      </c>
      <c r="F4482" t="s">
        <v>111</v>
      </c>
      <c r="G4482" t="s">
        <v>111</v>
      </c>
      <c r="H4482" t="s">
        <v>80</v>
      </c>
      <c r="I4482" t="s">
        <v>80</v>
      </c>
      <c r="J4482" t="s">
        <v>98</v>
      </c>
      <c r="K4482" t="s">
        <v>98</v>
      </c>
      <c r="L4482" t="s">
        <v>32</v>
      </c>
      <c r="M4482" t="s">
        <v>32</v>
      </c>
      <c r="N4482" t="s">
        <v>614</v>
      </c>
      <c r="O4482" t="s">
        <v>11649</v>
      </c>
      <c r="P4482" t="s">
        <v>13223</v>
      </c>
      <c r="Q4482" t="s">
        <v>13224</v>
      </c>
      <c r="S4482" t="s">
        <v>13225</v>
      </c>
      <c r="T4482" s="4">
        <v>645</v>
      </c>
      <c r="U4482" s="4">
        <v>3</v>
      </c>
      <c r="V4482" s="3">
        <v>1</v>
      </c>
      <c r="W4482" t="s">
        <v>208</v>
      </c>
      <c r="X4482" t="s">
        <v>272</v>
      </c>
      <c r="Y4482">
        <v>567</v>
      </c>
      <c r="Z4482" s="14"/>
      <c r="AA4482" s="14"/>
      <c r="AB4482" s="14"/>
      <c r="AC4482" s="14">
        <v>2</v>
      </c>
      <c r="AD4482" s="14"/>
      <c r="AE4482" s="14"/>
      <c r="AF4482" s="14"/>
      <c r="AG4482" s="14"/>
      <c r="AH4482" s="14"/>
      <c r="AI4482" s="14"/>
      <c r="AJ4482" s="14"/>
      <c r="AK4482" s="14"/>
      <c r="AL4482" s="14"/>
      <c r="AM4482" s="14"/>
      <c r="AN4482" s="14"/>
      <c r="AO4482" s="14"/>
      <c r="AP4482" s="14">
        <v>1</v>
      </c>
      <c r="AQ4482" s="14"/>
      <c r="AR4482" s="14"/>
      <c r="AS4482" s="14"/>
      <c r="AT4482" s="14"/>
      <c r="AU4482" s="14"/>
      <c r="AV4482" s="14"/>
      <c r="AW4482" s="14"/>
      <c r="AX4482" s="14"/>
      <c r="AY4482" s="14"/>
      <c r="AZ4482" s="14"/>
      <c r="BA4482" s="14"/>
      <c r="BB4482" s="14"/>
      <c r="BC4482" s="14"/>
      <c r="BD4482" s="14"/>
      <c r="BE4482" s="14"/>
      <c r="BF4482" s="14"/>
      <c r="BG4482" s="14"/>
      <c r="BH4482" s="14"/>
      <c r="BI4482" s="14"/>
    </row>
    <row r="4483" spans="1:61" x14ac:dyDescent="0.25">
      <c r="A4483">
        <v>4482</v>
      </c>
      <c r="B4483" s="3">
        <v>2025</v>
      </c>
      <c r="C4483" s="3">
        <v>8</v>
      </c>
      <c r="D4483" t="s">
        <v>21</v>
      </c>
      <c r="E4483" s="21">
        <v>45888.715913888889</v>
      </c>
      <c r="F4483" t="s">
        <v>111</v>
      </c>
      <c r="G4483" t="s">
        <v>111</v>
      </c>
      <c r="H4483" t="s">
        <v>79</v>
      </c>
      <c r="I4483" t="s">
        <v>79</v>
      </c>
      <c r="J4483" t="s">
        <v>97</v>
      </c>
      <c r="K4483" t="s">
        <v>97</v>
      </c>
      <c r="L4483" t="s">
        <v>37</v>
      </c>
      <c r="M4483" t="s">
        <v>37</v>
      </c>
      <c r="N4483" t="s">
        <v>1807</v>
      </c>
      <c r="O4483" t="s">
        <v>11649</v>
      </c>
      <c r="P4483" t="s">
        <v>6442</v>
      </c>
      <c r="Q4483" t="s">
        <v>6444</v>
      </c>
      <c r="S4483" t="s">
        <v>13226</v>
      </c>
      <c r="T4483" s="4">
        <v>1100</v>
      </c>
      <c r="U4483" s="4">
        <v>6</v>
      </c>
      <c r="V4483" s="3">
        <v>1</v>
      </c>
      <c r="W4483" t="s">
        <v>208</v>
      </c>
      <c r="X4483" t="s">
        <v>272</v>
      </c>
      <c r="Y4483">
        <v>568</v>
      </c>
      <c r="Z4483" s="14">
        <v>1</v>
      </c>
      <c r="AA4483" s="14">
        <v>1</v>
      </c>
      <c r="AB4483" s="14"/>
      <c r="AC4483" s="14"/>
      <c r="AD4483" s="14"/>
      <c r="AE4483" s="14"/>
      <c r="AF4483" s="14"/>
      <c r="AG4483" s="14"/>
      <c r="AH4483" s="14">
        <v>1</v>
      </c>
      <c r="AI4483" s="14"/>
      <c r="AJ4483" s="14">
        <v>1</v>
      </c>
      <c r="AK4483" s="14"/>
      <c r="AL4483" s="14"/>
      <c r="AM4483" s="14">
        <v>1</v>
      </c>
      <c r="AN4483" s="14"/>
      <c r="AO4483" s="14"/>
      <c r="AP4483" s="14"/>
      <c r="AQ4483" s="14"/>
      <c r="AR4483" s="14"/>
      <c r="AS4483" s="14"/>
      <c r="AT4483" s="14"/>
      <c r="AU4483" s="14"/>
      <c r="AV4483" s="14"/>
      <c r="AW4483" s="14"/>
      <c r="AX4483" s="14"/>
      <c r="AY4483" s="14"/>
      <c r="AZ4483" s="14"/>
      <c r="BA4483" s="14">
        <v>1</v>
      </c>
      <c r="BB4483" s="14"/>
      <c r="BC4483" s="14"/>
      <c r="BD4483" s="14"/>
      <c r="BE4483" s="14"/>
      <c r="BF4483" s="14"/>
      <c r="BG4483" s="14"/>
      <c r="BH4483" s="14"/>
      <c r="BI4483" s="14"/>
    </row>
    <row r="4484" spans="1:61" x14ac:dyDescent="0.25">
      <c r="A4484">
        <v>4483</v>
      </c>
      <c r="B4484" s="3">
        <v>2025</v>
      </c>
      <c r="C4484" s="3">
        <v>8</v>
      </c>
      <c r="D4484" t="s">
        <v>21</v>
      </c>
      <c r="E4484" s="21">
        <v>45888.720370763891</v>
      </c>
      <c r="F4484" t="s">
        <v>111</v>
      </c>
      <c r="G4484" t="s">
        <v>111</v>
      </c>
      <c r="H4484" t="s">
        <v>79</v>
      </c>
      <c r="I4484" t="s">
        <v>79</v>
      </c>
      <c r="J4484" t="s">
        <v>98</v>
      </c>
      <c r="K4484" t="s">
        <v>98</v>
      </c>
      <c r="L4484" t="s">
        <v>32</v>
      </c>
      <c r="M4484" t="s">
        <v>32</v>
      </c>
      <c r="N4484" t="s">
        <v>2161</v>
      </c>
      <c r="O4484" t="s">
        <v>11649</v>
      </c>
      <c r="P4484" t="s">
        <v>6813</v>
      </c>
      <c r="Q4484" t="s">
        <v>13227</v>
      </c>
      <c r="S4484" t="s">
        <v>13228</v>
      </c>
      <c r="T4484" s="4">
        <v>1100</v>
      </c>
      <c r="U4484" s="4">
        <v>6</v>
      </c>
      <c r="V4484" s="3">
        <v>1</v>
      </c>
      <c r="W4484" t="s">
        <v>208</v>
      </c>
      <c r="X4484" t="s">
        <v>272</v>
      </c>
      <c r="Y4484">
        <v>569</v>
      </c>
      <c r="Z4484" s="14">
        <v>1</v>
      </c>
      <c r="AA4484" s="14">
        <v>1</v>
      </c>
      <c r="AB4484" s="14">
        <v>1</v>
      </c>
      <c r="AC4484" s="14"/>
      <c r="AD4484" s="14"/>
      <c r="AE4484" s="14"/>
      <c r="AF4484" s="14"/>
      <c r="AG4484" s="14"/>
      <c r="AH4484" s="14"/>
      <c r="AI4484" s="14"/>
      <c r="AJ4484" s="14"/>
      <c r="AK4484" s="14">
        <v>1</v>
      </c>
      <c r="AL4484" s="14"/>
      <c r="AM4484" s="14">
        <v>1</v>
      </c>
      <c r="AN4484" s="14"/>
      <c r="AO4484" s="14"/>
      <c r="AP4484" s="14"/>
      <c r="AQ4484" s="14"/>
      <c r="AR4484" s="14"/>
      <c r="AS4484" s="14"/>
      <c r="AT4484" s="14"/>
      <c r="AU4484" s="14"/>
      <c r="AV4484" s="14"/>
      <c r="AW4484" s="14"/>
      <c r="AX4484" s="14"/>
      <c r="AY4484" s="14"/>
      <c r="AZ4484" s="14"/>
      <c r="BA4484" s="14">
        <v>1</v>
      </c>
      <c r="BB4484" s="14"/>
      <c r="BC4484" s="14"/>
      <c r="BD4484" s="14"/>
      <c r="BE4484" s="14"/>
      <c r="BF4484" s="14"/>
      <c r="BG4484" s="14"/>
      <c r="BH4484" s="14"/>
      <c r="BI4484" s="14"/>
    </row>
    <row r="4485" spans="1:61" x14ac:dyDescent="0.25">
      <c r="A4485">
        <v>4484</v>
      </c>
      <c r="B4485" s="3">
        <v>2025</v>
      </c>
      <c r="C4485" s="3">
        <v>8</v>
      </c>
      <c r="D4485" t="s">
        <v>21</v>
      </c>
      <c r="E4485" s="21">
        <v>45888.723224143519</v>
      </c>
      <c r="F4485" t="s">
        <v>111</v>
      </c>
      <c r="G4485" t="s">
        <v>111</v>
      </c>
      <c r="H4485" t="s">
        <v>81</v>
      </c>
      <c r="I4485" t="s">
        <v>81</v>
      </c>
      <c r="J4485" t="s">
        <v>98</v>
      </c>
      <c r="K4485" t="s">
        <v>98</v>
      </c>
      <c r="L4485" t="s">
        <v>32</v>
      </c>
      <c r="M4485" t="s">
        <v>32</v>
      </c>
      <c r="N4485" t="s">
        <v>767</v>
      </c>
      <c r="O4485" t="s">
        <v>11649</v>
      </c>
      <c r="P4485" t="s">
        <v>9736</v>
      </c>
      <c r="Q4485" t="s">
        <v>9737</v>
      </c>
      <c r="S4485" t="s">
        <v>13229</v>
      </c>
      <c r="T4485" s="4">
        <v>2200</v>
      </c>
      <c r="U4485" s="4">
        <v>12</v>
      </c>
      <c r="V4485" s="3">
        <v>1</v>
      </c>
      <c r="W4485" t="s">
        <v>208</v>
      </c>
      <c r="X4485" t="s">
        <v>272</v>
      </c>
      <c r="Y4485">
        <v>570</v>
      </c>
      <c r="Z4485" s="14">
        <v>2</v>
      </c>
      <c r="AA4485" s="14">
        <v>2</v>
      </c>
      <c r="AB4485" s="14"/>
      <c r="AC4485" s="14"/>
      <c r="AD4485" s="14"/>
      <c r="AE4485" s="14"/>
      <c r="AF4485" s="14"/>
      <c r="AG4485" s="14"/>
      <c r="AH4485" s="14">
        <v>2</v>
      </c>
      <c r="AI4485" s="14"/>
      <c r="AJ4485" s="14"/>
      <c r="AK4485" s="14">
        <v>2</v>
      </c>
      <c r="AL4485" s="14"/>
      <c r="AM4485" s="14"/>
      <c r="AN4485" s="14"/>
      <c r="AO4485" s="14"/>
      <c r="AP4485" s="14"/>
      <c r="AQ4485" s="14"/>
      <c r="AR4485" s="14"/>
      <c r="AS4485" s="14"/>
      <c r="AT4485" s="14">
        <v>2</v>
      </c>
      <c r="AU4485" s="14"/>
      <c r="AV4485" s="14"/>
      <c r="AW4485" s="14"/>
      <c r="AX4485" s="14"/>
      <c r="AY4485" s="14"/>
      <c r="AZ4485" s="14"/>
      <c r="BA4485" s="14">
        <v>2</v>
      </c>
      <c r="BB4485" s="14"/>
      <c r="BC4485" s="14"/>
      <c r="BD4485" s="14"/>
      <c r="BE4485" s="14"/>
      <c r="BF4485" s="14"/>
      <c r="BG4485" s="14"/>
      <c r="BH4485" s="14"/>
      <c r="BI4485" s="14"/>
    </row>
    <row r="4486" spans="1:61" x14ac:dyDescent="0.25">
      <c r="A4486">
        <v>4485</v>
      </c>
      <c r="B4486" s="3">
        <v>2025</v>
      </c>
      <c r="C4486" s="3">
        <v>8</v>
      </c>
      <c r="D4486" t="s">
        <v>21</v>
      </c>
      <c r="E4486" s="21">
        <v>45888.726430763891</v>
      </c>
      <c r="F4486" t="s">
        <v>111</v>
      </c>
      <c r="G4486" t="s">
        <v>111</v>
      </c>
      <c r="H4486" t="s">
        <v>78</v>
      </c>
      <c r="I4486" t="s">
        <v>78</v>
      </c>
      <c r="J4486" t="s">
        <v>97</v>
      </c>
      <c r="K4486" t="s">
        <v>97</v>
      </c>
      <c r="L4486" t="s">
        <v>41</v>
      </c>
      <c r="M4486" t="s">
        <v>41</v>
      </c>
      <c r="N4486" t="s">
        <v>41</v>
      </c>
      <c r="O4486" t="s">
        <v>11649</v>
      </c>
      <c r="P4486" t="s">
        <v>13230</v>
      </c>
      <c r="Q4486" t="s">
        <v>13231</v>
      </c>
      <c r="S4486" t="s">
        <v>13232</v>
      </c>
      <c r="T4486" s="4">
        <v>990</v>
      </c>
      <c r="U4486" s="4">
        <v>6</v>
      </c>
      <c r="V4486" s="3">
        <v>1</v>
      </c>
      <c r="W4486" t="s">
        <v>208</v>
      </c>
      <c r="X4486" t="s">
        <v>272</v>
      </c>
      <c r="Y4486">
        <v>571</v>
      </c>
      <c r="Z4486" s="14"/>
      <c r="AA4486" s="14"/>
      <c r="AB4486" s="14">
        <v>4</v>
      </c>
      <c r="AC4486" s="14"/>
      <c r="AD4486" s="14"/>
      <c r="AE4486" s="14"/>
      <c r="AF4486" s="14"/>
      <c r="AG4486" s="14"/>
      <c r="AH4486" s="14"/>
      <c r="AI4486" s="14"/>
      <c r="AJ4486" s="14"/>
      <c r="AK4486" s="14"/>
      <c r="AL4486" s="14">
        <v>2</v>
      </c>
      <c r="AM4486" s="14"/>
      <c r="AN4486" s="14"/>
      <c r="AO4486" s="14"/>
      <c r="AP4486" s="14"/>
      <c r="AQ4486" s="14"/>
      <c r="AR4486" s="14"/>
      <c r="AS4486" s="14"/>
      <c r="AT4486" s="14"/>
      <c r="AU4486" s="14"/>
      <c r="AV4486" s="14"/>
      <c r="AW4486" s="14"/>
      <c r="AX4486" s="14"/>
      <c r="AY4486" s="14"/>
      <c r="AZ4486" s="14"/>
      <c r="BA4486" s="14"/>
      <c r="BB4486" s="14"/>
      <c r="BC4486" s="14"/>
      <c r="BD4486" s="14"/>
      <c r="BE4486" s="14"/>
      <c r="BF4486" s="14"/>
      <c r="BG4486" s="14"/>
      <c r="BH4486" s="14"/>
      <c r="BI4486" s="14"/>
    </row>
    <row r="4487" spans="1:61" x14ac:dyDescent="0.25">
      <c r="A4487">
        <v>4486</v>
      </c>
      <c r="B4487" s="3">
        <v>2025</v>
      </c>
      <c r="C4487" s="3">
        <v>8</v>
      </c>
      <c r="D4487" t="s">
        <v>21</v>
      </c>
      <c r="E4487" s="21">
        <v>45888.731468194441</v>
      </c>
      <c r="F4487" t="s">
        <v>111</v>
      </c>
      <c r="G4487" t="s">
        <v>111</v>
      </c>
      <c r="H4487" t="s">
        <v>79</v>
      </c>
      <c r="I4487" t="s">
        <v>79</v>
      </c>
      <c r="J4487" t="s">
        <v>97</v>
      </c>
      <c r="K4487" t="s">
        <v>97</v>
      </c>
      <c r="L4487" t="s">
        <v>37</v>
      </c>
      <c r="M4487" t="s">
        <v>37</v>
      </c>
      <c r="N4487" t="s">
        <v>689</v>
      </c>
      <c r="O4487" t="s">
        <v>11649</v>
      </c>
      <c r="P4487" t="s">
        <v>13233</v>
      </c>
      <c r="Q4487" t="s">
        <v>13234</v>
      </c>
      <c r="S4487" t="s">
        <v>13235</v>
      </c>
      <c r="T4487" s="4">
        <v>1100</v>
      </c>
      <c r="U4487" s="4">
        <v>6</v>
      </c>
      <c r="V4487" s="3">
        <v>1</v>
      </c>
      <c r="W4487" t="s">
        <v>208</v>
      </c>
      <c r="X4487" t="s">
        <v>272</v>
      </c>
      <c r="Y4487">
        <v>572</v>
      </c>
      <c r="Z4487" s="14">
        <v>1</v>
      </c>
      <c r="AA4487" s="14">
        <v>1</v>
      </c>
      <c r="AB4487" s="14"/>
      <c r="AC4487" s="14"/>
      <c r="AD4487" s="14"/>
      <c r="AE4487" s="14"/>
      <c r="AF4487" s="14"/>
      <c r="AG4487" s="14"/>
      <c r="AH4487" s="14">
        <v>1</v>
      </c>
      <c r="AI4487" s="14"/>
      <c r="AJ4487" s="14"/>
      <c r="AK4487" s="14">
        <v>1</v>
      </c>
      <c r="AL4487" s="14"/>
      <c r="AM4487" s="14">
        <v>1</v>
      </c>
      <c r="AN4487" s="14"/>
      <c r="AO4487" s="14"/>
      <c r="AP4487" s="14"/>
      <c r="AQ4487" s="14"/>
      <c r="AR4487" s="14"/>
      <c r="AS4487" s="14"/>
      <c r="AT4487" s="14"/>
      <c r="AU4487" s="14"/>
      <c r="AV4487" s="14"/>
      <c r="AW4487" s="14"/>
      <c r="AX4487" s="14"/>
      <c r="AY4487" s="14"/>
      <c r="AZ4487" s="14"/>
      <c r="BA4487" s="14"/>
      <c r="BB4487" s="14"/>
      <c r="BC4487" s="14">
        <v>1</v>
      </c>
      <c r="BD4487" s="14"/>
      <c r="BE4487" s="14"/>
      <c r="BF4487" s="14"/>
      <c r="BG4487" s="14"/>
      <c r="BH4487" s="14"/>
      <c r="BI4487" s="14"/>
    </row>
    <row r="4488" spans="1:61" x14ac:dyDescent="0.25">
      <c r="A4488">
        <v>4487</v>
      </c>
      <c r="B4488" s="3">
        <v>2025</v>
      </c>
      <c r="C4488" s="3">
        <v>8</v>
      </c>
      <c r="D4488" t="s">
        <v>21</v>
      </c>
      <c r="E4488" s="21">
        <v>45888.734917453701</v>
      </c>
      <c r="F4488" t="s">
        <v>111</v>
      </c>
      <c r="G4488" t="s">
        <v>111</v>
      </c>
      <c r="H4488" t="s">
        <v>79</v>
      </c>
      <c r="I4488" t="s">
        <v>79</v>
      </c>
      <c r="J4488" t="s">
        <v>98</v>
      </c>
      <c r="K4488" t="s">
        <v>98</v>
      </c>
      <c r="L4488" t="s">
        <v>33</v>
      </c>
      <c r="M4488" t="s">
        <v>33</v>
      </c>
      <c r="N4488" t="s">
        <v>1518</v>
      </c>
      <c r="O4488" t="s">
        <v>11649</v>
      </c>
      <c r="P4488" t="s">
        <v>1599</v>
      </c>
      <c r="Q4488" t="s">
        <v>11735</v>
      </c>
      <c r="R4488" t="s">
        <v>13236</v>
      </c>
      <c r="S4488" t="s">
        <v>13237</v>
      </c>
      <c r="T4488" s="4">
        <v>3220</v>
      </c>
      <c r="U4488" s="4">
        <v>17</v>
      </c>
      <c r="V4488" s="3">
        <v>1</v>
      </c>
      <c r="W4488" t="s">
        <v>208</v>
      </c>
      <c r="X4488" t="s">
        <v>272</v>
      </c>
      <c r="Y4488">
        <v>573</v>
      </c>
      <c r="Z4488" s="14"/>
      <c r="AA4488" s="14">
        <v>4</v>
      </c>
      <c r="AB4488" s="14">
        <v>2</v>
      </c>
      <c r="AC4488" s="14"/>
      <c r="AD4488" s="14">
        <v>2</v>
      </c>
      <c r="AE4488" s="14"/>
      <c r="AF4488" s="14"/>
      <c r="AG4488" s="14"/>
      <c r="AH4488" s="14">
        <v>4</v>
      </c>
      <c r="AI4488" s="14">
        <v>5</v>
      </c>
      <c r="AJ4488" s="14"/>
      <c r="AK4488" s="14"/>
      <c r="AL4488" s="14"/>
      <c r="AM4488" s="14"/>
      <c r="AN4488" s="14"/>
      <c r="AO4488" s="14"/>
      <c r="AP4488" s="14"/>
      <c r="AQ4488" s="14"/>
      <c r="AR4488" s="14"/>
      <c r="AS4488" s="14"/>
      <c r="AT4488" s="14"/>
      <c r="AU4488" s="14"/>
      <c r="AV4488" s="14"/>
      <c r="AW4488" s="14"/>
      <c r="AX4488" s="14"/>
      <c r="AY4488" s="14"/>
      <c r="AZ4488" s="14"/>
      <c r="BA4488" s="14"/>
      <c r="BB4488" s="14"/>
      <c r="BC4488" s="14"/>
      <c r="BD4488" s="14"/>
      <c r="BE4488" s="14"/>
      <c r="BF4488" s="14"/>
      <c r="BG4488" s="14"/>
      <c r="BH4488" s="14"/>
      <c r="BI4488" s="14"/>
    </row>
    <row r="4489" spans="1:61" x14ac:dyDescent="0.25">
      <c r="A4489">
        <v>4488</v>
      </c>
      <c r="B4489" s="3">
        <v>2025</v>
      </c>
      <c r="C4489" s="3">
        <v>8</v>
      </c>
      <c r="D4489" t="s">
        <v>21</v>
      </c>
      <c r="E4489" s="21">
        <v>45888.738675914348</v>
      </c>
      <c r="F4489" t="s">
        <v>111</v>
      </c>
      <c r="G4489" t="s">
        <v>111</v>
      </c>
      <c r="H4489" t="s">
        <v>79</v>
      </c>
      <c r="I4489" t="s">
        <v>79</v>
      </c>
      <c r="J4489" t="s">
        <v>97</v>
      </c>
      <c r="K4489" t="s">
        <v>97</v>
      </c>
      <c r="L4489" t="s">
        <v>36</v>
      </c>
      <c r="M4489" t="s">
        <v>36</v>
      </c>
      <c r="N4489" t="s">
        <v>606</v>
      </c>
      <c r="O4489" t="s">
        <v>11649</v>
      </c>
      <c r="P4489" t="s">
        <v>13238</v>
      </c>
      <c r="Q4489" t="s">
        <v>13239</v>
      </c>
      <c r="S4489" t="s">
        <v>13240</v>
      </c>
      <c r="T4489" s="4">
        <v>4900</v>
      </c>
      <c r="U4489" s="4">
        <v>3</v>
      </c>
      <c r="V4489" s="3">
        <v>1</v>
      </c>
      <c r="W4489" t="s">
        <v>208</v>
      </c>
      <c r="X4489" t="s">
        <v>272</v>
      </c>
      <c r="Y4489">
        <v>574</v>
      </c>
      <c r="Z4489" s="14"/>
      <c r="AA4489" s="14"/>
      <c r="AB4489" s="14"/>
      <c r="AC4489" s="14"/>
      <c r="AD4489" s="14"/>
      <c r="AE4489" s="14"/>
      <c r="AF4489" s="14"/>
      <c r="AG4489" s="14"/>
      <c r="AH4489" s="14"/>
      <c r="AI4489" s="14"/>
      <c r="AJ4489" s="14"/>
      <c r="AK4489" s="14"/>
      <c r="AL4489" s="14"/>
      <c r="AM4489" s="14"/>
      <c r="AN4489" s="14"/>
      <c r="AO4489" s="14"/>
      <c r="AP4489" s="14"/>
      <c r="AQ4489" s="14"/>
      <c r="AR4489" s="14"/>
      <c r="AS4489" s="14"/>
      <c r="AT4489" s="14"/>
      <c r="AU4489" s="14"/>
      <c r="AV4489" s="14"/>
      <c r="AW4489" s="14"/>
      <c r="AX4489" s="14"/>
      <c r="AY4489" s="14"/>
      <c r="AZ4489" s="14"/>
      <c r="BA4489" s="14"/>
      <c r="BB4489" s="14"/>
      <c r="BC4489" s="14"/>
      <c r="BD4489" s="14"/>
      <c r="BE4489" s="14"/>
      <c r="BF4489" s="14">
        <v>1</v>
      </c>
      <c r="BG4489" s="14">
        <v>2</v>
      </c>
      <c r="BH4489" s="14"/>
      <c r="BI4489" s="14"/>
    </row>
    <row r="4490" spans="1:61" x14ac:dyDescent="0.25">
      <c r="A4490">
        <v>4489</v>
      </c>
      <c r="B4490" s="3">
        <v>2025</v>
      </c>
      <c r="C4490" s="3">
        <v>8</v>
      </c>
      <c r="D4490" t="s">
        <v>21</v>
      </c>
      <c r="E4490" s="21">
        <v>45888.741952511577</v>
      </c>
      <c r="F4490" t="s">
        <v>111</v>
      </c>
      <c r="G4490" t="s">
        <v>111</v>
      </c>
      <c r="H4490" t="s">
        <v>79</v>
      </c>
      <c r="I4490" t="s">
        <v>79</v>
      </c>
      <c r="J4490" t="s">
        <v>97</v>
      </c>
      <c r="K4490" t="s">
        <v>97</v>
      </c>
      <c r="L4490" t="s">
        <v>40</v>
      </c>
      <c r="M4490" t="s">
        <v>40</v>
      </c>
      <c r="N4490" t="s">
        <v>589</v>
      </c>
      <c r="O4490" t="s">
        <v>11649</v>
      </c>
      <c r="P4490" t="s">
        <v>13241</v>
      </c>
      <c r="Q4490" t="s">
        <v>13242</v>
      </c>
      <c r="S4490" t="s">
        <v>13243</v>
      </c>
      <c r="T4490" s="4">
        <v>2450</v>
      </c>
      <c r="U4490" s="4">
        <v>2</v>
      </c>
      <c r="V4490" s="3">
        <v>1</v>
      </c>
      <c r="W4490" t="s">
        <v>208</v>
      </c>
      <c r="X4490" t="s">
        <v>272</v>
      </c>
      <c r="Y4490">
        <v>575</v>
      </c>
      <c r="Z4490" s="14"/>
      <c r="AA4490" s="14"/>
      <c r="AB4490" s="14"/>
      <c r="AC4490" s="14"/>
      <c r="AD4490" s="14"/>
      <c r="AE4490" s="14"/>
      <c r="AF4490" s="14"/>
      <c r="AG4490" s="14"/>
      <c r="AH4490" s="14"/>
      <c r="AI4490" s="14"/>
      <c r="AJ4490" s="14"/>
      <c r="AK4490" s="14"/>
      <c r="AL4490" s="14"/>
      <c r="AM4490" s="14"/>
      <c r="AN4490" s="14"/>
      <c r="AO4490" s="14"/>
      <c r="AP4490" s="14"/>
      <c r="AQ4490" s="14"/>
      <c r="AR4490" s="14"/>
      <c r="AS4490" s="14"/>
      <c r="AT4490" s="14"/>
      <c r="AU4490" s="14"/>
      <c r="AV4490" s="14"/>
      <c r="AW4490" s="14"/>
      <c r="AX4490" s="14"/>
      <c r="AY4490" s="14"/>
      <c r="AZ4490" s="14"/>
      <c r="BA4490" s="14"/>
      <c r="BB4490" s="14"/>
      <c r="BC4490" s="14"/>
      <c r="BD4490" s="14"/>
      <c r="BE4490" s="14"/>
      <c r="BF4490" s="14">
        <v>1</v>
      </c>
      <c r="BG4490" s="14">
        <v>1</v>
      </c>
      <c r="BH4490" s="14"/>
      <c r="BI4490" s="14"/>
    </row>
    <row r="4491" spans="1:61" x14ac:dyDescent="0.25">
      <c r="A4491">
        <v>4490</v>
      </c>
      <c r="B4491" s="3">
        <v>2025</v>
      </c>
      <c r="C4491" s="3">
        <v>8</v>
      </c>
      <c r="D4491" t="s">
        <v>21</v>
      </c>
      <c r="E4491" s="21">
        <v>45888.744867870373</v>
      </c>
      <c r="F4491" t="s">
        <v>110</v>
      </c>
      <c r="G4491" t="s">
        <v>110</v>
      </c>
      <c r="H4491" t="s">
        <v>78</v>
      </c>
      <c r="I4491" t="s">
        <v>78</v>
      </c>
      <c r="J4491" t="s">
        <v>8526</v>
      </c>
      <c r="K4491" t="s">
        <v>101</v>
      </c>
      <c r="L4491" t="s">
        <v>39</v>
      </c>
      <c r="M4491" t="s">
        <v>39</v>
      </c>
      <c r="N4491" t="s">
        <v>66</v>
      </c>
      <c r="O4491" t="s">
        <v>11649</v>
      </c>
      <c r="P4491" t="s">
        <v>2115</v>
      </c>
      <c r="Q4491" t="s">
        <v>13244</v>
      </c>
      <c r="S4491" t="s">
        <v>66</v>
      </c>
      <c r="T4491" s="4">
        <v>8250</v>
      </c>
      <c r="U4491" s="4">
        <v>20</v>
      </c>
      <c r="V4491" s="3">
        <v>1</v>
      </c>
      <c r="W4491" t="s">
        <v>208</v>
      </c>
      <c r="X4491" t="s">
        <v>272</v>
      </c>
      <c r="Y4491">
        <v>576</v>
      </c>
      <c r="Z4491" s="14">
        <v>3</v>
      </c>
      <c r="AA4491" s="14">
        <v>2</v>
      </c>
      <c r="AB4491" s="14"/>
      <c r="AC4491" s="14">
        <v>3</v>
      </c>
      <c r="AD4491" s="14"/>
      <c r="AE4491" s="14">
        <v>2</v>
      </c>
      <c r="AF4491" s="14"/>
      <c r="AG4491" s="14"/>
      <c r="AH4491" s="14"/>
      <c r="AI4491" s="14"/>
      <c r="AJ4491" s="14"/>
      <c r="AK4491" s="14"/>
      <c r="AL4491" s="14"/>
      <c r="AM4491" s="14"/>
      <c r="AN4491" s="14">
        <v>4</v>
      </c>
      <c r="AO4491" s="14">
        <v>2</v>
      </c>
      <c r="AP4491" s="14">
        <v>2</v>
      </c>
      <c r="AQ4491" s="14"/>
      <c r="AR4491" s="14"/>
      <c r="AS4491" s="14"/>
      <c r="AT4491" s="14"/>
      <c r="AU4491" s="14"/>
      <c r="AV4491" s="14"/>
      <c r="AW4491" s="14"/>
      <c r="AX4491" s="14"/>
      <c r="AY4491" s="14"/>
      <c r="AZ4491" s="14"/>
      <c r="BA4491" s="14"/>
      <c r="BB4491" s="14"/>
      <c r="BC4491" s="14"/>
      <c r="BD4491" s="14"/>
      <c r="BE4491" s="14"/>
      <c r="BF4491" s="14"/>
      <c r="BG4491" s="14">
        <v>2</v>
      </c>
      <c r="BH4491" s="14"/>
      <c r="BI4491" s="14"/>
    </row>
    <row r="4492" spans="1:61" x14ac:dyDescent="0.25">
      <c r="A4492">
        <v>4491</v>
      </c>
      <c r="B4492" s="3">
        <v>2025</v>
      </c>
      <c r="C4492" s="3">
        <v>8</v>
      </c>
      <c r="D4492" t="s">
        <v>21</v>
      </c>
      <c r="E4492" s="21">
        <v>45888.747254421287</v>
      </c>
      <c r="F4492" t="s">
        <v>111</v>
      </c>
      <c r="G4492" t="s">
        <v>111</v>
      </c>
      <c r="H4492" t="s">
        <v>78</v>
      </c>
      <c r="I4492" t="s">
        <v>78</v>
      </c>
      <c r="J4492" t="s">
        <v>98</v>
      </c>
      <c r="K4492" t="s">
        <v>98</v>
      </c>
      <c r="L4492" t="s">
        <v>32</v>
      </c>
      <c r="M4492" t="s">
        <v>32</v>
      </c>
      <c r="N4492" t="s">
        <v>3865</v>
      </c>
      <c r="O4492" t="s">
        <v>11649</v>
      </c>
      <c r="P4492" t="s">
        <v>13245</v>
      </c>
      <c r="Q4492" t="s">
        <v>13246</v>
      </c>
      <c r="S4492" t="s">
        <v>13247</v>
      </c>
      <c r="T4492" s="4">
        <v>100</v>
      </c>
      <c r="U4492" s="4">
        <v>4</v>
      </c>
      <c r="V4492" s="3">
        <v>1</v>
      </c>
      <c r="W4492" t="s">
        <v>208</v>
      </c>
      <c r="X4492" t="s">
        <v>272</v>
      </c>
      <c r="Y4492">
        <v>577</v>
      </c>
      <c r="Z4492" s="14"/>
      <c r="AA4492" s="14"/>
      <c r="AB4492" s="14"/>
      <c r="AC4492" s="14"/>
      <c r="AD4492" s="14"/>
      <c r="AE4492" s="14"/>
      <c r="AF4492" s="14"/>
      <c r="AG4492" s="14"/>
      <c r="AH4492" s="14"/>
      <c r="AI4492" s="14"/>
      <c r="AJ4492" s="14"/>
      <c r="AK4492" s="14"/>
      <c r="AL4492" s="14">
        <v>4</v>
      </c>
      <c r="AM4492" s="14"/>
      <c r="AN4492" s="14"/>
      <c r="AO4492" s="14"/>
      <c r="AP4492" s="14"/>
      <c r="AQ4492" s="14"/>
      <c r="AR4492" s="14"/>
      <c r="AS4492" s="14"/>
      <c r="AT4492" s="14"/>
      <c r="AU4492" s="14"/>
      <c r="AV4492" s="14"/>
      <c r="AW4492" s="14"/>
      <c r="AX4492" s="14"/>
      <c r="AY4492" s="14"/>
      <c r="AZ4492" s="14"/>
      <c r="BA4492" s="14"/>
      <c r="BB4492" s="14"/>
      <c r="BC4492" s="14"/>
      <c r="BD4492" s="14"/>
      <c r="BE4492" s="14"/>
      <c r="BF4492" s="14"/>
      <c r="BG4492" s="14"/>
      <c r="BH4492" s="14"/>
      <c r="BI4492" s="14"/>
    </row>
    <row r="4493" spans="1:61" x14ac:dyDescent="0.25">
      <c r="A4493">
        <v>4492</v>
      </c>
      <c r="B4493" s="3">
        <v>2025</v>
      </c>
      <c r="C4493" s="3">
        <v>8</v>
      </c>
      <c r="D4493" t="s">
        <v>21</v>
      </c>
      <c r="E4493" s="21">
        <v>45888.749500497688</v>
      </c>
      <c r="F4493" t="s">
        <v>110</v>
      </c>
      <c r="G4493" t="s">
        <v>110</v>
      </c>
      <c r="H4493" t="s">
        <v>81</v>
      </c>
      <c r="I4493" t="s">
        <v>81</v>
      </c>
      <c r="J4493" t="s">
        <v>98</v>
      </c>
      <c r="K4493" t="s">
        <v>98</v>
      </c>
      <c r="L4493" t="s">
        <v>32</v>
      </c>
      <c r="M4493" t="s">
        <v>32</v>
      </c>
      <c r="N4493" t="s">
        <v>1518</v>
      </c>
      <c r="O4493" t="s">
        <v>11649</v>
      </c>
      <c r="P4493" t="s">
        <v>13248</v>
      </c>
      <c r="Q4493" t="s">
        <v>13249</v>
      </c>
      <c r="R4493" t="s">
        <v>13250</v>
      </c>
      <c r="S4493" t="s">
        <v>13251</v>
      </c>
      <c r="T4493" s="4">
        <v>1200</v>
      </c>
      <c r="U4493" s="4">
        <v>7</v>
      </c>
      <c r="V4493" s="3">
        <v>1</v>
      </c>
      <c r="W4493" t="s">
        <v>208</v>
      </c>
      <c r="X4493" t="s">
        <v>272</v>
      </c>
      <c r="Y4493">
        <v>578</v>
      </c>
      <c r="Z4493" s="14">
        <v>1</v>
      </c>
      <c r="AA4493" s="14"/>
      <c r="AB4493" s="14"/>
      <c r="AC4493" s="14"/>
      <c r="AD4493" s="14"/>
      <c r="AE4493" s="14"/>
      <c r="AF4493" s="14"/>
      <c r="AG4493" s="14"/>
      <c r="AH4493" s="14">
        <v>1</v>
      </c>
      <c r="AI4493" s="14"/>
      <c r="AJ4493" s="14"/>
      <c r="AK4493" s="14"/>
      <c r="AL4493" s="14"/>
      <c r="AM4493" s="14"/>
      <c r="AN4493" s="14">
        <v>1</v>
      </c>
      <c r="AO4493" s="14">
        <v>1</v>
      </c>
      <c r="AP4493" s="14">
        <v>1</v>
      </c>
      <c r="AQ4493" s="14"/>
      <c r="AR4493" s="14"/>
      <c r="AS4493" s="14"/>
      <c r="AT4493" s="14">
        <v>1</v>
      </c>
      <c r="AU4493" s="14"/>
      <c r="AV4493" s="14"/>
      <c r="AW4493" s="14"/>
      <c r="AX4493" s="14"/>
      <c r="AY4493" s="14"/>
      <c r="AZ4493" s="14"/>
      <c r="BA4493" s="14">
        <v>1</v>
      </c>
      <c r="BB4493" s="14"/>
      <c r="BC4493" s="14"/>
      <c r="BD4493" s="14"/>
      <c r="BE4493" s="14"/>
      <c r="BF4493" s="14"/>
      <c r="BG4493" s="14"/>
      <c r="BH4493" s="14"/>
      <c r="BI4493" s="14"/>
    </row>
    <row r="4494" spans="1:61" x14ac:dyDescent="0.25">
      <c r="A4494">
        <v>4493</v>
      </c>
      <c r="B4494" s="3">
        <v>2025</v>
      </c>
      <c r="C4494" s="3">
        <v>8</v>
      </c>
      <c r="D4494" t="s">
        <v>21</v>
      </c>
      <c r="E4494" s="21">
        <v>45888.750373807867</v>
      </c>
      <c r="F4494" t="s">
        <v>111</v>
      </c>
      <c r="G4494" t="s">
        <v>111</v>
      </c>
      <c r="H4494" t="s">
        <v>78</v>
      </c>
      <c r="I4494" t="s">
        <v>78</v>
      </c>
      <c r="J4494" t="s">
        <v>97</v>
      </c>
      <c r="K4494" t="s">
        <v>97</v>
      </c>
      <c r="L4494" t="s">
        <v>34</v>
      </c>
      <c r="M4494" t="s">
        <v>34</v>
      </c>
      <c r="N4494" t="s">
        <v>633</v>
      </c>
      <c r="O4494" t="s">
        <v>11649</v>
      </c>
      <c r="P4494" t="s">
        <v>13252</v>
      </c>
      <c r="Q4494" t="s">
        <v>13253</v>
      </c>
      <c r="S4494" t="s">
        <v>13254</v>
      </c>
      <c r="T4494" s="4">
        <v>1100</v>
      </c>
      <c r="U4494" s="4">
        <v>6</v>
      </c>
      <c r="V4494" s="3">
        <v>1</v>
      </c>
      <c r="W4494" t="s">
        <v>208</v>
      </c>
      <c r="X4494" t="s">
        <v>272</v>
      </c>
      <c r="Y4494">
        <v>579</v>
      </c>
      <c r="Z4494" s="14">
        <v>2</v>
      </c>
      <c r="AA4494" s="14">
        <v>2</v>
      </c>
      <c r="AB4494" s="14"/>
      <c r="AC4494" s="14"/>
      <c r="AD4494" s="14"/>
      <c r="AE4494" s="14"/>
      <c r="AF4494" s="14"/>
      <c r="AG4494" s="14"/>
      <c r="AH4494" s="14"/>
      <c r="AI4494" s="14">
        <v>2</v>
      </c>
      <c r="AJ4494" s="14"/>
      <c r="AK4494" s="14"/>
      <c r="AL4494" s="14"/>
      <c r="AM4494" s="14"/>
      <c r="AN4494" s="14"/>
      <c r="AO4494" s="14"/>
      <c r="AP4494" s="14"/>
      <c r="AQ4494" s="14"/>
      <c r="AR4494" s="14"/>
      <c r="AS4494" s="14"/>
      <c r="AT4494" s="14"/>
      <c r="AU4494" s="14"/>
      <c r="AV4494" s="14"/>
      <c r="AW4494" s="14"/>
      <c r="AX4494" s="14"/>
      <c r="AY4494" s="14"/>
      <c r="AZ4494" s="14"/>
      <c r="BA4494" s="14"/>
      <c r="BB4494" s="14"/>
      <c r="BC4494" s="14"/>
      <c r="BD4494" s="14"/>
      <c r="BE4494" s="14"/>
      <c r="BF4494" s="14"/>
      <c r="BG4494" s="14"/>
      <c r="BH4494" s="14"/>
      <c r="BI4494" s="14"/>
    </row>
    <row r="4495" spans="1:61" x14ac:dyDescent="0.25">
      <c r="A4495">
        <v>4494</v>
      </c>
      <c r="B4495" s="3">
        <v>2025</v>
      </c>
      <c r="C4495" s="3">
        <v>8</v>
      </c>
      <c r="D4495" t="s">
        <v>21</v>
      </c>
      <c r="E4495" s="21">
        <v>45888.752294837963</v>
      </c>
      <c r="F4495" t="s">
        <v>110</v>
      </c>
      <c r="G4495" t="s">
        <v>110</v>
      </c>
      <c r="H4495" t="s">
        <v>78</v>
      </c>
      <c r="I4495" t="s">
        <v>78</v>
      </c>
      <c r="J4495" t="s">
        <v>98</v>
      </c>
      <c r="K4495" t="s">
        <v>98</v>
      </c>
      <c r="L4495" t="s">
        <v>33</v>
      </c>
      <c r="M4495" t="s">
        <v>33</v>
      </c>
      <c r="N4495" t="s">
        <v>654</v>
      </c>
      <c r="O4495" t="s">
        <v>11649</v>
      </c>
      <c r="P4495" t="s">
        <v>13255</v>
      </c>
      <c r="Q4495" t="s">
        <v>11374</v>
      </c>
      <c r="S4495" t="s">
        <v>11375</v>
      </c>
      <c r="T4495" s="4">
        <v>100</v>
      </c>
      <c r="U4495" s="4">
        <v>4</v>
      </c>
      <c r="V4495" s="3">
        <v>1</v>
      </c>
      <c r="W4495" t="s">
        <v>208</v>
      </c>
      <c r="X4495" t="s">
        <v>272</v>
      </c>
      <c r="Y4495">
        <v>580</v>
      </c>
      <c r="Z4495" s="14"/>
      <c r="AA4495" s="14"/>
      <c r="AB4495" s="14"/>
      <c r="AC4495" s="14"/>
      <c r="AD4495" s="14"/>
      <c r="AE4495" s="14"/>
      <c r="AF4495" s="14"/>
      <c r="AG4495" s="14"/>
      <c r="AH4495" s="14"/>
      <c r="AI4495" s="14"/>
      <c r="AJ4495" s="14"/>
      <c r="AK4495" s="14"/>
      <c r="AL4495" s="14">
        <v>4</v>
      </c>
      <c r="AM4495" s="14"/>
      <c r="AN4495" s="14"/>
      <c r="AO4495" s="14"/>
      <c r="AP4495" s="14"/>
      <c r="AQ4495" s="14"/>
      <c r="AR4495" s="14"/>
      <c r="AS4495" s="14"/>
      <c r="AT4495" s="14"/>
      <c r="AU4495" s="14"/>
      <c r="AV4495" s="14"/>
      <c r="AW4495" s="14"/>
      <c r="AX4495" s="14"/>
      <c r="AY4495" s="14"/>
      <c r="AZ4495" s="14"/>
      <c r="BA4495" s="14"/>
      <c r="BB4495" s="14"/>
      <c r="BC4495" s="14"/>
      <c r="BD4495" s="14"/>
      <c r="BE4495" s="14"/>
      <c r="BF4495" s="14"/>
      <c r="BG4495" s="14"/>
      <c r="BH4495" s="14"/>
      <c r="BI4495" s="14"/>
    </row>
    <row r="4496" spans="1:61" x14ac:dyDescent="0.25">
      <c r="A4496">
        <v>4495</v>
      </c>
      <c r="B4496" s="3">
        <v>2025</v>
      </c>
      <c r="C4496" s="3">
        <v>8</v>
      </c>
      <c r="D4496" t="s">
        <v>21</v>
      </c>
      <c r="E4496" s="21">
        <v>45888.755370868057</v>
      </c>
      <c r="F4496" t="s">
        <v>111</v>
      </c>
      <c r="G4496" t="s">
        <v>111</v>
      </c>
      <c r="H4496" t="s">
        <v>78</v>
      </c>
      <c r="I4496" t="s">
        <v>78</v>
      </c>
      <c r="J4496" t="s">
        <v>98</v>
      </c>
      <c r="K4496" t="s">
        <v>98</v>
      </c>
      <c r="L4496" t="s">
        <v>33</v>
      </c>
      <c r="M4496" t="s">
        <v>33</v>
      </c>
      <c r="N4496" t="s">
        <v>830</v>
      </c>
      <c r="O4496" t="s">
        <v>11649</v>
      </c>
      <c r="P4496" t="s">
        <v>9285</v>
      </c>
      <c r="Q4496" t="s">
        <v>13256</v>
      </c>
      <c r="S4496" t="s">
        <v>13257</v>
      </c>
      <c r="T4496" s="4">
        <v>910</v>
      </c>
      <c r="U4496" s="4">
        <v>4</v>
      </c>
      <c r="V4496" s="3">
        <v>1</v>
      </c>
      <c r="W4496" t="s">
        <v>208</v>
      </c>
      <c r="X4496" t="s">
        <v>272</v>
      </c>
      <c r="Y4496">
        <v>581</v>
      </c>
      <c r="Z4496" s="14"/>
      <c r="AA4496" s="14">
        <v>1</v>
      </c>
      <c r="AB4496" s="14">
        <v>1</v>
      </c>
      <c r="AC4496" s="14"/>
      <c r="AD4496" s="14"/>
      <c r="AE4496" s="14">
        <v>1</v>
      </c>
      <c r="AF4496" s="14">
        <v>1</v>
      </c>
      <c r="AG4496" s="14"/>
      <c r="AH4496" s="14"/>
      <c r="AI4496" s="14"/>
      <c r="AJ4496" s="14"/>
      <c r="AK4496" s="14"/>
      <c r="AL4496" s="14"/>
      <c r="AM4496" s="14"/>
      <c r="AN4496" s="14"/>
      <c r="AO4496" s="14"/>
      <c r="AP4496" s="14"/>
      <c r="AQ4496" s="14"/>
      <c r="AR4496" s="14"/>
      <c r="AS4496" s="14"/>
      <c r="AT4496" s="14"/>
      <c r="AU4496" s="14"/>
      <c r="AV4496" s="14"/>
      <c r="AW4496" s="14"/>
      <c r="AX4496" s="14"/>
      <c r="AY4496" s="14"/>
      <c r="AZ4496" s="14"/>
      <c r="BA4496" s="14"/>
      <c r="BB4496" s="14"/>
      <c r="BC4496" s="14"/>
      <c r="BD4496" s="14"/>
      <c r="BE4496" s="14"/>
      <c r="BF4496" s="14"/>
      <c r="BG4496" s="14"/>
      <c r="BH4496" s="14"/>
      <c r="BI4496" s="14"/>
    </row>
    <row r="4497" spans="1:61" x14ac:dyDescent="0.25">
      <c r="A4497">
        <v>4496</v>
      </c>
      <c r="B4497" s="3">
        <v>2025</v>
      </c>
      <c r="C4497" s="3">
        <v>8</v>
      </c>
      <c r="D4497" t="s">
        <v>21</v>
      </c>
      <c r="E4497" s="21">
        <v>45888.757329675929</v>
      </c>
      <c r="F4497" t="s">
        <v>110</v>
      </c>
      <c r="G4497" t="s">
        <v>110</v>
      </c>
      <c r="H4497" t="s">
        <v>79</v>
      </c>
      <c r="I4497" t="s">
        <v>79</v>
      </c>
      <c r="J4497" t="s">
        <v>98</v>
      </c>
      <c r="K4497" t="s">
        <v>98</v>
      </c>
      <c r="L4497" t="s">
        <v>32</v>
      </c>
      <c r="M4497" t="s">
        <v>32</v>
      </c>
      <c r="N4497" t="s">
        <v>1053</v>
      </c>
      <c r="O4497" t="s">
        <v>11649</v>
      </c>
      <c r="P4497" t="s">
        <v>13258</v>
      </c>
      <c r="Q4497" t="s">
        <v>13259</v>
      </c>
      <c r="R4497" t="s">
        <v>13260</v>
      </c>
      <c r="S4497" t="s">
        <v>13261</v>
      </c>
      <c r="T4497" s="4">
        <v>1100</v>
      </c>
      <c r="U4497" s="4">
        <v>6</v>
      </c>
      <c r="V4497" s="3">
        <v>1</v>
      </c>
      <c r="W4497" t="s">
        <v>208</v>
      </c>
      <c r="X4497" t="s">
        <v>272</v>
      </c>
      <c r="Y4497">
        <v>582</v>
      </c>
      <c r="Z4497" s="14">
        <v>1</v>
      </c>
      <c r="AA4497" s="14">
        <v>1</v>
      </c>
      <c r="AB4497" s="14">
        <v>1</v>
      </c>
      <c r="AC4497" s="14"/>
      <c r="AD4497" s="14"/>
      <c r="AE4497" s="14"/>
      <c r="AF4497" s="14"/>
      <c r="AG4497" s="14"/>
      <c r="AH4497" s="14"/>
      <c r="AI4497" s="14"/>
      <c r="AJ4497" s="14"/>
      <c r="AK4497" s="14">
        <v>1</v>
      </c>
      <c r="AL4497" s="14"/>
      <c r="AM4497" s="14">
        <v>1</v>
      </c>
      <c r="AN4497" s="14"/>
      <c r="AO4497" s="14"/>
      <c r="AP4497" s="14"/>
      <c r="AQ4497" s="14"/>
      <c r="AR4497" s="14"/>
      <c r="AS4497" s="14"/>
      <c r="AT4497" s="14"/>
      <c r="AU4497" s="14"/>
      <c r="AV4497" s="14"/>
      <c r="AW4497" s="14"/>
      <c r="AX4497" s="14"/>
      <c r="AY4497" s="14"/>
      <c r="AZ4497" s="14"/>
      <c r="BA4497" s="14"/>
      <c r="BB4497" s="14"/>
      <c r="BC4497" s="14">
        <v>1</v>
      </c>
      <c r="BD4497" s="14"/>
      <c r="BE4497" s="14"/>
      <c r="BF4497" s="14"/>
      <c r="BG4497" s="14"/>
      <c r="BH4497" s="14"/>
      <c r="BI4497" s="14"/>
    </row>
    <row r="4498" spans="1:61" x14ac:dyDescent="0.25">
      <c r="A4498">
        <v>4497</v>
      </c>
      <c r="B4498" s="3">
        <v>2025</v>
      </c>
      <c r="C4498" s="3">
        <v>8</v>
      </c>
      <c r="D4498" t="s">
        <v>21</v>
      </c>
      <c r="E4498" s="21">
        <v>45888.764007106482</v>
      </c>
      <c r="F4498" t="s">
        <v>110</v>
      </c>
      <c r="G4498" t="s">
        <v>110</v>
      </c>
      <c r="H4498" t="s">
        <v>79</v>
      </c>
      <c r="I4498" t="s">
        <v>79</v>
      </c>
      <c r="J4498" t="s">
        <v>98</v>
      </c>
      <c r="K4498" t="s">
        <v>98</v>
      </c>
      <c r="L4498" t="s">
        <v>32</v>
      </c>
      <c r="M4498" t="s">
        <v>32</v>
      </c>
      <c r="N4498" t="s">
        <v>1013</v>
      </c>
      <c r="O4498" t="s">
        <v>11649</v>
      </c>
      <c r="P4498" t="s">
        <v>13262</v>
      </c>
      <c r="Q4498" t="s">
        <v>13263</v>
      </c>
      <c r="S4498" t="s">
        <v>13264</v>
      </c>
      <c r="T4498" s="4">
        <v>1100</v>
      </c>
      <c r="U4498" s="4">
        <v>6</v>
      </c>
      <c r="V4498" s="3">
        <v>1</v>
      </c>
      <c r="W4498" t="s">
        <v>208</v>
      </c>
      <c r="X4498" t="s">
        <v>272</v>
      </c>
      <c r="Y4498">
        <v>583</v>
      </c>
      <c r="Z4498" s="14">
        <v>1</v>
      </c>
      <c r="AA4498" s="14">
        <v>1</v>
      </c>
      <c r="AB4498" s="14">
        <v>1</v>
      </c>
      <c r="AC4498" s="14"/>
      <c r="AD4498" s="14"/>
      <c r="AE4498" s="14"/>
      <c r="AF4498" s="14"/>
      <c r="AG4498" s="14"/>
      <c r="AH4498" s="14"/>
      <c r="AI4498" s="14"/>
      <c r="AJ4498" s="14"/>
      <c r="AK4498" s="14">
        <v>1</v>
      </c>
      <c r="AL4498" s="14"/>
      <c r="AM4498" s="14">
        <v>1</v>
      </c>
      <c r="AN4498" s="14"/>
      <c r="AO4498" s="14"/>
      <c r="AP4498" s="14"/>
      <c r="AQ4498" s="14"/>
      <c r="AR4498" s="14"/>
      <c r="AS4498" s="14"/>
      <c r="AT4498" s="14"/>
      <c r="AU4498" s="14"/>
      <c r="AV4498" s="14"/>
      <c r="AW4498" s="14"/>
      <c r="AX4498" s="14"/>
      <c r="AY4498" s="14"/>
      <c r="AZ4498" s="14"/>
      <c r="BA4498" s="14"/>
      <c r="BB4498" s="14"/>
      <c r="BC4498" s="14">
        <v>1</v>
      </c>
      <c r="BD4498" s="14"/>
      <c r="BE4498" s="14"/>
      <c r="BF4498" s="14"/>
      <c r="BG4498" s="14"/>
      <c r="BH4498" s="14"/>
      <c r="BI4498" s="14"/>
    </row>
    <row r="4499" spans="1:61" x14ac:dyDescent="0.25">
      <c r="A4499">
        <v>4498</v>
      </c>
      <c r="B4499" s="3">
        <v>2025</v>
      </c>
      <c r="C4499" s="3">
        <v>8</v>
      </c>
      <c r="D4499" t="s">
        <v>21</v>
      </c>
      <c r="E4499" s="21">
        <v>45888.766005798607</v>
      </c>
      <c r="F4499" t="s">
        <v>110</v>
      </c>
      <c r="G4499" t="s">
        <v>110</v>
      </c>
      <c r="H4499" t="s">
        <v>79</v>
      </c>
      <c r="I4499" t="s">
        <v>79</v>
      </c>
      <c r="J4499" t="s">
        <v>98</v>
      </c>
      <c r="K4499" t="s">
        <v>98</v>
      </c>
      <c r="L4499" t="s">
        <v>32</v>
      </c>
      <c r="M4499" t="s">
        <v>32</v>
      </c>
      <c r="N4499" t="s">
        <v>8086</v>
      </c>
      <c r="O4499" t="s">
        <v>11649</v>
      </c>
      <c r="P4499" t="s">
        <v>8825</v>
      </c>
      <c r="Q4499" t="s">
        <v>8826</v>
      </c>
      <c r="R4499" t="s">
        <v>13265</v>
      </c>
      <c r="S4499" t="s">
        <v>13266</v>
      </c>
      <c r="T4499" s="4">
        <v>2200</v>
      </c>
      <c r="U4499" s="4">
        <v>12</v>
      </c>
      <c r="V4499" s="3">
        <v>1</v>
      </c>
      <c r="W4499" t="s">
        <v>208</v>
      </c>
      <c r="X4499" t="s">
        <v>272</v>
      </c>
      <c r="Y4499">
        <v>584</v>
      </c>
      <c r="Z4499" s="14">
        <v>2</v>
      </c>
      <c r="AA4499" s="14">
        <v>2</v>
      </c>
      <c r="AB4499" s="14">
        <v>2</v>
      </c>
      <c r="AC4499" s="14"/>
      <c r="AD4499" s="14"/>
      <c r="AE4499" s="14"/>
      <c r="AF4499" s="14"/>
      <c r="AG4499" s="14"/>
      <c r="AH4499" s="14"/>
      <c r="AI4499" s="14"/>
      <c r="AJ4499" s="14"/>
      <c r="AK4499" s="14">
        <v>2</v>
      </c>
      <c r="AL4499" s="14"/>
      <c r="AM4499" s="14">
        <v>1</v>
      </c>
      <c r="AN4499" s="14"/>
      <c r="AO4499" s="14"/>
      <c r="AP4499" s="14"/>
      <c r="AQ4499" s="14"/>
      <c r="AR4499" s="14"/>
      <c r="AS4499" s="14"/>
      <c r="AT4499" s="14">
        <v>1</v>
      </c>
      <c r="AU4499" s="14"/>
      <c r="AV4499" s="14"/>
      <c r="AW4499" s="14"/>
      <c r="AX4499" s="14"/>
      <c r="AY4499" s="14"/>
      <c r="AZ4499" s="14"/>
      <c r="BA4499" s="14"/>
      <c r="BB4499" s="14"/>
      <c r="BC4499" s="14">
        <v>2</v>
      </c>
      <c r="BD4499" s="14"/>
      <c r="BE4499" s="14"/>
      <c r="BF4499" s="14"/>
      <c r="BG4499" s="14"/>
      <c r="BH4499" s="14"/>
      <c r="BI4499" s="14"/>
    </row>
    <row r="4500" spans="1:61" x14ac:dyDescent="0.25">
      <c r="A4500">
        <v>4499</v>
      </c>
      <c r="B4500" s="3">
        <v>2025</v>
      </c>
      <c r="C4500" s="3">
        <v>8</v>
      </c>
      <c r="D4500" t="s">
        <v>21</v>
      </c>
      <c r="E4500" s="21">
        <v>45888.766445694448</v>
      </c>
      <c r="F4500" t="s">
        <v>111</v>
      </c>
      <c r="G4500" t="s">
        <v>111</v>
      </c>
      <c r="H4500" t="s">
        <v>78</v>
      </c>
      <c r="I4500" t="s">
        <v>78</v>
      </c>
      <c r="J4500" t="s">
        <v>98</v>
      </c>
      <c r="K4500" t="s">
        <v>98</v>
      </c>
      <c r="L4500" t="s">
        <v>32</v>
      </c>
      <c r="M4500" t="s">
        <v>32</v>
      </c>
      <c r="N4500" t="s">
        <v>13267</v>
      </c>
      <c r="O4500" t="s">
        <v>11649</v>
      </c>
      <c r="P4500" t="s">
        <v>13268</v>
      </c>
      <c r="Q4500" t="s">
        <v>13269</v>
      </c>
      <c r="S4500" t="s">
        <v>13270</v>
      </c>
      <c r="T4500" s="4">
        <v>1915</v>
      </c>
      <c r="U4500" s="4">
        <v>10</v>
      </c>
      <c r="V4500" s="3">
        <v>1</v>
      </c>
      <c r="W4500" t="s">
        <v>208</v>
      </c>
      <c r="X4500" t="s">
        <v>272</v>
      </c>
      <c r="Y4500">
        <v>585</v>
      </c>
      <c r="Z4500" s="14"/>
      <c r="AA4500" s="14">
        <v>4</v>
      </c>
      <c r="AB4500" s="14"/>
      <c r="AC4500" s="14"/>
      <c r="AD4500" s="14"/>
      <c r="AE4500" s="14"/>
      <c r="AF4500" s="14"/>
      <c r="AG4500" s="14"/>
      <c r="AH4500" s="14"/>
      <c r="AI4500" s="14">
        <v>4</v>
      </c>
      <c r="AJ4500" s="14">
        <v>2</v>
      </c>
      <c r="AK4500" s="14"/>
      <c r="AL4500" s="14"/>
      <c r="AM4500" s="14"/>
      <c r="AN4500" s="14"/>
      <c r="AO4500" s="14"/>
      <c r="AP4500" s="14"/>
      <c r="AQ4500" s="14"/>
      <c r="AR4500" s="14"/>
      <c r="AS4500" s="14"/>
      <c r="AT4500" s="14"/>
      <c r="AU4500" s="14"/>
      <c r="AV4500" s="14"/>
      <c r="AW4500" s="14"/>
      <c r="AX4500" s="14"/>
      <c r="AY4500" s="14"/>
      <c r="AZ4500" s="14"/>
      <c r="BA4500" s="14"/>
      <c r="BB4500" s="14"/>
      <c r="BC4500" s="14"/>
      <c r="BD4500" s="14"/>
      <c r="BE4500" s="14"/>
      <c r="BF4500" s="14"/>
      <c r="BG4500" s="14"/>
      <c r="BH4500" s="14"/>
      <c r="BI4500" s="14"/>
    </row>
    <row r="4501" spans="1:61" x14ac:dyDescent="0.25">
      <c r="A4501">
        <v>4500</v>
      </c>
      <c r="B4501" s="3">
        <v>2025</v>
      </c>
      <c r="C4501" s="3">
        <v>8</v>
      </c>
      <c r="D4501" t="s">
        <v>21</v>
      </c>
      <c r="E4501" s="21">
        <v>45888.771430312503</v>
      </c>
      <c r="F4501" t="s">
        <v>111</v>
      </c>
      <c r="G4501" t="s">
        <v>111</v>
      </c>
      <c r="H4501" t="s">
        <v>78</v>
      </c>
      <c r="I4501" t="s">
        <v>78</v>
      </c>
      <c r="J4501" t="s">
        <v>98</v>
      </c>
      <c r="K4501" t="s">
        <v>98</v>
      </c>
      <c r="L4501" t="s">
        <v>38</v>
      </c>
      <c r="M4501" t="s">
        <v>38</v>
      </c>
      <c r="N4501" t="s">
        <v>1228</v>
      </c>
      <c r="O4501" t="s">
        <v>11649</v>
      </c>
      <c r="P4501" t="s">
        <v>13271</v>
      </c>
      <c r="Q4501" t="s">
        <v>13272</v>
      </c>
      <c r="S4501" t="s">
        <v>13273</v>
      </c>
      <c r="T4501" s="4">
        <v>1550</v>
      </c>
      <c r="U4501" s="4">
        <v>8</v>
      </c>
      <c r="V4501" s="3">
        <v>1</v>
      </c>
      <c r="W4501" t="s">
        <v>208</v>
      </c>
      <c r="X4501" t="s">
        <v>272</v>
      </c>
      <c r="Y4501">
        <v>586</v>
      </c>
      <c r="Z4501" s="14">
        <v>3</v>
      </c>
      <c r="AA4501" s="14">
        <v>1</v>
      </c>
      <c r="AB4501" s="14"/>
      <c r="AC4501" s="14"/>
      <c r="AD4501" s="14"/>
      <c r="AE4501" s="14"/>
      <c r="AF4501" s="14"/>
      <c r="AG4501" s="14"/>
      <c r="AH4501" s="14">
        <v>1</v>
      </c>
      <c r="AI4501" s="14"/>
      <c r="AJ4501" s="14"/>
      <c r="AK4501" s="14">
        <v>1</v>
      </c>
      <c r="AL4501" s="14"/>
      <c r="AM4501" s="14">
        <v>1</v>
      </c>
      <c r="AN4501" s="14"/>
      <c r="AO4501" s="14"/>
      <c r="AP4501" s="14"/>
      <c r="AQ4501" s="14"/>
      <c r="AR4501" s="14"/>
      <c r="AS4501" s="14"/>
      <c r="AT4501" s="14"/>
      <c r="AU4501" s="14"/>
      <c r="AV4501" s="14"/>
      <c r="AW4501" s="14"/>
      <c r="AX4501" s="14"/>
      <c r="AY4501" s="14"/>
      <c r="AZ4501" s="14"/>
      <c r="BA4501" s="14">
        <v>1</v>
      </c>
      <c r="BB4501" s="14"/>
      <c r="BC4501" s="14"/>
      <c r="BD4501" s="14"/>
      <c r="BE4501" s="14"/>
      <c r="BF4501" s="14"/>
      <c r="BG4501" s="14"/>
      <c r="BH4501" s="14"/>
      <c r="BI4501" s="14"/>
    </row>
    <row r="4502" spans="1:61" x14ac:dyDescent="0.25">
      <c r="A4502">
        <v>4501</v>
      </c>
      <c r="B4502" s="3">
        <v>2025</v>
      </c>
      <c r="C4502" s="3">
        <v>8</v>
      </c>
      <c r="D4502" t="s">
        <v>21</v>
      </c>
      <c r="E4502" s="21">
        <v>45888.77884554398</v>
      </c>
      <c r="F4502" t="s">
        <v>111</v>
      </c>
      <c r="G4502" t="s">
        <v>111</v>
      </c>
      <c r="H4502" t="s">
        <v>81</v>
      </c>
      <c r="I4502" t="s">
        <v>81</v>
      </c>
      <c r="J4502" t="s">
        <v>98</v>
      </c>
      <c r="K4502" t="s">
        <v>98</v>
      </c>
      <c r="L4502" t="s">
        <v>32</v>
      </c>
      <c r="M4502" t="s">
        <v>32</v>
      </c>
      <c r="N4502" t="s">
        <v>658</v>
      </c>
      <c r="O4502" t="s">
        <v>11649</v>
      </c>
      <c r="P4502" t="s">
        <v>2975</v>
      </c>
      <c r="Q4502" t="s">
        <v>13274</v>
      </c>
      <c r="R4502" t="s">
        <v>13275</v>
      </c>
      <c r="S4502" t="s">
        <v>13276</v>
      </c>
      <c r="T4502" s="4">
        <v>1100</v>
      </c>
      <c r="U4502" s="4">
        <v>6</v>
      </c>
      <c r="V4502" s="3">
        <v>1</v>
      </c>
      <c r="W4502" t="s">
        <v>208</v>
      </c>
      <c r="X4502" t="s">
        <v>272</v>
      </c>
      <c r="Y4502">
        <v>587</v>
      </c>
      <c r="Z4502" s="14">
        <v>1</v>
      </c>
      <c r="AA4502" s="14">
        <v>1</v>
      </c>
      <c r="AB4502" s="14"/>
      <c r="AC4502" s="14"/>
      <c r="AD4502" s="14"/>
      <c r="AE4502" s="14"/>
      <c r="AF4502" s="14"/>
      <c r="AG4502" s="14"/>
      <c r="AH4502" s="14">
        <v>1</v>
      </c>
      <c r="AI4502" s="14"/>
      <c r="AJ4502" s="14"/>
      <c r="AK4502" s="14">
        <v>1</v>
      </c>
      <c r="AL4502" s="14"/>
      <c r="AM4502" s="14"/>
      <c r="AN4502" s="14"/>
      <c r="AO4502" s="14"/>
      <c r="AP4502" s="14"/>
      <c r="AQ4502" s="14"/>
      <c r="AR4502" s="14"/>
      <c r="AS4502" s="14"/>
      <c r="AT4502" s="14">
        <v>1</v>
      </c>
      <c r="AU4502" s="14"/>
      <c r="AV4502" s="14"/>
      <c r="AW4502" s="14"/>
      <c r="AX4502" s="14"/>
      <c r="AY4502" s="14"/>
      <c r="AZ4502" s="14"/>
      <c r="BA4502" s="14">
        <v>1</v>
      </c>
      <c r="BB4502" s="14"/>
      <c r="BC4502" s="14"/>
      <c r="BD4502" s="14"/>
      <c r="BE4502" s="14"/>
      <c r="BF4502" s="14"/>
      <c r="BG4502" s="14"/>
      <c r="BH4502" s="14"/>
      <c r="BI4502" s="14"/>
    </row>
    <row r="4503" spans="1:61" x14ac:dyDescent="0.25">
      <c r="A4503">
        <v>4502</v>
      </c>
      <c r="B4503" s="3">
        <v>2025</v>
      </c>
      <c r="C4503" s="3">
        <v>8</v>
      </c>
      <c r="D4503" t="s">
        <v>21</v>
      </c>
      <c r="E4503" s="21">
        <v>45888.783903356481</v>
      </c>
      <c r="F4503" t="s">
        <v>110</v>
      </c>
      <c r="G4503" t="s">
        <v>110</v>
      </c>
      <c r="H4503" t="s">
        <v>78</v>
      </c>
      <c r="I4503" t="s">
        <v>78</v>
      </c>
      <c r="J4503" t="s">
        <v>98</v>
      </c>
      <c r="K4503" t="s">
        <v>98</v>
      </c>
      <c r="L4503" t="s">
        <v>32</v>
      </c>
      <c r="M4503" t="s">
        <v>32</v>
      </c>
      <c r="N4503" t="s">
        <v>1069</v>
      </c>
      <c r="O4503" t="s">
        <v>11649</v>
      </c>
      <c r="P4503" t="s">
        <v>7416</v>
      </c>
      <c r="Q4503" t="s">
        <v>10703</v>
      </c>
      <c r="S4503" t="s">
        <v>10704</v>
      </c>
      <c r="T4503" s="4">
        <v>1200</v>
      </c>
      <c r="U4503" s="4">
        <v>20</v>
      </c>
      <c r="V4503" s="3">
        <v>1</v>
      </c>
      <c r="W4503" t="s">
        <v>208</v>
      </c>
      <c r="X4503" t="s">
        <v>272</v>
      </c>
      <c r="Y4503">
        <v>588</v>
      </c>
      <c r="Z4503" s="14"/>
      <c r="AA4503" s="14"/>
      <c r="AB4503" s="14"/>
      <c r="AC4503" s="14"/>
      <c r="AD4503" s="14"/>
      <c r="AE4503" s="14"/>
      <c r="AF4503" s="14"/>
      <c r="AG4503" s="14"/>
      <c r="AH4503" s="14"/>
      <c r="AI4503" s="14"/>
      <c r="AJ4503" s="14"/>
      <c r="AK4503" s="14"/>
      <c r="AL4503" s="14"/>
      <c r="AM4503" s="14"/>
      <c r="AN4503" s="14"/>
      <c r="AO4503" s="14"/>
      <c r="AP4503" s="14"/>
      <c r="AQ4503" s="14"/>
      <c r="AR4503" s="14"/>
      <c r="AS4503" s="14"/>
      <c r="AT4503" s="14">
        <v>20</v>
      </c>
      <c r="AU4503" s="14"/>
      <c r="AV4503" s="14"/>
      <c r="AW4503" s="14"/>
      <c r="AX4503" s="14"/>
      <c r="AY4503" s="14"/>
      <c r="AZ4503" s="14"/>
      <c r="BA4503" s="14"/>
      <c r="BB4503" s="14"/>
      <c r="BC4503" s="14"/>
      <c r="BD4503" s="14"/>
      <c r="BE4503" s="14"/>
      <c r="BF4503" s="14"/>
      <c r="BG4503" s="14"/>
      <c r="BH4503" s="14"/>
      <c r="BI4503" s="14"/>
    </row>
    <row r="4504" spans="1:61" x14ac:dyDescent="0.25">
      <c r="A4504">
        <v>4503</v>
      </c>
      <c r="B4504" s="3">
        <v>2025</v>
      </c>
      <c r="C4504" s="3">
        <v>8</v>
      </c>
      <c r="D4504" t="s">
        <v>21</v>
      </c>
      <c r="E4504" s="21">
        <v>45888.785611631953</v>
      </c>
      <c r="F4504" t="s">
        <v>110</v>
      </c>
      <c r="G4504" t="s">
        <v>110</v>
      </c>
      <c r="H4504" t="s">
        <v>78</v>
      </c>
      <c r="I4504" t="s">
        <v>78</v>
      </c>
      <c r="J4504" t="s">
        <v>98</v>
      </c>
      <c r="K4504" t="s">
        <v>98</v>
      </c>
      <c r="L4504" t="s">
        <v>32</v>
      </c>
      <c r="M4504" t="s">
        <v>32</v>
      </c>
      <c r="N4504" t="s">
        <v>658</v>
      </c>
      <c r="O4504" t="s">
        <v>11649</v>
      </c>
      <c r="P4504" t="s">
        <v>13277</v>
      </c>
      <c r="Q4504" t="s">
        <v>13278</v>
      </c>
      <c r="R4504" t="s">
        <v>13279</v>
      </c>
      <c r="S4504" t="s">
        <v>13280</v>
      </c>
      <c r="T4504" s="4">
        <v>2450</v>
      </c>
      <c r="U4504" s="4">
        <v>1</v>
      </c>
      <c r="V4504" s="3">
        <v>1</v>
      </c>
      <c r="W4504" t="s">
        <v>208</v>
      </c>
      <c r="X4504" t="s">
        <v>272</v>
      </c>
      <c r="Y4504">
        <v>589</v>
      </c>
      <c r="Z4504" s="14"/>
      <c r="AA4504" s="14"/>
      <c r="AB4504" s="14"/>
      <c r="AC4504" s="14"/>
      <c r="AD4504" s="14"/>
      <c r="AE4504" s="14"/>
      <c r="AF4504" s="14"/>
      <c r="AG4504" s="14"/>
      <c r="AH4504" s="14"/>
      <c r="AI4504" s="14"/>
      <c r="AJ4504" s="14"/>
      <c r="AK4504" s="14"/>
      <c r="AL4504" s="14"/>
      <c r="AM4504" s="14"/>
      <c r="AN4504" s="14"/>
      <c r="AO4504" s="14"/>
      <c r="AP4504" s="14"/>
      <c r="AQ4504" s="14"/>
      <c r="AR4504" s="14"/>
      <c r="AS4504" s="14"/>
      <c r="AT4504" s="14"/>
      <c r="AU4504" s="14"/>
      <c r="AV4504" s="14"/>
      <c r="AW4504" s="14"/>
      <c r="AX4504" s="14"/>
      <c r="AY4504" s="14"/>
      <c r="AZ4504" s="14"/>
      <c r="BA4504" s="14"/>
      <c r="BB4504" s="14"/>
      <c r="BC4504" s="14"/>
      <c r="BD4504" s="14"/>
      <c r="BE4504" s="14"/>
      <c r="BF4504" s="14"/>
      <c r="BG4504" s="14">
        <v>1</v>
      </c>
      <c r="BH4504" s="14"/>
      <c r="BI4504" s="14"/>
    </row>
    <row r="4505" spans="1:61" x14ac:dyDescent="0.25">
      <c r="A4505">
        <v>4504</v>
      </c>
      <c r="B4505" s="3">
        <v>2025</v>
      </c>
      <c r="C4505" s="3">
        <v>8</v>
      </c>
      <c r="D4505" t="s">
        <v>21</v>
      </c>
      <c r="E4505" s="21">
        <v>45888.786760949071</v>
      </c>
      <c r="F4505" t="s">
        <v>111</v>
      </c>
      <c r="G4505" t="s">
        <v>111</v>
      </c>
      <c r="H4505" t="s">
        <v>78</v>
      </c>
      <c r="I4505" t="s">
        <v>78</v>
      </c>
      <c r="J4505" t="s">
        <v>98</v>
      </c>
      <c r="K4505" t="s">
        <v>98</v>
      </c>
      <c r="L4505" t="s">
        <v>32</v>
      </c>
      <c r="M4505" t="s">
        <v>32</v>
      </c>
      <c r="N4505" t="s">
        <v>13281</v>
      </c>
      <c r="O4505" t="s">
        <v>11649</v>
      </c>
      <c r="P4505" t="s">
        <v>13282</v>
      </c>
      <c r="Q4505" t="s">
        <v>13283</v>
      </c>
      <c r="S4505" t="s">
        <v>13284</v>
      </c>
      <c r="T4505" s="4">
        <v>50</v>
      </c>
      <c r="U4505" s="4">
        <v>2</v>
      </c>
      <c r="V4505" s="3">
        <v>1</v>
      </c>
      <c r="W4505" t="s">
        <v>208</v>
      </c>
      <c r="X4505" t="s">
        <v>272</v>
      </c>
      <c r="Y4505">
        <v>590</v>
      </c>
      <c r="Z4505" s="14"/>
      <c r="AA4505" s="14"/>
      <c r="AB4505" s="14"/>
      <c r="AC4505" s="14"/>
      <c r="AD4505" s="14"/>
      <c r="AE4505" s="14"/>
      <c r="AF4505" s="14"/>
      <c r="AG4505" s="14"/>
      <c r="AH4505" s="14"/>
      <c r="AI4505" s="14"/>
      <c r="AJ4505" s="14"/>
      <c r="AK4505" s="14"/>
      <c r="AL4505" s="14">
        <v>2</v>
      </c>
      <c r="AM4505" s="14"/>
      <c r="AN4505" s="14"/>
      <c r="AO4505" s="14"/>
      <c r="AP4505" s="14"/>
      <c r="AQ4505" s="14"/>
      <c r="AR4505" s="14"/>
      <c r="AS4505" s="14"/>
      <c r="AT4505" s="14"/>
      <c r="AU4505" s="14"/>
      <c r="AV4505" s="14"/>
      <c r="AW4505" s="14"/>
      <c r="AX4505" s="14"/>
      <c r="AY4505" s="14"/>
      <c r="AZ4505" s="14"/>
      <c r="BA4505" s="14"/>
      <c r="BB4505" s="14"/>
      <c r="BC4505" s="14"/>
      <c r="BD4505" s="14"/>
      <c r="BE4505" s="14"/>
      <c r="BF4505" s="14"/>
      <c r="BG4505" s="14"/>
      <c r="BH4505" s="14"/>
      <c r="BI4505" s="14"/>
    </row>
    <row r="4506" spans="1:61" x14ac:dyDescent="0.25">
      <c r="A4506">
        <v>4505</v>
      </c>
      <c r="B4506" s="3">
        <v>2025</v>
      </c>
      <c r="C4506" s="3">
        <v>8</v>
      </c>
      <c r="D4506" t="s">
        <v>21</v>
      </c>
      <c r="E4506" s="21">
        <v>45888.79422708333</v>
      </c>
      <c r="F4506" t="s">
        <v>110</v>
      </c>
      <c r="G4506" t="s">
        <v>110</v>
      </c>
      <c r="H4506" t="s">
        <v>78</v>
      </c>
      <c r="I4506" t="s">
        <v>78</v>
      </c>
      <c r="J4506" t="s">
        <v>97</v>
      </c>
      <c r="K4506" t="s">
        <v>97</v>
      </c>
      <c r="L4506" t="s">
        <v>45</v>
      </c>
      <c r="M4506" t="s">
        <v>45</v>
      </c>
      <c r="N4506" t="s">
        <v>45</v>
      </c>
      <c r="O4506" t="s">
        <v>11649</v>
      </c>
      <c r="P4506" t="s">
        <v>13285</v>
      </c>
      <c r="Q4506" t="s">
        <v>13286</v>
      </c>
      <c r="S4506" t="s">
        <v>45</v>
      </c>
      <c r="T4506" s="4">
        <v>1100</v>
      </c>
      <c r="U4506" s="4">
        <v>6</v>
      </c>
      <c r="V4506" s="3">
        <v>1</v>
      </c>
      <c r="W4506" t="s">
        <v>208</v>
      </c>
      <c r="X4506" t="s">
        <v>272</v>
      </c>
      <c r="Y4506">
        <v>591</v>
      </c>
      <c r="Z4506" s="14">
        <v>1</v>
      </c>
      <c r="AA4506" s="14">
        <v>1</v>
      </c>
      <c r="AB4506" s="14">
        <v>1</v>
      </c>
      <c r="AC4506" s="14"/>
      <c r="AD4506" s="14"/>
      <c r="AE4506" s="14"/>
      <c r="AF4506" s="14"/>
      <c r="AG4506" s="14"/>
      <c r="AH4506" s="14"/>
      <c r="AI4506" s="14"/>
      <c r="AJ4506" s="14"/>
      <c r="AK4506" s="14">
        <v>1</v>
      </c>
      <c r="AL4506" s="14"/>
      <c r="AM4506" s="14"/>
      <c r="AN4506" s="14"/>
      <c r="AO4506" s="14"/>
      <c r="AP4506" s="14"/>
      <c r="AQ4506" s="14"/>
      <c r="AR4506" s="14"/>
      <c r="AS4506" s="14"/>
      <c r="AT4506" s="14">
        <v>1</v>
      </c>
      <c r="AU4506" s="14"/>
      <c r="AV4506" s="14"/>
      <c r="AW4506" s="14"/>
      <c r="AX4506" s="14"/>
      <c r="AY4506" s="14"/>
      <c r="AZ4506" s="14"/>
      <c r="BA4506" s="14">
        <v>1</v>
      </c>
      <c r="BB4506" s="14"/>
      <c r="BC4506" s="14"/>
      <c r="BD4506" s="14"/>
      <c r="BE4506" s="14"/>
      <c r="BF4506" s="14"/>
      <c r="BG4506" s="14"/>
      <c r="BH4506" s="14"/>
      <c r="BI4506" s="14"/>
    </row>
    <row r="4507" spans="1:61" x14ac:dyDescent="0.25">
      <c r="A4507">
        <v>4506</v>
      </c>
      <c r="B4507" s="3">
        <v>2025</v>
      </c>
      <c r="C4507" s="3">
        <v>8</v>
      </c>
      <c r="D4507" t="s">
        <v>21</v>
      </c>
      <c r="E4507" s="21">
        <v>45888.829815567129</v>
      </c>
      <c r="F4507" t="s">
        <v>110</v>
      </c>
      <c r="G4507" t="s">
        <v>110</v>
      </c>
      <c r="H4507" t="s">
        <v>79</v>
      </c>
      <c r="I4507" t="s">
        <v>79</v>
      </c>
      <c r="J4507" t="s">
        <v>98</v>
      </c>
      <c r="K4507" t="s">
        <v>98</v>
      </c>
      <c r="L4507" t="s">
        <v>32</v>
      </c>
      <c r="M4507" t="s">
        <v>32</v>
      </c>
      <c r="N4507" t="s">
        <v>658</v>
      </c>
      <c r="O4507" t="s">
        <v>11649</v>
      </c>
      <c r="P4507" t="s">
        <v>13287</v>
      </c>
      <c r="Q4507" t="s">
        <v>13288</v>
      </c>
      <c r="S4507" t="s">
        <v>13289</v>
      </c>
      <c r="T4507" s="4">
        <v>1100</v>
      </c>
      <c r="U4507" s="4">
        <v>6</v>
      </c>
      <c r="V4507" s="3">
        <v>1</v>
      </c>
      <c r="W4507" t="s">
        <v>208</v>
      </c>
      <c r="X4507" t="s">
        <v>272</v>
      </c>
      <c r="Y4507">
        <v>592</v>
      </c>
      <c r="Z4507" s="14">
        <v>1</v>
      </c>
      <c r="AA4507" s="14">
        <v>1</v>
      </c>
      <c r="AB4507" s="14"/>
      <c r="AC4507" s="14"/>
      <c r="AD4507" s="14"/>
      <c r="AE4507" s="14"/>
      <c r="AF4507" s="14"/>
      <c r="AG4507" s="14"/>
      <c r="AH4507" s="14">
        <v>1</v>
      </c>
      <c r="AI4507" s="14"/>
      <c r="AJ4507" s="14">
        <v>1</v>
      </c>
      <c r="AK4507" s="14"/>
      <c r="AL4507" s="14"/>
      <c r="AM4507" s="14">
        <v>1</v>
      </c>
      <c r="AN4507" s="14"/>
      <c r="AO4507" s="14"/>
      <c r="AP4507" s="14"/>
      <c r="AQ4507" s="14"/>
      <c r="AR4507" s="14"/>
      <c r="AS4507" s="14"/>
      <c r="AT4507" s="14"/>
      <c r="AU4507" s="14"/>
      <c r="AV4507" s="14"/>
      <c r="AW4507" s="14"/>
      <c r="AX4507" s="14"/>
      <c r="AY4507" s="14"/>
      <c r="AZ4507" s="14"/>
      <c r="BA4507" s="14">
        <v>1</v>
      </c>
      <c r="BB4507" s="14"/>
      <c r="BC4507" s="14"/>
      <c r="BD4507" s="14"/>
      <c r="BE4507" s="14"/>
      <c r="BF4507" s="14"/>
      <c r="BG4507" s="14"/>
      <c r="BH4507" s="14"/>
      <c r="BI4507" s="14"/>
    </row>
    <row r="4508" spans="1:61" x14ac:dyDescent="0.25">
      <c r="A4508">
        <v>4507</v>
      </c>
      <c r="B4508" s="3">
        <v>2025</v>
      </c>
      <c r="C4508" s="3">
        <v>8</v>
      </c>
      <c r="D4508" t="s">
        <v>21</v>
      </c>
      <c r="E4508" s="21">
        <v>45888.859633981483</v>
      </c>
      <c r="F4508" t="s">
        <v>110</v>
      </c>
      <c r="G4508" t="s">
        <v>110</v>
      </c>
      <c r="H4508" t="s">
        <v>79</v>
      </c>
      <c r="I4508" t="s">
        <v>79</v>
      </c>
      <c r="J4508" t="s">
        <v>98</v>
      </c>
      <c r="K4508" t="s">
        <v>98</v>
      </c>
      <c r="L4508" t="s">
        <v>33</v>
      </c>
      <c r="M4508" t="s">
        <v>33</v>
      </c>
      <c r="N4508" t="s">
        <v>654</v>
      </c>
      <c r="O4508" t="s">
        <v>11649</v>
      </c>
      <c r="P4508" t="s">
        <v>13290</v>
      </c>
      <c r="Q4508" t="s">
        <v>13291</v>
      </c>
      <c r="S4508" t="s">
        <v>13292</v>
      </c>
      <c r="T4508" s="4">
        <v>1100</v>
      </c>
      <c r="U4508" s="4">
        <v>6</v>
      </c>
      <c r="V4508" s="3">
        <v>1</v>
      </c>
      <c r="W4508" t="s">
        <v>208</v>
      </c>
      <c r="X4508" t="s">
        <v>272</v>
      </c>
      <c r="Y4508">
        <v>593</v>
      </c>
      <c r="Z4508" s="14">
        <v>1</v>
      </c>
      <c r="AA4508" s="14">
        <v>1</v>
      </c>
      <c r="AB4508" s="14">
        <v>1</v>
      </c>
      <c r="AC4508" s="14"/>
      <c r="AD4508" s="14"/>
      <c r="AE4508" s="14"/>
      <c r="AF4508" s="14"/>
      <c r="AG4508" s="14"/>
      <c r="AH4508" s="14"/>
      <c r="AI4508" s="14"/>
      <c r="AJ4508" s="14">
        <v>1</v>
      </c>
      <c r="AK4508" s="14"/>
      <c r="AL4508" s="14"/>
      <c r="AM4508" s="14">
        <v>1</v>
      </c>
      <c r="AN4508" s="14"/>
      <c r="AO4508" s="14"/>
      <c r="AP4508" s="14"/>
      <c r="AQ4508" s="14"/>
      <c r="AR4508" s="14"/>
      <c r="AS4508" s="14"/>
      <c r="AT4508" s="14"/>
      <c r="AU4508" s="14"/>
      <c r="AV4508" s="14"/>
      <c r="AW4508" s="14"/>
      <c r="AX4508" s="14"/>
      <c r="AY4508" s="14"/>
      <c r="AZ4508" s="14"/>
      <c r="BA4508" s="14"/>
      <c r="BB4508" s="14"/>
      <c r="BC4508" s="14">
        <v>1</v>
      </c>
      <c r="BD4508" s="14"/>
      <c r="BE4508" s="14"/>
      <c r="BF4508" s="14"/>
      <c r="BG4508" s="14"/>
      <c r="BH4508" s="14"/>
      <c r="BI4508" s="14"/>
    </row>
    <row r="4509" spans="1:61" x14ac:dyDescent="0.25">
      <c r="A4509">
        <v>4508</v>
      </c>
      <c r="B4509" s="3">
        <v>2025</v>
      </c>
      <c r="C4509" s="3">
        <v>8</v>
      </c>
      <c r="D4509" t="s">
        <v>21</v>
      </c>
      <c r="E4509" s="21">
        <v>45888.869789340279</v>
      </c>
      <c r="F4509" t="s">
        <v>110</v>
      </c>
      <c r="G4509" t="s">
        <v>110</v>
      </c>
      <c r="H4509" t="s">
        <v>79</v>
      </c>
      <c r="I4509" t="s">
        <v>79</v>
      </c>
      <c r="J4509" t="s">
        <v>98</v>
      </c>
      <c r="K4509" t="s">
        <v>98</v>
      </c>
      <c r="L4509" t="s">
        <v>32</v>
      </c>
      <c r="M4509" t="s">
        <v>32</v>
      </c>
      <c r="N4509" t="s">
        <v>767</v>
      </c>
      <c r="O4509" t="s">
        <v>11649</v>
      </c>
      <c r="P4509" t="s">
        <v>316</v>
      </c>
      <c r="Q4509" t="s">
        <v>13293</v>
      </c>
      <c r="R4509" t="s">
        <v>13294</v>
      </c>
      <c r="S4509" t="s">
        <v>13295</v>
      </c>
      <c r="T4509" s="4">
        <v>450</v>
      </c>
      <c r="U4509" s="4">
        <v>2</v>
      </c>
      <c r="V4509" s="3">
        <v>1</v>
      </c>
      <c r="W4509" t="s">
        <v>208</v>
      </c>
      <c r="X4509" t="s">
        <v>272</v>
      </c>
      <c r="Y4509">
        <v>594</v>
      </c>
      <c r="Z4509" s="14">
        <v>1</v>
      </c>
      <c r="AA4509" s="14">
        <v>1</v>
      </c>
      <c r="AB4509" s="14"/>
      <c r="AC4509" s="14"/>
      <c r="AD4509" s="14"/>
      <c r="AE4509" s="14"/>
      <c r="AF4509" s="14"/>
      <c r="AG4509" s="14"/>
      <c r="AH4509" s="14"/>
      <c r="AI4509" s="14"/>
      <c r="AJ4509" s="14"/>
      <c r="AK4509" s="14"/>
      <c r="AL4509" s="14"/>
      <c r="AM4509" s="14"/>
      <c r="AN4509" s="14"/>
      <c r="AO4509" s="14"/>
      <c r="AP4509" s="14"/>
      <c r="AQ4509" s="14"/>
      <c r="AR4509" s="14"/>
      <c r="AS4509" s="14"/>
      <c r="AT4509" s="14"/>
      <c r="AU4509" s="14"/>
      <c r="AV4509" s="14"/>
      <c r="AW4509" s="14"/>
      <c r="AX4509" s="14"/>
      <c r="AY4509" s="14"/>
      <c r="AZ4509" s="14"/>
      <c r="BA4509" s="14"/>
      <c r="BB4509" s="14"/>
      <c r="BC4509" s="14"/>
      <c r="BD4509" s="14"/>
      <c r="BE4509" s="14"/>
      <c r="BF4509" s="14"/>
      <c r="BG4509" s="14"/>
      <c r="BH4509" s="14"/>
      <c r="BI4509" s="14"/>
    </row>
    <row r="4510" spans="1:61" x14ac:dyDescent="0.25">
      <c r="A4510">
        <v>4509</v>
      </c>
      <c r="B4510" s="3">
        <v>2025</v>
      </c>
      <c r="C4510" s="3">
        <v>8</v>
      </c>
      <c r="D4510" t="s">
        <v>21</v>
      </c>
      <c r="E4510" s="21">
        <v>45888.874292511573</v>
      </c>
      <c r="F4510" t="s">
        <v>110</v>
      </c>
      <c r="G4510" t="s">
        <v>110</v>
      </c>
      <c r="H4510" t="s">
        <v>78</v>
      </c>
      <c r="I4510" t="s">
        <v>78</v>
      </c>
      <c r="J4510" t="s">
        <v>97</v>
      </c>
      <c r="K4510" t="s">
        <v>97</v>
      </c>
      <c r="L4510" t="s">
        <v>37</v>
      </c>
      <c r="M4510" t="s">
        <v>37</v>
      </c>
      <c r="N4510" t="s">
        <v>3347</v>
      </c>
      <c r="O4510" t="s">
        <v>11649</v>
      </c>
      <c r="P4510" t="s">
        <v>13296</v>
      </c>
      <c r="Q4510" t="s">
        <v>13297</v>
      </c>
      <c r="S4510" t="s">
        <v>13298</v>
      </c>
      <c r="T4510" s="4">
        <v>1100</v>
      </c>
      <c r="U4510" s="4">
        <v>6</v>
      </c>
      <c r="V4510" s="3">
        <v>1</v>
      </c>
      <c r="W4510" t="s">
        <v>208</v>
      </c>
      <c r="X4510" t="s">
        <v>272</v>
      </c>
      <c r="Y4510">
        <v>595</v>
      </c>
      <c r="Z4510" s="14">
        <v>1</v>
      </c>
      <c r="AA4510" s="14">
        <v>1</v>
      </c>
      <c r="AB4510" s="14"/>
      <c r="AC4510" s="14"/>
      <c r="AD4510" s="14"/>
      <c r="AE4510" s="14"/>
      <c r="AF4510" s="14"/>
      <c r="AG4510" s="14"/>
      <c r="AH4510" s="14">
        <v>1</v>
      </c>
      <c r="AI4510" s="14"/>
      <c r="AJ4510" s="14"/>
      <c r="AK4510" s="14">
        <v>1</v>
      </c>
      <c r="AL4510" s="14"/>
      <c r="AM4510" s="14"/>
      <c r="AN4510" s="14"/>
      <c r="AO4510" s="14"/>
      <c r="AP4510" s="14"/>
      <c r="AQ4510" s="14"/>
      <c r="AR4510" s="14"/>
      <c r="AS4510" s="14"/>
      <c r="AT4510" s="14">
        <v>1</v>
      </c>
      <c r="AU4510" s="14"/>
      <c r="AV4510" s="14"/>
      <c r="AW4510" s="14"/>
      <c r="AX4510" s="14"/>
      <c r="AY4510" s="14"/>
      <c r="AZ4510" s="14"/>
      <c r="BA4510" s="14"/>
      <c r="BB4510" s="14"/>
      <c r="BC4510" s="14">
        <v>1</v>
      </c>
      <c r="BD4510" s="14"/>
      <c r="BE4510" s="14"/>
      <c r="BF4510" s="14"/>
      <c r="BG4510" s="14"/>
      <c r="BH4510" s="14"/>
      <c r="BI4510" s="14"/>
    </row>
    <row r="4511" spans="1:61" x14ac:dyDescent="0.25">
      <c r="A4511">
        <v>4510</v>
      </c>
      <c r="B4511" s="3">
        <v>2025</v>
      </c>
      <c r="C4511" s="3">
        <v>8</v>
      </c>
      <c r="D4511" t="s">
        <v>21</v>
      </c>
      <c r="E4511" s="21">
        <v>45888.904951724537</v>
      </c>
      <c r="F4511" t="s">
        <v>110</v>
      </c>
      <c r="G4511" t="s">
        <v>110</v>
      </c>
      <c r="H4511" t="s">
        <v>78</v>
      </c>
      <c r="I4511" t="s">
        <v>78</v>
      </c>
      <c r="J4511" t="s">
        <v>97</v>
      </c>
      <c r="K4511" t="s">
        <v>97</v>
      </c>
      <c r="L4511" t="s">
        <v>34</v>
      </c>
      <c r="M4511" t="s">
        <v>34</v>
      </c>
      <c r="N4511" t="s">
        <v>13299</v>
      </c>
      <c r="O4511" t="s">
        <v>11649</v>
      </c>
      <c r="P4511" t="s">
        <v>13300</v>
      </c>
      <c r="Q4511" t="s">
        <v>11909</v>
      </c>
      <c r="R4511" t="s">
        <v>11908</v>
      </c>
      <c r="S4511" t="s">
        <v>11910</v>
      </c>
      <c r="T4511" s="4">
        <v>1070</v>
      </c>
      <c r="U4511" s="4">
        <v>8</v>
      </c>
      <c r="V4511" s="3">
        <v>1</v>
      </c>
      <c r="W4511" t="s">
        <v>208</v>
      </c>
      <c r="X4511" t="s">
        <v>272</v>
      </c>
      <c r="Y4511">
        <v>596</v>
      </c>
      <c r="Z4511" s="14"/>
      <c r="AA4511" s="14"/>
      <c r="AB4511" s="14"/>
      <c r="AC4511" s="14"/>
      <c r="AD4511" s="14"/>
      <c r="AE4511" s="14"/>
      <c r="AF4511" s="14"/>
      <c r="AG4511" s="14"/>
      <c r="AH4511" s="14"/>
      <c r="AI4511" s="14"/>
      <c r="AJ4511" s="14"/>
      <c r="AK4511" s="14"/>
      <c r="AL4511" s="14"/>
      <c r="AM4511" s="14"/>
      <c r="AN4511" s="14"/>
      <c r="AO4511" s="14">
        <v>2</v>
      </c>
      <c r="AP4511" s="14">
        <v>4</v>
      </c>
      <c r="AQ4511" s="14"/>
      <c r="AR4511" s="14"/>
      <c r="AS4511" s="14"/>
      <c r="AT4511" s="14">
        <v>2</v>
      </c>
      <c r="AU4511" s="14"/>
      <c r="AV4511" s="14"/>
      <c r="AW4511" s="14"/>
      <c r="AX4511" s="14"/>
      <c r="AY4511" s="14"/>
      <c r="AZ4511" s="14"/>
      <c r="BA4511" s="14"/>
      <c r="BB4511" s="14"/>
      <c r="BC4511" s="14"/>
      <c r="BD4511" s="14"/>
      <c r="BE4511" s="14"/>
      <c r="BF4511" s="14"/>
      <c r="BG4511" s="14"/>
      <c r="BH4511" s="14"/>
      <c r="BI4511" s="14"/>
    </row>
    <row r="4512" spans="1:61" x14ac:dyDescent="0.25">
      <c r="A4512">
        <v>4511</v>
      </c>
      <c r="B4512" s="3">
        <v>2025</v>
      </c>
      <c r="C4512" s="3">
        <v>8</v>
      </c>
      <c r="D4512" t="s">
        <v>21</v>
      </c>
      <c r="E4512" s="21">
        <v>45888.940492071757</v>
      </c>
      <c r="F4512" t="s">
        <v>113</v>
      </c>
      <c r="G4512" t="s">
        <v>113</v>
      </c>
      <c r="H4512" t="s">
        <v>78</v>
      </c>
      <c r="I4512" t="s">
        <v>78</v>
      </c>
      <c r="J4512" t="s">
        <v>98</v>
      </c>
      <c r="K4512" t="s">
        <v>98</v>
      </c>
      <c r="L4512" t="s">
        <v>32</v>
      </c>
      <c r="M4512" t="s">
        <v>32</v>
      </c>
      <c r="N4512" t="s">
        <v>658</v>
      </c>
      <c r="O4512" t="s">
        <v>11649</v>
      </c>
      <c r="P4512" t="s">
        <v>13301</v>
      </c>
      <c r="Q4512" t="s">
        <v>13302</v>
      </c>
      <c r="S4512" t="s">
        <v>13303</v>
      </c>
      <c r="T4512" s="4">
        <v>2300</v>
      </c>
      <c r="U4512" s="4">
        <v>13</v>
      </c>
      <c r="V4512" s="3">
        <v>1</v>
      </c>
      <c r="W4512" t="s">
        <v>208</v>
      </c>
      <c r="X4512" t="s">
        <v>272</v>
      </c>
      <c r="Y4512">
        <v>597</v>
      </c>
      <c r="Z4512" s="14">
        <v>1</v>
      </c>
      <c r="AA4512" s="14">
        <v>2</v>
      </c>
      <c r="AB4512" s="14"/>
      <c r="AC4512" s="14"/>
      <c r="AD4512" s="14"/>
      <c r="AE4512" s="14"/>
      <c r="AF4512" s="14"/>
      <c r="AG4512" s="14"/>
      <c r="AH4512" s="14">
        <v>1</v>
      </c>
      <c r="AI4512" s="14"/>
      <c r="AJ4512" s="14"/>
      <c r="AK4512" s="14">
        <v>1</v>
      </c>
      <c r="AL4512" s="14"/>
      <c r="AM4512" s="14"/>
      <c r="AN4512" s="14">
        <v>1</v>
      </c>
      <c r="AO4512" s="14">
        <v>1</v>
      </c>
      <c r="AP4512" s="14">
        <v>1</v>
      </c>
      <c r="AQ4512" s="14"/>
      <c r="AR4512" s="14"/>
      <c r="AS4512" s="14"/>
      <c r="AT4512" s="14">
        <v>2</v>
      </c>
      <c r="AU4512" s="14"/>
      <c r="AV4512" s="14"/>
      <c r="AW4512" s="14"/>
      <c r="AX4512" s="14"/>
      <c r="AY4512" s="14"/>
      <c r="AZ4512" s="14"/>
      <c r="BA4512" s="14">
        <v>1</v>
      </c>
      <c r="BB4512" s="14"/>
      <c r="BC4512" s="14">
        <v>2</v>
      </c>
      <c r="BD4512" s="14"/>
      <c r="BE4512" s="14"/>
      <c r="BF4512" s="14"/>
      <c r="BG4512" s="14"/>
      <c r="BH4512" s="14"/>
      <c r="BI4512" s="14"/>
    </row>
    <row r="4513" spans="1:61" x14ac:dyDescent="0.25">
      <c r="A4513">
        <v>4512</v>
      </c>
      <c r="B4513" s="3">
        <v>2025</v>
      </c>
      <c r="C4513" s="3">
        <v>8</v>
      </c>
      <c r="D4513" t="s">
        <v>21</v>
      </c>
      <c r="E4513" s="21">
        <v>45888.942583622687</v>
      </c>
      <c r="F4513" t="s">
        <v>113</v>
      </c>
      <c r="G4513" t="s">
        <v>113</v>
      </c>
      <c r="H4513" t="s">
        <v>78</v>
      </c>
      <c r="I4513" t="s">
        <v>78</v>
      </c>
      <c r="J4513" t="s">
        <v>98</v>
      </c>
      <c r="K4513" t="s">
        <v>98</v>
      </c>
      <c r="L4513" t="s">
        <v>32</v>
      </c>
      <c r="M4513" t="s">
        <v>32</v>
      </c>
      <c r="N4513" t="s">
        <v>1506</v>
      </c>
      <c r="O4513" t="s">
        <v>11649</v>
      </c>
      <c r="P4513" t="s">
        <v>13304</v>
      </c>
      <c r="Q4513" t="s">
        <v>13305</v>
      </c>
      <c r="S4513" t="s">
        <v>13306</v>
      </c>
      <c r="T4513" s="4">
        <v>1100</v>
      </c>
      <c r="U4513" s="4">
        <v>6</v>
      </c>
      <c r="V4513" s="3">
        <v>1</v>
      </c>
      <c r="W4513" t="s">
        <v>208</v>
      </c>
      <c r="X4513" t="s">
        <v>272</v>
      </c>
      <c r="Y4513">
        <v>598</v>
      </c>
      <c r="Z4513" s="14">
        <v>1</v>
      </c>
      <c r="AA4513" s="14">
        <v>1</v>
      </c>
      <c r="AB4513" s="14"/>
      <c r="AC4513" s="14"/>
      <c r="AD4513" s="14"/>
      <c r="AE4513" s="14"/>
      <c r="AF4513" s="14"/>
      <c r="AG4513" s="14"/>
      <c r="AH4513" s="14">
        <v>1</v>
      </c>
      <c r="AI4513" s="14"/>
      <c r="AJ4513" s="14"/>
      <c r="AK4513" s="14">
        <v>1</v>
      </c>
      <c r="AL4513" s="14"/>
      <c r="AM4513" s="14"/>
      <c r="AN4513" s="14"/>
      <c r="AO4513" s="14"/>
      <c r="AP4513" s="14"/>
      <c r="AQ4513" s="14"/>
      <c r="AR4513" s="14"/>
      <c r="AS4513" s="14"/>
      <c r="AT4513" s="14">
        <v>1</v>
      </c>
      <c r="AU4513" s="14"/>
      <c r="AV4513" s="14"/>
      <c r="AW4513" s="14"/>
      <c r="AX4513" s="14"/>
      <c r="AY4513" s="14"/>
      <c r="AZ4513" s="14"/>
      <c r="BA4513" s="14">
        <v>1</v>
      </c>
      <c r="BB4513" s="14"/>
      <c r="BC4513" s="14"/>
      <c r="BD4513" s="14"/>
      <c r="BE4513" s="14"/>
      <c r="BF4513" s="14"/>
      <c r="BG4513" s="14"/>
      <c r="BH4513" s="14"/>
      <c r="BI4513" s="14"/>
    </row>
    <row r="4514" spans="1:61" x14ac:dyDescent="0.25">
      <c r="A4514">
        <v>4513</v>
      </c>
      <c r="B4514" s="3">
        <v>2025</v>
      </c>
      <c r="C4514" s="3">
        <v>8</v>
      </c>
      <c r="D4514" t="s">
        <v>21</v>
      </c>
      <c r="E4514" s="21">
        <v>45889.542902395828</v>
      </c>
      <c r="F4514" t="s">
        <v>111</v>
      </c>
      <c r="G4514" t="s">
        <v>111</v>
      </c>
      <c r="H4514" t="s">
        <v>78</v>
      </c>
      <c r="I4514" t="s">
        <v>78</v>
      </c>
      <c r="J4514" t="s">
        <v>98</v>
      </c>
      <c r="K4514" t="s">
        <v>98</v>
      </c>
      <c r="L4514" t="s">
        <v>32</v>
      </c>
      <c r="M4514" t="s">
        <v>32</v>
      </c>
      <c r="N4514" t="s">
        <v>658</v>
      </c>
      <c r="O4514" t="s">
        <v>11649</v>
      </c>
      <c r="P4514" t="s">
        <v>752</v>
      </c>
      <c r="Q4514" t="s">
        <v>13307</v>
      </c>
      <c r="S4514" t="s">
        <v>13308</v>
      </c>
      <c r="T4514" s="4">
        <v>450</v>
      </c>
      <c r="U4514" s="4">
        <v>18</v>
      </c>
      <c r="V4514" s="3">
        <v>1</v>
      </c>
      <c r="W4514" t="s">
        <v>208</v>
      </c>
      <c r="X4514" t="s">
        <v>272</v>
      </c>
      <c r="Y4514">
        <v>599</v>
      </c>
      <c r="Z4514" s="14"/>
      <c r="AA4514" s="14"/>
      <c r="AB4514" s="14"/>
      <c r="AC4514" s="14"/>
      <c r="AD4514" s="14"/>
      <c r="AE4514" s="14"/>
      <c r="AF4514" s="14"/>
      <c r="AG4514" s="14"/>
      <c r="AH4514" s="14"/>
      <c r="AI4514" s="14"/>
      <c r="AJ4514" s="14"/>
      <c r="AK4514" s="14"/>
      <c r="AL4514" s="14">
        <v>18</v>
      </c>
      <c r="AM4514" s="14"/>
      <c r="AN4514" s="14"/>
      <c r="AO4514" s="14"/>
      <c r="AP4514" s="14"/>
      <c r="AQ4514" s="14"/>
      <c r="AR4514" s="14"/>
      <c r="AS4514" s="14"/>
      <c r="AT4514" s="14"/>
      <c r="AU4514" s="14"/>
      <c r="AV4514" s="14"/>
      <c r="AW4514" s="14"/>
      <c r="AX4514" s="14"/>
      <c r="AY4514" s="14"/>
      <c r="AZ4514" s="14"/>
      <c r="BA4514" s="14"/>
      <c r="BB4514" s="14"/>
      <c r="BC4514" s="14"/>
      <c r="BD4514" s="14"/>
      <c r="BE4514" s="14"/>
      <c r="BF4514" s="14"/>
      <c r="BG4514" s="14"/>
      <c r="BH4514" s="14"/>
      <c r="BI4514" s="14"/>
    </row>
    <row r="4515" spans="1:61" x14ac:dyDescent="0.25">
      <c r="A4515">
        <v>4514</v>
      </c>
      <c r="B4515" s="3">
        <v>2025</v>
      </c>
      <c r="C4515" s="3">
        <v>8</v>
      </c>
      <c r="D4515" t="s">
        <v>21</v>
      </c>
      <c r="E4515" s="21">
        <v>45889.547015462973</v>
      </c>
      <c r="F4515" t="s">
        <v>111</v>
      </c>
      <c r="G4515" t="s">
        <v>111</v>
      </c>
      <c r="H4515" t="s">
        <v>79</v>
      </c>
      <c r="I4515" t="s">
        <v>79</v>
      </c>
      <c r="J4515" t="s">
        <v>98</v>
      </c>
      <c r="K4515" t="s">
        <v>98</v>
      </c>
      <c r="L4515" t="s">
        <v>32</v>
      </c>
      <c r="M4515" t="s">
        <v>32</v>
      </c>
      <c r="N4515" t="s">
        <v>1049</v>
      </c>
      <c r="O4515" t="s">
        <v>11649</v>
      </c>
      <c r="P4515" t="s">
        <v>13309</v>
      </c>
      <c r="Q4515" t="s">
        <v>13310</v>
      </c>
      <c r="S4515" t="s">
        <v>13311</v>
      </c>
      <c r="T4515" s="4">
        <v>2200</v>
      </c>
      <c r="U4515" s="4">
        <v>12</v>
      </c>
      <c r="V4515" s="3">
        <v>1</v>
      </c>
      <c r="W4515" t="s">
        <v>208</v>
      </c>
      <c r="X4515" t="s">
        <v>272</v>
      </c>
      <c r="Y4515">
        <v>600</v>
      </c>
      <c r="Z4515" s="14">
        <v>2</v>
      </c>
      <c r="AA4515" s="14">
        <v>2</v>
      </c>
      <c r="AB4515" s="14"/>
      <c r="AC4515" s="14"/>
      <c r="AD4515" s="14"/>
      <c r="AE4515" s="14"/>
      <c r="AF4515" s="14"/>
      <c r="AG4515" s="14"/>
      <c r="AH4515" s="14">
        <v>2</v>
      </c>
      <c r="AI4515" s="14"/>
      <c r="AJ4515" s="14"/>
      <c r="AK4515" s="14">
        <v>2</v>
      </c>
      <c r="AL4515" s="14"/>
      <c r="AM4515" s="14"/>
      <c r="AN4515" s="14"/>
      <c r="AO4515" s="14"/>
      <c r="AP4515" s="14"/>
      <c r="AQ4515" s="14"/>
      <c r="AR4515" s="14"/>
      <c r="AS4515" s="14"/>
      <c r="AT4515" s="14">
        <v>2</v>
      </c>
      <c r="AU4515" s="14"/>
      <c r="AV4515" s="14"/>
      <c r="AW4515" s="14"/>
      <c r="AX4515" s="14"/>
      <c r="AY4515" s="14"/>
      <c r="AZ4515" s="14"/>
      <c r="BA4515" s="14">
        <v>2</v>
      </c>
      <c r="BB4515" s="14"/>
      <c r="BC4515" s="14"/>
      <c r="BD4515" s="14"/>
      <c r="BE4515" s="14"/>
      <c r="BF4515" s="14"/>
      <c r="BG4515" s="14"/>
      <c r="BH4515" s="14"/>
      <c r="BI4515" s="14"/>
    </row>
    <row r="4516" spans="1:61" x14ac:dyDescent="0.25">
      <c r="A4516">
        <v>4515</v>
      </c>
      <c r="B4516" s="3">
        <v>2025</v>
      </c>
      <c r="C4516" s="3">
        <v>8</v>
      </c>
      <c r="D4516" t="s">
        <v>21</v>
      </c>
      <c r="E4516" s="21">
        <v>45889.550520914352</v>
      </c>
      <c r="F4516" t="s">
        <v>111</v>
      </c>
      <c r="G4516" t="s">
        <v>111</v>
      </c>
      <c r="H4516" t="s">
        <v>79</v>
      </c>
      <c r="I4516" t="s">
        <v>79</v>
      </c>
      <c r="J4516" t="s">
        <v>98</v>
      </c>
      <c r="K4516" t="s">
        <v>98</v>
      </c>
      <c r="L4516" t="s">
        <v>32</v>
      </c>
      <c r="M4516" t="s">
        <v>32</v>
      </c>
      <c r="N4516" t="s">
        <v>3456</v>
      </c>
      <c r="O4516" t="s">
        <v>11649</v>
      </c>
      <c r="P4516" t="s">
        <v>13312</v>
      </c>
      <c r="Q4516" t="s">
        <v>13313</v>
      </c>
      <c r="S4516" t="s">
        <v>13314</v>
      </c>
      <c r="T4516" s="4">
        <v>1100</v>
      </c>
      <c r="U4516" s="4">
        <v>6</v>
      </c>
      <c r="V4516" s="3">
        <v>1</v>
      </c>
      <c r="W4516" t="s">
        <v>208</v>
      </c>
      <c r="X4516" t="s">
        <v>272</v>
      </c>
      <c r="Y4516">
        <v>601</v>
      </c>
      <c r="Z4516" s="14">
        <v>1</v>
      </c>
      <c r="AA4516" s="14">
        <v>1</v>
      </c>
      <c r="AB4516" s="14"/>
      <c r="AC4516" s="14"/>
      <c r="AD4516" s="14"/>
      <c r="AE4516" s="14"/>
      <c r="AF4516" s="14"/>
      <c r="AG4516" s="14"/>
      <c r="AH4516" s="14">
        <v>1</v>
      </c>
      <c r="AI4516" s="14"/>
      <c r="AJ4516" s="14"/>
      <c r="AK4516" s="14"/>
      <c r="AL4516" s="14"/>
      <c r="AM4516" s="14"/>
      <c r="AN4516" s="14"/>
      <c r="AO4516" s="14"/>
      <c r="AP4516" s="14"/>
      <c r="AQ4516" s="14"/>
      <c r="AR4516" s="14"/>
      <c r="AS4516" s="14"/>
      <c r="AT4516" s="14">
        <v>2</v>
      </c>
      <c r="AU4516" s="14"/>
      <c r="AV4516" s="14"/>
      <c r="AW4516" s="14"/>
      <c r="AX4516" s="14"/>
      <c r="AY4516" s="14"/>
      <c r="AZ4516" s="14"/>
      <c r="BA4516" s="14"/>
      <c r="BB4516" s="14"/>
      <c r="BC4516" s="14">
        <v>1</v>
      </c>
      <c r="BD4516" s="14"/>
      <c r="BE4516" s="14"/>
      <c r="BF4516" s="14"/>
      <c r="BG4516" s="14"/>
      <c r="BH4516" s="14"/>
      <c r="BI4516" s="14"/>
    </row>
    <row r="4517" spans="1:61" x14ac:dyDescent="0.25">
      <c r="A4517">
        <v>4516</v>
      </c>
      <c r="B4517" s="3">
        <v>2025</v>
      </c>
      <c r="C4517" s="3">
        <v>8</v>
      </c>
      <c r="D4517" t="s">
        <v>21</v>
      </c>
      <c r="E4517" s="21">
        <v>45889.560375532397</v>
      </c>
      <c r="F4517" t="s">
        <v>111</v>
      </c>
      <c r="G4517" t="s">
        <v>111</v>
      </c>
      <c r="H4517" t="s">
        <v>78</v>
      </c>
      <c r="I4517" t="s">
        <v>78</v>
      </c>
      <c r="J4517" t="s">
        <v>97</v>
      </c>
      <c r="K4517" t="s">
        <v>97</v>
      </c>
      <c r="L4517" t="s">
        <v>693</v>
      </c>
      <c r="M4517" t="s">
        <v>35</v>
      </c>
      <c r="N4517" t="s">
        <v>8781</v>
      </c>
      <c r="O4517" t="s">
        <v>11649</v>
      </c>
      <c r="P4517" t="s">
        <v>1250</v>
      </c>
      <c r="Q4517" t="s">
        <v>13315</v>
      </c>
      <c r="S4517" t="s">
        <v>13316</v>
      </c>
      <c r="T4517" s="4">
        <v>1350</v>
      </c>
      <c r="U4517" s="4">
        <v>6</v>
      </c>
      <c r="V4517" s="3">
        <v>1</v>
      </c>
      <c r="W4517" t="s">
        <v>208</v>
      </c>
      <c r="X4517" t="s">
        <v>272</v>
      </c>
      <c r="Y4517">
        <v>602</v>
      </c>
      <c r="Z4517" s="14">
        <v>2</v>
      </c>
      <c r="AA4517" s="14">
        <v>2</v>
      </c>
      <c r="AB4517" s="14"/>
      <c r="AC4517" s="14"/>
      <c r="AD4517" s="14">
        <v>2</v>
      </c>
      <c r="AE4517" s="14"/>
      <c r="AF4517" s="14"/>
      <c r="AG4517" s="14"/>
      <c r="AH4517" s="14"/>
      <c r="AI4517" s="14"/>
      <c r="AJ4517" s="14"/>
      <c r="AK4517" s="14"/>
      <c r="AL4517" s="14"/>
      <c r="AM4517" s="14"/>
      <c r="AN4517" s="14"/>
      <c r="AO4517" s="14"/>
      <c r="AP4517" s="14"/>
      <c r="AQ4517" s="14"/>
      <c r="AR4517" s="14"/>
      <c r="AS4517" s="14"/>
      <c r="AT4517" s="14"/>
      <c r="AU4517" s="14"/>
      <c r="AV4517" s="14"/>
      <c r="AW4517" s="14"/>
      <c r="AX4517" s="14"/>
      <c r="AY4517" s="14"/>
      <c r="AZ4517" s="14"/>
      <c r="BA4517" s="14"/>
      <c r="BB4517" s="14"/>
      <c r="BC4517" s="14"/>
      <c r="BD4517" s="14"/>
      <c r="BE4517" s="14"/>
      <c r="BF4517" s="14"/>
      <c r="BG4517" s="14"/>
      <c r="BH4517" s="14"/>
      <c r="BI4517" s="14"/>
    </row>
    <row r="4518" spans="1:61" x14ac:dyDescent="0.25">
      <c r="A4518">
        <v>4517</v>
      </c>
      <c r="B4518" s="3">
        <v>2025</v>
      </c>
      <c r="C4518" s="3">
        <v>8</v>
      </c>
      <c r="D4518" t="s">
        <v>21</v>
      </c>
      <c r="E4518" s="21">
        <v>45889.564211736113</v>
      </c>
      <c r="F4518" t="s">
        <v>111</v>
      </c>
      <c r="G4518" t="s">
        <v>111</v>
      </c>
      <c r="H4518" t="s">
        <v>78</v>
      </c>
      <c r="I4518" t="s">
        <v>78</v>
      </c>
      <c r="J4518" t="s">
        <v>97</v>
      </c>
      <c r="K4518" t="s">
        <v>97</v>
      </c>
      <c r="L4518" t="s">
        <v>43</v>
      </c>
      <c r="M4518" t="s">
        <v>43</v>
      </c>
      <c r="N4518" t="s">
        <v>50</v>
      </c>
      <c r="O4518" t="s">
        <v>11649</v>
      </c>
      <c r="P4518" t="s">
        <v>13317</v>
      </c>
      <c r="Q4518" t="s">
        <v>13318</v>
      </c>
      <c r="S4518" t="s">
        <v>581</v>
      </c>
      <c r="T4518" s="4">
        <v>2440</v>
      </c>
      <c r="U4518" s="4">
        <v>14</v>
      </c>
      <c r="V4518" s="3">
        <v>1</v>
      </c>
      <c r="W4518" t="s">
        <v>208</v>
      </c>
      <c r="X4518" t="s">
        <v>272</v>
      </c>
      <c r="Y4518">
        <v>603</v>
      </c>
      <c r="Z4518" s="14"/>
      <c r="AA4518" s="14"/>
      <c r="AB4518" s="14"/>
      <c r="AC4518" s="14">
        <v>4</v>
      </c>
      <c r="AD4518" s="14"/>
      <c r="AE4518" s="14"/>
      <c r="AF4518" s="14"/>
      <c r="AG4518" s="14"/>
      <c r="AH4518" s="14">
        <v>2</v>
      </c>
      <c r="AI4518" s="14">
        <v>2</v>
      </c>
      <c r="AJ4518" s="14"/>
      <c r="AK4518" s="14">
        <v>4</v>
      </c>
      <c r="AL4518" s="14"/>
      <c r="AM4518" s="14"/>
      <c r="AN4518" s="14"/>
      <c r="AO4518" s="14"/>
      <c r="AP4518" s="14"/>
      <c r="AQ4518" s="14"/>
      <c r="AR4518" s="14"/>
      <c r="AS4518" s="14"/>
      <c r="AT4518" s="14"/>
      <c r="AU4518" s="14"/>
      <c r="AV4518" s="14"/>
      <c r="AW4518" s="14"/>
      <c r="AX4518" s="14"/>
      <c r="AY4518" s="14"/>
      <c r="AZ4518" s="14"/>
      <c r="BA4518" s="14"/>
      <c r="BB4518" s="14"/>
      <c r="BC4518" s="14"/>
      <c r="BD4518" s="14"/>
      <c r="BE4518" s="14"/>
      <c r="BF4518" s="14"/>
      <c r="BG4518" s="14"/>
      <c r="BH4518" s="14">
        <v>2</v>
      </c>
      <c r="BI4518" s="14"/>
    </row>
    <row r="4519" spans="1:61" x14ac:dyDescent="0.25">
      <c r="A4519">
        <v>4518</v>
      </c>
      <c r="B4519" s="3">
        <v>2025</v>
      </c>
      <c r="C4519" s="3">
        <v>8</v>
      </c>
      <c r="D4519" t="s">
        <v>21</v>
      </c>
      <c r="E4519" s="21">
        <v>45889.614703333333</v>
      </c>
      <c r="F4519" t="s">
        <v>111</v>
      </c>
      <c r="G4519" t="s">
        <v>111</v>
      </c>
      <c r="H4519" t="s">
        <v>79</v>
      </c>
      <c r="I4519" t="s">
        <v>79</v>
      </c>
      <c r="J4519" t="s">
        <v>97</v>
      </c>
      <c r="K4519" t="s">
        <v>97</v>
      </c>
      <c r="L4519" t="s">
        <v>37</v>
      </c>
      <c r="M4519" t="s">
        <v>37</v>
      </c>
      <c r="N4519" t="s">
        <v>689</v>
      </c>
      <c r="O4519" t="s">
        <v>11649</v>
      </c>
      <c r="P4519" t="s">
        <v>13319</v>
      </c>
      <c r="Q4519" t="s">
        <v>13320</v>
      </c>
      <c r="S4519" t="s">
        <v>13321</v>
      </c>
      <c r="T4519" s="4">
        <v>1800</v>
      </c>
      <c r="U4519" s="4">
        <v>8</v>
      </c>
      <c r="V4519" s="3">
        <v>1</v>
      </c>
      <c r="W4519" t="s">
        <v>208</v>
      </c>
      <c r="X4519" t="s">
        <v>272</v>
      </c>
      <c r="Y4519">
        <v>604</v>
      </c>
      <c r="Z4519" s="14">
        <v>4</v>
      </c>
      <c r="AA4519" s="14">
        <v>2</v>
      </c>
      <c r="AB4519" s="14"/>
      <c r="AC4519" s="14"/>
      <c r="AD4519" s="14"/>
      <c r="AE4519" s="14"/>
      <c r="AF4519" s="14"/>
      <c r="AG4519" s="14"/>
      <c r="AH4519" s="14">
        <v>2</v>
      </c>
      <c r="AI4519" s="14"/>
      <c r="AJ4519" s="14"/>
      <c r="AK4519" s="14"/>
      <c r="AL4519" s="14"/>
      <c r="AM4519" s="14"/>
      <c r="AN4519" s="14"/>
      <c r="AO4519" s="14"/>
      <c r="AP4519" s="14"/>
      <c r="AQ4519" s="14"/>
      <c r="AR4519" s="14"/>
      <c r="AS4519" s="14"/>
      <c r="AT4519" s="14"/>
      <c r="AU4519" s="14"/>
      <c r="AV4519" s="14"/>
      <c r="AW4519" s="14"/>
      <c r="AX4519" s="14"/>
      <c r="AY4519" s="14"/>
      <c r="AZ4519" s="14"/>
      <c r="BA4519" s="14"/>
      <c r="BB4519" s="14"/>
      <c r="BC4519" s="14"/>
      <c r="BD4519" s="14"/>
      <c r="BE4519" s="14"/>
      <c r="BF4519" s="14"/>
      <c r="BG4519" s="14"/>
      <c r="BH4519" s="14"/>
      <c r="BI4519" s="14"/>
    </row>
    <row r="4520" spans="1:61" x14ac:dyDescent="0.25">
      <c r="A4520">
        <v>4519</v>
      </c>
      <c r="B4520" s="3">
        <v>2025</v>
      </c>
      <c r="C4520" s="3">
        <v>8</v>
      </c>
      <c r="D4520" t="s">
        <v>21</v>
      </c>
      <c r="E4520" s="21">
        <v>45889.620320810187</v>
      </c>
      <c r="F4520" t="s">
        <v>111</v>
      </c>
      <c r="G4520" t="s">
        <v>111</v>
      </c>
      <c r="H4520" t="s">
        <v>78</v>
      </c>
      <c r="I4520" t="s">
        <v>78</v>
      </c>
      <c r="J4520" t="s">
        <v>98</v>
      </c>
      <c r="K4520" t="s">
        <v>98</v>
      </c>
      <c r="L4520" t="s">
        <v>32</v>
      </c>
      <c r="M4520" t="s">
        <v>32</v>
      </c>
      <c r="N4520" t="s">
        <v>13322</v>
      </c>
      <c r="O4520" t="s">
        <v>11649</v>
      </c>
      <c r="P4520" t="s">
        <v>13323</v>
      </c>
      <c r="Q4520" t="s">
        <v>13324</v>
      </c>
      <c r="S4520" t="s">
        <v>13325</v>
      </c>
      <c r="T4520" s="4">
        <v>1850</v>
      </c>
      <c r="U4520" s="4">
        <v>10</v>
      </c>
      <c r="V4520" s="3">
        <v>1</v>
      </c>
      <c r="W4520" t="s">
        <v>208</v>
      </c>
      <c r="X4520" t="s">
        <v>272</v>
      </c>
      <c r="Y4520">
        <v>605</v>
      </c>
      <c r="Z4520" s="14"/>
      <c r="AA4520" s="14">
        <v>4</v>
      </c>
      <c r="AB4520" s="14"/>
      <c r="AC4520" s="14"/>
      <c r="AD4520" s="14"/>
      <c r="AE4520" s="14"/>
      <c r="AF4520" s="14"/>
      <c r="AG4520" s="14"/>
      <c r="AH4520" s="14">
        <v>2</v>
      </c>
      <c r="AI4520" s="14"/>
      <c r="AJ4520" s="14"/>
      <c r="AK4520" s="14">
        <v>4</v>
      </c>
      <c r="AL4520" s="14"/>
      <c r="AM4520" s="14"/>
      <c r="AN4520" s="14"/>
      <c r="AO4520" s="14"/>
      <c r="AP4520" s="14"/>
      <c r="AQ4520" s="14"/>
      <c r="AR4520" s="14"/>
      <c r="AS4520" s="14"/>
      <c r="AT4520" s="14"/>
      <c r="AU4520" s="14"/>
      <c r="AV4520" s="14"/>
      <c r="AW4520" s="14"/>
      <c r="AX4520" s="14"/>
      <c r="AY4520" s="14"/>
      <c r="AZ4520" s="14"/>
      <c r="BA4520" s="14"/>
      <c r="BB4520" s="14"/>
      <c r="BC4520" s="14"/>
      <c r="BD4520" s="14"/>
      <c r="BE4520" s="14"/>
      <c r="BF4520" s="14"/>
      <c r="BG4520" s="14"/>
      <c r="BH4520" s="14"/>
      <c r="BI4520" s="14"/>
    </row>
    <row r="4521" spans="1:61" x14ac:dyDescent="0.25">
      <c r="A4521">
        <v>4520</v>
      </c>
      <c r="B4521" s="3">
        <v>2025</v>
      </c>
      <c r="C4521" s="3">
        <v>8</v>
      </c>
      <c r="D4521" t="s">
        <v>21</v>
      </c>
      <c r="E4521" s="21">
        <v>45889.627189050923</v>
      </c>
      <c r="F4521" t="s">
        <v>111</v>
      </c>
      <c r="G4521" t="s">
        <v>111</v>
      </c>
      <c r="H4521" t="s">
        <v>79</v>
      </c>
      <c r="I4521" t="s">
        <v>79</v>
      </c>
      <c r="J4521" t="s">
        <v>98</v>
      </c>
      <c r="K4521" t="s">
        <v>98</v>
      </c>
      <c r="L4521" t="s">
        <v>32</v>
      </c>
      <c r="M4521" t="s">
        <v>32</v>
      </c>
      <c r="N4521" t="s">
        <v>717</v>
      </c>
      <c r="O4521" t="s">
        <v>11649</v>
      </c>
      <c r="P4521" t="s">
        <v>13326</v>
      </c>
      <c r="Q4521" t="s">
        <v>13327</v>
      </c>
      <c r="R4521" t="s">
        <v>13328</v>
      </c>
      <c r="S4521" t="s">
        <v>13329</v>
      </c>
      <c r="T4521" s="4">
        <v>1100</v>
      </c>
      <c r="U4521" s="4">
        <v>6</v>
      </c>
      <c r="V4521" s="3">
        <v>1</v>
      </c>
      <c r="W4521" t="s">
        <v>208</v>
      </c>
      <c r="X4521" t="s">
        <v>272</v>
      </c>
      <c r="Y4521">
        <v>606</v>
      </c>
      <c r="Z4521" s="14">
        <v>1</v>
      </c>
      <c r="AA4521" s="14">
        <v>1</v>
      </c>
      <c r="AB4521" s="14"/>
      <c r="AC4521" s="14"/>
      <c r="AD4521" s="14"/>
      <c r="AE4521" s="14"/>
      <c r="AF4521" s="14"/>
      <c r="AG4521" s="14"/>
      <c r="AH4521" s="14">
        <v>1</v>
      </c>
      <c r="AI4521" s="14"/>
      <c r="AJ4521" s="14"/>
      <c r="AK4521" s="14">
        <v>1</v>
      </c>
      <c r="AL4521" s="14"/>
      <c r="AM4521" s="14"/>
      <c r="AN4521" s="14"/>
      <c r="AO4521" s="14"/>
      <c r="AP4521" s="14"/>
      <c r="AQ4521" s="14"/>
      <c r="AR4521" s="14"/>
      <c r="AS4521" s="14"/>
      <c r="AT4521" s="14">
        <v>1</v>
      </c>
      <c r="AU4521" s="14"/>
      <c r="AV4521" s="14"/>
      <c r="AW4521" s="14"/>
      <c r="AX4521" s="14"/>
      <c r="AY4521" s="14"/>
      <c r="AZ4521" s="14"/>
      <c r="BA4521" s="14">
        <v>1</v>
      </c>
      <c r="BB4521" s="14"/>
      <c r="BC4521" s="14"/>
      <c r="BD4521" s="14"/>
      <c r="BE4521" s="14"/>
      <c r="BF4521" s="14"/>
      <c r="BG4521" s="14"/>
      <c r="BH4521" s="14"/>
      <c r="BI4521" s="14"/>
    </row>
    <row r="4522" spans="1:61" x14ac:dyDescent="0.25">
      <c r="A4522">
        <v>4521</v>
      </c>
      <c r="B4522" s="3">
        <v>2025</v>
      </c>
      <c r="C4522" s="3">
        <v>8</v>
      </c>
      <c r="D4522" t="s">
        <v>21</v>
      </c>
      <c r="E4522" s="21">
        <v>45889.63034246528</v>
      </c>
      <c r="F4522" t="s">
        <v>111</v>
      </c>
      <c r="G4522" t="s">
        <v>111</v>
      </c>
      <c r="H4522" t="s">
        <v>79</v>
      </c>
      <c r="I4522" t="s">
        <v>79</v>
      </c>
      <c r="J4522" t="s">
        <v>98</v>
      </c>
      <c r="K4522" t="s">
        <v>98</v>
      </c>
      <c r="L4522" t="s">
        <v>32</v>
      </c>
      <c r="M4522" t="s">
        <v>32</v>
      </c>
      <c r="N4522" t="s">
        <v>6512</v>
      </c>
      <c r="O4522" t="s">
        <v>11649</v>
      </c>
      <c r="P4522" t="s">
        <v>13330</v>
      </c>
      <c r="Q4522" t="s">
        <v>13331</v>
      </c>
      <c r="S4522" t="s">
        <v>13332</v>
      </c>
      <c r="T4522" s="4">
        <v>1100</v>
      </c>
      <c r="U4522" s="4">
        <v>6</v>
      </c>
      <c r="V4522" s="3">
        <v>1</v>
      </c>
      <c r="W4522" t="s">
        <v>208</v>
      </c>
      <c r="X4522" t="s">
        <v>272</v>
      </c>
      <c r="Y4522">
        <v>607</v>
      </c>
      <c r="Z4522" s="14">
        <v>1</v>
      </c>
      <c r="AA4522" s="14">
        <v>1</v>
      </c>
      <c r="AB4522" s="14"/>
      <c r="AC4522" s="14"/>
      <c r="AD4522" s="14"/>
      <c r="AE4522" s="14"/>
      <c r="AF4522" s="14"/>
      <c r="AG4522" s="14"/>
      <c r="AH4522" s="14">
        <v>1</v>
      </c>
      <c r="AI4522" s="14"/>
      <c r="AJ4522" s="14"/>
      <c r="AK4522" s="14">
        <v>1</v>
      </c>
      <c r="AL4522" s="14"/>
      <c r="AM4522" s="14"/>
      <c r="AN4522" s="14"/>
      <c r="AO4522" s="14"/>
      <c r="AP4522" s="14"/>
      <c r="AQ4522" s="14"/>
      <c r="AR4522" s="14"/>
      <c r="AS4522" s="14"/>
      <c r="AT4522" s="14">
        <v>1</v>
      </c>
      <c r="AU4522" s="14"/>
      <c r="AV4522" s="14"/>
      <c r="AW4522" s="14"/>
      <c r="AX4522" s="14"/>
      <c r="AY4522" s="14"/>
      <c r="AZ4522" s="14"/>
      <c r="BA4522" s="14">
        <v>1</v>
      </c>
      <c r="BB4522" s="14"/>
      <c r="BC4522" s="14"/>
      <c r="BD4522" s="14"/>
      <c r="BE4522" s="14"/>
      <c r="BF4522" s="14"/>
      <c r="BG4522" s="14"/>
      <c r="BH4522" s="14"/>
      <c r="BI4522" s="14"/>
    </row>
    <row r="4523" spans="1:61" x14ac:dyDescent="0.25">
      <c r="A4523">
        <v>4522</v>
      </c>
      <c r="B4523" s="3">
        <v>2025</v>
      </c>
      <c r="C4523" s="3">
        <v>8</v>
      </c>
      <c r="D4523" t="s">
        <v>21</v>
      </c>
      <c r="E4523" s="21">
        <v>45889.633336990737</v>
      </c>
      <c r="F4523" t="s">
        <v>111</v>
      </c>
      <c r="G4523" t="s">
        <v>111</v>
      </c>
      <c r="H4523" t="s">
        <v>79</v>
      </c>
      <c r="I4523" t="s">
        <v>79</v>
      </c>
      <c r="J4523" t="s">
        <v>98</v>
      </c>
      <c r="K4523" t="s">
        <v>98</v>
      </c>
      <c r="L4523" t="s">
        <v>32</v>
      </c>
      <c r="M4523" t="s">
        <v>32</v>
      </c>
      <c r="N4523" t="s">
        <v>981</v>
      </c>
      <c r="O4523" t="s">
        <v>11649</v>
      </c>
      <c r="P4523" t="s">
        <v>13333</v>
      </c>
      <c r="Q4523" t="s">
        <v>13334</v>
      </c>
      <c r="S4523" t="s">
        <v>13335</v>
      </c>
      <c r="T4523" s="4">
        <v>1100</v>
      </c>
      <c r="U4523" s="4">
        <v>6</v>
      </c>
      <c r="V4523" s="3">
        <v>1</v>
      </c>
      <c r="W4523" t="s">
        <v>208</v>
      </c>
      <c r="X4523" t="s">
        <v>272</v>
      </c>
      <c r="Y4523">
        <v>608</v>
      </c>
      <c r="Z4523" s="14">
        <v>1</v>
      </c>
      <c r="AA4523" s="14">
        <v>1</v>
      </c>
      <c r="AB4523" s="14"/>
      <c r="AC4523" s="14"/>
      <c r="AD4523" s="14"/>
      <c r="AE4523" s="14"/>
      <c r="AF4523" s="14"/>
      <c r="AG4523" s="14"/>
      <c r="AH4523" s="14">
        <v>1</v>
      </c>
      <c r="AI4523" s="14"/>
      <c r="AJ4523" s="14"/>
      <c r="AK4523" s="14">
        <v>1</v>
      </c>
      <c r="AL4523" s="14"/>
      <c r="AM4523" s="14"/>
      <c r="AN4523" s="14"/>
      <c r="AO4523" s="14"/>
      <c r="AP4523" s="14"/>
      <c r="AQ4523" s="14"/>
      <c r="AR4523" s="14"/>
      <c r="AS4523" s="14"/>
      <c r="AT4523" s="14">
        <v>1</v>
      </c>
      <c r="AU4523" s="14"/>
      <c r="AV4523" s="14"/>
      <c r="AW4523" s="14"/>
      <c r="AX4523" s="14"/>
      <c r="AY4523" s="14"/>
      <c r="AZ4523" s="14"/>
      <c r="BA4523" s="14"/>
      <c r="BB4523" s="14"/>
      <c r="BC4523" s="14">
        <v>1</v>
      </c>
      <c r="BD4523" s="14"/>
      <c r="BE4523" s="14"/>
      <c r="BF4523" s="14"/>
      <c r="BG4523" s="14"/>
      <c r="BH4523" s="14"/>
      <c r="BI4523" s="14"/>
    </row>
    <row r="4524" spans="1:61" x14ac:dyDescent="0.25">
      <c r="A4524">
        <v>4523</v>
      </c>
      <c r="B4524" s="3">
        <v>2025</v>
      </c>
      <c r="C4524" s="3">
        <v>8</v>
      </c>
      <c r="D4524" t="s">
        <v>21</v>
      </c>
      <c r="E4524" s="21">
        <v>45889.637037997687</v>
      </c>
      <c r="F4524" t="s">
        <v>111</v>
      </c>
      <c r="G4524" t="s">
        <v>111</v>
      </c>
      <c r="H4524" t="s">
        <v>79</v>
      </c>
      <c r="I4524" t="s">
        <v>79</v>
      </c>
      <c r="J4524" t="s">
        <v>97</v>
      </c>
      <c r="K4524" t="s">
        <v>97</v>
      </c>
      <c r="L4524" t="s">
        <v>39</v>
      </c>
      <c r="M4524" t="s">
        <v>39</v>
      </c>
      <c r="N4524" t="s">
        <v>2146</v>
      </c>
      <c r="O4524" t="s">
        <v>11649</v>
      </c>
      <c r="P4524" t="s">
        <v>13336</v>
      </c>
      <c r="Q4524" t="s">
        <v>13337</v>
      </c>
      <c r="S4524" t="s">
        <v>13338</v>
      </c>
      <c r="T4524" s="4">
        <v>1100</v>
      </c>
      <c r="U4524" s="4">
        <v>6</v>
      </c>
      <c r="V4524" s="3">
        <v>1</v>
      </c>
      <c r="W4524" t="s">
        <v>208</v>
      </c>
      <c r="X4524" t="s">
        <v>272</v>
      </c>
      <c r="Y4524">
        <v>609</v>
      </c>
      <c r="Z4524" s="14">
        <v>1</v>
      </c>
      <c r="AA4524" s="14">
        <v>1</v>
      </c>
      <c r="AB4524" s="14"/>
      <c r="AC4524" s="14"/>
      <c r="AD4524" s="14"/>
      <c r="AE4524" s="14"/>
      <c r="AF4524" s="14"/>
      <c r="AG4524" s="14"/>
      <c r="AH4524" s="14">
        <v>1</v>
      </c>
      <c r="AI4524" s="14"/>
      <c r="AJ4524" s="14"/>
      <c r="AK4524" s="14">
        <v>1</v>
      </c>
      <c r="AL4524" s="14"/>
      <c r="AM4524" s="14"/>
      <c r="AN4524" s="14"/>
      <c r="AO4524" s="14"/>
      <c r="AP4524" s="14"/>
      <c r="AQ4524" s="14"/>
      <c r="AR4524" s="14"/>
      <c r="AS4524" s="14"/>
      <c r="AT4524" s="14">
        <v>1</v>
      </c>
      <c r="AU4524" s="14"/>
      <c r="AV4524" s="14"/>
      <c r="AW4524" s="14"/>
      <c r="AX4524" s="14"/>
      <c r="AY4524" s="14"/>
      <c r="AZ4524" s="14"/>
      <c r="BA4524" s="14">
        <v>1</v>
      </c>
      <c r="BB4524" s="14"/>
      <c r="BC4524" s="14"/>
      <c r="BD4524" s="14"/>
      <c r="BE4524" s="14"/>
      <c r="BF4524" s="14"/>
      <c r="BG4524" s="14"/>
      <c r="BH4524" s="14"/>
      <c r="BI4524" s="14"/>
    </row>
    <row r="4525" spans="1:61" x14ac:dyDescent="0.25">
      <c r="A4525">
        <v>4524</v>
      </c>
      <c r="B4525" s="3">
        <v>2025</v>
      </c>
      <c r="C4525" s="3">
        <v>8</v>
      </c>
      <c r="D4525" t="s">
        <v>21</v>
      </c>
      <c r="E4525" s="21">
        <v>45889.706659328702</v>
      </c>
      <c r="F4525" t="s">
        <v>110</v>
      </c>
      <c r="G4525" t="s">
        <v>110</v>
      </c>
      <c r="H4525" t="s">
        <v>78</v>
      </c>
      <c r="I4525" t="s">
        <v>78</v>
      </c>
      <c r="J4525" t="s">
        <v>98</v>
      </c>
      <c r="K4525" t="s">
        <v>98</v>
      </c>
      <c r="L4525" t="s">
        <v>32</v>
      </c>
      <c r="M4525" t="s">
        <v>32</v>
      </c>
      <c r="N4525" t="s">
        <v>658</v>
      </c>
      <c r="O4525" t="s">
        <v>11649</v>
      </c>
      <c r="P4525" t="s">
        <v>13339</v>
      </c>
      <c r="Q4525" t="s">
        <v>13340</v>
      </c>
      <c r="R4525" t="s">
        <v>13341</v>
      </c>
      <c r="S4525" t="s">
        <v>13342</v>
      </c>
      <c r="T4525" s="4">
        <v>5370</v>
      </c>
      <c r="U4525" s="4">
        <v>15</v>
      </c>
      <c r="V4525" s="3">
        <v>1</v>
      </c>
      <c r="W4525" t="s">
        <v>208</v>
      </c>
      <c r="X4525" t="s">
        <v>272</v>
      </c>
      <c r="Y4525">
        <v>610</v>
      </c>
      <c r="Z4525" s="14">
        <v>6</v>
      </c>
      <c r="AA4525" s="14"/>
      <c r="AB4525" s="14"/>
      <c r="AC4525" s="14"/>
      <c r="AD4525" s="14"/>
      <c r="AE4525" s="14"/>
      <c r="AF4525" s="14"/>
      <c r="AG4525" s="14"/>
      <c r="AH4525" s="14">
        <v>4</v>
      </c>
      <c r="AI4525" s="14"/>
      <c r="AJ4525" s="14"/>
      <c r="AK4525" s="14"/>
      <c r="AL4525" s="14"/>
      <c r="AM4525" s="14">
        <v>4</v>
      </c>
      <c r="AN4525" s="14"/>
      <c r="AO4525" s="14"/>
      <c r="AP4525" s="14"/>
      <c r="AQ4525" s="14"/>
      <c r="AR4525" s="14"/>
      <c r="AS4525" s="14"/>
      <c r="AT4525" s="14"/>
      <c r="AU4525" s="14"/>
      <c r="AV4525" s="14"/>
      <c r="AW4525" s="14"/>
      <c r="AX4525" s="14"/>
      <c r="AY4525" s="14"/>
      <c r="AZ4525" s="14"/>
      <c r="BA4525" s="14"/>
      <c r="BB4525" s="14"/>
      <c r="BC4525" s="14"/>
      <c r="BD4525" s="14"/>
      <c r="BE4525" s="14"/>
      <c r="BF4525" s="14"/>
      <c r="BG4525" s="14">
        <v>1</v>
      </c>
      <c r="BH4525" s="14"/>
      <c r="BI4525" s="14"/>
    </row>
    <row r="4526" spans="1:61" x14ac:dyDescent="0.25">
      <c r="A4526">
        <v>4525</v>
      </c>
      <c r="B4526" s="3">
        <v>2025</v>
      </c>
      <c r="C4526" s="3">
        <v>8</v>
      </c>
      <c r="D4526" t="s">
        <v>21</v>
      </c>
      <c r="E4526" s="21">
        <v>45889.713240555553</v>
      </c>
      <c r="F4526" t="s">
        <v>110</v>
      </c>
      <c r="G4526" t="s">
        <v>110</v>
      </c>
      <c r="H4526" t="s">
        <v>79</v>
      </c>
      <c r="I4526" t="s">
        <v>79</v>
      </c>
      <c r="J4526" t="s">
        <v>97</v>
      </c>
      <c r="K4526" t="s">
        <v>97</v>
      </c>
      <c r="L4526" t="s">
        <v>693</v>
      </c>
      <c r="M4526" t="s">
        <v>35</v>
      </c>
      <c r="N4526" t="s">
        <v>766</v>
      </c>
      <c r="O4526" t="s">
        <v>11649</v>
      </c>
      <c r="P4526" t="s">
        <v>6328</v>
      </c>
      <c r="Q4526" t="s">
        <v>6329</v>
      </c>
      <c r="S4526" t="s">
        <v>13343</v>
      </c>
      <c r="T4526" s="4">
        <v>1755</v>
      </c>
      <c r="U4526" s="4">
        <v>11</v>
      </c>
      <c r="V4526" s="3">
        <v>1</v>
      </c>
      <c r="W4526" t="s">
        <v>208</v>
      </c>
      <c r="X4526" t="s">
        <v>272</v>
      </c>
      <c r="Y4526">
        <v>611</v>
      </c>
      <c r="Z4526" s="14"/>
      <c r="AA4526" s="14"/>
      <c r="AB4526" s="14">
        <v>2</v>
      </c>
      <c r="AC4526" s="14"/>
      <c r="AD4526" s="14"/>
      <c r="AE4526" s="14"/>
      <c r="AF4526" s="14"/>
      <c r="AG4526" s="14"/>
      <c r="AH4526" s="14">
        <v>1</v>
      </c>
      <c r="AI4526" s="14">
        <v>2</v>
      </c>
      <c r="AJ4526" s="14"/>
      <c r="AK4526" s="14">
        <v>4</v>
      </c>
      <c r="AL4526" s="14"/>
      <c r="AM4526" s="14"/>
      <c r="AN4526" s="14"/>
      <c r="AO4526" s="14"/>
      <c r="AP4526" s="14"/>
      <c r="AQ4526" s="14"/>
      <c r="AR4526" s="14"/>
      <c r="AS4526" s="14"/>
      <c r="AT4526" s="14"/>
      <c r="AU4526" s="14"/>
      <c r="AV4526" s="14"/>
      <c r="AW4526" s="14"/>
      <c r="AX4526" s="14"/>
      <c r="AY4526" s="14"/>
      <c r="AZ4526" s="14"/>
      <c r="BA4526" s="14"/>
      <c r="BB4526" s="14"/>
      <c r="BC4526" s="14"/>
      <c r="BD4526" s="14"/>
      <c r="BE4526" s="14"/>
      <c r="BF4526" s="14">
        <v>2</v>
      </c>
      <c r="BG4526" s="14"/>
      <c r="BH4526" s="14"/>
      <c r="BI4526" s="14"/>
    </row>
    <row r="4527" spans="1:61" x14ac:dyDescent="0.25">
      <c r="A4527">
        <v>4526</v>
      </c>
      <c r="B4527" s="3">
        <v>2025</v>
      </c>
      <c r="C4527" s="3">
        <v>8</v>
      </c>
      <c r="D4527" t="s">
        <v>21</v>
      </c>
      <c r="E4527" s="21">
        <v>45889.713297719907</v>
      </c>
      <c r="F4527" t="s">
        <v>111</v>
      </c>
      <c r="G4527" t="s">
        <v>111</v>
      </c>
      <c r="H4527" t="s">
        <v>79</v>
      </c>
      <c r="I4527" t="s">
        <v>79</v>
      </c>
      <c r="J4527" t="s">
        <v>98</v>
      </c>
      <c r="K4527" t="s">
        <v>98</v>
      </c>
      <c r="L4527" t="s">
        <v>32</v>
      </c>
      <c r="M4527" t="s">
        <v>32</v>
      </c>
      <c r="N4527" t="s">
        <v>1359</v>
      </c>
      <c r="O4527" t="s">
        <v>11649</v>
      </c>
      <c r="P4527" t="s">
        <v>13344</v>
      </c>
      <c r="Q4527" t="s">
        <v>13345</v>
      </c>
      <c r="R4527" t="s">
        <v>13346</v>
      </c>
      <c r="S4527" t="s">
        <v>13347</v>
      </c>
      <c r="T4527" s="4">
        <v>2865</v>
      </c>
      <c r="U4527" s="4">
        <v>13</v>
      </c>
      <c r="V4527" s="3">
        <v>1</v>
      </c>
      <c r="W4527" t="s">
        <v>208</v>
      </c>
      <c r="X4527" t="s">
        <v>272</v>
      </c>
      <c r="Y4527">
        <v>612</v>
      </c>
      <c r="Z4527" s="14"/>
      <c r="AA4527" s="14">
        <v>2</v>
      </c>
      <c r="AB4527" s="14">
        <v>4</v>
      </c>
      <c r="AC4527" s="14"/>
      <c r="AD4527" s="14">
        <v>2</v>
      </c>
      <c r="AE4527" s="14">
        <v>2</v>
      </c>
      <c r="AF4527" s="14">
        <v>1</v>
      </c>
      <c r="AG4527" s="14"/>
      <c r="AH4527" s="14">
        <v>1</v>
      </c>
      <c r="AI4527" s="14"/>
      <c r="AJ4527" s="14"/>
      <c r="AK4527" s="14">
        <v>1</v>
      </c>
      <c r="AL4527" s="14"/>
      <c r="AM4527" s="14"/>
      <c r="AN4527" s="14"/>
      <c r="AO4527" s="14"/>
      <c r="AP4527" s="14"/>
      <c r="AQ4527" s="14"/>
      <c r="AR4527" s="14"/>
      <c r="AS4527" s="14"/>
      <c r="AT4527" s="14"/>
      <c r="AU4527" s="14"/>
      <c r="AV4527" s="14"/>
      <c r="AW4527" s="14"/>
      <c r="AX4527" s="14"/>
      <c r="AY4527" s="14"/>
      <c r="AZ4527" s="14"/>
      <c r="BA4527" s="14"/>
      <c r="BB4527" s="14"/>
      <c r="BC4527" s="14"/>
      <c r="BD4527" s="14"/>
      <c r="BE4527" s="14"/>
      <c r="BF4527" s="14"/>
      <c r="BG4527" s="14"/>
      <c r="BH4527" s="14"/>
      <c r="BI4527" s="14"/>
    </row>
    <row r="4528" spans="1:61" x14ac:dyDescent="0.25">
      <c r="A4528">
        <v>4527</v>
      </c>
      <c r="B4528" s="3">
        <v>2025</v>
      </c>
      <c r="C4528" s="3">
        <v>8</v>
      </c>
      <c r="D4528" t="s">
        <v>21</v>
      </c>
      <c r="E4528" s="21">
        <v>45889.756956076388</v>
      </c>
      <c r="F4528" t="s">
        <v>113</v>
      </c>
      <c r="G4528" t="s">
        <v>113</v>
      </c>
      <c r="H4528" t="s">
        <v>78</v>
      </c>
      <c r="I4528" t="s">
        <v>78</v>
      </c>
      <c r="J4528" t="s">
        <v>97</v>
      </c>
      <c r="K4528" t="s">
        <v>97</v>
      </c>
      <c r="L4528" t="s">
        <v>39</v>
      </c>
      <c r="M4528" t="s">
        <v>39</v>
      </c>
      <c r="N4528" t="s">
        <v>72</v>
      </c>
      <c r="O4528" t="s">
        <v>11649</v>
      </c>
      <c r="P4528" t="s">
        <v>13348</v>
      </c>
      <c r="Q4528" t="s">
        <v>13349</v>
      </c>
      <c r="S4528" t="s">
        <v>13350</v>
      </c>
      <c r="T4528" s="4">
        <v>1100</v>
      </c>
      <c r="U4528" s="4">
        <v>6</v>
      </c>
      <c r="V4528" s="3">
        <v>1</v>
      </c>
      <c r="W4528" t="s">
        <v>208</v>
      </c>
      <c r="X4528" t="s">
        <v>272</v>
      </c>
      <c r="Y4528">
        <v>613</v>
      </c>
      <c r="Z4528" s="14">
        <v>1</v>
      </c>
      <c r="AA4528" s="14">
        <v>1</v>
      </c>
      <c r="AB4528" s="14"/>
      <c r="AC4528" s="14"/>
      <c r="AD4528" s="14"/>
      <c r="AE4528" s="14"/>
      <c r="AF4528" s="14"/>
      <c r="AG4528" s="14"/>
      <c r="AH4528" s="14">
        <v>1</v>
      </c>
      <c r="AI4528" s="14"/>
      <c r="AJ4528" s="14"/>
      <c r="AK4528" s="14">
        <v>1</v>
      </c>
      <c r="AL4528" s="14"/>
      <c r="AM4528" s="14"/>
      <c r="AN4528" s="14"/>
      <c r="AO4528" s="14"/>
      <c r="AP4528" s="14"/>
      <c r="AQ4528" s="14"/>
      <c r="AR4528" s="14"/>
      <c r="AS4528" s="14"/>
      <c r="AT4528" s="14">
        <v>1</v>
      </c>
      <c r="AU4528" s="14"/>
      <c r="AV4528" s="14"/>
      <c r="AW4528" s="14"/>
      <c r="AX4528" s="14"/>
      <c r="AY4528" s="14"/>
      <c r="AZ4528" s="14"/>
      <c r="BA4528" s="14">
        <v>1</v>
      </c>
      <c r="BB4528" s="14"/>
      <c r="BC4528" s="14"/>
      <c r="BD4528" s="14"/>
      <c r="BE4528" s="14"/>
      <c r="BF4528" s="14"/>
      <c r="BG4528" s="14"/>
      <c r="BH4528" s="14"/>
      <c r="BI4528" s="14"/>
    </row>
    <row r="4529" spans="1:61" x14ac:dyDescent="0.25">
      <c r="A4529">
        <v>4528</v>
      </c>
      <c r="B4529" s="3">
        <v>2025</v>
      </c>
      <c r="C4529" s="3">
        <v>8</v>
      </c>
      <c r="D4529" t="s">
        <v>21</v>
      </c>
      <c r="E4529" s="21">
        <v>45889.769452754626</v>
      </c>
      <c r="F4529" t="s">
        <v>111</v>
      </c>
      <c r="G4529" t="s">
        <v>111</v>
      </c>
      <c r="H4529" t="s">
        <v>79</v>
      </c>
      <c r="I4529" t="s">
        <v>79</v>
      </c>
      <c r="J4529" t="s">
        <v>98</v>
      </c>
      <c r="K4529" t="s">
        <v>98</v>
      </c>
      <c r="L4529" t="s">
        <v>33</v>
      </c>
      <c r="M4529" t="s">
        <v>33</v>
      </c>
      <c r="N4529" t="s">
        <v>3735</v>
      </c>
      <c r="O4529" t="s">
        <v>11649</v>
      </c>
      <c r="P4529" t="s">
        <v>13351</v>
      </c>
      <c r="Q4529" t="s">
        <v>13352</v>
      </c>
      <c r="S4529" t="s">
        <v>13353</v>
      </c>
      <c r="T4529" s="4">
        <v>1100</v>
      </c>
      <c r="U4529" s="4">
        <v>6</v>
      </c>
      <c r="V4529" s="3">
        <v>1</v>
      </c>
      <c r="W4529" t="s">
        <v>208</v>
      </c>
      <c r="X4529" t="s">
        <v>272</v>
      </c>
      <c r="Y4529">
        <v>614</v>
      </c>
      <c r="Z4529" s="14">
        <v>1</v>
      </c>
      <c r="AA4529" s="14">
        <v>1</v>
      </c>
      <c r="AB4529" s="14"/>
      <c r="AC4529" s="14"/>
      <c r="AD4529" s="14"/>
      <c r="AE4529" s="14"/>
      <c r="AF4529" s="14"/>
      <c r="AG4529" s="14"/>
      <c r="AH4529" s="14">
        <v>1</v>
      </c>
      <c r="AI4529" s="14"/>
      <c r="AJ4529" s="14"/>
      <c r="AK4529" s="14">
        <v>1</v>
      </c>
      <c r="AL4529" s="14"/>
      <c r="AM4529" s="14"/>
      <c r="AN4529" s="14"/>
      <c r="AO4529" s="14"/>
      <c r="AP4529" s="14"/>
      <c r="AQ4529" s="14"/>
      <c r="AR4529" s="14"/>
      <c r="AS4529" s="14"/>
      <c r="AT4529" s="14">
        <v>1</v>
      </c>
      <c r="AU4529" s="14"/>
      <c r="AV4529" s="14"/>
      <c r="AW4529" s="14"/>
      <c r="AX4529" s="14"/>
      <c r="AY4529" s="14"/>
      <c r="AZ4529" s="14"/>
      <c r="BA4529" s="14">
        <v>1</v>
      </c>
      <c r="BB4529" s="14"/>
      <c r="BC4529" s="14"/>
      <c r="BD4529" s="14"/>
      <c r="BE4529" s="14"/>
      <c r="BF4529" s="14"/>
      <c r="BG4529" s="14"/>
      <c r="BH4529" s="14"/>
      <c r="BI4529" s="14"/>
    </row>
    <row r="4530" spans="1:61" x14ac:dyDescent="0.25">
      <c r="A4530">
        <v>4529</v>
      </c>
      <c r="B4530" s="3">
        <v>2025</v>
      </c>
      <c r="C4530" s="3">
        <v>8</v>
      </c>
      <c r="D4530" t="s">
        <v>21</v>
      </c>
      <c r="E4530" s="21">
        <v>45889.772951793981</v>
      </c>
      <c r="F4530" t="s">
        <v>111</v>
      </c>
      <c r="G4530" t="s">
        <v>111</v>
      </c>
      <c r="H4530" t="s">
        <v>78</v>
      </c>
      <c r="I4530" t="s">
        <v>78</v>
      </c>
      <c r="J4530" t="s">
        <v>97</v>
      </c>
      <c r="K4530" t="s">
        <v>97</v>
      </c>
      <c r="L4530" t="s">
        <v>36</v>
      </c>
      <c r="M4530" t="s">
        <v>36</v>
      </c>
      <c r="N4530" t="s">
        <v>606</v>
      </c>
      <c r="O4530" t="s">
        <v>11649</v>
      </c>
      <c r="P4530" t="s">
        <v>521</v>
      </c>
      <c r="Q4530" t="s">
        <v>13354</v>
      </c>
      <c r="S4530" t="s">
        <v>13355</v>
      </c>
      <c r="T4530" s="4">
        <v>200</v>
      </c>
      <c r="U4530" s="4">
        <v>8</v>
      </c>
      <c r="V4530" s="3">
        <v>1</v>
      </c>
      <c r="W4530" t="s">
        <v>208</v>
      </c>
      <c r="X4530" t="s">
        <v>272</v>
      </c>
      <c r="Y4530">
        <v>615</v>
      </c>
      <c r="Z4530" s="14"/>
      <c r="AA4530" s="14"/>
      <c r="AB4530" s="14"/>
      <c r="AC4530" s="14"/>
      <c r="AD4530" s="14"/>
      <c r="AE4530" s="14"/>
      <c r="AF4530" s="14"/>
      <c r="AG4530" s="14"/>
      <c r="AH4530" s="14"/>
      <c r="AI4530" s="14"/>
      <c r="AJ4530" s="14"/>
      <c r="AK4530" s="14"/>
      <c r="AL4530" s="14">
        <v>8</v>
      </c>
      <c r="AM4530" s="14"/>
      <c r="AN4530" s="14"/>
      <c r="AO4530" s="14"/>
      <c r="AP4530" s="14"/>
      <c r="AQ4530" s="14"/>
      <c r="AR4530" s="14"/>
      <c r="AS4530" s="14"/>
      <c r="AT4530" s="14"/>
      <c r="AU4530" s="14"/>
      <c r="AV4530" s="14"/>
      <c r="AW4530" s="14"/>
      <c r="AX4530" s="14"/>
      <c r="AY4530" s="14"/>
      <c r="AZ4530" s="14"/>
      <c r="BA4530" s="14"/>
      <c r="BB4530" s="14"/>
      <c r="BC4530" s="14"/>
      <c r="BD4530" s="14"/>
      <c r="BE4530" s="14"/>
      <c r="BF4530" s="14"/>
      <c r="BG4530" s="14"/>
      <c r="BH4530" s="14"/>
      <c r="BI4530" s="14"/>
    </row>
    <row r="4531" spans="1:61" x14ac:dyDescent="0.25">
      <c r="A4531">
        <v>4530</v>
      </c>
      <c r="B4531" s="3">
        <v>2025</v>
      </c>
      <c r="C4531" s="3">
        <v>8</v>
      </c>
      <c r="D4531" t="s">
        <v>21</v>
      </c>
      <c r="E4531" s="21">
        <v>45889.77678630787</v>
      </c>
      <c r="F4531" t="s">
        <v>111</v>
      </c>
      <c r="G4531" t="s">
        <v>111</v>
      </c>
      <c r="H4531" t="s">
        <v>79</v>
      </c>
      <c r="I4531" t="s">
        <v>79</v>
      </c>
      <c r="J4531" t="s">
        <v>97</v>
      </c>
      <c r="K4531" t="s">
        <v>97</v>
      </c>
      <c r="L4531" t="s">
        <v>34</v>
      </c>
      <c r="M4531" t="s">
        <v>34</v>
      </c>
      <c r="N4531" t="s">
        <v>67</v>
      </c>
      <c r="O4531" t="s">
        <v>11649</v>
      </c>
      <c r="P4531" t="s">
        <v>13356</v>
      </c>
      <c r="Q4531" t="s">
        <v>13357</v>
      </c>
      <c r="S4531" t="s">
        <v>13358</v>
      </c>
      <c r="T4531" s="4">
        <v>1100</v>
      </c>
      <c r="U4531" s="4">
        <v>6</v>
      </c>
      <c r="V4531" s="3">
        <v>1</v>
      </c>
      <c r="W4531" t="s">
        <v>208</v>
      </c>
      <c r="X4531" t="s">
        <v>272</v>
      </c>
      <c r="Y4531">
        <v>616</v>
      </c>
      <c r="Z4531" s="14">
        <v>1</v>
      </c>
      <c r="AA4531" s="14">
        <v>1</v>
      </c>
      <c r="AB4531" s="14"/>
      <c r="AC4531" s="14"/>
      <c r="AD4531" s="14"/>
      <c r="AE4531" s="14"/>
      <c r="AF4531" s="14"/>
      <c r="AG4531" s="14"/>
      <c r="AH4531" s="14">
        <v>1</v>
      </c>
      <c r="AI4531" s="14"/>
      <c r="AJ4531" s="14"/>
      <c r="AK4531" s="14">
        <v>1</v>
      </c>
      <c r="AL4531" s="14"/>
      <c r="AM4531" s="14"/>
      <c r="AN4531" s="14"/>
      <c r="AO4531" s="14"/>
      <c r="AP4531" s="14"/>
      <c r="AQ4531" s="14"/>
      <c r="AR4531" s="14"/>
      <c r="AS4531" s="14"/>
      <c r="AT4531" s="14">
        <v>1</v>
      </c>
      <c r="AU4531" s="14"/>
      <c r="AV4531" s="14"/>
      <c r="AW4531" s="14"/>
      <c r="AX4531" s="14"/>
      <c r="AY4531" s="14"/>
      <c r="AZ4531" s="14"/>
      <c r="BA4531" s="14"/>
      <c r="BB4531" s="14"/>
      <c r="BC4531" s="14">
        <v>1</v>
      </c>
      <c r="BD4531" s="14"/>
      <c r="BE4531" s="14"/>
      <c r="BF4531" s="14"/>
      <c r="BG4531" s="14"/>
      <c r="BH4531" s="14"/>
      <c r="BI4531" s="14"/>
    </row>
    <row r="4532" spans="1:61" x14ac:dyDescent="0.25">
      <c r="A4532">
        <v>4531</v>
      </c>
      <c r="B4532" s="3">
        <v>2025</v>
      </c>
      <c r="C4532" s="3">
        <v>8</v>
      </c>
      <c r="D4532" t="s">
        <v>21</v>
      </c>
      <c r="E4532" s="21">
        <v>45889.949644456021</v>
      </c>
      <c r="F4532" t="s">
        <v>110</v>
      </c>
      <c r="G4532" t="s">
        <v>110</v>
      </c>
      <c r="H4532" t="s">
        <v>78</v>
      </c>
      <c r="I4532" t="s">
        <v>78</v>
      </c>
      <c r="J4532" t="s">
        <v>98</v>
      </c>
      <c r="K4532" t="s">
        <v>98</v>
      </c>
      <c r="L4532" t="s">
        <v>32</v>
      </c>
      <c r="M4532" t="s">
        <v>32</v>
      </c>
      <c r="N4532" t="s">
        <v>1228</v>
      </c>
      <c r="O4532" t="s">
        <v>11649</v>
      </c>
      <c r="P4532" t="s">
        <v>13359</v>
      </c>
      <c r="Q4532" t="s">
        <v>9566</v>
      </c>
      <c r="S4532" t="s">
        <v>13360</v>
      </c>
      <c r="T4532" s="4">
        <v>1100</v>
      </c>
      <c r="U4532" s="4">
        <v>6</v>
      </c>
      <c r="V4532" s="3">
        <v>1</v>
      </c>
      <c r="W4532" t="s">
        <v>208</v>
      </c>
      <c r="X4532" t="s">
        <v>272</v>
      </c>
      <c r="Y4532">
        <v>617</v>
      </c>
      <c r="Z4532" s="14">
        <v>1</v>
      </c>
      <c r="AA4532" s="14">
        <v>1</v>
      </c>
      <c r="AB4532" s="14"/>
      <c r="AC4532" s="14"/>
      <c r="AD4532" s="14"/>
      <c r="AE4532" s="14"/>
      <c r="AF4532" s="14"/>
      <c r="AG4532" s="14"/>
      <c r="AH4532" s="14">
        <v>1</v>
      </c>
      <c r="AI4532" s="14"/>
      <c r="AJ4532" s="14"/>
      <c r="AK4532" s="14">
        <v>1</v>
      </c>
      <c r="AL4532" s="14"/>
      <c r="AM4532" s="14"/>
      <c r="AN4532" s="14"/>
      <c r="AO4532" s="14"/>
      <c r="AP4532" s="14"/>
      <c r="AQ4532" s="14"/>
      <c r="AR4532" s="14"/>
      <c r="AS4532" s="14"/>
      <c r="AT4532" s="14">
        <v>1</v>
      </c>
      <c r="AU4532" s="14"/>
      <c r="AV4532" s="14"/>
      <c r="AW4532" s="14"/>
      <c r="AX4532" s="14"/>
      <c r="AY4532" s="14"/>
      <c r="AZ4532" s="14"/>
      <c r="BA4532" s="14">
        <v>1</v>
      </c>
      <c r="BB4532" s="14"/>
      <c r="BC4532" s="14"/>
      <c r="BD4532" s="14"/>
      <c r="BE4532" s="14"/>
      <c r="BF4532" s="14"/>
      <c r="BG4532" s="14"/>
      <c r="BH4532" s="14"/>
      <c r="BI4532" s="14"/>
    </row>
    <row r="4533" spans="1:61" x14ac:dyDescent="0.25">
      <c r="A4533">
        <v>4532</v>
      </c>
      <c r="B4533" s="3">
        <v>2025</v>
      </c>
      <c r="C4533" s="3">
        <v>8</v>
      </c>
      <c r="D4533" t="s">
        <v>21</v>
      </c>
      <c r="E4533" s="21">
        <v>45889.955994560187</v>
      </c>
      <c r="F4533" t="s">
        <v>110</v>
      </c>
      <c r="G4533" t="s">
        <v>110</v>
      </c>
      <c r="H4533" t="s">
        <v>79</v>
      </c>
      <c r="I4533" t="s">
        <v>79</v>
      </c>
      <c r="J4533" t="s">
        <v>98</v>
      </c>
      <c r="K4533" t="s">
        <v>98</v>
      </c>
      <c r="L4533" t="s">
        <v>33</v>
      </c>
      <c r="M4533" t="s">
        <v>33</v>
      </c>
      <c r="N4533" t="s">
        <v>637</v>
      </c>
      <c r="O4533" t="s">
        <v>11649</v>
      </c>
      <c r="P4533" t="s">
        <v>13361</v>
      </c>
      <c r="Q4533" t="s">
        <v>13362</v>
      </c>
      <c r="R4533" t="s">
        <v>13363</v>
      </c>
      <c r="S4533" t="s">
        <v>13364</v>
      </c>
      <c r="T4533" s="4">
        <v>1100</v>
      </c>
      <c r="U4533" s="4">
        <v>6</v>
      </c>
      <c r="V4533" s="3">
        <v>1</v>
      </c>
      <c r="W4533" t="s">
        <v>208</v>
      </c>
      <c r="X4533" t="s">
        <v>272</v>
      </c>
      <c r="Y4533">
        <v>618</v>
      </c>
      <c r="Z4533" s="14">
        <v>1</v>
      </c>
      <c r="AA4533" s="14">
        <v>1</v>
      </c>
      <c r="AB4533" s="14"/>
      <c r="AC4533" s="14"/>
      <c r="AD4533" s="14"/>
      <c r="AE4533" s="14"/>
      <c r="AF4533" s="14"/>
      <c r="AG4533" s="14"/>
      <c r="AH4533" s="14">
        <v>1</v>
      </c>
      <c r="AI4533" s="14"/>
      <c r="AJ4533" s="14"/>
      <c r="AK4533" s="14">
        <v>1</v>
      </c>
      <c r="AL4533" s="14"/>
      <c r="AM4533" s="14"/>
      <c r="AN4533" s="14"/>
      <c r="AO4533" s="14"/>
      <c r="AP4533" s="14"/>
      <c r="AQ4533" s="14"/>
      <c r="AR4533" s="14"/>
      <c r="AS4533" s="14"/>
      <c r="AT4533" s="14">
        <v>1</v>
      </c>
      <c r="AU4533" s="14"/>
      <c r="AV4533" s="14"/>
      <c r="AW4533" s="14"/>
      <c r="AX4533" s="14"/>
      <c r="AY4533" s="14"/>
      <c r="AZ4533" s="14"/>
      <c r="BA4533" s="14">
        <v>1</v>
      </c>
      <c r="BB4533" s="14"/>
      <c r="BC4533" s="14"/>
      <c r="BD4533" s="14"/>
      <c r="BE4533" s="14"/>
      <c r="BF4533" s="14"/>
      <c r="BG4533" s="14"/>
      <c r="BH4533" s="14"/>
      <c r="BI4533" s="14"/>
    </row>
    <row r="4534" spans="1:61" x14ac:dyDescent="0.25">
      <c r="A4534">
        <v>4533</v>
      </c>
      <c r="B4534" s="3">
        <v>2025</v>
      </c>
      <c r="C4534" s="3">
        <v>8</v>
      </c>
      <c r="D4534" t="s">
        <v>21</v>
      </c>
      <c r="E4534" s="21">
        <v>45889.960889189817</v>
      </c>
      <c r="F4534" t="s">
        <v>110</v>
      </c>
      <c r="G4534" t="s">
        <v>110</v>
      </c>
      <c r="H4534" t="s">
        <v>79</v>
      </c>
      <c r="I4534" t="s">
        <v>79</v>
      </c>
      <c r="J4534" t="s">
        <v>97</v>
      </c>
      <c r="K4534" t="s">
        <v>97</v>
      </c>
      <c r="L4534" t="s">
        <v>36</v>
      </c>
      <c r="M4534" t="s">
        <v>36</v>
      </c>
      <c r="N4534" t="s">
        <v>49</v>
      </c>
      <c r="O4534" t="s">
        <v>11649</v>
      </c>
      <c r="P4534" t="s">
        <v>712</v>
      </c>
      <c r="Q4534" t="s">
        <v>13365</v>
      </c>
      <c r="S4534" t="s">
        <v>13366</v>
      </c>
      <c r="T4534" s="4">
        <v>1100</v>
      </c>
      <c r="U4534" s="4">
        <v>6</v>
      </c>
      <c r="V4534" s="3">
        <v>1</v>
      </c>
      <c r="W4534" t="s">
        <v>208</v>
      </c>
      <c r="X4534" t="s">
        <v>272</v>
      </c>
      <c r="Y4534">
        <v>619</v>
      </c>
      <c r="Z4534" s="14">
        <v>1</v>
      </c>
      <c r="AA4534" s="14">
        <v>1</v>
      </c>
      <c r="AB4534" s="14"/>
      <c r="AC4534" s="14"/>
      <c r="AD4534" s="14"/>
      <c r="AE4534" s="14"/>
      <c r="AF4534" s="14"/>
      <c r="AG4534" s="14"/>
      <c r="AH4534" s="14">
        <v>1</v>
      </c>
      <c r="AI4534" s="14"/>
      <c r="AJ4534" s="14"/>
      <c r="AK4534" s="14">
        <v>1</v>
      </c>
      <c r="AL4534" s="14"/>
      <c r="AM4534" s="14"/>
      <c r="AN4534" s="14"/>
      <c r="AO4534" s="14"/>
      <c r="AP4534" s="14"/>
      <c r="AQ4534" s="14"/>
      <c r="AR4534" s="14"/>
      <c r="AS4534" s="14"/>
      <c r="AT4534" s="14">
        <v>1</v>
      </c>
      <c r="AU4534" s="14"/>
      <c r="AV4534" s="14"/>
      <c r="AW4534" s="14"/>
      <c r="AX4534" s="14"/>
      <c r="AY4534" s="14"/>
      <c r="AZ4534" s="14"/>
      <c r="BA4534" s="14">
        <v>1</v>
      </c>
      <c r="BB4534" s="14"/>
      <c r="BC4534" s="14"/>
      <c r="BD4534" s="14"/>
      <c r="BE4534" s="14"/>
      <c r="BF4534" s="14"/>
      <c r="BG4534" s="14"/>
      <c r="BH4534" s="14"/>
      <c r="BI4534" s="14"/>
    </row>
    <row r="4535" spans="1:61" x14ac:dyDescent="0.25">
      <c r="A4535">
        <v>4534</v>
      </c>
      <c r="B4535" s="3">
        <v>2025</v>
      </c>
      <c r="C4535" s="3">
        <v>8</v>
      </c>
      <c r="D4535" t="s">
        <v>21</v>
      </c>
      <c r="E4535" s="21">
        <v>45889.965761967593</v>
      </c>
      <c r="F4535" t="s">
        <v>110</v>
      </c>
      <c r="G4535" t="s">
        <v>110</v>
      </c>
      <c r="H4535" t="s">
        <v>79</v>
      </c>
      <c r="I4535" t="s">
        <v>79</v>
      </c>
      <c r="J4535" t="s">
        <v>98</v>
      </c>
      <c r="K4535" t="s">
        <v>98</v>
      </c>
      <c r="L4535" t="s">
        <v>32</v>
      </c>
      <c r="M4535" t="s">
        <v>32</v>
      </c>
      <c r="N4535" t="s">
        <v>658</v>
      </c>
      <c r="O4535" t="s">
        <v>11649</v>
      </c>
      <c r="P4535" t="s">
        <v>3113</v>
      </c>
      <c r="Q4535" t="s">
        <v>13367</v>
      </c>
      <c r="S4535" t="s">
        <v>13368</v>
      </c>
      <c r="T4535" s="4">
        <v>1100</v>
      </c>
      <c r="U4535" s="4">
        <v>6</v>
      </c>
      <c r="V4535" s="3">
        <v>1</v>
      </c>
      <c r="W4535" t="s">
        <v>208</v>
      </c>
      <c r="X4535" t="s">
        <v>272</v>
      </c>
      <c r="Y4535">
        <v>620</v>
      </c>
      <c r="Z4535" s="14">
        <v>1</v>
      </c>
      <c r="AA4535" s="14">
        <v>1</v>
      </c>
      <c r="AB4535" s="14"/>
      <c r="AC4535" s="14"/>
      <c r="AD4535" s="14"/>
      <c r="AE4535" s="14"/>
      <c r="AF4535" s="14"/>
      <c r="AG4535" s="14"/>
      <c r="AH4535" s="14">
        <v>1</v>
      </c>
      <c r="AI4535" s="14"/>
      <c r="AJ4535" s="14"/>
      <c r="AK4535" s="14">
        <v>1</v>
      </c>
      <c r="AL4535" s="14"/>
      <c r="AM4535" s="14"/>
      <c r="AN4535" s="14"/>
      <c r="AO4535" s="14"/>
      <c r="AP4535" s="14"/>
      <c r="AQ4535" s="14"/>
      <c r="AR4535" s="14"/>
      <c r="AS4535" s="14"/>
      <c r="AT4535" s="14">
        <v>1</v>
      </c>
      <c r="AU4535" s="14"/>
      <c r="AV4535" s="14"/>
      <c r="AW4535" s="14"/>
      <c r="AX4535" s="14"/>
      <c r="AY4535" s="14"/>
      <c r="AZ4535" s="14"/>
      <c r="BA4535" s="14">
        <v>1</v>
      </c>
      <c r="BB4535" s="14"/>
      <c r="BC4535" s="14"/>
      <c r="BD4535" s="14"/>
      <c r="BE4535" s="14"/>
      <c r="BF4535" s="14"/>
      <c r="BG4535" s="14"/>
      <c r="BH4535" s="14"/>
      <c r="BI4535" s="14"/>
    </row>
    <row r="4536" spans="1:61" x14ac:dyDescent="0.25">
      <c r="A4536">
        <v>4535</v>
      </c>
      <c r="B4536" s="3">
        <v>2025</v>
      </c>
      <c r="C4536" s="3">
        <v>8</v>
      </c>
      <c r="D4536" t="s">
        <v>21</v>
      </c>
      <c r="E4536" s="21">
        <v>45889.978013784719</v>
      </c>
      <c r="F4536" t="s">
        <v>110</v>
      </c>
      <c r="G4536" t="s">
        <v>110</v>
      </c>
      <c r="H4536" t="s">
        <v>78</v>
      </c>
      <c r="I4536" t="s">
        <v>78</v>
      </c>
      <c r="J4536" t="s">
        <v>97</v>
      </c>
      <c r="K4536" t="s">
        <v>97</v>
      </c>
      <c r="L4536" t="s">
        <v>34</v>
      </c>
      <c r="M4536" t="s">
        <v>34</v>
      </c>
      <c r="N4536" t="s">
        <v>633</v>
      </c>
      <c r="O4536" t="s">
        <v>11649</v>
      </c>
      <c r="P4536" t="s">
        <v>7611</v>
      </c>
      <c r="Q4536" t="s">
        <v>178</v>
      </c>
      <c r="S4536" t="s">
        <v>633</v>
      </c>
      <c r="T4536" s="4">
        <v>3140</v>
      </c>
      <c r="U4536" s="4">
        <v>8</v>
      </c>
      <c r="V4536" s="3">
        <v>1</v>
      </c>
      <c r="W4536" t="s">
        <v>208</v>
      </c>
      <c r="X4536" t="s">
        <v>272</v>
      </c>
      <c r="Y4536">
        <v>621</v>
      </c>
      <c r="Z4536" s="14"/>
      <c r="AA4536" s="14"/>
      <c r="AB4536" s="14"/>
      <c r="AC4536" s="14"/>
      <c r="AD4536" s="14"/>
      <c r="AE4536" s="14"/>
      <c r="AF4536" s="14"/>
      <c r="AG4536" s="14"/>
      <c r="AH4536" s="14">
        <v>2</v>
      </c>
      <c r="AI4536" s="14"/>
      <c r="AJ4536" s="14"/>
      <c r="AK4536" s="14"/>
      <c r="AL4536" s="14"/>
      <c r="AM4536" s="14"/>
      <c r="AN4536" s="14"/>
      <c r="AO4536" s="14"/>
      <c r="AP4536" s="14"/>
      <c r="AQ4536" s="14"/>
      <c r="AR4536" s="14"/>
      <c r="AS4536" s="14"/>
      <c r="AT4536" s="14">
        <v>4</v>
      </c>
      <c r="AU4536" s="14"/>
      <c r="AV4536" s="14"/>
      <c r="AW4536" s="14"/>
      <c r="AX4536" s="14"/>
      <c r="AY4536" s="14"/>
      <c r="AZ4536" s="14"/>
      <c r="BA4536" s="14"/>
      <c r="BB4536" s="14"/>
      <c r="BC4536" s="14"/>
      <c r="BD4536" s="14"/>
      <c r="BE4536" s="14"/>
      <c r="BF4536" s="14">
        <v>1</v>
      </c>
      <c r="BG4536" s="14">
        <v>1</v>
      </c>
      <c r="BH4536" s="14"/>
      <c r="BI4536" s="14"/>
    </row>
    <row r="4537" spans="1:61" x14ac:dyDescent="0.25">
      <c r="A4537">
        <v>4536</v>
      </c>
      <c r="B4537" s="3">
        <v>2025</v>
      </c>
      <c r="C4537" s="3">
        <v>8</v>
      </c>
      <c r="D4537" t="s">
        <v>21</v>
      </c>
      <c r="E4537" s="21">
        <v>45890.152845972218</v>
      </c>
      <c r="F4537" t="s">
        <v>111</v>
      </c>
      <c r="G4537" t="s">
        <v>111</v>
      </c>
      <c r="H4537" t="s">
        <v>79</v>
      </c>
      <c r="I4537" t="s">
        <v>79</v>
      </c>
      <c r="J4537" t="s">
        <v>98</v>
      </c>
      <c r="K4537" t="s">
        <v>98</v>
      </c>
      <c r="L4537" t="s">
        <v>32</v>
      </c>
      <c r="M4537" t="s">
        <v>32</v>
      </c>
      <c r="N4537" t="s">
        <v>707</v>
      </c>
      <c r="O4537" t="s">
        <v>11649</v>
      </c>
      <c r="P4537" t="s">
        <v>13369</v>
      </c>
      <c r="Q4537" t="s">
        <v>13370</v>
      </c>
      <c r="S4537" t="s">
        <v>13371</v>
      </c>
      <c r="T4537" s="4">
        <v>950</v>
      </c>
      <c r="U4537" s="4">
        <v>5</v>
      </c>
      <c r="V4537" s="3">
        <v>1</v>
      </c>
      <c r="W4537" t="s">
        <v>208</v>
      </c>
      <c r="X4537" t="s">
        <v>272</v>
      </c>
      <c r="Y4537">
        <v>622</v>
      </c>
      <c r="Z4537" s="14">
        <v>1</v>
      </c>
      <c r="AA4537" s="14">
        <v>1</v>
      </c>
      <c r="AB4537" s="14"/>
      <c r="AC4537" s="14"/>
      <c r="AD4537" s="14"/>
      <c r="AE4537" s="14"/>
      <c r="AF4537" s="14"/>
      <c r="AG4537" s="14"/>
      <c r="AH4537" s="14"/>
      <c r="AI4537" s="14"/>
      <c r="AJ4537" s="14"/>
      <c r="AK4537" s="14">
        <v>1</v>
      </c>
      <c r="AL4537" s="14"/>
      <c r="AM4537" s="14"/>
      <c r="AN4537" s="14"/>
      <c r="AO4537" s="14"/>
      <c r="AP4537" s="14"/>
      <c r="AQ4537" s="14"/>
      <c r="AR4537" s="14"/>
      <c r="AS4537" s="14"/>
      <c r="AT4537" s="14">
        <v>1</v>
      </c>
      <c r="AU4537" s="14"/>
      <c r="AV4537" s="14"/>
      <c r="AW4537" s="14"/>
      <c r="AX4537" s="14"/>
      <c r="AY4537" s="14"/>
      <c r="AZ4537" s="14"/>
      <c r="BA4537" s="14">
        <v>1</v>
      </c>
      <c r="BB4537" s="14"/>
      <c r="BC4537" s="14"/>
      <c r="BD4537" s="14"/>
      <c r="BE4537" s="14"/>
      <c r="BF4537" s="14"/>
      <c r="BG4537" s="14"/>
      <c r="BH4537" s="14"/>
      <c r="BI4537" s="14"/>
    </row>
    <row r="4538" spans="1:61" x14ac:dyDescent="0.25">
      <c r="A4538">
        <v>4537</v>
      </c>
      <c r="B4538" s="3">
        <v>2025</v>
      </c>
      <c r="C4538" s="3">
        <v>8</v>
      </c>
      <c r="D4538" t="s">
        <v>21</v>
      </c>
      <c r="E4538" s="21">
        <v>45890.155919837962</v>
      </c>
      <c r="F4538" t="s">
        <v>111</v>
      </c>
      <c r="G4538" t="s">
        <v>111</v>
      </c>
      <c r="H4538" t="s">
        <v>78</v>
      </c>
      <c r="I4538" t="s">
        <v>78</v>
      </c>
      <c r="J4538" t="s">
        <v>98</v>
      </c>
      <c r="K4538" t="s">
        <v>98</v>
      </c>
      <c r="L4538" t="s">
        <v>32</v>
      </c>
      <c r="M4538" t="s">
        <v>32</v>
      </c>
      <c r="N4538" t="s">
        <v>647</v>
      </c>
      <c r="O4538" t="s">
        <v>11649</v>
      </c>
      <c r="P4538" t="s">
        <v>10699</v>
      </c>
      <c r="Q4538" t="s">
        <v>10700</v>
      </c>
      <c r="S4538" t="s">
        <v>10701</v>
      </c>
      <c r="T4538" s="4">
        <v>2140</v>
      </c>
      <c r="U4538" s="4">
        <v>16</v>
      </c>
      <c r="V4538" s="3">
        <v>1</v>
      </c>
      <c r="W4538" t="s">
        <v>208</v>
      </c>
      <c r="X4538" t="s">
        <v>272</v>
      </c>
      <c r="Y4538">
        <v>623</v>
      </c>
      <c r="Z4538" s="14"/>
      <c r="AA4538" s="14"/>
      <c r="AB4538" s="14"/>
      <c r="AC4538" s="14"/>
      <c r="AD4538" s="14"/>
      <c r="AE4538" s="14"/>
      <c r="AF4538" s="14"/>
      <c r="AG4538" s="14"/>
      <c r="AH4538" s="14"/>
      <c r="AI4538" s="14"/>
      <c r="AJ4538" s="14"/>
      <c r="AK4538" s="14"/>
      <c r="AL4538" s="14"/>
      <c r="AM4538" s="14"/>
      <c r="AN4538" s="14">
        <v>8</v>
      </c>
      <c r="AO4538" s="14">
        <v>4</v>
      </c>
      <c r="AP4538" s="14">
        <v>4</v>
      </c>
      <c r="AQ4538" s="14"/>
      <c r="AR4538" s="14"/>
      <c r="AS4538" s="14"/>
      <c r="AT4538" s="14"/>
      <c r="AU4538" s="14"/>
      <c r="AV4538" s="14"/>
      <c r="AW4538" s="14"/>
      <c r="AX4538" s="14"/>
      <c r="AY4538" s="14"/>
      <c r="AZ4538" s="14"/>
      <c r="BA4538" s="14"/>
      <c r="BB4538" s="14"/>
      <c r="BC4538" s="14"/>
      <c r="BD4538" s="14"/>
      <c r="BE4538" s="14"/>
      <c r="BF4538" s="14"/>
      <c r="BG4538" s="14"/>
      <c r="BH4538" s="14"/>
      <c r="BI4538" s="14"/>
    </row>
    <row r="4539" spans="1:61" x14ac:dyDescent="0.25">
      <c r="A4539">
        <v>4538</v>
      </c>
      <c r="B4539" s="3">
        <v>2025</v>
      </c>
      <c r="C4539" s="3">
        <v>8</v>
      </c>
      <c r="D4539" t="s">
        <v>21</v>
      </c>
      <c r="E4539" s="21">
        <v>45890.163299039363</v>
      </c>
      <c r="F4539" t="s">
        <v>111</v>
      </c>
      <c r="G4539" t="s">
        <v>111</v>
      </c>
      <c r="H4539" t="s">
        <v>78</v>
      </c>
      <c r="I4539" t="s">
        <v>78</v>
      </c>
      <c r="J4539" t="s">
        <v>97</v>
      </c>
      <c r="K4539" t="s">
        <v>97</v>
      </c>
      <c r="L4539" t="s">
        <v>37</v>
      </c>
      <c r="M4539" t="s">
        <v>37</v>
      </c>
      <c r="N4539" t="s">
        <v>689</v>
      </c>
      <c r="O4539" t="s">
        <v>11649</v>
      </c>
      <c r="P4539" t="s">
        <v>13372</v>
      </c>
      <c r="Q4539" t="s">
        <v>13373</v>
      </c>
      <c r="R4539" t="s">
        <v>13374</v>
      </c>
      <c r="S4539" t="s">
        <v>13375</v>
      </c>
      <c r="T4539" s="4">
        <v>1270</v>
      </c>
      <c r="U4539" s="4">
        <v>10</v>
      </c>
      <c r="V4539" s="3">
        <v>1</v>
      </c>
      <c r="W4539" t="s">
        <v>208</v>
      </c>
      <c r="X4539" t="s">
        <v>272</v>
      </c>
      <c r="Y4539">
        <v>624</v>
      </c>
      <c r="Z4539" s="14"/>
      <c r="AA4539" s="14"/>
      <c r="AB4539" s="14"/>
      <c r="AC4539" s="14"/>
      <c r="AD4539" s="14"/>
      <c r="AE4539" s="14"/>
      <c r="AF4539" s="14"/>
      <c r="AG4539" s="14"/>
      <c r="AH4539" s="14"/>
      <c r="AI4539" s="14">
        <v>2</v>
      </c>
      <c r="AJ4539" s="14"/>
      <c r="AK4539" s="14"/>
      <c r="AL4539" s="14"/>
      <c r="AM4539" s="14"/>
      <c r="AN4539" s="14">
        <v>2</v>
      </c>
      <c r="AO4539" s="14">
        <v>2</v>
      </c>
      <c r="AP4539" s="14">
        <v>4</v>
      </c>
      <c r="AQ4539" s="14"/>
      <c r="AR4539" s="14"/>
      <c r="AS4539" s="14"/>
      <c r="AT4539" s="14"/>
      <c r="AU4539" s="14"/>
      <c r="AV4539" s="14"/>
      <c r="AW4539" s="14"/>
      <c r="AX4539" s="14"/>
      <c r="AY4539" s="14"/>
      <c r="AZ4539" s="14"/>
      <c r="BA4539" s="14"/>
      <c r="BB4539" s="14"/>
      <c r="BC4539" s="14"/>
      <c r="BD4539" s="14"/>
      <c r="BE4539" s="14"/>
      <c r="BF4539" s="14"/>
      <c r="BG4539" s="14"/>
      <c r="BH4539" s="14"/>
      <c r="BI4539" s="14"/>
    </row>
    <row r="4540" spans="1:61" x14ac:dyDescent="0.25">
      <c r="A4540">
        <v>4539</v>
      </c>
      <c r="B4540" s="3">
        <v>2025</v>
      </c>
      <c r="C4540" s="3">
        <v>8</v>
      </c>
      <c r="D4540" t="s">
        <v>21</v>
      </c>
      <c r="E4540" s="21">
        <v>45890.166514988428</v>
      </c>
      <c r="F4540" t="s">
        <v>111</v>
      </c>
      <c r="G4540" t="s">
        <v>111</v>
      </c>
      <c r="H4540" t="s">
        <v>79</v>
      </c>
      <c r="I4540" t="s">
        <v>79</v>
      </c>
      <c r="J4540" t="s">
        <v>98</v>
      </c>
      <c r="K4540" t="s">
        <v>98</v>
      </c>
      <c r="L4540" t="s">
        <v>32</v>
      </c>
      <c r="M4540" t="s">
        <v>32</v>
      </c>
      <c r="N4540" t="s">
        <v>2248</v>
      </c>
      <c r="O4540" t="s">
        <v>11649</v>
      </c>
      <c r="P4540" t="s">
        <v>13376</v>
      </c>
      <c r="Q4540" t="s">
        <v>13377</v>
      </c>
      <c r="S4540" t="s">
        <v>13378</v>
      </c>
      <c r="T4540" s="4">
        <v>1100</v>
      </c>
      <c r="U4540" s="4">
        <v>6</v>
      </c>
      <c r="V4540" s="3">
        <v>1</v>
      </c>
      <c r="W4540" t="s">
        <v>208</v>
      </c>
      <c r="X4540" t="s">
        <v>272</v>
      </c>
      <c r="Y4540">
        <v>625</v>
      </c>
      <c r="Z4540" s="14">
        <v>1</v>
      </c>
      <c r="AA4540" s="14">
        <v>1</v>
      </c>
      <c r="AB4540" s="14"/>
      <c r="AC4540" s="14"/>
      <c r="AD4540" s="14"/>
      <c r="AE4540" s="14"/>
      <c r="AF4540" s="14"/>
      <c r="AG4540" s="14"/>
      <c r="AH4540" s="14">
        <v>1</v>
      </c>
      <c r="AI4540" s="14"/>
      <c r="AJ4540" s="14"/>
      <c r="AK4540" s="14">
        <v>1</v>
      </c>
      <c r="AL4540" s="14"/>
      <c r="AM4540" s="14"/>
      <c r="AN4540" s="14"/>
      <c r="AO4540" s="14"/>
      <c r="AP4540" s="14"/>
      <c r="AQ4540" s="14"/>
      <c r="AR4540" s="14"/>
      <c r="AS4540" s="14"/>
      <c r="AT4540" s="14">
        <v>1</v>
      </c>
      <c r="AU4540" s="14"/>
      <c r="AV4540" s="14"/>
      <c r="AW4540" s="14"/>
      <c r="AX4540" s="14"/>
      <c r="AY4540" s="14"/>
      <c r="AZ4540" s="14"/>
      <c r="BA4540" s="14"/>
      <c r="BB4540" s="14"/>
      <c r="BC4540" s="14">
        <v>1</v>
      </c>
      <c r="BD4540" s="14"/>
      <c r="BE4540" s="14"/>
      <c r="BF4540" s="14"/>
      <c r="BG4540" s="14"/>
      <c r="BH4540" s="14"/>
      <c r="BI4540" s="14"/>
    </row>
    <row r="4541" spans="1:61" x14ac:dyDescent="0.25">
      <c r="A4541">
        <v>4540</v>
      </c>
      <c r="B4541" s="3">
        <v>2025</v>
      </c>
      <c r="C4541" s="3">
        <v>8</v>
      </c>
      <c r="D4541" t="s">
        <v>21</v>
      </c>
      <c r="E4541" s="21">
        <v>45890.168661087962</v>
      </c>
      <c r="F4541" t="s">
        <v>111</v>
      </c>
      <c r="G4541" t="s">
        <v>111</v>
      </c>
      <c r="H4541" t="s">
        <v>79</v>
      </c>
      <c r="I4541" t="s">
        <v>79</v>
      </c>
      <c r="J4541" t="s">
        <v>98</v>
      </c>
      <c r="K4541" t="s">
        <v>98</v>
      </c>
      <c r="L4541" t="s">
        <v>33</v>
      </c>
      <c r="M4541" t="s">
        <v>33</v>
      </c>
      <c r="N4541" t="s">
        <v>654</v>
      </c>
      <c r="O4541" t="s">
        <v>11649</v>
      </c>
      <c r="P4541" t="s">
        <v>13379</v>
      </c>
      <c r="Q4541" t="s">
        <v>13380</v>
      </c>
      <c r="S4541" t="s">
        <v>13381</v>
      </c>
      <c r="T4541" s="4">
        <v>1070</v>
      </c>
      <c r="U4541" s="4">
        <v>8</v>
      </c>
      <c r="V4541" s="3">
        <v>1</v>
      </c>
      <c r="W4541" t="s">
        <v>208</v>
      </c>
      <c r="X4541" t="s">
        <v>272</v>
      </c>
      <c r="Y4541">
        <v>626</v>
      </c>
      <c r="Z4541" s="14"/>
      <c r="AA4541" s="14"/>
      <c r="AB4541" s="14"/>
      <c r="AC4541" s="14"/>
      <c r="AD4541" s="14"/>
      <c r="AE4541" s="14"/>
      <c r="AF4541" s="14"/>
      <c r="AG4541" s="14"/>
      <c r="AH4541" s="14"/>
      <c r="AI4541" s="14"/>
      <c r="AJ4541" s="14"/>
      <c r="AK4541" s="14"/>
      <c r="AL4541" s="14"/>
      <c r="AM4541" s="14"/>
      <c r="AN4541" s="14">
        <v>2</v>
      </c>
      <c r="AO4541" s="14">
        <v>4</v>
      </c>
      <c r="AP4541" s="14">
        <v>2</v>
      </c>
      <c r="AQ4541" s="14"/>
      <c r="AR4541" s="14"/>
      <c r="AS4541" s="14"/>
      <c r="AT4541" s="14"/>
      <c r="AU4541" s="14"/>
      <c r="AV4541" s="14"/>
      <c r="AW4541" s="14"/>
      <c r="AX4541" s="14"/>
      <c r="AY4541" s="14"/>
      <c r="AZ4541" s="14"/>
      <c r="BA4541" s="14"/>
      <c r="BB4541" s="14"/>
      <c r="BC4541" s="14"/>
      <c r="BD4541" s="14"/>
      <c r="BE4541" s="14"/>
      <c r="BF4541" s="14"/>
      <c r="BG4541" s="14"/>
      <c r="BH4541" s="14"/>
      <c r="BI4541" s="14"/>
    </row>
    <row r="4542" spans="1:61" x14ac:dyDescent="0.25">
      <c r="A4542">
        <v>4541</v>
      </c>
      <c r="B4542" s="3">
        <v>2025</v>
      </c>
      <c r="C4542" s="3">
        <v>8</v>
      </c>
      <c r="D4542" t="s">
        <v>21</v>
      </c>
      <c r="E4542" s="21">
        <v>45890.179791574083</v>
      </c>
      <c r="F4542" t="s">
        <v>111</v>
      </c>
      <c r="G4542" t="s">
        <v>111</v>
      </c>
      <c r="H4542" t="s">
        <v>79</v>
      </c>
      <c r="I4542" t="s">
        <v>79</v>
      </c>
      <c r="J4542" t="s">
        <v>97</v>
      </c>
      <c r="K4542" t="s">
        <v>97</v>
      </c>
      <c r="L4542" t="s">
        <v>34</v>
      </c>
      <c r="M4542" t="s">
        <v>34</v>
      </c>
      <c r="N4542" t="s">
        <v>673</v>
      </c>
      <c r="O4542" t="s">
        <v>11649</v>
      </c>
      <c r="P4542" t="s">
        <v>13382</v>
      </c>
      <c r="Q4542" t="s">
        <v>13383</v>
      </c>
      <c r="S4542" t="s">
        <v>13384</v>
      </c>
      <c r="T4542" s="4">
        <v>150</v>
      </c>
      <c r="U4542" s="4">
        <v>6</v>
      </c>
      <c r="V4542" s="3">
        <v>1</v>
      </c>
      <c r="W4542" t="s">
        <v>208</v>
      </c>
      <c r="X4542" t="s">
        <v>272</v>
      </c>
      <c r="Y4542">
        <v>627</v>
      </c>
      <c r="Z4542" s="14"/>
      <c r="AA4542" s="14"/>
      <c r="AB4542" s="14"/>
      <c r="AC4542" s="14"/>
      <c r="AD4542" s="14"/>
      <c r="AE4542" s="14"/>
      <c r="AF4542" s="14"/>
      <c r="AG4542" s="14"/>
      <c r="AH4542" s="14"/>
      <c r="AI4542" s="14"/>
      <c r="AJ4542" s="14"/>
      <c r="AK4542" s="14"/>
      <c r="AL4542" s="14">
        <v>6</v>
      </c>
      <c r="AM4542" s="14"/>
      <c r="AN4542" s="14"/>
      <c r="AO4542" s="14"/>
      <c r="AP4542" s="14"/>
      <c r="AQ4542" s="14"/>
      <c r="AR4542" s="14"/>
      <c r="AS4542" s="14"/>
      <c r="AT4542" s="14"/>
      <c r="AU4542" s="14"/>
      <c r="AV4542" s="14"/>
      <c r="AW4542" s="14"/>
      <c r="AX4542" s="14"/>
      <c r="AY4542" s="14"/>
      <c r="AZ4542" s="14"/>
      <c r="BA4542" s="14"/>
      <c r="BB4542" s="14"/>
      <c r="BC4542" s="14"/>
      <c r="BD4542" s="14"/>
      <c r="BE4542" s="14"/>
      <c r="BF4542" s="14"/>
      <c r="BG4542" s="14"/>
      <c r="BH4542" s="14"/>
      <c r="BI4542" s="14"/>
    </row>
    <row r="4543" spans="1:61" x14ac:dyDescent="0.25">
      <c r="A4543">
        <v>4542</v>
      </c>
      <c r="B4543" s="3">
        <v>2025</v>
      </c>
      <c r="C4543" s="3">
        <v>8</v>
      </c>
      <c r="D4543" t="s">
        <v>21</v>
      </c>
      <c r="E4543" s="21">
        <v>45890.255323067133</v>
      </c>
      <c r="F4543" t="s">
        <v>111</v>
      </c>
      <c r="G4543" t="s">
        <v>111</v>
      </c>
      <c r="H4543" t="s">
        <v>79</v>
      </c>
      <c r="I4543" t="s">
        <v>79</v>
      </c>
      <c r="J4543" t="s">
        <v>97</v>
      </c>
      <c r="K4543" t="s">
        <v>97</v>
      </c>
      <c r="L4543" t="s">
        <v>34</v>
      </c>
      <c r="M4543" t="s">
        <v>34</v>
      </c>
      <c r="N4543" t="s">
        <v>633</v>
      </c>
      <c r="O4543" t="s">
        <v>11649</v>
      </c>
      <c r="P4543" t="s">
        <v>13385</v>
      </c>
      <c r="Q4543" t="s">
        <v>13386</v>
      </c>
      <c r="S4543" t="s">
        <v>13387</v>
      </c>
      <c r="T4543" s="4">
        <v>1300</v>
      </c>
      <c r="U4543" s="4">
        <v>8</v>
      </c>
      <c r="V4543" s="3">
        <v>1</v>
      </c>
      <c r="W4543" t="s">
        <v>208</v>
      </c>
      <c r="X4543" t="s">
        <v>272</v>
      </c>
      <c r="Y4543">
        <v>628</v>
      </c>
      <c r="Z4543" s="14">
        <v>1</v>
      </c>
      <c r="AA4543" s="14">
        <v>1</v>
      </c>
      <c r="AB4543" s="14"/>
      <c r="AC4543" s="14"/>
      <c r="AD4543" s="14"/>
      <c r="AE4543" s="14"/>
      <c r="AF4543" s="14"/>
      <c r="AG4543" s="14"/>
      <c r="AH4543" s="14">
        <v>1</v>
      </c>
      <c r="AI4543" s="14">
        <v>1</v>
      </c>
      <c r="AJ4543" s="14">
        <v>1</v>
      </c>
      <c r="AK4543" s="14">
        <v>1</v>
      </c>
      <c r="AL4543" s="14"/>
      <c r="AM4543" s="14"/>
      <c r="AN4543" s="14"/>
      <c r="AO4543" s="14"/>
      <c r="AP4543" s="14"/>
      <c r="AQ4543" s="14"/>
      <c r="AR4543" s="14"/>
      <c r="AS4543" s="14"/>
      <c r="AT4543" s="14">
        <v>1</v>
      </c>
      <c r="AU4543" s="14"/>
      <c r="AV4543" s="14"/>
      <c r="AW4543" s="14"/>
      <c r="AX4543" s="14"/>
      <c r="AY4543" s="14"/>
      <c r="AZ4543" s="14"/>
      <c r="BA4543" s="14">
        <v>1</v>
      </c>
      <c r="BB4543" s="14"/>
      <c r="BC4543" s="14"/>
      <c r="BD4543" s="14"/>
      <c r="BE4543" s="14"/>
      <c r="BF4543" s="14"/>
      <c r="BG4543" s="14"/>
      <c r="BH4543" s="14"/>
      <c r="BI4543" s="14"/>
    </row>
    <row r="4544" spans="1:61" x14ac:dyDescent="0.25">
      <c r="A4544">
        <v>4543</v>
      </c>
      <c r="B4544" s="3">
        <v>2025</v>
      </c>
      <c r="C4544" s="3">
        <v>8</v>
      </c>
      <c r="D4544" t="s">
        <v>21</v>
      </c>
      <c r="E4544" s="21">
        <v>45890.753682858798</v>
      </c>
      <c r="F4544" t="s">
        <v>111</v>
      </c>
      <c r="G4544" t="s">
        <v>111</v>
      </c>
      <c r="H4544" t="s">
        <v>79</v>
      </c>
      <c r="I4544" t="s">
        <v>79</v>
      </c>
      <c r="J4544" t="s">
        <v>98</v>
      </c>
      <c r="K4544" t="s">
        <v>98</v>
      </c>
      <c r="L4544" t="s">
        <v>32</v>
      </c>
      <c r="M4544" t="s">
        <v>32</v>
      </c>
      <c r="N4544" t="s">
        <v>647</v>
      </c>
      <c r="O4544" t="s">
        <v>11649</v>
      </c>
      <c r="P4544" t="s">
        <v>10114</v>
      </c>
      <c r="Q4544" t="s">
        <v>8798</v>
      </c>
      <c r="S4544" t="s">
        <v>13388</v>
      </c>
      <c r="T4544" s="4">
        <v>1100</v>
      </c>
      <c r="U4544" s="4">
        <v>6</v>
      </c>
      <c r="V4544" s="3">
        <v>1</v>
      </c>
      <c r="W4544" t="s">
        <v>208</v>
      </c>
      <c r="X4544" t="s">
        <v>272</v>
      </c>
      <c r="Y4544">
        <v>629</v>
      </c>
      <c r="Z4544" s="14">
        <v>1</v>
      </c>
      <c r="AA4544" s="14">
        <v>1</v>
      </c>
      <c r="AB4544" s="14"/>
      <c r="AC4544" s="14"/>
      <c r="AD4544" s="14"/>
      <c r="AE4544" s="14"/>
      <c r="AF4544" s="14"/>
      <c r="AG4544" s="14"/>
      <c r="AH4544" s="14">
        <v>1</v>
      </c>
      <c r="AI4544" s="14"/>
      <c r="AJ4544" s="14"/>
      <c r="AK4544" s="14">
        <v>1</v>
      </c>
      <c r="AL4544" s="14"/>
      <c r="AM4544" s="14"/>
      <c r="AN4544" s="14"/>
      <c r="AO4544" s="14"/>
      <c r="AP4544" s="14"/>
      <c r="AQ4544" s="14"/>
      <c r="AR4544" s="14"/>
      <c r="AS4544" s="14"/>
      <c r="AT4544" s="14">
        <v>1</v>
      </c>
      <c r="AU4544" s="14"/>
      <c r="AV4544" s="14"/>
      <c r="AW4544" s="14"/>
      <c r="AX4544" s="14"/>
      <c r="AY4544" s="14"/>
      <c r="AZ4544" s="14"/>
      <c r="BA4544" s="14">
        <v>1</v>
      </c>
      <c r="BB4544" s="14"/>
      <c r="BC4544" s="14"/>
      <c r="BD4544" s="14"/>
      <c r="BE4544" s="14"/>
      <c r="BF4544" s="14"/>
      <c r="BG4544" s="14"/>
      <c r="BH4544" s="14"/>
      <c r="BI4544" s="14"/>
    </row>
    <row r="4545" spans="1:61" x14ac:dyDescent="0.25">
      <c r="A4545">
        <v>4544</v>
      </c>
      <c r="B4545" s="3">
        <v>2025</v>
      </c>
      <c r="C4545" s="3">
        <v>8</v>
      </c>
      <c r="D4545" t="s">
        <v>21</v>
      </c>
      <c r="E4545" s="21">
        <v>45890.756560300928</v>
      </c>
      <c r="F4545" t="s">
        <v>111</v>
      </c>
      <c r="G4545" t="s">
        <v>111</v>
      </c>
      <c r="H4545" t="s">
        <v>79</v>
      </c>
      <c r="I4545" t="s">
        <v>79</v>
      </c>
      <c r="J4545" t="s">
        <v>97</v>
      </c>
      <c r="K4545" t="s">
        <v>97</v>
      </c>
      <c r="L4545" t="s">
        <v>34</v>
      </c>
      <c r="M4545" t="s">
        <v>34</v>
      </c>
      <c r="N4545" t="s">
        <v>2860</v>
      </c>
      <c r="O4545" t="s">
        <v>11649</v>
      </c>
      <c r="P4545" t="s">
        <v>13389</v>
      </c>
      <c r="Q4545" t="s">
        <v>13390</v>
      </c>
      <c r="S4545" t="s">
        <v>13391</v>
      </c>
      <c r="T4545" s="4">
        <v>1100</v>
      </c>
      <c r="U4545" s="4">
        <v>6</v>
      </c>
      <c r="V4545" s="3">
        <v>1</v>
      </c>
      <c r="W4545" t="s">
        <v>208</v>
      </c>
      <c r="X4545" t="s">
        <v>272</v>
      </c>
      <c r="Y4545">
        <v>630</v>
      </c>
      <c r="Z4545" s="14">
        <v>1</v>
      </c>
      <c r="AA4545" s="14">
        <v>1</v>
      </c>
      <c r="AB4545" s="14"/>
      <c r="AC4545" s="14"/>
      <c r="AD4545" s="14"/>
      <c r="AE4545" s="14"/>
      <c r="AF4545" s="14"/>
      <c r="AG4545" s="14"/>
      <c r="AH4545" s="14">
        <v>1</v>
      </c>
      <c r="AI4545" s="14"/>
      <c r="AJ4545" s="14"/>
      <c r="AK4545" s="14">
        <v>1</v>
      </c>
      <c r="AL4545" s="14"/>
      <c r="AM4545" s="14"/>
      <c r="AN4545" s="14"/>
      <c r="AO4545" s="14"/>
      <c r="AP4545" s="14"/>
      <c r="AQ4545" s="14"/>
      <c r="AR4545" s="14"/>
      <c r="AS4545" s="14"/>
      <c r="AT4545" s="14">
        <v>1</v>
      </c>
      <c r="AU4545" s="14"/>
      <c r="AV4545" s="14"/>
      <c r="AW4545" s="14"/>
      <c r="AX4545" s="14"/>
      <c r="AY4545" s="14"/>
      <c r="AZ4545" s="14"/>
      <c r="BA4545" s="14"/>
      <c r="BB4545" s="14"/>
      <c r="BC4545" s="14">
        <v>1</v>
      </c>
      <c r="BD4545" s="14"/>
      <c r="BE4545" s="14"/>
      <c r="BF4545" s="14"/>
      <c r="BG4545" s="14"/>
      <c r="BH4545" s="14"/>
      <c r="BI4545" s="14"/>
    </row>
    <row r="4546" spans="1:61" x14ac:dyDescent="0.25">
      <c r="A4546">
        <v>4545</v>
      </c>
      <c r="B4546" s="3">
        <v>2025</v>
      </c>
      <c r="C4546" s="3">
        <v>8</v>
      </c>
      <c r="D4546" t="s">
        <v>21</v>
      </c>
      <c r="E4546" s="21">
        <v>45890.778812696757</v>
      </c>
      <c r="F4546" t="s">
        <v>111</v>
      </c>
      <c r="G4546" t="s">
        <v>111</v>
      </c>
      <c r="H4546" t="s">
        <v>79</v>
      </c>
      <c r="I4546" t="s">
        <v>79</v>
      </c>
      <c r="J4546" t="s">
        <v>98</v>
      </c>
      <c r="K4546" t="s">
        <v>98</v>
      </c>
      <c r="L4546" t="s">
        <v>33</v>
      </c>
      <c r="M4546" t="s">
        <v>33</v>
      </c>
      <c r="N4546" t="s">
        <v>4363</v>
      </c>
      <c r="O4546" t="s">
        <v>11649</v>
      </c>
      <c r="P4546" t="s">
        <v>13392</v>
      </c>
      <c r="Q4546" t="s">
        <v>13393</v>
      </c>
      <c r="S4546" t="s">
        <v>13394</v>
      </c>
      <c r="T4546" s="4">
        <v>1100</v>
      </c>
      <c r="U4546" s="4">
        <v>6</v>
      </c>
      <c r="V4546" s="3">
        <v>1</v>
      </c>
      <c r="W4546" t="s">
        <v>208</v>
      </c>
      <c r="X4546" t="s">
        <v>272</v>
      </c>
      <c r="Y4546">
        <v>631</v>
      </c>
      <c r="Z4546" s="14">
        <v>1</v>
      </c>
      <c r="AA4546" s="14">
        <v>1</v>
      </c>
      <c r="AB4546" s="14"/>
      <c r="AC4546" s="14"/>
      <c r="AD4546" s="14"/>
      <c r="AE4546" s="14"/>
      <c r="AF4546" s="14"/>
      <c r="AG4546" s="14"/>
      <c r="AH4546" s="14">
        <v>1</v>
      </c>
      <c r="AI4546" s="14"/>
      <c r="AJ4546" s="14"/>
      <c r="AK4546" s="14">
        <v>1</v>
      </c>
      <c r="AL4546" s="14"/>
      <c r="AM4546" s="14"/>
      <c r="AN4546" s="14"/>
      <c r="AO4546" s="14"/>
      <c r="AP4546" s="14"/>
      <c r="AQ4546" s="14"/>
      <c r="AR4546" s="14"/>
      <c r="AS4546" s="14"/>
      <c r="AT4546" s="14">
        <v>1</v>
      </c>
      <c r="AU4546" s="14"/>
      <c r="AV4546" s="14"/>
      <c r="AW4546" s="14"/>
      <c r="AX4546" s="14"/>
      <c r="AY4546" s="14"/>
      <c r="AZ4546" s="14"/>
      <c r="BA4546" s="14"/>
      <c r="BB4546" s="14"/>
      <c r="BC4546" s="14">
        <v>1</v>
      </c>
      <c r="BD4546" s="14"/>
      <c r="BE4546" s="14"/>
      <c r="BF4546" s="14"/>
      <c r="BG4546" s="14"/>
      <c r="BH4546" s="14"/>
      <c r="BI4546" s="14"/>
    </row>
    <row r="4547" spans="1:61" x14ac:dyDescent="0.25">
      <c r="A4547">
        <v>4546</v>
      </c>
      <c r="B4547" s="3">
        <v>2025</v>
      </c>
      <c r="C4547" s="3">
        <v>8</v>
      </c>
      <c r="D4547" t="s">
        <v>21</v>
      </c>
      <c r="E4547" s="21">
        <v>45890.924715381952</v>
      </c>
      <c r="F4547" t="s">
        <v>111</v>
      </c>
      <c r="G4547" t="s">
        <v>111</v>
      </c>
      <c r="H4547" t="s">
        <v>79</v>
      </c>
      <c r="I4547" t="s">
        <v>79</v>
      </c>
      <c r="J4547" t="s">
        <v>98</v>
      </c>
      <c r="K4547" t="s">
        <v>98</v>
      </c>
      <c r="L4547" t="s">
        <v>33</v>
      </c>
      <c r="M4547" t="s">
        <v>33</v>
      </c>
      <c r="N4547" t="s">
        <v>3735</v>
      </c>
      <c r="O4547" t="s">
        <v>11649</v>
      </c>
      <c r="P4547" t="s">
        <v>13395</v>
      </c>
      <c r="Q4547" t="s">
        <v>13396</v>
      </c>
      <c r="S4547" t="s">
        <v>13397</v>
      </c>
      <c r="T4547" s="4">
        <v>1225</v>
      </c>
      <c r="U4547" s="4">
        <v>7</v>
      </c>
      <c r="V4547" s="3">
        <v>1</v>
      </c>
      <c r="W4547" t="s">
        <v>208</v>
      </c>
      <c r="X4547" t="s">
        <v>272</v>
      </c>
      <c r="Y4547">
        <v>632</v>
      </c>
      <c r="Z4547" s="14">
        <v>1</v>
      </c>
      <c r="AA4547" s="14">
        <v>1</v>
      </c>
      <c r="AB4547" s="14"/>
      <c r="AC4547" s="14"/>
      <c r="AD4547" s="14"/>
      <c r="AE4547" s="14"/>
      <c r="AF4547" s="14"/>
      <c r="AG4547" s="14"/>
      <c r="AH4547" s="14">
        <v>1</v>
      </c>
      <c r="AI4547" s="14"/>
      <c r="AJ4547" s="14"/>
      <c r="AK4547" s="14">
        <v>2</v>
      </c>
      <c r="AL4547" s="14"/>
      <c r="AM4547" s="14"/>
      <c r="AN4547" s="14"/>
      <c r="AO4547" s="14"/>
      <c r="AP4547" s="14"/>
      <c r="AQ4547" s="14"/>
      <c r="AR4547" s="14"/>
      <c r="AS4547" s="14"/>
      <c r="AT4547" s="14">
        <v>1</v>
      </c>
      <c r="AU4547" s="14"/>
      <c r="AV4547" s="14"/>
      <c r="AW4547" s="14"/>
      <c r="AX4547" s="14"/>
      <c r="AY4547" s="14"/>
      <c r="AZ4547" s="14"/>
      <c r="BA4547" s="14">
        <v>1</v>
      </c>
      <c r="BB4547" s="14"/>
      <c r="BC4547" s="14"/>
      <c r="BD4547" s="14"/>
      <c r="BE4547" s="14"/>
      <c r="BF4547" s="14"/>
      <c r="BG4547" s="14"/>
      <c r="BH4547" s="14"/>
      <c r="BI4547" s="14"/>
    </row>
    <row r="4548" spans="1:61" x14ac:dyDescent="0.25">
      <c r="A4548">
        <v>4547</v>
      </c>
      <c r="B4548" s="3">
        <v>2025</v>
      </c>
      <c r="C4548" s="3">
        <v>8</v>
      </c>
      <c r="D4548" t="s">
        <v>21</v>
      </c>
      <c r="E4548" s="21">
        <v>45890.92997005787</v>
      </c>
      <c r="F4548" t="s">
        <v>111</v>
      </c>
      <c r="G4548" t="s">
        <v>111</v>
      </c>
      <c r="H4548" t="s">
        <v>79</v>
      </c>
      <c r="I4548" t="s">
        <v>79</v>
      </c>
      <c r="J4548" t="s">
        <v>98</v>
      </c>
      <c r="K4548" t="s">
        <v>98</v>
      </c>
      <c r="L4548" t="s">
        <v>32</v>
      </c>
      <c r="M4548" t="s">
        <v>32</v>
      </c>
      <c r="N4548" t="s">
        <v>1259</v>
      </c>
      <c r="O4548" t="s">
        <v>11649</v>
      </c>
      <c r="P4548" t="s">
        <v>1595</v>
      </c>
      <c r="Q4548" t="s">
        <v>13398</v>
      </c>
      <c r="S4548" t="s">
        <v>13399</v>
      </c>
      <c r="T4548" s="4">
        <v>1025</v>
      </c>
      <c r="U4548" s="4">
        <v>6</v>
      </c>
      <c r="V4548" s="3">
        <v>1</v>
      </c>
      <c r="W4548" t="s">
        <v>208</v>
      </c>
      <c r="X4548" t="s">
        <v>272</v>
      </c>
      <c r="Y4548">
        <v>633</v>
      </c>
      <c r="Z4548" s="14"/>
      <c r="AA4548" s="14"/>
      <c r="AB4548" s="14"/>
      <c r="AC4548" s="14"/>
      <c r="AD4548" s="14"/>
      <c r="AE4548" s="14"/>
      <c r="AF4548" s="14">
        <v>2</v>
      </c>
      <c r="AG4548" s="14"/>
      <c r="AH4548" s="14">
        <v>1</v>
      </c>
      <c r="AI4548" s="14">
        <v>1</v>
      </c>
      <c r="AJ4548" s="14"/>
      <c r="AK4548" s="14">
        <v>2</v>
      </c>
      <c r="AL4548" s="14"/>
      <c r="AM4548" s="14"/>
      <c r="AN4548" s="14"/>
      <c r="AO4548" s="14"/>
      <c r="AP4548" s="14"/>
      <c r="AQ4548" s="14"/>
      <c r="AR4548" s="14"/>
      <c r="AS4548" s="14"/>
      <c r="AT4548" s="14"/>
      <c r="AU4548" s="14"/>
      <c r="AV4548" s="14"/>
      <c r="AW4548" s="14"/>
      <c r="AX4548" s="14"/>
      <c r="AY4548" s="14"/>
      <c r="AZ4548" s="14"/>
      <c r="BA4548" s="14"/>
      <c r="BB4548" s="14"/>
      <c r="BC4548" s="14"/>
      <c r="BD4548" s="14"/>
      <c r="BE4548" s="14"/>
      <c r="BF4548" s="14"/>
      <c r="BG4548" s="14"/>
      <c r="BH4548" s="14"/>
      <c r="BI4548" s="14"/>
    </row>
    <row r="4549" spans="1:61" x14ac:dyDescent="0.25">
      <c r="A4549">
        <v>4548</v>
      </c>
      <c r="B4549" s="3">
        <v>2025</v>
      </c>
      <c r="C4549" s="3">
        <v>8</v>
      </c>
      <c r="D4549" t="s">
        <v>21</v>
      </c>
      <c r="E4549" s="21">
        <v>45890.935043680547</v>
      </c>
      <c r="F4549" t="s">
        <v>111</v>
      </c>
      <c r="G4549" t="s">
        <v>111</v>
      </c>
      <c r="H4549" t="s">
        <v>79</v>
      </c>
      <c r="I4549" t="s">
        <v>79</v>
      </c>
      <c r="J4549" t="s">
        <v>98</v>
      </c>
      <c r="K4549" t="s">
        <v>98</v>
      </c>
      <c r="L4549" t="s">
        <v>33</v>
      </c>
      <c r="M4549" t="s">
        <v>33</v>
      </c>
      <c r="N4549" t="s">
        <v>3735</v>
      </c>
      <c r="O4549" t="s">
        <v>11649</v>
      </c>
      <c r="P4549" t="s">
        <v>13400</v>
      </c>
      <c r="Q4549" t="s">
        <v>13401</v>
      </c>
      <c r="R4549" t="s">
        <v>13402</v>
      </c>
      <c r="S4549" t="s">
        <v>13403</v>
      </c>
      <c r="T4549" s="4">
        <v>1100</v>
      </c>
      <c r="U4549" s="4">
        <v>6</v>
      </c>
      <c r="V4549" s="3">
        <v>1</v>
      </c>
      <c r="W4549" t="s">
        <v>208</v>
      </c>
      <c r="X4549" t="s">
        <v>272</v>
      </c>
      <c r="Y4549">
        <v>634</v>
      </c>
      <c r="Z4549" s="14">
        <v>1</v>
      </c>
      <c r="AA4549" s="14">
        <v>1</v>
      </c>
      <c r="AB4549" s="14"/>
      <c r="AC4549" s="14"/>
      <c r="AD4549" s="14"/>
      <c r="AE4549" s="14"/>
      <c r="AF4549" s="14"/>
      <c r="AG4549" s="14"/>
      <c r="AH4549" s="14">
        <v>1</v>
      </c>
      <c r="AI4549" s="14"/>
      <c r="AJ4549" s="14"/>
      <c r="AK4549" s="14">
        <v>1</v>
      </c>
      <c r="AL4549" s="14"/>
      <c r="AM4549" s="14"/>
      <c r="AN4549" s="14"/>
      <c r="AO4549" s="14"/>
      <c r="AP4549" s="14"/>
      <c r="AQ4549" s="14"/>
      <c r="AR4549" s="14"/>
      <c r="AS4549" s="14"/>
      <c r="AT4549" s="14">
        <v>1</v>
      </c>
      <c r="AU4549" s="14"/>
      <c r="AV4549" s="14"/>
      <c r="AW4549" s="14"/>
      <c r="AX4549" s="14"/>
      <c r="AY4549" s="14"/>
      <c r="AZ4549" s="14"/>
      <c r="BA4549" s="14"/>
      <c r="BB4549" s="14"/>
      <c r="BC4549" s="14">
        <v>1</v>
      </c>
      <c r="BD4549" s="14"/>
      <c r="BE4549" s="14"/>
      <c r="BF4549" s="14"/>
      <c r="BG4549" s="14"/>
      <c r="BH4549" s="14"/>
      <c r="BI4549" s="14"/>
    </row>
    <row r="4550" spans="1:61" x14ac:dyDescent="0.25">
      <c r="A4550">
        <v>4549</v>
      </c>
      <c r="B4550" s="3">
        <v>2025</v>
      </c>
      <c r="C4550" s="3">
        <v>8</v>
      </c>
      <c r="D4550" t="s">
        <v>21</v>
      </c>
      <c r="E4550" s="21">
        <v>45890.938334398154</v>
      </c>
      <c r="F4550" t="s">
        <v>111</v>
      </c>
      <c r="G4550" t="s">
        <v>111</v>
      </c>
      <c r="H4550" t="s">
        <v>79</v>
      </c>
      <c r="I4550" t="s">
        <v>79</v>
      </c>
      <c r="J4550" t="s">
        <v>98</v>
      </c>
      <c r="K4550" t="s">
        <v>98</v>
      </c>
      <c r="L4550" t="s">
        <v>33</v>
      </c>
      <c r="M4550" t="s">
        <v>33</v>
      </c>
      <c r="N4550" t="s">
        <v>3735</v>
      </c>
      <c r="O4550" t="s">
        <v>11649</v>
      </c>
      <c r="P4550" t="s">
        <v>13404</v>
      </c>
      <c r="Q4550" t="s">
        <v>13405</v>
      </c>
      <c r="R4550" t="s">
        <v>13406</v>
      </c>
      <c r="S4550" t="s">
        <v>13407</v>
      </c>
      <c r="T4550" s="4">
        <v>1100</v>
      </c>
      <c r="U4550" s="4">
        <v>6</v>
      </c>
      <c r="V4550" s="3">
        <v>1</v>
      </c>
      <c r="W4550" t="s">
        <v>208</v>
      </c>
      <c r="X4550" t="s">
        <v>272</v>
      </c>
      <c r="Y4550">
        <v>635</v>
      </c>
      <c r="Z4550" s="14">
        <v>1</v>
      </c>
      <c r="AA4550" s="14">
        <v>1</v>
      </c>
      <c r="AB4550" s="14"/>
      <c r="AC4550" s="14"/>
      <c r="AD4550" s="14"/>
      <c r="AE4550" s="14"/>
      <c r="AF4550" s="14"/>
      <c r="AG4550" s="14"/>
      <c r="AH4550" s="14">
        <v>1</v>
      </c>
      <c r="AI4550" s="14"/>
      <c r="AJ4550" s="14"/>
      <c r="AK4550" s="14">
        <v>1</v>
      </c>
      <c r="AL4550" s="14"/>
      <c r="AM4550" s="14"/>
      <c r="AN4550" s="14"/>
      <c r="AO4550" s="14"/>
      <c r="AP4550" s="14"/>
      <c r="AQ4550" s="14"/>
      <c r="AR4550" s="14"/>
      <c r="AS4550" s="14"/>
      <c r="AT4550" s="14">
        <v>1</v>
      </c>
      <c r="AU4550" s="14"/>
      <c r="AV4550" s="14"/>
      <c r="AW4550" s="14"/>
      <c r="AX4550" s="14"/>
      <c r="AY4550" s="14"/>
      <c r="AZ4550" s="14"/>
      <c r="BA4550" s="14">
        <v>1</v>
      </c>
      <c r="BB4550" s="14"/>
      <c r="BC4550" s="14"/>
      <c r="BD4550" s="14"/>
      <c r="BE4550" s="14"/>
      <c r="BF4550" s="14"/>
      <c r="BG4550" s="14"/>
      <c r="BH4550" s="14"/>
      <c r="BI4550" s="14"/>
    </row>
    <row r="4551" spans="1:61" x14ac:dyDescent="0.25">
      <c r="A4551">
        <v>4550</v>
      </c>
      <c r="B4551" s="3">
        <v>2025</v>
      </c>
      <c r="C4551" s="3">
        <v>8</v>
      </c>
      <c r="D4551" t="s">
        <v>21</v>
      </c>
      <c r="E4551" s="21">
        <v>45890.941847615737</v>
      </c>
      <c r="F4551" t="s">
        <v>111</v>
      </c>
      <c r="G4551" t="s">
        <v>111</v>
      </c>
      <c r="H4551" t="s">
        <v>79</v>
      </c>
      <c r="I4551" t="s">
        <v>79</v>
      </c>
      <c r="J4551" t="s">
        <v>98</v>
      </c>
      <c r="K4551" t="s">
        <v>98</v>
      </c>
      <c r="L4551" t="s">
        <v>32</v>
      </c>
      <c r="M4551" t="s">
        <v>32</v>
      </c>
      <c r="N4551" t="s">
        <v>1228</v>
      </c>
      <c r="O4551" t="s">
        <v>11649</v>
      </c>
      <c r="P4551" t="s">
        <v>13408</v>
      </c>
      <c r="Q4551" t="s">
        <v>13409</v>
      </c>
      <c r="S4551" t="s">
        <v>13410</v>
      </c>
      <c r="T4551" s="4">
        <v>1100</v>
      </c>
      <c r="U4551" s="4">
        <v>6</v>
      </c>
      <c r="V4551" s="3">
        <v>1</v>
      </c>
      <c r="W4551" t="s">
        <v>208</v>
      </c>
      <c r="X4551" t="s">
        <v>272</v>
      </c>
      <c r="Y4551">
        <v>636</v>
      </c>
      <c r="Z4551" s="14">
        <v>1</v>
      </c>
      <c r="AA4551" s="14">
        <v>1</v>
      </c>
      <c r="AB4551" s="14"/>
      <c r="AC4551" s="14"/>
      <c r="AD4551" s="14"/>
      <c r="AE4551" s="14"/>
      <c r="AF4551" s="14"/>
      <c r="AG4551" s="14"/>
      <c r="AH4551" s="14">
        <v>1</v>
      </c>
      <c r="AI4551" s="14"/>
      <c r="AJ4551" s="14"/>
      <c r="AK4551" s="14">
        <v>1</v>
      </c>
      <c r="AL4551" s="14"/>
      <c r="AM4551" s="14"/>
      <c r="AN4551" s="14"/>
      <c r="AO4551" s="14"/>
      <c r="AP4551" s="14"/>
      <c r="AQ4551" s="14"/>
      <c r="AR4551" s="14"/>
      <c r="AS4551" s="14"/>
      <c r="AT4551" s="14">
        <v>1</v>
      </c>
      <c r="AU4551" s="14"/>
      <c r="AV4551" s="14"/>
      <c r="AW4551" s="14"/>
      <c r="AX4551" s="14"/>
      <c r="AY4551" s="14"/>
      <c r="AZ4551" s="14"/>
      <c r="BA4551" s="14"/>
      <c r="BB4551" s="14"/>
      <c r="BC4551" s="14">
        <v>1</v>
      </c>
      <c r="BD4551" s="14"/>
      <c r="BE4551" s="14"/>
      <c r="BF4551" s="14"/>
      <c r="BG4551" s="14"/>
      <c r="BH4551" s="14"/>
      <c r="BI4551" s="14"/>
    </row>
    <row r="4552" spans="1:61" x14ac:dyDescent="0.25">
      <c r="A4552">
        <v>4551</v>
      </c>
      <c r="B4552" s="3">
        <v>2025</v>
      </c>
      <c r="C4552" s="3">
        <v>8</v>
      </c>
      <c r="D4552" t="s">
        <v>21</v>
      </c>
      <c r="E4552" s="21">
        <v>45890.946045173609</v>
      </c>
      <c r="F4552" t="s">
        <v>111</v>
      </c>
      <c r="G4552" t="s">
        <v>111</v>
      </c>
      <c r="H4552" t="s">
        <v>78</v>
      </c>
      <c r="I4552" t="s">
        <v>78</v>
      </c>
      <c r="J4552" t="s">
        <v>98</v>
      </c>
      <c r="K4552" t="s">
        <v>98</v>
      </c>
      <c r="L4552" t="s">
        <v>32</v>
      </c>
      <c r="M4552" t="s">
        <v>32</v>
      </c>
      <c r="N4552" t="s">
        <v>1053</v>
      </c>
      <c r="O4552" t="s">
        <v>11649</v>
      </c>
      <c r="P4552" t="s">
        <v>2902</v>
      </c>
      <c r="Q4552" t="s">
        <v>181</v>
      </c>
      <c r="S4552" t="s">
        <v>13411</v>
      </c>
      <c r="T4552" s="4">
        <v>1070</v>
      </c>
      <c r="U4552" s="4">
        <v>8</v>
      </c>
      <c r="V4552" s="3">
        <v>1</v>
      </c>
      <c r="W4552" t="s">
        <v>208</v>
      </c>
      <c r="X4552" t="s">
        <v>272</v>
      </c>
      <c r="Y4552">
        <v>637</v>
      </c>
      <c r="Z4552" s="14"/>
      <c r="AA4552" s="14"/>
      <c r="AB4552" s="14"/>
      <c r="AC4552" s="14"/>
      <c r="AD4552" s="14"/>
      <c r="AE4552" s="14"/>
      <c r="AF4552" s="14"/>
      <c r="AG4552" s="14"/>
      <c r="AH4552" s="14"/>
      <c r="AI4552" s="14"/>
      <c r="AJ4552" s="14"/>
      <c r="AK4552" s="14"/>
      <c r="AL4552" s="14"/>
      <c r="AM4552" s="14"/>
      <c r="AN4552" s="14">
        <v>2</v>
      </c>
      <c r="AO4552" s="14">
        <v>2</v>
      </c>
      <c r="AP4552" s="14">
        <v>4</v>
      </c>
      <c r="AQ4552" s="14"/>
      <c r="AR4552" s="14"/>
      <c r="AS4552" s="14"/>
      <c r="AT4552" s="14"/>
      <c r="AU4552" s="14"/>
      <c r="AV4552" s="14"/>
      <c r="AW4552" s="14"/>
      <c r="AX4552" s="14"/>
      <c r="AY4552" s="14"/>
      <c r="AZ4552" s="14"/>
      <c r="BA4552" s="14"/>
      <c r="BB4552" s="14"/>
      <c r="BC4552" s="14"/>
      <c r="BD4552" s="14"/>
      <c r="BE4552" s="14"/>
      <c r="BF4552" s="14"/>
      <c r="BG4552" s="14"/>
      <c r="BH4552" s="14"/>
      <c r="BI4552" s="14"/>
    </row>
    <row r="4553" spans="1:61" x14ac:dyDescent="0.25">
      <c r="A4553">
        <v>4552</v>
      </c>
      <c r="B4553" s="3">
        <v>2025</v>
      </c>
      <c r="C4553" s="3">
        <v>8</v>
      </c>
      <c r="D4553" t="s">
        <v>21</v>
      </c>
      <c r="E4553" s="21">
        <v>45890.949063078697</v>
      </c>
      <c r="F4553" t="s">
        <v>111</v>
      </c>
      <c r="G4553" t="s">
        <v>111</v>
      </c>
      <c r="H4553" t="s">
        <v>79</v>
      </c>
      <c r="I4553" t="s">
        <v>79</v>
      </c>
      <c r="J4553" t="s">
        <v>98</v>
      </c>
      <c r="K4553" t="s">
        <v>98</v>
      </c>
      <c r="L4553" t="s">
        <v>33</v>
      </c>
      <c r="M4553" t="s">
        <v>33</v>
      </c>
      <c r="N4553" t="s">
        <v>654</v>
      </c>
      <c r="O4553" t="s">
        <v>11649</v>
      </c>
      <c r="P4553" t="s">
        <v>13412</v>
      </c>
      <c r="Q4553" t="s">
        <v>13413</v>
      </c>
      <c r="S4553" t="s">
        <v>13414</v>
      </c>
      <c r="T4553" s="4">
        <v>1100</v>
      </c>
      <c r="U4553" s="4">
        <v>6</v>
      </c>
      <c r="V4553" s="3">
        <v>1</v>
      </c>
      <c r="W4553" t="s">
        <v>208</v>
      </c>
      <c r="X4553" t="s">
        <v>272</v>
      </c>
      <c r="Y4553">
        <v>638</v>
      </c>
      <c r="Z4553" s="14">
        <v>1</v>
      </c>
      <c r="AA4553" s="14">
        <v>1</v>
      </c>
      <c r="AB4553" s="14"/>
      <c r="AC4553" s="14"/>
      <c r="AD4553" s="14"/>
      <c r="AE4553" s="14"/>
      <c r="AF4553" s="14"/>
      <c r="AG4553" s="14"/>
      <c r="AH4553" s="14">
        <v>1</v>
      </c>
      <c r="AI4553" s="14"/>
      <c r="AJ4553" s="14"/>
      <c r="AK4553" s="14">
        <v>1</v>
      </c>
      <c r="AL4553" s="14"/>
      <c r="AM4553" s="14"/>
      <c r="AN4553" s="14"/>
      <c r="AO4553" s="14"/>
      <c r="AP4553" s="14"/>
      <c r="AQ4553" s="14"/>
      <c r="AR4553" s="14"/>
      <c r="AS4553" s="14"/>
      <c r="AT4553" s="14">
        <v>1</v>
      </c>
      <c r="AU4553" s="14"/>
      <c r="AV4553" s="14"/>
      <c r="AW4553" s="14"/>
      <c r="AX4553" s="14"/>
      <c r="AY4553" s="14"/>
      <c r="AZ4553" s="14"/>
      <c r="BA4553" s="14">
        <v>1</v>
      </c>
      <c r="BB4553" s="14"/>
      <c r="BC4553" s="14"/>
      <c r="BD4553" s="14"/>
      <c r="BE4553" s="14"/>
      <c r="BF4553" s="14"/>
      <c r="BG4553" s="14"/>
      <c r="BH4553" s="14"/>
      <c r="BI4553" s="14"/>
    </row>
    <row r="4554" spans="1:61" x14ac:dyDescent="0.25">
      <c r="A4554">
        <v>4553</v>
      </c>
      <c r="B4554" s="3">
        <v>2025</v>
      </c>
      <c r="C4554" s="3">
        <v>8</v>
      </c>
      <c r="D4554" t="s">
        <v>21</v>
      </c>
      <c r="E4554" s="21">
        <v>45890.954819178238</v>
      </c>
      <c r="F4554" t="s">
        <v>111</v>
      </c>
      <c r="G4554" t="s">
        <v>111</v>
      </c>
      <c r="H4554" t="s">
        <v>79</v>
      </c>
      <c r="I4554" t="s">
        <v>79</v>
      </c>
      <c r="J4554" t="s">
        <v>98</v>
      </c>
      <c r="K4554" t="s">
        <v>98</v>
      </c>
      <c r="L4554" t="s">
        <v>32</v>
      </c>
      <c r="M4554" t="s">
        <v>32</v>
      </c>
      <c r="N4554" t="s">
        <v>1534</v>
      </c>
      <c r="O4554" t="s">
        <v>11649</v>
      </c>
      <c r="P4554" t="s">
        <v>13415</v>
      </c>
      <c r="Q4554" t="s">
        <v>13416</v>
      </c>
      <c r="S4554" t="s">
        <v>13417</v>
      </c>
      <c r="T4554" s="4">
        <v>3150</v>
      </c>
      <c r="U4554" s="4">
        <v>17</v>
      </c>
      <c r="V4554" s="3">
        <v>1</v>
      </c>
      <c r="W4554" t="s">
        <v>208</v>
      </c>
      <c r="X4554" t="s">
        <v>272</v>
      </c>
      <c r="Y4554">
        <v>639</v>
      </c>
      <c r="Z4554" s="14">
        <v>3</v>
      </c>
      <c r="AA4554" s="14">
        <v>3</v>
      </c>
      <c r="AB4554" s="14"/>
      <c r="AC4554" s="14"/>
      <c r="AD4554" s="14"/>
      <c r="AE4554" s="14"/>
      <c r="AF4554" s="14"/>
      <c r="AG4554" s="14"/>
      <c r="AH4554" s="14">
        <v>2</v>
      </c>
      <c r="AI4554" s="14"/>
      <c r="AJ4554" s="14"/>
      <c r="AK4554" s="14">
        <v>3</v>
      </c>
      <c r="AL4554" s="14"/>
      <c r="AM4554" s="14"/>
      <c r="AN4554" s="14"/>
      <c r="AO4554" s="14"/>
      <c r="AP4554" s="14"/>
      <c r="AQ4554" s="14"/>
      <c r="AR4554" s="14"/>
      <c r="AS4554" s="14"/>
      <c r="AT4554" s="14">
        <v>3</v>
      </c>
      <c r="AU4554" s="14"/>
      <c r="AV4554" s="14"/>
      <c r="AW4554" s="14"/>
      <c r="AX4554" s="14"/>
      <c r="AY4554" s="14"/>
      <c r="AZ4554" s="14"/>
      <c r="BA4554" s="14">
        <v>2</v>
      </c>
      <c r="BB4554" s="14"/>
      <c r="BC4554" s="14">
        <v>1</v>
      </c>
      <c r="BD4554" s="14"/>
      <c r="BE4554" s="14"/>
      <c r="BF4554" s="14"/>
      <c r="BG4554" s="14"/>
      <c r="BH4554" s="14"/>
      <c r="BI4554" s="14"/>
    </row>
    <row r="4555" spans="1:61" x14ac:dyDescent="0.25">
      <c r="A4555">
        <v>4554</v>
      </c>
      <c r="B4555" s="3">
        <v>2025</v>
      </c>
      <c r="C4555" s="3">
        <v>8</v>
      </c>
      <c r="D4555" t="s">
        <v>21</v>
      </c>
      <c r="E4555" s="21">
        <v>45890.985960625003</v>
      </c>
      <c r="F4555" t="s">
        <v>111</v>
      </c>
      <c r="G4555" t="s">
        <v>111</v>
      </c>
      <c r="H4555" t="s">
        <v>78</v>
      </c>
      <c r="I4555" t="s">
        <v>78</v>
      </c>
      <c r="J4555" t="s">
        <v>97</v>
      </c>
      <c r="K4555" t="s">
        <v>97</v>
      </c>
      <c r="L4555" t="s">
        <v>38</v>
      </c>
      <c r="M4555" t="s">
        <v>38</v>
      </c>
      <c r="N4555" t="s">
        <v>542</v>
      </c>
      <c r="O4555" t="s">
        <v>11649</v>
      </c>
      <c r="P4555" t="s">
        <v>10662</v>
      </c>
      <c r="Q4555" t="s">
        <v>10663</v>
      </c>
      <c r="S4555" t="s">
        <v>13418</v>
      </c>
      <c r="T4555" s="4">
        <v>1500</v>
      </c>
      <c r="U4555" s="4">
        <v>10</v>
      </c>
      <c r="V4555" s="3">
        <v>1</v>
      </c>
      <c r="W4555" t="s">
        <v>208</v>
      </c>
      <c r="X4555" t="s">
        <v>272</v>
      </c>
      <c r="Y4555">
        <v>640</v>
      </c>
      <c r="Z4555" s="14">
        <v>1</v>
      </c>
      <c r="AA4555" s="14">
        <v>1</v>
      </c>
      <c r="AB4555" s="14"/>
      <c r="AC4555" s="14"/>
      <c r="AD4555" s="14"/>
      <c r="AE4555" s="14"/>
      <c r="AF4555" s="14"/>
      <c r="AG4555" s="14"/>
      <c r="AH4555" s="14">
        <v>1</v>
      </c>
      <c r="AI4555" s="14">
        <v>4</v>
      </c>
      <c r="AJ4555" s="14"/>
      <c r="AK4555" s="14">
        <v>1</v>
      </c>
      <c r="AL4555" s="14"/>
      <c r="AM4555" s="14"/>
      <c r="AN4555" s="14"/>
      <c r="AO4555" s="14"/>
      <c r="AP4555" s="14"/>
      <c r="AQ4555" s="14"/>
      <c r="AR4555" s="14"/>
      <c r="AS4555" s="14"/>
      <c r="AT4555" s="14">
        <v>1</v>
      </c>
      <c r="AU4555" s="14"/>
      <c r="AV4555" s="14"/>
      <c r="AW4555" s="14"/>
      <c r="AX4555" s="14"/>
      <c r="AY4555" s="14"/>
      <c r="AZ4555" s="14"/>
      <c r="BA4555" s="14">
        <v>1</v>
      </c>
      <c r="BB4555" s="14"/>
      <c r="BC4555" s="14"/>
      <c r="BD4555" s="14"/>
      <c r="BE4555" s="14"/>
      <c r="BF4555" s="14"/>
      <c r="BG4555" s="14"/>
      <c r="BH4555" s="14"/>
      <c r="BI4555" s="14"/>
    </row>
    <row r="4556" spans="1:61" x14ac:dyDescent="0.25">
      <c r="A4556">
        <v>4555</v>
      </c>
      <c r="B4556" s="3">
        <v>2025</v>
      </c>
      <c r="C4556" s="3">
        <v>8</v>
      </c>
      <c r="D4556" t="s">
        <v>21</v>
      </c>
      <c r="E4556" s="21">
        <v>45890.993273842592</v>
      </c>
      <c r="F4556" t="s">
        <v>110</v>
      </c>
      <c r="G4556" t="s">
        <v>110</v>
      </c>
      <c r="H4556" t="s">
        <v>79</v>
      </c>
      <c r="I4556" t="s">
        <v>79</v>
      </c>
      <c r="J4556" t="s">
        <v>97</v>
      </c>
      <c r="K4556" t="s">
        <v>97</v>
      </c>
      <c r="L4556" t="s">
        <v>37</v>
      </c>
      <c r="M4556" t="s">
        <v>37</v>
      </c>
      <c r="N4556" t="s">
        <v>689</v>
      </c>
      <c r="O4556" t="s">
        <v>11649</v>
      </c>
      <c r="P4556" t="s">
        <v>13419</v>
      </c>
      <c r="Q4556" t="s">
        <v>12194</v>
      </c>
      <c r="R4556" t="s">
        <v>13420</v>
      </c>
      <c r="S4556" t="s">
        <v>13421</v>
      </c>
      <c r="T4556" s="4">
        <v>1070</v>
      </c>
      <c r="U4556" s="4">
        <v>8</v>
      </c>
      <c r="V4556" s="3">
        <v>1</v>
      </c>
      <c r="W4556" t="s">
        <v>208</v>
      </c>
      <c r="X4556" t="s">
        <v>272</v>
      </c>
      <c r="Y4556">
        <v>641</v>
      </c>
      <c r="Z4556" s="14"/>
      <c r="AA4556" s="14"/>
      <c r="AB4556" s="14"/>
      <c r="AC4556" s="14"/>
      <c r="AD4556" s="14"/>
      <c r="AE4556" s="14"/>
      <c r="AF4556" s="14"/>
      <c r="AG4556" s="14"/>
      <c r="AH4556" s="14"/>
      <c r="AI4556" s="14"/>
      <c r="AJ4556" s="14"/>
      <c r="AK4556" s="14"/>
      <c r="AL4556" s="14"/>
      <c r="AM4556" s="14"/>
      <c r="AN4556" s="14">
        <v>4</v>
      </c>
      <c r="AO4556" s="14"/>
      <c r="AP4556" s="14">
        <v>4</v>
      </c>
      <c r="AQ4556" s="14"/>
      <c r="AR4556" s="14"/>
      <c r="AS4556" s="14"/>
      <c r="AT4556" s="14"/>
      <c r="AU4556" s="14"/>
      <c r="AV4556" s="14"/>
      <c r="AW4556" s="14"/>
      <c r="AX4556" s="14"/>
      <c r="AY4556" s="14"/>
      <c r="AZ4556" s="14"/>
      <c r="BA4556" s="14"/>
      <c r="BB4556" s="14"/>
      <c r="BC4556" s="14"/>
      <c r="BD4556" s="14"/>
      <c r="BE4556" s="14"/>
      <c r="BF4556" s="14"/>
      <c r="BG4556" s="14"/>
      <c r="BH4556" s="14"/>
      <c r="BI4556" s="14"/>
    </row>
    <row r="4557" spans="1:61" x14ac:dyDescent="0.25">
      <c r="A4557">
        <v>4556</v>
      </c>
      <c r="B4557" s="3">
        <v>2025</v>
      </c>
      <c r="C4557" s="3">
        <v>8</v>
      </c>
      <c r="D4557" t="s">
        <v>21</v>
      </c>
      <c r="E4557" s="21">
        <v>45890.996233506943</v>
      </c>
      <c r="F4557" t="s">
        <v>110</v>
      </c>
      <c r="G4557" t="s">
        <v>110</v>
      </c>
      <c r="H4557" t="s">
        <v>79</v>
      </c>
      <c r="I4557" t="s">
        <v>79</v>
      </c>
      <c r="J4557" t="s">
        <v>97</v>
      </c>
      <c r="K4557" t="s">
        <v>97</v>
      </c>
      <c r="L4557" t="s">
        <v>41</v>
      </c>
      <c r="M4557" t="s">
        <v>41</v>
      </c>
      <c r="N4557" t="s">
        <v>41</v>
      </c>
      <c r="O4557" t="s">
        <v>11649</v>
      </c>
      <c r="P4557" t="s">
        <v>13422</v>
      </c>
      <c r="Q4557" t="s">
        <v>13423</v>
      </c>
      <c r="R4557" t="s">
        <v>13424</v>
      </c>
      <c r="S4557" t="s">
        <v>13425</v>
      </c>
      <c r="T4557" s="4">
        <v>2750</v>
      </c>
      <c r="U4557" s="4">
        <v>4</v>
      </c>
      <c r="V4557" s="3">
        <v>1</v>
      </c>
      <c r="W4557" t="s">
        <v>208</v>
      </c>
      <c r="X4557" t="s">
        <v>272</v>
      </c>
      <c r="Y4557">
        <v>642</v>
      </c>
      <c r="Z4557" s="14"/>
      <c r="AA4557" s="14"/>
      <c r="AB4557" s="14"/>
      <c r="AC4557" s="14"/>
      <c r="AD4557" s="14"/>
      <c r="AE4557" s="14"/>
      <c r="AF4557" s="14"/>
      <c r="AG4557" s="14"/>
      <c r="AH4557" s="14"/>
      <c r="AI4557" s="14"/>
      <c r="AJ4557" s="14"/>
      <c r="AK4557" s="14"/>
      <c r="AL4557" s="14"/>
      <c r="AM4557" s="14"/>
      <c r="AN4557" s="14"/>
      <c r="AO4557" s="14"/>
      <c r="AP4557" s="14"/>
      <c r="AQ4557" s="14"/>
      <c r="AR4557" s="14"/>
      <c r="AS4557" s="14"/>
      <c r="AT4557" s="14"/>
      <c r="AU4557" s="14">
        <v>2</v>
      </c>
      <c r="AV4557" s="14"/>
      <c r="AW4557" s="14"/>
      <c r="AX4557" s="14"/>
      <c r="AY4557" s="14"/>
      <c r="AZ4557" s="14"/>
      <c r="BA4557" s="14"/>
      <c r="BB4557" s="14"/>
      <c r="BC4557" s="14"/>
      <c r="BD4557" s="14"/>
      <c r="BE4557" s="14"/>
      <c r="BF4557" s="14">
        <v>1</v>
      </c>
      <c r="BG4557" s="14">
        <v>1</v>
      </c>
      <c r="BH4557" s="14"/>
      <c r="BI4557" s="14"/>
    </row>
    <row r="4558" spans="1:61" x14ac:dyDescent="0.25">
      <c r="A4558">
        <v>4557</v>
      </c>
      <c r="B4558" s="3">
        <v>2025</v>
      </c>
      <c r="C4558" s="3">
        <v>8</v>
      </c>
      <c r="D4558" t="s">
        <v>21</v>
      </c>
      <c r="E4558" s="21">
        <v>45891.002651192131</v>
      </c>
      <c r="F4558" t="s">
        <v>110</v>
      </c>
      <c r="G4558" t="s">
        <v>110</v>
      </c>
      <c r="H4558" t="s">
        <v>80</v>
      </c>
      <c r="I4558" t="s">
        <v>80</v>
      </c>
      <c r="J4558" t="s">
        <v>97</v>
      </c>
      <c r="K4558" t="s">
        <v>97</v>
      </c>
      <c r="L4558" t="s">
        <v>38</v>
      </c>
      <c r="M4558" t="s">
        <v>38</v>
      </c>
      <c r="N4558" t="s">
        <v>542</v>
      </c>
      <c r="O4558" t="s">
        <v>11649</v>
      </c>
      <c r="P4558" t="s">
        <v>13426</v>
      </c>
      <c r="Q4558" t="s">
        <v>13427</v>
      </c>
      <c r="R4558" t="s">
        <v>13428</v>
      </c>
      <c r="S4558" t="s">
        <v>13429</v>
      </c>
      <c r="T4558" s="4">
        <v>670</v>
      </c>
      <c r="U4558" s="4">
        <v>4</v>
      </c>
      <c r="V4558" s="3">
        <v>1</v>
      </c>
      <c r="W4558" t="s">
        <v>208</v>
      </c>
      <c r="X4558" t="s">
        <v>272</v>
      </c>
      <c r="Y4558">
        <v>643</v>
      </c>
      <c r="Z4558" s="14"/>
      <c r="AA4558" s="14"/>
      <c r="AB4558" s="14">
        <v>2</v>
      </c>
      <c r="AC4558" s="14"/>
      <c r="AD4558" s="14"/>
      <c r="AE4558" s="14"/>
      <c r="AF4558" s="14"/>
      <c r="AG4558" s="14"/>
      <c r="AH4558" s="14"/>
      <c r="AI4558" s="14">
        <v>2</v>
      </c>
      <c r="AJ4558" s="14"/>
      <c r="AK4558" s="14"/>
      <c r="AL4558" s="14"/>
      <c r="AM4558" s="14"/>
      <c r="AN4558" s="14"/>
      <c r="AO4558" s="14"/>
      <c r="AP4558" s="14"/>
      <c r="AQ4558" s="14"/>
      <c r="AR4558" s="14"/>
      <c r="AS4558" s="14"/>
      <c r="AT4558" s="14"/>
      <c r="AU4558" s="14"/>
      <c r="AV4558" s="14"/>
      <c r="AW4558" s="14"/>
      <c r="AX4558" s="14"/>
      <c r="AY4558" s="14"/>
      <c r="AZ4558" s="14"/>
      <c r="BA4558" s="14"/>
      <c r="BB4558" s="14"/>
      <c r="BC4558" s="14"/>
      <c r="BD4558" s="14"/>
      <c r="BE4558" s="14"/>
      <c r="BF4558" s="14"/>
      <c r="BG4558" s="14"/>
      <c r="BH4558" s="14"/>
      <c r="BI4558" s="14"/>
    </row>
    <row r="4559" spans="1:61" x14ac:dyDescent="0.25">
      <c r="A4559">
        <v>4558</v>
      </c>
      <c r="B4559" s="3">
        <v>2025</v>
      </c>
      <c r="C4559" s="3">
        <v>8</v>
      </c>
      <c r="D4559" t="s">
        <v>21</v>
      </c>
      <c r="E4559" s="21">
        <v>45891.009138680558</v>
      </c>
      <c r="F4559" t="s">
        <v>110</v>
      </c>
      <c r="G4559" t="s">
        <v>110</v>
      </c>
      <c r="H4559" t="s">
        <v>79</v>
      </c>
      <c r="I4559" t="s">
        <v>79</v>
      </c>
      <c r="J4559" t="s">
        <v>98</v>
      </c>
      <c r="K4559" t="s">
        <v>98</v>
      </c>
      <c r="L4559" t="s">
        <v>32</v>
      </c>
      <c r="M4559" t="s">
        <v>32</v>
      </c>
      <c r="N4559" t="s">
        <v>658</v>
      </c>
      <c r="O4559" t="s">
        <v>11649</v>
      </c>
      <c r="P4559" t="s">
        <v>13430</v>
      </c>
      <c r="Q4559" t="s">
        <v>13431</v>
      </c>
      <c r="S4559" t="s">
        <v>13432</v>
      </c>
      <c r="T4559" s="4">
        <v>1100</v>
      </c>
      <c r="U4559" s="4">
        <v>6</v>
      </c>
      <c r="V4559" s="3">
        <v>1</v>
      </c>
      <c r="W4559" t="s">
        <v>208</v>
      </c>
      <c r="X4559" t="s">
        <v>272</v>
      </c>
      <c r="Y4559">
        <v>644</v>
      </c>
      <c r="Z4559" s="14">
        <v>1</v>
      </c>
      <c r="AA4559" s="14">
        <v>1</v>
      </c>
      <c r="AB4559" s="14"/>
      <c r="AC4559" s="14"/>
      <c r="AD4559" s="14"/>
      <c r="AE4559" s="14"/>
      <c r="AF4559" s="14"/>
      <c r="AG4559" s="14"/>
      <c r="AH4559" s="14">
        <v>1</v>
      </c>
      <c r="AI4559" s="14"/>
      <c r="AJ4559" s="14"/>
      <c r="AK4559" s="14">
        <v>1</v>
      </c>
      <c r="AL4559" s="14"/>
      <c r="AM4559" s="14"/>
      <c r="AN4559" s="14"/>
      <c r="AO4559" s="14"/>
      <c r="AP4559" s="14"/>
      <c r="AQ4559" s="14"/>
      <c r="AR4559" s="14"/>
      <c r="AS4559" s="14"/>
      <c r="AT4559" s="14">
        <v>1</v>
      </c>
      <c r="AU4559" s="14"/>
      <c r="AV4559" s="14"/>
      <c r="AW4559" s="14"/>
      <c r="AX4559" s="14"/>
      <c r="AY4559" s="14"/>
      <c r="AZ4559" s="14"/>
      <c r="BA4559" s="14">
        <v>1</v>
      </c>
      <c r="BB4559" s="14"/>
      <c r="BC4559" s="14"/>
      <c r="BD4559" s="14"/>
      <c r="BE4559" s="14"/>
      <c r="BF4559" s="14"/>
      <c r="BG4559" s="14"/>
      <c r="BH4559" s="14"/>
      <c r="BI4559" s="14"/>
    </row>
    <row r="4560" spans="1:61" x14ac:dyDescent="0.25">
      <c r="A4560">
        <v>4559</v>
      </c>
      <c r="B4560" s="3">
        <v>2025</v>
      </c>
      <c r="C4560" s="3">
        <v>8</v>
      </c>
      <c r="D4560" t="s">
        <v>21</v>
      </c>
      <c r="E4560" s="21">
        <v>45891.009505046299</v>
      </c>
      <c r="F4560" t="s">
        <v>111</v>
      </c>
      <c r="G4560" t="s">
        <v>111</v>
      </c>
      <c r="H4560" t="s">
        <v>78</v>
      </c>
      <c r="I4560" t="s">
        <v>78</v>
      </c>
      <c r="J4560" t="s">
        <v>97</v>
      </c>
      <c r="K4560" t="s">
        <v>97</v>
      </c>
      <c r="L4560" t="s">
        <v>37</v>
      </c>
      <c r="M4560" t="s">
        <v>37</v>
      </c>
      <c r="N4560" t="s">
        <v>5033</v>
      </c>
      <c r="O4560" t="s">
        <v>11649</v>
      </c>
      <c r="P4560" t="s">
        <v>13433</v>
      </c>
      <c r="Q4560" t="s">
        <v>13434</v>
      </c>
      <c r="R4560" t="s">
        <v>13435</v>
      </c>
      <c r="S4560" t="s">
        <v>13436</v>
      </c>
      <c r="T4560" s="4">
        <v>780</v>
      </c>
      <c r="U4560" s="4">
        <v>4</v>
      </c>
      <c r="V4560" s="3">
        <v>1</v>
      </c>
      <c r="W4560" t="s">
        <v>208</v>
      </c>
      <c r="X4560" t="s">
        <v>272</v>
      </c>
      <c r="Y4560">
        <v>645</v>
      </c>
      <c r="Z4560" s="14"/>
      <c r="AA4560" s="14"/>
      <c r="AB4560" s="14"/>
      <c r="AC4560" s="14"/>
      <c r="AD4560" s="14"/>
      <c r="AE4560" s="14"/>
      <c r="AF4560" s="14"/>
      <c r="AG4560" s="14"/>
      <c r="AH4560" s="14"/>
      <c r="AI4560" s="14"/>
      <c r="AJ4560" s="14"/>
      <c r="AK4560" s="14"/>
      <c r="AL4560" s="14"/>
      <c r="AM4560" s="14"/>
      <c r="AN4560" s="14"/>
      <c r="AO4560" s="14">
        <v>4</v>
      </c>
      <c r="AP4560" s="14"/>
      <c r="AQ4560" s="14"/>
      <c r="AR4560" s="14"/>
      <c r="AS4560" s="14"/>
      <c r="AT4560" s="14"/>
      <c r="AU4560" s="14"/>
      <c r="AV4560" s="14"/>
      <c r="AW4560" s="14"/>
      <c r="AX4560" s="14"/>
      <c r="AY4560" s="14"/>
      <c r="AZ4560" s="14"/>
      <c r="BA4560" s="14"/>
      <c r="BB4560" s="14"/>
      <c r="BC4560" s="14"/>
      <c r="BD4560" s="14"/>
      <c r="BE4560" s="14"/>
      <c r="BF4560" s="14"/>
      <c r="BG4560" s="14"/>
      <c r="BH4560" s="14"/>
      <c r="BI4560" s="14"/>
    </row>
    <row r="4561" spans="1:61" x14ac:dyDescent="0.25">
      <c r="A4561">
        <v>4560</v>
      </c>
      <c r="B4561" s="3">
        <v>2025</v>
      </c>
      <c r="C4561" s="3">
        <v>8</v>
      </c>
      <c r="D4561" t="s">
        <v>21</v>
      </c>
      <c r="E4561" s="21">
        <v>45891.014081655092</v>
      </c>
      <c r="F4561" t="s">
        <v>110</v>
      </c>
      <c r="G4561" t="s">
        <v>110</v>
      </c>
      <c r="H4561" t="s">
        <v>79</v>
      </c>
      <c r="I4561" t="s">
        <v>79</v>
      </c>
      <c r="J4561" t="s">
        <v>98</v>
      </c>
      <c r="K4561" t="s">
        <v>98</v>
      </c>
      <c r="L4561" t="s">
        <v>32</v>
      </c>
      <c r="M4561" t="s">
        <v>32</v>
      </c>
      <c r="N4561" t="s">
        <v>751</v>
      </c>
      <c r="O4561" t="s">
        <v>11649</v>
      </c>
      <c r="P4561" t="s">
        <v>3549</v>
      </c>
      <c r="Q4561" t="s">
        <v>13437</v>
      </c>
      <c r="S4561" t="s">
        <v>13438</v>
      </c>
      <c r="T4561" s="4">
        <v>1100</v>
      </c>
      <c r="U4561" s="4">
        <v>6</v>
      </c>
      <c r="V4561" s="3">
        <v>1</v>
      </c>
      <c r="W4561" t="s">
        <v>208</v>
      </c>
      <c r="X4561" t="s">
        <v>272</v>
      </c>
      <c r="Y4561">
        <v>646</v>
      </c>
      <c r="Z4561" s="14">
        <v>1</v>
      </c>
      <c r="AA4561" s="14">
        <v>1</v>
      </c>
      <c r="AB4561" s="14"/>
      <c r="AC4561" s="14"/>
      <c r="AD4561" s="14"/>
      <c r="AE4561" s="14"/>
      <c r="AF4561" s="14"/>
      <c r="AG4561" s="14"/>
      <c r="AH4561" s="14">
        <v>1</v>
      </c>
      <c r="AI4561" s="14"/>
      <c r="AJ4561" s="14"/>
      <c r="AK4561" s="14">
        <v>1</v>
      </c>
      <c r="AL4561" s="14"/>
      <c r="AM4561" s="14"/>
      <c r="AN4561" s="14"/>
      <c r="AO4561" s="14"/>
      <c r="AP4561" s="14"/>
      <c r="AQ4561" s="14"/>
      <c r="AR4561" s="14"/>
      <c r="AS4561" s="14"/>
      <c r="AT4561" s="14">
        <v>1</v>
      </c>
      <c r="AU4561" s="14"/>
      <c r="AV4561" s="14"/>
      <c r="AW4561" s="14"/>
      <c r="AX4561" s="14"/>
      <c r="AY4561" s="14"/>
      <c r="AZ4561" s="14"/>
      <c r="BA4561" s="14"/>
      <c r="BB4561" s="14"/>
      <c r="BC4561" s="14">
        <v>1</v>
      </c>
      <c r="BD4561" s="14"/>
      <c r="BE4561" s="14"/>
      <c r="BF4561" s="14"/>
      <c r="BG4561" s="14"/>
      <c r="BH4561" s="14"/>
      <c r="BI4561" s="14"/>
    </row>
    <row r="4562" spans="1:61" x14ac:dyDescent="0.25">
      <c r="A4562">
        <v>4561</v>
      </c>
      <c r="B4562" s="3">
        <v>2025</v>
      </c>
      <c r="C4562" s="3">
        <v>8</v>
      </c>
      <c r="D4562" t="s">
        <v>21</v>
      </c>
      <c r="E4562" s="21">
        <v>45891.016568854167</v>
      </c>
      <c r="F4562" t="s">
        <v>110</v>
      </c>
      <c r="G4562" t="s">
        <v>110</v>
      </c>
      <c r="H4562" t="s">
        <v>79</v>
      </c>
      <c r="I4562" t="s">
        <v>79</v>
      </c>
      <c r="J4562" t="s">
        <v>98</v>
      </c>
      <c r="K4562" t="s">
        <v>98</v>
      </c>
      <c r="L4562" t="s">
        <v>32</v>
      </c>
      <c r="M4562" t="s">
        <v>32</v>
      </c>
      <c r="N4562" t="s">
        <v>809</v>
      </c>
      <c r="O4562" t="s">
        <v>11649</v>
      </c>
      <c r="P4562" t="s">
        <v>13439</v>
      </c>
      <c r="Q4562" t="s">
        <v>13440</v>
      </c>
      <c r="S4562" t="s">
        <v>13441</v>
      </c>
      <c r="T4562" s="4">
        <v>1070</v>
      </c>
      <c r="U4562" s="4">
        <v>8</v>
      </c>
      <c r="V4562" s="3">
        <v>1</v>
      </c>
      <c r="W4562" t="s">
        <v>208</v>
      </c>
      <c r="X4562" t="s">
        <v>272</v>
      </c>
      <c r="Y4562">
        <v>647</v>
      </c>
      <c r="Z4562" s="14"/>
      <c r="AA4562" s="14"/>
      <c r="AB4562" s="14"/>
      <c r="AC4562" s="14"/>
      <c r="AD4562" s="14"/>
      <c r="AE4562" s="14"/>
      <c r="AF4562" s="14"/>
      <c r="AG4562" s="14"/>
      <c r="AH4562" s="14"/>
      <c r="AI4562" s="14"/>
      <c r="AJ4562" s="14"/>
      <c r="AK4562" s="14"/>
      <c r="AL4562" s="14"/>
      <c r="AM4562" s="14"/>
      <c r="AN4562" s="14">
        <v>2</v>
      </c>
      <c r="AO4562" s="14">
        <v>2</v>
      </c>
      <c r="AP4562" s="14">
        <v>4</v>
      </c>
      <c r="AQ4562" s="14"/>
      <c r="AR4562" s="14"/>
      <c r="AS4562" s="14"/>
      <c r="AT4562" s="14"/>
      <c r="AU4562" s="14"/>
      <c r="AV4562" s="14"/>
      <c r="AW4562" s="14"/>
      <c r="AX4562" s="14"/>
      <c r="AY4562" s="14"/>
      <c r="AZ4562" s="14"/>
      <c r="BA4562" s="14"/>
      <c r="BB4562" s="14"/>
      <c r="BC4562" s="14"/>
      <c r="BD4562" s="14"/>
      <c r="BE4562" s="14"/>
      <c r="BF4562" s="14"/>
      <c r="BG4562" s="14"/>
      <c r="BH4562" s="14"/>
      <c r="BI4562" s="14"/>
    </row>
    <row r="4563" spans="1:61" x14ac:dyDescent="0.25">
      <c r="A4563">
        <v>4562</v>
      </c>
      <c r="B4563" s="3">
        <v>2025</v>
      </c>
      <c r="C4563" s="3">
        <v>8</v>
      </c>
      <c r="D4563" t="s">
        <v>21</v>
      </c>
      <c r="E4563" s="21">
        <v>45891.02044010417</v>
      </c>
      <c r="F4563" t="s">
        <v>110</v>
      </c>
      <c r="G4563" t="s">
        <v>110</v>
      </c>
      <c r="H4563" t="s">
        <v>79</v>
      </c>
      <c r="I4563" t="s">
        <v>79</v>
      </c>
      <c r="J4563" t="s">
        <v>98</v>
      </c>
      <c r="K4563" t="s">
        <v>98</v>
      </c>
      <c r="L4563" t="s">
        <v>32</v>
      </c>
      <c r="M4563" t="s">
        <v>32</v>
      </c>
      <c r="N4563" t="s">
        <v>1259</v>
      </c>
      <c r="O4563" t="s">
        <v>11649</v>
      </c>
      <c r="P4563" t="s">
        <v>13442</v>
      </c>
      <c r="Q4563" t="s">
        <v>9892</v>
      </c>
      <c r="R4563" t="s">
        <v>13443</v>
      </c>
      <c r="S4563" t="s">
        <v>13444</v>
      </c>
      <c r="T4563" s="4">
        <v>1100</v>
      </c>
      <c r="U4563" s="4">
        <v>6</v>
      </c>
      <c r="V4563" s="3">
        <v>1</v>
      </c>
      <c r="W4563" t="s">
        <v>208</v>
      </c>
      <c r="X4563" t="s">
        <v>272</v>
      </c>
      <c r="Y4563">
        <v>648</v>
      </c>
      <c r="Z4563" s="14">
        <v>1</v>
      </c>
      <c r="AA4563" s="14">
        <v>1</v>
      </c>
      <c r="AB4563" s="14"/>
      <c r="AC4563" s="14"/>
      <c r="AD4563" s="14"/>
      <c r="AE4563" s="14"/>
      <c r="AF4563" s="14"/>
      <c r="AG4563" s="14"/>
      <c r="AH4563" s="14">
        <v>1</v>
      </c>
      <c r="AI4563" s="14"/>
      <c r="AJ4563" s="14"/>
      <c r="AK4563" s="14">
        <v>1</v>
      </c>
      <c r="AL4563" s="14"/>
      <c r="AM4563" s="14"/>
      <c r="AN4563" s="14"/>
      <c r="AO4563" s="14"/>
      <c r="AP4563" s="14"/>
      <c r="AQ4563" s="14"/>
      <c r="AR4563" s="14"/>
      <c r="AS4563" s="14"/>
      <c r="AT4563" s="14">
        <v>1</v>
      </c>
      <c r="AU4563" s="14"/>
      <c r="AV4563" s="14"/>
      <c r="AW4563" s="14"/>
      <c r="AX4563" s="14"/>
      <c r="AY4563" s="14"/>
      <c r="AZ4563" s="14"/>
      <c r="BA4563" s="14">
        <v>1</v>
      </c>
      <c r="BB4563" s="14"/>
      <c r="BC4563" s="14"/>
      <c r="BD4563" s="14"/>
      <c r="BE4563" s="14"/>
      <c r="BF4563" s="14"/>
      <c r="BG4563" s="14"/>
      <c r="BH4563" s="14"/>
      <c r="BI4563" s="14"/>
    </row>
    <row r="4564" spans="1:61" x14ac:dyDescent="0.25">
      <c r="A4564">
        <v>4563</v>
      </c>
      <c r="B4564" s="3">
        <v>2025</v>
      </c>
      <c r="C4564" s="3">
        <v>8</v>
      </c>
      <c r="D4564" t="s">
        <v>21</v>
      </c>
      <c r="E4564" s="21">
        <v>45891.023439791657</v>
      </c>
      <c r="F4564" t="s">
        <v>110</v>
      </c>
      <c r="G4564" t="s">
        <v>110</v>
      </c>
      <c r="H4564" t="s">
        <v>79</v>
      </c>
      <c r="I4564" t="s">
        <v>79</v>
      </c>
      <c r="J4564" t="s">
        <v>98</v>
      </c>
      <c r="K4564" t="s">
        <v>98</v>
      </c>
      <c r="L4564" t="s">
        <v>32</v>
      </c>
      <c r="M4564" t="s">
        <v>32</v>
      </c>
      <c r="N4564" t="s">
        <v>2791</v>
      </c>
      <c r="O4564" t="s">
        <v>11649</v>
      </c>
      <c r="P4564" t="s">
        <v>13445</v>
      </c>
      <c r="Q4564" t="s">
        <v>13446</v>
      </c>
      <c r="S4564" t="s">
        <v>13447</v>
      </c>
      <c r="T4564" s="4">
        <v>1220</v>
      </c>
      <c r="U4564" s="4">
        <v>6</v>
      </c>
      <c r="V4564" s="3">
        <v>1</v>
      </c>
      <c r="W4564" t="s">
        <v>208</v>
      </c>
      <c r="X4564" t="s">
        <v>272</v>
      </c>
      <c r="Y4564">
        <v>649</v>
      </c>
      <c r="Z4564" s="14">
        <v>1</v>
      </c>
      <c r="AA4564" s="14">
        <v>2</v>
      </c>
      <c r="AB4564" s="14"/>
      <c r="AC4564" s="14"/>
      <c r="AD4564" s="14"/>
      <c r="AE4564" s="14"/>
      <c r="AF4564" s="14"/>
      <c r="AG4564" s="14"/>
      <c r="AH4564" s="14">
        <v>1</v>
      </c>
      <c r="AI4564" s="14"/>
      <c r="AJ4564" s="14"/>
      <c r="AK4564" s="14"/>
      <c r="AL4564" s="14"/>
      <c r="AM4564" s="14"/>
      <c r="AN4564" s="14"/>
      <c r="AO4564" s="14"/>
      <c r="AP4564" s="14"/>
      <c r="AQ4564" s="14"/>
      <c r="AR4564" s="14"/>
      <c r="AS4564" s="14"/>
      <c r="AT4564" s="14">
        <v>1</v>
      </c>
      <c r="AU4564" s="14"/>
      <c r="AV4564" s="14"/>
      <c r="AW4564" s="14"/>
      <c r="AX4564" s="14"/>
      <c r="AY4564" s="14"/>
      <c r="AZ4564" s="14"/>
      <c r="BA4564" s="14"/>
      <c r="BB4564" s="14"/>
      <c r="BC4564" s="14">
        <v>1</v>
      </c>
      <c r="BD4564" s="14"/>
      <c r="BE4564" s="14"/>
      <c r="BF4564" s="14"/>
      <c r="BG4564" s="14"/>
      <c r="BH4564" s="14"/>
      <c r="BI4564" s="14"/>
    </row>
    <row r="4565" spans="1:61" x14ac:dyDescent="0.25">
      <c r="A4565">
        <v>4564</v>
      </c>
      <c r="B4565" s="3">
        <v>2025</v>
      </c>
      <c r="C4565" s="3">
        <v>8</v>
      </c>
      <c r="D4565" t="s">
        <v>21</v>
      </c>
      <c r="E4565" s="21">
        <v>45891.02713185185</v>
      </c>
      <c r="F4565" t="s">
        <v>110</v>
      </c>
      <c r="G4565" t="s">
        <v>110</v>
      </c>
      <c r="H4565" t="s">
        <v>79</v>
      </c>
      <c r="I4565" t="s">
        <v>79</v>
      </c>
      <c r="J4565" t="s">
        <v>98</v>
      </c>
      <c r="K4565" t="s">
        <v>98</v>
      </c>
      <c r="L4565" t="s">
        <v>32</v>
      </c>
      <c r="M4565" t="s">
        <v>32</v>
      </c>
      <c r="N4565" t="s">
        <v>1506</v>
      </c>
      <c r="O4565" t="s">
        <v>11649</v>
      </c>
      <c r="P4565" t="s">
        <v>13448</v>
      </c>
      <c r="Q4565" t="s">
        <v>13449</v>
      </c>
      <c r="S4565" t="s">
        <v>13450</v>
      </c>
      <c r="T4565" s="4">
        <v>1100</v>
      </c>
      <c r="U4565" s="4">
        <v>6</v>
      </c>
      <c r="V4565" s="3">
        <v>1</v>
      </c>
      <c r="W4565" t="s">
        <v>208</v>
      </c>
      <c r="X4565" t="s">
        <v>272</v>
      </c>
      <c r="Y4565">
        <v>650</v>
      </c>
      <c r="Z4565" s="14">
        <v>1</v>
      </c>
      <c r="AA4565" s="14">
        <v>1</v>
      </c>
      <c r="AB4565" s="14"/>
      <c r="AC4565" s="14"/>
      <c r="AD4565" s="14"/>
      <c r="AE4565" s="14"/>
      <c r="AF4565" s="14"/>
      <c r="AG4565" s="14"/>
      <c r="AH4565" s="14">
        <v>1</v>
      </c>
      <c r="AI4565" s="14"/>
      <c r="AJ4565" s="14"/>
      <c r="AK4565" s="14">
        <v>1</v>
      </c>
      <c r="AL4565" s="14"/>
      <c r="AM4565" s="14"/>
      <c r="AN4565" s="14"/>
      <c r="AO4565" s="14"/>
      <c r="AP4565" s="14"/>
      <c r="AQ4565" s="14"/>
      <c r="AR4565" s="14"/>
      <c r="AS4565" s="14"/>
      <c r="AT4565" s="14">
        <v>1</v>
      </c>
      <c r="AU4565" s="14"/>
      <c r="AV4565" s="14"/>
      <c r="AW4565" s="14"/>
      <c r="AX4565" s="14"/>
      <c r="AY4565" s="14"/>
      <c r="AZ4565" s="14"/>
      <c r="BA4565" s="14">
        <v>1</v>
      </c>
      <c r="BB4565" s="14"/>
      <c r="BC4565" s="14"/>
      <c r="BD4565" s="14"/>
      <c r="BE4565" s="14"/>
      <c r="BF4565" s="14"/>
      <c r="BG4565" s="14"/>
      <c r="BH4565" s="14"/>
      <c r="BI4565" s="14"/>
    </row>
    <row r="4566" spans="1:61" x14ac:dyDescent="0.25">
      <c r="A4566">
        <v>4565</v>
      </c>
      <c r="B4566" s="3">
        <v>2025</v>
      </c>
      <c r="C4566" s="3">
        <v>8</v>
      </c>
      <c r="D4566" t="s">
        <v>21</v>
      </c>
      <c r="E4566" s="21">
        <v>45891.031464247688</v>
      </c>
      <c r="F4566" t="s">
        <v>110</v>
      </c>
      <c r="G4566" t="s">
        <v>110</v>
      </c>
      <c r="H4566" t="s">
        <v>79</v>
      </c>
      <c r="I4566" t="s">
        <v>79</v>
      </c>
      <c r="J4566" t="s">
        <v>98</v>
      </c>
      <c r="K4566" t="s">
        <v>98</v>
      </c>
      <c r="L4566" t="s">
        <v>32</v>
      </c>
      <c r="M4566" t="s">
        <v>32</v>
      </c>
      <c r="N4566" t="s">
        <v>927</v>
      </c>
      <c r="O4566" t="s">
        <v>11649</v>
      </c>
      <c r="P4566" t="s">
        <v>13451</v>
      </c>
      <c r="Q4566" t="s">
        <v>13452</v>
      </c>
      <c r="S4566" t="s">
        <v>13453</v>
      </c>
      <c r="T4566" s="4">
        <v>1100</v>
      </c>
      <c r="U4566" s="4">
        <v>6</v>
      </c>
      <c r="V4566" s="3">
        <v>1</v>
      </c>
      <c r="W4566" t="s">
        <v>208</v>
      </c>
      <c r="X4566" t="s">
        <v>272</v>
      </c>
      <c r="Y4566">
        <v>651</v>
      </c>
      <c r="Z4566" s="14">
        <v>1</v>
      </c>
      <c r="AA4566" s="14">
        <v>1</v>
      </c>
      <c r="AB4566" s="14"/>
      <c r="AC4566" s="14"/>
      <c r="AD4566" s="14"/>
      <c r="AE4566" s="14"/>
      <c r="AF4566" s="14"/>
      <c r="AG4566" s="14"/>
      <c r="AH4566" s="14">
        <v>1</v>
      </c>
      <c r="AI4566" s="14"/>
      <c r="AJ4566" s="14"/>
      <c r="AK4566" s="14">
        <v>1</v>
      </c>
      <c r="AL4566" s="14"/>
      <c r="AM4566" s="14"/>
      <c r="AN4566" s="14"/>
      <c r="AO4566" s="14"/>
      <c r="AP4566" s="14"/>
      <c r="AQ4566" s="14"/>
      <c r="AR4566" s="14"/>
      <c r="AS4566" s="14"/>
      <c r="AT4566" s="14">
        <v>1</v>
      </c>
      <c r="AU4566" s="14"/>
      <c r="AV4566" s="14"/>
      <c r="AW4566" s="14"/>
      <c r="AX4566" s="14"/>
      <c r="AY4566" s="14"/>
      <c r="AZ4566" s="14"/>
      <c r="BA4566" s="14">
        <v>1</v>
      </c>
      <c r="BB4566" s="14"/>
      <c r="BC4566" s="14"/>
      <c r="BD4566" s="14"/>
      <c r="BE4566" s="14"/>
      <c r="BF4566" s="14"/>
      <c r="BG4566" s="14"/>
      <c r="BH4566" s="14"/>
      <c r="BI4566" s="14"/>
    </row>
    <row r="4567" spans="1:61" x14ac:dyDescent="0.25">
      <c r="A4567">
        <v>4566</v>
      </c>
      <c r="B4567" s="3">
        <v>2025</v>
      </c>
      <c r="C4567" s="3">
        <v>8</v>
      </c>
      <c r="D4567" t="s">
        <v>21</v>
      </c>
      <c r="E4567" s="21">
        <v>45891.040977268523</v>
      </c>
      <c r="F4567" t="s">
        <v>110</v>
      </c>
      <c r="G4567" t="s">
        <v>110</v>
      </c>
      <c r="H4567" t="s">
        <v>80</v>
      </c>
      <c r="I4567" t="s">
        <v>80</v>
      </c>
      <c r="J4567" t="s">
        <v>98</v>
      </c>
      <c r="K4567" t="s">
        <v>98</v>
      </c>
      <c r="L4567" t="s">
        <v>32</v>
      </c>
      <c r="M4567" t="s">
        <v>32</v>
      </c>
      <c r="N4567" t="s">
        <v>647</v>
      </c>
      <c r="O4567" t="s">
        <v>11649</v>
      </c>
      <c r="P4567" t="s">
        <v>13454</v>
      </c>
      <c r="Q4567" t="s">
        <v>13455</v>
      </c>
      <c r="S4567" t="s">
        <v>13456</v>
      </c>
      <c r="T4567" s="4">
        <v>300</v>
      </c>
      <c r="U4567" s="4">
        <v>12</v>
      </c>
      <c r="V4567" s="3">
        <v>1</v>
      </c>
      <c r="W4567" t="s">
        <v>208</v>
      </c>
      <c r="X4567" t="s">
        <v>272</v>
      </c>
      <c r="Y4567">
        <v>652</v>
      </c>
      <c r="Z4567" s="14"/>
      <c r="AA4567" s="14"/>
      <c r="AB4567" s="14"/>
      <c r="AC4567" s="14"/>
      <c r="AD4567" s="14"/>
      <c r="AE4567" s="14"/>
      <c r="AF4567" s="14"/>
      <c r="AG4567" s="14"/>
      <c r="AH4567" s="14"/>
      <c r="AI4567" s="14"/>
      <c r="AJ4567" s="14"/>
      <c r="AK4567" s="14"/>
      <c r="AL4567" s="14">
        <v>12</v>
      </c>
      <c r="AM4567" s="14"/>
      <c r="AN4567" s="14"/>
      <c r="AO4567" s="14"/>
      <c r="AP4567" s="14"/>
      <c r="AQ4567" s="14"/>
      <c r="AR4567" s="14"/>
      <c r="AS4567" s="14"/>
      <c r="AT4567" s="14"/>
      <c r="AU4567" s="14"/>
      <c r="AV4567" s="14"/>
      <c r="AW4567" s="14"/>
      <c r="AX4567" s="14"/>
      <c r="AY4567" s="14"/>
      <c r="AZ4567" s="14"/>
      <c r="BA4567" s="14"/>
      <c r="BB4567" s="14"/>
      <c r="BC4567" s="14"/>
      <c r="BD4567" s="14"/>
      <c r="BE4567" s="14"/>
      <c r="BF4567" s="14"/>
      <c r="BG4567" s="14"/>
      <c r="BH4567" s="14"/>
      <c r="BI4567" s="14"/>
    </row>
    <row r="4568" spans="1:61" x14ac:dyDescent="0.25">
      <c r="A4568">
        <v>4567</v>
      </c>
      <c r="B4568" s="3">
        <v>2025</v>
      </c>
      <c r="C4568" s="3">
        <v>8</v>
      </c>
      <c r="D4568" t="s">
        <v>21</v>
      </c>
      <c r="E4568" s="21">
        <v>45891.047366712963</v>
      </c>
      <c r="F4568" t="s">
        <v>110</v>
      </c>
      <c r="G4568" t="s">
        <v>110</v>
      </c>
      <c r="H4568" t="s">
        <v>79</v>
      </c>
      <c r="I4568" t="s">
        <v>79</v>
      </c>
      <c r="J4568" t="s">
        <v>98</v>
      </c>
      <c r="K4568" t="s">
        <v>98</v>
      </c>
      <c r="L4568" t="s">
        <v>32</v>
      </c>
      <c r="M4568" t="s">
        <v>32</v>
      </c>
      <c r="N4568" t="s">
        <v>550</v>
      </c>
      <c r="O4568" t="s">
        <v>11649</v>
      </c>
      <c r="P4568" t="s">
        <v>3341</v>
      </c>
      <c r="Q4568" t="s">
        <v>2073</v>
      </c>
      <c r="R4568" t="s">
        <v>13457</v>
      </c>
      <c r="S4568" t="s">
        <v>13458</v>
      </c>
      <c r="T4568" s="4">
        <v>1100</v>
      </c>
      <c r="U4568" s="4">
        <v>6</v>
      </c>
      <c r="V4568" s="3">
        <v>1</v>
      </c>
      <c r="W4568" t="s">
        <v>208</v>
      </c>
      <c r="X4568" t="s">
        <v>272</v>
      </c>
      <c r="Y4568">
        <v>653</v>
      </c>
      <c r="Z4568" s="14">
        <v>1</v>
      </c>
      <c r="AA4568" s="14">
        <v>1</v>
      </c>
      <c r="AB4568" s="14"/>
      <c r="AC4568" s="14"/>
      <c r="AD4568" s="14"/>
      <c r="AE4568" s="14"/>
      <c r="AF4568" s="14"/>
      <c r="AG4568" s="14"/>
      <c r="AH4568" s="14">
        <v>1</v>
      </c>
      <c r="AI4568" s="14"/>
      <c r="AJ4568" s="14"/>
      <c r="AK4568" s="14">
        <v>1</v>
      </c>
      <c r="AL4568" s="14"/>
      <c r="AM4568" s="14"/>
      <c r="AN4568" s="14"/>
      <c r="AO4568" s="14"/>
      <c r="AP4568" s="14"/>
      <c r="AQ4568" s="14"/>
      <c r="AR4568" s="14"/>
      <c r="AS4568" s="14"/>
      <c r="AT4568" s="14">
        <v>1</v>
      </c>
      <c r="AU4568" s="14"/>
      <c r="AV4568" s="14"/>
      <c r="AW4568" s="14"/>
      <c r="AX4568" s="14"/>
      <c r="AY4568" s="14"/>
      <c r="AZ4568" s="14"/>
      <c r="BA4568" s="14">
        <v>1</v>
      </c>
      <c r="BB4568" s="14"/>
      <c r="BC4568" s="14"/>
      <c r="BD4568" s="14"/>
      <c r="BE4568" s="14"/>
      <c r="BF4568" s="14"/>
      <c r="BG4568" s="14"/>
      <c r="BH4568" s="14"/>
      <c r="BI4568" s="14"/>
    </row>
    <row r="4569" spans="1:61" x14ac:dyDescent="0.25">
      <c r="A4569">
        <v>4568</v>
      </c>
      <c r="B4569" s="3">
        <v>2025</v>
      </c>
      <c r="C4569" s="3">
        <v>8</v>
      </c>
      <c r="D4569" t="s">
        <v>21</v>
      </c>
      <c r="E4569" s="21">
        <v>45891.049202187503</v>
      </c>
      <c r="F4569" t="s">
        <v>110</v>
      </c>
      <c r="G4569" t="s">
        <v>110</v>
      </c>
      <c r="H4569" t="s">
        <v>79</v>
      </c>
      <c r="I4569" t="s">
        <v>79</v>
      </c>
      <c r="J4569" t="s">
        <v>98</v>
      </c>
      <c r="K4569" t="s">
        <v>98</v>
      </c>
      <c r="L4569" t="s">
        <v>33</v>
      </c>
      <c r="M4569" t="s">
        <v>33</v>
      </c>
      <c r="N4569" t="s">
        <v>755</v>
      </c>
      <c r="O4569" t="s">
        <v>11649</v>
      </c>
      <c r="P4569" t="s">
        <v>6805</v>
      </c>
      <c r="Q4569" t="s">
        <v>13459</v>
      </c>
      <c r="S4569" t="s">
        <v>13460</v>
      </c>
      <c r="T4569" s="4">
        <v>1100</v>
      </c>
      <c r="U4569" s="4">
        <v>6</v>
      </c>
      <c r="V4569" s="3">
        <v>1</v>
      </c>
      <c r="W4569" t="s">
        <v>208</v>
      </c>
      <c r="X4569" t="s">
        <v>272</v>
      </c>
      <c r="Y4569">
        <v>654</v>
      </c>
      <c r="Z4569" s="14">
        <v>1</v>
      </c>
      <c r="AA4569" s="14">
        <v>1</v>
      </c>
      <c r="AB4569" s="14"/>
      <c r="AC4569" s="14"/>
      <c r="AD4569" s="14"/>
      <c r="AE4569" s="14"/>
      <c r="AF4569" s="14"/>
      <c r="AG4569" s="14"/>
      <c r="AH4569" s="14">
        <v>1</v>
      </c>
      <c r="AI4569" s="14"/>
      <c r="AJ4569" s="14"/>
      <c r="AK4569" s="14">
        <v>1</v>
      </c>
      <c r="AL4569" s="14"/>
      <c r="AM4569" s="14"/>
      <c r="AN4569" s="14"/>
      <c r="AO4569" s="14"/>
      <c r="AP4569" s="14"/>
      <c r="AQ4569" s="14"/>
      <c r="AR4569" s="14"/>
      <c r="AS4569" s="14"/>
      <c r="AT4569" s="14">
        <v>1</v>
      </c>
      <c r="AU4569" s="14"/>
      <c r="AV4569" s="14"/>
      <c r="AW4569" s="14"/>
      <c r="AX4569" s="14"/>
      <c r="AY4569" s="14"/>
      <c r="AZ4569" s="14"/>
      <c r="BA4569" s="14"/>
      <c r="BB4569" s="14"/>
      <c r="BC4569" s="14">
        <v>1</v>
      </c>
      <c r="BD4569" s="14"/>
      <c r="BE4569" s="14"/>
      <c r="BF4569" s="14"/>
      <c r="BG4569" s="14"/>
      <c r="BH4569" s="14"/>
      <c r="BI4569" s="14"/>
    </row>
    <row r="4570" spans="1:61" x14ac:dyDescent="0.25">
      <c r="A4570">
        <v>4569</v>
      </c>
      <c r="B4570" s="3">
        <v>2025</v>
      </c>
      <c r="C4570" s="3">
        <v>8</v>
      </c>
      <c r="D4570" t="s">
        <v>21</v>
      </c>
      <c r="E4570" s="21">
        <v>45891.055229074067</v>
      </c>
      <c r="F4570" t="s">
        <v>110</v>
      </c>
      <c r="G4570" t="s">
        <v>110</v>
      </c>
      <c r="H4570" t="s">
        <v>79</v>
      </c>
      <c r="I4570" t="s">
        <v>79</v>
      </c>
      <c r="J4570" t="s">
        <v>98</v>
      </c>
      <c r="K4570" t="s">
        <v>98</v>
      </c>
      <c r="L4570" t="s">
        <v>33</v>
      </c>
      <c r="M4570" t="s">
        <v>33</v>
      </c>
      <c r="N4570" t="s">
        <v>684</v>
      </c>
      <c r="O4570" t="s">
        <v>11649</v>
      </c>
      <c r="P4570" t="s">
        <v>1272</v>
      </c>
      <c r="Q4570" t="s">
        <v>13461</v>
      </c>
      <c r="R4570" t="s">
        <v>13462</v>
      </c>
      <c r="S4570" t="s">
        <v>13463</v>
      </c>
      <c r="T4570" s="4">
        <v>2180</v>
      </c>
      <c r="U4570" s="4">
        <v>10</v>
      </c>
      <c r="V4570" s="3">
        <v>1</v>
      </c>
      <c r="W4570" t="s">
        <v>208</v>
      </c>
      <c r="X4570" t="s">
        <v>272</v>
      </c>
      <c r="Y4570">
        <v>655</v>
      </c>
      <c r="Z4570" s="14">
        <v>4</v>
      </c>
      <c r="AA4570" s="14">
        <v>4</v>
      </c>
      <c r="AB4570" s="14"/>
      <c r="AC4570" s="14"/>
      <c r="AD4570" s="14"/>
      <c r="AE4570" s="14"/>
      <c r="AF4570" s="14"/>
      <c r="AG4570" s="14"/>
      <c r="AH4570" s="14"/>
      <c r="AI4570" s="14"/>
      <c r="AJ4570" s="14"/>
      <c r="AK4570" s="14"/>
      <c r="AL4570" s="14"/>
      <c r="AM4570" s="14"/>
      <c r="AN4570" s="14"/>
      <c r="AO4570" s="14"/>
      <c r="AP4570" s="14"/>
      <c r="AQ4570" s="14"/>
      <c r="AR4570" s="14"/>
      <c r="AS4570" s="14"/>
      <c r="AT4570" s="14"/>
      <c r="AU4570" s="14"/>
      <c r="AV4570" s="14"/>
      <c r="AW4570" s="14"/>
      <c r="AX4570" s="14"/>
      <c r="AY4570" s="14"/>
      <c r="AZ4570" s="14"/>
      <c r="BA4570" s="14">
        <v>2</v>
      </c>
      <c r="BB4570" s="14"/>
      <c r="BC4570" s="14"/>
      <c r="BD4570" s="14"/>
      <c r="BE4570" s="14"/>
      <c r="BF4570" s="14"/>
      <c r="BG4570" s="14"/>
      <c r="BH4570" s="14"/>
      <c r="BI4570" s="14"/>
    </row>
    <row r="4571" spans="1:61" x14ac:dyDescent="0.25">
      <c r="A4571">
        <v>4570</v>
      </c>
      <c r="B4571" s="3">
        <v>2025</v>
      </c>
      <c r="C4571" s="3">
        <v>8</v>
      </c>
      <c r="D4571" t="s">
        <v>21</v>
      </c>
      <c r="E4571" s="21">
        <v>45891.056701712972</v>
      </c>
      <c r="F4571" t="s">
        <v>110</v>
      </c>
      <c r="G4571" t="s">
        <v>110</v>
      </c>
      <c r="H4571" t="s">
        <v>79</v>
      </c>
      <c r="I4571" t="s">
        <v>79</v>
      </c>
      <c r="J4571" t="s">
        <v>98</v>
      </c>
      <c r="K4571" t="s">
        <v>98</v>
      </c>
      <c r="L4571" t="s">
        <v>32</v>
      </c>
      <c r="M4571" t="s">
        <v>32</v>
      </c>
      <c r="N4571" t="s">
        <v>550</v>
      </c>
      <c r="O4571" t="s">
        <v>11649</v>
      </c>
      <c r="P4571" t="s">
        <v>13464</v>
      </c>
      <c r="Q4571" t="s">
        <v>13465</v>
      </c>
      <c r="S4571" t="s">
        <v>13466</v>
      </c>
      <c r="T4571" s="4">
        <v>1100</v>
      </c>
      <c r="U4571" s="4">
        <v>6</v>
      </c>
      <c r="V4571" s="3">
        <v>1</v>
      </c>
      <c r="W4571" t="s">
        <v>208</v>
      </c>
      <c r="X4571" t="s">
        <v>272</v>
      </c>
      <c r="Y4571">
        <v>656</v>
      </c>
      <c r="Z4571" s="14">
        <v>1</v>
      </c>
      <c r="AA4571" s="14">
        <v>1</v>
      </c>
      <c r="AB4571" s="14"/>
      <c r="AC4571" s="14"/>
      <c r="AD4571" s="14"/>
      <c r="AE4571" s="14"/>
      <c r="AF4571" s="14"/>
      <c r="AG4571" s="14"/>
      <c r="AH4571" s="14">
        <v>1</v>
      </c>
      <c r="AI4571" s="14"/>
      <c r="AJ4571" s="14"/>
      <c r="AK4571" s="14">
        <v>1</v>
      </c>
      <c r="AL4571" s="14"/>
      <c r="AM4571" s="14"/>
      <c r="AN4571" s="14"/>
      <c r="AO4571" s="14"/>
      <c r="AP4571" s="14"/>
      <c r="AQ4571" s="14"/>
      <c r="AR4571" s="14"/>
      <c r="AS4571" s="14"/>
      <c r="AT4571" s="14">
        <v>1</v>
      </c>
      <c r="AU4571" s="14"/>
      <c r="AV4571" s="14"/>
      <c r="AW4571" s="14"/>
      <c r="AX4571" s="14"/>
      <c r="AY4571" s="14"/>
      <c r="AZ4571" s="14"/>
      <c r="BA4571" s="14">
        <v>1</v>
      </c>
      <c r="BB4571" s="14"/>
      <c r="BC4571" s="14"/>
      <c r="BD4571" s="14"/>
      <c r="BE4571" s="14"/>
      <c r="BF4571" s="14"/>
      <c r="BG4571" s="14"/>
      <c r="BH4571" s="14"/>
      <c r="BI4571" s="14"/>
    </row>
    <row r="4572" spans="1:61" x14ac:dyDescent="0.25">
      <c r="A4572">
        <v>4571</v>
      </c>
      <c r="B4572" s="3">
        <v>2025</v>
      </c>
      <c r="C4572" s="3">
        <v>8</v>
      </c>
      <c r="D4572" t="s">
        <v>21</v>
      </c>
      <c r="E4572" s="21">
        <v>45891.060393125001</v>
      </c>
      <c r="F4572" t="s">
        <v>110</v>
      </c>
      <c r="G4572" t="s">
        <v>110</v>
      </c>
      <c r="H4572" t="s">
        <v>80</v>
      </c>
      <c r="I4572" t="s">
        <v>80</v>
      </c>
      <c r="J4572" t="s">
        <v>98</v>
      </c>
      <c r="K4572" t="s">
        <v>98</v>
      </c>
      <c r="L4572" t="s">
        <v>32</v>
      </c>
      <c r="M4572" t="s">
        <v>32</v>
      </c>
      <c r="N4572" t="s">
        <v>658</v>
      </c>
      <c r="O4572" t="s">
        <v>11649</v>
      </c>
      <c r="P4572" t="s">
        <v>13467</v>
      </c>
      <c r="Q4572" t="s">
        <v>13468</v>
      </c>
      <c r="S4572" t="s">
        <v>13469</v>
      </c>
      <c r="T4572" s="4">
        <v>1125</v>
      </c>
      <c r="U4572" s="4">
        <v>5</v>
      </c>
      <c r="V4572" s="3">
        <v>1</v>
      </c>
      <c r="W4572" t="s">
        <v>208</v>
      </c>
      <c r="X4572" t="s">
        <v>272</v>
      </c>
      <c r="Y4572">
        <v>657</v>
      </c>
      <c r="Z4572" s="14"/>
      <c r="AA4572" s="14"/>
      <c r="AB4572" s="14"/>
      <c r="AC4572" s="14"/>
      <c r="AD4572" s="14"/>
      <c r="AE4572" s="14">
        <v>2</v>
      </c>
      <c r="AF4572" s="14">
        <v>2</v>
      </c>
      <c r="AG4572" s="14"/>
      <c r="AH4572" s="14">
        <v>1</v>
      </c>
      <c r="AI4572" s="14"/>
      <c r="AJ4572" s="14"/>
      <c r="AK4572" s="14"/>
      <c r="AL4572" s="14"/>
      <c r="AM4572" s="14"/>
      <c r="AN4572" s="14"/>
      <c r="AO4572" s="14"/>
      <c r="AP4572" s="14"/>
      <c r="AQ4572" s="14"/>
      <c r="AR4572" s="14"/>
      <c r="AS4572" s="14"/>
      <c r="AT4572" s="14"/>
      <c r="AU4572" s="14"/>
      <c r="AV4572" s="14"/>
      <c r="AW4572" s="14"/>
      <c r="AX4572" s="14"/>
      <c r="AY4572" s="14"/>
      <c r="AZ4572" s="14"/>
      <c r="BA4572" s="14"/>
      <c r="BB4572" s="14"/>
      <c r="BC4572" s="14"/>
      <c r="BD4572" s="14"/>
      <c r="BE4572" s="14"/>
      <c r="BF4572" s="14"/>
      <c r="BG4572" s="14"/>
      <c r="BH4572" s="14"/>
      <c r="BI4572" s="14"/>
    </row>
    <row r="4573" spans="1:61" x14ac:dyDescent="0.25">
      <c r="A4573">
        <v>4572</v>
      </c>
      <c r="B4573" s="3">
        <v>2025</v>
      </c>
      <c r="C4573" s="3">
        <v>8</v>
      </c>
      <c r="D4573" t="s">
        <v>21</v>
      </c>
      <c r="E4573" s="21">
        <v>45891.066488425917</v>
      </c>
      <c r="F4573" t="s">
        <v>110</v>
      </c>
      <c r="G4573" t="s">
        <v>110</v>
      </c>
      <c r="H4573" t="s">
        <v>78</v>
      </c>
      <c r="I4573" t="s">
        <v>78</v>
      </c>
      <c r="J4573" t="s">
        <v>98</v>
      </c>
      <c r="K4573" t="s">
        <v>98</v>
      </c>
      <c r="L4573" t="s">
        <v>33</v>
      </c>
      <c r="M4573" t="s">
        <v>33</v>
      </c>
      <c r="N4573" t="s">
        <v>618</v>
      </c>
      <c r="O4573" t="s">
        <v>11649</v>
      </c>
      <c r="P4573" t="s">
        <v>13470</v>
      </c>
      <c r="Q4573" t="s">
        <v>13471</v>
      </c>
      <c r="S4573" t="s">
        <v>13472</v>
      </c>
      <c r="T4573" s="4">
        <v>1570</v>
      </c>
      <c r="U4573" s="4">
        <v>8</v>
      </c>
      <c r="V4573" s="3">
        <v>1</v>
      </c>
      <c r="W4573" t="s">
        <v>208</v>
      </c>
      <c r="X4573" t="s">
        <v>272</v>
      </c>
      <c r="Y4573">
        <v>658</v>
      </c>
      <c r="Z4573" s="14">
        <v>2</v>
      </c>
      <c r="AA4573" s="14"/>
      <c r="AB4573" s="14">
        <v>2</v>
      </c>
      <c r="AC4573" s="14"/>
      <c r="AD4573" s="14"/>
      <c r="AE4573" s="14"/>
      <c r="AF4573" s="14"/>
      <c r="AG4573" s="14"/>
      <c r="AH4573" s="14">
        <v>2</v>
      </c>
      <c r="AI4573" s="14">
        <v>2</v>
      </c>
      <c r="AJ4573" s="14"/>
      <c r="AK4573" s="14"/>
      <c r="AL4573" s="14"/>
      <c r="AM4573" s="14"/>
      <c r="AN4573" s="14"/>
      <c r="AO4573" s="14"/>
      <c r="AP4573" s="14"/>
      <c r="AQ4573" s="14"/>
      <c r="AR4573" s="14"/>
      <c r="AS4573" s="14"/>
      <c r="AT4573" s="14"/>
      <c r="AU4573" s="14"/>
      <c r="AV4573" s="14"/>
      <c r="AW4573" s="14"/>
      <c r="AX4573" s="14"/>
      <c r="AY4573" s="14"/>
      <c r="AZ4573" s="14"/>
      <c r="BA4573" s="14"/>
      <c r="BB4573" s="14"/>
      <c r="BC4573" s="14"/>
      <c r="BD4573" s="14"/>
      <c r="BE4573" s="14"/>
      <c r="BF4573" s="14"/>
      <c r="BG4573" s="14"/>
      <c r="BH4573" s="14"/>
      <c r="BI4573" s="14"/>
    </row>
    <row r="4574" spans="1:61" x14ac:dyDescent="0.25">
      <c r="A4574">
        <v>4573</v>
      </c>
      <c r="B4574" s="3">
        <v>2025</v>
      </c>
      <c r="C4574" s="3">
        <v>8</v>
      </c>
      <c r="D4574" t="s">
        <v>21</v>
      </c>
      <c r="E4574" s="21">
        <v>45891.60431800926</v>
      </c>
      <c r="F4574" t="s">
        <v>111</v>
      </c>
      <c r="G4574" t="s">
        <v>111</v>
      </c>
      <c r="H4574" t="s">
        <v>78</v>
      </c>
      <c r="I4574" t="s">
        <v>78</v>
      </c>
      <c r="J4574" t="s">
        <v>98</v>
      </c>
      <c r="K4574" t="s">
        <v>98</v>
      </c>
      <c r="L4574" t="s">
        <v>32</v>
      </c>
      <c r="M4574" t="s">
        <v>32</v>
      </c>
      <c r="N4574" t="s">
        <v>6512</v>
      </c>
      <c r="O4574" t="s">
        <v>11649</v>
      </c>
      <c r="P4574" t="s">
        <v>5037</v>
      </c>
      <c r="Q4574" t="s">
        <v>13473</v>
      </c>
      <c r="S4574" t="s">
        <v>13474</v>
      </c>
      <c r="T4574" s="4">
        <v>900</v>
      </c>
      <c r="U4574" s="4">
        <v>4</v>
      </c>
      <c r="V4574" s="3">
        <v>1</v>
      </c>
      <c r="W4574" t="s">
        <v>208</v>
      </c>
      <c r="X4574" t="s">
        <v>272</v>
      </c>
      <c r="Y4574">
        <v>659</v>
      </c>
      <c r="Z4574" s="14"/>
      <c r="AA4574" s="14">
        <v>4</v>
      </c>
      <c r="AB4574" s="14"/>
      <c r="AC4574" s="14"/>
      <c r="AD4574" s="14"/>
      <c r="AE4574" s="14"/>
      <c r="AF4574" s="14"/>
      <c r="AG4574" s="14"/>
      <c r="AH4574" s="14"/>
      <c r="AI4574" s="14"/>
      <c r="AJ4574" s="14"/>
      <c r="AK4574" s="14"/>
      <c r="AL4574" s="14"/>
      <c r="AM4574" s="14"/>
      <c r="AN4574" s="14"/>
      <c r="AO4574" s="14"/>
      <c r="AP4574" s="14"/>
      <c r="AQ4574" s="14"/>
      <c r="AR4574" s="14"/>
      <c r="AS4574" s="14"/>
      <c r="AT4574" s="14"/>
      <c r="AU4574" s="14"/>
      <c r="AV4574" s="14"/>
      <c r="AW4574" s="14"/>
      <c r="AX4574" s="14"/>
      <c r="AY4574" s="14"/>
      <c r="AZ4574" s="14"/>
      <c r="BA4574" s="14"/>
      <c r="BB4574" s="14"/>
      <c r="BC4574" s="14"/>
      <c r="BD4574" s="14"/>
      <c r="BE4574" s="14"/>
      <c r="BF4574" s="14"/>
      <c r="BG4574" s="14"/>
      <c r="BH4574" s="14"/>
      <c r="BI4574" s="14"/>
    </row>
    <row r="4575" spans="1:61" x14ac:dyDescent="0.25">
      <c r="A4575">
        <v>4574</v>
      </c>
      <c r="B4575" s="3">
        <v>2025</v>
      </c>
      <c r="C4575" s="3">
        <v>8</v>
      </c>
      <c r="D4575" t="s">
        <v>21</v>
      </c>
      <c r="E4575" s="21">
        <v>45891.610520104157</v>
      </c>
      <c r="F4575" t="s">
        <v>111</v>
      </c>
      <c r="G4575" t="s">
        <v>111</v>
      </c>
      <c r="H4575" t="s">
        <v>79</v>
      </c>
      <c r="I4575" t="s">
        <v>79</v>
      </c>
      <c r="J4575" t="s">
        <v>98</v>
      </c>
      <c r="K4575" t="s">
        <v>98</v>
      </c>
      <c r="L4575" t="s">
        <v>32</v>
      </c>
      <c r="M4575" t="s">
        <v>32</v>
      </c>
      <c r="N4575" t="s">
        <v>784</v>
      </c>
      <c r="O4575" t="s">
        <v>11649</v>
      </c>
      <c r="P4575" t="s">
        <v>1299</v>
      </c>
      <c r="Q4575" t="s">
        <v>7968</v>
      </c>
      <c r="S4575" t="s">
        <v>7969</v>
      </c>
      <c r="T4575" s="4">
        <v>1950</v>
      </c>
      <c r="U4575" s="4">
        <v>10</v>
      </c>
      <c r="V4575" s="3">
        <v>1</v>
      </c>
      <c r="W4575" t="s">
        <v>208</v>
      </c>
      <c r="X4575" t="s">
        <v>272</v>
      </c>
      <c r="Y4575">
        <v>660</v>
      </c>
      <c r="Z4575" s="14"/>
      <c r="AA4575" s="14">
        <v>4</v>
      </c>
      <c r="AB4575" s="14"/>
      <c r="AC4575" s="14"/>
      <c r="AD4575" s="14"/>
      <c r="AE4575" s="14"/>
      <c r="AF4575" s="14"/>
      <c r="AG4575" s="14"/>
      <c r="AH4575" s="14">
        <v>2</v>
      </c>
      <c r="AI4575" s="14"/>
      <c r="AJ4575" s="14"/>
      <c r="AK4575" s="14"/>
      <c r="AL4575" s="14"/>
      <c r="AM4575" s="14"/>
      <c r="AN4575" s="14"/>
      <c r="AO4575" s="14"/>
      <c r="AP4575" s="14"/>
      <c r="AQ4575" s="14"/>
      <c r="AR4575" s="14"/>
      <c r="AS4575" s="14"/>
      <c r="AT4575" s="14">
        <v>2</v>
      </c>
      <c r="AU4575" s="14"/>
      <c r="AV4575" s="14"/>
      <c r="AW4575" s="14"/>
      <c r="AX4575" s="14"/>
      <c r="AY4575" s="14"/>
      <c r="AZ4575" s="14"/>
      <c r="BA4575" s="14">
        <v>2</v>
      </c>
      <c r="BB4575" s="14"/>
      <c r="BC4575" s="14"/>
      <c r="BD4575" s="14"/>
      <c r="BE4575" s="14"/>
      <c r="BF4575" s="14"/>
      <c r="BG4575" s="14"/>
      <c r="BH4575" s="14"/>
      <c r="BI4575" s="14"/>
    </row>
    <row r="4576" spans="1:61" x14ac:dyDescent="0.25">
      <c r="A4576">
        <v>4575</v>
      </c>
      <c r="B4576" s="3">
        <v>2025</v>
      </c>
      <c r="C4576" s="3">
        <v>8</v>
      </c>
      <c r="D4576" t="s">
        <v>21</v>
      </c>
      <c r="E4576" s="21">
        <v>45891.615543217587</v>
      </c>
      <c r="F4576" t="s">
        <v>111</v>
      </c>
      <c r="G4576" t="s">
        <v>111</v>
      </c>
      <c r="H4576" t="s">
        <v>79</v>
      </c>
      <c r="I4576" t="s">
        <v>79</v>
      </c>
      <c r="J4576" t="s">
        <v>98</v>
      </c>
      <c r="K4576" t="s">
        <v>98</v>
      </c>
      <c r="L4576" t="s">
        <v>32</v>
      </c>
      <c r="M4576" t="s">
        <v>32</v>
      </c>
      <c r="N4576" t="s">
        <v>981</v>
      </c>
      <c r="O4576" t="s">
        <v>11649</v>
      </c>
      <c r="P4576" t="s">
        <v>13475</v>
      </c>
      <c r="Q4576" t="s">
        <v>13476</v>
      </c>
      <c r="S4576" t="s">
        <v>13477</v>
      </c>
      <c r="T4576" s="4">
        <v>1490</v>
      </c>
      <c r="U4576" s="4">
        <v>8</v>
      </c>
      <c r="V4576" s="3">
        <v>1</v>
      </c>
      <c r="W4576" t="s">
        <v>208</v>
      </c>
      <c r="X4576" t="s">
        <v>272</v>
      </c>
      <c r="Y4576">
        <v>661</v>
      </c>
      <c r="Z4576" s="14">
        <v>1</v>
      </c>
      <c r="AA4576" s="14">
        <v>1</v>
      </c>
      <c r="AB4576" s="14"/>
      <c r="AC4576" s="14"/>
      <c r="AD4576" s="14"/>
      <c r="AE4576" s="14"/>
      <c r="AF4576" s="14"/>
      <c r="AG4576" s="14"/>
      <c r="AH4576" s="14">
        <v>1</v>
      </c>
      <c r="AI4576" s="14"/>
      <c r="AJ4576" s="14"/>
      <c r="AK4576" s="14">
        <v>1</v>
      </c>
      <c r="AL4576" s="14"/>
      <c r="AM4576" s="14"/>
      <c r="AN4576" s="14">
        <v>2</v>
      </c>
      <c r="AO4576" s="14"/>
      <c r="AP4576" s="14"/>
      <c r="AQ4576" s="14"/>
      <c r="AR4576" s="14"/>
      <c r="AS4576" s="14"/>
      <c r="AT4576" s="14">
        <v>1</v>
      </c>
      <c r="AU4576" s="14"/>
      <c r="AV4576" s="14"/>
      <c r="AW4576" s="14"/>
      <c r="AX4576" s="14"/>
      <c r="AY4576" s="14"/>
      <c r="AZ4576" s="14"/>
      <c r="BA4576" s="14"/>
      <c r="BB4576" s="14"/>
      <c r="BC4576" s="14">
        <v>1</v>
      </c>
      <c r="BD4576" s="14"/>
      <c r="BE4576" s="14"/>
      <c r="BF4576" s="14"/>
      <c r="BG4576" s="14"/>
      <c r="BH4576" s="14"/>
      <c r="BI4576" s="14"/>
    </row>
    <row r="4577" spans="1:61" x14ac:dyDescent="0.25">
      <c r="A4577">
        <v>4576</v>
      </c>
      <c r="B4577" s="3">
        <v>2025</v>
      </c>
      <c r="C4577" s="3">
        <v>8</v>
      </c>
      <c r="D4577" t="s">
        <v>21</v>
      </c>
      <c r="E4577" s="21">
        <v>45891.61854570602</v>
      </c>
      <c r="F4577" t="s">
        <v>111</v>
      </c>
      <c r="G4577" t="s">
        <v>111</v>
      </c>
      <c r="H4577" t="s">
        <v>79</v>
      </c>
      <c r="I4577" t="s">
        <v>79</v>
      </c>
      <c r="J4577" t="s">
        <v>98</v>
      </c>
      <c r="K4577" t="s">
        <v>98</v>
      </c>
      <c r="L4577" t="s">
        <v>33</v>
      </c>
      <c r="M4577" t="s">
        <v>33</v>
      </c>
      <c r="N4577" t="s">
        <v>684</v>
      </c>
      <c r="O4577" t="s">
        <v>11649</v>
      </c>
      <c r="P4577" t="s">
        <v>13478</v>
      </c>
      <c r="Q4577" t="s">
        <v>13479</v>
      </c>
      <c r="S4577" t="s">
        <v>13480</v>
      </c>
      <c r="T4577" s="4">
        <v>1100</v>
      </c>
      <c r="U4577" s="4">
        <v>6</v>
      </c>
      <c r="V4577" s="3">
        <v>1</v>
      </c>
      <c r="W4577" t="s">
        <v>208</v>
      </c>
      <c r="X4577" t="s">
        <v>272</v>
      </c>
      <c r="Y4577">
        <v>662</v>
      </c>
      <c r="Z4577" s="14">
        <v>1</v>
      </c>
      <c r="AA4577" s="14">
        <v>1</v>
      </c>
      <c r="AB4577" s="14"/>
      <c r="AC4577" s="14"/>
      <c r="AD4577" s="14"/>
      <c r="AE4577" s="14"/>
      <c r="AF4577" s="14"/>
      <c r="AG4577" s="14"/>
      <c r="AH4577" s="14">
        <v>1</v>
      </c>
      <c r="AI4577" s="14"/>
      <c r="AJ4577" s="14"/>
      <c r="AK4577" s="14">
        <v>1</v>
      </c>
      <c r="AL4577" s="14"/>
      <c r="AM4577" s="14"/>
      <c r="AN4577" s="14"/>
      <c r="AO4577" s="14"/>
      <c r="AP4577" s="14"/>
      <c r="AQ4577" s="14"/>
      <c r="AR4577" s="14"/>
      <c r="AS4577" s="14"/>
      <c r="AT4577" s="14">
        <v>1</v>
      </c>
      <c r="AU4577" s="14"/>
      <c r="AV4577" s="14"/>
      <c r="AW4577" s="14"/>
      <c r="AX4577" s="14"/>
      <c r="AY4577" s="14"/>
      <c r="AZ4577" s="14"/>
      <c r="BA4577" s="14">
        <v>1</v>
      </c>
      <c r="BB4577" s="14"/>
      <c r="BC4577" s="14"/>
      <c r="BD4577" s="14"/>
      <c r="BE4577" s="14"/>
      <c r="BF4577" s="14"/>
      <c r="BG4577" s="14"/>
      <c r="BH4577" s="14"/>
      <c r="BI4577" s="14"/>
    </row>
    <row r="4578" spans="1:61" x14ac:dyDescent="0.25">
      <c r="A4578">
        <v>4577</v>
      </c>
      <c r="B4578" s="3">
        <v>2025</v>
      </c>
      <c r="C4578" s="3">
        <v>8</v>
      </c>
      <c r="D4578" t="s">
        <v>21</v>
      </c>
      <c r="E4578" s="21">
        <v>45891.623110138891</v>
      </c>
      <c r="F4578" t="s">
        <v>111</v>
      </c>
      <c r="G4578" t="s">
        <v>111</v>
      </c>
      <c r="H4578" t="s">
        <v>78</v>
      </c>
      <c r="I4578" t="s">
        <v>78</v>
      </c>
      <c r="J4578" t="s">
        <v>98</v>
      </c>
      <c r="K4578" t="s">
        <v>98</v>
      </c>
      <c r="L4578" t="s">
        <v>32</v>
      </c>
      <c r="M4578" t="s">
        <v>32</v>
      </c>
      <c r="N4578" t="s">
        <v>658</v>
      </c>
      <c r="O4578" t="s">
        <v>11649</v>
      </c>
      <c r="P4578" t="s">
        <v>13481</v>
      </c>
      <c r="Q4578" t="s">
        <v>13482</v>
      </c>
      <c r="S4578" t="s">
        <v>13483</v>
      </c>
      <c r="T4578" s="4">
        <v>1100</v>
      </c>
      <c r="U4578" s="4">
        <v>6</v>
      </c>
      <c r="V4578" s="3">
        <v>1</v>
      </c>
      <c r="W4578" t="s">
        <v>208</v>
      </c>
      <c r="X4578" t="s">
        <v>272</v>
      </c>
      <c r="Y4578">
        <v>663</v>
      </c>
      <c r="Z4578" s="14">
        <v>1</v>
      </c>
      <c r="AA4578" s="14">
        <v>1</v>
      </c>
      <c r="AB4578" s="14"/>
      <c r="AC4578" s="14"/>
      <c r="AD4578" s="14"/>
      <c r="AE4578" s="14"/>
      <c r="AF4578" s="14"/>
      <c r="AG4578" s="14"/>
      <c r="AH4578" s="14">
        <v>1</v>
      </c>
      <c r="AI4578" s="14"/>
      <c r="AJ4578" s="14"/>
      <c r="AK4578" s="14">
        <v>1</v>
      </c>
      <c r="AL4578" s="14"/>
      <c r="AM4578" s="14"/>
      <c r="AN4578" s="14"/>
      <c r="AO4578" s="14"/>
      <c r="AP4578" s="14"/>
      <c r="AQ4578" s="14"/>
      <c r="AR4578" s="14"/>
      <c r="AS4578" s="14"/>
      <c r="AT4578" s="14">
        <v>1</v>
      </c>
      <c r="AU4578" s="14"/>
      <c r="AV4578" s="14"/>
      <c r="AW4578" s="14"/>
      <c r="AX4578" s="14"/>
      <c r="AY4578" s="14"/>
      <c r="AZ4578" s="14"/>
      <c r="BA4578" s="14"/>
      <c r="BB4578" s="14"/>
      <c r="BC4578" s="14">
        <v>1</v>
      </c>
      <c r="BD4578" s="14"/>
      <c r="BE4578" s="14"/>
      <c r="BF4578" s="14"/>
      <c r="BG4578" s="14"/>
      <c r="BH4578" s="14"/>
      <c r="BI4578" s="14"/>
    </row>
    <row r="4579" spans="1:61" x14ac:dyDescent="0.25">
      <c r="A4579">
        <v>4578</v>
      </c>
      <c r="B4579" s="3">
        <v>2025</v>
      </c>
      <c r="C4579" s="3">
        <v>8</v>
      </c>
      <c r="D4579" t="s">
        <v>21</v>
      </c>
      <c r="E4579" s="21">
        <v>45891.628692754632</v>
      </c>
      <c r="F4579" t="s">
        <v>111</v>
      </c>
      <c r="G4579" t="s">
        <v>111</v>
      </c>
      <c r="H4579" t="s">
        <v>79</v>
      </c>
      <c r="I4579" t="s">
        <v>79</v>
      </c>
      <c r="J4579" t="s">
        <v>98</v>
      </c>
      <c r="K4579" t="s">
        <v>98</v>
      </c>
      <c r="L4579" t="s">
        <v>32</v>
      </c>
      <c r="M4579" t="s">
        <v>32</v>
      </c>
      <c r="N4579" t="s">
        <v>1231</v>
      </c>
      <c r="O4579" t="s">
        <v>11649</v>
      </c>
      <c r="P4579" t="s">
        <v>13484</v>
      </c>
      <c r="Q4579" t="s">
        <v>13485</v>
      </c>
      <c r="S4579" t="s">
        <v>13486</v>
      </c>
      <c r="T4579" s="4">
        <v>1900</v>
      </c>
      <c r="U4579" s="4">
        <v>12</v>
      </c>
      <c r="V4579" s="3">
        <v>1</v>
      </c>
      <c r="W4579" t="s">
        <v>208</v>
      </c>
      <c r="X4579" t="s">
        <v>272</v>
      </c>
      <c r="Y4579">
        <v>664</v>
      </c>
      <c r="Z4579" s="14"/>
      <c r="AA4579" s="14">
        <v>2</v>
      </c>
      <c r="AB4579" s="14"/>
      <c r="AC4579" s="14"/>
      <c r="AD4579" s="14"/>
      <c r="AE4579" s="14"/>
      <c r="AF4579" s="14"/>
      <c r="AG4579" s="14"/>
      <c r="AH4579" s="14"/>
      <c r="AI4579" s="14"/>
      <c r="AJ4579" s="14"/>
      <c r="AK4579" s="14"/>
      <c r="AL4579" s="14"/>
      <c r="AM4579" s="14"/>
      <c r="AN4579" s="14">
        <v>2</v>
      </c>
      <c r="AO4579" s="14">
        <v>4</v>
      </c>
      <c r="AP4579" s="14">
        <v>2</v>
      </c>
      <c r="AQ4579" s="14"/>
      <c r="AR4579" s="14"/>
      <c r="AS4579" s="14"/>
      <c r="AT4579" s="14"/>
      <c r="AU4579" s="14"/>
      <c r="AV4579" s="14"/>
      <c r="AW4579" s="14"/>
      <c r="AX4579" s="14"/>
      <c r="AY4579" s="14"/>
      <c r="AZ4579" s="14"/>
      <c r="BA4579" s="14">
        <v>2</v>
      </c>
      <c r="BB4579" s="14"/>
      <c r="BC4579" s="14"/>
      <c r="BD4579" s="14"/>
      <c r="BE4579" s="14"/>
      <c r="BF4579" s="14"/>
      <c r="BG4579" s="14"/>
      <c r="BH4579" s="14"/>
      <c r="BI4579" s="14"/>
    </row>
    <row r="4580" spans="1:61" x14ac:dyDescent="0.25">
      <c r="A4580">
        <v>4579</v>
      </c>
      <c r="B4580" s="3">
        <v>2025</v>
      </c>
      <c r="C4580" s="3">
        <v>8</v>
      </c>
      <c r="D4580" t="s">
        <v>21</v>
      </c>
      <c r="E4580" s="21">
        <v>45891.631957280093</v>
      </c>
      <c r="F4580" t="s">
        <v>111</v>
      </c>
      <c r="G4580" t="s">
        <v>111</v>
      </c>
      <c r="H4580" t="s">
        <v>79</v>
      </c>
      <c r="I4580" t="s">
        <v>79</v>
      </c>
      <c r="J4580" t="s">
        <v>98</v>
      </c>
      <c r="K4580" t="s">
        <v>98</v>
      </c>
      <c r="L4580" t="s">
        <v>32</v>
      </c>
      <c r="M4580" t="s">
        <v>32</v>
      </c>
      <c r="N4580" t="s">
        <v>2161</v>
      </c>
      <c r="O4580" t="s">
        <v>11649</v>
      </c>
      <c r="P4580" t="s">
        <v>13487</v>
      </c>
      <c r="Q4580" t="s">
        <v>13488</v>
      </c>
      <c r="S4580" t="s">
        <v>13489</v>
      </c>
      <c r="T4580" s="4">
        <v>1100</v>
      </c>
      <c r="U4580" s="4">
        <v>6</v>
      </c>
      <c r="V4580" s="3">
        <v>1</v>
      </c>
      <c r="W4580" t="s">
        <v>208</v>
      </c>
      <c r="X4580" t="s">
        <v>272</v>
      </c>
      <c r="Y4580">
        <v>665</v>
      </c>
      <c r="Z4580" s="14">
        <v>1</v>
      </c>
      <c r="AA4580" s="14">
        <v>1</v>
      </c>
      <c r="AB4580" s="14"/>
      <c r="AC4580" s="14"/>
      <c r="AD4580" s="14"/>
      <c r="AE4580" s="14"/>
      <c r="AF4580" s="14"/>
      <c r="AG4580" s="14"/>
      <c r="AH4580" s="14">
        <v>1</v>
      </c>
      <c r="AI4580" s="14"/>
      <c r="AJ4580" s="14"/>
      <c r="AK4580" s="14">
        <v>1</v>
      </c>
      <c r="AL4580" s="14"/>
      <c r="AM4580" s="14"/>
      <c r="AN4580" s="14"/>
      <c r="AO4580" s="14"/>
      <c r="AP4580" s="14"/>
      <c r="AQ4580" s="14"/>
      <c r="AR4580" s="14"/>
      <c r="AS4580" s="14"/>
      <c r="AT4580" s="14">
        <v>1</v>
      </c>
      <c r="AU4580" s="14"/>
      <c r="AV4580" s="14"/>
      <c r="AW4580" s="14"/>
      <c r="AX4580" s="14"/>
      <c r="AY4580" s="14"/>
      <c r="AZ4580" s="14"/>
      <c r="BA4580" s="14"/>
      <c r="BB4580" s="14"/>
      <c r="BC4580" s="14">
        <v>1</v>
      </c>
      <c r="BD4580" s="14"/>
      <c r="BE4580" s="14"/>
      <c r="BF4580" s="14"/>
      <c r="BG4580" s="14"/>
      <c r="BH4580" s="14"/>
      <c r="BI4580" s="14"/>
    </row>
    <row r="4581" spans="1:61" x14ac:dyDescent="0.25">
      <c r="A4581">
        <v>4580</v>
      </c>
      <c r="B4581" s="3">
        <v>2025</v>
      </c>
      <c r="C4581" s="3">
        <v>8</v>
      </c>
      <c r="D4581" t="s">
        <v>21</v>
      </c>
      <c r="E4581" s="21">
        <v>45891.63497939815</v>
      </c>
      <c r="F4581" t="s">
        <v>110</v>
      </c>
      <c r="G4581" t="s">
        <v>110</v>
      </c>
      <c r="H4581" t="s">
        <v>78</v>
      </c>
      <c r="I4581" t="s">
        <v>78</v>
      </c>
      <c r="J4581" t="s">
        <v>97</v>
      </c>
      <c r="K4581" t="s">
        <v>97</v>
      </c>
      <c r="L4581" t="s">
        <v>34</v>
      </c>
      <c r="M4581" t="s">
        <v>34</v>
      </c>
      <c r="N4581" t="s">
        <v>881</v>
      </c>
      <c r="O4581" t="s">
        <v>11649</v>
      </c>
      <c r="P4581" t="s">
        <v>13490</v>
      </c>
      <c r="Q4581" t="s">
        <v>13491</v>
      </c>
      <c r="R4581" t="s">
        <v>13492</v>
      </c>
      <c r="S4581" t="s">
        <v>13493</v>
      </c>
      <c r="T4581" s="4">
        <v>1100</v>
      </c>
      <c r="U4581" s="4">
        <v>6</v>
      </c>
      <c r="V4581" s="3">
        <v>1</v>
      </c>
      <c r="W4581" t="s">
        <v>208</v>
      </c>
      <c r="X4581" t="s">
        <v>272</v>
      </c>
      <c r="Y4581">
        <v>666</v>
      </c>
      <c r="Z4581" s="14">
        <v>1</v>
      </c>
      <c r="AA4581" s="14">
        <v>1</v>
      </c>
      <c r="AB4581" s="14"/>
      <c r="AC4581" s="14"/>
      <c r="AD4581" s="14"/>
      <c r="AE4581" s="14"/>
      <c r="AF4581" s="14"/>
      <c r="AG4581" s="14"/>
      <c r="AH4581" s="14">
        <v>1</v>
      </c>
      <c r="AI4581" s="14"/>
      <c r="AJ4581" s="14">
        <v>1</v>
      </c>
      <c r="AK4581" s="14"/>
      <c r="AL4581" s="14"/>
      <c r="AM4581" s="14"/>
      <c r="AN4581" s="14"/>
      <c r="AO4581" s="14"/>
      <c r="AP4581" s="14"/>
      <c r="AQ4581" s="14"/>
      <c r="AR4581" s="14"/>
      <c r="AS4581" s="14"/>
      <c r="AT4581" s="14">
        <v>1</v>
      </c>
      <c r="AU4581" s="14"/>
      <c r="AV4581" s="14"/>
      <c r="AW4581" s="14"/>
      <c r="AX4581" s="14"/>
      <c r="AY4581" s="14"/>
      <c r="AZ4581" s="14"/>
      <c r="BA4581" s="14">
        <v>1</v>
      </c>
      <c r="BB4581" s="14"/>
      <c r="BC4581" s="14"/>
      <c r="BD4581" s="14"/>
      <c r="BE4581" s="14"/>
      <c r="BF4581" s="14"/>
      <c r="BG4581" s="14"/>
      <c r="BH4581" s="14"/>
      <c r="BI4581" s="14"/>
    </row>
    <row r="4582" spans="1:61" x14ac:dyDescent="0.25">
      <c r="A4582">
        <v>4581</v>
      </c>
      <c r="B4582" s="3">
        <v>2025</v>
      </c>
      <c r="C4582" s="3">
        <v>8</v>
      </c>
      <c r="D4582" t="s">
        <v>21</v>
      </c>
      <c r="E4582" s="21">
        <v>45891.639065069437</v>
      </c>
      <c r="F4582" t="s">
        <v>111</v>
      </c>
      <c r="G4582" t="s">
        <v>111</v>
      </c>
      <c r="H4582" t="s">
        <v>79</v>
      </c>
      <c r="I4582" t="s">
        <v>79</v>
      </c>
      <c r="J4582" t="s">
        <v>98</v>
      </c>
      <c r="K4582" t="s">
        <v>98</v>
      </c>
      <c r="L4582" t="s">
        <v>32</v>
      </c>
      <c r="M4582" t="s">
        <v>32</v>
      </c>
      <c r="N4582" t="s">
        <v>767</v>
      </c>
      <c r="O4582" t="s">
        <v>11649</v>
      </c>
      <c r="P4582" t="s">
        <v>13494</v>
      </c>
      <c r="Q4582" t="s">
        <v>13495</v>
      </c>
      <c r="S4582" t="s">
        <v>13496</v>
      </c>
      <c r="T4582" s="4">
        <v>1100</v>
      </c>
      <c r="U4582" s="4">
        <v>6</v>
      </c>
      <c r="V4582" s="3">
        <v>1</v>
      </c>
      <c r="W4582" t="s">
        <v>208</v>
      </c>
      <c r="X4582" t="s">
        <v>272</v>
      </c>
      <c r="Y4582">
        <v>667</v>
      </c>
      <c r="Z4582" s="14">
        <v>1</v>
      </c>
      <c r="AA4582" s="14">
        <v>1</v>
      </c>
      <c r="AB4582" s="14"/>
      <c r="AC4582" s="14"/>
      <c r="AD4582" s="14"/>
      <c r="AE4582" s="14"/>
      <c r="AF4582" s="14"/>
      <c r="AG4582" s="14"/>
      <c r="AH4582" s="14">
        <v>1</v>
      </c>
      <c r="AI4582" s="14"/>
      <c r="AJ4582" s="14">
        <v>1</v>
      </c>
      <c r="AK4582" s="14"/>
      <c r="AL4582" s="14"/>
      <c r="AM4582" s="14"/>
      <c r="AN4582" s="14"/>
      <c r="AO4582" s="14"/>
      <c r="AP4582" s="14"/>
      <c r="AQ4582" s="14"/>
      <c r="AR4582" s="14"/>
      <c r="AS4582" s="14"/>
      <c r="AT4582" s="14">
        <v>1</v>
      </c>
      <c r="AU4582" s="14"/>
      <c r="AV4582" s="14"/>
      <c r="AW4582" s="14"/>
      <c r="AX4582" s="14"/>
      <c r="AY4582" s="14"/>
      <c r="AZ4582" s="14"/>
      <c r="BA4582" s="14"/>
      <c r="BB4582" s="14"/>
      <c r="BC4582" s="14">
        <v>1</v>
      </c>
      <c r="BD4582" s="14"/>
      <c r="BE4582" s="14"/>
      <c r="BF4582" s="14"/>
      <c r="BG4582" s="14"/>
      <c r="BH4582" s="14"/>
      <c r="BI4582" s="14"/>
    </row>
    <row r="4583" spans="1:61" x14ac:dyDescent="0.25">
      <c r="A4583">
        <v>4582</v>
      </c>
      <c r="B4583" s="3">
        <v>2025</v>
      </c>
      <c r="C4583" s="3">
        <v>8</v>
      </c>
      <c r="D4583" t="s">
        <v>21</v>
      </c>
      <c r="E4583" s="21">
        <v>45891.693535925922</v>
      </c>
      <c r="F4583" t="s">
        <v>111</v>
      </c>
      <c r="G4583" t="s">
        <v>111</v>
      </c>
      <c r="H4583" t="s">
        <v>78</v>
      </c>
      <c r="I4583" t="s">
        <v>78</v>
      </c>
      <c r="J4583" t="s">
        <v>98</v>
      </c>
      <c r="K4583" t="s">
        <v>98</v>
      </c>
      <c r="L4583" t="s">
        <v>32</v>
      </c>
      <c r="M4583" t="s">
        <v>32</v>
      </c>
      <c r="N4583" t="s">
        <v>658</v>
      </c>
      <c r="O4583" t="s">
        <v>11649</v>
      </c>
      <c r="P4583" t="s">
        <v>13497</v>
      </c>
      <c r="Q4583" t="s">
        <v>13498</v>
      </c>
      <c r="S4583" t="s">
        <v>13499</v>
      </c>
      <c r="T4583" s="4">
        <v>200</v>
      </c>
      <c r="U4583" s="4">
        <v>8</v>
      </c>
      <c r="V4583" s="3">
        <v>1</v>
      </c>
      <c r="W4583" t="s">
        <v>208</v>
      </c>
      <c r="X4583" t="s">
        <v>272</v>
      </c>
      <c r="Y4583">
        <v>668</v>
      </c>
      <c r="Z4583" s="14"/>
      <c r="AA4583" s="14"/>
      <c r="AB4583" s="14"/>
      <c r="AC4583" s="14"/>
      <c r="AD4583" s="14"/>
      <c r="AE4583" s="14"/>
      <c r="AF4583" s="14"/>
      <c r="AG4583" s="14"/>
      <c r="AH4583" s="14"/>
      <c r="AI4583" s="14"/>
      <c r="AJ4583" s="14"/>
      <c r="AK4583" s="14"/>
      <c r="AL4583" s="14">
        <v>8</v>
      </c>
      <c r="AM4583" s="14"/>
      <c r="AN4583" s="14"/>
      <c r="AO4583" s="14"/>
      <c r="AP4583" s="14"/>
      <c r="AQ4583" s="14"/>
      <c r="AR4583" s="14"/>
      <c r="AS4583" s="14"/>
      <c r="AT4583" s="14"/>
      <c r="AU4583" s="14"/>
      <c r="AV4583" s="14"/>
      <c r="AW4583" s="14"/>
      <c r="AX4583" s="14"/>
      <c r="AY4583" s="14"/>
      <c r="AZ4583" s="14"/>
      <c r="BA4583" s="14"/>
      <c r="BB4583" s="14"/>
      <c r="BC4583" s="14"/>
      <c r="BD4583" s="14"/>
      <c r="BE4583" s="14"/>
      <c r="BF4583" s="14"/>
      <c r="BG4583" s="14"/>
      <c r="BH4583" s="14"/>
      <c r="BI4583" s="14"/>
    </row>
    <row r="4584" spans="1:61" x14ac:dyDescent="0.25">
      <c r="A4584">
        <v>4583</v>
      </c>
      <c r="B4584" s="3">
        <v>2025</v>
      </c>
      <c r="C4584" s="3">
        <v>8</v>
      </c>
      <c r="D4584" t="s">
        <v>21</v>
      </c>
      <c r="E4584" s="21">
        <v>45891.739715567128</v>
      </c>
      <c r="F4584" t="s">
        <v>110</v>
      </c>
      <c r="G4584" t="s">
        <v>110</v>
      </c>
      <c r="H4584" t="s">
        <v>79</v>
      </c>
      <c r="I4584" t="s">
        <v>79</v>
      </c>
      <c r="J4584" t="s">
        <v>98</v>
      </c>
      <c r="K4584" t="s">
        <v>98</v>
      </c>
      <c r="L4584" t="s">
        <v>32</v>
      </c>
      <c r="M4584" t="s">
        <v>32</v>
      </c>
      <c r="N4584" t="s">
        <v>809</v>
      </c>
      <c r="O4584" t="s">
        <v>11649</v>
      </c>
      <c r="P4584" t="s">
        <v>13500</v>
      </c>
      <c r="Q4584" t="s">
        <v>13501</v>
      </c>
      <c r="S4584" t="s">
        <v>13502</v>
      </c>
      <c r="T4584" s="4">
        <v>1100</v>
      </c>
      <c r="U4584" s="4">
        <v>6</v>
      </c>
      <c r="V4584" s="3">
        <v>1</v>
      </c>
      <c r="W4584" t="s">
        <v>208</v>
      </c>
      <c r="X4584" t="s">
        <v>272</v>
      </c>
      <c r="Y4584">
        <v>669</v>
      </c>
      <c r="Z4584" s="14">
        <v>1</v>
      </c>
      <c r="AA4584" s="14">
        <v>1</v>
      </c>
      <c r="AB4584" s="14"/>
      <c r="AC4584" s="14"/>
      <c r="AD4584" s="14"/>
      <c r="AE4584" s="14"/>
      <c r="AF4584" s="14"/>
      <c r="AG4584" s="14"/>
      <c r="AH4584" s="14">
        <v>1</v>
      </c>
      <c r="AI4584" s="14"/>
      <c r="AJ4584" s="14"/>
      <c r="AK4584" s="14">
        <v>1</v>
      </c>
      <c r="AL4584" s="14"/>
      <c r="AM4584" s="14"/>
      <c r="AN4584" s="14"/>
      <c r="AO4584" s="14"/>
      <c r="AP4584" s="14"/>
      <c r="AQ4584" s="14"/>
      <c r="AR4584" s="14"/>
      <c r="AS4584" s="14"/>
      <c r="AT4584" s="14">
        <v>1</v>
      </c>
      <c r="AU4584" s="14"/>
      <c r="AV4584" s="14"/>
      <c r="AW4584" s="14"/>
      <c r="AX4584" s="14"/>
      <c r="AY4584" s="14"/>
      <c r="AZ4584" s="14"/>
      <c r="BA4584" s="14">
        <v>1</v>
      </c>
      <c r="BB4584" s="14"/>
      <c r="BC4584" s="14"/>
      <c r="BD4584" s="14"/>
      <c r="BE4584" s="14"/>
      <c r="BF4584" s="14"/>
      <c r="BG4584" s="14"/>
      <c r="BH4584" s="14"/>
      <c r="BI4584" s="14"/>
    </row>
    <row r="4585" spans="1:61" x14ac:dyDescent="0.25">
      <c r="A4585">
        <v>4584</v>
      </c>
      <c r="B4585" s="3">
        <v>2025</v>
      </c>
      <c r="C4585" s="3">
        <v>8</v>
      </c>
      <c r="D4585" t="s">
        <v>21</v>
      </c>
      <c r="E4585" s="21">
        <v>45891.744493530103</v>
      </c>
      <c r="F4585" t="s">
        <v>110</v>
      </c>
      <c r="G4585" t="s">
        <v>110</v>
      </c>
      <c r="H4585" t="s">
        <v>79</v>
      </c>
      <c r="I4585" t="s">
        <v>79</v>
      </c>
      <c r="J4585" t="s">
        <v>98</v>
      </c>
      <c r="K4585" t="s">
        <v>98</v>
      </c>
      <c r="L4585" t="s">
        <v>32</v>
      </c>
      <c r="M4585" t="s">
        <v>32</v>
      </c>
      <c r="N4585" t="s">
        <v>2631</v>
      </c>
      <c r="O4585" t="s">
        <v>11649</v>
      </c>
      <c r="P4585" t="s">
        <v>8375</v>
      </c>
      <c r="Q4585" t="s">
        <v>13503</v>
      </c>
      <c r="R4585" t="s">
        <v>13504</v>
      </c>
      <c r="S4585" t="s">
        <v>13505</v>
      </c>
      <c r="T4585" s="4">
        <v>1100</v>
      </c>
      <c r="U4585" s="4">
        <v>6</v>
      </c>
      <c r="V4585" s="3">
        <v>1</v>
      </c>
      <c r="W4585" t="s">
        <v>208</v>
      </c>
      <c r="X4585" t="s">
        <v>272</v>
      </c>
      <c r="Y4585">
        <v>670</v>
      </c>
      <c r="Z4585" s="14">
        <v>1</v>
      </c>
      <c r="AA4585" s="14">
        <v>1</v>
      </c>
      <c r="AB4585" s="14"/>
      <c r="AC4585" s="14"/>
      <c r="AD4585" s="14"/>
      <c r="AE4585" s="14"/>
      <c r="AF4585" s="14"/>
      <c r="AG4585" s="14"/>
      <c r="AH4585" s="14">
        <v>1</v>
      </c>
      <c r="AI4585" s="14"/>
      <c r="AJ4585" s="14"/>
      <c r="AK4585" s="14">
        <v>1</v>
      </c>
      <c r="AL4585" s="14"/>
      <c r="AM4585" s="14"/>
      <c r="AN4585" s="14"/>
      <c r="AO4585" s="14"/>
      <c r="AP4585" s="14"/>
      <c r="AQ4585" s="14"/>
      <c r="AR4585" s="14"/>
      <c r="AS4585" s="14"/>
      <c r="AT4585" s="14">
        <v>1</v>
      </c>
      <c r="AU4585" s="14"/>
      <c r="AV4585" s="14"/>
      <c r="AW4585" s="14"/>
      <c r="AX4585" s="14"/>
      <c r="AY4585" s="14"/>
      <c r="AZ4585" s="14"/>
      <c r="BA4585" s="14">
        <v>1</v>
      </c>
      <c r="BB4585" s="14"/>
      <c r="BC4585" s="14"/>
      <c r="BD4585" s="14"/>
      <c r="BE4585" s="14"/>
      <c r="BF4585" s="14"/>
      <c r="BG4585" s="14"/>
      <c r="BH4585" s="14"/>
      <c r="BI4585" s="14"/>
    </row>
    <row r="4586" spans="1:61" x14ac:dyDescent="0.25">
      <c r="A4586">
        <v>4585</v>
      </c>
      <c r="B4586" s="3">
        <v>2025</v>
      </c>
      <c r="C4586" s="3">
        <v>8</v>
      </c>
      <c r="D4586" t="s">
        <v>21</v>
      </c>
      <c r="E4586" s="21">
        <v>45891.74649646991</v>
      </c>
      <c r="F4586" t="s">
        <v>110</v>
      </c>
      <c r="G4586" t="s">
        <v>110</v>
      </c>
      <c r="H4586" t="s">
        <v>79</v>
      </c>
      <c r="I4586" t="s">
        <v>79</v>
      </c>
      <c r="J4586" t="s">
        <v>98</v>
      </c>
      <c r="K4586" t="s">
        <v>98</v>
      </c>
      <c r="L4586" t="s">
        <v>32</v>
      </c>
      <c r="M4586" t="s">
        <v>32</v>
      </c>
      <c r="N4586" t="s">
        <v>1884</v>
      </c>
      <c r="O4586" t="s">
        <v>11649</v>
      </c>
      <c r="P4586" t="s">
        <v>13506</v>
      </c>
      <c r="Q4586" t="s">
        <v>13507</v>
      </c>
      <c r="R4586" t="s">
        <v>13508</v>
      </c>
      <c r="S4586" t="s">
        <v>13509</v>
      </c>
      <c r="T4586" s="4">
        <v>1100</v>
      </c>
      <c r="U4586" s="4">
        <v>6</v>
      </c>
      <c r="V4586" s="3">
        <v>1</v>
      </c>
      <c r="W4586" t="s">
        <v>208</v>
      </c>
      <c r="X4586" t="s">
        <v>272</v>
      </c>
      <c r="Y4586">
        <v>671</v>
      </c>
      <c r="Z4586" s="14">
        <v>1</v>
      </c>
      <c r="AA4586" s="14"/>
      <c r="AB4586" s="14"/>
      <c r="AC4586" s="14"/>
      <c r="AD4586" s="14"/>
      <c r="AE4586" s="14"/>
      <c r="AF4586" s="14"/>
      <c r="AG4586" s="14"/>
      <c r="AH4586" s="14"/>
      <c r="AI4586" s="14"/>
      <c r="AJ4586" s="14"/>
      <c r="AK4586" s="14">
        <v>1</v>
      </c>
      <c r="AL4586" s="14"/>
      <c r="AM4586" s="14"/>
      <c r="AN4586" s="14"/>
      <c r="AO4586" s="14"/>
      <c r="AP4586" s="14"/>
      <c r="AQ4586" s="14"/>
      <c r="AR4586" s="14"/>
      <c r="AS4586" s="14"/>
      <c r="AT4586" s="14">
        <v>1</v>
      </c>
      <c r="AU4586" s="14"/>
      <c r="AV4586" s="14"/>
      <c r="AW4586" s="14"/>
      <c r="AX4586" s="14"/>
      <c r="AY4586" s="14"/>
      <c r="AZ4586" s="14"/>
      <c r="BA4586" s="14"/>
      <c r="BB4586" s="14">
        <v>2</v>
      </c>
      <c r="BC4586" s="14">
        <v>1</v>
      </c>
      <c r="BD4586" s="14"/>
      <c r="BE4586" s="14"/>
      <c r="BF4586" s="14"/>
      <c r="BG4586" s="14"/>
      <c r="BH4586" s="14"/>
      <c r="BI4586" s="14"/>
    </row>
    <row r="4587" spans="1:61" x14ac:dyDescent="0.25">
      <c r="A4587">
        <v>4586</v>
      </c>
      <c r="B4587" s="3">
        <v>2025</v>
      </c>
      <c r="C4587" s="3">
        <v>8</v>
      </c>
      <c r="D4587" t="s">
        <v>21</v>
      </c>
      <c r="E4587" s="21">
        <v>45891.748943194441</v>
      </c>
      <c r="F4587" t="s">
        <v>110</v>
      </c>
      <c r="G4587" t="s">
        <v>110</v>
      </c>
      <c r="H4587" t="s">
        <v>79</v>
      </c>
      <c r="I4587" t="s">
        <v>79</v>
      </c>
      <c r="J4587" t="s">
        <v>98</v>
      </c>
      <c r="K4587" t="s">
        <v>98</v>
      </c>
      <c r="L4587" t="s">
        <v>32</v>
      </c>
      <c r="M4587" t="s">
        <v>32</v>
      </c>
      <c r="N4587" t="s">
        <v>658</v>
      </c>
      <c r="O4587" t="s">
        <v>11649</v>
      </c>
      <c r="P4587" t="s">
        <v>13510</v>
      </c>
      <c r="Q4587" t="s">
        <v>4451</v>
      </c>
      <c r="S4587" t="s">
        <v>4452</v>
      </c>
      <c r="T4587" s="4">
        <v>1100</v>
      </c>
      <c r="U4587" s="4">
        <v>6</v>
      </c>
      <c r="V4587" s="3">
        <v>1</v>
      </c>
      <c r="W4587" t="s">
        <v>208</v>
      </c>
      <c r="X4587" t="s">
        <v>272</v>
      </c>
      <c r="Y4587">
        <v>672</v>
      </c>
      <c r="Z4587" s="14">
        <v>1</v>
      </c>
      <c r="AA4587" s="14">
        <v>1</v>
      </c>
      <c r="AB4587" s="14"/>
      <c r="AC4587" s="14"/>
      <c r="AD4587" s="14"/>
      <c r="AE4587" s="14"/>
      <c r="AF4587" s="14"/>
      <c r="AG4587" s="14"/>
      <c r="AH4587" s="14">
        <v>1</v>
      </c>
      <c r="AI4587" s="14"/>
      <c r="AJ4587" s="14"/>
      <c r="AK4587" s="14">
        <v>1</v>
      </c>
      <c r="AL4587" s="14"/>
      <c r="AM4587" s="14"/>
      <c r="AN4587" s="14"/>
      <c r="AO4587" s="14"/>
      <c r="AP4587" s="14"/>
      <c r="AQ4587" s="14"/>
      <c r="AR4587" s="14"/>
      <c r="AS4587" s="14"/>
      <c r="AT4587" s="14">
        <v>1</v>
      </c>
      <c r="AU4587" s="14"/>
      <c r="AV4587" s="14"/>
      <c r="AW4587" s="14"/>
      <c r="AX4587" s="14"/>
      <c r="AY4587" s="14"/>
      <c r="AZ4587" s="14"/>
      <c r="BA4587" s="14">
        <v>1</v>
      </c>
      <c r="BB4587" s="14"/>
      <c r="BC4587" s="14"/>
      <c r="BD4587" s="14"/>
      <c r="BE4587" s="14"/>
      <c r="BF4587" s="14"/>
      <c r="BG4587" s="14"/>
      <c r="BH4587" s="14"/>
      <c r="BI4587" s="14"/>
    </row>
    <row r="4588" spans="1:61" x14ac:dyDescent="0.25">
      <c r="A4588">
        <v>4587</v>
      </c>
      <c r="B4588" s="3">
        <v>2025</v>
      </c>
      <c r="C4588" s="3">
        <v>8</v>
      </c>
      <c r="D4588" t="s">
        <v>21</v>
      </c>
      <c r="E4588" s="21">
        <v>45891.752650891212</v>
      </c>
      <c r="F4588" t="s">
        <v>110</v>
      </c>
      <c r="G4588" t="s">
        <v>110</v>
      </c>
      <c r="H4588" t="s">
        <v>79</v>
      </c>
      <c r="I4588" t="s">
        <v>79</v>
      </c>
      <c r="J4588" t="s">
        <v>98</v>
      </c>
      <c r="K4588" t="s">
        <v>98</v>
      </c>
      <c r="L4588" t="s">
        <v>32</v>
      </c>
      <c r="M4588" t="s">
        <v>32</v>
      </c>
      <c r="N4588" t="s">
        <v>1228</v>
      </c>
      <c r="O4588" t="s">
        <v>11649</v>
      </c>
      <c r="P4588" t="s">
        <v>13511</v>
      </c>
      <c r="Q4588" t="s">
        <v>13512</v>
      </c>
      <c r="S4588" t="s">
        <v>13513</v>
      </c>
      <c r="T4588" s="4">
        <v>1100</v>
      </c>
      <c r="U4588" s="4">
        <v>6</v>
      </c>
      <c r="V4588" s="3">
        <v>1</v>
      </c>
      <c r="W4588" t="s">
        <v>208</v>
      </c>
      <c r="X4588" t="s">
        <v>272</v>
      </c>
      <c r="Y4588">
        <v>673</v>
      </c>
      <c r="Z4588" s="14">
        <v>1</v>
      </c>
      <c r="AA4588" s="14">
        <v>1</v>
      </c>
      <c r="AB4588" s="14"/>
      <c r="AC4588" s="14"/>
      <c r="AD4588" s="14"/>
      <c r="AE4588" s="14"/>
      <c r="AF4588" s="14"/>
      <c r="AG4588" s="14"/>
      <c r="AH4588" s="14">
        <v>1</v>
      </c>
      <c r="AI4588" s="14"/>
      <c r="AJ4588" s="14"/>
      <c r="AK4588" s="14">
        <v>1</v>
      </c>
      <c r="AL4588" s="14"/>
      <c r="AM4588" s="14"/>
      <c r="AN4588" s="14"/>
      <c r="AO4588" s="14"/>
      <c r="AP4588" s="14"/>
      <c r="AQ4588" s="14"/>
      <c r="AR4588" s="14"/>
      <c r="AS4588" s="14"/>
      <c r="AT4588" s="14">
        <v>1</v>
      </c>
      <c r="AU4588" s="14"/>
      <c r="AV4588" s="14"/>
      <c r="AW4588" s="14"/>
      <c r="AX4588" s="14"/>
      <c r="AY4588" s="14"/>
      <c r="AZ4588" s="14"/>
      <c r="BA4588" s="14">
        <v>1</v>
      </c>
      <c r="BB4588" s="14"/>
      <c r="BC4588" s="14"/>
      <c r="BD4588" s="14"/>
      <c r="BE4588" s="14"/>
      <c r="BF4588" s="14"/>
      <c r="BG4588" s="14"/>
      <c r="BH4588" s="14"/>
      <c r="BI4588" s="14"/>
    </row>
    <row r="4589" spans="1:61" x14ac:dyDescent="0.25">
      <c r="A4589">
        <v>4588</v>
      </c>
      <c r="B4589" s="3">
        <v>2025</v>
      </c>
      <c r="C4589" s="3">
        <v>8</v>
      </c>
      <c r="D4589" t="s">
        <v>21</v>
      </c>
      <c r="E4589" s="21">
        <v>45891.759175914347</v>
      </c>
      <c r="F4589" t="s">
        <v>111</v>
      </c>
      <c r="G4589" t="s">
        <v>111</v>
      </c>
      <c r="H4589" t="s">
        <v>81</v>
      </c>
      <c r="I4589" t="s">
        <v>81</v>
      </c>
      <c r="J4589" t="s">
        <v>97</v>
      </c>
      <c r="K4589" t="s">
        <v>97</v>
      </c>
      <c r="L4589" t="s">
        <v>39</v>
      </c>
      <c r="M4589" t="s">
        <v>39</v>
      </c>
      <c r="N4589" t="s">
        <v>662</v>
      </c>
      <c r="O4589" t="s">
        <v>11649</v>
      </c>
      <c r="P4589" t="s">
        <v>13514</v>
      </c>
      <c r="Q4589" t="s">
        <v>4285</v>
      </c>
      <c r="S4589" t="s">
        <v>13515</v>
      </c>
      <c r="T4589" s="4">
        <v>1100</v>
      </c>
      <c r="U4589" s="4">
        <v>6</v>
      </c>
      <c r="V4589" s="3">
        <v>1</v>
      </c>
      <c r="W4589" t="s">
        <v>208</v>
      </c>
      <c r="X4589" t="s">
        <v>272</v>
      </c>
      <c r="Y4589">
        <v>674</v>
      </c>
      <c r="Z4589" s="14">
        <v>1</v>
      </c>
      <c r="AA4589" s="14">
        <v>1</v>
      </c>
      <c r="AB4589" s="14"/>
      <c r="AC4589" s="14"/>
      <c r="AD4589" s="14"/>
      <c r="AE4589" s="14"/>
      <c r="AF4589" s="14"/>
      <c r="AG4589" s="14"/>
      <c r="AH4589" s="14">
        <v>1</v>
      </c>
      <c r="AI4589" s="14"/>
      <c r="AJ4589" s="14"/>
      <c r="AK4589" s="14">
        <v>1</v>
      </c>
      <c r="AL4589" s="14"/>
      <c r="AM4589" s="14"/>
      <c r="AN4589" s="14"/>
      <c r="AO4589" s="14"/>
      <c r="AP4589" s="14"/>
      <c r="AQ4589" s="14"/>
      <c r="AR4589" s="14"/>
      <c r="AS4589" s="14"/>
      <c r="AT4589" s="14">
        <v>1</v>
      </c>
      <c r="AU4589" s="14"/>
      <c r="AV4589" s="14"/>
      <c r="AW4589" s="14"/>
      <c r="AX4589" s="14"/>
      <c r="AY4589" s="14"/>
      <c r="AZ4589" s="14"/>
      <c r="BA4589" s="14"/>
      <c r="BB4589" s="14"/>
      <c r="BC4589" s="14">
        <v>1</v>
      </c>
      <c r="BD4589" s="14"/>
      <c r="BE4589" s="14"/>
      <c r="BF4589" s="14"/>
      <c r="BG4589" s="14"/>
      <c r="BH4589" s="14"/>
      <c r="BI4589" s="14"/>
    </row>
    <row r="4590" spans="1:61" x14ac:dyDescent="0.25">
      <c r="A4590">
        <v>4589</v>
      </c>
      <c r="B4590" s="3">
        <v>2025</v>
      </c>
      <c r="C4590" s="3">
        <v>8</v>
      </c>
      <c r="D4590" t="s">
        <v>21</v>
      </c>
      <c r="E4590" s="21">
        <v>45891.759706979166</v>
      </c>
      <c r="F4590" t="s">
        <v>110</v>
      </c>
      <c r="G4590" t="s">
        <v>110</v>
      </c>
      <c r="H4590" t="s">
        <v>79</v>
      </c>
      <c r="I4590" t="s">
        <v>79</v>
      </c>
      <c r="J4590" t="s">
        <v>98</v>
      </c>
      <c r="K4590" t="s">
        <v>98</v>
      </c>
      <c r="L4590" t="s">
        <v>33</v>
      </c>
      <c r="M4590" t="s">
        <v>33</v>
      </c>
      <c r="N4590" t="s">
        <v>830</v>
      </c>
      <c r="O4590" t="s">
        <v>11649</v>
      </c>
      <c r="P4590" t="s">
        <v>13516</v>
      </c>
      <c r="Q4590" t="s">
        <v>13517</v>
      </c>
      <c r="S4590" t="s">
        <v>13518</v>
      </c>
      <c r="T4590" s="4">
        <v>1000</v>
      </c>
      <c r="U4590" s="4">
        <v>5</v>
      </c>
      <c r="V4590" s="3">
        <v>1</v>
      </c>
      <c r="W4590" t="s">
        <v>208</v>
      </c>
      <c r="X4590" t="s">
        <v>272</v>
      </c>
      <c r="Y4590">
        <v>675</v>
      </c>
      <c r="Z4590" s="14"/>
      <c r="AA4590" s="14"/>
      <c r="AB4590" s="14"/>
      <c r="AC4590" s="14"/>
      <c r="AD4590" s="14"/>
      <c r="AE4590" s="14"/>
      <c r="AF4590" s="14">
        <v>2</v>
      </c>
      <c r="AG4590" s="14"/>
      <c r="AH4590" s="14">
        <v>2</v>
      </c>
      <c r="AI4590" s="14">
        <v>1</v>
      </c>
      <c r="AJ4590" s="14"/>
      <c r="AK4590" s="14"/>
      <c r="AL4590" s="14"/>
      <c r="AM4590" s="14"/>
      <c r="AN4590" s="14"/>
      <c r="AO4590" s="14"/>
      <c r="AP4590" s="14"/>
      <c r="AQ4590" s="14"/>
      <c r="AR4590" s="14"/>
      <c r="AS4590" s="14"/>
      <c r="AT4590" s="14"/>
      <c r="AU4590" s="14"/>
      <c r="AV4590" s="14"/>
      <c r="AW4590" s="14"/>
      <c r="AX4590" s="14"/>
      <c r="AY4590" s="14"/>
      <c r="AZ4590" s="14"/>
      <c r="BA4590" s="14"/>
      <c r="BB4590" s="14"/>
      <c r="BC4590" s="14"/>
      <c r="BD4590" s="14"/>
      <c r="BE4590" s="14"/>
      <c r="BF4590" s="14"/>
      <c r="BG4590" s="14"/>
      <c r="BH4590" s="14"/>
      <c r="BI4590" s="14"/>
    </row>
    <row r="4591" spans="1:61" x14ac:dyDescent="0.25">
      <c r="A4591">
        <v>4590</v>
      </c>
      <c r="B4591" s="3">
        <v>2025</v>
      </c>
      <c r="C4591" s="3">
        <v>8</v>
      </c>
      <c r="D4591" t="s">
        <v>21</v>
      </c>
      <c r="E4591" s="21">
        <v>45891.778915462957</v>
      </c>
      <c r="F4591" t="s">
        <v>111</v>
      </c>
      <c r="G4591" t="s">
        <v>111</v>
      </c>
      <c r="H4591" t="s">
        <v>78</v>
      </c>
      <c r="I4591" t="s">
        <v>78</v>
      </c>
      <c r="J4591" t="s">
        <v>97</v>
      </c>
      <c r="K4591" t="s">
        <v>97</v>
      </c>
      <c r="L4591" t="s">
        <v>37</v>
      </c>
      <c r="M4591" t="s">
        <v>37</v>
      </c>
      <c r="N4591" t="s">
        <v>689</v>
      </c>
      <c r="O4591" t="s">
        <v>11649</v>
      </c>
      <c r="P4591" t="s">
        <v>13519</v>
      </c>
      <c r="Q4591" t="s">
        <v>13520</v>
      </c>
      <c r="R4591" t="s">
        <v>13521</v>
      </c>
      <c r="S4591" t="s">
        <v>13522</v>
      </c>
      <c r="T4591" s="4">
        <v>1100</v>
      </c>
      <c r="U4591" s="4">
        <v>6</v>
      </c>
      <c r="V4591" s="3">
        <v>1</v>
      </c>
      <c r="W4591" t="s">
        <v>208</v>
      </c>
      <c r="X4591" t="s">
        <v>272</v>
      </c>
      <c r="Y4591">
        <v>676</v>
      </c>
      <c r="Z4591" s="14">
        <v>1</v>
      </c>
      <c r="AA4591" s="14">
        <v>1</v>
      </c>
      <c r="AB4591" s="14"/>
      <c r="AC4591" s="14"/>
      <c r="AD4591" s="14"/>
      <c r="AE4591" s="14"/>
      <c r="AF4591" s="14"/>
      <c r="AG4591" s="14"/>
      <c r="AH4591" s="14">
        <v>1</v>
      </c>
      <c r="AI4591" s="14"/>
      <c r="AJ4591" s="14"/>
      <c r="AK4591" s="14">
        <v>1</v>
      </c>
      <c r="AL4591" s="14"/>
      <c r="AM4591" s="14"/>
      <c r="AN4591" s="14"/>
      <c r="AO4591" s="14"/>
      <c r="AP4591" s="14"/>
      <c r="AQ4591" s="14"/>
      <c r="AR4591" s="14"/>
      <c r="AS4591" s="14"/>
      <c r="AT4591" s="14">
        <v>1</v>
      </c>
      <c r="AU4591" s="14"/>
      <c r="AV4591" s="14"/>
      <c r="AW4591" s="14"/>
      <c r="AX4591" s="14"/>
      <c r="AY4591" s="14"/>
      <c r="AZ4591" s="14"/>
      <c r="BA4591" s="14">
        <v>1</v>
      </c>
      <c r="BB4591" s="14"/>
      <c r="BC4591" s="14"/>
      <c r="BD4591" s="14"/>
      <c r="BE4591" s="14"/>
      <c r="BF4591" s="14"/>
      <c r="BG4591" s="14"/>
      <c r="BH4591" s="14"/>
      <c r="BI4591" s="14"/>
    </row>
    <row r="4592" spans="1:61" x14ac:dyDescent="0.25">
      <c r="A4592">
        <v>4591</v>
      </c>
      <c r="B4592" s="3">
        <v>2025</v>
      </c>
      <c r="C4592" s="3">
        <v>8</v>
      </c>
      <c r="D4592" t="s">
        <v>21</v>
      </c>
      <c r="E4592" s="21">
        <v>45891.784848159718</v>
      </c>
      <c r="F4592" t="s">
        <v>111</v>
      </c>
      <c r="G4592" t="s">
        <v>111</v>
      </c>
      <c r="H4592" t="s">
        <v>78</v>
      </c>
      <c r="I4592" t="s">
        <v>78</v>
      </c>
      <c r="J4592" t="s">
        <v>97</v>
      </c>
      <c r="K4592" t="s">
        <v>97</v>
      </c>
      <c r="L4592" t="s">
        <v>34</v>
      </c>
      <c r="M4592" t="s">
        <v>34</v>
      </c>
      <c r="N4592" t="s">
        <v>633</v>
      </c>
      <c r="O4592" t="s">
        <v>11649</v>
      </c>
      <c r="P4592" t="s">
        <v>13523</v>
      </c>
      <c r="Q4592" t="s">
        <v>13524</v>
      </c>
      <c r="S4592" t="s">
        <v>13525</v>
      </c>
      <c r="T4592" s="4">
        <v>1100</v>
      </c>
      <c r="U4592" s="4">
        <v>6</v>
      </c>
      <c r="V4592" s="3">
        <v>1</v>
      </c>
      <c r="W4592" t="s">
        <v>208</v>
      </c>
      <c r="X4592" t="s">
        <v>272</v>
      </c>
      <c r="Y4592">
        <v>677</v>
      </c>
      <c r="Z4592" s="14">
        <v>1</v>
      </c>
      <c r="AA4592" s="14">
        <v>1</v>
      </c>
      <c r="AB4592" s="14"/>
      <c r="AC4592" s="14"/>
      <c r="AD4592" s="14"/>
      <c r="AE4592" s="14"/>
      <c r="AF4592" s="14"/>
      <c r="AG4592" s="14"/>
      <c r="AH4592" s="14">
        <v>1</v>
      </c>
      <c r="AI4592" s="14"/>
      <c r="AJ4592" s="14"/>
      <c r="AK4592" s="14">
        <v>1</v>
      </c>
      <c r="AL4592" s="14"/>
      <c r="AM4592" s="14"/>
      <c r="AN4592" s="14"/>
      <c r="AO4592" s="14"/>
      <c r="AP4592" s="14"/>
      <c r="AQ4592" s="14"/>
      <c r="AR4592" s="14"/>
      <c r="AS4592" s="14"/>
      <c r="AT4592" s="14">
        <v>1</v>
      </c>
      <c r="AU4592" s="14"/>
      <c r="AV4592" s="14"/>
      <c r="AW4592" s="14"/>
      <c r="AX4592" s="14"/>
      <c r="AY4592" s="14"/>
      <c r="AZ4592" s="14"/>
      <c r="BA4592" s="14"/>
      <c r="BB4592" s="14"/>
      <c r="BC4592" s="14">
        <v>1</v>
      </c>
      <c r="BD4592" s="14"/>
      <c r="BE4592" s="14"/>
      <c r="BF4592" s="14"/>
      <c r="BG4592" s="14"/>
      <c r="BH4592" s="14"/>
      <c r="BI4592" s="14"/>
    </row>
    <row r="4593" spans="1:61" x14ac:dyDescent="0.25">
      <c r="A4593">
        <v>4592</v>
      </c>
      <c r="B4593" s="3">
        <v>2025</v>
      </c>
      <c r="C4593" s="3">
        <v>8</v>
      </c>
      <c r="D4593" t="s">
        <v>21</v>
      </c>
      <c r="E4593" s="21">
        <v>45891.785102164351</v>
      </c>
      <c r="F4593" t="s">
        <v>110</v>
      </c>
      <c r="G4593" t="s">
        <v>110</v>
      </c>
      <c r="H4593" t="s">
        <v>78</v>
      </c>
      <c r="I4593" t="s">
        <v>78</v>
      </c>
      <c r="J4593" t="s">
        <v>97</v>
      </c>
      <c r="K4593" t="s">
        <v>97</v>
      </c>
      <c r="L4593" t="s">
        <v>34</v>
      </c>
      <c r="M4593" t="s">
        <v>34</v>
      </c>
      <c r="N4593" t="s">
        <v>633</v>
      </c>
      <c r="O4593" t="s">
        <v>11649</v>
      </c>
      <c r="P4593" t="s">
        <v>13526</v>
      </c>
      <c r="Q4593" t="s">
        <v>13527</v>
      </c>
      <c r="R4593" t="s">
        <v>13528</v>
      </c>
      <c r="S4593" t="s">
        <v>13529</v>
      </c>
      <c r="T4593" s="4">
        <v>2900</v>
      </c>
      <c r="U4593" s="4">
        <v>4</v>
      </c>
      <c r="V4593" s="3">
        <v>1</v>
      </c>
      <c r="W4593" t="s">
        <v>208</v>
      </c>
      <c r="X4593" t="s">
        <v>272</v>
      </c>
      <c r="Y4593">
        <v>678</v>
      </c>
      <c r="Z4593" s="14">
        <v>2</v>
      </c>
      <c r="AA4593" s="14"/>
      <c r="AB4593" s="14"/>
      <c r="AC4593" s="14"/>
      <c r="AD4593" s="14"/>
      <c r="AE4593" s="14"/>
      <c r="AF4593" s="14"/>
      <c r="AG4593" s="14"/>
      <c r="AH4593" s="14"/>
      <c r="AI4593" s="14"/>
      <c r="AJ4593" s="14"/>
      <c r="AK4593" s="14"/>
      <c r="AL4593" s="14"/>
      <c r="AM4593" s="14">
        <v>1</v>
      </c>
      <c r="AN4593" s="14"/>
      <c r="AO4593" s="14"/>
      <c r="AP4593" s="14"/>
      <c r="AQ4593" s="14"/>
      <c r="AR4593" s="14"/>
      <c r="AS4593" s="14"/>
      <c r="AT4593" s="14"/>
      <c r="AU4593" s="14"/>
      <c r="AV4593" s="14"/>
      <c r="AW4593" s="14"/>
      <c r="AX4593" s="14"/>
      <c r="AY4593" s="14"/>
      <c r="AZ4593" s="14"/>
      <c r="BA4593" s="14"/>
      <c r="BB4593" s="14"/>
      <c r="BC4593" s="14"/>
      <c r="BD4593" s="14"/>
      <c r="BE4593" s="14"/>
      <c r="BF4593" s="14"/>
      <c r="BG4593" s="14">
        <v>1</v>
      </c>
      <c r="BH4593" s="14"/>
      <c r="BI4593" s="14"/>
    </row>
    <row r="4594" spans="1:61" x14ac:dyDescent="0.25">
      <c r="A4594">
        <v>4593</v>
      </c>
      <c r="B4594" s="3">
        <v>2025</v>
      </c>
      <c r="C4594" s="3">
        <v>8</v>
      </c>
      <c r="D4594" t="s">
        <v>21</v>
      </c>
      <c r="E4594" s="21">
        <v>45891.786544988427</v>
      </c>
      <c r="F4594" t="s">
        <v>110</v>
      </c>
      <c r="G4594" t="s">
        <v>110</v>
      </c>
      <c r="H4594" t="s">
        <v>78</v>
      </c>
      <c r="I4594" t="s">
        <v>78</v>
      </c>
      <c r="J4594" t="s">
        <v>97</v>
      </c>
      <c r="K4594" t="s">
        <v>97</v>
      </c>
      <c r="L4594" t="s">
        <v>36</v>
      </c>
      <c r="M4594" t="s">
        <v>36</v>
      </c>
      <c r="N4594" t="s">
        <v>49</v>
      </c>
      <c r="O4594" t="s">
        <v>11649</v>
      </c>
      <c r="P4594" t="s">
        <v>13530</v>
      </c>
      <c r="Q4594" t="s">
        <v>13531</v>
      </c>
      <c r="S4594" t="s">
        <v>13532</v>
      </c>
      <c r="T4594" s="4">
        <v>2450</v>
      </c>
      <c r="U4594" s="4">
        <v>2</v>
      </c>
      <c r="V4594" s="3">
        <v>1</v>
      </c>
      <c r="W4594" t="s">
        <v>208</v>
      </c>
      <c r="X4594" t="s">
        <v>272</v>
      </c>
      <c r="Y4594">
        <v>679</v>
      </c>
      <c r="Z4594" s="14"/>
      <c r="AA4594" s="14"/>
      <c r="AB4594" s="14"/>
      <c r="AC4594" s="14"/>
      <c r="AD4594" s="14"/>
      <c r="AE4594" s="14"/>
      <c r="AF4594" s="14"/>
      <c r="AG4594" s="14"/>
      <c r="AH4594" s="14"/>
      <c r="AI4594" s="14"/>
      <c r="AJ4594" s="14"/>
      <c r="AK4594" s="14"/>
      <c r="AL4594" s="14"/>
      <c r="AM4594" s="14">
        <v>1</v>
      </c>
      <c r="AN4594" s="14"/>
      <c r="AO4594" s="14"/>
      <c r="AP4594" s="14"/>
      <c r="AQ4594" s="14"/>
      <c r="AR4594" s="14"/>
      <c r="AS4594" s="14"/>
      <c r="AT4594" s="14"/>
      <c r="AU4594" s="14"/>
      <c r="AV4594" s="14"/>
      <c r="AW4594" s="14"/>
      <c r="AX4594" s="14"/>
      <c r="AY4594" s="14"/>
      <c r="AZ4594" s="14"/>
      <c r="BA4594" s="14"/>
      <c r="BB4594" s="14"/>
      <c r="BC4594" s="14"/>
      <c r="BD4594" s="14"/>
      <c r="BE4594" s="14"/>
      <c r="BF4594" s="14"/>
      <c r="BG4594" s="14">
        <v>1</v>
      </c>
      <c r="BH4594" s="14"/>
      <c r="BI4594" s="14"/>
    </row>
    <row r="4595" spans="1:61" x14ac:dyDescent="0.25">
      <c r="A4595">
        <v>4594</v>
      </c>
      <c r="B4595" s="3">
        <v>2025</v>
      </c>
      <c r="C4595" s="3">
        <v>8</v>
      </c>
      <c r="D4595" t="s">
        <v>21</v>
      </c>
      <c r="E4595" s="21">
        <v>45891.78749101852</v>
      </c>
      <c r="F4595" t="s">
        <v>110</v>
      </c>
      <c r="G4595" t="s">
        <v>110</v>
      </c>
      <c r="H4595" t="s">
        <v>79</v>
      </c>
      <c r="I4595" t="s">
        <v>79</v>
      </c>
      <c r="J4595" t="s">
        <v>97</v>
      </c>
      <c r="K4595" t="s">
        <v>97</v>
      </c>
      <c r="L4595" t="s">
        <v>36</v>
      </c>
      <c r="M4595" t="s">
        <v>36</v>
      </c>
      <c r="N4595" t="s">
        <v>49</v>
      </c>
      <c r="O4595" t="s">
        <v>11649</v>
      </c>
      <c r="P4595" t="s">
        <v>7854</v>
      </c>
      <c r="Q4595" t="s">
        <v>13533</v>
      </c>
      <c r="S4595" t="s">
        <v>13534</v>
      </c>
      <c r="T4595" s="4">
        <v>1100</v>
      </c>
      <c r="U4595" s="4">
        <v>6</v>
      </c>
      <c r="V4595" s="3">
        <v>1</v>
      </c>
      <c r="W4595" t="s">
        <v>208</v>
      </c>
      <c r="X4595" t="s">
        <v>272</v>
      </c>
      <c r="Y4595">
        <v>680</v>
      </c>
      <c r="Z4595" s="14">
        <v>1</v>
      </c>
      <c r="AA4595" s="14">
        <v>1</v>
      </c>
      <c r="AB4595" s="14">
        <v>1</v>
      </c>
      <c r="AC4595" s="14"/>
      <c r="AD4595" s="14"/>
      <c r="AE4595" s="14"/>
      <c r="AF4595" s="14"/>
      <c r="AG4595" s="14"/>
      <c r="AH4595" s="14"/>
      <c r="AI4595" s="14"/>
      <c r="AJ4595" s="14"/>
      <c r="AK4595" s="14">
        <v>1</v>
      </c>
      <c r="AL4595" s="14"/>
      <c r="AM4595" s="14"/>
      <c r="AN4595" s="14"/>
      <c r="AO4595" s="14"/>
      <c r="AP4595" s="14"/>
      <c r="AQ4595" s="14"/>
      <c r="AR4595" s="14"/>
      <c r="AS4595" s="14"/>
      <c r="AT4595" s="14">
        <v>1</v>
      </c>
      <c r="AU4595" s="14"/>
      <c r="AV4595" s="14"/>
      <c r="AW4595" s="14"/>
      <c r="AX4595" s="14"/>
      <c r="AY4595" s="14"/>
      <c r="AZ4595" s="14"/>
      <c r="BA4595" s="14"/>
      <c r="BB4595" s="14"/>
      <c r="BC4595" s="14">
        <v>1</v>
      </c>
      <c r="BD4595" s="14"/>
      <c r="BE4595" s="14"/>
      <c r="BF4595" s="14"/>
      <c r="BG4595" s="14"/>
      <c r="BH4595" s="14"/>
      <c r="BI4595" s="14"/>
    </row>
    <row r="4596" spans="1:61" x14ac:dyDescent="0.25">
      <c r="A4596">
        <v>4595</v>
      </c>
      <c r="B4596" s="3">
        <v>2025</v>
      </c>
      <c r="C4596" s="3">
        <v>8</v>
      </c>
      <c r="D4596" t="s">
        <v>21</v>
      </c>
      <c r="E4596" s="21">
        <v>45891.788709907407</v>
      </c>
      <c r="F4596" t="s">
        <v>110</v>
      </c>
      <c r="G4596" t="s">
        <v>110</v>
      </c>
      <c r="H4596" t="s">
        <v>79</v>
      </c>
      <c r="I4596" t="s">
        <v>79</v>
      </c>
      <c r="J4596" t="s">
        <v>97</v>
      </c>
      <c r="K4596" t="s">
        <v>97</v>
      </c>
      <c r="L4596" t="s">
        <v>34</v>
      </c>
      <c r="M4596" t="s">
        <v>34</v>
      </c>
      <c r="N4596" t="s">
        <v>633</v>
      </c>
      <c r="O4596" t="s">
        <v>11649</v>
      </c>
      <c r="P4596" t="s">
        <v>13535</v>
      </c>
      <c r="Q4596" t="s">
        <v>13536</v>
      </c>
      <c r="R4596" t="s">
        <v>13537</v>
      </c>
      <c r="S4596" t="s">
        <v>13538</v>
      </c>
      <c r="T4596" s="4">
        <v>1100</v>
      </c>
      <c r="U4596" s="4">
        <v>6</v>
      </c>
      <c r="V4596" s="3">
        <v>1</v>
      </c>
      <c r="W4596" t="s">
        <v>208</v>
      </c>
      <c r="X4596" t="s">
        <v>272</v>
      </c>
      <c r="Y4596">
        <v>681</v>
      </c>
      <c r="Z4596" s="14">
        <v>1</v>
      </c>
      <c r="AA4596" s="14">
        <v>1</v>
      </c>
      <c r="AB4596" s="14"/>
      <c r="AC4596" s="14"/>
      <c r="AD4596" s="14"/>
      <c r="AE4596" s="14"/>
      <c r="AF4596" s="14"/>
      <c r="AG4596" s="14"/>
      <c r="AH4596" s="14">
        <v>1</v>
      </c>
      <c r="AI4596" s="14"/>
      <c r="AJ4596" s="14"/>
      <c r="AK4596" s="14">
        <v>1</v>
      </c>
      <c r="AL4596" s="14"/>
      <c r="AM4596" s="14"/>
      <c r="AN4596" s="14"/>
      <c r="AO4596" s="14"/>
      <c r="AP4596" s="14"/>
      <c r="AQ4596" s="14"/>
      <c r="AR4596" s="14"/>
      <c r="AS4596" s="14"/>
      <c r="AT4596" s="14">
        <v>1</v>
      </c>
      <c r="AU4596" s="14"/>
      <c r="AV4596" s="14"/>
      <c r="AW4596" s="14"/>
      <c r="AX4596" s="14"/>
      <c r="AY4596" s="14"/>
      <c r="AZ4596" s="14"/>
      <c r="BA4596" s="14">
        <v>1</v>
      </c>
      <c r="BB4596" s="14"/>
      <c r="BC4596" s="14"/>
      <c r="BD4596" s="14"/>
      <c r="BE4596" s="14"/>
      <c r="BF4596" s="14"/>
      <c r="BG4596" s="14"/>
      <c r="BH4596" s="14"/>
      <c r="BI4596" s="14"/>
    </row>
    <row r="4597" spans="1:61" x14ac:dyDescent="0.25">
      <c r="A4597">
        <v>4596</v>
      </c>
      <c r="B4597" s="3">
        <v>2025</v>
      </c>
      <c r="C4597" s="3">
        <v>8</v>
      </c>
      <c r="D4597" t="s">
        <v>21</v>
      </c>
      <c r="E4597" s="21">
        <v>45891.790523842603</v>
      </c>
      <c r="F4597" t="s">
        <v>111</v>
      </c>
      <c r="G4597" t="s">
        <v>111</v>
      </c>
      <c r="H4597" t="s">
        <v>79</v>
      </c>
      <c r="I4597" t="s">
        <v>79</v>
      </c>
      <c r="J4597" t="s">
        <v>98</v>
      </c>
      <c r="K4597" t="s">
        <v>98</v>
      </c>
      <c r="L4597" t="s">
        <v>33</v>
      </c>
      <c r="M4597" t="s">
        <v>33</v>
      </c>
      <c r="N4597" t="s">
        <v>13539</v>
      </c>
      <c r="O4597" t="s">
        <v>11649</v>
      </c>
      <c r="P4597" t="s">
        <v>13540</v>
      </c>
      <c r="Q4597" t="s">
        <v>13541</v>
      </c>
      <c r="S4597" t="s">
        <v>13542</v>
      </c>
      <c r="T4597" s="4">
        <v>1100</v>
      </c>
      <c r="U4597" s="4">
        <v>6</v>
      </c>
      <c r="V4597" s="3">
        <v>1</v>
      </c>
      <c r="W4597" t="s">
        <v>208</v>
      </c>
      <c r="X4597" t="s">
        <v>272</v>
      </c>
      <c r="Y4597">
        <v>682</v>
      </c>
      <c r="Z4597" s="14">
        <v>1</v>
      </c>
      <c r="AA4597" s="14">
        <v>1</v>
      </c>
      <c r="AB4597" s="14"/>
      <c r="AC4597" s="14"/>
      <c r="AD4597" s="14"/>
      <c r="AE4597" s="14"/>
      <c r="AF4597" s="14"/>
      <c r="AG4597" s="14"/>
      <c r="AH4597" s="14">
        <v>1</v>
      </c>
      <c r="AI4597" s="14"/>
      <c r="AJ4597" s="14"/>
      <c r="AK4597" s="14">
        <v>1</v>
      </c>
      <c r="AL4597" s="14"/>
      <c r="AM4597" s="14"/>
      <c r="AN4597" s="14"/>
      <c r="AO4597" s="14"/>
      <c r="AP4597" s="14"/>
      <c r="AQ4597" s="14"/>
      <c r="AR4597" s="14"/>
      <c r="AS4597" s="14"/>
      <c r="AT4597" s="14">
        <v>1</v>
      </c>
      <c r="AU4597" s="14"/>
      <c r="AV4597" s="14"/>
      <c r="AW4597" s="14"/>
      <c r="AX4597" s="14"/>
      <c r="AY4597" s="14"/>
      <c r="AZ4597" s="14"/>
      <c r="BA4597" s="14"/>
      <c r="BB4597" s="14"/>
      <c r="BC4597" s="14">
        <v>1</v>
      </c>
      <c r="BD4597" s="14"/>
      <c r="BE4597" s="14"/>
      <c r="BF4597" s="14"/>
      <c r="BG4597" s="14"/>
      <c r="BH4597" s="14"/>
      <c r="BI4597" s="14"/>
    </row>
    <row r="4598" spans="1:61" x14ac:dyDescent="0.25">
      <c r="A4598">
        <v>4597</v>
      </c>
      <c r="B4598" s="3">
        <v>2025</v>
      </c>
      <c r="C4598" s="3">
        <v>8</v>
      </c>
      <c r="D4598" t="s">
        <v>21</v>
      </c>
      <c r="E4598" s="21">
        <v>45891.790644953697</v>
      </c>
      <c r="F4598" t="s">
        <v>110</v>
      </c>
      <c r="G4598" t="s">
        <v>110</v>
      </c>
      <c r="H4598" t="s">
        <v>79</v>
      </c>
      <c r="I4598" t="s">
        <v>79</v>
      </c>
      <c r="J4598" t="s">
        <v>97</v>
      </c>
      <c r="K4598" t="s">
        <v>97</v>
      </c>
      <c r="L4598" t="s">
        <v>34</v>
      </c>
      <c r="M4598" t="s">
        <v>34</v>
      </c>
      <c r="N4598" t="s">
        <v>67</v>
      </c>
      <c r="O4598" t="s">
        <v>11649</v>
      </c>
      <c r="P4598" t="s">
        <v>13543</v>
      </c>
      <c r="Q4598" t="s">
        <v>13544</v>
      </c>
      <c r="S4598" t="s">
        <v>13545</v>
      </c>
      <c r="T4598" s="4">
        <v>1100</v>
      </c>
      <c r="U4598" s="4">
        <v>6</v>
      </c>
      <c r="V4598" s="3">
        <v>1</v>
      </c>
      <c r="W4598" t="s">
        <v>208</v>
      </c>
      <c r="X4598" t="s">
        <v>272</v>
      </c>
      <c r="Y4598">
        <v>683</v>
      </c>
      <c r="Z4598" s="14">
        <v>1</v>
      </c>
      <c r="AA4598" s="14">
        <v>1</v>
      </c>
      <c r="AB4598" s="14"/>
      <c r="AC4598" s="14"/>
      <c r="AD4598" s="14"/>
      <c r="AE4598" s="14"/>
      <c r="AF4598" s="14"/>
      <c r="AG4598" s="14"/>
      <c r="AH4598" s="14">
        <v>1</v>
      </c>
      <c r="AI4598" s="14"/>
      <c r="AJ4598" s="14"/>
      <c r="AK4598" s="14">
        <v>1</v>
      </c>
      <c r="AL4598" s="14"/>
      <c r="AM4598" s="14"/>
      <c r="AN4598" s="14"/>
      <c r="AO4598" s="14"/>
      <c r="AP4598" s="14"/>
      <c r="AQ4598" s="14"/>
      <c r="AR4598" s="14"/>
      <c r="AS4598" s="14"/>
      <c r="AT4598" s="14">
        <v>1</v>
      </c>
      <c r="AU4598" s="14"/>
      <c r="AV4598" s="14"/>
      <c r="AW4598" s="14"/>
      <c r="AX4598" s="14"/>
      <c r="AY4598" s="14"/>
      <c r="AZ4598" s="14"/>
      <c r="BA4598" s="14"/>
      <c r="BB4598" s="14"/>
      <c r="BC4598" s="14">
        <v>1</v>
      </c>
      <c r="BD4598" s="14"/>
      <c r="BE4598" s="14"/>
      <c r="BF4598" s="14"/>
      <c r="BG4598" s="14"/>
      <c r="BH4598" s="14"/>
      <c r="BI4598" s="14"/>
    </row>
    <row r="4599" spans="1:61" x14ac:dyDescent="0.25">
      <c r="A4599">
        <v>4598</v>
      </c>
      <c r="B4599" s="3">
        <v>2025</v>
      </c>
      <c r="C4599" s="3">
        <v>8</v>
      </c>
      <c r="D4599" t="s">
        <v>21</v>
      </c>
      <c r="E4599" s="21">
        <v>45891.792402314823</v>
      </c>
      <c r="F4599" t="s">
        <v>110</v>
      </c>
      <c r="G4599" t="s">
        <v>110</v>
      </c>
      <c r="H4599" t="s">
        <v>79</v>
      </c>
      <c r="I4599" t="s">
        <v>79</v>
      </c>
      <c r="J4599" t="s">
        <v>97</v>
      </c>
      <c r="K4599" t="s">
        <v>97</v>
      </c>
      <c r="L4599" t="s">
        <v>34</v>
      </c>
      <c r="M4599" t="s">
        <v>34</v>
      </c>
      <c r="N4599" t="s">
        <v>67</v>
      </c>
      <c r="O4599" t="s">
        <v>11649</v>
      </c>
      <c r="P4599" t="s">
        <v>13546</v>
      </c>
      <c r="Q4599" t="s">
        <v>13547</v>
      </c>
      <c r="R4599" t="s">
        <v>13548</v>
      </c>
      <c r="S4599" t="s">
        <v>13549</v>
      </c>
      <c r="T4599" s="4">
        <v>1070</v>
      </c>
      <c r="U4599" s="4">
        <v>8</v>
      </c>
      <c r="V4599" s="3">
        <v>1</v>
      </c>
      <c r="W4599" t="s">
        <v>208</v>
      </c>
      <c r="X4599" t="s">
        <v>272</v>
      </c>
      <c r="Y4599">
        <v>684</v>
      </c>
      <c r="Z4599" s="14"/>
      <c r="AA4599" s="14"/>
      <c r="AB4599" s="14"/>
      <c r="AC4599" s="14"/>
      <c r="AD4599" s="14"/>
      <c r="AE4599" s="14"/>
      <c r="AF4599" s="14"/>
      <c r="AG4599" s="14"/>
      <c r="AH4599" s="14"/>
      <c r="AI4599" s="14"/>
      <c r="AJ4599" s="14"/>
      <c r="AK4599" s="14"/>
      <c r="AL4599" s="14"/>
      <c r="AM4599" s="14"/>
      <c r="AN4599" s="14">
        <v>4</v>
      </c>
      <c r="AO4599" s="14">
        <v>2</v>
      </c>
      <c r="AP4599" s="14">
        <v>2</v>
      </c>
      <c r="AQ4599" s="14"/>
      <c r="AR4599" s="14"/>
      <c r="AS4599" s="14"/>
      <c r="AT4599" s="14"/>
      <c r="AU4599" s="14"/>
      <c r="AV4599" s="14"/>
      <c r="AW4599" s="14"/>
      <c r="AX4599" s="14"/>
      <c r="AY4599" s="14"/>
      <c r="AZ4599" s="14"/>
      <c r="BA4599" s="14"/>
      <c r="BB4599" s="14"/>
      <c r="BC4599" s="14"/>
      <c r="BD4599" s="14"/>
      <c r="BE4599" s="14"/>
      <c r="BF4599" s="14"/>
      <c r="BG4599" s="14"/>
      <c r="BH4599" s="14"/>
      <c r="BI4599" s="14"/>
    </row>
    <row r="4600" spans="1:61" x14ac:dyDescent="0.25">
      <c r="A4600">
        <v>4599</v>
      </c>
      <c r="B4600" s="3">
        <v>2025</v>
      </c>
      <c r="C4600" s="3">
        <v>8</v>
      </c>
      <c r="D4600" t="s">
        <v>21</v>
      </c>
      <c r="E4600" s="21">
        <v>45891.795953969908</v>
      </c>
      <c r="F4600" t="s">
        <v>111</v>
      </c>
      <c r="G4600" t="s">
        <v>111</v>
      </c>
      <c r="H4600" t="s">
        <v>79</v>
      </c>
      <c r="I4600" t="s">
        <v>79</v>
      </c>
      <c r="J4600" t="s">
        <v>97</v>
      </c>
      <c r="K4600" t="s">
        <v>97</v>
      </c>
      <c r="L4600" t="s">
        <v>41</v>
      </c>
      <c r="M4600" t="s">
        <v>41</v>
      </c>
      <c r="N4600" t="s">
        <v>41</v>
      </c>
      <c r="O4600" t="s">
        <v>11649</v>
      </c>
      <c r="P4600" t="s">
        <v>13550</v>
      </c>
      <c r="Q4600" t="s">
        <v>13551</v>
      </c>
      <c r="S4600" t="s">
        <v>13552</v>
      </c>
      <c r="T4600" s="4">
        <v>1100</v>
      </c>
      <c r="U4600" s="4">
        <v>6</v>
      </c>
      <c r="V4600" s="3">
        <v>1</v>
      </c>
      <c r="W4600" t="s">
        <v>208</v>
      </c>
      <c r="X4600" t="s">
        <v>272</v>
      </c>
      <c r="Y4600">
        <v>685</v>
      </c>
      <c r="Z4600" s="14">
        <v>1</v>
      </c>
      <c r="AA4600" s="14">
        <v>1</v>
      </c>
      <c r="AB4600" s="14"/>
      <c r="AC4600" s="14"/>
      <c r="AD4600" s="14"/>
      <c r="AE4600" s="14"/>
      <c r="AF4600" s="14"/>
      <c r="AG4600" s="14"/>
      <c r="AH4600" s="14">
        <v>1</v>
      </c>
      <c r="AI4600" s="14"/>
      <c r="AJ4600" s="14"/>
      <c r="AK4600" s="14">
        <v>1</v>
      </c>
      <c r="AL4600" s="14"/>
      <c r="AM4600" s="14"/>
      <c r="AN4600" s="14"/>
      <c r="AO4600" s="14"/>
      <c r="AP4600" s="14"/>
      <c r="AQ4600" s="14"/>
      <c r="AR4600" s="14"/>
      <c r="AS4600" s="14"/>
      <c r="AT4600" s="14">
        <v>1</v>
      </c>
      <c r="AU4600" s="14"/>
      <c r="AV4600" s="14"/>
      <c r="AW4600" s="14"/>
      <c r="AX4600" s="14"/>
      <c r="AY4600" s="14"/>
      <c r="AZ4600" s="14"/>
      <c r="BA4600" s="14">
        <v>1</v>
      </c>
      <c r="BB4600" s="14"/>
      <c r="BC4600" s="14"/>
      <c r="BD4600" s="14"/>
      <c r="BE4600" s="14"/>
      <c r="BF4600" s="14"/>
      <c r="BG4600" s="14"/>
      <c r="BH4600" s="14"/>
      <c r="BI4600" s="14"/>
    </row>
    <row r="4601" spans="1:61" x14ac:dyDescent="0.25">
      <c r="A4601">
        <v>4600</v>
      </c>
      <c r="B4601" s="3">
        <v>2025</v>
      </c>
      <c r="C4601" s="3">
        <v>8</v>
      </c>
      <c r="D4601" t="s">
        <v>21</v>
      </c>
      <c r="E4601" s="21">
        <v>45891.798613194442</v>
      </c>
      <c r="F4601" t="s">
        <v>111</v>
      </c>
      <c r="G4601" t="s">
        <v>111</v>
      </c>
      <c r="H4601" t="s">
        <v>79</v>
      </c>
      <c r="I4601" t="s">
        <v>79</v>
      </c>
      <c r="J4601" t="s">
        <v>97</v>
      </c>
      <c r="K4601" t="s">
        <v>97</v>
      </c>
      <c r="L4601" t="s">
        <v>36</v>
      </c>
      <c r="M4601" t="s">
        <v>36</v>
      </c>
      <c r="N4601" t="s">
        <v>4650</v>
      </c>
      <c r="O4601" t="s">
        <v>11649</v>
      </c>
      <c r="P4601" t="s">
        <v>13553</v>
      </c>
      <c r="Q4601" t="s">
        <v>13554</v>
      </c>
      <c r="S4601" t="s">
        <v>13555</v>
      </c>
      <c r="T4601" s="4">
        <v>1100</v>
      </c>
      <c r="U4601" s="4">
        <v>6</v>
      </c>
      <c r="V4601" s="3">
        <v>1</v>
      </c>
      <c r="W4601" t="s">
        <v>208</v>
      </c>
      <c r="X4601" t="s">
        <v>272</v>
      </c>
      <c r="Y4601">
        <v>686</v>
      </c>
      <c r="Z4601" s="14">
        <v>1</v>
      </c>
      <c r="AA4601" s="14">
        <v>1</v>
      </c>
      <c r="AB4601" s="14"/>
      <c r="AC4601" s="14"/>
      <c r="AD4601" s="14"/>
      <c r="AE4601" s="14"/>
      <c r="AF4601" s="14"/>
      <c r="AG4601" s="14"/>
      <c r="AH4601" s="14">
        <v>1</v>
      </c>
      <c r="AI4601" s="14"/>
      <c r="AJ4601" s="14"/>
      <c r="AK4601" s="14">
        <v>1</v>
      </c>
      <c r="AL4601" s="14"/>
      <c r="AM4601" s="14"/>
      <c r="AN4601" s="14"/>
      <c r="AO4601" s="14"/>
      <c r="AP4601" s="14"/>
      <c r="AQ4601" s="14"/>
      <c r="AR4601" s="14"/>
      <c r="AS4601" s="14"/>
      <c r="AT4601" s="14">
        <v>1</v>
      </c>
      <c r="AU4601" s="14"/>
      <c r="AV4601" s="14"/>
      <c r="AW4601" s="14"/>
      <c r="AX4601" s="14"/>
      <c r="AY4601" s="14"/>
      <c r="AZ4601" s="14"/>
      <c r="BA4601" s="14"/>
      <c r="BB4601" s="14"/>
      <c r="BC4601" s="14">
        <v>1</v>
      </c>
      <c r="BD4601" s="14"/>
      <c r="BE4601" s="14"/>
      <c r="BF4601" s="14"/>
      <c r="BG4601" s="14"/>
      <c r="BH4601" s="14"/>
      <c r="BI4601" s="14"/>
    </row>
    <row r="4602" spans="1:61" x14ac:dyDescent="0.25">
      <c r="A4602">
        <v>4601</v>
      </c>
      <c r="B4602" s="3">
        <v>2025</v>
      </c>
      <c r="C4602" s="3">
        <v>8</v>
      </c>
      <c r="D4602" t="s">
        <v>21</v>
      </c>
      <c r="E4602" s="21">
        <v>45891.801973136571</v>
      </c>
      <c r="F4602" t="s">
        <v>111</v>
      </c>
      <c r="G4602" t="s">
        <v>111</v>
      </c>
      <c r="H4602" t="s">
        <v>78</v>
      </c>
      <c r="I4602" t="s">
        <v>78</v>
      </c>
      <c r="J4602" t="s">
        <v>97</v>
      </c>
      <c r="K4602" t="s">
        <v>97</v>
      </c>
      <c r="L4602" t="s">
        <v>36</v>
      </c>
      <c r="M4602" t="s">
        <v>36</v>
      </c>
      <c r="N4602" t="s">
        <v>1040</v>
      </c>
      <c r="O4602" t="s">
        <v>11649</v>
      </c>
      <c r="P4602" t="s">
        <v>13556</v>
      </c>
      <c r="Q4602" t="s">
        <v>13557</v>
      </c>
      <c r="S4602" t="s">
        <v>13558</v>
      </c>
      <c r="T4602" s="4">
        <v>950</v>
      </c>
      <c r="U4602" s="4">
        <v>6</v>
      </c>
      <c r="V4602" s="3">
        <v>1</v>
      </c>
      <c r="W4602" t="s">
        <v>208</v>
      </c>
      <c r="X4602" t="s">
        <v>272</v>
      </c>
      <c r="Y4602">
        <v>687</v>
      </c>
      <c r="Z4602" s="14"/>
      <c r="AA4602" s="14"/>
      <c r="AB4602" s="14"/>
      <c r="AC4602" s="14"/>
      <c r="AD4602" s="14"/>
      <c r="AE4602" s="14">
        <v>2</v>
      </c>
      <c r="AF4602" s="14"/>
      <c r="AG4602" s="14"/>
      <c r="AH4602" s="14"/>
      <c r="AI4602" s="14">
        <v>1</v>
      </c>
      <c r="AJ4602" s="14">
        <v>1</v>
      </c>
      <c r="AK4602" s="14">
        <v>1</v>
      </c>
      <c r="AL4602" s="14"/>
      <c r="AM4602" s="14"/>
      <c r="AN4602" s="14"/>
      <c r="AO4602" s="14"/>
      <c r="AP4602" s="14"/>
      <c r="AQ4602" s="14"/>
      <c r="AR4602" s="14"/>
      <c r="AS4602" s="14"/>
      <c r="AT4602" s="14">
        <v>1</v>
      </c>
      <c r="AU4602" s="14"/>
      <c r="AV4602" s="14"/>
      <c r="AW4602" s="14"/>
      <c r="AX4602" s="14"/>
      <c r="AY4602" s="14"/>
      <c r="AZ4602" s="14"/>
      <c r="BA4602" s="14"/>
      <c r="BB4602" s="14"/>
      <c r="BC4602" s="14"/>
      <c r="BD4602" s="14"/>
      <c r="BE4602" s="14"/>
      <c r="BF4602" s="14"/>
      <c r="BG4602" s="14"/>
      <c r="BH4602" s="14"/>
      <c r="BI4602" s="14"/>
    </row>
    <row r="4603" spans="1:61" x14ac:dyDescent="0.25">
      <c r="A4603">
        <v>4602</v>
      </c>
      <c r="B4603" s="3">
        <v>2025</v>
      </c>
      <c r="C4603" s="3">
        <v>8</v>
      </c>
      <c r="D4603" t="s">
        <v>21</v>
      </c>
      <c r="E4603" s="21">
        <v>45891.824034143523</v>
      </c>
      <c r="F4603" t="s">
        <v>111</v>
      </c>
      <c r="G4603" t="s">
        <v>111</v>
      </c>
      <c r="H4603" t="s">
        <v>78</v>
      </c>
      <c r="I4603" t="s">
        <v>78</v>
      </c>
      <c r="J4603" t="s">
        <v>98</v>
      </c>
      <c r="K4603" t="s">
        <v>98</v>
      </c>
      <c r="L4603" t="s">
        <v>33</v>
      </c>
      <c r="M4603" t="s">
        <v>33</v>
      </c>
      <c r="N4603" t="s">
        <v>1118</v>
      </c>
      <c r="O4603" t="s">
        <v>11649</v>
      </c>
      <c r="P4603" t="s">
        <v>634</v>
      </c>
      <c r="Q4603" t="s">
        <v>13559</v>
      </c>
      <c r="S4603" t="s">
        <v>13560</v>
      </c>
      <c r="T4603" s="4">
        <v>1070</v>
      </c>
      <c r="U4603" s="4">
        <v>8</v>
      </c>
      <c r="V4603" s="3">
        <v>1</v>
      </c>
      <c r="W4603" t="s">
        <v>208</v>
      </c>
      <c r="X4603" t="s">
        <v>272</v>
      </c>
      <c r="Y4603">
        <v>688</v>
      </c>
      <c r="Z4603" s="14"/>
      <c r="AA4603" s="14"/>
      <c r="AB4603" s="14"/>
      <c r="AC4603" s="14"/>
      <c r="AD4603" s="14"/>
      <c r="AE4603" s="14"/>
      <c r="AF4603" s="14"/>
      <c r="AG4603" s="14"/>
      <c r="AH4603" s="14"/>
      <c r="AI4603" s="14"/>
      <c r="AJ4603" s="14"/>
      <c r="AK4603" s="14"/>
      <c r="AL4603" s="14"/>
      <c r="AM4603" s="14"/>
      <c r="AN4603" s="14">
        <v>2</v>
      </c>
      <c r="AO4603" s="14">
        <v>2</v>
      </c>
      <c r="AP4603" s="14">
        <v>4</v>
      </c>
      <c r="AQ4603" s="14"/>
      <c r="AR4603" s="14"/>
      <c r="AS4603" s="14"/>
      <c r="AT4603" s="14"/>
      <c r="AU4603" s="14"/>
      <c r="AV4603" s="14"/>
      <c r="AW4603" s="14"/>
      <c r="AX4603" s="14"/>
      <c r="AY4603" s="14"/>
      <c r="AZ4603" s="14"/>
      <c r="BA4603" s="14"/>
      <c r="BB4603" s="14"/>
      <c r="BC4603" s="14"/>
      <c r="BD4603" s="14"/>
      <c r="BE4603" s="14"/>
      <c r="BF4603" s="14"/>
      <c r="BG4603" s="14"/>
      <c r="BH4603" s="14"/>
      <c r="BI4603" s="14"/>
    </row>
    <row r="4604" spans="1:61" x14ac:dyDescent="0.25">
      <c r="A4604">
        <v>4603</v>
      </c>
      <c r="B4604" s="3">
        <v>2025</v>
      </c>
      <c r="C4604" s="3">
        <v>8</v>
      </c>
      <c r="D4604" t="s">
        <v>21</v>
      </c>
      <c r="E4604" s="21">
        <v>45891.926536122694</v>
      </c>
      <c r="F4604" t="s">
        <v>110</v>
      </c>
      <c r="G4604" t="s">
        <v>110</v>
      </c>
      <c r="H4604" t="s">
        <v>81</v>
      </c>
      <c r="I4604" t="s">
        <v>81</v>
      </c>
      <c r="J4604" t="s">
        <v>98</v>
      </c>
      <c r="K4604" t="s">
        <v>98</v>
      </c>
      <c r="L4604" t="s">
        <v>32</v>
      </c>
      <c r="M4604" t="s">
        <v>32</v>
      </c>
      <c r="N4604" t="s">
        <v>927</v>
      </c>
      <c r="O4604" t="s">
        <v>11649</v>
      </c>
      <c r="P4604" t="s">
        <v>13561</v>
      </c>
      <c r="Q4604" t="s">
        <v>13562</v>
      </c>
      <c r="S4604" t="s">
        <v>13563</v>
      </c>
      <c r="T4604" s="4">
        <v>1100</v>
      </c>
      <c r="U4604" s="4">
        <v>6</v>
      </c>
      <c r="V4604" s="3">
        <v>1</v>
      </c>
      <c r="W4604" t="s">
        <v>208</v>
      </c>
      <c r="X4604" t="s">
        <v>272</v>
      </c>
      <c r="Y4604">
        <v>689</v>
      </c>
      <c r="Z4604" s="14">
        <v>1</v>
      </c>
      <c r="AA4604" s="14">
        <v>1</v>
      </c>
      <c r="AB4604" s="14"/>
      <c r="AC4604" s="14"/>
      <c r="AD4604" s="14"/>
      <c r="AE4604" s="14"/>
      <c r="AF4604" s="14"/>
      <c r="AG4604" s="14"/>
      <c r="AH4604" s="14">
        <v>1</v>
      </c>
      <c r="AI4604" s="14"/>
      <c r="AJ4604" s="14"/>
      <c r="AK4604" s="14">
        <v>1</v>
      </c>
      <c r="AL4604" s="14"/>
      <c r="AM4604" s="14"/>
      <c r="AN4604" s="14"/>
      <c r="AO4604" s="14"/>
      <c r="AP4604" s="14"/>
      <c r="AQ4604" s="14"/>
      <c r="AR4604" s="14"/>
      <c r="AS4604" s="14"/>
      <c r="AT4604" s="14">
        <v>1</v>
      </c>
      <c r="AU4604" s="14"/>
      <c r="AV4604" s="14"/>
      <c r="AW4604" s="14"/>
      <c r="AX4604" s="14"/>
      <c r="AY4604" s="14"/>
      <c r="AZ4604" s="14"/>
      <c r="BA4604" s="14">
        <v>1</v>
      </c>
      <c r="BB4604" s="14"/>
      <c r="BC4604" s="14"/>
      <c r="BD4604" s="14"/>
      <c r="BE4604" s="14"/>
      <c r="BF4604" s="14"/>
      <c r="BG4604" s="14"/>
      <c r="BH4604" s="14"/>
      <c r="BI4604" s="14"/>
    </row>
    <row r="4605" spans="1:61" x14ac:dyDescent="0.25">
      <c r="A4605">
        <v>4604</v>
      </c>
      <c r="B4605" s="3">
        <v>2025</v>
      </c>
      <c r="C4605" s="3">
        <v>8</v>
      </c>
      <c r="D4605" t="s">
        <v>21</v>
      </c>
      <c r="E4605" s="21">
        <v>45891.928435775473</v>
      </c>
      <c r="F4605" t="s">
        <v>110</v>
      </c>
      <c r="G4605" t="s">
        <v>110</v>
      </c>
      <c r="H4605" t="s">
        <v>79</v>
      </c>
      <c r="I4605" t="s">
        <v>79</v>
      </c>
      <c r="J4605" t="s">
        <v>97</v>
      </c>
      <c r="K4605" t="s">
        <v>97</v>
      </c>
      <c r="L4605" t="s">
        <v>37</v>
      </c>
      <c r="M4605" t="s">
        <v>37</v>
      </c>
      <c r="N4605" t="s">
        <v>546</v>
      </c>
      <c r="O4605" t="s">
        <v>11649</v>
      </c>
      <c r="P4605" t="s">
        <v>13564</v>
      </c>
      <c r="Q4605" t="s">
        <v>13565</v>
      </c>
      <c r="R4605" t="s">
        <v>13566</v>
      </c>
      <c r="S4605" t="s">
        <v>13567</v>
      </c>
      <c r="T4605" s="4">
        <v>1100</v>
      </c>
      <c r="U4605" s="4">
        <v>6</v>
      </c>
      <c r="V4605" s="3">
        <v>1</v>
      </c>
      <c r="W4605" t="s">
        <v>208</v>
      </c>
      <c r="X4605" t="s">
        <v>272</v>
      </c>
      <c r="Y4605">
        <v>690</v>
      </c>
      <c r="Z4605" s="14">
        <v>1</v>
      </c>
      <c r="AA4605" s="14">
        <v>1</v>
      </c>
      <c r="AB4605" s="14"/>
      <c r="AC4605" s="14"/>
      <c r="AD4605" s="14"/>
      <c r="AE4605" s="14"/>
      <c r="AF4605" s="14"/>
      <c r="AG4605" s="14"/>
      <c r="AH4605" s="14">
        <v>1</v>
      </c>
      <c r="AI4605" s="14"/>
      <c r="AJ4605" s="14"/>
      <c r="AK4605" s="14">
        <v>1</v>
      </c>
      <c r="AL4605" s="14"/>
      <c r="AM4605" s="14"/>
      <c r="AN4605" s="14"/>
      <c r="AO4605" s="14"/>
      <c r="AP4605" s="14"/>
      <c r="AQ4605" s="14"/>
      <c r="AR4605" s="14"/>
      <c r="AS4605" s="14"/>
      <c r="AT4605" s="14">
        <v>1</v>
      </c>
      <c r="AU4605" s="14"/>
      <c r="AV4605" s="14"/>
      <c r="AW4605" s="14"/>
      <c r="AX4605" s="14"/>
      <c r="AY4605" s="14"/>
      <c r="AZ4605" s="14"/>
      <c r="BA4605" s="14">
        <v>1</v>
      </c>
      <c r="BB4605" s="14"/>
      <c r="BC4605" s="14"/>
      <c r="BD4605" s="14"/>
      <c r="BE4605" s="14"/>
      <c r="BF4605" s="14"/>
      <c r="BG4605" s="14"/>
      <c r="BH4605" s="14"/>
      <c r="BI4605" s="14"/>
    </row>
    <row r="4606" spans="1:61" x14ac:dyDescent="0.25">
      <c r="A4606">
        <v>4605</v>
      </c>
      <c r="B4606" s="3">
        <v>2025</v>
      </c>
      <c r="C4606" s="3">
        <v>8</v>
      </c>
      <c r="D4606" t="s">
        <v>21</v>
      </c>
      <c r="E4606" s="21">
        <v>45891.92938332176</v>
      </c>
      <c r="F4606" t="s">
        <v>110</v>
      </c>
      <c r="G4606" t="s">
        <v>110</v>
      </c>
      <c r="H4606" t="s">
        <v>79</v>
      </c>
      <c r="I4606" t="s">
        <v>79</v>
      </c>
      <c r="J4606" t="s">
        <v>97</v>
      </c>
      <c r="K4606" t="s">
        <v>97</v>
      </c>
      <c r="L4606" t="s">
        <v>39</v>
      </c>
      <c r="M4606" t="s">
        <v>39</v>
      </c>
      <c r="N4606" t="s">
        <v>645</v>
      </c>
      <c r="O4606" t="s">
        <v>11649</v>
      </c>
      <c r="P4606" t="s">
        <v>13568</v>
      </c>
      <c r="Q4606" t="s">
        <v>13569</v>
      </c>
      <c r="S4606" t="s">
        <v>13570</v>
      </c>
      <c r="T4606" s="4">
        <v>1100</v>
      </c>
      <c r="U4606" s="4">
        <v>6</v>
      </c>
      <c r="V4606" s="3">
        <v>1</v>
      </c>
      <c r="W4606" t="s">
        <v>208</v>
      </c>
      <c r="X4606" t="s">
        <v>272</v>
      </c>
      <c r="Y4606">
        <v>691</v>
      </c>
      <c r="Z4606" s="14">
        <v>1</v>
      </c>
      <c r="AA4606" s="14">
        <v>1</v>
      </c>
      <c r="AB4606" s="14"/>
      <c r="AC4606" s="14"/>
      <c r="AD4606" s="14"/>
      <c r="AE4606" s="14"/>
      <c r="AF4606" s="14"/>
      <c r="AG4606" s="14"/>
      <c r="AH4606" s="14">
        <v>1</v>
      </c>
      <c r="AI4606" s="14"/>
      <c r="AJ4606" s="14"/>
      <c r="AK4606" s="14">
        <v>1</v>
      </c>
      <c r="AL4606" s="14"/>
      <c r="AM4606" s="14"/>
      <c r="AN4606" s="14"/>
      <c r="AO4606" s="14"/>
      <c r="AP4606" s="14"/>
      <c r="AQ4606" s="14"/>
      <c r="AR4606" s="14"/>
      <c r="AS4606" s="14"/>
      <c r="AT4606" s="14">
        <v>1</v>
      </c>
      <c r="AU4606" s="14"/>
      <c r="AV4606" s="14"/>
      <c r="AW4606" s="14"/>
      <c r="AX4606" s="14"/>
      <c r="AY4606" s="14"/>
      <c r="AZ4606" s="14"/>
      <c r="BA4606" s="14">
        <v>1</v>
      </c>
      <c r="BB4606" s="14"/>
      <c r="BC4606" s="14"/>
      <c r="BD4606" s="14"/>
      <c r="BE4606" s="14"/>
      <c r="BF4606" s="14"/>
      <c r="BG4606" s="14"/>
      <c r="BH4606" s="14"/>
      <c r="BI4606" s="14"/>
    </row>
    <row r="4607" spans="1:61" x14ac:dyDescent="0.25">
      <c r="A4607">
        <v>4606</v>
      </c>
      <c r="B4607" s="3">
        <v>2025</v>
      </c>
      <c r="C4607" s="3">
        <v>8</v>
      </c>
      <c r="D4607" t="s">
        <v>21</v>
      </c>
      <c r="E4607" s="21">
        <v>45891.969463668982</v>
      </c>
      <c r="F4607" t="s">
        <v>110</v>
      </c>
      <c r="G4607" t="s">
        <v>110</v>
      </c>
      <c r="H4607" t="s">
        <v>81</v>
      </c>
      <c r="I4607" t="s">
        <v>81</v>
      </c>
      <c r="J4607" t="s">
        <v>97</v>
      </c>
      <c r="K4607" t="s">
        <v>97</v>
      </c>
      <c r="L4607" t="s">
        <v>36</v>
      </c>
      <c r="M4607" t="s">
        <v>36</v>
      </c>
      <c r="N4607" t="s">
        <v>70</v>
      </c>
      <c r="O4607" t="s">
        <v>11649</v>
      </c>
      <c r="P4607" t="s">
        <v>13571</v>
      </c>
      <c r="Q4607" t="s">
        <v>4977</v>
      </c>
      <c r="S4607" t="s">
        <v>4978</v>
      </c>
      <c r="T4607" s="4">
        <v>1100</v>
      </c>
      <c r="U4607" s="4">
        <v>6</v>
      </c>
      <c r="V4607" s="3">
        <v>1</v>
      </c>
      <c r="W4607" t="s">
        <v>208</v>
      </c>
      <c r="X4607" t="s">
        <v>272</v>
      </c>
      <c r="Y4607">
        <v>692</v>
      </c>
      <c r="Z4607" s="14">
        <v>1</v>
      </c>
      <c r="AA4607" s="14">
        <v>1</v>
      </c>
      <c r="AB4607" s="14"/>
      <c r="AC4607" s="14"/>
      <c r="AD4607" s="14"/>
      <c r="AE4607" s="14"/>
      <c r="AF4607" s="14"/>
      <c r="AG4607" s="14"/>
      <c r="AH4607" s="14">
        <v>1</v>
      </c>
      <c r="AI4607" s="14"/>
      <c r="AJ4607" s="14"/>
      <c r="AK4607" s="14">
        <v>1</v>
      </c>
      <c r="AL4607" s="14"/>
      <c r="AM4607" s="14"/>
      <c r="AN4607" s="14"/>
      <c r="AO4607" s="14"/>
      <c r="AP4607" s="14"/>
      <c r="AQ4607" s="14"/>
      <c r="AR4607" s="14"/>
      <c r="AS4607" s="14"/>
      <c r="AT4607" s="14">
        <v>1</v>
      </c>
      <c r="AU4607" s="14"/>
      <c r="AV4607" s="14"/>
      <c r="AW4607" s="14"/>
      <c r="AX4607" s="14"/>
      <c r="AY4607" s="14"/>
      <c r="AZ4607" s="14"/>
      <c r="BA4607" s="14">
        <v>1</v>
      </c>
      <c r="BB4607" s="14"/>
      <c r="BC4607" s="14"/>
      <c r="BD4607" s="14"/>
      <c r="BE4607" s="14"/>
      <c r="BF4607" s="14"/>
      <c r="BG4607" s="14"/>
      <c r="BH4607" s="14"/>
      <c r="BI4607" s="14"/>
    </row>
    <row r="4608" spans="1:61" x14ac:dyDescent="0.25">
      <c r="A4608">
        <v>4607</v>
      </c>
      <c r="B4608" s="3">
        <v>2025</v>
      </c>
      <c r="C4608" s="3">
        <v>8</v>
      </c>
      <c r="D4608" t="s">
        <v>21</v>
      </c>
      <c r="E4608" s="21">
        <v>45892.793687731479</v>
      </c>
      <c r="F4608" t="s">
        <v>110</v>
      </c>
      <c r="G4608" t="s">
        <v>110</v>
      </c>
      <c r="H4608" t="s">
        <v>79</v>
      </c>
      <c r="I4608" t="s">
        <v>79</v>
      </c>
      <c r="J4608" t="s">
        <v>98</v>
      </c>
      <c r="K4608" t="s">
        <v>98</v>
      </c>
      <c r="L4608" t="s">
        <v>32</v>
      </c>
      <c r="M4608" t="s">
        <v>32</v>
      </c>
      <c r="N4608" t="s">
        <v>13572</v>
      </c>
      <c r="O4608" t="s">
        <v>11649</v>
      </c>
      <c r="P4608" t="s">
        <v>1188</v>
      </c>
      <c r="Q4608" t="s">
        <v>6163</v>
      </c>
      <c r="S4608" t="s">
        <v>13573</v>
      </c>
      <c r="T4608" s="4">
        <v>1070</v>
      </c>
      <c r="U4608" s="4">
        <v>8</v>
      </c>
      <c r="V4608" s="3">
        <v>1</v>
      </c>
      <c r="W4608" t="s">
        <v>208</v>
      </c>
      <c r="X4608" t="s">
        <v>272</v>
      </c>
      <c r="Y4608">
        <v>693</v>
      </c>
      <c r="Z4608" s="14"/>
      <c r="AA4608" s="14"/>
      <c r="AB4608" s="14"/>
      <c r="AC4608" s="14"/>
      <c r="AD4608" s="14"/>
      <c r="AE4608" s="14"/>
      <c r="AF4608" s="14"/>
      <c r="AG4608" s="14"/>
      <c r="AH4608" s="14"/>
      <c r="AI4608" s="14"/>
      <c r="AJ4608" s="14"/>
      <c r="AK4608" s="14"/>
      <c r="AL4608" s="14"/>
      <c r="AM4608" s="14"/>
      <c r="AN4608" s="14">
        <v>4</v>
      </c>
      <c r="AO4608" s="14">
        <v>2</v>
      </c>
      <c r="AP4608" s="14">
        <v>2</v>
      </c>
      <c r="AQ4608" s="14"/>
      <c r="AR4608" s="14"/>
      <c r="AS4608" s="14"/>
      <c r="AT4608" s="14"/>
      <c r="AU4608" s="14"/>
      <c r="AV4608" s="14"/>
      <c r="AW4608" s="14"/>
      <c r="AX4608" s="14"/>
      <c r="AY4608" s="14"/>
      <c r="AZ4608" s="14"/>
      <c r="BA4608" s="14"/>
      <c r="BB4608" s="14"/>
      <c r="BC4608" s="14"/>
      <c r="BD4608" s="14"/>
      <c r="BE4608" s="14"/>
      <c r="BF4608" s="14"/>
      <c r="BG4608" s="14"/>
      <c r="BH4608" s="14"/>
      <c r="BI4608" s="14"/>
    </row>
    <row r="4609" spans="1:61" x14ac:dyDescent="0.25">
      <c r="A4609">
        <v>4608</v>
      </c>
      <c r="B4609" s="3">
        <v>2025</v>
      </c>
      <c r="C4609" s="3">
        <v>8</v>
      </c>
      <c r="D4609" t="s">
        <v>21</v>
      </c>
      <c r="E4609" s="21">
        <v>45892.79863099537</v>
      </c>
      <c r="F4609" t="s">
        <v>110</v>
      </c>
      <c r="G4609" t="s">
        <v>110</v>
      </c>
      <c r="H4609" t="s">
        <v>79</v>
      </c>
      <c r="I4609" t="s">
        <v>79</v>
      </c>
      <c r="J4609" t="s">
        <v>98</v>
      </c>
      <c r="K4609" t="s">
        <v>98</v>
      </c>
      <c r="L4609" t="s">
        <v>32</v>
      </c>
      <c r="M4609" t="s">
        <v>32</v>
      </c>
      <c r="N4609" t="s">
        <v>658</v>
      </c>
      <c r="O4609" t="s">
        <v>11649</v>
      </c>
      <c r="P4609" t="s">
        <v>13574</v>
      </c>
      <c r="Q4609" t="s">
        <v>13575</v>
      </c>
      <c r="S4609" t="s">
        <v>13576</v>
      </c>
      <c r="T4609" s="4">
        <v>1100</v>
      </c>
      <c r="U4609" s="4">
        <v>6</v>
      </c>
      <c r="V4609" s="3">
        <v>1</v>
      </c>
      <c r="W4609" t="s">
        <v>208</v>
      </c>
      <c r="X4609" t="s">
        <v>272</v>
      </c>
      <c r="Y4609">
        <v>694</v>
      </c>
      <c r="Z4609" s="14">
        <v>1</v>
      </c>
      <c r="AA4609" s="14">
        <v>1</v>
      </c>
      <c r="AB4609" s="14"/>
      <c r="AC4609" s="14"/>
      <c r="AD4609" s="14"/>
      <c r="AE4609" s="14"/>
      <c r="AF4609" s="14"/>
      <c r="AG4609" s="14"/>
      <c r="AH4609" s="14">
        <v>1</v>
      </c>
      <c r="AI4609" s="14"/>
      <c r="AJ4609" s="14"/>
      <c r="AK4609" s="14">
        <v>1</v>
      </c>
      <c r="AL4609" s="14"/>
      <c r="AM4609" s="14"/>
      <c r="AN4609" s="14"/>
      <c r="AO4609" s="14"/>
      <c r="AP4609" s="14"/>
      <c r="AQ4609" s="14"/>
      <c r="AR4609" s="14"/>
      <c r="AS4609" s="14"/>
      <c r="AT4609" s="14">
        <v>1</v>
      </c>
      <c r="AU4609" s="14"/>
      <c r="AV4609" s="14"/>
      <c r="AW4609" s="14"/>
      <c r="AX4609" s="14"/>
      <c r="AY4609" s="14"/>
      <c r="AZ4609" s="14"/>
      <c r="BA4609" s="14">
        <v>1</v>
      </c>
      <c r="BB4609" s="14"/>
      <c r="BC4609" s="14"/>
      <c r="BD4609" s="14"/>
      <c r="BE4609" s="14"/>
      <c r="BF4609" s="14"/>
      <c r="BG4609" s="14"/>
      <c r="BH4609" s="14"/>
      <c r="BI4609" s="14"/>
    </row>
    <row r="4610" spans="1:61" x14ac:dyDescent="0.25">
      <c r="A4610">
        <v>4609</v>
      </c>
      <c r="B4610" s="3">
        <v>2025</v>
      </c>
      <c r="C4610" s="3">
        <v>8</v>
      </c>
      <c r="D4610" t="s">
        <v>21</v>
      </c>
      <c r="E4610" s="21">
        <v>45892.801941840276</v>
      </c>
      <c r="F4610" t="s">
        <v>110</v>
      </c>
      <c r="G4610" t="s">
        <v>110</v>
      </c>
      <c r="H4610" t="s">
        <v>79</v>
      </c>
      <c r="I4610" t="s">
        <v>79</v>
      </c>
      <c r="J4610" t="s">
        <v>98</v>
      </c>
      <c r="K4610" t="s">
        <v>98</v>
      </c>
      <c r="L4610" t="s">
        <v>32</v>
      </c>
      <c r="M4610" t="s">
        <v>32</v>
      </c>
      <c r="N4610" t="s">
        <v>2631</v>
      </c>
      <c r="O4610" t="s">
        <v>11649</v>
      </c>
      <c r="P4610" t="s">
        <v>13577</v>
      </c>
      <c r="Q4610" t="s">
        <v>13578</v>
      </c>
      <c r="S4610" t="s">
        <v>13579</v>
      </c>
      <c r="T4610" s="4">
        <v>1070</v>
      </c>
      <c r="U4610" s="4">
        <v>8</v>
      </c>
      <c r="V4610" s="3">
        <v>1</v>
      </c>
      <c r="W4610" t="s">
        <v>208</v>
      </c>
      <c r="X4610" t="s">
        <v>272</v>
      </c>
      <c r="Y4610">
        <v>695</v>
      </c>
      <c r="Z4610" s="14"/>
      <c r="AA4610" s="14"/>
      <c r="AB4610" s="14"/>
      <c r="AC4610" s="14"/>
      <c r="AD4610" s="14"/>
      <c r="AE4610" s="14"/>
      <c r="AF4610" s="14"/>
      <c r="AG4610" s="14"/>
      <c r="AH4610" s="14"/>
      <c r="AI4610" s="14"/>
      <c r="AJ4610" s="14"/>
      <c r="AK4610" s="14"/>
      <c r="AL4610" s="14"/>
      <c r="AM4610" s="14"/>
      <c r="AN4610" s="14">
        <v>4</v>
      </c>
      <c r="AO4610" s="14">
        <v>2</v>
      </c>
      <c r="AP4610" s="14">
        <v>2</v>
      </c>
      <c r="AQ4610" s="14"/>
      <c r="AR4610" s="14"/>
      <c r="AS4610" s="14"/>
      <c r="AT4610" s="14"/>
      <c r="AU4610" s="14"/>
      <c r="AV4610" s="14"/>
      <c r="AW4610" s="14"/>
      <c r="AX4610" s="14"/>
      <c r="AY4610" s="14"/>
      <c r="AZ4610" s="14"/>
      <c r="BA4610" s="14"/>
      <c r="BB4610" s="14"/>
      <c r="BC4610" s="14"/>
      <c r="BD4610" s="14"/>
      <c r="BE4610" s="14"/>
      <c r="BF4610" s="14"/>
      <c r="BG4610" s="14"/>
      <c r="BH4610" s="14"/>
      <c r="BI4610" s="14"/>
    </row>
    <row r="4611" spans="1:61" x14ac:dyDescent="0.25">
      <c r="A4611">
        <v>4610</v>
      </c>
      <c r="B4611" s="3">
        <v>2025</v>
      </c>
      <c r="C4611" s="3">
        <v>8</v>
      </c>
      <c r="D4611" t="s">
        <v>21</v>
      </c>
      <c r="E4611" s="21">
        <v>45892.804806886583</v>
      </c>
      <c r="F4611" t="s">
        <v>110</v>
      </c>
      <c r="G4611" t="s">
        <v>110</v>
      </c>
      <c r="H4611" t="s">
        <v>79</v>
      </c>
      <c r="I4611" t="s">
        <v>79</v>
      </c>
      <c r="J4611" t="s">
        <v>98</v>
      </c>
      <c r="K4611" t="s">
        <v>98</v>
      </c>
      <c r="L4611" t="s">
        <v>33</v>
      </c>
      <c r="M4611" t="s">
        <v>33</v>
      </c>
      <c r="N4611" t="s">
        <v>654</v>
      </c>
      <c r="O4611" t="s">
        <v>11649</v>
      </c>
      <c r="P4611" t="s">
        <v>13580</v>
      </c>
      <c r="Q4611" t="s">
        <v>13581</v>
      </c>
      <c r="R4611" t="s">
        <v>13582</v>
      </c>
      <c r="S4611" t="s">
        <v>13583</v>
      </c>
      <c r="T4611" s="4">
        <v>1070</v>
      </c>
      <c r="U4611" s="4">
        <v>8</v>
      </c>
      <c r="V4611" s="3">
        <v>1</v>
      </c>
      <c r="W4611" t="s">
        <v>208</v>
      </c>
      <c r="X4611" t="s">
        <v>272</v>
      </c>
      <c r="Y4611">
        <v>696</v>
      </c>
      <c r="Z4611" s="14"/>
      <c r="AA4611" s="14"/>
      <c r="AB4611" s="14"/>
      <c r="AC4611" s="14"/>
      <c r="AD4611" s="14"/>
      <c r="AE4611" s="14"/>
      <c r="AF4611" s="14"/>
      <c r="AG4611" s="14"/>
      <c r="AH4611" s="14"/>
      <c r="AI4611" s="14"/>
      <c r="AJ4611" s="14"/>
      <c r="AK4611" s="14"/>
      <c r="AL4611" s="14"/>
      <c r="AM4611" s="14"/>
      <c r="AN4611" s="14">
        <v>2</v>
      </c>
      <c r="AO4611" s="14">
        <v>4</v>
      </c>
      <c r="AP4611" s="14">
        <v>2</v>
      </c>
      <c r="AQ4611" s="14"/>
      <c r="AR4611" s="14"/>
      <c r="AS4611" s="14"/>
      <c r="AT4611" s="14"/>
      <c r="AU4611" s="14"/>
      <c r="AV4611" s="14"/>
      <c r="AW4611" s="14"/>
      <c r="AX4611" s="14"/>
      <c r="AY4611" s="14"/>
      <c r="AZ4611" s="14"/>
      <c r="BA4611" s="14"/>
      <c r="BB4611" s="14"/>
      <c r="BC4611" s="14"/>
      <c r="BD4611" s="14"/>
      <c r="BE4611" s="14"/>
      <c r="BF4611" s="14"/>
      <c r="BG4611" s="14"/>
      <c r="BH4611" s="14"/>
      <c r="BI4611" s="14"/>
    </row>
    <row r="4612" spans="1:61" x14ac:dyDescent="0.25">
      <c r="A4612">
        <v>4611</v>
      </c>
      <c r="B4612" s="3">
        <v>2025</v>
      </c>
      <c r="C4612" s="3">
        <v>8</v>
      </c>
      <c r="D4612" t="s">
        <v>21</v>
      </c>
      <c r="E4612" s="21">
        <v>45892.866180659723</v>
      </c>
      <c r="F4612" t="s">
        <v>110</v>
      </c>
      <c r="G4612" t="s">
        <v>110</v>
      </c>
      <c r="H4612" t="s">
        <v>80</v>
      </c>
      <c r="I4612" t="s">
        <v>80</v>
      </c>
      <c r="J4612" t="s">
        <v>97</v>
      </c>
      <c r="K4612" t="s">
        <v>97</v>
      </c>
      <c r="L4612" t="s">
        <v>36</v>
      </c>
      <c r="M4612" t="s">
        <v>36</v>
      </c>
      <c r="N4612" t="s">
        <v>2193</v>
      </c>
      <c r="O4612" t="s">
        <v>11649</v>
      </c>
      <c r="P4612" t="s">
        <v>13584</v>
      </c>
      <c r="Q4612" t="s">
        <v>13585</v>
      </c>
      <c r="R4612" t="s">
        <v>13586</v>
      </c>
      <c r="S4612" t="s">
        <v>13587</v>
      </c>
      <c r="T4612" s="4">
        <v>920</v>
      </c>
      <c r="U4612" s="4">
        <v>4</v>
      </c>
      <c r="V4612" s="3">
        <v>1</v>
      </c>
      <c r="W4612" t="s">
        <v>208</v>
      </c>
      <c r="X4612" t="s">
        <v>272</v>
      </c>
      <c r="Y4612">
        <v>697</v>
      </c>
      <c r="Z4612" s="14">
        <v>2</v>
      </c>
      <c r="AA4612" s="14"/>
      <c r="AB4612" s="14">
        <v>2</v>
      </c>
      <c r="AC4612" s="14"/>
      <c r="AD4612" s="14"/>
      <c r="AE4612" s="14"/>
      <c r="AF4612" s="14"/>
      <c r="AG4612" s="14"/>
      <c r="AH4612" s="14"/>
      <c r="AI4612" s="14"/>
      <c r="AJ4612" s="14"/>
      <c r="AK4612" s="14"/>
      <c r="AL4612" s="14"/>
      <c r="AM4612" s="14"/>
      <c r="AN4612" s="14"/>
      <c r="AO4612" s="14"/>
      <c r="AP4612" s="14"/>
      <c r="AQ4612" s="14"/>
      <c r="AR4612" s="14"/>
      <c r="AS4612" s="14"/>
      <c r="AT4612" s="14"/>
      <c r="AU4612" s="14"/>
      <c r="AV4612" s="14"/>
      <c r="AW4612" s="14"/>
      <c r="AX4612" s="14"/>
      <c r="AY4612" s="14"/>
      <c r="AZ4612" s="14"/>
      <c r="BA4612" s="14"/>
      <c r="BB4612" s="14"/>
      <c r="BC4612" s="14"/>
      <c r="BD4612" s="14"/>
      <c r="BE4612" s="14"/>
      <c r="BF4612" s="14"/>
      <c r="BG4612" s="14"/>
      <c r="BH4612" s="14"/>
      <c r="BI4612" s="14"/>
    </row>
    <row r="4613" spans="1:61" x14ac:dyDescent="0.25">
      <c r="A4613">
        <v>4612</v>
      </c>
      <c r="B4613" s="3">
        <v>2025</v>
      </c>
      <c r="C4613" s="3">
        <v>8</v>
      </c>
      <c r="D4613" t="s">
        <v>21</v>
      </c>
      <c r="E4613" s="21">
        <v>45892.870990104173</v>
      </c>
      <c r="F4613" t="s">
        <v>110</v>
      </c>
      <c r="G4613" t="s">
        <v>110</v>
      </c>
      <c r="H4613" t="s">
        <v>79</v>
      </c>
      <c r="I4613" t="s">
        <v>79</v>
      </c>
      <c r="J4613" t="s">
        <v>97</v>
      </c>
      <c r="K4613" t="s">
        <v>97</v>
      </c>
      <c r="L4613" t="s">
        <v>38</v>
      </c>
      <c r="M4613" t="s">
        <v>38</v>
      </c>
      <c r="N4613" t="s">
        <v>542</v>
      </c>
      <c r="O4613" t="s">
        <v>11649</v>
      </c>
      <c r="P4613" t="s">
        <v>13588</v>
      </c>
      <c r="Q4613" t="s">
        <v>13589</v>
      </c>
      <c r="S4613" t="s">
        <v>13590</v>
      </c>
      <c r="T4613" s="4">
        <v>1100</v>
      </c>
      <c r="U4613" s="4">
        <v>6</v>
      </c>
      <c r="V4613" s="3">
        <v>1</v>
      </c>
      <c r="W4613" t="s">
        <v>208</v>
      </c>
      <c r="X4613" t="s">
        <v>272</v>
      </c>
      <c r="Y4613">
        <v>698</v>
      </c>
      <c r="Z4613" s="14">
        <v>1</v>
      </c>
      <c r="AA4613" s="14">
        <v>1</v>
      </c>
      <c r="AB4613" s="14"/>
      <c r="AC4613" s="14"/>
      <c r="AD4613" s="14"/>
      <c r="AE4613" s="14"/>
      <c r="AF4613" s="14"/>
      <c r="AG4613" s="14"/>
      <c r="AH4613" s="14">
        <v>1</v>
      </c>
      <c r="AI4613" s="14"/>
      <c r="AJ4613" s="14"/>
      <c r="AK4613" s="14">
        <v>1</v>
      </c>
      <c r="AL4613" s="14"/>
      <c r="AM4613" s="14"/>
      <c r="AN4613" s="14"/>
      <c r="AO4613" s="14"/>
      <c r="AP4613" s="14"/>
      <c r="AQ4613" s="14"/>
      <c r="AR4613" s="14"/>
      <c r="AS4613" s="14"/>
      <c r="AT4613" s="14">
        <v>1</v>
      </c>
      <c r="AU4613" s="14"/>
      <c r="AV4613" s="14"/>
      <c r="AW4613" s="14"/>
      <c r="AX4613" s="14"/>
      <c r="AY4613" s="14"/>
      <c r="AZ4613" s="14"/>
      <c r="BA4613" s="14">
        <v>1</v>
      </c>
      <c r="BB4613" s="14"/>
      <c r="BC4613" s="14"/>
      <c r="BD4613" s="14"/>
      <c r="BE4613" s="14"/>
      <c r="BF4613" s="14"/>
      <c r="BG4613" s="14"/>
      <c r="BH4613" s="14"/>
      <c r="BI4613" s="14"/>
    </row>
    <row r="4614" spans="1:61" x14ac:dyDescent="0.25">
      <c r="A4614">
        <v>4613</v>
      </c>
      <c r="B4614" s="3">
        <v>2025</v>
      </c>
      <c r="C4614" s="3">
        <v>8</v>
      </c>
      <c r="D4614" t="s">
        <v>21</v>
      </c>
      <c r="E4614" s="21">
        <v>45892.872236608797</v>
      </c>
      <c r="F4614" t="s">
        <v>110</v>
      </c>
      <c r="G4614" t="s">
        <v>110</v>
      </c>
      <c r="H4614" t="s">
        <v>79</v>
      </c>
      <c r="I4614" t="s">
        <v>79</v>
      </c>
      <c r="J4614" t="s">
        <v>97</v>
      </c>
      <c r="K4614" t="s">
        <v>97</v>
      </c>
      <c r="L4614" t="s">
        <v>34</v>
      </c>
      <c r="M4614" t="s">
        <v>34</v>
      </c>
      <c r="N4614" t="s">
        <v>673</v>
      </c>
      <c r="O4614" t="s">
        <v>11649</v>
      </c>
      <c r="P4614" t="s">
        <v>13591</v>
      </c>
      <c r="Q4614" t="s">
        <v>13592</v>
      </c>
      <c r="S4614" t="s">
        <v>13593</v>
      </c>
      <c r="T4614" s="4">
        <v>1100</v>
      </c>
      <c r="U4614" s="4">
        <v>6</v>
      </c>
      <c r="V4614" s="3">
        <v>1</v>
      </c>
      <c r="W4614" t="s">
        <v>208</v>
      </c>
      <c r="X4614" t="s">
        <v>272</v>
      </c>
      <c r="Y4614">
        <v>699</v>
      </c>
      <c r="Z4614" s="14">
        <v>1</v>
      </c>
      <c r="AA4614" s="14">
        <v>1</v>
      </c>
      <c r="AB4614" s="14"/>
      <c r="AC4614" s="14"/>
      <c r="AD4614" s="14"/>
      <c r="AE4614" s="14"/>
      <c r="AF4614" s="14"/>
      <c r="AG4614" s="14"/>
      <c r="AH4614" s="14">
        <v>1</v>
      </c>
      <c r="AI4614" s="14"/>
      <c r="AJ4614" s="14"/>
      <c r="AK4614" s="14">
        <v>1</v>
      </c>
      <c r="AL4614" s="14"/>
      <c r="AM4614" s="14"/>
      <c r="AN4614" s="14"/>
      <c r="AO4614" s="14"/>
      <c r="AP4614" s="14"/>
      <c r="AQ4614" s="14"/>
      <c r="AR4614" s="14"/>
      <c r="AS4614" s="14"/>
      <c r="AT4614" s="14">
        <v>1</v>
      </c>
      <c r="AU4614" s="14"/>
      <c r="AV4614" s="14"/>
      <c r="AW4614" s="14"/>
      <c r="AX4614" s="14"/>
      <c r="AY4614" s="14"/>
      <c r="AZ4614" s="14"/>
      <c r="BA4614" s="14">
        <v>1</v>
      </c>
      <c r="BB4614" s="14"/>
      <c r="BC4614" s="14"/>
      <c r="BD4614" s="14"/>
      <c r="BE4614" s="14"/>
      <c r="BF4614" s="14"/>
      <c r="BG4614" s="14"/>
      <c r="BH4614" s="14"/>
      <c r="BI4614" s="14"/>
    </row>
    <row r="4615" spans="1:61" x14ac:dyDescent="0.25">
      <c r="A4615">
        <v>4614</v>
      </c>
      <c r="B4615" s="3">
        <v>2025</v>
      </c>
      <c r="C4615" s="3">
        <v>8</v>
      </c>
      <c r="D4615" t="s">
        <v>21</v>
      </c>
      <c r="E4615" s="21">
        <v>45892.879761064818</v>
      </c>
      <c r="F4615" t="s">
        <v>110</v>
      </c>
      <c r="G4615" t="s">
        <v>110</v>
      </c>
      <c r="H4615" t="s">
        <v>80</v>
      </c>
      <c r="I4615" t="s">
        <v>80</v>
      </c>
      <c r="J4615" t="s">
        <v>98</v>
      </c>
      <c r="K4615" t="s">
        <v>98</v>
      </c>
      <c r="L4615" t="s">
        <v>33</v>
      </c>
      <c r="M4615" t="s">
        <v>33</v>
      </c>
      <c r="N4615" t="s">
        <v>854</v>
      </c>
      <c r="O4615" t="s">
        <v>11649</v>
      </c>
      <c r="P4615" t="s">
        <v>13594</v>
      </c>
      <c r="Q4615" t="s">
        <v>13595</v>
      </c>
      <c r="S4615" t="s">
        <v>13596</v>
      </c>
      <c r="T4615" s="4">
        <v>2450</v>
      </c>
      <c r="U4615" s="4">
        <v>2</v>
      </c>
      <c r="V4615" s="3">
        <v>1</v>
      </c>
      <c r="W4615" t="s">
        <v>208</v>
      </c>
      <c r="X4615" t="s">
        <v>272</v>
      </c>
      <c r="Y4615">
        <v>700</v>
      </c>
      <c r="Z4615" s="14"/>
      <c r="AA4615" s="14"/>
      <c r="AB4615" s="14"/>
      <c r="AC4615" s="14"/>
      <c r="AD4615" s="14"/>
      <c r="AE4615" s="14"/>
      <c r="AF4615" s="14"/>
      <c r="AG4615" s="14"/>
      <c r="AH4615" s="14"/>
      <c r="AI4615" s="14"/>
      <c r="AJ4615" s="14"/>
      <c r="AK4615" s="14"/>
      <c r="AL4615" s="14"/>
      <c r="AM4615" s="14">
        <v>1</v>
      </c>
      <c r="AN4615" s="14"/>
      <c r="AO4615" s="14"/>
      <c r="AP4615" s="14"/>
      <c r="AQ4615" s="14"/>
      <c r="AR4615" s="14"/>
      <c r="AS4615" s="14"/>
      <c r="AT4615" s="14"/>
      <c r="AU4615" s="14"/>
      <c r="AV4615" s="14"/>
      <c r="AW4615" s="14"/>
      <c r="AX4615" s="14"/>
      <c r="AY4615" s="14"/>
      <c r="AZ4615" s="14"/>
      <c r="BA4615" s="14"/>
      <c r="BB4615" s="14"/>
      <c r="BC4615" s="14"/>
      <c r="BD4615" s="14"/>
      <c r="BE4615" s="14"/>
      <c r="BF4615" s="14"/>
      <c r="BG4615" s="14">
        <v>1</v>
      </c>
      <c r="BH4615" s="14"/>
      <c r="BI4615" s="14"/>
    </row>
    <row r="4616" spans="1:61" x14ac:dyDescent="0.25">
      <c r="A4616">
        <v>4615</v>
      </c>
      <c r="B4616" s="3">
        <v>2025</v>
      </c>
      <c r="C4616" s="3">
        <v>8</v>
      </c>
      <c r="D4616" t="s">
        <v>21</v>
      </c>
      <c r="E4616" s="21">
        <v>45892.894358981481</v>
      </c>
      <c r="F4616" t="s">
        <v>111</v>
      </c>
      <c r="G4616" t="s">
        <v>111</v>
      </c>
      <c r="H4616" t="s">
        <v>78</v>
      </c>
      <c r="I4616" t="s">
        <v>78</v>
      </c>
      <c r="J4616" t="s">
        <v>98</v>
      </c>
      <c r="K4616" t="s">
        <v>98</v>
      </c>
      <c r="L4616" t="s">
        <v>32</v>
      </c>
      <c r="M4616" t="s">
        <v>32</v>
      </c>
      <c r="N4616" t="s">
        <v>892</v>
      </c>
      <c r="O4616" t="s">
        <v>11649</v>
      </c>
      <c r="P4616" t="s">
        <v>13597</v>
      </c>
      <c r="Q4616" t="s">
        <v>13598</v>
      </c>
      <c r="S4616" t="s">
        <v>13599</v>
      </c>
      <c r="T4616" s="4">
        <v>2060</v>
      </c>
      <c r="U4616" s="4">
        <v>13</v>
      </c>
      <c r="V4616" s="3">
        <v>1</v>
      </c>
      <c r="W4616" t="s">
        <v>208</v>
      </c>
      <c r="X4616" t="s">
        <v>272</v>
      </c>
      <c r="Y4616">
        <v>701</v>
      </c>
      <c r="Z4616" s="14">
        <v>1</v>
      </c>
      <c r="AA4616" s="14"/>
      <c r="AB4616" s="14"/>
      <c r="AC4616" s="14"/>
      <c r="AD4616" s="14"/>
      <c r="AE4616" s="14"/>
      <c r="AF4616" s="14"/>
      <c r="AG4616" s="14"/>
      <c r="AH4616" s="14">
        <v>1</v>
      </c>
      <c r="AI4616" s="14"/>
      <c r="AJ4616" s="14"/>
      <c r="AK4616" s="14"/>
      <c r="AL4616" s="14"/>
      <c r="AM4616" s="14"/>
      <c r="AN4616" s="14">
        <v>1</v>
      </c>
      <c r="AO4616" s="14">
        <v>1</v>
      </c>
      <c r="AP4616" s="14">
        <v>1</v>
      </c>
      <c r="AQ4616" s="14"/>
      <c r="AR4616" s="14"/>
      <c r="AS4616" s="14"/>
      <c r="AT4616" s="14">
        <v>3</v>
      </c>
      <c r="AU4616" s="14">
        <v>4</v>
      </c>
      <c r="AV4616" s="14"/>
      <c r="AW4616" s="14"/>
      <c r="AX4616" s="14"/>
      <c r="AY4616" s="14"/>
      <c r="AZ4616" s="14"/>
      <c r="BA4616" s="14">
        <v>1</v>
      </c>
      <c r="BB4616" s="14"/>
      <c r="BC4616" s="14"/>
      <c r="BD4616" s="14"/>
      <c r="BE4616" s="14"/>
      <c r="BF4616" s="14"/>
      <c r="BG4616" s="14"/>
      <c r="BH4616" s="14"/>
      <c r="BI4616" s="14"/>
    </row>
    <row r="4617" spans="1:61" x14ac:dyDescent="0.25">
      <c r="A4617">
        <v>4616</v>
      </c>
      <c r="B4617" s="3">
        <v>2025</v>
      </c>
      <c r="C4617" s="3">
        <v>8</v>
      </c>
      <c r="D4617" t="s">
        <v>21</v>
      </c>
      <c r="E4617" s="21">
        <v>45892.898742511577</v>
      </c>
      <c r="F4617" t="s">
        <v>111</v>
      </c>
      <c r="G4617" t="s">
        <v>111</v>
      </c>
      <c r="H4617" t="s">
        <v>79</v>
      </c>
      <c r="I4617" t="s">
        <v>79</v>
      </c>
      <c r="J4617" t="s">
        <v>98</v>
      </c>
      <c r="K4617" t="s">
        <v>98</v>
      </c>
      <c r="L4617" t="s">
        <v>33</v>
      </c>
      <c r="M4617" t="s">
        <v>33</v>
      </c>
      <c r="N4617" t="s">
        <v>4363</v>
      </c>
      <c r="O4617" t="s">
        <v>11649</v>
      </c>
      <c r="P4617" t="s">
        <v>13600</v>
      </c>
      <c r="Q4617" t="s">
        <v>13601</v>
      </c>
      <c r="S4617" t="s">
        <v>13602</v>
      </c>
      <c r="T4617" s="4">
        <v>1100</v>
      </c>
      <c r="U4617" s="4">
        <v>6</v>
      </c>
      <c r="V4617" s="3">
        <v>1</v>
      </c>
      <c r="W4617" t="s">
        <v>208</v>
      </c>
      <c r="X4617" t="s">
        <v>272</v>
      </c>
      <c r="Y4617">
        <v>702</v>
      </c>
      <c r="Z4617" s="14">
        <v>1</v>
      </c>
      <c r="AA4617" s="14">
        <v>1</v>
      </c>
      <c r="AB4617" s="14"/>
      <c r="AC4617" s="14"/>
      <c r="AD4617" s="14"/>
      <c r="AE4617" s="14"/>
      <c r="AF4617" s="14"/>
      <c r="AG4617" s="14"/>
      <c r="AH4617" s="14">
        <v>1</v>
      </c>
      <c r="AI4617" s="14"/>
      <c r="AJ4617" s="14"/>
      <c r="AK4617" s="14">
        <v>1</v>
      </c>
      <c r="AL4617" s="14"/>
      <c r="AM4617" s="14"/>
      <c r="AN4617" s="14"/>
      <c r="AO4617" s="14"/>
      <c r="AP4617" s="14"/>
      <c r="AQ4617" s="14"/>
      <c r="AR4617" s="14"/>
      <c r="AS4617" s="14"/>
      <c r="AT4617" s="14">
        <v>1</v>
      </c>
      <c r="AU4617" s="14"/>
      <c r="AV4617" s="14"/>
      <c r="AW4617" s="14"/>
      <c r="AX4617" s="14"/>
      <c r="AY4617" s="14"/>
      <c r="AZ4617" s="14"/>
      <c r="BA4617" s="14">
        <v>1</v>
      </c>
      <c r="BB4617" s="14"/>
      <c r="BC4617" s="14"/>
      <c r="BD4617" s="14"/>
      <c r="BE4617" s="14"/>
      <c r="BF4617" s="14"/>
      <c r="BG4617" s="14"/>
      <c r="BH4617" s="14"/>
      <c r="BI4617" s="14"/>
    </row>
    <row r="4618" spans="1:61" x14ac:dyDescent="0.25">
      <c r="A4618">
        <v>4617</v>
      </c>
      <c r="B4618" s="3">
        <v>2025</v>
      </c>
      <c r="C4618" s="3">
        <v>8</v>
      </c>
      <c r="D4618" t="s">
        <v>21</v>
      </c>
      <c r="E4618" s="21">
        <v>45892.915073159733</v>
      </c>
      <c r="F4618" t="s">
        <v>111</v>
      </c>
      <c r="G4618" t="s">
        <v>111</v>
      </c>
      <c r="H4618" t="s">
        <v>79</v>
      </c>
      <c r="I4618" t="s">
        <v>79</v>
      </c>
      <c r="J4618" t="s">
        <v>98</v>
      </c>
      <c r="K4618" t="s">
        <v>98</v>
      </c>
      <c r="L4618" t="s">
        <v>33</v>
      </c>
      <c r="M4618" t="s">
        <v>33</v>
      </c>
      <c r="N4618" t="s">
        <v>627</v>
      </c>
      <c r="O4618" t="s">
        <v>11649</v>
      </c>
      <c r="P4618" t="s">
        <v>13603</v>
      </c>
      <c r="Q4618" t="s">
        <v>13604</v>
      </c>
      <c r="S4618" t="s">
        <v>13605</v>
      </c>
      <c r="T4618" s="4">
        <v>2450</v>
      </c>
      <c r="U4618" s="4">
        <v>2</v>
      </c>
      <c r="V4618" s="3">
        <v>1</v>
      </c>
      <c r="W4618" t="s">
        <v>208</v>
      </c>
      <c r="X4618" t="s">
        <v>272</v>
      </c>
      <c r="Y4618">
        <v>703</v>
      </c>
      <c r="Z4618" s="14"/>
      <c r="AA4618" s="14"/>
      <c r="AB4618" s="14"/>
      <c r="AC4618" s="14"/>
      <c r="AD4618" s="14"/>
      <c r="AE4618" s="14"/>
      <c r="AF4618" s="14"/>
      <c r="AG4618" s="14"/>
      <c r="AH4618" s="14"/>
      <c r="AI4618" s="14"/>
      <c r="AJ4618" s="14"/>
      <c r="AK4618" s="14"/>
      <c r="AL4618" s="14"/>
      <c r="AM4618" s="14">
        <v>1</v>
      </c>
      <c r="AN4618" s="14"/>
      <c r="AO4618" s="14"/>
      <c r="AP4618" s="14"/>
      <c r="AQ4618" s="14"/>
      <c r="AR4618" s="14"/>
      <c r="AS4618" s="14"/>
      <c r="AT4618" s="14"/>
      <c r="AU4618" s="14"/>
      <c r="AV4618" s="14"/>
      <c r="AW4618" s="14"/>
      <c r="AX4618" s="14"/>
      <c r="AY4618" s="14"/>
      <c r="AZ4618" s="14"/>
      <c r="BA4618" s="14"/>
      <c r="BB4618" s="14"/>
      <c r="BC4618" s="14"/>
      <c r="BD4618" s="14"/>
      <c r="BE4618" s="14"/>
      <c r="BF4618" s="14"/>
      <c r="BG4618" s="14">
        <v>1</v>
      </c>
      <c r="BH4618" s="14"/>
      <c r="BI4618" s="14"/>
    </row>
    <row r="4619" spans="1:61" x14ac:dyDescent="0.25">
      <c r="A4619">
        <v>4618</v>
      </c>
      <c r="B4619" s="3">
        <v>2025</v>
      </c>
      <c r="C4619" s="3">
        <v>8</v>
      </c>
      <c r="D4619" t="s">
        <v>21</v>
      </c>
      <c r="E4619" s="21">
        <v>45892.942359224537</v>
      </c>
      <c r="F4619" t="s">
        <v>111</v>
      </c>
      <c r="G4619" t="s">
        <v>111</v>
      </c>
      <c r="H4619" t="s">
        <v>78</v>
      </c>
      <c r="I4619" t="s">
        <v>78</v>
      </c>
      <c r="J4619" t="s">
        <v>100</v>
      </c>
      <c r="K4619" t="s">
        <v>100</v>
      </c>
      <c r="L4619" t="s">
        <v>32</v>
      </c>
      <c r="M4619" t="s">
        <v>32</v>
      </c>
      <c r="N4619" t="s">
        <v>3735</v>
      </c>
      <c r="O4619" t="s">
        <v>11649</v>
      </c>
      <c r="P4619" t="s">
        <v>13606</v>
      </c>
      <c r="Q4619" t="s">
        <v>13607</v>
      </c>
      <c r="S4619" t="s">
        <v>13608</v>
      </c>
      <c r="T4619" s="4">
        <v>2500</v>
      </c>
      <c r="U4619" s="4">
        <v>100</v>
      </c>
      <c r="V4619" s="3">
        <v>1</v>
      </c>
      <c r="W4619" t="s">
        <v>208</v>
      </c>
      <c r="X4619" t="s">
        <v>272</v>
      </c>
      <c r="Y4619">
        <v>704</v>
      </c>
      <c r="Z4619" s="14"/>
      <c r="AA4619" s="14"/>
      <c r="AB4619" s="14"/>
      <c r="AC4619" s="14"/>
      <c r="AD4619" s="14"/>
      <c r="AE4619" s="14"/>
      <c r="AF4619" s="14"/>
      <c r="AG4619" s="14"/>
      <c r="AH4619" s="14"/>
      <c r="AI4619" s="14"/>
      <c r="AJ4619" s="14"/>
      <c r="AK4619" s="14"/>
      <c r="AL4619" s="14">
        <v>100</v>
      </c>
      <c r="AM4619" s="14"/>
      <c r="AN4619" s="14"/>
      <c r="AO4619" s="14"/>
      <c r="AP4619" s="14"/>
      <c r="AQ4619" s="14"/>
      <c r="AR4619" s="14"/>
      <c r="AS4619" s="14"/>
      <c r="AT4619" s="14"/>
      <c r="AU4619" s="14"/>
      <c r="AV4619" s="14"/>
      <c r="AW4619" s="14"/>
      <c r="AX4619" s="14"/>
      <c r="AY4619" s="14"/>
      <c r="AZ4619" s="14"/>
      <c r="BA4619" s="14"/>
      <c r="BB4619" s="14"/>
      <c r="BC4619" s="14"/>
      <c r="BD4619" s="14"/>
      <c r="BE4619" s="14"/>
      <c r="BF4619" s="14"/>
      <c r="BG4619" s="14"/>
      <c r="BH4619" s="14"/>
      <c r="BI4619" s="14"/>
    </row>
    <row r="4620" spans="1:61" x14ac:dyDescent="0.25">
      <c r="A4620">
        <v>4619</v>
      </c>
      <c r="B4620" s="3">
        <v>2025</v>
      </c>
      <c r="C4620" s="3">
        <v>8</v>
      </c>
      <c r="D4620" t="s">
        <v>21</v>
      </c>
      <c r="E4620" s="21">
        <v>45892.945564884263</v>
      </c>
      <c r="F4620" t="s">
        <v>111</v>
      </c>
      <c r="G4620" t="s">
        <v>111</v>
      </c>
      <c r="H4620" t="s">
        <v>78</v>
      </c>
      <c r="I4620" t="s">
        <v>78</v>
      </c>
      <c r="J4620" t="s">
        <v>97</v>
      </c>
      <c r="K4620" t="s">
        <v>97</v>
      </c>
      <c r="L4620" t="s">
        <v>36</v>
      </c>
      <c r="M4620" t="s">
        <v>36</v>
      </c>
      <c r="N4620" t="s">
        <v>49</v>
      </c>
      <c r="O4620" t="s">
        <v>11649</v>
      </c>
      <c r="P4620" t="s">
        <v>13609</v>
      </c>
      <c r="Q4620" t="s">
        <v>13610</v>
      </c>
      <c r="S4620" t="s">
        <v>13611</v>
      </c>
      <c r="T4620" s="4">
        <v>1100</v>
      </c>
      <c r="U4620" s="4">
        <v>6</v>
      </c>
      <c r="V4620" s="3">
        <v>1</v>
      </c>
      <c r="W4620" t="s">
        <v>208</v>
      </c>
      <c r="X4620" t="s">
        <v>272</v>
      </c>
      <c r="Y4620">
        <v>705</v>
      </c>
      <c r="Z4620" s="14">
        <v>1</v>
      </c>
      <c r="AA4620" s="14">
        <v>1</v>
      </c>
      <c r="AB4620" s="14"/>
      <c r="AC4620" s="14"/>
      <c r="AD4620" s="14"/>
      <c r="AE4620" s="14"/>
      <c r="AF4620" s="14"/>
      <c r="AG4620" s="14"/>
      <c r="AH4620" s="14">
        <v>1</v>
      </c>
      <c r="AI4620" s="14"/>
      <c r="AJ4620" s="14"/>
      <c r="AK4620" s="14">
        <v>1</v>
      </c>
      <c r="AL4620" s="14"/>
      <c r="AM4620" s="14"/>
      <c r="AN4620" s="14"/>
      <c r="AO4620" s="14"/>
      <c r="AP4620" s="14"/>
      <c r="AQ4620" s="14"/>
      <c r="AR4620" s="14"/>
      <c r="AS4620" s="14"/>
      <c r="AT4620" s="14">
        <v>1</v>
      </c>
      <c r="AU4620" s="14"/>
      <c r="AV4620" s="14"/>
      <c r="AW4620" s="14"/>
      <c r="AX4620" s="14"/>
      <c r="AY4620" s="14"/>
      <c r="AZ4620" s="14"/>
      <c r="BA4620" s="14"/>
      <c r="BB4620" s="14"/>
      <c r="BC4620" s="14">
        <v>1</v>
      </c>
      <c r="BD4620" s="14"/>
      <c r="BE4620" s="14"/>
      <c r="BF4620" s="14"/>
      <c r="BG4620" s="14"/>
      <c r="BH4620" s="14"/>
      <c r="BI4620" s="14"/>
    </row>
    <row r="4621" spans="1:61" x14ac:dyDescent="0.25">
      <c r="A4621">
        <v>4620</v>
      </c>
      <c r="B4621" s="3">
        <v>2025</v>
      </c>
      <c r="C4621" s="3">
        <v>8</v>
      </c>
      <c r="D4621" t="s">
        <v>21</v>
      </c>
      <c r="E4621" s="21">
        <v>45892.953417476849</v>
      </c>
      <c r="F4621" t="s">
        <v>111</v>
      </c>
      <c r="G4621" t="s">
        <v>111</v>
      </c>
      <c r="H4621" t="s">
        <v>81</v>
      </c>
      <c r="I4621" t="s">
        <v>81</v>
      </c>
      <c r="J4621" t="s">
        <v>97</v>
      </c>
      <c r="K4621" t="s">
        <v>97</v>
      </c>
      <c r="L4621" t="s">
        <v>38</v>
      </c>
      <c r="M4621" t="s">
        <v>38</v>
      </c>
      <c r="N4621" t="s">
        <v>542</v>
      </c>
      <c r="O4621" t="s">
        <v>11649</v>
      </c>
      <c r="P4621" t="s">
        <v>2147</v>
      </c>
      <c r="Q4621" t="s">
        <v>5300</v>
      </c>
      <c r="S4621" t="s">
        <v>13612</v>
      </c>
      <c r="T4621" s="4">
        <v>1100</v>
      </c>
      <c r="U4621" s="4">
        <v>6</v>
      </c>
      <c r="V4621" s="3">
        <v>1</v>
      </c>
      <c r="W4621" t="s">
        <v>208</v>
      </c>
      <c r="X4621" t="s">
        <v>272</v>
      </c>
      <c r="Y4621">
        <v>706</v>
      </c>
      <c r="Z4621" s="14">
        <v>1</v>
      </c>
      <c r="AA4621" s="14">
        <v>1</v>
      </c>
      <c r="AB4621" s="14"/>
      <c r="AC4621" s="14"/>
      <c r="AD4621" s="14"/>
      <c r="AE4621" s="14"/>
      <c r="AF4621" s="14"/>
      <c r="AG4621" s="14"/>
      <c r="AH4621" s="14">
        <v>1</v>
      </c>
      <c r="AI4621" s="14"/>
      <c r="AJ4621" s="14"/>
      <c r="AK4621" s="14">
        <v>1</v>
      </c>
      <c r="AL4621" s="14"/>
      <c r="AM4621" s="14"/>
      <c r="AN4621" s="14"/>
      <c r="AO4621" s="14"/>
      <c r="AP4621" s="14"/>
      <c r="AQ4621" s="14"/>
      <c r="AR4621" s="14"/>
      <c r="AS4621" s="14"/>
      <c r="AT4621" s="14">
        <v>1</v>
      </c>
      <c r="AU4621" s="14"/>
      <c r="AV4621" s="14"/>
      <c r="AW4621" s="14"/>
      <c r="AX4621" s="14"/>
      <c r="AY4621" s="14"/>
      <c r="AZ4621" s="14"/>
      <c r="BA4621" s="14">
        <v>1</v>
      </c>
      <c r="BB4621" s="14"/>
      <c r="BC4621" s="14"/>
      <c r="BD4621" s="14"/>
      <c r="BE4621" s="14"/>
      <c r="BF4621" s="14"/>
      <c r="BG4621" s="14"/>
      <c r="BH4621" s="14"/>
      <c r="BI4621" s="14"/>
    </row>
    <row r="4622" spans="1:61" x14ac:dyDescent="0.25">
      <c r="A4622">
        <v>4621</v>
      </c>
      <c r="B4622" s="3">
        <v>2025</v>
      </c>
      <c r="C4622" s="3">
        <v>8</v>
      </c>
      <c r="D4622" t="s">
        <v>21</v>
      </c>
      <c r="E4622" s="21">
        <v>45892.957791828703</v>
      </c>
      <c r="F4622" t="s">
        <v>111</v>
      </c>
      <c r="G4622" t="s">
        <v>111</v>
      </c>
      <c r="H4622" t="s">
        <v>78</v>
      </c>
      <c r="I4622" t="s">
        <v>78</v>
      </c>
      <c r="J4622" t="s">
        <v>97</v>
      </c>
      <c r="K4622" t="s">
        <v>97</v>
      </c>
      <c r="L4622" t="s">
        <v>38</v>
      </c>
      <c r="M4622" t="s">
        <v>38</v>
      </c>
      <c r="N4622" t="s">
        <v>542</v>
      </c>
      <c r="O4622" t="s">
        <v>11649</v>
      </c>
      <c r="P4622" t="s">
        <v>11689</v>
      </c>
      <c r="Q4622" t="s">
        <v>11690</v>
      </c>
      <c r="S4622" t="s">
        <v>13613</v>
      </c>
      <c r="T4622" s="4">
        <v>1070</v>
      </c>
      <c r="U4622" s="4">
        <v>8</v>
      </c>
      <c r="V4622" s="3">
        <v>1</v>
      </c>
      <c r="W4622" t="s">
        <v>208</v>
      </c>
      <c r="X4622" t="s">
        <v>272</v>
      </c>
      <c r="Y4622">
        <v>707</v>
      </c>
      <c r="Z4622" s="14"/>
      <c r="AA4622" s="14"/>
      <c r="AB4622" s="14"/>
      <c r="AC4622" s="14"/>
      <c r="AD4622" s="14"/>
      <c r="AE4622" s="14"/>
      <c r="AF4622" s="14"/>
      <c r="AG4622" s="14"/>
      <c r="AH4622" s="14"/>
      <c r="AI4622" s="14"/>
      <c r="AJ4622" s="14"/>
      <c r="AK4622" s="14"/>
      <c r="AL4622" s="14"/>
      <c r="AM4622" s="14"/>
      <c r="AN4622" s="14">
        <v>2</v>
      </c>
      <c r="AO4622" s="14">
        <v>4</v>
      </c>
      <c r="AP4622" s="14">
        <v>2</v>
      </c>
      <c r="AQ4622" s="14"/>
      <c r="AR4622" s="14"/>
      <c r="AS4622" s="14"/>
      <c r="AT4622" s="14"/>
      <c r="AU4622" s="14"/>
      <c r="AV4622" s="14"/>
      <c r="AW4622" s="14"/>
      <c r="AX4622" s="14"/>
      <c r="AY4622" s="14"/>
      <c r="AZ4622" s="14"/>
      <c r="BA4622" s="14"/>
      <c r="BB4622" s="14"/>
      <c r="BC4622" s="14"/>
      <c r="BD4622" s="14"/>
      <c r="BE4622" s="14"/>
      <c r="BF4622" s="14"/>
      <c r="BG4622" s="14"/>
      <c r="BH4622" s="14"/>
      <c r="BI4622" s="14"/>
    </row>
    <row r="4623" spans="1:61" x14ac:dyDescent="0.25">
      <c r="A4623">
        <v>4622</v>
      </c>
      <c r="B4623" s="3">
        <v>2025</v>
      </c>
      <c r="C4623" s="3">
        <v>8</v>
      </c>
      <c r="D4623" t="s">
        <v>21</v>
      </c>
      <c r="E4623" s="21">
        <v>45892.979097731477</v>
      </c>
      <c r="F4623" t="s">
        <v>111</v>
      </c>
      <c r="G4623" t="s">
        <v>111</v>
      </c>
      <c r="H4623" t="s">
        <v>79</v>
      </c>
      <c r="I4623" t="s">
        <v>79</v>
      </c>
      <c r="J4623" t="s">
        <v>97</v>
      </c>
      <c r="K4623" t="s">
        <v>97</v>
      </c>
      <c r="L4623" t="s">
        <v>39</v>
      </c>
      <c r="M4623" t="s">
        <v>39</v>
      </c>
      <c r="N4623" t="s">
        <v>72</v>
      </c>
      <c r="O4623" t="s">
        <v>11649</v>
      </c>
      <c r="P4623" t="s">
        <v>13614</v>
      </c>
      <c r="Q4623" t="s">
        <v>13615</v>
      </c>
      <c r="S4623" t="s">
        <v>13616</v>
      </c>
      <c r="T4623" s="4">
        <v>1070</v>
      </c>
      <c r="U4623" s="4">
        <v>8</v>
      </c>
      <c r="V4623" s="3">
        <v>1</v>
      </c>
      <c r="W4623" t="s">
        <v>208</v>
      </c>
      <c r="X4623" t="s">
        <v>272</v>
      </c>
      <c r="Y4623">
        <v>708</v>
      </c>
      <c r="Z4623" s="14"/>
      <c r="AA4623" s="14"/>
      <c r="AB4623" s="14"/>
      <c r="AC4623" s="14"/>
      <c r="AD4623" s="14"/>
      <c r="AE4623" s="14"/>
      <c r="AF4623" s="14"/>
      <c r="AG4623" s="14"/>
      <c r="AH4623" s="14"/>
      <c r="AI4623" s="14"/>
      <c r="AJ4623" s="14"/>
      <c r="AK4623" s="14"/>
      <c r="AL4623" s="14"/>
      <c r="AM4623" s="14"/>
      <c r="AN4623" s="14">
        <v>2</v>
      </c>
      <c r="AO4623" s="14">
        <v>4</v>
      </c>
      <c r="AP4623" s="14">
        <v>2</v>
      </c>
      <c r="AQ4623" s="14"/>
      <c r="AR4623" s="14"/>
      <c r="AS4623" s="14"/>
      <c r="AT4623" s="14"/>
      <c r="AU4623" s="14"/>
      <c r="AV4623" s="14"/>
      <c r="AW4623" s="14"/>
      <c r="AX4623" s="14"/>
      <c r="AY4623" s="14"/>
      <c r="AZ4623" s="14"/>
      <c r="BA4623" s="14"/>
      <c r="BB4623" s="14"/>
      <c r="BC4623" s="14"/>
      <c r="BD4623" s="14"/>
      <c r="BE4623" s="14"/>
      <c r="BF4623" s="14"/>
      <c r="BG4623" s="14"/>
      <c r="BH4623" s="14"/>
      <c r="BI4623" s="14"/>
    </row>
    <row r="4624" spans="1:61" x14ac:dyDescent="0.25">
      <c r="A4624">
        <v>4623</v>
      </c>
      <c r="B4624" s="3">
        <v>2025</v>
      </c>
      <c r="C4624" s="3">
        <v>8</v>
      </c>
      <c r="D4624" t="s">
        <v>21</v>
      </c>
      <c r="E4624" s="21">
        <v>45892.98493791667</v>
      </c>
      <c r="F4624" t="s">
        <v>111</v>
      </c>
      <c r="G4624" t="s">
        <v>111</v>
      </c>
      <c r="H4624" t="s">
        <v>79</v>
      </c>
      <c r="I4624" t="s">
        <v>79</v>
      </c>
      <c r="J4624" t="s">
        <v>97</v>
      </c>
      <c r="K4624" t="s">
        <v>97</v>
      </c>
      <c r="L4624" t="s">
        <v>41</v>
      </c>
      <c r="M4624" t="s">
        <v>41</v>
      </c>
      <c r="N4624" t="s">
        <v>41</v>
      </c>
      <c r="O4624" t="s">
        <v>11649</v>
      </c>
      <c r="P4624" t="s">
        <v>13617</v>
      </c>
      <c r="Q4624" t="s">
        <v>13618</v>
      </c>
      <c r="S4624" t="s">
        <v>13619</v>
      </c>
      <c r="T4624" s="4">
        <v>1100</v>
      </c>
      <c r="U4624" s="4">
        <v>6</v>
      </c>
      <c r="V4624" s="3">
        <v>1</v>
      </c>
      <c r="W4624" t="s">
        <v>208</v>
      </c>
      <c r="X4624" t="s">
        <v>272</v>
      </c>
      <c r="Y4624">
        <v>709</v>
      </c>
      <c r="Z4624" s="14">
        <v>1</v>
      </c>
      <c r="AA4624" s="14">
        <v>1</v>
      </c>
      <c r="AB4624" s="14"/>
      <c r="AC4624" s="14"/>
      <c r="AD4624" s="14"/>
      <c r="AE4624" s="14"/>
      <c r="AF4624" s="14"/>
      <c r="AG4624" s="14"/>
      <c r="AH4624" s="14">
        <v>1</v>
      </c>
      <c r="AI4624" s="14"/>
      <c r="AJ4624" s="14"/>
      <c r="AK4624" s="14">
        <v>1</v>
      </c>
      <c r="AL4624" s="14"/>
      <c r="AM4624" s="14"/>
      <c r="AN4624" s="14"/>
      <c r="AO4624" s="14"/>
      <c r="AP4624" s="14"/>
      <c r="AQ4624" s="14"/>
      <c r="AR4624" s="14"/>
      <c r="AS4624" s="14"/>
      <c r="AT4624" s="14">
        <v>1</v>
      </c>
      <c r="AU4624" s="14"/>
      <c r="AV4624" s="14"/>
      <c r="AW4624" s="14"/>
      <c r="AX4624" s="14"/>
      <c r="AY4624" s="14"/>
      <c r="AZ4624" s="14"/>
      <c r="BA4624" s="14">
        <v>1</v>
      </c>
      <c r="BB4624" s="14"/>
      <c r="BC4624" s="14"/>
      <c r="BD4624" s="14"/>
      <c r="BE4624" s="14"/>
      <c r="BF4624" s="14"/>
      <c r="BG4624" s="14"/>
      <c r="BH4624" s="14"/>
      <c r="BI4624" s="14"/>
    </row>
    <row r="4625" spans="1:61" x14ac:dyDescent="0.25">
      <c r="A4625">
        <v>4624</v>
      </c>
      <c r="B4625" s="3">
        <v>2025</v>
      </c>
      <c r="C4625" s="3">
        <v>8</v>
      </c>
      <c r="D4625" t="s">
        <v>21</v>
      </c>
      <c r="E4625" s="21">
        <v>45893.126176064812</v>
      </c>
      <c r="F4625" t="s">
        <v>111</v>
      </c>
      <c r="G4625" t="s">
        <v>111</v>
      </c>
      <c r="H4625" t="s">
        <v>78</v>
      </c>
      <c r="I4625" t="s">
        <v>78</v>
      </c>
      <c r="J4625" t="s">
        <v>97</v>
      </c>
      <c r="K4625" t="s">
        <v>97</v>
      </c>
      <c r="L4625" t="s">
        <v>37</v>
      </c>
      <c r="M4625" t="s">
        <v>37</v>
      </c>
      <c r="N4625" t="s">
        <v>689</v>
      </c>
      <c r="O4625" t="s">
        <v>11649</v>
      </c>
      <c r="P4625" t="s">
        <v>13620</v>
      </c>
      <c r="Q4625" t="s">
        <v>13621</v>
      </c>
      <c r="S4625" t="s">
        <v>689</v>
      </c>
      <c r="T4625" s="4">
        <v>450</v>
      </c>
      <c r="U4625" s="4">
        <v>12</v>
      </c>
      <c r="V4625" s="3">
        <v>1</v>
      </c>
      <c r="W4625" t="s">
        <v>208</v>
      </c>
      <c r="X4625" t="s">
        <v>272</v>
      </c>
      <c r="Y4625">
        <v>710</v>
      </c>
      <c r="Z4625" s="14"/>
      <c r="AA4625" s="14"/>
      <c r="AB4625" s="14"/>
      <c r="AC4625" s="14"/>
      <c r="AD4625" s="14"/>
      <c r="AE4625" s="14"/>
      <c r="AF4625" s="14"/>
      <c r="AG4625" s="14"/>
      <c r="AH4625" s="14"/>
      <c r="AI4625" s="14">
        <v>2</v>
      </c>
      <c r="AJ4625" s="14"/>
      <c r="AK4625" s="14"/>
      <c r="AL4625" s="14">
        <v>10</v>
      </c>
      <c r="AM4625" s="14"/>
      <c r="AN4625" s="14"/>
      <c r="AO4625" s="14"/>
      <c r="AP4625" s="14"/>
      <c r="AQ4625" s="14"/>
      <c r="AR4625" s="14"/>
      <c r="AS4625" s="14"/>
      <c r="AT4625" s="14"/>
      <c r="AU4625" s="14"/>
      <c r="AV4625" s="14"/>
      <c r="AW4625" s="14"/>
      <c r="AX4625" s="14"/>
      <c r="AY4625" s="14"/>
      <c r="AZ4625" s="14"/>
      <c r="BA4625" s="14"/>
      <c r="BB4625" s="14"/>
      <c r="BC4625" s="14"/>
      <c r="BD4625" s="14"/>
      <c r="BE4625" s="14"/>
      <c r="BF4625" s="14"/>
      <c r="BG4625" s="14"/>
      <c r="BH4625" s="14"/>
      <c r="BI4625" s="14"/>
    </row>
    <row r="4626" spans="1:61" x14ac:dyDescent="0.25">
      <c r="A4626">
        <v>4625</v>
      </c>
      <c r="B4626" s="3">
        <v>2025</v>
      </c>
      <c r="C4626" s="3">
        <v>8</v>
      </c>
      <c r="D4626" t="s">
        <v>21</v>
      </c>
      <c r="E4626" s="21">
        <v>45893.519041342603</v>
      </c>
      <c r="F4626" t="s">
        <v>110</v>
      </c>
      <c r="G4626" t="s">
        <v>110</v>
      </c>
      <c r="H4626" t="s">
        <v>79</v>
      </c>
      <c r="I4626" t="s">
        <v>79</v>
      </c>
      <c r="J4626" t="s">
        <v>98</v>
      </c>
      <c r="K4626" t="s">
        <v>98</v>
      </c>
      <c r="L4626" t="s">
        <v>32</v>
      </c>
      <c r="M4626" t="s">
        <v>32</v>
      </c>
      <c r="N4626" t="s">
        <v>927</v>
      </c>
      <c r="O4626" t="s">
        <v>11649</v>
      </c>
      <c r="P4626" t="s">
        <v>13622</v>
      </c>
      <c r="Q4626" t="s">
        <v>13623</v>
      </c>
      <c r="S4626" t="s">
        <v>13624</v>
      </c>
      <c r="T4626" s="4">
        <v>1140</v>
      </c>
      <c r="U4626" s="4">
        <v>6</v>
      </c>
      <c r="V4626" s="3">
        <v>1</v>
      </c>
      <c r="W4626" t="s">
        <v>208</v>
      </c>
      <c r="X4626" t="s">
        <v>272</v>
      </c>
      <c r="Y4626">
        <v>711</v>
      </c>
      <c r="Z4626" s="14">
        <v>1</v>
      </c>
      <c r="AA4626" s="14">
        <v>1</v>
      </c>
      <c r="AB4626" s="14"/>
      <c r="AC4626" s="14"/>
      <c r="AD4626" s="14"/>
      <c r="AE4626" s="14"/>
      <c r="AF4626" s="14">
        <v>1</v>
      </c>
      <c r="AG4626" s="14"/>
      <c r="AH4626" s="14"/>
      <c r="AI4626" s="14"/>
      <c r="AJ4626" s="14"/>
      <c r="AK4626" s="14">
        <v>1</v>
      </c>
      <c r="AL4626" s="14"/>
      <c r="AM4626" s="14"/>
      <c r="AN4626" s="14"/>
      <c r="AO4626" s="14"/>
      <c r="AP4626" s="14"/>
      <c r="AQ4626" s="14"/>
      <c r="AR4626" s="14"/>
      <c r="AS4626" s="14"/>
      <c r="AT4626" s="14">
        <v>1</v>
      </c>
      <c r="AU4626" s="14"/>
      <c r="AV4626" s="14"/>
      <c r="AW4626" s="14"/>
      <c r="AX4626" s="14"/>
      <c r="AY4626" s="14"/>
      <c r="AZ4626" s="14"/>
      <c r="BA4626" s="14">
        <v>1</v>
      </c>
      <c r="BB4626" s="14"/>
      <c r="BC4626" s="14"/>
      <c r="BD4626" s="14"/>
      <c r="BE4626" s="14"/>
      <c r="BF4626" s="14"/>
      <c r="BG4626" s="14"/>
      <c r="BH4626" s="14"/>
      <c r="BI4626" s="14"/>
    </row>
    <row r="4627" spans="1:61" x14ac:dyDescent="0.25">
      <c r="A4627">
        <v>4626</v>
      </c>
      <c r="B4627" s="3">
        <v>2025</v>
      </c>
      <c r="C4627" s="3">
        <v>8</v>
      </c>
      <c r="D4627" t="s">
        <v>21</v>
      </c>
      <c r="E4627" s="21">
        <v>45893.522153356484</v>
      </c>
      <c r="F4627" t="s">
        <v>110</v>
      </c>
      <c r="G4627" t="s">
        <v>110</v>
      </c>
      <c r="H4627" t="s">
        <v>79</v>
      </c>
      <c r="I4627" t="s">
        <v>79</v>
      </c>
      <c r="J4627" t="s">
        <v>98</v>
      </c>
      <c r="K4627" t="s">
        <v>98</v>
      </c>
      <c r="L4627" t="s">
        <v>32</v>
      </c>
      <c r="M4627" t="s">
        <v>32</v>
      </c>
      <c r="N4627" t="s">
        <v>658</v>
      </c>
      <c r="O4627" t="s">
        <v>11649</v>
      </c>
      <c r="P4627" t="s">
        <v>10834</v>
      </c>
      <c r="Q4627" t="s">
        <v>10835</v>
      </c>
      <c r="S4627" t="s">
        <v>13625</v>
      </c>
      <c r="T4627" s="4">
        <v>1100</v>
      </c>
      <c r="U4627" s="4">
        <v>6</v>
      </c>
      <c r="V4627" s="3">
        <v>1</v>
      </c>
      <c r="W4627" t="s">
        <v>208</v>
      </c>
      <c r="X4627" t="s">
        <v>272</v>
      </c>
      <c r="Y4627">
        <v>712</v>
      </c>
      <c r="Z4627" s="14">
        <v>1</v>
      </c>
      <c r="AA4627" s="14">
        <v>1</v>
      </c>
      <c r="AB4627" s="14"/>
      <c r="AC4627" s="14"/>
      <c r="AD4627" s="14"/>
      <c r="AE4627" s="14"/>
      <c r="AF4627" s="14"/>
      <c r="AG4627" s="14"/>
      <c r="AH4627" s="14">
        <v>1</v>
      </c>
      <c r="AI4627" s="14"/>
      <c r="AJ4627" s="14"/>
      <c r="AK4627" s="14">
        <v>1</v>
      </c>
      <c r="AL4627" s="14"/>
      <c r="AM4627" s="14"/>
      <c r="AN4627" s="14"/>
      <c r="AO4627" s="14"/>
      <c r="AP4627" s="14"/>
      <c r="AQ4627" s="14"/>
      <c r="AR4627" s="14"/>
      <c r="AS4627" s="14"/>
      <c r="AT4627" s="14">
        <v>1</v>
      </c>
      <c r="AU4627" s="14"/>
      <c r="AV4627" s="14"/>
      <c r="AW4627" s="14"/>
      <c r="AX4627" s="14"/>
      <c r="AY4627" s="14"/>
      <c r="AZ4627" s="14"/>
      <c r="BA4627" s="14">
        <v>1</v>
      </c>
      <c r="BB4627" s="14"/>
      <c r="BC4627" s="14"/>
      <c r="BD4627" s="14"/>
      <c r="BE4627" s="14"/>
      <c r="BF4627" s="14"/>
      <c r="BG4627" s="14"/>
      <c r="BH4627" s="14"/>
      <c r="BI4627" s="14"/>
    </row>
    <row r="4628" spans="1:61" x14ac:dyDescent="0.25">
      <c r="A4628">
        <v>4627</v>
      </c>
      <c r="B4628" s="3">
        <v>2025</v>
      </c>
      <c r="C4628" s="3">
        <v>8</v>
      </c>
      <c r="D4628" t="s">
        <v>21</v>
      </c>
      <c r="E4628" s="21">
        <v>45893.527585763892</v>
      </c>
      <c r="F4628" t="s">
        <v>110</v>
      </c>
      <c r="G4628" t="s">
        <v>110</v>
      </c>
      <c r="H4628" t="s">
        <v>80</v>
      </c>
      <c r="I4628" t="s">
        <v>80</v>
      </c>
      <c r="J4628" t="s">
        <v>98</v>
      </c>
      <c r="K4628" t="s">
        <v>98</v>
      </c>
      <c r="L4628" t="s">
        <v>32</v>
      </c>
      <c r="M4628" t="s">
        <v>32</v>
      </c>
      <c r="N4628" t="s">
        <v>658</v>
      </c>
      <c r="O4628" t="s">
        <v>11649</v>
      </c>
      <c r="P4628" t="s">
        <v>13626</v>
      </c>
      <c r="Q4628" t="s">
        <v>13627</v>
      </c>
      <c r="S4628" t="s">
        <v>13628</v>
      </c>
      <c r="T4628" s="4">
        <v>2345</v>
      </c>
      <c r="U4628" s="4">
        <v>13</v>
      </c>
      <c r="V4628" s="3">
        <v>1</v>
      </c>
      <c r="W4628" t="s">
        <v>208</v>
      </c>
      <c r="X4628" t="s">
        <v>272</v>
      </c>
      <c r="Y4628">
        <v>713</v>
      </c>
      <c r="Z4628" s="14">
        <v>1</v>
      </c>
      <c r="AA4628" s="14">
        <v>1</v>
      </c>
      <c r="AB4628" s="14"/>
      <c r="AC4628" s="14"/>
      <c r="AD4628" s="14"/>
      <c r="AE4628" s="14">
        <v>1</v>
      </c>
      <c r="AF4628" s="14">
        <v>1</v>
      </c>
      <c r="AG4628" s="14">
        <v>1</v>
      </c>
      <c r="AH4628" s="14">
        <v>1</v>
      </c>
      <c r="AI4628" s="14">
        <v>1</v>
      </c>
      <c r="AJ4628" s="14"/>
      <c r="AK4628" s="14">
        <v>1</v>
      </c>
      <c r="AL4628" s="14"/>
      <c r="AM4628" s="14"/>
      <c r="AN4628" s="14"/>
      <c r="AO4628" s="14">
        <v>1</v>
      </c>
      <c r="AP4628" s="14">
        <v>1</v>
      </c>
      <c r="AQ4628" s="14"/>
      <c r="AR4628" s="14"/>
      <c r="AS4628" s="14"/>
      <c r="AT4628" s="14">
        <v>1</v>
      </c>
      <c r="AU4628" s="14">
        <v>1</v>
      </c>
      <c r="AV4628" s="14"/>
      <c r="AW4628" s="14"/>
      <c r="AX4628" s="14"/>
      <c r="AY4628" s="14"/>
      <c r="AZ4628" s="14"/>
      <c r="BA4628" s="14">
        <v>1</v>
      </c>
      <c r="BB4628" s="14"/>
      <c r="BC4628" s="14"/>
      <c r="BD4628" s="14"/>
      <c r="BE4628" s="14"/>
      <c r="BF4628" s="14"/>
      <c r="BG4628" s="14"/>
      <c r="BH4628" s="14"/>
      <c r="BI4628" s="14"/>
    </row>
    <row r="4629" spans="1:61" x14ac:dyDescent="0.25">
      <c r="A4629">
        <v>4628</v>
      </c>
      <c r="B4629" s="3">
        <v>2025</v>
      </c>
      <c r="C4629" s="3">
        <v>8</v>
      </c>
      <c r="D4629" t="s">
        <v>21</v>
      </c>
      <c r="E4629" s="21">
        <v>45893.530030682872</v>
      </c>
      <c r="F4629" t="s">
        <v>110</v>
      </c>
      <c r="G4629" t="s">
        <v>110</v>
      </c>
      <c r="H4629" t="s">
        <v>79</v>
      </c>
      <c r="I4629" t="s">
        <v>79</v>
      </c>
      <c r="J4629" t="s">
        <v>98</v>
      </c>
      <c r="K4629" t="s">
        <v>98</v>
      </c>
      <c r="L4629" t="s">
        <v>33</v>
      </c>
      <c r="M4629" t="s">
        <v>33</v>
      </c>
      <c r="N4629" t="s">
        <v>650</v>
      </c>
      <c r="O4629" t="s">
        <v>11649</v>
      </c>
      <c r="P4629" t="s">
        <v>13629</v>
      </c>
      <c r="Q4629" t="s">
        <v>13630</v>
      </c>
      <c r="R4629" t="s">
        <v>13631</v>
      </c>
      <c r="S4629" t="s">
        <v>13632</v>
      </c>
      <c r="T4629" s="4">
        <v>1100</v>
      </c>
      <c r="U4629" s="4">
        <v>6</v>
      </c>
      <c r="V4629" s="3">
        <v>1</v>
      </c>
      <c r="W4629" t="s">
        <v>208</v>
      </c>
      <c r="X4629" t="s">
        <v>272</v>
      </c>
      <c r="Y4629">
        <v>714</v>
      </c>
      <c r="Z4629" s="14">
        <v>2</v>
      </c>
      <c r="AA4629" s="14">
        <v>1</v>
      </c>
      <c r="AB4629" s="14"/>
      <c r="AC4629" s="14"/>
      <c r="AD4629" s="14"/>
      <c r="AE4629" s="14"/>
      <c r="AF4629" s="14"/>
      <c r="AG4629" s="14"/>
      <c r="AH4629" s="14"/>
      <c r="AI4629" s="14"/>
      <c r="AJ4629" s="14"/>
      <c r="AK4629" s="14">
        <v>1</v>
      </c>
      <c r="AL4629" s="14"/>
      <c r="AM4629" s="14"/>
      <c r="AN4629" s="14"/>
      <c r="AO4629" s="14"/>
      <c r="AP4629" s="14"/>
      <c r="AQ4629" s="14"/>
      <c r="AR4629" s="14"/>
      <c r="AS4629" s="14"/>
      <c r="AT4629" s="14">
        <v>1</v>
      </c>
      <c r="AU4629" s="14"/>
      <c r="AV4629" s="14"/>
      <c r="AW4629" s="14"/>
      <c r="AX4629" s="14"/>
      <c r="AY4629" s="14"/>
      <c r="AZ4629" s="14"/>
      <c r="BA4629" s="14">
        <v>1</v>
      </c>
      <c r="BB4629" s="14"/>
      <c r="BC4629" s="14"/>
      <c r="BD4629" s="14"/>
      <c r="BE4629" s="14"/>
      <c r="BF4629" s="14"/>
      <c r="BG4629" s="14"/>
      <c r="BH4629" s="14"/>
      <c r="BI4629" s="14"/>
    </row>
    <row r="4630" spans="1:61" x14ac:dyDescent="0.25">
      <c r="A4630">
        <v>4629</v>
      </c>
      <c r="B4630" s="3">
        <v>2025</v>
      </c>
      <c r="C4630" s="3">
        <v>8</v>
      </c>
      <c r="D4630" t="s">
        <v>21</v>
      </c>
      <c r="E4630" s="21">
        <v>45893.536910844909</v>
      </c>
      <c r="F4630" t="s">
        <v>110</v>
      </c>
      <c r="G4630" t="s">
        <v>110</v>
      </c>
      <c r="H4630" t="s">
        <v>78</v>
      </c>
      <c r="I4630" t="s">
        <v>78</v>
      </c>
      <c r="J4630" t="s">
        <v>97</v>
      </c>
      <c r="K4630" t="s">
        <v>97</v>
      </c>
      <c r="L4630" t="s">
        <v>34</v>
      </c>
      <c r="M4630" t="s">
        <v>34</v>
      </c>
      <c r="N4630" t="s">
        <v>964</v>
      </c>
      <c r="O4630" t="s">
        <v>11649</v>
      </c>
      <c r="P4630" t="s">
        <v>13633</v>
      </c>
      <c r="Q4630" t="s">
        <v>13634</v>
      </c>
      <c r="R4630" t="s">
        <v>13635</v>
      </c>
      <c r="S4630" t="s">
        <v>13636</v>
      </c>
      <c r="T4630" s="4">
        <v>2875</v>
      </c>
      <c r="U4630" s="4">
        <v>7</v>
      </c>
      <c r="V4630" s="3">
        <v>1</v>
      </c>
      <c r="W4630" t="s">
        <v>208</v>
      </c>
      <c r="X4630" t="s">
        <v>272</v>
      </c>
      <c r="Y4630">
        <v>715</v>
      </c>
      <c r="Z4630" s="14"/>
      <c r="AA4630" s="14"/>
      <c r="AB4630" s="14"/>
      <c r="AC4630" s="14"/>
      <c r="AD4630" s="14"/>
      <c r="AE4630" s="14"/>
      <c r="AF4630" s="14"/>
      <c r="AG4630" s="14"/>
      <c r="AH4630" s="14"/>
      <c r="AI4630" s="14"/>
      <c r="AJ4630" s="14"/>
      <c r="AK4630" s="14">
        <v>3</v>
      </c>
      <c r="AL4630" s="14">
        <v>2</v>
      </c>
      <c r="AM4630" s="14">
        <v>1</v>
      </c>
      <c r="AN4630" s="14"/>
      <c r="AO4630" s="14"/>
      <c r="AP4630" s="14"/>
      <c r="AQ4630" s="14"/>
      <c r="AR4630" s="14"/>
      <c r="AS4630" s="14"/>
      <c r="AT4630" s="14"/>
      <c r="AU4630" s="14"/>
      <c r="AV4630" s="14"/>
      <c r="AW4630" s="14"/>
      <c r="AX4630" s="14"/>
      <c r="AY4630" s="14"/>
      <c r="AZ4630" s="14"/>
      <c r="BA4630" s="14"/>
      <c r="BB4630" s="14"/>
      <c r="BC4630" s="14"/>
      <c r="BD4630" s="14"/>
      <c r="BE4630" s="14"/>
      <c r="BF4630" s="14"/>
      <c r="BG4630" s="14">
        <v>1</v>
      </c>
      <c r="BH4630" s="14"/>
      <c r="BI4630" s="14"/>
    </row>
    <row r="4631" spans="1:61" x14ac:dyDescent="0.25">
      <c r="A4631">
        <v>4630</v>
      </c>
      <c r="B4631" s="3">
        <v>2025</v>
      </c>
      <c r="C4631" s="3">
        <v>8</v>
      </c>
      <c r="D4631" t="s">
        <v>21</v>
      </c>
      <c r="E4631" s="21">
        <v>45893.538058425933</v>
      </c>
      <c r="F4631" t="s">
        <v>110</v>
      </c>
      <c r="G4631" t="s">
        <v>110</v>
      </c>
      <c r="H4631" t="s">
        <v>79</v>
      </c>
      <c r="I4631" t="s">
        <v>79</v>
      </c>
      <c r="J4631" t="s">
        <v>97</v>
      </c>
      <c r="K4631" t="s">
        <v>97</v>
      </c>
      <c r="L4631" t="s">
        <v>37</v>
      </c>
      <c r="M4631" t="s">
        <v>37</v>
      </c>
      <c r="N4631" t="s">
        <v>1807</v>
      </c>
      <c r="O4631" t="s">
        <v>11649</v>
      </c>
      <c r="P4631" t="s">
        <v>13192</v>
      </c>
      <c r="Q4631" t="s">
        <v>13193</v>
      </c>
      <c r="S4631" t="s">
        <v>13637</v>
      </c>
      <c r="T4631" s="4">
        <v>1100</v>
      </c>
      <c r="U4631" s="4">
        <v>6</v>
      </c>
      <c r="V4631" s="3">
        <v>1</v>
      </c>
      <c r="W4631" t="s">
        <v>208</v>
      </c>
      <c r="X4631" t="s">
        <v>272</v>
      </c>
      <c r="Y4631">
        <v>716</v>
      </c>
      <c r="Z4631" s="14">
        <v>1</v>
      </c>
      <c r="AA4631" s="14">
        <v>1</v>
      </c>
      <c r="AB4631" s="14"/>
      <c r="AC4631" s="14"/>
      <c r="AD4631" s="14"/>
      <c r="AE4631" s="14"/>
      <c r="AF4631" s="14"/>
      <c r="AG4631" s="14"/>
      <c r="AH4631" s="14">
        <v>1</v>
      </c>
      <c r="AI4631" s="14"/>
      <c r="AJ4631" s="14"/>
      <c r="AK4631" s="14">
        <v>1</v>
      </c>
      <c r="AL4631" s="14"/>
      <c r="AM4631" s="14"/>
      <c r="AN4631" s="14"/>
      <c r="AO4631" s="14"/>
      <c r="AP4631" s="14"/>
      <c r="AQ4631" s="14"/>
      <c r="AR4631" s="14"/>
      <c r="AS4631" s="14"/>
      <c r="AT4631" s="14">
        <v>1</v>
      </c>
      <c r="AU4631" s="14"/>
      <c r="AV4631" s="14"/>
      <c r="AW4631" s="14"/>
      <c r="AX4631" s="14"/>
      <c r="AY4631" s="14"/>
      <c r="AZ4631" s="14"/>
      <c r="BA4631" s="14">
        <v>1</v>
      </c>
      <c r="BB4631" s="14"/>
      <c r="BC4631" s="14"/>
      <c r="BD4631" s="14"/>
      <c r="BE4631" s="14"/>
      <c r="BF4631" s="14"/>
      <c r="BG4631" s="14"/>
      <c r="BH4631" s="14"/>
      <c r="BI4631" s="14"/>
    </row>
    <row r="4632" spans="1:61" x14ac:dyDescent="0.25">
      <c r="A4632">
        <v>4631</v>
      </c>
      <c r="B4632" s="3">
        <v>2025</v>
      </c>
      <c r="C4632" s="3">
        <v>8</v>
      </c>
      <c r="D4632" t="s">
        <v>21</v>
      </c>
      <c r="E4632" s="21">
        <v>45893.543975532397</v>
      </c>
      <c r="F4632" t="s">
        <v>110</v>
      </c>
      <c r="G4632" t="s">
        <v>110</v>
      </c>
      <c r="H4632" t="s">
        <v>79</v>
      </c>
      <c r="I4632" t="s">
        <v>79</v>
      </c>
      <c r="J4632" t="s">
        <v>97</v>
      </c>
      <c r="K4632" t="s">
        <v>97</v>
      </c>
      <c r="L4632" t="s">
        <v>37</v>
      </c>
      <c r="M4632" t="s">
        <v>37</v>
      </c>
      <c r="N4632" t="s">
        <v>4453</v>
      </c>
      <c r="O4632" t="s">
        <v>11649</v>
      </c>
      <c r="P4632" t="s">
        <v>13638</v>
      </c>
      <c r="Q4632" t="s">
        <v>13639</v>
      </c>
      <c r="R4632" t="s">
        <v>13640</v>
      </c>
      <c r="S4632" t="s">
        <v>4453</v>
      </c>
      <c r="T4632" s="4">
        <v>1070</v>
      </c>
      <c r="U4632" s="4">
        <v>8</v>
      </c>
      <c r="V4632" s="3">
        <v>1</v>
      </c>
      <c r="W4632" t="s">
        <v>208</v>
      </c>
      <c r="X4632" t="s">
        <v>272</v>
      </c>
      <c r="Y4632">
        <v>717</v>
      </c>
      <c r="Z4632" s="14"/>
      <c r="AA4632" s="14"/>
      <c r="AB4632" s="14"/>
      <c r="AC4632" s="14"/>
      <c r="AD4632" s="14"/>
      <c r="AE4632" s="14"/>
      <c r="AF4632" s="14"/>
      <c r="AG4632" s="14"/>
      <c r="AH4632" s="14"/>
      <c r="AI4632" s="14"/>
      <c r="AJ4632" s="14"/>
      <c r="AK4632" s="14"/>
      <c r="AL4632" s="14"/>
      <c r="AM4632" s="14"/>
      <c r="AN4632" s="14">
        <v>2</v>
      </c>
      <c r="AO4632" s="14">
        <v>2</v>
      </c>
      <c r="AP4632" s="14">
        <v>2</v>
      </c>
      <c r="AQ4632" s="14"/>
      <c r="AR4632" s="14"/>
      <c r="AS4632" s="14"/>
      <c r="AT4632" s="14">
        <v>2</v>
      </c>
      <c r="AU4632" s="14"/>
      <c r="AV4632" s="14"/>
      <c r="AW4632" s="14"/>
      <c r="AX4632" s="14"/>
      <c r="AY4632" s="14"/>
      <c r="AZ4632" s="14"/>
      <c r="BA4632" s="14"/>
      <c r="BB4632" s="14"/>
      <c r="BC4632" s="14"/>
      <c r="BD4632" s="14"/>
      <c r="BE4632" s="14"/>
      <c r="BF4632" s="14"/>
      <c r="BG4632" s="14"/>
      <c r="BH4632" s="14"/>
      <c r="BI4632" s="14"/>
    </row>
    <row r="4633" spans="1:61" x14ac:dyDescent="0.25">
      <c r="A4633">
        <v>4632</v>
      </c>
      <c r="B4633" s="3">
        <v>2025</v>
      </c>
      <c r="C4633" s="3">
        <v>8</v>
      </c>
      <c r="D4633" t="s">
        <v>21</v>
      </c>
      <c r="E4633" s="21">
        <v>45893.547222407411</v>
      </c>
      <c r="F4633" t="s">
        <v>110</v>
      </c>
      <c r="G4633" t="s">
        <v>110</v>
      </c>
      <c r="H4633" t="s">
        <v>78</v>
      </c>
      <c r="I4633" t="s">
        <v>78</v>
      </c>
      <c r="J4633" t="s">
        <v>97</v>
      </c>
      <c r="K4633" t="s">
        <v>97</v>
      </c>
      <c r="L4633" t="s">
        <v>34</v>
      </c>
      <c r="M4633" t="s">
        <v>34</v>
      </c>
      <c r="N4633" t="s">
        <v>633</v>
      </c>
      <c r="O4633" t="s">
        <v>11649</v>
      </c>
      <c r="P4633" t="s">
        <v>12888</v>
      </c>
      <c r="Q4633" t="s">
        <v>13641</v>
      </c>
      <c r="S4633" t="s">
        <v>13642</v>
      </c>
      <c r="T4633" s="4">
        <v>500</v>
      </c>
      <c r="U4633" s="4">
        <v>4</v>
      </c>
      <c r="V4633" s="3">
        <v>1</v>
      </c>
      <c r="W4633" t="s">
        <v>208</v>
      </c>
      <c r="X4633" t="s">
        <v>272</v>
      </c>
      <c r="Y4633">
        <v>718</v>
      </c>
      <c r="Z4633" s="14"/>
      <c r="AA4633" s="14"/>
      <c r="AB4633" s="14"/>
      <c r="AC4633" s="14"/>
      <c r="AD4633" s="14"/>
      <c r="AE4633" s="14"/>
      <c r="AF4633" s="14"/>
      <c r="AG4633" s="14"/>
      <c r="AH4633" s="14"/>
      <c r="AI4633" s="14"/>
      <c r="AJ4633" s="14"/>
      <c r="AK4633" s="14">
        <v>4</v>
      </c>
      <c r="AL4633" s="14"/>
      <c r="AM4633" s="14"/>
      <c r="AN4633" s="14"/>
      <c r="AO4633" s="14"/>
      <c r="AP4633" s="14"/>
      <c r="AQ4633" s="14"/>
      <c r="AR4633" s="14"/>
      <c r="AS4633" s="14"/>
      <c r="AT4633" s="14"/>
      <c r="AU4633" s="14"/>
      <c r="AV4633" s="14"/>
      <c r="AW4633" s="14"/>
      <c r="AX4633" s="14"/>
      <c r="AY4633" s="14"/>
      <c r="AZ4633" s="14"/>
      <c r="BA4633" s="14"/>
      <c r="BB4633" s="14"/>
      <c r="BC4633" s="14"/>
      <c r="BD4633" s="14"/>
      <c r="BE4633" s="14"/>
      <c r="BF4633" s="14"/>
      <c r="BG4633" s="14"/>
      <c r="BH4633" s="14"/>
      <c r="BI4633" s="14"/>
    </row>
    <row r="4634" spans="1:61" x14ac:dyDescent="0.25">
      <c r="A4634">
        <v>4633</v>
      </c>
      <c r="B4634" s="3">
        <v>2025</v>
      </c>
      <c r="C4634" s="3">
        <v>8</v>
      </c>
      <c r="D4634" t="s">
        <v>21</v>
      </c>
      <c r="E4634" s="21">
        <v>45893.555914166667</v>
      </c>
      <c r="F4634" t="s">
        <v>110</v>
      </c>
      <c r="G4634" t="s">
        <v>110</v>
      </c>
      <c r="H4634" t="s">
        <v>80</v>
      </c>
      <c r="I4634" t="s">
        <v>80</v>
      </c>
      <c r="J4634" t="s">
        <v>98</v>
      </c>
      <c r="K4634" t="s">
        <v>98</v>
      </c>
      <c r="L4634" t="s">
        <v>32</v>
      </c>
      <c r="M4634" t="s">
        <v>32</v>
      </c>
      <c r="N4634" t="s">
        <v>784</v>
      </c>
      <c r="O4634" t="s">
        <v>11649</v>
      </c>
      <c r="P4634" t="s">
        <v>573</v>
      </c>
      <c r="Q4634" t="s">
        <v>13643</v>
      </c>
      <c r="S4634" t="s">
        <v>575</v>
      </c>
      <c r="T4634" s="4">
        <v>460</v>
      </c>
      <c r="U4634" s="4">
        <v>2</v>
      </c>
      <c r="V4634" s="3">
        <v>1</v>
      </c>
      <c r="W4634" t="s">
        <v>208</v>
      </c>
      <c r="X4634" t="s">
        <v>272</v>
      </c>
      <c r="Y4634">
        <v>719</v>
      </c>
      <c r="Z4634" s="14">
        <v>1</v>
      </c>
      <c r="AA4634" s="14"/>
      <c r="AB4634" s="14">
        <v>1</v>
      </c>
      <c r="AC4634" s="14"/>
      <c r="AD4634" s="14"/>
      <c r="AE4634" s="14"/>
      <c r="AF4634" s="14"/>
      <c r="AG4634" s="14"/>
      <c r="AH4634" s="14"/>
      <c r="AI4634" s="14"/>
      <c r="AJ4634" s="14"/>
      <c r="AK4634" s="14"/>
      <c r="AL4634" s="14"/>
      <c r="AM4634" s="14"/>
      <c r="AN4634" s="14"/>
      <c r="AO4634" s="14"/>
      <c r="AP4634" s="14"/>
      <c r="AQ4634" s="14"/>
      <c r="AR4634" s="14"/>
      <c r="AS4634" s="14"/>
      <c r="AT4634" s="14"/>
      <c r="AU4634" s="14"/>
      <c r="AV4634" s="14"/>
      <c r="AW4634" s="14"/>
      <c r="AX4634" s="14"/>
      <c r="AY4634" s="14"/>
      <c r="AZ4634" s="14"/>
      <c r="BA4634" s="14"/>
      <c r="BB4634" s="14"/>
      <c r="BC4634" s="14"/>
      <c r="BD4634" s="14"/>
      <c r="BE4634" s="14"/>
      <c r="BF4634" s="14"/>
      <c r="BG4634" s="14"/>
      <c r="BH4634" s="14"/>
      <c r="BI4634" s="14"/>
    </row>
    <row r="4635" spans="1:61" x14ac:dyDescent="0.25">
      <c r="A4635">
        <v>4634</v>
      </c>
      <c r="B4635" s="3">
        <v>2025</v>
      </c>
      <c r="C4635" s="3">
        <v>8</v>
      </c>
      <c r="D4635" t="s">
        <v>21</v>
      </c>
      <c r="E4635" s="21">
        <v>45893.56568324074</v>
      </c>
      <c r="F4635" t="s">
        <v>110</v>
      </c>
      <c r="G4635" t="s">
        <v>110</v>
      </c>
      <c r="H4635" t="s">
        <v>79</v>
      </c>
      <c r="I4635" t="s">
        <v>79</v>
      </c>
      <c r="J4635" t="s">
        <v>98</v>
      </c>
      <c r="K4635" t="s">
        <v>98</v>
      </c>
      <c r="L4635" t="s">
        <v>32</v>
      </c>
      <c r="M4635" t="s">
        <v>32</v>
      </c>
      <c r="N4635" t="s">
        <v>859</v>
      </c>
      <c r="O4635" t="s">
        <v>11649</v>
      </c>
      <c r="P4635" t="s">
        <v>13644</v>
      </c>
      <c r="Q4635" t="s">
        <v>13645</v>
      </c>
      <c r="S4635" t="s">
        <v>13646</v>
      </c>
      <c r="T4635" s="4">
        <v>1100</v>
      </c>
      <c r="U4635" s="4">
        <v>6</v>
      </c>
      <c r="V4635" s="3">
        <v>1</v>
      </c>
      <c r="W4635" t="s">
        <v>208</v>
      </c>
      <c r="X4635" t="s">
        <v>272</v>
      </c>
      <c r="Y4635">
        <v>720</v>
      </c>
      <c r="Z4635" s="14">
        <v>1</v>
      </c>
      <c r="AA4635" s="14">
        <v>1</v>
      </c>
      <c r="AB4635" s="14"/>
      <c r="AC4635" s="14"/>
      <c r="AD4635" s="14"/>
      <c r="AE4635" s="14"/>
      <c r="AF4635" s="14"/>
      <c r="AG4635" s="14"/>
      <c r="AH4635" s="14">
        <v>1</v>
      </c>
      <c r="AI4635" s="14">
        <v>1</v>
      </c>
      <c r="AJ4635" s="14"/>
      <c r="AK4635" s="14"/>
      <c r="AL4635" s="14"/>
      <c r="AM4635" s="14"/>
      <c r="AN4635" s="14"/>
      <c r="AO4635" s="14"/>
      <c r="AP4635" s="14"/>
      <c r="AQ4635" s="14"/>
      <c r="AR4635" s="14"/>
      <c r="AS4635" s="14"/>
      <c r="AT4635" s="14">
        <v>1</v>
      </c>
      <c r="AU4635" s="14"/>
      <c r="AV4635" s="14"/>
      <c r="AW4635" s="14"/>
      <c r="AX4635" s="14"/>
      <c r="AY4635" s="14"/>
      <c r="AZ4635" s="14"/>
      <c r="BA4635" s="14">
        <v>1</v>
      </c>
      <c r="BB4635" s="14"/>
      <c r="BC4635" s="14"/>
      <c r="BD4635" s="14"/>
      <c r="BE4635" s="14"/>
      <c r="BF4635" s="14"/>
      <c r="BG4635" s="14"/>
      <c r="BH4635" s="14"/>
      <c r="BI4635" s="14"/>
    </row>
    <row r="4636" spans="1:61" x14ac:dyDescent="0.25">
      <c r="A4636">
        <v>4635</v>
      </c>
      <c r="B4636" s="3">
        <v>2025</v>
      </c>
      <c r="C4636" s="3">
        <v>8</v>
      </c>
      <c r="D4636" t="s">
        <v>21</v>
      </c>
      <c r="E4636" s="21">
        <v>45893.581865798609</v>
      </c>
      <c r="F4636" t="s">
        <v>110</v>
      </c>
      <c r="G4636" t="s">
        <v>110</v>
      </c>
      <c r="H4636" t="s">
        <v>79</v>
      </c>
      <c r="I4636" t="s">
        <v>79</v>
      </c>
      <c r="J4636" t="s">
        <v>97</v>
      </c>
      <c r="K4636" t="s">
        <v>97</v>
      </c>
      <c r="L4636" t="s">
        <v>38</v>
      </c>
      <c r="M4636" t="s">
        <v>38</v>
      </c>
      <c r="N4636" t="s">
        <v>542</v>
      </c>
      <c r="O4636" t="s">
        <v>11649</v>
      </c>
      <c r="P4636" t="s">
        <v>13647</v>
      </c>
      <c r="Q4636" t="s">
        <v>13648</v>
      </c>
      <c r="S4636" t="s">
        <v>13649</v>
      </c>
      <c r="T4636" s="4">
        <v>1100</v>
      </c>
      <c r="U4636" s="4">
        <v>6</v>
      </c>
      <c r="V4636" s="3">
        <v>1</v>
      </c>
      <c r="W4636" t="s">
        <v>208</v>
      </c>
      <c r="X4636" t="s">
        <v>272</v>
      </c>
      <c r="Y4636">
        <v>721</v>
      </c>
      <c r="Z4636" s="14">
        <v>1</v>
      </c>
      <c r="AA4636" s="14">
        <v>1</v>
      </c>
      <c r="AB4636" s="14"/>
      <c r="AC4636" s="14"/>
      <c r="AD4636" s="14"/>
      <c r="AE4636" s="14"/>
      <c r="AF4636" s="14"/>
      <c r="AG4636" s="14"/>
      <c r="AH4636" s="14">
        <v>1</v>
      </c>
      <c r="AI4636" s="14"/>
      <c r="AJ4636" s="14"/>
      <c r="AK4636" s="14">
        <v>1</v>
      </c>
      <c r="AL4636" s="14"/>
      <c r="AM4636" s="14"/>
      <c r="AN4636" s="14"/>
      <c r="AO4636" s="14"/>
      <c r="AP4636" s="14"/>
      <c r="AQ4636" s="14"/>
      <c r="AR4636" s="14"/>
      <c r="AS4636" s="14"/>
      <c r="AT4636" s="14">
        <v>1</v>
      </c>
      <c r="AU4636" s="14"/>
      <c r="AV4636" s="14"/>
      <c r="AW4636" s="14"/>
      <c r="AX4636" s="14"/>
      <c r="AY4636" s="14"/>
      <c r="AZ4636" s="14"/>
      <c r="BA4636" s="14">
        <v>1</v>
      </c>
      <c r="BB4636" s="14"/>
      <c r="BC4636" s="14"/>
      <c r="BD4636" s="14"/>
      <c r="BE4636" s="14"/>
      <c r="BF4636" s="14"/>
      <c r="BG4636" s="14"/>
      <c r="BH4636" s="14"/>
      <c r="BI4636" s="14"/>
    </row>
    <row r="4637" spans="1:61" x14ac:dyDescent="0.25">
      <c r="A4637">
        <v>4636</v>
      </c>
      <c r="B4637" s="3">
        <v>2025</v>
      </c>
      <c r="C4637" s="3">
        <v>8</v>
      </c>
      <c r="D4637" t="s">
        <v>21</v>
      </c>
      <c r="E4637" s="21">
        <v>45893.584525127313</v>
      </c>
      <c r="F4637" t="s">
        <v>110</v>
      </c>
      <c r="G4637" t="s">
        <v>110</v>
      </c>
      <c r="H4637" t="s">
        <v>78</v>
      </c>
      <c r="I4637" t="s">
        <v>78</v>
      </c>
      <c r="J4637" t="s">
        <v>8526</v>
      </c>
      <c r="K4637" t="s">
        <v>101</v>
      </c>
      <c r="L4637" t="s">
        <v>34</v>
      </c>
      <c r="M4637" t="s">
        <v>34</v>
      </c>
      <c r="N4637" t="s">
        <v>964</v>
      </c>
      <c r="O4637" t="s">
        <v>11649</v>
      </c>
      <c r="P4637" t="s">
        <v>412</v>
      </c>
      <c r="Q4637" t="s">
        <v>10064</v>
      </c>
      <c r="S4637" t="s">
        <v>964</v>
      </c>
      <c r="T4637" s="4">
        <v>1900</v>
      </c>
      <c r="U4637" s="4">
        <v>10</v>
      </c>
      <c r="V4637" s="3">
        <v>1</v>
      </c>
      <c r="W4637" t="s">
        <v>208</v>
      </c>
      <c r="X4637" t="s">
        <v>272</v>
      </c>
      <c r="Y4637">
        <v>722</v>
      </c>
      <c r="Z4637" s="14">
        <v>2</v>
      </c>
      <c r="AA4637" s="14"/>
      <c r="AB4637" s="14">
        <v>4</v>
      </c>
      <c r="AC4637" s="14"/>
      <c r="AD4637" s="14"/>
      <c r="AE4637" s="14"/>
      <c r="AF4637" s="14"/>
      <c r="AG4637" s="14"/>
      <c r="AH4637" s="14"/>
      <c r="AI4637" s="14">
        <v>2</v>
      </c>
      <c r="AJ4637" s="14"/>
      <c r="AK4637" s="14">
        <v>2</v>
      </c>
      <c r="AL4637" s="14"/>
      <c r="AM4637" s="14"/>
      <c r="AN4637" s="14"/>
      <c r="AO4637" s="14"/>
      <c r="AP4637" s="14"/>
      <c r="AQ4637" s="14"/>
      <c r="AR4637" s="14"/>
      <c r="AS4637" s="14"/>
      <c r="AT4637" s="14"/>
      <c r="AU4637" s="14"/>
      <c r="AV4637" s="14"/>
      <c r="AW4637" s="14"/>
      <c r="AX4637" s="14"/>
      <c r="AY4637" s="14"/>
      <c r="AZ4637" s="14"/>
      <c r="BA4637" s="14"/>
      <c r="BB4637" s="14"/>
      <c r="BC4637" s="14"/>
      <c r="BD4637" s="14"/>
      <c r="BE4637" s="14"/>
      <c r="BF4637" s="14"/>
      <c r="BG4637" s="14"/>
      <c r="BH4637" s="14"/>
      <c r="BI4637" s="14"/>
    </row>
    <row r="4638" spans="1:61" x14ac:dyDescent="0.25">
      <c r="A4638">
        <v>4637</v>
      </c>
      <c r="B4638" s="3">
        <v>2025</v>
      </c>
      <c r="C4638" s="3">
        <v>8</v>
      </c>
      <c r="D4638" t="s">
        <v>21</v>
      </c>
      <c r="E4638" s="21">
        <v>45893.593791620369</v>
      </c>
      <c r="F4638" t="s">
        <v>110</v>
      </c>
      <c r="G4638" t="s">
        <v>110</v>
      </c>
      <c r="H4638" t="s">
        <v>78</v>
      </c>
      <c r="I4638" t="s">
        <v>78</v>
      </c>
      <c r="J4638" t="s">
        <v>98</v>
      </c>
      <c r="K4638" t="s">
        <v>98</v>
      </c>
      <c r="L4638" t="s">
        <v>32</v>
      </c>
      <c r="M4638" t="s">
        <v>32</v>
      </c>
      <c r="N4638" t="s">
        <v>974</v>
      </c>
      <c r="O4638" t="s">
        <v>11649</v>
      </c>
      <c r="P4638" t="s">
        <v>9033</v>
      </c>
      <c r="Q4638" t="s">
        <v>175</v>
      </c>
      <c r="S4638" t="s">
        <v>9034</v>
      </c>
      <c r="T4638" s="4">
        <v>2250</v>
      </c>
      <c r="U4638" s="4">
        <v>10</v>
      </c>
      <c r="V4638" s="3">
        <v>1</v>
      </c>
      <c r="W4638" t="s">
        <v>208</v>
      </c>
      <c r="X4638" t="s">
        <v>272</v>
      </c>
      <c r="Y4638">
        <v>723</v>
      </c>
      <c r="Z4638" s="14"/>
      <c r="AA4638" s="14">
        <v>10</v>
      </c>
      <c r="AB4638" s="14"/>
      <c r="AC4638" s="14"/>
      <c r="AD4638" s="14"/>
      <c r="AE4638" s="14"/>
      <c r="AF4638" s="14"/>
      <c r="AG4638" s="14"/>
      <c r="AH4638" s="14"/>
      <c r="AI4638" s="14"/>
      <c r="AJ4638" s="14"/>
      <c r="AK4638" s="14"/>
      <c r="AL4638" s="14"/>
      <c r="AM4638" s="14"/>
      <c r="AN4638" s="14"/>
      <c r="AO4638" s="14"/>
      <c r="AP4638" s="14"/>
      <c r="AQ4638" s="14"/>
      <c r="AR4638" s="14"/>
      <c r="AS4638" s="14"/>
      <c r="AT4638" s="14"/>
      <c r="AU4638" s="14"/>
      <c r="AV4638" s="14"/>
      <c r="AW4638" s="14"/>
      <c r="AX4638" s="14"/>
      <c r="AY4638" s="14"/>
      <c r="AZ4638" s="14"/>
      <c r="BA4638" s="14"/>
      <c r="BB4638" s="14"/>
      <c r="BC4638" s="14"/>
      <c r="BD4638" s="14"/>
      <c r="BE4638" s="14"/>
      <c r="BF4638" s="14"/>
      <c r="BG4638" s="14"/>
      <c r="BH4638" s="14"/>
      <c r="BI4638" s="14"/>
    </row>
    <row r="4639" spans="1:61" x14ac:dyDescent="0.25">
      <c r="A4639">
        <v>4638</v>
      </c>
      <c r="B4639" s="3">
        <v>2025</v>
      </c>
      <c r="C4639" s="3">
        <v>8</v>
      </c>
      <c r="D4639" t="s">
        <v>21</v>
      </c>
      <c r="E4639" s="21">
        <v>45893.617122696764</v>
      </c>
      <c r="F4639" t="s">
        <v>111</v>
      </c>
      <c r="G4639" t="s">
        <v>111</v>
      </c>
      <c r="H4639" t="s">
        <v>78</v>
      </c>
      <c r="I4639" t="s">
        <v>78</v>
      </c>
      <c r="J4639" t="s">
        <v>98</v>
      </c>
      <c r="K4639" t="s">
        <v>98</v>
      </c>
      <c r="L4639" t="s">
        <v>32</v>
      </c>
      <c r="M4639" t="s">
        <v>32</v>
      </c>
      <c r="N4639" t="s">
        <v>11814</v>
      </c>
      <c r="O4639" t="s">
        <v>11649</v>
      </c>
      <c r="P4639" t="s">
        <v>13121</v>
      </c>
      <c r="Q4639" t="s">
        <v>13122</v>
      </c>
      <c r="S4639" t="s">
        <v>13123</v>
      </c>
      <c r="T4639" s="4">
        <v>1100</v>
      </c>
      <c r="U4639" s="4">
        <v>6</v>
      </c>
      <c r="V4639" s="3">
        <v>1</v>
      </c>
      <c r="W4639" t="s">
        <v>208</v>
      </c>
      <c r="X4639" t="s">
        <v>272</v>
      </c>
      <c r="Y4639">
        <v>724</v>
      </c>
      <c r="Z4639" s="14">
        <v>1</v>
      </c>
      <c r="AA4639" s="14">
        <v>1</v>
      </c>
      <c r="AB4639" s="14"/>
      <c r="AC4639" s="14"/>
      <c r="AD4639" s="14"/>
      <c r="AE4639" s="14"/>
      <c r="AF4639" s="14"/>
      <c r="AG4639" s="14"/>
      <c r="AH4639" s="14">
        <v>1</v>
      </c>
      <c r="AI4639" s="14"/>
      <c r="AJ4639" s="14"/>
      <c r="AK4639" s="14">
        <v>1</v>
      </c>
      <c r="AL4639" s="14"/>
      <c r="AM4639" s="14"/>
      <c r="AN4639" s="14"/>
      <c r="AO4639" s="14"/>
      <c r="AP4639" s="14"/>
      <c r="AQ4639" s="14"/>
      <c r="AR4639" s="14"/>
      <c r="AS4639" s="14"/>
      <c r="AT4639" s="14">
        <v>1</v>
      </c>
      <c r="AU4639" s="14"/>
      <c r="AV4639" s="14"/>
      <c r="AW4639" s="14"/>
      <c r="AX4639" s="14"/>
      <c r="AY4639" s="14"/>
      <c r="AZ4639" s="14"/>
      <c r="BA4639" s="14">
        <v>1</v>
      </c>
      <c r="BB4639" s="14"/>
      <c r="BC4639" s="14"/>
      <c r="BD4639" s="14"/>
      <c r="BE4639" s="14"/>
      <c r="BF4639" s="14"/>
      <c r="BG4639" s="14"/>
      <c r="BH4639" s="14"/>
      <c r="BI4639" s="14"/>
    </row>
    <row r="4640" spans="1:61" x14ac:dyDescent="0.25">
      <c r="A4640">
        <v>4639</v>
      </c>
      <c r="B4640" s="3">
        <v>2025</v>
      </c>
      <c r="C4640" s="3">
        <v>8</v>
      </c>
      <c r="D4640" t="s">
        <v>21</v>
      </c>
      <c r="E4640" s="21">
        <v>45893.723258252307</v>
      </c>
      <c r="F4640" t="s">
        <v>110</v>
      </c>
      <c r="G4640" t="s">
        <v>110</v>
      </c>
      <c r="H4640" t="s">
        <v>78</v>
      </c>
      <c r="I4640" t="s">
        <v>78</v>
      </c>
      <c r="J4640" t="s">
        <v>98</v>
      </c>
      <c r="K4640" t="s">
        <v>98</v>
      </c>
      <c r="L4640" t="s">
        <v>32</v>
      </c>
      <c r="M4640" t="s">
        <v>32</v>
      </c>
      <c r="N4640" t="s">
        <v>13267</v>
      </c>
      <c r="O4640" t="s">
        <v>11649</v>
      </c>
      <c r="P4640" t="s">
        <v>13650</v>
      </c>
      <c r="Q4640" t="s">
        <v>13651</v>
      </c>
      <c r="S4640" t="s">
        <v>13652</v>
      </c>
      <c r="T4640" s="4">
        <v>1550</v>
      </c>
      <c r="U4640" s="4">
        <v>9</v>
      </c>
      <c r="V4640" s="3">
        <v>1</v>
      </c>
      <c r="W4640" t="s">
        <v>208</v>
      </c>
      <c r="X4640" t="s">
        <v>272</v>
      </c>
      <c r="Y4640">
        <v>725</v>
      </c>
      <c r="Z4640" s="14">
        <v>1</v>
      </c>
      <c r="AA4640" s="14"/>
      <c r="AB4640" s="14"/>
      <c r="AC4640" s="14"/>
      <c r="AD4640" s="14"/>
      <c r="AE4640" s="14"/>
      <c r="AF4640" s="14"/>
      <c r="AG4640" s="14"/>
      <c r="AH4640" s="14">
        <v>1</v>
      </c>
      <c r="AI4640" s="14"/>
      <c r="AJ4640" s="14"/>
      <c r="AK4640" s="14"/>
      <c r="AL4640" s="14"/>
      <c r="AM4640" s="14"/>
      <c r="AN4640" s="14">
        <v>2</v>
      </c>
      <c r="AO4640" s="14">
        <v>1</v>
      </c>
      <c r="AP4640" s="14">
        <v>1</v>
      </c>
      <c r="AQ4640" s="14"/>
      <c r="AR4640" s="14"/>
      <c r="AS4640" s="14"/>
      <c r="AT4640" s="14">
        <v>1</v>
      </c>
      <c r="AU4640" s="14"/>
      <c r="AV4640" s="14"/>
      <c r="AW4640" s="14"/>
      <c r="AX4640" s="14"/>
      <c r="AY4640" s="14"/>
      <c r="AZ4640" s="14"/>
      <c r="BA4640" s="14">
        <v>2</v>
      </c>
      <c r="BB4640" s="14"/>
      <c r="BC4640" s="14"/>
      <c r="BD4640" s="14"/>
      <c r="BE4640" s="14"/>
      <c r="BF4640" s="14"/>
      <c r="BG4640" s="14"/>
      <c r="BH4640" s="14"/>
      <c r="BI4640" s="14"/>
    </row>
    <row r="4641" spans="1:61" x14ac:dyDescent="0.25">
      <c r="A4641">
        <v>4640</v>
      </c>
      <c r="B4641" s="3">
        <v>2025</v>
      </c>
      <c r="C4641" s="3">
        <v>8</v>
      </c>
      <c r="D4641" t="s">
        <v>21</v>
      </c>
      <c r="E4641" s="21">
        <v>45893.801548912037</v>
      </c>
      <c r="F4641" t="s">
        <v>110</v>
      </c>
      <c r="G4641" t="s">
        <v>110</v>
      </c>
      <c r="H4641" t="s">
        <v>78</v>
      </c>
      <c r="I4641" t="s">
        <v>78</v>
      </c>
      <c r="J4641" t="s">
        <v>97</v>
      </c>
      <c r="K4641" t="s">
        <v>97</v>
      </c>
      <c r="L4641" t="s">
        <v>34</v>
      </c>
      <c r="M4641" t="s">
        <v>34</v>
      </c>
      <c r="N4641" t="s">
        <v>673</v>
      </c>
      <c r="O4641" t="s">
        <v>11649</v>
      </c>
      <c r="P4641" t="s">
        <v>13653</v>
      </c>
      <c r="Q4641" t="s">
        <v>13654</v>
      </c>
      <c r="R4641" t="s">
        <v>13655</v>
      </c>
      <c r="S4641" t="s">
        <v>13656</v>
      </c>
      <c r="T4641" s="4">
        <v>3300</v>
      </c>
      <c r="U4641" s="4">
        <v>18</v>
      </c>
      <c r="V4641" s="3">
        <v>1</v>
      </c>
      <c r="W4641" t="s">
        <v>208</v>
      </c>
      <c r="X4641" t="s">
        <v>272</v>
      </c>
      <c r="Y4641">
        <v>726</v>
      </c>
      <c r="Z4641" s="14">
        <v>3</v>
      </c>
      <c r="AA4641" s="14">
        <v>3</v>
      </c>
      <c r="AB4641" s="14"/>
      <c r="AC4641" s="14"/>
      <c r="AD4641" s="14"/>
      <c r="AE4641" s="14"/>
      <c r="AF4641" s="14"/>
      <c r="AG4641" s="14"/>
      <c r="AH4641" s="14">
        <v>3</v>
      </c>
      <c r="AI4641" s="14"/>
      <c r="AJ4641" s="14"/>
      <c r="AK4641" s="14">
        <v>3</v>
      </c>
      <c r="AL4641" s="14"/>
      <c r="AM4641" s="14"/>
      <c r="AN4641" s="14"/>
      <c r="AO4641" s="14"/>
      <c r="AP4641" s="14"/>
      <c r="AQ4641" s="14"/>
      <c r="AR4641" s="14"/>
      <c r="AS4641" s="14"/>
      <c r="AT4641" s="14">
        <v>3</v>
      </c>
      <c r="AU4641" s="14"/>
      <c r="AV4641" s="14"/>
      <c r="AW4641" s="14"/>
      <c r="AX4641" s="14"/>
      <c r="AY4641" s="14"/>
      <c r="AZ4641" s="14"/>
      <c r="BA4641" s="14">
        <v>1</v>
      </c>
      <c r="BB4641" s="14"/>
      <c r="BC4641" s="14">
        <v>2</v>
      </c>
      <c r="BD4641" s="14"/>
      <c r="BE4641" s="14"/>
      <c r="BF4641" s="14"/>
      <c r="BG4641" s="14"/>
      <c r="BH4641" s="14"/>
      <c r="BI4641" s="14"/>
    </row>
    <row r="4642" spans="1:61" x14ac:dyDescent="0.25">
      <c r="A4642">
        <v>4641</v>
      </c>
      <c r="B4642" s="3">
        <v>2025</v>
      </c>
      <c r="C4642" s="3">
        <v>8</v>
      </c>
      <c r="D4642" t="s">
        <v>21</v>
      </c>
      <c r="E4642" s="21">
        <v>45893.970042037043</v>
      </c>
      <c r="F4642" t="s">
        <v>111</v>
      </c>
      <c r="G4642" t="s">
        <v>111</v>
      </c>
      <c r="H4642" t="s">
        <v>78</v>
      </c>
      <c r="I4642" t="s">
        <v>78</v>
      </c>
      <c r="J4642" t="s">
        <v>97</v>
      </c>
      <c r="K4642" t="s">
        <v>97</v>
      </c>
      <c r="L4642" t="s">
        <v>36</v>
      </c>
      <c r="M4642" t="s">
        <v>36</v>
      </c>
      <c r="N4642" t="s">
        <v>49</v>
      </c>
      <c r="O4642" t="s">
        <v>11649</v>
      </c>
      <c r="P4642" t="s">
        <v>13657</v>
      </c>
      <c r="Q4642" t="s">
        <v>13658</v>
      </c>
      <c r="S4642" t="s">
        <v>13659</v>
      </c>
      <c r="T4642" s="4">
        <v>900</v>
      </c>
      <c r="U4642" s="4">
        <v>6</v>
      </c>
      <c r="V4642" s="3">
        <v>1</v>
      </c>
      <c r="W4642" t="s">
        <v>208</v>
      </c>
      <c r="X4642" t="s">
        <v>272</v>
      </c>
      <c r="Y4642">
        <v>727</v>
      </c>
      <c r="Z4642" s="14"/>
      <c r="AA4642" s="14">
        <v>1</v>
      </c>
      <c r="AB4642" s="14"/>
      <c r="AC4642" s="14"/>
      <c r="AD4642" s="14">
        <v>1</v>
      </c>
      <c r="AE4642" s="14"/>
      <c r="AF4642" s="14"/>
      <c r="AG4642" s="14"/>
      <c r="AH4642" s="14"/>
      <c r="AI4642" s="14">
        <v>2</v>
      </c>
      <c r="AJ4642" s="14"/>
      <c r="AK4642" s="14">
        <v>2</v>
      </c>
      <c r="AL4642" s="14"/>
      <c r="AM4642" s="14"/>
      <c r="AN4642" s="14"/>
      <c r="AO4642" s="14"/>
      <c r="AP4642" s="14"/>
      <c r="AQ4642" s="14"/>
      <c r="AR4642" s="14"/>
      <c r="AS4642" s="14"/>
      <c r="AT4642" s="14"/>
      <c r="AU4642" s="14"/>
      <c r="AV4642" s="14"/>
      <c r="AW4642" s="14"/>
      <c r="AX4642" s="14"/>
      <c r="AY4642" s="14"/>
      <c r="AZ4642" s="14"/>
      <c r="BA4642" s="14"/>
      <c r="BB4642" s="14"/>
      <c r="BC4642" s="14"/>
      <c r="BD4642" s="14"/>
      <c r="BE4642" s="14"/>
      <c r="BF4642" s="14"/>
      <c r="BG4642" s="14"/>
      <c r="BH4642" s="14"/>
      <c r="BI4642" s="14"/>
    </row>
    <row r="4643" spans="1:61" x14ac:dyDescent="0.25">
      <c r="A4643">
        <v>4642</v>
      </c>
      <c r="B4643" s="3">
        <v>2025</v>
      </c>
      <c r="C4643" s="3">
        <v>8</v>
      </c>
      <c r="D4643" t="s">
        <v>21</v>
      </c>
      <c r="E4643" s="21">
        <v>45893.978382395842</v>
      </c>
      <c r="F4643" t="s">
        <v>111</v>
      </c>
      <c r="G4643" t="s">
        <v>111</v>
      </c>
      <c r="H4643" t="s">
        <v>78</v>
      </c>
      <c r="I4643" t="s">
        <v>78</v>
      </c>
      <c r="J4643" t="s">
        <v>97</v>
      </c>
      <c r="K4643" t="s">
        <v>97</v>
      </c>
      <c r="L4643" t="s">
        <v>37</v>
      </c>
      <c r="M4643" t="s">
        <v>37</v>
      </c>
      <c r="N4643" t="s">
        <v>689</v>
      </c>
      <c r="O4643" t="s">
        <v>11649</v>
      </c>
      <c r="P4643" t="s">
        <v>13660</v>
      </c>
      <c r="Q4643" t="s">
        <v>13661</v>
      </c>
      <c r="S4643" t="s">
        <v>13662</v>
      </c>
      <c r="T4643" s="4">
        <v>2580</v>
      </c>
      <c r="U4643" s="4">
        <v>18</v>
      </c>
      <c r="V4643" s="3">
        <v>1</v>
      </c>
      <c r="W4643" t="s">
        <v>208</v>
      </c>
      <c r="X4643" t="s">
        <v>272</v>
      </c>
      <c r="Y4643">
        <v>728</v>
      </c>
      <c r="Z4643" s="14"/>
      <c r="AA4643" s="14">
        <v>2</v>
      </c>
      <c r="AB4643" s="14"/>
      <c r="AC4643" s="14"/>
      <c r="AD4643" s="14"/>
      <c r="AE4643" s="14"/>
      <c r="AF4643" s="14">
        <v>2</v>
      </c>
      <c r="AG4643" s="14"/>
      <c r="AH4643" s="14">
        <v>2</v>
      </c>
      <c r="AI4643" s="14">
        <v>2</v>
      </c>
      <c r="AJ4643" s="14">
        <v>2</v>
      </c>
      <c r="AK4643" s="14">
        <v>2</v>
      </c>
      <c r="AL4643" s="14">
        <v>4</v>
      </c>
      <c r="AM4643" s="14"/>
      <c r="AN4643" s="14"/>
      <c r="AO4643" s="14">
        <v>2</v>
      </c>
      <c r="AP4643" s="14"/>
      <c r="AQ4643" s="14"/>
      <c r="AR4643" s="14"/>
      <c r="AS4643" s="14"/>
      <c r="AT4643" s="14"/>
      <c r="AU4643" s="14"/>
      <c r="AV4643" s="14"/>
      <c r="AW4643" s="14"/>
      <c r="AX4643" s="14"/>
      <c r="AY4643" s="14"/>
      <c r="AZ4643" s="14"/>
      <c r="BA4643" s="14"/>
      <c r="BB4643" s="14"/>
      <c r="BC4643" s="14"/>
      <c r="BD4643" s="14"/>
      <c r="BE4643" s="14"/>
      <c r="BF4643" s="14"/>
      <c r="BG4643" s="14"/>
      <c r="BH4643" s="14"/>
      <c r="BI4643" s="14"/>
    </row>
    <row r="4644" spans="1:61" x14ac:dyDescent="0.25">
      <c r="A4644">
        <v>4643</v>
      </c>
      <c r="B4644" s="3">
        <v>2025</v>
      </c>
      <c r="C4644" s="3">
        <v>8</v>
      </c>
      <c r="D4644" t="s">
        <v>21</v>
      </c>
      <c r="E4644" s="21">
        <v>45893.988847372682</v>
      </c>
      <c r="F4644" t="s">
        <v>111</v>
      </c>
      <c r="G4644" t="s">
        <v>111</v>
      </c>
      <c r="H4644" t="s">
        <v>78</v>
      </c>
      <c r="I4644" t="s">
        <v>78</v>
      </c>
      <c r="J4644" t="s">
        <v>97</v>
      </c>
      <c r="K4644" t="s">
        <v>97</v>
      </c>
      <c r="L4644" t="s">
        <v>48</v>
      </c>
      <c r="M4644" t="s">
        <v>48</v>
      </c>
      <c r="N4644" t="s">
        <v>48</v>
      </c>
      <c r="O4644" t="s">
        <v>11649</v>
      </c>
      <c r="P4644" t="s">
        <v>13663</v>
      </c>
      <c r="Q4644" t="s">
        <v>13664</v>
      </c>
      <c r="S4644" t="s">
        <v>48</v>
      </c>
      <c r="T4644" s="4">
        <v>1165</v>
      </c>
      <c r="U4644" s="4">
        <v>5</v>
      </c>
      <c r="V4644" s="3">
        <v>1</v>
      </c>
      <c r="W4644" t="s">
        <v>208</v>
      </c>
      <c r="X4644" t="s">
        <v>272</v>
      </c>
      <c r="Y4644">
        <v>729</v>
      </c>
      <c r="Z4644" s="14"/>
      <c r="AA4644" s="14"/>
      <c r="AB4644" s="14">
        <v>4</v>
      </c>
      <c r="AC4644" s="14"/>
      <c r="AD4644" s="14"/>
      <c r="AE4644" s="14"/>
      <c r="AF4644" s="14"/>
      <c r="AG4644" s="14"/>
      <c r="AH4644" s="14">
        <v>1</v>
      </c>
      <c r="AI4644" s="14"/>
      <c r="AJ4644" s="14"/>
      <c r="AK4644" s="14"/>
      <c r="AL4644" s="14"/>
      <c r="AM4644" s="14"/>
      <c r="AN4644" s="14"/>
      <c r="AO4644" s="14"/>
      <c r="AP4644" s="14"/>
      <c r="AQ4644" s="14"/>
      <c r="AR4644" s="14"/>
      <c r="AS4644" s="14"/>
      <c r="AT4644" s="14"/>
      <c r="AU4644" s="14"/>
      <c r="AV4644" s="14"/>
      <c r="AW4644" s="14"/>
      <c r="AX4644" s="14"/>
      <c r="AY4644" s="14"/>
      <c r="AZ4644" s="14"/>
      <c r="BA4644" s="14"/>
      <c r="BB4644" s="14"/>
      <c r="BC4644" s="14"/>
      <c r="BD4644" s="14"/>
      <c r="BE4644" s="14"/>
      <c r="BF4644" s="14"/>
      <c r="BG4644" s="14"/>
      <c r="BH4644" s="14"/>
      <c r="BI4644" s="14"/>
    </row>
    <row r="4645" spans="1:61" x14ac:dyDescent="0.25">
      <c r="A4645">
        <v>4644</v>
      </c>
      <c r="B4645" s="3">
        <v>2025</v>
      </c>
      <c r="C4645" s="3">
        <v>8</v>
      </c>
      <c r="D4645" t="s">
        <v>21</v>
      </c>
      <c r="E4645" s="21">
        <v>45894.00598008102</v>
      </c>
      <c r="F4645" t="s">
        <v>111</v>
      </c>
      <c r="G4645" t="s">
        <v>111</v>
      </c>
      <c r="H4645" t="s">
        <v>78</v>
      </c>
      <c r="I4645" t="s">
        <v>78</v>
      </c>
      <c r="J4645" t="s">
        <v>98</v>
      </c>
      <c r="K4645" t="s">
        <v>98</v>
      </c>
      <c r="L4645" t="s">
        <v>32</v>
      </c>
      <c r="M4645" t="s">
        <v>32</v>
      </c>
      <c r="N4645" t="s">
        <v>854</v>
      </c>
      <c r="O4645" t="s">
        <v>11649</v>
      </c>
      <c r="P4645" t="s">
        <v>519</v>
      </c>
      <c r="Q4645" t="s">
        <v>13665</v>
      </c>
      <c r="S4645" t="s">
        <v>13666</v>
      </c>
      <c r="T4645" s="4">
        <v>200</v>
      </c>
      <c r="U4645" s="4">
        <v>8</v>
      </c>
      <c r="V4645" s="3">
        <v>1</v>
      </c>
      <c r="W4645" t="s">
        <v>208</v>
      </c>
      <c r="X4645" t="s">
        <v>272</v>
      </c>
      <c r="Y4645">
        <v>730</v>
      </c>
      <c r="Z4645" s="14"/>
      <c r="AA4645" s="14"/>
      <c r="AB4645" s="14"/>
      <c r="AC4645" s="14"/>
      <c r="AD4645" s="14"/>
      <c r="AE4645" s="14"/>
      <c r="AF4645" s="14"/>
      <c r="AG4645" s="14"/>
      <c r="AH4645" s="14"/>
      <c r="AI4645" s="14"/>
      <c r="AJ4645" s="14"/>
      <c r="AK4645" s="14"/>
      <c r="AL4645" s="14">
        <v>8</v>
      </c>
      <c r="AM4645" s="14"/>
      <c r="AN4645" s="14"/>
      <c r="AO4645" s="14"/>
      <c r="AP4645" s="14"/>
      <c r="AQ4645" s="14"/>
      <c r="AR4645" s="14"/>
      <c r="AS4645" s="14"/>
      <c r="AT4645" s="14"/>
      <c r="AU4645" s="14"/>
      <c r="AV4645" s="14"/>
      <c r="AW4645" s="14"/>
      <c r="AX4645" s="14"/>
      <c r="AY4645" s="14"/>
      <c r="AZ4645" s="14"/>
      <c r="BA4645" s="14"/>
      <c r="BB4645" s="14"/>
      <c r="BC4645" s="14"/>
      <c r="BD4645" s="14"/>
      <c r="BE4645" s="14"/>
      <c r="BF4645" s="14"/>
      <c r="BG4645" s="14"/>
      <c r="BH4645" s="14"/>
      <c r="BI4645" s="14"/>
    </row>
    <row r="4646" spans="1:61" x14ac:dyDescent="0.25">
      <c r="A4646">
        <v>4645</v>
      </c>
      <c r="B4646" s="3">
        <v>2025</v>
      </c>
      <c r="C4646" s="3">
        <v>8</v>
      </c>
      <c r="D4646" t="s">
        <v>21</v>
      </c>
      <c r="E4646" s="21">
        <v>45894.009269155089</v>
      </c>
      <c r="F4646" t="s">
        <v>111</v>
      </c>
      <c r="G4646" t="s">
        <v>111</v>
      </c>
      <c r="H4646" t="s">
        <v>79</v>
      </c>
      <c r="I4646" t="s">
        <v>79</v>
      </c>
      <c r="J4646" t="s">
        <v>98</v>
      </c>
      <c r="K4646" t="s">
        <v>98</v>
      </c>
      <c r="L4646" t="s">
        <v>32</v>
      </c>
      <c r="M4646" t="s">
        <v>32</v>
      </c>
      <c r="N4646" t="s">
        <v>10934</v>
      </c>
      <c r="O4646" t="s">
        <v>11649</v>
      </c>
      <c r="P4646" t="s">
        <v>13667</v>
      </c>
      <c r="Q4646" t="s">
        <v>13668</v>
      </c>
      <c r="S4646" t="s">
        <v>13669</v>
      </c>
      <c r="T4646" s="4">
        <v>1000</v>
      </c>
      <c r="U4646" s="4">
        <v>8</v>
      </c>
      <c r="V4646" s="3">
        <v>1</v>
      </c>
      <c r="W4646" t="s">
        <v>208</v>
      </c>
      <c r="X4646" t="s">
        <v>272</v>
      </c>
      <c r="Y4646">
        <v>731</v>
      </c>
      <c r="Z4646" s="14"/>
      <c r="AA4646" s="14"/>
      <c r="AB4646" s="14"/>
      <c r="AC4646" s="14"/>
      <c r="AD4646" s="14"/>
      <c r="AE4646" s="14"/>
      <c r="AF4646" s="14"/>
      <c r="AG4646" s="14"/>
      <c r="AH4646" s="14"/>
      <c r="AI4646" s="14">
        <v>2</v>
      </c>
      <c r="AJ4646" s="14">
        <v>2</v>
      </c>
      <c r="AK4646" s="14">
        <v>2</v>
      </c>
      <c r="AL4646" s="14"/>
      <c r="AM4646" s="14"/>
      <c r="AN4646" s="14"/>
      <c r="AO4646" s="14"/>
      <c r="AP4646" s="14"/>
      <c r="AQ4646" s="14"/>
      <c r="AR4646" s="14"/>
      <c r="AS4646" s="14"/>
      <c r="AT4646" s="14">
        <v>2</v>
      </c>
      <c r="AU4646" s="14"/>
      <c r="AV4646" s="14"/>
      <c r="AW4646" s="14"/>
      <c r="AX4646" s="14"/>
      <c r="AY4646" s="14"/>
      <c r="AZ4646" s="14"/>
      <c r="BA4646" s="14"/>
      <c r="BB4646" s="14"/>
      <c r="BC4646" s="14"/>
      <c r="BD4646" s="14"/>
      <c r="BE4646" s="14"/>
      <c r="BF4646" s="14"/>
      <c r="BG4646" s="14"/>
      <c r="BH4646" s="14"/>
      <c r="BI4646" s="14"/>
    </row>
    <row r="4647" spans="1:61" x14ac:dyDescent="0.25">
      <c r="A4647">
        <v>4646</v>
      </c>
      <c r="B4647" s="3">
        <v>2025</v>
      </c>
      <c r="C4647" s="3">
        <v>8</v>
      </c>
      <c r="D4647" t="s">
        <v>21</v>
      </c>
      <c r="E4647" s="21">
        <v>45894.011472013888</v>
      </c>
      <c r="F4647" t="s">
        <v>111</v>
      </c>
      <c r="G4647" t="s">
        <v>111</v>
      </c>
      <c r="H4647" t="s">
        <v>78</v>
      </c>
      <c r="I4647" t="s">
        <v>78</v>
      </c>
      <c r="J4647" t="s">
        <v>98</v>
      </c>
      <c r="K4647" t="s">
        <v>98</v>
      </c>
      <c r="L4647" t="s">
        <v>32</v>
      </c>
      <c r="M4647" t="s">
        <v>32</v>
      </c>
      <c r="N4647" t="s">
        <v>550</v>
      </c>
      <c r="O4647" t="s">
        <v>11649</v>
      </c>
      <c r="P4647" t="s">
        <v>13670</v>
      </c>
      <c r="Q4647" t="s">
        <v>13671</v>
      </c>
      <c r="S4647" t="s">
        <v>13672</v>
      </c>
      <c r="T4647" s="4">
        <v>150</v>
      </c>
      <c r="U4647" s="4">
        <v>6</v>
      </c>
      <c r="V4647" s="3">
        <v>1</v>
      </c>
      <c r="W4647" t="s">
        <v>208</v>
      </c>
      <c r="X4647" t="s">
        <v>272</v>
      </c>
      <c r="Y4647">
        <v>732</v>
      </c>
      <c r="Z4647" s="14"/>
      <c r="AA4647" s="14"/>
      <c r="AB4647" s="14"/>
      <c r="AC4647" s="14"/>
      <c r="AD4647" s="14"/>
      <c r="AE4647" s="14"/>
      <c r="AF4647" s="14"/>
      <c r="AG4647" s="14"/>
      <c r="AH4647" s="14"/>
      <c r="AI4647" s="14"/>
      <c r="AJ4647" s="14"/>
      <c r="AK4647" s="14"/>
      <c r="AL4647" s="14">
        <v>6</v>
      </c>
      <c r="AM4647" s="14"/>
      <c r="AN4647" s="14"/>
      <c r="AO4647" s="14"/>
      <c r="AP4647" s="14"/>
      <c r="AQ4647" s="14"/>
      <c r="AR4647" s="14"/>
      <c r="AS4647" s="14"/>
      <c r="AT4647" s="14"/>
      <c r="AU4647" s="14"/>
      <c r="AV4647" s="14"/>
      <c r="AW4647" s="14"/>
      <c r="AX4647" s="14"/>
      <c r="AY4647" s="14"/>
      <c r="AZ4647" s="14"/>
      <c r="BA4647" s="14"/>
      <c r="BB4647" s="14"/>
      <c r="BC4647" s="14"/>
      <c r="BD4647" s="14"/>
      <c r="BE4647" s="14"/>
      <c r="BF4647" s="14"/>
      <c r="BG4647" s="14"/>
      <c r="BH4647" s="14"/>
      <c r="BI4647" s="14"/>
    </row>
    <row r="4648" spans="1:61" x14ac:dyDescent="0.25">
      <c r="A4648">
        <v>4647</v>
      </c>
      <c r="B4648" s="3">
        <v>2025</v>
      </c>
      <c r="C4648" s="3">
        <v>8</v>
      </c>
      <c r="D4648" t="s">
        <v>21</v>
      </c>
      <c r="E4648" s="21">
        <v>45894.018573738424</v>
      </c>
      <c r="F4648" t="s">
        <v>111</v>
      </c>
      <c r="G4648" t="s">
        <v>111</v>
      </c>
      <c r="H4648" t="s">
        <v>78</v>
      </c>
      <c r="I4648" t="s">
        <v>78</v>
      </c>
      <c r="J4648" t="s">
        <v>98</v>
      </c>
      <c r="K4648" t="s">
        <v>98</v>
      </c>
      <c r="L4648" t="s">
        <v>32</v>
      </c>
      <c r="M4648" t="s">
        <v>32</v>
      </c>
      <c r="N4648" t="s">
        <v>13673</v>
      </c>
      <c r="O4648" t="s">
        <v>11649</v>
      </c>
      <c r="P4648" t="s">
        <v>13674</v>
      </c>
      <c r="Q4648" t="s">
        <v>13675</v>
      </c>
      <c r="S4648" t="s">
        <v>13676</v>
      </c>
      <c r="T4648" s="4">
        <v>250</v>
      </c>
      <c r="U4648" s="4">
        <v>10</v>
      </c>
      <c r="V4648" s="3">
        <v>1</v>
      </c>
      <c r="W4648" t="s">
        <v>208</v>
      </c>
      <c r="X4648" t="s">
        <v>272</v>
      </c>
      <c r="Y4648">
        <v>733</v>
      </c>
      <c r="Z4648" s="14"/>
      <c r="AA4648" s="14"/>
      <c r="AB4648" s="14"/>
      <c r="AC4648" s="14"/>
      <c r="AD4648" s="14"/>
      <c r="AE4648" s="14"/>
      <c r="AF4648" s="14"/>
      <c r="AG4648" s="14"/>
      <c r="AH4648" s="14"/>
      <c r="AI4648" s="14"/>
      <c r="AJ4648" s="14"/>
      <c r="AK4648" s="14"/>
      <c r="AL4648" s="14">
        <v>10</v>
      </c>
      <c r="AM4648" s="14"/>
      <c r="AN4648" s="14"/>
      <c r="AO4648" s="14"/>
      <c r="AP4648" s="14"/>
      <c r="AQ4648" s="14"/>
      <c r="AR4648" s="14"/>
      <c r="AS4648" s="14"/>
      <c r="AT4648" s="14"/>
      <c r="AU4648" s="14"/>
      <c r="AV4648" s="14"/>
      <c r="AW4648" s="14"/>
      <c r="AX4648" s="14"/>
      <c r="AY4648" s="14"/>
      <c r="AZ4648" s="14"/>
      <c r="BA4648" s="14"/>
      <c r="BB4648" s="14"/>
      <c r="BC4648" s="14"/>
      <c r="BD4648" s="14"/>
      <c r="BE4648" s="14"/>
      <c r="BF4648" s="14"/>
      <c r="BG4648" s="14"/>
      <c r="BH4648" s="14"/>
      <c r="BI4648" s="14"/>
    </row>
    <row r="4649" spans="1:61" x14ac:dyDescent="0.25">
      <c r="A4649">
        <v>4648</v>
      </c>
      <c r="B4649" s="3">
        <v>2025</v>
      </c>
      <c r="C4649" s="3">
        <v>8</v>
      </c>
      <c r="D4649" t="s">
        <v>21</v>
      </c>
      <c r="E4649" s="21">
        <v>45894.021814282409</v>
      </c>
      <c r="F4649" t="s">
        <v>111</v>
      </c>
      <c r="G4649" t="s">
        <v>111</v>
      </c>
      <c r="H4649" t="s">
        <v>78</v>
      </c>
      <c r="I4649" t="s">
        <v>78</v>
      </c>
      <c r="J4649" t="s">
        <v>97</v>
      </c>
      <c r="K4649" t="s">
        <v>97</v>
      </c>
      <c r="L4649" t="s">
        <v>34</v>
      </c>
      <c r="M4649" t="s">
        <v>34</v>
      </c>
      <c r="N4649" t="s">
        <v>633</v>
      </c>
      <c r="O4649" t="s">
        <v>11649</v>
      </c>
      <c r="P4649" t="s">
        <v>13677</v>
      </c>
      <c r="Q4649" t="s">
        <v>13678</v>
      </c>
      <c r="R4649" t="s">
        <v>13679</v>
      </c>
      <c r="S4649" t="s">
        <v>13680</v>
      </c>
      <c r="T4649" s="4">
        <v>1140</v>
      </c>
      <c r="U4649" s="4">
        <v>6</v>
      </c>
      <c r="V4649" s="3">
        <v>1</v>
      </c>
      <c r="W4649" t="s">
        <v>208</v>
      </c>
      <c r="X4649" t="s">
        <v>272</v>
      </c>
      <c r="Y4649">
        <v>734</v>
      </c>
      <c r="Z4649" s="14"/>
      <c r="AA4649" s="14"/>
      <c r="AB4649" s="14">
        <v>4</v>
      </c>
      <c r="AC4649" s="14"/>
      <c r="AD4649" s="14"/>
      <c r="AE4649" s="14"/>
      <c r="AF4649" s="14"/>
      <c r="AG4649" s="14"/>
      <c r="AH4649" s="14"/>
      <c r="AI4649" s="14"/>
      <c r="AJ4649" s="14">
        <v>2</v>
      </c>
      <c r="AK4649" s="14"/>
      <c r="AL4649" s="14"/>
      <c r="AM4649" s="14"/>
      <c r="AN4649" s="14"/>
      <c r="AO4649" s="14"/>
      <c r="AP4649" s="14"/>
      <c r="AQ4649" s="14"/>
      <c r="AR4649" s="14"/>
      <c r="AS4649" s="14"/>
      <c r="AT4649" s="14"/>
      <c r="AU4649" s="14"/>
      <c r="AV4649" s="14"/>
      <c r="AW4649" s="14"/>
      <c r="AX4649" s="14"/>
      <c r="AY4649" s="14"/>
      <c r="AZ4649" s="14"/>
      <c r="BA4649" s="14"/>
      <c r="BB4649" s="14"/>
      <c r="BC4649" s="14"/>
      <c r="BD4649" s="14"/>
      <c r="BE4649" s="14"/>
      <c r="BF4649" s="14"/>
      <c r="BG4649" s="14"/>
      <c r="BH4649" s="14"/>
      <c r="BI4649" s="14"/>
    </row>
    <row r="4650" spans="1:61" x14ac:dyDescent="0.25">
      <c r="A4650">
        <v>4649</v>
      </c>
      <c r="B4650" s="3">
        <v>2025</v>
      </c>
      <c r="C4650" s="3">
        <v>8</v>
      </c>
      <c r="D4650" t="s">
        <v>21</v>
      </c>
      <c r="E4650" s="21">
        <v>45894.454002962957</v>
      </c>
      <c r="F4650" t="s">
        <v>110</v>
      </c>
      <c r="G4650" t="s">
        <v>110</v>
      </c>
      <c r="H4650" t="s">
        <v>80</v>
      </c>
      <c r="I4650" t="s">
        <v>80</v>
      </c>
      <c r="J4650" t="s">
        <v>98</v>
      </c>
      <c r="K4650" t="s">
        <v>98</v>
      </c>
      <c r="L4650" t="s">
        <v>32</v>
      </c>
      <c r="M4650" t="s">
        <v>32</v>
      </c>
      <c r="N4650" t="s">
        <v>1228</v>
      </c>
      <c r="O4650" t="s">
        <v>11649</v>
      </c>
      <c r="P4650" t="s">
        <v>13681</v>
      </c>
      <c r="Q4650" t="s">
        <v>13682</v>
      </c>
      <c r="S4650" t="s">
        <v>13683</v>
      </c>
      <c r="T4650" s="4">
        <v>1840</v>
      </c>
      <c r="U4650" s="4">
        <v>8</v>
      </c>
      <c r="V4650" s="3">
        <v>1</v>
      </c>
      <c r="W4650" t="s">
        <v>208</v>
      </c>
      <c r="X4650" t="s">
        <v>272</v>
      </c>
      <c r="Y4650">
        <v>735</v>
      </c>
      <c r="Z4650" s="14"/>
      <c r="AA4650" s="14"/>
      <c r="AB4650" s="14">
        <v>4</v>
      </c>
      <c r="AC4650" s="14"/>
      <c r="AD4650" s="14">
        <v>4</v>
      </c>
      <c r="AE4650" s="14"/>
      <c r="AF4650" s="14"/>
      <c r="AG4650" s="14"/>
      <c r="AH4650" s="14"/>
      <c r="AI4650" s="14"/>
      <c r="AJ4650" s="14"/>
      <c r="AK4650" s="14"/>
      <c r="AL4650" s="14"/>
      <c r="AM4650" s="14"/>
      <c r="AN4650" s="14"/>
      <c r="AO4650" s="14"/>
      <c r="AP4650" s="14"/>
      <c r="AQ4650" s="14"/>
      <c r="AR4650" s="14"/>
      <c r="AS4650" s="14"/>
      <c r="AT4650" s="14"/>
      <c r="AU4650" s="14"/>
      <c r="AV4650" s="14"/>
      <c r="AW4650" s="14"/>
      <c r="AX4650" s="14"/>
      <c r="AY4650" s="14"/>
      <c r="AZ4650" s="14"/>
      <c r="BA4650" s="14"/>
      <c r="BB4650" s="14"/>
      <c r="BC4650" s="14"/>
      <c r="BD4650" s="14"/>
      <c r="BE4650" s="14"/>
      <c r="BF4650" s="14"/>
      <c r="BG4650" s="14"/>
      <c r="BH4650" s="14"/>
      <c r="BI4650" s="14"/>
    </row>
    <row r="4651" spans="1:61" x14ac:dyDescent="0.25">
      <c r="A4651">
        <v>4650</v>
      </c>
      <c r="B4651" s="3">
        <v>2025</v>
      </c>
      <c r="C4651" s="3">
        <v>8</v>
      </c>
      <c r="D4651" t="s">
        <v>21</v>
      </c>
      <c r="E4651" s="21">
        <v>45894.469898981479</v>
      </c>
      <c r="F4651" t="s">
        <v>110</v>
      </c>
      <c r="G4651" t="s">
        <v>110</v>
      </c>
      <c r="H4651" t="s">
        <v>78</v>
      </c>
      <c r="I4651" t="s">
        <v>78</v>
      </c>
      <c r="J4651" t="s">
        <v>98</v>
      </c>
      <c r="K4651" t="s">
        <v>98</v>
      </c>
      <c r="L4651" t="s">
        <v>32</v>
      </c>
      <c r="M4651" t="s">
        <v>32</v>
      </c>
      <c r="N4651" t="s">
        <v>2791</v>
      </c>
      <c r="O4651" t="s">
        <v>11649</v>
      </c>
      <c r="P4651" t="s">
        <v>13684</v>
      </c>
      <c r="Q4651" t="s">
        <v>13685</v>
      </c>
      <c r="S4651" t="s">
        <v>13686</v>
      </c>
      <c r="T4651" s="4">
        <v>2450</v>
      </c>
      <c r="U4651" s="4">
        <v>2</v>
      </c>
      <c r="V4651" s="3">
        <v>1</v>
      </c>
      <c r="W4651" t="s">
        <v>208</v>
      </c>
      <c r="X4651" t="s">
        <v>272</v>
      </c>
      <c r="Y4651">
        <v>736</v>
      </c>
      <c r="Z4651" s="14"/>
      <c r="AA4651" s="14"/>
      <c r="AB4651" s="14"/>
      <c r="AC4651" s="14"/>
      <c r="AD4651" s="14"/>
      <c r="AE4651" s="14"/>
      <c r="AF4651" s="14"/>
      <c r="AG4651" s="14"/>
      <c r="AH4651" s="14"/>
      <c r="AI4651" s="14"/>
      <c r="AJ4651" s="14"/>
      <c r="AK4651" s="14"/>
      <c r="AL4651" s="14"/>
      <c r="AM4651" s="14">
        <v>1</v>
      </c>
      <c r="AN4651" s="14"/>
      <c r="AO4651" s="14"/>
      <c r="AP4651" s="14"/>
      <c r="AQ4651" s="14"/>
      <c r="AR4651" s="14"/>
      <c r="AS4651" s="14"/>
      <c r="AT4651" s="14"/>
      <c r="AU4651" s="14"/>
      <c r="AV4651" s="14"/>
      <c r="AW4651" s="14"/>
      <c r="AX4651" s="14"/>
      <c r="AY4651" s="14"/>
      <c r="AZ4651" s="14"/>
      <c r="BA4651" s="14"/>
      <c r="BB4651" s="14"/>
      <c r="BC4651" s="14"/>
      <c r="BD4651" s="14"/>
      <c r="BE4651" s="14"/>
      <c r="BF4651" s="14"/>
      <c r="BG4651" s="14">
        <v>1</v>
      </c>
      <c r="BH4651" s="14"/>
      <c r="BI4651" s="14"/>
    </row>
    <row r="4652" spans="1:61" x14ac:dyDescent="0.25">
      <c r="A4652">
        <v>4651</v>
      </c>
      <c r="B4652" s="3">
        <v>2025</v>
      </c>
      <c r="C4652" s="3">
        <v>8</v>
      </c>
      <c r="D4652" t="s">
        <v>21</v>
      </c>
      <c r="E4652" s="21">
        <v>45894.477946539351</v>
      </c>
      <c r="F4652" t="s">
        <v>110</v>
      </c>
      <c r="G4652" t="s">
        <v>110</v>
      </c>
      <c r="H4652" t="s">
        <v>79</v>
      </c>
      <c r="I4652" t="s">
        <v>79</v>
      </c>
      <c r="J4652" t="s">
        <v>98</v>
      </c>
      <c r="K4652" t="s">
        <v>98</v>
      </c>
      <c r="L4652" t="s">
        <v>32</v>
      </c>
      <c r="M4652" t="s">
        <v>32</v>
      </c>
      <c r="N4652" t="s">
        <v>1228</v>
      </c>
      <c r="O4652" t="s">
        <v>11649</v>
      </c>
      <c r="P4652" t="s">
        <v>13687</v>
      </c>
      <c r="Q4652" t="s">
        <v>13688</v>
      </c>
      <c r="R4652" t="s">
        <v>13689</v>
      </c>
      <c r="S4652" t="s">
        <v>13690</v>
      </c>
      <c r="T4652" s="4">
        <v>1100</v>
      </c>
      <c r="U4652" s="4">
        <v>6</v>
      </c>
      <c r="V4652" s="3">
        <v>1</v>
      </c>
      <c r="W4652" t="s">
        <v>208</v>
      </c>
      <c r="X4652" t="s">
        <v>272</v>
      </c>
      <c r="Y4652">
        <v>737</v>
      </c>
      <c r="Z4652" s="14">
        <v>1</v>
      </c>
      <c r="AA4652" s="14">
        <v>1</v>
      </c>
      <c r="AB4652" s="14"/>
      <c r="AC4652" s="14"/>
      <c r="AD4652" s="14"/>
      <c r="AE4652" s="14"/>
      <c r="AF4652" s="14"/>
      <c r="AG4652" s="14"/>
      <c r="AH4652" s="14">
        <v>1</v>
      </c>
      <c r="AI4652" s="14"/>
      <c r="AJ4652" s="14"/>
      <c r="AK4652" s="14">
        <v>1</v>
      </c>
      <c r="AL4652" s="14"/>
      <c r="AM4652" s="14"/>
      <c r="AN4652" s="14"/>
      <c r="AO4652" s="14"/>
      <c r="AP4652" s="14"/>
      <c r="AQ4652" s="14"/>
      <c r="AR4652" s="14"/>
      <c r="AS4652" s="14"/>
      <c r="AT4652" s="14">
        <v>1</v>
      </c>
      <c r="AU4652" s="14"/>
      <c r="AV4652" s="14"/>
      <c r="AW4652" s="14"/>
      <c r="AX4652" s="14"/>
      <c r="AY4652" s="14"/>
      <c r="AZ4652" s="14"/>
      <c r="BA4652" s="14">
        <v>1</v>
      </c>
      <c r="BB4652" s="14"/>
      <c r="BC4652" s="14"/>
      <c r="BD4652" s="14"/>
      <c r="BE4652" s="14"/>
      <c r="BF4652" s="14"/>
      <c r="BG4652" s="14"/>
      <c r="BH4652" s="14"/>
      <c r="BI4652" s="14"/>
    </row>
    <row r="4653" spans="1:61" x14ac:dyDescent="0.25">
      <c r="A4653">
        <v>4652</v>
      </c>
      <c r="B4653" s="3">
        <v>2025</v>
      </c>
      <c r="C4653" s="3">
        <v>8</v>
      </c>
      <c r="D4653" t="s">
        <v>21</v>
      </c>
      <c r="E4653" s="21">
        <v>45894.512939062501</v>
      </c>
      <c r="F4653" t="s">
        <v>113</v>
      </c>
      <c r="G4653" t="s">
        <v>113</v>
      </c>
      <c r="H4653" t="s">
        <v>81</v>
      </c>
      <c r="I4653" t="s">
        <v>81</v>
      </c>
      <c r="J4653" t="s">
        <v>98</v>
      </c>
      <c r="K4653" t="s">
        <v>98</v>
      </c>
      <c r="L4653" t="s">
        <v>32</v>
      </c>
      <c r="M4653" t="s">
        <v>32</v>
      </c>
      <c r="N4653" t="s">
        <v>658</v>
      </c>
      <c r="O4653" t="s">
        <v>11649</v>
      </c>
      <c r="P4653" t="s">
        <v>6732</v>
      </c>
      <c r="Q4653" t="s">
        <v>13691</v>
      </c>
      <c r="R4653" t="s">
        <v>13692</v>
      </c>
      <c r="S4653" t="s">
        <v>13693</v>
      </c>
      <c r="T4653" s="4">
        <v>2200</v>
      </c>
      <c r="U4653" s="4">
        <v>12</v>
      </c>
      <c r="V4653" s="3">
        <v>1</v>
      </c>
      <c r="W4653" t="s">
        <v>208</v>
      </c>
      <c r="X4653" t="s">
        <v>272</v>
      </c>
      <c r="Y4653">
        <v>738</v>
      </c>
      <c r="Z4653" s="14">
        <v>2</v>
      </c>
      <c r="AA4653" s="14">
        <v>2</v>
      </c>
      <c r="AB4653" s="14">
        <v>1</v>
      </c>
      <c r="AC4653" s="14"/>
      <c r="AD4653" s="14">
        <v>1</v>
      </c>
      <c r="AE4653" s="14"/>
      <c r="AF4653" s="14"/>
      <c r="AG4653" s="14"/>
      <c r="AH4653" s="14"/>
      <c r="AI4653" s="14"/>
      <c r="AJ4653" s="14">
        <v>1</v>
      </c>
      <c r="AK4653" s="14">
        <v>1</v>
      </c>
      <c r="AL4653" s="14"/>
      <c r="AM4653" s="14">
        <v>1</v>
      </c>
      <c r="AN4653" s="14"/>
      <c r="AO4653" s="14"/>
      <c r="AP4653" s="14"/>
      <c r="AQ4653" s="14"/>
      <c r="AR4653" s="14"/>
      <c r="AS4653" s="14"/>
      <c r="AT4653" s="14">
        <v>1</v>
      </c>
      <c r="AU4653" s="14"/>
      <c r="AV4653" s="14"/>
      <c r="AW4653" s="14"/>
      <c r="AX4653" s="14"/>
      <c r="AY4653" s="14"/>
      <c r="AZ4653" s="14"/>
      <c r="BA4653" s="14">
        <v>1</v>
      </c>
      <c r="BB4653" s="14"/>
      <c r="BC4653" s="14">
        <v>1</v>
      </c>
      <c r="BD4653" s="14"/>
      <c r="BE4653" s="14"/>
      <c r="BF4653" s="14"/>
      <c r="BG4653" s="14"/>
      <c r="BH4653" s="14"/>
      <c r="BI4653" s="14"/>
    </row>
    <row r="4654" spans="1:61" x14ac:dyDescent="0.25">
      <c r="A4654">
        <v>4653</v>
      </c>
      <c r="B4654" s="3">
        <v>2025</v>
      </c>
      <c r="C4654" s="3">
        <v>8</v>
      </c>
      <c r="D4654" t="s">
        <v>21</v>
      </c>
      <c r="E4654" s="21">
        <v>45894.71957883102</v>
      </c>
      <c r="F4654" t="s">
        <v>110</v>
      </c>
      <c r="G4654" t="s">
        <v>110</v>
      </c>
      <c r="H4654" t="s">
        <v>80</v>
      </c>
      <c r="I4654" t="s">
        <v>80</v>
      </c>
      <c r="J4654" t="s">
        <v>98</v>
      </c>
      <c r="K4654" t="s">
        <v>98</v>
      </c>
      <c r="L4654" t="s">
        <v>33</v>
      </c>
      <c r="M4654" t="s">
        <v>33</v>
      </c>
      <c r="N4654" t="s">
        <v>637</v>
      </c>
      <c r="O4654" t="s">
        <v>11649</v>
      </c>
      <c r="P4654" t="s">
        <v>13694</v>
      </c>
      <c r="Q4654" t="s">
        <v>13695</v>
      </c>
      <c r="R4654" t="s">
        <v>13696</v>
      </c>
      <c r="S4654" t="s">
        <v>13697</v>
      </c>
      <c r="T4654" s="4">
        <v>900</v>
      </c>
      <c r="U4654" s="4">
        <v>4</v>
      </c>
      <c r="V4654" s="3">
        <v>1</v>
      </c>
      <c r="W4654" t="s">
        <v>208</v>
      </c>
      <c r="X4654" t="s">
        <v>272</v>
      </c>
      <c r="Y4654">
        <v>739</v>
      </c>
      <c r="Z4654" s="14"/>
      <c r="AA4654" s="14">
        <v>4</v>
      </c>
      <c r="AB4654" s="14"/>
      <c r="AC4654" s="14"/>
      <c r="AD4654" s="14"/>
      <c r="AE4654" s="14"/>
      <c r="AF4654" s="14"/>
      <c r="AG4654" s="14"/>
      <c r="AH4654" s="14"/>
      <c r="AI4654" s="14"/>
      <c r="AJ4654" s="14"/>
      <c r="AK4654" s="14"/>
      <c r="AL4654" s="14"/>
      <c r="AM4654" s="14"/>
      <c r="AN4654" s="14"/>
      <c r="AO4654" s="14"/>
      <c r="AP4654" s="14"/>
      <c r="AQ4654" s="14"/>
      <c r="AR4654" s="14"/>
      <c r="AS4654" s="14"/>
      <c r="AT4654" s="14"/>
      <c r="AU4654" s="14"/>
      <c r="AV4654" s="14"/>
      <c r="AW4654" s="14"/>
      <c r="AX4654" s="14"/>
      <c r="AY4654" s="14"/>
      <c r="AZ4654" s="14"/>
      <c r="BA4654" s="14"/>
      <c r="BB4654" s="14"/>
      <c r="BC4654" s="14"/>
      <c r="BD4654" s="14"/>
      <c r="BE4654" s="14"/>
      <c r="BF4654" s="14"/>
      <c r="BG4654" s="14"/>
      <c r="BH4654" s="14"/>
      <c r="BI4654" s="14"/>
    </row>
    <row r="4655" spans="1:61" x14ac:dyDescent="0.25">
      <c r="A4655">
        <v>4654</v>
      </c>
      <c r="B4655" s="3">
        <v>2025</v>
      </c>
      <c r="C4655" s="3">
        <v>8</v>
      </c>
      <c r="D4655" t="s">
        <v>21</v>
      </c>
      <c r="E4655" s="21">
        <v>45894.735036828701</v>
      </c>
      <c r="F4655" t="s">
        <v>111</v>
      </c>
      <c r="G4655" t="s">
        <v>111</v>
      </c>
      <c r="H4655" t="s">
        <v>79</v>
      </c>
      <c r="I4655" t="s">
        <v>79</v>
      </c>
      <c r="J4655" t="s">
        <v>98</v>
      </c>
      <c r="K4655" t="s">
        <v>98</v>
      </c>
      <c r="L4655" t="s">
        <v>32</v>
      </c>
      <c r="M4655" t="s">
        <v>32</v>
      </c>
      <c r="N4655" t="s">
        <v>767</v>
      </c>
      <c r="O4655" t="s">
        <v>11649</v>
      </c>
      <c r="P4655" t="s">
        <v>13698</v>
      </c>
      <c r="Q4655" t="s">
        <v>13699</v>
      </c>
      <c r="S4655" t="s">
        <v>13700</v>
      </c>
      <c r="T4655" s="4">
        <v>1100</v>
      </c>
      <c r="U4655" s="4">
        <v>6</v>
      </c>
      <c r="V4655" s="3">
        <v>1</v>
      </c>
      <c r="W4655" t="s">
        <v>208</v>
      </c>
      <c r="X4655" t="s">
        <v>272</v>
      </c>
      <c r="Y4655">
        <v>740</v>
      </c>
      <c r="Z4655" s="14">
        <v>1</v>
      </c>
      <c r="AA4655" s="14">
        <v>1</v>
      </c>
      <c r="AB4655" s="14"/>
      <c r="AC4655" s="14"/>
      <c r="AD4655" s="14"/>
      <c r="AE4655" s="14"/>
      <c r="AF4655" s="14"/>
      <c r="AG4655" s="14"/>
      <c r="AH4655" s="14">
        <v>1</v>
      </c>
      <c r="AI4655" s="14"/>
      <c r="AJ4655" s="14"/>
      <c r="AK4655" s="14">
        <v>1</v>
      </c>
      <c r="AL4655" s="14"/>
      <c r="AM4655" s="14"/>
      <c r="AN4655" s="14"/>
      <c r="AO4655" s="14"/>
      <c r="AP4655" s="14"/>
      <c r="AQ4655" s="14"/>
      <c r="AR4655" s="14"/>
      <c r="AS4655" s="14"/>
      <c r="AT4655" s="14">
        <v>1</v>
      </c>
      <c r="AU4655" s="14"/>
      <c r="AV4655" s="14"/>
      <c r="AW4655" s="14"/>
      <c r="AX4655" s="14"/>
      <c r="AY4655" s="14"/>
      <c r="AZ4655" s="14"/>
      <c r="BA4655" s="14">
        <v>1</v>
      </c>
      <c r="BB4655" s="14"/>
      <c r="BC4655" s="14"/>
      <c r="BD4655" s="14"/>
      <c r="BE4655" s="14"/>
      <c r="BF4655" s="14"/>
      <c r="BG4655" s="14"/>
      <c r="BH4655" s="14"/>
      <c r="BI4655" s="14"/>
    </row>
    <row r="4656" spans="1:61" x14ac:dyDescent="0.25">
      <c r="A4656">
        <v>4655</v>
      </c>
      <c r="B4656" s="3">
        <v>2025</v>
      </c>
      <c r="C4656" s="3">
        <v>8</v>
      </c>
      <c r="D4656" t="s">
        <v>21</v>
      </c>
      <c r="E4656" s="21">
        <v>45894.749574374997</v>
      </c>
      <c r="F4656" t="s">
        <v>111</v>
      </c>
      <c r="G4656" t="s">
        <v>111</v>
      </c>
      <c r="H4656" t="s">
        <v>79</v>
      </c>
      <c r="I4656" t="s">
        <v>79</v>
      </c>
      <c r="J4656" t="s">
        <v>98</v>
      </c>
      <c r="K4656" t="s">
        <v>98</v>
      </c>
      <c r="L4656" t="s">
        <v>33</v>
      </c>
      <c r="M4656" t="s">
        <v>33</v>
      </c>
      <c r="N4656" t="s">
        <v>654</v>
      </c>
      <c r="O4656" t="s">
        <v>11649</v>
      </c>
      <c r="P4656" t="s">
        <v>6285</v>
      </c>
      <c r="Q4656" t="s">
        <v>13701</v>
      </c>
      <c r="S4656" t="s">
        <v>13702</v>
      </c>
      <c r="T4656" s="4">
        <v>50</v>
      </c>
      <c r="U4656" s="4">
        <v>2</v>
      </c>
      <c r="V4656" s="3">
        <v>1</v>
      </c>
      <c r="W4656" t="s">
        <v>208</v>
      </c>
      <c r="X4656" t="s">
        <v>272</v>
      </c>
      <c r="Y4656">
        <v>741</v>
      </c>
      <c r="Z4656" s="14"/>
      <c r="AA4656" s="14"/>
      <c r="AB4656" s="14"/>
      <c r="AC4656" s="14"/>
      <c r="AD4656" s="14"/>
      <c r="AE4656" s="14"/>
      <c r="AF4656" s="14"/>
      <c r="AG4656" s="14"/>
      <c r="AH4656" s="14"/>
      <c r="AI4656" s="14"/>
      <c r="AJ4656" s="14"/>
      <c r="AK4656" s="14"/>
      <c r="AL4656" s="14">
        <v>2</v>
      </c>
      <c r="AM4656" s="14"/>
      <c r="AN4656" s="14"/>
      <c r="AO4656" s="14"/>
      <c r="AP4656" s="14"/>
      <c r="AQ4656" s="14"/>
      <c r="AR4656" s="14"/>
      <c r="AS4656" s="14"/>
      <c r="AT4656" s="14"/>
      <c r="AU4656" s="14"/>
      <c r="AV4656" s="14"/>
      <c r="AW4656" s="14"/>
      <c r="AX4656" s="14"/>
      <c r="AY4656" s="14"/>
      <c r="AZ4656" s="14"/>
      <c r="BA4656" s="14"/>
      <c r="BB4656" s="14"/>
      <c r="BC4656" s="14"/>
      <c r="BD4656" s="14"/>
      <c r="BE4656" s="14"/>
      <c r="BF4656" s="14"/>
      <c r="BG4656" s="14"/>
      <c r="BH4656" s="14"/>
      <c r="BI4656" s="14"/>
    </row>
    <row r="4657" spans="1:61" x14ac:dyDescent="0.25">
      <c r="A4657">
        <v>4656</v>
      </c>
      <c r="B4657" s="3">
        <v>2025</v>
      </c>
      <c r="C4657" s="3">
        <v>8</v>
      </c>
      <c r="D4657" t="s">
        <v>21</v>
      </c>
      <c r="E4657" s="21">
        <v>45894.763518472217</v>
      </c>
      <c r="F4657" t="s">
        <v>110</v>
      </c>
      <c r="G4657" t="s">
        <v>110</v>
      </c>
      <c r="H4657" t="s">
        <v>78</v>
      </c>
      <c r="I4657" t="s">
        <v>78</v>
      </c>
      <c r="J4657" t="s">
        <v>98</v>
      </c>
      <c r="K4657" t="s">
        <v>98</v>
      </c>
      <c r="L4657" t="s">
        <v>32</v>
      </c>
      <c r="M4657" t="s">
        <v>32</v>
      </c>
      <c r="N4657" t="s">
        <v>1884</v>
      </c>
      <c r="O4657" t="s">
        <v>11649</v>
      </c>
      <c r="P4657" t="s">
        <v>10642</v>
      </c>
      <c r="Q4657" t="s">
        <v>9915</v>
      </c>
      <c r="S4657" t="s">
        <v>10643</v>
      </c>
      <c r="T4657" s="4">
        <v>4435</v>
      </c>
      <c r="U4657" s="4">
        <v>27</v>
      </c>
      <c r="V4657" s="3">
        <v>1</v>
      </c>
      <c r="W4657" t="s">
        <v>208</v>
      </c>
      <c r="X4657" t="s">
        <v>272</v>
      </c>
      <c r="Y4657">
        <v>742</v>
      </c>
      <c r="Z4657" s="14"/>
      <c r="AA4657" s="14"/>
      <c r="AB4657" s="14">
        <v>4</v>
      </c>
      <c r="AC4657" s="14"/>
      <c r="AD4657" s="14"/>
      <c r="AE4657" s="14">
        <v>1</v>
      </c>
      <c r="AF4657" s="14">
        <v>3</v>
      </c>
      <c r="AG4657" s="14"/>
      <c r="AH4657" s="14">
        <v>1</v>
      </c>
      <c r="AI4657" s="14">
        <v>2</v>
      </c>
      <c r="AJ4657" s="14"/>
      <c r="AK4657" s="14">
        <v>4</v>
      </c>
      <c r="AL4657" s="14">
        <v>2</v>
      </c>
      <c r="AM4657" s="14"/>
      <c r="AN4657" s="14"/>
      <c r="AO4657" s="14"/>
      <c r="AP4657" s="14">
        <v>2</v>
      </c>
      <c r="AQ4657" s="14"/>
      <c r="AR4657" s="14"/>
      <c r="AS4657" s="14"/>
      <c r="AT4657" s="14"/>
      <c r="AU4657" s="14">
        <v>4</v>
      </c>
      <c r="AV4657" s="14"/>
      <c r="AW4657" s="14"/>
      <c r="AX4657" s="14"/>
      <c r="AY4657" s="14"/>
      <c r="AZ4657" s="14"/>
      <c r="BA4657" s="14">
        <v>4</v>
      </c>
      <c r="BB4657" s="14"/>
      <c r="BC4657" s="14"/>
      <c r="BD4657" s="14"/>
      <c r="BE4657" s="14"/>
      <c r="BF4657" s="14"/>
      <c r="BG4657" s="14"/>
      <c r="BH4657" s="14"/>
      <c r="BI4657" s="14"/>
    </row>
    <row r="4658" spans="1:61" x14ac:dyDescent="0.25">
      <c r="A4658">
        <v>4657</v>
      </c>
      <c r="B4658" s="3">
        <v>2025</v>
      </c>
      <c r="C4658" s="3">
        <v>8</v>
      </c>
      <c r="D4658" t="s">
        <v>21</v>
      </c>
      <c r="E4658" s="21">
        <v>45894.76540704861</v>
      </c>
      <c r="F4658" t="s">
        <v>110</v>
      </c>
      <c r="G4658" t="s">
        <v>110</v>
      </c>
      <c r="H4658" t="s">
        <v>78</v>
      </c>
      <c r="I4658" t="s">
        <v>78</v>
      </c>
      <c r="J4658" t="s">
        <v>98</v>
      </c>
      <c r="K4658" t="s">
        <v>98</v>
      </c>
      <c r="L4658" t="s">
        <v>32</v>
      </c>
      <c r="M4658" t="s">
        <v>32</v>
      </c>
      <c r="N4658" t="s">
        <v>809</v>
      </c>
      <c r="O4658" t="s">
        <v>11649</v>
      </c>
      <c r="P4658" t="s">
        <v>13439</v>
      </c>
      <c r="Q4658" t="s">
        <v>13440</v>
      </c>
      <c r="S4658" t="s">
        <v>13441</v>
      </c>
      <c r="T4658" s="4">
        <v>1000</v>
      </c>
      <c r="U4658" s="4">
        <v>8</v>
      </c>
      <c r="V4658" s="3">
        <v>1</v>
      </c>
      <c r="W4658" t="s">
        <v>208</v>
      </c>
      <c r="X4658" t="s">
        <v>272</v>
      </c>
      <c r="Y4658">
        <v>743</v>
      </c>
      <c r="Z4658" s="14"/>
      <c r="AA4658" s="14"/>
      <c r="AB4658" s="14"/>
      <c r="AC4658" s="14"/>
      <c r="AD4658" s="14"/>
      <c r="AE4658" s="14"/>
      <c r="AF4658" s="14"/>
      <c r="AG4658" s="14"/>
      <c r="AH4658" s="14"/>
      <c r="AI4658" s="14"/>
      <c r="AJ4658" s="14"/>
      <c r="AK4658" s="14"/>
      <c r="AL4658" s="14"/>
      <c r="AM4658" s="14"/>
      <c r="AN4658" s="14">
        <v>2</v>
      </c>
      <c r="AO4658" s="14">
        <v>2</v>
      </c>
      <c r="AP4658" s="14">
        <v>2</v>
      </c>
      <c r="AQ4658" s="14"/>
      <c r="AR4658" s="14"/>
      <c r="AS4658" s="14"/>
      <c r="AT4658" s="14">
        <v>2</v>
      </c>
      <c r="AU4658" s="14"/>
      <c r="AV4658" s="14"/>
      <c r="AW4658" s="14"/>
      <c r="AX4658" s="14"/>
      <c r="AY4658" s="14"/>
      <c r="AZ4658" s="14"/>
      <c r="BA4658" s="14"/>
      <c r="BB4658" s="14"/>
      <c r="BC4658" s="14"/>
      <c r="BD4658" s="14"/>
      <c r="BE4658" s="14"/>
      <c r="BF4658" s="14"/>
      <c r="BG4658" s="14"/>
      <c r="BH4658" s="14"/>
      <c r="BI4658" s="14"/>
    </row>
    <row r="4659" spans="1:61" x14ac:dyDescent="0.25">
      <c r="A4659">
        <v>4658</v>
      </c>
      <c r="B4659" s="3">
        <v>2025</v>
      </c>
      <c r="C4659" s="3">
        <v>8</v>
      </c>
      <c r="D4659" t="s">
        <v>21</v>
      </c>
      <c r="E4659" s="21">
        <v>45894.770594641202</v>
      </c>
      <c r="F4659" t="s">
        <v>110</v>
      </c>
      <c r="G4659" t="s">
        <v>110</v>
      </c>
      <c r="H4659" t="s">
        <v>78</v>
      </c>
      <c r="I4659" t="s">
        <v>78</v>
      </c>
      <c r="J4659" t="s">
        <v>98</v>
      </c>
      <c r="K4659" t="s">
        <v>98</v>
      </c>
      <c r="L4659" t="s">
        <v>32</v>
      </c>
      <c r="M4659" t="s">
        <v>32</v>
      </c>
      <c r="N4659" t="s">
        <v>809</v>
      </c>
      <c r="O4659" t="s">
        <v>11649</v>
      </c>
      <c r="P4659" t="s">
        <v>13703</v>
      </c>
      <c r="Q4659" t="s">
        <v>13704</v>
      </c>
      <c r="R4659" t="s">
        <v>13705</v>
      </c>
      <c r="S4659" t="s">
        <v>13706</v>
      </c>
      <c r="T4659" s="4">
        <v>1275</v>
      </c>
      <c r="U4659" s="4">
        <v>11</v>
      </c>
      <c r="V4659" s="3">
        <v>1</v>
      </c>
      <c r="W4659" t="s">
        <v>208</v>
      </c>
      <c r="X4659" t="s">
        <v>272</v>
      </c>
      <c r="Y4659">
        <v>744</v>
      </c>
      <c r="Z4659" s="14"/>
      <c r="AA4659" s="14"/>
      <c r="AB4659" s="14"/>
      <c r="AC4659" s="14"/>
      <c r="AD4659" s="14"/>
      <c r="AE4659" s="14"/>
      <c r="AF4659" s="14"/>
      <c r="AG4659" s="14"/>
      <c r="AH4659" s="14">
        <v>1</v>
      </c>
      <c r="AI4659" s="14"/>
      <c r="AJ4659" s="14"/>
      <c r="AK4659" s="14"/>
      <c r="AL4659" s="14">
        <v>2</v>
      </c>
      <c r="AM4659" s="14"/>
      <c r="AN4659" s="14">
        <v>2</v>
      </c>
      <c r="AO4659" s="14">
        <v>2</v>
      </c>
      <c r="AP4659" s="14">
        <v>2</v>
      </c>
      <c r="AQ4659" s="14"/>
      <c r="AR4659" s="14"/>
      <c r="AS4659" s="14"/>
      <c r="AT4659" s="14">
        <v>2</v>
      </c>
      <c r="AU4659" s="14"/>
      <c r="AV4659" s="14"/>
      <c r="AW4659" s="14"/>
      <c r="AX4659" s="14"/>
      <c r="AY4659" s="14"/>
      <c r="AZ4659" s="14"/>
      <c r="BA4659" s="14"/>
      <c r="BB4659" s="14"/>
      <c r="BC4659" s="14"/>
      <c r="BD4659" s="14"/>
      <c r="BE4659" s="14"/>
      <c r="BF4659" s="14"/>
      <c r="BG4659" s="14"/>
      <c r="BH4659" s="14"/>
      <c r="BI4659" s="14"/>
    </row>
    <row r="4660" spans="1:61" x14ac:dyDescent="0.25">
      <c r="A4660">
        <v>4659</v>
      </c>
      <c r="B4660" s="3">
        <v>2025</v>
      </c>
      <c r="C4660" s="3">
        <v>8</v>
      </c>
      <c r="D4660" t="s">
        <v>21</v>
      </c>
      <c r="E4660" s="21">
        <v>45894.772330173611</v>
      </c>
      <c r="F4660" t="s">
        <v>110</v>
      </c>
      <c r="G4660" t="s">
        <v>110</v>
      </c>
      <c r="H4660" t="s">
        <v>79</v>
      </c>
      <c r="I4660" t="s">
        <v>79</v>
      </c>
      <c r="J4660" t="s">
        <v>98</v>
      </c>
      <c r="K4660" t="s">
        <v>98</v>
      </c>
      <c r="L4660" t="s">
        <v>32</v>
      </c>
      <c r="M4660" t="s">
        <v>32</v>
      </c>
      <c r="N4660" t="s">
        <v>717</v>
      </c>
      <c r="O4660" t="s">
        <v>11649</v>
      </c>
      <c r="P4660" t="s">
        <v>3784</v>
      </c>
      <c r="Q4660" t="s">
        <v>13707</v>
      </c>
      <c r="S4660" t="s">
        <v>13708</v>
      </c>
      <c r="T4660" s="4">
        <v>1000</v>
      </c>
      <c r="U4660" s="4">
        <v>8</v>
      </c>
      <c r="V4660" s="3">
        <v>1</v>
      </c>
      <c r="W4660" t="s">
        <v>208</v>
      </c>
      <c r="X4660" t="s">
        <v>272</v>
      </c>
      <c r="Y4660">
        <v>745</v>
      </c>
      <c r="Z4660" s="14"/>
      <c r="AA4660" s="14"/>
      <c r="AB4660" s="14"/>
      <c r="AC4660" s="14"/>
      <c r="AD4660" s="14"/>
      <c r="AE4660" s="14"/>
      <c r="AF4660" s="14"/>
      <c r="AG4660" s="14"/>
      <c r="AH4660" s="14"/>
      <c r="AI4660" s="14"/>
      <c r="AJ4660" s="14"/>
      <c r="AK4660" s="14"/>
      <c r="AL4660" s="14"/>
      <c r="AM4660" s="14"/>
      <c r="AN4660" s="14">
        <v>2</v>
      </c>
      <c r="AO4660" s="14">
        <v>2</v>
      </c>
      <c r="AP4660" s="14">
        <v>2</v>
      </c>
      <c r="AQ4660" s="14"/>
      <c r="AR4660" s="14"/>
      <c r="AS4660" s="14"/>
      <c r="AT4660" s="14">
        <v>2</v>
      </c>
      <c r="AU4660" s="14"/>
      <c r="AV4660" s="14"/>
      <c r="AW4660" s="14"/>
      <c r="AX4660" s="14"/>
      <c r="AY4660" s="14"/>
      <c r="AZ4660" s="14"/>
      <c r="BA4660" s="14"/>
      <c r="BB4660" s="14"/>
      <c r="BC4660" s="14"/>
      <c r="BD4660" s="14"/>
      <c r="BE4660" s="14"/>
      <c r="BF4660" s="14"/>
      <c r="BG4660" s="14"/>
      <c r="BH4660" s="14"/>
      <c r="BI4660" s="14"/>
    </row>
    <row r="4661" spans="1:61" x14ac:dyDescent="0.25">
      <c r="A4661">
        <v>4660</v>
      </c>
      <c r="B4661" s="3">
        <v>2025</v>
      </c>
      <c r="C4661" s="3">
        <v>8</v>
      </c>
      <c r="D4661" t="s">
        <v>21</v>
      </c>
      <c r="E4661" s="21">
        <v>45894.776290983798</v>
      </c>
      <c r="F4661" t="s">
        <v>110</v>
      </c>
      <c r="G4661" t="s">
        <v>110</v>
      </c>
      <c r="H4661" t="s">
        <v>79</v>
      </c>
      <c r="I4661" t="s">
        <v>79</v>
      </c>
      <c r="J4661" t="s">
        <v>98</v>
      </c>
      <c r="K4661" t="s">
        <v>98</v>
      </c>
      <c r="L4661" t="s">
        <v>32</v>
      </c>
      <c r="M4661" t="s">
        <v>32</v>
      </c>
      <c r="N4661" t="s">
        <v>1506</v>
      </c>
      <c r="O4661" t="s">
        <v>11649</v>
      </c>
      <c r="P4661" t="s">
        <v>13709</v>
      </c>
      <c r="Q4661" t="s">
        <v>13710</v>
      </c>
      <c r="S4661" t="s">
        <v>13711</v>
      </c>
      <c r="T4661" s="4">
        <v>1000</v>
      </c>
      <c r="U4661" s="4">
        <v>8</v>
      </c>
      <c r="V4661" s="3">
        <v>1</v>
      </c>
      <c r="W4661" t="s">
        <v>208</v>
      </c>
      <c r="X4661" t="s">
        <v>272</v>
      </c>
      <c r="Y4661">
        <v>746</v>
      </c>
      <c r="Z4661" s="14"/>
      <c r="AA4661" s="14"/>
      <c r="AB4661" s="14"/>
      <c r="AC4661" s="14"/>
      <c r="AD4661" s="14"/>
      <c r="AE4661" s="14"/>
      <c r="AF4661" s="14"/>
      <c r="AG4661" s="14"/>
      <c r="AH4661" s="14"/>
      <c r="AI4661" s="14"/>
      <c r="AJ4661" s="14"/>
      <c r="AK4661" s="14"/>
      <c r="AL4661" s="14"/>
      <c r="AM4661" s="14"/>
      <c r="AN4661" s="14">
        <v>2</v>
      </c>
      <c r="AO4661" s="14">
        <v>2</v>
      </c>
      <c r="AP4661" s="14">
        <v>2</v>
      </c>
      <c r="AQ4661" s="14"/>
      <c r="AR4661" s="14"/>
      <c r="AS4661" s="14"/>
      <c r="AT4661" s="14">
        <v>2</v>
      </c>
      <c r="AU4661" s="14"/>
      <c r="AV4661" s="14"/>
      <c r="AW4661" s="14"/>
      <c r="AX4661" s="14"/>
      <c r="AY4661" s="14"/>
      <c r="AZ4661" s="14"/>
      <c r="BA4661" s="14"/>
      <c r="BB4661" s="14"/>
      <c r="BC4661" s="14"/>
      <c r="BD4661" s="14"/>
      <c r="BE4661" s="14"/>
      <c r="BF4661" s="14"/>
      <c r="BG4661" s="14"/>
      <c r="BH4661" s="14"/>
      <c r="BI4661" s="14"/>
    </row>
    <row r="4662" spans="1:61" x14ac:dyDescent="0.25">
      <c r="A4662">
        <v>4661</v>
      </c>
      <c r="B4662" s="3">
        <v>2025</v>
      </c>
      <c r="C4662" s="3">
        <v>8</v>
      </c>
      <c r="D4662" t="s">
        <v>21</v>
      </c>
      <c r="E4662" s="21">
        <v>45894.778155844913</v>
      </c>
      <c r="F4662" t="s">
        <v>110</v>
      </c>
      <c r="G4662" t="s">
        <v>110</v>
      </c>
      <c r="H4662" t="s">
        <v>79</v>
      </c>
      <c r="I4662" t="s">
        <v>79</v>
      </c>
      <c r="J4662" t="s">
        <v>98</v>
      </c>
      <c r="K4662" t="s">
        <v>98</v>
      </c>
      <c r="L4662" t="s">
        <v>32</v>
      </c>
      <c r="M4662" t="s">
        <v>32</v>
      </c>
      <c r="N4662" t="s">
        <v>1259</v>
      </c>
      <c r="O4662" t="s">
        <v>11649</v>
      </c>
      <c r="P4662" t="s">
        <v>7273</v>
      </c>
      <c r="Q4662" t="s">
        <v>13712</v>
      </c>
      <c r="S4662" t="s">
        <v>13713</v>
      </c>
      <c r="T4662" s="4">
        <v>1100</v>
      </c>
      <c r="U4662" s="4">
        <v>6</v>
      </c>
      <c r="V4662" s="3">
        <v>1</v>
      </c>
      <c r="W4662" t="s">
        <v>208</v>
      </c>
      <c r="X4662" t="s">
        <v>272</v>
      </c>
      <c r="Y4662">
        <v>747</v>
      </c>
      <c r="Z4662" s="14">
        <v>1</v>
      </c>
      <c r="AA4662" s="14">
        <v>1</v>
      </c>
      <c r="AB4662" s="14"/>
      <c r="AC4662" s="14"/>
      <c r="AD4662" s="14"/>
      <c r="AE4662" s="14"/>
      <c r="AF4662" s="14"/>
      <c r="AG4662" s="14"/>
      <c r="AH4662" s="14">
        <v>1</v>
      </c>
      <c r="AI4662" s="14"/>
      <c r="AJ4662" s="14"/>
      <c r="AK4662" s="14">
        <v>1</v>
      </c>
      <c r="AL4662" s="14"/>
      <c r="AM4662" s="14"/>
      <c r="AN4662" s="14"/>
      <c r="AO4662" s="14"/>
      <c r="AP4662" s="14"/>
      <c r="AQ4662" s="14"/>
      <c r="AR4662" s="14"/>
      <c r="AS4662" s="14"/>
      <c r="AT4662" s="14">
        <v>1</v>
      </c>
      <c r="AU4662" s="14"/>
      <c r="AV4662" s="14"/>
      <c r="AW4662" s="14"/>
      <c r="AX4662" s="14"/>
      <c r="AY4662" s="14"/>
      <c r="AZ4662" s="14"/>
      <c r="BA4662" s="14">
        <v>1</v>
      </c>
      <c r="BB4662" s="14"/>
      <c r="BC4662" s="14"/>
      <c r="BD4662" s="14"/>
      <c r="BE4662" s="14"/>
      <c r="BF4662" s="14"/>
      <c r="BG4662" s="14"/>
      <c r="BH4662" s="14"/>
      <c r="BI4662" s="14"/>
    </row>
    <row r="4663" spans="1:61" x14ac:dyDescent="0.25">
      <c r="A4663">
        <v>4662</v>
      </c>
      <c r="B4663" s="3">
        <v>2025</v>
      </c>
      <c r="C4663" s="3">
        <v>8</v>
      </c>
      <c r="D4663" t="s">
        <v>21</v>
      </c>
      <c r="E4663" s="21">
        <v>45894.790834074083</v>
      </c>
      <c r="F4663" t="s">
        <v>113</v>
      </c>
      <c r="G4663" t="s">
        <v>113</v>
      </c>
      <c r="H4663" t="s">
        <v>81</v>
      </c>
      <c r="I4663" t="s">
        <v>81</v>
      </c>
      <c r="J4663" t="s">
        <v>97</v>
      </c>
      <c r="K4663" t="s">
        <v>97</v>
      </c>
      <c r="L4663" t="s">
        <v>34</v>
      </c>
      <c r="M4663" t="s">
        <v>34</v>
      </c>
      <c r="N4663" t="s">
        <v>633</v>
      </c>
      <c r="O4663" t="s">
        <v>11649</v>
      </c>
      <c r="P4663" t="s">
        <v>13714</v>
      </c>
      <c r="Q4663" t="s">
        <v>13715</v>
      </c>
      <c r="S4663" t="s">
        <v>13716</v>
      </c>
      <c r="T4663" s="4">
        <v>1350</v>
      </c>
      <c r="U4663" s="4">
        <v>6</v>
      </c>
      <c r="V4663" s="3">
        <v>1</v>
      </c>
      <c r="W4663" t="s">
        <v>208</v>
      </c>
      <c r="X4663" t="s">
        <v>272</v>
      </c>
      <c r="Y4663">
        <v>748</v>
      </c>
      <c r="Z4663" s="14">
        <v>6</v>
      </c>
      <c r="AA4663" s="14"/>
      <c r="AB4663" s="14"/>
      <c r="AC4663" s="14"/>
      <c r="AD4663" s="14"/>
      <c r="AE4663" s="14"/>
      <c r="AF4663" s="14"/>
      <c r="AG4663" s="14"/>
      <c r="AH4663" s="14"/>
      <c r="AI4663" s="14"/>
      <c r="AJ4663" s="14"/>
      <c r="AK4663" s="14"/>
      <c r="AL4663" s="14"/>
      <c r="AM4663" s="14"/>
      <c r="AN4663" s="14"/>
      <c r="AO4663" s="14"/>
      <c r="AP4663" s="14"/>
      <c r="AQ4663" s="14"/>
      <c r="AR4663" s="14"/>
      <c r="AS4663" s="14"/>
      <c r="AT4663" s="14"/>
      <c r="AU4663" s="14"/>
      <c r="AV4663" s="14"/>
      <c r="AW4663" s="14"/>
      <c r="AX4663" s="14"/>
      <c r="AY4663" s="14"/>
      <c r="AZ4663" s="14"/>
      <c r="BA4663" s="14"/>
      <c r="BB4663" s="14"/>
      <c r="BC4663" s="14"/>
      <c r="BD4663" s="14"/>
      <c r="BE4663" s="14"/>
      <c r="BF4663" s="14"/>
      <c r="BG4663" s="14"/>
      <c r="BH4663" s="14"/>
      <c r="BI4663" s="14"/>
    </row>
    <row r="4664" spans="1:61" x14ac:dyDescent="0.25">
      <c r="A4664">
        <v>4663</v>
      </c>
      <c r="B4664" s="3">
        <v>2025</v>
      </c>
      <c r="C4664" s="3">
        <v>8</v>
      </c>
      <c r="D4664" t="s">
        <v>21</v>
      </c>
      <c r="E4664" s="21">
        <v>45894.797746689823</v>
      </c>
      <c r="F4664" t="s">
        <v>110</v>
      </c>
      <c r="G4664" t="s">
        <v>110</v>
      </c>
      <c r="H4664" t="s">
        <v>78</v>
      </c>
      <c r="I4664" t="s">
        <v>78</v>
      </c>
      <c r="J4664" t="s">
        <v>98</v>
      </c>
      <c r="K4664" t="s">
        <v>98</v>
      </c>
      <c r="L4664" t="s">
        <v>33</v>
      </c>
      <c r="M4664" t="s">
        <v>33</v>
      </c>
      <c r="N4664" t="s">
        <v>650</v>
      </c>
      <c r="O4664" t="s">
        <v>11649</v>
      </c>
      <c r="P4664" t="s">
        <v>12850</v>
      </c>
      <c r="Q4664" t="s">
        <v>5602</v>
      </c>
      <c r="S4664" t="s">
        <v>12851</v>
      </c>
      <c r="T4664" s="4">
        <v>1960</v>
      </c>
      <c r="U4664" s="4">
        <v>9</v>
      </c>
      <c r="V4664" s="3">
        <v>1</v>
      </c>
      <c r="W4664" t="s">
        <v>208</v>
      </c>
      <c r="X4664" t="s">
        <v>272</v>
      </c>
      <c r="Y4664">
        <v>749</v>
      </c>
      <c r="Z4664" s="14"/>
      <c r="AA4664" s="14">
        <v>2</v>
      </c>
      <c r="AB4664" s="14">
        <v>2</v>
      </c>
      <c r="AC4664" s="14">
        <v>2</v>
      </c>
      <c r="AD4664" s="14"/>
      <c r="AE4664" s="14">
        <v>2</v>
      </c>
      <c r="AF4664" s="14"/>
      <c r="AG4664" s="14"/>
      <c r="AH4664" s="14"/>
      <c r="AI4664" s="14"/>
      <c r="AJ4664" s="14"/>
      <c r="AK4664" s="14"/>
      <c r="AL4664" s="14"/>
      <c r="AM4664" s="14"/>
      <c r="AN4664" s="14"/>
      <c r="AO4664" s="14"/>
      <c r="AP4664" s="14"/>
      <c r="AQ4664" s="14"/>
      <c r="AR4664" s="14"/>
      <c r="AS4664" s="14"/>
      <c r="AT4664" s="14">
        <v>1</v>
      </c>
      <c r="AU4664" s="14"/>
      <c r="AV4664" s="14"/>
      <c r="AW4664" s="14"/>
      <c r="AX4664" s="14"/>
      <c r="AY4664" s="14"/>
      <c r="AZ4664" s="14"/>
      <c r="BA4664" s="14"/>
      <c r="BB4664" s="14"/>
      <c r="BC4664" s="14"/>
      <c r="BD4664" s="14"/>
      <c r="BE4664" s="14"/>
      <c r="BF4664" s="14"/>
      <c r="BG4664" s="14"/>
      <c r="BH4664" s="14"/>
      <c r="BI4664" s="14"/>
    </row>
    <row r="4665" spans="1:61" x14ac:dyDescent="0.25">
      <c r="A4665">
        <v>4664</v>
      </c>
      <c r="B4665" s="3">
        <v>2025</v>
      </c>
      <c r="C4665" s="3">
        <v>8</v>
      </c>
      <c r="D4665" t="s">
        <v>21</v>
      </c>
      <c r="E4665" s="21">
        <v>45894.799272141201</v>
      </c>
      <c r="F4665" t="s">
        <v>110</v>
      </c>
      <c r="G4665" t="s">
        <v>110</v>
      </c>
      <c r="H4665" t="s">
        <v>78</v>
      </c>
      <c r="I4665" t="s">
        <v>78</v>
      </c>
      <c r="J4665" t="s">
        <v>98</v>
      </c>
      <c r="K4665" t="s">
        <v>98</v>
      </c>
      <c r="L4665" t="s">
        <v>33</v>
      </c>
      <c r="M4665" t="s">
        <v>33</v>
      </c>
      <c r="N4665" t="s">
        <v>654</v>
      </c>
      <c r="O4665" t="s">
        <v>11649</v>
      </c>
      <c r="P4665" t="s">
        <v>13717</v>
      </c>
      <c r="Q4665" t="s">
        <v>13718</v>
      </c>
      <c r="S4665" t="s">
        <v>13719</v>
      </c>
      <c r="T4665" s="4">
        <v>1000</v>
      </c>
      <c r="U4665" s="4">
        <v>8</v>
      </c>
      <c r="V4665" s="3">
        <v>1</v>
      </c>
      <c r="W4665" t="s">
        <v>208</v>
      </c>
      <c r="X4665" t="s">
        <v>272</v>
      </c>
      <c r="Y4665">
        <v>750</v>
      </c>
      <c r="Z4665" s="14"/>
      <c r="AA4665" s="14"/>
      <c r="AB4665" s="14"/>
      <c r="AC4665" s="14"/>
      <c r="AD4665" s="14"/>
      <c r="AE4665" s="14"/>
      <c r="AF4665" s="14"/>
      <c r="AG4665" s="14"/>
      <c r="AH4665" s="14"/>
      <c r="AI4665" s="14"/>
      <c r="AJ4665" s="14"/>
      <c r="AK4665" s="14"/>
      <c r="AL4665" s="14"/>
      <c r="AM4665" s="14"/>
      <c r="AN4665" s="14">
        <v>4</v>
      </c>
      <c r="AO4665" s="14">
        <v>2</v>
      </c>
      <c r="AP4665" s="14">
        <v>2</v>
      </c>
      <c r="AQ4665" s="14"/>
      <c r="AR4665" s="14"/>
      <c r="AS4665" s="14"/>
      <c r="AT4665" s="14"/>
      <c r="AU4665" s="14"/>
      <c r="AV4665" s="14"/>
      <c r="AW4665" s="14"/>
      <c r="AX4665" s="14"/>
      <c r="AY4665" s="14"/>
      <c r="AZ4665" s="14"/>
      <c r="BA4665" s="14"/>
      <c r="BB4665" s="14"/>
      <c r="BC4665" s="14"/>
      <c r="BD4665" s="14"/>
      <c r="BE4665" s="14"/>
      <c r="BF4665" s="14"/>
      <c r="BG4665" s="14"/>
      <c r="BH4665" s="14"/>
      <c r="BI4665" s="14"/>
    </row>
    <row r="4666" spans="1:61" x14ac:dyDescent="0.25">
      <c r="A4666">
        <v>4665</v>
      </c>
      <c r="B4666" s="3">
        <v>2025</v>
      </c>
      <c r="C4666" s="3">
        <v>8</v>
      </c>
      <c r="D4666" t="s">
        <v>21</v>
      </c>
      <c r="E4666" s="21">
        <v>45894.810110636572</v>
      </c>
      <c r="F4666" t="s">
        <v>110</v>
      </c>
      <c r="G4666" t="s">
        <v>110</v>
      </c>
      <c r="H4666" t="s">
        <v>78</v>
      </c>
      <c r="I4666" t="s">
        <v>78</v>
      </c>
      <c r="J4666" t="s">
        <v>98</v>
      </c>
      <c r="K4666" t="s">
        <v>98</v>
      </c>
      <c r="L4666" t="s">
        <v>32</v>
      </c>
      <c r="M4666" t="s">
        <v>32</v>
      </c>
      <c r="N4666" t="s">
        <v>867</v>
      </c>
      <c r="O4666" t="s">
        <v>11649</v>
      </c>
      <c r="P4666" t="s">
        <v>13086</v>
      </c>
      <c r="Q4666" t="s">
        <v>13087</v>
      </c>
      <c r="S4666" t="s">
        <v>13720</v>
      </c>
      <c r="T4666" s="4">
        <v>1100</v>
      </c>
      <c r="U4666" s="4">
        <v>6</v>
      </c>
      <c r="V4666" s="3">
        <v>1</v>
      </c>
      <c r="W4666" t="s">
        <v>208</v>
      </c>
      <c r="X4666" t="s">
        <v>272</v>
      </c>
      <c r="Y4666">
        <v>751</v>
      </c>
      <c r="Z4666" s="14">
        <v>1</v>
      </c>
      <c r="AA4666" s="14">
        <v>1</v>
      </c>
      <c r="AB4666" s="14">
        <v>1</v>
      </c>
      <c r="AC4666" s="14"/>
      <c r="AD4666" s="14"/>
      <c r="AE4666" s="14"/>
      <c r="AF4666" s="14"/>
      <c r="AG4666" s="14"/>
      <c r="AH4666" s="14"/>
      <c r="AI4666" s="14"/>
      <c r="AJ4666" s="14"/>
      <c r="AK4666" s="14">
        <v>1</v>
      </c>
      <c r="AL4666" s="14"/>
      <c r="AM4666" s="14"/>
      <c r="AN4666" s="14"/>
      <c r="AO4666" s="14"/>
      <c r="AP4666" s="14"/>
      <c r="AQ4666" s="14"/>
      <c r="AR4666" s="14"/>
      <c r="AS4666" s="14"/>
      <c r="AT4666" s="14">
        <v>1</v>
      </c>
      <c r="AU4666" s="14"/>
      <c r="AV4666" s="14"/>
      <c r="AW4666" s="14"/>
      <c r="AX4666" s="14"/>
      <c r="AY4666" s="14"/>
      <c r="AZ4666" s="14"/>
      <c r="BA4666" s="14"/>
      <c r="BB4666" s="14"/>
      <c r="BC4666" s="14">
        <v>1</v>
      </c>
      <c r="BD4666" s="14"/>
      <c r="BE4666" s="14"/>
      <c r="BF4666" s="14"/>
      <c r="BG4666" s="14"/>
      <c r="BH4666" s="14"/>
      <c r="BI4666" s="14"/>
    </row>
    <row r="4667" spans="1:61" x14ac:dyDescent="0.25">
      <c r="A4667">
        <v>4666</v>
      </c>
      <c r="B4667" s="3">
        <v>2025</v>
      </c>
      <c r="C4667" s="3">
        <v>8</v>
      </c>
      <c r="D4667" t="s">
        <v>21</v>
      </c>
      <c r="E4667" s="21">
        <v>45894.843044525463</v>
      </c>
      <c r="F4667" t="s">
        <v>110</v>
      </c>
      <c r="G4667" t="s">
        <v>110</v>
      </c>
      <c r="H4667" t="s">
        <v>79</v>
      </c>
      <c r="I4667" t="s">
        <v>79</v>
      </c>
      <c r="J4667" t="s">
        <v>97</v>
      </c>
      <c r="K4667" t="s">
        <v>97</v>
      </c>
      <c r="L4667" t="s">
        <v>38</v>
      </c>
      <c r="M4667" t="s">
        <v>38</v>
      </c>
      <c r="N4667" t="s">
        <v>542</v>
      </c>
      <c r="O4667" t="s">
        <v>11649</v>
      </c>
      <c r="P4667" t="s">
        <v>13721</v>
      </c>
      <c r="Q4667" t="s">
        <v>13722</v>
      </c>
      <c r="S4667" t="s">
        <v>13723</v>
      </c>
      <c r="T4667" s="4">
        <v>1100</v>
      </c>
      <c r="U4667" s="4">
        <v>6</v>
      </c>
      <c r="V4667" s="3">
        <v>1</v>
      </c>
      <c r="W4667" t="s">
        <v>208</v>
      </c>
      <c r="X4667" t="s">
        <v>272</v>
      </c>
      <c r="Y4667">
        <v>752</v>
      </c>
      <c r="Z4667" s="14">
        <v>1</v>
      </c>
      <c r="AA4667" s="14">
        <v>1</v>
      </c>
      <c r="AB4667" s="14"/>
      <c r="AC4667" s="14"/>
      <c r="AD4667" s="14"/>
      <c r="AE4667" s="14"/>
      <c r="AF4667" s="14"/>
      <c r="AG4667" s="14"/>
      <c r="AH4667" s="14">
        <v>1</v>
      </c>
      <c r="AI4667" s="14"/>
      <c r="AJ4667" s="14"/>
      <c r="AK4667" s="14">
        <v>1</v>
      </c>
      <c r="AL4667" s="14"/>
      <c r="AM4667" s="14"/>
      <c r="AN4667" s="14"/>
      <c r="AO4667" s="14"/>
      <c r="AP4667" s="14"/>
      <c r="AQ4667" s="14"/>
      <c r="AR4667" s="14"/>
      <c r="AS4667" s="14"/>
      <c r="AT4667" s="14">
        <v>1</v>
      </c>
      <c r="AU4667" s="14"/>
      <c r="AV4667" s="14"/>
      <c r="AW4667" s="14"/>
      <c r="AX4667" s="14"/>
      <c r="AY4667" s="14"/>
      <c r="AZ4667" s="14"/>
      <c r="BA4667" s="14">
        <v>1</v>
      </c>
      <c r="BB4667" s="14"/>
      <c r="BC4667" s="14"/>
      <c r="BD4667" s="14"/>
      <c r="BE4667" s="14"/>
      <c r="BF4667" s="14"/>
      <c r="BG4667" s="14"/>
      <c r="BH4667" s="14"/>
      <c r="BI4667" s="14"/>
    </row>
    <row r="4668" spans="1:61" x14ac:dyDescent="0.25">
      <c r="A4668">
        <v>4667</v>
      </c>
      <c r="B4668" s="3">
        <v>2025</v>
      </c>
      <c r="C4668" s="3">
        <v>8</v>
      </c>
      <c r="D4668" t="s">
        <v>21</v>
      </c>
      <c r="E4668" s="21">
        <v>45894.847910335651</v>
      </c>
      <c r="F4668" t="s">
        <v>110</v>
      </c>
      <c r="G4668" t="s">
        <v>110</v>
      </c>
      <c r="H4668" t="s">
        <v>78</v>
      </c>
      <c r="I4668" t="s">
        <v>78</v>
      </c>
      <c r="J4668" t="s">
        <v>97</v>
      </c>
      <c r="K4668" t="s">
        <v>97</v>
      </c>
      <c r="L4668" t="s">
        <v>34</v>
      </c>
      <c r="M4668" t="s">
        <v>34</v>
      </c>
      <c r="N4668" t="s">
        <v>2860</v>
      </c>
      <c r="O4668" t="s">
        <v>11649</v>
      </c>
      <c r="P4668" t="s">
        <v>13724</v>
      </c>
      <c r="Q4668" t="s">
        <v>13725</v>
      </c>
      <c r="S4668" t="s">
        <v>13726</v>
      </c>
      <c r="T4668" s="4">
        <v>475</v>
      </c>
      <c r="U4668" s="4">
        <v>3</v>
      </c>
      <c r="V4668" s="3">
        <v>1</v>
      </c>
      <c r="W4668" t="s">
        <v>208</v>
      </c>
      <c r="X4668" t="s">
        <v>272</v>
      </c>
      <c r="Y4668">
        <v>753</v>
      </c>
      <c r="Z4668" s="14"/>
      <c r="AA4668" s="14"/>
      <c r="AB4668" s="14"/>
      <c r="AC4668" s="14"/>
      <c r="AD4668" s="14"/>
      <c r="AE4668" s="14"/>
      <c r="AF4668" s="14"/>
      <c r="AG4668" s="14"/>
      <c r="AH4668" s="14">
        <v>1</v>
      </c>
      <c r="AI4668" s="14"/>
      <c r="AJ4668" s="14"/>
      <c r="AK4668" s="14">
        <v>2</v>
      </c>
      <c r="AL4668" s="14"/>
      <c r="AM4668" s="14"/>
      <c r="AN4668" s="14"/>
      <c r="AO4668" s="14"/>
      <c r="AP4668" s="14"/>
      <c r="AQ4668" s="14"/>
      <c r="AR4668" s="14"/>
      <c r="AS4668" s="14"/>
      <c r="AT4668" s="14"/>
      <c r="AU4668" s="14"/>
      <c r="AV4668" s="14"/>
      <c r="AW4668" s="14"/>
      <c r="AX4668" s="14"/>
      <c r="AY4668" s="14"/>
      <c r="AZ4668" s="14"/>
      <c r="BA4668" s="14"/>
      <c r="BB4668" s="14"/>
      <c r="BC4668" s="14"/>
      <c r="BD4668" s="14"/>
      <c r="BE4668" s="14"/>
      <c r="BF4668" s="14"/>
      <c r="BG4668" s="14"/>
      <c r="BH4668" s="14"/>
      <c r="BI4668" s="14"/>
    </row>
    <row r="4669" spans="1:61" x14ac:dyDescent="0.25">
      <c r="A4669">
        <v>4668</v>
      </c>
      <c r="B4669" s="3">
        <v>2025</v>
      </c>
      <c r="C4669" s="3">
        <v>8</v>
      </c>
      <c r="D4669" t="s">
        <v>21</v>
      </c>
      <c r="E4669" s="21">
        <v>45894.85224940972</v>
      </c>
      <c r="F4669" t="s">
        <v>110</v>
      </c>
      <c r="G4669" t="s">
        <v>110</v>
      </c>
      <c r="H4669" t="s">
        <v>79</v>
      </c>
      <c r="I4669" t="s">
        <v>79</v>
      </c>
      <c r="J4669" t="s">
        <v>97</v>
      </c>
      <c r="K4669" t="s">
        <v>97</v>
      </c>
      <c r="L4669" t="s">
        <v>34</v>
      </c>
      <c r="M4669" t="s">
        <v>34</v>
      </c>
      <c r="N4669" t="s">
        <v>633</v>
      </c>
      <c r="O4669" t="s">
        <v>11649</v>
      </c>
      <c r="P4669" t="s">
        <v>3618</v>
      </c>
      <c r="Q4669" t="s">
        <v>13727</v>
      </c>
      <c r="R4669" t="s">
        <v>13728</v>
      </c>
      <c r="S4669" t="s">
        <v>13729</v>
      </c>
      <c r="T4669" s="4">
        <v>1000</v>
      </c>
      <c r="U4669" s="4">
        <v>11</v>
      </c>
      <c r="V4669" s="3">
        <v>1</v>
      </c>
      <c r="W4669" t="s">
        <v>208</v>
      </c>
      <c r="X4669" t="s">
        <v>272</v>
      </c>
      <c r="Y4669">
        <v>754</v>
      </c>
      <c r="Z4669" s="14"/>
      <c r="AA4669" s="14"/>
      <c r="AB4669" s="14"/>
      <c r="AC4669" s="14"/>
      <c r="AD4669" s="14"/>
      <c r="AE4669" s="14"/>
      <c r="AF4669" s="14"/>
      <c r="AG4669" s="14"/>
      <c r="AH4669" s="14"/>
      <c r="AI4669" s="14"/>
      <c r="AJ4669" s="14"/>
      <c r="AK4669" s="14">
        <v>6</v>
      </c>
      <c r="AL4669" s="14">
        <v>4</v>
      </c>
      <c r="AM4669" s="14"/>
      <c r="AN4669" s="14"/>
      <c r="AO4669" s="14"/>
      <c r="AP4669" s="14"/>
      <c r="AQ4669" s="14"/>
      <c r="AR4669" s="14"/>
      <c r="AS4669" s="14"/>
      <c r="AT4669" s="14">
        <v>1</v>
      </c>
      <c r="AU4669" s="14"/>
      <c r="AV4669" s="14"/>
      <c r="AW4669" s="14"/>
      <c r="AX4669" s="14"/>
      <c r="AY4669" s="14"/>
      <c r="AZ4669" s="14"/>
      <c r="BA4669" s="14"/>
      <c r="BB4669" s="14"/>
      <c r="BC4669" s="14"/>
      <c r="BD4669" s="14"/>
      <c r="BE4669" s="14"/>
      <c r="BF4669" s="14"/>
      <c r="BG4669" s="14"/>
      <c r="BH4669" s="14"/>
      <c r="BI4669" s="14"/>
    </row>
    <row r="4670" spans="1:61" x14ac:dyDescent="0.25">
      <c r="A4670">
        <v>4669</v>
      </c>
      <c r="B4670" s="3">
        <v>2025</v>
      </c>
      <c r="C4670" s="3">
        <v>8</v>
      </c>
      <c r="D4670" t="s">
        <v>21</v>
      </c>
      <c r="E4670" s="21">
        <v>45894.853620648151</v>
      </c>
      <c r="F4670" t="s">
        <v>110</v>
      </c>
      <c r="G4670" t="s">
        <v>110</v>
      </c>
      <c r="H4670" t="s">
        <v>79</v>
      </c>
      <c r="I4670" t="s">
        <v>79</v>
      </c>
      <c r="J4670" t="s">
        <v>97</v>
      </c>
      <c r="K4670" t="s">
        <v>97</v>
      </c>
      <c r="L4670" t="s">
        <v>39</v>
      </c>
      <c r="M4670" t="s">
        <v>39</v>
      </c>
      <c r="N4670" t="s">
        <v>2146</v>
      </c>
      <c r="O4670" t="s">
        <v>11649</v>
      </c>
      <c r="P4670" t="s">
        <v>2007</v>
      </c>
      <c r="Q4670" t="s">
        <v>13730</v>
      </c>
      <c r="S4670" t="s">
        <v>13731</v>
      </c>
      <c r="T4670" s="4">
        <v>1100</v>
      </c>
      <c r="U4670" s="4">
        <v>6</v>
      </c>
      <c r="V4670" s="3">
        <v>1</v>
      </c>
      <c r="W4670" t="s">
        <v>208</v>
      </c>
      <c r="X4670" t="s">
        <v>272</v>
      </c>
      <c r="Y4670">
        <v>755</v>
      </c>
      <c r="Z4670" s="14">
        <v>1</v>
      </c>
      <c r="AA4670" s="14">
        <v>1</v>
      </c>
      <c r="AB4670" s="14"/>
      <c r="AC4670" s="14"/>
      <c r="AD4670" s="14"/>
      <c r="AE4670" s="14"/>
      <c r="AF4670" s="14"/>
      <c r="AG4670" s="14"/>
      <c r="AH4670" s="14">
        <v>1</v>
      </c>
      <c r="AI4670" s="14"/>
      <c r="AJ4670" s="14"/>
      <c r="AK4670" s="14">
        <v>1</v>
      </c>
      <c r="AL4670" s="14"/>
      <c r="AM4670" s="14"/>
      <c r="AN4670" s="14"/>
      <c r="AO4670" s="14"/>
      <c r="AP4670" s="14"/>
      <c r="AQ4670" s="14"/>
      <c r="AR4670" s="14"/>
      <c r="AS4670" s="14"/>
      <c r="AT4670" s="14">
        <v>1</v>
      </c>
      <c r="AU4670" s="14"/>
      <c r="AV4670" s="14"/>
      <c r="AW4670" s="14"/>
      <c r="AX4670" s="14"/>
      <c r="AY4670" s="14"/>
      <c r="AZ4670" s="14"/>
      <c r="BA4670" s="14">
        <v>1</v>
      </c>
      <c r="BB4670" s="14"/>
      <c r="BC4670" s="14"/>
      <c r="BD4670" s="14"/>
      <c r="BE4670" s="14"/>
      <c r="BF4670" s="14"/>
      <c r="BG4670" s="14"/>
      <c r="BH4670" s="14"/>
      <c r="BI4670" s="14"/>
    </row>
    <row r="4671" spans="1:61" x14ac:dyDescent="0.25">
      <c r="A4671">
        <v>4670</v>
      </c>
      <c r="B4671" s="3">
        <v>2025</v>
      </c>
      <c r="C4671" s="3">
        <v>8</v>
      </c>
      <c r="D4671" t="s">
        <v>21</v>
      </c>
      <c r="E4671" s="21">
        <v>45894.942853402783</v>
      </c>
      <c r="F4671" t="s">
        <v>111</v>
      </c>
      <c r="G4671" t="s">
        <v>111</v>
      </c>
      <c r="H4671" t="s">
        <v>78</v>
      </c>
      <c r="I4671" t="s">
        <v>78</v>
      </c>
      <c r="J4671" t="s">
        <v>98</v>
      </c>
      <c r="K4671" t="s">
        <v>98</v>
      </c>
      <c r="L4671" t="s">
        <v>33</v>
      </c>
      <c r="M4671" t="s">
        <v>33</v>
      </c>
      <c r="N4671" t="s">
        <v>13732</v>
      </c>
      <c r="O4671" t="s">
        <v>11649</v>
      </c>
      <c r="P4671" t="s">
        <v>13733</v>
      </c>
      <c r="Q4671" t="s">
        <v>13734</v>
      </c>
      <c r="R4671" t="s">
        <v>13735</v>
      </c>
      <c r="S4671" t="s">
        <v>13736</v>
      </c>
      <c r="T4671" s="4">
        <v>375</v>
      </c>
      <c r="U4671" s="4">
        <v>7</v>
      </c>
      <c r="V4671" s="3">
        <v>1</v>
      </c>
      <c r="W4671" t="s">
        <v>208</v>
      </c>
      <c r="X4671" t="s">
        <v>272</v>
      </c>
      <c r="Y4671">
        <v>756</v>
      </c>
      <c r="Z4671" s="14">
        <v>1</v>
      </c>
      <c r="AA4671" s="14"/>
      <c r="AB4671" s="14"/>
      <c r="AC4671" s="14"/>
      <c r="AD4671" s="14"/>
      <c r="AE4671" s="14"/>
      <c r="AF4671" s="14"/>
      <c r="AG4671" s="14"/>
      <c r="AH4671" s="14"/>
      <c r="AI4671" s="14"/>
      <c r="AJ4671" s="14"/>
      <c r="AK4671" s="14"/>
      <c r="AL4671" s="14">
        <v>6</v>
      </c>
      <c r="AM4671" s="14"/>
      <c r="AN4671" s="14"/>
      <c r="AO4671" s="14"/>
      <c r="AP4671" s="14"/>
      <c r="AQ4671" s="14"/>
      <c r="AR4671" s="14"/>
      <c r="AS4671" s="14"/>
      <c r="AT4671" s="14"/>
      <c r="AU4671" s="14"/>
      <c r="AV4671" s="14"/>
      <c r="AW4671" s="14"/>
      <c r="AX4671" s="14"/>
      <c r="AY4671" s="14"/>
      <c r="AZ4671" s="14"/>
      <c r="BA4671" s="14"/>
      <c r="BB4671" s="14"/>
      <c r="BC4671" s="14"/>
      <c r="BD4671" s="14"/>
      <c r="BE4671" s="14"/>
      <c r="BF4671" s="14"/>
      <c r="BG4671" s="14"/>
      <c r="BH4671" s="14"/>
      <c r="BI4671" s="14"/>
    </row>
    <row r="4672" spans="1:61" x14ac:dyDescent="0.25">
      <c r="A4672">
        <v>4671</v>
      </c>
      <c r="B4672" s="3">
        <v>2025</v>
      </c>
      <c r="C4672" s="3">
        <v>8</v>
      </c>
      <c r="D4672" t="s">
        <v>21</v>
      </c>
      <c r="E4672" s="21">
        <v>45894.945960694437</v>
      </c>
      <c r="F4672" t="s">
        <v>111</v>
      </c>
      <c r="G4672" t="s">
        <v>111</v>
      </c>
      <c r="H4672" t="s">
        <v>78</v>
      </c>
      <c r="I4672" t="s">
        <v>78</v>
      </c>
      <c r="J4672" t="s">
        <v>98</v>
      </c>
      <c r="K4672" t="s">
        <v>98</v>
      </c>
      <c r="L4672" t="s">
        <v>32</v>
      </c>
      <c r="M4672" t="s">
        <v>32</v>
      </c>
      <c r="N4672" t="s">
        <v>1259</v>
      </c>
      <c r="O4672" t="s">
        <v>11649</v>
      </c>
      <c r="P4672" t="s">
        <v>13737</v>
      </c>
      <c r="Q4672" t="s">
        <v>13738</v>
      </c>
      <c r="S4672" t="s">
        <v>13739</v>
      </c>
      <c r="T4672" s="4">
        <v>760</v>
      </c>
      <c r="U4672" s="4">
        <v>6</v>
      </c>
      <c r="V4672" s="3">
        <v>1</v>
      </c>
      <c r="W4672" t="s">
        <v>208</v>
      </c>
      <c r="X4672" t="s">
        <v>272</v>
      </c>
      <c r="Y4672">
        <v>757</v>
      </c>
      <c r="Z4672" s="14">
        <v>1</v>
      </c>
      <c r="AA4672" s="14">
        <v>1</v>
      </c>
      <c r="AB4672" s="14"/>
      <c r="AC4672" s="14"/>
      <c r="AD4672" s="14"/>
      <c r="AE4672" s="14"/>
      <c r="AF4672" s="14"/>
      <c r="AG4672" s="14"/>
      <c r="AH4672" s="14"/>
      <c r="AI4672" s="14"/>
      <c r="AJ4672" s="14"/>
      <c r="AK4672" s="14"/>
      <c r="AL4672" s="14"/>
      <c r="AM4672" s="14"/>
      <c r="AN4672" s="14">
        <v>2</v>
      </c>
      <c r="AO4672" s="14"/>
      <c r="AP4672" s="14"/>
      <c r="AQ4672" s="14"/>
      <c r="AR4672" s="14"/>
      <c r="AS4672" s="14"/>
      <c r="AT4672" s="14">
        <v>1</v>
      </c>
      <c r="AU4672" s="14"/>
      <c r="AV4672" s="14"/>
      <c r="AW4672" s="14"/>
      <c r="AX4672" s="14"/>
      <c r="AY4672" s="14"/>
      <c r="AZ4672" s="14"/>
      <c r="BA4672" s="14">
        <v>1</v>
      </c>
      <c r="BB4672" s="14"/>
      <c r="BC4672" s="14"/>
      <c r="BD4672" s="14"/>
      <c r="BE4672" s="14"/>
      <c r="BF4672" s="14"/>
      <c r="BG4672" s="14"/>
      <c r="BH4672" s="14"/>
      <c r="BI4672" s="14"/>
    </row>
    <row r="4673" spans="1:61" x14ac:dyDescent="0.25">
      <c r="A4673">
        <v>4672</v>
      </c>
      <c r="B4673" s="3">
        <v>2025</v>
      </c>
      <c r="C4673" s="3">
        <v>8</v>
      </c>
      <c r="D4673" t="s">
        <v>21</v>
      </c>
      <c r="E4673" s="21">
        <v>45894.956070752312</v>
      </c>
      <c r="F4673" t="s">
        <v>111</v>
      </c>
      <c r="G4673" t="s">
        <v>111</v>
      </c>
      <c r="H4673" t="s">
        <v>79</v>
      </c>
      <c r="I4673" t="s">
        <v>79</v>
      </c>
      <c r="J4673" t="s">
        <v>98</v>
      </c>
      <c r="K4673" t="s">
        <v>98</v>
      </c>
      <c r="L4673" t="s">
        <v>32</v>
      </c>
      <c r="M4673" t="s">
        <v>32</v>
      </c>
      <c r="N4673" t="s">
        <v>859</v>
      </c>
      <c r="O4673" t="s">
        <v>11649</v>
      </c>
      <c r="P4673" t="s">
        <v>13740</v>
      </c>
      <c r="Q4673" t="s">
        <v>13741</v>
      </c>
      <c r="S4673" t="s">
        <v>13742</v>
      </c>
      <c r="T4673" s="4">
        <v>1100</v>
      </c>
      <c r="U4673" s="4">
        <v>6</v>
      </c>
      <c r="V4673" s="3">
        <v>1</v>
      </c>
      <c r="W4673" t="s">
        <v>208</v>
      </c>
      <c r="X4673" t="s">
        <v>272</v>
      </c>
      <c r="Y4673">
        <v>758</v>
      </c>
      <c r="Z4673" s="14">
        <v>1</v>
      </c>
      <c r="AA4673" s="14">
        <v>1</v>
      </c>
      <c r="AB4673" s="14"/>
      <c r="AC4673" s="14"/>
      <c r="AD4673" s="14"/>
      <c r="AE4673" s="14"/>
      <c r="AF4673" s="14"/>
      <c r="AG4673" s="14"/>
      <c r="AH4673" s="14">
        <v>1</v>
      </c>
      <c r="AI4673" s="14"/>
      <c r="AJ4673" s="14"/>
      <c r="AK4673" s="14">
        <v>1</v>
      </c>
      <c r="AL4673" s="14"/>
      <c r="AM4673" s="14"/>
      <c r="AN4673" s="14"/>
      <c r="AO4673" s="14"/>
      <c r="AP4673" s="14"/>
      <c r="AQ4673" s="14"/>
      <c r="AR4673" s="14"/>
      <c r="AS4673" s="14"/>
      <c r="AT4673" s="14">
        <v>1</v>
      </c>
      <c r="AU4673" s="14"/>
      <c r="AV4673" s="14"/>
      <c r="AW4673" s="14"/>
      <c r="AX4673" s="14"/>
      <c r="AY4673" s="14"/>
      <c r="AZ4673" s="14"/>
      <c r="BA4673" s="14">
        <v>1</v>
      </c>
      <c r="BB4673" s="14"/>
      <c r="BC4673" s="14"/>
      <c r="BD4673" s="14"/>
      <c r="BE4673" s="14"/>
      <c r="BF4673" s="14"/>
      <c r="BG4673" s="14"/>
      <c r="BH4673" s="14"/>
      <c r="BI4673" s="14"/>
    </row>
    <row r="4674" spans="1:61" x14ac:dyDescent="0.25">
      <c r="A4674">
        <v>4673</v>
      </c>
      <c r="B4674" s="3">
        <v>2025</v>
      </c>
      <c r="C4674" s="3">
        <v>8</v>
      </c>
      <c r="D4674" t="s">
        <v>21</v>
      </c>
      <c r="E4674" s="21">
        <v>45894.964430995373</v>
      </c>
      <c r="F4674" t="s">
        <v>111</v>
      </c>
      <c r="G4674" t="s">
        <v>111</v>
      </c>
      <c r="H4674" t="s">
        <v>79</v>
      </c>
      <c r="I4674" t="s">
        <v>79</v>
      </c>
      <c r="J4674" t="s">
        <v>97</v>
      </c>
      <c r="K4674" t="s">
        <v>97</v>
      </c>
      <c r="L4674" t="s">
        <v>38</v>
      </c>
      <c r="M4674" t="s">
        <v>38</v>
      </c>
      <c r="N4674" t="s">
        <v>822</v>
      </c>
      <c r="O4674" t="s">
        <v>11649</v>
      </c>
      <c r="P4674" t="s">
        <v>13743</v>
      </c>
      <c r="Q4674" t="s">
        <v>12198</v>
      </c>
      <c r="S4674" t="s">
        <v>13744</v>
      </c>
      <c r="T4674" s="4">
        <v>3010</v>
      </c>
      <c r="U4674" s="4">
        <v>16</v>
      </c>
      <c r="V4674" s="3">
        <v>1</v>
      </c>
      <c r="W4674" t="s">
        <v>208</v>
      </c>
      <c r="X4674" t="s">
        <v>272</v>
      </c>
      <c r="Y4674">
        <v>759</v>
      </c>
      <c r="Z4674" s="14"/>
      <c r="AA4674" s="14"/>
      <c r="AB4674" s="14"/>
      <c r="AC4674" s="14"/>
      <c r="AD4674" s="14">
        <v>4</v>
      </c>
      <c r="AE4674" s="14"/>
      <c r="AF4674" s="14"/>
      <c r="AG4674" s="14"/>
      <c r="AH4674" s="14">
        <v>2</v>
      </c>
      <c r="AI4674" s="14">
        <v>2</v>
      </c>
      <c r="AJ4674" s="14"/>
      <c r="AK4674" s="14"/>
      <c r="AL4674" s="14"/>
      <c r="AM4674" s="14"/>
      <c r="AN4674" s="14">
        <v>1</v>
      </c>
      <c r="AO4674" s="14"/>
      <c r="AP4674" s="14">
        <v>1</v>
      </c>
      <c r="AQ4674" s="14"/>
      <c r="AR4674" s="14"/>
      <c r="AS4674" s="14"/>
      <c r="AT4674" s="14">
        <v>1</v>
      </c>
      <c r="AU4674" s="14"/>
      <c r="AV4674" s="14"/>
      <c r="AW4674" s="14"/>
      <c r="AX4674" s="14"/>
      <c r="AY4674" s="14"/>
      <c r="AZ4674" s="14"/>
      <c r="BA4674" s="14">
        <v>3</v>
      </c>
      <c r="BB4674" s="14">
        <v>2</v>
      </c>
      <c r="BC4674" s="14"/>
      <c r="BD4674" s="14"/>
      <c r="BE4674" s="14"/>
      <c r="BF4674" s="14"/>
      <c r="BG4674" s="14"/>
      <c r="BH4674" s="14"/>
      <c r="BI4674" s="14"/>
    </row>
    <row r="4675" spans="1:61" x14ac:dyDescent="0.25">
      <c r="A4675">
        <v>4674</v>
      </c>
      <c r="B4675" s="3">
        <v>2025</v>
      </c>
      <c r="C4675" s="3">
        <v>8</v>
      </c>
      <c r="D4675" t="s">
        <v>21</v>
      </c>
      <c r="E4675" s="21">
        <v>45895.006928472219</v>
      </c>
      <c r="F4675" t="s">
        <v>111</v>
      </c>
      <c r="G4675" t="s">
        <v>111</v>
      </c>
      <c r="H4675" t="s">
        <v>78</v>
      </c>
      <c r="I4675" t="s">
        <v>78</v>
      </c>
      <c r="J4675" t="s">
        <v>97</v>
      </c>
      <c r="K4675" t="s">
        <v>97</v>
      </c>
      <c r="L4675" t="s">
        <v>34</v>
      </c>
      <c r="M4675" t="s">
        <v>34</v>
      </c>
      <c r="N4675" t="s">
        <v>2860</v>
      </c>
      <c r="O4675" t="s">
        <v>11649</v>
      </c>
      <c r="P4675" t="s">
        <v>13745</v>
      </c>
      <c r="Q4675" t="s">
        <v>13746</v>
      </c>
      <c r="S4675" t="s">
        <v>69</v>
      </c>
      <c r="T4675" s="4">
        <v>1100</v>
      </c>
      <c r="U4675" s="4">
        <v>6</v>
      </c>
      <c r="V4675" s="3">
        <v>1</v>
      </c>
      <c r="W4675" t="s">
        <v>208</v>
      </c>
      <c r="X4675" t="s">
        <v>272</v>
      </c>
      <c r="Y4675">
        <v>760</v>
      </c>
      <c r="Z4675" s="14">
        <v>1</v>
      </c>
      <c r="AA4675" s="14">
        <v>1</v>
      </c>
      <c r="AB4675" s="14">
        <v>1</v>
      </c>
      <c r="AC4675" s="14"/>
      <c r="AD4675" s="14"/>
      <c r="AE4675" s="14"/>
      <c r="AF4675" s="14"/>
      <c r="AG4675" s="14"/>
      <c r="AH4675" s="14"/>
      <c r="AI4675" s="14"/>
      <c r="AJ4675" s="14">
        <v>1</v>
      </c>
      <c r="AK4675" s="14"/>
      <c r="AL4675" s="14"/>
      <c r="AM4675" s="14"/>
      <c r="AN4675" s="14"/>
      <c r="AO4675" s="14"/>
      <c r="AP4675" s="14"/>
      <c r="AQ4675" s="14"/>
      <c r="AR4675" s="14"/>
      <c r="AS4675" s="14"/>
      <c r="AT4675" s="14">
        <v>1</v>
      </c>
      <c r="AU4675" s="14"/>
      <c r="AV4675" s="14"/>
      <c r="AW4675" s="14"/>
      <c r="AX4675" s="14"/>
      <c r="AY4675" s="14"/>
      <c r="AZ4675" s="14"/>
      <c r="BA4675" s="14"/>
      <c r="BB4675" s="14"/>
      <c r="BC4675" s="14">
        <v>1</v>
      </c>
      <c r="BD4675" s="14"/>
      <c r="BE4675" s="14"/>
      <c r="BF4675" s="14"/>
      <c r="BG4675" s="14"/>
      <c r="BH4675" s="14"/>
      <c r="BI4675" s="14"/>
    </row>
    <row r="4676" spans="1:61" x14ac:dyDescent="0.25">
      <c r="A4676">
        <v>4675</v>
      </c>
      <c r="B4676" s="3">
        <v>2025</v>
      </c>
      <c r="C4676" s="3">
        <v>8</v>
      </c>
      <c r="D4676" t="s">
        <v>21</v>
      </c>
      <c r="E4676" s="21">
        <v>45895.554758287028</v>
      </c>
      <c r="F4676" t="s">
        <v>113</v>
      </c>
      <c r="G4676" t="s">
        <v>113</v>
      </c>
      <c r="H4676" t="s">
        <v>79</v>
      </c>
      <c r="I4676" t="s">
        <v>79</v>
      </c>
      <c r="J4676" t="s">
        <v>98</v>
      </c>
      <c r="K4676" t="s">
        <v>98</v>
      </c>
      <c r="L4676" t="s">
        <v>32</v>
      </c>
      <c r="M4676" t="s">
        <v>32</v>
      </c>
      <c r="N4676" t="s">
        <v>2312</v>
      </c>
      <c r="O4676" t="s">
        <v>11649</v>
      </c>
      <c r="P4676" t="s">
        <v>13747</v>
      </c>
      <c r="Q4676" t="s">
        <v>13748</v>
      </c>
      <c r="S4676" t="s">
        <v>13749</v>
      </c>
      <c r="T4676" s="4">
        <v>2450</v>
      </c>
      <c r="U4676" s="4">
        <v>12</v>
      </c>
      <c r="V4676" s="3">
        <v>1</v>
      </c>
      <c r="W4676" t="s">
        <v>208</v>
      </c>
      <c r="X4676" t="s">
        <v>272</v>
      </c>
      <c r="Y4676">
        <v>761</v>
      </c>
      <c r="Z4676" s="14">
        <v>7</v>
      </c>
      <c r="AA4676" s="14">
        <v>1</v>
      </c>
      <c r="AB4676" s="14"/>
      <c r="AC4676" s="14"/>
      <c r="AD4676" s="14"/>
      <c r="AE4676" s="14"/>
      <c r="AF4676" s="14"/>
      <c r="AG4676" s="14"/>
      <c r="AH4676" s="14">
        <v>1</v>
      </c>
      <c r="AI4676" s="14"/>
      <c r="AJ4676" s="14"/>
      <c r="AK4676" s="14">
        <v>1</v>
      </c>
      <c r="AL4676" s="14"/>
      <c r="AM4676" s="14"/>
      <c r="AN4676" s="14"/>
      <c r="AO4676" s="14"/>
      <c r="AP4676" s="14"/>
      <c r="AQ4676" s="14"/>
      <c r="AR4676" s="14"/>
      <c r="AS4676" s="14"/>
      <c r="AT4676" s="14">
        <v>1</v>
      </c>
      <c r="AU4676" s="14"/>
      <c r="AV4676" s="14"/>
      <c r="AW4676" s="14"/>
      <c r="AX4676" s="14"/>
      <c r="AY4676" s="14"/>
      <c r="AZ4676" s="14"/>
      <c r="BA4676" s="14">
        <v>1</v>
      </c>
      <c r="BB4676" s="14"/>
      <c r="BC4676" s="14"/>
      <c r="BD4676" s="14"/>
      <c r="BE4676" s="14"/>
      <c r="BF4676" s="14"/>
      <c r="BG4676" s="14"/>
      <c r="BH4676" s="14"/>
      <c r="BI4676" s="14"/>
    </row>
    <row r="4677" spans="1:61" x14ac:dyDescent="0.25">
      <c r="A4677">
        <v>4676</v>
      </c>
      <c r="B4677" s="3">
        <v>2025</v>
      </c>
      <c r="C4677" s="3">
        <v>8</v>
      </c>
      <c r="D4677" t="s">
        <v>21</v>
      </c>
      <c r="E4677" s="21">
        <v>45895.574632743053</v>
      </c>
      <c r="F4677" t="s">
        <v>113</v>
      </c>
      <c r="G4677" t="s">
        <v>113</v>
      </c>
      <c r="H4677" t="s">
        <v>79</v>
      </c>
      <c r="I4677" t="s">
        <v>79</v>
      </c>
      <c r="J4677" t="s">
        <v>97</v>
      </c>
      <c r="K4677" t="s">
        <v>97</v>
      </c>
      <c r="L4677" t="s">
        <v>34</v>
      </c>
      <c r="M4677" t="s">
        <v>34</v>
      </c>
      <c r="N4677" t="s">
        <v>633</v>
      </c>
      <c r="O4677" t="s">
        <v>11649</v>
      </c>
      <c r="P4677" t="s">
        <v>13750</v>
      </c>
      <c r="Q4677" t="s">
        <v>13751</v>
      </c>
      <c r="R4677" t="s">
        <v>13752</v>
      </c>
      <c r="S4677" t="s">
        <v>13753</v>
      </c>
      <c r="T4677" s="4">
        <v>470</v>
      </c>
      <c r="U4677" s="4">
        <v>2</v>
      </c>
      <c r="V4677" s="3">
        <v>1</v>
      </c>
      <c r="W4677" t="s">
        <v>208</v>
      </c>
      <c r="X4677" t="s">
        <v>272</v>
      </c>
      <c r="Y4677">
        <v>762</v>
      </c>
      <c r="Z4677" s="14"/>
      <c r="AA4677" s="14"/>
      <c r="AB4677" s="14">
        <v>2</v>
      </c>
      <c r="AC4677" s="14"/>
      <c r="AD4677" s="14"/>
      <c r="AE4677" s="14"/>
      <c r="AF4677" s="14"/>
      <c r="AG4677" s="14"/>
      <c r="AH4677" s="14"/>
      <c r="AI4677" s="14"/>
      <c r="AJ4677" s="14"/>
      <c r="AK4677" s="14"/>
      <c r="AL4677" s="14"/>
      <c r="AM4677" s="14"/>
      <c r="AN4677" s="14"/>
      <c r="AO4677" s="14"/>
      <c r="AP4677" s="14"/>
      <c r="AQ4677" s="14"/>
      <c r="AR4677" s="14"/>
      <c r="AS4677" s="14"/>
      <c r="AT4677" s="14"/>
      <c r="AU4677" s="14"/>
      <c r="AV4677" s="14"/>
      <c r="AW4677" s="14"/>
      <c r="AX4677" s="14"/>
      <c r="AY4677" s="14"/>
      <c r="AZ4677" s="14"/>
      <c r="BA4677" s="14"/>
      <c r="BB4677" s="14"/>
      <c r="BC4677" s="14"/>
      <c r="BD4677" s="14"/>
      <c r="BE4677" s="14"/>
      <c r="BF4677" s="14"/>
      <c r="BG4677" s="14"/>
      <c r="BH4677" s="14"/>
      <c r="BI4677" s="14"/>
    </row>
    <row r="4678" spans="1:61" x14ac:dyDescent="0.25">
      <c r="A4678">
        <v>4677</v>
      </c>
      <c r="B4678" s="3">
        <v>2025</v>
      </c>
      <c r="C4678" s="3">
        <v>8</v>
      </c>
      <c r="D4678" t="s">
        <v>21</v>
      </c>
      <c r="E4678" s="21">
        <v>45895.749911793981</v>
      </c>
      <c r="F4678" t="s">
        <v>113</v>
      </c>
      <c r="G4678" t="s">
        <v>113</v>
      </c>
      <c r="H4678" t="s">
        <v>79</v>
      </c>
      <c r="I4678" t="s">
        <v>79</v>
      </c>
      <c r="J4678" t="s">
        <v>98</v>
      </c>
      <c r="K4678" t="s">
        <v>98</v>
      </c>
      <c r="L4678" t="s">
        <v>32</v>
      </c>
      <c r="M4678" t="s">
        <v>32</v>
      </c>
      <c r="N4678" t="s">
        <v>658</v>
      </c>
      <c r="O4678" t="s">
        <v>11649</v>
      </c>
      <c r="P4678" t="s">
        <v>13754</v>
      </c>
      <c r="Q4678" t="s">
        <v>13755</v>
      </c>
      <c r="S4678" t="s">
        <v>13756</v>
      </c>
      <c r="T4678" s="4">
        <v>900</v>
      </c>
      <c r="U4678" s="4">
        <v>7</v>
      </c>
      <c r="V4678" s="3">
        <v>1</v>
      </c>
      <c r="W4678" t="s">
        <v>208</v>
      </c>
      <c r="X4678" t="s">
        <v>272</v>
      </c>
      <c r="Y4678">
        <v>763</v>
      </c>
      <c r="Z4678" s="14"/>
      <c r="AA4678" s="14"/>
      <c r="AB4678" s="14"/>
      <c r="AC4678" s="14"/>
      <c r="AD4678" s="14"/>
      <c r="AE4678" s="14"/>
      <c r="AF4678" s="14"/>
      <c r="AG4678" s="14"/>
      <c r="AH4678" s="14"/>
      <c r="AI4678" s="14"/>
      <c r="AJ4678" s="14"/>
      <c r="AK4678" s="14">
        <v>6</v>
      </c>
      <c r="AL4678" s="14"/>
      <c r="AM4678" s="14"/>
      <c r="AN4678" s="14"/>
      <c r="AO4678" s="14"/>
      <c r="AP4678" s="14"/>
      <c r="AQ4678" s="14"/>
      <c r="AR4678" s="14"/>
      <c r="AS4678" s="14"/>
      <c r="AT4678" s="14">
        <v>1</v>
      </c>
      <c r="AU4678" s="14"/>
      <c r="AV4678" s="14"/>
      <c r="AW4678" s="14"/>
      <c r="AX4678" s="14"/>
      <c r="AY4678" s="14"/>
      <c r="AZ4678" s="14"/>
      <c r="BA4678" s="14"/>
      <c r="BB4678" s="14"/>
      <c r="BC4678" s="14"/>
      <c r="BD4678" s="14"/>
      <c r="BE4678" s="14"/>
      <c r="BF4678" s="14"/>
      <c r="BG4678" s="14"/>
      <c r="BH4678" s="14"/>
      <c r="BI4678" s="14"/>
    </row>
    <row r="4679" spans="1:61" x14ac:dyDescent="0.25">
      <c r="A4679">
        <v>4678</v>
      </c>
      <c r="B4679" s="3">
        <v>2025</v>
      </c>
      <c r="C4679" s="3">
        <v>8</v>
      </c>
      <c r="D4679" t="s">
        <v>21</v>
      </c>
      <c r="E4679" s="21">
        <v>45895.760246226862</v>
      </c>
      <c r="F4679" t="s">
        <v>113</v>
      </c>
      <c r="G4679" t="s">
        <v>113</v>
      </c>
      <c r="H4679" t="s">
        <v>79</v>
      </c>
      <c r="I4679" t="s">
        <v>79</v>
      </c>
      <c r="J4679" t="s">
        <v>98</v>
      </c>
      <c r="K4679" t="s">
        <v>98</v>
      </c>
      <c r="L4679" t="s">
        <v>32</v>
      </c>
      <c r="M4679" t="s">
        <v>32</v>
      </c>
      <c r="N4679" t="s">
        <v>707</v>
      </c>
      <c r="O4679" t="s">
        <v>11649</v>
      </c>
      <c r="P4679" t="s">
        <v>13757</v>
      </c>
      <c r="Q4679" t="s">
        <v>13758</v>
      </c>
      <c r="S4679" t="s">
        <v>13759</v>
      </c>
      <c r="T4679" s="4">
        <v>2700</v>
      </c>
      <c r="U4679" s="4">
        <v>16</v>
      </c>
      <c r="V4679" s="3">
        <v>1</v>
      </c>
      <c r="W4679" t="s">
        <v>208</v>
      </c>
      <c r="X4679" t="s">
        <v>272</v>
      </c>
      <c r="Y4679">
        <v>764</v>
      </c>
      <c r="Z4679" s="14"/>
      <c r="AA4679" s="14"/>
      <c r="AB4679" s="14">
        <v>6</v>
      </c>
      <c r="AC4679" s="14"/>
      <c r="AD4679" s="14"/>
      <c r="AE4679" s="14"/>
      <c r="AF4679" s="14"/>
      <c r="AG4679" s="14"/>
      <c r="AH4679" s="14"/>
      <c r="AI4679" s="14"/>
      <c r="AJ4679" s="14">
        <v>4</v>
      </c>
      <c r="AK4679" s="14"/>
      <c r="AL4679" s="14"/>
      <c r="AM4679" s="14"/>
      <c r="AN4679" s="14"/>
      <c r="AO4679" s="14"/>
      <c r="AP4679" s="14">
        <v>2</v>
      </c>
      <c r="AQ4679" s="14"/>
      <c r="AR4679" s="14"/>
      <c r="AS4679" s="14"/>
      <c r="AT4679" s="14">
        <v>2</v>
      </c>
      <c r="AU4679" s="14"/>
      <c r="AV4679" s="14"/>
      <c r="AW4679" s="14"/>
      <c r="AX4679" s="14"/>
      <c r="AY4679" s="14"/>
      <c r="AZ4679" s="14"/>
      <c r="BA4679" s="14">
        <v>2</v>
      </c>
      <c r="BB4679" s="14"/>
      <c r="BC4679" s="14"/>
      <c r="BD4679" s="14"/>
      <c r="BE4679" s="14"/>
      <c r="BF4679" s="14"/>
      <c r="BG4679" s="14"/>
      <c r="BH4679" s="14"/>
      <c r="BI4679" s="14"/>
    </row>
    <row r="4680" spans="1:61" x14ac:dyDescent="0.25">
      <c r="A4680">
        <v>4679</v>
      </c>
      <c r="B4680" s="3">
        <v>2025</v>
      </c>
      <c r="C4680" s="3">
        <v>8</v>
      </c>
      <c r="D4680" t="s">
        <v>21</v>
      </c>
      <c r="E4680" s="21">
        <v>45895.794040324072</v>
      </c>
      <c r="F4680" t="s">
        <v>113</v>
      </c>
      <c r="G4680" t="s">
        <v>113</v>
      </c>
      <c r="H4680" t="s">
        <v>79</v>
      </c>
      <c r="I4680" t="s">
        <v>79</v>
      </c>
      <c r="J4680" t="s">
        <v>98</v>
      </c>
      <c r="K4680" t="s">
        <v>98</v>
      </c>
      <c r="L4680" t="s">
        <v>33</v>
      </c>
      <c r="M4680" t="s">
        <v>33</v>
      </c>
      <c r="N4680" t="s">
        <v>10896</v>
      </c>
      <c r="O4680" t="s">
        <v>11649</v>
      </c>
      <c r="P4680" t="s">
        <v>13760</v>
      </c>
      <c r="Q4680" t="s">
        <v>6884</v>
      </c>
      <c r="R4680" t="s">
        <v>13761</v>
      </c>
      <c r="S4680" t="s">
        <v>13762</v>
      </c>
      <c r="T4680" s="4">
        <v>1100</v>
      </c>
      <c r="U4680" s="4">
        <v>6</v>
      </c>
      <c r="V4680" s="3">
        <v>1</v>
      </c>
      <c r="W4680" t="s">
        <v>208</v>
      </c>
      <c r="X4680" t="s">
        <v>272</v>
      </c>
      <c r="Y4680">
        <v>765</v>
      </c>
      <c r="Z4680" s="14">
        <v>1</v>
      </c>
      <c r="AA4680" s="14">
        <v>1</v>
      </c>
      <c r="AB4680" s="14"/>
      <c r="AC4680" s="14"/>
      <c r="AD4680" s="14"/>
      <c r="AE4680" s="14"/>
      <c r="AF4680" s="14"/>
      <c r="AG4680" s="14"/>
      <c r="AH4680" s="14">
        <v>1</v>
      </c>
      <c r="AI4680" s="14"/>
      <c r="AJ4680" s="14"/>
      <c r="AK4680" s="14">
        <v>1</v>
      </c>
      <c r="AL4680" s="14"/>
      <c r="AM4680" s="14">
        <v>1</v>
      </c>
      <c r="AN4680" s="14"/>
      <c r="AO4680" s="14"/>
      <c r="AP4680" s="14"/>
      <c r="AQ4680" s="14"/>
      <c r="AR4680" s="14"/>
      <c r="AS4680" s="14"/>
      <c r="AT4680" s="14"/>
      <c r="AU4680" s="14"/>
      <c r="AV4680" s="14"/>
      <c r="AW4680" s="14"/>
      <c r="AX4680" s="14"/>
      <c r="AY4680" s="14"/>
      <c r="AZ4680" s="14"/>
      <c r="BA4680" s="14">
        <v>1</v>
      </c>
      <c r="BB4680" s="14"/>
      <c r="BC4680" s="14"/>
      <c r="BD4680" s="14"/>
      <c r="BE4680" s="14"/>
      <c r="BF4680" s="14"/>
      <c r="BG4680" s="14"/>
      <c r="BH4680" s="14"/>
      <c r="BI4680" s="14"/>
    </row>
    <row r="4681" spans="1:61" x14ac:dyDescent="0.25">
      <c r="A4681">
        <v>4680</v>
      </c>
      <c r="B4681" s="3">
        <v>2025</v>
      </c>
      <c r="C4681" s="3">
        <v>8</v>
      </c>
      <c r="D4681" t="s">
        <v>21</v>
      </c>
      <c r="E4681" s="21">
        <v>45895.835643831022</v>
      </c>
      <c r="F4681" t="s">
        <v>110</v>
      </c>
      <c r="G4681" t="s">
        <v>110</v>
      </c>
      <c r="H4681" t="s">
        <v>79</v>
      </c>
      <c r="I4681" t="s">
        <v>79</v>
      </c>
      <c r="J4681" t="s">
        <v>98</v>
      </c>
      <c r="K4681" t="s">
        <v>98</v>
      </c>
      <c r="L4681" t="s">
        <v>32</v>
      </c>
      <c r="M4681" t="s">
        <v>32</v>
      </c>
      <c r="N4681" t="s">
        <v>1146</v>
      </c>
      <c r="O4681" t="s">
        <v>11649</v>
      </c>
      <c r="P4681" t="s">
        <v>13763</v>
      </c>
      <c r="Q4681" t="s">
        <v>13764</v>
      </c>
      <c r="S4681" t="s">
        <v>13765</v>
      </c>
      <c r="T4681" s="4">
        <v>1100</v>
      </c>
      <c r="U4681" s="4">
        <v>6</v>
      </c>
      <c r="V4681" s="3">
        <v>1</v>
      </c>
      <c r="W4681" t="s">
        <v>208</v>
      </c>
      <c r="X4681" t="s">
        <v>272</v>
      </c>
      <c r="Y4681">
        <v>766</v>
      </c>
      <c r="Z4681" s="14">
        <v>1</v>
      </c>
      <c r="AA4681" s="14">
        <v>1</v>
      </c>
      <c r="AB4681" s="14"/>
      <c r="AC4681" s="14"/>
      <c r="AD4681" s="14"/>
      <c r="AE4681" s="14"/>
      <c r="AF4681" s="14"/>
      <c r="AG4681" s="14"/>
      <c r="AH4681" s="14">
        <v>1</v>
      </c>
      <c r="AI4681" s="14"/>
      <c r="AJ4681" s="14"/>
      <c r="AK4681" s="14">
        <v>1</v>
      </c>
      <c r="AL4681" s="14"/>
      <c r="AM4681" s="14"/>
      <c r="AN4681" s="14"/>
      <c r="AO4681" s="14"/>
      <c r="AP4681" s="14"/>
      <c r="AQ4681" s="14"/>
      <c r="AR4681" s="14"/>
      <c r="AS4681" s="14"/>
      <c r="AT4681" s="14">
        <v>1</v>
      </c>
      <c r="AU4681" s="14"/>
      <c r="AV4681" s="14"/>
      <c r="AW4681" s="14"/>
      <c r="AX4681" s="14"/>
      <c r="AY4681" s="14"/>
      <c r="AZ4681" s="14"/>
      <c r="BA4681" s="14">
        <v>1</v>
      </c>
      <c r="BB4681" s="14"/>
      <c r="BC4681" s="14"/>
      <c r="BD4681" s="14"/>
      <c r="BE4681" s="14"/>
      <c r="BF4681" s="14"/>
      <c r="BG4681" s="14"/>
      <c r="BH4681" s="14"/>
      <c r="BI4681" s="14"/>
    </row>
    <row r="4682" spans="1:61" x14ac:dyDescent="0.25">
      <c r="A4682">
        <v>4681</v>
      </c>
      <c r="B4682" s="3">
        <v>2025</v>
      </c>
      <c r="C4682" s="3">
        <v>8</v>
      </c>
      <c r="D4682" t="s">
        <v>21</v>
      </c>
      <c r="E4682" s="21">
        <v>45895.841907048612</v>
      </c>
      <c r="F4682" t="s">
        <v>110</v>
      </c>
      <c r="G4682" t="s">
        <v>110</v>
      </c>
      <c r="H4682" t="s">
        <v>79</v>
      </c>
      <c r="I4682" t="s">
        <v>79</v>
      </c>
      <c r="J4682" t="s">
        <v>98</v>
      </c>
      <c r="K4682" t="s">
        <v>98</v>
      </c>
      <c r="L4682" t="s">
        <v>32</v>
      </c>
      <c r="M4682" t="s">
        <v>32</v>
      </c>
      <c r="N4682" t="s">
        <v>550</v>
      </c>
      <c r="O4682" t="s">
        <v>11649</v>
      </c>
      <c r="P4682" t="s">
        <v>855</v>
      </c>
      <c r="Q4682" t="s">
        <v>13766</v>
      </c>
      <c r="S4682" t="s">
        <v>13767</v>
      </c>
      <c r="T4682" s="4">
        <v>1100</v>
      </c>
      <c r="U4682" s="4">
        <v>6</v>
      </c>
      <c r="V4682" s="3">
        <v>1</v>
      </c>
      <c r="W4682" t="s">
        <v>208</v>
      </c>
      <c r="X4682" t="s">
        <v>272</v>
      </c>
      <c r="Y4682">
        <v>767</v>
      </c>
      <c r="Z4682" s="14">
        <v>1</v>
      </c>
      <c r="AA4682" s="14">
        <v>1</v>
      </c>
      <c r="AB4682" s="14"/>
      <c r="AC4682" s="14"/>
      <c r="AD4682" s="14"/>
      <c r="AE4682" s="14"/>
      <c r="AF4682" s="14"/>
      <c r="AG4682" s="14"/>
      <c r="AH4682" s="14">
        <v>1</v>
      </c>
      <c r="AI4682" s="14"/>
      <c r="AJ4682" s="14"/>
      <c r="AK4682" s="14">
        <v>1</v>
      </c>
      <c r="AL4682" s="14"/>
      <c r="AM4682" s="14"/>
      <c r="AN4682" s="14"/>
      <c r="AO4682" s="14"/>
      <c r="AP4682" s="14"/>
      <c r="AQ4682" s="14"/>
      <c r="AR4682" s="14"/>
      <c r="AS4682" s="14"/>
      <c r="AT4682" s="14">
        <v>1</v>
      </c>
      <c r="AU4682" s="14"/>
      <c r="AV4682" s="14"/>
      <c r="AW4682" s="14"/>
      <c r="AX4682" s="14"/>
      <c r="AY4682" s="14"/>
      <c r="AZ4682" s="14"/>
      <c r="BA4682" s="14">
        <v>1</v>
      </c>
      <c r="BB4682" s="14"/>
      <c r="BC4682" s="14"/>
      <c r="BD4682" s="14"/>
      <c r="BE4682" s="14"/>
      <c r="BF4682" s="14"/>
      <c r="BG4682" s="14"/>
      <c r="BH4682" s="14"/>
      <c r="BI4682" s="14"/>
    </row>
    <row r="4683" spans="1:61" x14ac:dyDescent="0.25">
      <c r="A4683">
        <v>4682</v>
      </c>
      <c r="B4683" s="3">
        <v>2025</v>
      </c>
      <c r="C4683" s="3">
        <v>8</v>
      </c>
      <c r="D4683" t="s">
        <v>21</v>
      </c>
      <c r="E4683" s="21">
        <v>45895.849991284733</v>
      </c>
      <c r="F4683" t="s">
        <v>110</v>
      </c>
      <c r="G4683" t="s">
        <v>110</v>
      </c>
      <c r="H4683" t="s">
        <v>79</v>
      </c>
      <c r="I4683" t="s">
        <v>79</v>
      </c>
      <c r="J4683" t="s">
        <v>98</v>
      </c>
      <c r="K4683" t="s">
        <v>98</v>
      </c>
      <c r="L4683" t="s">
        <v>32</v>
      </c>
      <c r="M4683" t="s">
        <v>32</v>
      </c>
      <c r="N4683" t="s">
        <v>18</v>
      </c>
      <c r="O4683" t="s">
        <v>11649</v>
      </c>
      <c r="P4683" t="s">
        <v>13768</v>
      </c>
      <c r="Q4683" t="s">
        <v>13769</v>
      </c>
      <c r="S4683" t="s">
        <v>13770</v>
      </c>
      <c r="T4683" s="4">
        <v>1000</v>
      </c>
      <c r="U4683" s="4">
        <v>8</v>
      </c>
      <c r="V4683" s="3">
        <v>1</v>
      </c>
      <c r="W4683" t="s">
        <v>208</v>
      </c>
      <c r="X4683" t="s">
        <v>272</v>
      </c>
      <c r="Y4683">
        <v>768</v>
      </c>
      <c r="Z4683" s="14"/>
      <c r="AA4683" s="14"/>
      <c r="AB4683" s="14"/>
      <c r="AC4683" s="14"/>
      <c r="AD4683" s="14"/>
      <c r="AE4683" s="14"/>
      <c r="AF4683" s="14"/>
      <c r="AG4683" s="14"/>
      <c r="AH4683" s="14"/>
      <c r="AI4683" s="14"/>
      <c r="AJ4683" s="14"/>
      <c r="AK4683" s="14"/>
      <c r="AL4683" s="14"/>
      <c r="AM4683" s="14"/>
      <c r="AN4683" s="14">
        <v>2</v>
      </c>
      <c r="AO4683" s="14">
        <v>2</v>
      </c>
      <c r="AP4683" s="14">
        <v>2</v>
      </c>
      <c r="AQ4683" s="14"/>
      <c r="AR4683" s="14"/>
      <c r="AS4683" s="14"/>
      <c r="AT4683" s="14">
        <v>2</v>
      </c>
      <c r="AU4683" s="14"/>
      <c r="AV4683" s="14"/>
      <c r="AW4683" s="14"/>
      <c r="AX4683" s="14"/>
      <c r="AY4683" s="14"/>
      <c r="AZ4683" s="14"/>
      <c r="BA4683" s="14"/>
      <c r="BB4683" s="14"/>
      <c r="BC4683" s="14"/>
      <c r="BD4683" s="14"/>
      <c r="BE4683" s="14"/>
      <c r="BF4683" s="14"/>
      <c r="BG4683" s="14"/>
      <c r="BH4683" s="14"/>
      <c r="BI4683" s="14"/>
    </row>
    <row r="4684" spans="1:61" x14ac:dyDescent="0.25">
      <c r="A4684">
        <v>4683</v>
      </c>
      <c r="B4684" s="3">
        <v>2025</v>
      </c>
      <c r="C4684" s="3">
        <v>8</v>
      </c>
      <c r="D4684" t="s">
        <v>21</v>
      </c>
      <c r="E4684" s="21">
        <v>45895.852352187503</v>
      </c>
      <c r="F4684" t="s">
        <v>110</v>
      </c>
      <c r="G4684" t="s">
        <v>110</v>
      </c>
      <c r="H4684" t="s">
        <v>80</v>
      </c>
      <c r="I4684" t="s">
        <v>80</v>
      </c>
      <c r="J4684" t="s">
        <v>98</v>
      </c>
      <c r="K4684" t="s">
        <v>98</v>
      </c>
      <c r="L4684" t="s">
        <v>32</v>
      </c>
      <c r="M4684" t="s">
        <v>32</v>
      </c>
      <c r="N4684" t="s">
        <v>751</v>
      </c>
      <c r="O4684" t="s">
        <v>11649</v>
      </c>
      <c r="P4684" t="s">
        <v>13771</v>
      </c>
      <c r="Q4684" t="s">
        <v>13772</v>
      </c>
      <c r="S4684" t="s">
        <v>13773</v>
      </c>
      <c r="T4684" s="4">
        <v>2170</v>
      </c>
      <c r="U4684" s="4">
        <v>16</v>
      </c>
      <c r="V4684" s="3">
        <v>1</v>
      </c>
      <c r="W4684" t="s">
        <v>208</v>
      </c>
      <c r="X4684" t="s">
        <v>272</v>
      </c>
      <c r="Y4684">
        <v>769</v>
      </c>
      <c r="Z4684" s="14"/>
      <c r="AA4684" s="14">
        <v>2</v>
      </c>
      <c r="AB4684" s="14"/>
      <c r="AC4684" s="14"/>
      <c r="AD4684" s="14"/>
      <c r="AE4684" s="14"/>
      <c r="AF4684" s="14"/>
      <c r="AG4684" s="14"/>
      <c r="AH4684" s="14">
        <v>4</v>
      </c>
      <c r="AI4684" s="14">
        <v>4</v>
      </c>
      <c r="AJ4684" s="14">
        <v>4</v>
      </c>
      <c r="AK4684" s="14"/>
      <c r="AL4684" s="14"/>
      <c r="AM4684" s="14"/>
      <c r="AN4684" s="14"/>
      <c r="AO4684" s="14"/>
      <c r="AP4684" s="14"/>
      <c r="AQ4684" s="14"/>
      <c r="AR4684" s="14"/>
      <c r="AS4684" s="14"/>
      <c r="AT4684" s="14">
        <v>2</v>
      </c>
      <c r="AU4684" s="14"/>
      <c r="AV4684" s="14"/>
      <c r="AW4684" s="14"/>
      <c r="AX4684" s="14"/>
      <c r="AY4684" s="14"/>
      <c r="AZ4684" s="14"/>
      <c r="BA4684" s="14"/>
      <c r="BB4684" s="14"/>
      <c r="BC4684" s="14"/>
      <c r="BD4684" s="14"/>
      <c r="BE4684" s="14"/>
      <c r="BF4684" s="14"/>
      <c r="BG4684" s="14"/>
      <c r="BH4684" s="14"/>
      <c r="BI4684" s="14"/>
    </row>
    <row r="4685" spans="1:61" x14ac:dyDescent="0.25">
      <c r="A4685">
        <v>4684</v>
      </c>
      <c r="B4685" s="3">
        <v>2025</v>
      </c>
      <c r="C4685" s="3">
        <v>8</v>
      </c>
      <c r="D4685" t="s">
        <v>21</v>
      </c>
      <c r="E4685" s="21">
        <v>45895.857935752312</v>
      </c>
      <c r="F4685" t="s">
        <v>110</v>
      </c>
      <c r="G4685" t="s">
        <v>110</v>
      </c>
      <c r="H4685" t="s">
        <v>79</v>
      </c>
      <c r="I4685" t="s">
        <v>79</v>
      </c>
      <c r="J4685" t="s">
        <v>98</v>
      </c>
      <c r="K4685" t="s">
        <v>98</v>
      </c>
      <c r="L4685" t="s">
        <v>32</v>
      </c>
      <c r="M4685" t="s">
        <v>32</v>
      </c>
      <c r="N4685" t="s">
        <v>809</v>
      </c>
      <c r="O4685" t="s">
        <v>11649</v>
      </c>
      <c r="P4685" t="s">
        <v>13774</v>
      </c>
      <c r="Q4685" t="s">
        <v>13775</v>
      </c>
      <c r="R4685" t="s">
        <v>13776</v>
      </c>
      <c r="S4685" t="s">
        <v>13777</v>
      </c>
      <c r="T4685" s="4">
        <v>1745</v>
      </c>
      <c r="U4685" s="4">
        <v>10</v>
      </c>
      <c r="V4685" s="3">
        <v>1</v>
      </c>
      <c r="W4685" t="s">
        <v>208</v>
      </c>
      <c r="X4685" t="s">
        <v>272</v>
      </c>
      <c r="Y4685">
        <v>770</v>
      </c>
      <c r="Z4685" s="14">
        <v>1</v>
      </c>
      <c r="AA4685" s="14">
        <v>1</v>
      </c>
      <c r="AB4685" s="14"/>
      <c r="AC4685" s="14"/>
      <c r="AD4685" s="14">
        <v>1</v>
      </c>
      <c r="AE4685" s="14"/>
      <c r="AF4685" s="14"/>
      <c r="AG4685" s="14"/>
      <c r="AH4685" s="14">
        <v>1</v>
      </c>
      <c r="AI4685" s="14">
        <v>1</v>
      </c>
      <c r="AJ4685" s="14"/>
      <c r="AK4685" s="14">
        <v>1</v>
      </c>
      <c r="AL4685" s="14"/>
      <c r="AM4685" s="14">
        <v>1</v>
      </c>
      <c r="AN4685" s="14"/>
      <c r="AO4685" s="14"/>
      <c r="AP4685" s="14"/>
      <c r="AQ4685" s="14"/>
      <c r="AR4685" s="14"/>
      <c r="AS4685" s="14"/>
      <c r="AT4685" s="14">
        <v>1</v>
      </c>
      <c r="AU4685" s="14"/>
      <c r="AV4685" s="14"/>
      <c r="AW4685" s="14"/>
      <c r="AX4685" s="14"/>
      <c r="AY4685" s="14"/>
      <c r="AZ4685" s="14"/>
      <c r="BA4685" s="14">
        <v>2</v>
      </c>
      <c r="BB4685" s="14"/>
      <c r="BC4685" s="14"/>
      <c r="BD4685" s="14"/>
      <c r="BE4685" s="14"/>
      <c r="BF4685" s="14"/>
      <c r="BG4685" s="14"/>
      <c r="BH4685" s="14"/>
      <c r="BI4685" s="14"/>
    </row>
    <row r="4686" spans="1:61" x14ac:dyDescent="0.25">
      <c r="A4686">
        <v>4685</v>
      </c>
      <c r="B4686" s="3">
        <v>2025</v>
      </c>
      <c r="C4686" s="3">
        <v>8</v>
      </c>
      <c r="D4686" t="s">
        <v>21</v>
      </c>
      <c r="E4686" s="21">
        <v>45895.860572118057</v>
      </c>
      <c r="F4686" t="s">
        <v>110</v>
      </c>
      <c r="G4686" t="s">
        <v>110</v>
      </c>
      <c r="H4686" t="s">
        <v>79</v>
      </c>
      <c r="I4686" t="s">
        <v>79</v>
      </c>
      <c r="J4686" t="s">
        <v>98</v>
      </c>
      <c r="K4686" t="s">
        <v>98</v>
      </c>
      <c r="L4686" t="s">
        <v>33</v>
      </c>
      <c r="M4686" t="s">
        <v>33</v>
      </c>
      <c r="N4686" t="s">
        <v>650</v>
      </c>
      <c r="O4686" t="s">
        <v>11649</v>
      </c>
      <c r="P4686" t="s">
        <v>7854</v>
      </c>
      <c r="Q4686" t="s">
        <v>13778</v>
      </c>
      <c r="S4686" t="s">
        <v>13779</v>
      </c>
      <c r="T4686" s="4">
        <v>2200</v>
      </c>
      <c r="U4686" s="4">
        <v>12</v>
      </c>
      <c r="V4686" s="3">
        <v>1</v>
      </c>
      <c r="W4686" t="s">
        <v>208</v>
      </c>
      <c r="X4686" t="s">
        <v>272</v>
      </c>
      <c r="Y4686">
        <v>771</v>
      </c>
      <c r="Z4686" s="14">
        <v>2</v>
      </c>
      <c r="AA4686" s="14">
        <v>2</v>
      </c>
      <c r="AB4686" s="14"/>
      <c r="AC4686" s="14"/>
      <c r="AD4686" s="14"/>
      <c r="AE4686" s="14"/>
      <c r="AF4686" s="14"/>
      <c r="AG4686" s="14"/>
      <c r="AH4686" s="14">
        <v>2</v>
      </c>
      <c r="AI4686" s="14"/>
      <c r="AJ4686" s="14"/>
      <c r="AK4686" s="14">
        <v>2</v>
      </c>
      <c r="AL4686" s="14"/>
      <c r="AM4686" s="14"/>
      <c r="AN4686" s="14"/>
      <c r="AO4686" s="14"/>
      <c r="AP4686" s="14"/>
      <c r="AQ4686" s="14"/>
      <c r="AR4686" s="14"/>
      <c r="AS4686" s="14"/>
      <c r="AT4686" s="14">
        <v>2</v>
      </c>
      <c r="AU4686" s="14"/>
      <c r="AV4686" s="14"/>
      <c r="AW4686" s="14"/>
      <c r="AX4686" s="14"/>
      <c r="AY4686" s="14"/>
      <c r="AZ4686" s="14"/>
      <c r="BA4686" s="14">
        <v>2</v>
      </c>
      <c r="BB4686" s="14"/>
      <c r="BC4686" s="14"/>
      <c r="BD4686" s="14"/>
      <c r="BE4686" s="14"/>
      <c r="BF4686" s="14"/>
      <c r="BG4686" s="14"/>
      <c r="BH4686" s="14"/>
      <c r="BI4686" s="14"/>
    </row>
    <row r="4687" spans="1:61" x14ac:dyDescent="0.25">
      <c r="A4687">
        <v>4686</v>
      </c>
      <c r="B4687" s="3">
        <v>2025</v>
      </c>
      <c r="C4687" s="3">
        <v>8</v>
      </c>
      <c r="D4687" t="s">
        <v>21</v>
      </c>
      <c r="E4687" s="21">
        <v>45895.865326064813</v>
      </c>
      <c r="F4687" t="s">
        <v>110</v>
      </c>
      <c r="G4687" t="s">
        <v>110</v>
      </c>
      <c r="H4687" t="s">
        <v>79</v>
      </c>
      <c r="I4687" t="s">
        <v>79</v>
      </c>
      <c r="J4687" t="s">
        <v>98</v>
      </c>
      <c r="K4687" t="s">
        <v>98</v>
      </c>
      <c r="L4687" t="s">
        <v>32</v>
      </c>
      <c r="M4687" t="s">
        <v>32</v>
      </c>
      <c r="N4687" t="s">
        <v>1884</v>
      </c>
      <c r="O4687" t="s">
        <v>11649</v>
      </c>
      <c r="P4687" t="s">
        <v>13780</v>
      </c>
      <c r="Q4687" t="s">
        <v>13781</v>
      </c>
      <c r="S4687" t="s">
        <v>13782</v>
      </c>
      <c r="T4687" s="4">
        <v>1100</v>
      </c>
      <c r="U4687" s="4">
        <v>6</v>
      </c>
      <c r="V4687" s="3">
        <v>1</v>
      </c>
      <c r="W4687" t="s">
        <v>208</v>
      </c>
      <c r="X4687" t="s">
        <v>272</v>
      </c>
      <c r="Y4687">
        <v>772</v>
      </c>
      <c r="Z4687" s="14">
        <v>1</v>
      </c>
      <c r="AA4687" s="14">
        <v>1</v>
      </c>
      <c r="AB4687" s="14"/>
      <c r="AC4687" s="14"/>
      <c r="AD4687" s="14"/>
      <c r="AE4687" s="14"/>
      <c r="AF4687" s="14"/>
      <c r="AG4687" s="14"/>
      <c r="AH4687" s="14">
        <v>1</v>
      </c>
      <c r="AI4687" s="14"/>
      <c r="AJ4687" s="14"/>
      <c r="AK4687" s="14">
        <v>1</v>
      </c>
      <c r="AL4687" s="14"/>
      <c r="AM4687" s="14"/>
      <c r="AN4687" s="14"/>
      <c r="AO4687" s="14"/>
      <c r="AP4687" s="14"/>
      <c r="AQ4687" s="14"/>
      <c r="AR4687" s="14"/>
      <c r="AS4687" s="14"/>
      <c r="AT4687" s="14">
        <v>1</v>
      </c>
      <c r="AU4687" s="14"/>
      <c r="AV4687" s="14"/>
      <c r="AW4687" s="14"/>
      <c r="AX4687" s="14"/>
      <c r="AY4687" s="14"/>
      <c r="AZ4687" s="14"/>
      <c r="BA4687" s="14">
        <v>1</v>
      </c>
      <c r="BB4687" s="14"/>
      <c r="BC4687" s="14"/>
      <c r="BD4687" s="14"/>
      <c r="BE4687" s="14"/>
      <c r="BF4687" s="14"/>
      <c r="BG4687" s="14"/>
      <c r="BH4687" s="14"/>
      <c r="BI4687" s="14"/>
    </row>
    <row r="4688" spans="1:61" x14ac:dyDescent="0.25">
      <c r="A4688">
        <v>4687</v>
      </c>
      <c r="B4688" s="3">
        <v>2025</v>
      </c>
      <c r="C4688" s="3">
        <v>8</v>
      </c>
      <c r="D4688" t="s">
        <v>21</v>
      </c>
      <c r="E4688" s="21">
        <v>45895.870698240738</v>
      </c>
      <c r="F4688" t="s">
        <v>110</v>
      </c>
      <c r="G4688" t="s">
        <v>110</v>
      </c>
      <c r="H4688" t="s">
        <v>79</v>
      </c>
      <c r="I4688" t="s">
        <v>79</v>
      </c>
      <c r="J4688" t="s">
        <v>97</v>
      </c>
      <c r="K4688" t="s">
        <v>97</v>
      </c>
      <c r="L4688" t="s">
        <v>36</v>
      </c>
      <c r="M4688" t="s">
        <v>36</v>
      </c>
      <c r="N4688" t="s">
        <v>2193</v>
      </c>
      <c r="O4688" t="s">
        <v>11649</v>
      </c>
      <c r="P4688" t="s">
        <v>8748</v>
      </c>
      <c r="Q4688" t="s">
        <v>8749</v>
      </c>
      <c r="R4688" t="s">
        <v>8750</v>
      </c>
      <c r="S4688" t="s">
        <v>13783</v>
      </c>
      <c r="T4688" s="4">
        <v>3000</v>
      </c>
      <c r="U4688" s="4">
        <v>24</v>
      </c>
      <c r="V4688" s="3">
        <v>1</v>
      </c>
      <c r="W4688" t="s">
        <v>208</v>
      </c>
      <c r="X4688" t="s">
        <v>272</v>
      </c>
      <c r="Y4688">
        <v>773</v>
      </c>
      <c r="Z4688" s="14"/>
      <c r="AA4688" s="14"/>
      <c r="AB4688" s="14"/>
      <c r="AC4688" s="14"/>
      <c r="AD4688" s="14"/>
      <c r="AE4688" s="14"/>
      <c r="AF4688" s="14"/>
      <c r="AG4688" s="14"/>
      <c r="AH4688" s="14"/>
      <c r="AI4688" s="14"/>
      <c r="AJ4688" s="14"/>
      <c r="AK4688" s="14"/>
      <c r="AL4688" s="14"/>
      <c r="AM4688" s="14"/>
      <c r="AN4688" s="14">
        <v>6</v>
      </c>
      <c r="AO4688" s="14">
        <v>6</v>
      </c>
      <c r="AP4688" s="14">
        <v>6</v>
      </c>
      <c r="AQ4688" s="14"/>
      <c r="AR4688" s="14"/>
      <c r="AS4688" s="14"/>
      <c r="AT4688" s="14">
        <v>6</v>
      </c>
      <c r="AU4688" s="14"/>
      <c r="AV4688" s="14"/>
      <c r="AW4688" s="14"/>
      <c r="AX4688" s="14"/>
      <c r="AY4688" s="14"/>
      <c r="AZ4688" s="14"/>
      <c r="BA4688" s="14"/>
      <c r="BB4688" s="14"/>
      <c r="BC4688" s="14"/>
      <c r="BD4688" s="14"/>
      <c r="BE4688" s="14"/>
      <c r="BF4688" s="14"/>
      <c r="BG4688" s="14"/>
      <c r="BH4688" s="14"/>
      <c r="BI4688" s="14"/>
    </row>
    <row r="4689" spans="1:61" x14ac:dyDescent="0.25">
      <c r="A4689">
        <v>4688</v>
      </c>
      <c r="B4689" s="3">
        <v>2025</v>
      </c>
      <c r="C4689" s="3">
        <v>8</v>
      </c>
      <c r="D4689" t="s">
        <v>21</v>
      </c>
      <c r="E4689" s="21">
        <v>45895.877104803243</v>
      </c>
      <c r="F4689" t="s">
        <v>110</v>
      </c>
      <c r="G4689" t="s">
        <v>110</v>
      </c>
      <c r="H4689" t="s">
        <v>78</v>
      </c>
      <c r="I4689" t="s">
        <v>78</v>
      </c>
      <c r="J4689" t="s">
        <v>97</v>
      </c>
      <c r="K4689" t="s">
        <v>97</v>
      </c>
      <c r="L4689" t="s">
        <v>34</v>
      </c>
      <c r="M4689" t="s">
        <v>34</v>
      </c>
      <c r="N4689" t="s">
        <v>633</v>
      </c>
      <c r="O4689" t="s">
        <v>11649</v>
      </c>
      <c r="P4689" t="s">
        <v>13784</v>
      </c>
      <c r="Q4689" t="s">
        <v>13785</v>
      </c>
      <c r="S4689" t="s">
        <v>13786</v>
      </c>
      <c r="T4689" s="4">
        <v>1220</v>
      </c>
      <c r="U4689" s="4">
        <v>10</v>
      </c>
      <c r="V4689" s="3">
        <v>1</v>
      </c>
      <c r="W4689" t="s">
        <v>208</v>
      </c>
      <c r="X4689" t="s">
        <v>272</v>
      </c>
      <c r="Y4689">
        <v>774</v>
      </c>
      <c r="Z4689" s="14">
        <v>2</v>
      </c>
      <c r="AA4689" s="14"/>
      <c r="AB4689" s="14"/>
      <c r="AC4689" s="14"/>
      <c r="AD4689" s="14"/>
      <c r="AE4689" s="14"/>
      <c r="AF4689" s="14"/>
      <c r="AG4689" s="14"/>
      <c r="AH4689" s="14"/>
      <c r="AI4689" s="14">
        <v>2</v>
      </c>
      <c r="AJ4689" s="14">
        <v>2</v>
      </c>
      <c r="AK4689" s="14">
        <v>2</v>
      </c>
      <c r="AL4689" s="14"/>
      <c r="AM4689" s="14"/>
      <c r="AN4689" s="14"/>
      <c r="AO4689" s="14"/>
      <c r="AP4689" s="14"/>
      <c r="AQ4689" s="14"/>
      <c r="AR4689" s="14"/>
      <c r="AS4689" s="14"/>
      <c r="AT4689" s="14">
        <v>2</v>
      </c>
      <c r="AU4689" s="14"/>
      <c r="AV4689" s="14"/>
      <c r="AW4689" s="14"/>
      <c r="AX4689" s="14"/>
      <c r="AY4689" s="14"/>
      <c r="AZ4689" s="14"/>
      <c r="BA4689" s="14"/>
      <c r="BB4689" s="14"/>
      <c r="BC4689" s="14"/>
      <c r="BD4689" s="14"/>
      <c r="BE4689" s="14"/>
      <c r="BF4689" s="14"/>
      <c r="BG4689" s="14"/>
      <c r="BH4689" s="14"/>
      <c r="BI4689" s="14"/>
    </row>
    <row r="4690" spans="1:61" x14ac:dyDescent="0.25">
      <c r="A4690">
        <v>4689</v>
      </c>
      <c r="B4690" s="3">
        <v>2025</v>
      </c>
      <c r="C4690" s="3">
        <v>8</v>
      </c>
      <c r="D4690" t="s">
        <v>21</v>
      </c>
      <c r="E4690" s="21">
        <v>45895.883260266201</v>
      </c>
      <c r="F4690" t="s">
        <v>110</v>
      </c>
      <c r="G4690" t="s">
        <v>110</v>
      </c>
      <c r="H4690" t="s">
        <v>79</v>
      </c>
      <c r="I4690" t="s">
        <v>79</v>
      </c>
      <c r="J4690" t="s">
        <v>97</v>
      </c>
      <c r="K4690" t="s">
        <v>97</v>
      </c>
      <c r="L4690" t="s">
        <v>36</v>
      </c>
      <c r="M4690" t="s">
        <v>36</v>
      </c>
      <c r="N4690" t="s">
        <v>49</v>
      </c>
      <c r="O4690" t="s">
        <v>11649</v>
      </c>
      <c r="P4690" t="s">
        <v>9326</v>
      </c>
      <c r="Q4690" t="s">
        <v>13787</v>
      </c>
      <c r="R4690" t="s">
        <v>13788</v>
      </c>
      <c r="S4690" t="s">
        <v>13789</v>
      </c>
      <c r="T4690" s="4">
        <v>1100</v>
      </c>
      <c r="U4690" s="4">
        <v>6</v>
      </c>
      <c r="V4690" s="3">
        <v>1</v>
      </c>
      <c r="W4690" t="s">
        <v>208</v>
      </c>
      <c r="X4690" t="s">
        <v>272</v>
      </c>
      <c r="Y4690">
        <v>775</v>
      </c>
      <c r="Z4690" s="14">
        <v>1</v>
      </c>
      <c r="AA4690" s="14">
        <v>1</v>
      </c>
      <c r="AB4690" s="14"/>
      <c r="AC4690" s="14"/>
      <c r="AD4690" s="14"/>
      <c r="AE4690" s="14"/>
      <c r="AF4690" s="14"/>
      <c r="AG4690" s="14"/>
      <c r="AH4690" s="14">
        <v>1</v>
      </c>
      <c r="AI4690" s="14"/>
      <c r="AJ4690" s="14"/>
      <c r="AK4690" s="14">
        <v>1</v>
      </c>
      <c r="AL4690" s="14"/>
      <c r="AM4690" s="14"/>
      <c r="AN4690" s="14"/>
      <c r="AO4690" s="14"/>
      <c r="AP4690" s="14"/>
      <c r="AQ4690" s="14"/>
      <c r="AR4690" s="14"/>
      <c r="AS4690" s="14"/>
      <c r="AT4690" s="14">
        <v>1</v>
      </c>
      <c r="AU4690" s="14"/>
      <c r="AV4690" s="14"/>
      <c r="AW4690" s="14"/>
      <c r="AX4690" s="14"/>
      <c r="AY4690" s="14"/>
      <c r="AZ4690" s="14"/>
      <c r="BA4690" s="14"/>
      <c r="BB4690" s="14"/>
      <c r="BC4690" s="14">
        <v>1</v>
      </c>
      <c r="BD4690" s="14"/>
      <c r="BE4690" s="14"/>
      <c r="BF4690" s="14"/>
      <c r="BG4690" s="14"/>
      <c r="BH4690" s="14"/>
      <c r="BI4690" s="14"/>
    </row>
    <row r="4691" spans="1:61" x14ac:dyDescent="0.25">
      <c r="A4691">
        <v>4690</v>
      </c>
      <c r="B4691" s="3">
        <v>2025</v>
      </c>
      <c r="C4691" s="3">
        <v>8</v>
      </c>
      <c r="D4691" t="s">
        <v>21</v>
      </c>
      <c r="E4691" s="21">
        <v>45895.961995532409</v>
      </c>
      <c r="F4691" t="s">
        <v>111</v>
      </c>
      <c r="G4691" t="s">
        <v>111</v>
      </c>
      <c r="H4691" t="s">
        <v>79</v>
      </c>
      <c r="I4691" t="s">
        <v>79</v>
      </c>
      <c r="J4691" t="s">
        <v>98</v>
      </c>
      <c r="K4691" t="s">
        <v>98</v>
      </c>
      <c r="L4691" t="s">
        <v>32</v>
      </c>
      <c r="M4691" t="s">
        <v>32</v>
      </c>
      <c r="N4691" t="s">
        <v>981</v>
      </c>
      <c r="O4691" t="s">
        <v>11649</v>
      </c>
      <c r="P4691" t="s">
        <v>13790</v>
      </c>
      <c r="Q4691" t="s">
        <v>13791</v>
      </c>
      <c r="S4691" t="s">
        <v>13792</v>
      </c>
      <c r="T4691" s="4">
        <v>1000</v>
      </c>
      <c r="U4691" s="4">
        <v>8</v>
      </c>
      <c r="V4691" s="3">
        <v>1</v>
      </c>
      <c r="W4691" t="s">
        <v>208</v>
      </c>
      <c r="X4691" t="s">
        <v>272</v>
      </c>
      <c r="Y4691">
        <v>776</v>
      </c>
      <c r="Z4691" s="14"/>
      <c r="AA4691" s="14"/>
      <c r="AB4691" s="14"/>
      <c r="AC4691" s="14"/>
      <c r="AD4691" s="14"/>
      <c r="AE4691" s="14"/>
      <c r="AF4691" s="14"/>
      <c r="AG4691" s="14"/>
      <c r="AH4691" s="14"/>
      <c r="AI4691" s="14"/>
      <c r="AJ4691" s="14"/>
      <c r="AK4691" s="14"/>
      <c r="AL4691" s="14"/>
      <c r="AM4691" s="14"/>
      <c r="AN4691" s="14">
        <v>2</v>
      </c>
      <c r="AO4691" s="14">
        <v>2</v>
      </c>
      <c r="AP4691" s="14">
        <v>2</v>
      </c>
      <c r="AQ4691" s="14"/>
      <c r="AR4691" s="14"/>
      <c r="AS4691" s="14"/>
      <c r="AT4691" s="14">
        <v>2</v>
      </c>
      <c r="AU4691" s="14"/>
      <c r="AV4691" s="14"/>
      <c r="AW4691" s="14"/>
      <c r="AX4691" s="14"/>
      <c r="AY4691" s="14"/>
      <c r="AZ4691" s="14"/>
      <c r="BA4691" s="14"/>
      <c r="BB4691" s="14"/>
      <c r="BC4691" s="14"/>
      <c r="BD4691" s="14"/>
      <c r="BE4691" s="14"/>
      <c r="BF4691" s="14"/>
      <c r="BG4691" s="14"/>
      <c r="BH4691" s="14"/>
      <c r="BI4691" s="14"/>
    </row>
    <row r="4692" spans="1:61" x14ac:dyDescent="0.25">
      <c r="A4692">
        <v>4691</v>
      </c>
      <c r="B4692" s="3">
        <v>2025</v>
      </c>
      <c r="C4692" s="3">
        <v>8</v>
      </c>
      <c r="D4692" t="s">
        <v>21</v>
      </c>
      <c r="E4692" s="21">
        <v>45895.965714097219</v>
      </c>
      <c r="F4692" t="s">
        <v>111</v>
      </c>
      <c r="G4692" t="s">
        <v>111</v>
      </c>
      <c r="H4692" t="s">
        <v>78</v>
      </c>
      <c r="I4692" t="s">
        <v>78</v>
      </c>
      <c r="J4692" t="s">
        <v>98</v>
      </c>
      <c r="K4692" t="s">
        <v>98</v>
      </c>
      <c r="L4692" t="s">
        <v>33</v>
      </c>
      <c r="M4692" t="s">
        <v>33</v>
      </c>
      <c r="N4692" t="s">
        <v>4774</v>
      </c>
      <c r="O4692" t="s">
        <v>11649</v>
      </c>
      <c r="P4692" t="s">
        <v>2141</v>
      </c>
      <c r="Q4692" t="s">
        <v>11151</v>
      </c>
      <c r="S4692" t="s">
        <v>11152</v>
      </c>
      <c r="T4692" s="4">
        <v>1100</v>
      </c>
      <c r="U4692" s="4">
        <v>6</v>
      </c>
      <c r="V4692" s="3">
        <v>1</v>
      </c>
      <c r="W4692" t="s">
        <v>208</v>
      </c>
      <c r="X4692" t="s">
        <v>272</v>
      </c>
      <c r="Y4692">
        <v>777</v>
      </c>
      <c r="Z4692" s="14">
        <v>1</v>
      </c>
      <c r="AA4692" s="14">
        <v>1</v>
      </c>
      <c r="AB4692" s="14"/>
      <c r="AC4692" s="14"/>
      <c r="AD4692" s="14"/>
      <c r="AE4692" s="14"/>
      <c r="AF4692" s="14"/>
      <c r="AG4692" s="14"/>
      <c r="AH4692" s="14">
        <v>1</v>
      </c>
      <c r="AI4692" s="14"/>
      <c r="AJ4692" s="14"/>
      <c r="AK4692" s="14">
        <v>1</v>
      </c>
      <c r="AL4692" s="14"/>
      <c r="AM4692" s="14"/>
      <c r="AN4692" s="14"/>
      <c r="AO4692" s="14"/>
      <c r="AP4692" s="14"/>
      <c r="AQ4692" s="14"/>
      <c r="AR4692" s="14"/>
      <c r="AS4692" s="14"/>
      <c r="AT4692" s="14">
        <v>1</v>
      </c>
      <c r="AU4692" s="14"/>
      <c r="AV4692" s="14"/>
      <c r="AW4692" s="14"/>
      <c r="AX4692" s="14"/>
      <c r="AY4692" s="14"/>
      <c r="AZ4692" s="14"/>
      <c r="BA4692" s="14">
        <v>1</v>
      </c>
      <c r="BB4692" s="14"/>
      <c r="BC4692" s="14"/>
      <c r="BD4692" s="14"/>
      <c r="BE4692" s="14"/>
      <c r="BF4692" s="14"/>
      <c r="BG4692" s="14"/>
      <c r="BH4692" s="14"/>
      <c r="BI4692" s="14"/>
    </row>
    <row r="4693" spans="1:61" x14ac:dyDescent="0.25">
      <c r="A4693">
        <v>4692</v>
      </c>
      <c r="B4693" s="3">
        <v>2025</v>
      </c>
      <c r="C4693" s="3">
        <v>8</v>
      </c>
      <c r="D4693" t="s">
        <v>21</v>
      </c>
      <c r="E4693" s="21">
        <v>45895.969743333328</v>
      </c>
      <c r="F4693" t="s">
        <v>111</v>
      </c>
      <c r="G4693" t="s">
        <v>111</v>
      </c>
      <c r="H4693" t="s">
        <v>79</v>
      </c>
      <c r="I4693" t="s">
        <v>79</v>
      </c>
      <c r="J4693" t="s">
        <v>98</v>
      </c>
      <c r="K4693" t="s">
        <v>98</v>
      </c>
      <c r="L4693" t="s">
        <v>32</v>
      </c>
      <c r="M4693" t="s">
        <v>32</v>
      </c>
      <c r="N4693" t="s">
        <v>13793</v>
      </c>
      <c r="O4693" t="s">
        <v>11649</v>
      </c>
      <c r="P4693" t="s">
        <v>13794</v>
      </c>
      <c r="Q4693" t="s">
        <v>13795</v>
      </c>
      <c r="S4693" t="s">
        <v>13796</v>
      </c>
      <c r="T4693" s="4">
        <v>1100</v>
      </c>
      <c r="U4693" s="4">
        <v>6</v>
      </c>
      <c r="V4693" s="3">
        <v>1</v>
      </c>
      <c r="W4693" t="s">
        <v>208</v>
      </c>
      <c r="X4693" t="s">
        <v>272</v>
      </c>
      <c r="Y4693">
        <v>778</v>
      </c>
      <c r="Z4693" s="14">
        <v>1</v>
      </c>
      <c r="AA4693" s="14">
        <v>1</v>
      </c>
      <c r="AB4693" s="14"/>
      <c r="AC4693" s="14"/>
      <c r="AD4693" s="14"/>
      <c r="AE4693" s="14"/>
      <c r="AF4693" s="14"/>
      <c r="AG4693" s="14"/>
      <c r="AH4693" s="14">
        <v>1</v>
      </c>
      <c r="AI4693" s="14"/>
      <c r="AJ4693" s="14"/>
      <c r="AK4693" s="14">
        <v>1</v>
      </c>
      <c r="AL4693" s="14"/>
      <c r="AM4693" s="14"/>
      <c r="AN4693" s="14"/>
      <c r="AO4693" s="14"/>
      <c r="AP4693" s="14"/>
      <c r="AQ4693" s="14"/>
      <c r="AR4693" s="14"/>
      <c r="AS4693" s="14"/>
      <c r="AT4693" s="14">
        <v>1</v>
      </c>
      <c r="AU4693" s="14"/>
      <c r="AV4693" s="14"/>
      <c r="AW4693" s="14"/>
      <c r="AX4693" s="14"/>
      <c r="AY4693" s="14"/>
      <c r="AZ4693" s="14"/>
      <c r="BA4693" s="14">
        <v>1</v>
      </c>
      <c r="BB4693" s="14"/>
      <c r="BC4693" s="14"/>
      <c r="BD4693" s="14"/>
      <c r="BE4693" s="14"/>
      <c r="BF4693" s="14"/>
      <c r="BG4693" s="14"/>
      <c r="BH4693" s="14"/>
      <c r="BI4693" s="14"/>
    </row>
    <row r="4694" spans="1:61" x14ac:dyDescent="0.25">
      <c r="A4694">
        <v>4693</v>
      </c>
      <c r="B4694" s="3">
        <v>2025</v>
      </c>
      <c r="C4694" s="3">
        <v>8</v>
      </c>
      <c r="D4694" t="s">
        <v>21</v>
      </c>
      <c r="E4694" s="21">
        <v>45896.047614467592</v>
      </c>
      <c r="F4694" t="s">
        <v>111</v>
      </c>
      <c r="G4694" t="s">
        <v>111</v>
      </c>
      <c r="H4694" t="s">
        <v>79</v>
      </c>
      <c r="I4694" t="s">
        <v>79</v>
      </c>
      <c r="J4694" t="s">
        <v>98</v>
      </c>
      <c r="K4694" t="s">
        <v>98</v>
      </c>
      <c r="L4694" t="s">
        <v>32</v>
      </c>
      <c r="M4694" t="s">
        <v>32</v>
      </c>
      <c r="N4694" t="s">
        <v>1224</v>
      </c>
      <c r="O4694" t="s">
        <v>11649</v>
      </c>
      <c r="P4694" t="s">
        <v>13797</v>
      </c>
      <c r="Q4694" t="s">
        <v>13798</v>
      </c>
      <c r="S4694" t="s">
        <v>13799</v>
      </c>
      <c r="T4694" s="4">
        <v>1100</v>
      </c>
      <c r="U4694" s="4">
        <v>6</v>
      </c>
      <c r="V4694" s="3">
        <v>1</v>
      </c>
      <c r="W4694" t="s">
        <v>208</v>
      </c>
      <c r="X4694" t="s">
        <v>272</v>
      </c>
      <c r="Y4694">
        <v>779</v>
      </c>
      <c r="Z4694" s="14">
        <v>1</v>
      </c>
      <c r="AA4694" s="14">
        <v>1</v>
      </c>
      <c r="AB4694" s="14"/>
      <c r="AC4694" s="14"/>
      <c r="AD4694" s="14"/>
      <c r="AE4694" s="14"/>
      <c r="AF4694" s="14"/>
      <c r="AG4694" s="14"/>
      <c r="AH4694" s="14">
        <v>1</v>
      </c>
      <c r="AI4694" s="14"/>
      <c r="AJ4694" s="14"/>
      <c r="AK4694" s="14">
        <v>1</v>
      </c>
      <c r="AL4694" s="14"/>
      <c r="AM4694" s="14"/>
      <c r="AN4694" s="14"/>
      <c r="AO4694" s="14"/>
      <c r="AP4694" s="14"/>
      <c r="AQ4694" s="14"/>
      <c r="AR4694" s="14"/>
      <c r="AS4694" s="14"/>
      <c r="AT4694" s="14">
        <v>1</v>
      </c>
      <c r="AU4694" s="14"/>
      <c r="AV4694" s="14"/>
      <c r="AW4694" s="14"/>
      <c r="AX4694" s="14"/>
      <c r="AY4694" s="14"/>
      <c r="AZ4694" s="14"/>
      <c r="BA4694" s="14">
        <v>1</v>
      </c>
      <c r="BB4694" s="14"/>
      <c r="BC4694" s="14"/>
      <c r="BD4694" s="14"/>
      <c r="BE4694" s="14"/>
      <c r="BF4694" s="14"/>
      <c r="BG4694" s="14"/>
      <c r="BH4694" s="14"/>
      <c r="BI4694" s="14"/>
    </row>
    <row r="4695" spans="1:61" x14ac:dyDescent="0.25">
      <c r="A4695">
        <v>4694</v>
      </c>
      <c r="B4695" s="3">
        <v>2025</v>
      </c>
      <c r="C4695" s="3">
        <v>8</v>
      </c>
      <c r="D4695" t="s">
        <v>21</v>
      </c>
      <c r="E4695" s="21">
        <v>45896.05166449074</v>
      </c>
      <c r="F4695" t="s">
        <v>111</v>
      </c>
      <c r="G4695" t="s">
        <v>111</v>
      </c>
      <c r="H4695" t="s">
        <v>81</v>
      </c>
      <c r="I4695" t="s">
        <v>81</v>
      </c>
      <c r="J4695" t="s">
        <v>98</v>
      </c>
      <c r="K4695" t="s">
        <v>98</v>
      </c>
      <c r="L4695" t="s">
        <v>32</v>
      </c>
      <c r="M4695" t="s">
        <v>32</v>
      </c>
      <c r="N4695" t="s">
        <v>703</v>
      </c>
      <c r="O4695" t="s">
        <v>11649</v>
      </c>
      <c r="P4695" t="s">
        <v>13800</v>
      </c>
      <c r="Q4695" t="s">
        <v>13801</v>
      </c>
      <c r="S4695" t="s">
        <v>13802</v>
      </c>
      <c r="T4695" s="4">
        <v>1100</v>
      </c>
      <c r="U4695" s="4">
        <v>6</v>
      </c>
      <c r="V4695" s="3">
        <v>1</v>
      </c>
      <c r="W4695" t="s">
        <v>208</v>
      </c>
      <c r="X4695" t="s">
        <v>272</v>
      </c>
      <c r="Y4695">
        <v>780</v>
      </c>
      <c r="Z4695" s="14">
        <v>1</v>
      </c>
      <c r="AA4695" s="14">
        <v>1</v>
      </c>
      <c r="AB4695" s="14"/>
      <c r="AC4695" s="14"/>
      <c r="AD4695" s="14"/>
      <c r="AE4695" s="14"/>
      <c r="AF4695" s="14"/>
      <c r="AG4695" s="14"/>
      <c r="AH4695" s="14">
        <v>1</v>
      </c>
      <c r="AI4695" s="14"/>
      <c r="AJ4695" s="14"/>
      <c r="AK4695" s="14">
        <v>1</v>
      </c>
      <c r="AL4695" s="14"/>
      <c r="AM4695" s="14"/>
      <c r="AN4695" s="14"/>
      <c r="AO4695" s="14"/>
      <c r="AP4695" s="14"/>
      <c r="AQ4695" s="14"/>
      <c r="AR4695" s="14"/>
      <c r="AS4695" s="14"/>
      <c r="AT4695" s="14">
        <v>1</v>
      </c>
      <c r="AU4695" s="14"/>
      <c r="AV4695" s="14"/>
      <c r="AW4695" s="14"/>
      <c r="AX4695" s="14"/>
      <c r="AY4695" s="14"/>
      <c r="AZ4695" s="14"/>
      <c r="BA4695" s="14">
        <v>1</v>
      </c>
      <c r="BB4695" s="14"/>
      <c r="BC4695" s="14"/>
      <c r="BD4695" s="14"/>
      <c r="BE4695" s="14"/>
      <c r="BF4695" s="14"/>
      <c r="BG4695" s="14"/>
      <c r="BH4695" s="14"/>
      <c r="BI4695" s="14"/>
    </row>
    <row r="4696" spans="1:61" x14ac:dyDescent="0.25">
      <c r="A4696">
        <v>4695</v>
      </c>
      <c r="B4696" s="3">
        <v>2025</v>
      </c>
      <c r="C4696" s="3">
        <v>8</v>
      </c>
      <c r="D4696" t="s">
        <v>21</v>
      </c>
      <c r="E4696" s="21">
        <v>45896.054510046299</v>
      </c>
      <c r="F4696" t="s">
        <v>111</v>
      </c>
      <c r="G4696" t="s">
        <v>111</v>
      </c>
      <c r="H4696" t="s">
        <v>79</v>
      </c>
      <c r="I4696" t="s">
        <v>79</v>
      </c>
      <c r="J4696" t="s">
        <v>97</v>
      </c>
      <c r="K4696" t="s">
        <v>97</v>
      </c>
      <c r="L4696" t="s">
        <v>39</v>
      </c>
      <c r="M4696" t="s">
        <v>39</v>
      </c>
      <c r="N4696" t="s">
        <v>1680</v>
      </c>
      <c r="O4696" t="s">
        <v>11649</v>
      </c>
      <c r="P4696" t="s">
        <v>13803</v>
      </c>
      <c r="Q4696" t="s">
        <v>13804</v>
      </c>
      <c r="S4696" t="s">
        <v>13805</v>
      </c>
      <c r="T4696" s="4">
        <v>1100</v>
      </c>
      <c r="U4696" s="4">
        <v>6</v>
      </c>
      <c r="V4696" s="3">
        <v>1</v>
      </c>
      <c r="W4696" t="s">
        <v>208</v>
      </c>
      <c r="X4696" t="s">
        <v>272</v>
      </c>
      <c r="Y4696">
        <v>781</v>
      </c>
      <c r="Z4696" s="14">
        <v>1</v>
      </c>
      <c r="AA4696" s="14">
        <v>1</v>
      </c>
      <c r="AB4696" s="14"/>
      <c r="AC4696" s="14"/>
      <c r="AD4696" s="14"/>
      <c r="AE4696" s="14"/>
      <c r="AF4696" s="14"/>
      <c r="AG4696" s="14"/>
      <c r="AH4696" s="14">
        <v>1</v>
      </c>
      <c r="AI4696" s="14"/>
      <c r="AJ4696" s="14"/>
      <c r="AK4696" s="14">
        <v>1</v>
      </c>
      <c r="AL4696" s="14"/>
      <c r="AM4696" s="14"/>
      <c r="AN4696" s="14"/>
      <c r="AO4696" s="14"/>
      <c r="AP4696" s="14"/>
      <c r="AQ4696" s="14"/>
      <c r="AR4696" s="14"/>
      <c r="AS4696" s="14"/>
      <c r="AT4696" s="14">
        <v>1</v>
      </c>
      <c r="AU4696" s="14"/>
      <c r="AV4696" s="14"/>
      <c r="AW4696" s="14"/>
      <c r="AX4696" s="14"/>
      <c r="AY4696" s="14"/>
      <c r="AZ4696" s="14"/>
      <c r="BA4696" s="14">
        <v>1</v>
      </c>
      <c r="BB4696" s="14"/>
      <c r="BC4696" s="14"/>
      <c r="BD4696" s="14"/>
      <c r="BE4696" s="14"/>
      <c r="BF4696" s="14"/>
      <c r="BG4696" s="14"/>
      <c r="BH4696" s="14"/>
      <c r="BI4696" s="14"/>
    </row>
    <row r="4697" spans="1:61" x14ac:dyDescent="0.25">
      <c r="A4697">
        <v>4696</v>
      </c>
      <c r="B4697" s="3">
        <v>2025</v>
      </c>
      <c r="C4697" s="3">
        <v>8</v>
      </c>
      <c r="D4697" t="s">
        <v>21</v>
      </c>
      <c r="E4697" s="21">
        <v>45896.453155706018</v>
      </c>
      <c r="F4697" t="s">
        <v>110</v>
      </c>
      <c r="G4697" t="s">
        <v>110</v>
      </c>
      <c r="H4697" t="s">
        <v>79</v>
      </c>
      <c r="I4697" t="s">
        <v>79</v>
      </c>
      <c r="J4697" t="s">
        <v>98</v>
      </c>
      <c r="K4697" t="s">
        <v>98</v>
      </c>
      <c r="L4697" t="s">
        <v>32</v>
      </c>
      <c r="M4697" t="s">
        <v>32</v>
      </c>
      <c r="N4697" t="s">
        <v>751</v>
      </c>
      <c r="O4697" t="s">
        <v>11649</v>
      </c>
      <c r="P4697" t="s">
        <v>13806</v>
      </c>
      <c r="Q4697" t="s">
        <v>13807</v>
      </c>
      <c r="S4697" t="s">
        <v>13808</v>
      </c>
      <c r="T4697" s="4">
        <v>1000</v>
      </c>
      <c r="U4697" s="4">
        <v>8</v>
      </c>
      <c r="V4697" s="3">
        <v>1</v>
      </c>
      <c r="W4697" t="s">
        <v>208</v>
      </c>
      <c r="X4697" t="s">
        <v>272</v>
      </c>
      <c r="Y4697">
        <v>782</v>
      </c>
      <c r="Z4697" s="14"/>
      <c r="AA4697" s="14"/>
      <c r="AB4697" s="14"/>
      <c r="AC4697" s="14"/>
      <c r="AD4697" s="14"/>
      <c r="AE4697" s="14"/>
      <c r="AF4697" s="14"/>
      <c r="AG4697" s="14"/>
      <c r="AH4697" s="14"/>
      <c r="AI4697" s="14"/>
      <c r="AJ4697" s="14"/>
      <c r="AK4697" s="14"/>
      <c r="AL4697" s="14"/>
      <c r="AM4697" s="14"/>
      <c r="AN4697" s="14">
        <v>2</v>
      </c>
      <c r="AO4697" s="14">
        <v>2</v>
      </c>
      <c r="AP4697" s="14">
        <v>2</v>
      </c>
      <c r="AQ4697" s="14"/>
      <c r="AR4697" s="14"/>
      <c r="AS4697" s="14"/>
      <c r="AT4697" s="14">
        <v>2</v>
      </c>
      <c r="AU4697" s="14"/>
      <c r="AV4697" s="14"/>
      <c r="AW4697" s="14"/>
      <c r="AX4697" s="14"/>
      <c r="AY4697" s="14"/>
      <c r="AZ4697" s="14"/>
      <c r="BA4697" s="14"/>
      <c r="BB4697" s="14"/>
      <c r="BC4697" s="14"/>
      <c r="BD4697" s="14"/>
      <c r="BE4697" s="14"/>
      <c r="BF4697" s="14"/>
      <c r="BG4697" s="14"/>
      <c r="BH4697" s="14"/>
      <c r="BI4697" s="14"/>
    </row>
    <row r="4698" spans="1:61" x14ac:dyDescent="0.25">
      <c r="A4698">
        <v>4697</v>
      </c>
      <c r="B4698" s="3">
        <v>2025</v>
      </c>
      <c r="C4698" s="3">
        <v>8</v>
      </c>
      <c r="D4698" t="s">
        <v>21</v>
      </c>
      <c r="E4698" s="21">
        <v>45896.454591956019</v>
      </c>
      <c r="F4698" t="s">
        <v>110</v>
      </c>
      <c r="G4698" t="s">
        <v>110</v>
      </c>
      <c r="H4698" t="s">
        <v>79</v>
      </c>
      <c r="I4698" t="s">
        <v>79</v>
      </c>
      <c r="J4698" t="s">
        <v>98</v>
      </c>
      <c r="K4698" t="s">
        <v>98</v>
      </c>
      <c r="L4698" t="s">
        <v>32</v>
      </c>
      <c r="M4698" t="s">
        <v>32</v>
      </c>
      <c r="N4698" t="s">
        <v>859</v>
      </c>
      <c r="O4698" t="s">
        <v>11649</v>
      </c>
      <c r="P4698" t="s">
        <v>13809</v>
      </c>
      <c r="Q4698" t="s">
        <v>13810</v>
      </c>
      <c r="S4698" t="s">
        <v>13811</v>
      </c>
      <c r="T4698" s="4">
        <v>2200</v>
      </c>
      <c r="U4698" s="4">
        <v>14</v>
      </c>
      <c r="V4698" s="3">
        <v>1</v>
      </c>
      <c r="W4698" t="s">
        <v>208</v>
      </c>
      <c r="X4698" t="s">
        <v>272</v>
      </c>
      <c r="Y4698">
        <v>783</v>
      </c>
      <c r="Z4698" s="14">
        <v>2</v>
      </c>
      <c r="AA4698" s="14">
        <v>2</v>
      </c>
      <c r="AB4698" s="14"/>
      <c r="AC4698" s="14"/>
      <c r="AD4698" s="14"/>
      <c r="AE4698" s="14"/>
      <c r="AF4698" s="14"/>
      <c r="AG4698" s="14"/>
      <c r="AH4698" s="14">
        <v>2</v>
      </c>
      <c r="AI4698" s="14"/>
      <c r="AJ4698" s="14"/>
      <c r="AK4698" s="14">
        <v>2</v>
      </c>
      <c r="AL4698" s="14"/>
      <c r="AM4698" s="14"/>
      <c r="AN4698" s="14"/>
      <c r="AO4698" s="14"/>
      <c r="AP4698" s="14"/>
      <c r="AQ4698" s="14"/>
      <c r="AR4698" s="14"/>
      <c r="AS4698" s="14"/>
      <c r="AT4698" s="14">
        <v>4</v>
      </c>
      <c r="AU4698" s="14"/>
      <c r="AV4698" s="14"/>
      <c r="AW4698" s="14"/>
      <c r="AX4698" s="14"/>
      <c r="AY4698" s="14"/>
      <c r="AZ4698" s="14"/>
      <c r="BA4698" s="14"/>
      <c r="BB4698" s="14"/>
      <c r="BC4698" s="14">
        <v>2</v>
      </c>
      <c r="BD4698" s="14"/>
      <c r="BE4698" s="14"/>
      <c r="BF4698" s="14"/>
      <c r="BG4698" s="14"/>
      <c r="BH4698" s="14"/>
      <c r="BI4698" s="14"/>
    </row>
    <row r="4699" spans="1:61" x14ac:dyDescent="0.25">
      <c r="A4699">
        <v>4698</v>
      </c>
      <c r="B4699" s="3">
        <v>2025</v>
      </c>
      <c r="C4699" s="3">
        <v>8</v>
      </c>
      <c r="D4699" t="s">
        <v>21</v>
      </c>
      <c r="E4699" s="21">
        <v>45896.545891203707</v>
      </c>
      <c r="F4699" t="s">
        <v>110</v>
      </c>
      <c r="G4699" t="s">
        <v>110</v>
      </c>
      <c r="H4699" t="s">
        <v>79</v>
      </c>
      <c r="I4699" t="s">
        <v>79</v>
      </c>
      <c r="J4699" t="s">
        <v>98</v>
      </c>
      <c r="K4699" t="s">
        <v>98</v>
      </c>
      <c r="L4699" t="s">
        <v>33</v>
      </c>
      <c r="M4699" t="s">
        <v>33</v>
      </c>
      <c r="N4699" t="s">
        <v>654</v>
      </c>
      <c r="O4699" t="s">
        <v>11649</v>
      </c>
      <c r="P4699" t="s">
        <v>13812</v>
      </c>
      <c r="Q4699" t="s">
        <v>13813</v>
      </c>
      <c r="S4699" t="s">
        <v>13814</v>
      </c>
      <c r="T4699" s="4">
        <v>1100</v>
      </c>
      <c r="U4699" s="4">
        <v>6</v>
      </c>
      <c r="V4699" s="3">
        <v>1</v>
      </c>
      <c r="W4699" t="s">
        <v>208</v>
      </c>
      <c r="X4699" t="s">
        <v>272</v>
      </c>
      <c r="Y4699">
        <v>784</v>
      </c>
      <c r="Z4699" s="14">
        <v>1</v>
      </c>
      <c r="AA4699" s="14">
        <v>1</v>
      </c>
      <c r="AB4699" s="14"/>
      <c r="AC4699" s="14"/>
      <c r="AD4699" s="14"/>
      <c r="AE4699" s="14"/>
      <c r="AF4699" s="14"/>
      <c r="AG4699" s="14"/>
      <c r="AH4699" s="14">
        <v>1</v>
      </c>
      <c r="AI4699" s="14"/>
      <c r="AJ4699" s="14"/>
      <c r="AK4699" s="14">
        <v>1</v>
      </c>
      <c r="AL4699" s="14"/>
      <c r="AM4699" s="14"/>
      <c r="AN4699" s="14"/>
      <c r="AO4699" s="14"/>
      <c r="AP4699" s="14"/>
      <c r="AQ4699" s="14"/>
      <c r="AR4699" s="14"/>
      <c r="AS4699" s="14"/>
      <c r="AT4699" s="14">
        <v>1</v>
      </c>
      <c r="AU4699" s="14"/>
      <c r="AV4699" s="14"/>
      <c r="AW4699" s="14"/>
      <c r="AX4699" s="14"/>
      <c r="AY4699" s="14"/>
      <c r="AZ4699" s="14"/>
      <c r="BA4699" s="14">
        <v>1</v>
      </c>
      <c r="BB4699" s="14"/>
      <c r="BC4699" s="14"/>
      <c r="BD4699" s="14"/>
      <c r="BE4699" s="14"/>
      <c r="BF4699" s="14"/>
      <c r="BG4699" s="14"/>
      <c r="BH4699" s="14"/>
      <c r="BI4699" s="14"/>
    </row>
    <row r="4700" spans="1:61" x14ac:dyDescent="0.25">
      <c r="A4700">
        <v>4699</v>
      </c>
      <c r="B4700" s="3">
        <v>2025</v>
      </c>
      <c r="C4700" s="3">
        <v>8</v>
      </c>
      <c r="D4700" t="s">
        <v>21</v>
      </c>
      <c r="E4700" s="21">
        <v>45896.553242835653</v>
      </c>
      <c r="F4700" t="s">
        <v>110</v>
      </c>
      <c r="G4700" t="s">
        <v>110</v>
      </c>
      <c r="H4700" t="s">
        <v>79</v>
      </c>
      <c r="I4700" t="s">
        <v>79</v>
      </c>
      <c r="J4700" t="s">
        <v>98</v>
      </c>
      <c r="K4700" t="s">
        <v>98</v>
      </c>
      <c r="L4700" t="s">
        <v>33</v>
      </c>
      <c r="M4700" t="s">
        <v>33</v>
      </c>
      <c r="N4700" t="s">
        <v>654</v>
      </c>
      <c r="O4700" t="s">
        <v>11649</v>
      </c>
      <c r="P4700" t="s">
        <v>13815</v>
      </c>
      <c r="Q4700" t="s">
        <v>13816</v>
      </c>
      <c r="R4700" t="s">
        <v>13817</v>
      </c>
      <c r="S4700" t="s">
        <v>13818</v>
      </c>
      <c r="T4700" s="4">
        <v>3100</v>
      </c>
      <c r="U4700" s="4">
        <v>16</v>
      </c>
      <c r="V4700" s="3">
        <v>1</v>
      </c>
      <c r="W4700" t="s">
        <v>208</v>
      </c>
      <c r="X4700" t="s">
        <v>272</v>
      </c>
      <c r="Y4700">
        <v>785</v>
      </c>
      <c r="Z4700" s="14">
        <v>2</v>
      </c>
      <c r="AA4700" s="14">
        <v>2</v>
      </c>
      <c r="AB4700" s="14"/>
      <c r="AC4700" s="14"/>
      <c r="AD4700" s="14"/>
      <c r="AE4700" s="14">
        <v>4</v>
      </c>
      <c r="AF4700" s="14"/>
      <c r="AG4700" s="14"/>
      <c r="AH4700" s="14">
        <v>2</v>
      </c>
      <c r="AI4700" s="14"/>
      <c r="AJ4700" s="14"/>
      <c r="AK4700" s="14">
        <v>2</v>
      </c>
      <c r="AL4700" s="14"/>
      <c r="AM4700" s="14"/>
      <c r="AN4700" s="14"/>
      <c r="AO4700" s="14"/>
      <c r="AP4700" s="14"/>
      <c r="AQ4700" s="14"/>
      <c r="AR4700" s="14"/>
      <c r="AS4700" s="14"/>
      <c r="AT4700" s="14">
        <v>2</v>
      </c>
      <c r="AU4700" s="14"/>
      <c r="AV4700" s="14"/>
      <c r="AW4700" s="14"/>
      <c r="AX4700" s="14"/>
      <c r="AY4700" s="14"/>
      <c r="AZ4700" s="14"/>
      <c r="BA4700" s="14">
        <v>2</v>
      </c>
      <c r="BB4700" s="14"/>
      <c r="BC4700" s="14"/>
      <c r="BD4700" s="14"/>
      <c r="BE4700" s="14"/>
      <c r="BF4700" s="14"/>
      <c r="BG4700" s="14"/>
      <c r="BH4700" s="14"/>
      <c r="BI4700" s="14"/>
    </row>
    <row r="4701" spans="1:61" x14ac:dyDescent="0.25">
      <c r="A4701">
        <v>4700</v>
      </c>
      <c r="B4701" s="3">
        <v>2025</v>
      </c>
      <c r="C4701" s="3">
        <v>8</v>
      </c>
      <c r="D4701" t="s">
        <v>21</v>
      </c>
      <c r="E4701" s="21">
        <v>45896.575623819437</v>
      </c>
      <c r="F4701" t="s">
        <v>110</v>
      </c>
      <c r="G4701" t="s">
        <v>110</v>
      </c>
      <c r="H4701" t="s">
        <v>79</v>
      </c>
      <c r="I4701" t="s">
        <v>79</v>
      </c>
      <c r="J4701" t="s">
        <v>100</v>
      </c>
      <c r="K4701" t="s">
        <v>100</v>
      </c>
      <c r="L4701" t="s">
        <v>34</v>
      </c>
      <c r="M4701" t="s">
        <v>34</v>
      </c>
      <c r="N4701" t="s">
        <v>673</v>
      </c>
      <c r="O4701" t="s">
        <v>11649</v>
      </c>
      <c r="P4701" t="s">
        <v>13819</v>
      </c>
      <c r="Q4701" t="s">
        <v>13820</v>
      </c>
      <c r="S4701" t="s">
        <v>13821</v>
      </c>
      <c r="T4701" s="4">
        <v>1550</v>
      </c>
      <c r="U4701" s="4">
        <v>8</v>
      </c>
      <c r="V4701" s="3">
        <v>1</v>
      </c>
      <c r="W4701" t="s">
        <v>208</v>
      </c>
      <c r="X4701" t="s">
        <v>272</v>
      </c>
      <c r="Y4701">
        <v>786</v>
      </c>
      <c r="Z4701" s="14">
        <v>1</v>
      </c>
      <c r="AA4701" s="14">
        <v>1</v>
      </c>
      <c r="AB4701" s="14"/>
      <c r="AC4701" s="14"/>
      <c r="AD4701" s="14"/>
      <c r="AE4701" s="14"/>
      <c r="AF4701" s="14"/>
      <c r="AG4701" s="14"/>
      <c r="AH4701" s="14">
        <v>3</v>
      </c>
      <c r="AI4701" s="14"/>
      <c r="AJ4701" s="14"/>
      <c r="AK4701" s="14">
        <v>1</v>
      </c>
      <c r="AL4701" s="14"/>
      <c r="AM4701" s="14"/>
      <c r="AN4701" s="14"/>
      <c r="AO4701" s="14"/>
      <c r="AP4701" s="14"/>
      <c r="AQ4701" s="14"/>
      <c r="AR4701" s="14"/>
      <c r="AS4701" s="14"/>
      <c r="AT4701" s="14">
        <v>1</v>
      </c>
      <c r="AU4701" s="14"/>
      <c r="AV4701" s="14"/>
      <c r="AW4701" s="14"/>
      <c r="AX4701" s="14"/>
      <c r="AY4701" s="14"/>
      <c r="AZ4701" s="14"/>
      <c r="BA4701" s="14">
        <v>1</v>
      </c>
      <c r="BB4701" s="14"/>
      <c r="BC4701" s="14"/>
      <c r="BD4701" s="14"/>
      <c r="BE4701" s="14"/>
      <c r="BF4701" s="14"/>
      <c r="BG4701" s="14"/>
      <c r="BH4701" s="14"/>
      <c r="BI4701" s="14"/>
    </row>
    <row r="4702" spans="1:61" x14ac:dyDescent="0.25">
      <c r="A4702">
        <v>4701</v>
      </c>
      <c r="B4702" s="3">
        <v>2025</v>
      </c>
      <c r="C4702" s="3">
        <v>8</v>
      </c>
      <c r="D4702" t="s">
        <v>21</v>
      </c>
      <c r="E4702" s="21">
        <v>45896.578135671298</v>
      </c>
      <c r="F4702" t="s">
        <v>110</v>
      </c>
      <c r="G4702" t="s">
        <v>110</v>
      </c>
      <c r="H4702" t="s">
        <v>79</v>
      </c>
      <c r="I4702" t="s">
        <v>79</v>
      </c>
      <c r="J4702" t="s">
        <v>97</v>
      </c>
      <c r="K4702" t="s">
        <v>97</v>
      </c>
      <c r="L4702" t="s">
        <v>38</v>
      </c>
      <c r="M4702" t="s">
        <v>38</v>
      </c>
      <c r="N4702" t="s">
        <v>1816</v>
      </c>
      <c r="O4702" t="s">
        <v>11649</v>
      </c>
      <c r="P4702" t="s">
        <v>13822</v>
      </c>
      <c r="Q4702" t="s">
        <v>13823</v>
      </c>
      <c r="S4702" t="s">
        <v>13824</v>
      </c>
      <c r="T4702" s="4">
        <v>900</v>
      </c>
      <c r="U4702" s="4">
        <v>7</v>
      </c>
      <c r="V4702" s="3">
        <v>1</v>
      </c>
      <c r="W4702" t="s">
        <v>208</v>
      </c>
      <c r="X4702" t="s">
        <v>272</v>
      </c>
      <c r="Y4702">
        <v>787</v>
      </c>
      <c r="Z4702" s="14"/>
      <c r="AA4702" s="14"/>
      <c r="AB4702" s="14"/>
      <c r="AC4702" s="14"/>
      <c r="AD4702" s="14"/>
      <c r="AE4702" s="14"/>
      <c r="AF4702" s="14"/>
      <c r="AG4702" s="14"/>
      <c r="AH4702" s="14"/>
      <c r="AI4702" s="14"/>
      <c r="AJ4702" s="14"/>
      <c r="AK4702" s="14">
        <v>6</v>
      </c>
      <c r="AL4702" s="14"/>
      <c r="AM4702" s="14"/>
      <c r="AN4702" s="14"/>
      <c r="AO4702" s="14"/>
      <c r="AP4702" s="14"/>
      <c r="AQ4702" s="14"/>
      <c r="AR4702" s="14"/>
      <c r="AS4702" s="14"/>
      <c r="AT4702" s="14">
        <v>1</v>
      </c>
      <c r="AU4702" s="14"/>
      <c r="AV4702" s="14"/>
      <c r="AW4702" s="14"/>
      <c r="AX4702" s="14"/>
      <c r="AY4702" s="14"/>
      <c r="AZ4702" s="14"/>
      <c r="BA4702" s="14"/>
      <c r="BB4702" s="14"/>
      <c r="BC4702" s="14"/>
      <c r="BD4702" s="14"/>
      <c r="BE4702" s="14"/>
      <c r="BF4702" s="14"/>
      <c r="BG4702" s="14"/>
      <c r="BH4702" s="14"/>
      <c r="BI4702" s="14"/>
    </row>
    <row r="4703" spans="1:61" x14ac:dyDescent="0.25">
      <c r="A4703">
        <v>4702</v>
      </c>
      <c r="B4703" s="3">
        <v>2025</v>
      </c>
      <c r="C4703" s="3">
        <v>8</v>
      </c>
      <c r="D4703" t="s">
        <v>21</v>
      </c>
      <c r="E4703" s="21">
        <v>45896.579060127318</v>
      </c>
      <c r="F4703" t="s">
        <v>110</v>
      </c>
      <c r="G4703" t="s">
        <v>110</v>
      </c>
      <c r="H4703" t="s">
        <v>79</v>
      </c>
      <c r="I4703" t="s">
        <v>79</v>
      </c>
      <c r="J4703" t="s">
        <v>97</v>
      </c>
      <c r="K4703" t="s">
        <v>97</v>
      </c>
      <c r="L4703" t="s">
        <v>38</v>
      </c>
      <c r="M4703" t="s">
        <v>38</v>
      </c>
      <c r="N4703" t="s">
        <v>585</v>
      </c>
      <c r="O4703" t="s">
        <v>11649</v>
      </c>
      <c r="P4703" t="s">
        <v>13825</v>
      </c>
      <c r="Q4703" t="s">
        <v>13826</v>
      </c>
      <c r="S4703" t="s">
        <v>13827</v>
      </c>
      <c r="T4703" s="4">
        <v>2200</v>
      </c>
      <c r="U4703" s="4">
        <v>12</v>
      </c>
      <c r="V4703" s="3">
        <v>1</v>
      </c>
      <c r="W4703" t="s">
        <v>208</v>
      </c>
      <c r="X4703" t="s">
        <v>272</v>
      </c>
      <c r="Y4703">
        <v>788</v>
      </c>
      <c r="Z4703" s="14">
        <v>2</v>
      </c>
      <c r="AA4703" s="14">
        <v>2</v>
      </c>
      <c r="AB4703" s="14"/>
      <c r="AC4703" s="14"/>
      <c r="AD4703" s="14"/>
      <c r="AE4703" s="14"/>
      <c r="AF4703" s="14"/>
      <c r="AG4703" s="14"/>
      <c r="AH4703" s="14">
        <v>2</v>
      </c>
      <c r="AI4703" s="14"/>
      <c r="AJ4703" s="14"/>
      <c r="AK4703" s="14">
        <v>2</v>
      </c>
      <c r="AL4703" s="14"/>
      <c r="AM4703" s="14"/>
      <c r="AN4703" s="14"/>
      <c r="AO4703" s="14"/>
      <c r="AP4703" s="14"/>
      <c r="AQ4703" s="14"/>
      <c r="AR4703" s="14"/>
      <c r="AS4703" s="14"/>
      <c r="AT4703" s="14">
        <v>2</v>
      </c>
      <c r="AU4703" s="14"/>
      <c r="AV4703" s="14"/>
      <c r="AW4703" s="14"/>
      <c r="AX4703" s="14"/>
      <c r="AY4703" s="14"/>
      <c r="AZ4703" s="14"/>
      <c r="BA4703" s="14">
        <v>2</v>
      </c>
      <c r="BB4703" s="14"/>
      <c r="BC4703" s="14"/>
      <c r="BD4703" s="14"/>
      <c r="BE4703" s="14"/>
      <c r="BF4703" s="14"/>
      <c r="BG4703" s="14"/>
      <c r="BH4703" s="14"/>
      <c r="BI4703" s="14"/>
    </row>
    <row r="4704" spans="1:61" x14ac:dyDescent="0.25">
      <c r="A4704">
        <v>4703</v>
      </c>
      <c r="B4704" s="3">
        <v>2025</v>
      </c>
      <c r="C4704" s="3">
        <v>8</v>
      </c>
      <c r="D4704" t="s">
        <v>21</v>
      </c>
      <c r="E4704" s="21">
        <v>45896.58293488426</v>
      </c>
      <c r="F4704" t="s">
        <v>113</v>
      </c>
      <c r="G4704" t="s">
        <v>113</v>
      </c>
      <c r="H4704" t="s">
        <v>79</v>
      </c>
      <c r="I4704" t="s">
        <v>79</v>
      </c>
      <c r="J4704" t="s">
        <v>98</v>
      </c>
      <c r="K4704" t="s">
        <v>98</v>
      </c>
      <c r="L4704" t="s">
        <v>32</v>
      </c>
      <c r="M4704" t="s">
        <v>32</v>
      </c>
      <c r="N4704" t="s">
        <v>1025</v>
      </c>
      <c r="O4704" t="s">
        <v>11649</v>
      </c>
      <c r="P4704" t="s">
        <v>13828</v>
      </c>
      <c r="Q4704" t="s">
        <v>13829</v>
      </c>
      <c r="R4704" t="s">
        <v>13830</v>
      </c>
      <c r="S4704" t="s">
        <v>13831</v>
      </c>
      <c r="T4704" s="4">
        <v>1100</v>
      </c>
      <c r="U4704" s="4">
        <v>6</v>
      </c>
      <c r="V4704" s="3">
        <v>1</v>
      </c>
      <c r="W4704" t="s">
        <v>208</v>
      </c>
      <c r="X4704" t="s">
        <v>272</v>
      </c>
      <c r="Y4704">
        <v>789</v>
      </c>
      <c r="Z4704" s="14">
        <v>1</v>
      </c>
      <c r="AA4704" s="14">
        <v>1</v>
      </c>
      <c r="AB4704" s="14"/>
      <c r="AC4704" s="14"/>
      <c r="AD4704" s="14"/>
      <c r="AE4704" s="14"/>
      <c r="AF4704" s="14"/>
      <c r="AG4704" s="14"/>
      <c r="AH4704" s="14">
        <v>1</v>
      </c>
      <c r="AI4704" s="14"/>
      <c r="AJ4704" s="14"/>
      <c r="AK4704" s="14">
        <v>1</v>
      </c>
      <c r="AL4704" s="14"/>
      <c r="AM4704" s="14"/>
      <c r="AN4704" s="14"/>
      <c r="AO4704" s="14"/>
      <c r="AP4704" s="14"/>
      <c r="AQ4704" s="14"/>
      <c r="AR4704" s="14"/>
      <c r="AS4704" s="14"/>
      <c r="AT4704" s="14">
        <v>1</v>
      </c>
      <c r="AU4704" s="14"/>
      <c r="AV4704" s="14"/>
      <c r="AW4704" s="14"/>
      <c r="AX4704" s="14"/>
      <c r="AY4704" s="14"/>
      <c r="AZ4704" s="14"/>
      <c r="BA4704" s="14">
        <v>1</v>
      </c>
      <c r="BB4704" s="14"/>
      <c r="BC4704" s="14"/>
      <c r="BD4704" s="14"/>
      <c r="BE4704" s="14"/>
      <c r="BF4704" s="14"/>
      <c r="BG4704" s="14"/>
      <c r="BH4704" s="14"/>
      <c r="BI4704" s="14"/>
    </row>
    <row r="4705" spans="1:61" x14ac:dyDescent="0.25">
      <c r="A4705">
        <v>4704</v>
      </c>
      <c r="B4705" s="3">
        <v>2025</v>
      </c>
      <c r="C4705" s="3">
        <v>8</v>
      </c>
      <c r="D4705" t="s">
        <v>21</v>
      </c>
      <c r="E4705" s="21">
        <v>45896.607387083342</v>
      </c>
      <c r="F4705" t="s">
        <v>113</v>
      </c>
      <c r="G4705" t="s">
        <v>113</v>
      </c>
      <c r="H4705" t="s">
        <v>79</v>
      </c>
      <c r="I4705" t="s">
        <v>79</v>
      </c>
      <c r="J4705" t="s">
        <v>98</v>
      </c>
      <c r="K4705" t="s">
        <v>98</v>
      </c>
      <c r="L4705" t="s">
        <v>33</v>
      </c>
      <c r="M4705" t="s">
        <v>33</v>
      </c>
      <c r="N4705" t="s">
        <v>654</v>
      </c>
      <c r="O4705" t="s">
        <v>11649</v>
      </c>
      <c r="P4705" t="s">
        <v>13832</v>
      </c>
      <c r="Q4705" t="s">
        <v>3843</v>
      </c>
      <c r="S4705" t="s">
        <v>13833</v>
      </c>
      <c r="T4705" s="4">
        <v>1000</v>
      </c>
      <c r="U4705" s="4">
        <v>8</v>
      </c>
      <c r="V4705" s="3">
        <v>1</v>
      </c>
      <c r="W4705" t="s">
        <v>208</v>
      </c>
      <c r="X4705" t="s">
        <v>272</v>
      </c>
      <c r="Y4705">
        <v>790</v>
      </c>
      <c r="Z4705" s="14"/>
      <c r="AA4705" s="14"/>
      <c r="AB4705" s="14"/>
      <c r="AC4705" s="14"/>
      <c r="AD4705" s="14"/>
      <c r="AE4705" s="14"/>
      <c r="AF4705" s="14"/>
      <c r="AG4705" s="14"/>
      <c r="AH4705" s="14"/>
      <c r="AI4705" s="14"/>
      <c r="AJ4705" s="14"/>
      <c r="AK4705" s="14"/>
      <c r="AL4705" s="14"/>
      <c r="AM4705" s="14"/>
      <c r="AN4705" s="14">
        <v>2</v>
      </c>
      <c r="AO4705" s="14">
        <v>2</v>
      </c>
      <c r="AP4705" s="14">
        <v>2</v>
      </c>
      <c r="AQ4705" s="14"/>
      <c r="AR4705" s="14"/>
      <c r="AS4705" s="14"/>
      <c r="AT4705" s="14">
        <v>2</v>
      </c>
      <c r="AU4705" s="14"/>
      <c r="AV4705" s="14"/>
      <c r="AW4705" s="14"/>
      <c r="AX4705" s="14"/>
      <c r="AY4705" s="14"/>
      <c r="AZ4705" s="14"/>
      <c r="BA4705" s="14"/>
      <c r="BB4705" s="14"/>
      <c r="BC4705" s="14"/>
      <c r="BD4705" s="14"/>
      <c r="BE4705" s="14"/>
      <c r="BF4705" s="14"/>
      <c r="BG4705" s="14"/>
      <c r="BH4705" s="14"/>
      <c r="BI4705" s="14"/>
    </row>
    <row r="4706" spans="1:61" x14ac:dyDescent="0.25">
      <c r="A4706">
        <v>4705</v>
      </c>
      <c r="B4706" s="3">
        <v>2025</v>
      </c>
      <c r="C4706" s="3">
        <v>8</v>
      </c>
      <c r="D4706" t="s">
        <v>21</v>
      </c>
      <c r="E4706" s="21">
        <v>45896.677332210653</v>
      </c>
      <c r="F4706" t="s">
        <v>113</v>
      </c>
      <c r="G4706" t="s">
        <v>113</v>
      </c>
      <c r="H4706" t="s">
        <v>79</v>
      </c>
      <c r="I4706" t="s">
        <v>79</v>
      </c>
      <c r="J4706" t="s">
        <v>97</v>
      </c>
      <c r="K4706" t="s">
        <v>97</v>
      </c>
      <c r="L4706" t="s">
        <v>34</v>
      </c>
      <c r="M4706" t="s">
        <v>34</v>
      </c>
      <c r="N4706" t="s">
        <v>673</v>
      </c>
      <c r="O4706" t="s">
        <v>11649</v>
      </c>
      <c r="P4706" t="s">
        <v>13834</v>
      </c>
      <c r="Q4706" t="s">
        <v>13835</v>
      </c>
      <c r="S4706" t="s">
        <v>13836</v>
      </c>
      <c r="T4706" s="4">
        <v>1350</v>
      </c>
      <c r="U4706" s="4">
        <v>9</v>
      </c>
      <c r="V4706" s="3">
        <v>1</v>
      </c>
      <c r="W4706" t="s">
        <v>208</v>
      </c>
      <c r="X4706" t="s">
        <v>272</v>
      </c>
      <c r="Y4706">
        <v>791</v>
      </c>
      <c r="Z4706" s="14">
        <v>2</v>
      </c>
      <c r="AA4706" s="14"/>
      <c r="AB4706" s="14"/>
      <c r="AC4706" s="14"/>
      <c r="AD4706" s="14"/>
      <c r="AE4706" s="14"/>
      <c r="AF4706" s="14"/>
      <c r="AG4706" s="14"/>
      <c r="AH4706" s="14"/>
      <c r="AI4706" s="14"/>
      <c r="AJ4706" s="14"/>
      <c r="AK4706" s="14">
        <v>6</v>
      </c>
      <c r="AL4706" s="14"/>
      <c r="AM4706" s="14"/>
      <c r="AN4706" s="14"/>
      <c r="AO4706" s="14"/>
      <c r="AP4706" s="14"/>
      <c r="AQ4706" s="14"/>
      <c r="AR4706" s="14"/>
      <c r="AS4706" s="14"/>
      <c r="AT4706" s="14">
        <v>1</v>
      </c>
      <c r="AU4706" s="14"/>
      <c r="AV4706" s="14"/>
      <c r="AW4706" s="14"/>
      <c r="AX4706" s="14"/>
      <c r="AY4706" s="14"/>
      <c r="AZ4706" s="14"/>
      <c r="BA4706" s="14"/>
      <c r="BB4706" s="14"/>
      <c r="BC4706" s="14"/>
      <c r="BD4706" s="14"/>
      <c r="BE4706" s="14"/>
      <c r="BF4706" s="14"/>
      <c r="BG4706" s="14"/>
      <c r="BH4706" s="14"/>
      <c r="BI4706" s="14"/>
    </row>
    <row r="4707" spans="1:61" x14ac:dyDescent="0.25">
      <c r="A4707">
        <v>4706</v>
      </c>
      <c r="B4707" s="3">
        <v>2025</v>
      </c>
      <c r="C4707" s="3">
        <v>8</v>
      </c>
      <c r="D4707" t="s">
        <v>21</v>
      </c>
      <c r="E4707" s="21">
        <v>45896.678968067128</v>
      </c>
      <c r="F4707" t="s">
        <v>113</v>
      </c>
      <c r="G4707" t="s">
        <v>113</v>
      </c>
      <c r="H4707" t="s">
        <v>79</v>
      </c>
      <c r="I4707" t="s">
        <v>79</v>
      </c>
      <c r="J4707" t="s">
        <v>98</v>
      </c>
      <c r="K4707" t="s">
        <v>98</v>
      </c>
      <c r="L4707" t="s">
        <v>32</v>
      </c>
      <c r="M4707" t="s">
        <v>32</v>
      </c>
      <c r="N4707" t="s">
        <v>2006</v>
      </c>
      <c r="O4707" t="s">
        <v>11649</v>
      </c>
      <c r="P4707" t="s">
        <v>13837</v>
      </c>
      <c r="Q4707" t="s">
        <v>13838</v>
      </c>
      <c r="S4707" t="s">
        <v>13839</v>
      </c>
      <c r="T4707" s="4">
        <v>1000</v>
      </c>
      <c r="U4707" s="4">
        <v>8</v>
      </c>
      <c r="V4707" s="3">
        <v>1</v>
      </c>
      <c r="W4707" t="s">
        <v>208</v>
      </c>
      <c r="X4707" t="s">
        <v>272</v>
      </c>
      <c r="Y4707">
        <v>792</v>
      </c>
      <c r="Z4707" s="14"/>
      <c r="AA4707" s="14"/>
      <c r="AB4707" s="14"/>
      <c r="AC4707" s="14"/>
      <c r="AD4707" s="14"/>
      <c r="AE4707" s="14"/>
      <c r="AF4707" s="14"/>
      <c r="AG4707" s="14"/>
      <c r="AH4707" s="14"/>
      <c r="AI4707" s="14"/>
      <c r="AJ4707" s="14"/>
      <c r="AK4707" s="14"/>
      <c r="AL4707" s="14"/>
      <c r="AM4707" s="14"/>
      <c r="AN4707" s="14">
        <v>2</v>
      </c>
      <c r="AO4707" s="14">
        <v>2</v>
      </c>
      <c r="AP4707" s="14">
        <v>2</v>
      </c>
      <c r="AQ4707" s="14"/>
      <c r="AR4707" s="14"/>
      <c r="AS4707" s="14"/>
      <c r="AT4707" s="14">
        <v>2</v>
      </c>
      <c r="AU4707" s="14"/>
      <c r="AV4707" s="14"/>
      <c r="AW4707" s="14"/>
      <c r="AX4707" s="14"/>
      <c r="AY4707" s="14"/>
      <c r="AZ4707" s="14"/>
      <c r="BA4707" s="14"/>
      <c r="BB4707" s="14"/>
      <c r="BC4707" s="14"/>
      <c r="BD4707" s="14"/>
      <c r="BE4707" s="14"/>
      <c r="BF4707" s="14"/>
      <c r="BG4707" s="14"/>
      <c r="BH4707" s="14"/>
      <c r="BI4707" s="14"/>
    </row>
    <row r="4708" spans="1:61" x14ac:dyDescent="0.25">
      <c r="A4708">
        <v>4707</v>
      </c>
      <c r="B4708" s="3">
        <v>2025</v>
      </c>
      <c r="C4708" s="3">
        <v>8</v>
      </c>
      <c r="D4708" t="s">
        <v>21</v>
      </c>
      <c r="E4708" s="21">
        <v>45896.681822893523</v>
      </c>
      <c r="F4708" t="s">
        <v>113</v>
      </c>
      <c r="G4708" t="s">
        <v>113</v>
      </c>
      <c r="H4708" t="s">
        <v>79</v>
      </c>
      <c r="I4708" t="s">
        <v>79</v>
      </c>
      <c r="J4708" t="s">
        <v>97</v>
      </c>
      <c r="K4708" t="s">
        <v>97</v>
      </c>
      <c r="L4708" t="s">
        <v>38</v>
      </c>
      <c r="M4708" t="s">
        <v>38</v>
      </c>
      <c r="N4708" t="s">
        <v>822</v>
      </c>
      <c r="O4708" t="s">
        <v>11649</v>
      </c>
      <c r="P4708" t="s">
        <v>13840</v>
      </c>
      <c r="Q4708" t="s">
        <v>13841</v>
      </c>
      <c r="S4708" t="s">
        <v>13842</v>
      </c>
      <c r="T4708" s="4">
        <v>1000</v>
      </c>
      <c r="U4708" s="4">
        <v>8</v>
      </c>
      <c r="V4708" s="3">
        <v>1</v>
      </c>
      <c r="W4708" t="s">
        <v>208</v>
      </c>
      <c r="X4708" t="s">
        <v>272</v>
      </c>
      <c r="Y4708">
        <v>793</v>
      </c>
      <c r="Z4708" s="14"/>
      <c r="AA4708" s="14"/>
      <c r="AB4708" s="14"/>
      <c r="AC4708" s="14"/>
      <c r="AD4708" s="14"/>
      <c r="AE4708" s="14"/>
      <c r="AF4708" s="14"/>
      <c r="AG4708" s="14"/>
      <c r="AH4708" s="14"/>
      <c r="AI4708" s="14"/>
      <c r="AJ4708" s="14"/>
      <c r="AK4708" s="14"/>
      <c r="AL4708" s="14"/>
      <c r="AM4708" s="14"/>
      <c r="AN4708" s="14">
        <v>2</v>
      </c>
      <c r="AO4708" s="14">
        <v>2</v>
      </c>
      <c r="AP4708" s="14">
        <v>2</v>
      </c>
      <c r="AQ4708" s="14"/>
      <c r="AR4708" s="14"/>
      <c r="AS4708" s="14"/>
      <c r="AT4708" s="14">
        <v>2</v>
      </c>
      <c r="AU4708" s="14"/>
      <c r="AV4708" s="14"/>
      <c r="AW4708" s="14"/>
      <c r="AX4708" s="14"/>
      <c r="AY4708" s="14"/>
      <c r="AZ4708" s="14"/>
      <c r="BA4708" s="14"/>
      <c r="BB4708" s="14"/>
      <c r="BC4708" s="14"/>
      <c r="BD4708" s="14"/>
      <c r="BE4708" s="14"/>
      <c r="BF4708" s="14"/>
      <c r="BG4708" s="14"/>
      <c r="BH4708" s="14"/>
      <c r="BI4708" s="14"/>
    </row>
    <row r="4709" spans="1:61" x14ac:dyDescent="0.25">
      <c r="A4709">
        <v>4708</v>
      </c>
      <c r="B4709" s="3">
        <v>2025</v>
      </c>
      <c r="C4709" s="3">
        <v>8</v>
      </c>
      <c r="D4709" t="s">
        <v>21</v>
      </c>
      <c r="E4709" s="21">
        <v>45896.713110856479</v>
      </c>
      <c r="F4709" t="s">
        <v>110</v>
      </c>
      <c r="G4709" t="s">
        <v>110</v>
      </c>
      <c r="H4709" t="s">
        <v>78</v>
      </c>
      <c r="I4709" t="s">
        <v>78</v>
      </c>
      <c r="J4709" t="s">
        <v>98</v>
      </c>
      <c r="K4709" t="s">
        <v>98</v>
      </c>
      <c r="L4709" t="s">
        <v>32</v>
      </c>
      <c r="M4709" t="s">
        <v>32</v>
      </c>
      <c r="N4709" t="s">
        <v>703</v>
      </c>
      <c r="O4709" t="s">
        <v>11649</v>
      </c>
      <c r="P4709" t="s">
        <v>13843</v>
      </c>
      <c r="Q4709" t="s">
        <v>13844</v>
      </c>
      <c r="S4709" t="s">
        <v>13845</v>
      </c>
      <c r="T4709" s="4">
        <v>1900</v>
      </c>
      <c r="U4709" s="4">
        <v>15</v>
      </c>
      <c r="V4709" s="3">
        <v>1</v>
      </c>
      <c r="W4709" t="s">
        <v>208</v>
      </c>
      <c r="X4709" t="s">
        <v>272</v>
      </c>
      <c r="Y4709">
        <v>794</v>
      </c>
      <c r="Z4709" s="14"/>
      <c r="AA4709" s="14"/>
      <c r="AB4709" s="14"/>
      <c r="AC4709" s="14"/>
      <c r="AD4709" s="14"/>
      <c r="AE4709" s="14"/>
      <c r="AF4709" s="14"/>
      <c r="AG4709" s="14"/>
      <c r="AH4709" s="14"/>
      <c r="AI4709" s="14"/>
      <c r="AJ4709" s="14"/>
      <c r="AK4709" s="14">
        <v>6</v>
      </c>
      <c r="AL4709" s="14"/>
      <c r="AM4709" s="14"/>
      <c r="AN4709" s="14">
        <v>2</v>
      </c>
      <c r="AO4709" s="14">
        <v>2</v>
      </c>
      <c r="AP4709" s="14">
        <v>2</v>
      </c>
      <c r="AQ4709" s="14"/>
      <c r="AR4709" s="14"/>
      <c r="AS4709" s="14"/>
      <c r="AT4709" s="14">
        <v>3</v>
      </c>
      <c r="AU4709" s="14"/>
      <c r="AV4709" s="14"/>
      <c r="AW4709" s="14"/>
      <c r="AX4709" s="14"/>
      <c r="AY4709" s="14"/>
      <c r="AZ4709" s="14"/>
      <c r="BA4709" s="14"/>
      <c r="BB4709" s="14"/>
      <c r="BC4709" s="14"/>
      <c r="BD4709" s="14"/>
      <c r="BE4709" s="14"/>
      <c r="BF4709" s="14"/>
      <c r="BG4709" s="14"/>
      <c r="BH4709" s="14"/>
      <c r="BI4709" s="14"/>
    </row>
    <row r="4710" spans="1:61" x14ac:dyDescent="0.25">
      <c r="A4710">
        <v>4709</v>
      </c>
      <c r="B4710" s="3">
        <v>2025</v>
      </c>
      <c r="C4710" s="3">
        <v>8</v>
      </c>
      <c r="D4710" t="s">
        <v>21</v>
      </c>
      <c r="E4710" s="21">
        <v>45896.746461099538</v>
      </c>
      <c r="F4710" t="s">
        <v>110</v>
      </c>
      <c r="G4710" t="s">
        <v>110</v>
      </c>
      <c r="H4710" t="s">
        <v>78</v>
      </c>
      <c r="I4710" t="s">
        <v>78</v>
      </c>
      <c r="J4710" t="s">
        <v>98</v>
      </c>
      <c r="K4710" t="s">
        <v>98</v>
      </c>
      <c r="L4710" t="s">
        <v>32</v>
      </c>
      <c r="M4710" t="s">
        <v>32</v>
      </c>
      <c r="N4710" t="s">
        <v>1259</v>
      </c>
      <c r="O4710" t="s">
        <v>11649</v>
      </c>
      <c r="P4710" t="s">
        <v>13846</v>
      </c>
      <c r="Q4710" t="s">
        <v>13847</v>
      </c>
      <c r="S4710" t="s">
        <v>13848</v>
      </c>
      <c r="T4710" s="4">
        <v>2160</v>
      </c>
      <c r="U4710" s="4">
        <v>12</v>
      </c>
      <c r="V4710" s="3">
        <v>1</v>
      </c>
      <c r="W4710" t="s">
        <v>208</v>
      </c>
      <c r="X4710" t="s">
        <v>272</v>
      </c>
      <c r="Y4710">
        <v>795</v>
      </c>
      <c r="Z4710" s="14"/>
      <c r="AA4710" s="14"/>
      <c r="AB4710" s="14">
        <v>6</v>
      </c>
      <c r="AC4710" s="14"/>
      <c r="AD4710" s="14"/>
      <c r="AE4710" s="14"/>
      <c r="AF4710" s="14"/>
      <c r="AG4710" s="14"/>
      <c r="AH4710" s="14"/>
      <c r="AI4710" s="14"/>
      <c r="AJ4710" s="14"/>
      <c r="AK4710" s="14">
        <v>6</v>
      </c>
      <c r="AL4710" s="14"/>
      <c r="AM4710" s="14"/>
      <c r="AN4710" s="14"/>
      <c r="AO4710" s="14"/>
      <c r="AP4710" s="14"/>
      <c r="AQ4710" s="14"/>
      <c r="AR4710" s="14"/>
      <c r="AS4710" s="14"/>
      <c r="AT4710" s="14"/>
      <c r="AU4710" s="14"/>
      <c r="AV4710" s="14"/>
      <c r="AW4710" s="14"/>
      <c r="AX4710" s="14"/>
      <c r="AY4710" s="14"/>
      <c r="AZ4710" s="14"/>
      <c r="BA4710" s="14"/>
      <c r="BB4710" s="14"/>
      <c r="BC4710" s="14"/>
      <c r="BD4710" s="14"/>
      <c r="BE4710" s="14"/>
      <c r="BF4710" s="14"/>
      <c r="BG4710" s="14"/>
      <c r="BH4710" s="14"/>
      <c r="BI4710" s="14"/>
    </row>
    <row r="4711" spans="1:61" x14ac:dyDescent="0.25">
      <c r="A4711">
        <v>4710</v>
      </c>
      <c r="B4711" s="3">
        <v>2025</v>
      </c>
      <c r="C4711" s="3">
        <v>8</v>
      </c>
      <c r="D4711" t="s">
        <v>21</v>
      </c>
      <c r="E4711" s="21">
        <v>45896.749701250003</v>
      </c>
      <c r="F4711" t="s">
        <v>110</v>
      </c>
      <c r="G4711" t="s">
        <v>110</v>
      </c>
      <c r="H4711" t="s">
        <v>79</v>
      </c>
      <c r="I4711" t="s">
        <v>79</v>
      </c>
      <c r="J4711" t="s">
        <v>98</v>
      </c>
      <c r="K4711" t="s">
        <v>98</v>
      </c>
      <c r="L4711" t="s">
        <v>32</v>
      </c>
      <c r="M4711" t="s">
        <v>32</v>
      </c>
      <c r="N4711" t="s">
        <v>2933</v>
      </c>
      <c r="O4711" t="s">
        <v>11649</v>
      </c>
      <c r="P4711" t="s">
        <v>13849</v>
      </c>
      <c r="Q4711" t="s">
        <v>13850</v>
      </c>
      <c r="S4711" t="s">
        <v>13851</v>
      </c>
      <c r="T4711" s="4">
        <v>1100</v>
      </c>
      <c r="U4711" s="4">
        <v>6</v>
      </c>
      <c r="V4711" s="3">
        <v>1</v>
      </c>
      <c r="W4711" t="s">
        <v>208</v>
      </c>
      <c r="X4711" t="s">
        <v>272</v>
      </c>
      <c r="Y4711">
        <v>796</v>
      </c>
      <c r="Z4711" s="14">
        <v>1</v>
      </c>
      <c r="AA4711" s="14">
        <v>1</v>
      </c>
      <c r="AB4711" s="14"/>
      <c r="AC4711" s="14"/>
      <c r="AD4711" s="14"/>
      <c r="AE4711" s="14"/>
      <c r="AF4711" s="14"/>
      <c r="AG4711" s="14"/>
      <c r="AH4711" s="14">
        <v>1</v>
      </c>
      <c r="AI4711" s="14">
        <v>1</v>
      </c>
      <c r="AJ4711" s="14"/>
      <c r="AK4711" s="14"/>
      <c r="AL4711" s="14"/>
      <c r="AM4711" s="14"/>
      <c r="AN4711" s="14"/>
      <c r="AO4711" s="14"/>
      <c r="AP4711" s="14"/>
      <c r="AQ4711" s="14"/>
      <c r="AR4711" s="14"/>
      <c r="AS4711" s="14"/>
      <c r="AT4711" s="14">
        <v>1</v>
      </c>
      <c r="AU4711" s="14"/>
      <c r="AV4711" s="14"/>
      <c r="AW4711" s="14"/>
      <c r="AX4711" s="14"/>
      <c r="AY4711" s="14"/>
      <c r="AZ4711" s="14"/>
      <c r="BA4711" s="14">
        <v>1</v>
      </c>
      <c r="BB4711" s="14"/>
      <c r="BC4711" s="14"/>
      <c r="BD4711" s="14"/>
      <c r="BE4711" s="14"/>
      <c r="BF4711" s="14"/>
      <c r="BG4711" s="14"/>
      <c r="BH4711" s="14"/>
      <c r="BI4711" s="14"/>
    </row>
    <row r="4712" spans="1:61" x14ac:dyDescent="0.25">
      <c r="A4712">
        <v>4711</v>
      </c>
      <c r="B4712" s="3">
        <v>2025</v>
      </c>
      <c r="C4712" s="3">
        <v>8</v>
      </c>
      <c r="D4712" t="s">
        <v>21</v>
      </c>
      <c r="E4712" s="21">
        <v>45896.776735462961</v>
      </c>
      <c r="F4712" t="s">
        <v>113</v>
      </c>
      <c r="G4712" t="s">
        <v>113</v>
      </c>
      <c r="H4712" t="s">
        <v>79</v>
      </c>
      <c r="I4712" t="s">
        <v>79</v>
      </c>
      <c r="J4712" t="s">
        <v>97</v>
      </c>
      <c r="K4712" t="s">
        <v>97</v>
      </c>
      <c r="L4712" t="s">
        <v>34</v>
      </c>
      <c r="M4712" t="s">
        <v>34</v>
      </c>
      <c r="N4712" t="s">
        <v>633</v>
      </c>
      <c r="O4712" t="s">
        <v>11649</v>
      </c>
      <c r="P4712" t="s">
        <v>13852</v>
      </c>
      <c r="Q4712" t="s">
        <v>13853</v>
      </c>
      <c r="S4712" t="s">
        <v>13854</v>
      </c>
      <c r="T4712" s="4">
        <v>1000</v>
      </c>
      <c r="U4712" s="4">
        <v>6</v>
      </c>
      <c r="V4712" s="3">
        <v>1</v>
      </c>
      <c r="W4712" t="s">
        <v>208</v>
      </c>
      <c r="X4712" t="s">
        <v>272</v>
      </c>
      <c r="Y4712">
        <v>797</v>
      </c>
      <c r="Z4712" s="14">
        <v>1</v>
      </c>
      <c r="AA4712" s="14">
        <v>1</v>
      </c>
      <c r="AB4712" s="14"/>
      <c r="AC4712" s="14"/>
      <c r="AD4712" s="14"/>
      <c r="AE4712" s="14"/>
      <c r="AF4712" s="14"/>
      <c r="AG4712" s="14"/>
      <c r="AH4712" s="14">
        <v>1</v>
      </c>
      <c r="AI4712" s="14"/>
      <c r="AJ4712" s="14"/>
      <c r="AK4712" s="14">
        <v>1</v>
      </c>
      <c r="AL4712" s="14"/>
      <c r="AM4712" s="14"/>
      <c r="AN4712" s="14"/>
      <c r="AO4712" s="14"/>
      <c r="AP4712" s="14"/>
      <c r="AQ4712" s="14"/>
      <c r="AR4712" s="14"/>
      <c r="AS4712" s="14"/>
      <c r="AT4712" s="14">
        <v>1</v>
      </c>
      <c r="AU4712" s="14"/>
      <c r="AV4712" s="14"/>
      <c r="AW4712" s="14"/>
      <c r="AX4712" s="14"/>
      <c r="AY4712" s="14"/>
      <c r="AZ4712" s="14"/>
      <c r="BA4712" s="14">
        <v>1</v>
      </c>
      <c r="BB4712" s="14"/>
      <c r="BC4712" s="14"/>
      <c r="BD4712" s="14"/>
      <c r="BE4712" s="14"/>
      <c r="BF4712" s="14"/>
      <c r="BG4712" s="14"/>
      <c r="BH4712" s="14"/>
      <c r="BI4712" s="14"/>
    </row>
    <row r="4713" spans="1:61" x14ac:dyDescent="0.25">
      <c r="A4713">
        <v>4712</v>
      </c>
      <c r="B4713" s="3">
        <v>2025</v>
      </c>
      <c r="C4713" s="3">
        <v>8</v>
      </c>
      <c r="D4713" t="s">
        <v>21</v>
      </c>
      <c r="E4713" s="21">
        <v>45896.792797638889</v>
      </c>
      <c r="F4713" t="s">
        <v>113</v>
      </c>
      <c r="G4713" t="s">
        <v>113</v>
      </c>
      <c r="H4713" t="s">
        <v>79</v>
      </c>
      <c r="I4713" t="s">
        <v>79</v>
      </c>
      <c r="J4713" t="s">
        <v>98</v>
      </c>
      <c r="K4713" t="s">
        <v>98</v>
      </c>
      <c r="L4713" t="s">
        <v>32</v>
      </c>
      <c r="M4713" t="s">
        <v>32</v>
      </c>
      <c r="N4713" t="s">
        <v>13855</v>
      </c>
      <c r="O4713" t="s">
        <v>11649</v>
      </c>
      <c r="P4713" t="s">
        <v>3578</v>
      </c>
      <c r="Q4713" t="s">
        <v>13856</v>
      </c>
      <c r="S4713" t="s">
        <v>13857</v>
      </c>
      <c r="T4713" s="4">
        <v>900</v>
      </c>
      <c r="U4713" s="4">
        <v>7</v>
      </c>
      <c r="V4713" s="3">
        <v>1</v>
      </c>
      <c r="W4713" t="s">
        <v>208</v>
      </c>
      <c r="X4713" t="s">
        <v>272</v>
      </c>
      <c r="Y4713">
        <v>798</v>
      </c>
      <c r="Z4713" s="14"/>
      <c r="AA4713" s="14"/>
      <c r="AB4713" s="14"/>
      <c r="AC4713" s="14"/>
      <c r="AD4713" s="14"/>
      <c r="AE4713" s="14"/>
      <c r="AF4713" s="14"/>
      <c r="AG4713" s="14"/>
      <c r="AH4713" s="14"/>
      <c r="AI4713" s="14"/>
      <c r="AJ4713" s="14"/>
      <c r="AK4713" s="14">
        <v>6</v>
      </c>
      <c r="AL4713" s="14"/>
      <c r="AM4713" s="14"/>
      <c r="AN4713" s="14"/>
      <c r="AO4713" s="14"/>
      <c r="AP4713" s="14"/>
      <c r="AQ4713" s="14"/>
      <c r="AR4713" s="14"/>
      <c r="AS4713" s="14"/>
      <c r="AT4713" s="14">
        <v>1</v>
      </c>
      <c r="AU4713" s="14"/>
      <c r="AV4713" s="14"/>
      <c r="AW4713" s="14"/>
      <c r="AX4713" s="14"/>
      <c r="AY4713" s="14"/>
      <c r="AZ4713" s="14"/>
      <c r="BA4713" s="14"/>
      <c r="BB4713" s="14"/>
      <c r="BC4713" s="14"/>
      <c r="BD4713" s="14"/>
      <c r="BE4713" s="14"/>
      <c r="BF4713" s="14"/>
      <c r="BG4713" s="14"/>
      <c r="BH4713" s="14"/>
      <c r="BI4713" s="14"/>
    </row>
    <row r="4714" spans="1:61" x14ac:dyDescent="0.25">
      <c r="A4714">
        <v>4713</v>
      </c>
      <c r="B4714" s="3">
        <v>2025</v>
      </c>
      <c r="C4714" s="3">
        <v>8</v>
      </c>
      <c r="D4714" t="s">
        <v>21</v>
      </c>
      <c r="E4714" s="21">
        <v>45896.92209980324</v>
      </c>
      <c r="F4714" t="s">
        <v>111</v>
      </c>
      <c r="G4714" t="s">
        <v>111</v>
      </c>
      <c r="H4714" t="s">
        <v>78</v>
      </c>
      <c r="I4714" t="s">
        <v>78</v>
      </c>
      <c r="J4714" t="s">
        <v>98</v>
      </c>
      <c r="K4714" t="s">
        <v>98</v>
      </c>
      <c r="L4714" t="s">
        <v>32</v>
      </c>
      <c r="M4714" t="s">
        <v>32</v>
      </c>
      <c r="N4714" t="s">
        <v>658</v>
      </c>
      <c r="O4714" t="s">
        <v>11649</v>
      </c>
      <c r="P4714" t="s">
        <v>13858</v>
      </c>
      <c r="Q4714" t="s">
        <v>13859</v>
      </c>
      <c r="S4714" t="s">
        <v>13860</v>
      </c>
      <c r="T4714" s="4">
        <v>900</v>
      </c>
      <c r="U4714" s="4">
        <v>7</v>
      </c>
      <c r="V4714" s="3">
        <v>1</v>
      </c>
      <c r="W4714" t="s">
        <v>208</v>
      </c>
      <c r="X4714" t="s">
        <v>272</v>
      </c>
      <c r="Y4714">
        <v>799</v>
      </c>
      <c r="Z4714" s="14"/>
      <c r="AA4714" s="14"/>
      <c r="AB4714" s="14"/>
      <c r="AC4714" s="14"/>
      <c r="AD4714" s="14"/>
      <c r="AE4714" s="14"/>
      <c r="AF4714" s="14"/>
      <c r="AG4714" s="14"/>
      <c r="AH4714" s="14"/>
      <c r="AI4714" s="14"/>
      <c r="AJ4714" s="14"/>
      <c r="AK4714" s="14">
        <v>6</v>
      </c>
      <c r="AL4714" s="14"/>
      <c r="AM4714" s="14"/>
      <c r="AN4714" s="14"/>
      <c r="AO4714" s="14"/>
      <c r="AP4714" s="14"/>
      <c r="AQ4714" s="14"/>
      <c r="AR4714" s="14"/>
      <c r="AS4714" s="14"/>
      <c r="AT4714" s="14">
        <v>1</v>
      </c>
      <c r="AU4714" s="14"/>
      <c r="AV4714" s="14"/>
      <c r="AW4714" s="14"/>
      <c r="AX4714" s="14"/>
      <c r="AY4714" s="14"/>
      <c r="AZ4714" s="14"/>
      <c r="BA4714" s="14"/>
      <c r="BB4714" s="14"/>
      <c r="BC4714" s="14"/>
      <c r="BD4714" s="14"/>
      <c r="BE4714" s="14"/>
      <c r="BF4714" s="14"/>
      <c r="BG4714" s="14"/>
      <c r="BH4714" s="14"/>
      <c r="BI4714" s="14"/>
    </row>
    <row r="4715" spans="1:61" x14ac:dyDescent="0.25">
      <c r="A4715">
        <v>4714</v>
      </c>
      <c r="B4715" s="3">
        <v>2025</v>
      </c>
      <c r="C4715" s="3">
        <v>8</v>
      </c>
      <c r="D4715" t="s">
        <v>21</v>
      </c>
      <c r="E4715" s="21">
        <v>45896.924987199083</v>
      </c>
      <c r="F4715" t="s">
        <v>111</v>
      </c>
      <c r="G4715" t="s">
        <v>111</v>
      </c>
      <c r="H4715" t="s">
        <v>78</v>
      </c>
      <c r="I4715" t="s">
        <v>78</v>
      </c>
      <c r="J4715" t="s">
        <v>98</v>
      </c>
      <c r="K4715" t="s">
        <v>98</v>
      </c>
      <c r="L4715" t="s">
        <v>33</v>
      </c>
      <c r="M4715" t="s">
        <v>33</v>
      </c>
      <c r="N4715" t="s">
        <v>654</v>
      </c>
      <c r="O4715" t="s">
        <v>11649</v>
      </c>
      <c r="P4715" t="s">
        <v>462</v>
      </c>
      <c r="Q4715" t="s">
        <v>11761</v>
      </c>
      <c r="S4715" t="s">
        <v>13861</v>
      </c>
      <c r="T4715" s="4">
        <v>1000</v>
      </c>
      <c r="U4715" s="4">
        <v>8</v>
      </c>
      <c r="V4715" s="3">
        <v>1</v>
      </c>
      <c r="W4715" t="s">
        <v>208</v>
      </c>
      <c r="X4715" t="s">
        <v>272</v>
      </c>
      <c r="Y4715">
        <v>800</v>
      </c>
      <c r="Z4715" s="14"/>
      <c r="AA4715" s="14"/>
      <c r="AB4715" s="14"/>
      <c r="AC4715" s="14"/>
      <c r="AD4715" s="14"/>
      <c r="AE4715" s="14"/>
      <c r="AF4715" s="14"/>
      <c r="AG4715" s="14"/>
      <c r="AH4715" s="14"/>
      <c r="AI4715" s="14"/>
      <c r="AJ4715" s="14"/>
      <c r="AK4715" s="14"/>
      <c r="AL4715" s="14"/>
      <c r="AM4715" s="14"/>
      <c r="AN4715" s="14">
        <v>2</v>
      </c>
      <c r="AO4715" s="14">
        <v>2</v>
      </c>
      <c r="AP4715" s="14">
        <v>2</v>
      </c>
      <c r="AQ4715" s="14"/>
      <c r="AR4715" s="14"/>
      <c r="AS4715" s="14"/>
      <c r="AT4715" s="14">
        <v>2</v>
      </c>
      <c r="AU4715" s="14"/>
      <c r="AV4715" s="14"/>
      <c r="AW4715" s="14"/>
      <c r="AX4715" s="14"/>
      <c r="AY4715" s="14"/>
      <c r="AZ4715" s="14"/>
      <c r="BA4715" s="14"/>
      <c r="BB4715" s="14"/>
      <c r="BC4715" s="14"/>
      <c r="BD4715" s="14"/>
      <c r="BE4715" s="14"/>
      <c r="BF4715" s="14"/>
      <c r="BG4715" s="14"/>
      <c r="BH4715" s="14"/>
      <c r="BI4715" s="14"/>
    </row>
    <row r="4716" spans="1:61" x14ac:dyDescent="0.25">
      <c r="A4716">
        <v>4715</v>
      </c>
      <c r="B4716" s="3">
        <v>2025</v>
      </c>
      <c r="C4716" s="3">
        <v>8</v>
      </c>
      <c r="D4716" t="s">
        <v>21</v>
      </c>
      <c r="E4716" s="21">
        <v>45897.057774004628</v>
      </c>
      <c r="F4716" t="s">
        <v>111</v>
      </c>
      <c r="G4716" t="s">
        <v>111</v>
      </c>
      <c r="H4716" t="s">
        <v>78</v>
      </c>
      <c r="I4716" t="s">
        <v>78</v>
      </c>
      <c r="J4716" t="s">
        <v>98</v>
      </c>
      <c r="K4716" t="s">
        <v>98</v>
      </c>
      <c r="L4716" t="s">
        <v>32</v>
      </c>
      <c r="M4716" t="s">
        <v>32</v>
      </c>
      <c r="N4716" t="s">
        <v>13862</v>
      </c>
      <c r="O4716" t="s">
        <v>11649</v>
      </c>
      <c r="P4716" t="s">
        <v>13092</v>
      </c>
      <c r="Q4716" t="s">
        <v>13093</v>
      </c>
      <c r="S4716" t="s">
        <v>13863</v>
      </c>
      <c r="T4716" s="4">
        <v>1100</v>
      </c>
      <c r="U4716" s="4">
        <v>6</v>
      </c>
      <c r="V4716" s="3">
        <v>1</v>
      </c>
      <c r="W4716" t="s">
        <v>208</v>
      </c>
      <c r="X4716" t="s">
        <v>272</v>
      </c>
      <c r="Y4716">
        <v>801</v>
      </c>
      <c r="Z4716" s="14">
        <v>1</v>
      </c>
      <c r="AA4716" s="14">
        <v>1</v>
      </c>
      <c r="AB4716" s="14"/>
      <c r="AC4716" s="14"/>
      <c r="AD4716" s="14"/>
      <c r="AE4716" s="14"/>
      <c r="AF4716" s="14"/>
      <c r="AG4716" s="14"/>
      <c r="AH4716" s="14">
        <v>1</v>
      </c>
      <c r="AI4716" s="14"/>
      <c r="AJ4716" s="14"/>
      <c r="AK4716" s="14">
        <v>1</v>
      </c>
      <c r="AL4716" s="14"/>
      <c r="AM4716" s="14"/>
      <c r="AN4716" s="14"/>
      <c r="AO4716" s="14"/>
      <c r="AP4716" s="14"/>
      <c r="AQ4716" s="14"/>
      <c r="AR4716" s="14"/>
      <c r="AS4716" s="14"/>
      <c r="AT4716" s="14">
        <v>1</v>
      </c>
      <c r="AU4716" s="14"/>
      <c r="AV4716" s="14"/>
      <c r="AW4716" s="14"/>
      <c r="AX4716" s="14"/>
      <c r="AY4716" s="14"/>
      <c r="AZ4716" s="14"/>
      <c r="BA4716" s="14">
        <v>1</v>
      </c>
      <c r="BB4716" s="14"/>
      <c r="BC4716" s="14"/>
      <c r="BD4716" s="14"/>
      <c r="BE4716" s="14"/>
      <c r="BF4716" s="14"/>
      <c r="BG4716" s="14"/>
      <c r="BH4716" s="14"/>
      <c r="BI4716" s="14"/>
    </row>
    <row r="4717" spans="1:61" x14ac:dyDescent="0.25">
      <c r="A4717">
        <v>4716</v>
      </c>
      <c r="B4717" s="3">
        <v>2025</v>
      </c>
      <c r="C4717" s="3">
        <v>8</v>
      </c>
      <c r="D4717" t="s">
        <v>21</v>
      </c>
      <c r="E4717" s="21">
        <v>45897.059894039347</v>
      </c>
      <c r="F4717" t="s">
        <v>111</v>
      </c>
      <c r="G4717" t="s">
        <v>111</v>
      </c>
      <c r="H4717" t="s">
        <v>78</v>
      </c>
      <c r="I4717" t="s">
        <v>78</v>
      </c>
      <c r="J4717" t="s">
        <v>98</v>
      </c>
      <c r="K4717" t="s">
        <v>98</v>
      </c>
      <c r="L4717" t="s">
        <v>33</v>
      </c>
      <c r="M4717" t="s">
        <v>33</v>
      </c>
      <c r="N4717" t="s">
        <v>4363</v>
      </c>
      <c r="O4717" t="s">
        <v>11649</v>
      </c>
      <c r="P4717" t="s">
        <v>12757</v>
      </c>
      <c r="Q4717" t="s">
        <v>13864</v>
      </c>
      <c r="S4717" t="s">
        <v>13865</v>
      </c>
      <c r="T4717" s="4">
        <v>900</v>
      </c>
      <c r="U4717" s="4">
        <v>7</v>
      </c>
      <c r="V4717" s="3">
        <v>1</v>
      </c>
      <c r="W4717" t="s">
        <v>208</v>
      </c>
      <c r="X4717" t="s">
        <v>272</v>
      </c>
      <c r="Y4717">
        <v>802</v>
      </c>
      <c r="Z4717" s="14"/>
      <c r="AA4717" s="14"/>
      <c r="AB4717" s="14"/>
      <c r="AC4717" s="14"/>
      <c r="AD4717" s="14"/>
      <c r="AE4717" s="14"/>
      <c r="AF4717" s="14"/>
      <c r="AG4717" s="14"/>
      <c r="AH4717" s="14"/>
      <c r="AI4717" s="14"/>
      <c r="AJ4717" s="14"/>
      <c r="AK4717" s="14">
        <v>6</v>
      </c>
      <c r="AL4717" s="14"/>
      <c r="AM4717" s="14"/>
      <c r="AN4717" s="14"/>
      <c r="AO4717" s="14"/>
      <c r="AP4717" s="14"/>
      <c r="AQ4717" s="14"/>
      <c r="AR4717" s="14"/>
      <c r="AS4717" s="14"/>
      <c r="AT4717" s="14">
        <v>1</v>
      </c>
      <c r="AU4717" s="14"/>
      <c r="AV4717" s="14"/>
      <c r="AW4717" s="14"/>
      <c r="AX4717" s="14"/>
      <c r="AY4717" s="14"/>
      <c r="AZ4717" s="14"/>
      <c r="BA4717" s="14"/>
      <c r="BB4717" s="14"/>
      <c r="BC4717" s="14"/>
      <c r="BD4717" s="14"/>
      <c r="BE4717" s="14"/>
      <c r="BF4717" s="14"/>
      <c r="BG4717" s="14"/>
      <c r="BH4717" s="14"/>
      <c r="BI4717" s="14"/>
    </row>
    <row r="4718" spans="1:61" x14ac:dyDescent="0.25">
      <c r="A4718">
        <v>4717</v>
      </c>
      <c r="B4718" s="3">
        <v>2025</v>
      </c>
      <c r="C4718" s="3">
        <v>8</v>
      </c>
      <c r="D4718" t="s">
        <v>21</v>
      </c>
      <c r="E4718" s="21">
        <v>45897.063763518519</v>
      </c>
      <c r="F4718" t="s">
        <v>111</v>
      </c>
      <c r="G4718" t="s">
        <v>111</v>
      </c>
      <c r="H4718" t="s">
        <v>78</v>
      </c>
      <c r="I4718" t="s">
        <v>78</v>
      </c>
      <c r="J4718" t="s">
        <v>97</v>
      </c>
      <c r="K4718" t="s">
        <v>97</v>
      </c>
      <c r="L4718" t="s">
        <v>36</v>
      </c>
      <c r="M4718" t="s">
        <v>36</v>
      </c>
      <c r="N4718" t="s">
        <v>49</v>
      </c>
      <c r="O4718" t="s">
        <v>11649</v>
      </c>
      <c r="P4718" t="s">
        <v>8792</v>
      </c>
      <c r="Q4718" t="s">
        <v>8793</v>
      </c>
      <c r="S4718" t="s">
        <v>8794</v>
      </c>
      <c r="T4718" s="4">
        <v>100</v>
      </c>
      <c r="U4718" s="4">
        <v>4</v>
      </c>
      <c r="V4718" s="3">
        <v>1</v>
      </c>
      <c r="W4718" t="s">
        <v>208</v>
      </c>
      <c r="X4718" t="s">
        <v>272</v>
      </c>
      <c r="Y4718">
        <v>803</v>
      </c>
      <c r="Z4718" s="14"/>
      <c r="AA4718" s="14"/>
      <c r="AB4718" s="14"/>
      <c r="AC4718" s="14"/>
      <c r="AD4718" s="14"/>
      <c r="AE4718" s="14"/>
      <c r="AF4718" s="14"/>
      <c r="AG4718" s="14"/>
      <c r="AH4718" s="14"/>
      <c r="AI4718" s="14"/>
      <c r="AJ4718" s="14"/>
      <c r="AK4718" s="14"/>
      <c r="AL4718" s="14">
        <v>4</v>
      </c>
      <c r="AM4718" s="14"/>
      <c r="AN4718" s="14"/>
      <c r="AO4718" s="14"/>
      <c r="AP4718" s="14"/>
      <c r="AQ4718" s="14"/>
      <c r="AR4718" s="14"/>
      <c r="AS4718" s="14"/>
      <c r="AT4718" s="14"/>
      <c r="AU4718" s="14"/>
      <c r="AV4718" s="14"/>
      <c r="AW4718" s="14"/>
      <c r="AX4718" s="14"/>
      <c r="AY4718" s="14"/>
      <c r="AZ4718" s="14"/>
      <c r="BA4718" s="14"/>
      <c r="BB4718" s="14"/>
      <c r="BC4718" s="14"/>
      <c r="BD4718" s="14"/>
      <c r="BE4718" s="14"/>
      <c r="BF4718" s="14"/>
      <c r="BG4718" s="14"/>
      <c r="BH4718" s="14"/>
      <c r="BI4718" s="14"/>
    </row>
    <row r="4719" spans="1:61" x14ac:dyDescent="0.25">
      <c r="A4719">
        <v>4718</v>
      </c>
      <c r="B4719" s="3">
        <v>2025</v>
      </c>
      <c r="C4719" s="3">
        <v>8</v>
      </c>
      <c r="D4719" t="s">
        <v>21</v>
      </c>
      <c r="E4719" s="21">
        <v>45897.065920312503</v>
      </c>
      <c r="F4719" t="s">
        <v>111</v>
      </c>
      <c r="G4719" t="s">
        <v>111</v>
      </c>
      <c r="H4719" t="s">
        <v>81</v>
      </c>
      <c r="I4719" t="s">
        <v>81</v>
      </c>
      <c r="J4719" t="s">
        <v>97</v>
      </c>
      <c r="K4719" t="s">
        <v>97</v>
      </c>
      <c r="L4719" t="s">
        <v>39</v>
      </c>
      <c r="M4719" t="s">
        <v>39</v>
      </c>
      <c r="N4719" t="s">
        <v>1680</v>
      </c>
      <c r="O4719" t="s">
        <v>11649</v>
      </c>
      <c r="P4719" t="s">
        <v>5745</v>
      </c>
      <c r="Q4719" t="s">
        <v>13866</v>
      </c>
      <c r="R4719" t="s">
        <v>13867</v>
      </c>
      <c r="S4719" t="s">
        <v>13868</v>
      </c>
      <c r="T4719" s="4">
        <v>1100</v>
      </c>
      <c r="U4719" s="4">
        <v>6</v>
      </c>
      <c r="V4719" s="3">
        <v>1</v>
      </c>
      <c r="W4719" t="s">
        <v>208</v>
      </c>
      <c r="X4719" t="s">
        <v>272</v>
      </c>
      <c r="Y4719">
        <v>804</v>
      </c>
      <c r="Z4719" s="14">
        <v>1</v>
      </c>
      <c r="AA4719" s="14">
        <v>1</v>
      </c>
      <c r="AB4719" s="14">
        <v>1</v>
      </c>
      <c r="AC4719" s="14"/>
      <c r="AD4719" s="14"/>
      <c r="AE4719" s="14"/>
      <c r="AF4719" s="14"/>
      <c r="AG4719" s="14"/>
      <c r="AH4719" s="14"/>
      <c r="AI4719" s="14"/>
      <c r="AJ4719" s="14"/>
      <c r="AK4719" s="14">
        <v>1</v>
      </c>
      <c r="AL4719" s="14"/>
      <c r="AM4719" s="14"/>
      <c r="AN4719" s="14"/>
      <c r="AO4719" s="14"/>
      <c r="AP4719" s="14"/>
      <c r="AQ4719" s="14"/>
      <c r="AR4719" s="14"/>
      <c r="AS4719" s="14"/>
      <c r="AT4719" s="14">
        <v>1</v>
      </c>
      <c r="AU4719" s="14"/>
      <c r="AV4719" s="14"/>
      <c r="AW4719" s="14"/>
      <c r="AX4719" s="14"/>
      <c r="AY4719" s="14"/>
      <c r="AZ4719" s="14"/>
      <c r="BA4719" s="14">
        <v>1</v>
      </c>
      <c r="BB4719" s="14"/>
      <c r="BC4719" s="14"/>
      <c r="BD4719" s="14"/>
      <c r="BE4719" s="14"/>
      <c r="BF4719" s="14"/>
      <c r="BG4719" s="14"/>
      <c r="BH4719" s="14"/>
      <c r="BI4719" s="14"/>
    </row>
    <row r="4720" spans="1:61" x14ac:dyDescent="0.25">
      <c r="A4720">
        <v>4719</v>
      </c>
      <c r="B4720" s="3">
        <v>2025</v>
      </c>
      <c r="C4720" s="3">
        <v>8</v>
      </c>
      <c r="D4720" t="s">
        <v>21</v>
      </c>
      <c r="E4720" s="21">
        <v>45897.077509178242</v>
      </c>
      <c r="F4720" t="s">
        <v>111</v>
      </c>
      <c r="G4720" t="s">
        <v>111</v>
      </c>
      <c r="H4720" t="s">
        <v>79</v>
      </c>
      <c r="I4720" t="s">
        <v>79</v>
      </c>
      <c r="J4720" t="s">
        <v>98</v>
      </c>
      <c r="K4720" t="s">
        <v>98</v>
      </c>
      <c r="L4720" t="s">
        <v>32</v>
      </c>
      <c r="M4720" t="s">
        <v>32</v>
      </c>
      <c r="N4720" t="s">
        <v>809</v>
      </c>
      <c r="O4720" t="s">
        <v>11649</v>
      </c>
      <c r="P4720" t="s">
        <v>13869</v>
      </c>
      <c r="Q4720" t="s">
        <v>13870</v>
      </c>
      <c r="S4720" t="s">
        <v>13871</v>
      </c>
      <c r="T4720" s="4">
        <v>1100</v>
      </c>
      <c r="U4720" s="4">
        <v>6</v>
      </c>
      <c r="V4720" s="3">
        <v>1</v>
      </c>
      <c r="W4720" t="s">
        <v>208</v>
      </c>
      <c r="X4720" t="s">
        <v>272</v>
      </c>
      <c r="Y4720">
        <v>805</v>
      </c>
      <c r="Z4720" s="14">
        <v>1</v>
      </c>
      <c r="AA4720" s="14">
        <v>1</v>
      </c>
      <c r="AB4720" s="14"/>
      <c r="AC4720" s="14"/>
      <c r="AD4720" s="14"/>
      <c r="AE4720" s="14"/>
      <c r="AF4720" s="14"/>
      <c r="AG4720" s="14"/>
      <c r="AH4720" s="14">
        <v>1</v>
      </c>
      <c r="AI4720" s="14"/>
      <c r="AJ4720" s="14"/>
      <c r="AK4720" s="14">
        <v>1</v>
      </c>
      <c r="AL4720" s="14"/>
      <c r="AM4720" s="14"/>
      <c r="AN4720" s="14"/>
      <c r="AO4720" s="14"/>
      <c r="AP4720" s="14"/>
      <c r="AQ4720" s="14"/>
      <c r="AR4720" s="14"/>
      <c r="AS4720" s="14"/>
      <c r="AT4720" s="14">
        <v>1</v>
      </c>
      <c r="AU4720" s="14"/>
      <c r="AV4720" s="14"/>
      <c r="AW4720" s="14"/>
      <c r="AX4720" s="14"/>
      <c r="AY4720" s="14"/>
      <c r="AZ4720" s="14"/>
      <c r="BA4720" s="14">
        <v>1</v>
      </c>
      <c r="BB4720" s="14"/>
      <c r="BC4720" s="14"/>
      <c r="BD4720" s="14"/>
      <c r="BE4720" s="14"/>
      <c r="BF4720" s="14"/>
      <c r="BG4720" s="14"/>
      <c r="BH4720" s="14"/>
      <c r="BI4720" s="14"/>
    </row>
    <row r="4721" spans="1:61" x14ac:dyDescent="0.25">
      <c r="A4721">
        <v>4720</v>
      </c>
      <c r="B4721" s="3">
        <v>2025</v>
      </c>
      <c r="C4721" s="3">
        <v>8</v>
      </c>
      <c r="D4721" t="s">
        <v>21</v>
      </c>
      <c r="E4721" s="21">
        <v>45897.079871770831</v>
      </c>
      <c r="F4721" t="s">
        <v>111</v>
      </c>
      <c r="G4721" t="s">
        <v>111</v>
      </c>
      <c r="H4721" t="s">
        <v>79</v>
      </c>
      <c r="I4721" t="s">
        <v>79</v>
      </c>
      <c r="J4721" t="s">
        <v>97</v>
      </c>
      <c r="K4721" t="s">
        <v>97</v>
      </c>
      <c r="L4721" t="s">
        <v>39</v>
      </c>
      <c r="M4721" t="s">
        <v>39</v>
      </c>
      <c r="N4721" t="s">
        <v>2146</v>
      </c>
      <c r="O4721" t="s">
        <v>11649</v>
      </c>
      <c r="P4721" t="s">
        <v>13872</v>
      </c>
      <c r="Q4721" t="s">
        <v>13873</v>
      </c>
      <c r="S4721" t="s">
        <v>13874</v>
      </c>
      <c r="T4721" s="4">
        <v>1000</v>
      </c>
      <c r="U4721" s="4">
        <v>8</v>
      </c>
      <c r="V4721" s="3">
        <v>1</v>
      </c>
      <c r="W4721" t="s">
        <v>208</v>
      </c>
      <c r="X4721" t="s">
        <v>272</v>
      </c>
      <c r="Y4721">
        <v>806</v>
      </c>
      <c r="Z4721" s="14"/>
      <c r="AA4721" s="14"/>
      <c r="AB4721" s="14"/>
      <c r="AC4721" s="14"/>
      <c r="AD4721" s="14"/>
      <c r="AE4721" s="14"/>
      <c r="AF4721" s="14"/>
      <c r="AG4721" s="14"/>
      <c r="AH4721" s="14"/>
      <c r="AI4721" s="14"/>
      <c r="AJ4721" s="14"/>
      <c r="AK4721" s="14"/>
      <c r="AL4721" s="14"/>
      <c r="AM4721" s="14"/>
      <c r="AN4721" s="14">
        <v>2</v>
      </c>
      <c r="AO4721" s="14">
        <v>2</v>
      </c>
      <c r="AP4721" s="14">
        <v>2</v>
      </c>
      <c r="AQ4721" s="14"/>
      <c r="AR4721" s="14"/>
      <c r="AS4721" s="14"/>
      <c r="AT4721" s="14">
        <v>2</v>
      </c>
      <c r="AU4721" s="14"/>
      <c r="AV4721" s="14"/>
      <c r="AW4721" s="14"/>
      <c r="AX4721" s="14"/>
      <c r="AY4721" s="14"/>
      <c r="AZ4721" s="14"/>
      <c r="BA4721" s="14"/>
      <c r="BB4721" s="14"/>
      <c r="BC4721" s="14"/>
      <c r="BD4721" s="14"/>
      <c r="BE4721" s="14"/>
      <c r="BF4721" s="14"/>
      <c r="BG4721" s="14"/>
      <c r="BH4721" s="14"/>
      <c r="BI4721" s="14"/>
    </row>
    <row r="4722" spans="1:61" x14ac:dyDescent="0.25">
      <c r="A4722">
        <v>4721</v>
      </c>
      <c r="B4722" s="3">
        <v>2025</v>
      </c>
      <c r="C4722" s="3">
        <v>8</v>
      </c>
      <c r="D4722" t="s">
        <v>21</v>
      </c>
      <c r="E4722" s="21">
        <v>45897.083143888893</v>
      </c>
      <c r="F4722" t="s">
        <v>111</v>
      </c>
      <c r="G4722" t="s">
        <v>111</v>
      </c>
      <c r="H4722" t="s">
        <v>81</v>
      </c>
      <c r="I4722" t="s">
        <v>81</v>
      </c>
      <c r="J4722" t="s">
        <v>98</v>
      </c>
      <c r="K4722" t="s">
        <v>98</v>
      </c>
      <c r="L4722" t="s">
        <v>32</v>
      </c>
      <c r="M4722" t="s">
        <v>32</v>
      </c>
      <c r="N4722" t="s">
        <v>927</v>
      </c>
      <c r="O4722" t="s">
        <v>11649</v>
      </c>
      <c r="P4722" t="s">
        <v>372</v>
      </c>
      <c r="Q4722" t="s">
        <v>13875</v>
      </c>
      <c r="S4722" t="s">
        <v>13876</v>
      </c>
      <c r="T4722" s="4">
        <v>2200</v>
      </c>
      <c r="U4722" s="4">
        <v>12</v>
      </c>
      <c r="V4722" s="3">
        <v>1</v>
      </c>
      <c r="W4722" t="s">
        <v>208</v>
      </c>
      <c r="X4722" t="s">
        <v>272</v>
      </c>
      <c r="Y4722">
        <v>807</v>
      </c>
      <c r="Z4722" s="14">
        <v>2</v>
      </c>
      <c r="AA4722" s="14">
        <v>2</v>
      </c>
      <c r="AB4722" s="14">
        <v>2</v>
      </c>
      <c r="AC4722" s="14"/>
      <c r="AD4722" s="14"/>
      <c r="AE4722" s="14"/>
      <c r="AF4722" s="14"/>
      <c r="AG4722" s="14"/>
      <c r="AH4722" s="14"/>
      <c r="AI4722" s="14"/>
      <c r="AJ4722" s="14"/>
      <c r="AK4722" s="14">
        <v>2</v>
      </c>
      <c r="AL4722" s="14"/>
      <c r="AM4722" s="14"/>
      <c r="AN4722" s="14"/>
      <c r="AO4722" s="14"/>
      <c r="AP4722" s="14"/>
      <c r="AQ4722" s="14"/>
      <c r="AR4722" s="14"/>
      <c r="AS4722" s="14"/>
      <c r="AT4722" s="14">
        <v>2</v>
      </c>
      <c r="AU4722" s="14"/>
      <c r="AV4722" s="14"/>
      <c r="AW4722" s="14"/>
      <c r="AX4722" s="14"/>
      <c r="AY4722" s="14"/>
      <c r="AZ4722" s="14"/>
      <c r="BA4722" s="14">
        <v>2</v>
      </c>
      <c r="BB4722" s="14"/>
      <c r="BC4722" s="14"/>
      <c r="BD4722" s="14"/>
      <c r="BE4722" s="14"/>
      <c r="BF4722" s="14"/>
      <c r="BG4722" s="14"/>
      <c r="BH4722" s="14"/>
      <c r="BI4722" s="14"/>
    </row>
    <row r="4723" spans="1:61" x14ac:dyDescent="0.25">
      <c r="A4723">
        <v>4722</v>
      </c>
      <c r="B4723" s="3">
        <v>2025</v>
      </c>
      <c r="C4723" s="3">
        <v>8</v>
      </c>
      <c r="D4723" t="s">
        <v>21</v>
      </c>
      <c r="E4723" s="21">
        <v>45897.515141979173</v>
      </c>
      <c r="F4723" t="s">
        <v>110</v>
      </c>
      <c r="G4723" t="s">
        <v>110</v>
      </c>
      <c r="H4723" t="s">
        <v>79</v>
      </c>
      <c r="I4723" t="s">
        <v>79</v>
      </c>
      <c r="J4723" t="s">
        <v>98</v>
      </c>
      <c r="K4723" t="s">
        <v>98</v>
      </c>
      <c r="L4723" t="s">
        <v>33</v>
      </c>
      <c r="M4723" t="s">
        <v>33</v>
      </c>
      <c r="N4723" t="s">
        <v>650</v>
      </c>
      <c r="O4723" t="s">
        <v>11649</v>
      </c>
      <c r="P4723" t="s">
        <v>13877</v>
      </c>
      <c r="Q4723" t="s">
        <v>13878</v>
      </c>
      <c r="S4723" t="s">
        <v>13879</v>
      </c>
      <c r="T4723" s="4">
        <v>1000</v>
      </c>
      <c r="U4723" s="4">
        <v>8</v>
      </c>
      <c r="V4723" s="3">
        <v>1</v>
      </c>
      <c r="W4723" t="s">
        <v>208</v>
      </c>
      <c r="X4723" t="s">
        <v>272</v>
      </c>
      <c r="Y4723">
        <v>808</v>
      </c>
      <c r="Z4723" s="14"/>
      <c r="AA4723" s="14"/>
      <c r="AB4723" s="14"/>
      <c r="AC4723" s="14"/>
      <c r="AD4723" s="14"/>
      <c r="AE4723" s="14"/>
      <c r="AF4723" s="14"/>
      <c r="AG4723" s="14"/>
      <c r="AH4723" s="14"/>
      <c r="AI4723" s="14"/>
      <c r="AJ4723" s="14"/>
      <c r="AK4723" s="14"/>
      <c r="AL4723" s="14"/>
      <c r="AM4723" s="14"/>
      <c r="AN4723" s="14">
        <v>2</v>
      </c>
      <c r="AO4723" s="14">
        <v>2</v>
      </c>
      <c r="AP4723" s="14">
        <v>2</v>
      </c>
      <c r="AQ4723" s="14"/>
      <c r="AR4723" s="14"/>
      <c r="AS4723" s="14"/>
      <c r="AT4723" s="14">
        <v>2</v>
      </c>
      <c r="AU4723" s="14"/>
      <c r="AV4723" s="14"/>
      <c r="AW4723" s="14"/>
      <c r="AX4723" s="14"/>
      <c r="AY4723" s="14"/>
      <c r="AZ4723" s="14"/>
      <c r="BA4723" s="14"/>
      <c r="BB4723" s="14"/>
      <c r="BC4723" s="14"/>
      <c r="BD4723" s="14"/>
      <c r="BE4723" s="14"/>
      <c r="BF4723" s="14"/>
      <c r="BG4723" s="14"/>
      <c r="BH4723" s="14"/>
      <c r="BI4723" s="14"/>
    </row>
    <row r="4724" spans="1:61" x14ac:dyDescent="0.25">
      <c r="A4724">
        <v>4723</v>
      </c>
      <c r="B4724" s="3">
        <v>2025</v>
      </c>
      <c r="C4724" s="3">
        <v>8</v>
      </c>
      <c r="D4724" t="s">
        <v>21</v>
      </c>
      <c r="E4724" s="21">
        <v>45897.517727650462</v>
      </c>
      <c r="F4724" t="s">
        <v>110</v>
      </c>
      <c r="G4724" t="s">
        <v>110</v>
      </c>
      <c r="H4724" t="s">
        <v>79</v>
      </c>
      <c r="I4724" t="s">
        <v>79</v>
      </c>
      <c r="J4724" t="s">
        <v>98</v>
      </c>
      <c r="K4724" t="s">
        <v>98</v>
      </c>
      <c r="L4724" t="s">
        <v>32</v>
      </c>
      <c r="M4724" t="s">
        <v>32</v>
      </c>
      <c r="N4724" t="s">
        <v>927</v>
      </c>
      <c r="O4724" t="s">
        <v>11649</v>
      </c>
      <c r="P4724" t="s">
        <v>9731</v>
      </c>
      <c r="Q4724" t="s">
        <v>9732</v>
      </c>
      <c r="S4724" t="s">
        <v>13880</v>
      </c>
      <c r="T4724" s="4">
        <v>1000</v>
      </c>
      <c r="U4724" s="4">
        <v>8</v>
      </c>
      <c r="V4724" s="3">
        <v>1</v>
      </c>
      <c r="W4724" t="s">
        <v>208</v>
      </c>
      <c r="X4724" t="s">
        <v>272</v>
      </c>
      <c r="Y4724">
        <v>809</v>
      </c>
      <c r="Z4724" s="14"/>
      <c r="AA4724" s="14"/>
      <c r="AB4724" s="14"/>
      <c r="AC4724" s="14"/>
      <c r="AD4724" s="14"/>
      <c r="AE4724" s="14"/>
      <c r="AF4724" s="14"/>
      <c r="AG4724" s="14"/>
      <c r="AH4724" s="14"/>
      <c r="AI4724" s="14"/>
      <c r="AJ4724" s="14"/>
      <c r="AK4724" s="14"/>
      <c r="AL4724" s="14"/>
      <c r="AM4724" s="14"/>
      <c r="AN4724" s="14">
        <v>2</v>
      </c>
      <c r="AO4724" s="14">
        <v>2</v>
      </c>
      <c r="AP4724" s="14">
        <v>2</v>
      </c>
      <c r="AQ4724" s="14"/>
      <c r="AR4724" s="14"/>
      <c r="AS4724" s="14"/>
      <c r="AT4724" s="14">
        <v>2</v>
      </c>
      <c r="AU4724" s="14"/>
      <c r="AV4724" s="14"/>
      <c r="AW4724" s="14"/>
      <c r="AX4724" s="14"/>
      <c r="AY4724" s="14"/>
      <c r="AZ4724" s="14"/>
      <c r="BA4724" s="14"/>
      <c r="BB4724" s="14"/>
      <c r="BC4724" s="14"/>
      <c r="BD4724" s="14"/>
      <c r="BE4724" s="14"/>
      <c r="BF4724" s="14"/>
      <c r="BG4724" s="14"/>
      <c r="BH4724" s="14"/>
      <c r="BI4724" s="14"/>
    </row>
    <row r="4725" spans="1:61" x14ac:dyDescent="0.25">
      <c r="A4725">
        <v>4724</v>
      </c>
      <c r="B4725" s="3">
        <v>2025</v>
      </c>
      <c r="C4725" s="3">
        <v>8</v>
      </c>
      <c r="D4725" t="s">
        <v>21</v>
      </c>
      <c r="E4725" s="21">
        <v>45897.522487719907</v>
      </c>
      <c r="F4725" t="s">
        <v>110</v>
      </c>
      <c r="G4725" t="s">
        <v>110</v>
      </c>
      <c r="H4725" t="s">
        <v>79</v>
      </c>
      <c r="I4725" t="s">
        <v>79</v>
      </c>
      <c r="J4725" t="s">
        <v>98</v>
      </c>
      <c r="K4725" t="s">
        <v>98</v>
      </c>
      <c r="L4725" t="s">
        <v>32</v>
      </c>
      <c r="M4725" t="s">
        <v>32</v>
      </c>
      <c r="N4725" t="s">
        <v>32</v>
      </c>
      <c r="O4725" t="s">
        <v>11649</v>
      </c>
      <c r="P4725" t="s">
        <v>13369</v>
      </c>
      <c r="Q4725" t="s">
        <v>13370</v>
      </c>
      <c r="S4725" t="s">
        <v>13881</v>
      </c>
      <c r="T4725" s="4">
        <v>1100</v>
      </c>
      <c r="U4725" s="4">
        <v>6</v>
      </c>
      <c r="V4725" s="3">
        <v>1</v>
      </c>
      <c r="W4725" t="s">
        <v>208</v>
      </c>
      <c r="X4725" t="s">
        <v>272</v>
      </c>
      <c r="Y4725">
        <v>810</v>
      </c>
      <c r="Z4725" s="14">
        <v>1</v>
      </c>
      <c r="AA4725" s="14">
        <v>1</v>
      </c>
      <c r="AB4725" s="14">
        <v>1</v>
      </c>
      <c r="AC4725" s="14"/>
      <c r="AD4725" s="14"/>
      <c r="AE4725" s="14"/>
      <c r="AF4725" s="14"/>
      <c r="AG4725" s="14"/>
      <c r="AH4725" s="14"/>
      <c r="AI4725" s="14"/>
      <c r="AJ4725" s="14"/>
      <c r="AK4725" s="14">
        <v>1</v>
      </c>
      <c r="AL4725" s="14"/>
      <c r="AM4725" s="14"/>
      <c r="AN4725" s="14"/>
      <c r="AO4725" s="14"/>
      <c r="AP4725" s="14"/>
      <c r="AQ4725" s="14"/>
      <c r="AR4725" s="14"/>
      <c r="AS4725" s="14"/>
      <c r="AT4725" s="14">
        <v>1</v>
      </c>
      <c r="AU4725" s="14"/>
      <c r="AV4725" s="14"/>
      <c r="AW4725" s="14"/>
      <c r="AX4725" s="14"/>
      <c r="AY4725" s="14"/>
      <c r="AZ4725" s="14"/>
      <c r="BA4725" s="14">
        <v>1</v>
      </c>
      <c r="BB4725" s="14"/>
      <c r="BC4725" s="14"/>
      <c r="BD4725" s="14"/>
      <c r="BE4725" s="14"/>
      <c r="BF4725" s="14"/>
      <c r="BG4725" s="14"/>
      <c r="BH4725" s="14"/>
      <c r="BI4725" s="14"/>
    </row>
    <row r="4726" spans="1:61" x14ac:dyDescent="0.25">
      <c r="A4726">
        <v>4725</v>
      </c>
      <c r="B4726" s="3">
        <v>2025</v>
      </c>
      <c r="C4726" s="3">
        <v>8</v>
      </c>
      <c r="D4726" t="s">
        <v>21</v>
      </c>
      <c r="E4726" s="21">
        <v>45897.527923622692</v>
      </c>
      <c r="F4726" t="s">
        <v>110</v>
      </c>
      <c r="G4726" t="s">
        <v>110</v>
      </c>
      <c r="H4726" t="s">
        <v>78</v>
      </c>
      <c r="I4726" t="s">
        <v>78</v>
      </c>
      <c r="J4726" t="s">
        <v>98</v>
      </c>
      <c r="K4726" t="s">
        <v>98</v>
      </c>
      <c r="L4726" t="s">
        <v>32</v>
      </c>
      <c r="M4726" t="s">
        <v>32</v>
      </c>
      <c r="N4726" t="s">
        <v>1053</v>
      </c>
      <c r="O4726" t="s">
        <v>11649</v>
      </c>
      <c r="P4726" t="s">
        <v>13258</v>
      </c>
      <c r="Q4726" t="s">
        <v>13260</v>
      </c>
      <c r="R4726" t="s">
        <v>13259</v>
      </c>
      <c r="S4726" t="s">
        <v>13882</v>
      </c>
      <c r="T4726" s="4">
        <v>2450</v>
      </c>
      <c r="U4726" s="4">
        <v>2</v>
      </c>
      <c r="V4726" s="3">
        <v>1</v>
      </c>
      <c r="W4726" t="s">
        <v>208</v>
      </c>
      <c r="X4726" t="s">
        <v>272</v>
      </c>
      <c r="Y4726">
        <v>811</v>
      </c>
      <c r="Z4726" s="14"/>
      <c r="AA4726" s="14"/>
      <c r="AB4726" s="14"/>
      <c r="AC4726" s="14"/>
      <c r="AD4726" s="14"/>
      <c r="AE4726" s="14"/>
      <c r="AF4726" s="14"/>
      <c r="AG4726" s="14"/>
      <c r="AH4726" s="14"/>
      <c r="AI4726" s="14"/>
      <c r="AJ4726" s="14"/>
      <c r="AK4726" s="14"/>
      <c r="AL4726" s="14"/>
      <c r="AM4726" s="14">
        <v>1</v>
      </c>
      <c r="AN4726" s="14"/>
      <c r="AO4726" s="14"/>
      <c r="AP4726" s="14"/>
      <c r="AQ4726" s="14"/>
      <c r="AR4726" s="14"/>
      <c r="AS4726" s="14"/>
      <c r="AT4726" s="14"/>
      <c r="AU4726" s="14"/>
      <c r="AV4726" s="14"/>
      <c r="AW4726" s="14"/>
      <c r="AX4726" s="14"/>
      <c r="AY4726" s="14"/>
      <c r="AZ4726" s="14"/>
      <c r="BA4726" s="14"/>
      <c r="BB4726" s="14"/>
      <c r="BC4726" s="14"/>
      <c r="BD4726" s="14"/>
      <c r="BE4726" s="14"/>
      <c r="BF4726" s="14"/>
      <c r="BG4726" s="14">
        <v>1</v>
      </c>
      <c r="BH4726" s="14"/>
      <c r="BI4726" s="14"/>
    </row>
    <row r="4727" spans="1:61" x14ac:dyDescent="0.25">
      <c r="A4727">
        <v>4726</v>
      </c>
      <c r="B4727" s="3">
        <v>2025</v>
      </c>
      <c r="C4727" s="3">
        <v>8</v>
      </c>
      <c r="D4727" t="s">
        <v>21</v>
      </c>
      <c r="E4727" s="21">
        <v>45897.530930821762</v>
      </c>
      <c r="F4727" t="s">
        <v>110</v>
      </c>
      <c r="G4727" t="s">
        <v>110</v>
      </c>
      <c r="H4727" t="s">
        <v>80</v>
      </c>
      <c r="I4727" t="s">
        <v>80</v>
      </c>
      <c r="J4727" t="s">
        <v>98</v>
      </c>
      <c r="K4727" t="s">
        <v>98</v>
      </c>
      <c r="L4727" t="s">
        <v>32</v>
      </c>
      <c r="M4727" t="s">
        <v>32</v>
      </c>
      <c r="N4727" t="s">
        <v>1053</v>
      </c>
      <c r="O4727" t="s">
        <v>11649</v>
      </c>
      <c r="P4727" t="s">
        <v>10639</v>
      </c>
      <c r="Q4727" t="s">
        <v>13883</v>
      </c>
      <c r="R4727" t="s">
        <v>13884</v>
      </c>
      <c r="S4727" t="s">
        <v>13885</v>
      </c>
      <c r="T4727" s="4">
        <v>1200</v>
      </c>
      <c r="U4727" s="4">
        <v>7</v>
      </c>
      <c r="V4727" s="3">
        <v>1</v>
      </c>
      <c r="W4727" t="s">
        <v>208</v>
      </c>
      <c r="X4727" t="s">
        <v>272</v>
      </c>
      <c r="Y4727">
        <v>812</v>
      </c>
      <c r="Z4727" s="14">
        <v>1</v>
      </c>
      <c r="AA4727" s="14"/>
      <c r="AB4727" s="14">
        <v>1</v>
      </c>
      <c r="AC4727" s="14"/>
      <c r="AD4727" s="14"/>
      <c r="AE4727" s="14"/>
      <c r="AF4727" s="14"/>
      <c r="AG4727" s="14"/>
      <c r="AH4727" s="14"/>
      <c r="AI4727" s="14"/>
      <c r="AJ4727" s="14"/>
      <c r="AK4727" s="14"/>
      <c r="AL4727" s="14"/>
      <c r="AM4727" s="14"/>
      <c r="AN4727" s="14">
        <v>1</v>
      </c>
      <c r="AO4727" s="14">
        <v>1</v>
      </c>
      <c r="AP4727" s="14">
        <v>1</v>
      </c>
      <c r="AQ4727" s="14"/>
      <c r="AR4727" s="14"/>
      <c r="AS4727" s="14"/>
      <c r="AT4727" s="14">
        <v>1</v>
      </c>
      <c r="AU4727" s="14"/>
      <c r="AV4727" s="14"/>
      <c r="AW4727" s="14"/>
      <c r="AX4727" s="14"/>
      <c r="AY4727" s="14"/>
      <c r="AZ4727" s="14"/>
      <c r="BA4727" s="14">
        <v>1</v>
      </c>
      <c r="BB4727" s="14"/>
      <c r="BC4727" s="14"/>
      <c r="BD4727" s="14"/>
      <c r="BE4727" s="14"/>
      <c r="BF4727" s="14"/>
      <c r="BG4727" s="14"/>
      <c r="BH4727" s="14"/>
      <c r="BI4727" s="14"/>
    </row>
    <row r="4728" spans="1:61" x14ac:dyDescent="0.25">
      <c r="A4728">
        <v>4727</v>
      </c>
      <c r="B4728" s="3">
        <v>2025</v>
      </c>
      <c r="C4728" s="3">
        <v>8</v>
      </c>
      <c r="D4728" t="s">
        <v>21</v>
      </c>
      <c r="E4728" s="21">
        <v>45897.534233344908</v>
      </c>
      <c r="F4728" t="s">
        <v>110</v>
      </c>
      <c r="G4728" t="s">
        <v>110</v>
      </c>
      <c r="H4728" t="s">
        <v>79</v>
      </c>
      <c r="I4728" t="s">
        <v>79</v>
      </c>
      <c r="J4728" t="s">
        <v>98</v>
      </c>
      <c r="K4728" t="s">
        <v>98</v>
      </c>
      <c r="L4728" t="s">
        <v>33</v>
      </c>
      <c r="M4728" t="s">
        <v>33</v>
      </c>
      <c r="N4728" t="s">
        <v>684</v>
      </c>
      <c r="O4728" t="s">
        <v>11649</v>
      </c>
      <c r="P4728" t="s">
        <v>13886</v>
      </c>
      <c r="Q4728" t="s">
        <v>13887</v>
      </c>
      <c r="S4728" t="s">
        <v>13888</v>
      </c>
      <c r="T4728" s="4">
        <v>1000</v>
      </c>
      <c r="U4728" s="4">
        <v>8</v>
      </c>
      <c r="V4728" s="3">
        <v>1</v>
      </c>
      <c r="W4728" t="s">
        <v>208</v>
      </c>
      <c r="X4728" t="s">
        <v>272</v>
      </c>
      <c r="Y4728">
        <v>813</v>
      </c>
      <c r="Z4728" s="14"/>
      <c r="AA4728" s="14"/>
      <c r="AB4728" s="14"/>
      <c r="AC4728" s="14"/>
      <c r="AD4728" s="14"/>
      <c r="AE4728" s="14"/>
      <c r="AF4728" s="14"/>
      <c r="AG4728" s="14"/>
      <c r="AH4728" s="14"/>
      <c r="AI4728" s="14"/>
      <c r="AJ4728" s="14"/>
      <c r="AK4728" s="14"/>
      <c r="AL4728" s="14"/>
      <c r="AM4728" s="14"/>
      <c r="AN4728" s="14">
        <v>2</v>
      </c>
      <c r="AO4728" s="14">
        <v>2</v>
      </c>
      <c r="AP4728" s="14">
        <v>2</v>
      </c>
      <c r="AQ4728" s="14"/>
      <c r="AR4728" s="14"/>
      <c r="AS4728" s="14"/>
      <c r="AT4728" s="14">
        <v>2</v>
      </c>
      <c r="AU4728" s="14"/>
      <c r="AV4728" s="14"/>
      <c r="AW4728" s="14"/>
      <c r="AX4728" s="14"/>
      <c r="AY4728" s="14"/>
      <c r="AZ4728" s="14"/>
      <c r="BA4728" s="14"/>
      <c r="BB4728" s="14"/>
      <c r="BC4728" s="14"/>
      <c r="BD4728" s="14"/>
      <c r="BE4728" s="14"/>
      <c r="BF4728" s="14"/>
      <c r="BG4728" s="14"/>
      <c r="BH4728" s="14"/>
      <c r="BI4728" s="14"/>
    </row>
    <row r="4729" spans="1:61" x14ac:dyDescent="0.25">
      <c r="A4729">
        <v>4728</v>
      </c>
      <c r="B4729" s="3">
        <v>2025</v>
      </c>
      <c r="C4729" s="3">
        <v>8</v>
      </c>
      <c r="D4729" t="s">
        <v>21</v>
      </c>
      <c r="E4729" s="21">
        <v>45897.535126296287</v>
      </c>
      <c r="F4729" t="s">
        <v>110</v>
      </c>
      <c r="G4729" t="s">
        <v>110</v>
      </c>
      <c r="H4729" t="s">
        <v>79</v>
      </c>
      <c r="I4729" t="s">
        <v>79</v>
      </c>
      <c r="J4729" t="s">
        <v>98</v>
      </c>
      <c r="K4729" t="s">
        <v>98</v>
      </c>
      <c r="L4729" t="s">
        <v>33</v>
      </c>
      <c r="M4729" t="s">
        <v>33</v>
      </c>
      <c r="N4729" t="s">
        <v>650</v>
      </c>
      <c r="O4729" t="s">
        <v>11649</v>
      </c>
      <c r="P4729" t="s">
        <v>13889</v>
      </c>
      <c r="Q4729" t="s">
        <v>13890</v>
      </c>
      <c r="S4729" t="s">
        <v>13891</v>
      </c>
      <c r="T4729" s="4">
        <v>1225</v>
      </c>
      <c r="U4729" s="4">
        <v>9</v>
      </c>
      <c r="V4729" s="3">
        <v>1</v>
      </c>
      <c r="W4729" t="s">
        <v>208</v>
      </c>
      <c r="X4729" t="s">
        <v>272</v>
      </c>
      <c r="Y4729">
        <v>814</v>
      </c>
      <c r="Z4729" s="14">
        <v>1</v>
      </c>
      <c r="AA4729" s="14"/>
      <c r="AB4729" s="14"/>
      <c r="AC4729" s="14"/>
      <c r="AD4729" s="14"/>
      <c r="AE4729" s="14"/>
      <c r="AF4729" s="14"/>
      <c r="AG4729" s="14"/>
      <c r="AH4729" s="14"/>
      <c r="AI4729" s="14"/>
      <c r="AJ4729" s="14"/>
      <c r="AK4729" s="14"/>
      <c r="AL4729" s="14"/>
      <c r="AM4729" s="14"/>
      <c r="AN4729" s="14">
        <v>2</v>
      </c>
      <c r="AO4729" s="14">
        <v>2</v>
      </c>
      <c r="AP4729" s="14">
        <v>2</v>
      </c>
      <c r="AQ4729" s="14"/>
      <c r="AR4729" s="14"/>
      <c r="AS4729" s="14"/>
      <c r="AT4729" s="14">
        <v>2</v>
      </c>
      <c r="AU4729" s="14"/>
      <c r="AV4729" s="14"/>
      <c r="AW4729" s="14"/>
      <c r="AX4729" s="14"/>
      <c r="AY4729" s="14"/>
      <c r="AZ4729" s="14"/>
      <c r="BA4729" s="14"/>
      <c r="BB4729" s="14"/>
      <c r="BC4729" s="14"/>
      <c r="BD4729" s="14"/>
      <c r="BE4729" s="14"/>
      <c r="BF4729" s="14"/>
      <c r="BG4729" s="14"/>
      <c r="BH4729" s="14"/>
      <c r="BI4729" s="14"/>
    </row>
    <row r="4730" spans="1:61" x14ac:dyDescent="0.25">
      <c r="A4730">
        <v>4729</v>
      </c>
      <c r="B4730" s="3">
        <v>2025</v>
      </c>
      <c r="C4730" s="3">
        <v>8</v>
      </c>
      <c r="D4730" t="s">
        <v>21</v>
      </c>
      <c r="E4730" s="21">
        <v>45897.542855810178</v>
      </c>
      <c r="F4730" t="s">
        <v>110</v>
      </c>
      <c r="G4730" t="s">
        <v>110</v>
      </c>
      <c r="H4730" t="s">
        <v>79</v>
      </c>
      <c r="I4730" t="s">
        <v>79</v>
      </c>
      <c r="J4730" t="s">
        <v>98</v>
      </c>
      <c r="K4730" t="s">
        <v>98</v>
      </c>
      <c r="L4730" t="s">
        <v>32</v>
      </c>
      <c r="M4730" t="s">
        <v>32</v>
      </c>
      <c r="N4730" t="s">
        <v>859</v>
      </c>
      <c r="O4730" t="s">
        <v>11649</v>
      </c>
      <c r="P4730" t="s">
        <v>13892</v>
      </c>
      <c r="Q4730" t="s">
        <v>13893</v>
      </c>
      <c r="S4730" t="s">
        <v>13894</v>
      </c>
      <c r="T4730" s="4">
        <v>1000</v>
      </c>
      <c r="U4730" s="4">
        <v>8</v>
      </c>
      <c r="V4730" s="3">
        <v>1</v>
      </c>
      <c r="W4730" t="s">
        <v>208</v>
      </c>
      <c r="X4730" t="s">
        <v>272</v>
      </c>
      <c r="Y4730">
        <v>815</v>
      </c>
      <c r="Z4730" s="14"/>
      <c r="AA4730" s="14"/>
      <c r="AB4730" s="14"/>
      <c r="AC4730" s="14"/>
      <c r="AD4730" s="14"/>
      <c r="AE4730" s="14"/>
      <c r="AF4730" s="14"/>
      <c r="AG4730" s="14"/>
      <c r="AH4730" s="14"/>
      <c r="AI4730" s="14"/>
      <c r="AJ4730" s="14"/>
      <c r="AK4730" s="14"/>
      <c r="AL4730" s="14"/>
      <c r="AM4730" s="14"/>
      <c r="AN4730" s="14">
        <v>2</v>
      </c>
      <c r="AO4730" s="14">
        <v>2</v>
      </c>
      <c r="AP4730" s="14">
        <v>2</v>
      </c>
      <c r="AQ4730" s="14"/>
      <c r="AR4730" s="14"/>
      <c r="AS4730" s="14"/>
      <c r="AT4730" s="14">
        <v>2</v>
      </c>
      <c r="AU4730" s="14"/>
      <c r="AV4730" s="14"/>
      <c r="AW4730" s="14"/>
      <c r="AX4730" s="14"/>
      <c r="AY4730" s="14"/>
      <c r="AZ4730" s="14"/>
      <c r="BA4730" s="14"/>
      <c r="BB4730" s="14"/>
      <c r="BC4730" s="14"/>
      <c r="BD4730" s="14"/>
      <c r="BE4730" s="14"/>
      <c r="BF4730" s="14"/>
      <c r="BG4730" s="14"/>
      <c r="BH4730" s="14"/>
      <c r="BI4730" s="14"/>
    </row>
    <row r="4731" spans="1:61" x14ac:dyDescent="0.25">
      <c r="A4731">
        <v>4730</v>
      </c>
      <c r="B4731" s="3">
        <v>2025</v>
      </c>
      <c r="C4731" s="3">
        <v>8</v>
      </c>
      <c r="D4731" t="s">
        <v>21</v>
      </c>
      <c r="E4731" s="21">
        <v>45897.565638437503</v>
      </c>
      <c r="F4731" t="s">
        <v>113</v>
      </c>
      <c r="G4731" t="s">
        <v>113</v>
      </c>
      <c r="H4731" t="s">
        <v>79</v>
      </c>
      <c r="I4731" t="s">
        <v>79</v>
      </c>
      <c r="J4731" t="s">
        <v>98</v>
      </c>
      <c r="K4731" t="s">
        <v>98</v>
      </c>
      <c r="L4731" t="s">
        <v>32</v>
      </c>
      <c r="M4731" t="s">
        <v>32</v>
      </c>
      <c r="N4731" t="s">
        <v>1534</v>
      </c>
      <c r="O4731" t="s">
        <v>11649</v>
      </c>
      <c r="P4731" t="s">
        <v>284</v>
      </c>
      <c r="Q4731" t="s">
        <v>13895</v>
      </c>
      <c r="R4731" t="s">
        <v>13896</v>
      </c>
      <c r="S4731" t="s">
        <v>13897</v>
      </c>
      <c r="T4731" s="4">
        <v>1100</v>
      </c>
      <c r="U4731" s="4">
        <v>6</v>
      </c>
      <c r="V4731" s="3">
        <v>1</v>
      </c>
      <c r="W4731" t="s">
        <v>208</v>
      </c>
      <c r="X4731" t="s">
        <v>272</v>
      </c>
      <c r="Y4731">
        <v>816</v>
      </c>
      <c r="Z4731" s="14">
        <v>1</v>
      </c>
      <c r="AA4731" s="14">
        <v>1</v>
      </c>
      <c r="AB4731" s="14">
        <v>1</v>
      </c>
      <c r="AC4731" s="14"/>
      <c r="AD4731" s="14"/>
      <c r="AE4731" s="14"/>
      <c r="AF4731" s="14"/>
      <c r="AG4731" s="14"/>
      <c r="AH4731" s="14"/>
      <c r="AI4731" s="14"/>
      <c r="AJ4731" s="14"/>
      <c r="AK4731" s="14">
        <v>1</v>
      </c>
      <c r="AL4731" s="14"/>
      <c r="AM4731" s="14"/>
      <c r="AN4731" s="14"/>
      <c r="AO4731" s="14"/>
      <c r="AP4731" s="14"/>
      <c r="AQ4731" s="14"/>
      <c r="AR4731" s="14"/>
      <c r="AS4731" s="14"/>
      <c r="AT4731" s="14">
        <v>1</v>
      </c>
      <c r="AU4731" s="14"/>
      <c r="AV4731" s="14"/>
      <c r="AW4731" s="14"/>
      <c r="AX4731" s="14"/>
      <c r="AY4731" s="14"/>
      <c r="AZ4731" s="14"/>
      <c r="BA4731" s="14"/>
      <c r="BB4731" s="14"/>
      <c r="BC4731" s="14">
        <v>1</v>
      </c>
      <c r="BD4731" s="14"/>
      <c r="BE4731" s="14"/>
      <c r="BF4731" s="14"/>
      <c r="BG4731" s="14"/>
      <c r="BH4731" s="14"/>
      <c r="BI4731" s="14"/>
    </row>
    <row r="4732" spans="1:61" x14ac:dyDescent="0.25">
      <c r="A4732">
        <v>4731</v>
      </c>
      <c r="B4732" s="3">
        <v>2025</v>
      </c>
      <c r="C4732" s="3">
        <v>8</v>
      </c>
      <c r="D4732" t="s">
        <v>21</v>
      </c>
      <c r="E4732" s="21">
        <v>45897.574044756948</v>
      </c>
      <c r="F4732" t="s">
        <v>110</v>
      </c>
      <c r="G4732" t="s">
        <v>110</v>
      </c>
      <c r="H4732" t="s">
        <v>79</v>
      </c>
      <c r="I4732" t="s">
        <v>79</v>
      </c>
      <c r="J4732" t="s">
        <v>98</v>
      </c>
      <c r="K4732" t="s">
        <v>98</v>
      </c>
      <c r="L4732" t="s">
        <v>32</v>
      </c>
      <c r="M4732" t="s">
        <v>32</v>
      </c>
      <c r="N4732" t="s">
        <v>658</v>
      </c>
      <c r="O4732" t="s">
        <v>11649</v>
      </c>
      <c r="P4732" t="s">
        <v>460</v>
      </c>
      <c r="Q4732" t="s">
        <v>13898</v>
      </c>
      <c r="R4732" t="s">
        <v>13899</v>
      </c>
      <c r="S4732" t="s">
        <v>13900</v>
      </c>
      <c r="T4732" s="4">
        <v>1100</v>
      </c>
      <c r="U4732" s="4">
        <v>6</v>
      </c>
      <c r="V4732" s="3">
        <v>1</v>
      </c>
      <c r="W4732" t="s">
        <v>208</v>
      </c>
      <c r="X4732" t="s">
        <v>272</v>
      </c>
      <c r="Y4732">
        <v>817</v>
      </c>
      <c r="Z4732" s="14">
        <v>1</v>
      </c>
      <c r="AA4732" s="14">
        <v>1</v>
      </c>
      <c r="AB4732" s="14"/>
      <c r="AC4732" s="14"/>
      <c r="AD4732" s="14"/>
      <c r="AE4732" s="14"/>
      <c r="AF4732" s="14"/>
      <c r="AG4732" s="14"/>
      <c r="AH4732" s="14">
        <v>1</v>
      </c>
      <c r="AI4732" s="14"/>
      <c r="AJ4732" s="14"/>
      <c r="AK4732" s="14">
        <v>1</v>
      </c>
      <c r="AL4732" s="14"/>
      <c r="AM4732" s="14"/>
      <c r="AN4732" s="14"/>
      <c r="AO4732" s="14"/>
      <c r="AP4732" s="14"/>
      <c r="AQ4732" s="14"/>
      <c r="AR4732" s="14"/>
      <c r="AS4732" s="14"/>
      <c r="AT4732" s="14">
        <v>1</v>
      </c>
      <c r="AU4732" s="14"/>
      <c r="AV4732" s="14"/>
      <c r="AW4732" s="14"/>
      <c r="AX4732" s="14"/>
      <c r="AY4732" s="14"/>
      <c r="AZ4732" s="14"/>
      <c r="BA4732" s="14">
        <v>1</v>
      </c>
      <c r="BB4732" s="14"/>
      <c r="BC4732" s="14"/>
      <c r="BD4732" s="14"/>
      <c r="BE4732" s="14"/>
      <c r="BF4732" s="14"/>
      <c r="BG4732" s="14"/>
      <c r="BH4732" s="14"/>
      <c r="BI4732" s="14"/>
    </row>
    <row r="4733" spans="1:61" x14ac:dyDescent="0.25">
      <c r="A4733">
        <v>4732</v>
      </c>
      <c r="B4733" s="3">
        <v>2025</v>
      </c>
      <c r="C4733" s="3">
        <v>8</v>
      </c>
      <c r="D4733" t="s">
        <v>21</v>
      </c>
      <c r="E4733" s="21">
        <v>45897.595417048607</v>
      </c>
      <c r="F4733" t="s">
        <v>110</v>
      </c>
      <c r="G4733" t="s">
        <v>110</v>
      </c>
      <c r="H4733" t="s">
        <v>78</v>
      </c>
      <c r="I4733" t="s">
        <v>78</v>
      </c>
      <c r="J4733" t="s">
        <v>97</v>
      </c>
      <c r="K4733" t="s">
        <v>97</v>
      </c>
      <c r="L4733" t="s">
        <v>36</v>
      </c>
      <c r="M4733" t="s">
        <v>36</v>
      </c>
      <c r="N4733" t="s">
        <v>606</v>
      </c>
      <c r="O4733" t="s">
        <v>11649</v>
      </c>
      <c r="P4733" t="s">
        <v>13901</v>
      </c>
      <c r="Q4733" t="s">
        <v>13902</v>
      </c>
      <c r="S4733" t="s">
        <v>13903</v>
      </c>
      <c r="T4733" s="4">
        <v>2100</v>
      </c>
      <c r="U4733" s="4">
        <v>20</v>
      </c>
      <c r="V4733" s="3">
        <v>1</v>
      </c>
      <c r="W4733" t="s">
        <v>208</v>
      </c>
      <c r="X4733" t="s">
        <v>272</v>
      </c>
      <c r="Y4733">
        <v>818</v>
      </c>
      <c r="Z4733" s="14"/>
      <c r="AA4733" s="14"/>
      <c r="AB4733" s="14"/>
      <c r="AC4733" s="14"/>
      <c r="AD4733" s="14"/>
      <c r="AE4733" s="14"/>
      <c r="AF4733" s="14"/>
      <c r="AG4733" s="14"/>
      <c r="AH4733" s="14"/>
      <c r="AI4733" s="14">
        <v>8</v>
      </c>
      <c r="AJ4733" s="14">
        <v>8</v>
      </c>
      <c r="AK4733" s="14">
        <v>4</v>
      </c>
      <c r="AL4733" s="14"/>
      <c r="AM4733" s="14"/>
      <c r="AN4733" s="14"/>
      <c r="AO4733" s="14"/>
      <c r="AP4733" s="14"/>
      <c r="AQ4733" s="14"/>
      <c r="AR4733" s="14"/>
      <c r="AS4733" s="14"/>
      <c r="AT4733" s="14"/>
      <c r="AU4733" s="14"/>
      <c r="AV4733" s="14"/>
      <c r="AW4733" s="14"/>
      <c r="AX4733" s="14"/>
      <c r="AY4733" s="14"/>
      <c r="AZ4733" s="14"/>
      <c r="BA4733" s="14"/>
      <c r="BB4733" s="14"/>
      <c r="BC4733" s="14"/>
      <c r="BD4733" s="14"/>
      <c r="BE4733" s="14"/>
      <c r="BF4733" s="14"/>
      <c r="BG4733" s="14"/>
      <c r="BH4733" s="14"/>
      <c r="BI4733" s="14"/>
    </row>
    <row r="4734" spans="1:61" x14ac:dyDescent="0.25">
      <c r="A4734">
        <v>4733</v>
      </c>
      <c r="B4734" s="3">
        <v>2025</v>
      </c>
      <c r="C4734" s="3">
        <v>8</v>
      </c>
      <c r="D4734" t="s">
        <v>21</v>
      </c>
      <c r="E4734" s="21">
        <v>45897.603292233798</v>
      </c>
      <c r="F4734" t="s">
        <v>110</v>
      </c>
      <c r="G4734" t="s">
        <v>110</v>
      </c>
      <c r="H4734" t="s">
        <v>79</v>
      </c>
      <c r="I4734" t="s">
        <v>79</v>
      </c>
      <c r="J4734" t="s">
        <v>97</v>
      </c>
      <c r="K4734" t="s">
        <v>97</v>
      </c>
      <c r="L4734" t="s">
        <v>39</v>
      </c>
      <c r="M4734" t="s">
        <v>39</v>
      </c>
      <c r="N4734" t="s">
        <v>645</v>
      </c>
      <c r="O4734" t="s">
        <v>11649</v>
      </c>
      <c r="P4734" t="s">
        <v>13904</v>
      </c>
      <c r="Q4734" t="s">
        <v>10881</v>
      </c>
      <c r="R4734" t="s">
        <v>13905</v>
      </c>
      <c r="S4734" t="s">
        <v>13906</v>
      </c>
      <c r="T4734" s="4">
        <v>4395</v>
      </c>
      <c r="U4734" s="4">
        <v>16</v>
      </c>
      <c r="V4734" s="3">
        <v>1</v>
      </c>
      <c r="W4734" t="s">
        <v>208</v>
      </c>
      <c r="X4734" t="s">
        <v>272</v>
      </c>
      <c r="Y4734">
        <v>819</v>
      </c>
      <c r="Z4734" s="14">
        <v>1</v>
      </c>
      <c r="AA4734" s="14">
        <v>2</v>
      </c>
      <c r="AB4734" s="14"/>
      <c r="AC4734" s="14">
        <v>2</v>
      </c>
      <c r="AD4734" s="14"/>
      <c r="AE4734" s="14"/>
      <c r="AF4734" s="14">
        <v>2</v>
      </c>
      <c r="AG4734" s="14"/>
      <c r="AH4734" s="14">
        <v>1</v>
      </c>
      <c r="AI4734" s="14">
        <v>3</v>
      </c>
      <c r="AJ4734" s="14"/>
      <c r="AK4734" s="14">
        <v>1</v>
      </c>
      <c r="AL4734" s="14">
        <v>2</v>
      </c>
      <c r="AM4734" s="14"/>
      <c r="AN4734" s="14"/>
      <c r="AO4734" s="14"/>
      <c r="AP4734" s="14"/>
      <c r="AQ4734" s="14"/>
      <c r="AR4734" s="14"/>
      <c r="AS4734" s="14"/>
      <c r="AT4734" s="14">
        <v>2</v>
      </c>
      <c r="AU4734" s="14"/>
      <c r="AV4734" s="14"/>
      <c r="AW4734" s="14"/>
      <c r="AX4734" s="14"/>
      <c r="AY4734" s="14"/>
      <c r="AZ4734" s="14"/>
      <c r="BA4734" s="14"/>
      <c r="BB4734" s="14"/>
      <c r="BC4734" s="14"/>
      <c r="BD4734" s="14"/>
      <c r="BE4734" s="14"/>
      <c r="BF4734" s="14"/>
      <c r="BG4734" s="14"/>
      <c r="BH4734" s="14"/>
      <c r="BI4734" s="14"/>
    </row>
    <row r="4735" spans="1:61" x14ac:dyDescent="0.25">
      <c r="A4735">
        <v>4734</v>
      </c>
      <c r="B4735" s="3">
        <v>2025</v>
      </c>
      <c r="C4735" s="3">
        <v>8</v>
      </c>
      <c r="D4735" t="s">
        <v>21</v>
      </c>
      <c r="E4735" s="21">
        <v>45897.604789432873</v>
      </c>
      <c r="F4735" t="s">
        <v>110</v>
      </c>
      <c r="G4735" t="s">
        <v>110</v>
      </c>
      <c r="H4735" t="s">
        <v>79</v>
      </c>
      <c r="I4735" t="s">
        <v>79</v>
      </c>
      <c r="J4735" t="s">
        <v>97</v>
      </c>
      <c r="K4735" t="s">
        <v>97</v>
      </c>
      <c r="L4735" t="s">
        <v>36</v>
      </c>
      <c r="M4735" t="s">
        <v>36</v>
      </c>
      <c r="N4735" t="s">
        <v>70</v>
      </c>
      <c r="O4735" t="s">
        <v>11649</v>
      </c>
      <c r="P4735" t="s">
        <v>13907</v>
      </c>
      <c r="Q4735" t="s">
        <v>13908</v>
      </c>
      <c r="S4735" t="s">
        <v>13909</v>
      </c>
      <c r="T4735" s="4">
        <v>1000</v>
      </c>
      <c r="U4735" s="4">
        <v>8</v>
      </c>
      <c r="V4735" s="3">
        <v>1</v>
      </c>
      <c r="W4735" t="s">
        <v>208</v>
      </c>
      <c r="X4735" t="s">
        <v>272</v>
      </c>
      <c r="Y4735">
        <v>820</v>
      </c>
      <c r="Z4735" s="14"/>
      <c r="AA4735" s="14"/>
      <c r="AB4735" s="14"/>
      <c r="AC4735" s="14"/>
      <c r="AD4735" s="14"/>
      <c r="AE4735" s="14"/>
      <c r="AF4735" s="14"/>
      <c r="AG4735" s="14"/>
      <c r="AH4735" s="14"/>
      <c r="AI4735" s="14"/>
      <c r="AJ4735" s="14"/>
      <c r="AK4735" s="14"/>
      <c r="AL4735" s="14"/>
      <c r="AM4735" s="14"/>
      <c r="AN4735" s="14">
        <v>2</v>
      </c>
      <c r="AO4735" s="14">
        <v>2</v>
      </c>
      <c r="AP4735" s="14">
        <v>2</v>
      </c>
      <c r="AQ4735" s="14"/>
      <c r="AR4735" s="14"/>
      <c r="AS4735" s="14"/>
      <c r="AT4735" s="14">
        <v>2</v>
      </c>
      <c r="AU4735" s="14"/>
      <c r="AV4735" s="14"/>
      <c r="AW4735" s="14"/>
      <c r="AX4735" s="14"/>
      <c r="AY4735" s="14"/>
      <c r="AZ4735" s="14"/>
      <c r="BA4735" s="14"/>
      <c r="BB4735" s="14"/>
      <c r="BC4735" s="14"/>
      <c r="BD4735" s="14"/>
      <c r="BE4735" s="14"/>
      <c r="BF4735" s="14"/>
      <c r="BG4735" s="14"/>
      <c r="BH4735" s="14"/>
      <c r="BI4735" s="14"/>
    </row>
    <row r="4736" spans="1:61" x14ac:dyDescent="0.25">
      <c r="A4736">
        <v>4735</v>
      </c>
      <c r="B4736" s="3">
        <v>2025</v>
      </c>
      <c r="C4736" s="3">
        <v>8</v>
      </c>
      <c r="D4736" t="s">
        <v>21</v>
      </c>
      <c r="E4736" s="21">
        <v>45897.608038749997</v>
      </c>
      <c r="F4736" t="s">
        <v>110</v>
      </c>
      <c r="G4736" t="s">
        <v>110</v>
      </c>
      <c r="H4736" t="s">
        <v>78</v>
      </c>
      <c r="I4736" t="s">
        <v>78</v>
      </c>
      <c r="J4736" t="s">
        <v>97</v>
      </c>
      <c r="K4736" t="s">
        <v>97</v>
      </c>
      <c r="L4736" t="s">
        <v>37</v>
      </c>
      <c r="M4736" t="s">
        <v>37</v>
      </c>
      <c r="N4736" t="s">
        <v>689</v>
      </c>
      <c r="O4736" t="s">
        <v>11649</v>
      </c>
      <c r="P4736" t="s">
        <v>13910</v>
      </c>
      <c r="Q4736" t="s">
        <v>13911</v>
      </c>
      <c r="R4736" t="s">
        <v>13912</v>
      </c>
      <c r="S4736" t="s">
        <v>13913</v>
      </c>
      <c r="T4736" s="4">
        <v>1910</v>
      </c>
      <c r="U4736" s="4">
        <v>14</v>
      </c>
      <c r="V4736" s="3">
        <v>1</v>
      </c>
      <c r="W4736" t="s">
        <v>208</v>
      </c>
      <c r="X4736" t="s">
        <v>272</v>
      </c>
      <c r="Y4736">
        <v>821</v>
      </c>
      <c r="Z4736" s="14"/>
      <c r="AA4736" s="14">
        <v>2</v>
      </c>
      <c r="AB4736" s="14"/>
      <c r="AC4736" s="14"/>
      <c r="AD4736" s="14"/>
      <c r="AE4736" s="14"/>
      <c r="AF4736" s="14"/>
      <c r="AG4736" s="14"/>
      <c r="AH4736" s="14">
        <v>1</v>
      </c>
      <c r="AI4736" s="14">
        <v>2</v>
      </c>
      <c r="AJ4736" s="14">
        <v>1</v>
      </c>
      <c r="AK4736" s="14">
        <v>4</v>
      </c>
      <c r="AL4736" s="14"/>
      <c r="AM4736" s="14"/>
      <c r="AN4736" s="14"/>
      <c r="AO4736" s="14">
        <v>1</v>
      </c>
      <c r="AP4736" s="14">
        <v>1</v>
      </c>
      <c r="AQ4736" s="14"/>
      <c r="AR4736" s="14"/>
      <c r="AS4736" s="14"/>
      <c r="AT4736" s="14">
        <v>2</v>
      </c>
      <c r="AU4736" s="14"/>
      <c r="AV4736" s="14"/>
      <c r="AW4736" s="14"/>
      <c r="AX4736" s="14"/>
      <c r="AY4736" s="14"/>
      <c r="AZ4736" s="14"/>
      <c r="BA4736" s="14"/>
      <c r="BB4736" s="14"/>
      <c r="BC4736" s="14"/>
      <c r="BD4736" s="14"/>
      <c r="BE4736" s="14"/>
      <c r="BF4736" s="14"/>
      <c r="BG4736" s="14"/>
      <c r="BH4736" s="14"/>
      <c r="BI4736" s="14"/>
    </row>
    <row r="4737" spans="1:61" x14ac:dyDescent="0.25">
      <c r="A4737">
        <v>4736</v>
      </c>
      <c r="B4737" s="3">
        <v>2025</v>
      </c>
      <c r="C4737" s="3">
        <v>8</v>
      </c>
      <c r="D4737" t="s">
        <v>21</v>
      </c>
      <c r="E4737" s="21">
        <v>45897.62107587963</v>
      </c>
      <c r="F4737" t="s">
        <v>110</v>
      </c>
      <c r="G4737" t="s">
        <v>110</v>
      </c>
      <c r="H4737" t="s">
        <v>78</v>
      </c>
      <c r="I4737" t="s">
        <v>78</v>
      </c>
      <c r="J4737" t="s">
        <v>98</v>
      </c>
      <c r="K4737" t="s">
        <v>98</v>
      </c>
      <c r="L4737" t="s">
        <v>38</v>
      </c>
      <c r="M4737" t="s">
        <v>38</v>
      </c>
      <c r="N4737" t="s">
        <v>8581</v>
      </c>
      <c r="O4737" t="s">
        <v>11649</v>
      </c>
      <c r="P4737" t="s">
        <v>13914</v>
      </c>
      <c r="Q4737" t="s">
        <v>13915</v>
      </c>
      <c r="R4737" t="s">
        <v>13916</v>
      </c>
      <c r="S4737" t="s">
        <v>13917</v>
      </c>
      <c r="T4737" s="4">
        <v>1350</v>
      </c>
      <c r="U4737" s="4">
        <v>9</v>
      </c>
      <c r="V4737" s="3">
        <v>1</v>
      </c>
      <c r="W4737" t="s">
        <v>208</v>
      </c>
      <c r="X4737" t="s">
        <v>272</v>
      </c>
      <c r="Y4737">
        <v>822</v>
      </c>
      <c r="Z4737" s="14">
        <v>2</v>
      </c>
      <c r="AA4737" s="14"/>
      <c r="AB4737" s="14"/>
      <c r="AC4737" s="14"/>
      <c r="AD4737" s="14"/>
      <c r="AE4737" s="14"/>
      <c r="AF4737" s="14"/>
      <c r="AG4737" s="14"/>
      <c r="AH4737" s="14"/>
      <c r="AI4737" s="14"/>
      <c r="AJ4737" s="14"/>
      <c r="AK4737" s="14">
        <v>6</v>
      </c>
      <c r="AL4737" s="14"/>
      <c r="AM4737" s="14"/>
      <c r="AN4737" s="14"/>
      <c r="AO4737" s="14"/>
      <c r="AP4737" s="14"/>
      <c r="AQ4737" s="14"/>
      <c r="AR4737" s="14"/>
      <c r="AS4737" s="14"/>
      <c r="AT4737" s="14">
        <v>1</v>
      </c>
      <c r="AU4737" s="14"/>
      <c r="AV4737" s="14"/>
      <c r="AW4737" s="14"/>
      <c r="AX4737" s="14"/>
      <c r="AY4737" s="14"/>
      <c r="AZ4737" s="14"/>
      <c r="BA4737" s="14"/>
      <c r="BB4737" s="14"/>
      <c r="BC4737" s="14"/>
      <c r="BD4737" s="14"/>
      <c r="BE4737" s="14"/>
      <c r="BF4737" s="14"/>
      <c r="BG4737" s="14"/>
      <c r="BH4737" s="14"/>
      <c r="BI4737" s="14"/>
    </row>
    <row r="4738" spans="1:61" x14ac:dyDescent="0.25">
      <c r="A4738">
        <v>4737</v>
      </c>
      <c r="B4738" s="3">
        <v>2025</v>
      </c>
      <c r="C4738" s="3">
        <v>8</v>
      </c>
      <c r="D4738" t="s">
        <v>21</v>
      </c>
      <c r="E4738" s="21">
        <v>45897.623091412039</v>
      </c>
      <c r="F4738" t="s">
        <v>113</v>
      </c>
      <c r="G4738" t="s">
        <v>113</v>
      </c>
      <c r="H4738" t="s">
        <v>79</v>
      </c>
      <c r="I4738" t="s">
        <v>79</v>
      </c>
      <c r="J4738" t="s">
        <v>97</v>
      </c>
      <c r="K4738" t="s">
        <v>97</v>
      </c>
      <c r="L4738" t="s">
        <v>39</v>
      </c>
      <c r="M4738" t="s">
        <v>39</v>
      </c>
      <c r="N4738" t="s">
        <v>1680</v>
      </c>
      <c r="O4738" t="s">
        <v>11649</v>
      </c>
      <c r="P4738" t="s">
        <v>13918</v>
      </c>
      <c r="Q4738" t="s">
        <v>13919</v>
      </c>
      <c r="R4738" t="s">
        <v>13920</v>
      </c>
      <c r="S4738" t="s">
        <v>13921</v>
      </c>
      <c r="T4738" s="4">
        <v>3350</v>
      </c>
      <c r="U4738" s="4">
        <v>9</v>
      </c>
      <c r="V4738" s="3">
        <v>1</v>
      </c>
      <c r="W4738" t="s">
        <v>208</v>
      </c>
      <c r="X4738" t="s">
        <v>272</v>
      </c>
      <c r="Y4738">
        <v>823</v>
      </c>
      <c r="Z4738" s="14"/>
      <c r="AA4738" s="14"/>
      <c r="AB4738" s="14"/>
      <c r="AC4738" s="14"/>
      <c r="AD4738" s="14"/>
      <c r="AE4738" s="14"/>
      <c r="AF4738" s="14"/>
      <c r="AG4738" s="14"/>
      <c r="AH4738" s="14"/>
      <c r="AI4738" s="14"/>
      <c r="AJ4738" s="14"/>
      <c r="AK4738" s="14">
        <v>6</v>
      </c>
      <c r="AL4738" s="14"/>
      <c r="AM4738" s="14"/>
      <c r="AN4738" s="14"/>
      <c r="AO4738" s="14"/>
      <c r="AP4738" s="14"/>
      <c r="AQ4738" s="14"/>
      <c r="AR4738" s="14"/>
      <c r="AS4738" s="14"/>
      <c r="AT4738" s="14">
        <v>1</v>
      </c>
      <c r="AU4738" s="14"/>
      <c r="AV4738" s="14"/>
      <c r="AW4738" s="14"/>
      <c r="AX4738" s="14"/>
      <c r="AY4738" s="14"/>
      <c r="AZ4738" s="14"/>
      <c r="BA4738" s="14"/>
      <c r="BB4738" s="14"/>
      <c r="BC4738" s="14"/>
      <c r="BD4738" s="14"/>
      <c r="BE4738" s="14"/>
      <c r="BF4738" s="14">
        <v>1</v>
      </c>
      <c r="BG4738" s="14">
        <v>1</v>
      </c>
      <c r="BH4738" s="14"/>
      <c r="BI4738" s="14"/>
    </row>
    <row r="4739" spans="1:61" x14ac:dyDescent="0.25">
      <c r="A4739">
        <v>4738</v>
      </c>
      <c r="B4739" s="3">
        <v>2025</v>
      </c>
      <c r="C4739" s="3">
        <v>8</v>
      </c>
      <c r="D4739" t="s">
        <v>21</v>
      </c>
      <c r="E4739" s="21">
        <v>45897.625467303238</v>
      </c>
      <c r="F4739" t="s">
        <v>110</v>
      </c>
      <c r="G4739" t="s">
        <v>110</v>
      </c>
      <c r="H4739" t="s">
        <v>78</v>
      </c>
      <c r="I4739" t="s">
        <v>78</v>
      </c>
      <c r="J4739" t="s">
        <v>98</v>
      </c>
      <c r="K4739" t="s">
        <v>98</v>
      </c>
      <c r="L4739" t="s">
        <v>33</v>
      </c>
      <c r="M4739" t="s">
        <v>33</v>
      </c>
      <c r="N4739" t="s">
        <v>654</v>
      </c>
      <c r="O4739" t="s">
        <v>11649</v>
      </c>
      <c r="P4739" t="s">
        <v>595</v>
      </c>
      <c r="Q4739" t="s">
        <v>13922</v>
      </c>
      <c r="S4739" t="s">
        <v>13923</v>
      </c>
      <c r="T4739" s="4">
        <v>900</v>
      </c>
      <c r="U4739" s="4">
        <v>7</v>
      </c>
      <c r="V4739" s="3">
        <v>1</v>
      </c>
      <c r="W4739" t="s">
        <v>208</v>
      </c>
      <c r="X4739" t="s">
        <v>272</v>
      </c>
      <c r="Y4739">
        <v>824</v>
      </c>
      <c r="Z4739" s="14"/>
      <c r="AA4739" s="14"/>
      <c r="AB4739" s="14"/>
      <c r="AC4739" s="14"/>
      <c r="AD4739" s="14"/>
      <c r="AE4739" s="14"/>
      <c r="AF4739" s="14"/>
      <c r="AG4739" s="14"/>
      <c r="AH4739" s="14"/>
      <c r="AI4739" s="14"/>
      <c r="AJ4739" s="14"/>
      <c r="AK4739" s="14">
        <v>6</v>
      </c>
      <c r="AL4739" s="14"/>
      <c r="AM4739" s="14"/>
      <c r="AN4739" s="14"/>
      <c r="AO4739" s="14"/>
      <c r="AP4739" s="14"/>
      <c r="AQ4739" s="14"/>
      <c r="AR4739" s="14"/>
      <c r="AS4739" s="14"/>
      <c r="AT4739" s="14">
        <v>1</v>
      </c>
      <c r="AU4739" s="14"/>
      <c r="AV4739" s="14"/>
      <c r="AW4739" s="14"/>
      <c r="AX4739" s="14"/>
      <c r="AY4739" s="14"/>
      <c r="AZ4739" s="14"/>
      <c r="BA4739" s="14"/>
      <c r="BB4739" s="14"/>
      <c r="BC4739" s="14"/>
      <c r="BD4739" s="14"/>
      <c r="BE4739" s="14"/>
      <c r="BF4739" s="14"/>
      <c r="BG4739" s="14"/>
      <c r="BH4739" s="14"/>
      <c r="BI4739" s="14"/>
    </row>
    <row r="4740" spans="1:61" x14ac:dyDescent="0.25">
      <c r="A4740">
        <v>4739</v>
      </c>
      <c r="B4740" s="3">
        <v>2025</v>
      </c>
      <c r="C4740" s="3">
        <v>8</v>
      </c>
      <c r="D4740" t="s">
        <v>21</v>
      </c>
      <c r="E4740" s="21">
        <v>45897.630475115737</v>
      </c>
      <c r="F4740" t="s">
        <v>113</v>
      </c>
      <c r="G4740" t="s">
        <v>113</v>
      </c>
      <c r="H4740" t="s">
        <v>79</v>
      </c>
      <c r="I4740" t="s">
        <v>79</v>
      </c>
      <c r="J4740" t="s">
        <v>98</v>
      </c>
      <c r="K4740" t="s">
        <v>98</v>
      </c>
      <c r="L4740" t="s">
        <v>32</v>
      </c>
      <c r="M4740" t="s">
        <v>32</v>
      </c>
      <c r="N4740" t="s">
        <v>927</v>
      </c>
      <c r="O4740" t="s">
        <v>11649</v>
      </c>
      <c r="P4740" t="s">
        <v>1350</v>
      </c>
      <c r="Q4740" t="s">
        <v>13924</v>
      </c>
      <c r="R4740" t="s">
        <v>13925</v>
      </c>
      <c r="S4740" t="s">
        <v>13926</v>
      </c>
      <c r="T4740" s="4">
        <v>1000</v>
      </c>
      <c r="U4740" s="4">
        <v>8</v>
      </c>
      <c r="V4740" s="3">
        <v>1</v>
      </c>
      <c r="W4740" t="s">
        <v>208</v>
      </c>
      <c r="X4740" t="s">
        <v>272</v>
      </c>
      <c r="Y4740">
        <v>825</v>
      </c>
      <c r="Z4740" s="14"/>
      <c r="AA4740" s="14"/>
      <c r="AB4740" s="14"/>
      <c r="AC4740" s="14"/>
      <c r="AD4740" s="14"/>
      <c r="AE4740" s="14"/>
      <c r="AF4740" s="14"/>
      <c r="AG4740" s="14"/>
      <c r="AH4740" s="14"/>
      <c r="AI4740" s="14"/>
      <c r="AJ4740" s="14"/>
      <c r="AK4740" s="14"/>
      <c r="AL4740" s="14"/>
      <c r="AM4740" s="14"/>
      <c r="AN4740" s="14">
        <v>2</v>
      </c>
      <c r="AO4740" s="14">
        <v>2</v>
      </c>
      <c r="AP4740" s="14">
        <v>2</v>
      </c>
      <c r="AQ4740" s="14"/>
      <c r="AR4740" s="14"/>
      <c r="AS4740" s="14"/>
      <c r="AT4740" s="14">
        <v>2</v>
      </c>
      <c r="AU4740" s="14"/>
      <c r="AV4740" s="14"/>
      <c r="AW4740" s="14"/>
      <c r="AX4740" s="14"/>
      <c r="AY4740" s="14"/>
      <c r="AZ4740" s="14"/>
      <c r="BA4740" s="14"/>
      <c r="BB4740" s="14"/>
      <c r="BC4740" s="14"/>
      <c r="BD4740" s="14"/>
      <c r="BE4740" s="14"/>
      <c r="BF4740" s="14"/>
      <c r="BG4740" s="14"/>
      <c r="BH4740" s="14"/>
      <c r="BI4740" s="14"/>
    </row>
    <row r="4741" spans="1:61" x14ac:dyDescent="0.25">
      <c r="A4741">
        <v>4740</v>
      </c>
      <c r="B4741" s="3">
        <v>2025</v>
      </c>
      <c r="C4741" s="3">
        <v>8</v>
      </c>
      <c r="D4741" t="s">
        <v>21</v>
      </c>
      <c r="E4741" s="21">
        <v>45897.677007777776</v>
      </c>
      <c r="F4741" t="s">
        <v>113</v>
      </c>
      <c r="G4741" t="s">
        <v>113</v>
      </c>
      <c r="H4741" t="s">
        <v>79</v>
      </c>
      <c r="I4741" t="s">
        <v>79</v>
      </c>
      <c r="J4741" t="s">
        <v>98</v>
      </c>
      <c r="K4741" t="s">
        <v>98</v>
      </c>
      <c r="L4741" t="s">
        <v>32</v>
      </c>
      <c r="M4741" t="s">
        <v>32</v>
      </c>
      <c r="N4741" t="s">
        <v>717</v>
      </c>
      <c r="O4741" t="s">
        <v>11649</v>
      </c>
      <c r="P4741" t="s">
        <v>13927</v>
      </c>
      <c r="Q4741" t="s">
        <v>13928</v>
      </c>
      <c r="S4741" t="s">
        <v>13929</v>
      </c>
      <c r="T4741" s="4">
        <v>1000</v>
      </c>
      <c r="U4741" s="4">
        <v>8</v>
      </c>
      <c r="V4741" s="3">
        <v>1</v>
      </c>
      <c r="W4741" t="s">
        <v>208</v>
      </c>
      <c r="X4741" t="s">
        <v>272</v>
      </c>
      <c r="Y4741">
        <v>826</v>
      </c>
      <c r="Z4741" s="14"/>
      <c r="AA4741" s="14"/>
      <c r="AB4741" s="14"/>
      <c r="AC4741" s="14"/>
      <c r="AD4741" s="14"/>
      <c r="AE4741" s="14"/>
      <c r="AF4741" s="14"/>
      <c r="AG4741" s="14"/>
      <c r="AH4741" s="14"/>
      <c r="AI4741" s="14"/>
      <c r="AJ4741" s="14"/>
      <c r="AK4741" s="14"/>
      <c r="AL4741" s="14"/>
      <c r="AM4741" s="14"/>
      <c r="AN4741" s="14">
        <v>2</v>
      </c>
      <c r="AO4741" s="14">
        <v>2</v>
      </c>
      <c r="AP4741" s="14">
        <v>2</v>
      </c>
      <c r="AQ4741" s="14"/>
      <c r="AR4741" s="14"/>
      <c r="AS4741" s="14"/>
      <c r="AT4741" s="14">
        <v>2</v>
      </c>
      <c r="AU4741" s="14"/>
      <c r="AV4741" s="14"/>
      <c r="AW4741" s="14"/>
      <c r="AX4741" s="14"/>
      <c r="AY4741" s="14"/>
      <c r="AZ4741" s="14"/>
      <c r="BA4741" s="14"/>
      <c r="BB4741" s="14"/>
      <c r="BC4741" s="14"/>
      <c r="BD4741" s="14"/>
      <c r="BE4741" s="14"/>
      <c r="BF4741" s="14"/>
      <c r="BG4741" s="14"/>
      <c r="BH4741" s="14"/>
      <c r="BI4741" s="14"/>
    </row>
    <row r="4742" spans="1:61" x14ac:dyDescent="0.25">
      <c r="A4742">
        <v>4741</v>
      </c>
      <c r="B4742" s="3">
        <v>2025</v>
      </c>
      <c r="C4742" s="3">
        <v>8</v>
      </c>
      <c r="D4742" t="s">
        <v>21</v>
      </c>
      <c r="E4742" s="21">
        <v>45897.688264444441</v>
      </c>
      <c r="F4742" t="s">
        <v>113</v>
      </c>
      <c r="G4742" t="s">
        <v>113</v>
      </c>
      <c r="H4742" t="s">
        <v>79</v>
      </c>
      <c r="I4742" t="s">
        <v>79</v>
      </c>
      <c r="J4742" t="s">
        <v>97</v>
      </c>
      <c r="K4742" t="s">
        <v>97</v>
      </c>
      <c r="L4742" t="s">
        <v>37</v>
      </c>
      <c r="M4742" t="s">
        <v>37</v>
      </c>
      <c r="N4742" t="s">
        <v>1878</v>
      </c>
      <c r="O4742" t="s">
        <v>11649</v>
      </c>
      <c r="P4742" t="s">
        <v>13930</v>
      </c>
      <c r="Q4742" t="s">
        <v>13931</v>
      </c>
      <c r="S4742" t="s">
        <v>13932</v>
      </c>
      <c r="T4742" s="4">
        <v>1000</v>
      </c>
      <c r="U4742" s="4">
        <v>8</v>
      </c>
      <c r="V4742" s="3">
        <v>1</v>
      </c>
      <c r="W4742" t="s">
        <v>208</v>
      </c>
      <c r="X4742" t="s">
        <v>272</v>
      </c>
      <c r="Y4742">
        <v>827</v>
      </c>
      <c r="Z4742" s="14"/>
      <c r="AA4742" s="14"/>
      <c r="AB4742" s="14"/>
      <c r="AC4742" s="14"/>
      <c r="AD4742" s="14"/>
      <c r="AE4742" s="14"/>
      <c r="AF4742" s="14"/>
      <c r="AG4742" s="14"/>
      <c r="AH4742" s="14"/>
      <c r="AI4742" s="14"/>
      <c r="AJ4742" s="14"/>
      <c r="AK4742" s="14"/>
      <c r="AL4742" s="14"/>
      <c r="AM4742" s="14"/>
      <c r="AN4742" s="14">
        <v>2</v>
      </c>
      <c r="AO4742" s="14">
        <v>2</v>
      </c>
      <c r="AP4742" s="14">
        <v>2</v>
      </c>
      <c r="AQ4742" s="14"/>
      <c r="AR4742" s="14"/>
      <c r="AS4742" s="14"/>
      <c r="AT4742" s="14">
        <v>2</v>
      </c>
      <c r="AU4742" s="14"/>
      <c r="AV4742" s="14"/>
      <c r="AW4742" s="14"/>
      <c r="AX4742" s="14"/>
      <c r="AY4742" s="14"/>
      <c r="AZ4742" s="14"/>
      <c r="BA4742" s="14"/>
      <c r="BB4742" s="14"/>
      <c r="BC4742" s="14"/>
      <c r="BD4742" s="14"/>
      <c r="BE4742" s="14"/>
      <c r="BF4742" s="14"/>
      <c r="BG4742" s="14"/>
      <c r="BH4742" s="14"/>
      <c r="BI4742" s="14"/>
    </row>
    <row r="4743" spans="1:61" x14ac:dyDescent="0.25">
      <c r="A4743">
        <v>4742</v>
      </c>
      <c r="B4743" s="3">
        <v>2025</v>
      </c>
      <c r="C4743" s="3">
        <v>8</v>
      </c>
      <c r="D4743" t="s">
        <v>21</v>
      </c>
      <c r="E4743" s="21">
        <v>45897.714885706017</v>
      </c>
      <c r="F4743" t="s">
        <v>113</v>
      </c>
      <c r="G4743" t="s">
        <v>113</v>
      </c>
      <c r="H4743" t="s">
        <v>79</v>
      </c>
      <c r="I4743" t="s">
        <v>79</v>
      </c>
      <c r="J4743" t="s">
        <v>98</v>
      </c>
      <c r="K4743" t="s">
        <v>98</v>
      </c>
      <c r="L4743" t="s">
        <v>32</v>
      </c>
      <c r="M4743" t="s">
        <v>32</v>
      </c>
      <c r="N4743" t="s">
        <v>1228</v>
      </c>
      <c r="O4743" t="s">
        <v>11649</v>
      </c>
      <c r="P4743" t="s">
        <v>3012</v>
      </c>
      <c r="Q4743" t="s">
        <v>13933</v>
      </c>
      <c r="R4743" t="s">
        <v>13934</v>
      </c>
      <c r="S4743" t="s">
        <v>13935</v>
      </c>
      <c r="T4743" s="4">
        <v>1000</v>
      </c>
      <c r="U4743" s="4">
        <v>8</v>
      </c>
      <c r="V4743" s="3">
        <v>1</v>
      </c>
      <c r="W4743" t="s">
        <v>208</v>
      </c>
      <c r="X4743" t="s">
        <v>272</v>
      </c>
      <c r="Y4743">
        <v>828</v>
      </c>
      <c r="Z4743" s="14"/>
      <c r="AA4743" s="14"/>
      <c r="AB4743" s="14"/>
      <c r="AC4743" s="14"/>
      <c r="AD4743" s="14"/>
      <c r="AE4743" s="14"/>
      <c r="AF4743" s="14"/>
      <c r="AG4743" s="14"/>
      <c r="AH4743" s="14"/>
      <c r="AI4743" s="14"/>
      <c r="AJ4743" s="14"/>
      <c r="AK4743" s="14"/>
      <c r="AL4743" s="14"/>
      <c r="AM4743" s="14"/>
      <c r="AN4743" s="14">
        <v>2</v>
      </c>
      <c r="AO4743" s="14">
        <v>2</v>
      </c>
      <c r="AP4743" s="14">
        <v>2</v>
      </c>
      <c r="AQ4743" s="14"/>
      <c r="AR4743" s="14"/>
      <c r="AS4743" s="14"/>
      <c r="AT4743" s="14">
        <v>2</v>
      </c>
      <c r="AU4743" s="14"/>
      <c r="AV4743" s="14"/>
      <c r="AW4743" s="14"/>
      <c r="AX4743" s="14"/>
      <c r="AY4743" s="14"/>
      <c r="AZ4743" s="14"/>
      <c r="BA4743" s="14"/>
      <c r="BB4743" s="14"/>
      <c r="BC4743" s="14"/>
      <c r="BD4743" s="14"/>
      <c r="BE4743" s="14"/>
      <c r="BF4743" s="14"/>
      <c r="BG4743" s="14"/>
      <c r="BH4743" s="14"/>
      <c r="BI4743" s="14"/>
    </row>
    <row r="4744" spans="1:61" x14ac:dyDescent="0.25">
      <c r="A4744">
        <v>4743</v>
      </c>
      <c r="B4744" s="3">
        <v>2025</v>
      </c>
      <c r="C4744" s="3">
        <v>8</v>
      </c>
      <c r="D4744" t="s">
        <v>21</v>
      </c>
      <c r="E4744" s="21">
        <v>45897.734883449077</v>
      </c>
      <c r="F4744" t="s">
        <v>113</v>
      </c>
      <c r="G4744" t="s">
        <v>113</v>
      </c>
      <c r="H4744" t="s">
        <v>79</v>
      </c>
      <c r="I4744" t="s">
        <v>79</v>
      </c>
      <c r="J4744" t="s">
        <v>97</v>
      </c>
      <c r="K4744" t="s">
        <v>97</v>
      </c>
      <c r="L4744" t="s">
        <v>37</v>
      </c>
      <c r="M4744" t="s">
        <v>37</v>
      </c>
      <c r="N4744" t="s">
        <v>546</v>
      </c>
      <c r="O4744" t="s">
        <v>11649</v>
      </c>
      <c r="P4744" t="s">
        <v>13936</v>
      </c>
      <c r="Q4744" t="s">
        <v>13937</v>
      </c>
      <c r="S4744" t="s">
        <v>13938</v>
      </c>
      <c r="T4744" s="4">
        <v>2450</v>
      </c>
      <c r="U4744" s="4">
        <v>1</v>
      </c>
      <c r="V4744" s="3">
        <v>1</v>
      </c>
      <c r="W4744" t="s">
        <v>208</v>
      </c>
      <c r="X4744" t="s">
        <v>272</v>
      </c>
      <c r="Y4744">
        <v>829</v>
      </c>
      <c r="Z4744" s="14"/>
      <c r="AA4744" s="14"/>
      <c r="AB4744" s="14"/>
      <c r="AC4744" s="14"/>
      <c r="AD4744" s="14"/>
      <c r="AE4744" s="14"/>
      <c r="AF4744" s="14"/>
      <c r="AG4744" s="14"/>
      <c r="AH4744" s="14"/>
      <c r="AI4744" s="14"/>
      <c r="AJ4744" s="14"/>
      <c r="AK4744" s="14"/>
      <c r="AL4744" s="14"/>
      <c r="AM4744" s="14"/>
      <c r="AN4744" s="14"/>
      <c r="AO4744" s="14"/>
      <c r="AP4744" s="14"/>
      <c r="AQ4744" s="14"/>
      <c r="AR4744" s="14"/>
      <c r="AS4744" s="14"/>
      <c r="AT4744" s="14"/>
      <c r="AU4744" s="14"/>
      <c r="AV4744" s="14"/>
      <c r="AW4744" s="14"/>
      <c r="AX4744" s="14"/>
      <c r="AY4744" s="14"/>
      <c r="AZ4744" s="14"/>
      <c r="BA4744" s="14"/>
      <c r="BB4744" s="14"/>
      <c r="BC4744" s="14"/>
      <c r="BD4744" s="14"/>
      <c r="BE4744" s="14"/>
      <c r="BF4744" s="14"/>
      <c r="BG4744" s="14">
        <v>1</v>
      </c>
      <c r="BH4744" s="14"/>
      <c r="BI4744" s="14"/>
    </row>
    <row r="4745" spans="1:61" x14ac:dyDescent="0.25">
      <c r="A4745">
        <v>4744</v>
      </c>
      <c r="B4745" s="3">
        <v>2025</v>
      </c>
      <c r="C4745" s="3">
        <v>8</v>
      </c>
      <c r="D4745" t="s">
        <v>21</v>
      </c>
      <c r="E4745" s="21">
        <v>45897.801934097217</v>
      </c>
      <c r="F4745" t="s">
        <v>113</v>
      </c>
      <c r="G4745" t="s">
        <v>113</v>
      </c>
      <c r="H4745" t="s">
        <v>79</v>
      </c>
      <c r="I4745" t="s">
        <v>79</v>
      </c>
      <c r="J4745" t="s">
        <v>98</v>
      </c>
      <c r="K4745" t="s">
        <v>98</v>
      </c>
      <c r="L4745" t="s">
        <v>32</v>
      </c>
      <c r="M4745" t="s">
        <v>32</v>
      </c>
      <c r="N4745" t="s">
        <v>5477</v>
      </c>
      <c r="O4745" t="s">
        <v>11649</v>
      </c>
      <c r="P4745" t="s">
        <v>13939</v>
      </c>
      <c r="Q4745" t="s">
        <v>13940</v>
      </c>
      <c r="S4745" t="s">
        <v>13941</v>
      </c>
      <c r="T4745" s="4">
        <v>1000</v>
      </c>
      <c r="U4745" s="4">
        <v>8</v>
      </c>
      <c r="V4745" s="3">
        <v>1</v>
      </c>
      <c r="W4745" t="s">
        <v>208</v>
      </c>
      <c r="X4745" t="s">
        <v>272</v>
      </c>
      <c r="Y4745">
        <v>830</v>
      </c>
      <c r="Z4745" s="14"/>
      <c r="AA4745" s="14"/>
      <c r="AB4745" s="14"/>
      <c r="AC4745" s="14"/>
      <c r="AD4745" s="14"/>
      <c r="AE4745" s="14"/>
      <c r="AF4745" s="14"/>
      <c r="AG4745" s="14"/>
      <c r="AH4745" s="14"/>
      <c r="AI4745" s="14"/>
      <c r="AJ4745" s="14"/>
      <c r="AK4745" s="14"/>
      <c r="AL4745" s="14"/>
      <c r="AM4745" s="14"/>
      <c r="AN4745" s="14">
        <v>2</v>
      </c>
      <c r="AO4745" s="14">
        <v>2</v>
      </c>
      <c r="AP4745" s="14">
        <v>2</v>
      </c>
      <c r="AQ4745" s="14"/>
      <c r="AR4745" s="14"/>
      <c r="AS4745" s="14"/>
      <c r="AT4745" s="14">
        <v>2</v>
      </c>
      <c r="AU4745" s="14"/>
      <c r="AV4745" s="14"/>
      <c r="AW4745" s="14"/>
      <c r="AX4745" s="14"/>
      <c r="AY4745" s="14"/>
      <c r="AZ4745" s="14"/>
      <c r="BA4745" s="14"/>
      <c r="BB4745" s="14"/>
      <c r="BC4745" s="14"/>
      <c r="BD4745" s="14"/>
      <c r="BE4745" s="14"/>
      <c r="BF4745" s="14"/>
      <c r="BG4745" s="14"/>
      <c r="BH4745" s="14"/>
      <c r="BI4745" s="14"/>
    </row>
    <row r="4746" spans="1:61" x14ac:dyDescent="0.25">
      <c r="A4746">
        <v>4745</v>
      </c>
      <c r="B4746" s="3">
        <v>2025</v>
      </c>
      <c r="C4746" s="3">
        <v>8</v>
      </c>
      <c r="D4746" t="s">
        <v>21</v>
      </c>
      <c r="E4746" s="21">
        <v>45897.807967442131</v>
      </c>
      <c r="F4746" t="s">
        <v>113</v>
      </c>
      <c r="G4746" t="s">
        <v>113</v>
      </c>
      <c r="H4746" t="s">
        <v>78</v>
      </c>
      <c r="I4746" t="s">
        <v>78</v>
      </c>
      <c r="J4746" t="s">
        <v>98</v>
      </c>
      <c r="K4746" t="s">
        <v>98</v>
      </c>
      <c r="L4746" t="s">
        <v>32</v>
      </c>
      <c r="M4746" t="s">
        <v>32</v>
      </c>
      <c r="N4746" t="s">
        <v>867</v>
      </c>
      <c r="O4746" t="s">
        <v>11649</v>
      </c>
      <c r="P4746" t="s">
        <v>13942</v>
      </c>
      <c r="Q4746" t="s">
        <v>13943</v>
      </c>
      <c r="S4746" t="s">
        <v>13944</v>
      </c>
      <c r="T4746" s="4">
        <v>900</v>
      </c>
      <c r="U4746" s="4">
        <v>4</v>
      </c>
      <c r="V4746" s="3">
        <v>1</v>
      </c>
      <c r="W4746" t="s">
        <v>208</v>
      </c>
      <c r="X4746" t="s">
        <v>272</v>
      </c>
      <c r="Y4746">
        <v>831</v>
      </c>
      <c r="Z4746" s="14"/>
      <c r="AA4746" s="14"/>
      <c r="AB4746" s="14">
        <v>4</v>
      </c>
      <c r="AC4746" s="14"/>
      <c r="AD4746" s="14"/>
      <c r="AE4746" s="14"/>
      <c r="AF4746" s="14"/>
      <c r="AG4746" s="14"/>
      <c r="AH4746" s="14"/>
      <c r="AI4746" s="14"/>
      <c r="AJ4746" s="14"/>
      <c r="AK4746" s="14"/>
      <c r="AL4746" s="14"/>
      <c r="AM4746" s="14"/>
      <c r="AN4746" s="14"/>
      <c r="AO4746" s="14"/>
      <c r="AP4746" s="14"/>
      <c r="AQ4746" s="14"/>
      <c r="AR4746" s="14"/>
      <c r="AS4746" s="14"/>
      <c r="AT4746" s="14"/>
      <c r="AU4746" s="14"/>
      <c r="AV4746" s="14"/>
      <c r="AW4746" s="14"/>
      <c r="AX4746" s="14"/>
      <c r="AY4746" s="14"/>
      <c r="AZ4746" s="14"/>
      <c r="BA4746" s="14"/>
      <c r="BB4746" s="14"/>
      <c r="BC4746" s="14"/>
      <c r="BD4746" s="14"/>
      <c r="BE4746" s="14"/>
      <c r="BF4746" s="14"/>
      <c r="BG4746" s="14"/>
      <c r="BH4746" s="14"/>
      <c r="BI4746" s="14"/>
    </row>
    <row r="4747" spans="1:61" x14ac:dyDescent="0.25">
      <c r="A4747">
        <v>4746</v>
      </c>
      <c r="B4747" s="3">
        <v>2025</v>
      </c>
      <c r="C4747" s="3">
        <v>8</v>
      </c>
      <c r="D4747" t="s">
        <v>21</v>
      </c>
      <c r="E4747" s="21">
        <v>45897.890161423609</v>
      </c>
      <c r="F4747" t="s">
        <v>113</v>
      </c>
      <c r="G4747" t="s">
        <v>113</v>
      </c>
      <c r="H4747" t="s">
        <v>79</v>
      </c>
      <c r="I4747" t="s">
        <v>79</v>
      </c>
      <c r="J4747" t="s">
        <v>97</v>
      </c>
      <c r="K4747" t="s">
        <v>97</v>
      </c>
      <c r="L4747" t="s">
        <v>40</v>
      </c>
      <c r="M4747" t="s">
        <v>40</v>
      </c>
      <c r="N4747" t="s">
        <v>589</v>
      </c>
      <c r="O4747" t="s">
        <v>11649</v>
      </c>
      <c r="P4747" t="s">
        <v>13945</v>
      </c>
      <c r="Q4747" t="s">
        <v>13946</v>
      </c>
      <c r="R4747" t="s">
        <v>13947</v>
      </c>
      <c r="S4747" t="s">
        <v>13948</v>
      </c>
      <c r="T4747" s="4">
        <v>2450</v>
      </c>
      <c r="U4747" s="4">
        <v>1</v>
      </c>
      <c r="V4747" s="3">
        <v>1</v>
      </c>
      <c r="W4747" t="s">
        <v>208</v>
      </c>
      <c r="X4747" t="s">
        <v>272</v>
      </c>
      <c r="Y4747">
        <v>832</v>
      </c>
      <c r="Z4747" s="14"/>
      <c r="AA4747" s="14"/>
      <c r="AB4747" s="14"/>
      <c r="AC4747" s="14"/>
      <c r="AD4747" s="14"/>
      <c r="AE4747" s="14"/>
      <c r="AF4747" s="14"/>
      <c r="AG4747" s="14"/>
      <c r="AH4747" s="14"/>
      <c r="AI4747" s="14"/>
      <c r="AJ4747" s="14"/>
      <c r="AK4747" s="14"/>
      <c r="AL4747" s="14"/>
      <c r="AM4747" s="14"/>
      <c r="AN4747" s="14"/>
      <c r="AO4747" s="14"/>
      <c r="AP4747" s="14"/>
      <c r="AQ4747" s="14"/>
      <c r="AR4747" s="14"/>
      <c r="AS4747" s="14"/>
      <c r="AT4747" s="14"/>
      <c r="AU4747" s="14"/>
      <c r="AV4747" s="14"/>
      <c r="AW4747" s="14"/>
      <c r="AX4747" s="14"/>
      <c r="AY4747" s="14"/>
      <c r="AZ4747" s="14"/>
      <c r="BA4747" s="14"/>
      <c r="BB4747" s="14"/>
      <c r="BC4747" s="14"/>
      <c r="BD4747" s="14"/>
      <c r="BE4747" s="14"/>
      <c r="BF4747" s="14"/>
      <c r="BG4747" s="14">
        <v>1</v>
      </c>
      <c r="BH4747" s="14"/>
      <c r="BI4747" s="14"/>
    </row>
    <row r="4748" spans="1:61" x14ac:dyDescent="0.25">
      <c r="A4748">
        <v>4747</v>
      </c>
      <c r="B4748" s="3">
        <v>2025</v>
      </c>
      <c r="C4748" s="3">
        <v>8</v>
      </c>
      <c r="D4748" t="s">
        <v>21</v>
      </c>
      <c r="E4748" s="21">
        <v>45898.563485057872</v>
      </c>
      <c r="F4748" t="s">
        <v>113</v>
      </c>
      <c r="G4748" t="s">
        <v>113</v>
      </c>
      <c r="H4748" t="s">
        <v>79</v>
      </c>
      <c r="I4748" t="s">
        <v>79</v>
      </c>
      <c r="J4748" t="s">
        <v>98</v>
      </c>
      <c r="K4748" t="s">
        <v>98</v>
      </c>
      <c r="L4748" t="s">
        <v>32</v>
      </c>
      <c r="M4748" t="s">
        <v>32</v>
      </c>
      <c r="N4748" t="s">
        <v>13949</v>
      </c>
      <c r="O4748" t="s">
        <v>11649</v>
      </c>
      <c r="P4748" t="s">
        <v>13950</v>
      </c>
      <c r="Q4748" t="s">
        <v>13951</v>
      </c>
      <c r="S4748" t="s">
        <v>13952</v>
      </c>
      <c r="T4748" s="4">
        <v>1100</v>
      </c>
      <c r="U4748" s="4">
        <v>6</v>
      </c>
      <c r="V4748" s="3">
        <v>1</v>
      </c>
      <c r="W4748" t="s">
        <v>208</v>
      </c>
      <c r="X4748" t="s">
        <v>272</v>
      </c>
      <c r="Y4748">
        <v>833</v>
      </c>
      <c r="Z4748" s="14">
        <v>1</v>
      </c>
      <c r="AA4748" s="14">
        <v>1</v>
      </c>
      <c r="AB4748" s="14">
        <v>1</v>
      </c>
      <c r="AC4748" s="14"/>
      <c r="AD4748" s="14"/>
      <c r="AE4748" s="14"/>
      <c r="AF4748" s="14"/>
      <c r="AG4748" s="14"/>
      <c r="AH4748" s="14"/>
      <c r="AI4748" s="14"/>
      <c r="AJ4748" s="14"/>
      <c r="AK4748" s="14">
        <v>1</v>
      </c>
      <c r="AL4748" s="14"/>
      <c r="AM4748" s="14"/>
      <c r="AN4748" s="14"/>
      <c r="AO4748" s="14"/>
      <c r="AP4748" s="14"/>
      <c r="AQ4748" s="14"/>
      <c r="AR4748" s="14"/>
      <c r="AS4748" s="14"/>
      <c r="AT4748" s="14">
        <v>1</v>
      </c>
      <c r="AU4748" s="14"/>
      <c r="AV4748" s="14"/>
      <c r="AW4748" s="14"/>
      <c r="AX4748" s="14"/>
      <c r="AY4748" s="14"/>
      <c r="AZ4748" s="14"/>
      <c r="BA4748" s="14">
        <v>1</v>
      </c>
      <c r="BB4748" s="14"/>
      <c r="BC4748" s="14"/>
      <c r="BD4748" s="14"/>
      <c r="BE4748" s="14"/>
      <c r="BF4748" s="14"/>
      <c r="BG4748" s="14"/>
      <c r="BH4748" s="14"/>
      <c r="BI4748" s="14"/>
    </row>
    <row r="4749" spans="1:61" x14ac:dyDescent="0.25">
      <c r="A4749">
        <v>4748</v>
      </c>
      <c r="B4749" s="3">
        <v>2025</v>
      </c>
      <c r="C4749" s="3">
        <v>8</v>
      </c>
      <c r="D4749" t="s">
        <v>21</v>
      </c>
      <c r="E4749" s="21">
        <v>45898.600498460648</v>
      </c>
      <c r="F4749" t="s">
        <v>113</v>
      </c>
      <c r="G4749" t="s">
        <v>113</v>
      </c>
      <c r="H4749" t="s">
        <v>79</v>
      </c>
      <c r="I4749" t="s">
        <v>79</v>
      </c>
      <c r="J4749" t="s">
        <v>98</v>
      </c>
      <c r="K4749" t="s">
        <v>98</v>
      </c>
      <c r="L4749" t="s">
        <v>32</v>
      </c>
      <c r="M4749" t="s">
        <v>32</v>
      </c>
      <c r="N4749" t="s">
        <v>550</v>
      </c>
      <c r="O4749" t="s">
        <v>11649</v>
      </c>
      <c r="P4749" t="s">
        <v>13953</v>
      </c>
      <c r="Q4749" t="s">
        <v>13954</v>
      </c>
      <c r="S4749" t="s">
        <v>13955</v>
      </c>
      <c r="T4749" s="4">
        <v>1000</v>
      </c>
      <c r="U4749" s="4">
        <v>8</v>
      </c>
      <c r="V4749" s="3">
        <v>1</v>
      </c>
      <c r="W4749" t="s">
        <v>208</v>
      </c>
      <c r="X4749" t="s">
        <v>272</v>
      </c>
      <c r="Y4749">
        <v>834</v>
      </c>
      <c r="Z4749" s="14"/>
      <c r="AA4749" s="14"/>
      <c r="AB4749" s="14"/>
      <c r="AC4749" s="14"/>
      <c r="AD4749" s="14"/>
      <c r="AE4749" s="14"/>
      <c r="AF4749" s="14"/>
      <c r="AG4749" s="14"/>
      <c r="AH4749" s="14"/>
      <c r="AI4749" s="14"/>
      <c r="AJ4749" s="14"/>
      <c r="AK4749" s="14"/>
      <c r="AL4749" s="14"/>
      <c r="AM4749" s="14"/>
      <c r="AN4749" s="14">
        <v>2</v>
      </c>
      <c r="AO4749" s="14">
        <v>2</v>
      </c>
      <c r="AP4749" s="14">
        <v>2</v>
      </c>
      <c r="AQ4749" s="14"/>
      <c r="AR4749" s="14"/>
      <c r="AS4749" s="14"/>
      <c r="AT4749" s="14">
        <v>2</v>
      </c>
      <c r="AU4749" s="14"/>
      <c r="AV4749" s="14"/>
      <c r="AW4749" s="14"/>
      <c r="AX4749" s="14"/>
      <c r="AY4749" s="14"/>
      <c r="AZ4749" s="14"/>
      <c r="BA4749" s="14"/>
      <c r="BB4749" s="14"/>
      <c r="BC4749" s="14"/>
      <c r="BD4749" s="14"/>
      <c r="BE4749" s="14"/>
      <c r="BF4749" s="14"/>
      <c r="BG4749" s="14"/>
      <c r="BH4749" s="14"/>
      <c r="BI4749" s="14"/>
    </row>
    <row r="4750" spans="1:61" x14ac:dyDescent="0.25">
      <c r="A4750">
        <v>4749</v>
      </c>
      <c r="B4750" s="3">
        <v>2025</v>
      </c>
      <c r="C4750" s="3">
        <v>8</v>
      </c>
      <c r="D4750" t="s">
        <v>21</v>
      </c>
      <c r="E4750" s="21">
        <v>45898.620801828707</v>
      </c>
      <c r="F4750" t="s">
        <v>113</v>
      </c>
      <c r="G4750" t="s">
        <v>113</v>
      </c>
      <c r="H4750" t="s">
        <v>79</v>
      </c>
      <c r="I4750" t="s">
        <v>79</v>
      </c>
      <c r="J4750" t="s">
        <v>98</v>
      </c>
      <c r="K4750" t="s">
        <v>98</v>
      </c>
      <c r="L4750" t="s">
        <v>33</v>
      </c>
      <c r="M4750" t="s">
        <v>33</v>
      </c>
      <c r="N4750" t="s">
        <v>4005</v>
      </c>
      <c r="O4750" t="s">
        <v>11649</v>
      </c>
      <c r="P4750" t="s">
        <v>13956</v>
      </c>
      <c r="Q4750" t="s">
        <v>13957</v>
      </c>
      <c r="R4750" t="s">
        <v>13958</v>
      </c>
      <c r="S4750" t="s">
        <v>13959</v>
      </c>
      <c r="T4750" s="4">
        <v>1250</v>
      </c>
      <c r="U4750" s="4">
        <v>7</v>
      </c>
      <c r="V4750" s="3">
        <v>1</v>
      </c>
      <c r="W4750" t="s">
        <v>208</v>
      </c>
      <c r="X4750" t="s">
        <v>272</v>
      </c>
      <c r="Y4750">
        <v>835</v>
      </c>
      <c r="Z4750" s="14">
        <v>1</v>
      </c>
      <c r="AA4750" s="14">
        <v>1</v>
      </c>
      <c r="AB4750" s="14">
        <v>1</v>
      </c>
      <c r="AC4750" s="14"/>
      <c r="AD4750" s="14"/>
      <c r="AE4750" s="14"/>
      <c r="AF4750" s="14"/>
      <c r="AG4750" s="14"/>
      <c r="AH4750" s="14"/>
      <c r="AI4750" s="14"/>
      <c r="AJ4750" s="14"/>
      <c r="AK4750" s="14">
        <v>1</v>
      </c>
      <c r="AL4750" s="14"/>
      <c r="AM4750" s="14"/>
      <c r="AN4750" s="14"/>
      <c r="AO4750" s="14"/>
      <c r="AP4750" s="14"/>
      <c r="AQ4750" s="14"/>
      <c r="AR4750" s="14"/>
      <c r="AS4750" s="14"/>
      <c r="AT4750" s="14">
        <v>1</v>
      </c>
      <c r="AU4750" s="14"/>
      <c r="AV4750" s="14"/>
      <c r="AW4750" s="14"/>
      <c r="AX4750" s="14"/>
      <c r="AY4750" s="14"/>
      <c r="AZ4750" s="14"/>
      <c r="BA4750" s="14">
        <v>1</v>
      </c>
      <c r="BB4750" s="14"/>
      <c r="BC4750" s="14"/>
      <c r="BD4750" s="14"/>
      <c r="BE4750" s="14"/>
      <c r="BF4750" s="14">
        <v>1</v>
      </c>
      <c r="BG4750" s="14"/>
      <c r="BH4750" s="14"/>
      <c r="BI4750" s="14"/>
    </row>
    <row r="4751" spans="1:61" x14ac:dyDescent="0.25">
      <c r="A4751">
        <v>4750</v>
      </c>
      <c r="B4751" s="3">
        <v>2025</v>
      </c>
      <c r="C4751" s="3">
        <v>8</v>
      </c>
      <c r="D4751" t="s">
        <v>21</v>
      </c>
      <c r="E4751" s="21">
        <v>45898.66830409722</v>
      </c>
      <c r="F4751" t="s">
        <v>110</v>
      </c>
      <c r="G4751" t="s">
        <v>110</v>
      </c>
      <c r="H4751" t="s">
        <v>78</v>
      </c>
      <c r="I4751" t="s">
        <v>78</v>
      </c>
      <c r="J4751" t="s">
        <v>98</v>
      </c>
      <c r="K4751" t="s">
        <v>98</v>
      </c>
      <c r="L4751" t="s">
        <v>32</v>
      </c>
      <c r="M4751" t="s">
        <v>32</v>
      </c>
      <c r="N4751" t="s">
        <v>1228</v>
      </c>
      <c r="O4751" t="s">
        <v>11649</v>
      </c>
      <c r="P4751" t="s">
        <v>13960</v>
      </c>
      <c r="Q4751" t="s">
        <v>13961</v>
      </c>
      <c r="R4751" t="s">
        <v>13962</v>
      </c>
      <c r="S4751" t="s">
        <v>13963</v>
      </c>
      <c r="T4751" s="4">
        <v>1900</v>
      </c>
      <c r="U4751" s="4">
        <v>11</v>
      </c>
      <c r="V4751" s="3">
        <v>1</v>
      </c>
      <c r="W4751" t="s">
        <v>208</v>
      </c>
      <c r="X4751" t="s">
        <v>272</v>
      </c>
      <c r="Y4751">
        <v>836</v>
      </c>
      <c r="Z4751" s="14">
        <v>2</v>
      </c>
      <c r="AA4751" s="14"/>
      <c r="AB4751" s="14"/>
      <c r="AC4751" s="14"/>
      <c r="AD4751" s="14"/>
      <c r="AE4751" s="14"/>
      <c r="AF4751" s="14"/>
      <c r="AG4751" s="14"/>
      <c r="AH4751" s="14">
        <v>2</v>
      </c>
      <c r="AI4751" s="14"/>
      <c r="AJ4751" s="14"/>
      <c r="AK4751" s="14">
        <v>6</v>
      </c>
      <c r="AL4751" s="14"/>
      <c r="AM4751" s="14"/>
      <c r="AN4751" s="14"/>
      <c r="AO4751" s="14"/>
      <c r="AP4751" s="14"/>
      <c r="AQ4751" s="14"/>
      <c r="AR4751" s="14"/>
      <c r="AS4751" s="14"/>
      <c r="AT4751" s="14">
        <v>1</v>
      </c>
      <c r="AU4751" s="14"/>
      <c r="AV4751" s="14"/>
      <c r="AW4751" s="14"/>
      <c r="AX4751" s="14"/>
      <c r="AY4751" s="14"/>
      <c r="AZ4751" s="14"/>
      <c r="BA4751" s="14"/>
      <c r="BB4751" s="14"/>
      <c r="BC4751" s="14"/>
      <c r="BD4751" s="14"/>
      <c r="BE4751" s="14"/>
      <c r="BF4751" s="14"/>
      <c r="BG4751" s="14"/>
      <c r="BH4751" s="14"/>
      <c r="BI4751" s="14"/>
    </row>
    <row r="4752" spans="1:61" x14ac:dyDescent="0.25">
      <c r="A4752">
        <v>4751</v>
      </c>
      <c r="B4752" s="3">
        <v>2025</v>
      </c>
      <c r="C4752" s="3">
        <v>8</v>
      </c>
      <c r="D4752" t="s">
        <v>21</v>
      </c>
      <c r="E4752" s="21">
        <v>45898.671380567132</v>
      </c>
      <c r="F4752" t="s">
        <v>110</v>
      </c>
      <c r="G4752" t="s">
        <v>110</v>
      </c>
      <c r="H4752" t="s">
        <v>78</v>
      </c>
      <c r="I4752" t="s">
        <v>78</v>
      </c>
      <c r="J4752" t="s">
        <v>98</v>
      </c>
      <c r="K4752" t="s">
        <v>98</v>
      </c>
      <c r="L4752" t="s">
        <v>32</v>
      </c>
      <c r="M4752" t="s">
        <v>32</v>
      </c>
      <c r="N4752" t="s">
        <v>18</v>
      </c>
      <c r="O4752" t="s">
        <v>11649</v>
      </c>
      <c r="P4752" t="s">
        <v>13964</v>
      </c>
      <c r="Q4752" t="s">
        <v>12462</v>
      </c>
      <c r="R4752" t="s">
        <v>12463</v>
      </c>
      <c r="S4752" t="s">
        <v>12464</v>
      </c>
      <c r="T4752" s="4">
        <v>1100</v>
      </c>
      <c r="U4752" s="4">
        <v>6</v>
      </c>
      <c r="V4752" s="3">
        <v>1</v>
      </c>
      <c r="W4752" t="s">
        <v>208</v>
      </c>
      <c r="X4752" t="s">
        <v>272</v>
      </c>
      <c r="Y4752">
        <v>837</v>
      </c>
      <c r="Z4752" s="14">
        <v>1</v>
      </c>
      <c r="AA4752" s="14">
        <v>1</v>
      </c>
      <c r="AB4752" s="14">
        <v>1</v>
      </c>
      <c r="AC4752" s="14"/>
      <c r="AD4752" s="14"/>
      <c r="AE4752" s="14"/>
      <c r="AF4752" s="14"/>
      <c r="AG4752" s="14"/>
      <c r="AH4752" s="14"/>
      <c r="AI4752" s="14"/>
      <c r="AJ4752" s="14">
        <v>1</v>
      </c>
      <c r="AK4752" s="14"/>
      <c r="AL4752" s="14"/>
      <c r="AM4752" s="14">
        <v>1</v>
      </c>
      <c r="AN4752" s="14"/>
      <c r="AO4752" s="14"/>
      <c r="AP4752" s="14"/>
      <c r="AQ4752" s="14"/>
      <c r="AR4752" s="14"/>
      <c r="AS4752" s="14"/>
      <c r="AT4752" s="14"/>
      <c r="AU4752" s="14"/>
      <c r="AV4752" s="14"/>
      <c r="AW4752" s="14"/>
      <c r="AX4752" s="14"/>
      <c r="AY4752" s="14"/>
      <c r="AZ4752" s="14"/>
      <c r="BA4752" s="14"/>
      <c r="BB4752" s="14"/>
      <c r="BC4752" s="14">
        <v>1</v>
      </c>
      <c r="BD4752" s="14"/>
      <c r="BE4752" s="14"/>
      <c r="BF4752" s="14"/>
      <c r="BG4752" s="14"/>
      <c r="BH4752" s="14"/>
      <c r="BI4752" s="14"/>
    </row>
    <row r="4753" spans="1:61" x14ac:dyDescent="0.25">
      <c r="A4753">
        <v>4752</v>
      </c>
      <c r="B4753" s="3">
        <v>2025</v>
      </c>
      <c r="C4753" s="3">
        <v>8</v>
      </c>
      <c r="D4753" t="s">
        <v>21</v>
      </c>
      <c r="E4753" s="21">
        <v>45898.680173287037</v>
      </c>
      <c r="F4753" t="s">
        <v>110</v>
      </c>
      <c r="G4753" t="s">
        <v>110</v>
      </c>
      <c r="H4753" t="s">
        <v>79</v>
      </c>
      <c r="I4753" t="s">
        <v>79</v>
      </c>
      <c r="J4753" t="s">
        <v>98</v>
      </c>
      <c r="K4753" t="s">
        <v>98</v>
      </c>
      <c r="L4753" t="s">
        <v>32</v>
      </c>
      <c r="M4753" t="s">
        <v>32</v>
      </c>
      <c r="N4753" t="s">
        <v>1884</v>
      </c>
      <c r="O4753" t="s">
        <v>11649</v>
      </c>
      <c r="P4753" t="s">
        <v>13965</v>
      </c>
      <c r="Q4753" t="s">
        <v>13966</v>
      </c>
      <c r="S4753" t="s">
        <v>13967</v>
      </c>
      <c r="T4753" s="4">
        <v>950</v>
      </c>
      <c r="U4753" s="4">
        <v>6</v>
      </c>
      <c r="V4753" s="3">
        <v>1</v>
      </c>
      <c r="W4753" t="s">
        <v>208</v>
      </c>
      <c r="X4753" t="s">
        <v>272</v>
      </c>
      <c r="Y4753">
        <v>838</v>
      </c>
      <c r="Z4753" s="14"/>
      <c r="AA4753" s="14">
        <v>2</v>
      </c>
      <c r="AB4753" s="14"/>
      <c r="AC4753" s="14">
        <v>2</v>
      </c>
      <c r="AD4753" s="14"/>
      <c r="AE4753" s="14"/>
      <c r="AF4753" s="14"/>
      <c r="AG4753" s="14"/>
      <c r="AH4753" s="14"/>
      <c r="AI4753" s="14"/>
      <c r="AJ4753" s="14"/>
      <c r="AK4753" s="14"/>
      <c r="AL4753" s="14">
        <v>2</v>
      </c>
      <c r="AM4753" s="14"/>
      <c r="AN4753" s="14"/>
      <c r="AO4753" s="14"/>
      <c r="AP4753" s="14"/>
      <c r="AQ4753" s="14"/>
      <c r="AR4753" s="14"/>
      <c r="AS4753" s="14"/>
      <c r="AT4753" s="14"/>
      <c r="AU4753" s="14"/>
      <c r="AV4753" s="14"/>
      <c r="AW4753" s="14"/>
      <c r="AX4753" s="14"/>
      <c r="AY4753" s="14"/>
      <c r="AZ4753" s="14"/>
      <c r="BA4753" s="14"/>
      <c r="BB4753" s="14"/>
      <c r="BC4753" s="14"/>
      <c r="BD4753" s="14"/>
      <c r="BE4753" s="14"/>
      <c r="BF4753" s="14"/>
      <c r="BG4753" s="14"/>
      <c r="BH4753" s="14"/>
      <c r="BI4753" s="14"/>
    </row>
    <row r="4754" spans="1:61" x14ac:dyDescent="0.25">
      <c r="A4754">
        <v>4753</v>
      </c>
      <c r="B4754" s="3">
        <v>2025</v>
      </c>
      <c r="C4754" s="3">
        <v>8</v>
      </c>
      <c r="D4754" t="s">
        <v>21</v>
      </c>
      <c r="E4754" s="21">
        <v>45898.683416678243</v>
      </c>
      <c r="F4754" t="s">
        <v>113</v>
      </c>
      <c r="G4754" t="s">
        <v>113</v>
      </c>
      <c r="H4754" t="s">
        <v>79</v>
      </c>
      <c r="I4754" t="s">
        <v>79</v>
      </c>
      <c r="J4754" t="s">
        <v>98</v>
      </c>
      <c r="K4754" t="s">
        <v>98</v>
      </c>
      <c r="L4754" t="s">
        <v>33</v>
      </c>
      <c r="M4754" t="s">
        <v>33</v>
      </c>
      <c r="N4754" t="s">
        <v>654</v>
      </c>
      <c r="O4754" t="s">
        <v>11649</v>
      </c>
      <c r="P4754" t="s">
        <v>13968</v>
      </c>
      <c r="Q4754" t="s">
        <v>13969</v>
      </c>
      <c r="S4754" t="s">
        <v>13970</v>
      </c>
      <c r="T4754" s="4">
        <v>2400</v>
      </c>
      <c r="U4754" s="4">
        <v>14</v>
      </c>
      <c r="V4754" s="3">
        <v>1</v>
      </c>
      <c r="W4754" t="s">
        <v>208</v>
      </c>
      <c r="X4754" t="s">
        <v>272</v>
      </c>
      <c r="Y4754">
        <v>839</v>
      </c>
      <c r="Z4754" s="14">
        <v>3</v>
      </c>
      <c r="AA4754" s="14">
        <v>1</v>
      </c>
      <c r="AB4754" s="14">
        <v>1</v>
      </c>
      <c r="AC4754" s="14"/>
      <c r="AD4754" s="14"/>
      <c r="AE4754" s="14"/>
      <c r="AF4754" s="14"/>
      <c r="AG4754" s="14"/>
      <c r="AH4754" s="14"/>
      <c r="AI4754" s="14"/>
      <c r="AJ4754" s="14"/>
      <c r="AK4754" s="14">
        <v>1</v>
      </c>
      <c r="AL4754" s="14"/>
      <c r="AM4754" s="14"/>
      <c r="AN4754" s="14">
        <v>2</v>
      </c>
      <c r="AO4754" s="14">
        <v>2</v>
      </c>
      <c r="AP4754" s="14">
        <v>2</v>
      </c>
      <c r="AQ4754" s="14"/>
      <c r="AR4754" s="14"/>
      <c r="AS4754" s="14"/>
      <c r="AT4754" s="14">
        <v>1</v>
      </c>
      <c r="AU4754" s="14"/>
      <c r="AV4754" s="14"/>
      <c r="AW4754" s="14"/>
      <c r="AX4754" s="14"/>
      <c r="AY4754" s="14"/>
      <c r="AZ4754" s="14"/>
      <c r="BA4754" s="14">
        <v>1</v>
      </c>
      <c r="BB4754" s="14"/>
      <c r="BC4754" s="14"/>
      <c r="BD4754" s="14"/>
      <c r="BE4754" s="14"/>
      <c r="BF4754" s="14"/>
      <c r="BG4754" s="14"/>
      <c r="BH4754" s="14"/>
      <c r="BI4754" s="14"/>
    </row>
    <row r="4755" spans="1:61" x14ac:dyDescent="0.25">
      <c r="A4755">
        <v>4754</v>
      </c>
      <c r="B4755" s="3">
        <v>2025</v>
      </c>
      <c r="C4755" s="3">
        <v>8</v>
      </c>
      <c r="D4755" t="s">
        <v>21</v>
      </c>
      <c r="E4755" s="21">
        <v>45898.686745300933</v>
      </c>
      <c r="F4755" t="s">
        <v>113</v>
      </c>
      <c r="G4755" t="s">
        <v>113</v>
      </c>
      <c r="H4755" t="s">
        <v>79</v>
      </c>
      <c r="I4755" t="s">
        <v>79</v>
      </c>
      <c r="J4755" t="s">
        <v>98</v>
      </c>
      <c r="K4755" t="s">
        <v>98</v>
      </c>
      <c r="L4755" t="s">
        <v>32</v>
      </c>
      <c r="M4755" t="s">
        <v>32</v>
      </c>
      <c r="N4755" t="s">
        <v>13971</v>
      </c>
      <c r="O4755" t="s">
        <v>11649</v>
      </c>
      <c r="P4755" t="s">
        <v>13972</v>
      </c>
      <c r="Q4755" t="s">
        <v>13973</v>
      </c>
      <c r="R4755" t="s">
        <v>13974</v>
      </c>
      <c r="S4755" t="s">
        <v>13975</v>
      </c>
      <c r="T4755" s="4">
        <v>1275</v>
      </c>
      <c r="U4755" s="4">
        <v>11</v>
      </c>
      <c r="V4755" s="3">
        <v>1</v>
      </c>
      <c r="W4755" t="s">
        <v>208</v>
      </c>
      <c r="X4755" t="s">
        <v>272</v>
      </c>
      <c r="Y4755">
        <v>840</v>
      </c>
      <c r="Z4755" s="14"/>
      <c r="AA4755" s="14">
        <v>1</v>
      </c>
      <c r="AB4755" s="14"/>
      <c r="AC4755" s="14"/>
      <c r="AD4755" s="14"/>
      <c r="AE4755" s="14"/>
      <c r="AF4755" s="14"/>
      <c r="AG4755" s="14"/>
      <c r="AH4755" s="14"/>
      <c r="AI4755" s="14"/>
      <c r="AJ4755" s="14"/>
      <c r="AK4755" s="14"/>
      <c r="AL4755" s="14">
        <v>2</v>
      </c>
      <c r="AM4755" s="14"/>
      <c r="AN4755" s="14">
        <v>2</v>
      </c>
      <c r="AO4755" s="14">
        <v>2</v>
      </c>
      <c r="AP4755" s="14">
        <v>2</v>
      </c>
      <c r="AQ4755" s="14"/>
      <c r="AR4755" s="14"/>
      <c r="AS4755" s="14"/>
      <c r="AT4755" s="14">
        <v>2</v>
      </c>
      <c r="AU4755" s="14"/>
      <c r="AV4755" s="14"/>
      <c r="AW4755" s="14"/>
      <c r="AX4755" s="14"/>
      <c r="AY4755" s="14"/>
      <c r="AZ4755" s="14"/>
      <c r="BA4755" s="14"/>
      <c r="BB4755" s="14"/>
      <c r="BC4755" s="14"/>
      <c r="BD4755" s="14"/>
      <c r="BE4755" s="14"/>
      <c r="BF4755" s="14"/>
      <c r="BG4755" s="14"/>
      <c r="BH4755" s="14"/>
      <c r="BI4755" s="14"/>
    </row>
    <row r="4756" spans="1:61" x14ac:dyDescent="0.25">
      <c r="A4756">
        <v>4755</v>
      </c>
      <c r="B4756" s="3">
        <v>2025</v>
      </c>
      <c r="C4756" s="3">
        <v>8</v>
      </c>
      <c r="D4756" t="s">
        <v>21</v>
      </c>
      <c r="E4756" s="21">
        <v>45898.69121607639</v>
      </c>
      <c r="F4756" t="s">
        <v>113</v>
      </c>
      <c r="G4756" t="s">
        <v>113</v>
      </c>
      <c r="H4756" t="s">
        <v>79</v>
      </c>
      <c r="I4756" t="s">
        <v>79</v>
      </c>
      <c r="J4756" t="s">
        <v>97</v>
      </c>
      <c r="K4756" t="s">
        <v>97</v>
      </c>
      <c r="L4756" t="s">
        <v>38</v>
      </c>
      <c r="M4756" t="s">
        <v>38</v>
      </c>
      <c r="N4756" t="s">
        <v>822</v>
      </c>
      <c r="O4756" t="s">
        <v>11649</v>
      </c>
      <c r="P4756" t="s">
        <v>8227</v>
      </c>
      <c r="Q4756" t="s">
        <v>8228</v>
      </c>
      <c r="R4756" t="s">
        <v>13976</v>
      </c>
      <c r="S4756" t="s">
        <v>8229</v>
      </c>
      <c r="T4756" s="4">
        <v>1000</v>
      </c>
      <c r="U4756" s="4">
        <v>8</v>
      </c>
      <c r="V4756" s="3">
        <v>1</v>
      </c>
      <c r="W4756" t="s">
        <v>208</v>
      </c>
      <c r="X4756" t="s">
        <v>272</v>
      </c>
      <c r="Y4756">
        <v>841</v>
      </c>
      <c r="Z4756" s="14"/>
      <c r="AA4756" s="14"/>
      <c r="AB4756" s="14"/>
      <c r="AC4756" s="14"/>
      <c r="AD4756" s="14"/>
      <c r="AE4756" s="14"/>
      <c r="AF4756" s="14"/>
      <c r="AG4756" s="14"/>
      <c r="AH4756" s="14"/>
      <c r="AI4756" s="14"/>
      <c r="AJ4756" s="14"/>
      <c r="AK4756" s="14"/>
      <c r="AL4756" s="14"/>
      <c r="AM4756" s="14"/>
      <c r="AN4756" s="14">
        <v>2</v>
      </c>
      <c r="AO4756" s="14"/>
      <c r="AP4756" s="14">
        <v>4</v>
      </c>
      <c r="AQ4756" s="14"/>
      <c r="AR4756" s="14"/>
      <c r="AS4756" s="14"/>
      <c r="AT4756" s="14">
        <v>2</v>
      </c>
      <c r="AU4756" s="14"/>
      <c r="AV4756" s="14"/>
      <c r="AW4756" s="14"/>
      <c r="AX4756" s="14"/>
      <c r="AY4756" s="14"/>
      <c r="AZ4756" s="14"/>
      <c r="BA4756" s="14"/>
      <c r="BB4756" s="14"/>
      <c r="BC4756" s="14"/>
      <c r="BD4756" s="14"/>
      <c r="BE4756" s="14"/>
      <c r="BF4756" s="14"/>
      <c r="BG4756" s="14"/>
      <c r="BH4756" s="14"/>
      <c r="BI4756" s="14"/>
    </row>
    <row r="4757" spans="1:61" x14ac:dyDescent="0.25">
      <c r="A4757">
        <v>4756</v>
      </c>
      <c r="B4757" s="3">
        <v>2025</v>
      </c>
      <c r="C4757" s="3">
        <v>8</v>
      </c>
      <c r="D4757" t="s">
        <v>21</v>
      </c>
      <c r="E4757" s="21">
        <v>45898.701833796287</v>
      </c>
      <c r="F4757" t="s">
        <v>113</v>
      </c>
      <c r="G4757" t="s">
        <v>113</v>
      </c>
      <c r="H4757" t="s">
        <v>79</v>
      </c>
      <c r="I4757" t="s">
        <v>79</v>
      </c>
      <c r="J4757" t="s">
        <v>97</v>
      </c>
      <c r="K4757" t="s">
        <v>97</v>
      </c>
      <c r="L4757" t="s">
        <v>34</v>
      </c>
      <c r="M4757" t="s">
        <v>34</v>
      </c>
      <c r="N4757" t="s">
        <v>67</v>
      </c>
      <c r="O4757" t="s">
        <v>11649</v>
      </c>
      <c r="P4757" t="s">
        <v>13977</v>
      </c>
      <c r="Q4757" t="s">
        <v>13978</v>
      </c>
      <c r="R4757" t="s">
        <v>13979</v>
      </c>
      <c r="S4757" t="s">
        <v>13980</v>
      </c>
      <c r="T4757" s="4">
        <v>1000</v>
      </c>
      <c r="U4757" s="4">
        <v>8</v>
      </c>
      <c r="V4757" s="3">
        <v>1</v>
      </c>
      <c r="W4757" t="s">
        <v>208</v>
      </c>
      <c r="X4757" t="s">
        <v>272</v>
      </c>
      <c r="Y4757">
        <v>842</v>
      </c>
      <c r="Z4757" s="14"/>
      <c r="AA4757" s="14"/>
      <c r="AB4757" s="14"/>
      <c r="AC4757" s="14"/>
      <c r="AD4757" s="14"/>
      <c r="AE4757" s="14"/>
      <c r="AF4757" s="14"/>
      <c r="AG4757" s="14"/>
      <c r="AH4757" s="14"/>
      <c r="AI4757" s="14"/>
      <c r="AJ4757" s="14"/>
      <c r="AK4757" s="14"/>
      <c r="AL4757" s="14"/>
      <c r="AM4757" s="14"/>
      <c r="AN4757" s="14">
        <v>2</v>
      </c>
      <c r="AO4757" s="14">
        <v>2</v>
      </c>
      <c r="AP4757" s="14">
        <v>2</v>
      </c>
      <c r="AQ4757" s="14"/>
      <c r="AR4757" s="14"/>
      <c r="AS4757" s="14"/>
      <c r="AT4757" s="14">
        <v>2</v>
      </c>
      <c r="AU4757" s="14"/>
      <c r="AV4757" s="14"/>
      <c r="AW4757" s="14"/>
      <c r="AX4757" s="14"/>
      <c r="AY4757" s="14"/>
      <c r="AZ4757" s="14"/>
      <c r="BA4757" s="14"/>
      <c r="BB4757" s="14"/>
      <c r="BC4757" s="14"/>
      <c r="BD4757" s="14"/>
      <c r="BE4757" s="14"/>
      <c r="BF4757" s="14"/>
      <c r="BG4757" s="14"/>
      <c r="BH4757" s="14"/>
      <c r="BI4757" s="14"/>
    </row>
    <row r="4758" spans="1:61" x14ac:dyDescent="0.25">
      <c r="A4758">
        <v>4757</v>
      </c>
      <c r="B4758" s="3">
        <v>2025</v>
      </c>
      <c r="C4758" s="3">
        <v>8</v>
      </c>
      <c r="D4758" t="s">
        <v>21</v>
      </c>
      <c r="E4758" s="21">
        <v>45898.708271469914</v>
      </c>
      <c r="F4758" t="s">
        <v>110</v>
      </c>
      <c r="G4758" t="s">
        <v>110</v>
      </c>
      <c r="H4758" t="s">
        <v>79</v>
      </c>
      <c r="I4758" t="s">
        <v>79</v>
      </c>
      <c r="J4758" t="s">
        <v>98</v>
      </c>
      <c r="K4758" t="s">
        <v>98</v>
      </c>
      <c r="L4758" t="s">
        <v>32</v>
      </c>
      <c r="M4758" t="s">
        <v>32</v>
      </c>
      <c r="N4758" t="s">
        <v>550</v>
      </c>
      <c r="O4758" t="s">
        <v>11649</v>
      </c>
      <c r="P4758" t="s">
        <v>13981</v>
      </c>
      <c r="Q4758" t="s">
        <v>13982</v>
      </c>
      <c r="S4758" t="s">
        <v>13983</v>
      </c>
      <c r="T4758" s="4">
        <v>1000</v>
      </c>
      <c r="U4758" s="4">
        <v>8</v>
      </c>
      <c r="V4758" s="3">
        <v>1</v>
      </c>
      <c r="W4758" t="s">
        <v>208</v>
      </c>
      <c r="X4758" t="s">
        <v>272</v>
      </c>
      <c r="Y4758">
        <v>843</v>
      </c>
      <c r="Z4758" s="14"/>
      <c r="AA4758" s="14"/>
      <c r="AB4758" s="14"/>
      <c r="AC4758" s="14"/>
      <c r="AD4758" s="14"/>
      <c r="AE4758" s="14"/>
      <c r="AF4758" s="14"/>
      <c r="AG4758" s="14"/>
      <c r="AH4758" s="14"/>
      <c r="AI4758" s="14"/>
      <c r="AJ4758" s="14"/>
      <c r="AK4758" s="14"/>
      <c r="AL4758" s="14"/>
      <c r="AM4758" s="14"/>
      <c r="AN4758" s="14">
        <v>2</v>
      </c>
      <c r="AO4758" s="14">
        <v>2</v>
      </c>
      <c r="AP4758" s="14">
        <v>2</v>
      </c>
      <c r="AQ4758" s="14"/>
      <c r="AR4758" s="14"/>
      <c r="AS4758" s="14"/>
      <c r="AT4758" s="14">
        <v>2</v>
      </c>
      <c r="AU4758" s="14"/>
      <c r="AV4758" s="14"/>
      <c r="AW4758" s="14"/>
      <c r="AX4758" s="14"/>
      <c r="AY4758" s="14"/>
      <c r="AZ4758" s="14"/>
      <c r="BA4758" s="14"/>
      <c r="BB4758" s="14"/>
      <c r="BC4758" s="14"/>
      <c r="BD4758" s="14"/>
      <c r="BE4758" s="14"/>
      <c r="BF4758" s="14"/>
      <c r="BG4758" s="14"/>
      <c r="BH4758" s="14"/>
      <c r="BI4758" s="14"/>
    </row>
    <row r="4759" spans="1:61" x14ac:dyDescent="0.25">
      <c r="A4759">
        <v>4758</v>
      </c>
      <c r="B4759" s="3">
        <v>2025</v>
      </c>
      <c r="C4759" s="3">
        <v>8</v>
      </c>
      <c r="D4759" t="s">
        <v>21</v>
      </c>
      <c r="E4759" s="21">
        <v>45898.71105633102</v>
      </c>
      <c r="F4759" t="s">
        <v>110</v>
      </c>
      <c r="G4759" t="s">
        <v>110</v>
      </c>
      <c r="H4759" t="s">
        <v>79</v>
      </c>
      <c r="I4759" t="s">
        <v>79</v>
      </c>
      <c r="J4759" t="s">
        <v>98</v>
      </c>
      <c r="K4759" t="s">
        <v>98</v>
      </c>
      <c r="L4759" t="s">
        <v>32</v>
      </c>
      <c r="M4759" t="s">
        <v>32</v>
      </c>
      <c r="N4759" t="s">
        <v>974</v>
      </c>
      <c r="O4759" t="s">
        <v>11649</v>
      </c>
      <c r="P4759" t="s">
        <v>13984</v>
      </c>
      <c r="Q4759" t="s">
        <v>13985</v>
      </c>
      <c r="S4759" t="s">
        <v>13986</v>
      </c>
      <c r="T4759" s="4">
        <v>1000</v>
      </c>
      <c r="U4759" s="4">
        <v>8</v>
      </c>
      <c r="V4759" s="3">
        <v>1</v>
      </c>
      <c r="W4759" t="s">
        <v>208</v>
      </c>
      <c r="X4759" t="s">
        <v>272</v>
      </c>
      <c r="Y4759">
        <v>844</v>
      </c>
      <c r="Z4759" s="14"/>
      <c r="AA4759" s="14"/>
      <c r="AB4759" s="14"/>
      <c r="AC4759" s="14"/>
      <c r="AD4759" s="14"/>
      <c r="AE4759" s="14"/>
      <c r="AF4759" s="14"/>
      <c r="AG4759" s="14"/>
      <c r="AH4759" s="14"/>
      <c r="AI4759" s="14"/>
      <c r="AJ4759" s="14"/>
      <c r="AK4759" s="14"/>
      <c r="AL4759" s="14"/>
      <c r="AM4759" s="14"/>
      <c r="AN4759" s="14">
        <v>2</v>
      </c>
      <c r="AO4759" s="14">
        <v>2</v>
      </c>
      <c r="AP4759" s="14">
        <v>2</v>
      </c>
      <c r="AQ4759" s="14"/>
      <c r="AR4759" s="14"/>
      <c r="AS4759" s="14"/>
      <c r="AT4759" s="14">
        <v>2</v>
      </c>
      <c r="AU4759" s="14"/>
      <c r="AV4759" s="14"/>
      <c r="AW4759" s="14"/>
      <c r="AX4759" s="14"/>
      <c r="AY4759" s="14"/>
      <c r="AZ4759" s="14"/>
      <c r="BA4759" s="14"/>
      <c r="BB4759" s="14"/>
      <c r="BC4759" s="14"/>
      <c r="BD4759" s="14"/>
      <c r="BE4759" s="14"/>
      <c r="BF4759" s="14"/>
      <c r="BG4759" s="14"/>
      <c r="BH4759" s="14"/>
      <c r="BI4759" s="14"/>
    </row>
    <row r="4760" spans="1:61" x14ac:dyDescent="0.25">
      <c r="A4760">
        <v>4759</v>
      </c>
      <c r="B4760" s="3">
        <v>2025</v>
      </c>
      <c r="C4760" s="3">
        <v>8</v>
      </c>
      <c r="D4760" t="s">
        <v>21</v>
      </c>
      <c r="E4760" s="21">
        <v>45898.714999305557</v>
      </c>
      <c r="F4760" t="s">
        <v>110</v>
      </c>
      <c r="G4760" t="s">
        <v>110</v>
      </c>
      <c r="H4760" t="s">
        <v>79</v>
      </c>
      <c r="I4760" t="s">
        <v>79</v>
      </c>
      <c r="J4760" t="s">
        <v>98</v>
      </c>
      <c r="K4760" t="s">
        <v>98</v>
      </c>
      <c r="L4760" t="s">
        <v>32</v>
      </c>
      <c r="M4760" t="s">
        <v>32</v>
      </c>
      <c r="N4760" t="s">
        <v>867</v>
      </c>
      <c r="O4760" t="s">
        <v>11649</v>
      </c>
      <c r="P4760" t="s">
        <v>13987</v>
      </c>
      <c r="Q4760" t="s">
        <v>13988</v>
      </c>
      <c r="S4760" t="s">
        <v>13989</v>
      </c>
      <c r="T4760" s="4">
        <v>1000</v>
      </c>
      <c r="U4760" s="4">
        <v>8</v>
      </c>
      <c r="V4760" s="3">
        <v>1</v>
      </c>
      <c r="W4760" t="s">
        <v>208</v>
      </c>
      <c r="X4760" t="s">
        <v>272</v>
      </c>
      <c r="Y4760">
        <v>845</v>
      </c>
      <c r="Z4760" s="14"/>
      <c r="AA4760" s="14"/>
      <c r="AB4760" s="14"/>
      <c r="AC4760" s="14"/>
      <c r="AD4760" s="14"/>
      <c r="AE4760" s="14"/>
      <c r="AF4760" s="14"/>
      <c r="AG4760" s="14"/>
      <c r="AH4760" s="14"/>
      <c r="AI4760" s="14"/>
      <c r="AJ4760" s="14"/>
      <c r="AK4760" s="14"/>
      <c r="AL4760" s="14"/>
      <c r="AM4760" s="14"/>
      <c r="AN4760" s="14">
        <v>2</v>
      </c>
      <c r="AO4760" s="14">
        <v>2</v>
      </c>
      <c r="AP4760" s="14">
        <v>2</v>
      </c>
      <c r="AQ4760" s="14"/>
      <c r="AR4760" s="14"/>
      <c r="AS4760" s="14"/>
      <c r="AT4760" s="14">
        <v>2</v>
      </c>
      <c r="AU4760" s="14"/>
      <c r="AV4760" s="14"/>
      <c r="AW4760" s="14"/>
      <c r="AX4760" s="14"/>
      <c r="AY4760" s="14"/>
      <c r="AZ4760" s="14"/>
      <c r="BA4760" s="14"/>
      <c r="BB4760" s="14"/>
      <c r="BC4760" s="14"/>
      <c r="BD4760" s="14"/>
      <c r="BE4760" s="14"/>
      <c r="BF4760" s="14"/>
      <c r="BG4760" s="14"/>
      <c r="BH4760" s="14"/>
      <c r="BI4760" s="14"/>
    </row>
    <row r="4761" spans="1:61" x14ac:dyDescent="0.25">
      <c r="A4761">
        <v>4760</v>
      </c>
      <c r="B4761" s="3">
        <v>2025</v>
      </c>
      <c r="C4761" s="3">
        <v>8</v>
      </c>
      <c r="D4761" t="s">
        <v>21</v>
      </c>
      <c r="E4761" s="21">
        <v>45898.729985254628</v>
      </c>
      <c r="F4761" t="s">
        <v>110</v>
      </c>
      <c r="G4761" t="s">
        <v>110</v>
      </c>
      <c r="H4761" t="s">
        <v>78</v>
      </c>
      <c r="I4761" t="s">
        <v>78</v>
      </c>
      <c r="J4761" t="s">
        <v>8526</v>
      </c>
      <c r="K4761" t="s">
        <v>101</v>
      </c>
      <c r="L4761" t="s">
        <v>34</v>
      </c>
      <c r="M4761" t="s">
        <v>34</v>
      </c>
      <c r="N4761" t="s">
        <v>881</v>
      </c>
      <c r="O4761" t="s">
        <v>11649</v>
      </c>
      <c r="P4761" t="s">
        <v>13990</v>
      </c>
      <c r="Q4761" t="s">
        <v>13991</v>
      </c>
      <c r="S4761" t="s">
        <v>13992</v>
      </c>
      <c r="T4761" s="4">
        <v>2250</v>
      </c>
      <c r="U4761" s="4">
        <v>10</v>
      </c>
      <c r="V4761" s="3">
        <v>1</v>
      </c>
      <c r="W4761" t="s">
        <v>208</v>
      </c>
      <c r="X4761" t="s">
        <v>272</v>
      </c>
      <c r="Y4761">
        <v>846</v>
      </c>
      <c r="Z4761" s="14"/>
      <c r="AA4761" s="14"/>
      <c r="AB4761" s="14"/>
      <c r="AC4761" s="14"/>
      <c r="AD4761" s="14">
        <v>10</v>
      </c>
      <c r="AE4761" s="14"/>
      <c r="AF4761" s="14"/>
      <c r="AG4761" s="14"/>
      <c r="AH4761" s="14"/>
      <c r="AI4761" s="14"/>
      <c r="AJ4761" s="14"/>
      <c r="AK4761" s="14"/>
      <c r="AL4761" s="14"/>
      <c r="AM4761" s="14"/>
      <c r="AN4761" s="14"/>
      <c r="AO4761" s="14"/>
      <c r="AP4761" s="14"/>
      <c r="AQ4761" s="14"/>
      <c r="AR4761" s="14"/>
      <c r="AS4761" s="14"/>
      <c r="AT4761" s="14"/>
      <c r="AU4761" s="14"/>
      <c r="AV4761" s="14"/>
      <c r="AW4761" s="14"/>
      <c r="AX4761" s="14"/>
      <c r="AY4761" s="14"/>
      <c r="AZ4761" s="14"/>
      <c r="BA4761" s="14"/>
      <c r="BB4761" s="14"/>
      <c r="BC4761" s="14"/>
      <c r="BD4761" s="14"/>
      <c r="BE4761" s="14"/>
      <c r="BF4761" s="14"/>
      <c r="BG4761" s="14"/>
      <c r="BH4761" s="14"/>
      <c r="BI4761" s="14"/>
    </row>
    <row r="4762" spans="1:61" x14ac:dyDescent="0.25">
      <c r="A4762">
        <v>4761</v>
      </c>
      <c r="B4762" s="3">
        <v>2025</v>
      </c>
      <c r="C4762" s="3">
        <v>8</v>
      </c>
      <c r="D4762" t="s">
        <v>21</v>
      </c>
      <c r="E4762" s="21">
        <v>45898.763490902777</v>
      </c>
      <c r="F4762" t="s">
        <v>113</v>
      </c>
      <c r="G4762" t="s">
        <v>113</v>
      </c>
      <c r="H4762" t="s">
        <v>79</v>
      </c>
      <c r="I4762" t="s">
        <v>79</v>
      </c>
      <c r="J4762" t="s">
        <v>98</v>
      </c>
      <c r="K4762" t="s">
        <v>98</v>
      </c>
      <c r="L4762" t="s">
        <v>32</v>
      </c>
      <c r="M4762" t="s">
        <v>32</v>
      </c>
      <c r="N4762" t="s">
        <v>627</v>
      </c>
      <c r="O4762" t="s">
        <v>11649</v>
      </c>
      <c r="P4762" t="s">
        <v>13993</v>
      </c>
      <c r="Q4762" t="s">
        <v>13994</v>
      </c>
      <c r="S4762" t="s">
        <v>13995</v>
      </c>
      <c r="T4762" s="4">
        <v>1000</v>
      </c>
      <c r="U4762" s="4">
        <v>8</v>
      </c>
      <c r="V4762" s="3">
        <v>1</v>
      </c>
      <c r="W4762" t="s">
        <v>208</v>
      </c>
      <c r="X4762" t="s">
        <v>272</v>
      </c>
      <c r="Y4762">
        <v>847</v>
      </c>
      <c r="Z4762" s="14"/>
      <c r="AA4762" s="14"/>
      <c r="AB4762" s="14"/>
      <c r="AC4762" s="14"/>
      <c r="AD4762" s="14"/>
      <c r="AE4762" s="14"/>
      <c r="AF4762" s="14"/>
      <c r="AG4762" s="14"/>
      <c r="AH4762" s="14"/>
      <c r="AI4762" s="14"/>
      <c r="AJ4762" s="14"/>
      <c r="AK4762" s="14"/>
      <c r="AL4762" s="14"/>
      <c r="AM4762" s="14"/>
      <c r="AN4762" s="14">
        <v>2</v>
      </c>
      <c r="AO4762" s="14">
        <v>2</v>
      </c>
      <c r="AP4762" s="14">
        <v>2</v>
      </c>
      <c r="AQ4762" s="14"/>
      <c r="AR4762" s="14"/>
      <c r="AS4762" s="14"/>
      <c r="AT4762" s="14">
        <v>2</v>
      </c>
      <c r="AU4762" s="14"/>
      <c r="AV4762" s="14"/>
      <c r="AW4762" s="14"/>
      <c r="AX4762" s="14"/>
      <c r="AY4762" s="14"/>
      <c r="AZ4762" s="14"/>
      <c r="BA4762" s="14"/>
      <c r="BB4762" s="14"/>
      <c r="BC4762" s="14"/>
      <c r="BD4762" s="14"/>
      <c r="BE4762" s="14"/>
      <c r="BF4762" s="14"/>
      <c r="BG4762" s="14"/>
      <c r="BH4762" s="14"/>
      <c r="BI4762" s="14"/>
    </row>
    <row r="4763" spans="1:61" x14ac:dyDescent="0.25">
      <c r="A4763">
        <v>4762</v>
      </c>
      <c r="B4763" s="3">
        <v>2025</v>
      </c>
      <c r="C4763" s="3">
        <v>8</v>
      </c>
      <c r="D4763" t="s">
        <v>21</v>
      </c>
      <c r="E4763" s="21">
        <v>45898.766186805558</v>
      </c>
      <c r="F4763" t="s">
        <v>113</v>
      </c>
      <c r="G4763" t="s">
        <v>113</v>
      </c>
      <c r="H4763" t="s">
        <v>79</v>
      </c>
      <c r="I4763" t="s">
        <v>79</v>
      </c>
      <c r="J4763" t="s">
        <v>98</v>
      </c>
      <c r="K4763" t="s">
        <v>98</v>
      </c>
      <c r="L4763" t="s">
        <v>32</v>
      </c>
      <c r="M4763" t="s">
        <v>32</v>
      </c>
      <c r="N4763" t="s">
        <v>2161</v>
      </c>
      <c r="O4763" t="s">
        <v>11649</v>
      </c>
      <c r="P4763" t="s">
        <v>13996</v>
      </c>
      <c r="Q4763" t="s">
        <v>13997</v>
      </c>
      <c r="S4763" t="s">
        <v>13998</v>
      </c>
      <c r="T4763" s="4">
        <v>1000</v>
      </c>
      <c r="U4763" s="4">
        <v>8</v>
      </c>
      <c r="V4763" s="3">
        <v>1</v>
      </c>
      <c r="W4763" t="s">
        <v>208</v>
      </c>
      <c r="X4763" t="s">
        <v>272</v>
      </c>
      <c r="Y4763">
        <v>848</v>
      </c>
      <c r="Z4763" s="14"/>
      <c r="AA4763" s="14"/>
      <c r="AB4763" s="14"/>
      <c r="AC4763" s="14"/>
      <c r="AD4763" s="14"/>
      <c r="AE4763" s="14"/>
      <c r="AF4763" s="14"/>
      <c r="AG4763" s="14"/>
      <c r="AH4763" s="14"/>
      <c r="AI4763" s="14"/>
      <c r="AJ4763" s="14"/>
      <c r="AK4763" s="14"/>
      <c r="AL4763" s="14"/>
      <c r="AM4763" s="14"/>
      <c r="AN4763" s="14">
        <v>2</v>
      </c>
      <c r="AO4763" s="14">
        <v>2</v>
      </c>
      <c r="AP4763" s="14">
        <v>2</v>
      </c>
      <c r="AQ4763" s="14"/>
      <c r="AR4763" s="14"/>
      <c r="AS4763" s="14"/>
      <c r="AT4763" s="14">
        <v>2</v>
      </c>
      <c r="AU4763" s="14"/>
      <c r="AV4763" s="14"/>
      <c r="AW4763" s="14"/>
      <c r="AX4763" s="14"/>
      <c r="AY4763" s="14"/>
      <c r="AZ4763" s="14"/>
      <c r="BA4763" s="14"/>
      <c r="BB4763" s="14"/>
      <c r="BC4763" s="14"/>
      <c r="BD4763" s="14"/>
      <c r="BE4763" s="14"/>
      <c r="BF4763" s="14"/>
      <c r="BG4763" s="14"/>
      <c r="BH4763" s="14"/>
      <c r="BI4763" s="14"/>
    </row>
    <row r="4764" spans="1:61" x14ac:dyDescent="0.25">
      <c r="A4764">
        <v>4763</v>
      </c>
      <c r="B4764" s="3">
        <v>2025</v>
      </c>
      <c r="C4764" s="3">
        <v>8</v>
      </c>
      <c r="D4764" t="s">
        <v>21</v>
      </c>
      <c r="E4764" s="21">
        <v>45898.773032534722</v>
      </c>
      <c r="F4764" t="s">
        <v>113</v>
      </c>
      <c r="G4764" t="s">
        <v>113</v>
      </c>
      <c r="H4764" t="s">
        <v>79</v>
      </c>
      <c r="I4764" t="s">
        <v>79</v>
      </c>
      <c r="J4764" t="s">
        <v>98</v>
      </c>
      <c r="K4764" t="s">
        <v>98</v>
      </c>
      <c r="L4764" t="s">
        <v>33</v>
      </c>
      <c r="M4764" t="s">
        <v>33</v>
      </c>
      <c r="N4764" t="s">
        <v>654</v>
      </c>
      <c r="O4764" t="s">
        <v>11649</v>
      </c>
      <c r="P4764" t="s">
        <v>13999</v>
      </c>
      <c r="Q4764" t="s">
        <v>14000</v>
      </c>
      <c r="R4764" t="s">
        <v>14001</v>
      </c>
      <c r="S4764" t="s">
        <v>14002</v>
      </c>
      <c r="T4764" s="4">
        <v>1900</v>
      </c>
      <c r="U4764" s="4">
        <v>12</v>
      </c>
      <c r="V4764" s="3">
        <v>1</v>
      </c>
      <c r="W4764" t="s">
        <v>208</v>
      </c>
      <c r="X4764" t="s">
        <v>272</v>
      </c>
      <c r="Y4764">
        <v>849</v>
      </c>
      <c r="Z4764" s="14">
        <v>2</v>
      </c>
      <c r="AA4764" s="14"/>
      <c r="AB4764" s="14"/>
      <c r="AC4764" s="14"/>
      <c r="AD4764" s="14"/>
      <c r="AE4764" s="14"/>
      <c r="AF4764" s="14"/>
      <c r="AG4764" s="14"/>
      <c r="AH4764" s="14"/>
      <c r="AI4764" s="14"/>
      <c r="AJ4764" s="14"/>
      <c r="AK4764" s="14"/>
      <c r="AL4764" s="14"/>
      <c r="AM4764" s="14"/>
      <c r="AN4764" s="14">
        <v>2</v>
      </c>
      <c r="AO4764" s="14">
        <v>2</v>
      </c>
      <c r="AP4764" s="14">
        <v>2</v>
      </c>
      <c r="AQ4764" s="14"/>
      <c r="AR4764" s="14"/>
      <c r="AS4764" s="14"/>
      <c r="AT4764" s="14"/>
      <c r="AU4764" s="14">
        <v>4</v>
      </c>
      <c r="AV4764" s="14"/>
      <c r="AW4764" s="14"/>
      <c r="AX4764" s="14"/>
      <c r="AY4764" s="14"/>
      <c r="AZ4764" s="14"/>
      <c r="BA4764" s="14"/>
      <c r="BB4764" s="14"/>
      <c r="BC4764" s="14"/>
      <c r="BD4764" s="14"/>
      <c r="BE4764" s="14"/>
      <c r="BF4764" s="14"/>
      <c r="BG4764" s="14"/>
      <c r="BH4764" s="14"/>
      <c r="BI4764" s="14"/>
    </row>
    <row r="4765" spans="1:61" x14ac:dyDescent="0.25">
      <c r="A4765">
        <v>4764</v>
      </c>
      <c r="B4765" s="3">
        <v>2025</v>
      </c>
      <c r="C4765" s="3">
        <v>8</v>
      </c>
      <c r="D4765" t="s">
        <v>21</v>
      </c>
      <c r="E4765" s="21">
        <v>45898.895469756942</v>
      </c>
      <c r="F4765" t="s">
        <v>110</v>
      </c>
      <c r="G4765" t="s">
        <v>110</v>
      </c>
      <c r="H4765" t="s">
        <v>81</v>
      </c>
      <c r="I4765" t="s">
        <v>81</v>
      </c>
      <c r="J4765" t="s">
        <v>98</v>
      </c>
      <c r="K4765" t="s">
        <v>98</v>
      </c>
      <c r="L4765" t="s">
        <v>32</v>
      </c>
      <c r="M4765" t="s">
        <v>32</v>
      </c>
      <c r="N4765" t="s">
        <v>784</v>
      </c>
      <c r="O4765" t="s">
        <v>11649</v>
      </c>
      <c r="P4765" t="s">
        <v>14003</v>
      </c>
      <c r="Q4765" t="s">
        <v>14004</v>
      </c>
      <c r="S4765" t="s">
        <v>14005</v>
      </c>
      <c r="T4765" s="4">
        <v>500</v>
      </c>
      <c r="U4765" s="4">
        <v>4</v>
      </c>
      <c r="V4765" s="3">
        <v>1</v>
      </c>
      <c r="W4765" t="s">
        <v>208</v>
      </c>
      <c r="X4765" t="s">
        <v>272</v>
      </c>
      <c r="Y4765">
        <v>850</v>
      </c>
      <c r="Z4765" s="14"/>
      <c r="AA4765" s="14"/>
      <c r="AB4765" s="14"/>
      <c r="AC4765" s="14"/>
      <c r="AD4765" s="14"/>
      <c r="AE4765" s="14"/>
      <c r="AF4765" s="14"/>
      <c r="AG4765" s="14"/>
      <c r="AH4765" s="14"/>
      <c r="AI4765" s="14">
        <v>1</v>
      </c>
      <c r="AJ4765" s="14">
        <v>1</v>
      </c>
      <c r="AK4765" s="14">
        <v>1</v>
      </c>
      <c r="AL4765" s="14"/>
      <c r="AM4765" s="14"/>
      <c r="AN4765" s="14"/>
      <c r="AO4765" s="14"/>
      <c r="AP4765" s="14"/>
      <c r="AQ4765" s="14"/>
      <c r="AR4765" s="14"/>
      <c r="AS4765" s="14"/>
      <c r="AT4765" s="14">
        <v>1</v>
      </c>
      <c r="AU4765" s="14"/>
      <c r="AV4765" s="14"/>
      <c r="AW4765" s="14"/>
      <c r="AX4765" s="14"/>
      <c r="AY4765" s="14"/>
      <c r="AZ4765" s="14"/>
      <c r="BA4765" s="14"/>
      <c r="BB4765" s="14"/>
      <c r="BC4765" s="14"/>
      <c r="BD4765" s="14"/>
      <c r="BE4765" s="14"/>
      <c r="BF4765" s="14"/>
      <c r="BG4765" s="14"/>
      <c r="BH4765" s="14"/>
      <c r="BI4765" s="14"/>
    </row>
    <row r="4766" spans="1:61" x14ac:dyDescent="0.25">
      <c r="A4766">
        <v>4765</v>
      </c>
      <c r="B4766" s="3">
        <v>2025</v>
      </c>
      <c r="C4766" s="3">
        <v>8</v>
      </c>
      <c r="D4766" t="s">
        <v>21</v>
      </c>
      <c r="E4766" s="21">
        <v>45898.9102044213</v>
      </c>
      <c r="F4766" t="s">
        <v>110</v>
      </c>
      <c r="G4766" t="s">
        <v>110</v>
      </c>
      <c r="H4766" t="s">
        <v>79</v>
      </c>
      <c r="I4766" t="s">
        <v>79</v>
      </c>
      <c r="J4766" t="s">
        <v>97</v>
      </c>
      <c r="K4766" t="s">
        <v>97</v>
      </c>
      <c r="L4766" t="s">
        <v>34</v>
      </c>
      <c r="M4766" t="s">
        <v>34</v>
      </c>
      <c r="N4766" t="s">
        <v>673</v>
      </c>
      <c r="O4766" t="s">
        <v>11649</v>
      </c>
      <c r="P4766" t="s">
        <v>12607</v>
      </c>
      <c r="Q4766" t="s">
        <v>12608</v>
      </c>
      <c r="S4766" t="s">
        <v>14006</v>
      </c>
      <c r="T4766" s="4">
        <v>1000</v>
      </c>
      <c r="U4766" s="4">
        <v>8</v>
      </c>
      <c r="V4766" s="3">
        <v>1</v>
      </c>
      <c r="W4766" t="s">
        <v>208</v>
      </c>
      <c r="X4766" t="s">
        <v>272</v>
      </c>
      <c r="Y4766">
        <v>851</v>
      </c>
      <c r="Z4766" s="14"/>
      <c r="AA4766" s="14"/>
      <c r="AB4766" s="14"/>
      <c r="AC4766" s="14"/>
      <c r="AD4766" s="14"/>
      <c r="AE4766" s="14"/>
      <c r="AF4766" s="14"/>
      <c r="AG4766" s="14"/>
      <c r="AH4766" s="14"/>
      <c r="AI4766" s="14"/>
      <c r="AJ4766" s="14"/>
      <c r="AK4766" s="14"/>
      <c r="AL4766" s="14"/>
      <c r="AM4766" s="14"/>
      <c r="AN4766" s="14">
        <v>2</v>
      </c>
      <c r="AO4766" s="14">
        <v>2</v>
      </c>
      <c r="AP4766" s="14">
        <v>2</v>
      </c>
      <c r="AQ4766" s="14"/>
      <c r="AR4766" s="14"/>
      <c r="AS4766" s="14"/>
      <c r="AT4766" s="14">
        <v>2</v>
      </c>
      <c r="AU4766" s="14"/>
      <c r="AV4766" s="14"/>
      <c r="AW4766" s="14"/>
      <c r="AX4766" s="14"/>
      <c r="AY4766" s="14"/>
      <c r="AZ4766" s="14"/>
      <c r="BA4766" s="14"/>
      <c r="BB4766" s="14"/>
      <c r="BC4766" s="14"/>
      <c r="BD4766" s="14"/>
      <c r="BE4766" s="14"/>
      <c r="BF4766" s="14"/>
      <c r="BG4766" s="14"/>
      <c r="BH4766" s="14"/>
      <c r="BI4766" s="14"/>
    </row>
    <row r="4767" spans="1:61" x14ac:dyDescent="0.25">
      <c r="A4767">
        <v>4766</v>
      </c>
      <c r="B4767" s="3">
        <v>2025</v>
      </c>
      <c r="C4767" s="3">
        <v>8</v>
      </c>
      <c r="D4767" t="s">
        <v>21</v>
      </c>
      <c r="E4767" s="21">
        <v>45898.93298542824</v>
      </c>
      <c r="F4767" t="s">
        <v>111</v>
      </c>
      <c r="G4767" t="s">
        <v>111</v>
      </c>
      <c r="H4767" t="s">
        <v>78</v>
      </c>
      <c r="I4767" t="s">
        <v>78</v>
      </c>
      <c r="J4767" t="s">
        <v>8526</v>
      </c>
      <c r="K4767" t="s">
        <v>101</v>
      </c>
      <c r="L4767" t="s">
        <v>34</v>
      </c>
      <c r="M4767" t="s">
        <v>34</v>
      </c>
      <c r="N4767" t="s">
        <v>7069</v>
      </c>
      <c r="O4767" t="s">
        <v>11649</v>
      </c>
      <c r="P4767" t="s">
        <v>712</v>
      </c>
      <c r="Q4767" t="s">
        <v>14007</v>
      </c>
      <c r="S4767" t="s">
        <v>7069</v>
      </c>
      <c r="T4767" s="4">
        <v>900</v>
      </c>
      <c r="U4767" s="4">
        <v>4</v>
      </c>
      <c r="V4767" s="3">
        <v>1</v>
      </c>
      <c r="W4767" t="s">
        <v>208</v>
      </c>
      <c r="X4767" t="s">
        <v>272</v>
      </c>
      <c r="Y4767">
        <v>852</v>
      </c>
      <c r="Z4767" s="14">
        <v>4</v>
      </c>
      <c r="AA4767" s="14"/>
      <c r="AB4767" s="14"/>
      <c r="AC4767" s="14"/>
      <c r="AD4767" s="14"/>
      <c r="AE4767" s="14"/>
      <c r="AF4767" s="14"/>
      <c r="AG4767" s="14"/>
      <c r="AH4767" s="14"/>
      <c r="AI4767" s="14"/>
      <c r="AJ4767" s="14"/>
      <c r="AK4767" s="14"/>
      <c r="AL4767" s="14"/>
      <c r="AM4767" s="14"/>
      <c r="AN4767" s="14"/>
      <c r="AO4767" s="14"/>
      <c r="AP4767" s="14"/>
      <c r="AQ4767" s="14"/>
      <c r="AR4767" s="14"/>
      <c r="AS4767" s="14"/>
      <c r="AT4767" s="14"/>
      <c r="AU4767" s="14"/>
      <c r="AV4767" s="14"/>
      <c r="AW4767" s="14"/>
      <c r="AX4767" s="14"/>
      <c r="AY4767" s="14"/>
      <c r="AZ4767" s="14"/>
      <c r="BA4767" s="14"/>
      <c r="BB4767" s="14"/>
      <c r="BC4767" s="14"/>
      <c r="BD4767" s="14"/>
      <c r="BE4767" s="14"/>
      <c r="BF4767" s="14"/>
      <c r="BG4767" s="14"/>
      <c r="BH4767" s="14"/>
      <c r="BI4767" s="14"/>
    </row>
    <row r="4768" spans="1:61" x14ac:dyDescent="0.25">
      <c r="A4768">
        <v>4767</v>
      </c>
      <c r="B4768" s="3">
        <v>2025</v>
      </c>
      <c r="C4768" s="3">
        <v>8</v>
      </c>
      <c r="D4768" t="s">
        <v>21</v>
      </c>
      <c r="E4768" s="21">
        <v>45898.934638877312</v>
      </c>
      <c r="F4768" t="s">
        <v>110</v>
      </c>
      <c r="G4768" t="s">
        <v>110</v>
      </c>
      <c r="H4768" t="s">
        <v>79</v>
      </c>
      <c r="I4768" t="s">
        <v>79</v>
      </c>
      <c r="J4768" t="s">
        <v>97</v>
      </c>
      <c r="K4768" t="s">
        <v>97</v>
      </c>
      <c r="L4768" t="s">
        <v>39</v>
      </c>
      <c r="M4768" t="s">
        <v>39</v>
      </c>
      <c r="N4768" t="s">
        <v>645</v>
      </c>
      <c r="O4768" t="s">
        <v>11649</v>
      </c>
      <c r="P4768" t="s">
        <v>14008</v>
      </c>
      <c r="Q4768" t="s">
        <v>14009</v>
      </c>
      <c r="R4768" t="s">
        <v>14010</v>
      </c>
      <c r="S4768" t="s">
        <v>14011</v>
      </c>
      <c r="T4768" s="4">
        <v>1000</v>
      </c>
      <c r="U4768" s="4">
        <v>8</v>
      </c>
      <c r="V4768" s="3">
        <v>1</v>
      </c>
      <c r="W4768" t="s">
        <v>208</v>
      </c>
      <c r="X4768" t="s">
        <v>272</v>
      </c>
      <c r="Y4768">
        <v>853</v>
      </c>
      <c r="Z4768" s="14"/>
      <c r="AA4768" s="14"/>
      <c r="AB4768" s="14"/>
      <c r="AC4768" s="14"/>
      <c r="AD4768" s="14"/>
      <c r="AE4768" s="14"/>
      <c r="AF4768" s="14"/>
      <c r="AG4768" s="14"/>
      <c r="AH4768" s="14"/>
      <c r="AI4768" s="14"/>
      <c r="AJ4768" s="14"/>
      <c r="AK4768" s="14"/>
      <c r="AL4768" s="14"/>
      <c r="AM4768" s="14"/>
      <c r="AN4768" s="14">
        <v>2</v>
      </c>
      <c r="AO4768" s="14">
        <v>2</v>
      </c>
      <c r="AP4768" s="14">
        <v>2</v>
      </c>
      <c r="AQ4768" s="14"/>
      <c r="AR4768" s="14"/>
      <c r="AS4768" s="14"/>
      <c r="AT4768" s="14">
        <v>2</v>
      </c>
      <c r="AU4768" s="14"/>
      <c r="AV4768" s="14"/>
      <c r="AW4768" s="14"/>
      <c r="AX4768" s="14"/>
      <c r="AY4768" s="14"/>
      <c r="AZ4768" s="14"/>
      <c r="BA4768" s="14"/>
      <c r="BB4768" s="14"/>
      <c r="BC4768" s="14"/>
      <c r="BD4768" s="14"/>
      <c r="BE4768" s="14"/>
      <c r="BF4768" s="14"/>
      <c r="BG4768" s="14"/>
      <c r="BH4768" s="14"/>
      <c r="BI4768" s="14"/>
    </row>
    <row r="4769" spans="1:61" x14ac:dyDescent="0.25">
      <c r="A4769">
        <v>4768</v>
      </c>
      <c r="B4769" s="3">
        <v>2025</v>
      </c>
      <c r="C4769" s="3">
        <v>8</v>
      </c>
      <c r="D4769" t="s">
        <v>21</v>
      </c>
      <c r="E4769" s="21">
        <v>45898.936852013889</v>
      </c>
      <c r="F4769" t="s">
        <v>111</v>
      </c>
      <c r="G4769" t="s">
        <v>111</v>
      </c>
      <c r="H4769" t="s">
        <v>79</v>
      </c>
      <c r="I4769" t="s">
        <v>79</v>
      </c>
      <c r="J4769" t="s">
        <v>97</v>
      </c>
      <c r="K4769" t="s">
        <v>97</v>
      </c>
      <c r="L4769" t="s">
        <v>34</v>
      </c>
      <c r="M4769" t="s">
        <v>34</v>
      </c>
      <c r="N4769" t="s">
        <v>633</v>
      </c>
      <c r="O4769" t="s">
        <v>11649</v>
      </c>
      <c r="P4769" t="s">
        <v>14012</v>
      </c>
      <c r="Q4769" t="s">
        <v>14013</v>
      </c>
      <c r="S4769" t="s">
        <v>14014</v>
      </c>
      <c r="T4769" s="4">
        <v>1000</v>
      </c>
      <c r="U4769" s="4">
        <v>8</v>
      </c>
      <c r="V4769" s="3">
        <v>1</v>
      </c>
      <c r="W4769" t="s">
        <v>208</v>
      </c>
      <c r="X4769" t="s">
        <v>272</v>
      </c>
      <c r="Y4769">
        <v>854</v>
      </c>
      <c r="Z4769" s="14"/>
      <c r="AA4769" s="14"/>
      <c r="AB4769" s="14"/>
      <c r="AC4769" s="14"/>
      <c r="AD4769" s="14"/>
      <c r="AE4769" s="14"/>
      <c r="AF4769" s="14"/>
      <c r="AG4769" s="14"/>
      <c r="AH4769" s="14"/>
      <c r="AI4769" s="14"/>
      <c r="AJ4769" s="14"/>
      <c r="AK4769" s="14"/>
      <c r="AL4769" s="14"/>
      <c r="AM4769" s="14"/>
      <c r="AN4769" s="14">
        <v>2</v>
      </c>
      <c r="AO4769" s="14">
        <v>2</v>
      </c>
      <c r="AP4769" s="14">
        <v>2</v>
      </c>
      <c r="AQ4769" s="14"/>
      <c r="AR4769" s="14"/>
      <c r="AS4769" s="14"/>
      <c r="AT4769" s="14">
        <v>2</v>
      </c>
      <c r="AU4769" s="14"/>
      <c r="AV4769" s="14"/>
      <c r="AW4769" s="14"/>
      <c r="AX4769" s="14"/>
      <c r="AY4769" s="14"/>
      <c r="AZ4769" s="14"/>
      <c r="BA4769" s="14"/>
      <c r="BB4769" s="14"/>
      <c r="BC4769" s="14"/>
      <c r="BD4769" s="14"/>
      <c r="BE4769" s="14"/>
      <c r="BF4769" s="14"/>
      <c r="BG4769" s="14"/>
      <c r="BH4769" s="14"/>
      <c r="BI4769" s="14"/>
    </row>
    <row r="4770" spans="1:61" x14ac:dyDescent="0.25">
      <c r="A4770">
        <v>4769</v>
      </c>
      <c r="B4770" s="3">
        <v>2025</v>
      </c>
      <c r="C4770" s="3">
        <v>8</v>
      </c>
      <c r="D4770" t="s">
        <v>21</v>
      </c>
      <c r="E4770" s="21">
        <v>45898.939226655093</v>
      </c>
      <c r="F4770" t="s">
        <v>110</v>
      </c>
      <c r="G4770" t="s">
        <v>110</v>
      </c>
      <c r="H4770" t="s">
        <v>79</v>
      </c>
      <c r="I4770" t="s">
        <v>79</v>
      </c>
      <c r="J4770" t="s">
        <v>97</v>
      </c>
      <c r="K4770" t="s">
        <v>97</v>
      </c>
      <c r="L4770" t="s">
        <v>37</v>
      </c>
      <c r="M4770" t="s">
        <v>37</v>
      </c>
      <c r="N4770" t="s">
        <v>2082</v>
      </c>
      <c r="O4770" t="s">
        <v>11649</v>
      </c>
      <c r="P4770" t="s">
        <v>14015</v>
      </c>
      <c r="Q4770" t="s">
        <v>14016</v>
      </c>
      <c r="S4770" t="s">
        <v>14017</v>
      </c>
      <c r="T4770" s="4">
        <v>2100</v>
      </c>
      <c r="U4770" s="4">
        <v>14</v>
      </c>
      <c r="V4770" s="3">
        <v>1</v>
      </c>
      <c r="W4770" t="s">
        <v>208</v>
      </c>
      <c r="X4770" t="s">
        <v>272</v>
      </c>
      <c r="Y4770">
        <v>855</v>
      </c>
      <c r="Z4770" s="14">
        <v>1</v>
      </c>
      <c r="AA4770" s="14">
        <v>1</v>
      </c>
      <c r="AB4770" s="14"/>
      <c r="AC4770" s="14"/>
      <c r="AD4770" s="14"/>
      <c r="AE4770" s="14"/>
      <c r="AF4770" s="14"/>
      <c r="AG4770" s="14"/>
      <c r="AH4770" s="14">
        <v>1</v>
      </c>
      <c r="AI4770" s="14"/>
      <c r="AJ4770" s="14"/>
      <c r="AK4770" s="14">
        <v>1</v>
      </c>
      <c r="AL4770" s="14"/>
      <c r="AM4770" s="14"/>
      <c r="AN4770" s="14">
        <v>2</v>
      </c>
      <c r="AO4770" s="14">
        <v>2</v>
      </c>
      <c r="AP4770" s="14">
        <v>2</v>
      </c>
      <c r="AQ4770" s="14"/>
      <c r="AR4770" s="14"/>
      <c r="AS4770" s="14"/>
      <c r="AT4770" s="14">
        <v>3</v>
      </c>
      <c r="AU4770" s="14"/>
      <c r="AV4770" s="14"/>
      <c r="AW4770" s="14"/>
      <c r="AX4770" s="14"/>
      <c r="AY4770" s="14"/>
      <c r="AZ4770" s="14"/>
      <c r="BA4770" s="14">
        <v>1</v>
      </c>
      <c r="BB4770" s="14"/>
      <c r="BC4770" s="14"/>
      <c r="BD4770" s="14"/>
      <c r="BE4770" s="14"/>
      <c r="BF4770" s="14"/>
      <c r="BG4770" s="14"/>
      <c r="BH4770" s="14"/>
      <c r="BI4770" s="14"/>
    </row>
    <row r="4771" spans="1:61" x14ac:dyDescent="0.25">
      <c r="A4771">
        <v>4770</v>
      </c>
      <c r="B4771" s="3">
        <v>2025</v>
      </c>
      <c r="C4771" s="3">
        <v>8</v>
      </c>
      <c r="D4771" t="s">
        <v>21</v>
      </c>
      <c r="E4771" s="21">
        <v>45898.94192391204</v>
      </c>
      <c r="F4771" t="s">
        <v>110</v>
      </c>
      <c r="G4771" t="s">
        <v>110</v>
      </c>
      <c r="H4771" t="s">
        <v>81</v>
      </c>
      <c r="I4771" t="s">
        <v>81</v>
      </c>
      <c r="J4771" t="s">
        <v>97</v>
      </c>
      <c r="K4771" t="s">
        <v>97</v>
      </c>
      <c r="L4771" t="s">
        <v>37</v>
      </c>
      <c r="M4771" t="s">
        <v>37</v>
      </c>
      <c r="N4771" t="s">
        <v>5231</v>
      </c>
      <c r="O4771" t="s">
        <v>11649</v>
      </c>
      <c r="P4771" t="s">
        <v>14018</v>
      </c>
      <c r="Q4771" t="s">
        <v>14019</v>
      </c>
      <c r="S4771" t="s">
        <v>14020</v>
      </c>
      <c r="T4771" s="4">
        <v>1520</v>
      </c>
      <c r="U4771" s="4">
        <v>12</v>
      </c>
      <c r="V4771" s="3">
        <v>1</v>
      </c>
      <c r="W4771" t="s">
        <v>208</v>
      </c>
      <c r="X4771" t="s">
        <v>272</v>
      </c>
      <c r="Y4771">
        <v>856</v>
      </c>
      <c r="Z4771" s="14"/>
      <c r="AA4771" s="14"/>
      <c r="AB4771" s="14"/>
      <c r="AC4771" s="14"/>
      <c r="AD4771" s="14"/>
      <c r="AE4771" s="14"/>
      <c r="AF4771" s="14"/>
      <c r="AG4771" s="14"/>
      <c r="AH4771" s="14"/>
      <c r="AI4771" s="14">
        <v>4</v>
      </c>
      <c r="AJ4771" s="14"/>
      <c r="AK4771" s="14"/>
      <c r="AL4771" s="14"/>
      <c r="AM4771" s="14"/>
      <c r="AN4771" s="14">
        <v>2</v>
      </c>
      <c r="AO4771" s="14">
        <v>2</v>
      </c>
      <c r="AP4771" s="14">
        <v>2</v>
      </c>
      <c r="AQ4771" s="14"/>
      <c r="AR4771" s="14"/>
      <c r="AS4771" s="14"/>
      <c r="AT4771" s="14">
        <v>2</v>
      </c>
      <c r="AU4771" s="14"/>
      <c r="AV4771" s="14"/>
      <c r="AW4771" s="14"/>
      <c r="AX4771" s="14"/>
      <c r="AY4771" s="14"/>
      <c r="AZ4771" s="14"/>
      <c r="BA4771" s="14"/>
      <c r="BB4771" s="14"/>
      <c r="BC4771" s="14"/>
      <c r="BD4771" s="14"/>
      <c r="BE4771" s="14"/>
      <c r="BF4771" s="14"/>
      <c r="BG4771" s="14"/>
      <c r="BH4771" s="14"/>
      <c r="BI4771" s="14"/>
    </row>
    <row r="4772" spans="1:61" x14ac:dyDescent="0.25">
      <c r="A4772">
        <v>4771</v>
      </c>
      <c r="B4772" s="3">
        <v>2025</v>
      </c>
      <c r="C4772" s="3">
        <v>8</v>
      </c>
      <c r="D4772" t="s">
        <v>21</v>
      </c>
      <c r="E4772" s="21">
        <v>45898.943667395833</v>
      </c>
      <c r="F4772" t="s">
        <v>110</v>
      </c>
      <c r="G4772" t="s">
        <v>110</v>
      </c>
      <c r="H4772" t="s">
        <v>79</v>
      </c>
      <c r="I4772" t="s">
        <v>79</v>
      </c>
      <c r="J4772" t="s">
        <v>97</v>
      </c>
      <c r="K4772" t="s">
        <v>97</v>
      </c>
      <c r="L4772" t="s">
        <v>39</v>
      </c>
      <c r="M4772" t="s">
        <v>39</v>
      </c>
      <c r="N4772" t="s">
        <v>645</v>
      </c>
      <c r="O4772" t="s">
        <v>11649</v>
      </c>
      <c r="P4772" t="s">
        <v>14021</v>
      </c>
      <c r="Q4772" t="s">
        <v>14022</v>
      </c>
      <c r="S4772" t="s">
        <v>14023</v>
      </c>
      <c r="T4772" s="4">
        <v>1000</v>
      </c>
      <c r="U4772" s="4">
        <v>8</v>
      </c>
      <c r="V4772" s="3">
        <v>1</v>
      </c>
      <c r="W4772" t="s">
        <v>208</v>
      </c>
      <c r="X4772" t="s">
        <v>272</v>
      </c>
      <c r="Y4772">
        <v>857</v>
      </c>
      <c r="Z4772" s="14"/>
      <c r="AA4772" s="14"/>
      <c r="AB4772" s="14"/>
      <c r="AC4772" s="14"/>
      <c r="AD4772" s="14"/>
      <c r="AE4772" s="14"/>
      <c r="AF4772" s="14"/>
      <c r="AG4772" s="14"/>
      <c r="AH4772" s="14"/>
      <c r="AI4772" s="14"/>
      <c r="AJ4772" s="14"/>
      <c r="AK4772" s="14"/>
      <c r="AL4772" s="14"/>
      <c r="AM4772" s="14"/>
      <c r="AN4772" s="14">
        <v>2</v>
      </c>
      <c r="AO4772" s="14">
        <v>2</v>
      </c>
      <c r="AP4772" s="14">
        <v>2</v>
      </c>
      <c r="AQ4772" s="14"/>
      <c r="AR4772" s="14"/>
      <c r="AS4772" s="14"/>
      <c r="AT4772" s="14">
        <v>2</v>
      </c>
      <c r="AU4772" s="14"/>
      <c r="AV4772" s="14"/>
      <c r="AW4772" s="14"/>
      <c r="AX4772" s="14"/>
      <c r="AY4772" s="14"/>
      <c r="AZ4772" s="14"/>
      <c r="BA4772" s="14"/>
      <c r="BB4772" s="14"/>
      <c r="BC4772" s="14"/>
      <c r="BD4772" s="14"/>
      <c r="BE4772" s="14"/>
      <c r="BF4772" s="14"/>
      <c r="BG4772" s="14"/>
      <c r="BH4772" s="14"/>
      <c r="BI4772" s="14"/>
    </row>
    <row r="4773" spans="1:61" x14ac:dyDescent="0.25">
      <c r="A4773">
        <v>4772</v>
      </c>
      <c r="B4773" s="3">
        <v>2025</v>
      </c>
      <c r="C4773" s="3">
        <v>8</v>
      </c>
      <c r="D4773" t="s">
        <v>21</v>
      </c>
      <c r="E4773" s="21">
        <v>45898.952207534719</v>
      </c>
      <c r="F4773" t="s">
        <v>111</v>
      </c>
      <c r="G4773" t="s">
        <v>111</v>
      </c>
      <c r="H4773" t="s">
        <v>79</v>
      </c>
      <c r="I4773" t="s">
        <v>79</v>
      </c>
      <c r="J4773" t="s">
        <v>98</v>
      </c>
      <c r="K4773" t="s">
        <v>98</v>
      </c>
      <c r="L4773" t="s">
        <v>32</v>
      </c>
      <c r="M4773" t="s">
        <v>32</v>
      </c>
      <c r="N4773" t="s">
        <v>791</v>
      </c>
      <c r="O4773" t="s">
        <v>11649</v>
      </c>
      <c r="P4773" t="s">
        <v>14024</v>
      </c>
      <c r="Q4773" t="s">
        <v>14025</v>
      </c>
      <c r="S4773" t="s">
        <v>14026</v>
      </c>
      <c r="T4773" s="4">
        <v>1100</v>
      </c>
      <c r="U4773" s="4">
        <v>6</v>
      </c>
      <c r="V4773" s="3">
        <v>1</v>
      </c>
      <c r="W4773" t="s">
        <v>208</v>
      </c>
      <c r="X4773" t="s">
        <v>272</v>
      </c>
      <c r="Y4773">
        <v>858</v>
      </c>
      <c r="Z4773" s="14">
        <v>1</v>
      </c>
      <c r="AA4773" s="14">
        <v>1</v>
      </c>
      <c r="AB4773" s="14"/>
      <c r="AC4773" s="14"/>
      <c r="AD4773" s="14"/>
      <c r="AE4773" s="14"/>
      <c r="AF4773" s="14"/>
      <c r="AG4773" s="14"/>
      <c r="AH4773" s="14">
        <v>1</v>
      </c>
      <c r="AI4773" s="14"/>
      <c r="AJ4773" s="14"/>
      <c r="AK4773" s="14">
        <v>1</v>
      </c>
      <c r="AL4773" s="14"/>
      <c r="AM4773" s="14"/>
      <c r="AN4773" s="14"/>
      <c r="AO4773" s="14"/>
      <c r="AP4773" s="14"/>
      <c r="AQ4773" s="14"/>
      <c r="AR4773" s="14"/>
      <c r="AS4773" s="14"/>
      <c r="AT4773" s="14">
        <v>1</v>
      </c>
      <c r="AU4773" s="14"/>
      <c r="AV4773" s="14"/>
      <c r="AW4773" s="14"/>
      <c r="AX4773" s="14"/>
      <c r="AY4773" s="14"/>
      <c r="AZ4773" s="14"/>
      <c r="BA4773" s="14">
        <v>1</v>
      </c>
      <c r="BB4773" s="14"/>
      <c r="BC4773" s="14"/>
      <c r="BD4773" s="14"/>
      <c r="BE4773" s="14"/>
      <c r="BF4773" s="14"/>
      <c r="BG4773" s="14"/>
      <c r="BH4773" s="14"/>
      <c r="BI4773" s="14"/>
    </row>
    <row r="4774" spans="1:61" x14ac:dyDescent="0.25">
      <c r="A4774">
        <v>4773</v>
      </c>
      <c r="B4774" s="3">
        <v>2025</v>
      </c>
      <c r="C4774" s="3">
        <v>8</v>
      </c>
      <c r="D4774" t="s">
        <v>21</v>
      </c>
      <c r="E4774" s="21">
        <v>45899.050560381947</v>
      </c>
      <c r="F4774" t="s">
        <v>111</v>
      </c>
      <c r="G4774" t="s">
        <v>111</v>
      </c>
      <c r="H4774" t="s">
        <v>79</v>
      </c>
      <c r="I4774" t="s">
        <v>79</v>
      </c>
      <c r="J4774" t="s">
        <v>98</v>
      </c>
      <c r="K4774" t="s">
        <v>98</v>
      </c>
      <c r="L4774" t="s">
        <v>32</v>
      </c>
      <c r="M4774" t="s">
        <v>32</v>
      </c>
      <c r="N4774" t="s">
        <v>14027</v>
      </c>
      <c r="O4774" t="s">
        <v>11649</v>
      </c>
      <c r="P4774" t="s">
        <v>11712</v>
      </c>
      <c r="Q4774" t="s">
        <v>14028</v>
      </c>
      <c r="S4774" t="s">
        <v>14029</v>
      </c>
      <c r="T4774" s="4">
        <v>1000</v>
      </c>
      <c r="U4774" s="4">
        <v>8</v>
      </c>
      <c r="V4774" s="3">
        <v>1</v>
      </c>
      <c r="W4774" t="s">
        <v>208</v>
      </c>
      <c r="X4774" t="s">
        <v>272</v>
      </c>
      <c r="Y4774">
        <v>859</v>
      </c>
      <c r="Z4774" s="14"/>
      <c r="AA4774" s="14"/>
      <c r="AB4774" s="14"/>
      <c r="AC4774" s="14"/>
      <c r="AD4774" s="14"/>
      <c r="AE4774" s="14"/>
      <c r="AF4774" s="14"/>
      <c r="AG4774" s="14"/>
      <c r="AH4774" s="14"/>
      <c r="AI4774" s="14"/>
      <c r="AJ4774" s="14"/>
      <c r="AK4774" s="14"/>
      <c r="AL4774" s="14"/>
      <c r="AM4774" s="14"/>
      <c r="AN4774" s="14">
        <v>2</v>
      </c>
      <c r="AO4774" s="14">
        <v>2</v>
      </c>
      <c r="AP4774" s="14">
        <v>2</v>
      </c>
      <c r="AQ4774" s="14"/>
      <c r="AR4774" s="14"/>
      <c r="AS4774" s="14"/>
      <c r="AT4774" s="14">
        <v>2</v>
      </c>
      <c r="AU4774" s="14"/>
      <c r="AV4774" s="14"/>
      <c r="AW4774" s="14"/>
      <c r="AX4774" s="14"/>
      <c r="AY4774" s="14"/>
      <c r="AZ4774" s="14"/>
      <c r="BA4774" s="14"/>
      <c r="BB4774" s="14"/>
      <c r="BC4774" s="14"/>
      <c r="BD4774" s="14"/>
      <c r="BE4774" s="14"/>
      <c r="BF4774" s="14"/>
      <c r="BG4774" s="14"/>
      <c r="BH4774" s="14"/>
      <c r="BI4774" s="14"/>
    </row>
    <row r="4775" spans="1:61" x14ac:dyDescent="0.25">
      <c r="A4775">
        <v>4774</v>
      </c>
      <c r="B4775" s="3">
        <v>2025</v>
      </c>
      <c r="C4775" s="3">
        <v>8</v>
      </c>
      <c r="D4775" t="s">
        <v>21</v>
      </c>
      <c r="E4775" s="21">
        <v>45899.059532766201</v>
      </c>
      <c r="F4775" t="s">
        <v>111</v>
      </c>
      <c r="G4775" t="s">
        <v>111</v>
      </c>
      <c r="H4775" t="s">
        <v>79</v>
      </c>
      <c r="I4775" t="s">
        <v>79</v>
      </c>
      <c r="J4775" t="s">
        <v>98</v>
      </c>
      <c r="K4775" t="s">
        <v>98</v>
      </c>
      <c r="L4775" t="s">
        <v>32</v>
      </c>
      <c r="M4775" t="s">
        <v>32</v>
      </c>
      <c r="N4775" t="s">
        <v>658</v>
      </c>
      <c r="O4775" t="s">
        <v>11649</v>
      </c>
      <c r="P4775" t="s">
        <v>1250</v>
      </c>
      <c r="Q4775" t="s">
        <v>14030</v>
      </c>
      <c r="S4775" t="s">
        <v>14031</v>
      </c>
      <c r="T4775" s="4">
        <v>2200</v>
      </c>
      <c r="U4775" s="4">
        <v>12</v>
      </c>
      <c r="V4775" s="3">
        <v>1</v>
      </c>
      <c r="W4775" t="s">
        <v>208</v>
      </c>
      <c r="X4775" t="s">
        <v>272</v>
      </c>
      <c r="Y4775">
        <v>860</v>
      </c>
      <c r="Z4775" s="14">
        <v>2</v>
      </c>
      <c r="AA4775" s="14">
        <v>2</v>
      </c>
      <c r="AB4775" s="14"/>
      <c r="AC4775" s="14"/>
      <c r="AD4775" s="14"/>
      <c r="AE4775" s="14"/>
      <c r="AF4775" s="14"/>
      <c r="AG4775" s="14"/>
      <c r="AH4775" s="14">
        <v>2</v>
      </c>
      <c r="AI4775" s="14"/>
      <c r="AJ4775" s="14"/>
      <c r="AK4775" s="14">
        <v>2</v>
      </c>
      <c r="AL4775" s="14"/>
      <c r="AM4775" s="14"/>
      <c r="AN4775" s="14"/>
      <c r="AO4775" s="14"/>
      <c r="AP4775" s="14"/>
      <c r="AQ4775" s="14"/>
      <c r="AR4775" s="14"/>
      <c r="AS4775" s="14"/>
      <c r="AT4775" s="14">
        <v>2</v>
      </c>
      <c r="AU4775" s="14"/>
      <c r="AV4775" s="14"/>
      <c r="AW4775" s="14"/>
      <c r="AX4775" s="14"/>
      <c r="AY4775" s="14"/>
      <c r="AZ4775" s="14"/>
      <c r="BA4775" s="14">
        <v>2</v>
      </c>
      <c r="BB4775" s="14"/>
      <c r="BC4775" s="14"/>
      <c r="BD4775" s="14"/>
      <c r="BE4775" s="14"/>
      <c r="BF4775" s="14"/>
      <c r="BG4775" s="14"/>
      <c r="BH4775" s="14"/>
      <c r="BI4775" s="14"/>
    </row>
    <row r="4776" spans="1:61" x14ac:dyDescent="0.25">
      <c r="A4776">
        <v>4775</v>
      </c>
      <c r="B4776" s="3">
        <v>2025</v>
      </c>
      <c r="C4776" s="3">
        <v>8</v>
      </c>
      <c r="D4776" t="s">
        <v>21</v>
      </c>
      <c r="E4776" s="21">
        <v>45899.062143182869</v>
      </c>
      <c r="F4776" t="s">
        <v>111</v>
      </c>
      <c r="G4776" t="s">
        <v>111</v>
      </c>
      <c r="H4776" t="s">
        <v>79</v>
      </c>
      <c r="I4776" t="s">
        <v>79</v>
      </c>
      <c r="J4776" t="s">
        <v>98</v>
      </c>
      <c r="K4776" t="s">
        <v>98</v>
      </c>
      <c r="L4776" t="s">
        <v>33</v>
      </c>
      <c r="M4776" t="s">
        <v>33</v>
      </c>
      <c r="N4776" t="s">
        <v>654</v>
      </c>
      <c r="O4776" t="s">
        <v>11649</v>
      </c>
      <c r="P4776" t="s">
        <v>14032</v>
      </c>
      <c r="Q4776" t="s">
        <v>14033</v>
      </c>
      <c r="S4776" t="s">
        <v>14034</v>
      </c>
      <c r="T4776" s="4">
        <v>1000</v>
      </c>
      <c r="U4776" s="4">
        <v>8</v>
      </c>
      <c r="V4776" s="3">
        <v>1</v>
      </c>
      <c r="W4776" t="s">
        <v>208</v>
      </c>
      <c r="X4776" t="s">
        <v>272</v>
      </c>
      <c r="Y4776">
        <v>861</v>
      </c>
      <c r="Z4776" s="14"/>
      <c r="AA4776" s="14"/>
      <c r="AB4776" s="14"/>
      <c r="AC4776" s="14"/>
      <c r="AD4776" s="14"/>
      <c r="AE4776" s="14"/>
      <c r="AF4776" s="14"/>
      <c r="AG4776" s="14"/>
      <c r="AH4776" s="14"/>
      <c r="AI4776" s="14"/>
      <c r="AJ4776" s="14"/>
      <c r="AK4776" s="14"/>
      <c r="AL4776" s="14"/>
      <c r="AM4776" s="14"/>
      <c r="AN4776" s="14">
        <v>2</v>
      </c>
      <c r="AO4776" s="14">
        <v>4</v>
      </c>
      <c r="AP4776" s="14">
        <v>2</v>
      </c>
      <c r="AQ4776" s="14"/>
      <c r="AR4776" s="14"/>
      <c r="AS4776" s="14"/>
      <c r="AT4776" s="14"/>
      <c r="AU4776" s="14"/>
      <c r="AV4776" s="14"/>
      <c r="AW4776" s="14"/>
      <c r="AX4776" s="14"/>
      <c r="AY4776" s="14"/>
      <c r="AZ4776" s="14"/>
      <c r="BA4776" s="14"/>
      <c r="BB4776" s="14"/>
      <c r="BC4776" s="14"/>
      <c r="BD4776" s="14"/>
      <c r="BE4776" s="14"/>
      <c r="BF4776" s="14"/>
      <c r="BG4776" s="14"/>
      <c r="BH4776" s="14"/>
      <c r="BI4776" s="14"/>
    </row>
    <row r="4777" spans="1:61" x14ac:dyDescent="0.25">
      <c r="A4777">
        <v>4776</v>
      </c>
      <c r="B4777" s="3">
        <v>2025</v>
      </c>
      <c r="C4777" s="3">
        <v>8</v>
      </c>
      <c r="D4777" t="s">
        <v>21</v>
      </c>
      <c r="E4777" s="21">
        <v>45899.064751620368</v>
      </c>
      <c r="F4777" t="s">
        <v>111</v>
      </c>
      <c r="G4777" t="s">
        <v>111</v>
      </c>
      <c r="H4777" t="s">
        <v>79</v>
      </c>
      <c r="I4777" t="s">
        <v>79</v>
      </c>
      <c r="J4777" t="s">
        <v>98</v>
      </c>
      <c r="K4777" t="s">
        <v>98</v>
      </c>
      <c r="L4777" t="s">
        <v>33</v>
      </c>
      <c r="M4777" t="s">
        <v>33</v>
      </c>
      <c r="N4777" t="s">
        <v>4363</v>
      </c>
      <c r="O4777" t="s">
        <v>11649</v>
      </c>
      <c r="P4777" t="s">
        <v>14035</v>
      </c>
      <c r="Q4777" t="s">
        <v>14036</v>
      </c>
      <c r="S4777" t="s">
        <v>14037</v>
      </c>
      <c r="T4777" s="4">
        <v>1100</v>
      </c>
      <c r="U4777" s="4">
        <v>6</v>
      </c>
      <c r="V4777" s="3">
        <v>1</v>
      </c>
      <c r="W4777" t="s">
        <v>208</v>
      </c>
      <c r="X4777" t="s">
        <v>272</v>
      </c>
      <c r="Y4777">
        <v>862</v>
      </c>
      <c r="Z4777" s="14">
        <v>1</v>
      </c>
      <c r="AA4777" s="14">
        <v>1</v>
      </c>
      <c r="AB4777" s="14">
        <v>1</v>
      </c>
      <c r="AC4777" s="14"/>
      <c r="AD4777" s="14"/>
      <c r="AE4777" s="14"/>
      <c r="AF4777" s="14"/>
      <c r="AG4777" s="14"/>
      <c r="AH4777" s="14"/>
      <c r="AI4777" s="14"/>
      <c r="AJ4777" s="14"/>
      <c r="AK4777" s="14">
        <v>1</v>
      </c>
      <c r="AL4777" s="14"/>
      <c r="AM4777" s="14"/>
      <c r="AN4777" s="14"/>
      <c r="AO4777" s="14"/>
      <c r="AP4777" s="14"/>
      <c r="AQ4777" s="14"/>
      <c r="AR4777" s="14"/>
      <c r="AS4777" s="14"/>
      <c r="AT4777" s="14">
        <v>1</v>
      </c>
      <c r="AU4777" s="14"/>
      <c r="AV4777" s="14"/>
      <c r="AW4777" s="14"/>
      <c r="AX4777" s="14"/>
      <c r="AY4777" s="14"/>
      <c r="AZ4777" s="14"/>
      <c r="BA4777" s="14">
        <v>1</v>
      </c>
      <c r="BB4777" s="14"/>
      <c r="BC4777" s="14"/>
      <c r="BD4777" s="14"/>
      <c r="BE4777" s="14"/>
      <c r="BF4777" s="14"/>
      <c r="BG4777" s="14"/>
      <c r="BH4777" s="14"/>
      <c r="BI4777" s="14"/>
    </row>
    <row r="4778" spans="1:61" x14ac:dyDescent="0.25">
      <c r="A4778">
        <v>4777</v>
      </c>
      <c r="B4778" s="3">
        <v>2025</v>
      </c>
      <c r="C4778" s="3">
        <v>8</v>
      </c>
      <c r="D4778" t="s">
        <v>21</v>
      </c>
      <c r="E4778" s="21">
        <v>45899.072815300933</v>
      </c>
      <c r="F4778" t="s">
        <v>111</v>
      </c>
      <c r="G4778" t="s">
        <v>111</v>
      </c>
      <c r="H4778" t="s">
        <v>79</v>
      </c>
      <c r="I4778" t="s">
        <v>79</v>
      </c>
      <c r="J4778" t="s">
        <v>98</v>
      </c>
      <c r="K4778" t="s">
        <v>98</v>
      </c>
      <c r="L4778" t="s">
        <v>32</v>
      </c>
      <c r="M4778" t="s">
        <v>32</v>
      </c>
      <c r="N4778" t="s">
        <v>1069</v>
      </c>
      <c r="O4778" t="s">
        <v>11649</v>
      </c>
      <c r="P4778" t="s">
        <v>14038</v>
      </c>
      <c r="Q4778" t="s">
        <v>14039</v>
      </c>
      <c r="S4778" t="s">
        <v>14040</v>
      </c>
      <c r="T4778" s="4">
        <v>1000</v>
      </c>
      <c r="U4778" s="4">
        <v>8</v>
      </c>
      <c r="V4778" s="3">
        <v>1</v>
      </c>
      <c r="W4778" t="s">
        <v>208</v>
      </c>
      <c r="X4778" t="s">
        <v>272</v>
      </c>
      <c r="Y4778">
        <v>863</v>
      </c>
      <c r="Z4778" s="14"/>
      <c r="AA4778" s="14"/>
      <c r="AB4778" s="14"/>
      <c r="AC4778" s="14"/>
      <c r="AD4778" s="14"/>
      <c r="AE4778" s="14"/>
      <c r="AF4778" s="14"/>
      <c r="AG4778" s="14"/>
      <c r="AH4778" s="14"/>
      <c r="AI4778" s="14"/>
      <c r="AJ4778" s="14"/>
      <c r="AK4778" s="14"/>
      <c r="AL4778" s="14"/>
      <c r="AM4778" s="14"/>
      <c r="AN4778" s="14">
        <v>2</v>
      </c>
      <c r="AO4778" s="14">
        <v>2</v>
      </c>
      <c r="AP4778" s="14">
        <v>2</v>
      </c>
      <c r="AQ4778" s="14"/>
      <c r="AR4778" s="14"/>
      <c r="AS4778" s="14"/>
      <c r="AT4778" s="14">
        <v>2</v>
      </c>
      <c r="AU4778" s="14"/>
      <c r="AV4778" s="14"/>
      <c r="AW4778" s="14"/>
      <c r="AX4778" s="14"/>
      <c r="AY4778" s="14"/>
      <c r="AZ4778" s="14"/>
      <c r="BA4778" s="14"/>
      <c r="BB4778" s="14"/>
      <c r="BC4778" s="14"/>
      <c r="BD4778" s="14"/>
      <c r="BE4778" s="14"/>
      <c r="BF4778" s="14"/>
      <c r="BG4778" s="14"/>
      <c r="BH4778" s="14"/>
      <c r="BI4778" s="14"/>
    </row>
    <row r="4779" spans="1:61" x14ac:dyDescent="0.25">
      <c r="A4779">
        <v>4778</v>
      </c>
      <c r="B4779" s="3">
        <v>2025</v>
      </c>
      <c r="C4779" s="3">
        <v>8</v>
      </c>
      <c r="D4779" t="s">
        <v>21</v>
      </c>
      <c r="E4779" s="21">
        <v>45899.079843495369</v>
      </c>
      <c r="F4779" t="s">
        <v>111</v>
      </c>
      <c r="G4779" t="s">
        <v>111</v>
      </c>
      <c r="H4779" t="s">
        <v>78</v>
      </c>
      <c r="I4779" t="s">
        <v>78</v>
      </c>
      <c r="J4779" t="s">
        <v>98</v>
      </c>
      <c r="K4779" t="s">
        <v>98</v>
      </c>
      <c r="L4779" t="s">
        <v>33</v>
      </c>
      <c r="M4779" t="s">
        <v>33</v>
      </c>
      <c r="N4779" t="s">
        <v>830</v>
      </c>
      <c r="O4779" t="s">
        <v>11649</v>
      </c>
      <c r="P4779" t="s">
        <v>14041</v>
      </c>
      <c r="Q4779" t="s">
        <v>14042</v>
      </c>
      <c r="S4779" t="s">
        <v>14043</v>
      </c>
      <c r="T4779" s="4">
        <v>900</v>
      </c>
      <c r="U4779" s="4">
        <v>4</v>
      </c>
      <c r="V4779" s="3">
        <v>1</v>
      </c>
      <c r="W4779" t="s">
        <v>208</v>
      </c>
      <c r="X4779" t="s">
        <v>272</v>
      </c>
      <c r="Y4779">
        <v>864</v>
      </c>
      <c r="Z4779" s="14"/>
      <c r="AA4779" s="14">
        <v>4</v>
      </c>
      <c r="AB4779" s="14"/>
      <c r="AC4779" s="14"/>
      <c r="AD4779" s="14"/>
      <c r="AE4779" s="14"/>
      <c r="AF4779" s="14"/>
      <c r="AG4779" s="14"/>
      <c r="AH4779" s="14"/>
      <c r="AI4779" s="14"/>
      <c r="AJ4779" s="14"/>
      <c r="AK4779" s="14"/>
      <c r="AL4779" s="14"/>
      <c r="AM4779" s="14"/>
      <c r="AN4779" s="14"/>
      <c r="AO4779" s="14"/>
      <c r="AP4779" s="14"/>
      <c r="AQ4779" s="14"/>
      <c r="AR4779" s="14"/>
      <c r="AS4779" s="14"/>
      <c r="AT4779" s="14"/>
      <c r="AU4779" s="14"/>
      <c r="AV4779" s="14"/>
      <c r="AW4779" s="14"/>
      <c r="AX4779" s="14"/>
      <c r="AY4779" s="14"/>
      <c r="AZ4779" s="14"/>
      <c r="BA4779" s="14"/>
      <c r="BB4779" s="14"/>
      <c r="BC4779" s="14"/>
      <c r="BD4779" s="14"/>
      <c r="BE4779" s="14"/>
      <c r="BF4779" s="14"/>
      <c r="BG4779" s="14"/>
      <c r="BH4779" s="14"/>
      <c r="BI4779" s="14"/>
    </row>
    <row r="4780" spans="1:61" x14ac:dyDescent="0.25">
      <c r="A4780">
        <v>4779</v>
      </c>
      <c r="B4780" s="3">
        <v>2025</v>
      </c>
      <c r="C4780" s="3">
        <v>8</v>
      </c>
      <c r="D4780" t="s">
        <v>21</v>
      </c>
      <c r="E4780" s="21">
        <v>45899.371542777779</v>
      </c>
      <c r="F4780" t="s">
        <v>113</v>
      </c>
      <c r="G4780" t="s">
        <v>113</v>
      </c>
      <c r="H4780" t="s">
        <v>79</v>
      </c>
      <c r="I4780" t="s">
        <v>79</v>
      </c>
      <c r="J4780" t="s">
        <v>98</v>
      </c>
      <c r="K4780" t="s">
        <v>98</v>
      </c>
      <c r="L4780" t="s">
        <v>33</v>
      </c>
      <c r="M4780" t="s">
        <v>33</v>
      </c>
      <c r="N4780" t="s">
        <v>627</v>
      </c>
      <c r="O4780" t="s">
        <v>11649</v>
      </c>
      <c r="P4780" t="s">
        <v>14044</v>
      </c>
      <c r="Q4780" t="s">
        <v>14045</v>
      </c>
      <c r="S4780" t="s">
        <v>14046</v>
      </c>
      <c r="T4780" s="4">
        <v>1000</v>
      </c>
      <c r="U4780" s="4">
        <v>6</v>
      </c>
      <c r="V4780" s="3">
        <v>1</v>
      </c>
      <c r="W4780" t="s">
        <v>208</v>
      </c>
      <c r="X4780" t="s">
        <v>272</v>
      </c>
      <c r="Y4780">
        <v>865</v>
      </c>
      <c r="Z4780" s="14"/>
      <c r="AA4780" s="14"/>
      <c r="AB4780" s="14"/>
      <c r="AC4780" s="14"/>
      <c r="AD4780" s="14"/>
      <c r="AE4780" s="14"/>
      <c r="AF4780" s="14"/>
      <c r="AG4780" s="14"/>
      <c r="AH4780" s="14"/>
      <c r="AI4780" s="14"/>
      <c r="AJ4780" s="14"/>
      <c r="AK4780" s="14"/>
      <c r="AL4780" s="14"/>
      <c r="AM4780" s="14"/>
      <c r="AN4780" s="14">
        <v>2</v>
      </c>
      <c r="AO4780" s="14">
        <v>2</v>
      </c>
      <c r="AP4780" s="14">
        <v>2</v>
      </c>
      <c r="AQ4780" s="14"/>
      <c r="AR4780" s="14"/>
      <c r="AS4780" s="14"/>
      <c r="AT4780" s="14"/>
      <c r="AU4780" s="14"/>
      <c r="AV4780" s="14"/>
      <c r="AW4780" s="14"/>
      <c r="AX4780" s="14"/>
      <c r="AY4780" s="14"/>
      <c r="AZ4780" s="14"/>
      <c r="BA4780" s="14"/>
      <c r="BB4780" s="14"/>
      <c r="BC4780" s="14"/>
      <c r="BD4780" s="14"/>
      <c r="BE4780" s="14"/>
      <c r="BF4780" s="14"/>
      <c r="BG4780" s="14"/>
      <c r="BH4780" s="14"/>
      <c r="BI4780" s="14"/>
    </row>
    <row r="4781" spans="1:61" x14ac:dyDescent="0.25">
      <c r="A4781">
        <v>4780</v>
      </c>
      <c r="B4781" s="3">
        <v>2025</v>
      </c>
      <c r="C4781" s="3">
        <v>8</v>
      </c>
      <c r="D4781" t="s">
        <v>21</v>
      </c>
      <c r="E4781" s="21">
        <v>45899.38831195602</v>
      </c>
      <c r="F4781" t="s">
        <v>113</v>
      </c>
      <c r="G4781" t="s">
        <v>113</v>
      </c>
      <c r="H4781" t="s">
        <v>79</v>
      </c>
      <c r="I4781" t="s">
        <v>79</v>
      </c>
      <c r="J4781" t="s">
        <v>97</v>
      </c>
      <c r="K4781" t="s">
        <v>97</v>
      </c>
      <c r="L4781" t="s">
        <v>37</v>
      </c>
      <c r="M4781" t="s">
        <v>37</v>
      </c>
      <c r="N4781" t="s">
        <v>689</v>
      </c>
      <c r="O4781" t="s">
        <v>11649</v>
      </c>
      <c r="P4781" t="s">
        <v>14047</v>
      </c>
      <c r="Q4781" t="s">
        <v>14048</v>
      </c>
      <c r="R4781" t="s">
        <v>14049</v>
      </c>
      <c r="S4781" t="s">
        <v>14050</v>
      </c>
      <c r="T4781" s="4">
        <v>1000</v>
      </c>
      <c r="U4781" s="4">
        <v>8</v>
      </c>
      <c r="V4781" s="3">
        <v>1</v>
      </c>
      <c r="W4781" t="s">
        <v>208</v>
      </c>
      <c r="X4781" t="s">
        <v>272</v>
      </c>
      <c r="Y4781">
        <v>866</v>
      </c>
      <c r="Z4781" s="14"/>
      <c r="AA4781" s="14"/>
      <c r="AB4781" s="14"/>
      <c r="AC4781" s="14"/>
      <c r="AD4781" s="14"/>
      <c r="AE4781" s="14"/>
      <c r="AF4781" s="14"/>
      <c r="AG4781" s="14"/>
      <c r="AH4781" s="14"/>
      <c r="AI4781" s="14"/>
      <c r="AJ4781" s="14"/>
      <c r="AK4781" s="14"/>
      <c r="AL4781" s="14"/>
      <c r="AM4781" s="14"/>
      <c r="AN4781" s="14">
        <v>2</v>
      </c>
      <c r="AO4781" s="14">
        <v>2</v>
      </c>
      <c r="AP4781" s="14">
        <v>2</v>
      </c>
      <c r="AQ4781" s="14"/>
      <c r="AR4781" s="14"/>
      <c r="AS4781" s="14"/>
      <c r="AT4781" s="14">
        <v>2</v>
      </c>
      <c r="AU4781" s="14"/>
      <c r="AV4781" s="14"/>
      <c r="AW4781" s="14"/>
      <c r="AX4781" s="14"/>
      <c r="AY4781" s="14"/>
      <c r="AZ4781" s="14"/>
      <c r="BA4781" s="14"/>
      <c r="BB4781" s="14"/>
      <c r="BC4781" s="14"/>
      <c r="BD4781" s="14"/>
      <c r="BE4781" s="14"/>
      <c r="BF4781" s="14"/>
      <c r="BG4781" s="14"/>
      <c r="BH4781" s="14"/>
      <c r="BI4781" s="14"/>
    </row>
    <row r="4782" spans="1:61" x14ac:dyDescent="0.25">
      <c r="A4782">
        <v>4781</v>
      </c>
      <c r="B4782" s="3">
        <v>2025</v>
      </c>
      <c r="C4782" s="3">
        <v>8</v>
      </c>
      <c r="D4782" t="s">
        <v>21</v>
      </c>
      <c r="E4782" s="21">
        <v>45899.444122361107</v>
      </c>
      <c r="F4782" t="s">
        <v>113</v>
      </c>
      <c r="G4782" t="s">
        <v>113</v>
      </c>
      <c r="H4782" t="s">
        <v>79</v>
      </c>
      <c r="I4782" t="s">
        <v>79</v>
      </c>
      <c r="J4782" t="s">
        <v>97</v>
      </c>
      <c r="K4782" t="s">
        <v>97</v>
      </c>
      <c r="L4782" t="s">
        <v>34</v>
      </c>
      <c r="M4782" t="s">
        <v>34</v>
      </c>
      <c r="N4782" t="s">
        <v>673</v>
      </c>
      <c r="O4782" t="s">
        <v>11649</v>
      </c>
      <c r="P4782" t="s">
        <v>14051</v>
      </c>
      <c r="Q4782" t="s">
        <v>14052</v>
      </c>
      <c r="R4782" t="s">
        <v>14053</v>
      </c>
      <c r="S4782" t="s">
        <v>14054</v>
      </c>
      <c r="T4782" s="4">
        <v>1200</v>
      </c>
      <c r="U4782" s="4">
        <v>7</v>
      </c>
      <c r="V4782" s="3">
        <v>1</v>
      </c>
      <c r="W4782" t="s">
        <v>208</v>
      </c>
      <c r="X4782" t="s">
        <v>272</v>
      </c>
      <c r="Y4782">
        <v>867</v>
      </c>
      <c r="Z4782" s="14">
        <v>1</v>
      </c>
      <c r="AA4782" s="14"/>
      <c r="AB4782" s="14">
        <v>1</v>
      </c>
      <c r="AC4782" s="14"/>
      <c r="AD4782" s="14"/>
      <c r="AE4782" s="14"/>
      <c r="AF4782" s="14"/>
      <c r="AG4782" s="14"/>
      <c r="AH4782" s="14"/>
      <c r="AI4782" s="14"/>
      <c r="AJ4782" s="14"/>
      <c r="AK4782" s="14"/>
      <c r="AL4782" s="14"/>
      <c r="AM4782" s="14"/>
      <c r="AN4782" s="14">
        <v>1</v>
      </c>
      <c r="AO4782" s="14">
        <v>1</v>
      </c>
      <c r="AP4782" s="14">
        <v>1</v>
      </c>
      <c r="AQ4782" s="14"/>
      <c r="AR4782" s="14"/>
      <c r="AS4782" s="14"/>
      <c r="AT4782" s="14">
        <v>1</v>
      </c>
      <c r="AU4782" s="14"/>
      <c r="AV4782" s="14"/>
      <c r="AW4782" s="14"/>
      <c r="AX4782" s="14"/>
      <c r="AY4782" s="14"/>
      <c r="AZ4782" s="14"/>
      <c r="BA4782" s="14">
        <v>1</v>
      </c>
      <c r="BB4782" s="14"/>
      <c r="BC4782" s="14"/>
      <c r="BD4782" s="14"/>
      <c r="BE4782" s="14"/>
      <c r="BF4782" s="14"/>
      <c r="BG4782" s="14"/>
      <c r="BH4782" s="14"/>
      <c r="BI4782" s="14"/>
    </row>
    <row r="4783" spans="1:61" x14ac:dyDescent="0.25">
      <c r="A4783">
        <v>4782</v>
      </c>
      <c r="B4783" s="3">
        <v>2025</v>
      </c>
      <c r="C4783" s="3">
        <v>8</v>
      </c>
      <c r="D4783" t="s">
        <v>21</v>
      </c>
      <c r="E4783" s="21">
        <v>45899.535294699082</v>
      </c>
      <c r="F4783" t="s">
        <v>113</v>
      </c>
      <c r="G4783" t="s">
        <v>113</v>
      </c>
      <c r="H4783" t="s">
        <v>79</v>
      </c>
      <c r="I4783" t="s">
        <v>79</v>
      </c>
      <c r="J4783" t="s">
        <v>98</v>
      </c>
      <c r="K4783" t="s">
        <v>98</v>
      </c>
      <c r="L4783" t="s">
        <v>32</v>
      </c>
      <c r="M4783" t="s">
        <v>32</v>
      </c>
      <c r="N4783" t="s">
        <v>1224</v>
      </c>
      <c r="O4783" t="s">
        <v>11649</v>
      </c>
      <c r="P4783" t="s">
        <v>14055</v>
      </c>
      <c r="Q4783" t="s">
        <v>14056</v>
      </c>
      <c r="S4783" t="s">
        <v>14057</v>
      </c>
      <c r="T4783" s="4">
        <v>1000</v>
      </c>
      <c r="U4783" s="4">
        <v>6</v>
      </c>
      <c r="V4783" s="3">
        <v>1</v>
      </c>
      <c r="W4783" t="s">
        <v>208</v>
      </c>
      <c r="X4783" t="s">
        <v>272</v>
      </c>
      <c r="Y4783">
        <v>868</v>
      </c>
      <c r="Z4783" s="14"/>
      <c r="AA4783" s="14"/>
      <c r="AB4783" s="14"/>
      <c r="AC4783" s="14"/>
      <c r="AD4783" s="14"/>
      <c r="AE4783" s="14"/>
      <c r="AF4783" s="14"/>
      <c r="AG4783" s="14"/>
      <c r="AH4783" s="14"/>
      <c r="AI4783" s="14"/>
      <c r="AJ4783" s="14"/>
      <c r="AK4783" s="14"/>
      <c r="AL4783" s="14"/>
      <c r="AM4783" s="14"/>
      <c r="AN4783" s="14">
        <v>2</v>
      </c>
      <c r="AO4783" s="14">
        <v>2</v>
      </c>
      <c r="AP4783" s="14">
        <v>2</v>
      </c>
      <c r="AQ4783" s="14"/>
      <c r="AR4783" s="14"/>
      <c r="AS4783" s="14"/>
      <c r="AT4783" s="14"/>
      <c r="AU4783" s="14"/>
      <c r="AV4783" s="14"/>
      <c r="AW4783" s="14"/>
      <c r="AX4783" s="14"/>
      <c r="AY4783" s="14"/>
      <c r="AZ4783" s="14"/>
      <c r="BA4783" s="14"/>
      <c r="BB4783" s="14"/>
      <c r="BC4783" s="14"/>
      <c r="BD4783" s="14"/>
      <c r="BE4783" s="14"/>
      <c r="BF4783" s="14"/>
      <c r="BG4783" s="14"/>
      <c r="BH4783" s="14"/>
      <c r="BI4783" s="14"/>
    </row>
    <row r="4784" spans="1:61" x14ac:dyDescent="0.25">
      <c r="A4784">
        <v>4783</v>
      </c>
      <c r="B4784" s="3">
        <v>2025</v>
      </c>
      <c r="C4784" s="3">
        <v>8</v>
      </c>
      <c r="D4784" t="s">
        <v>21</v>
      </c>
      <c r="E4784" s="21">
        <v>45899.537778067133</v>
      </c>
      <c r="F4784" t="s">
        <v>113</v>
      </c>
      <c r="G4784" t="s">
        <v>113</v>
      </c>
      <c r="H4784" t="s">
        <v>79</v>
      </c>
      <c r="I4784" t="s">
        <v>79</v>
      </c>
      <c r="J4784" t="s">
        <v>98</v>
      </c>
      <c r="K4784" t="s">
        <v>98</v>
      </c>
      <c r="L4784" t="s">
        <v>32</v>
      </c>
      <c r="M4784" t="s">
        <v>32</v>
      </c>
      <c r="N4784" t="s">
        <v>1053</v>
      </c>
      <c r="O4784" t="s">
        <v>11649</v>
      </c>
      <c r="P4784" t="s">
        <v>14058</v>
      </c>
      <c r="Q4784" t="s">
        <v>14059</v>
      </c>
      <c r="S4784" t="s">
        <v>14060</v>
      </c>
      <c r="T4784" s="4">
        <v>1000</v>
      </c>
      <c r="U4784" s="4">
        <v>8</v>
      </c>
      <c r="V4784" s="3">
        <v>1</v>
      </c>
      <c r="W4784" t="s">
        <v>208</v>
      </c>
      <c r="X4784" t="s">
        <v>272</v>
      </c>
      <c r="Y4784">
        <v>869</v>
      </c>
      <c r="Z4784" s="14"/>
      <c r="AA4784" s="14"/>
      <c r="AB4784" s="14"/>
      <c r="AC4784" s="14"/>
      <c r="AD4784" s="14"/>
      <c r="AE4784" s="14"/>
      <c r="AF4784" s="14"/>
      <c r="AG4784" s="14"/>
      <c r="AH4784" s="14"/>
      <c r="AI4784" s="14"/>
      <c r="AJ4784" s="14"/>
      <c r="AK4784" s="14"/>
      <c r="AL4784" s="14"/>
      <c r="AM4784" s="14"/>
      <c r="AN4784" s="14">
        <v>2</v>
      </c>
      <c r="AO4784" s="14">
        <v>2</v>
      </c>
      <c r="AP4784" s="14">
        <v>2</v>
      </c>
      <c r="AQ4784" s="14"/>
      <c r="AR4784" s="14"/>
      <c r="AS4784" s="14"/>
      <c r="AT4784" s="14">
        <v>2</v>
      </c>
      <c r="AU4784" s="14"/>
      <c r="AV4784" s="14"/>
      <c r="AW4784" s="14"/>
      <c r="AX4784" s="14"/>
      <c r="AY4784" s="14"/>
      <c r="AZ4784" s="14"/>
      <c r="BA4784" s="14"/>
      <c r="BB4784" s="14"/>
      <c r="BC4784" s="14"/>
      <c r="BD4784" s="14"/>
      <c r="BE4784" s="14"/>
      <c r="BF4784" s="14"/>
      <c r="BG4784" s="14"/>
      <c r="BH4784" s="14"/>
      <c r="BI4784" s="14"/>
    </row>
    <row r="4785" spans="1:61" x14ac:dyDescent="0.25">
      <c r="A4785">
        <v>4784</v>
      </c>
      <c r="B4785" s="3">
        <v>2025</v>
      </c>
      <c r="C4785" s="3">
        <v>8</v>
      </c>
      <c r="D4785" t="s">
        <v>21</v>
      </c>
      <c r="E4785" s="21">
        <v>45899.748965740742</v>
      </c>
      <c r="F4785" t="s">
        <v>110</v>
      </c>
      <c r="G4785" t="s">
        <v>110</v>
      </c>
      <c r="H4785" t="s">
        <v>79</v>
      </c>
      <c r="I4785" t="s">
        <v>79</v>
      </c>
      <c r="J4785" t="s">
        <v>98</v>
      </c>
      <c r="K4785" t="s">
        <v>98</v>
      </c>
      <c r="L4785" t="s">
        <v>32</v>
      </c>
      <c r="M4785" t="s">
        <v>32</v>
      </c>
      <c r="N4785" t="s">
        <v>1259</v>
      </c>
      <c r="O4785" t="s">
        <v>11649</v>
      </c>
      <c r="P4785" t="s">
        <v>14061</v>
      </c>
      <c r="Q4785" t="s">
        <v>14062</v>
      </c>
      <c r="S4785" t="s">
        <v>14063</v>
      </c>
      <c r="T4785" s="4">
        <v>1000</v>
      </c>
      <c r="U4785" s="4">
        <v>8</v>
      </c>
      <c r="V4785" s="3">
        <v>1</v>
      </c>
      <c r="W4785" t="s">
        <v>208</v>
      </c>
      <c r="X4785" t="s">
        <v>272</v>
      </c>
      <c r="Y4785">
        <v>870</v>
      </c>
      <c r="Z4785" s="14"/>
      <c r="AA4785" s="14"/>
      <c r="AB4785" s="14"/>
      <c r="AC4785" s="14"/>
      <c r="AD4785" s="14"/>
      <c r="AE4785" s="14"/>
      <c r="AF4785" s="14"/>
      <c r="AG4785" s="14"/>
      <c r="AH4785" s="14"/>
      <c r="AI4785" s="14"/>
      <c r="AJ4785" s="14"/>
      <c r="AK4785" s="14"/>
      <c r="AL4785" s="14"/>
      <c r="AM4785" s="14"/>
      <c r="AN4785" s="14">
        <v>2</v>
      </c>
      <c r="AO4785" s="14">
        <v>2</v>
      </c>
      <c r="AP4785" s="14">
        <v>2</v>
      </c>
      <c r="AQ4785" s="14"/>
      <c r="AR4785" s="14"/>
      <c r="AS4785" s="14"/>
      <c r="AT4785" s="14">
        <v>2</v>
      </c>
      <c r="AU4785" s="14"/>
      <c r="AV4785" s="14"/>
      <c r="AW4785" s="14"/>
      <c r="AX4785" s="14"/>
      <c r="AY4785" s="14"/>
      <c r="AZ4785" s="14"/>
      <c r="BA4785" s="14"/>
      <c r="BB4785" s="14"/>
      <c r="BC4785" s="14"/>
      <c r="BD4785" s="14"/>
      <c r="BE4785" s="14"/>
      <c r="BF4785" s="14"/>
      <c r="BG4785" s="14"/>
      <c r="BH4785" s="14"/>
      <c r="BI4785" s="14"/>
    </row>
    <row r="4786" spans="1:61" x14ac:dyDescent="0.25">
      <c r="A4786">
        <v>4785</v>
      </c>
      <c r="B4786" s="3">
        <v>2025</v>
      </c>
      <c r="C4786" s="3">
        <v>8</v>
      </c>
      <c r="D4786" t="s">
        <v>21</v>
      </c>
      <c r="E4786" s="21">
        <v>45899.752518541667</v>
      </c>
      <c r="F4786" t="s">
        <v>110</v>
      </c>
      <c r="G4786" t="s">
        <v>110</v>
      </c>
      <c r="H4786" t="s">
        <v>78</v>
      </c>
      <c r="I4786" t="s">
        <v>78</v>
      </c>
      <c r="J4786" t="s">
        <v>98</v>
      </c>
      <c r="K4786" t="s">
        <v>98</v>
      </c>
      <c r="L4786" t="s">
        <v>32</v>
      </c>
      <c r="M4786" t="s">
        <v>32</v>
      </c>
      <c r="N4786" t="s">
        <v>2631</v>
      </c>
      <c r="O4786" t="s">
        <v>11649</v>
      </c>
      <c r="P4786" t="s">
        <v>14064</v>
      </c>
      <c r="Q4786" t="s">
        <v>14065</v>
      </c>
      <c r="S4786" t="s">
        <v>14066</v>
      </c>
      <c r="T4786" s="4">
        <v>1000</v>
      </c>
      <c r="U4786" s="4">
        <v>8</v>
      </c>
      <c r="V4786" s="3">
        <v>1</v>
      </c>
      <c r="W4786" t="s">
        <v>208</v>
      </c>
      <c r="X4786" t="s">
        <v>272</v>
      </c>
      <c r="Y4786">
        <v>871</v>
      </c>
      <c r="Z4786" s="14"/>
      <c r="AA4786" s="14"/>
      <c r="AB4786" s="14"/>
      <c r="AC4786" s="14"/>
      <c r="AD4786" s="14"/>
      <c r="AE4786" s="14"/>
      <c r="AF4786" s="14"/>
      <c r="AG4786" s="14"/>
      <c r="AH4786" s="14"/>
      <c r="AI4786" s="14"/>
      <c r="AJ4786" s="14"/>
      <c r="AK4786" s="14"/>
      <c r="AL4786" s="14"/>
      <c r="AM4786" s="14"/>
      <c r="AN4786" s="14">
        <v>2</v>
      </c>
      <c r="AO4786" s="14">
        <v>2</v>
      </c>
      <c r="AP4786" s="14">
        <v>2</v>
      </c>
      <c r="AQ4786" s="14"/>
      <c r="AR4786" s="14"/>
      <c r="AS4786" s="14"/>
      <c r="AT4786" s="14">
        <v>2</v>
      </c>
      <c r="AU4786" s="14"/>
      <c r="AV4786" s="14"/>
      <c r="AW4786" s="14"/>
      <c r="AX4786" s="14"/>
      <c r="AY4786" s="14"/>
      <c r="AZ4786" s="14"/>
      <c r="BA4786" s="14"/>
      <c r="BB4786" s="14"/>
      <c r="BC4786" s="14"/>
      <c r="BD4786" s="14"/>
      <c r="BE4786" s="14"/>
      <c r="BF4786" s="14"/>
      <c r="BG4786" s="14"/>
      <c r="BH4786" s="14"/>
      <c r="BI4786" s="14"/>
    </row>
    <row r="4787" spans="1:61" x14ac:dyDescent="0.25">
      <c r="A4787">
        <v>4786</v>
      </c>
      <c r="B4787" s="3">
        <v>2025</v>
      </c>
      <c r="C4787" s="3">
        <v>8</v>
      </c>
      <c r="D4787" t="s">
        <v>21</v>
      </c>
      <c r="E4787" s="21">
        <v>45899.759419421287</v>
      </c>
      <c r="F4787" t="s">
        <v>110</v>
      </c>
      <c r="G4787" t="s">
        <v>110</v>
      </c>
      <c r="H4787" t="s">
        <v>79</v>
      </c>
      <c r="I4787" t="s">
        <v>79</v>
      </c>
      <c r="J4787" t="s">
        <v>98</v>
      </c>
      <c r="K4787" t="s">
        <v>98</v>
      </c>
      <c r="L4787" t="s">
        <v>32</v>
      </c>
      <c r="M4787" t="s">
        <v>32</v>
      </c>
      <c r="N4787" t="s">
        <v>809</v>
      </c>
      <c r="O4787" t="s">
        <v>11649</v>
      </c>
      <c r="P4787" t="s">
        <v>14067</v>
      </c>
      <c r="Q4787" t="s">
        <v>14068</v>
      </c>
      <c r="S4787" t="s">
        <v>14069</v>
      </c>
      <c r="T4787" s="4">
        <v>1100</v>
      </c>
      <c r="U4787" s="4">
        <v>6</v>
      </c>
      <c r="V4787" s="3">
        <v>1</v>
      </c>
      <c r="W4787" t="s">
        <v>208</v>
      </c>
      <c r="X4787" t="s">
        <v>272</v>
      </c>
      <c r="Y4787">
        <v>872</v>
      </c>
      <c r="Z4787" s="14">
        <v>2</v>
      </c>
      <c r="AA4787" s="14">
        <v>1</v>
      </c>
      <c r="AB4787" s="14"/>
      <c r="AC4787" s="14"/>
      <c r="AD4787" s="14"/>
      <c r="AE4787" s="14"/>
      <c r="AF4787" s="14"/>
      <c r="AG4787" s="14"/>
      <c r="AH4787" s="14"/>
      <c r="AI4787" s="14"/>
      <c r="AJ4787" s="14"/>
      <c r="AK4787" s="14">
        <v>1</v>
      </c>
      <c r="AL4787" s="14"/>
      <c r="AM4787" s="14"/>
      <c r="AN4787" s="14"/>
      <c r="AO4787" s="14"/>
      <c r="AP4787" s="14"/>
      <c r="AQ4787" s="14"/>
      <c r="AR4787" s="14"/>
      <c r="AS4787" s="14"/>
      <c r="AT4787" s="14">
        <v>1</v>
      </c>
      <c r="AU4787" s="14"/>
      <c r="AV4787" s="14"/>
      <c r="AW4787" s="14"/>
      <c r="AX4787" s="14"/>
      <c r="AY4787" s="14"/>
      <c r="AZ4787" s="14"/>
      <c r="BA4787" s="14"/>
      <c r="BB4787" s="14"/>
      <c r="BC4787" s="14">
        <v>1</v>
      </c>
      <c r="BD4787" s="14"/>
      <c r="BE4787" s="14"/>
      <c r="BF4787" s="14"/>
      <c r="BG4787" s="14"/>
      <c r="BH4787" s="14"/>
      <c r="BI4787" s="14"/>
    </row>
    <row r="4788" spans="1:61" x14ac:dyDescent="0.25">
      <c r="A4788">
        <v>4787</v>
      </c>
      <c r="B4788" s="3">
        <v>2025</v>
      </c>
      <c r="C4788" s="3">
        <v>8</v>
      </c>
      <c r="D4788" t="s">
        <v>21</v>
      </c>
      <c r="E4788" s="21">
        <v>45899.761324664352</v>
      </c>
      <c r="F4788" t="s">
        <v>110</v>
      </c>
      <c r="G4788" t="s">
        <v>110</v>
      </c>
      <c r="H4788" t="s">
        <v>79</v>
      </c>
      <c r="I4788" t="s">
        <v>79</v>
      </c>
      <c r="J4788" t="s">
        <v>98</v>
      </c>
      <c r="K4788" t="s">
        <v>98</v>
      </c>
      <c r="L4788" t="s">
        <v>33</v>
      </c>
      <c r="M4788" t="s">
        <v>33</v>
      </c>
      <c r="N4788" t="s">
        <v>944</v>
      </c>
      <c r="O4788" t="s">
        <v>11649</v>
      </c>
      <c r="P4788" t="s">
        <v>562</v>
      </c>
      <c r="Q4788" t="s">
        <v>14070</v>
      </c>
      <c r="S4788" t="s">
        <v>2703</v>
      </c>
      <c r="T4788" s="4">
        <v>1000</v>
      </c>
      <c r="U4788" s="4">
        <v>8</v>
      </c>
      <c r="V4788" s="3">
        <v>1</v>
      </c>
      <c r="W4788" t="s">
        <v>208</v>
      </c>
      <c r="X4788" t="s">
        <v>272</v>
      </c>
      <c r="Y4788">
        <v>873</v>
      </c>
      <c r="Z4788" s="14"/>
      <c r="AA4788" s="14"/>
      <c r="AB4788" s="14"/>
      <c r="AC4788" s="14"/>
      <c r="AD4788" s="14"/>
      <c r="AE4788" s="14"/>
      <c r="AF4788" s="14"/>
      <c r="AG4788" s="14"/>
      <c r="AH4788" s="14"/>
      <c r="AI4788" s="14"/>
      <c r="AJ4788" s="14"/>
      <c r="AK4788" s="14"/>
      <c r="AL4788" s="14"/>
      <c r="AM4788" s="14"/>
      <c r="AN4788" s="14">
        <v>2</v>
      </c>
      <c r="AO4788" s="14">
        <v>2</v>
      </c>
      <c r="AP4788" s="14">
        <v>2</v>
      </c>
      <c r="AQ4788" s="14"/>
      <c r="AR4788" s="14"/>
      <c r="AS4788" s="14"/>
      <c r="AT4788" s="14">
        <v>2</v>
      </c>
      <c r="AU4788" s="14"/>
      <c r="AV4788" s="14"/>
      <c r="AW4788" s="14"/>
      <c r="AX4788" s="14"/>
      <c r="AY4788" s="14"/>
      <c r="AZ4788" s="14"/>
      <c r="BA4788" s="14"/>
      <c r="BB4788" s="14"/>
      <c r="BC4788" s="14"/>
      <c r="BD4788" s="14"/>
      <c r="BE4788" s="14"/>
      <c r="BF4788" s="14"/>
      <c r="BG4788" s="14"/>
      <c r="BH4788" s="14"/>
      <c r="BI4788" s="14"/>
    </row>
    <row r="4789" spans="1:61" x14ac:dyDescent="0.25">
      <c r="A4789">
        <v>4788</v>
      </c>
      <c r="B4789" s="3">
        <v>2025</v>
      </c>
      <c r="C4789" s="3">
        <v>8</v>
      </c>
      <c r="D4789" t="s">
        <v>21</v>
      </c>
      <c r="E4789" s="21">
        <v>45899.775316782398</v>
      </c>
      <c r="F4789" t="s">
        <v>110</v>
      </c>
      <c r="G4789" t="s">
        <v>110</v>
      </c>
      <c r="H4789" t="s">
        <v>79</v>
      </c>
      <c r="I4789" t="s">
        <v>79</v>
      </c>
      <c r="J4789" t="s">
        <v>98</v>
      </c>
      <c r="K4789" t="s">
        <v>98</v>
      </c>
      <c r="L4789" t="s">
        <v>33</v>
      </c>
      <c r="M4789" t="s">
        <v>33</v>
      </c>
      <c r="N4789" t="s">
        <v>684</v>
      </c>
      <c r="O4789" t="s">
        <v>11649</v>
      </c>
      <c r="P4789" t="s">
        <v>14071</v>
      </c>
      <c r="Q4789" t="s">
        <v>14072</v>
      </c>
      <c r="S4789" t="s">
        <v>14073</v>
      </c>
      <c r="T4789" s="4">
        <v>1000</v>
      </c>
      <c r="U4789" s="4">
        <v>8</v>
      </c>
      <c r="V4789" s="3">
        <v>1</v>
      </c>
      <c r="W4789" t="s">
        <v>208</v>
      </c>
      <c r="X4789" t="s">
        <v>272</v>
      </c>
      <c r="Y4789">
        <v>874</v>
      </c>
      <c r="Z4789" s="14"/>
      <c r="AA4789" s="14"/>
      <c r="AB4789" s="14"/>
      <c r="AC4789" s="14"/>
      <c r="AD4789" s="14"/>
      <c r="AE4789" s="14"/>
      <c r="AF4789" s="14"/>
      <c r="AG4789" s="14"/>
      <c r="AH4789" s="14"/>
      <c r="AI4789" s="14"/>
      <c r="AJ4789" s="14"/>
      <c r="AK4789" s="14"/>
      <c r="AL4789" s="14"/>
      <c r="AM4789" s="14"/>
      <c r="AN4789" s="14">
        <v>2</v>
      </c>
      <c r="AO4789" s="14">
        <v>2</v>
      </c>
      <c r="AP4789" s="14">
        <v>2</v>
      </c>
      <c r="AQ4789" s="14"/>
      <c r="AR4789" s="14"/>
      <c r="AS4789" s="14"/>
      <c r="AT4789" s="14">
        <v>2</v>
      </c>
      <c r="AU4789" s="14"/>
      <c r="AV4789" s="14"/>
      <c r="AW4789" s="14"/>
      <c r="AX4789" s="14"/>
      <c r="AY4789" s="14"/>
      <c r="AZ4789" s="14"/>
      <c r="BA4789" s="14"/>
      <c r="BB4789" s="14"/>
      <c r="BC4789" s="14"/>
      <c r="BD4789" s="14"/>
      <c r="BE4789" s="14"/>
      <c r="BF4789" s="14"/>
      <c r="BG4789" s="14"/>
      <c r="BH4789" s="14"/>
      <c r="BI4789" s="14"/>
    </row>
    <row r="4790" spans="1:61" x14ac:dyDescent="0.25">
      <c r="A4790">
        <v>4789</v>
      </c>
      <c r="B4790" s="3">
        <v>2025</v>
      </c>
      <c r="C4790" s="3">
        <v>8</v>
      </c>
      <c r="D4790" t="s">
        <v>21</v>
      </c>
      <c r="E4790" s="21">
        <v>45899.885791828703</v>
      </c>
      <c r="F4790" t="s">
        <v>113</v>
      </c>
      <c r="G4790" t="s">
        <v>113</v>
      </c>
      <c r="H4790" t="s">
        <v>79</v>
      </c>
      <c r="I4790" t="s">
        <v>79</v>
      </c>
      <c r="J4790" t="s">
        <v>98</v>
      </c>
      <c r="K4790" t="s">
        <v>98</v>
      </c>
      <c r="L4790" t="s">
        <v>33</v>
      </c>
      <c r="M4790" t="s">
        <v>33</v>
      </c>
      <c r="N4790" t="s">
        <v>5477</v>
      </c>
      <c r="O4790" t="s">
        <v>11649</v>
      </c>
      <c r="P4790" t="s">
        <v>13939</v>
      </c>
      <c r="Q4790" t="s">
        <v>13940</v>
      </c>
      <c r="S4790" t="s">
        <v>14074</v>
      </c>
      <c r="T4790" s="4">
        <v>1370</v>
      </c>
      <c r="U4790" s="4">
        <v>6</v>
      </c>
      <c r="V4790" s="3">
        <v>1</v>
      </c>
      <c r="W4790" t="s">
        <v>208</v>
      </c>
      <c r="X4790" t="s">
        <v>272</v>
      </c>
      <c r="Y4790">
        <v>875</v>
      </c>
      <c r="Z4790" s="14">
        <v>2</v>
      </c>
      <c r="AA4790" s="14"/>
      <c r="AB4790" s="14">
        <v>2</v>
      </c>
      <c r="AC4790" s="14"/>
      <c r="AD4790" s="14">
        <v>2</v>
      </c>
      <c r="AE4790" s="14"/>
      <c r="AF4790" s="14"/>
      <c r="AG4790" s="14"/>
      <c r="AH4790" s="14"/>
      <c r="AI4790" s="14"/>
      <c r="AJ4790" s="14"/>
      <c r="AK4790" s="14"/>
      <c r="AL4790" s="14"/>
      <c r="AM4790" s="14"/>
      <c r="AN4790" s="14"/>
      <c r="AO4790" s="14"/>
      <c r="AP4790" s="14"/>
      <c r="AQ4790" s="14"/>
      <c r="AR4790" s="14"/>
      <c r="AS4790" s="14"/>
      <c r="AT4790" s="14"/>
      <c r="AU4790" s="14"/>
      <c r="AV4790" s="14"/>
      <c r="AW4790" s="14"/>
      <c r="AX4790" s="14"/>
      <c r="AY4790" s="14"/>
      <c r="AZ4790" s="14"/>
      <c r="BA4790" s="14"/>
      <c r="BB4790" s="14"/>
      <c r="BC4790" s="14"/>
      <c r="BD4790" s="14"/>
      <c r="BE4790" s="14"/>
      <c r="BF4790" s="14"/>
      <c r="BG4790" s="14"/>
      <c r="BH4790" s="14"/>
      <c r="BI4790" s="14"/>
    </row>
    <row r="4791" spans="1:61" x14ac:dyDescent="0.25">
      <c r="A4791">
        <v>4790</v>
      </c>
      <c r="B4791" s="3">
        <v>2025</v>
      </c>
      <c r="C4791" s="3">
        <v>8</v>
      </c>
      <c r="D4791" t="s">
        <v>21</v>
      </c>
      <c r="E4791" s="21">
        <v>45899.986039224539</v>
      </c>
      <c r="F4791" t="s">
        <v>110</v>
      </c>
      <c r="G4791" t="s">
        <v>110</v>
      </c>
      <c r="H4791" t="s">
        <v>79</v>
      </c>
      <c r="I4791" t="s">
        <v>79</v>
      </c>
      <c r="J4791" t="s">
        <v>98</v>
      </c>
      <c r="K4791" t="s">
        <v>98</v>
      </c>
      <c r="L4791" t="s">
        <v>32</v>
      </c>
      <c r="M4791" t="s">
        <v>32</v>
      </c>
      <c r="N4791" t="s">
        <v>658</v>
      </c>
      <c r="O4791" t="s">
        <v>11649</v>
      </c>
      <c r="P4791" t="s">
        <v>14075</v>
      </c>
      <c r="Q4791" t="s">
        <v>14076</v>
      </c>
      <c r="R4791" t="s">
        <v>14077</v>
      </c>
      <c r="S4791" t="s">
        <v>14078</v>
      </c>
      <c r="T4791" s="4">
        <v>1100</v>
      </c>
      <c r="U4791" s="4">
        <v>6</v>
      </c>
      <c r="V4791" s="3">
        <v>1</v>
      </c>
      <c r="W4791" t="s">
        <v>208</v>
      </c>
      <c r="X4791" t="s">
        <v>272</v>
      </c>
      <c r="Y4791">
        <v>876</v>
      </c>
      <c r="Z4791" s="14">
        <v>1</v>
      </c>
      <c r="AA4791" s="14">
        <v>1</v>
      </c>
      <c r="AB4791" s="14">
        <v>1</v>
      </c>
      <c r="AC4791" s="14"/>
      <c r="AD4791" s="14"/>
      <c r="AE4791" s="14"/>
      <c r="AF4791" s="14"/>
      <c r="AG4791" s="14"/>
      <c r="AH4791" s="14"/>
      <c r="AI4791" s="14"/>
      <c r="AJ4791" s="14"/>
      <c r="AK4791" s="14"/>
      <c r="AL4791" s="14"/>
      <c r="AM4791" s="14"/>
      <c r="AN4791" s="14"/>
      <c r="AO4791" s="14"/>
      <c r="AP4791" s="14">
        <v>1</v>
      </c>
      <c r="AQ4791" s="14"/>
      <c r="AR4791" s="14"/>
      <c r="AS4791" s="14"/>
      <c r="AT4791" s="14">
        <v>1</v>
      </c>
      <c r="AU4791" s="14"/>
      <c r="AV4791" s="14"/>
      <c r="AW4791" s="14"/>
      <c r="AX4791" s="14"/>
      <c r="AY4791" s="14"/>
      <c r="AZ4791" s="14"/>
      <c r="BA4791" s="14">
        <v>1</v>
      </c>
      <c r="BB4791" s="14"/>
      <c r="BC4791" s="14"/>
      <c r="BD4791" s="14"/>
      <c r="BE4791" s="14"/>
      <c r="BF4791" s="14"/>
      <c r="BG4791" s="14"/>
      <c r="BH4791" s="14"/>
      <c r="BI4791" s="14"/>
    </row>
    <row r="4792" spans="1:61" x14ac:dyDescent="0.25">
      <c r="A4792">
        <v>4791</v>
      </c>
      <c r="B4792" s="3">
        <v>2025</v>
      </c>
      <c r="C4792" s="3">
        <v>8</v>
      </c>
      <c r="D4792" t="s">
        <v>21</v>
      </c>
      <c r="E4792" s="21">
        <v>45899.987413252318</v>
      </c>
      <c r="F4792" t="s">
        <v>110</v>
      </c>
      <c r="G4792" t="s">
        <v>110</v>
      </c>
      <c r="H4792" t="s">
        <v>80</v>
      </c>
      <c r="I4792" t="s">
        <v>80</v>
      </c>
      <c r="J4792" t="s">
        <v>98</v>
      </c>
      <c r="K4792" t="s">
        <v>98</v>
      </c>
      <c r="L4792" t="s">
        <v>32</v>
      </c>
      <c r="M4792" t="s">
        <v>32</v>
      </c>
      <c r="N4792" t="s">
        <v>809</v>
      </c>
      <c r="O4792" t="s">
        <v>11649</v>
      </c>
      <c r="P4792" t="s">
        <v>14079</v>
      </c>
      <c r="Q4792" t="s">
        <v>14080</v>
      </c>
      <c r="R4792" t="s">
        <v>14081</v>
      </c>
      <c r="S4792" t="s">
        <v>14082</v>
      </c>
      <c r="T4792" s="4">
        <v>1145</v>
      </c>
      <c r="U4792" s="4">
        <v>5</v>
      </c>
      <c r="V4792" s="3">
        <v>1</v>
      </c>
      <c r="W4792" t="s">
        <v>208</v>
      </c>
      <c r="X4792" t="s">
        <v>272</v>
      </c>
      <c r="Y4792">
        <v>877</v>
      </c>
      <c r="Z4792" s="14">
        <v>2</v>
      </c>
      <c r="AA4792" s="14">
        <v>1</v>
      </c>
      <c r="AB4792" s="14">
        <v>2</v>
      </c>
      <c r="AC4792" s="14"/>
      <c r="AD4792" s="14"/>
      <c r="AE4792" s="14"/>
      <c r="AF4792" s="14"/>
      <c r="AG4792" s="14"/>
      <c r="AH4792" s="14"/>
      <c r="AI4792" s="14"/>
      <c r="AJ4792" s="14"/>
      <c r="AK4792" s="14"/>
      <c r="AL4792" s="14"/>
      <c r="AM4792" s="14"/>
      <c r="AN4792" s="14"/>
      <c r="AO4792" s="14"/>
      <c r="AP4792" s="14"/>
      <c r="AQ4792" s="14"/>
      <c r="AR4792" s="14"/>
      <c r="AS4792" s="14"/>
      <c r="AT4792" s="14"/>
      <c r="AU4792" s="14"/>
      <c r="AV4792" s="14"/>
      <c r="AW4792" s="14"/>
      <c r="AX4792" s="14"/>
      <c r="AY4792" s="14"/>
      <c r="AZ4792" s="14"/>
      <c r="BA4792" s="14"/>
      <c r="BB4792" s="14"/>
      <c r="BC4792" s="14"/>
      <c r="BD4792" s="14"/>
      <c r="BE4792" s="14"/>
      <c r="BF4792" s="14"/>
      <c r="BG4792" s="14"/>
      <c r="BH4792" s="14"/>
      <c r="BI4792" s="14"/>
    </row>
    <row r="4793" spans="1:61" x14ac:dyDescent="0.25">
      <c r="A4793">
        <v>4792</v>
      </c>
      <c r="B4793" s="3">
        <v>2025</v>
      </c>
      <c r="C4793" s="3">
        <v>8</v>
      </c>
      <c r="D4793" t="s">
        <v>21</v>
      </c>
      <c r="E4793" s="21">
        <v>45899.995141527783</v>
      </c>
      <c r="F4793" t="s">
        <v>110</v>
      </c>
      <c r="G4793" t="s">
        <v>110</v>
      </c>
      <c r="H4793" t="s">
        <v>79</v>
      </c>
      <c r="I4793" t="s">
        <v>79</v>
      </c>
      <c r="J4793" t="s">
        <v>98</v>
      </c>
      <c r="K4793" t="s">
        <v>98</v>
      </c>
      <c r="L4793" t="s">
        <v>32</v>
      </c>
      <c r="M4793" t="s">
        <v>32</v>
      </c>
      <c r="N4793" t="s">
        <v>1259</v>
      </c>
      <c r="O4793" t="s">
        <v>11649</v>
      </c>
      <c r="P4793" t="s">
        <v>14083</v>
      </c>
      <c r="Q4793" t="s">
        <v>12270</v>
      </c>
      <c r="R4793" t="s">
        <v>12269</v>
      </c>
      <c r="S4793" t="s">
        <v>14084</v>
      </c>
      <c r="T4793" s="4">
        <v>1000</v>
      </c>
      <c r="U4793" s="4">
        <v>8</v>
      </c>
      <c r="V4793" s="3">
        <v>1</v>
      </c>
      <c r="W4793" t="s">
        <v>208</v>
      </c>
      <c r="X4793" t="s">
        <v>272</v>
      </c>
      <c r="Y4793">
        <v>878</v>
      </c>
      <c r="Z4793" s="14"/>
      <c r="AA4793" s="14"/>
      <c r="AB4793" s="14"/>
      <c r="AC4793" s="14"/>
      <c r="AD4793" s="14"/>
      <c r="AE4793" s="14"/>
      <c r="AF4793" s="14"/>
      <c r="AG4793" s="14"/>
      <c r="AH4793" s="14"/>
      <c r="AI4793" s="14"/>
      <c r="AJ4793" s="14"/>
      <c r="AK4793" s="14"/>
      <c r="AL4793" s="14"/>
      <c r="AM4793" s="14"/>
      <c r="AN4793" s="14">
        <v>2</v>
      </c>
      <c r="AO4793" s="14">
        <v>2</v>
      </c>
      <c r="AP4793" s="14">
        <v>2</v>
      </c>
      <c r="AQ4793" s="14"/>
      <c r="AR4793" s="14"/>
      <c r="AS4793" s="14"/>
      <c r="AT4793" s="14">
        <v>2</v>
      </c>
      <c r="AU4793" s="14"/>
      <c r="AV4793" s="14"/>
      <c r="AW4793" s="14"/>
      <c r="AX4793" s="14"/>
      <c r="AY4793" s="14"/>
      <c r="AZ4793" s="14"/>
      <c r="BA4793" s="14"/>
      <c r="BB4793" s="14"/>
      <c r="BC4793" s="14"/>
      <c r="BD4793" s="14"/>
      <c r="BE4793" s="14"/>
      <c r="BF4793" s="14"/>
      <c r="BG4793" s="14"/>
      <c r="BH4793" s="14"/>
      <c r="BI4793" s="14"/>
    </row>
    <row r="4794" spans="1:61" x14ac:dyDescent="0.25">
      <c r="A4794">
        <v>4793</v>
      </c>
      <c r="B4794" s="3">
        <v>2025</v>
      </c>
      <c r="C4794" s="3">
        <v>8</v>
      </c>
      <c r="D4794" t="s">
        <v>21</v>
      </c>
      <c r="E4794" s="21">
        <v>45900.000413969909</v>
      </c>
      <c r="F4794" t="s">
        <v>110</v>
      </c>
      <c r="G4794" t="s">
        <v>110</v>
      </c>
      <c r="H4794" t="s">
        <v>79</v>
      </c>
      <c r="I4794" t="s">
        <v>79</v>
      </c>
      <c r="J4794" t="s">
        <v>97</v>
      </c>
      <c r="K4794" t="s">
        <v>97</v>
      </c>
      <c r="L4794" t="s">
        <v>34</v>
      </c>
      <c r="M4794" t="s">
        <v>34</v>
      </c>
      <c r="N4794" t="s">
        <v>673</v>
      </c>
      <c r="O4794" t="s">
        <v>11649</v>
      </c>
      <c r="P4794" t="s">
        <v>14085</v>
      </c>
      <c r="Q4794" t="s">
        <v>14086</v>
      </c>
      <c r="S4794" t="s">
        <v>14087</v>
      </c>
      <c r="T4794" s="4">
        <v>1000</v>
      </c>
      <c r="U4794" s="4">
        <v>8</v>
      </c>
      <c r="V4794" s="3">
        <v>1</v>
      </c>
      <c r="W4794" t="s">
        <v>208</v>
      </c>
      <c r="X4794" t="s">
        <v>272</v>
      </c>
      <c r="Y4794">
        <v>879</v>
      </c>
      <c r="Z4794" s="14"/>
      <c r="AA4794" s="14"/>
      <c r="AB4794" s="14"/>
      <c r="AC4794" s="14"/>
      <c r="AD4794" s="14"/>
      <c r="AE4794" s="14"/>
      <c r="AF4794" s="14"/>
      <c r="AG4794" s="14"/>
      <c r="AH4794" s="14"/>
      <c r="AI4794" s="14"/>
      <c r="AJ4794" s="14"/>
      <c r="AK4794" s="14"/>
      <c r="AL4794" s="14"/>
      <c r="AM4794" s="14"/>
      <c r="AN4794" s="14">
        <v>2</v>
      </c>
      <c r="AO4794" s="14">
        <v>2</v>
      </c>
      <c r="AP4794" s="14">
        <v>2</v>
      </c>
      <c r="AQ4794" s="14"/>
      <c r="AR4794" s="14"/>
      <c r="AS4794" s="14"/>
      <c r="AT4794" s="14">
        <v>2</v>
      </c>
      <c r="AU4794" s="14"/>
      <c r="AV4794" s="14"/>
      <c r="AW4794" s="14"/>
      <c r="AX4794" s="14"/>
      <c r="AY4794" s="14"/>
      <c r="AZ4794" s="14"/>
      <c r="BA4794" s="14"/>
      <c r="BB4794" s="14"/>
      <c r="BC4794" s="14"/>
      <c r="BD4794" s="14"/>
      <c r="BE4794" s="14"/>
      <c r="BF4794" s="14"/>
      <c r="BG4794" s="14"/>
      <c r="BH4794" s="14"/>
      <c r="BI4794" s="14"/>
    </row>
    <row r="4795" spans="1:61" x14ac:dyDescent="0.25">
      <c r="A4795">
        <v>4794</v>
      </c>
      <c r="B4795" s="3">
        <v>2025</v>
      </c>
      <c r="C4795" s="3">
        <v>8</v>
      </c>
      <c r="D4795" t="s">
        <v>21</v>
      </c>
      <c r="E4795" s="21">
        <v>45900.002692314818</v>
      </c>
      <c r="F4795" t="s">
        <v>110</v>
      </c>
      <c r="G4795" t="s">
        <v>110</v>
      </c>
      <c r="H4795" t="s">
        <v>78</v>
      </c>
      <c r="I4795" t="s">
        <v>78</v>
      </c>
      <c r="J4795" t="s">
        <v>97</v>
      </c>
      <c r="K4795" t="s">
        <v>97</v>
      </c>
      <c r="L4795" t="s">
        <v>39</v>
      </c>
      <c r="M4795" t="s">
        <v>39</v>
      </c>
      <c r="N4795" t="s">
        <v>72</v>
      </c>
      <c r="O4795" t="s">
        <v>11649</v>
      </c>
      <c r="P4795" t="s">
        <v>14088</v>
      </c>
      <c r="Q4795" t="s">
        <v>14089</v>
      </c>
      <c r="S4795" t="s">
        <v>14090</v>
      </c>
      <c r="T4795" s="4">
        <v>1220</v>
      </c>
      <c r="U4795" s="4">
        <v>14</v>
      </c>
      <c r="V4795" s="3">
        <v>1</v>
      </c>
      <c r="W4795" t="s">
        <v>208</v>
      </c>
      <c r="X4795" t="s">
        <v>272</v>
      </c>
      <c r="Y4795">
        <v>880</v>
      </c>
      <c r="Z4795" s="14"/>
      <c r="AA4795" s="14"/>
      <c r="AB4795" s="14"/>
      <c r="AC4795" s="14"/>
      <c r="AD4795" s="14"/>
      <c r="AE4795" s="14"/>
      <c r="AF4795" s="14"/>
      <c r="AG4795" s="14"/>
      <c r="AH4795" s="14"/>
      <c r="AI4795" s="14"/>
      <c r="AJ4795" s="14"/>
      <c r="AK4795" s="14"/>
      <c r="AL4795" s="14">
        <v>4</v>
      </c>
      <c r="AM4795" s="14"/>
      <c r="AN4795" s="14">
        <v>2</v>
      </c>
      <c r="AO4795" s="14">
        <v>2</v>
      </c>
      <c r="AP4795" s="14">
        <v>2</v>
      </c>
      <c r="AQ4795" s="14"/>
      <c r="AR4795" s="14"/>
      <c r="AS4795" s="14"/>
      <c r="AT4795" s="14">
        <v>4</v>
      </c>
      <c r="AU4795" s="14"/>
      <c r="AV4795" s="14"/>
      <c r="AW4795" s="14"/>
      <c r="AX4795" s="14"/>
      <c r="AY4795" s="14"/>
      <c r="AZ4795" s="14"/>
      <c r="BA4795" s="14"/>
      <c r="BB4795" s="14"/>
      <c r="BC4795" s="14"/>
      <c r="BD4795" s="14"/>
      <c r="BE4795" s="14"/>
      <c r="BF4795" s="14"/>
      <c r="BG4795" s="14"/>
      <c r="BH4795" s="14"/>
      <c r="BI4795" s="14"/>
    </row>
    <row r="4796" spans="1:61" x14ac:dyDescent="0.25">
      <c r="A4796">
        <v>4795</v>
      </c>
      <c r="B4796" s="3">
        <v>2025</v>
      </c>
      <c r="C4796" s="3">
        <v>8</v>
      </c>
      <c r="D4796" t="s">
        <v>21</v>
      </c>
      <c r="E4796" s="21">
        <v>45900.006107233799</v>
      </c>
      <c r="F4796" t="s">
        <v>110</v>
      </c>
      <c r="G4796" t="s">
        <v>110</v>
      </c>
      <c r="H4796" t="s">
        <v>79</v>
      </c>
      <c r="I4796" t="s">
        <v>79</v>
      </c>
      <c r="J4796" t="s">
        <v>97</v>
      </c>
      <c r="K4796" t="s">
        <v>97</v>
      </c>
      <c r="L4796" t="s">
        <v>34</v>
      </c>
      <c r="M4796" t="s">
        <v>34</v>
      </c>
      <c r="N4796" t="s">
        <v>881</v>
      </c>
      <c r="O4796" t="s">
        <v>11649</v>
      </c>
      <c r="P4796" t="s">
        <v>14091</v>
      </c>
      <c r="Q4796" t="s">
        <v>14092</v>
      </c>
      <c r="R4796" t="s">
        <v>14093</v>
      </c>
      <c r="S4796" t="s">
        <v>14094</v>
      </c>
      <c r="T4796" s="4">
        <v>1000</v>
      </c>
      <c r="U4796" s="4">
        <v>8</v>
      </c>
      <c r="V4796" s="3">
        <v>1</v>
      </c>
      <c r="W4796" t="s">
        <v>208</v>
      </c>
      <c r="X4796" t="s">
        <v>272</v>
      </c>
      <c r="Y4796">
        <v>881</v>
      </c>
      <c r="Z4796" s="14"/>
      <c r="AA4796" s="14"/>
      <c r="AB4796" s="14"/>
      <c r="AC4796" s="14"/>
      <c r="AD4796" s="14"/>
      <c r="AE4796" s="14"/>
      <c r="AF4796" s="14"/>
      <c r="AG4796" s="14"/>
      <c r="AH4796" s="14"/>
      <c r="AI4796" s="14"/>
      <c r="AJ4796" s="14"/>
      <c r="AK4796" s="14"/>
      <c r="AL4796" s="14"/>
      <c r="AM4796" s="14"/>
      <c r="AN4796" s="14">
        <v>2</v>
      </c>
      <c r="AO4796" s="14">
        <v>2</v>
      </c>
      <c r="AP4796" s="14">
        <v>2</v>
      </c>
      <c r="AQ4796" s="14"/>
      <c r="AR4796" s="14"/>
      <c r="AS4796" s="14"/>
      <c r="AT4796" s="14">
        <v>2</v>
      </c>
      <c r="AU4796" s="14"/>
      <c r="AV4796" s="14"/>
      <c r="AW4796" s="14"/>
      <c r="AX4796" s="14"/>
      <c r="AY4796" s="14"/>
      <c r="AZ4796" s="14"/>
      <c r="BA4796" s="14"/>
      <c r="BB4796" s="14"/>
      <c r="BC4796" s="14"/>
      <c r="BD4796" s="14"/>
      <c r="BE4796" s="14"/>
      <c r="BF4796" s="14"/>
      <c r="BG4796" s="14"/>
      <c r="BH4796" s="14"/>
      <c r="BI4796" s="14"/>
    </row>
    <row r="4797" spans="1:61" x14ac:dyDescent="0.25">
      <c r="A4797">
        <v>4796</v>
      </c>
      <c r="B4797" s="3">
        <v>2025</v>
      </c>
      <c r="C4797" s="3">
        <v>8</v>
      </c>
      <c r="D4797" t="s">
        <v>21</v>
      </c>
      <c r="E4797" s="21">
        <v>45900.00855460648</v>
      </c>
      <c r="F4797" t="s">
        <v>110</v>
      </c>
      <c r="G4797" t="s">
        <v>110</v>
      </c>
      <c r="H4797" t="s">
        <v>78</v>
      </c>
      <c r="I4797" t="s">
        <v>78</v>
      </c>
      <c r="J4797" t="s">
        <v>97</v>
      </c>
      <c r="K4797" t="s">
        <v>97</v>
      </c>
      <c r="L4797" t="s">
        <v>34</v>
      </c>
      <c r="M4797" t="s">
        <v>34</v>
      </c>
      <c r="N4797" t="s">
        <v>14095</v>
      </c>
      <c r="O4797" t="s">
        <v>1832</v>
      </c>
      <c r="P4797" t="s">
        <v>14096</v>
      </c>
      <c r="Q4797" t="s">
        <v>14097</v>
      </c>
      <c r="S4797" t="s">
        <v>14098</v>
      </c>
      <c r="T4797" s="4">
        <v>1250</v>
      </c>
      <c r="U4797" s="4">
        <v>7</v>
      </c>
      <c r="V4797" s="3">
        <v>1</v>
      </c>
      <c r="W4797" t="s">
        <v>208</v>
      </c>
      <c r="X4797" t="s">
        <v>272</v>
      </c>
      <c r="Y4797">
        <v>882</v>
      </c>
      <c r="Z4797" s="14">
        <v>1</v>
      </c>
      <c r="AA4797" s="14"/>
      <c r="AB4797" s="14">
        <v>1</v>
      </c>
      <c r="AC4797" s="14"/>
      <c r="AD4797" s="14"/>
      <c r="AE4797" s="14"/>
      <c r="AF4797" s="14"/>
      <c r="AG4797" s="14"/>
      <c r="AH4797" s="14"/>
      <c r="AI4797" s="14"/>
      <c r="AJ4797" s="14"/>
      <c r="AK4797" s="14"/>
      <c r="AL4797" s="14"/>
      <c r="AM4797" s="14"/>
      <c r="AN4797" s="14">
        <v>1</v>
      </c>
      <c r="AO4797" s="14">
        <v>1</v>
      </c>
      <c r="AP4797" s="14">
        <v>1</v>
      </c>
      <c r="AQ4797" s="14"/>
      <c r="AR4797" s="14"/>
      <c r="AS4797" s="14"/>
      <c r="AT4797" s="14">
        <v>1</v>
      </c>
      <c r="AU4797" s="14"/>
      <c r="AV4797" s="14"/>
      <c r="AW4797" s="14"/>
      <c r="AX4797" s="14"/>
      <c r="AY4797" s="14"/>
      <c r="AZ4797" s="14"/>
      <c r="BA4797" s="14">
        <v>1</v>
      </c>
      <c r="BB4797" s="14"/>
      <c r="BC4797" s="14"/>
      <c r="BD4797" s="14"/>
      <c r="BE4797" s="14"/>
      <c r="BF4797" s="14"/>
      <c r="BG4797" s="14"/>
      <c r="BH4797" s="14"/>
      <c r="BI4797" s="14"/>
    </row>
    <row r="4798" spans="1:61" x14ac:dyDescent="0.25">
      <c r="A4798">
        <v>4797</v>
      </c>
      <c r="B4798" s="3">
        <v>2025</v>
      </c>
      <c r="C4798" s="3">
        <v>8</v>
      </c>
      <c r="D4798" t="s">
        <v>21</v>
      </c>
      <c r="E4798" s="21">
        <v>45900.016921388888</v>
      </c>
      <c r="F4798" t="s">
        <v>110</v>
      </c>
      <c r="G4798" t="s">
        <v>110</v>
      </c>
      <c r="H4798" t="s">
        <v>78</v>
      </c>
      <c r="I4798" t="s">
        <v>78</v>
      </c>
      <c r="J4798" t="s">
        <v>97</v>
      </c>
      <c r="K4798" t="s">
        <v>97</v>
      </c>
      <c r="L4798" t="s">
        <v>34</v>
      </c>
      <c r="M4798" t="s">
        <v>34</v>
      </c>
      <c r="N4798" t="s">
        <v>897</v>
      </c>
      <c r="O4798" t="s">
        <v>11649</v>
      </c>
      <c r="P4798" t="s">
        <v>14099</v>
      </c>
      <c r="Q4798" t="s">
        <v>14100</v>
      </c>
      <c r="S4798" t="s">
        <v>14101</v>
      </c>
      <c r="T4798" s="4">
        <v>1350</v>
      </c>
      <c r="U4798" s="4">
        <v>6</v>
      </c>
      <c r="V4798" s="3">
        <v>1</v>
      </c>
      <c r="W4798" t="s">
        <v>208</v>
      </c>
      <c r="X4798" t="s">
        <v>272</v>
      </c>
      <c r="Y4798">
        <v>883</v>
      </c>
      <c r="Z4798" s="14"/>
      <c r="AA4798" s="14">
        <v>6</v>
      </c>
      <c r="AB4798" s="14"/>
      <c r="AC4798" s="14"/>
      <c r="AD4798" s="14"/>
      <c r="AE4798" s="14"/>
      <c r="AF4798" s="14"/>
      <c r="AG4798" s="14"/>
      <c r="AH4798" s="14"/>
      <c r="AI4798" s="14"/>
      <c r="AJ4798" s="14"/>
      <c r="AK4798" s="14"/>
      <c r="AL4798" s="14"/>
      <c r="AM4798" s="14"/>
      <c r="AN4798" s="14"/>
      <c r="AO4798" s="14"/>
      <c r="AP4798" s="14"/>
      <c r="AQ4798" s="14"/>
      <c r="AR4798" s="14"/>
      <c r="AS4798" s="14"/>
      <c r="AT4798" s="14"/>
      <c r="AU4798" s="14"/>
      <c r="AV4798" s="14"/>
      <c r="AW4798" s="14"/>
      <c r="AX4798" s="14"/>
      <c r="AY4798" s="14"/>
      <c r="AZ4798" s="14"/>
      <c r="BA4798" s="14"/>
      <c r="BB4798" s="14"/>
      <c r="BC4798" s="14"/>
      <c r="BD4798" s="14"/>
      <c r="BE4798" s="14"/>
      <c r="BF4798" s="14"/>
      <c r="BG4798" s="14"/>
      <c r="BH4798" s="14"/>
      <c r="BI4798" s="14"/>
    </row>
    <row r="4799" spans="1:61" x14ac:dyDescent="0.25">
      <c r="A4799">
        <v>4798</v>
      </c>
      <c r="B4799" s="3">
        <v>2025</v>
      </c>
      <c r="C4799" s="3">
        <v>8</v>
      </c>
      <c r="D4799" t="s">
        <v>21</v>
      </c>
      <c r="E4799" s="21">
        <v>45900.384014525473</v>
      </c>
      <c r="F4799" t="s">
        <v>113</v>
      </c>
      <c r="G4799" t="s">
        <v>113</v>
      </c>
      <c r="H4799" t="s">
        <v>79</v>
      </c>
      <c r="I4799" t="s">
        <v>79</v>
      </c>
      <c r="J4799" t="s">
        <v>97</v>
      </c>
      <c r="K4799" t="s">
        <v>97</v>
      </c>
      <c r="L4799" t="s">
        <v>37</v>
      </c>
      <c r="M4799" t="s">
        <v>37</v>
      </c>
      <c r="N4799" t="s">
        <v>5231</v>
      </c>
      <c r="O4799" t="s">
        <v>11649</v>
      </c>
      <c r="P4799" t="s">
        <v>10557</v>
      </c>
      <c r="Q4799" t="s">
        <v>10558</v>
      </c>
      <c r="S4799" t="s">
        <v>14102</v>
      </c>
      <c r="T4799" s="4">
        <v>1000</v>
      </c>
      <c r="U4799" s="4">
        <v>8</v>
      </c>
      <c r="V4799" s="3">
        <v>1</v>
      </c>
      <c r="W4799" t="s">
        <v>208</v>
      </c>
      <c r="X4799" t="s">
        <v>272</v>
      </c>
      <c r="Y4799">
        <v>884</v>
      </c>
      <c r="Z4799" s="14"/>
      <c r="AA4799" s="14"/>
      <c r="AB4799" s="14"/>
      <c r="AC4799" s="14"/>
      <c r="AD4799" s="14"/>
      <c r="AE4799" s="14"/>
      <c r="AF4799" s="14"/>
      <c r="AG4799" s="14"/>
      <c r="AH4799" s="14"/>
      <c r="AI4799" s="14"/>
      <c r="AJ4799" s="14"/>
      <c r="AK4799" s="14"/>
      <c r="AL4799" s="14"/>
      <c r="AM4799" s="14"/>
      <c r="AN4799" s="14">
        <v>2</v>
      </c>
      <c r="AO4799" s="14">
        <v>2</v>
      </c>
      <c r="AP4799" s="14">
        <v>2</v>
      </c>
      <c r="AQ4799" s="14"/>
      <c r="AR4799" s="14"/>
      <c r="AS4799" s="14"/>
      <c r="AT4799" s="14">
        <v>2</v>
      </c>
      <c r="AU4799" s="14"/>
      <c r="AV4799" s="14"/>
      <c r="AW4799" s="14"/>
      <c r="AX4799" s="14"/>
      <c r="AY4799" s="14"/>
      <c r="AZ4799" s="14"/>
      <c r="BA4799" s="14"/>
      <c r="BB4799" s="14"/>
      <c r="BC4799" s="14"/>
      <c r="BD4799" s="14"/>
      <c r="BE4799" s="14"/>
      <c r="BF4799" s="14"/>
      <c r="BG4799" s="14"/>
      <c r="BH4799" s="14"/>
      <c r="BI4799" s="14"/>
    </row>
    <row r="4800" spans="1:61" x14ac:dyDescent="0.25">
      <c r="A4800">
        <v>4799</v>
      </c>
      <c r="B4800" s="3">
        <v>2025</v>
      </c>
      <c r="C4800" s="3">
        <v>8</v>
      </c>
      <c r="D4800" t="s">
        <v>21</v>
      </c>
      <c r="E4800" s="21">
        <v>45900.38557515046</v>
      </c>
      <c r="F4800" t="s">
        <v>113</v>
      </c>
      <c r="G4800" t="s">
        <v>113</v>
      </c>
      <c r="H4800" t="s">
        <v>79</v>
      </c>
      <c r="I4800" t="s">
        <v>79</v>
      </c>
      <c r="J4800" t="s">
        <v>97</v>
      </c>
      <c r="K4800" t="s">
        <v>97</v>
      </c>
      <c r="L4800" t="s">
        <v>37</v>
      </c>
      <c r="M4800" t="s">
        <v>37</v>
      </c>
      <c r="N4800" t="s">
        <v>633</v>
      </c>
      <c r="O4800" t="s">
        <v>11649</v>
      </c>
      <c r="P4800" t="s">
        <v>2147</v>
      </c>
      <c r="Q4800" t="s">
        <v>14103</v>
      </c>
      <c r="S4800" t="s">
        <v>14104</v>
      </c>
      <c r="T4800" s="4">
        <v>1000</v>
      </c>
      <c r="U4800" s="4">
        <v>8</v>
      </c>
      <c r="V4800" s="3">
        <v>1</v>
      </c>
      <c r="W4800" t="s">
        <v>208</v>
      </c>
      <c r="X4800" t="s">
        <v>272</v>
      </c>
      <c r="Y4800">
        <v>885</v>
      </c>
      <c r="Z4800" s="14"/>
      <c r="AA4800" s="14"/>
      <c r="AB4800" s="14"/>
      <c r="AC4800" s="14"/>
      <c r="AD4800" s="14"/>
      <c r="AE4800" s="14"/>
      <c r="AF4800" s="14"/>
      <c r="AG4800" s="14"/>
      <c r="AH4800" s="14"/>
      <c r="AI4800" s="14"/>
      <c r="AJ4800" s="14"/>
      <c r="AK4800" s="14"/>
      <c r="AL4800" s="14"/>
      <c r="AM4800" s="14"/>
      <c r="AN4800" s="14">
        <v>2</v>
      </c>
      <c r="AO4800" s="14">
        <v>2</v>
      </c>
      <c r="AP4800" s="14">
        <v>2</v>
      </c>
      <c r="AQ4800" s="14"/>
      <c r="AR4800" s="14"/>
      <c r="AS4800" s="14"/>
      <c r="AT4800" s="14">
        <v>2</v>
      </c>
      <c r="AU4800" s="14"/>
      <c r="AV4800" s="14"/>
      <c r="AW4800" s="14"/>
      <c r="AX4800" s="14"/>
      <c r="AY4800" s="14"/>
      <c r="AZ4800" s="14"/>
      <c r="BA4800" s="14"/>
      <c r="BB4800" s="14"/>
      <c r="BC4800" s="14"/>
      <c r="BD4800" s="14"/>
      <c r="BE4800" s="14"/>
      <c r="BF4800" s="14"/>
      <c r="BG4800" s="14"/>
      <c r="BH4800" s="14"/>
      <c r="BI4800" s="14"/>
    </row>
    <row r="4801" spans="1:61" x14ac:dyDescent="0.25">
      <c r="A4801">
        <v>4800</v>
      </c>
      <c r="B4801" s="3">
        <v>2025</v>
      </c>
      <c r="C4801" s="3">
        <v>8</v>
      </c>
      <c r="D4801" t="s">
        <v>21</v>
      </c>
      <c r="E4801" s="21">
        <v>45900.387401284723</v>
      </c>
      <c r="F4801" t="s">
        <v>113</v>
      </c>
      <c r="G4801" t="s">
        <v>113</v>
      </c>
      <c r="H4801" t="s">
        <v>79</v>
      </c>
      <c r="I4801" t="s">
        <v>79</v>
      </c>
      <c r="J4801" t="s">
        <v>98</v>
      </c>
      <c r="K4801" t="s">
        <v>98</v>
      </c>
      <c r="L4801" t="s">
        <v>32</v>
      </c>
      <c r="M4801" t="s">
        <v>32</v>
      </c>
      <c r="N4801" t="s">
        <v>658</v>
      </c>
      <c r="O4801" t="s">
        <v>11649</v>
      </c>
      <c r="P4801" t="s">
        <v>14105</v>
      </c>
      <c r="Q4801" t="s">
        <v>14106</v>
      </c>
      <c r="S4801" t="s">
        <v>14107</v>
      </c>
      <c r="T4801" s="4">
        <v>1000</v>
      </c>
      <c r="U4801" s="4">
        <v>8</v>
      </c>
      <c r="V4801" s="3">
        <v>1</v>
      </c>
      <c r="W4801" t="s">
        <v>208</v>
      </c>
      <c r="X4801" t="s">
        <v>272</v>
      </c>
      <c r="Y4801">
        <v>886</v>
      </c>
      <c r="Z4801" s="14"/>
      <c r="AA4801" s="14"/>
      <c r="AB4801" s="14"/>
      <c r="AC4801" s="14"/>
      <c r="AD4801" s="14"/>
      <c r="AE4801" s="14"/>
      <c r="AF4801" s="14"/>
      <c r="AG4801" s="14"/>
      <c r="AH4801" s="14"/>
      <c r="AI4801" s="14"/>
      <c r="AJ4801" s="14"/>
      <c r="AK4801" s="14"/>
      <c r="AL4801" s="14"/>
      <c r="AM4801" s="14"/>
      <c r="AN4801" s="14">
        <v>2</v>
      </c>
      <c r="AO4801" s="14">
        <v>2</v>
      </c>
      <c r="AP4801" s="14">
        <v>2</v>
      </c>
      <c r="AQ4801" s="14"/>
      <c r="AR4801" s="14"/>
      <c r="AS4801" s="14"/>
      <c r="AT4801" s="14">
        <v>2</v>
      </c>
      <c r="AU4801" s="14"/>
      <c r="AV4801" s="14"/>
      <c r="AW4801" s="14"/>
      <c r="AX4801" s="14"/>
      <c r="AY4801" s="14"/>
      <c r="AZ4801" s="14"/>
      <c r="BA4801" s="14"/>
      <c r="BB4801" s="14"/>
      <c r="BC4801" s="14"/>
      <c r="BD4801" s="14"/>
      <c r="BE4801" s="14"/>
      <c r="BF4801" s="14"/>
      <c r="BG4801" s="14"/>
      <c r="BH4801" s="14"/>
      <c r="BI4801" s="14"/>
    </row>
    <row r="4802" spans="1:61" x14ac:dyDescent="0.25">
      <c r="A4802">
        <v>4801</v>
      </c>
      <c r="B4802" s="3">
        <v>2025</v>
      </c>
      <c r="C4802" s="3">
        <v>8</v>
      </c>
      <c r="D4802" t="s">
        <v>21</v>
      </c>
      <c r="E4802" s="21">
        <v>45900.488151736106</v>
      </c>
      <c r="F4802" t="s">
        <v>111</v>
      </c>
      <c r="G4802" t="s">
        <v>111</v>
      </c>
      <c r="H4802" t="s">
        <v>78</v>
      </c>
      <c r="I4802" t="s">
        <v>78</v>
      </c>
      <c r="J4802" t="s">
        <v>97</v>
      </c>
      <c r="K4802" t="s">
        <v>97</v>
      </c>
      <c r="L4802" t="s">
        <v>36</v>
      </c>
      <c r="M4802" t="s">
        <v>36</v>
      </c>
      <c r="N4802" t="s">
        <v>70</v>
      </c>
      <c r="O4802" t="s">
        <v>11649</v>
      </c>
      <c r="P4802" t="s">
        <v>14108</v>
      </c>
      <c r="Q4802" t="s">
        <v>14109</v>
      </c>
      <c r="S4802" t="s">
        <v>14110</v>
      </c>
      <c r="T4802" s="4">
        <v>1100</v>
      </c>
      <c r="U4802" s="4">
        <v>6</v>
      </c>
      <c r="V4802" s="3">
        <v>1</v>
      </c>
      <c r="W4802" t="s">
        <v>208</v>
      </c>
      <c r="X4802" t="s">
        <v>272</v>
      </c>
      <c r="Y4802">
        <v>887</v>
      </c>
      <c r="Z4802" s="14">
        <v>1</v>
      </c>
      <c r="AA4802" s="14">
        <v>1</v>
      </c>
      <c r="AB4802" s="14"/>
      <c r="AC4802" s="14"/>
      <c r="AD4802" s="14"/>
      <c r="AE4802" s="14"/>
      <c r="AF4802" s="14"/>
      <c r="AG4802" s="14"/>
      <c r="AH4802" s="14">
        <v>1</v>
      </c>
      <c r="AI4802" s="14"/>
      <c r="AJ4802" s="14"/>
      <c r="AK4802" s="14">
        <v>1</v>
      </c>
      <c r="AL4802" s="14"/>
      <c r="AM4802" s="14"/>
      <c r="AN4802" s="14"/>
      <c r="AO4802" s="14"/>
      <c r="AP4802" s="14"/>
      <c r="AQ4802" s="14"/>
      <c r="AR4802" s="14"/>
      <c r="AS4802" s="14"/>
      <c r="AT4802" s="14">
        <v>1</v>
      </c>
      <c r="AU4802" s="14"/>
      <c r="AV4802" s="14"/>
      <c r="AW4802" s="14"/>
      <c r="AX4802" s="14"/>
      <c r="AY4802" s="14"/>
      <c r="AZ4802" s="14"/>
      <c r="BA4802" s="14">
        <v>1</v>
      </c>
      <c r="BB4802" s="14"/>
      <c r="BC4802" s="14"/>
      <c r="BD4802" s="14"/>
      <c r="BE4802" s="14"/>
      <c r="BF4802" s="14"/>
      <c r="BG4802" s="14"/>
      <c r="BH4802" s="14"/>
      <c r="BI4802" s="14"/>
    </row>
    <row r="4803" spans="1:61" x14ac:dyDescent="0.25">
      <c r="A4803">
        <v>4802</v>
      </c>
      <c r="B4803" s="3">
        <v>2025</v>
      </c>
      <c r="C4803" s="3">
        <v>8</v>
      </c>
      <c r="D4803" t="s">
        <v>21</v>
      </c>
      <c r="E4803" s="21">
        <v>45900.776213344907</v>
      </c>
      <c r="F4803" t="s">
        <v>113</v>
      </c>
      <c r="G4803" t="s">
        <v>113</v>
      </c>
      <c r="H4803" t="s">
        <v>79</v>
      </c>
      <c r="I4803" t="s">
        <v>79</v>
      </c>
      <c r="J4803" t="s">
        <v>98</v>
      </c>
      <c r="K4803" t="s">
        <v>98</v>
      </c>
      <c r="L4803" t="s">
        <v>32</v>
      </c>
      <c r="M4803" t="s">
        <v>32</v>
      </c>
      <c r="N4803" t="s">
        <v>809</v>
      </c>
      <c r="O4803" t="s">
        <v>11649</v>
      </c>
      <c r="P4803" t="s">
        <v>12770</v>
      </c>
      <c r="Q4803" t="s">
        <v>10180</v>
      </c>
      <c r="S4803" t="s">
        <v>12771</v>
      </c>
      <c r="T4803" s="4">
        <v>1000</v>
      </c>
      <c r="U4803" s="4">
        <v>6</v>
      </c>
      <c r="V4803" s="3">
        <v>1</v>
      </c>
      <c r="W4803" t="s">
        <v>208</v>
      </c>
      <c r="X4803" t="s">
        <v>272</v>
      </c>
      <c r="Y4803">
        <v>888</v>
      </c>
      <c r="Z4803" s="14"/>
      <c r="AA4803" s="14"/>
      <c r="AB4803" s="14"/>
      <c r="AC4803" s="14"/>
      <c r="AD4803" s="14"/>
      <c r="AE4803" s="14"/>
      <c r="AF4803" s="14"/>
      <c r="AG4803" s="14"/>
      <c r="AH4803" s="14"/>
      <c r="AI4803" s="14"/>
      <c r="AJ4803" s="14"/>
      <c r="AK4803" s="14"/>
      <c r="AL4803" s="14"/>
      <c r="AM4803" s="14"/>
      <c r="AN4803" s="14">
        <v>2</v>
      </c>
      <c r="AO4803" s="14">
        <v>2</v>
      </c>
      <c r="AP4803" s="14">
        <v>2</v>
      </c>
      <c r="AQ4803" s="14"/>
      <c r="AR4803" s="14"/>
      <c r="AS4803" s="14"/>
      <c r="AT4803" s="14"/>
      <c r="AU4803" s="14"/>
      <c r="AV4803" s="14"/>
      <c r="AW4803" s="14"/>
      <c r="AX4803" s="14"/>
      <c r="AY4803" s="14"/>
      <c r="AZ4803" s="14"/>
      <c r="BA4803" s="14"/>
      <c r="BB4803" s="14"/>
      <c r="BC4803" s="14"/>
      <c r="BD4803" s="14"/>
      <c r="BE4803" s="14"/>
      <c r="BF4803" s="14"/>
      <c r="BG4803" s="14"/>
      <c r="BH4803" s="14"/>
      <c r="BI4803" s="14"/>
    </row>
    <row r="4804" spans="1:61" x14ac:dyDescent="0.25">
      <c r="A4804">
        <v>4803</v>
      </c>
      <c r="B4804" s="3">
        <v>2025</v>
      </c>
      <c r="C4804" s="3">
        <v>8</v>
      </c>
      <c r="D4804" t="s">
        <v>21</v>
      </c>
      <c r="E4804" s="21">
        <v>45900.838542129633</v>
      </c>
      <c r="F4804" t="s">
        <v>110</v>
      </c>
      <c r="G4804" t="s">
        <v>110</v>
      </c>
      <c r="H4804" t="s">
        <v>78</v>
      </c>
      <c r="I4804" t="s">
        <v>78</v>
      </c>
      <c r="J4804" t="s">
        <v>8526</v>
      </c>
      <c r="K4804" t="s">
        <v>101</v>
      </c>
      <c r="L4804" t="s">
        <v>34</v>
      </c>
      <c r="M4804" t="s">
        <v>34</v>
      </c>
      <c r="N4804" t="s">
        <v>9035</v>
      </c>
      <c r="O4804" t="s">
        <v>11649</v>
      </c>
      <c r="P4804" t="s">
        <v>9035</v>
      </c>
      <c r="Q4804" t="s">
        <v>5932</v>
      </c>
      <c r="S4804" t="s">
        <v>9035</v>
      </c>
      <c r="T4804" s="4">
        <v>805</v>
      </c>
      <c r="U4804" s="4">
        <v>5</v>
      </c>
      <c r="V4804" s="3">
        <v>1</v>
      </c>
      <c r="W4804" t="s">
        <v>208</v>
      </c>
      <c r="X4804" t="s">
        <v>272</v>
      </c>
      <c r="Y4804">
        <v>889</v>
      </c>
      <c r="Z4804" s="14"/>
      <c r="AA4804" s="14">
        <v>1</v>
      </c>
      <c r="AB4804" s="14">
        <v>1</v>
      </c>
      <c r="AC4804" s="14"/>
      <c r="AD4804" s="14"/>
      <c r="AE4804" s="14"/>
      <c r="AF4804" s="14"/>
      <c r="AG4804" s="14"/>
      <c r="AH4804" s="14">
        <v>1</v>
      </c>
      <c r="AI4804" s="14"/>
      <c r="AJ4804" s="14"/>
      <c r="AK4804" s="14"/>
      <c r="AL4804" s="14"/>
      <c r="AM4804" s="14"/>
      <c r="AN4804" s="14"/>
      <c r="AO4804" s="14"/>
      <c r="AP4804" s="14"/>
      <c r="AQ4804" s="14"/>
      <c r="AR4804" s="14"/>
      <c r="AS4804" s="14"/>
      <c r="AT4804" s="14">
        <v>2</v>
      </c>
      <c r="AU4804" s="14"/>
      <c r="AV4804" s="14"/>
      <c r="AW4804" s="14"/>
      <c r="AX4804" s="14"/>
      <c r="AY4804" s="14"/>
      <c r="AZ4804" s="14"/>
      <c r="BA4804" s="14"/>
      <c r="BB4804" s="14"/>
      <c r="BC4804" s="14"/>
      <c r="BD4804" s="14"/>
      <c r="BE4804" s="14"/>
      <c r="BF4804" s="14"/>
      <c r="BG4804" s="14"/>
      <c r="BH4804" s="14"/>
      <c r="BI4804" s="14"/>
    </row>
    <row r="4805" spans="1:61" x14ac:dyDescent="0.25">
      <c r="A4805">
        <v>4804</v>
      </c>
      <c r="B4805" s="3">
        <v>2025</v>
      </c>
      <c r="C4805" s="3">
        <v>8</v>
      </c>
      <c r="D4805" t="s">
        <v>21</v>
      </c>
      <c r="E4805" s="21">
        <v>45900.891993865742</v>
      </c>
      <c r="F4805" t="s">
        <v>110</v>
      </c>
      <c r="G4805" t="s">
        <v>110</v>
      </c>
      <c r="H4805" t="s">
        <v>79</v>
      </c>
      <c r="I4805" t="s">
        <v>79</v>
      </c>
      <c r="J4805" t="s">
        <v>98</v>
      </c>
      <c r="K4805" t="s">
        <v>98</v>
      </c>
      <c r="L4805" t="s">
        <v>32</v>
      </c>
      <c r="M4805" t="s">
        <v>32</v>
      </c>
      <c r="N4805" t="s">
        <v>1228</v>
      </c>
      <c r="O4805" t="s">
        <v>11649</v>
      </c>
      <c r="P4805" t="s">
        <v>14111</v>
      </c>
      <c r="Q4805" t="s">
        <v>14112</v>
      </c>
      <c r="S4805" t="s">
        <v>14113</v>
      </c>
      <c r="T4805" s="4">
        <v>900</v>
      </c>
      <c r="U4805" s="4">
        <v>5</v>
      </c>
      <c r="V4805" s="3">
        <v>1</v>
      </c>
      <c r="W4805" t="s">
        <v>208</v>
      </c>
      <c r="X4805" t="s">
        <v>272</v>
      </c>
      <c r="Y4805">
        <v>890</v>
      </c>
      <c r="Z4805" s="14">
        <v>1</v>
      </c>
      <c r="AA4805" s="14"/>
      <c r="AB4805" s="14"/>
      <c r="AC4805" s="14"/>
      <c r="AD4805" s="14"/>
      <c r="AE4805" s="14"/>
      <c r="AF4805" s="14"/>
      <c r="AG4805" s="14"/>
      <c r="AH4805" s="14"/>
      <c r="AI4805" s="14"/>
      <c r="AJ4805" s="14"/>
      <c r="AK4805" s="14"/>
      <c r="AL4805" s="14"/>
      <c r="AM4805" s="14"/>
      <c r="AN4805" s="14">
        <v>1</v>
      </c>
      <c r="AO4805" s="14"/>
      <c r="AP4805" s="14">
        <v>1</v>
      </c>
      <c r="AQ4805" s="14"/>
      <c r="AR4805" s="14"/>
      <c r="AS4805" s="14"/>
      <c r="AT4805" s="14"/>
      <c r="AU4805" s="14">
        <v>1</v>
      </c>
      <c r="AV4805" s="14"/>
      <c r="AW4805" s="14"/>
      <c r="AX4805" s="14"/>
      <c r="AY4805" s="14"/>
      <c r="AZ4805" s="14"/>
      <c r="BA4805" s="14">
        <v>1</v>
      </c>
      <c r="BB4805" s="14"/>
      <c r="BC4805" s="14"/>
      <c r="BD4805" s="14"/>
      <c r="BE4805" s="14"/>
      <c r="BF4805" s="14"/>
      <c r="BG4805" s="14"/>
      <c r="BH4805" s="14"/>
      <c r="BI4805" s="14"/>
    </row>
    <row r="4806" spans="1:61" x14ac:dyDescent="0.25">
      <c r="A4806">
        <v>4805</v>
      </c>
      <c r="B4806" s="3">
        <v>2025</v>
      </c>
      <c r="C4806" s="3">
        <v>9</v>
      </c>
      <c r="D4806" t="s">
        <v>22</v>
      </c>
      <c r="E4806" s="21">
        <v>45901.515288576389</v>
      </c>
      <c r="F4806" t="s">
        <v>113</v>
      </c>
      <c r="G4806" t="s">
        <v>113</v>
      </c>
      <c r="H4806" t="s">
        <v>79</v>
      </c>
      <c r="I4806" t="s">
        <v>79</v>
      </c>
      <c r="J4806" t="s">
        <v>8526</v>
      </c>
      <c r="K4806" t="s">
        <v>101</v>
      </c>
      <c r="L4806" t="s">
        <v>34</v>
      </c>
      <c r="M4806" t="s">
        <v>34</v>
      </c>
      <c r="N4806" t="s">
        <v>69</v>
      </c>
      <c r="O4806" t="s">
        <v>11649</v>
      </c>
      <c r="P4806" t="s">
        <v>270</v>
      </c>
      <c r="Q4806" t="s">
        <v>271</v>
      </c>
      <c r="S4806" t="s">
        <v>2972</v>
      </c>
      <c r="T4806" s="4">
        <v>6090</v>
      </c>
      <c r="U4806" s="4">
        <v>34</v>
      </c>
      <c r="V4806" s="3">
        <v>1</v>
      </c>
      <c r="W4806" t="s">
        <v>208</v>
      </c>
      <c r="X4806" t="s">
        <v>272</v>
      </c>
      <c r="Y4806">
        <v>891</v>
      </c>
      <c r="Z4806" s="14"/>
      <c r="AA4806" s="14">
        <v>10</v>
      </c>
      <c r="AB4806" s="14"/>
      <c r="AC4806" s="14"/>
      <c r="AD4806" s="14"/>
      <c r="AE4806" s="14"/>
      <c r="AF4806" s="14"/>
      <c r="AG4806" s="14"/>
      <c r="AH4806" s="14"/>
      <c r="AI4806" s="14"/>
      <c r="AJ4806" s="14"/>
      <c r="AK4806" s="14"/>
      <c r="AL4806" s="14"/>
      <c r="AM4806" s="14"/>
      <c r="AN4806" s="14">
        <v>12</v>
      </c>
      <c r="AO4806" s="14"/>
      <c r="AP4806" s="14">
        <v>12</v>
      </c>
      <c r="AQ4806" s="14"/>
      <c r="AR4806" s="14"/>
      <c r="AS4806" s="14"/>
      <c r="AT4806" s="14"/>
      <c r="AU4806" s="14"/>
      <c r="AV4806" s="14"/>
      <c r="AW4806" s="14"/>
      <c r="AX4806" s="14"/>
      <c r="AY4806" s="14"/>
      <c r="AZ4806" s="14"/>
      <c r="BA4806" s="14"/>
      <c r="BB4806" s="14"/>
      <c r="BC4806" s="14"/>
      <c r="BD4806" s="14"/>
      <c r="BE4806" s="14"/>
      <c r="BF4806" s="14"/>
      <c r="BG4806" s="14"/>
      <c r="BH4806" s="14"/>
      <c r="BI4806" s="14"/>
    </row>
    <row r="4807" spans="1:61" x14ac:dyDescent="0.25">
      <c r="A4807">
        <v>4806</v>
      </c>
      <c r="B4807" s="3">
        <v>2025</v>
      </c>
      <c r="C4807" s="3">
        <v>8</v>
      </c>
      <c r="D4807" t="s">
        <v>21</v>
      </c>
      <c r="E4807" s="21">
        <v>45870.759513263889</v>
      </c>
      <c r="F4807" t="s">
        <v>110</v>
      </c>
      <c r="G4807" t="s">
        <v>110</v>
      </c>
      <c r="H4807" t="s">
        <v>78</v>
      </c>
      <c r="I4807" t="s">
        <v>78</v>
      </c>
      <c r="J4807" t="s">
        <v>98</v>
      </c>
      <c r="K4807" t="s">
        <v>98</v>
      </c>
      <c r="L4807" t="s">
        <v>32</v>
      </c>
      <c r="M4807" t="s">
        <v>32</v>
      </c>
      <c r="N4807" t="s">
        <v>859</v>
      </c>
      <c r="O4807" t="s">
        <v>11649</v>
      </c>
      <c r="P4807" t="s">
        <v>3561</v>
      </c>
      <c r="Q4807" t="s">
        <v>4903</v>
      </c>
      <c r="R4807" t="s">
        <v>4904</v>
      </c>
      <c r="S4807" t="s">
        <v>8358</v>
      </c>
      <c r="T4807" s="4">
        <v>2470</v>
      </c>
      <c r="U4807" s="4">
        <v>11</v>
      </c>
      <c r="V4807" s="3">
        <v>1</v>
      </c>
      <c r="W4807" t="s">
        <v>208</v>
      </c>
      <c r="X4807" t="s">
        <v>272</v>
      </c>
      <c r="Y4807">
        <v>892</v>
      </c>
      <c r="Z4807" s="14">
        <v>3</v>
      </c>
      <c r="AA4807" s="14">
        <v>3</v>
      </c>
      <c r="AB4807" s="14">
        <v>3</v>
      </c>
      <c r="AC4807" s="14"/>
      <c r="AD4807" s="14"/>
      <c r="AE4807" s="14"/>
      <c r="AF4807" s="14"/>
      <c r="AG4807" s="14"/>
      <c r="AH4807" s="14"/>
      <c r="AI4807" s="14"/>
      <c r="AJ4807" s="14"/>
      <c r="AK4807" s="14">
        <v>1</v>
      </c>
      <c r="AL4807" s="14"/>
      <c r="AM4807" s="14"/>
      <c r="AN4807" s="14"/>
      <c r="AO4807" s="14"/>
      <c r="AP4807" s="14"/>
      <c r="AQ4807" s="14"/>
      <c r="AR4807" s="14"/>
      <c r="AS4807" s="14"/>
      <c r="AT4807" s="14"/>
      <c r="AU4807" s="14"/>
      <c r="AV4807" s="14"/>
      <c r="AW4807" s="14"/>
      <c r="AX4807" s="14"/>
      <c r="AY4807" s="14"/>
      <c r="AZ4807" s="14"/>
      <c r="BA4807" s="14">
        <v>1</v>
      </c>
      <c r="BB4807" s="14"/>
      <c r="BC4807" s="14"/>
      <c r="BD4807" s="14"/>
      <c r="BE4807" s="14"/>
      <c r="BF4807" s="14"/>
      <c r="BG4807" s="14"/>
      <c r="BH4807" s="14"/>
      <c r="BI4807" s="14"/>
    </row>
    <row r="4808" spans="1:61" x14ac:dyDescent="0.25">
      <c r="A4808">
        <v>4807</v>
      </c>
      <c r="B4808" s="3">
        <v>2025</v>
      </c>
      <c r="C4808" s="3">
        <v>8</v>
      </c>
      <c r="D4808" t="s">
        <v>21</v>
      </c>
      <c r="E4808" s="21">
        <v>45870.853447199072</v>
      </c>
      <c r="F4808" t="s">
        <v>110</v>
      </c>
      <c r="G4808" t="s">
        <v>110</v>
      </c>
      <c r="H4808" t="s">
        <v>79</v>
      </c>
      <c r="I4808" t="s">
        <v>79</v>
      </c>
      <c r="J4808" t="s">
        <v>98</v>
      </c>
      <c r="K4808" t="s">
        <v>98</v>
      </c>
      <c r="L4808" t="s">
        <v>32</v>
      </c>
      <c r="M4808" t="s">
        <v>32</v>
      </c>
      <c r="N4808" t="s">
        <v>767</v>
      </c>
      <c r="O4808" t="s">
        <v>11649</v>
      </c>
      <c r="P4808" t="s">
        <v>14114</v>
      </c>
      <c r="Q4808" t="s">
        <v>14115</v>
      </c>
      <c r="S4808" t="s">
        <v>14116</v>
      </c>
      <c r="T4808" s="4">
        <v>1100</v>
      </c>
      <c r="U4808" s="4">
        <v>5</v>
      </c>
      <c r="V4808" s="3">
        <v>1</v>
      </c>
      <c r="W4808" t="s">
        <v>208</v>
      </c>
      <c r="X4808" t="s">
        <v>272</v>
      </c>
      <c r="Y4808">
        <v>893</v>
      </c>
      <c r="Z4808" s="14">
        <v>1</v>
      </c>
      <c r="AA4808" s="14">
        <v>1</v>
      </c>
      <c r="AB4808" s="14">
        <v>1</v>
      </c>
      <c r="AC4808" s="14"/>
      <c r="AD4808" s="14"/>
      <c r="AE4808" s="14"/>
      <c r="AF4808" s="14"/>
      <c r="AG4808" s="14"/>
      <c r="AH4808" s="14"/>
      <c r="AI4808" s="14"/>
      <c r="AJ4808" s="14"/>
      <c r="AK4808" s="14">
        <v>1</v>
      </c>
      <c r="AL4808" s="14"/>
      <c r="AM4808" s="14"/>
      <c r="AN4808" s="14"/>
      <c r="AO4808" s="14"/>
      <c r="AP4808" s="14"/>
      <c r="AQ4808" s="14"/>
      <c r="AR4808" s="14"/>
      <c r="AS4808" s="14"/>
      <c r="AT4808" s="14"/>
      <c r="AU4808" s="14"/>
      <c r="AV4808" s="14"/>
      <c r="AW4808" s="14"/>
      <c r="AX4808" s="14"/>
      <c r="AY4808" s="14"/>
      <c r="AZ4808" s="14"/>
      <c r="BA4808" s="14">
        <v>1</v>
      </c>
      <c r="BB4808" s="14"/>
      <c r="BC4808" s="14"/>
      <c r="BD4808" s="14"/>
      <c r="BE4808" s="14"/>
      <c r="BF4808" s="14"/>
      <c r="BG4808" s="14"/>
      <c r="BH4808" s="14"/>
      <c r="BI4808" s="14"/>
    </row>
    <row r="4809" spans="1:61" x14ac:dyDescent="0.25">
      <c r="A4809">
        <v>4808</v>
      </c>
      <c r="B4809" s="3">
        <v>2025</v>
      </c>
      <c r="C4809" s="3">
        <v>8</v>
      </c>
      <c r="D4809" t="s">
        <v>21</v>
      </c>
      <c r="E4809" s="21">
        <v>45870.947274768521</v>
      </c>
      <c r="F4809" t="s">
        <v>110</v>
      </c>
      <c r="G4809" t="s">
        <v>110</v>
      </c>
      <c r="H4809" t="s">
        <v>79</v>
      </c>
      <c r="I4809" t="s">
        <v>79</v>
      </c>
      <c r="J4809" t="s">
        <v>97</v>
      </c>
      <c r="K4809" t="s">
        <v>97</v>
      </c>
      <c r="L4809" t="s">
        <v>34</v>
      </c>
      <c r="M4809" t="s">
        <v>34</v>
      </c>
      <c r="N4809" t="s">
        <v>881</v>
      </c>
      <c r="O4809" t="s">
        <v>11649</v>
      </c>
      <c r="P4809" t="s">
        <v>1847</v>
      </c>
      <c r="Q4809" t="s">
        <v>14117</v>
      </c>
      <c r="R4809" t="s">
        <v>14118</v>
      </c>
      <c r="S4809" t="s">
        <v>14119</v>
      </c>
      <c r="T4809" s="4">
        <v>1090</v>
      </c>
      <c r="U4809" s="4">
        <v>5</v>
      </c>
      <c r="V4809" s="3">
        <v>1</v>
      </c>
      <c r="W4809" t="s">
        <v>208</v>
      </c>
      <c r="X4809" t="s">
        <v>272</v>
      </c>
      <c r="Y4809">
        <v>894</v>
      </c>
      <c r="Z4809" s="14">
        <v>1</v>
      </c>
      <c r="AA4809" s="14">
        <v>1</v>
      </c>
      <c r="AB4809" s="14"/>
      <c r="AC4809" s="14"/>
      <c r="AD4809" s="14">
        <v>1</v>
      </c>
      <c r="AE4809" s="14"/>
      <c r="AF4809" s="14"/>
      <c r="AG4809" s="14"/>
      <c r="AH4809" s="14"/>
      <c r="AI4809" s="14"/>
      <c r="AJ4809" s="14"/>
      <c r="AK4809" s="14"/>
      <c r="AL4809" s="14"/>
      <c r="AM4809" s="14"/>
      <c r="AN4809" s="14"/>
      <c r="AO4809" s="14"/>
      <c r="AP4809" s="14"/>
      <c r="AQ4809" s="14"/>
      <c r="AR4809" s="14"/>
      <c r="AS4809" s="14"/>
      <c r="AT4809" s="14">
        <v>1</v>
      </c>
      <c r="AU4809" s="14"/>
      <c r="AV4809" s="14"/>
      <c r="AW4809" s="14"/>
      <c r="AX4809" s="14"/>
      <c r="AY4809" s="14"/>
      <c r="AZ4809" s="14"/>
      <c r="BA4809" s="14"/>
      <c r="BB4809" s="14"/>
      <c r="BC4809" s="14">
        <v>1</v>
      </c>
      <c r="BD4809" s="14"/>
      <c r="BE4809" s="14"/>
      <c r="BF4809" s="14"/>
      <c r="BG4809" s="14"/>
      <c r="BH4809" s="14"/>
      <c r="BI4809" s="14"/>
    </row>
    <row r="4810" spans="1:61" x14ac:dyDescent="0.25">
      <c r="A4810">
        <v>4809</v>
      </c>
      <c r="B4810" s="3">
        <v>2025</v>
      </c>
      <c r="C4810" s="3">
        <v>8</v>
      </c>
      <c r="D4810" t="s">
        <v>21</v>
      </c>
      <c r="E4810" s="21">
        <v>45870.964635694443</v>
      </c>
      <c r="F4810" t="s">
        <v>111</v>
      </c>
      <c r="G4810" t="s">
        <v>111</v>
      </c>
      <c r="H4810" t="s">
        <v>79</v>
      </c>
      <c r="I4810" t="s">
        <v>79</v>
      </c>
      <c r="J4810" t="s">
        <v>98</v>
      </c>
      <c r="K4810" t="s">
        <v>98</v>
      </c>
      <c r="L4810" t="s">
        <v>32</v>
      </c>
      <c r="M4810" t="s">
        <v>32</v>
      </c>
      <c r="N4810" t="s">
        <v>3865</v>
      </c>
      <c r="O4810" t="s">
        <v>11649</v>
      </c>
      <c r="P4810" t="s">
        <v>14120</v>
      </c>
      <c r="Q4810" t="s">
        <v>14121</v>
      </c>
      <c r="S4810" t="s">
        <v>14122</v>
      </c>
      <c r="T4810" s="4">
        <v>1090</v>
      </c>
      <c r="U4810" s="4">
        <v>5</v>
      </c>
      <c r="V4810" s="3">
        <v>1</v>
      </c>
      <c r="W4810" t="s">
        <v>208</v>
      </c>
      <c r="X4810" t="s">
        <v>272</v>
      </c>
      <c r="Y4810">
        <v>895</v>
      </c>
      <c r="Z4810" s="14">
        <v>1</v>
      </c>
      <c r="AA4810" s="14">
        <v>1</v>
      </c>
      <c r="AB4810" s="14"/>
      <c r="AC4810" s="14"/>
      <c r="AD4810" s="14">
        <v>1</v>
      </c>
      <c r="AE4810" s="14"/>
      <c r="AF4810" s="14"/>
      <c r="AG4810" s="14"/>
      <c r="AH4810" s="14"/>
      <c r="AI4810" s="14"/>
      <c r="AJ4810" s="14">
        <v>1</v>
      </c>
      <c r="AK4810" s="14"/>
      <c r="AL4810" s="14"/>
      <c r="AM4810" s="14"/>
      <c r="AN4810" s="14"/>
      <c r="AO4810" s="14"/>
      <c r="AP4810" s="14"/>
      <c r="AQ4810" s="14"/>
      <c r="AR4810" s="14"/>
      <c r="AS4810" s="14"/>
      <c r="AT4810" s="14"/>
      <c r="AU4810" s="14"/>
      <c r="AV4810" s="14"/>
      <c r="AW4810" s="14"/>
      <c r="AX4810" s="14"/>
      <c r="AY4810" s="14"/>
      <c r="AZ4810" s="14"/>
      <c r="BA4810" s="14"/>
      <c r="BB4810" s="14"/>
      <c r="BC4810" s="14">
        <v>1</v>
      </c>
      <c r="BD4810" s="14"/>
      <c r="BE4810" s="14"/>
      <c r="BF4810" s="14"/>
      <c r="BG4810" s="14"/>
      <c r="BH4810" s="14"/>
      <c r="BI4810" s="14"/>
    </row>
    <row r="4811" spans="1:61" x14ac:dyDescent="0.25">
      <c r="A4811">
        <v>4810</v>
      </c>
      <c r="B4811" s="3">
        <v>2025</v>
      </c>
      <c r="C4811" s="3">
        <v>8</v>
      </c>
      <c r="D4811" t="s">
        <v>21</v>
      </c>
      <c r="E4811" s="21">
        <v>45870.970093541669</v>
      </c>
      <c r="F4811" t="s">
        <v>111</v>
      </c>
      <c r="G4811" t="s">
        <v>111</v>
      </c>
      <c r="H4811" t="s">
        <v>78</v>
      </c>
      <c r="I4811" t="s">
        <v>78</v>
      </c>
      <c r="J4811" t="s">
        <v>98</v>
      </c>
      <c r="K4811" t="s">
        <v>98</v>
      </c>
      <c r="L4811" t="s">
        <v>32</v>
      </c>
      <c r="M4811" t="s">
        <v>32</v>
      </c>
      <c r="N4811" t="s">
        <v>974</v>
      </c>
      <c r="O4811" t="s">
        <v>11649</v>
      </c>
      <c r="P4811" t="s">
        <v>14123</v>
      </c>
      <c r="Q4811" t="s">
        <v>14124</v>
      </c>
      <c r="S4811" t="s">
        <v>14125</v>
      </c>
      <c r="T4811" s="4">
        <v>1350</v>
      </c>
      <c r="U4811" s="4">
        <v>6</v>
      </c>
      <c r="V4811" s="3">
        <v>1</v>
      </c>
      <c r="W4811" t="s">
        <v>208</v>
      </c>
      <c r="X4811" t="s">
        <v>272</v>
      </c>
      <c r="Y4811">
        <v>896</v>
      </c>
      <c r="Z4811" s="14"/>
      <c r="AA4811" s="14">
        <v>2</v>
      </c>
      <c r="AB4811" s="14">
        <v>2</v>
      </c>
      <c r="AC4811" s="14"/>
      <c r="AD4811" s="14"/>
      <c r="AE4811" s="14"/>
      <c r="AF4811" s="14">
        <v>2</v>
      </c>
      <c r="AG4811" s="14"/>
      <c r="AH4811" s="14"/>
      <c r="AI4811" s="14"/>
      <c r="AJ4811" s="14"/>
      <c r="AK4811" s="14"/>
      <c r="AL4811" s="14"/>
      <c r="AM4811" s="14"/>
      <c r="AN4811" s="14"/>
      <c r="AO4811" s="14"/>
      <c r="AP4811" s="14"/>
      <c r="AQ4811" s="14"/>
      <c r="AR4811" s="14"/>
      <c r="AS4811" s="14"/>
      <c r="AT4811" s="14"/>
      <c r="AU4811" s="14"/>
      <c r="AV4811" s="14"/>
      <c r="AW4811" s="14"/>
      <c r="AX4811" s="14"/>
      <c r="AY4811" s="14"/>
      <c r="AZ4811" s="14"/>
      <c r="BA4811" s="14"/>
      <c r="BB4811" s="14"/>
      <c r="BC4811" s="14"/>
      <c r="BD4811" s="14"/>
      <c r="BE4811" s="14"/>
      <c r="BF4811" s="14"/>
      <c r="BG4811" s="14"/>
      <c r="BH4811" s="14"/>
      <c r="BI4811" s="14"/>
    </row>
    <row r="4812" spans="1:61" x14ac:dyDescent="0.25">
      <c r="A4812">
        <v>4811</v>
      </c>
      <c r="B4812" s="3">
        <v>2025</v>
      </c>
      <c r="C4812" s="3">
        <v>8</v>
      </c>
      <c r="D4812" t="s">
        <v>21</v>
      </c>
      <c r="E4812" s="21">
        <v>45870.97366116898</v>
      </c>
      <c r="F4812" t="s">
        <v>111</v>
      </c>
      <c r="G4812" t="s">
        <v>111</v>
      </c>
      <c r="H4812" t="s">
        <v>79</v>
      </c>
      <c r="I4812" t="s">
        <v>79</v>
      </c>
      <c r="J4812" t="s">
        <v>97</v>
      </c>
      <c r="K4812" t="s">
        <v>97</v>
      </c>
      <c r="L4812" t="s">
        <v>693</v>
      </c>
      <c r="M4812" t="s">
        <v>35</v>
      </c>
      <c r="N4812" t="s">
        <v>766</v>
      </c>
      <c r="O4812" t="s">
        <v>11649</v>
      </c>
      <c r="P4812" t="s">
        <v>14126</v>
      </c>
      <c r="Q4812" t="s">
        <v>14127</v>
      </c>
      <c r="S4812" t="s">
        <v>14128</v>
      </c>
      <c r="T4812" s="4">
        <v>1090</v>
      </c>
      <c r="U4812" s="4">
        <v>5</v>
      </c>
      <c r="V4812" s="3">
        <v>1</v>
      </c>
      <c r="W4812" t="s">
        <v>208</v>
      </c>
      <c r="X4812" t="s">
        <v>272</v>
      </c>
      <c r="Y4812">
        <v>897</v>
      </c>
      <c r="Z4812" s="14">
        <v>1</v>
      </c>
      <c r="AA4812" s="14">
        <v>1</v>
      </c>
      <c r="AB4812" s="14"/>
      <c r="AC4812" s="14"/>
      <c r="AD4812" s="14">
        <v>1</v>
      </c>
      <c r="AE4812" s="14"/>
      <c r="AF4812" s="14"/>
      <c r="AG4812" s="14"/>
      <c r="AH4812" s="14"/>
      <c r="AI4812" s="14"/>
      <c r="AJ4812" s="14"/>
      <c r="AK4812" s="14"/>
      <c r="AL4812" s="14"/>
      <c r="AM4812" s="14"/>
      <c r="AN4812" s="14"/>
      <c r="AO4812" s="14"/>
      <c r="AP4812" s="14"/>
      <c r="AQ4812" s="14"/>
      <c r="AR4812" s="14"/>
      <c r="AS4812" s="14"/>
      <c r="AT4812" s="14">
        <v>1</v>
      </c>
      <c r="AU4812" s="14"/>
      <c r="AV4812" s="14"/>
      <c r="AW4812" s="14"/>
      <c r="AX4812" s="14"/>
      <c r="AY4812" s="14"/>
      <c r="AZ4812" s="14"/>
      <c r="BA4812" s="14"/>
      <c r="BB4812" s="14"/>
      <c r="BC4812" s="14">
        <v>1</v>
      </c>
      <c r="BD4812" s="14"/>
      <c r="BE4812" s="14"/>
      <c r="BF4812" s="14"/>
      <c r="BG4812" s="14"/>
      <c r="BH4812" s="14"/>
      <c r="BI4812" s="14"/>
    </row>
    <row r="4813" spans="1:61" x14ac:dyDescent="0.25">
      <c r="A4813">
        <v>4812</v>
      </c>
      <c r="B4813" s="3">
        <v>2025</v>
      </c>
      <c r="C4813" s="3">
        <v>8</v>
      </c>
      <c r="D4813" t="s">
        <v>21</v>
      </c>
      <c r="E4813" s="21">
        <v>45871.757628611107</v>
      </c>
      <c r="F4813" t="s">
        <v>111</v>
      </c>
      <c r="G4813" t="s">
        <v>111</v>
      </c>
      <c r="H4813" t="s">
        <v>79</v>
      </c>
      <c r="I4813" t="s">
        <v>79</v>
      </c>
      <c r="J4813" t="s">
        <v>97</v>
      </c>
      <c r="K4813" t="s">
        <v>97</v>
      </c>
      <c r="L4813" t="s">
        <v>36</v>
      </c>
      <c r="M4813" t="s">
        <v>36</v>
      </c>
      <c r="N4813" t="s">
        <v>1040</v>
      </c>
      <c r="O4813" t="s">
        <v>11649</v>
      </c>
      <c r="P4813" t="s">
        <v>14129</v>
      </c>
      <c r="Q4813" t="s">
        <v>14130</v>
      </c>
      <c r="S4813" t="s">
        <v>14131</v>
      </c>
      <c r="T4813" s="4">
        <v>1090</v>
      </c>
      <c r="U4813" s="4">
        <v>5</v>
      </c>
      <c r="V4813" s="3">
        <v>1</v>
      </c>
      <c r="W4813" t="s">
        <v>208</v>
      </c>
      <c r="X4813" t="s">
        <v>272</v>
      </c>
      <c r="Y4813">
        <v>898</v>
      </c>
      <c r="Z4813" s="14">
        <v>1</v>
      </c>
      <c r="AA4813" s="14">
        <v>1</v>
      </c>
      <c r="AB4813" s="14"/>
      <c r="AC4813" s="14"/>
      <c r="AD4813" s="14">
        <v>1</v>
      </c>
      <c r="AE4813" s="14"/>
      <c r="AF4813" s="14"/>
      <c r="AG4813" s="14"/>
      <c r="AH4813" s="14"/>
      <c r="AI4813" s="14"/>
      <c r="AJ4813" s="14">
        <v>1</v>
      </c>
      <c r="AK4813" s="14"/>
      <c r="AL4813" s="14"/>
      <c r="AM4813" s="14"/>
      <c r="AN4813" s="14"/>
      <c r="AO4813" s="14"/>
      <c r="AP4813" s="14"/>
      <c r="AQ4813" s="14"/>
      <c r="AR4813" s="14"/>
      <c r="AS4813" s="14"/>
      <c r="AT4813" s="14"/>
      <c r="AU4813" s="14"/>
      <c r="AV4813" s="14"/>
      <c r="AW4813" s="14"/>
      <c r="AX4813" s="14"/>
      <c r="AY4813" s="14"/>
      <c r="AZ4813" s="14"/>
      <c r="BA4813" s="14"/>
      <c r="BB4813" s="14"/>
      <c r="BC4813" s="14">
        <v>1</v>
      </c>
      <c r="BD4813" s="14"/>
      <c r="BE4813" s="14"/>
      <c r="BF4813" s="14"/>
      <c r="BG4813" s="14"/>
      <c r="BH4813" s="14"/>
      <c r="BI4813" s="14"/>
    </row>
    <row r="4814" spans="1:61" x14ac:dyDescent="0.25">
      <c r="A4814">
        <v>4813</v>
      </c>
      <c r="B4814" s="3">
        <v>2025</v>
      </c>
      <c r="C4814" s="3">
        <v>8</v>
      </c>
      <c r="D4814" t="s">
        <v>21</v>
      </c>
      <c r="E4814" s="21">
        <v>45871.836125810187</v>
      </c>
      <c r="F4814" t="s">
        <v>111</v>
      </c>
      <c r="G4814" t="s">
        <v>111</v>
      </c>
      <c r="H4814" t="s">
        <v>79</v>
      </c>
      <c r="I4814" t="s">
        <v>79</v>
      </c>
      <c r="J4814" t="s">
        <v>98</v>
      </c>
      <c r="K4814" t="s">
        <v>98</v>
      </c>
      <c r="L4814" t="s">
        <v>32</v>
      </c>
      <c r="M4814" t="s">
        <v>32</v>
      </c>
      <c r="N4814" t="s">
        <v>1231</v>
      </c>
      <c r="O4814" t="s">
        <v>11649</v>
      </c>
      <c r="P4814" t="s">
        <v>14132</v>
      </c>
      <c r="Q4814" t="s">
        <v>14133</v>
      </c>
      <c r="S4814" t="s">
        <v>14134</v>
      </c>
      <c r="T4814" s="4">
        <v>1090</v>
      </c>
      <c r="U4814" s="4">
        <v>5</v>
      </c>
      <c r="V4814" s="3">
        <v>1</v>
      </c>
      <c r="W4814" t="s">
        <v>208</v>
      </c>
      <c r="X4814" t="s">
        <v>272</v>
      </c>
      <c r="Y4814">
        <v>899</v>
      </c>
      <c r="Z4814" s="14">
        <v>1</v>
      </c>
      <c r="AA4814" s="14">
        <v>1</v>
      </c>
      <c r="AB4814" s="14"/>
      <c r="AC4814" s="14"/>
      <c r="AD4814" s="14">
        <v>1</v>
      </c>
      <c r="AE4814" s="14"/>
      <c r="AF4814" s="14"/>
      <c r="AG4814" s="14"/>
      <c r="AH4814" s="14"/>
      <c r="AI4814" s="14"/>
      <c r="AJ4814" s="14"/>
      <c r="AK4814" s="14"/>
      <c r="AL4814" s="14"/>
      <c r="AM4814" s="14"/>
      <c r="AN4814" s="14"/>
      <c r="AO4814" s="14"/>
      <c r="AP4814" s="14"/>
      <c r="AQ4814" s="14"/>
      <c r="AR4814" s="14"/>
      <c r="AS4814" s="14"/>
      <c r="AT4814" s="14">
        <v>1</v>
      </c>
      <c r="AU4814" s="14"/>
      <c r="AV4814" s="14"/>
      <c r="AW4814" s="14"/>
      <c r="AX4814" s="14"/>
      <c r="AY4814" s="14"/>
      <c r="AZ4814" s="14"/>
      <c r="BA4814" s="14"/>
      <c r="BB4814" s="14"/>
      <c r="BC4814" s="14">
        <v>1</v>
      </c>
      <c r="BD4814" s="14"/>
      <c r="BE4814" s="14"/>
      <c r="BF4814" s="14"/>
      <c r="BG4814" s="14"/>
      <c r="BH4814" s="14"/>
      <c r="BI4814" s="14"/>
    </row>
    <row r="4815" spans="1:61" x14ac:dyDescent="0.25">
      <c r="A4815">
        <v>4814</v>
      </c>
      <c r="B4815" s="3">
        <v>2025</v>
      </c>
      <c r="C4815" s="3">
        <v>8</v>
      </c>
      <c r="D4815" t="s">
        <v>21</v>
      </c>
      <c r="E4815" s="21">
        <v>45871.83926119213</v>
      </c>
      <c r="F4815" t="s">
        <v>113</v>
      </c>
      <c r="G4815" t="s">
        <v>113</v>
      </c>
      <c r="H4815" t="s">
        <v>79</v>
      </c>
      <c r="I4815" t="s">
        <v>79</v>
      </c>
      <c r="J4815" t="s">
        <v>97</v>
      </c>
      <c r="K4815" t="s">
        <v>97</v>
      </c>
      <c r="L4815" t="s">
        <v>47</v>
      </c>
      <c r="M4815" t="s">
        <v>47</v>
      </c>
      <c r="N4815" t="s">
        <v>14135</v>
      </c>
      <c r="O4815" t="s">
        <v>11649</v>
      </c>
      <c r="P4815" t="s">
        <v>14136</v>
      </c>
      <c r="Q4815" t="s">
        <v>14137</v>
      </c>
      <c r="R4815" t="s">
        <v>14138</v>
      </c>
      <c r="S4815" t="s">
        <v>14139</v>
      </c>
      <c r="T4815" s="4">
        <v>1070</v>
      </c>
      <c r="U4815" s="4">
        <v>8</v>
      </c>
      <c r="V4815" s="3">
        <v>1</v>
      </c>
      <c r="W4815" t="s">
        <v>208</v>
      </c>
      <c r="X4815" t="s">
        <v>272</v>
      </c>
      <c r="Y4815">
        <v>900</v>
      </c>
      <c r="Z4815" s="14"/>
      <c r="AA4815" s="14"/>
      <c r="AB4815" s="14"/>
      <c r="AC4815" s="14"/>
      <c r="AD4815" s="14"/>
      <c r="AE4815" s="14"/>
      <c r="AF4815" s="14"/>
      <c r="AG4815" s="14"/>
      <c r="AH4815" s="14"/>
      <c r="AI4815" s="14"/>
      <c r="AJ4815" s="14"/>
      <c r="AK4815" s="14"/>
      <c r="AL4815" s="14"/>
      <c r="AM4815" s="14"/>
      <c r="AN4815" s="14">
        <v>2</v>
      </c>
      <c r="AO4815" s="14">
        <v>2</v>
      </c>
      <c r="AP4815" s="14">
        <v>2</v>
      </c>
      <c r="AQ4815" s="14"/>
      <c r="AR4815" s="14"/>
      <c r="AS4815" s="14"/>
      <c r="AT4815" s="14">
        <v>2</v>
      </c>
      <c r="AU4815" s="14"/>
      <c r="AV4815" s="14"/>
      <c r="AW4815" s="14"/>
      <c r="AX4815" s="14"/>
      <c r="AY4815" s="14"/>
      <c r="AZ4815" s="14"/>
      <c r="BA4815" s="14"/>
      <c r="BB4815" s="14"/>
      <c r="BC4815" s="14"/>
      <c r="BD4815" s="14"/>
      <c r="BE4815" s="14"/>
      <c r="BF4815" s="14"/>
      <c r="BG4815" s="14"/>
      <c r="BH4815" s="14"/>
      <c r="BI4815" s="14"/>
    </row>
    <row r="4816" spans="1:61" x14ac:dyDescent="0.25">
      <c r="A4816">
        <v>4815</v>
      </c>
      <c r="B4816" s="3">
        <v>2025</v>
      </c>
      <c r="C4816" s="3">
        <v>8</v>
      </c>
      <c r="D4816" t="s">
        <v>21</v>
      </c>
      <c r="E4816" s="21">
        <v>45871.874691238423</v>
      </c>
      <c r="F4816" t="s">
        <v>111</v>
      </c>
      <c r="G4816" t="s">
        <v>111</v>
      </c>
      <c r="H4816" t="s">
        <v>79</v>
      </c>
      <c r="I4816" t="s">
        <v>79</v>
      </c>
      <c r="J4816" t="s">
        <v>97</v>
      </c>
      <c r="K4816" t="s">
        <v>97</v>
      </c>
      <c r="L4816" t="s">
        <v>693</v>
      </c>
      <c r="M4816" t="s">
        <v>35</v>
      </c>
      <c r="N4816" t="s">
        <v>13100</v>
      </c>
      <c r="O4816" t="s">
        <v>11649</v>
      </c>
      <c r="P4816" t="s">
        <v>6190</v>
      </c>
      <c r="Q4816" t="s">
        <v>14140</v>
      </c>
      <c r="R4816" t="s">
        <v>14141</v>
      </c>
      <c r="S4816" t="s">
        <v>14142</v>
      </c>
      <c r="T4816" s="4">
        <v>1090</v>
      </c>
      <c r="U4816" s="4">
        <v>5</v>
      </c>
      <c r="V4816" s="3">
        <v>1</v>
      </c>
      <c r="W4816" t="s">
        <v>208</v>
      </c>
      <c r="X4816" t="s">
        <v>272</v>
      </c>
      <c r="Y4816">
        <v>901</v>
      </c>
      <c r="Z4816" s="14">
        <v>1</v>
      </c>
      <c r="AA4816" s="14">
        <v>1</v>
      </c>
      <c r="AB4816" s="14"/>
      <c r="AC4816" s="14"/>
      <c r="AD4816" s="14">
        <v>1</v>
      </c>
      <c r="AE4816" s="14"/>
      <c r="AF4816" s="14"/>
      <c r="AG4816" s="14"/>
      <c r="AH4816" s="14"/>
      <c r="AI4816" s="14"/>
      <c r="AJ4816" s="14">
        <v>1</v>
      </c>
      <c r="AK4816" s="14"/>
      <c r="AL4816" s="14"/>
      <c r="AM4816" s="14"/>
      <c r="AN4816" s="14"/>
      <c r="AO4816" s="14"/>
      <c r="AP4816" s="14"/>
      <c r="AQ4816" s="14"/>
      <c r="AR4816" s="14"/>
      <c r="AS4816" s="14"/>
      <c r="AT4816" s="14"/>
      <c r="AU4816" s="14"/>
      <c r="AV4816" s="14"/>
      <c r="AW4816" s="14"/>
      <c r="AX4816" s="14"/>
      <c r="AY4816" s="14"/>
      <c r="AZ4816" s="14"/>
      <c r="BA4816" s="14"/>
      <c r="BB4816" s="14"/>
      <c r="BC4816" s="14">
        <v>1</v>
      </c>
      <c r="BD4816" s="14"/>
      <c r="BE4816" s="14"/>
      <c r="BF4816" s="14"/>
      <c r="BG4816" s="14"/>
      <c r="BH4816" s="14"/>
      <c r="BI4816" s="14"/>
    </row>
    <row r="4817" spans="1:61" x14ac:dyDescent="0.25">
      <c r="A4817">
        <v>4816</v>
      </c>
      <c r="B4817" s="3">
        <v>2025</v>
      </c>
      <c r="C4817" s="3">
        <v>8</v>
      </c>
      <c r="D4817" t="s">
        <v>21</v>
      </c>
      <c r="E4817" s="21">
        <v>45871.88085671296</v>
      </c>
      <c r="F4817" t="s">
        <v>111</v>
      </c>
      <c r="G4817" t="s">
        <v>111</v>
      </c>
      <c r="H4817" t="s">
        <v>79</v>
      </c>
      <c r="I4817" t="s">
        <v>79</v>
      </c>
      <c r="J4817" t="s">
        <v>97</v>
      </c>
      <c r="K4817" t="s">
        <v>97</v>
      </c>
      <c r="L4817" t="s">
        <v>37</v>
      </c>
      <c r="M4817" t="s">
        <v>37</v>
      </c>
      <c r="N4817" t="s">
        <v>1807</v>
      </c>
      <c r="O4817" t="s">
        <v>11649</v>
      </c>
      <c r="P4817" t="s">
        <v>882</v>
      </c>
      <c r="Q4817" t="s">
        <v>14143</v>
      </c>
      <c r="R4817" t="s">
        <v>14144</v>
      </c>
      <c r="S4817" t="s">
        <v>1807</v>
      </c>
      <c r="T4817" s="4">
        <v>1100</v>
      </c>
      <c r="U4817" s="4">
        <v>5</v>
      </c>
      <c r="V4817" s="3">
        <v>1</v>
      </c>
      <c r="W4817" t="s">
        <v>208</v>
      </c>
      <c r="X4817" t="s">
        <v>272</v>
      </c>
      <c r="Y4817">
        <v>902</v>
      </c>
      <c r="Z4817" s="14">
        <v>1</v>
      </c>
      <c r="AA4817" s="14">
        <v>1</v>
      </c>
      <c r="AB4817" s="14">
        <v>1</v>
      </c>
      <c r="AC4817" s="14"/>
      <c r="AD4817" s="14"/>
      <c r="AE4817" s="14"/>
      <c r="AF4817" s="14"/>
      <c r="AG4817" s="14"/>
      <c r="AH4817" s="14"/>
      <c r="AI4817" s="14"/>
      <c r="AJ4817" s="14"/>
      <c r="AK4817" s="14">
        <v>1</v>
      </c>
      <c r="AL4817" s="14"/>
      <c r="AM4817" s="14"/>
      <c r="AN4817" s="14"/>
      <c r="AO4817" s="14"/>
      <c r="AP4817" s="14"/>
      <c r="AQ4817" s="14"/>
      <c r="AR4817" s="14"/>
      <c r="AS4817" s="14"/>
      <c r="AT4817" s="14"/>
      <c r="AU4817" s="14"/>
      <c r="AV4817" s="14"/>
      <c r="AW4817" s="14"/>
      <c r="AX4817" s="14"/>
      <c r="AY4817" s="14"/>
      <c r="AZ4817" s="14"/>
      <c r="BA4817" s="14">
        <v>1</v>
      </c>
      <c r="BB4817" s="14"/>
      <c r="BC4817" s="14"/>
      <c r="BD4817" s="14"/>
      <c r="BE4817" s="14"/>
      <c r="BF4817" s="14"/>
      <c r="BG4817" s="14"/>
      <c r="BH4817" s="14"/>
      <c r="BI4817" s="14"/>
    </row>
    <row r="4818" spans="1:61" x14ac:dyDescent="0.25">
      <c r="A4818">
        <v>4817</v>
      </c>
      <c r="B4818" s="3">
        <v>2025</v>
      </c>
      <c r="C4818" s="3">
        <v>8</v>
      </c>
      <c r="D4818" t="s">
        <v>21</v>
      </c>
      <c r="E4818" s="21">
        <v>45871.887778298609</v>
      </c>
      <c r="F4818" t="s">
        <v>111</v>
      </c>
      <c r="G4818" t="s">
        <v>111</v>
      </c>
      <c r="H4818" t="s">
        <v>79</v>
      </c>
      <c r="I4818" t="s">
        <v>79</v>
      </c>
      <c r="J4818" t="s">
        <v>97</v>
      </c>
      <c r="K4818" t="s">
        <v>97</v>
      </c>
      <c r="L4818" t="s">
        <v>39</v>
      </c>
      <c r="M4818" t="s">
        <v>39</v>
      </c>
      <c r="N4818" t="s">
        <v>1680</v>
      </c>
      <c r="O4818" t="s">
        <v>11649</v>
      </c>
      <c r="P4818" t="s">
        <v>12347</v>
      </c>
      <c r="Q4818" t="s">
        <v>12349</v>
      </c>
      <c r="R4818" t="s">
        <v>12348</v>
      </c>
      <c r="S4818" t="s">
        <v>12350</v>
      </c>
      <c r="T4818" s="4">
        <v>1100</v>
      </c>
      <c r="U4818" s="4">
        <v>5</v>
      </c>
      <c r="V4818" s="3">
        <v>1</v>
      </c>
      <c r="W4818" t="s">
        <v>208</v>
      </c>
      <c r="X4818" t="s">
        <v>272</v>
      </c>
      <c r="Y4818">
        <v>903</v>
      </c>
      <c r="Z4818" s="14">
        <v>1</v>
      </c>
      <c r="AA4818" s="14">
        <v>1</v>
      </c>
      <c r="AB4818" s="14">
        <v>1</v>
      </c>
      <c r="AC4818" s="14"/>
      <c r="AD4818" s="14"/>
      <c r="AE4818" s="14"/>
      <c r="AF4818" s="14"/>
      <c r="AG4818" s="14"/>
      <c r="AH4818" s="14"/>
      <c r="AI4818" s="14"/>
      <c r="AJ4818" s="14"/>
      <c r="AK4818" s="14">
        <v>1</v>
      </c>
      <c r="AL4818" s="14"/>
      <c r="AM4818" s="14"/>
      <c r="AN4818" s="14"/>
      <c r="AO4818" s="14"/>
      <c r="AP4818" s="14"/>
      <c r="AQ4818" s="14"/>
      <c r="AR4818" s="14"/>
      <c r="AS4818" s="14"/>
      <c r="AT4818" s="14"/>
      <c r="AU4818" s="14"/>
      <c r="AV4818" s="14"/>
      <c r="AW4818" s="14"/>
      <c r="AX4818" s="14"/>
      <c r="AY4818" s="14"/>
      <c r="AZ4818" s="14"/>
      <c r="BA4818" s="14">
        <v>1</v>
      </c>
      <c r="BB4818" s="14"/>
      <c r="BC4818" s="14"/>
      <c r="BD4818" s="14"/>
      <c r="BE4818" s="14"/>
      <c r="BF4818" s="14"/>
      <c r="BG4818" s="14"/>
      <c r="BH4818" s="14"/>
      <c r="BI4818" s="14"/>
    </row>
    <row r="4819" spans="1:61" x14ac:dyDescent="0.25">
      <c r="A4819">
        <v>4818</v>
      </c>
      <c r="B4819" s="3">
        <v>2025</v>
      </c>
      <c r="C4819" s="3">
        <v>8</v>
      </c>
      <c r="D4819" t="s">
        <v>21</v>
      </c>
      <c r="E4819" s="21">
        <v>45872.476220856479</v>
      </c>
      <c r="F4819" t="s">
        <v>113</v>
      </c>
      <c r="G4819" t="s">
        <v>113</v>
      </c>
      <c r="H4819" t="s">
        <v>79</v>
      </c>
      <c r="I4819" t="s">
        <v>79</v>
      </c>
      <c r="J4819" t="s">
        <v>97</v>
      </c>
      <c r="K4819" t="s">
        <v>97</v>
      </c>
      <c r="L4819" t="s">
        <v>34</v>
      </c>
      <c r="M4819" t="s">
        <v>34</v>
      </c>
      <c r="N4819" t="s">
        <v>10867</v>
      </c>
      <c r="O4819" t="s">
        <v>11649</v>
      </c>
      <c r="P4819" t="s">
        <v>14145</v>
      </c>
      <c r="Q4819" t="s">
        <v>14146</v>
      </c>
      <c r="R4819" t="s">
        <v>14147</v>
      </c>
      <c r="S4819" t="s">
        <v>14148</v>
      </c>
      <c r="T4819" s="4">
        <v>1960</v>
      </c>
      <c r="U4819" s="4">
        <v>9</v>
      </c>
      <c r="V4819" s="3">
        <v>1</v>
      </c>
      <c r="W4819" t="s">
        <v>208</v>
      </c>
      <c r="X4819" t="s">
        <v>272</v>
      </c>
      <c r="Y4819">
        <v>904</v>
      </c>
      <c r="Z4819" s="14"/>
      <c r="AA4819" s="14">
        <v>2</v>
      </c>
      <c r="AB4819" s="14">
        <v>2</v>
      </c>
      <c r="AC4819" s="14">
        <v>2</v>
      </c>
      <c r="AD4819" s="14"/>
      <c r="AE4819" s="14">
        <v>2</v>
      </c>
      <c r="AF4819" s="14"/>
      <c r="AG4819" s="14"/>
      <c r="AH4819" s="14"/>
      <c r="AI4819" s="14"/>
      <c r="AJ4819" s="14"/>
      <c r="AK4819" s="14"/>
      <c r="AL4819" s="14"/>
      <c r="AM4819" s="14"/>
      <c r="AN4819" s="14"/>
      <c r="AO4819" s="14"/>
      <c r="AP4819" s="14"/>
      <c r="AQ4819" s="14"/>
      <c r="AR4819" s="14"/>
      <c r="AS4819" s="14"/>
      <c r="AT4819" s="14">
        <v>1</v>
      </c>
      <c r="AU4819" s="14"/>
      <c r="AV4819" s="14"/>
      <c r="AW4819" s="14"/>
      <c r="AX4819" s="14"/>
      <c r="AY4819" s="14"/>
      <c r="AZ4819" s="14"/>
      <c r="BA4819" s="14"/>
      <c r="BB4819" s="14"/>
      <c r="BC4819" s="14"/>
      <c r="BD4819" s="14"/>
      <c r="BE4819" s="14"/>
      <c r="BF4819" s="14"/>
      <c r="BG4819" s="14"/>
      <c r="BH4819" s="14"/>
      <c r="BI4819" s="14"/>
    </row>
    <row r="4820" spans="1:61" x14ac:dyDescent="0.25">
      <c r="A4820">
        <v>4819</v>
      </c>
      <c r="B4820" s="3">
        <v>2025</v>
      </c>
      <c r="C4820" s="3">
        <v>8</v>
      </c>
      <c r="D4820" t="s">
        <v>21</v>
      </c>
      <c r="E4820" s="21">
        <v>45872.5047165625</v>
      </c>
      <c r="F4820" t="s">
        <v>113</v>
      </c>
      <c r="G4820" t="s">
        <v>113</v>
      </c>
      <c r="H4820" t="s">
        <v>79</v>
      </c>
      <c r="I4820" t="s">
        <v>79</v>
      </c>
      <c r="J4820" t="s">
        <v>97</v>
      </c>
      <c r="K4820" t="s">
        <v>97</v>
      </c>
      <c r="L4820" t="s">
        <v>37</v>
      </c>
      <c r="M4820" t="s">
        <v>37</v>
      </c>
      <c r="N4820" t="s">
        <v>689</v>
      </c>
      <c r="O4820" t="s">
        <v>11649</v>
      </c>
      <c r="P4820" t="s">
        <v>14149</v>
      </c>
      <c r="Q4820" t="s">
        <v>14150</v>
      </c>
      <c r="S4820" t="s">
        <v>14151</v>
      </c>
      <c r="T4820" s="4">
        <v>650</v>
      </c>
      <c r="U4820" s="4">
        <v>4</v>
      </c>
      <c r="V4820" s="3">
        <v>1</v>
      </c>
      <c r="W4820" t="s">
        <v>208</v>
      </c>
      <c r="X4820" t="s">
        <v>272</v>
      </c>
      <c r="Y4820">
        <v>905</v>
      </c>
      <c r="Z4820" s="14"/>
      <c r="AA4820" s="14"/>
      <c r="AB4820" s="14"/>
      <c r="AC4820" s="14"/>
      <c r="AD4820" s="14"/>
      <c r="AE4820" s="14"/>
      <c r="AF4820" s="14"/>
      <c r="AG4820" s="14"/>
      <c r="AH4820" s="14"/>
      <c r="AI4820" s="14"/>
      <c r="AJ4820" s="14"/>
      <c r="AK4820" s="14"/>
      <c r="AL4820" s="14"/>
      <c r="AM4820" s="14"/>
      <c r="AN4820" s="14">
        <v>1</v>
      </c>
      <c r="AO4820" s="14"/>
      <c r="AP4820" s="14">
        <v>1</v>
      </c>
      <c r="AQ4820" s="14"/>
      <c r="AR4820" s="14"/>
      <c r="AS4820" s="14"/>
      <c r="AT4820" s="14">
        <v>1</v>
      </c>
      <c r="AU4820" s="14"/>
      <c r="AV4820" s="14"/>
      <c r="AW4820" s="14"/>
      <c r="AX4820" s="14"/>
      <c r="AY4820" s="14"/>
      <c r="AZ4820" s="14"/>
      <c r="BA4820" s="14">
        <v>1</v>
      </c>
      <c r="BB4820" s="14"/>
      <c r="BC4820" s="14"/>
      <c r="BD4820" s="14"/>
      <c r="BE4820" s="14"/>
      <c r="BF4820" s="14"/>
      <c r="BG4820" s="14"/>
      <c r="BH4820" s="14"/>
      <c r="BI4820" s="14"/>
    </row>
    <row r="4821" spans="1:61" x14ac:dyDescent="0.25">
      <c r="A4821">
        <v>4820</v>
      </c>
      <c r="B4821" s="3">
        <v>2025</v>
      </c>
      <c r="C4821" s="3">
        <v>8</v>
      </c>
      <c r="D4821" t="s">
        <v>21</v>
      </c>
      <c r="E4821" s="21">
        <v>45872.6284290162</v>
      </c>
      <c r="F4821" t="s">
        <v>113</v>
      </c>
      <c r="G4821" t="s">
        <v>113</v>
      </c>
      <c r="H4821" t="s">
        <v>80</v>
      </c>
      <c r="I4821" t="s">
        <v>80</v>
      </c>
      <c r="J4821" t="s">
        <v>98</v>
      </c>
      <c r="K4821" t="s">
        <v>98</v>
      </c>
      <c r="L4821" t="s">
        <v>33</v>
      </c>
      <c r="M4821" t="s">
        <v>33</v>
      </c>
      <c r="N4821" t="s">
        <v>23</v>
      </c>
      <c r="O4821" t="s">
        <v>11649</v>
      </c>
      <c r="P4821" t="s">
        <v>14152</v>
      </c>
      <c r="Q4821" t="s">
        <v>14153</v>
      </c>
      <c r="S4821" t="s">
        <v>14154</v>
      </c>
      <c r="T4821" s="4">
        <v>1090</v>
      </c>
      <c r="U4821" s="4">
        <v>5</v>
      </c>
      <c r="V4821" s="3">
        <v>1</v>
      </c>
      <c r="W4821" t="s">
        <v>208</v>
      </c>
      <c r="X4821" t="s">
        <v>272</v>
      </c>
      <c r="Y4821">
        <v>906</v>
      </c>
      <c r="Z4821" s="14">
        <v>1</v>
      </c>
      <c r="AA4821" s="14">
        <v>1</v>
      </c>
      <c r="AB4821" s="14"/>
      <c r="AC4821" s="14"/>
      <c r="AD4821" s="14">
        <v>1</v>
      </c>
      <c r="AE4821" s="14"/>
      <c r="AF4821" s="14"/>
      <c r="AG4821" s="14"/>
      <c r="AH4821" s="14"/>
      <c r="AI4821" s="14"/>
      <c r="AJ4821" s="14">
        <v>1</v>
      </c>
      <c r="AK4821" s="14"/>
      <c r="AL4821" s="14"/>
      <c r="AM4821" s="14"/>
      <c r="AN4821" s="14"/>
      <c r="AO4821" s="14"/>
      <c r="AP4821" s="14"/>
      <c r="AQ4821" s="14"/>
      <c r="AR4821" s="14"/>
      <c r="AS4821" s="14"/>
      <c r="AT4821" s="14"/>
      <c r="AU4821" s="14"/>
      <c r="AV4821" s="14"/>
      <c r="AW4821" s="14"/>
      <c r="AX4821" s="14"/>
      <c r="AY4821" s="14"/>
      <c r="AZ4821" s="14"/>
      <c r="BA4821" s="14"/>
      <c r="BB4821" s="14"/>
      <c r="BC4821" s="14">
        <v>1</v>
      </c>
      <c r="BD4821" s="14"/>
      <c r="BE4821" s="14"/>
      <c r="BF4821" s="14"/>
      <c r="BG4821" s="14"/>
      <c r="BH4821" s="14"/>
      <c r="BI4821" s="14"/>
    </row>
    <row r="4822" spans="1:61" x14ac:dyDescent="0.25">
      <c r="A4822">
        <v>4821</v>
      </c>
      <c r="B4822" s="3">
        <v>2025</v>
      </c>
      <c r="C4822" s="3">
        <v>8</v>
      </c>
      <c r="D4822" t="s">
        <v>21</v>
      </c>
      <c r="E4822" s="21">
        <v>45872.655093310183</v>
      </c>
      <c r="F4822" t="s">
        <v>113</v>
      </c>
      <c r="G4822" t="s">
        <v>113</v>
      </c>
      <c r="H4822" t="s">
        <v>81</v>
      </c>
      <c r="I4822" t="s">
        <v>81</v>
      </c>
      <c r="J4822" t="s">
        <v>98</v>
      </c>
      <c r="K4822" t="s">
        <v>98</v>
      </c>
      <c r="L4822" t="s">
        <v>32</v>
      </c>
      <c r="M4822" t="s">
        <v>32</v>
      </c>
      <c r="N4822" t="s">
        <v>11911</v>
      </c>
      <c r="O4822" t="s">
        <v>11649</v>
      </c>
      <c r="P4822" t="s">
        <v>3462</v>
      </c>
      <c r="Q4822" t="s">
        <v>14155</v>
      </c>
      <c r="R4822" t="s">
        <v>14156</v>
      </c>
      <c r="S4822" t="s">
        <v>14157</v>
      </c>
      <c r="T4822" s="4">
        <v>2750</v>
      </c>
      <c r="U4822" s="4">
        <v>5</v>
      </c>
      <c r="V4822" s="3">
        <v>1</v>
      </c>
      <c r="W4822" t="s">
        <v>208</v>
      </c>
      <c r="X4822" t="s">
        <v>272</v>
      </c>
      <c r="Y4822">
        <v>907</v>
      </c>
      <c r="Z4822" s="14"/>
      <c r="AA4822" s="14"/>
      <c r="AB4822" s="14"/>
      <c r="AC4822" s="14"/>
      <c r="AD4822" s="14"/>
      <c r="AE4822" s="14"/>
      <c r="AF4822" s="14"/>
      <c r="AG4822" s="14"/>
      <c r="AH4822" s="14"/>
      <c r="AI4822" s="14"/>
      <c r="AJ4822" s="14"/>
      <c r="AK4822" s="14">
        <v>2</v>
      </c>
      <c r="AL4822" s="14"/>
      <c r="AM4822" s="14">
        <v>2</v>
      </c>
      <c r="AN4822" s="14"/>
      <c r="AO4822" s="14"/>
      <c r="AP4822" s="14"/>
      <c r="AQ4822" s="14"/>
      <c r="AR4822" s="14"/>
      <c r="AS4822" s="14"/>
      <c r="AT4822" s="14"/>
      <c r="AU4822" s="14"/>
      <c r="AV4822" s="14"/>
      <c r="AW4822" s="14"/>
      <c r="AX4822" s="14"/>
      <c r="AY4822" s="14"/>
      <c r="AZ4822" s="14"/>
      <c r="BA4822" s="14"/>
      <c r="BB4822" s="14"/>
      <c r="BC4822" s="14"/>
      <c r="BD4822" s="14"/>
      <c r="BE4822" s="14"/>
      <c r="BF4822" s="14"/>
      <c r="BG4822" s="14">
        <v>1</v>
      </c>
      <c r="BH4822" s="14"/>
      <c r="BI4822" s="14"/>
    </row>
    <row r="4823" spans="1:61" x14ac:dyDescent="0.25">
      <c r="A4823">
        <v>4822</v>
      </c>
      <c r="B4823" s="3">
        <v>2025</v>
      </c>
      <c r="C4823" s="3">
        <v>8</v>
      </c>
      <c r="D4823" t="s">
        <v>21</v>
      </c>
      <c r="E4823" s="21">
        <v>45872.723269236107</v>
      </c>
      <c r="F4823" t="s">
        <v>113</v>
      </c>
      <c r="G4823" t="s">
        <v>113</v>
      </c>
      <c r="H4823" t="s">
        <v>79</v>
      </c>
      <c r="I4823" t="s">
        <v>79</v>
      </c>
      <c r="J4823" t="s">
        <v>98</v>
      </c>
      <c r="K4823" t="s">
        <v>98</v>
      </c>
      <c r="L4823" t="s">
        <v>32</v>
      </c>
      <c r="M4823" t="s">
        <v>32</v>
      </c>
      <c r="N4823" t="s">
        <v>927</v>
      </c>
      <c r="O4823" t="s">
        <v>11649</v>
      </c>
      <c r="P4823" t="s">
        <v>14158</v>
      </c>
      <c r="Q4823" t="s">
        <v>14159</v>
      </c>
      <c r="S4823" t="s">
        <v>14160</v>
      </c>
      <c r="T4823" s="4">
        <v>1070</v>
      </c>
      <c r="U4823" s="4">
        <v>8</v>
      </c>
      <c r="V4823" s="3">
        <v>1</v>
      </c>
      <c r="W4823" t="s">
        <v>208</v>
      </c>
      <c r="X4823" t="s">
        <v>272</v>
      </c>
      <c r="Y4823">
        <v>908</v>
      </c>
      <c r="Z4823" s="14"/>
      <c r="AA4823" s="14"/>
      <c r="AB4823" s="14"/>
      <c r="AC4823" s="14"/>
      <c r="AD4823" s="14"/>
      <c r="AE4823" s="14"/>
      <c r="AF4823" s="14"/>
      <c r="AG4823" s="14"/>
      <c r="AH4823" s="14"/>
      <c r="AI4823" s="14"/>
      <c r="AJ4823" s="14"/>
      <c r="AK4823" s="14"/>
      <c r="AL4823" s="14"/>
      <c r="AM4823" s="14"/>
      <c r="AN4823" s="14">
        <v>4</v>
      </c>
      <c r="AO4823" s="14">
        <v>2</v>
      </c>
      <c r="AP4823" s="14">
        <v>2</v>
      </c>
      <c r="AQ4823" s="14"/>
      <c r="AR4823" s="14"/>
      <c r="AS4823" s="14"/>
      <c r="AT4823" s="14"/>
      <c r="AU4823" s="14"/>
      <c r="AV4823" s="14"/>
      <c r="AW4823" s="14"/>
      <c r="AX4823" s="14"/>
      <c r="AY4823" s="14"/>
      <c r="AZ4823" s="14"/>
      <c r="BA4823" s="14"/>
      <c r="BB4823" s="14"/>
      <c r="BC4823" s="14"/>
      <c r="BD4823" s="14"/>
      <c r="BE4823" s="14"/>
      <c r="BF4823" s="14"/>
      <c r="BG4823" s="14"/>
      <c r="BH4823" s="14"/>
      <c r="BI4823" s="14"/>
    </row>
    <row r="4824" spans="1:61" x14ac:dyDescent="0.25">
      <c r="A4824">
        <v>4823</v>
      </c>
      <c r="B4824" s="3">
        <v>2025</v>
      </c>
      <c r="C4824" s="3">
        <v>8</v>
      </c>
      <c r="D4824" t="s">
        <v>21</v>
      </c>
      <c r="E4824" s="21">
        <v>45872.859565057872</v>
      </c>
      <c r="F4824" t="s">
        <v>110</v>
      </c>
      <c r="G4824" t="s">
        <v>110</v>
      </c>
      <c r="H4824" t="s">
        <v>80</v>
      </c>
      <c r="I4824" t="s">
        <v>80</v>
      </c>
      <c r="J4824" t="s">
        <v>97</v>
      </c>
      <c r="K4824" t="s">
        <v>97</v>
      </c>
      <c r="L4824" t="s">
        <v>693</v>
      </c>
      <c r="M4824" t="s">
        <v>35</v>
      </c>
      <c r="N4824" t="s">
        <v>1702</v>
      </c>
      <c r="O4824" t="s">
        <v>11649</v>
      </c>
      <c r="P4824" t="s">
        <v>4704</v>
      </c>
      <c r="Q4824" t="s">
        <v>14161</v>
      </c>
      <c r="R4824" t="s">
        <v>14162</v>
      </c>
      <c r="S4824" t="s">
        <v>14163</v>
      </c>
      <c r="T4824" s="4">
        <v>1070</v>
      </c>
      <c r="U4824" s="4">
        <v>8</v>
      </c>
      <c r="V4824" s="3">
        <v>1</v>
      </c>
      <c r="W4824" t="s">
        <v>208</v>
      </c>
      <c r="X4824" t="s">
        <v>272</v>
      </c>
      <c r="Y4824">
        <v>909</v>
      </c>
      <c r="Z4824" s="14"/>
      <c r="AA4824" s="14"/>
      <c r="AB4824" s="14"/>
      <c r="AC4824" s="14"/>
      <c r="AD4824" s="14"/>
      <c r="AE4824" s="14"/>
      <c r="AF4824" s="14"/>
      <c r="AG4824" s="14"/>
      <c r="AH4824" s="14"/>
      <c r="AI4824" s="14"/>
      <c r="AJ4824" s="14"/>
      <c r="AK4824" s="14"/>
      <c r="AL4824" s="14"/>
      <c r="AM4824" s="14"/>
      <c r="AN4824" s="14">
        <v>2</v>
      </c>
      <c r="AO4824" s="14">
        <v>2</v>
      </c>
      <c r="AP4824" s="14">
        <v>2</v>
      </c>
      <c r="AQ4824" s="14"/>
      <c r="AR4824" s="14"/>
      <c r="AS4824" s="14"/>
      <c r="AT4824" s="14">
        <v>2</v>
      </c>
      <c r="AU4824" s="14"/>
      <c r="AV4824" s="14"/>
      <c r="AW4824" s="14"/>
      <c r="AX4824" s="14"/>
      <c r="AY4824" s="14"/>
      <c r="AZ4824" s="14"/>
      <c r="BA4824" s="14"/>
      <c r="BB4824" s="14"/>
      <c r="BC4824" s="14"/>
      <c r="BD4824" s="14"/>
      <c r="BE4824" s="14"/>
      <c r="BF4824" s="14"/>
      <c r="BG4824" s="14"/>
      <c r="BH4824" s="14"/>
      <c r="BI4824" s="14"/>
    </row>
    <row r="4825" spans="1:61" x14ac:dyDescent="0.25">
      <c r="A4825">
        <v>4824</v>
      </c>
      <c r="B4825" s="3">
        <v>2025</v>
      </c>
      <c r="C4825" s="3">
        <v>8</v>
      </c>
      <c r="D4825" t="s">
        <v>21</v>
      </c>
      <c r="E4825" s="21">
        <v>45872.869146111108</v>
      </c>
      <c r="F4825" t="s">
        <v>110</v>
      </c>
      <c r="G4825" t="s">
        <v>110</v>
      </c>
      <c r="H4825" t="s">
        <v>79</v>
      </c>
      <c r="I4825" t="s">
        <v>79</v>
      </c>
      <c r="J4825" t="s">
        <v>97</v>
      </c>
      <c r="K4825" t="s">
        <v>97</v>
      </c>
      <c r="L4825" t="s">
        <v>36</v>
      </c>
      <c r="M4825" t="s">
        <v>36</v>
      </c>
      <c r="N4825" t="s">
        <v>606</v>
      </c>
      <c r="O4825" t="s">
        <v>11649</v>
      </c>
      <c r="P4825" t="s">
        <v>14164</v>
      </c>
      <c r="Q4825" t="s">
        <v>14165</v>
      </c>
      <c r="S4825" t="s">
        <v>606</v>
      </c>
      <c r="T4825" s="4">
        <v>1300</v>
      </c>
      <c r="U4825" s="4">
        <v>8</v>
      </c>
      <c r="V4825" s="3">
        <v>1</v>
      </c>
      <c r="W4825" t="s">
        <v>208</v>
      </c>
      <c r="X4825" t="s">
        <v>272</v>
      </c>
      <c r="Y4825">
        <v>910</v>
      </c>
      <c r="Z4825" s="14">
        <v>2</v>
      </c>
      <c r="AA4825" s="14"/>
      <c r="AB4825" s="14"/>
      <c r="AC4825" s="14"/>
      <c r="AD4825" s="14"/>
      <c r="AE4825" s="14"/>
      <c r="AF4825" s="14"/>
      <c r="AG4825" s="14"/>
      <c r="AH4825" s="14"/>
      <c r="AI4825" s="14"/>
      <c r="AJ4825" s="14"/>
      <c r="AK4825" s="14"/>
      <c r="AL4825" s="14"/>
      <c r="AM4825" s="14"/>
      <c r="AN4825" s="14">
        <v>2</v>
      </c>
      <c r="AO4825" s="14">
        <v>2</v>
      </c>
      <c r="AP4825" s="14">
        <v>2</v>
      </c>
      <c r="AQ4825" s="14"/>
      <c r="AR4825" s="14"/>
      <c r="AS4825" s="14"/>
      <c r="AT4825" s="14"/>
      <c r="AU4825" s="14"/>
      <c r="AV4825" s="14"/>
      <c r="AW4825" s="14"/>
      <c r="AX4825" s="14"/>
      <c r="AY4825" s="14"/>
      <c r="AZ4825" s="14"/>
      <c r="BA4825" s="14"/>
      <c r="BB4825" s="14"/>
      <c r="BC4825" s="14"/>
      <c r="BD4825" s="14"/>
      <c r="BE4825" s="14"/>
      <c r="BF4825" s="14"/>
      <c r="BG4825" s="14"/>
      <c r="BH4825" s="14"/>
      <c r="BI4825" s="14"/>
    </row>
    <row r="4826" spans="1:61" x14ac:dyDescent="0.25">
      <c r="A4826">
        <v>4825</v>
      </c>
      <c r="B4826" s="3">
        <v>2025</v>
      </c>
      <c r="C4826" s="3">
        <v>8</v>
      </c>
      <c r="D4826" t="s">
        <v>21</v>
      </c>
      <c r="E4826" s="21">
        <v>45872.871925150474</v>
      </c>
      <c r="F4826" t="s">
        <v>110</v>
      </c>
      <c r="G4826" t="s">
        <v>110</v>
      </c>
      <c r="H4826" t="s">
        <v>80</v>
      </c>
      <c r="I4826" t="s">
        <v>80</v>
      </c>
      <c r="J4826" t="s">
        <v>97</v>
      </c>
      <c r="K4826" t="s">
        <v>97</v>
      </c>
      <c r="L4826" t="s">
        <v>41</v>
      </c>
      <c r="M4826" t="s">
        <v>41</v>
      </c>
      <c r="N4826" t="s">
        <v>4278</v>
      </c>
      <c r="O4826" t="s">
        <v>11649</v>
      </c>
      <c r="P4826" t="s">
        <v>14166</v>
      </c>
      <c r="Q4826" t="s">
        <v>14167</v>
      </c>
      <c r="R4826" t="s">
        <v>14168</v>
      </c>
      <c r="S4826" t="s">
        <v>14169</v>
      </c>
      <c r="T4826" s="4">
        <v>1125</v>
      </c>
      <c r="U4826" s="4">
        <v>11</v>
      </c>
      <c r="V4826" s="3">
        <v>1</v>
      </c>
      <c r="W4826" t="s">
        <v>208</v>
      </c>
      <c r="X4826" t="s">
        <v>272</v>
      </c>
      <c r="Y4826">
        <v>911</v>
      </c>
      <c r="Z4826" s="14"/>
      <c r="AA4826" s="14">
        <v>1</v>
      </c>
      <c r="AB4826" s="14"/>
      <c r="AC4826" s="14"/>
      <c r="AD4826" s="14"/>
      <c r="AE4826" s="14"/>
      <c r="AF4826" s="14"/>
      <c r="AG4826" s="14"/>
      <c r="AH4826" s="14"/>
      <c r="AI4826" s="14">
        <v>2</v>
      </c>
      <c r="AJ4826" s="14">
        <v>2</v>
      </c>
      <c r="AK4826" s="14"/>
      <c r="AL4826" s="14">
        <v>4</v>
      </c>
      <c r="AM4826" s="14"/>
      <c r="AN4826" s="14"/>
      <c r="AO4826" s="14"/>
      <c r="AP4826" s="14"/>
      <c r="AQ4826" s="14"/>
      <c r="AR4826" s="14"/>
      <c r="AS4826" s="14"/>
      <c r="AT4826" s="14"/>
      <c r="AU4826" s="14">
        <v>2</v>
      </c>
      <c r="AV4826" s="14"/>
      <c r="AW4826" s="14"/>
      <c r="AX4826" s="14"/>
      <c r="AY4826" s="14"/>
      <c r="AZ4826" s="14"/>
      <c r="BA4826" s="14"/>
      <c r="BB4826" s="14"/>
      <c r="BC4826" s="14"/>
      <c r="BD4826" s="14"/>
      <c r="BE4826" s="14"/>
      <c r="BF4826" s="14"/>
      <c r="BG4826" s="14"/>
      <c r="BH4826" s="14"/>
      <c r="BI4826" s="14"/>
    </row>
    <row r="4827" spans="1:61" x14ac:dyDescent="0.25">
      <c r="A4827">
        <v>4826</v>
      </c>
      <c r="B4827" s="3">
        <v>2025</v>
      </c>
      <c r="C4827" s="3">
        <v>8</v>
      </c>
      <c r="D4827" t="s">
        <v>21</v>
      </c>
      <c r="E4827" s="21">
        <v>45872.92039590278</v>
      </c>
      <c r="F4827" t="s">
        <v>110</v>
      </c>
      <c r="G4827" t="s">
        <v>110</v>
      </c>
      <c r="H4827" t="s">
        <v>78</v>
      </c>
      <c r="I4827" t="s">
        <v>78</v>
      </c>
      <c r="J4827" t="s">
        <v>98</v>
      </c>
      <c r="K4827" t="s">
        <v>98</v>
      </c>
      <c r="L4827" t="s">
        <v>32</v>
      </c>
      <c r="M4827" t="s">
        <v>32</v>
      </c>
      <c r="N4827" t="s">
        <v>1197</v>
      </c>
      <c r="O4827" t="s">
        <v>11649</v>
      </c>
      <c r="P4827" t="s">
        <v>11712</v>
      </c>
      <c r="Q4827" t="s">
        <v>14170</v>
      </c>
      <c r="S4827" t="s">
        <v>14171</v>
      </c>
      <c r="T4827" s="4">
        <v>5290</v>
      </c>
      <c r="U4827" s="4">
        <v>25</v>
      </c>
      <c r="V4827" s="3">
        <v>1</v>
      </c>
      <c r="W4827" t="s">
        <v>208</v>
      </c>
      <c r="X4827" t="s">
        <v>272</v>
      </c>
      <c r="Y4827">
        <v>912</v>
      </c>
      <c r="Z4827" s="14"/>
      <c r="AA4827" s="14">
        <v>3</v>
      </c>
      <c r="AB4827" s="14">
        <v>4</v>
      </c>
      <c r="AC4827" s="14"/>
      <c r="AD4827" s="14"/>
      <c r="AE4827" s="14">
        <v>4</v>
      </c>
      <c r="AF4827" s="14">
        <v>2</v>
      </c>
      <c r="AG4827" s="14"/>
      <c r="AH4827" s="14">
        <v>2</v>
      </c>
      <c r="AI4827" s="14"/>
      <c r="AJ4827" s="14"/>
      <c r="AK4827" s="14">
        <v>2</v>
      </c>
      <c r="AL4827" s="14"/>
      <c r="AM4827" s="14"/>
      <c r="AN4827" s="14"/>
      <c r="AO4827" s="14"/>
      <c r="AP4827" s="14"/>
      <c r="AQ4827" s="14"/>
      <c r="AR4827" s="14"/>
      <c r="AS4827" s="14"/>
      <c r="AT4827" s="14"/>
      <c r="AU4827" s="14"/>
      <c r="AV4827" s="14"/>
      <c r="AW4827" s="14"/>
      <c r="AX4827" s="14"/>
      <c r="AY4827" s="14"/>
      <c r="AZ4827" s="14"/>
      <c r="BA4827" s="14">
        <v>3</v>
      </c>
      <c r="BB4827" s="14">
        <v>2</v>
      </c>
      <c r="BC4827" s="14">
        <v>2</v>
      </c>
      <c r="BD4827" s="14"/>
      <c r="BE4827" s="14"/>
      <c r="BF4827" s="14"/>
      <c r="BG4827" s="14"/>
      <c r="BH4827" s="14">
        <v>1</v>
      </c>
      <c r="BI4827" s="14"/>
    </row>
    <row r="4828" spans="1:61" x14ac:dyDescent="0.25">
      <c r="A4828">
        <v>4827</v>
      </c>
      <c r="B4828" s="3">
        <v>2025</v>
      </c>
      <c r="C4828" s="3">
        <v>8</v>
      </c>
      <c r="D4828" t="s">
        <v>21</v>
      </c>
      <c r="E4828" s="21">
        <v>45872.952974768523</v>
      </c>
      <c r="F4828" t="s">
        <v>110</v>
      </c>
      <c r="G4828" t="s">
        <v>110</v>
      </c>
      <c r="H4828" t="s">
        <v>79</v>
      </c>
      <c r="I4828" t="s">
        <v>79</v>
      </c>
      <c r="J4828" t="s">
        <v>98</v>
      </c>
      <c r="K4828" t="s">
        <v>98</v>
      </c>
      <c r="L4828" t="s">
        <v>32</v>
      </c>
      <c r="M4828" t="s">
        <v>32</v>
      </c>
      <c r="N4828" t="s">
        <v>703</v>
      </c>
      <c r="O4828" t="s">
        <v>11649</v>
      </c>
      <c r="P4828" t="s">
        <v>14172</v>
      </c>
      <c r="Q4828" t="s">
        <v>14173</v>
      </c>
      <c r="S4828" t="s">
        <v>14174</v>
      </c>
      <c r="T4828" s="4">
        <v>1070</v>
      </c>
      <c r="U4828" s="4">
        <v>8</v>
      </c>
      <c r="V4828" s="3">
        <v>1</v>
      </c>
      <c r="W4828" t="s">
        <v>208</v>
      </c>
      <c r="X4828" t="s">
        <v>272</v>
      </c>
      <c r="Y4828">
        <v>913</v>
      </c>
      <c r="Z4828" s="14"/>
      <c r="AA4828" s="14"/>
      <c r="AB4828" s="14"/>
      <c r="AC4828" s="14"/>
      <c r="AD4828" s="14"/>
      <c r="AE4828" s="14"/>
      <c r="AF4828" s="14"/>
      <c r="AG4828" s="14"/>
      <c r="AH4828" s="14"/>
      <c r="AI4828" s="14"/>
      <c r="AJ4828" s="14"/>
      <c r="AK4828" s="14"/>
      <c r="AL4828" s="14"/>
      <c r="AM4828" s="14"/>
      <c r="AN4828" s="14">
        <v>2</v>
      </c>
      <c r="AO4828" s="14">
        <v>4</v>
      </c>
      <c r="AP4828" s="14">
        <v>2</v>
      </c>
      <c r="AQ4828" s="14"/>
      <c r="AR4828" s="14"/>
      <c r="AS4828" s="14"/>
      <c r="AT4828" s="14"/>
      <c r="AU4828" s="14"/>
      <c r="AV4828" s="14"/>
      <c r="AW4828" s="14"/>
      <c r="AX4828" s="14"/>
      <c r="AY4828" s="14"/>
      <c r="AZ4828" s="14"/>
      <c r="BA4828" s="14"/>
      <c r="BB4828" s="14"/>
      <c r="BC4828" s="14"/>
      <c r="BD4828" s="14"/>
      <c r="BE4828" s="14"/>
      <c r="BF4828" s="14"/>
      <c r="BG4828" s="14"/>
      <c r="BH4828" s="14"/>
      <c r="BI4828" s="14"/>
    </row>
    <row r="4829" spans="1:61" x14ac:dyDescent="0.25">
      <c r="A4829">
        <v>4828</v>
      </c>
      <c r="B4829" s="3">
        <v>2025</v>
      </c>
      <c r="C4829" s="3">
        <v>8</v>
      </c>
      <c r="D4829" t="s">
        <v>21</v>
      </c>
      <c r="E4829" s="21">
        <v>45872.962627395827</v>
      </c>
      <c r="F4829" t="s">
        <v>110</v>
      </c>
      <c r="G4829" t="s">
        <v>110</v>
      </c>
      <c r="H4829" t="s">
        <v>79</v>
      </c>
      <c r="I4829" t="s">
        <v>79</v>
      </c>
      <c r="J4829" t="s">
        <v>97</v>
      </c>
      <c r="K4829" t="s">
        <v>97</v>
      </c>
      <c r="L4829" t="s">
        <v>41</v>
      </c>
      <c r="M4829" t="s">
        <v>41</v>
      </c>
      <c r="N4829" t="s">
        <v>6820</v>
      </c>
      <c r="O4829" t="s">
        <v>11649</v>
      </c>
      <c r="P4829" t="s">
        <v>14175</v>
      </c>
      <c r="Q4829" t="s">
        <v>14176</v>
      </c>
      <c r="S4829" t="s">
        <v>9721</v>
      </c>
      <c r="T4829" s="4">
        <v>650</v>
      </c>
      <c r="U4829" s="4">
        <v>4</v>
      </c>
      <c r="V4829" s="3">
        <v>1</v>
      </c>
      <c r="W4829" t="s">
        <v>208</v>
      </c>
      <c r="X4829" t="s">
        <v>272</v>
      </c>
      <c r="Y4829">
        <v>914</v>
      </c>
      <c r="Z4829" s="14"/>
      <c r="AA4829" s="14"/>
      <c r="AB4829" s="14"/>
      <c r="AC4829" s="14"/>
      <c r="AD4829" s="14"/>
      <c r="AE4829" s="14"/>
      <c r="AF4829" s="14"/>
      <c r="AG4829" s="14"/>
      <c r="AH4829" s="14"/>
      <c r="AI4829" s="14"/>
      <c r="AJ4829" s="14"/>
      <c r="AK4829" s="14"/>
      <c r="AL4829" s="14"/>
      <c r="AM4829" s="14"/>
      <c r="AN4829" s="14">
        <v>1</v>
      </c>
      <c r="AO4829" s="14"/>
      <c r="AP4829" s="14">
        <v>1</v>
      </c>
      <c r="AQ4829" s="14"/>
      <c r="AR4829" s="14"/>
      <c r="AS4829" s="14"/>
      <c r="AT4829" s="14">
        <v>1</v>
      </c>
      <c r="AU4829" s="14"/>
      <c r="AV4829" s="14"/>
      <c r="AW4829" s="14"/>
      <c r="AX4829" s="14"/>
      <c r="AY4829" s="14"/>
      <c r="AZ4829" s="14"/>
      <c r="BA4829" s="14">
        <v>1</v>
      </c>
      <c r="BB4829" s="14"/>
      <c r="BC4829" s="14"/>
      <c r="BD4829" s="14"/>
      <c r="BE4829" s="14"/>
      <c r="BF4829" s="14"/>
      <c r="BG4829" s="14"/>
      <c r="BH4829" s="14"/>
      <c r="BI4829" s="14"/>
    </row>
    <row r="4830" spans="1:61" x14ac:dyDescent="0.25">
      <c r="A4830">
        <v>4829</v>
      </c>
      <c r="B4830" s="3">
        <v>2025</v>
      </c>
      <c r="C4830" s="3">
        <v>8</v>
      </c>
      <c r="D4830" t="s">
        <v>21</v>
      </c>
      <c r="E4830" s="21">
        <v>45873.189070983797</v>
      </c>
      <c r="F4830" t="s">
        <v>111</v>
      </c>
      <c r="G4830" t="s">
        <v>111</v>
      </c>
      <c r="H4830" t="s">
        <v>79</v>
      </c>
      <c r="I4830" t="s">
        <v>79</v>
      </c>
      <c r="J4830" t="s">
        <v>98</v>
      </c>
      <c r="K4830" t="s">
        <v>98</v>
      </c>
      <c r="L4830" t="s">
        <v>32</v>
      </c>
      <c r="M4830" t="s">
        <v>32</v>
      </c>
      <c r="N4830" t="s">
        <v>927</v>
      </c>
      <c r="O4830" t="s">
        <v>11649</v>
      </c>
      <c r="P4830" t="s">
        <v>11414</v>
      </c>
      <c r="Q4830" t="s">
        <v>11415</v>
      </c>
      <c r="S4830" t="s">
        <v>11416</v>
      </c>
      <c r="T4830" s="4">
        <v>1100</v>
      </c>
      <c r="U4830" s="4">
        <v>6</v>
      </c>
      <c r="V4830" s="3">
        <v>1</v>
      </c>
      <c r="W4830" t="s">
        <v>208</v>
      </c>
      <c r="X4830" t="s">
        <v>272</v>
      </c>
      <c r="Y4830">
        <v>915</v>
      </c>
      <c r="Z4830" s="14">
        <v>1</v>
      </c>
      <c r="AA4830" s="14">
        <v>1</v>
      </c>
      <c r="AB4830" s="14">
        <v>1</v>
      </c>
      <c r="AC4830" s="14"/>
      <c r="AD4830" s="14"/>
      <c r="AE4830" s="14"/>
      <c r="AF4830" s="14"/>
      <c r="AG4830" s="14"/>
      <c r="AH4830" s="14"/>
      <c r="AI4830" s="14"/>
      <c r="AJ4830" s="14"/>
      <c r="AK4830" s="14">
        <v>1</v>
      </c>
      <c r="AL4830" s="14"/>
      <c r="AM4830" s="14"/>
      <c r="AN4830" s="14"/>
      <c r="AO4830" s="14"/>
      <c r="AP4830" s="14"/>
      <c r="AQ4830" s="14"/>
      <c r="AR4830" s="14"/>
      <c r="AS4830" s="14"/>
      <c r="AT4830" s="14">
        <v>1</v>
      </c>
      <c r="AU4830" s="14"/>
      <c r="AV4830" s="14"/>
      <c r="AW4830" s="14"/>
      <c r="AX4830" s="14"/>
      <c r="AY4830" s="14"/>
      <c r="AZ4830" s="14"/>
      <c r="BA4830" s="14"/>
      <c r="BB4830" s="14"/>
      <c r="BC4830" s="14">
        <v>1</v>
      </c>
      <c r="BD4830" s="14"/>
      <c r="BE4830" s="14"/>
      <c r="BF4830" s="14"/>
      <c r="BG4830" s="14"/>
      <c r="BH4830" s="14"/>
      <c r="BI4830" s="14"/>
    </row>
    <row r="4831" spans="1:61" x14ac:dyDescent="0.25">
      <c r="A4831">
        <v>4830</v>
      </c>
      <c r="B4831" s="3">
        <v>2025</v>
      </c>
      <c r="C4831" s="3">
        <v>8</v>
      </c>
      <c r="D4831" t="s">
        <v>21</v>
      </c>
      <c r="E4831" s="21">
        <v>45873.191995486108</v>
      </c>
      <c r="F4831" t="s">
        <v>111</v>
      </c>
      <c r="G4831" t="s">
        <v>111</v>
      </c>
      <c r="H4831" t="s">
        <v>79</v>
      </c>
      <c r="I4831" t="s">
        <v>79</v>
      </c>
      <c r="J4831" t="s">
        <v>98</v>
      </c>
      <c r="K4831" t="s">
        <v>98</v>
      </c>
      <c r="L4831" t="s">
        <v>33</v>
      </c>
      <c r="M4831" t="s">
        <v>33</v>
      </c>
      <c r="N4831" t="s">
        <v>684</v>
      </c>
      <c r="O4831" t="s">
        <v>11649</v>
      </c>
      <c r="P4831" t="s">
        <v>14177</v>
      </c>
      <c r="Q4831" t="s">
        <v>14178</v>
      </c>
      <c r="S4831" t="s">
        <v>14179</v>
      </c>
      <c r="T4831" s="4">
        <v>1100</v>
      </c>
      <c r="U4831" s="4">
        <v>6</v>
      </c>
      <c r="V4831" s="3">
        <v>1</v>
      </c>
      <c r="W4831" t="s">
        <v>208</v>
      </c>
      <c r="X4831" t="s">
        <v>272</v>
      </c>
      <c r="Y4831">
        <v>916</v>
      </c>
      <c r="Z4831" s="14">
        <v>1</v>
      </c>
      <c r="AA4831" s="14">
        <v>1</v>
      </c>
      <c r="AB4831" s="14">
        <v>1</v>
      </c>
      <c r="AC4831" s="14"/>
      <c r="AD4831" s="14"/>
      <c r="AE4831" s="14"/>
      <c r="AF4831" s="14"/>
      <c r="AG4831" s="14"/>
      <c r="AH4831" s="14"/>
      <c r="AI4831" s="14"/>
      <c r="AJ4831" s="14">
        <v>1</v>
      </c>
      <c r="AK4831" s="14"/>
      <c r="AL4831" s="14"/>
      <c r="AM4831" s="14"/>
      <c r="AN4831" s="14"/>
      <c r="AO4831" s="14"/>
      <c r="AP4831" s="14"/>
      <c r="AQ4831" s="14"/>
      <c r="AR4831" s="14"/>
      <c r="AS4831" s="14"/>
      <c r="AT4831" s="14">
        <v>1</v>
      </c>
      <c r="AU4831" s="14"/>
      <c r="AV4831" s="14"/>
      <c r="AW4831" s="14"/>
      <c r="AX4831" s="14"/>
      <c r="AY4831" s="14"/>
      <c r="AZ4831" s="14"/>
      <c r="BA4831" s="14">
        <v>1</v>
      </c>
      <c r="BB4831" s="14"/>
      <c r="BC4831" s="14"/>
      <c r="BD4831" s="14"/>
      <c r="BE4831" s="14"/>
      <c r="BF4831" s="14"/>
      <c r="BG4831" s="14"/>
      <c r="BH4831" s="14"/>
      <c r="BI4831" s="14"/>
    </row>
    <row r="4832" spans="1:61" x14ac:dyDescent="0.25">
      <c r="A4832">
        <v>4831</v>
      </c>
      <c r="B4832" s="3">
        <v>2025</v>
      </c>
      <c r="C4832" s="3">
        <v>8</v>
      </c>
      <c r="D4832" t="s">
        <v>21</v>
      </c>
      <c r="E4832" s="21">
        <v>45873.584615740743</v>
      </c>
      <c r="F4832" t="s">
        <v>110</v>
      </c>
      <c r="G4832" t="s">
        <v>110</v>
      </c>
      <c r="H4832" t="s">
        <v>79</v>
      </c>
      <c r="I4832" t="s">
        <v>79</v>
      </c>
      <c r="J4832" t="s">
        <v>97</v>
      </c>
      <c r="K4832" t="s">
        <v>97</v>
      </c>
      <c r="L4832" t="s">
        <v>45</v>
      </c>
      <c r="M4832" t="s">
        <v>45</v>
      </c>
      <c r="N4832" t="s">
        <v>45</v>
      </c>
      <c r="O4832" t="s">
        <v>11649</v>
      </c>
      <c r="P4832" t="s">
        <v>316</v>
      </c>
      <c r="Q4832" t="s">
        <v>14180</v>
      </c>
      <c r="S4832" t="s">
        <v>47</v>
      </c>
      <c r="T4832" s="4">
        <v>1100</v>
      </c>
      <c r="U4832" s="4">
        <v>6</v>
      </c>
      <c r="V4832" s="3">
        <v>1</v>
      </c>
      <c r="W4832" t="s">
        <v>208</v>
      </c>
      <c r="X4832" t="s">
        <v>272</v>
      </c>
      <c r="Y4832">
        <v>917</v>
      </c>
      <c r="Z4832" s="14">
        <v>1</v>
      </c>
      <c r="AA4832" s="14">
        <v>1</v>
      </c>
      <c r="AB4832" s="14">
        <v>1</v>
      </c>
      <c r="AC4832" s="14"/>
      <c r="AD4832" s="14"/>
      <c r="AE4832" s="14"/>
      <c r="AF4832" s="14"/>
      <c r="AG4832" s="14"/>
      <c r="AH4832" s="14"/>
      <c r="AI4832" s="14"/>
      <c r="AJ4832" s="14">
        <v>1</v>
      </c>
      <c r="AK4832" s="14"/>
      <c r="AL4832" s="14"/>
      <c r="AM4832" s="14"/>
      <c r="AN4832" s="14"/>
      <c r="AO4832" s="14"/>
      <c r="AP4832" s="14"/>
      <c r="AQ4832" s="14"/>
      <c r="AR4832" s="14"/>
      <c r="AS4832" s="14"/>
      <c r="AT4832" s="14">
        <v>1</v>
      </c>
      <c r="AU4832" s="14"/>
      <c r="AV4832" s="14"/>
      <c r="AW4832" s="14"/>
      <c r="AX4832" s="14"/>
      <c r="AY4832" s="14"/>
      <c r="AZ4832" s="14"/>
      <c r="BA4832" s="14"/>
      <c r="BB4832" s="14"/>
      <c r="BC4832" s="14">
        <v>1</v>
      </c>
      <c r="BD4832" s="14"/>
      <c r="BE4832" s="14"/>
      <c r="BF4832" s="14"/>
      <c r="BG4832" s="14"/>
      <c r="BH4832" s="14"/>
      <c r="BI4832" s="14"/>
    </row>
    <row r="4833" spans="1:61" x14ac:dyDescent="0.25">
      <c r="A4833">
        <v>4832</v>
      </c>
      <c r="B4833" s="3">
        <v>2025</v>
      </c>
      <c r="C4833" s="3">
        <v>8</v>
      </c>
      <c r="D4833" t="s">
        <v>21</v>
      </c>
      <c r="E4833" s="21">
        <v>45873.898381493047</v>
      </c>
      <c r="F4833" t="s">
        <v>111</v>
      </c>
      <c r="G4833" t="s">
        <v>111</v>
      </c>
      <c r="H4833" t="s">
        <v>80</v>
      </c>
      <c r="I4833" t="s">
        <v>80</v>
      </c>
      <c r="J4833" t="s">
        <v>97</v>
      </c>
      <c r="K4833" t="s">
        <v>97</v>
      </c>
      <c r="L4833" t="s">
        <v>34</v>
      </c>
      <c r="M4833" t="s">
        <v>34</v>
      </c>
      <c r="N4833" t="s">
        <v>3046</v>
      </c>
      <c r="O4833" t="s">
        <v>11649</v>
      </c>
      <c r="P4833" t="s">
        <v>240</v>
      </c>
      <c r="Q4833" t="s">
        <v>14181</v>
      </c>
      <c r="S4833" t="s">
        <v>14182</v>
      </c>
      <c r="T4833" s="4">
        <v>1100</v>
      </c>
      <c r="U4833" s="4">
        <v>6</v>
      </c>
      <c r="V4833" s="3">
        <v>1</v>
      </c>
      <c r="W4833" t="s">
        <v>208</v>
      </c>
      <c r="X4833" t="s">
        <v>272</v>
      </c>
      <c r="Y4833">
        <v>918</v>
      </c>
      <c r="Z4833" s="14">
        <v>1</v>
      </c>
      <c r="AA4833" s="14">
        <v>1</v>
      </c>
      <c r="AB4833" s="14"/>
      <c r="AC4833" s="14"/>
      <c r="AD4833" s="14">
        <v>1</v>
      </c>
      <c r="AE4833" s="14"/>
      <c r="AF4833" s="14"/>
      <c r="AG4833" s="14"/>
      <c r="AH4833" s="14"/>
      <c r="AI4833" s="14"/>
      <c r="AJ4833" s="14"/>
      <c r="AK4833" s="14">
        <v>1</v>
      </c>
      <c r="AL4833" s="14"/>
      <c r="AM4833" s="14"/>
      <c r="AN4833" s="14"/>
      <c r="AO4833" s="14"/>
      <c r="AP4833" s="14"/>
      <c r="AQ4833" s="14"/>
      <c r="AR4833" s="14"/>
      <c r="AS4833" s="14"/>
      <c r="AT4833" s="14">
        <v>1</v>
      </c>
      <c r="AU4833" s="14"/>
      <c r="AV4833" s="14"/>
      <c r="AW4833" s="14"/>
      <c r="AX4833" s="14"/>
      <c r="AY4833" s="14"/>
      <c r="AZ4833" s="14"/>
      <c r="BA4833" s="14">
        <v>1</v>
      </c>
      <c r="BB4833" s="14"/>
      <c r="BC4833" s="14"/>
      <c r="BD4833" s="14"/>
      <c r="BE4833" s="14"/>
      <c r="BF4833" s="14"/>
      <c r="BG4833" s="14"/>
      <c r="BH4833" s="14"/>
      <c r="BI4833" s="14"/>
    </row>
    <row r="4834" spans="1:61" x14ac:dyDescent="0.25">
      <c r="A4834">
        <v>4833</v>
      </c>
      <c r="B4834" s="3">
        <v>2025</v>
      </c>
      <c r="C4834" s="3">
        <v>8</v>
      </c>
      <c r="D4834" t="s">
        <v>21</v>
      </c>
      <c r="E4834" s="21">
        <v>45873.968725335653</v>
      </c>
      <c r="F4834" t="s">
        <v>113</v>
      </c>
      <c r="G4834" t="s">
        <v>113</v>
      </c>
      <c r="H4834" t="s">
        <v>79</v>
      </c>
      <c r="I4834" t="s">
        <v>79</v>
      </c>
      <c r="J4834" t="s">
        <v>98</v>
      </c>
      <c r="K4834" t="s">
        <v>98</v>
      </c>
      <c r="L4834" t="s">
        <v>32</v>
      </c>
      <c r="M4834" t="s">
        <v>32</v>
      </c>
      <c r="N4834" t="s">
        <v>867</v>
      </c>
      <c r="O4834" t="s">
        <v>11649</v>
      </c>
      <c r="P4834" t="s">
        <v>214</v>
      </c>
      <c r="Q4834" t="s">
        <v>14183</v>
      </c>
      <c r="S4834" t="s">
        <v>14184</v>
      </c>
      <c r="T4834" s="4">
        <v>1100</v>
      </c>
      <c r="U4834" s="4">
        <v>5</v>
      </c>
      <c r="V4834" s="3">
        <v>1</v>
      </c>
      <c r="W4834" t="s">
        <v>208</v>
      </c>
      <c r="X4834" t="s">
        <v>272</v>
      </c>
      <c r="Y4834">
        <v>919</v>
      </c>
      <c r="Z4834" s="14">
        <v>1</v>
      </c>
      <c r="AA4834" s="14">
        <v>1</v>
      </c>
      <c r="AB4834" s="14">
        <v>1</v>
      </c>
      <c r="AC4834" s="14"/>
      <c r="AD4834" s="14"/>
      <c r="AE4834" s="14"/>
      <c r="AF4834" s="14"/>
      <c r="AG4834" s="14"/>
      <c r="AH4834" s="14"/>
      <c r="AI4834" s="14"/>
      <c r="AJ4834" s="14"/>
      <c r="AK4834" s="14">
        <v>1</v>
      </c>
      <c r="AL4834" s="14"/>
      <c r="AM4834" s="14"/>
      <c r="AN4834" s="14"/>
      <c r="AO4834" s="14"/>
      <c r="AP4834" s="14"/>
      <c r="AQ4834" s="14"/>
      <c r="AR4834" s="14"/>
      <c r="AS4834" s="14"/>
      <c r="AT4834" s="14"/>
      <c r="AU4834" s="14"/>
      <c r="AV4834" s="14"/>
      <c r="AW4834" s="14"/>
      <c r="AX4834" s="14"/>
      <c r="AY4834" s="14"/>
      <c r="AZ4834" s="14"/>
      <c r="BA4834" s="14"/>
      <c r="BB4834" s="14"/>
      <c r="BC4834" s="14">
        <v>1</v>
      </c>
      <c r="BD4834" s="14"/>
      <c r="BE4834" s="14"/>
      <c r="BF4834" s="14"/>
      <c r="BG4834" s="14"/>
      <c r="BH4834" s="14"/>
      <c r="BI4834" s="14"/>
    </row>
    <row r="4835" spans="1:61" x14ac:dyDescent="0.25">
      <c r="A4835">
        <v>4834</v>
      </c>
      <c r="B4835" s="3">
        <v>2025</v>
      </c>
      <c r="C4835" s="3">
        <v>8</v>
      </c>
      <c r="D4835" t="s">
        <v>21</v>
      </c>
      <c r="E4835" s="21">
        <v>45874.484562662037</v>
      </c>
      <c r="F4835" t="s">
        <v>110</v>
      </c>
      <c r="G4835" t="s">
        <v>110</v>
      </c>
      <c r="H4835" t="s">
        <v>79</v>
      </c>
      <c r="I4835" t="s">
        <v>79</v>
      </c>
      <c r="J4835" t="s">
        <v>97</v>
      </c>
      <c r="K4835" t="s">
        <v>97</v>
      </c>
      <c r="L4835" t="s">
        <v>34</v>
      </c>
      <c r="M4835" t="s">
        <v>34</v>
      </c>
      <c r="N4835" t="s">
        <v>758</v>
      </c>
      <c r="O4835" t="s">
        <v>11649</v>
      </c>
      <c r="P4835" t="s">
        <v>14185</v>
      </c>
      <c r="Q4835" t="s">
        <v>14186</v>
      </c>
      <c r="S4835" t="s">
        <v>14187</v>
      </c>
      <c r="T4835" s="4">
        <v>1100</v>
      </c>
      <c r="U4835" s="4">
        <v>6</v>
      </c>
      <c r="V4835" s="3">
        <v>1</v>
      </c>
      <c r="W4835" t="s">
        <v>208</v>
      </c>
      <c r="X4835" t="s">
        <v>272</v>
      </c>
      <c r="Y4835">
        <v>920</v>
      </c>
      <c r="Z4835" s="14">
        <v>1</v>
      </c>
      <c r="AA4835" s="14">
        <v>1</v>
      </c>
      <c r="AB4835" s="14">
        <v>1</v>
      </c>
      <c r="AC4835" s="14"/>
      <c r="AD4835" s="14"/>
      <c r="AE4835" s="14"/>
      <c r="AF4835" s="14"/>
      <c r="AG4835" s="14"/>
      <c r="AH4835" s="14"/>
      <c r="AI4835" s="14"/>
      <c r="AJ4835" s="14"/>
      <c r="AK4835" s="14">
        <v>1</v>
      </c>
      <c r="AL4835" s="14"/>
      <c r="AM4835" s="14"/>
      <c r="AN4835" s="14"/>
      <c r="AO4835" s="14"/>
      <c r="AP4835" s="14"/>
      <c r="AQ4835" s="14"/>
      <c r="AR4835" s="14"/>
      <c r="AS4835" s="14"/>
      <c r="AT4835" s="14">
        <v>1</v>
      </c>
      <c r="AU4835" s="14"/>
      <c r="AV4835" s="14"/>
      <c r="AW4835" s="14"/>
      <c r="AX4835" s="14"/>
      <c r="AY4835" s="14"/>
      <c r="AZ4835" s="14"/>
      <c r="BA4835" s="14">
        <v>1</v>
      </c>
      <c r="BB4835" s="14"/>
      <c r="BC4835" s="14"/>
      <c r="BD4835" s="14"/>
      <c r="BE4835" s="14"/>
      <c r="BF4835" s="14"/>
      <c r="BG4835" s="14"/>
      <c r="BH4835" s="14"/>
      <c r="BI4835" s="14"/>
    </row>
    <row r="4836" spans="1:61" x14ac:dyDescent="0.25">
      <c r="A4836">
        <v>4835</v>
      </c>
      <c r="B4836" s="3">
        <v>2025</v>
      </c>
      <c r="C4836" s="3">
        <v>8</v>
      </c>
      <c r="D4836" t="s">
        <v>21</v>
      </c>
      <c r="E4836" s="21">
        <v>45874.503430717603</v>
      </c>
      <c r="F4836" t="s">
        <v>110</v>
      </c>
      <c r="G4836" t="s">
        <v>110</v>
      </c>
      <c r="H4836" t="s">
        <v>78</v>
      </c>
      <c r="I4836" t="s">
        <v>78</v>
      </c>
      <c r="J4836" t="s">
        <v>98</v>
      </c>
      <c r="K4836" t="s">
        <v>98</v>
      </c>
      <c r="L4836" t="s">
        <v>32</v>
      </c>
      <c r="M4836" t="s">
        <v>32</v>
      </c>
      <c r="N4836" t="s">
        <v>2018</v>
      </c>
      <c r="O4836" t="s">
        <v>11649</v>
      </c>
      <c r="P4836" t="s">
        <v>14188</v>
      </c>
      <c r="Q4836" t="s">
        <v>14189</v>
      </c>
      <c r="S4836" t="s">
        <v>14190</v>
      </c>
      <c r="T4836" s="4">
        <v>1100</v>
      </c>
      <c r="U4836" s="4">
        <v>6</v>
      </c>
      <c r="V4836" s="3">
        <v>1</v>
      </c>
      <c r="W4836" t="s">
        <v>208</v>
      </c>
      <c r="X4836" t="s">
        <v>272</v>
      </c>
      <c r="Y4836">
        <v>921</v>
      </c>
      <c r="Z4836" s="14">
        <v>1</v>
      </c>
      <c r="AA4836" s="14">
        <v>1</v>
      </c>
      <c r="AB4836" s="14">
        <v>1</v>
      </c>
      <c r="AC4836" s="14"/>
      <c r="AD4836" s="14"/>
      <c r="AE4836" s="14"/>
      <c r="AF4836" s="14"/>
      <c r="AG4836" s="14"/>
      <c r="AH4836" s="14"/>
      <c r="AI4836" s="14"/>
      <c r="AJ4836" s="14"/>
      <c r="AK4836" s="14">
        <v>1</v>
      </c>
      <c r="AL4836" s="14"/>
      <c r="AM4836" s="14"/>
      <c r="AN4836" s="14"/>
      <c r="AO4836" s="14"/>
      <c r="AP4836" s="14"/>
      <c r="AQ4836" s="14"/>
      <c r="AR4836" s="14"/>
      <c r="AS4836" s="14"/>
      <c r="AT4836" s="14">
        <v>1</v>
      </c>
      <c r="AU4836" s="14"/>
      <c r="AV4836" s="14"/>
      <c r="AW4836" s="14"/>
      <c r="AX4836" s="14"/>
      <c r="AY4836" s="14"/>
      <c r="AZ4836" s="14"/>
      <c r="BA4836" s="14">
        <v>1</v>
      </c>
      <c r="BB4836" s="14"/>
      <c r="BC4836" s="14"/>
      <c r="BD4836" s="14"/>
      <c r="BE4836" s="14"/>
      <c r="BF4836" s="14"/>
      <c r="BG4836" s="14"/>
      <c r="BH4836" s="14"/>
      <c r="BI4836" s="14"/>
    </row>
    <row r="4837" spans="1:61" x14ac:dyDescent="0.25">
      <c r="A4837">
        <v>4836</v>
      </c>
      <c r="B4837" s="3">
        <v>2025</v>
      </c>
      <c r="C4837" s="3">
        <v>8</v>
      </c>
      <c r="D4837" t="s">
        <v>21</v>
      </c>
      <c r="E4837" s="21">
        <v>45874.571793344912</v>
      </c>
      <c r="F4837" t="s">
        <v>110</v>
      </c>
      <c r="G4837" t="s">
        <v>110</v>
      </c>
      <c r="H4837" t="s">
        <v>79</v>
      </c>
      <c r="I4837" t="s">
        <v>79</v>
      </c>
      <c r="J4837" t="s">
        <v>97</v>
      </c>
      <c r="K4837" t="s">
        <v>97</v>
      </c>
      <c r="L4837" t="s">
        <v>34</v>
      </c>
      <c r="M4837" t="s">
        <v>34</v>
      </c>
      <c r="N4837" t="s">
        <v>67</v>
      </c>
      <c r="O4837" t="s">
        <v>11649</v>
      </c>
      <c r="P4837" t="s">
        <v>14191</v>
      </c>
      <c r="Q4837" t="s">
        <v>14192</v>
      </c>
      <c r="R4837" t="s">
        <v>14193</v>
      </c>
      <c r="S4837" t="s">
        <v>67</v>
      </c>
      <c r="T4837" s="4">
        <v>1100</v>
      </c>
      <c r="U4837" s="4">
        <v>6</v>
      </c>
      <c r="V4837" s="3">
        <v>1</v>
      </c>
      <c r="W4837" t="s">
        <v>208</v>
      </c>
      <c r="X4837" t="s">
        <v>272</v>
      </c>
      <c r="Y4837">
        <v>922</v>
      </c>
      <c r="Z4837" s="14">
        <v>1</v>
      </c>
      <c r="AA4837" s="14">
        <v>1</v>
      </c>
      <c r="AB4837" s="14">
        <v>1</v>
      </c>
      <c r="AC4837" s="14"/>
      <c r="AD4837" s="14"/>
      <c r="AE4837" s="14"/>
      <c r="AF4837" s="14"/>
      <c r="AG4837" s="14"/>
      <c r="AH4837" s="14"/>
      <c r="AI4837" s="14"/>
      <c r="AJ4837" s="14"/>
      <c r="AK4837" s="14">
        <v>1</v>
      </c>
      <c r="AL4837" s="14"/>
      <c r="AM4837" s="14"/>
      <c r="AN4837" s="14"/>
      <c r="AO4837" s="14"/>
      <c r="AP4837" s="14"/>
      <c r="AQ4837" s="14"/>
      <c r="AR4837" s="14"/>
      <c r="AS4837" s="14"/>
      <c r="AT4837" s="14">
        <v>1</v>
      </c>
      <c r="AU4837" s="14"/>
      <c r="AV4837" s="14"/>
      <c r="AW4837" s="14"/>
      <c r="AX4837" s="14"/>
      <c r="AY4837" s="14"/>
      <c r="AZ4837" s="14"/>
      <c r="BA4837" s="14">
        <v>1</v>
      </c>
      <c r="BB4837" s="14"/>
      <c r="BC4837" s="14"/>
      <c r="BD4837" s="14"/>
      <c r="BE4837" s="14"/>
      <c r="BF4837" s="14"/>
      <c r="BG4837" s="14"/>
      <c r="BH4837" s="14"/>
      <c r="BI4837" s="14"/>
    </row>
    <row r="4838" spans="1:61" x14ac:dyDescent="0.25">
      <c r="A4838">
        <v>4837</v>
      </c>
      <c r="B4838" s="3">
        <v>2025</v>
      </c>
      <c r="C4838" s="3">
        <v>8</v>
      </c>
      <c r="D4838" t="s">
        <v>21</v>
      </c>
      <c r="E4838" s="21">
        <v>45874.612322256937</v>
      </c>
      <c r="F4838" t="s">
        <v>113</v>
      </c>
      <c r="G4838" t="s">
        <v>113</v>
      </c>
      <c r="H4838" t="s">
        <v>78</v>
      </c>
      <c r="I4838" t="s">
        <v>78</v>
      </c>
      <c r="J4838" t="s">
        <v>97</v>
      </c>
      <c r="K4838" t="s">
        <v>97</v>
      </c>
      <c r="L4838" t="s">
        <v>37</v>
      </c>
      <c r="M4838" t="s">
        <v>37</v>
      </c>
      <c r="N4838" t="s">
        <v>546</v>
      </c>
      <c r="O4838" t="s">
        <v>11649</v>
      </c>
      <c r="P4838" t="s">
        <v>1427</v>
      </c>
      <c r="Q4838" t="s">
        <v>14194</v>
      </c>
      <c r="S4838" t="s">
        <v>14195</v>
      </c>
      <c r="T4838" s="4">
        <v>1820</v>
      </c>
      <c r="U4838" s="4">
        <v>14</v>
      </c>
      <c r="V4838" s="3">
        <v>1</v>
      </c>
      <c r="W4838" t="s">
        <v>208</v>
      </c>
      <c r="X4838" t="s">
        <v>272</v>
      </c>
      <c r="Y4838">
        <v>923</v>
      </c>
      <c r="Z4838" s="14">
        <v>2</v>
      </c>
      <c r="AA4838" s="14"/>
      <c r="AB4838" s="14"/>
      <c r="AC4838" s="14"/>
      <c r="AD4838" s="14"/>
      <c r="AE4838" s="14"/>
      <c r="AF4838" s="14"/>
      <c r="AG4838" s="14"/>
      <c r="AH4838" s="14"/>
      <c r="AI4838" s="14">
        <v>2</v>
      </c>
      <c r="AJ4838" s="14">
        <v>2</v>
      </c>
      <c r="AK4838" s="14"/>
      <c r="AL4838" s="14"/>
      <c r="AM4838" s="14"/>
      <c r="AN4838" s="14">
        <v>2</v>
      </c>
      <c r="AO4838" s="14">
        <v>2</v>
      </c>
      <c r="AP4838" s="14">
        <v>2</v>
      </c>
      <c r="AQ4838" s="14"/>
      <c r="AR4838" s="14"/>
      <c r="AS4838" s="14"/>
      <c r="AT4838" s="14">
        <v>2</v>
      </c>
      <c r="AU4838" s="14"/>
      <c r="AV4838" s="14"/>
      <c r="AW4838" s="14"/>
      <c r="AX4838" s="14"/>
      <c r="AY4838" s="14"/>
      <c r="AZ4838" s="14"/>
      <c r="BA4838" s="14"/>
      <c r="BB4838" s="14"/>
      <c r="BC4838" s="14"/>
      <c r="BD4838" s="14"/>
      <c r="BE4838" s="14"/>
      <c r="BF4838" s="14"/>
      <c r="BG4838" s="14"/>
      <c r="BH4838" s="14"/>
      <c r="BI4838" s="14"/>
    </row>
    <row r="4839" spans="1:61" x14ac:dyDescent="0.25">
      <c r="A4839">
        <v>4838</v>
      </c>
      <c r="B4839" s="3">
        <v>2025</v>
      </c>
      <c r="C4839" s="3">
        <v>8</v>
      </c>
      <c r="D4839" t="s">
        <v>21</v>
      </c>
      <c r="E4839" s="21">
        <v>45874.823385625001</v>
      </c>
      <c r="F4839" t="s">
        <v>113</v>
      </c>
      <c r="G4839" t="s">
        <v>113</v>
      </c>
      <c r="H4839" t="s">
        <v>78</v>
      </c>
      <c r="I4839" t="s">
        <v>78</v>
      </c>
      <c r="J4839" t="s">
        <v>97</v>
      </c>
      <c r="K4839" t="s">
        <v>97</v>
      </c>
      <c r="L4839" t="s">
        <v>37</v>
      </c>
      <c r="M4839" t="s">
        <v>37</v>
      </c>
      <c r="N4839" t="s">
        <v>822</v>
      </c>
      <c r="O4839" t="s">
        <v>11649</v>
      </c>
      <c r="P4839" t="s">
        <v>10707</v>
      </c>
      <c r="Q4839" t="s">
        <v>14196</v>
      </c>
      <c r="S4839" t="s">
        <v>14197</v>
      </c>
      <c r="T4839" s="4">
        <v>1070</v>
      </c>
      <c r="U4839" s="4">
        <v>8</v>
      </c>
      <c r="V4839" s="3">
        <v>1</v>
      </c>
      <c r="W4839" t="s">
        <v>208</v>
      </c>
      <c r="X4839" t="s">
        <v>272</v>
      </c>
      <c r="Y4839">
        <v>924</v>
      </c>
      <c r="Z4839" s="14"/>
      <c r="AA4839" s="14"/>
      <c r="AB4839" s="14"/>
      <c r="AC4839" s="14"/>
      <c r="AD4839" s="14"/>
      <c r="AE4839" s="14"/>
      <c r="AF4839" s="14"/>
      <c r="AG4839" s="14"/>
      <c r="AH4839" s="14"/>
      <c r="AI4839" s="14"/>
      <c r="AJ4839" s="14"/>
      <c r="AK4839" s="14"/>
      <c r="AL4839" s="14"/>
      <c r="AM4839" s="14"/>
      <c r="AN4839" s="14">
        <v>2</v>
      </c>
      <c r="AO4839" s="14">
        <v>2</v>
      </c>
      <c r="AP4839" s="14">
        <v>2</v>
      </c>
      <c r="AQ4839" s="14"/>
      <c r="AR4839" s="14"/>
      <c r="AS4839" s="14"/>
      <c r="AT4839" s="14">
        <v>2</v>
      </c>
      <c r="AU4839" s="14"/>
      <c r="AV4839" s="14"/>
      <c r="AW4839" s="14"/>
      <c r="AX4839" s="14"/>
      <c r="AY4839" s="14"/>
      <c r="AZ4839" s="14"/>
      <c r="BA4839" s="14"/>
      <c r="BB4839" s="14"/>
      <c r="BC4839" s="14"/>
      <c r="BD4839" s="14"/>
      <c r="BE4839" s="14"/>
      <c r="BF4839" s="14"/>
      <c r="BG4839" s="14"/>
      <c r="BH4839" s="14"/>
      <c r="BI4839" s="14"/>
    </row>
    <row r="4840" spans="1:61" x14ac:dyDescent="0.25">
      <c r="A4840">
        <v>4839</v>
      </c>
      <c r="B4840" s="3">
        <v>2025</v>
      </c>
      <c r="C4840" s="3">
        <v>8</v>
      </c>
      <c r="D4840" t="s">
        <v>21</v>
      </c>
      <c r="E4840" s="21">
        <v>45874.824324861111</v>
      </c>
      <c r="F4840" t="s">
        <v>110</v>
      </c>
      <c r="G4840" t="s">
        <v>110</v>
      </c>
      <c r="H4840" t="s">
        <v>79</v>
      </c>
      <c r="I4840" t="s">
        <v>79</v>
      </c>
      <c r="J4840" t="s">
        <v>97</v>
      </c>
      <c r="K4840" t="s">
        <v>97</v>
      </c>
      <c r="L4840" t="s">
        <v>39</v>
      </c>
      <c r="M4840" t="s">
        <v>39</v>
      </c>
      <c r="N4840" t="s">
        <v>1850</v>
      </c>
      <c r="O4840" t="s">
        <v>11649</v>
      </c>
      <c r="P4840" t="s">
        <v>752</v>
      </c>
      <c r="Q4840" t="s">
        <v>9939</v>
      </c>
      <c r="S4840" t="s">
        <v>10632</v>
      </c>
      <c r="T4840" s="4">
        <v>2200</v>
      </c>
      <c r="U4840" s="4">
        <v>12</v>
      </c>
      <c r="V4840" s="3">
        <v>1</v>
      </c>
      <c r="W4840" t="s">
        <v>208</v>
      </c>
      <c r="X4840" t="s">
        <v>272</v>
      </c>
      <c r="Y4840">
        <v>925</v>
      </c>
      <c r="Z4840" s="14">
        <v>2</v>
      </c>
      <c r="AA4840" s="14">
        <v>2</v>
      </c>
      <c r="AB4840" s="14">
        <v>1</v>
      </c>
      <c r="AC4840" s="14"/>
      <c r="AD4840" s="14">
        <v>1</v>
      </c>
      <c r="AE4840" s="14"/>
      <c r="AF4840" s="14"/>
      <c r="AG4840" s="14"/>
      <c r="AH4840" s="14"/>
      <c r="AI4840" s="14"/>
      <c r="AJ4840" s="14">
        <v>1</v>
      </c>
      <c r="AK4840" s="14">
        <v>1</v>
      </c>
      <c r="AL4840" s="14"/>
      <c r="AM4840" s="14"/>
      <c r="AN4840" s="14"/>
      <c r="AO4840" s="14"/>
      <c r="AP4840" s="14"/>
      <c r="AQ4840" s="14"/>
      <c r="AR4840" s="14"/>
      <c r="AS4840" s="14"/>
      <c r="AT4840" s="14">
        <v>2</v>
      </c>
      <c r="AU4840" s="14"/>
      <c r="AV4840" s="14"/>
      <c r="AW4840" s="14"/>
      <c r="AX4840" s="14"/>
      <c r="AY4840" s="14"/>
      <c r="AZ4840" s="14"/>
      <c r="BA4840" s="14">
        <v>1</v>
      </c>
      <c r="BB4840" s="14"/>
      <c r="BC4840" s="14">
        <v>1</v>
      </c>
      <c r="BD4840" s="14"/>
      <c r="BE4840" s="14"/>
      <c r="BF4840" s="14"/>
      <c r="BG4840" s="14"/>
      <c r="BH4840" s="14"/>
      <c r="BI4840" s="14"/>
    </row>
    <row r="4841" spans="1:61" x14ac:dyDescent="0.25">
      <c r="A4841">
        <v>4840</v>
      </c>
      <c r="B4841" s="3">
        <v>2025</v>
      </c>
      <c r="C4841" s="3">
        <v>8</v>
      </c>
      <c r="D4841" t="s">
        <v>21</v>
      </c>
      <c r="E4841" s="21">
        <v>45874.831491203702</v>
      </c>
      <c r="F4841" t="s">
        <v>110</v>
      </c>
      <c r="G4841" t="s">
        <v>110</v>
      </c>
      <c r="H4841" t="s">
        <v>79</v>
      </c>
      <c r="I4841" t="s">
        <v>79</v>
      </c>
      <c r="J4841" t="s">
        <v>98</v>
      </c>
      <c r="K4841" t="s">
        <v>98</v>
      </c>
      <c r="L4841" t="s">
        <v>33</v>
      </c>
      <c r="M4841" t="s">
        <v>33</v>
      </c>
      <c r="N4841" t="s">
        <v>5587</v>
      </c>
      <c r="O4841" t="s">
        <v>11649</v>
      </c>
      <c r="P4841" t="s">
        <v>14198</v>
      </c>
      <c r="Q4841" t="s">
        <v>14199</v>
      </c>
      <c r="S4841" t="s">
        <v>14200</v>
      </c>
      <c r="T4841" s="4">
        <v>1100</v>
      </c>
      <c r="U4841" s="4">
        <v>6</v>
      </c>
      <c r="V4841" s="3">
        <v>1</v>
      </c>
      <c r="W4841" t="s">
        <v>208</v>
      </c>
      <c r="X4841" t="s">
        <v>272</v>
      </c>
      <c r="Y4841">
        <v>926</v>
      </c>
      <c r="Z4841" s="14">
        <v>1</v>
      </c>
      <c r="AA4841" s="14">
        <v>1</v>
      </c>
      <c r="AB4841" s="14">
        <v>1</v>
      </c>
      <c r="AC4841" s="14"/>
      <c r="AD4841" s="14"/>
      <c r="AE4841" s="14"/>
      <c r="AF4841" s="14"/>
      <c r="AG4841" s="14"/>
      <c r="AH4841" s="14"/>
      <c r="AI4841" s="14"/>
      <c r="AJ4841" s="14">
        <v>1</v>
      </c>
      <c r="AK4841" s="14"/>
      <c r="AL4841" s="14"/>
      <c r="AM4841" s="14"/>
      <c r="AN4841" s="14"/>
      <c r="AO4841" s="14"/>
      <c r="AP4841" s="14"/>
      <c r="AQ4841" s="14"/>
      <c r="AR4841" s="14"/>
      <c r="AS4841" s="14"/>
      <c r="AT4841" s="14">
        <v>1</v>
      </c>
      <c r="AU4841" s="14"/>
      <c r="AV4841" s="14"/>
      <c r="AW4841" s="14"/>
      <c r="AX4841" s="14"/>
      <c r="AY4841" s="14"/>
      <c r="AZ4841" s="14"/>
      <c r="BA4841" s="14">
        <v>1</v>
      </c>
      <c r="BB4841" s="14"/>
      <c r="BC4841" s="14"/>
      <c r="BD4841" s="14"/>
      <c r="BE4841" s="14"/>
      <c r="BF4841" s="14"/>
      <c r="BG4841" s="14"/>
      <c r="BH4841" s="14"/>
      <c r="BI4841" s="14"/>
    </row>
    <row r="4842" spans="1:61" x14ac:dyDescent="0.25">
      <c r="A4842">
        <v>4841</v>
      </c>
      <c r="B4842" s="3">
        <v>2025</v>
      </c>
      <c r="C4842" s="3">
        <v>8</v>
      </c>
      <c r="D4842" t="s">
        <v>21</v>
      </c>
      <c r="E4842" s="21">
        <v>45874.85444265046</v>
      </c>
      <c r="F4842" t="s">
        <v>110</v>
      </c>
      <c r="G4842" t="s">
        <v>110</v>
      </c>
      <c r="H4842" t="s">
        <v>78</v>
      </c>
      <c r="I4842" t="s">
        <v>78</v>
      </c>
      <c r="J4842" t="s">
        <v>98</v>
      </c>
      <c r="K4842" t="s">
        <v>98</v>
      </c>
      <c r="L4842" t="s">
        <v>32</v>
      </c>
      <c r="M4842" t="s">
        <v>32</v>
      </c>
      <c r="N4842" t="s">
        <v>2018</v>
      </c>
      <c r="O4842" t="s">
        <v>11649</v>
      </c>
      <c r="P4842" t="s">
        <v>14201</v>
      </c>
      <c r="Q4842" t="s">
        <v>10682</v>
      </c>
      <c r="R4842" t="s">
        <v>14202</v>
      </c>
      <c r="S4842" t="s">
        <v>14203</v>
      </c>
      <c r="T4842" s="4">
        <v>1000</v>
      </c>
      <c r="U4842" s="4">
        <v>10</v>
      </c>
      <c r="V4842" s="3">
        <v>1</v>
      </c>
      <c r="W4842" t="s">
        <v>208</v>
      </c>
      <c r="X4842" t="s">
        <v>272</v>
      </c>
      <c r="Y4842">
        <v>927</v>
      </c>
      <c r="Z4842" s="14"/>
      <c r="AA4842" s="14"/>
      <c r="AB4842" s="14"/>
      <c r="AC4842" s="14"/>
      <c r="AD4842" s="14"/>
      <c r="AE4842" s="14"/>
      <c r="AF4842" s="14"/>
      <c r="AG4842" s="14"/>
      <c r="AH4842" s="14"/>
      <c r="AI4842" s="14"/>
      <c r="AJ4842" s="14"/>
      <c r="AK4842" s="14"/>
      <c r="AL4842" s="14">
        <v>10</v>
      </c>
      <c r="AM4842" s="14"/>
      <c r="AN4842" s="14"/>
      <c r="AO4842" s="14"/>
      <c r="AP4842" s="14"/>
      <c r="AQ4842" s="14"/>
      <c r="AR4842" s="14"/>
      <c r="AS4842" s="14"/>
      <c r="AT4842" s="14"/>
      <c r="AU4842" s="14"/>
      <c r="AV4842" s="14"/>
      <c r="AW4842" s="14"/>
      <c r="AX4842" s="14"/>
      <c r="AY4842" s="14"/>
      <c r="AZ4842" s="14"/>
      <c r="BA4842" s="14"/>
      <c r="BB4842" s="14"/>
      <c r="BC4842" s="14"/>
      <c r="BD4842" s="14"/>
      <c r="BE4842" s="14"/>
      <c r="BF4842" s="14"/>
      <c r="BG4842" s="14"/>
      <c r="BH4842" s="14"/>
      <c r="BI4842" s="14"/>
    </row>
    <row r="4843" spans="1:61" x14ac:dyDescent="0.25">
      <c r="A4843">
        <v>4842</v>
      </c>
      <c r="B4843" s="3">
        <v>2025</v>
      </c>
      <c r="C4843" s="3">
        <v>8</v>
      </c>
      <c r="D4843" t="s">
        <v>21</v>
      </c>
      <c r="E4843" s="21">
        <v>45875.491308912038</v>
      </c>
      <c r="F4843" t="s">
        <v>110</v>
      </c>
      <c r="G4843" t="s">
        <v>110</v>
      </c>
      <c r="H4843" t="s">
        <v>79</v>
      </c>
      <c r="I4843" t="s">
        <v>79</v>
      </c>
      <c r="J4843" t="s">
        <v>98</v>
      </c>
      <c r="K4843" t="s">
        <v>98</v>
      </c>
      <c r="L4843" t="s">
        <v>32</v>
      </c>
      <c r="M4843" t="s">
        <v>32</v>
      </c>
      <c r="N4843" t="s">
        <v>2791</v>
      </c>
      <c r="O4843" t="s">
        <v>11649</v>
      </c>
      <c r="P4843" t="s">
        <v>14204</v>
      </c>
      <c r="Q4843" t="s">
        <v>14205</v>
      </c>
      <c r="S4843" t="s">
        <v>14206</v>
      </c>
      <c r="T4843" s="4">
        <v>1100</v>
      </c>
      <c r="U4843" s="4">
        <v>6</v>
      </c>
      <c r="V4843" s="3">
        <v>1</v>
      </c>
      <c r="W4843" t="s">
        <v>208</v>
      </c>
      <c r="X4843" t="s">
        <v>272</v>
      </c>
      <c r="Y4843">
        <v>928</v>
      </c>
      <c r="Z4843" s="14">
        <v>1</v>
      </c>
      <c r="AA4843" s="14">
        <v>1</v>
      </c>
      <c r="AB4843" s="14">
        <v>1</v>
      </c>
      <c r="AC4843" s="14"/>
      <c r="AD4843" s="14"/>
      <c r="AE4843" s="14"/>
      <c r="AF4843" s="14"/>
      <c r="AG4843" s="14"/>
      <c r="AH4843" s="14"/>
      <c r="AI4843" s="14"/>
      <c r="AJ4843" s="14"/>
      <c r="AK4843" s="14">
        <v>1</v>
      </c>
      <c r="AL4843" s="14"/>
      <c r="AM4843" s="14"/>
      <c r="AN4843" s="14"/>
      <c r="AO4843" s="14"/>
      <c r="AP4843" s="14"/>
      <c r="AQ4843" s="14"/>
      <c r="AR4843" s="14"/>
      <c r="AS4843" s="14"/>
      <c r="AT4843" s="14">
        <v>1</v>
      </c>
      <c r="AU4843" s="14"/>
      <c r="AV4843" s="14"/>
      <c r="AW4843" s="14"/>
      <c r="AX4843" s="14"/>
      <c r="AY4843" s="14"/>
      <c r="AZ4843" s="14"/>
      <c r="BA4843" s="14"/>
      <c r="BB4843" s="14"/>
      <c r="BC4843" s="14">
        <v>1</v>
      </c>
      <c r="BD4843" s="14"/>
      <c r="BE4843" s="14"/>
      <c r="BF4843" s="14"/>
      <c r="BG4843" s="14"/>
      <c r="BH4843" s="14"/>
      <c r="BI4843" s="14"/>
    </row>
    <row r="4844" spans="1:61" x14ac:dyDescent="0.25">
      <c r="A4844">
        <v>4843</v>
      </c>
      <c r="B4844" s="3">
        <v>2025</v>
      </c>
      <c r="C4844" s="3">
        <v>8</v>
      </c>
      <c r="D4844" t="s">
        <v>21</v>
      </c>
      <c r="E4844" s="21">
        <v>45875.496483958334</v>
      </c>
      <c r="F4844" t="s">
        <v>110</v>
      </c>
      <c r="G4844" t="s">
        <v>110</v>
      </c>
      <c r="H4844" t="s">
        <v>79</v>
      </c>
      <c r="I4844" t="s">
        <v>79</v>
      </c>
      <c r="J4844" t="s">
        <v>98</v>
      </c>
      <c r="K4844" t="s">
        <v>98</v>
      </c>
      <c r="L4844" t="s">
        <v>33</v>
      </c>
      <c r="M4844" t="s">
        <v>33</v>
      </c>
      <c r="N4844" t="s">
        <v>654</v>
      </c>
      <c r="O4844" t="s">
        <v>11649</v>
      </c>
      <c r="P4844" t="s">
        <v>14207</v>
      </c>
      <c r="Q4844" t="s">
        <v>14208</v>
      </c>
      <c r="R4844" t="s">
        <v>14209</v>
      </c>
      <c r="S4844" t="s">
        <v>14210</v>
      </c>
      <c r="T4844" s="4">
        <v>1100</v>
      </c>
      <c r="U4844" s="4">
        <v>6</v>
      </c>
      <c r="V4844" s="3">
        <v>1</v>
      </c>
      <c r="W4844" t="s">
        <v>208</v>
      </c>
      <c r="X4844" t="s">
        <v>272</v>
      </c>
      <c r="Y4844">
        <v>929</v>
      </c>
      <c r="Z4844" s="14">
        <v>1</v>
      </c>
      <c r="AA4844" s="14">
        <v>1</v>
      </c>
      <c r="AB4844" s="14">
        <v>1</v>
      </c>
      <c r="AC4844" s="14"/>
      <c r="AD4844" s="14"/>
      <c r="AE4844" s="14"/>
      <c r="AF4844" s="14"/>
      <c r="AG4844" s="14"/>
      <c r="AH4844" s="14"/>
      <c r="AI4844" s="14"/>
      <c r="AJ4844" s="14"/>
      <c r="AK4844" s="14">
        <v>1</v>
      </c>
      <c r="AL4844" s="14"/>
      <c r="AM4844" s="14"/>
      <c r="AN4844" s="14"/>
      <c r="AO4844" s="14"/>
      <c r="AP4844" s="14"/>
      <c r="AQ4844" s="14"/>
      <c r="AR4844" s="14"/>
      <c r="AS4844" s="14"/>
      <c r="AT4844" s="14">
        <v>1</v>
      </c>
      <c r="AU4844" s="14"/>
      <c r="AV4844" s="14"/>
      <c r="AW4844" s="14"/>
      <c r="AX4844" s="14"/>
      <c r="AY4844" s="14"/>
      <c r="AZ4844" s="14"/>
      <c r="BA4844" s="14">
        <v>1</v>
      </c>
      <c r="BB4844" s="14"/>
      <c r="BC4844" s="14"/>
      <c r="BD4844" s="14"/>
      <c r="BE4844" s="14"/>
      <c r="BF4844" s="14"/>
      <c r="BG4844" s="14"/>
      <c r="BH4844" s="14"/>
      <c r="BI4844" s="14"/>
    </row>
    <row r="4845" spans="1:61" x14ac:dyDescent="0.25">
      <c r="A4845">
        <v>4844</v>
      </c>
      <c r="B4845" s="3">
        <v>2025</v>
      </c>
      <c r="C4845" s="3">
        <v>8</v>
      </c>
      <c r="D4845" t="s">
        <v>21</v>
      </c>
      <c r="E4845" s="21">
        <v>45875.553876944447</v>
      </c>
      <c r="F4845" t="s">
        <v>110</v>
      </c>
      <c r="G4845" t="s">
        <v>110</v>
      </c>
      <c r="H4845" t="s">
        <v>79</v>
      </c>
      <c r="I4845" t="s">
        <v>79</v>
      </c>
      <c r="J4845" t="s">
        <v>97</v>
      </c>
      <c r="K4845" t="s">
        <v>97</v>
      </c>
      <c r="L4845" t="s">
        <v>34</v>
      </c>
      <c r="M4845" t="s">
        <v>34</v>
      </c>
      <c r="N4845" t="s">
        <v>633</v>
      </c>
      <c r="O4845" t="s">
        <v>11649</v>
      </c>
      <c r="P4845" t="s">
        <v>14211</v>
      </c>
      <c r="Q4845" t="s">
        <v>14212</v>
      </c>
      <c r="R4845" t="s">
        <v>14213</v>
      </c>
      <c r="S4845" t="s">
        <v>14214</v>
      </c>
      <c r="T4845" s="4">
        <v>1100</v>
      </c>
      <c r="U4845" s="4">
        <v>6</v>
      </c>
      <c r="V4845" s="3">
        <v>1</v>
      </c>
      <c r="W4845" t="s">
        <v>208</v>
      </c>
      <c r="X4845" t="s">
        <v>272</v>
      </c>
      <c r="Y4845">
        <v>930</v>
      </c>
      <c r="Z4845" s="14">
        <v>1</v>
      </c>
      <c r="AA4845" s="14">
        <v>1</v>
      </c>
      <c r="AB4845" s="14">
        <v>1</v>
      </c>
      <c r="AC4845" s="14"/>
      <c r="AD4845" s="14"/>
      <c r="AE4845" s="14"/>
      <c r="AF4845" s="14"/>
      <c r="AG4845" s="14"/>
      <c r="AH4845" s="14"/>
      <c r="AI4845" s="14"/>
      <c r="AJ4845" s="14">
        <v>1</v>
      </c>
      <c r="AK4845" s="14"/>
      <c r="AL4845" s="14"/>
      <c r="AM4845" s="14"/>
      <c r="AN4845" s="14"/>
      <c r="AO4845" s="14"/>
      <c r="AP4845" s="14"/>
      <c r="AQ4845" s="14"/>
      <c r="AR4845" s="14"/>
      <c r="AS4845" s="14"/>
      <c r="AT4845" s="14">
        <v>1</v>
      </c>
      <c r="AU4845" s="14"/>
      <c r="AV4845" s="14"/>
      <c r="AW4845" s="14"/>
      <c r="AX4845" s="14"/>
      <c r="AY4845" s="14"/>
      <c r="AZ4845" s="14"/>
      <c r="BA4845" s="14">
        <v>1</v>
      </c>
      <c r="BB4845" s="14"/>
      <c r="BC4845" s="14"/>
      <c r="BD4845" s="14"/>
      <c r="BE4845" s="14"/>
      <c r="BF4845" s="14"/>
      <c r="BG4845" s="14"/>
      <c r="BH4845" s="14"/>
      <c r="BI4845" s="14"/>
    </row>
    <row r="4846" spans="1:61" x14ac:dyDescent="0.25">
      <c r="A4846">
        <v>4845</v>
      </c>
      <c r="B4846" s="3">
        <v>2025</v>
      </c>
      <c r="C4846" s="3">
        <v>8</v>
      </c>
      <c r="D4846" t="s">
        <v>21</v>
      </c>
      <c r="E4846" s="21">
        <v>45875.562081493059</v>
      </c>
      <c r="F4846" t="s">
        <v>110</v>
      </c>
      <c r="G4846" t="s">
        <v>110</v>
      </c>
      <c r="H4846" t="s">
        <v>79</v>
      </c>
      <c r="I4846" t="s">
        <v>79</v>
      </c>
      <c r="J4846" t="s">
        <v>97</v>
      </c>
      <c r="K4846" t="s">
        <v>97</v>
      </c>
      <c r="L4846" t="s">
        <v>41</v>
      </c>
      <c r="M4846" t="s">
        <v>41</v>
      </c>
      <c r="N4846" t="s">
        <v>4278</v>
      </c>
      <c r="O4846" t="s">
        <v>11649</v>
      </c>
      <c r="P4846" t="s">
        <v>14215</v>
      </c>
      <c r="Q4846" t="s">
        <v>12233</v>
      </c>
      <c r="S4846" t="s">
        <v>14216</v>
      </c>
      <c r="T4846" s="4">
        <v>1100</v>
      </c>
      <c r="U4846" s="4">
        <v>6</v>
      </c>
      <c r="V4846" s="3">
        <v>1</v>
      </c>
      <c r="W4846" t="s">
        <v>208</v>
      </c>
      <c r="X4846" t="s">
        <v>272</v>
      </c>
      <c r="Y4846">
        <v>931</v>
      </c>
      <c r="Z4846" s="14">
        <v>1</v>
      </c>
      <c r="AA4846" s="14">
        <v>1</v>
      </c>
      <c r="AB4846" s="14">
        <v>1</v>
      </c>
      <c r="AC4846" s="14"/>
      <c r="AD4846" s="14"/>
      <c r="AE4846" s="14"/>
      <c r="AF4846" s="14"/>
      <c r="AG4846" s="14"/>
      <c r="AH4846" s="14"/>
      <c r="AI4846" s="14"/>
      <c r="AJ4846" s="14"/>
      <c r="AK4846" s="14">
        <v>1</v>
      </c>
      <c r="AL4846" s="14"/>
      <c r="AM4846" s="14"/>
      <c r="AN4846" s="14"/>
      <c r="AO4846" s="14"/>
      <c r="AP4846" s="14"/>
      <c r="AQ4846" s="14"/>
      <c r="AR4846" s="14"/>
      <c r="AS4846" s="14"/>
      <c r="AT4846" s="14">
        <v>1</v>
      </c>
      <c r="AU4846" s="14"/>
      <c r="AV4846" s="14"/>
      <c r="AW4846" s="14"/>
      <c r="AX4846" s="14"/>
      <c r="AY4846" s="14"/>
      <c r="AZ4846" s="14"/>
      <c r="BA4846" s="14">
        <v>1</v>
      </c>
      <c r="BB4846" s="14"/>
      <c r="BC4846" s="14"/>
      <c r="BD4846" s="14"/>
      <c r="BE4846" s="14"/>
      <c r="BF4846" s="14"/>
      <c r="BG4846" s="14"/>
      <c r="BH4846" s="14"/>
      <c r="BI4846" s="14"/>
    </row>
    <row r="4847" spans="1:61" x14ac:dyDescent="0.25">
      <c r="A4847">
        <v>4846</v>
      </c>
      <c r="B4847" s="3">
        <v>2025</v>
      </c>
      <c r="C4847" s="3">
        <v>8</v>
      </c>
      <c r="D4847" t="s">
        <v>21</v>
      </c>
      <c r="E4847" s="21">
        <v>45875.563861134258</v>
      </c>
      <c r="F4847" t="s">
        <v>110</v>
      </c>
      <c r="G4847" t="s">
        <v>110</v>
      </c>
      <c r="H4847" t="s">
        <v>79</v>
      </c>
      <c r="I4847" t="s">
        <v>79</v>
      </c>
      <c r="J4847" t="s">
        <v>97</v>
      </c>
      <c r="K4847" t="s">
        <v>97</v>
      </c>
      <c r="L4847" t="s">
        <v>37</v>
      </c>
      <c r="M4847" t="s">
        <v>37</v>
      </c>
      <c r="N4847" t="s">
        <v>546</v>
      </c>
      <c r="O4847" t="s">
        <v>11649</v>
      </c>
      <c r="P4847" t="s">
        <v>955</v>
      </c>
      <c r="Q4847" t="s">
        <v>14217</v>
      </c>
      <c r="S4847" t="s">
        <v>14218</v>
      </c>
      <c r="T4847" s="4">
        <v>1100</v>
      </c>
      <c r="U4847" s="4">
        <v>6</v>
      </c>
      <c r="V4847" s="3">
        <v>1</v>
      </c>
      <c r="W4847" t="s">
        <v>208</v>
      </c>
      <c r="X4847" t="s">
        <v>272</v>
      </c>
      <c r="Y4847">
        <v>932</v>
      </c>
      <c r="Z4847" s="14">
        <v>1</v>
      </c>
      <c r="AA4847" s="14">
        <v>1</v>
      </c>
      <c r="AB4847" s="14">
        <v>1</v>
      </c>
      <c r="AC4847" s="14"/>
      <c r="AD4847" s="14"/>
      <c r="AE4847" s="14"/>
      <c r="AF4847" s="14"/>
      <c r="AG4847" s="14"/>
      <c r="AH4847" s="14"/>
      <c r="AI4847" s="14"/>
      <c r="AJ4847" s="14"/>
      <c r="AK4847" s="14">
        <v>1</v>
      </c>
      <c r="AL4847" s="14"/>
      <c r="AM4847" s="14"/>
      <c r="AN4847" s="14"/>
      <c r="AO4847" s="14"/>
      <c r="AP4847" s="14"/>
      <c r="AQ4847" s="14"/>
      <c r="AR4847" s="14"/>
      <c r="AS4847" s="14"/>
      <c r="AT4847" s="14">
        <v>1</v>
      </c>
      <c r="AU4847" s="14"/>
      <c r="AV4847" s="14"/>
      <c r="AW4847" s="14"/>
      <c r="AX4847" s="14"/>
      <c r="AY4847" s="14"/>
      <c r="AZ4847" s="14"/>
      <c r="BA4847" s="14">
        <v>1</v>
      </c>
      <c r="BB4847" s="14"/>
      <c r="BC4847" s="14"/>
      <c r="BD4847" s="14"/>
      <c r="BE4847" s="14"/>
      <c r="BF4847" s="14"/>
      <c r="BG4847" s="14"/>
      <c r="BH4847" s="14"/>
      <c r="BI4847" s="14"/>
    </row>
    <row r="4848" spans="1:61" x14ac:dyDescent="0.25">
      <c r="A4848">
        <v>4847</v>
      </c>
      <c r="B4848" s="3">
        <v>2025</v>
      </c>
      <c r="C4848" s="3">
        <v>8</v>
      </c>
      <c r="D4848" t="s">
        <v>21</v>
      </c>
      <c r="E4848" s="21">
        <v>45875.565634409722</v>
      </c>
      <c r="F4848" t="s">
        <v>110</v>
      </c>
      <c r="G4848" t="s">
        <v>110</v>
      </c>
      <c r="H4848" t="s">
        <v>79</v>
      </c>
      <c r="I4848" t="s">
        <v>79</v>
      </c>
      <c r="J4848" t="s">
        <v>97</v>
      </c>
      <c r="K4848" t="s">
        <v>97</v>
      </c>
      <c r="L4848" t="s">
        <v>34</v>
      </c>
      <c r="M4848" t="s">
        <v>34</v>
      </c>
      <c r="N4848" t="s">
        <v>758</v>
      </c>
      <c r="O4848" t="s">
        <v>11649</v>
      </c>
      <c r="P4848" t="s">
        <v>2137</v>
      </c>
      <c r="Q4848" t="s">
        <v>14219</v>
      </c>
      <c r="R4848" t="s">
        <v>14220</v>
      </c>
      <c r="S4848" t="s">
        <v>14221</v>
      </c>
      <c r="T4848" s="4">
        <v>1100</v>
      </c>
      <c r="U4848" s="4">
        <v>6</v>
      </c>
      <c r="V4848" s="3">
        <v>1</v>
      </c>
      <c r="W4848" t="s">
        <v>208</v>
      </c>
      <c r="X4848" t="s">
        <v>272</v>
      </c>
      <c r="Y4848">
        <v>933</v>
      </c>
      <c r="Z4848" s="14">
        <v>1</v>
      </c>
      <c r="AA4848" s="14">
        <v>1</v>
      </c>
      <c r="AB4848" s="14">
        <v>1</v>
      </c>
      <c r="AC4848" s="14"/>
      <c r="AD4848" s="14"/>
      <c r="AE4848" s="14"/>
      <c r="AF4848" s="14"/>
      <c r="AG4848" s="14"/>
      <c r="AH4848" s="14"/>
      <c r="AI4848" s="14"/>
      <c r="AJ4848" s="14"/>
      <c r="AK4848" s="14">
        <v>1</v>
      </c>
      <c r="AL4848" s="14"/>
      <c r="AM4848" s="14"/>
      <c r="AN4848" s="14"/>
      <c r="AO4848" s="14"/>
      <c r="AP4848" s="14"/>
      <c r="AQ4848" s="14"/>
      <c r="AR4848" s="14"/>
      <c r="AS4848" s="14"/>
      <c r="AT4848" s="14">
        <v>1</v>
      </c>
      <c r="AU4848" s="14"/>
      <c r="AV4848" s="14"/>
      <c r="AW4848" s="14"/>
      <c r="AX4848" s="14"/>
      <c r="AY4848" s="14"/>
      <c r="AZ4848" s="14"/>
      <c r="BA4848" s="14">
        <v>1</v>
      </c>
      <c r="BB4848" s="14"/>
      <c r="BC4848" s="14"/>
      <c r="BD4848" s="14"/>
      <c r="BE4848" s="14"/>
      <c r="BF4848" s="14"/>
      <c r="BG4848" s="14"/>
      <c r="BH4848" s="14"/>
      <c r="BI4848" s="14"/>
    </row>
    <row r="4849" spans="1:61" x14ac:dyDescent="0.25">
      <c r="A4849">
        <v>4848</v>
      </c>
      <c r="B4849" s="3">
        <v>2025</v>
      </c>
      <c r="C4849" s="3">
        <v>8</v>
      </c>
      <c r="D4849" t="s">
        <v>21</v>
      </c>
      <c r="E4849" s="21">
        <v>45875.584569259263</v>
      </c>
      <c r="F4849" t="s">
        <v>110</v>
      </c>
      <c r="G4849" t="s">
        <v>110</v>
      </c>
      <c r="H4849" t="s">
        <v>79</v>
      </c>
      <c r="I4849" t="s">
        <v>79</v>
      </c>
      <c r="J4849" t="s">
        <v>97</v>
      </c>
      <c r="K4849" t="s">
        <v>97</v>
      </c>
      <c r="L4849" t="s">
        <v>40</v>
      </c>
      <c r="M4849" t="s">
        <v>40</v>
      </c>
      <c r="N4849" t="s">
        <v>552</v>
      </c>
      <c r="O4849" t="s">
        <v>11649</v>
      </c>
      <c r="P4849" t="s">
        <v>2755</v>
      </c>
      <c r="Q4849" t="s">
        <v>14222</v>
      </c>
      <c r="R4849" t="s">
        <v>14223</v>
      </c>
      <c r="S4849" t="s">
        <v>564</v>
      </c>
      <c r="T4849" s="4">
        <v>1100</v>
      </c>
      <c r="U4849" s="4">
        <v>7</v>
      </c>
      <c r="V4849" s="3">
        <v>1</v>
      </c>
      <c r="W4849" t="s">
        <v>208</v>
      </c>
      <c r="X4849" t="s">
        <v>272</v>
      </c>
      <c r="Y4849">
        <v>934</v>
      </c>
      <c r="Z4849" s="14">
        <v>1</v>
      </c>
      <c r="AA4849" s="14">
        <v>1</v>
      </c>
      <c r="AB4849" s="14"/>
      <c r="AC4849" s="14"/>
      <c r="AD4849" s="14">
        <v>1</v>
      </c>
      <c r="AE4849" s="14"/>
      <c r="AF4849" s="14"/>
      <c r="AG4849" s="14"/>
      <c r="AH4849" s="14">
        <v>1</v>
      </c>
      <c r="AI4849" s="14"/>
      <c r="AJ4849" s="14">
        <v>1</v>
      </c>
      <c r="AK4849" s="14"/>
      <c r="AL4849" s="14"/>
      <c r="AM4849" s="14"/>
      <c r="AN4849" s="14"/>
      <c r="AO4849" s="14"/>
      <c r="AP4849" s="14"/>
      <c r="AQ4849" s="14"/>
      <c r="AR4849" s="14"/>
      <c r="AS4849" s="14"/>
      <c r="AT4849" s="14">
        <v>1</v>
      </c>
      <c r="AU4849" s="14"/>
      <c r="AV4849" s="14"/>
      <c r="AW4849" s="14"/>
      <c r="AX4849" s="14"/>
      <c r="AY4849" s="14"/>
      <c r="AZ4849" s="14"/>
      <c r="BA4849" s="14"/>
      <c r="BB4849" s="14"/>
      <c r="BC4849" s="14">
        <v>1</v>
      </c>
      <c r="BD4849" s="14"/>
      <c r="BE4849" s="14"/>
      <c r="BF4849" s="14"/>
      <c r="BG4849" s="14"/>
      <c r="BH4849" s="14"/>
      <c r="BI4849" s="14"/>
    </row>
    <row r="4850" spans="1:61" x14ac:dyDescent="0.25">
      <c r="A4850">
        <v>4849</v>
      </c>
      <c r="B4850" s="3">
        <v>2025</v>
      </c>
      <c r="C4850" s="3">
        <v>8</v>
      </c>
      <c r="D4850" t="s">
        <v>21</v>
      </c>
      <c r="E4850" s="21">
        <v>45875.775175752307</v>
      </c>
      <c r="F4850" t="s">
        <v>113</v>
      </c>
      <c r="G4850" t="s">
        <v>113</v>
      </c>
      <c r="H4850" t="s">
        <v>81</v>
      </c>
      <c r="I4850" t="s">
        <v>81</v>
      </c>
      <c r="J4850" t="s">
        <v>98</v>
      </c>
      <c r="K4850" t="s">
        <v>98</v>
      </c>
      <c r="L4850" t="s">
        <v>32</v>
      </c>
      <c r="M4850" t="s">
        <v>32</v>
      </c>
      <c r="N4850" t="s">
        <v>859</v>
      </c>
      <c r="O4850" t="s">
        <v>11649</v>
      </c>
      <c r="P4850" t="s">
        <v>14224</v>
      </c>
      <c r="Q4850" t="s">
        <v>13893</v>
      </c>
      <c r="S4850" t="s">
        <v>14225</v>
      </c>
      <c r="T4850" s="4">
        <v>1070</v>
      </c>
      <c r="U4850" s="4">
        <v>8</v>
      </c>
      <c r="V4850" s="3">
        <v>1</v>
      </c>
      <c r="W4850" t="s">
        <v>208</v>
      </c>
      <c r="X4850" t="s">
        <v>272</v>
      </c>
      <c r="Y4850">
        <v>935</v>
      </c>
      <c r="Z4850" s="14"/>
      <c r="AA4850" s="14"/>
      <c r="AB4850" s="14"/>
      <c r="AC4850" s="14"/>
      <c r="AD4850" s="14"/>
      <c r="AE4850" s="14"/>
      <c r="AF4850" s="14"/>
      <c r="AG4850" s="14"/>
      <c r="AH4850" s="14"/>
      <c r="AI4850" s="14"/>
      <c r="AJ4850" s="14"/>
      <c r="AK4850" s="14"/>
      <c r="AL4850" s="14"/>
      <c r="AM4850" s="14"/>
      <c r="AN4850" s="14">
        <v>2</v>
      </c>
      <c r="AO4850" s="14">
        <v>4</v>
      </c>
      <c r="AP4850" s="14">
        <v>2</v>
      </c>
      <c r="AQ4850" s="14"/>
      <c r="AR4850" s="14"/>
      <c r="AS4850" s="14"/>
      <c r="AT4850" s="14"/>
      <c r="AU4850" s="14"/>
      <c r="AV4850" s="14"/>
      <c r="AW4850" s="14"/>
      <c r="AX4850" s="14"/>
      <c r="AY4850" s="14"/>
      <c r="AZ4850" s="14"/>
      <c r="BA4850" s="14"/>
      <c r="BB4850" s="14"/>
      <c r="BC4850" s="14"/>
      <c r="BD4850" s="14"/>
      <c r="BE4850" s="14"/>
      <c r="BF4850" s="14"/>
      <c r="BG4850" s="14"/>
      <c r="BH4850" s="14"/>
      <c r="BI4850" s="14"/>
    </row>
    <row r="4851" spans="1:61" x14ac:dyDescent="0.25">
      <c r="A4851">
        <v>4850</v>
      </c>
      <c r="B4851" s="3">
        <v>2025</v>
      </c>
      <c r="C4851" s="3">
        <v>8</v>
      </c>
      <c r="D4851" t="s">
        <v>21</v>
      </c>
      <c r="E4851" s="21">
        <v>45875.782151064806</v>
      </c>
      <c r="F4851" t="s">
        <v>113</v>
      </c>
      <c r="G4851" t="s">
        <v>113</v>
      </c>
      <c r="H4851" t="s">
        <v>78</v>
      </c>
      <c r="I4851" t="s">
        <v>78</v>
      </c>
      <c r="J4851" t="s">
        <v>97</v>
      </c>
      <c r="K4851" t="s">
        <v>97</v>
      </c>
      <c r="L4851" t="s">
        <v>37</v>
      </c>
      <c r="M4851" t="s">
        <v>37</v>
      </c>
      <c r="N4851" t="s">
        <v>1807</v>
      </c>
      <c r="O4851" t="s">
        <v>11649</v>
      </c>
      <c r="P4851" t="s">
        <v>14226</v>
      </c>
      <c r="Q4851" t="s">
        <v>14227</v>
      </c>
      <c r="S4851" t="s">
        <v>14228</v>
      </c>
      <c r="T4851" s="4">
        <v>1315</v>
      </c>
      <c r="U4851" s="4">
        <v>6</v>
      </c>
      <c r="V4851" s="3">
        <v>1</v>
      </c>
      <c r="W4851" t="s">
        <v>208</v>
      </c>
      <c r="X4851" t="s">
        <v>272</v>
      </c>
      <c r="Y4851">
        <v>936</v>
      </c>
      <c r="Z4851" s="14">
        <v>1</v>
      </c>
      <c r="AA4851" s="14">
        <v>1</v>
      </c>
      <c r="AB4851" s="14">
        <v>1</v>
      </c>
      <c r="AC4851" s="14"/>
      <c r="AD4851" s="14"/>
      <c r="AE4851" s="14"/>
      <c r="AF4851" s="14"/>
      <c r="AG4851" s="14"/>
      <c r="AH4851" s="14"/>
      <c r="AI4851" s="14"/>
      <c r="AJ4851" s="14">
        <v>1</v>
      </c>
      <c r="AK4851" s="14"/>
      <c r="AL4851" s="14"/>
      <c r="AM4851" s="14"/>
      <c r="AN4851" s="14"/>
      <c r="AO4851" s="14"/>
      <c r="AP4851" s="14"/>
      <c r="AQ4851" s="14"/>
      <c r="AR4851" s="14"/>
      <c r="AS4851" s="14"/>
      <c r="AT4851" s="14"/>
      <c r="AU4851" s="14"/>
      <c r="AV4851" s="14"/>
      <c r="AW4851" s="14"/>
      <c r="AX4851" s="14"/>
      <c r="AY4851" s="14"/>
      <c r="AZ4851" s="14"/>
      <c r="BA4851" s="14">
        <v>1</v>
      </c>
      <c r="BB4851" s="14">
        <v>1</v>
      </c>
      <c r="BC4851" s="14"/>
      <c r="BD4851" s="14"/>
      <c r="BE4851" s="14"/>
      <c r="BF4851" s="14"/>
      <c r="BG4851" s="14"/>
      <c r="BH4851" s="14"/>
      <c r="BI4851" s="14"/>
    </row>
    <row r="4852" spans="1:61" x14ac:dyDescent="0.25">
      <c r="A4852">
        <v>4851</v>
      </c>
      <c r="B4852" s="3">
        <v>2025</v>
      </c>
      <c r="C4852" s="3">
        <v>8</v>
      </c>
      <c r="D4852" t="s">
        <v>21</v>
      </c>
      <c r="E4852" s="21">
        <v>45875.8357025</v>
      </c>
      <c r="F4852" t="s">
        <v>110</v>
      </c>
      <c r="G4852" t="s">
        <v>110</v>
      </c>
      <c r="H4852" t="s">
        <v>79</v>
      </c>
      <c r="I4852" t="s">
        <v>79</v>
      </c>
      <c r="J4852" t="s">
        <v>97</v>
      </c>
      <c r="K4852" t="s">
        <v>97</v>
      </c>
      <c r="L4852" t="s">
        <v>38</v>
      </c>
      <c r="M4852" t="s">
        <v>38</v>
      </c>
      <c r="N4852" t="s">
        <v>1816</v>
      </c>
      <c r="O4852" t="s">
        <v>11649</v>
      </c>
      <c r="P4852" t="s">
        <v>14229</v>
      </c>
      <c r="Q4852" t="s">
        <v>14230</v>
      </c>
      <c r="R4852" t="s">
        <v>14231</v>
      </c>
      <c r="S4852" t="s">
        <v>14232</v>
      </c>
      <c r="T4852" s="4">
        <v>1350</v>
      </c>
      <c r="U4852" s="4">
        <v>6</v>
      </c>
      <c r="V4852" s="3">
        <v>1</v>
      </c>
      <c r="W4852" t="s">
        <v>208</v>
      </c>
      <c r="X4852" t="s">
        <v>272</v>
      </c>
      <c r="Y4852">
        <v>937</v>
      </c>
      <c r="Z4852" s="14">
        <v>6</v>
      </c>
      <c r="AA4852" s="14"/>
      <c r="AB4852" s="14"/>
      <c r="AC4852" s="14"/>
      <c r="AD4852" s="14"/>
      <c r="AE4852" s="14"/>
      <c r="AF4852" s="14"/>
      <c r="AG4852" s="14"/>
      <c r="AH4852" s="14"/>
      <c r="AI4852" s="14"/>
      <c r="AJ4852" s="14"/>
      <c r="AK4852" s="14"/>
      <c r="AL4852" s="14"/>
      <c r="AM4852" s="14"/>
      <c r="AN4852" s="14"/>
      <c r="AO4852" s="14"/>
      <c r="AP4852" s="14"/>
      <c r="AQ4852" s="14"/>
      <c r="AR4852" s="14"/>
      <c r="AS4852" s="14"/>
      <c r="AT4852" s="14"/>
      <c r="AU4852" s="14"/>
      <c r="AV4852" s="14"/>
      <c r="AW4852" s="14"/>
      <c r="AX4852" s="14"/>
      <c r="AY4852" s="14"/>
      <c r="AZ4852" s="14"/>
      <c r="BA4852" s="14"/>
      <c r="BB4852" s="14"/>
      <c r="BC4852" s="14"/>
      <c r="BD4852" s="14"/>
      <c r="BE4852" s="14"/>
      <c r="BF4852" s="14"/>
      <c r="BG4852" s="14"/>
      <c r="BH4852" s="14"/>
      <c r="BI4852" s="14"/>
    </row>
    <row r="4853" spans="1:61" x14ac:dyDescent="0.25">
      <c r="A4853">
        <v>4852</v>
      </c>
      <c r="B4853" s="3">
        <v>2025</v>
      </c>
      <c r="C4853" s="3">
        <v>8</v>
      </c>
      <c r="D4853" t="s">
        <v>21</v>
      </c>
      <c r="E4853" s="21">
        <v>45875.837599108803</v>
      </c>
      <c r="F4853" t="s">
        <v>110</v>
      </c>
      <c r="G4853" t="s">
        <v>110</v>
      </c>
      <c r="H4853" t="s">
        <v>79</v>
      </c>
      <c r="I4853" t="s">
        <v>79</v>
      </c>
      <c r="J4853" t="s">
        <v>98</v>
      </c>
      <c r="K4853" t="s">
        <v>98</v>
      </c>
      <c r="L4853" t="s">
        <v>33</v>
      </c>
      <c r="M4853" t="s">
        <v>33</v>
      </c>
      <c r="N4853" t="s">
        <v>1598</v>
      </c>
      <c r="O4853" t="s">
        <v>11649</v>
      </c>
      <c r="P4853" t="s">
        <v>14233</v>
      </c>
      <c r="Q4853" t="s">
        <v>14234</v>
      </c>
      <c r="S4853" t="s">
        <v>14235</v>
      </c>
      <c r="T4853" s="4">
        <v>1100</v>
      </c>
      <c r="U4853" s="4">
        <v>8</v>
      </c>
      <c r="V4853" s="3">
        <v>1</v>
      </c>
      <c r="W4853" t="s">
        <v>208</v>
      </c>
      <c r="X4853" t="s">
        <v>272</v>
      </c>
      <c r="Y4853">
        <v>938</v>
      </c>
      <c r="Z4853" s="14">
        <v>1</v>
      </c>
      <c r="AA4853" s="14">
        <v>1</v>
      </c>
      <c r="AB4853" s="14"/>
      <c r="AC4853" s="14"/>
      <c r="AD4853" s="14">
        <v>1</v>
      </c>
      <c r="AE4853" s="14"/>
      <c r="AF4853" s="14"/>
      <c r="AG4853" s="14"/>
      <c r="AH4853" s="14"/>
      <c r="AI4853" s="14"/>
      <c r="AJ4853" s="14">
        <v>1</v>
      </c>
      <c r="AK4853" s="14"/>
      <c r="AL4853" s="14"/>
      <c r="AM4853" s="14"/>
      <c r="AN4853" s="14"/>
      <c r="AO4853" s="14"/>
      <c r="AP4853" s="14">
        <v>2</v>
      </c>
      <c r="AQ4853" s="14"/>
      <c r="AR4853" s="14"/>
      <c r="AS4853" s="14"/>
      <c r="AT4853" s="14">
        <v>1</v>
      </c>
      <c r="AU4853" s="14"/>
      <c r="AV4853" s="14"/>
      <c r="AW4853" s="14"/>
      <c r="AX4853" s="14"/>
      <c r="AY4853" s="14"/>
      <c r="AZ4853" s="14"/>
      <c r="BA4853" s="14"/>
      <c r="BB4853" s="14"/>
      <c r="BC4853" s="14">
        <v>1</v>
      </c>
      <c r="BD4853" s="14"/>
      <c r="BE4853" s="14"/>
      <c r="BF4853" s="14"/>
      <c r="BG4853" s="14"/>
      <c r="BH4853" s="14"/>
      <c r="BI4853" s="14"/>
    </row>
    <row r="4854" spans="1:61" x14ac:dyDescent="0.25">
      <c r="A4854">
        <v>4853</v>
      </c>
      <c r="B4854" s="3">
        <v>2025</v>
      </c>
      <c r="C4854" s="3">
        <v>8</v>
      </c>
      <c r="D4854" t="s">
        <v>21</v>
      </c>
      <c r="E4854" s="21">
        <v>45875.862933194447</v>
      </c>
      <c r="F4854" t="s">
        <v>111</v>
      </c>
      <c r="G4854" t="s">
        <v>111</v>
      </c>
      <c r="H4854" t="s">
        <v>79</v>
      </c>
      <c r="I4854" t="s">
        <v>79</v>
      </c>
      <c r="J4854" t="s">
        <v>98</v>
      </c>
      <c r="K4854" t="s">
        <v>98</v>
      </c>
      <c r="L4854" t="s">
        <v>32</v>
      </c>
      <c r="M4854" t="s">
        <v>32</v>
      </c>
      <c r="N4854" t="s">
        <v>14236</v>
      </c>
      <c r="O4854" t="s">
        <v>11649</v>
      </c>
      <c r="P4854" t="s">
        <v>2327</v>
      </c>
      <c r="Q4854" t="s">
        <v>14237</v>
      </c>
      <c r="S4854" t="s">
        <v>14238</v>
      </c>
      <c r="T4854" s="4">
        <v>1100</v>
      </c>
      <c r="U4854" s="4">
        <v>6</v>
      </c>
      <c r="V4854" s="3">
        <v>1</v>
      </c>
      <c r="W4854" t="s">
        <v>208</v>
      </c>
      <c r="X4854" t="s">
        <v>272</v>
      </c>
      <c r="Y4854">
        <v>939</v>
      </c>
      <c r="Z4854" s="14">
        <v>1</v>
      </c>
      <c r="AA4854" s="14">
        <v>1</v>
      </c>
      <c r="AB4854" s="14">
        <v>1</v>
      </c>
      <c r="AC4854" s="14"/>
      <c r="AD4854" s="14"/>
      <c r="AE4854" s="14"/>
      <c r="AF4854" s="14"/>
      <c r="AG4854" s="14"/>
      <c r="AH4854" s="14"/>
      <c r="AI4854" s="14"/>
      <c r="AJ4854" s="14"/>
      <c r="AK4854" s="14">
        <v>1</v>
      </c>
      <c r="AL4854" s="14"/>
      <c r="AM4854" s="14"/>
      <c r="AN4854" s="14"/>
      <c r="AO4854" s="14"/>
      <c r="AP4854" s="14"/>
      <c r="AQ4854" s="14"/>
      <c r="AR4854" s="14"/>
      <c r="AS4854" s="14"/>
      <c r="AT4854" s="14">
        <v>1</v>
      </c>
      <c r="AU4854" s="14"/>
      <c r="AV4854" s="14"/>
      <c r="AW4854" s="14"/>
      <c r="AX4854" s="14"/>
      <c r="AY4854" s="14"/>
      <c r="AZ4854" s="14"/>
      <c r="BA4854" s="14">
        <v>1</v>
      </c>
      <c r="BB4854" s="14"/>
      <c r="BC4854" s="14"/>
      <c r="BD4854" s="14"/>
      <c r="BE4854" s="14"/>
      <c r="BF4854" s="14"/>
      <c r="BG4854" s="14"/>
      <c r="BH4854" s="14"/>
      <c r="BI4854" s="14"/>
    </row>
    <row r="4855" spans="1:61" x14ac:dyDescent="0.25">
      <c r="A4855">
        <v>4854</v>
      </c>
      <c r="B4855" s="3">
        <v>2025</v>
      </c>
      <c r="C4855" s="3">
        <v>8</v>
      </c>
      <c r="D4855" t="s">
        <v>21</v>
      </c>
      <c r="E4855" s="21">
        <v>45875.890911504634</v>
      </c>
      <c r="F4855" t="s">
        <v>113</v>
      </c>
      <c r="G4855" t="s">
        <v>113</v>
      </c>
      <c r="H4855" t="s">
        <v>79</v>
      </c>
      <c r="I4855" t="s">
        <v>79</v>
      </c>
      <c r="J4855" t="s">
        <v>98</v>
      </c>
      <c r="K4855" t="s">
        <v>98</v>
      </c>
      <c r="L4855" t="s">
        <v>33</v>
      </c>
      <c r="M4855" t="s">
        <v>33</v>
      </c>
      <c r="N4855" t="s">
        <v>637</v>
      </c>
      <c r="O4855" t="s">
        <v>11649</v>
      </c>
      <c r="P4855" t="s">
        <v>6558</v>
      </c>
      <c r="Q4855" t="s">
        <v>14239</v>
      </c>
      <c r="R4855" t="s">
        <v>6870</v>
      </c>
      <c r="S4855" t="s">
        <v>14240</v>
      </c>
      <c r="T4855" s="4">
        <v>1100</v>
      </c>
      <c r="U4855" s="4">
        <v>5</v>
      </c>
      <c r="V4855" s="3">
        <v>1</v>
      </c>
      <c r="W4855" t="s">
        <v>208</v>
      </c>
      <c r="X4855" t="s">
        <v>272</v>
      </c>
      <c r="Y4855">
        <v>940</v>
      </c>
      <c r="Z4855" s="14">
        <v>1</v>
      </c>
      <c r="AA4855" s="14">
        <v>1</v>
      </c>
      <c r="AB4855" s="14">
        <v>1</v>
      </c>
      <c r="AC4855" s="14"/>
      <c r="AD4855" s="14"/>
      <c r="AE4855" s="14"/>
      <c r="AF4855" s="14"/>
      <c r="AG4855" s="14"/>
      <c r="AH4855" s="14"/>
      <c r="AI4855" s="14"/>
      <c r="AJ4855" s="14"/>
      <c r="AK4855" s="14">
        <v>1</v>
      </c>
      <c r="AL4855" s="14"/>
      <c r="AM4855" s="14"/>
      <c r="AN4855" s="14"/>
      <c r="AO4855" s="14"/>
      <c r="AP4855" s="14"/>
      <c r="AQ4855" s="14"/>
      <c r="AR4855" s="14"/>
      <c r="AS4855" s="14"/>
      <c r="AT4855" s="14"/>
      <c r="AU4855" s="14"/>
      <c r="AV4855" s="14"/>
      <c r="AW4855" s="14"/>
      <c r="AX4855" s="14"/>
      <c r="AY4855" s="14"/>
      <c r="AZ4855" s="14"/>
      <c r="BA4855" s="14"/>
      <c r="BB4855" s="14"/>
      <c r="BC4855" s="14">
        <v>1</v>
      </c>
      <c r="BD4855" s="14"/>
      <c r="BE4855" s="14"/>
      <c r="BF4855" s="14"/>
      <c r="BG4855" s="14"/>
      <c r="BH4855" s="14"/>
      <c r="BI4855" s="14"/>
    </row>
    <row r="4856" spans="1:61" x14ac:dyDescent="0.25">
      <c r="A4856">
        <v>4855</v>
      </c>
      <c r="B4856" s="3">
        <v>2025</v>
      </c>
      <c r="C4856" s="3">
        <v>8</v>
      </c>
      <c r="D4856" t="s">
        <v>21</v>
      </c>
      <c r="E4856" s="21">
        <v>45875.893079016198</v>
      </c>
      <c r="F4856" t="s">
        <v>111</v>
      </c>
      <c r="G4856" t="s">
        <v>111</v>
      </c>
      <c r="H4856" t="s">
        <v>79</v>
      </c>
      <c r="I4856" t="s">
        <v>79</v>
      </c>
      <c r="J4856" t="s">
        <v>98</v>
      </c>
      <c r="K4856" t="s">
        <v>98</v>
      </c>
      <c r="L4856" t="s">
        <v>33</v>
      </c>
      <c r="M4856" t="s">
        <v>33</v>
      </c>
      <c r="N4856" t="s">
        <v>4363</v>
      </c>
      <c r="O4856" t="s">
        <v>11649</v>
      </c>
      <c r="P4856" t="s">
        <v>14241</v>
      </c>
      <c r="Q4856" t="s">
        <v>14242</v>
      </c>
      <c r="S4856" t="s">
        <v>14243</v>
      </c>
      <c r="T4856" s="4">
        <v>1090</v>
      </c>
      <c r="U4856" s="4">
        <v>5</v>
      </c>
      <c r="V4856" s="3">
        <v>1</v>
      </c>
      <c r="W4856" t="s">
        <v>208</v>
      </c>
      <c r="X4856" t="s">
        <v>272</v>
      </c>
      <c r="Y4856">
        <v>941</v>
      </c>
      <c r="Z4856" s="14">
        <v>1</v>
      </c>
      <c r="AA4856" s="14">
        <v>1</v>
      </c>
      <c r="AB4856" s="14"/>
      <c r="AC4856" s="14"/>
      <c r="AD4856" s="14">
        <v>1</v>
      </c>
      <c r="AE4856" s="14"/>
      <c r="AF4856" s="14"/>
      <c r="AG4856" s="14"/>
      <c r="AH4856" s="14"/>
      <c r="AI4856" s="14"/>
      <c r="AJ4856" s="14">
        <v>1</v>
      </c>
      <c r="AK4856" s="14"/>
      <c r="AL4856" s="14"/>
      <c r="AM4856" s="14"/>
      <c r="AN4856" s="14"/>
      <c r="AO4856" s="14"/>
      <c r="AP4856" s="14"/>
      <c r="AQ4856" s="14"/>
      <c r="AR4856" s="14"/>
      <c r="AS4856" s="14"/>
      <c r="AT4856" s="14"/>
      <c r="AU4856" s="14"/>
      <c r="AV4856" s="14"/>
      <c r="AW4856" s="14"/>
      <c r="AX4856" s="14"/>
      <c r="AY4856" s="14"/>
      <c r="AZ4856" s="14"/>
      <c r="BA4856" s="14"/>
      <c r="BB4856" s="14"/>
      <c r="BC4856" s="14">
        <v>1</v>
      </c>
      <c r="BD4856" s="14"/>
      <c r="BE4856" s="14"/>
      <c r="BF4856" s="14"/>
      <c r="BG4856" s="14"/>
      <c r="BH4856" s="14"/>
      <c r="BI4856" s="14"/>
    </row>
    <row r="4857" spans="1:61" x14ac:dyDescent="0.25">
      <c r="A4857">
        <v>4856</v>
      </c>
      <c r="B4857" s="3">
        <v>2025</v>
      </c>
      <c r="C4857" s="3">
        <v>8</v>
      </c>
      <c r="D4857" t="s">
        <v>21</v>
      </c>
      <c r="E4857" s="21">
        <v>45875.90147070602</v>
      </c>
      <c r="F4857" t="s">
        <v>113</v>
      </c>
      <c r="G4857" t="s">
        <v>113</v>
      </c>
      <c r="H4857" t="s">
        <v>80</v>
      </c>
      <c r="I4857" t="s">
        <v>80</v>
      </c>
      <c r="J4857" t="s">
        <v>98</v>
      </c>
      <c r="K4857" t="s">
        <v>98</v>
      </c>
      <c r="L4857" t="s">
        <v>33</v>
      </c>
      <c r="M4857" t="s">
        <v>33</v>
      </c>
      <c r="N4857" t="s">
        <v>5587</v>
      </c>
      <c r="O4857" t="s">
        <v>11649</v>
      </c>
      <c r="P4857" t="s">
        <v>4792</v>
      </c>
      <c r="Q4857" t="s">
        <v>14244</v>
      </c>
      <c r="S4857" t="s">
        <v>14245</v>
      </c>
      <c r="T4857" s="4">
        <v>1100</v>
      </c>
      <c r="U4857" s="4">
        <v>5</v>
      </c>
      <c r="V4857" s="3">
        <v>1</v>
      </c>
      <c r="W4857" t="s">
        <v>208</v>
      </c>
      <c r="X4857" t="s">
        <v>272</v>
      </c>
      <c r="Y4857">
        <v>942</v>
      </c>
      <c r="Z4857" s="14">
        <v>1</v>
      </c>
      <c r="AA4857" s="14">
        <v>1</v>
      </c>
      <c r="AB4857" s="14">
        <v>1</v>
      </c>
      <c r="AC4857" s="14"/>
      <c r="AD4857" s="14"/>
      <c r="AE4857" s="14"/>
      <c r="AF4857" s="14"/>
      <c r="AG4857" s="14"/>
      <c r="AH4857" s="14"/>
      <c r="AI4857" s="14"/>
      <c r="AJ4857" s="14"/>
      <c r="AK4857" s="14">
        <v>1</v>
      </c>
      <c r="AL4857" s="14"/>
      <c r="AM4857" s="14"/>
      <c r="AN4857" s="14"/>
      <c r="AO4857" s="14"/>
      <c r="AP4857" s="14"/>
      <c r="AQ4857" s="14"/>
      <c r="AR4857" s="14"/>
      <c r="AS4857" s="14"/>
      <c r="AT4857" s="14"/>
      <c r="AU4857" s="14"/>
      <c r="AV4857" s="14"/>
      <c r="AW4857" s="14"/>
      <c r="AX4857" s="14"/>
      <c r="AY4857" s="14"/>
      <c r="AZ4857" s="14"/>
      <c r="BA4857" s="14"/>
      <c r="BB4857" s="14"/>
      <c r="BC4857" s="14">
        <v>1</v>
      </c>
      <c r="BD4857" s="14"/>
      <c r="BE4857" s="14"/>
      <c r="BF4857" s="14"/>
      <c r="BG4857" s="14"/>
      <c r="BH4857" s="14"/>
      <c r="BI4857" s="14"/>
    </row>
    <row r="4858" spans="1:61" x14ac:dyDescent="0.25">
      <c r="A4858">
        <v>4857</v>
      </c>
      <c r="B4858" s="3">
        <v>2025</v>
      </c>
      <c r="C4858" s="3">
        <v>8</v>
      </c>
      <c r="D4858" t="s">
        <v>21</v>
      </c>
      <c r="E4858" s="21">
        <v>45875.963630601851</v>
      </c>
      <c r="F4858" t="s">
        <v>111</v>
      </c>
      <c r="G4858" t="s">
        <v>111</v>
      </c>
      <c r="H4858" t="s">
        <v>79</v>
      </c>
      <c r="I4858" t="s">
        <v>79</v>
      </c>
      <c r="J4858" t="s">
        <v>97</v>
      </c>
      <c r="K4858" t="s">
        <v>97</v>
      </c>
      <c r="L4858" t="s">
        <v>52</v>
      </c>
      <c r="M4858" t="s">
        <v>52</v>
      </c>
      <c r="N4858" t="s">
        <v>73</v>
      </c>
      <c r="O4858" t="s">
        <v>11649</v>
      </c>
      <c r="P4858" t="s">
        <v>14246</v>
      </c>
      <c r="Q4858" t="s">
        <v>14247</v>
      </c>
      <c r="S4858" t="s">
        <v>52</v>
      </c>
      <c r="T4858" s="4">
        <v>1100</v>
      </c>
      <c r="U4858" s="4">
        <v>6</v>
      </c>
      <c r="V4858" s="3">
        <v>1</v>
      </c>
      <c r="W4858" t="s">
        <v>208</v>
      </c>
      <c r="X4858" t="s">
        <v>272</v>
      </c>
      <c r="Y4858">
        <v>943</v>
      </c>
      <c r="Z4858" s="14">
        <v>1</v>
      </c>
      <c r="AA4858" s="14">
        <v>1</v>
      </c>
      <c r="AB4858" s="14">
        <v>1</v>
      </c>
      <c r="AC4858" s="14"/>
      <c r="AD4858" s="14"/>
      <c r="AE4858" s="14"/>
      <c r="AF4858" s="14"/>
      <c r="AG4858" s="14"/>
      <c r="AH4858" s="14"/>
      <c r="AI4858" s="14"/>
      <c r="AJ4858" s="14"/>
      <c r="AK4858" s="14">
        <v>1</v>
      </c>
      <c r="AL4858" s="14"/>
      <c r="AM4858" s="14"/>
      <c r="AN4858" s="14"/>
      <c r="AO4858" s="14"/>
      <c r="AP4858" s="14"/>
      <c r="AQ4858" s="14"/>
      <c r="AR4858" s="14"/>
      <c r="AS4858" s="14"/>
      <c r="AT4858" s="14">
        <v>1</v>
      </c>
      <c r="AU4858" s="14"/>
      <c r="AV4858" s="14"/>
      <c r="AW4858" s="14"/>
      <c r="AX4858" s="14"/>
      <c r="AY4858" s="14"/>
      <c r="AZ4858" s="14"/>
      <c r="BA4858" s="14"/>
      <c r="BB4858" s="14"/>
      <c r="BC4858" s="14">
        <v>1</v>
      </c>
      <c r="BD4858" s="14"/>
      <c r="BE4858" s="14"/>
      <c r="BF4858" s="14"/>
      <c r="BG4858" s="14"/>
      <c r="BH4858" s="14"/>
      <c r="BI4858" s="14"/>
    </row>
    <row r="4859" spans="1:61" x14ac:dyDescent="0.25">
      <c r="A4859">
        <v>4858</v>
      </c>
      <c r="B4859" s="3">
        <v>2025</v>
      </c>
      <c r="C4859" s="3">
        <v>8</v>
      </c>
      <c r="D4859" t="s">
        <v>21</v>
      </c>
      <c r="E4859" s="21">
        <v>45875.968106701388</v>
      </c>
      <c r="F4859" t="s">
        <v>111</v>
      </c>
      <c r="G4859" t="s">
        <v>111</v>
      </c>
      <c r="H4859" t="s">
        <v>79</v>
      </c>
      <c r="I4859" t="s">
        <v>79</v>
      </c>
      <c r="J4859" t="s">
        <v>98</v>
      </c>
      <c r="K4859" t="s">
        <v>98</v>
      </c>
      <c r="L4859" t="s">
        <v>32</v>
      </c>
      <c r="M4859" t="s">
        <v>32</v>
      </c>
      <c r="N4859" t="s">
        <v>3518</v>
      </c>
      <c r="O4859" t="s">
        <v>11649</v>
      </c>
      <c r="P4859" t="s">
        <v>14248</v>
      </c>
      <c r="Q4859" t="s">
        <v>14249</v>
      </c>
      <c r="S4859" t="s">
        <v>14250</v>
      </c>
      <c r="T4859" s="4">
        <v>1100</v>
      </c>
      <c r="U4859" s="4">
        <v>6</v>
      </c>
      <c r="V4859" s="3">
        <v>1</v>
      </c>
      <c r="W4859" t="s">
        <v>208</v>
      </c>
      <c r="X4859" t="s">
        <v>272</v>
      </c>
      <c r="Y4859">
        <v>944</v>
      </c>
      <c r="Z4859" s="14">
        <v>1</v>
      </c>
      <c r="AA4859" s="14">
        <v>1</v>
      </c>
      <c r="AB4859" s="14">
        <v>1</v>
      </c>
      <c r="AC4859" s="14"/>
      <c r="AD4859" s="14"/>
      <c r="AE4859" s="14"/>
      <c r="AF4859" s="14"/>
      <c r="AG4859" s="14"/>
      <c r="AH4859" s="14"/>
      <c r="AI4859" s="14"/>
      <c r="AJ4859" s="14"/>
      <c r="AK4859" s="14">
        <v>1</v>
      </c>
      <c r="AL4859" s="14"/>
      <c r="AM4859" s="14"/>
      <c r="AN4859" s="14"/>
      <c r="AO4859" s="14"/>
      <c r="AP4859" s="14"/>
      <c r="AQ4859" s="14"/>
      <c r="AR4859" s="14"/>
      <c r="AS4859" s="14"/>
      <c r="AT4859" s="14">
        <v>1</v>
      </c>
      <c r="AU4859" s="14"/>
      <c r="AV4859" s="14"/>
      <c r="AW4859" s="14"/>
      <c r="AX4859" s="14"/>
      <c r="AY4859" s="14"/>
      <c r="AZ4859" s="14"/>
      <c r="BA4859" s="14"/>
      <c r="BB4859" s="14"/>
      <c r="BC4859" s="14">
        <v>1</v>
      </c>
      <c r="BD4859" s="14"/>
      <c r="BE4859" s="14"/>
      <c r="BF4859" s="14"/>
      <c r="BG4859" s="14"/>
      <c r="BH4859" s="14"/>
      <c r="BI4859" s="14"/>
    </row>
    <row r="4860" spans="1:61" x14ac:dyDescent="0.25">
      <c r="A4860">
        <v>4859</v>
      </c>
      <c r="B4860" s="3">
        <v>2025</v>
      </c>
      <c r="C4860" s="3">
        <v>8</v>
      </c>
      <c r="D4860" t="s">
        <v>21</v>
      </c>
      <c r="E4860" s="21">
        <v>45875.97608990741</v>
      </c>
      <c r="F4860" t="s">
        <v>111</v>
      </c>
      <c r="G4860" t="s">
        <v>111</v>
      </c>
      <c r="H4860" t="s">
        <v>79</v>
      </c>
      <c r="I4860" t="s">
        <v>79</v>
      </c>
      <c r="J4860" t="s">
        <v>98</v>
      </c>
      <c r="K4860" t="s">
        <v>98</v>
      </c>
      <c r="L4860" t="s">
        <v>32</v>
      </c>
      <c r="M4860" t="s">
        <v>32</v>
      </c>
      <c r="N4860" t="s">
        <v>1224</v>
      </c>
      <c r="O4860" t="s">
        <v>11649</v>
      </c>
      <c r="P4860" t="s">
        <v>4152</v>
      </c>
      <c r="Q4860" t="s">
        <v>14251</v>
      </c>
      <c r="S4860" t="s">
        <v>14252</v>
      </c>
      <c r="T4860" s="4">
        <v>1100</v>
      </c>
      <c r="U4860" s="4">
        <v>6</v>
      </c>
      <c r="V4860" s="3">
        <v>1</v>
      </c>
      <c r="W4860" t="s">
        <v>208</v>
      </c>
      <c r="X4860" t="s">
        <v>272</v>
      </c>
      <c r="Y4860">
        <v>945</v>
      </c>
      <c r="Z4860" s="14">
        <v>1</v>
      </c>
      <c r="AA4860" s="14">
        <v>1</v>
      </c>
      <c r="AB4860" s="14">
        <v>1</v>
      </c>
      <c r="AC4860" s="14"/>
      <c r="AD4860" s="14"/>
      <c r="AE4860" s="14"/>
      <c r="AF4860" s="14"/>
      <c r="AG4860" s="14"/>
      <c r="AH4860" s="14"/>
      <c r="AI4860" s="14"/>
      <c r="AJ4860" s="14">
        <v>1</v>
      </c>
      <c r="AK4860" s="14"/>
      <c r="AL4860" s="14"/>
      <c r="AM4860" s="14"/>
      <c r="AN4860" s="14"/>
      <c r="AO4860" s="14"/>
      <c r="AP4860" s="14"/>
      <c r="AQ4860" s="14"/>
      <c r="AR4860" s="14"/>
      <c r="AS4860" s="14"/>
      <c r="AT4860" s="14">
        <v>1</v>
      </c>
      <c r="AU4860" s="14"/>
      <c r="AV4860" s="14"/>
      <c r="AW4860" s="14"/>
      <c r="AX4860" s="14"/>
      <c r="AY4860" s="14"/>
      <c r="AZ4860" s="14"/>
      <c r="BA4860" s="14">
        <v>1</v>
      </c>
      <c r="BB4860" s="14"/>
      <c r="BC4860" s="14"/>
      <c r="BD4860" s="14"/>
      <c r="BE4860" s="14"/>
      <c r="BF4860" s="14"/>
      <c r="BG4860" s="14"/>
      <c r="BH4860" s="14"/>
      <c r="BI4860" s="14"/>
    </row>
    <row r="4861" spans="1:61" x14ac:dyDescent="0.25">
      <c r="A4861">
        <v>4860</v>
      </c>
      <c r="B4861" s="3">
        <v>2025</v>
      </c>
      <c r="C4861" s="3">
        <v>8</v>
      </c>
      <c r="D4861" t="s">
        <v>21</v>
      </c>
      <c r="E4861" s="21">
        <v>45876.020218668978</v>
      </c>
      <c r="F4861" t="s">
        <v>113</v>
      </c>
      <c r="G4861" t="s">
        <v>113</v>
      </c>
      <c r="H4861" t="s">
        <v>80</v>
      </c>
      <c r="I4861" t="s">
        <v>80</v>
      </c>
      <c r="J4861" t="s">
        <v>97</v>
      </c>
      <c r="K4861" t="s">
        <v>97</v>
      </c>
      <c r="L4861" t="s">
        <v>36</v>
      </c>
      <c r="M4861" t="s">
        <v>36</v>
      </c>
      <c r="N4861" t="s">
        <v>1231</v>
      </c>
      <c r="O4861" t="s">
        <v>11649</v>
      </c>
      <c r="P4861" t="s">
        <v>14253</v>
      </c>
      <c r="Q4861" t="s">
        <v>14254</v>
      </c>
      <c r="S4861" t="s">
        <v>14255</v>
      </c>
      <c r="T4861" s="4">
        <v>1960</v>
      </c>
      <c r="U4861" s="4">
        <v>9</v>
      </c>
      <c r="V4861" s="3">
        <v>1</v>
      </c>
      <c r="W4861" t="s">
        <v>208</v>
      </c>
      <c r="X4861" t="s">
        <v>272</v>
      </c>
      <c r="Y4861">
        <v>946</v>
      </c>
      <c r="Z4861" s="14"/>
      <c r="AA4861" s="14">
        <v>2</v>
      </c>
      <c r="AB4861" s="14">
        <v>2</v>
      </c>
      <c r="AC4861" s="14">
        <v>2</v>
      </c>
      <c r="AD4861" s="14"/>
      <c r="AE4861" s="14">
        <v>2</v>
      </c>
      <c r="AF4861" s="14"/>
      <c r="AG4861" s="14"/>
      <c r="AH4861" s="14"/>
      <c r="AI4861" s="14"/>
      <c r="AJ4861" s="14"/>
      <c r="AK4861" s="14"/>
      <c r="AL4861" s="14"/>
      <c r="AM4861" s="14"/>
      <c r="AN4861" s="14"/>
      <c r="AO4861" s="14"/>
      <c r="AP4861" s="14"/>
      <c r="AQ4861" s="14"/>
      <c r="AR4861" s="14"/>
      <c r="AS4861" s="14"/>
      <c r="AT4861" s="14">
        <v>1</v>
      </c>
      <c r="AU4861" s="14"/>
      <c r="AV4861" s="14"/>
      <c r="AW4861" s="14"/>
      <c r="AX4861" s="14"/>
      <c r="AY4861" s="14"/>
      <c r="AZ4861" s="14"/>
      <c r="BA4861" s="14"/>
      <c r="BB4861" s="14"/>
      <c r="BC4861" s="14"/>
      <c r="BD4861" s="14"/>
      <c r="BE4861" s="14"/>
      <c r="BF4861" s="14"/>
      <c r="BG4861" s="14"/>
      <c r="BH4861" s="14"/>
      <c r="BI4861" s="14"/>
    </row>
    <row r="4862" spans="1:61" x14ac:dyDescent="0.25">
      <c r="A4862">
        <v>4861</v>
      </c>
      <c r="B4862" s="3">
        <v>2025</v>
      </c>
      <c r="C4862" s="3">
        <v>8</v>
      </c>
      <c r="D4862" t="s">
        <v>21</v>
      </c>
      <c r="E4862" s="21">
        <v>45876.558315312497</v>
      </c>
      <c r="F4862" t="s">
        <v>113</v>
      </c>
      <c r="G4862" t="s">
        <v>113</v>
      </c>
      <c r="H4862" t="s">
        <v>78</v>
      </c>
      <c r="I4862" t="s">
        <v>78</v>
      </c>
      <c r="J4862" t="s">
        <v>98</v>
      </c>
      <c r="K4862" t="s">
        <v>98</v>
      </c>
      <c r="L4862" t="s">
        <v>32</v>
      </c>
      <c r="M4862" t="s">
        <v>32</v>
      </c>
      <c r="N4862" t="s">
        <v>550</v>
      </c>
      <c r="O4862" t="s">
        <v>11649</v>
      </c>
      <c r="P4862" t="s">
        <v>14256</v>
      </c>
      <c r="Q4862" t="s">
        <v>14257</v>
      </c>
      <c r="R4862" t="s">
        <v>14258</v>
      </c>
      <c r="S4862" t="s">
        <v>14259</v>
      </c>
      <c r="T4862" s="4">
        <v>1100</v>
      </c>
      <c r="U4862" s="4">
        <v>6</v>
      </c>
      <c r="V4862" s="3">
        <v>1</v>
      </c>
      <c r="W4862" t="s">
        <v>208</v>
      </c>
      <c r="X4862" t="s">
        <v>272</v>
      </c>
      <c r="Y4862">
        <v>947</v>
      </c>
      <c r="Z4862" s="14">
        <v>1</v>
      </c>
      <c r="AA4862" s="14">
        <v>1</v>
      </c>
      <c r="AB4862" s="14">
        <v>1</v>
      </c>
      <c r="AC4862" s="14"/>
      <c r="AD4862" s="14"/>
      <c r="AE4862" s="14"/>
      <c r="AF4862" s="14"/>
      <c r="AG4862" s="14"/>
      <c r="AH4862" s="14"/>
      <c r="AI4862" s="14"/>
      <c r="AJ4862" s="14">
        <v>1</v>
      </c>
      <c r="AK4862" s="14"/>
      <c r="AL4862" s="14"/>
      <c r="AM4862" s="14"/>
      <c r="AN4862" s="14"/>
      <c r="AO4862" s="14"/>
      <c r="AP4862" s="14"/>
      <c r="AQ4862" s="14"/>
      <c r="AR4862" s="14"/>
      <c r="AS4862" s="14"/>
      <c r="AT4862" s="14">
        <v>1</v>
      </c>
      <c r="AU4862" s="14"/>
      <c r="AV4862" s="14"/>
      <c r="AW4862" s="14"/>
      <c r="AX4862" s="14"/>
      <c r="AY4862" s="14"/>
      <c r="AZ4862" s="14"/>
      <c r="BA4862" s="14">
        <v>1</v>
      </c>
      <c r="BB4862" s="14"/>
      <c r="BC4862" s="14"/>
      <c r="BD4862" s="14"/>
      <c r="BE4862" s="14"/>
      <c r="BF4862" s="14"/>
      <c r="BG4862" s="14"/>
      <c r="BH4862" s="14"/>
      <c r="BI4862" s="14"/>
    </row>
    <row r="4863" spans="1:61" x14ac:dyDescent="0.25">
      <c r="A4863">
        <v>4862</v>
      </c>
      <c r="B4863" s="3">
        <v>2025</v>
      </c>
      <c r="C4863" s="3">
        <v>8</v>
      </c>
      <c r="D4863" t="s">
        <v>21</v>
      </c>
      <c r="E4863" s="21">
        <v>45876.622543425918</v>
      </c>
      <c r="F4863" t="s">
        <v>111</v>
      </c>
      <c r="G4863" t="s">
        <v>111</v>
      </c>
      <c r="H4863" t="s">
        <v>79</v>
      </c>
      <c r="I4863" t="s">
        <v>79</v>
      </c>
      <c r="J4863" t="s">
        <v>98</v>
      </c>
      <c r="K4863" t="s">
        <v>98</v>
      </c>
      <c r="L4863" t="s">
        <v>32</v>
      </c>
      <c r="M4863" t="s">
        <v>32</v>
      </c>
      <c r="N4863" t="s">
        <v>717</v>
      </c>
      <c r="O4863" t="s">
        <v>11649</v>
      </c>
      <c r="P4863" t="s">
        <v>14260</v>
      </c>
      <c r="Q4863" t="s">
        <v>14261</v>
      </c>
      <c r="S4863" t="s">
        <v>14262</v>
      </c>
      <c r="T4863" s="4">
        <v>1100</v>
      </c>
      <c r="U4863" s="4">
        <v>6</v>
      </c>
      <c r="V4863" s="3">
        <v>1</v>
      </c>
      <c r="W4863" t="s">
        <v>208</v>
      </c>
      <c r="X4863" t="s">
        <v>272</v>
      </c>
      <c r="Y4863">
        <v>948</v>
      </c>
      <c r="Z4863" s="14">
        <v>1</v>
      </c>
      <c r="AA4863" s="14">
        <v>1</v>
      </c>
      <c r="AB4863" s="14">
        <v>1</v>
      </c>
      <c r="AC4863" s="14"/>
      <c r="AD4863" s="14"/>
      <c r="AE4863" s="14"/>
      <c r="AF4863" s="14"/>
      <c r="AG4863" s="14"/>
      <c r="AH4863" s="14"/>
      <c r="AI4863" s="14"/>
      <c r="AJ4863" s="14"/>
      <c r="AK4863" s="14">
        <v>1</v>
      </c>
      <c r="AL4863" s="14"/>
      <c r="AM4863" s="14"/>
      <c r="AN4863" s="14"/>
      <c r="AO4863" s="14"/>
      <c r="AP4863" s="14"/>
      <c r="AQ4863" s="14"/>
      <c r="AR4863" s="14"/>
      <c r="AS4863" s="14"/>
      <c r="AT4863" s="14">
        <v>1</v>
      </c>
      <c r="AU4863" s="14"/>
      <c r="AV4863" s="14"/>
      <c r="AW4863" s="14"/>
      <c r="AX4863" s="14"/>
      <c r="AY4863" s="14"/>
      <c r="AZ4863" s="14"/>
      <c r="BA4863" s="14">
        <v>1</v>
      </c>
      <c r="BB4863" s="14"/>
      <c r="BC4863" s="14"/>
      <c r="BD4863" s="14"/>
      <c r="BE4863" s="14"/>
      <c r="BF4863" s="14"/>
      <c r="BG4863" s="14"/>
      <c r="BH4863" s="14"/>
      <c r="BI4863" s="14"/>
    </row>
    <row r="4864" spans="1:61" x14ac:dyDescent="0.25">
      <c r="A4864">
        <v>4863</v>
      </c>
      <c r="B4864" s="3">
        <v>2025</v>
      </c>
      <c r="C4864" s="3">
        <v>8</v>
      </c>
      <c r="D4864" t="s">
        <v>21</v>
      </c>
      <c r="E4864" s="21">
        <v>45876.750346504632</v>
      </c>
      <c r="F4864" t="s">
        <v>110</v>
      </c>
      <c r="G4864" t="s">
        <v>110</v>
      </c>
      <c r="H4864" t="s">
        <v>79</v>
      </c>
      <c r="I4864" t="s">
        <v>79</v>
      </c>
      <c r="J4864" t="s">
        <v>97</v>
      </c>
      <c r="K4864" t="s">
        <v>97</v>
      </c>
      <c r="L4864" t="s">
        <v>36</v>
      </c>
      <c r="M4864" t="s">
        <v>36</v>
      </c>
      <c r="N4864" t="s">
        <v>1040</v>
      </c>
      <c r="O4864" t="s">
        <v>11649</v>
      </c>
      <c r="P4864" t="s">
        <v>13142</v>
      </c>
      <c r="Q4864" t="s">
        <v>13144</v>
      </c>
      <c r="R4864" t="s">
        <v>13143</v>
      </c>
      <c r="S4864" t="s">
        <v>13145</v>
      </c>
      <c r="T4864" s="4">
        <v>1100</v>
      </c>
      <c r="U4864" s="4">
        <v>6</v>
      </c>
      <c r="V4864" s="3">
        <v>1</v>
      </c>
      <c r="W4864" t="s">
        <v>208</v>
      </c>
      <c r="X4864" t="s">
        <v>272</v>
      </c>
      <c r="Y4864">
        <v>949</v>
      </c>
      <c r="Z4864" s="14">
        <v>1</v>
      </c>
      <c r="AA4864" s="14">
        <v>1</v>
      </c>
      <c r="AB4864" s="14">
        <v>1</v>
      </c>
      <c r="AC4864" s="14"/>
      <c r="AD4864" s="14"/>
      <c r="AE4864" s="14"/>
      <c r="AF4864" s="14"/>
      <c r="AG4864" s="14"/>
      <c r="AH4864" s="14"/>
      <c r="AI4864" s="14"/>
      <c r="AJ4864" s="14">
        <v>1</v>
      </c>
      <c r="AK4864" s="14"/>
      <c r="AL4864" s="14"/>
      <c r="AM4864" s="14"/>
      <c r="AN4864" s="14"/>
      <c r="AO4864" s="14"/>
      <c r="AP4864" s="14"/>
      <c r="AQ4864" s="14"/>
      <c r="AR4864" s="14"/>
      <c r="AS4864" s="14"/>
      <c r="AT4864" s="14">
        <v>1</v>
      </c>
      <c r="AU4864" s="14"/>
      <c r="AV4864" s="14"/>
      <c r="AW4864" s="14"/>
      <c r="AX4864" s="14"/>
      <c r="AY4864" s="14"/>
      <c r="AZ4864" s="14"/>
      <c r="BA4864" s="14"/>
      <c r="BB4864" s="14"/>
      <c r="BC4864" s="14">
        <v>1</v>
      </c>
      <c r="BD4864" s="14"/>
      <c r="BE4864" s="14"/>
      <c r="BF4864" s="14"/>
      <c r="BG4864" s="14"/>
      <c r="BH4864" s="14"/>
      <c r="BI4864" s="14"/>
    </row>
    <row r="4865" spans="1:61" x14ac:dyDescent="0.25">
      <c r="A4865">
        <v>4864</v>
      </c>
      <c r="B4865" s="3">
        <v>2025</v>
      </c>
      <c r="C4865" s="3">
        <v>8</v>
      </c>
      <c r="D4865" t="s">
        <v>21</v>
      </c>
      <c r="E4865" s="21">
        <v>45876.752507141202</v>
      </c>
      <c r="F4865" t="s">
        <v>110</v>
      </c>
      <c r="G4865" t="s">
        <v>110</v>
      </c>
      <c r="H4865" t="s">
        <v>79</v>
      </c>
      <c r="I4865" t="s">
        <v>79</v>
      </c>
      <c r="J4865" t="s">
        <v>97</v>
      </c>
      <c r="K4865" t="s">
        <v>97</v>
      </c>
      <c r="L4865" t="s">
        <v>34</v>
      </c>
      <c r="M4865" t="s">
        <v>34</v>
      </c>
      <c r="N4865" t="s">
        <v>14263</v>
      </c>
      <c r="O4865" t="s">
        <v>11649</v>
      </c>
      <c r="P4865" t="s">
        <v>14264</v>
      </c>
      <c r="Q4865" t="s">
        <v>14265</v>
      </c>
      <c r="R4865" t="s">
        <v>14266</v>
      </c>
      <c r="S4865" t="s">
        <v>14267</v>
      </c>
      <c r="T4865" s="4">
        <v>1100</v>
      </c>
      <c r="U4865" s="4">
        <v>6</v>
      </c>
      <c r="V4865" s="3">
        <v>1</v>
      </c>
      <c r="W4865" t="s">
        <v>208</v>
      </c>
      <c r="X4865" t="s">
        <v>272</v>
      </c>
      <c r="Y4865">
        <v>950</v>
      </c>
      <c r="Z4865" s="14">
        <v>1</v>
      </c>
      <c r="AA4865" s="14">
        <v>1</v>
      </c>
      <c r="AB4865" s="14">
        <v>1</v>
      </c>
      <c r="AC4865" s="14"/>
      <c r="AD4865" s="14"/>
      <c r="AE4865" s="14"/>
      <c r="AF4865" s="14"/>
      <c r="AG4865" s="14"/>
      <c r="AH4865" s="14"/>
      <c r="AI4865" s="14"/>
      <c r="AJ4865" s="14">
        <v>1</v>
      </c>
      <c r="AK4865" s="14"/>
      <c r="AL4865" s="14"/>
      <c r="AM4865" s="14"/>
      <c r="AN4865" s="14"/>
      <c r="AO4865" s="14"/>
      <c r="AP4865" s="14"/>
      <c r="AQ4865" s="14"/>
      <c r="AR4865" s="14"/>
      <c r="AS4865" s="14"/>
      <c r="AT4865" s="14">
        <v>1</v>
      </c>
      <c r="AU4865" s="14"/>
      <c r="AV4865" s="14"/>
      <c r="AW4865" s="14"/>
      <c r="AX4865" s="14"/>
      <c r="AY4865" s="14"/>
      <c r="AZ4865" s="14"/>
      <c r="BA4865" s="14">
        <v>1</v>
      </c>
      <c r="BB4865" s="14"/>
      <c r="BC4865" s="14"/>
      <c r="BD4865" s="14"/>
      <c r="BE4865" s="14"/>
      <c r="BF4865" s="14"/>
      <c r="BG4865" s="14"/>
      <c r="BH4865" s="14"/>
      <c r="BI4865" s="14"/>
    </row>
    <row r="4866" spans="1:61" x14ac:dyDescent="0.25">
      <c r="A4866">
        <v>4865</v>
      </c>
      <c r="B4866" s="3">
        <v>2025</v>
      </c>
      <c r="C4866" s="3">
        <v>8</v>
      </c>
      <c r="D4866" t="s">
        <v>21</v>
      </c>
      <c r="E4866" s="21">
        <v>45876.765424999998</v>
      </c>
      <c r="F4866" t="s">
        <v>110</v>
      </c>
      <c r="G4866" t="s">
        <v>110</v>
      </c>
      <c r="H4866" t="s">
        <v>79</v>
      </c>
      <c r="I4866" t="s">
        <v>79</v>
      </c>
      <c r="J4866" t="s">
        <v>98</v>
      </c>
      <c r="K4866" t="s">
        <v>98</v>
      </c>
      <c r="L4866" t="s">
        <v>32</v>
      </c>
      <c r="M4866" t="s">
        <v>32</v>
      </c>
      <c r="N4866" t="s">
        <v>1506</v>
      </c>
      <c r="O4866" t="s">
        <v>11649</v>
      </c>
      <c r="P4866" t="s">
        <v>14268</v>
      </c>
      <c r="Q4866" t="s">
        <v>14269</v>
      </c>
      <c r="R4866" t="s">
        <v>14270</v>
      </c>
      <c r="S4866" t="s">
        <v>14271</v>
      </c>
      <c r="T4866" s="4">
        <v>1100</v>
      </c>
      <c r="U4866" s="4">
        <v>6</v>
      </c>
      <c r="V4866" s="3">
        <v>1</v>
      </c>
      <c r="W4866" t="s">
        <v>208</v>
      </c>
      <c r="X4866" t="s">
        <v>272</v>
      </c>
      <c r="Y4866">
        <v>951</v>
      </c>
      <c r="Z4866" s="14">
        <v>1</v>
      </c>
      <c r="AA4866" s="14">
        <v>1</v>
      </c>
      <c r="AB4866" s="14">
        <v>1</v>
      </c>
      <c r="AC4866" s="14"/>
      <c r="AD4866" s="14"/>
      <c r="AE4866" s="14"/>
      <c r="AF4866" s="14"/>
      <c r="AG4866" s="14"/>
      <c r="AH4866" s="14"/>
      <c r="AI4866" s="14"/>
      <c r="AJ4866" s="14"/>
      <c r="AK4866" s="14">
        <v>1</v>
      </c>
      <c r="AL4866" s="14"/>
      <c r="AM4866" s="14">
        <v>1</v>
      </c>
      <c r="AN4866" s="14"/>
      <c r="AO4866" s="14"/>
      <c r="AP4866" s="14"/>
      <c r="AQ4866" s="14"/>
      <c r="AR4866" s="14"/>
      <c r="AS4866" s="14"/>
      <c r="AT4866" s="14"/>
      <c r="AU4866" s="14"/>
      <c r="AV4866" s="14"/>
      <c r="AW4866" s="14"/>
      <c r="AX4866" s="14"/>
      <c r="AY4866" s="14"/>
      <c r="AZ4866" s="14"/>
      <c r="BA4866" s="14">
        <v>1</v>
      </c>
      <c r="BB4866" s="14"/>
      <c r="BC4866" s="14"/>
      <c r="BD4866" s="14"/>
      <c r="BE4866" s="14"/>
      <c r="BF4866" s="14"/>
      <c r="BG4866" s="14"/>
      <c r="BH4866" s="14"/>
      <c r="BI4866" s="14"/>
    </row>
    <row r="4867" spans="1:61" x14ac:dyDescent="0.25">
      <c r="A4867">
        <v>4866</v>
      </c>
      <c r="B4867" s="3">
        <v>2025</v>
      </c>
      <c r="C4867" s="3">
        <v>8</v>
      </c>
      <c r="D4867" t="s">
        <v>21</v>
      </c>
      <c r="E4867" s="21">
        <v>45876.839502465278</v>
      </c>
      <c r="F4867" t="s">
        <v>111</v>
      </c>
      <c r="G4867" t="s">
        <v>111</v>
      </c>
      <c r="H4867" t="s">
        <v>79</v>
      </c>
      <c r="I4867" t="s">
        <v>79</v>
      </c>
      <c r="J4867" t="s">
        <v>97</v>
      </c>
      <c r="K4867" t="s">
        <v>97</v>
      </c>
      <c r="L4867" t="s">
        <v>693</v>
      </c>
      <c r="M4867" t="s">
        <v>35</v>
      </c>
      <c r="N4867" t="s">
        <v>1702</v>
      </c>
      <c r="O4867" t="s">
        <v>11649</v>
      </c>
      <c r="P4867" t="s">
        <v>14272</v>
      </c>
      <c r="Q4867" t="s">
        <v>14273</v>
      </c>
      <c r="S4867" t="s">
        <v>14274</v>
      </c>
      <c r="T4867" s="4">
        <v>110</v>
      </c>
      <c r="U4867" s="4">
        <v>6</v>
      </c>
      <c r="V4867" s="3">
        <v>1</v>
      </c>
      <c r="W4867" t="s">
        <v>208</v>
      </c>
      <c r="X4867" t="s">
        <v>272</v>
      </c>
      <c r="Y4867">
        <v>952</v>
      </c>
      <c r="Z4867" s="14">
        <v>1</v>
      </c>
      <c r="AA4867" s="14">
        <v>1</v>
      </c>
      <c r="AB4867" s="14"/>
      <c r="AC4867" s="14"/>
      <c r="AD4867" s="14">
        <v>1</v>
      </c>
      <c r="AE4867" s="14"/>
      <c r="AF4867" s="14"/>
      <c r="AG4867" s="14"/>
      <c r="AH4867" s="14"/>
      <c r="AI4867" s="14"/>
      <c r="AJ4867" s="14"/>
      <c r="AK4867" s="14">
        <v>1</v>
      </c>
      <c r="AL4867" s="14"/>
      <c r="AM4867" s="14">
        <v>1</v>
      </c>
      <c r="AN4867" s="14"/>
      <c r="AO4867" s="14"/>
      <c r="AP4867" s="14"/>
      <c r="AQ4867" s="14"/>
      <c r="AR4867" s="14"/>
      <c r="AS4867" s="14"/>
      <c r="AT4867" s="14"/>
      <c r="AU4867" s="14"/>
      <c r="AV4867" s="14"/>
      <c r="AW4867" s="14"/>
      <c r="AX4867" s="14"/>
      <c r="AY4867" s="14"/>
      <c r="AZ4867" s="14"/>
      <c r="BA4867" s="14">
        <v>1</v>
      </c>
      <c r="BB4867" s="14"/>
      <c r="BC4867" s="14"/>
      <c r="BD4867" s="14"/>
      <c r="BE4867" s="14"/>
      <c r="BF4867" s="14"/>
      <c r="BG4867" s="14"/>
      <c r="BH4867" s="14"/>
      <c r="BI4867" s="14"/>
    </row>
    <row r="4868" spans="1:61" x14ac:dyDescent="0.25">
      <c r="A4868">
        <v>4867</v>
      </c>
      <c r="B4868" s="3">
        <v>2025</v>
      </c>
      <c r="C4868" s="3">
        <v>8</v>
      </c>
      <c r="D4868" t="s">
        <v>21</v>
      </c>
      <c r="E4868" s="21">
        <v>45877.623014791658</v>
      </c>
      <c r="F4868" t="s">
        <v>111</v>
      </c>
      <c r="G4868" t="s">
        <v>111</v>
      </c>
      <c r="H4868" t="s">
        <v>79</v>
      </c>
      <c r="I4868" t="s">
        <v>79</v>
      </c>
      <c r="J4868" t="s">
        <v>98</v>
      </c>
      <c r="K4868" t="s">
        <v>98</v>
      </c>
      <c r="L4868" t="s">
        <v>32</v>
      </c>
      <c r="M4868" t="s">
        <v>32</v>
      </c>
      <c r="N4868" t="s">
        <v>658</v>
      </c>
      <c r="O4868" t="s">
        <v>11649</v>
      </c>
      <c r="P4868" t="s">
        <v>13481</v>
      </c>
      <c r="Q4868" t="s">
        <v>13482</v>
      </c>
      <c r="S4868" t="s">
        <v>13483</v>
      </c>
      <c r="T4868" s="4">
        <v>1100</v>
      </c>
      <c r="U4868" s="4">
        <v>6</v>
      </c>
      <c r="V4868" s="3">
        <v>1</v>
      </c>
      <c r="W4868" t="s">
        <v>208</v>
      </c>
      <c r="X4868" t="s">
        <v>272</v>
      </c>
      <c r="Y4868">
        <v>953</v>
      </c>
      <c r="Z4868" s="14">
        <v>1</v>
      </c>
      <c r="AA4868" s="14">
        <v>1</v>
      </c>
      <c r="AB4868" s="14">
        <v>1</v>
      </c>
      <c r="AC4868" s="14"/>
      <c r="AD4868" s="14"/>
      <c r="AE4868" s="14"/>
      <c r="AF4868" s="14"/>
      <c r="AG4868" s="14"/>
      <c r="AH4868" s="14"/>
      <c r="AI4868" s="14"/>
      <c r="AJ4868" s="14"/>
      <c r="AK4868" s="14">
        <v>1</v>
      </c>
      <c r="AL4868" s="14"/>
      <c r="AM4868" s="14">
        <v>1</v>
      </c>
      <c r="AN4868" s="14"/>
      <c r="AO4868" s="14"/>
      <c r="AP4868" s="14"/>
      <c r="AQ4868" s="14"/>
      <c r="AR4868" s="14"/>
      <c r="AS4868" s="14"/>
      <c r="AT4868" s="14"/>
      <c r="AU4868" s="14"/>
      <c r="AV4868" s="14"/>
      <c r="AW4868" s="14"/>
      <c r="AX4868" s="14"/>
      <c r="AY4868" s="14"/>
      <c r="AZ4868" s="14"/>
      <c r="BA4868" s="14">
        <v>1</v>
      </c>
      <c r="BB4868" s="14"/>
      <c r="BC4868" s="14"/>
      <c r="BD4868" s="14"/>
      <c r="BE4868" s="14"/>
      <c r="BF4868" s="14"/>
      <c r="BG4868" s="14"/>
      <c r="BH4868" s="14"/>
      <c r="BI4868" s="14"/>
    </row>
    <row r="4869" spans="1:61" x14ac:dyDescent="0.25">
      <c r="A4869">
        <v>4868</v>
      </c>
      <c r="B4869" s="3">
        <v>2025</v>
      </c>
      <c r="C4869" s="3">
        <v>8</v>
      </c>
      <c r="D4869" t="s">
        <v>21</v>
      </c>
      <c r="E4869" s="21">
        <v>45877.776161979164</v>
      </c>
      <c r="F4869" t="s">
        <v>110</v>
      </c>
      <c r="G4869" t="s">
        <v>110</v>
      </c>
      <c r="H4869" t="s">
        <v>79</v>
      </c>
      <c r="I4869" t="s">
        <v>79</v>
      </c>
      <c r="J4869" t="s">
        <v>98</v>
      </c>
      <c r="K4869" t="s">
        <v>98</v>
      </c>
      <c r="L4869" t="s">
        <v>33</v>
      </c>
      <c r="M4869" t="s">
        <v>33</v>
      </c>
      <c r="N4869" t="s">
        <v>637</v>
      </c>
      <c r="O4869" t="s">
        <v>11649</v>
      </c>
      <c r="P4869" t="s">
        <v>14275</v>
      </c>
      <c r="Q4869" t="s">
        <v>14276</v>
      </c>
      <c r="R4869" t="s">
        <v>14277</v>
      </c>
      <c r="S4869" t="s">
        <v>14278</v>
      </c>
      <c r="T4869" s="4">
        <v>1100</v>
      </c>
      <c r="U4869" s="4">
        <v>6</v>
      </c>
      <c r="V4869" s="3">
        <v>1</v>
      </c>
      <c r="W4869" t="s">
        <v>208</v>
      </c>
      <c r="X4869" t="s">
        <v>272</v>
      </c>
      <c r="Y4869">
        <v>954</v>
      </c>
      <c r="Z4869" s="14">
        <v>1</v>
      </c>
      <c r="AA4869" s="14">
        <v>1</v>
      </c>
      <c r="AB4869" s="14"/>
      <c r="AC4869" s="14"/>
      <c r="AD4869" s="14">
        <v>1</v>
      </c>
      <c r="AE4869" s="14"/>
      <c r="AF4869" s="14"/>
      <c r="AG4869" s="14"/>
      <c r="AH4869" s="14"/>
      <c r="AI4869" s="14"/>
      <c r="AJ4869" s="14">
        <v>1</v>
      </c>
      <c r="AK4869" s="14"/>
      <c r="AL4869" s="14"/>
      <c r="AM4869" s="14">
        <v>1</v>
      </c>
      <c r="AN4869" s="14"/>
      <c r="AO4869" s="14"/>
      <c r="AP4869" s="14"/>
      <c r="AQ4869" s="14"/>
      <c r="AR4869" s="14"/>
      <c r="AS4869" s="14"/>
      <c r="AT4869" s="14"/>
      <c r="AU4869" s="14"/>
      <c r="AV4869" s="14"/>
      <c r="AW4869" s="14"/>
      <c r="AX4869" s="14"/>
      <c r="AY4869" s="14"/>
      <c r="AZ4869" s="14"/>
      <c r="BA4869" s="14"/>
      <c r="BB4869" s="14"/>
      <c r="BC4869" s="14">
        <v>1</v>
      </c>
      <c r="BD4869" s="14"/>
      <c r="BE4869" s="14"/>
      <c r="BF4869" s="14"/>
      <c r="BG4869" s="14"/>
      <c r="BH4869" s="14"/>
      <c r="BI4869" s="14"/>
    </row>
    <row r="4870" spans="1:61" x14ac:dyDescent="0.25">
      <c r="A4870">
        <v>4869</v>
      </c>
      <c r="B4870" s="3">
        <v>2025</v>
      </c>
      <c r="C4870" s="3">
        <v>8</v>
      </c>
      <c r="D4870" t="s">
        <v>21</v>
      </c>
      <c r="E4870" s="21">
        <v>45877.777343692127</v>
      </c>
      <c r="F4870" t="s">
        <v>110</v>
      </c>
      <c r="G4870" t="s">
        <v>110</v>
      </c>
      <c r="H4870" t="s">
        <v>79</v>
      </c>
      <c r="I4870" t="s">
        <v>79</v>
      </c>
      <c r="J4870" t="s">
        <v>98</v>
      </c>
      <c r="K4870" t="s">
        <v>98</v>
      </c>
      <c r="L4870" t="s">
        <v>32</v>
      </c>
      <c r="M4870" t="s">
        <v>32</v>
      </c>
      <c r="N4870" t="s">
        <v>859</v>
      </c>
      <c r="O4870" t="s">
        <v>11649</v>
      </c>
      <c r="P4870" t="s">
        <v>14279</v>
      </c>
      <c r="Q4870" t="s">
        <v>14280</v>
      </c>
      <c r="S4870" t="s">
        <v>14281</v>
      </c>
      <c r="T4870" s="4">
        <v>1100</v>
      </c>
      <c r="U4870" s="4">
        <v>6</v>
      </c>
      <c r="V4870" s="3">
        <v>1</v>
      </c>
      <c r="W4870" t="s">
        <v>208</v>
      </c>
      <c r="X4870" t="s">
        <v>272</v>
      </c>
      <c r="Y4870">
        <v>955</v>
      </c>
      <c r="Z4870" s="14">
        <v>1</v>
      </c>
      <c r="AA4870" s="14">
        <v>1</v>
      </c>
      <c r="AB4870" s="14">
        <v>1</v>
      </c>
      <c r="AC4870" s="14"/>
      <c r="AD4870" s="14"/>
      <c r="AE4870" s="14"/>
      <c r="AF4870" s="14"/>
      <c r="AG4870" s="14"/>
      <c r="AH4870" s="14"/>
      <c r="AI4870" s="14"/>
      <c r="AJ4870" s="14"/>
      <c r="AK4870" s="14">
        <v>1</v>
      </c>
      <c r="AL4870" s="14"/>
      <c r="AM4870" s="14"/>
      <c r="AN4870" s="14"/>
      <c r="AO4870" s="14"/>
      <c r="AP4870" s="14"/>
      <c r="AQ4870" s="14"/>
      <c r="AR4870" s="14"/>
      <c r="AS4870" s="14"/>
      <c r="AT4870" s="14">
        <v>1</v>
      </c>
      <c r="AU4870" s="14"/>
      <c r="AV4870" s="14"/>
      <c r="AW4870" s="14"/>
      <c r="AX4870" s="14"/>
      <c r="AY4870" s="14"/>
      <c r="AZ4870" s="14"/>
      <c r="BA4870" s="14">
        <v>1</v>
      </c>
      <c r="BB4870" s="14"/>
      <c r="BC4870" s="14"/>
      <c r="BD4870" s="14"/>
      <c r="BE4870" s="14"/>
      <c r="BF4870" s="14"/>
      <c r="BG4870" s="14"/>
      <c r="BH4870" s="14"/>
      <c r="BI4870" s="14"/>
    </row>
    <row r="4871" spans="1:61" x14ac:dyDescent="0.25">
      <c r="A4871">
        <v>4870</v>
      </c>
      <c r="B4871" s="3">
        <v>2025</v>
      </c>
      <c r="C4871" s="3">
        <v>8</v>
      </c>
      <c r="D4871" t="s">
        <v>21</v>
      </c>
      <c r="E4871" s="21">
        <v>45877.780156944442</v>
      </c>
      <c r="F4871" t="s">
        <v>110</v>
      </c>
      <c r="G4871" t="s">
        <v>110</v>
      </c>
      <c r="H4871" t="s">
        <v>79</v>
      </c>
      <c r="I4871" t="s">
        <v>79</v>
      </c>
      <c r="J4871" t="s">
        <v>98</v>
      </c>
      <c r="K4871" t="s">
        <v>98</v>
      </c>
      <c r="L4871" t="s">
        <v>33</v>
      </c>
      <c r="M4871" t="s">
        <v>33</v>
      </c>
      <c r="N4871" t="s">
        <v>650</v>
      </c>
      <c r="O4871" t="s">
        <v>11649</v>
      </c>
      <c r="P4871" t="s">
        <v>14282</v>
      </c>
      <c r="Q4871" t="s">
        <v>14283</v>
      </c>
      <c r="S4871" t="s">
        <v>14284</v>
      </c>
      <c r="T4871" s="4">
        <v>1100</v>
      </c>
      <c r="U4871" s="4">
        <v>7</v>
      </c>
      <c r="V4871" s="3">
        <v>1</v>
      </c>
      <c r="W4871" t="s">
        <v>208</v>
      </c>
      <c r="X4871" t="s">
        <v>272</v>
      </c>
      <c r="Y4871">
        <v>956</v>
      </c>
      <c r="Z4871" s="14">
        <v>1</v>
      </c>
      <c r="AA4871" s="14">
        <v>1</v>
      </c>
      <c r="AB4871" s="14">
        <v>1</v>
      </c>
      <c r="AC4871" s="14"/>
      <c r="AD4871" s="14">
        <v>1</v>
      </c>
      <c r="AE4871" s="14"/>
      <c r="AF4871" s="14"/>
      <c r="AG4871" s="14"/>
      <c r="AH4871" s="14"/>
      <c r="AI4871" s="14"/>
      <c r="AJ4871" s="14">
        <v>1</v>
      </c>
      <c r="AK4871" s="14"/>
      <c r="AL4871" s="14"/>
      <c r="AM4871" s="14"/>
      <c r="AN4871" s="14"/>
      <c r="AO4871" s="14"/>
      <c r="AP4871" s="14"/>
      <c r="AQ4871" s="14"/>
      <c r="AR4871" s="14"/>
      <c r="AS4871" s="14"/>
      <c r="AT4871" s="14">
        <v>1</v>
      </c>
      <c r="AU4871" s="14"/>
      <c r="AV4871" s="14"/>
      <c r="AW4871" s="14"/>
      <c r="AX4871" s="14"/>
      <c r="AY4871" s="14"/>
      <c r="AZ4871" s="14"/>
      <c r="BA4871" s="14"/>
      <c r="BB4871" s="14"/>
      <c r="BC4871" s="14">
        <v>1</v>
      </c>
      <c r="BD4871" s="14"/>
      <c r="BE4871" s="14"/>
      <c r="BF4871" s="14"/>
      <c r="BG4871" s="14"/>
      <c r="BH4871" s="14"/>
      <c r="BI4871" s="14"/>
    </row>
    <row r="4872" spans="1:61" x14ac:dyDescent="0.25">
      <c r="A4872">
        <v>4871</v>
      </c>
      <c r="B4872" s="3">
        <v>2025</v>
      </c>
      <c r="C4872" s="3">
        <v>8</v>
      </c>
      <c r="D4872" t="s">
        <v>21</v>
      </c>
      <c r="E4872" s="21">
        <v>45877.804197766207</v>
      </c>
      <c r="F4872" t="s">
        <v>110</v>
      </c>
      <c r="G4872" t="s">
        <v>110</v>
      </c>
      <c r="H4872" t="s">
        <v>79</v>
      </c>
      <c r="I4872" t="s">
        <v>79</v>
      </c>
      <c r="J4872" t="s">
        <v>98</v>
      </c>
      <c r="K4872" t="s">
        <v>98</v>
      </c>
      <c r="L4872" t="s">
        <v>32</v>
      </c>
      <c r="M4872" t="s">
        <v>32</v>
      </c>
      <c r="N4872" t="s">
        <v>2018</v>
      </c>
      <c r="O4872" t="s">
        <v>11649</v>
      </c>
      <c r="P4872" t="s">
        <v>11995</v>
      </c>
      <c r="Q4872" t="s">
        <v>14285</v>
      </c>
      <c r="S4872" t="s">
        <v>14286</v>
      </c>
      <c r="T4872" s="4">
        <v>1100</v>
      </c>
      <c r="U4872" s="4">
        <v>6</v>
      </c>
      <c r="V4872" s="3">
        <v>1</v>
      </c>
      <c r="W4872" t="s">
        <v>208</v>
      </c>
      <c r="X4872" t="s">
        <v>272</v>
      </c>
      <c r="Y4872">
        <v>957</v>
      </c>
      <c r="Z4872" s="14">
        <v>1</v>
      </c>
      <c r="AA4872" s="14">
        <v>1</v>
      </c>
      <c r="AB4872" s="14">
        <v>1</v>
      </c>
      <c r="AC4872" s="14"/>
      <c r="AD4872" s="14"/>
      <c r="AE4872" s="14"/>
      <c r="AF4872" s="14"/>
      <c r="AG4872" s="14"/>
      <c r="AH4872" s="14"/>
      <c r="AI4872" s="14"/>
      <c r="AJ4872" s="14">
        <v>1</v>
      </c>
      <c r="AK4872" s="14"/>
      <c r="AL4872" s="14"/>
      <c r="AM4872" s="14"/>
      <c r="AN4872" s="14"/>
      <c r="AO4872" s="14"/>
      <c r="AP4872" s="14"/>
      <c r="AQ4872" s="14"/>
      <c r="AR4872" s="14"/>
      <c r="AS4872" s="14"/>
      <c r="AT4872" s="14">
        <v>1</v>
      </c>
      <c r="AU4872" s="14"/>
      <c r="AV4872" s="14"/>
      <c r="AW4872" s="14"/>
      <c r="AX4872" s="14"/>
      <c r="AY4872" s="14"/>
      <c r="AZ4872" s="14"/>
      <c r="BA4872" s="14">
        <v>1</v>
      </c>
      <c r="BB4872" s="14"/>
      <c r="BC4872" s="14"/>
      <c r="BD4872" s="14"/>
      <c r="BE4872" s="14"/>
      <c r="BF4872" s="14"/>
      <c r="BG4872" s="14"/>
      <c r="BH4872" s="14"/>
      <c r="BI4872" s="14"/>
    </row>
    <row r="4873" spans="1:61" x14ac:dyDescent="0.25">
      <c r="A4873">
        <v>4872</v>
      </c>
      <c r="B4873" s="3">
        <v>2025</v>
      </c>
      <c r="C4873" s="3">
        <v>8</v>
      </c>
      <c r="D4873" t="s">
        <v>21</v>
      </c>
      <c r="E4873" s="21">
        <v>45877.82810486111</v>
      </c>
      <c r="F4873" t="s">
        <v>110</v>
      </c>
      <c r="G4873" t="s">
        <v>110</v>
      </c>
      <c r="H4873" t="s">
        <v>79</v>
      </c>
      <c r="I4873" t="s">
        <v>79</v>
      </c>
      <c r="J4873" t="s">
        <v>97</v>
      </c>
      <c r="K4873" t="s">
        <v>97</v>
      </c>
      <c r="L4873" t="s">
        <v>34</v>
      </c>
      <c r="M4873" t="s">
        <v>34</v>
      </c>
      <c r="N4873" t="s">
        <v>758</v>
      </c>
      <c r="O4873" t="s">
        <v>11649</v>
      </c>
      <c r="P4873" t="s">
        <v>11376</v>
      </c>
      <c r="Q4873" t="s">
        <v>14287</v>
      </c>
      <c r="S4873" t="s">
        <v>14288</v>
      </c>
      <c r="T4873" s="4">
        <v>950</v>
      </c>
      <c r="U4873" s="4">
        <v>4</v>
      </c>
      <c r="V4873" s="3">
        <v>1</v>
      </c>
      <c r="W4873" t="s">
        <v>208</v>
      </c>
      <c r="X4873" t="s">
        <v>272</v>
      </c>
      <c r="Y4873">
        <v>958</v>
      </c>
      <c r="Z4873" s="14">
        <v>1</v>
      </c>
      <c r="AA4873" s="14">
        <v>1</v>
      </c>
      <c r="AB4873" s="14">
        <v>1</v>
      </c>
      <c r="AC4873" s="14"/>
      <c r="AD4873" s="14"/>
      <c r="AE4873" s="14"/>
      <c r="AF4873" s="14"/>
      <c r="AG4873" s="14"/>
      <c r="AH4873" s="14"/>
      <c r="AI4873" s="14"/>
      <c r="AJ4873" s="14"/>
      <c r="AK4873" s="14"/>
      <c r="AL4873" s="14"/>
      <c r="AM4873" s="14"/>
      <c r="AN4873" s="14"/>
      <c r="AO4873" s="14"/>
      <c r="AP4873" s="14"/>
      <c r="AQ4873" s="14"/>
      <c r="AR4873" s="14"/>
      <c r="AS4873" s="14"/>
      <c r="AT4873" s="14"/>
      <c r="AU4873" s="14"/>
      <c r="AV4873" s="14"/>
      <c r="AW4873" s="14"/>
      <c r="AX4873" s="14"/>
      <c r="AY4873" s="14"/>
      <c r="AZ4873" s="14"/>
      <c r="BA4873" s="14">
        <v>1</v>
      </c>
      <c r="BB4873" s="14"/>
      <c r="BC4873" s="14"/>
      <c r="BD4873" s="14"/>
      <c r="BE4873" s="14"/>
      <c r="BF4873" s="14"/>
      <c r="BG4873" s="14"/>
      <c r="BH4873" s="14"/>
      <c r="BI4873" s="14"/>
    </row>
    <row r="4874" spans="1:61" x14ac:dyDescent="0.25">
      <c r="A4874">
        <v>4873</v>
      </c>
      <c r="B4874" s="3">
        <v>2025</v>
      </c>
      <c r="C4874" s="3">
        <v>8</v>
      </c>
      <c r="D4874" t="s">
        <v>21</v>
      </c>
      <c r="E4874" s="21">
        <v>45877.973054826391</v>
      </c>
      <c r="F4874" t="s">
        <v>111</v>
      </c>
      <c r="G4874" t="s">
        <v>111</v>
      </c>
      <c r="H4874" t="s">
        <v>79</v>
      </c>
      <c r="I4874" t="s">
        <v>79</v>
      </c>
      <c r="J4874" t="s">
        <v>97</v>
      </c>
      <c r="K4874" t="s">
        <v>97</v>
      </c>
      <c r="L4874" t="s">
        <v>36</v>
      </c>
      <c r="M4874" t="s">
        <v>36</v>
      </c>
      <c r="N4874" t="s">
        <v>49</v>
      </c>
      <c r="O4874" t="s">
        <v>11649</v>
      </c>
      <c r="P4874" t="s">
        <v>14289</v>
      </c>
      <c r="Q4874" t="s">
        <v>14290</v>
      </c>
      <c r="R4874" t="s">
        <v>14291</v>
      </c>
      <c r="S4874" t="s">
        <v>14292</v>
      </c>
      <c r="T4874" s="4">
        <v>300</v>
      </c>
      <c r="U4874" s="4">
        <v>2</v>
      </c>
      <c r="V4874" s="3">
        <v>1</v>
      </c>
      <c r="W4874" t="s">
        <v>208</v>
      </c>
      <c r="X4874" t="s">
        <v>272</v>
      </c>
      <c r="Y4874">
        <v>959</v>
      </c>
      <c r="Z4874" s="14"/>
      <c r="AA4874" s="14"/>
      <c r="AB4874" s="14"/>
      <c r="AC4874" s="14"/>
      <c r="AD4874" s="14"/>
      <c r="AE4874" s="14"/>
      <c r="AF4874" s="14"/>
      <c r="AG4874" s="14"/>
      <c r="AH4874" s="14"/>
      <c r="AI4874" s="14"/>
      <c r="AJ4874" s="14"/>
      <c r="AK4874" s="14"/>
      <c r="AL4874" s="14"/>
      <c r="AM4874" s="14"/>
      <c r="AN4874" s="14"/>
      <c r="AO4874" s="14"/>
      <c r="AP4874" s="14"/>
      <c r="AQ4874" s="14"/>
      <c r="AR4874" s="14"/>
      <c r="AS4874" s="14"/>
      <c r="AT4874" s="14"/>
      <c r="AU4874" s="14"/>
      <c r="AV4874" s="14"/>
      <c r="AW4874" s="14"/>
      <c r="AX4874" s="14"/>
      <c r="AY4874" s="14"/>
      <c r="AZ4874" s="14"/>
      <c r="BA4874" s="14"/>
      <c r="BB4874" s="14"/>
      <c r="BC4874" s="14"/>
      <c r="BD4874" s="14"/>
      <c r="BE4874" s="14"/>
      <c r="BF4874" s="14">
        <v>2</v>
      </c>
      <c r="BG4874" s="14"/>
      <c r="BH4874" s="14"/>
      <c r="BI4874" s="14"/>
    </row>
    <row r="4875" spans="1:61" x14ac:dyDescent="0.25">
      <c r="A4875">
        <v>4874</v>
      </c>
      <c r="B4875" s="3">
        <v>2025</v>
      </c>
      <c r="C4875" s="3">
        <v>8</v>
      </c>
      <c r="D4875" t="s">
        <v>21</v>
      </c>
      <c r="E4875" s="21">
        <v>45878.353367303243</v>
      </c>
      <c r="F4875" t="s">
        <v>113</v>
      </c>
      <c r="G4875" t="s">
        <v>113</v>
      </c>
      <c r="H4875" t="s">
        <v>79</v>
      </c>
      <c r="I4875" t="s">
        <v>79</v>
      </c>
      <c r="J4875" t="s">
        <v>98</v>
      </c>
      <c r="K4875" t="s">
        <v>98</v>
      </c>
      <c r="L4875" t="s">
        <v>32</v>
      </c>
      <c r="M4875" t="s">
        <v>32</v>
      </c>
      <c r="N4875" t="s">
        <v>5477</v>
      </c>
      <c r="O4875" t="s">
        <v>11649</v>
      </c>
      <c r="P4875" t="s">
        <v>14293</v>
      </c>
      <c r="Q4875" t="s">
        <v>14294</v>
      </c>
      <c r="S4875" t="s">
        <v>14295</v>
      </c>
      <c r="T4875" s="4">
        <v>1250</v>
      </c>
      <c r="U4875" s="4">
        <v>7</v>
      </c>
      <c r="V4875" s="3">
        <v>1</v>
      </c>
      <c r="W4875" t="s">
        <v>208</v>
      </c>
      <c r="X4875" t="s">
        <v>272</v>
      </c>
      <c r="Y4875">
        <v>960</v>
      </c>
      <c r="Z4875" s="14">
        <v>1</v>
      </c>
      <c r="AA4875" s="14">
        <v>1</v>
      </c>
      <c r="AB4875" s="14">
        <v>1</v>
      </c>
      <c r="AC4875" s="14"/>
      <c r="AD4875" s="14"/>
      <c r="AE4875" s="14"/>
      <c r="AF4875" s="14"/>
      <c r="AG4875" s="14"/>
      <c r="AH4875" s="14"/>
      <c r="AI4875" s="14"/>
      <c r="AJ4875" s="14"/>
      <c r="AK4875" s="14">
        <v>2</v>
      </c>
      <c r="AL4875" s="14"/>
      <c r="AM4875" s="14"/>
      <c r="AN4875" s="14"/>
      <c r="AO4875" s="14"/>
      <c r="AP4875" s="14"/>
      <c r="AQ4875" s="14"/>
      <c r="AR4875" s="14"/>
      <c r="AS4875" s="14"/>
      <c r="AT4875" s="14">
        <v>1</v>
      </c>
      <c r="AU4875" s="14"/>
      <c r="AV4875" s="14"/>
      <c r="AW4875" s="14"/>
      <c r="AX4875" s="14"/>
      <c r="AY4875" s="14"/>
      <c r="AZ4875" s="14"/>
      <c r="BA4875" s="14"/>
      <c r="BB4875" s="14"/>
      <c r="BC4875" s="14">
        <v>1</v>
      </c>
      <c r="BD4875" s="14"/>
      <c r="BE4875" s="14"/>
      <c r="BF4875" s="14"/>
      <c r="BG4875" s="14"/>
      <c r="BH4875" s="14"/>
      <c r="BI4875" s="14"/>
    </row>
    <row r="4876" spans="1:61" x14ac:dyDescent="0.25">
      <c r="A4876">
        <v>4875</v>
      </c>
      <c r="B4876" s="3">
        <v>2025</v>
      </c>
      <c r="C4876" s="3">
        <v>8</v>
      </c>
      <c r="D4876" t="s">
        <v>21</v>
      </c>
      <c r="E4876" s="21">
        <v>45878.692682499997</v>
      </c>
      <c r="F4876" t="s">
        <v>113</v>
      </c>
      <c r="G4876" t="s">
        <v>113</v>
      </c>
      <c r="H4876" t="s">
        <v>79</v>
      </c>
      <c r="I4876" t="s">
        <v>79</v>
      </c>
      <c r="J4876" t="s">
        <v>98</v>
      </c>
      <c r="K4876" t="s">
        <v>98</v>
      </c>
      <c r="L4876" t="s">
        <v>32</v>
      </c>
      <c r="M4876" t="s">
        <v>32</v>
      </c>
      <c r="N4876" t="s">
        <v>3974</v>
      </c>
      <c r="O4876" t="s">
        <v>11649</v>
      </c>
      <c r="P4876" t="s">
        <v>14296</v>
      </c>
      <c r="Q4876" t="s">
        <v>14297</v>
      </c>
      <c r="S4876" t="s">
        <v>14298</v>
      </c>
      <c r="T4876" s="4">
        <v>1100</v>
      </c>
      <c r="U4876" s="4">
        <v>6</v>
      </c>
      <c r="V4876" s="3">
        <v>1</v>
      </c>
      <c r="W4876" t="s">
        <v>208</v>
      </c>
      <c r="X4876" t="s">
        <v>272</v>
      </c>
      <c r="Y4876">
        <v>961</v>
      </c>
      <c r="Z4876" s="14">
        <v>1</v>
      </c>
      <c r="AA4876" s="14">
        <v>1</v>
      </c>
      <c r="AB4876" s="14">
        <v>1</v>
      </c>
      <c r="AC4876" s="14"/>
      <c r="AD4876" s="14"/>
      <c r="AE4876" s="14"/>
      <c r="AF4876" s="14"/>
      <c r="AG4876" s="14"/>
      <c r="AH4876" s="14"/>
      <c r="AI4876" s="14"/>
      <c r="AJ4876" s="14">
        <v>1</v>
      </c>
      <c r="AK4876" s="14"/>
      <c r="AL4876" s="14"/>
      <c r="AM4876" s="14">
        <v>1</v>
      </c>
      <c r="AN4876" s="14"/>
      <c r="AO4876" s="14"/>
      <c r="AP4876" s="14"/>
      <c r="AQ4876" s="14"/>
      <c r="AR4876" s="14"/>
      <c r="AS4876" s="14"/>
      <c r="AT4876" s="14"/>
      <c r="AU4876" s="14"/>
      <c r="AV4876" s="14"/>
      <c r="AW4876" s="14"/>
      <c r="AX4876" s="14"/>
      <c r="AY4876" s="14"/>
      <c r="AZ4876" s="14"/>
      <c r="BA4876" s="14">
        <v>1</v>
      </c>
      <c r="BB4876" s="14"/>
      <c r="BC4876" s="14"/>
      <c r="BD4876" s="14"/>
      <c r="BE4876" s="14"/>
      <c r="BF4876" s="14"/>
      <c r="BG4876" s="14"/>
      <c r="BH4876" s="14"/>
      <c r="BI4876" s="14"/>
    </row>
    <row r="4877" spans="1:61" x14ac:dyDescent="0.25">
      <c r="A4877">
        <v>4876</v>
      </c>
      <c r="B4877" s="3">
        <v>2025</v>
      </c>
      <c r="C4877" s="3">
        <v>8</v>
      </c>
      <c r="D4877" t="s">
        <v>21</v>
      </c>
      <c r="E4877" s="21">
        <v>45878.696779571757</v>
      </c>
      <c r="F4877" t="s">
        <v>113</v>
      </c>
      <c r="G4877" t="s">
        <v>113</v>
      </c>
      <c r="H4877" t="s">
        <v>78</v>
      </c>
      <c r="I4877" t="s">
        <v>78</v>
      </c>
      <c r="J4877" t="s">
        <v>98</v>
      </c>
      <c r="K4877" t="s">
        <v>98</v>
      </c>
      <c r="L4877" t="s">
        <v>33</v>
      </c>
      <c r="M4877" t="s">
        <v>33</v>
      </c>
      <c r="N4877" t="s">
        <v>14299</v>
      </c>
      <c r="O4877" t="s">
        <v>11649</v>
      </c>
      <c r="P4877" t="s">
        <v>5617</v>
      </c>
      <c r="Q4877" t="s">
        <v>14300</v>
      </c>
      <c r="S4877" t="s">
        <v>14301</v>
      </c>
      <c r="T4877" s="4">
        <v>1100</v>
      </c>
      <c r="U4877" s="4">
        <v>6</v>
      </c>
      <c r="V4877" s="3">
        <v>1</v>
      </c>
      <c r="W4877" t="s">
        <v>208</v>
      </c>
      <c r="X4877" t="s">
        <v>272</v>
      </c>
      <c r="Y4877">
        <v>962</v>
      </c>
      <c r="Z4877" s="14">
        <v>1</v>
      </c>
      <c r="AA4877" s="14">
        <v>1</v>
      </c>
      <c r="AB4877" s="14"/>
      <c r="AC4877" s="14"/>
      <c r="AD4877" s="14"/>
      <c r="AE4877" s="14"/>
      <c r="AF4877" s="14"/>
      <c r="AG4877" s="14"/>
      <c r="AH4877" s="14">
        <v>1</v>
      </c>
      <c r="AI4877" s="14"/>
      <c r="AJ4877" s="14"/>
      <c r="AK4877" s="14">
        <v>1</v>
      </c>
      <c r="AL4877" s="14"/>
      <c r="AM4877" s="14">
        <v>1</v>
      </c>
      <c r="AN4877" s="14"/>
      <c r="AO4877" s="14"/>
      <c r="AP4877" s="14"/>
      <c r="AQ4877" s="14"/>
      <c r="AR4877" s="14"/>
      <c r="AS4877" s="14"/>
      <c r="AT4877" s="14"/>
      <c r="AU4877" s="14"/>
      <c r="AV4877" s="14"/>
      <c r="AW4877" s="14"/>
      <c r="AX4877" s="14"/>
      <c r="AY4877" s="14"/>
      <c r="AZ4877" s="14"/>
      <c r="BA4877" s="14"/>
      <c r="BB4877" s="14"/>
      <c r="BC4877" s="14">
        <v>1</v>
      </c>
      <c r="BD4877" s="14"/>
      <c r="BE4877" s="14"/>
      <c r="BF4877" s="14"/>
      <c r="BG4877" s="14"/>
      <c r="BH4877" s="14"/>
      <c r="BI4877" s="14"/>
    </row>
    <row r="4878" spans="1:61" x14ac:dyDescent="0.25">
      <c r="A4878">
        <v>4877</v>
      </c>
      <c r="B4878" s="3">
        <v>2025</v>
      </c>
      <c r="C4878" s="3">
        <v>8</v>
      </c>
      <c r="D4878" t="s">
        <v>21</v>
      </c>
      <c r="E4878" s="21">
        <v>45878.701577488428</v>
      </c>
      <c r="F4878" t="s">
        <v>113</v>
      </c>
      <c r="G4878" t="s">
        <v>113</v>
      </c>
      <c r="H4878" t="s">
        <v>78</v>
      </c>
      <c r="I4878" t="s">
        <v>78</v>
      </c>
      <c r="J4878" t="s">
        <v>97</v>
      </c>
      <c r="K4878" t="s">
        <v>97</v>
      </c>
      <c r="L4878" t="s">
        <v>40</v>
      </c>
      <c r="M4878" t="s">
        <v>40</v>
      </c>
      <c r="N4878" t="s">
        <v>14302</v>
      </c>
      <c r="O4878" t="s">
        <v>11649</v>
      </c>
      <c r="P4878" t="s">
        <v>6661</v>
      </c>
      <c r="Q4878" t="s">
        <v>14303</v>
      </c>
      <c r="R4878" t="s">
        <v>14304</v>
      </c>
      <c r="S4878" t="s">
        <v>14305</v>
      </c>
      <c r="T4878" s="4">
        <v>1100</v>
      </c>
      <c r="U4878" s="4">
        <v>6</v>
      </c>
      <c r="V4878" s="3">
        <v>1</v>
      </c>
      <c r="W4878" t="s">
        <v>208</v>
      </c>
      <c r="X4878" t="s">
        <v>272</v>
      </c>
      <c r="Y4878">
        <v>963</v>
      </c>
      <c r="Z4878" s="14">
        <v>1</v>
      </c>
      <c r="AA4878" s="14">
        <v>1</v>
      </c>
      <c r="AB4878" s="14"/>
      <c r="AC4878" s="14"/>
      <c r="AD4878" s="14"/>
      <c r="AE4878" s="14"/>
      <c r="AF4878" s="14"/>
      <c r="AG4878" s="14"/>
      <c r="AH4878" s="14">
        <v>1</v>
      </c>
      <c r="AI4878" s="14"/>
      <c r="AJ4878" s="14">
        <v>1</v>
      </c>
      <c r="AK4878" s="14"/>
      <c r="AL4878" s="14"/>
      <c r="AM4878" s="14">
        <v>1</v>
      </c>
      <c r="AN4878" s="14"/>
      <c r="AO4878" s="14"/>
      <c r="AP4878" s="14"/>
      <c r="AQ4878" s="14"/>
      <c r="AR4878" s="14"/>
      <c r="AS4878" s="14"/>
      <c r="AT4878" s="14"/>
      <c r="AU4878" s="14"/>
      <c r="AV4878" s="14"/>
      <c r="AW4878" s="14"/>
      <c r="AX4878" s="14"/>
      <c r="AY4878" s="14"/>
      <c r="AZ4878" s="14"/>
      <c r="BA4878" s="14"/>
      <c r="BB4878" s="14"/>
      <c r="BC4878" s="14">
        <v>1</v>
      </c>
      <c r="BD4878" s="14"/>
      <c r="BE4878" s="14"/>
      <c r="BF4878" s="14"/>
      <c r="BG4878" s="14"/>
      <c r="BH4878" s="14"/>
      <c r="BI4878" s="14"/>
    </row>
    <row r="4879" spans="1:61" x14ac:dyDescent="0.25">
      <c r="A4879">
        <v>4878</v>
      </c>
      <c r="B4879" s="3">
        <v>2025</v>
      </c>
      <c r="C4879" s="3">
        <v>8</v>
      </c>
      <c r="D4879" t="s">
        <v>21</v>
      </c>
      <c r="E4879" s="21">
        <v>45879.03762412037</v>
      </c>
      <c r="F4879" t="s">
        <v>111</v>
      </c>
      <c r="G4879" t="s">
        <v>111</v>
      </c>
      <c r="H4879" t="s">
        <v>79</v>
      </c>
      <c r="I4879" t="s">
        <v>79</v>
      </c>
      <c r="J4879" t="s">
        <v>98</v>
      </c>
      <c r="K4879" t="s">
        <v>98</v>
      </c>
      <c r="L4879" t="s">
        <v>32</v>
      </c>
      <c r="M4879" t="s">
        <v>32</v>
      </c>
      <c r="N4879" t="s">
        <v>1228</v>
      </c>
      <c r="O4879" t="s">
        <v>11649</v>
      </c>
      <c r="P4879" t="s">
        <v>14306</v>
      </c>
      <c r="Q4879" t="s">
        <v>14307</v>
      </c>
      <c r="S4879" t="s">
        <v>14308</v>
      </c>
      <c r="T4879" s="4">
        <v>1100</v>
      </c>
      <c r="U4879" s="4">
        <v>6</v>
      </c>
      <c r="V4879" s="3">
        <v>1</v>
      </c>
      <c r="W4879" t="s">
        <v>208</v>
      </c>
      <c r="X4879" t="s">
        <v>272</v>
      </c>
      <c r="Y4879">
        <v>964</v>
      </c>
      <c r="Z4879" s="14">
        <v>1</v>
      </c>
      <c r="AA4879" s="14">
        <v>1</v>
      </c>
      <c r="AB4879" s="14"/>
      <c r="AC4879" s="14"/>
      <c r="AD4879" s="14"/>
      <c r="AE4879" s="14"/>
      <c r="AF4879" s="14"/>
      <c r="AG4879" s="14"/>
      <c r="AH4879" s="14">
        <v>1</v>
      </c>
      <c r="AI4879" s="14"/>
      <c r="AJ4879" s="14">
        <v>1</v>
      </c>
      <c r="AK4879" s="14">
        <v>1</v>
      </c>
      <c r="AL4879" s="14"/>
      <c r="AM4879" s="14">
        <v>1</v>
      </c>
      <c r="AN4879" s="14"/>
      <c r="AO4879" s="14"/>
      <c r="AP4879" s="14"/>
      <c r="AQ4879" s="14"/>
      <c r="AR4879" s="14"/>
      <c r="AS4879" s="14"/>
      <c r="AT4879" s="14"/>
      <c r="AU4879" s="14"/>
      <c r="AV4879" s="14"/>
      <c r="AW4879" s="14"/>
      <c r="AX4879" s="14"/>
      <c r="AY4879" s="14"/>
      <c r="AZ4879" s="14"/>
      <c r="BA4879" s="14"/>
      <c r="BB4879" s="14"/>
      <c r="BC4879" s="14"/>
      <c r="BD4879" s="14"/>
      <c r="BE4879" s="14"/>
      <c r="BF4879" s="14"/>
      <c r="BG4879" s="14"/>
      <c r="BH4879" s="14"/>
      <c r="BI4879" s="14"/>
    </row>
    <row r="4880" spans="1:61" x14ac:dyDescent="0.25">
      <c r="A4880">
        <v>4879</v>
      </c>
      <c r="B4880" s="3">
        <v>2025</v>
      </c>
      <c r="C4880" s="3">
        <v>8</v>
      </c>
      <c r="D4880" t="s">
        <v>21</v>
      </c>
      <c r="E4880" s="21">
        <v>45879.360355300923</v>
      </c>
      <c r="F4880" t="s">
        <v>113</v>
      </c>
      <c r="G4880" t="s">
        <v>113</v>
      </c>
      <c r="H4880" t="s">
        <v>79</v>
      </c>
      <c r="I4880" t="s">
        <v>79</v>
      </c>
      <c r="J4880" t="s">
        <v>97</v>
      </c>
      <c r="K4880" t="s">
        <v>97</v>
      </c>
      <c r="L4880" t="s">
        <v>49</v>
      </c>
      <c r="M4880" t="s">
        <v>49</v>
      </c>
      <c r="N4880" t="s">
        <v>49</v>
      </c>
      <c r="O4880" t="s">
        <v>11649</v>
      </c>
      <c r="P4880" t="s">
        <v>14309</v>
      </c>
      <c r="Q4880" t="s">
        <v>14310</v>
      </c>
      <c r="S4880" t="s">
        <v>14311</v>
      </c>
      <c r="T4880" s="4">
        <v>1200</v>
      </c>
      <c r="U4880" s="4">
        <v>7</v>
      </c>
      <c r="V4880" s="3">
        <v>1</v>
      </c>
      <c r="W4880" t="s">
        <v>208</v>
      </c>
      <c r="X4880" t="s">
        <v>272</v>
      </c>
      <c r="Y4880">
        <v>965</v>
      </c>
      <c r="Z4880" s="14"/>
      <c r="AA4880" s="14">
        <v>1</v>
      </c>
      <c r="AB4880" s="14"/>
      <c r="AC4880" s="14"/>
      <c r="AD4880" s="14"/>
      <c r="AE4880" s="14"/>
      <c r="AF4880" s="14"/>
      <c r="AG4880" s="14"/>
      <c r="AH4880" s="14"/>
      <c r="AI4880" s="14"/>
      <c r="AJ4880" s="14"/>
      <c r="AK4880" s="14"/>
      <c r="AL4880" s="14"/>
      <c r="AM4880" s="14"/>
      <c r="AN4880" s="14">
        <v>1</v>
      </c>
      <c r="AO4880" s="14">
        <v>1</v>
      </c>
      <c r="AP4880" s="14">
        <v>1</v>
      </c>
      <c r="AQ4880" s="14"/>
      <c r="AR4880" s="14"/>
      <c r="AS4880" s="14"/>
      <c r="AT4880" s="14">
        <v>1</v>
      </c>
      <c r="AU4880" s="14"/>
      <c r="AV4880" s="14"/>
      <c r="AW4880" s="14"/>
      <c r="AX4880" s="14"/>
      <c r="AY4880" s="14"/>
      <c r="AZ4880" s="14"/>
      <c r="BA4880" s="14">
        <v>1</v>
      </c>
      <c r="BB4880" s="14"/>
      <c r="BC4880" s="14">
        <v>1</v>
      </c>
      <c r="BD4880" s="14"/>
      <c r="BE4880" s="14"/>
      <c r="BF4880" s="14"/>
      <c r="BG4880" s="14"/>
      <c r="BH4880" s="14"/>
      <c r="BI4880" s="14"/>
    </row>
    <row r="4881" spans="1:61" x14ac:dyDescent="0.25">
      <c r="A4881">
        <v>4880</v>
      </c>
      <c r="B4881" s="3">
        <v>2025</v>
      </c>
      <c r="C4881" s="3">
        <v>8</v>
      </c>
      <c r="D4881" t="s">
        <v>21</v>
      </c>
      <c r="E4881" s="21">
        <v>45879.827581944453</v>
      </c>
      <c r="F4881" t="s">
        <v>110</v>
      </c>
      <c r="G4881" t="s">
        <v>110</v>
      </c>
      <c r="H4881" t="s">
        <v>78</v>
      </c>
      <c r="I4881" t="s">
        <v>78</v>
      </c>
      <c r="J4881" t="s">
        <v>97</v>
      </c>
      <c r="K4881" t="s">
        <v>97</v>
      </c>
      <c r="L4881" t="s">
        <v>34</v>
      </c>
      <c r="M4881" t="s">
        <v>34</v>
      </c>
      <c r="N4881" t="s">
        <v>633</v>
      </c>
      <c r="O4881" t="s">
        <v>11649</v>
      </c>
      <c r="P4881" t="s">
        <v>14312</v>
      </c>
      <c r="Q4881" t="s">
        <v>14313</v>
      </c>
      <c r="S4881" t="s">
        <v>633</v>
      </c>
      <c r="T4881" s="4">
        <v>1260</v>
      </c>
      <c r="U4881" s="4">
        <v>7</v>
      </c>
      <c r="V4881" s="3">
        <v>1</v>
      </c>
      <c r="W4881" t="s">
        <v>208</v>
      </c>
      <c r="X4881" t="s">
        <v>272</v>
      </c>
      <c r="Y4881">
        <v>966</v>
      </c>
      <c r="Z4881" s="14"/>
      <c r="AA4881" s="14"/>
      <c r="AB4881" s="14"/>
      <c r="AC4881" s="14"/>
      <c r="AD4881" s="14"/>
      <c r="AE4881" s="14"/>
      <c r="AF4881" s="14">
        <v>1</v>
      </c>
      <c r="AG4881" s="14"/>
      <c r="AH4881" s="14">
        <v>1</v>
      </c>
      <c r="AI4881" s="14"/>
      <c r="AJ4881" s="14"/>
      <c r="AK4881" s="14"/>
      <c r="AL4881" s="14"/>
      <c r="AM4881" s="14"/>
      <c r="AN4881" s="14"/>
      <c r="AO4881" s="14"/>
      <c r="AP4881" s="14">
        <v>2</v>
      </c>
      <c r="AQ4881" s="14"/>
      <c r="AR4881" s="14"/>
      <c r="AS4881" s="14"/>
      <c r="AT4881" s="14"/>
      <c r="AU4881" s="14">
        <v>2</v>
      </c>
      <c r="AV4881" s="14"/>
      <c r="AW4881" s="14"/>
      <c r="AX4881" s="14"/>
      <c r="AY4881" s="14"/>
      <c r="AZ4881" s="14"/>
      <c r="BA4881" s="14">
        <v>1</v>
      </c>
      <c r="BB4881" s="14"/>
      <c r="BC4881" s="14"/>
      <c r="BD4881" s="14"/>
      <c r="BE4881" s="14"/>
      <c r="BF4881" s="14"/>
      <c r="BG4881" s="14"/>
      <c r="BH4881" s="14"/>
      <c r="BI4881" s="14"/>
    </row>
    <row r="4882" spans="1:61" x14ac:dyDescent="0.25">
      <c r="A4882">
        <v>4881</v>
      </c>
      <c r="B4882" s="3">
        <v>2025</v>
      </c>
      <c r="C4882" s="3">
        <v>8</v>
      </c>
      <c r="D4882" t="s">
        <v>21</v>
      </c>
      <c r="E4882" s="21">
        <v>45880.557988206019</v>
      </c>
      <c r="F4882" t="s">
        <v>113</v>
      </c>
      <c r="G4882" t="s">
        <v>113</v>
      </c>
      <c r="H4882" t="s">
        <v>79</v>
      </c>
      <c r="I4882" t="s">
        <v>79</v>
      </c>
      <c r="J4882" t="s">
        <v>98</v>
      </c>
      <c r="K4882" t="s">
        <v>98</v>
      </c>
      <c r="L4882" t="s">
        <v>33</v>
      </c>
      <c r="M4882" t="s">
        <v>33</v>
      </c>
      <c r="N4882" t="s">
        <v>637</v>
      </c>
      <c r="O4882" t="s">
        <v>11649</v>
      </c>
      <c r="P4882" t="s">
        <v>14314</v>
      </c>
      <c r="Q4882" t="s">
        <v>14315</v>
      </c>
      <c r="R4882" t="s">
        <v>14316</v>
      </c>
      <c r="S4882" t="s">
        <v>14317</v>
      </c>
      <c r="T4882" s="4">
        <v>1100</v>
      </c>
      <c r="U4882" s="4">
        <v>6</v>
      </c>
      <c r="V4882" s="3">
        <v>1</v>
      </c>
      <c r="W4882" t="s">
        <v>208</v>
      </c>
      <c r="X4882" t="s">
        <v>272</v>
      </c>
      <c r="Y4882">
        <v>967</v>
      </c>
      <c r="Z4882" s="14">
        <v>1</v>
      </c>
      <c r="AA4882" s="14">
        <v>1</v>
      </c>
      <c r="AB4882" s="14">
        <v>1</v>
      </c>
      <c r="AC4882" s="14"/>
      <c r="AD4882" s="14"/>
      <c r="AE4882" s="14"/>
      <c r="AF4882" s="14"/>
      <c r="AG4882" s="14"/>
      <c r="AH4882" s="14"/>
      <c r="AI4882" s="14"/>
      <c r="AJ4882" s="14">
        <v>1</v>
      </c>
      <c r="AK4882" s="14"/>
      <c r="AL4882" s="14"/>
      <c r="AM4882" s="14">
        <v>1</v>
      </c>
      <c r="AN4882" s="14"/>
      <c r="AO4882" s="14"/>
      <c r="AP4882" s="14"/>
      <c r="AQ4882" s="14"/>
      <c r="AR4882" s="14"/>
      <c r="AS4882" s="14"/>
      <c r="AT4882" s="14"/>
      <c r="AU4882" s="14"/>
      <c r="AV4882" s="14"/>
      <c r="AW4882" s="14"/>
      <c r="AX4882" s="14"/>
      <c r="AY4882" s="14"/>
      <c r="AZ4882" s="14"/>
      <c r="BA4882" s="14">
        <v>1</v>
      </c>
      <c r="BB4882" s="14"/>
      <c r="BC4882" s="14"/>
      <c r="BD4882" s="14"/>
      <c r="BE4882" s="14"/>
      <c r="BF4882" s="14"/>
      <c r="BG4882" s="14"/>
      <c r="BH4882" s="14"/>
      <c r="BI4882" s="14"/>
    </row>
    <row r="4883" spans="1:61" x14ac:dyDescent="0.25">
      <c r="A4883">
        <v>4882</v>
      </c>
      <c r="B4883" s="3">
        <v>2025</v>
      </c>
      <c r="C4883" s="3">
        <v>8</v>
      </c>
      <c r="D4883" t="s">
        <v>21</v>
      </c>
      <c r="E4883" s="21">
        <v>45880.566651504632</v>
      </c>
      <c r="F4883" t="s">
        <v>113</v>
      </c>
      <c r="G4883" t="s">
        <v>113</v>
      </c>
      <c r="H4883" t="s">
        <v>79</v>
      </c>
      <c r="I4883" t="s">
        <v>79</v>
      </c>
      <c r="J4883" t="s">
        <v>97</v>
      </c>
      <c r="K4883" t="s">
        <v>97</v>
      </c>
      <c r="L4883" t="s">
        <v>34</v>
      </c>
      <c r="M4883" t="s">
        <v>34</v>
      </c>
      <c r="N4883" t="s">
        <v>14318</v>
      </c>
      <c r="O4883" t="s">
        <v>11649</v>
      </c>
      <c r="P4883" t="s">
        <v>14319</v>
      </c>
      <c r="Q4883" t="s">
        <v>14320</v>
      </c>
      <c r="S4883" t="s">
        <v>14321</v>
      </c>
      <c r="T4883" s="4">
        <v>1100</v>
      </c>
      <c r="U4883" s="4">
        <v>6</v>
      </c>
      <c r="V4883" s="3">
        <v>1</v>
      </c>
      <c r="W4883" t="s">
        <v>208</v>
      </c>
      <c r="X4883" t="s">
        <v>272</v>
      </c>
      <c r="Y4883">
        <v>968</v>
      </c>
      <c r="Z4883" s="14">
        <v>1</v>
      </c>
      <c r="AA4883" s="14">
        <v>1</v>
      </c>
      <c r="AB4883" s="14"/>
      <c r="AC4883" s="14"/>
      <c r="AD4883" s="14"/>
      <c r="AE4883" s="14"/>
      <c r="AF4883" s="14"/>
      <c r="AG4883" s="14"/>
      <c r="AH4883" s="14">
        <v>1</v>
      </c>
      <c r="AI4883" s="14"/>
      <c r="AJ4883" s="14"/>
      <c r="AK4883" s="14">
        <v>1</v>
      </c>
      <c r="AL4883" s="14"/>
      <c r="AM4883" s="14">
        <v>1</v>
      </c>
      <c r="AN4883" s="14"/>
      <c r="AO4883" s="14"/>
      <c r="AP4883" s="14"/>
      <c r="AQ4883" s="14"/>
      <c r="AR4883" s="14"/>
      <c r="AS4883" s="14"/>
      <c r="AT4883" s="14"/>
      <c r="AU4883" s="14"/>
      <c r="AV4883" s="14"/>
      <c r="AW4883" s="14"/>
      <c r="AX4883" s="14"/>
      <c r="AY4883" s="14"/>
      <c r="AZ4883" s="14"/>
      <c r="BA4883" s="14"/>
      <c r="BB4883" s="14"/>
      <c r="BC4883" s="14">
        <v>1</v>
      </c>
      <c r="BD4883" s="14"/>
      <c r="BE4883" s="14"/>
      <c r="BF4883" s="14"/>
      <c r="BG4883" s="14"/>
      <c r="BH4883" s="14"/>
      <c r="BI4883" s="14"/>
    </row>
    <row r="4884" spans="1:61" x14ac:dyDescent="0.25">
      <c r="A4884">
        <v>4883</v>
      </c>
      <c r="B4884" s="3">
        <v>2025</v>
      </c>
      <c r="C4884" s="3">
        <v>8</v>
      </c>
      <c r="D4884" t="s">
        <v>21</v>
      </c>
      <c r="E4884" s="21">
        <v>45880.739835046297</v>
      </c>
      <c r="F4884" t="s">
        <v>113</v>
      </c>
      <c r="G4884" t="s">
        <v>113</v>
      </c>
      <c r="H4884" t="s">
        <v>79</v>
      </c>
      <c r="I4884" t="s">
        <v>79</v>
      </c>
      <c r="J4884" t="s">
        <v>97</v>
      </c>
      <c r="K4884" t="s">
        <v>97</v>
      </c>
      <c r="L4884" t="s">
        <v>693</v>
      </c>
      <c r="M4884" t="s">
        <v>35</v>
      </c>
      <c r="N4884" t="s">
        <v>766</v>
      </c>
      <c r="O4884" t="s">
        <v>11649</v>
      </c>
      <c r="P4884" t="s">
        <v>14322</v>
      </c>
      <c r="Q4884" t="s">
        <v>14323</v>
      </c>
      <c r="R4884" t="s">
        <v>14324</v>
      </c>
      <c r="S4884" t="s">
        <v>14325</v>
      </c>
      <c r="T4884" s="4">
        <v>1960</v>
      </c>
      <c r="U4884" s="4">
        <v>9</v>
      </c>
      <c r="V4884" s="3">
        <v>1</v>
      </c>
      <c r="W4884" t="s">
        <v>208</v>
      </c>
      <c r="X4884" t="s">
        <v>272</v>
      </c>
      <c r="Y4884">
        <v>969</v>
      </c>
      <c r="Z4884" s="14"/>
      <c r="AA4884" s="14">
        <v>2</v>
      </c>
      <c r="AB4884" s="14">
        <v>2</v>
      </c>
      <c r="AC4884" s="14">
        <v>2</v>
      </c>
      <c r="AD4884" s="14"/>
      <c r="AE4884" s="14">
        <v>2</v>
      </c>
      <c r="AF4884" s="14"/>
      <c r="AG4884" s="14"/>
      <c r="AH4884" s="14"/>
      <c r="AI4884" s="14"/>
      <c r="AJ4884" s="14"/>
      <c r="AK4884" s="14"/>
      <c r="AL4884" s="14"/>
      <c r="AM4884" s="14"/>
      <c r="AN4884" s="14"/>
      <c r="AO4884" s="14"/>
      <c r="AP4884" s="14"/>
      <c r="AQ4884" s="14"/>
      <c r="AR4884" s="14"/>
      <c r="AS4884" s="14"/>
      <c r="AT4884" s="14">
        <v>1</v>
      </c>
      <c r="AU4884" s="14"/>
      <c r="AV4884" s="14"/>
      <c r="AW4884" s="14"/>
      <c r="AX4884" s="14"/>
      <c r="AY4884" s="14"/>
      <c r="AZ4884" s="14"/>
      <c r="BA4884" s="14"/>
      <c r="BB4884" s="14"/>
      <c r="BC4884" s="14"/>
      <c r="BD4884" s="14"/>
      <c r="BE4884" s="14"/>
      <c r="BF4884" s="14"/>
      <c r="BG4884" s="14"/>
      <c r="BH4884" s="14"/>
      <c r="BI4884" s="14"/>
    </row>
    <row r="4885" spans="1:61" x14ac:dyDescent="0.25">
      <c r="A4885">
        <v>4884</v>
      </c>
      <c r="B4885" s="3">
        <v>2025</v>
      </c>
      <c r="C4885" s="3">
        <v>8</v>
      </c>
      <c r="D4885" t="s">
        <v>21</v>
      </c>
      <c r="E4885" s="21">
        <v>45880.91661177083</v>
      </c>
      <c r="F4885" t="s">
        <v>110</v>
      </c>
      <c r="G4885" t="s">
        <v>110</v>
      </c>
      <c r="H4885" t="s">
        <v>80</v>
      </c>
      <c r="I4885" t="s">
        <v>80</v>
      </c>
      <c r="J4885" t="s">
        <v>97</v>
      </c>
      <c r="K4885" t="s">
        <v>97</v>
      </c>
      <c r="L4885" t="s">
        <v>40</v>
      </c>
      <c r="M4885" t="s">
        <v>40</v>
      </c>
      <c r="N4885" t="s">
        <v>14326</v>
      </c>
      <c r="O4885" t="s">
        <v>11649</v>
      </c>
      <c r="P4885" t="s">
        <v>3009</v>
      </c>
      <c r="Q4885" t="s">
        <v>14327</v>
      </c>
      <c r="S4885" t="s">
        <v>14328</v>
      </c>
      <c r="T4885" s="4">
        <v>1100</v>
      </c>
      <c r="U4885" s="4">
        <v>6</v>
      </c>
      <c r="V4885" s="3">
        <v>1</v>
      </c>
      <c r="W4885" t="s">
        <v>208</v>
      </c>
      <c r="X4885" t="s">
        <v>272</v>
      </c>
      <c r="Y4885">
        <v>970</v>
      </c>
      <c r="Z4885" s="14">
        <v>1</v>
      </c>
      <c r="AA4885" s="14">
        <v>1</v>
      </c>
      <c r="AB4885" s="14">
        <v>1</v>
      </c>
      <c r="AC4885" s="14"/>
      <c r="AD4885" s="14"/>
      <c r="AE4885" s="14"/>
      <c r="AF4885" s="14"/>
      <c r="AG4885" s="14"/>
      <c r="AH4885" s="14"/>
      <c r="AI4885" s="14"/>
      <c r="AJ4885" s="14"/>
      <c r="AK4885" s="14">
        <v>1</v>
      </c>
      <c r="AL4885" s="14"/>
      <c r="AM4885" s="14">
        <v>1</v>
      </c>
      <c r="AN4885" s="14"/>
      <c r="AO4885" s="14"/>
      <c r="AP4885" s="14"/>
      <c r="AQ4885" s="14"/>
      <c r="AR4885" s="14"/>
      <c r="AS4885" s="14"/>
      <c r="AT4885" s="14"/>
      <c r="AU4885" s="14"/>
      <c r="AV4885" s="14"/>
      <c r="AW4885" s="14"/>
      <c r="AX4885" s="14"/>
      <c r="AY4885" s="14"/>
      <c r="AZ4885" s="14"/>
      <c r="BA4885" s="14">
        <v>1</v>
      </c>
      <c r="BB4885" s="14"/>
      <c r="BC4885" s="14"/>
      <c r="BD4885" s="14"/>
      <c r="BE4885" s="14"/>
      <c r="BF4885" s="14"/>
      <c r="BG4885" s="14"/>
      <c r="BH4885" s="14"/>
      <c r="BI4885" s="14"/>
    </row>
    <row r="4886" spans="1:61" x14ac:dyDescent="0.25">
      <c r="A4886">
        <v>4885</v>
      </c>
      <c r="B4886" s="3">
        <v>2025</v>
      </c>
      <c r="C4886" s="3">
        <v>8</v>
      </c>
      <c r="D4886" t="s">
        <v>21</v>
      </c>
      <c r="E4886" s="21">
        <v>45880.93686130787</v>
      </c>
      <c r="F4886" t="s">
        <v>110</v>
      </c>
      <c r="G4886" t="s">
        <v>110</v>
      </c>
      <c r="H4886" t="s">
        <v>79</v>
      </c>
      <c r="I4886" t="s">
        <v>79</v>
      </c>
      <c r="J4886" t="s">
        <v>98</v>
      </c>
      <c r="K4886" t="s">
        <v>98</v>
      </c>
      <c r="L4886" t="s">
        <v>32</v>
      </c>
      <c r="M4886" t="s">
        <v>32</v>
      </c>
      <c r="N4886" t="s">
        <v>1146</v>
      </c>
      <c r="O4886" t="s">
        <v>11649</v>
      </c>
      <c r="P4886" t="s">
        <v>12702</v>
      </c>
      <c r="Q4886" t="s">
        <v>14329</v>
      </c>
      <c r="R4886" t="s">
        <v>12703</v>
      </c>
      <c r="S4886" t="s">
        <v>12704</v>
      </c>
      <c r="T4886" s="4">
        <v>1180</v>
      </c>
      <c r="U4886" s="4">
        <v>6</v>
      </c>
      <c r="V4886" s="3">
        <v>1</v>
      </c>
      <c r="W4886" t="s">
        <v>208</v>
      </c>
      <c r="X4886" t="s">
        <v>272</v>
      </c>
      <c r="Y4886">
        <v>971</v>
      </c>
      <c r="Z4886" s="14"/>
      <c r="AA4886" s="14"/>
      <c r="AB4886" s="14">
        <v>2</v>
      </c>
      <c r="AC4886" s="14"/>
      <c r="AD4886" s="14"/>
      <c r="AE4886" s="14"/>
      <c r="AF4886" s="14"/>
      <c r="AG4886" s="14"/>
      <c r="AH4886" s="14">
        <v>2</v>
      </c>
      <c r="AI4886" s="14"/>
      <c r="AJ4886" s="14"/>
      <c r="AK4886" s="14"/>
      <c r="AL4886" s="14"/>
      <c r="AM4886" s="14">
        <v>2</v>
      </c>
      <c r="AN4886" s="14"/>
      <c r="AO4886" s="14"/>
      <c r="AP4886" s="14"/>
      <c r="AQ4886" s="14"/>
      <c r="AR4886" s="14"/>
      <c r="AS4886" s="14"/>
      <c r="AT4886" s="14"/>
      <c r="AU4886" s="14"/>
      <c r="AV4886" s="14"/>
      <c r="AW4886" s="14"/>
      <c r="AX4886" s="14"/>
      <c r="AY4886" s="14"/>
      <c r="AZ4886" s="14"/>
      <c r="BA4886" s="14"/>
      <c r="BB4886" s="14"/>
      <c r="BC4886" s="14"/>
      <c r="BD4886" s="14"/>
      <c r="BE4886" s="14"/>
      <c r="BF4886" s="14"/>
      <c r="BG4886" s="14"/>
      <c r="BH4886" s="14"/>
      <c r="BI4886" s="14"/>
    </row>
    <row r="4887" spans="1:61" x14ac:dyDescent="0.25">
      <c r="A4887">
        <v>4886</v>
      </c>
      <c r="B4887" s="3">
        <v>2025</v>
      </c>
      <c r="C4887" s="3">
        <v>8</v>
      </c>
      <c r="D4887" t="s">
        <v>21</v>
      </c>
      <c r="E4887" s="21">
        <v>45881.7103096875</v>
      </c>
      <c r="F4887" t="s">
        <v>110</v>
      </c>
      <c r="G4887" t="s">
        <v>110</v>
      </c>
      <c r="H4887" t="s">
        <v>79</v>
      </c>
      <c r="I4887" t="s">
        <v>79</v>
      </c>
      <c r="J4887" t="s">
        <v>98</v>
      </c>
      <c r="K4887" t="s">
        <v>98</v>
      </c>
      <c r="L4887" t="s">
        <v>33</v>
      </c>
      <c r="M4887" t="s">
        <v>33</v>
      </c>
      <c r="N4887" t="s">
        <v>650</v>
      </c>
      <c r="O4887" t="s">
        <v>11649</v>
      </c>
      <c r="P4887" t="s">
        <v>14330</v>
      </c>
      <c r="Q4887" t="s">
        <v>14331</v>
      </c>
      <c r="S4887" t="s">
        <v>14332</v>
      </c>
      <c r="T4887" s="4">
        <v>1100</v>
      </c>
      <c r="U4887" s="4">
        <v>6</v>
      </c>
      <c r="V4887" s="3">
        <v>1</v>
      </c>
      <c r="W4887" t="s">
        <v>208</v>
      </c>
      <c r="X4887" t="s">
        <v>272</v>
      </c>
      <c r="Y4887">
        <v>972</v>
      </c>
      <c r="Z4887" s="14">
        <v>1</v>
      </c>
      <c r="AA4887" s="14">
        <v>1</v>
      </c>
      <c r="AB4887" s="14">
        <v>1</v>
      </c>
      <c r="AC4887" s="14"/>
      <c r="AD4887" s="14"/>
      <c r="AE4887" s="14"/>
      <c r="AF4887" s="14"/>
      <c r="AG4887" s="14"/>
      <c r="AH4887" s="14"/>
      <c r="AI4887" s="14"/>
      <c r="AJ4887" s="14"/>
      <c r="AK4887" s="14">
        <v>1</v>
      </c>
      <c r="AL4887" s="14"/>
      <c r="AM4887" s="14">
        <v>1</v>
      </c>
      <c r="AN4887" s="14"/>
      <c r="AO4887" s="14"/>
      <c r="AP4887" s="14"/>
      <c r="AQ4887" s="14"/>
      <c r="AR4887" s="14"/>
      <c r="AS4887" s="14"/>
      <c r="AT4887" s="14"/>
      <c r="AU4887" s="14"/>
      <c r="AV4887" s="14"/>
      <c r="AW4887" s="14"/>
      <c r="AX4887" s="14"/>
      <c r="AY4887" s="14"/>
      <c r="AZ4887" s="14"/>
      <c r="BA4887" s="14">
        <v>1</v>
      </c>
      <c r="BB4887" s="14"/>
      <c r="BC4887" s="14"/>
      <c r="BD4887" s="14"/>
      <c r="BE4887" s="14"/>
      <c r="BF4887" s="14"/>
      <c r="BG4887" s="14"/>
      <c r="BH4887" s="14"/>
      <c r="BI4887" s="14"/>
    </row>
    <row r="4888" spans="1:61" x14ac:dyDescent="0.25">
      <c r="A4888">
        <v>4887</v>
      </c>
      <c r="B4888" s="3">
        <v>2025</v>
      </c>
      <c r="C4888" s="3">
        <v>8</v>
      </c>
      <c r="D4888" t="s">
        <v>21</v>
      </c>
      <c r="E4888" s="21">
        <v>45881.862822962961</v>
      </c>
      <c r="F4888" t="s">
        <v>111</v>
      </c>
      <c r="G4888" t="s">
        <v>111</v>
      </c>
      <c r="H4888" t="s">
        <v>79</v>
      </c>
      <c r="I4888" t="s">
        <v>79</v>
      </c>
      <c r="J4888" t="s">
        <v>98</v>
      </c>
      <c r="K4888" t="s">
        <v>98</v>
      </c>
      <c r="L4888" t="s">
        <v>32</v>
      </c>
      <c r="M4888" t="s">
        <v>32</v>
      </c>
      <c r="N4888" t="s">
        <v>927</v>
      </c>
      <c r="O4888" t="s">
        <v>11649</v>
      </c>
      <c r="P4888" t="s">
        <v>14333</v>
      </c>
      <c r="Q4888" t="s">
        <v>14334</v>
      </c>
      <c r="S4888" t="s">
        <v>14335</v>
      </c>
      <c r="T4888" s="4">
        <v>4800</v>
      </c>
      <c r="U4888" s="4">
        <v>22</v>
      </c>
      <c r="V4888" s="3">
        <v>1</v>
      </c>
      <c r="W4888" t="s">
        <v>208</v>
      </c>
      <c r="X4888" t="s">
        <v>272</v>
      </c>
      <c r="Y4888">
        <v>973</v>
      </c>
      <c r="Z4888" s="14"/>
      <c r="AA4888" s="14"/>
      <c r="AB4888" s="14"/>
      <c r="AC4888" s="14"/>
      <c r="AD4888" s="14">
        <v>20</v>
      </c>
      <c r="AE4888" s="14"/>
      <c r="AF4888" s="14"/>
      <c r="AG4888" s="14"/>
      <c r="AH4888" s="14"/>
      <c r="AI4888" s="14"/>
      <c r="AJ4888" s="14"/>
      <c r="AK4888" s="14">
        <v>2</v>
      </c>
      <c r="AL4888" s="14"/>
      <c r="AM4888" s="14"/>
      <c r="AN4888" s="14"/>
      <c r="AO4888" s="14"/>
      <c r="AP4888" s="14"/>
      <c r="AQ4888" s="14"/>
      <c r="AR4888" s="14"/>
      <c r="AS4888" s="14"/>
      <c r="AT4888" s="14"/>
      <c r="AU4888" s="14"/>
      <c r="AV4888" s="14"/>
      <c r="AW4888" s="14"/>
      <c r="AX4888" s="14"/>
      <c r="AY4888" s="14"/>
      <c r="AZ4888" s="14"/>
      <c r="BA4888" s="14"/>
      <c r="BB4888" s="14"/>
      <c r="BC4888" s="14"/>
      <c r="BD4888" s="14"/>
      <c r="BE4888" s="14"/>
      <c r="BF4888" s="14"/>
      <c r="BG4888" s="14"/>
      <c r="BH4888" s="14"/>
      <c r="BI4888" s="14"/>
    </row>
    <row r="4889" spans="1:61" x14ac:dyDescent="0.25">
      <c r="A4889">
        <v>4888</v>
      </c>
      <c r="B4889" s="3">
        <v>2025</v>
      </c>
      <c r="C4889" s="3">
        <v>8</v>
      </c>
      <c r="D4889" t="s">
        <v>21</v>
      </c>
      <c r="E4889" s="21">
        <v>45882.641819062497</v>
      </c>
      <c r="F4889" t="s">
        <v>113</v>
      </c>
      <c r="G4889" t="s">
        <v>113</v>
      </c>
      <c r="H4889" t="s">
        <v>79</v>
      </c>
      <c r="I4889" t="s">
        <v>79</v>
      </c>
      <c r="J4889" t="s">
        <v>98</v>
      </c>
      <c r="K4889" t="s">
        <v>98</v>
      </c>
      <c r="L4889" t="s">
        <v>32</v>
      </c>
      <c r="M4889" t="s">
        <v>32</v>
      </c>
      <c r="N4889" t="s">
        <v>784</v>
      </c>
      <c r="O4889" t="s">
        <v>11649</v>
      </c>
      <c r="P4889" t="s">
        <v>14336</v>
      </c>
      <c r="Q4889" t="s">
        <v>14337</v>
      </c>
      <c r="R4889" t="s">
        <v>14338</v>
      </c>
      <c r="S4889" t="s">
        <v>14339</v>
      </c>
      <c r="T4889" s="4">
        <v>1660</v>
      </c>
      <c r="U4889" s="4">
        <v>8</v>
      </c>
      <c r="V4889" s="3">
        <v>1</v>
      </c>
      <c r="W4889" t="s">
        <v>208</v>
      </c>
      <c r="X4889" t="s">
        <v>272</v>
      </c>
      <c r="Y4889">
        <v>974</v>
      </c>
      <c r="Z4889" s="14"/>
      <c r="AA4889" s="14">
        <v>2</v>
      </c>
      <c r="AB4889" s="14"/>
      <c r="AC4889" s="14"/>
      <c r="AD4889" s="14">
        <v>2</v>
      </c>
      <c r="AE4889" s="14"/>
      <c r="AF4889" s="14"/>
      <c r="AG4889" s="14"/>
      <c r="AH4889" s="14"/>
      <c r="AI4889" s="14"/>
      <c r="AJ4889" s="14"/>
      <c r="AK4889" s="14"/>
      <c r="AL4889" s="14"/>
      <c r="AM4889" s="14"/>
      <c r="AN4889" s="14"/>
      <c r="AO4889" s="14"/>
      <c r="AP4889" s="14"/>
      <c r="AQ4889" s="14"/>
      <c r="AR4889" s="14"/>
      <c r="AS4889" s="14"/>
      <c r="AT4889" s="14"/>
      <c r="AU4889" s="14"/>
      <c r="AV4889" s="14"/>
      <c r="AW4889" s="14"/>
      <c r="AX4889" s="14"/>
      <c r="AY4889" s="14"/>
      <c r="AZ4889" s="14"/>
      <c r="BA4889" s="14"/>
      <c r="BB4889" s="14">
        <v>4</v>
      </c>
      <c r="BC4889" s="14"/>
      <c r="BD4889" s="14"/>
      <c r="BE4889" s="14"/>
      <c r="BF4889" s="14"/>
      <c r="BG4889" s="14"/>
      <c r="BH4889" s="14"/>
      <c r="BI4889" s="14"/>
    </row>
    <row r="4890" spans="1:61" x14ac:dyDescent="0.25">
      <c r="A4890">
        <v>4889</v>
      </c>
      <c r="B4890" s="3">
        <v>2025</v>
      </c>
      <c r="C4890" s="3">
        <v>8</v>
      </c>
      <c r="D4890" t="s">
        <v>21</v>
      </c>
      <c r="E4890" s="21">
        <v>45882.690604930547</v>
      </c>
      <c r="F4890" t="s">
        <v>111</v>
      </c>
      <c r="G4890" t="s">
        <v>111</v>
      </c>
      <c r="H4890" t="s">
        <v>78</v>
      </c>
      <c r="I4890" t="s">
        <v>78</v>
      </c>
      <c r="J4890" t="s">
        <v>97</v>
      </c>
      <c r="K4890" t="s">
        <v>97</v>
      </c>
      <c r="L4890" t="s">
        <v>38</v>
      </c>
      <c r="M4890" t="s">
        <v>38</v>
      </c>
      <c r="N4890" t="s">
        <v>14340</v>
      </c>
      <c r="O4890" t="s">
        <v>11649</v>
      </c>
      <c r="P4890" t="s">
        <v>14341</v>
      </c>
      <c r="Q4890" t="s">
        <v>14342</v>
      </c>
      <c r="S4890" t="s">
        <v>14343</v>
      </c>
      <c r="T4890" s="4">
        <v>2320</v>
      </c>
      <c r="U4890" s="4">
        <v>12</v>
      </c>
      <c r="V4890" s="3">
        <v>1</v>
      </c>
      <c r="W4890" t="s">
        <v>208</v>
      </c>
      <c r="X4890" t="s">
        <v>272</v>
      </c>
      <c r="Y4890">
        <v>975</v>
      </c>
      <c r="Z4890" s="14"/>
      <c r="AA4890" s="14"/>
      <c r="AB4890" s="14"/>
      <c r="AC4890" s="14"/>
      <c r="AD4890" s="14">
        <v>10</v>
      </c>
      <c r="AE4890" s="14"/>
      <c r="AF4890" s="14"/>
      <c r="AG4890" s="14"/>
      <c r="AH4890" s="14"/>
      <c r="AI4890" s="14"/>
      <c r="AJ4890" s="14"/>
      <c r="AK4890" s="14"/>
      <c r="AL4890" s="14">
        <v>2</v>
      </c>
      <c r="AM4890" s="14"/>
      <c r="AN4890" s="14"/>
      <c r="AO4890" s="14"/>
      <c r="AP4890" s="14"/>
      <c r="AQ4890" s="14"/>
      <c r="AR4890" s="14"/>
      <c r="AS4890" s="14"/>
      <c r="AT4890" s="14"/>
      <c r="AU4890" s="14"/>
      <c r="AV4890" s="14"/>
      <c r="AW4890" s="14"/>
      <c r="AX4890" s="14"/>
      <c r="AY4890" s="14"/>
      <c r="AZ4890" s="14"/>
      <c r="BA4890" s="14"/>
      <c r="BB4890" s="14"/>
      <c r="BC4890" s="14"/>
      <c r="BD4890" s="14"/>
      <c r="BE4890" s="14"/>
      <c r="BF4890" s="14"/>
      <c r="BG4890" s="14"/>
      <c r="BH4890" s="14"/>
      <c r="BI4890" s="14"/>
    </row>
    <row r="4891" spans="1:61" x14ac:dyDescent="0.25">
      <c r="A4891">
        <v>4890</v>
      </c>
      <c r="B4891" s="3">
        <v>2025</v>
      </c>
      <c r="C4891" s="3">
        <v>8</v>
      </c>
      <c r="D4891" t="s">
        <v>21</v>
      </c>
      <c r="E4891" s="21">
        <v>45882.722290405087</v>
      </c>
      <c r="F4891" t="s">
        <v>110</v>
      </c>
      <c r="G4891" t="s">
        <v>110</v>
      </c>
      <c r="H4891" t="s">
        <v>79</v>
      </c>
      <c r="I4891" t="s">
        <v>79</v>
      </c>
      <c r="J4891" t="s">
        <v>97</v>
      </c>
      <c r="K4891" t="s">
        <v>97</v>
      </c>
      <c r="L4891" t="s">
        <v>40</v>
      </c>
      <c r="M4891" t="s">
        <v>40</v>
      </c>
      <c r="N4891" t="s">
        <v>2018</v>
      </c>
      <c r="O4891" t="s">
        <v>11649</v>
      </c>
      <c r="P4891" t="s">
        <v>56</v>
      </c>
      <c r="Q4891" t="s">
        <v>14344</v>
      </c>
      <c r="S4891" t="s">
        <v>14345</v>
      </c>
      <c r="T4891" s="4">
        <v>1100</v>
      </c>
      <c r="U4891" s="4">
        <v>6</v>
      </c>
      <c r="V4891" s="3">
        <v>1</v>
      </c>
      <c r="W4891" t="s">
        <v>208</v>
      </c>
      <c r="X4891" t="s">
        <v>272</v>
      </c>
      <c r="Y4891">
        <v>976</v>
      </c>
      <c r="Z4891" s="14">
        <v>1</v>
      </c>
      <c r="AA4891" s="14">
        <v>1</v>
      </c>
      <c r="AB4891" s="14">
        <v>1</v>
      </c>
      <c r="AC4891" s="14"/>
      <c r="AD4891" s="14"/>
      <c r="AE4891" s="14"/>
      <c r="AF4891" s="14"/>
      <c r="AG4891" s="14"/>
      <c r="AH4891" s="14"/>
      <c r="AI4891" s="14"/>
      <c r="AJ4891" s="14"/>
      <c r="AK4891" s="14">
        <v>1</v>
      </c>
      <c r="AL4891" s="14"/>
      <c r="AM4891" s="14">
        <v>1</v>
      </c>
      <c r="AN4891" s="14"/>
      <c r="AO4891" s="14"/>
      <c r="AP4891" s="14"/>
      <c r="AQ4891" s="14"/>
      <c r="AR4891" s="14"/>
      <c r="AS4891" s="14"/>
      <c r="AT4891" s="14"/>
      <c r="AU4891" s="14"/>
      <c r="AV4891" s="14"/>
      <c r="AW4891" s="14"/>
      <c r="AX4891" s="14"/>
      <c r="AY4891" s="14"/>
      <c r="AZ4891" s="14"/>
      <c r="BA4891" s="14"/>
      <c r="BB4891" s="14"/>
      <c r="BC4891" s="14">
        <v>1</v>
      </c>
      <c r="BD4891" s="14"/>
      <c r="BE4891" s="14"/>
      <c r="BF4891" s="14"/>
      <c r="BG4891" s="14"/>
      <c r="BH4891" s="14"/>
      <c r="BI4891" s="14"/>
    </row>
    <row r="4892" spans="1:61" x14ac:dyDescent="0.25">
      <c r="A4892">
        <v>4891</v>
      </c>
      <c r="B4892" s="3">
        <v>2025</v>
      </c>
      <c r="C4892" s="3">
        <v>8</v>
      </c>
      <c r="D4892" t="s">
        <v>21</v>
      </c>
      <c r="E4892" s="21">
        <v>45882.737789293977</v>
      </c>
      <c r="F4892" t="s">
        <v>110</v>
      </c>
      <c r="G4892" t="s">
        <v>110</v>
      </c>
      <c r="H4892" t="s">
        <v>79</v>
      </c>
      <c r="I4892" t="s">
        <v>79</v>
      </c>
      <c r="J4892" t="s">
        <v>98</v>
      </c>
      <c r="K4892" t="s">
        <v>98</v>
      </c>
      <c r="L4892" t="s">
        <v>32</v>
      </c>
      <c r="M4892" t="s">
        <v>32</v>
      </c>
      <c r="N4892" t="s">
        <v>2018</v>
      </c>
      <c r="O4892" t="s">
        <v>11649</v>
      </c>
      <c r="P4892" t="s">
        <v>2803</v>
      </c>
      <c r="Q4892" t="s">
        <v>14346</v>
      </c>
      <c r="S4892" t="s">
        <v>14347</v>
      </c>
      <c r="T4892" s="4">
        <v>1070</v>
      </c>
      <c r="U4892" s="4">
        <v>8</v>
      </c>
      <c r="V4892" s="3">
        <v>1</v>
      </c>
      <c r="W4892" t="s">
        <v>208</v>
      </c>
      <c r="X4892" t="s">
        <v>272</v>
      </c>
      <c r="Y4892">
        <v>977</v>
      </c>
      <c r="Z4892" s="14"/>
      <c r="AA4892" s="14"/>
      <c r="AB4892" s="14"/>
      <c r="AC4892" s="14"/>
      <c r="AD4892" s="14"/>
      <c r="AE4892" s="14"/>
      <c r="AF4892" s="14"/>
      <c r="AG4892" s="14"/>
      <c r="AH4892" s="14"/>
      <c r="AI4892" s="14"/>
      <c r="AJ4892" s="14"/>
      <c r="AK4892" s="14"/>
      <c r="AL4892" s="14"/>
      <c r="AM4892" s="14"/>
      <c r="AN4892" s="14">
        <v>3</v>
      </c>
      <c r="AO4892" s="14">
        <v>2</v>
      </c>
      <c r="AP4892" s="14">
        <v>3</v>
      </c>
      <c r="AQ4892" s="14"/>
      <c r="AR4892" s="14"/>
      <c r="AS4892" s="14"/>
      <c r="AT4892" s="14"/>
      <c r="AU4892" s="14"/>
      <c r="AV4892" s="14"/>
      <c r="AW4892" s="14"/>
      <c r="AX4892" s="14"/>
      <c r="AY4892" s="14"/>
      <c r="AZ4892" s="14"/>
      <c r="BA4892" s="14"/>
      <c r="BB4892" s="14"/>
      <c r="BC4892" s="14"/>
      <c r="BD4892" s="14"/>
      <c r="BE4892" s="14"/>
      <c r="BF4892" s="14"/>
      <c r="BG4892" s="14"/>
      <c r="BH4892" s="14"/>
      <c r="BI4892" s="14"/>
    </row>
    <row r="4893" spans="1:61" x14ac:dyDescent="0.25">
      <c r="A4893">
        <v>4892</v>
      </c>
      <c r="B4893" s="3">
        <v>2025</v>
      </c>
      <c r="C4893" s="3">
        <v>8</v>
      </c>
      <c r="D4893" t="s">
        <v>21</v>
      </c>
      <c r="E4893" s="21">
        <v>45882.739710960654</v>
      </c>
      <c r="F4893" t="s">
        <v>110</v>
      </c>
      <c r="G4893" t="s">
        <v>110</v>
      </c>
      <c r="H4893" t="s">
        <v>79</v>
      </c>
      <c r="I4893" t="s">
        <v>79</v>
      </c>
      <c r="J4893" t="s">
        <v>98</v>
      </c>
      <c r="K4893" t="s">
        <v>98</v>
      </c>
      <c r="L4893" t="s">
        <v>32</v>
      </c>
      <c r="M4893" t="s">
        <v>32</v>
      </c>
      <c r="N4893" t="s">
        <v>6512</v>
      </c>
      <c r="O4893" t="s">
        <v>11649</v>
      </c>
      <c r="P4893" t="s">
        <v>14348</v>
      </c>
      <c r="Q4893" t="s">
        <v>14349</v>
      </c>
      <c r="R4893" t="s">
        <v>14350</v>
      </c>
      <c r="S4893" t="s">
        <v>14351</v>
      </c>
      <c r="T4893" s="4">
        <v>1100</v>
      </c>
      <c r="U4893" s="4">
        <v>6</v>
      </c>
      <c r="V4893" s="3">
        <v>1</v>
      </c>
      <c r="W4893" t="s">
        <v>208</v>
      </c>
      <c r="X4893" t="s">
        <v>272</v>
      </c>
      <c r="Y4893">
        <v>978</v>
      </c>
      <c r="Z4893" s="14">
        <v>1</v>
      </c>
      <c r="AA4893" s="14">
        <v>1</v>
      </c>
      <c r="AB4893" s="14">
        <v>1</v>
      </c>
      <c r="AC4893" s="14"/>
      <c r="AD4893" s="14"/>
      <c r="AE4893" s="14"/>
      <c r="AF4893" s="14"/>
      <c r="AG4893" s="14"/>
      <c r="AH4893" s="14"/>
      <c r="AI4893" s="14"/>
      <c r="AJ4893" s="14"/>
      <c r="AK4893" s="14">
        <v>1</v>
      </c>
      <c r="AL4893" s="14"/>
      <c r="AM4893" s="14">
        <v>1</v>
      </c>
      <c r="AN4893" s="14"/>
      <c r="AO4893" s="14"/>
      <c r="AP4893" s="14"/>
      <c r="AQ4893" s="14"/>
      <c r="AR4893" s="14"/>
      <c r="AS4893" s="14"/>
      <c r="AT4893" s="14"/>
      <c r="AU4893" s="14"/>
      <c r="AV4893" s="14"/>
      <c r="AW4893" s="14"/>
      <c r="AX4893" s="14"/>
      <c r="AY4893" s="14"/>
      <c r="AZ4893" s="14"/>
      <c r="BA4893" s="14"/>
      <c r="BB4893" s="14"/>
      <c r="BC4893" s="14">
        <v>1</v>
      </c>
      <c r="BD4893" s="14"/>
      <c r="BE4893" s="14"/>
      <c r="BF4893" s="14"/>
      <c r="BG4893" s="14"/>
      <c r="BH4893" s="14"/>
      <c r="BI4893" s="14"/>
    </row>
    <row r="4894" spans="1:61" x14ac:dyDescent="0.25">
      <c r="A4894">
        <v>4893</v>
      </c>
      <c r="B4894" s="3">
        <v>2025</v>
      </c>
      <c r="C4894" s="3">
        <v>8</v>
      </c>
      <c r="D4894" t="s">
        <v>21</v>
      </c>
      <c r="E4894" s="21">
        <v>45883.050420960652</v>
      </c>
      <c r="F4894" t="s">
        <v>111</v>
      </c>
      <c r="G4894" t="s">
        <v>111</v>
      </c>
      <c r="H4894" t="s">
        <v>78</v>
      </c>
      <c r="I4894" t="s">
        <v>78</v>
      </c>
      <c r="J4894" t="s">
        <v>97</v>
      </c>
      <c r="K4894" t="s">
        <v>97</v>
      </c>
      <c r="L4894" t="s">
        <v>32</v>
      </c>
      <c r="M4894" t="s">
        <v>32</v>
      </c>
      <c r="N4894" t="s">
        <v>14352</v>
      </c>
      <c r="O4894" t="s">
        <v>11649</v>
      </c>
      <c r="P4894" t="s">
        <v>14353</v>
      </c>
      <c r="Q4894" t="s">
        <v>14354</v>
      </c>
      <c r="S4894" t="s">
        <v>14355</v>
      </c>
      <c r="T4894" s="4">
        <v>440</v>
      </c>
      <c r="U4894" s="4">
        <v>2</v>
      </c>
      <c r="V4894" s="3">
        <v>1</v>
      </c>
      <c r="W4894" t="s">
        <v>208</v>
      </c>
      <c r="X4894" t="s">
        <v>272</v>
      </c>
      <c r="Y4894">
        <v>979</v>
      </c>
      <c r="Z4894" s="14"/>
      <c r="AA4894" s="14">
        <v>1</v>
      </c>
      <c r="AB4894" s="14"/>
      <c r="AC4894" s="14"/>
      <c r="AD4894" s="14"/>
      <c r="AE4894" s="14"/>
      <c r="AF4894" s="14"/>
      <c r="AG4894" s="14"/>
      <c r="AH4894" s="14"/>
      <c r="AI4894" s="14"/>
      <c r="AJ4894" s="14"/>
      <c r="AK4894" s="14"/>
      <c r="AL4894" s="14"/>
      <c r="AM4894" s="14"/>
      <c r="AN4894" s="14"/>
      <c r="AO4894" s="14"/>
      <c r="AP4894" s="14"/>
      <c r="AQ4894" s="14"/>
      <c r="AR4894" s="14"/>
      <c r="AS4894" s="14"/>
      <c r="AT4894" s="14"/>
      <c r="AU4894" s="14"/>
      <c r="AV4894" s="14"/>
      <c r="AW4894" s="14"/>
      <c r="AX4894" s="14"/>
      <c r="AY4894" s="14"/>
      <c r="AZ4894" s="14"/>
      <c r="BA4894" s="14"/>
      <c r="BB4894" s="14">
        <v>1</v>
      </c>
      <c r="BC4894" s="14"/>
      <c r="BD4894" s="14"/>
      <c r="BE4894" s="14"/>
      <c r="BF4894" s="14"/>
      <c r="BG4894" s="14"/>
      <c r="BH4894" s="14"/>
      <c r="BI4894" s="14"/>
    </row>
    <row r="4895" spans="1:61" x14ac:dyDescent="0.25">
      <c r="A4895">
        <v>4894</v>
      </c>
      <c r="B4895" s="3">
        <v>2025</v>
      </c>
      <c r="C4895" s="3">
        <v>8</v>
      </c>
      <c r="D4895" t="s">
        <v>21</v>
      </c>
      <c r="E4895" s="21">
        <v>45883.059907060182</v>
      </c>
      <c r="F4895" t="s">
        <v>111</v>
      </c>
      <c r="G4895" t="s">
        <v>111</v>
      </c>
      <c r="H4895" t="s">
        <v>79</v>
      </c>
      <c r="I4895" t="s">
        <v>79</v>
      </c>
      <c r="J4895" t="s">
        <v>98</v>
      </c>
      <c r="K4895" t="s">
        <v>98</v>
      </c>
      <c r="L4895" t="s">
        <v>32</v>
      </c>
      <c r="M4895" t="s">
        <v>32</v>
      </c>
      <c r="N4895" t="s">
        <v>550</v>
      </c>
      <c r="O4895" t="s">
        <v>11649</v>
      </c>
      <c r="P4895" t="s">
        <v>14356</v>
      </c>
      <c r="Q4895" t="s">
        <v>14357</v>
      </c>
      <c r="S4895" t="s">
        <v>14358</v>
      </c>
      <c r="T4895" s="4">
        <v>1100</v>
      </c>
      <c r="U4895" s="4">
        <v>6</v>
      </c>
      <c r="V4895" s="3">
        <v>1</v>
      </c>
      <c r="W4895" t="s">
        <v>208</v>
      </c>
      <c r="X4895" t="s">
        <v>272</v>
      </c>
      <c r="Y4895">
        <v>980</v>
      </c>
      <c r="Z4895" s="14">
        <v>1</v>
      </c>
      <c r="AA4895" s="14">
        <v>1</v>
      </c>
      <c r="AB4895" s="14">
        <v>1</v>
      </c>
      <c r="AC4895" s="14"/>
      <c r="AD4895" s="14"/>
      <c r="AE4895" s="14"/>
      <c r="AF4895" s="14"/>
      <c r="AG4895" s="14"/>
      <c r="AH4895" s="14"/>
      <c r="AI4895" s="14"/>
      <c r="AJ4895" s="14"/>
      <c r="AK4895" s="14">
        <v>1</v>
      </c>
      <c r="AL4895" s="14"/>
      <c r="AM4895" s="14"/>
      <c r="AN4895" s="14"/>
      <c r="AO4895" s="14"/>
      <c r="AP4895" s="14"/>
      <c r="AQ4895" s="14"/>
      <c r="AR4895" s="14"/>
      <c r="AS4895" s="14"/>
      <c r="AT4895" s="14">
        <v>1</v>
      </c>
      <c r="AU4895" s="14"/>
      <c r="AV4895" s="14"/>
      <c r="AW4895" s="14"/>
      <c r="AX4895" s="14"/>
      <c r="AY4895" s="14"/>
      <c r="AZ4895" s="14"/>
      <c r="BA4895" s="14">
        <v>1</v>
      </c>
      <c r="BB4895" s="14"/>
      <c r="BC4895" s="14"/>
      <c r="BD4895" s="14"/>
      <c r="BE4895" s="14"/>
      <c r="BF4895" s="14"/>
      <c r="BG4895" s="14"/>
      <c r="BH4895" s="14"/>
      <c r="BI4895" s="14"/>
    </row>
    <row r="4896" spans="1:61" x14ac:dyDescent="0.25">
      <c r="A4896">
        <v>4895</v>
      </c>
      <c r="B4896" s="3">
        <v>2025</v>
      </c>
      <c r="C4896" s="3">
        <v>8</v>
      </c>
      <c r="D4896" t="s">
        <v>21</v>
      </c>
      <c r="E4896" s="21">
        <v>45883.401985613433</v>
      </c>
      <c r="F4896" t="s">
        <v>113</v>
      </c>
      <c r="G4896" t="s">
        <v>113</v>
      </c>
      <c r="H4896" t="s">
        <v>79</v>
      </c>
      <c r="I4896" t="s">
        <v>79</v>
      </c>
      <c r="J4896" t="s">
        <v>97</v>
      </c>
      <c r="K4896" t="s">
        <v>97</v>
      </c>
      <c r="L4896" t="s">
        <v>38</v>
      </c>
      <c r="M4896" t="s">
        <v>38</v>
      </c>
      <c r="N4896" t="s">
        <v>542</v>
      </c>
      <c r="O4896" t="s">
        <v>11649</v>
      </c>
      <c r="P4896" t="s">
        <v>14359</v>
      </c>
      <c r="Q4896" t="s">
        <v>14360</v>
      </c>
      <c r="R4896" t="s">
        <v>14361</v>
      </c>
      <c r="S4896" t="s">
        <v>14362</v>
      </c>
      <c r="T4896" s="4">
        <v>1100</v>
      </c>
      <c r="U4896" s="4">
        <v>6</v>
      </c>
      <c r="V4896" s="3">
        <v>1</v>
      </c>
      <c r="W4896" t="s">
        <v>208</v>
      </c>
      <c r="X4896" t="s">
        <v>272</v>
      </c>
      <c r="Y4896">
        <v>981</v>
      </c>
      <c r="Z4896" s="14">
        <v>1</v>
      </c>
      <c r="AA4896" s="14">
        <v>1</v>
      </c>
      <c r="AB4896" s="14">
        <v>1</v>
      </c>
      <c r="AC4896" s="14"/>
      <c r="AD4896" s="14"/>
      <c r="AE4896" s="14"/>
      <c r="AF4896" s="14"/>
      <c r="AG4896" s="14"/>
      <c r="AH4896" s="14"/>
      <c r="AI4896" s="14"/>
      <c r="AJ4896" s="14">
        <v>1</v>
      </c>
      <c r="AK4896" s="14"/>
      <c r="AL4896" s="14"/>
      <c r="AM4896" s="14"/>
      <c r="AN4896" s="14"/>
      <c r="AO4896" s="14"/>
      <c r="AP4896" s="14"/>
      <c r="AQ4896" s="14"/>
      <c r="AR4896" s="14"/>
      <c r="AS4896" s="14"/>
      <c r="AT4896" s="14">
        <v>1</v>
      </c>
      <c r="AU4896" s="14"/>
      <c r="AV4896" s="14"/>
      <c r="AW4896" s="14"/>
      <c r="AX4896" s="14"/>
      <c r="AY4896" s="14"/>
      <c r="AZ4896" s="14"/>
      <c r="BA4896" s="14"/>
      <c r="BB4896" s="14"/>
      <c r="BC4896" s="14">
        <v>1</v>
      </c>
      <c r="BD4896" s="14"/>
      <c r="BE4896" s="14"/>
      <c r="BF4896" s="14"/>
      <c r="BG4896" s="14"/>
      <c r="BH4896" s="14"/>
      <c r="BI4896" s="14"/>
    </row>
    <row r="4897" spans="1:61" x14ac:dyDescent="0.25">
      <c r="A4897">
        <v>4896</v>
      </c>
      <c r="B4897" s="3">
        <v>2025</v>
      </c>
      <c r="C4897" s="3">
        <v>8</v>
      </c>
      <c r="D4897" t="s">
        <v>21</v>
      </c>
      <c r="E4897" s="21">
        <v>45883.558572881942</v>
      </c>
      <c r="F4897" t="s">
        <v>113</v>
      </c>
      <c r="G4897" t="s">
        <v>113</v>
      </c>
      <c r="H4897" t="s">
        <v>79</v>
      </c>
      <c r="I4897" t="s">
        <v>79</v>
      </c>
      <c r="J4897" t="s">
        <v>97</v>
      </c>
      <c r="K4897" t="s">
        <v>97</v>
      </c>
      <c r="L4897" t="s">
        <v>34</v>
      </c>
      <c r="M4897" t="s">
        <v>34</v>
      </c>
      <c r="N4897" t="s">
        <v>14363</v>
      </c>
      <c r="O4897" t="s">
        <v>11649</v>
      </c>
      <c r="P4897" t="s">
        <v>14364</v>
      </c>
      <c r="Q4897" t="s">
        <v>14365</v>
      </c>
      <c r="S4897" t="s">
        <v>14366</v>
      </c>
      <c r="T4897" s="4">
        <v>950</v>
      </c>
      <c r="U4897" s="4">
        <v>5</v>
      </c>
      <c r="V4897" s="3">
        <v>1</v>
      </c>
      <c r="W4897" t="s">
        <v>208</v>
      </c>
      <c r="X4897" t="s">
        <v>272</v>
      </c>
      <c r="Y4897">
        <v>982</v>
      </c>
      <c r="Z4897" s="14">
        <v>1</v>
      </c>
      <c r="AA4897" s="14">
        <v>1</v>
      </c>
      <c r="AB4897" s="14"/>
      <c r="AC4897" s="14"/>
      <c r="AD4897" s="14"/>
      <c r="AE4897" s="14"/>
      <c r="AF4897" s="14"/>
      <c r="AG4897" s="14"/>
      <c r="AH4897" s="14"/>
      <c r="AI4897" s="14"/>
      <c r="AJ4897" s="14"/>
      <c r="AK4897" s="14">
        <v>1</v>
      </c>
      <c r="AL4897" s="14"/>
      <c r="AM4897" s="14"/>
      <c r="AN4897" s="14"/>
      <c r="AO4897" s="14"/>
      <c r="AP4897" s="14"/>
      <c r="AQ4897" s="14"/>
      <c r="AR4897" s="14"/>
      <c r="AS4897" s="14"/>
      <c r="AT4897" s="14">
        <v>1</v>
      </c>
      <c r="AU4897" s="14"/>
      <c r="AV4897" s="14"/>
      <c r="AW4897" s="14"/>
      <c r="AX4897" s="14"/>
      <c r="AY4897" s="14"/>
      <c r="AZ4897" s="14"/>
      <c r="BA4897" s="14">
        <v>1</v>
      </c>
      <c r="BB4897" s="14"/>
      <c r="BC4897" s="14"/>
      <c r="BD4897" s="14"/>
      <c r="BE4897" s="14"/>
      <c r="BF4897" s="14"/>
      <c r="BG4897" s="14"/>
      <c r="BH4897" s="14"/>
      <c r="BI4897" s="14"/>
    </row>
    <row r="4898" spans="1:61" x14ac:dyDescent="0.25">
      <c r="A4898">
        <v>4897</v>
      </c>
      <c r="B4898" s="3">
        <v>2025</v>
      </c>
      <c r="C4898" s="3">
        <v>8</v>
      </c>
      <c r="D4898" t="s">
        <v>21</v>
      </c>
      <c r="E4898" s="21">
        <v>45883.898019560183</v>
      </c>
      <c r="F4898" t="s">
        <v>110</v>
      </c>
      <c r="G4898" t="s">
        <v>110</v>
      </c>
      <c r="H4898" t="s">
        <v>79</v>
      </c>
      <c r="I4898" t="s">
        <v>79</v>
      </c>
      <c r="J4898" t="s">
        <v>97</v>
      </c>
      <c r="K4898" t="s">
        <v>97</v>
      </c>
      <c r="L4898" t="s">
        <v>40</v>
      </c>
      <c r="M4898" t="s">
        <v>40</v>
      </c>
      <c r="N4898" t="s">
        <v>589</v>
      </c>
      <c r="O4898" t="s">
        <v>11649</v>
      </c>
      <c r="P4898" t="s">
        <v>14367</v>
      </c>
      <c r="Q4898" t="s">
        <v>14368</v>
      </c>
      <c r="S4898" t="s">
        <v>14369</v>
      </c>
      <c r="T4898" s="4">
        <v>1100</v>
      </c>
      <c r="U4898" s="4">
        <v>6</v>
      </c>
      <c r="V4898" s="3">
        <v>1</v>
      </c>
      <c r="W4898" t="s">
        <v>208</v>
      </c>
      <c r="X4898" t="s">
        <v>272</v>
      </c>
      <c r="Y4898">
        <v>983</v>
      </c>
      <c r="Z4898" s="14">
        <v>1</v>
      </c>
      <c r="AA4898" s="14">
        <v>1</v>
      </c>
      <c r="AB4898" s="14"/>
      <c r="AC4898" s="14"/>
      <c r="AD4898" s="14"/>
      <c r="AE4898" s="14"/>
      <c r="AF4898" s="14"/>
      <c r="AG4898" s="14"/>
      <c r="AH4898" s="14">
        <v>1</v>
      </c>
      <c r="AI4898" s="14"/>
      <c r="AJ4898" s="14">
        <v>1</v>
      </c>
      <c r="AK4898" s="14"/>
      <c r="AL4898" s="14"/>
      <c r="AM4898" s="14"/>
      <c r="AN4898" s="14"/>
      <c r="AO4898" s="14"/>
      <c r="AP4898" s="14"/>
      <c r="AQ4898" s="14"/>
      <c r="AR4898" s="14"/>
      <c r="AS4898" s="14"/>
      <c r="AT4898" s="14">
        <v>1</v>
      </c>
      <c r="AU4898" s="14"/>
      <c r="AV4898" s="14"/>
      <c r="AW4898" s="14"/>
      <c r="AX4898" s="14"/>
      <c r="AY4898" s="14"/>
      <c r="AZ4898" s="14"/>
      <c r="BA4898" s="14">
        <v>1</v>
      </c>
      <c r="BB4898" s="14"/>
      <c r="BC4898" s="14"/>
      <c r="BD4898" s="14"/>
      <c r="BE4898" s="14"/>
      <c r="BF4898" s="14"/>
      <c r="BG4898" s="14"/>
      <c r="BH4898" s="14"/>
      <c r="BI4898" s="14"/>
    </row>
    <row r="4899" spans="1:61" x14ac:dyDescent="0.25">
      <c r="A4899">
        <v>4898</v>
      </c>
      <c r="B4899" s="3">
        <v>2025</v>
      </c>
      <c r="C4899" s="3">
        <v>8</v>
      </c>
      <c r="D4899" t="s">
        <v>21</v>
      </c>
      <c r="E4899" s="21">
        <v>45883.900165127307</v>
      </c>
      <c r="F4899" t="s">
        <v>110</v>
      </c>
      <c r="G4899" t="s">
        <v>110</v>
      </c>
      <c r="H4899" t="s">
        <v>78</v>
      </c>
      <c r="I4899" t="s">
        <v>78</v>
      </c>
      <c r="J4899" t="s">
        <v>97</v>
      </c>
      <c r="K4899" t="s">
        <v>97</v>
      </c>
      <c r="L4899" t="s">
        <v>40</v>
      </c>
      <c r="M4899" t="s">
        <v>40</v>
      </c>
      <c r="N4899" t="s">
        <v>552</v>
      </c>
      <c r="O4899" t="s">
        <v>11649</v>
      </c>
      <c r="P4899" t="s">
        <v>14370</v>
      </c>
      <c r="Q4899" t="s">
        <v>14371</v>
      </c>
      <c r="R4899" t="s">
        <v>14372</v>
      </c>
      <c r="S4899" t="s">
        <v>14373</v>
      </c>
      <c r="T4899" s="4">
        <v>3560</v>
      </c>
      <c r="U4899" s="4">
        <v>18</v>
      </c>
      <c r="V4899" s="3">
        <v>1</v>
      </c>
      <c r="W4899" t="s">
        <v>208</v>
      </c>
      <c r="X4899" t="s">
        <v>272</v>
      </c>
      <c r="Y4899">
        <v>984</v>
      </c>
      <c r="Z4899" s="14"/>
      <c r="AA4899" s="14"/>
      <c r="AB4899" s="14">
        <v>10</v>
      </c>
      <c r="AC4899" s="14"/>
      <c r="AD4899" s="14"/>
      <c r="AE4899" s="14"/>
      <c r="AF4899" s="14"/>
      <c r="AG4899" s="14"/>
      <c r="AH4899" s="14">
        <v>2</v>
      </c>
      <c r="AI4899" s="14"/>
      <c r="AJ4899" s="14">
        <v>2</v>
      </c>
      <c r="AK4899" s="14">
        <v>2</v>
      </c>
      <c r="AL4899" s="14"/>
      <c r="AM4899" s="14">
        <v>2</v>
      </c>
      <c r="AN4899" s="14"/>
      <c r="AO4899" s="14"/>
      <c r="AP4899" s="14"/>
      <c r="AQ4899" s="14"/>
      <c r="AR4899" s="14"/>
      <c r="AS4899" s="14"/>
      <c r="AT4899" s="14"/>
      <c r="AU4899" s="14"/>
      <c r="AV4899" s="14"/>
      <c r="AW4899" s="14"/>
      <c r="AX4899" s="14"/>
      <c r="AY4899" s="14"/>
      <c r="AZ4899" s="14"/>
      <c r="BA4899" s="14"/>
      <c r="BB4899" s="14"/>
      <c r="BC4899" s="14"/>
      <c r="BD4899" s="14"/>
      <c r="BE4899" s="14"/>
      <c r="BF4899" s="14"/>
      <c r="BG4899" s="14"/>
      <c r="BH4899" s="14"/>
      <c r="BI4899" s="14"/>
    </row>
    <row r="4900" spans="1:61" x14ac:dyDescent="0.25">
      <c r="A4900">
        <v>4899</v>
      </c>
      <c r="B4900" s="3">
        <v>2025</v>
      </c>
      <c r="C4900" s="3">
        <v>8</v>
      </c>
      <c r="D4900" t="s">
        <v>21</v>
      </c>
      <c r="E4900" s="21">
        <v>45884.032905995373</v>
      </c>
      <c r="F4900" t="s">
        <v>111</v>
      </c>
      <c r="G4900" t="s">
        <v>111</v>
      </c>
      <c r="H4900" t="s">
        <v>79</v>
      </c>
      <c r="I4900" t="s">
        <v>79</v>
      </c>
      <c r="J4900" t="s">
        <v>97</v>
      </c>
      <c r="K4900" t="s">
        <v>97</v>
      </c>
      <c r="L4900" t="s">
        <v>39</v>
      </c>
      <c r="M4900" t="s">
        <v>39</v>
      </c>
      <c r="N4900" t="s">
        <v>662</v>
      </c>
      <c r="O4900" t="s">
        <v>11649</v>
      </c>
      <c r="P4900" t="s">
        <v>14374</v>
      </c>
      <c r="Q4900" t="s">
        <v>14375</v>
      </c>
      <c r="S4900" t="s">
        <v>14376</v>
      </c>
      <c r="T4900" s="4">
        <v>1070</v>
      </c>
      <c r="U4900" s="4">
        <v>8</v>
      </c>
      <c r="V4900" s="3">
        <v>1</v>
      </c>
      <c r="W4900" t="s">
        <v>208</v>
      </c>
      <c r="X4900" t="s">
        <v>272</v>
      </c>
      <c r="Y4900">
        <v>985</v>
      </c>
      <c r="Z4900" s="14"/>
      <c r="AA4900" s="14"/>
      <c r="AB4900" s="14"/>
      <c r="AC4900" s="14"/>
      <c r="AD4900" s="14"/>
      <c r="AE4900" s="14"/>
      <c r="AF4900" s="14"/>
      <c r="AG4900" s="14"/>
      <c r="AH4900" s="14"/>
      <c r="AI4900" s="14"/>
      <c r="AJ4900" s="14"/>
      <c r="AK4900" s="14"/>
      <c r="AL4900" s="14"/>
      <c r="AM4900" s="14"/>
      <c r="AN4900" s="14">
        <v>2</v>
      </c>
      <c r="AO4900" s="14">
        <v>2</v>
      </c>
      <c r="AP4900" s="14">
        <v>4</v>
      </c>
      <c r="AQ4900" s="14"/>
      <c r="AR4900" s="14"/>
      <c r="AS4900" s="14"/>
      <c r="AT4900" s="14"/>
      <c r="AU4900" s="14"/>
      <c r="AV4900" s="14"/>
      <c r="AW4900" s="14"/>
      <c r="AX4900" s="14"/>
      <c r="AY4900" s="14"/>
      <c r="AZ4900" s="14"/>
      <c r="BA4900" s="14"/>
      <c r="BB4900" s="14"/>
      <c r="BC4900" s="14"/>
      <c r="BD4900" s="14"/>
      <c r="BE4900" s="14"/>
      <c r="BF4900" s="14"/>
      <c r="BG4900" s="14"/>
      <c r="BH4900" s="14"/>
      <c r="BI4900" s="14"/>
    </row>
    <row r="4901" spans="1:61" x14ac:dyDescent="0.25">
      <c r="A4901">
        <v>4900</v>
      </c>
      <c r="B4901" s="3">
        <v>2025</v>
      </c>
      <c r="C4901" s="3">
        <v>8</v>
      </c>
      <c r="D4901" t="s">
        <v>21</v>
      </c>
      <c r="E4901" s="21">
        <v>45884.470455347233</v>
      </c>
      <c r="F4901" t="s">
        <v>113</v>
      </c>
      <c r="G4901" t="s">
        <v>113</v>
      </c>
      <c r="H4901" t="s">
        <v>79</v>
      </c>
      <c r="I4901" t="s">
        <v>79</v>
      </c>
      <c r="J4901" t="s">
        <v>97</v>
      </c>
      <c r="K4901" t="s">
        <v>97</v>
      </c>
      <c r="L4901" t="s">
        <v>37</v>
      </c>
      <c r="M4901" t="s">
        <v>37</v>
      </c>
      <c r="N4901" t="s">
        <v>689</v>
      </c>
      <c r="O4901" t="s">
        <v>11649</v>
      </c>
      <c r="P4901" t="s">
        <v>14377</v>
      </c>
      <c r="Q4901" t="s">
        <v>14378</v>
      </c>
      <c r="R4901" t="s">
        <v>14379</v>
      </c>
      <c r="S4901" t="s">
        <v>14380</v>
      </c>
      <c r="T4901" s="4">
        <v>1070</v>
      </c>
      <c r="U4901" s="4">
        <v>8</v>
      </c>
      <c r="V4901" s="3">
        <v>1</v>
      </c>
      <c r="W4901" t="s">
        <v>208</v>
      </c>
      <c r="X4901" t="s">
        <v>272</v>
      </c>
      <c r="Y4901">
        <v>986</v>
      </c>
      <c r="Z4901" s="14"/>
      <c r="AA4901" s="14"/>
      <c r="AB4901" s="14"/>
      <c r="AC4901" s="14"/>
      <c r="AD4901" s="14"/>
      <c r="AE4901" s="14"/>
      <c r="AF4901" s="14"/>
      <c r="AG4901" s="14"/>
      <c r="AH4901" s="14"/>
      <c r="AI4901" s="14"/>
      <c r="AJ4901" s="14"/>
      <c r="AK4901" s="14"/>
      <c r="AL4901" s="14"/>
      <c r="AM4901" s="14"/>
      <c r="AN4901" s="14">
        <v>2</v>
      </c>
      <c r="AO4901" s="14">
        <v>2</v>
      </c>
      <c r="AP4901" s="14">
        <v>2</v>
      </c>
      <c r="AQ4901" s="14"/>
      <c r="AR4901" s="14"/>
      <c r="AS4901" s="14"/>
      <c r="AT4901" s="14">
        <v>2</v>
      </c>
      <c r="AU4901" s="14"/>
      <c r="AV4901" s="14"/>
      <c r="AW4901" s="14"/>
      <c r="AX4901" s="14"/>
      <c r="AY4901" s="14"/>
      <c r="AZ4901" s="14"/>
      <c r="BA4901" s="14"/>
      <c r="BB4901" s="14"/>
      <c r="BC4901" s="14"/>
      <c r="BD4901" s="14"/>
      <c r="BE4901" s="14"/>
      <c r="BF4901" s="14"/>
      <c r="BG4901" s="14"/>
      <c r="BH4901" s="14"/>
      <c r="BI4901" s="14"/>
    </row>
    <row r="4902" spans="1:61" x14ac:dyDescent="0.25">
      <c r="A4902">
        <v>4901</v>
      </c>
      <c r="B4902" s="3">
        <v>2025</v>
      </c>
      <c r="C4902" s="3">
        <v>8</v>
      </c>
      <c r="D4902" t="s">
        <v>21</v>
      </c>
      <c r="E4902" s="21">
        <v>45884.892483449083</v>
      </c>
      <c r="F4902" t="s">
        <v>110</v>
      </c>
      <c r="G4902" t="s">
        <v>110</v>
      </c>
      <c r="H4902" t="s">
        <v>79</v>
      </c>
      <c r="I4902" t="s">
        <v>79</v>
      </c>
      <c r="J4902" t="s">
        <v>98</v>
      </c>
      <c r="K4902" t="s">
        <v>98</v>
      </c>
      <c r="L4902" t="s">
        <v>33</v>
      </c>
      <c r="M4902" t="s">
        <v>33</v>
      </c>
      <c r="N4902" t="s">
        <v>650</v>
      </c>
      <c r="O4902" t="s">
        <v>11649</v>
      </c>
      <c r="P4902" t="s">
        <v>14381</v>
      </c>
      <c r="Q4902" t="s">
        <v>14382</v>
      </c>
      <c r="S4902" t="s">
        <v>14383</v>
      </c>
      <c r="T4902" s="4">
        <v>1100</v>
      </c>
      <c r="U4902" s="4">
        <v>6</v>
      </c>
      <c r="V4902" s="3">
        <v>1</v>
      </c>
      <c r="W4902" t="s">
        <v>208</v>
      </c>
      <c r="X4902" t="s">
        <v>272</v>
      </c>
      <c r="Y4902">
        <v>987</v>
      </c>
      <c r="Z4902" s="14">
        <v>1</v>
      </c>
      <c r="AA4902" s="14">
        <v>1</v>
      </c>
      <c r="AB4902" s="14">
        <v>1</v>
      </c>
      <c r="AC4902" s="14"/>
      <c r="AD4902" s="14"/>
      <c r="AE4902" s="14"/>
      <c r="AF4902" s="14"/>
      <c r="AG4902" s="14"/>
      <c r="AH4902" s="14"/>
      <c r="AI4902" s="14"/>
      <c r="AJ4902" s="14"/>
      <c r="AK4902" s="14">
        <v>1</v>
      </c>
      <c r="AL4902" s="14"/>
      <c r="AM4902" s="14"/>
      <c r="AN4902" s="14"/>
      <c r="AO4902" s="14"/>
      <c r="AP4902" s="14"/>
      <c r="AQ4902" s="14"/>
      <c r="AR4902" s="14"/>
      <c r="AS4902" s="14"/>
      <c r="AT4902" s="14">
        <v>1</v>
      </c>
      <c r="AU4902" s="14"/>
      <c r="AV4902" s="14"/>
      <c r="AW4902" s="14"/>
      <c r="AX4902" s="14"/>
      <c r="AY4902" s="14"/>
      <c r="AZ4902" s="14"/>
      <c r="BA4902" s="14">
        <v>1</v>
      </c>
      <c r="BB4902" s="14"/>
      <c r="BC4902" s="14"/>
      <c r="BD4902" s="14"/>
      <c r="BE4902" s="14"/>
      <c r="BF4902" s="14"/>
      <c r="BG4902" s="14"/>
      <c r="BH4902" s="14"/>
      <c r="BI4902" s="14"/>
    </row>
    <row r="4903" spans="1:61" x14ac:dyDescent="0.25">
      <c r="A4903">
        <v>4902</v>
      </c>
      <c r="B4903" s="3">
        <v>2025</v>
      </c>
      <c r="C4903" s="3">
        <v>8</v>
      </c>
      <c r="D4903" t="s">
        <v>21</v>
      </c>
      <c r="E4903" s="21">
        <v>45884.893940613423</v>
      </c>
      <c r="F4903" t="s">
        <v>110</v>
      </c>
      <c r="G4903" t="s">
        <v>110</v>
      </c>
      <c r="H4903" t="s">
        <v>81</v>
      </c>
      <c r="I4903" t="s">
        <v>81</v>
      </c>
      <c r="J4903" t="s">
        <v>98</v>
      </c>
      <c r="K4903" t="s">
        <v>98</v>
      </c>
      <c r="L4903" t="s">
        <v>32</v>
      </c>
      <c r="M4903" t="s">
        <v>32</v>
      </c>
      <c r="N4903" t="s">
        <v>658</v>
      </c>
      <c r="O4903" t="s">
        <v>11649</v>
      </c>
      <c r="P4903" t="s">
        <v>12316</v>
      </c>
      <c r="Q4903" t="s">
        <v>12317</v>
      </c>
      <c r="S4903" t="s">
        <v>14384</v>
      </c>
      <c r="T4903" s="4">
        <v>1720</v>
      </c>
      <c r="U4903" s="4">
        <v>8</v>
      </c>
      <c r="V4903" s="3">
        <v>1</v>
      </c>
      <c r="W4903" t="s">
        <v>208</v>
      </c>
      <c r="X4903" t="s">
        <v>272</v>
      </c>
      <c r="Y4903">
        <v>988</v>
      </c>
      <c r="Z4903" s="14"/>
      <c r="AA4903" s="14">
        <v>8</v>
      </c>
      <c r="AB4903" s="14"/>
      <c r="AC4903" s="14"/>
      <c r="AD4903" s="14"/>
      <c r="AE4903" s="14"/>
      <c r="AF4903" s="14"/>
      <c r="AG4903" s="14"/>
      <c r="AH4903" s="14"/>
      <c r="AI4903" s="14"/>
      <c r="AJ4903" s="14"/>
      <c r="AK4903" s="14"/>
      <c r="AL4903" s="14"/>
      <c r="AM4903" s="14"/>
      <c r="AN4903" s="14"/>
      <c r="AO4903" s="14"/>
      <c r="AP4903" s="14"/>
      <c r="AQ4903" s="14"/>
      <c r="AR4903" s="14"/>
      <c r="AS4903" s="14"/>
      <c r="AT4903" s="14"/>
      <c r="AU4903" s="14"/>
      <c r="AV4903" s="14"/>
      <c r="AW4903" s="14"/>
      <c r="AX4903" s="14"/>
      <c r="AY4903" s="14"/>
      <c r="AZ4903" s="14"/>
      <c r="BA4903" s="14"/>
      <c r="BB4903" s="14"/>
      <c r="BC4903" s="14"/>
      <c r="BD4903" s="14"/>
      <c r="BE4903" s="14"/>
      <c r="BF4903" s="14"/>
      <c r="BG4903" s="14"/>
      <c r="BH4903" s="14"/>
      <c r="BI4903" s="14"/>
    </row>
    <row r="4904" spans="1:61" x14ac:dyDescent="0.25">
      <c r="A4904">
        <v>4903</v>
      </c>
      <c r="B4904" s="3">
        <v>2025</v>
      </c>
      <c r="C4904" s="3">
        <v>8</v>
      </c>
      <c r="D4904" t="s">
        <v>21</v>
      </c>
      <c r="E4904" s="21">
        <v>45886.657188310193</v>
      </c>
      <c r="F4904" t="s">
        <v>111</v>
      </c>
      <c r="G4904" t="s">
        <v>111</v>
      </c>
      <c r="H4904" t="s">
        <v>78</v>
      </c>
      <c r="I4904" t="s">
        <v>78</v>
      </c>
      <c r="J4904" t="s">
        <v>98</v>
      </c>
      <c r="K4904" t="s">
        <v>98</v>
      </c>
      <c r="L4904" t="s">
        <v>33</v>
      </c>
      <c r="M4904" t="s">
        <v>33</v>
      </c>
      <c r="N4904" t="s">
        <v>4363</v>
      </c>
      <c r="O4904" t="s">
        <v>11649</v>
      </c>
      <c r="P4904" t="s">
        <v>12106</v>
      </c>
      <c r="Q4904" t="s">
        <v>12107</v>
      </c>
      <c r="S4904" t="s">
        <v>12108</v>
      </c>
      <c r="T4904" s="4">
        <v>2370</v>
      </c>
      <c r="U4904" s="4">
        <v>13</v>
      </c>
      <c r="V4904" s="3">
        <v>1</v>
      </c>
      <c r="W4904" t="s">
        <v>208</v>
      </c>
      <c r="X4904" t="s">
        <v>272</v>
      </c>
      <c r="Y4904">
        <v>989</v>
      </c>
      <c r="Z4904" s="14"/>
      <c r="AA4904" s="14"/>
      <c r="AB4904" s="14">
        <v>3</v>
      </c>
      <c r="AC4904" s="14"/>
      <c r="AD4904" s="14"/>
      <c r="AE4904" s="14"/>
      <c r="AF4904" s="14"/>
      <c r="AG4904" s="14"/>
      <c r="AH4904" s="14">
        <v>3</v>
      </c>
      <c r="AI4904" s="14"/>
      <c r="AJ4904" s="14">
        <v>3</v>
      </c>
      <c r="AK4904" s="14">
        <v>4</v>
      </c>
      <c r="AL4904" s="14"/>
      <c r="AM4904" s="14"/>
      <c r="AN4904" s="14"/>
      <c r="AO4904" s="14"/>
      <c r="AP4904" s="14"/>
      <c r="AQ4904" s="14"/>
      <c r="AR4904" s="14"/>
      <c r="AS4904" s="14"/>
      <c r="AT4904" s="14"/>
      <c r="AU4904" s="14"/>
      <c r="AV4904" s="14"/>
      <c r="AW4904" s="14"/>
      <c r="AX4904" s="14"/>
      <c r="AY4904" s="14"/>
      <c r="AZ4904" s="14"/>
      <c r="BA4904" s="14"/>
      <c r="BB4904" s="14"/>
      <c r="BC4904" s="14"/>
      <c r="BD4904" s="14"/>
      <c r="BE4904" s="14"/>
      <c r="BF4904" s="14"/>
      <c r="BG4904" s="14"/>
      <c r="BH4904" s="14"/>
      <c r="BI4904" s="14"/>
    </row>
    <row r="4905" spans="1:61" x14ac:dyDescent="0.25">
      <c r="A4905">
        <v>4904</v>
      </c>
      <c r="B4905" s="3">
        <v>2025</v>
      </c>
      <c r="C4905" s="3">
        <v>8</v>
      </c>
      <c r="D4905" t="s">
        <v>21</v>
      </c>
      <c r="E4905" s="21">
        <v>45886.660689826393</v>
      </c>
      <c r="F4905" t="s">
        <v>111</v>
      </c>
      <c r="G4905" t="s">
        <v>111</v>
      </c>
      <c r="H4905" t="s">
        <v>79</v>
      </c>
      <c r="I4905" t="s">
        <v>79</v>
      </c>
      <c r="J4905" t="s">
        <v>98</v>
      </c>
      <c r="K4905" t="s">
        <v>98</v>
      </c>
      <c r="L4905" t="s">
        <v>32</v>
      </c>
      <c r="M4905" t="s">
        <v>32</v>
      </c>
      <c r="N4905" t="s">
        <v>1940</v>
      </c>
      <c r="O4905" t="s">
        <v>11649</v>
      </c>
      <c r="P4905" t="s">
        <v>14385</v>
      </c>
      <c r="Q4905" t="s">
        <v>14386</v>
      </c>
      <c r="S4905" t="s">
        <v>14387</v>
      </c>
      <c r="T4905" s="4">
        <v>2270</v>
      </c>
      <c r="U4905" s="4">
        <v>10</v>
      </c>
      <c r="V4905" s="3">
        <v>1</v>
      </c>
      <c r="W4905" t="s">
        <v>208</v>
      </c>
      <c r="X4905" t="s">
        <v>272</v>
      </c>
      <c r="Y4905">
        <v>990</v>
      </c>
      <c r="Z4905" s="14"/>
      <c r="AA4905" s="14">
        <v>2</v>
      </c>
      <c r="AB4905" s="14">
        <v>2</v>
      </c>
      <c r="AC4905" s="14">
        <v>2</v>
      </c>
      <c r="AD4905" s="14">
        <v>2</v>
      </c>
      <c r="AE4905" s="14">
        <v>2</v>
      </c>
      <c r="AF4905" s="14"/>
      <c r="AG4905" s="14"/>
      <c r="AH4905" s="14"/>
      <c r="AI4905" s="14"/>
      <c r="AJ4905" s="14"/>
      <c r="AK4905" s="14"/>
      <c r="AL4905" s="14"/>
      <c r="AM4905" s="14"/>
      <c r="AN4905" s="14"/>
      <c r="AO4905" s="14"/>
      <c r="AP4905" s="14"/>
      <c r="AQ4905" s="14"/>
      <c r="AR4905" s="14"/>
      <c r="AS4905" s="14"/>
      <c r="AT4905" s="14"/>
      <c r="AU4905" s="14"/>
      <c r="AV4905" s="14"/>
      <c r="AW4905" s="14"/>
      <c r="AX4905" s="14"/>
      <c r="AY4905" s="14"/>
      <c r="AZ4905" s="14"/>
      <c r="BA4905" s="14"/>
      <c r="BB4905" s="14"/>
      <c r="BC4905" s="14"/>
      <c r="BD4905" s="14"/>
      <c r="BE4905" s="14"/>
      <c r="BF4905" s="14"/>
      <c r="BG4905" s="14"/>
      <c r="BH4905" s="14"/>
      <c r="BI4905" s="14"/>
    </row>
    <row r="4906" spans="1:61" x14ac:dyDescent="0.25">
      <c r="A4906">
        <v>4905</v>
      </c>
      <c r="B4906" s="3">
        <v>2025</v>
      </c>
      <c r="C4906" s="3">
        <v>8</v>
      </c>
      <c r="D4906" t="s">
        <v>21</v>
      </c>
      <c r="E4906" s="21">
        <v>45886.672911643524</v>
      </c>
      <c r="F4906" t="s">
        <v>111</v>
      </c>
      <c r="G4906" t="s">
        <v>111</v>
      </c>
      <c r="H4906" t="s">
        <v>79</v>
      </c>
      <c r="I4906" t="s">
        <v>79</v>
      </c>
      <c r="J4906" t="s">
        <v>97</v>
      </c>
      <c r="K4906" t="s">
        <v>97</v>
      </c>
      <c r="L4906" t="s">
        <v>693</v>
      </c>
      <c r="M4906" t="s">
        <v>35</v>
      </c>
      <c r="N4906" t="s">
        <v>10317</v>
      </c>
      <c r="O4906" t="s">
        <v>11649</v>
      </c>
      <c r="P4906" t="s">
        <v>14388</v>
      </c>
      <c r="Q4906" t="s">
        <v>14389</v>
      </c>
      <c r="S4906" t="s">
        <v>14390</v>
      </c>
      <c r="T4906" s="4">
        <v>1100</v>
      </c>
      <c r="U4906" s="4">
        <v>6</v>
      </c>
      <c r="V4906" s="3">
        <v>1</v>
      </c>
      <c r="W4906" t="s">
        <v>208</v>
      </c>
      <c r="X4906" t="s">
        <v>272</v>
      </c>
      <c r="Y4906">
        <v>991</v>
      </c>
      <c r="Z4906" s="14">
        <v>1</v>
      </c>
      <c r="AA4906" s="14">
        <v>1</v>
      </c>
      <c r="AB4906" s="14">
        <v>1</v>
      </c>
      <c r="AC4906" s="14"/>
      <c r="AD4906" s="14"/>
      <c r="AE4906" s="14"/>
      <c r="AF4906" s="14"/>
      <c r="AG4906" s="14"/>
      <c r="AH4906" s="14"/>
      <c r="AI4906" s="14"/>
      <c r="AJ4906" s="14">
        <v>1</v>
      </c>
      <c r="AK4906" s="14"/>
      <c r="AL4906" s="14"/>
      <c r="AM4906" s="14"/>
      <c r="AN4906" s="14"/>
      <c r="AO4906" s="14"/>
      <c r="AP4906" s="14"/>
      <c r="AQ4906" s="14"/>
      <c r="AR4906" s="14"/>
      <c r="AS4906" s="14"/>
      <c r="AT4906" s="14">
        <v>1</v>
      </c>
      <c r="AU4906" s="14"/>
      <c r="AV4906" s="14"/>
      <c r="AW4906" s="14"/>
      <c r="AX4906" s="14"/>
      <c r="AY4906" s="14"/>
      <c r="AZ4906" s="14"/>
      <c r="BA4906" s="14">
        <v>1</v>
      </c>
      <c r="BB4906" s="14"/>
      <c r="BC4906" s="14"/>
      <c r="BD4906" s="14"/>
      <c r="BE4906" s="14"/>
      <c r="BF4906" s="14"/>
      <c r="BG4906" s="14"/>
      <c r="BH4906" s="14"/>
      <c r="BI4906" s="14"/>
    </row>
    <row r="4907" spans="1:61" x14ac:dyDescent="0.25">
      <c r="A4907">
        <v>4906</v>
      </c>
      <c r="B4907" s="3">
        <v>2025</v>
      </c>
      <c r="C4907" s="3">
        <v>8</v>
      </c>
      <c r="D4907" t="s">
        <v>21</v>
      </c>
      <c r="E4907" s="21">
        <v>45886.920173125</v>
      </c>
      <c r="F4907" t="s">
        <v>110</v>
      </c>
      <c r="G4907" t="s">
        <v>110</v>
      </c>
      <c r="H4907" t="s">
        <v>78</v>
      </c>
      <c r="I4907" t="s">
        <v>78</v>
      </c>
      <c r="J4907" t="s">
        <v>97</v>
      </c>
      <c r="K4907" t="s">
        <v>97</v>
      </c>
      <c r="L4907" t="s">
        <v>36</v>
      </c>
      <c r="M4907" t="s">
        <v>36</v>
      </c>
      <c r="N4907" t="s">
        <v>49</v>
      </c>
      <c r="O4907" t="s">
        <v>11649</v>
      </c>
      <c r="P4907" t="s">
        <v>14391</v>
      </c>
      <c r="Q4907" t="s">
        <v>14392</v>
      </c>
      <c r="R4907" t="s">
        <v>14393</v>
      </c>
      <c r="S4907" t="s">
        <v>14394</v>
      </c>
      <c r="T4907" s="4">
        <v>400</v>
      </c>
      <c r="U4907" s="4">
        <v>4</v>
      </c>
      <c r="V4907" s="3">
        <v>1</v>
      </c>
      <c r="W4907" t="s">
        <v>208</v>
      </c>
      <c r="X4907" t="s">
        <v>272</v>
      </c>
      <c r="Y4907">
        <v>992</v>
      </c>
      <c r="Z4907" s="14"/>
      <c r="AA4907" s="14"/>
      <c r="AB4907" s="14"/>
      <c r="AC4907" s="14"/>
      <c r="AD4907" s="14"/>
      <c r="AE4907" s="14"/>
      <c r="AF4907" s="14"/>
      <c r="AG4907" s="14"/>
      <c r="AH4907" s="14"/>
      <c r="AI4907" s="14">
        <v>2</v>
      </c>
      <c r="AJ4907" s="14">
        <v>2</v>
      </c>
      <c r="AK4907" s="14"/>
      <c r="AL4907" s="14"/>
      <c r="AM4907" s="14"/>
      <c r="AN4907" s="14"/>
      <c r="AO4907" s="14"/>
      <c r="AP4907" s="14"/>
      <c r="AQ4907" s="14"/>
      <c r="AR4907" s="14"/>
      <c r="AS4907" s="14"/>
      <c r="AT4907" s="14"/>
      <c r="AU4907" s="14"/>
      <c r="AV4907" s="14"/>
      <c r="AW4907" s="14"/>
      <c r="AX4907" s="14"/>
      <c r="AY4907" s="14"/>
      <c r="AZ4907" s="14"/>
      <c r="BA4907" s="14"/>
      <c r="BB4907" s="14"/>
      <c r="BC4907" s="14"/>
      <c r="BD4907" s="14"/>
      <c r="BE4907" s="14"/>
      <c r="BF4907" s="14"/>
      <c r="BG4907" s="14"/>
      <c r="BH4907" s="14"/>
      <c r="BI4907" s="14"/>
    </row>
    <row r="4908" spans="1:61" x14ac:dyDescent="0.25">
      <c r="A4908">
        <v>4907</v>
      </c>
      <c r="B4908" s="3">
        <v>2025</v>
      </c>
      <c r="C4908" s="3">
        <v>8</v>
      </c>
      <c r="D4908" t="s">
        <v>21</v>
      </c>
      <c r="E4908" s="21">
        <v>45887.544885613417</v>
      </c>
      <c r="F4908" t="s">
        <v>113</v>
      </c>
      <c r="G4908" t="s">
        <v>113</v>
      </c>
      <c r="H4908" t="s">
        <v>78</v>
      </c>
      <c r="I4908" t="s">
        <v>78</v>
      </c>
      <c r="J4908" t="s">
        <v>97</v>
      </c>
      <c r="K4908" t="s">
        <v>97</v>
      </c>
      <c r="L4908" t="s">
        <v>36</v>
      </c>
      <c r="M4908" t="s">
        <v>36</v>
      </c>
      <c r="N4908" t="s">
        <v>49</v>
      </c>
      <c r="O4908" t="s">
        <v>11649</v>
      </c>
      <c r="P4908" t="s">
        <v>14395</v>
      </c>
      <c r="Q4908" t="s">
        <v>14396</v>
      </c>
      <c r="S4908" t="s">
        <v>14397</v>
      </c>
      <c r="T4908" s="4">
        <v>200</v>
      </c>
      <c r="U4908" s="4">
        <v>8</v>
      </c>
      <c r="V4908" s="3">
        <v>1</v>
      </c>
      <c r="W4908" t="s">
        <v>208</v>
      </c>
      <c r="X4908" t="s">
        <v>272</v>
      </c>
      <c r="Y4908">
        <v>993</v>
      </c>
      <c r="Z4908" s="14"/>
      <c r="AA4908" s="14"/>
      <c r="AB4908" s="14"/>
      <c r="AC4908" s="14"/>
      <c r="AD4908" s="14"/>
      <c r="AE4908" s="14"/>
      <c r="AF4908" s="14"/>
      <c r="AG4908" s="14"/>
      <c r="AH4908" s="14"/>
      <c r="AI4908" s="14"/>
      <c r="AJ4908" s="14"/>
      <c r="AK4908" s="14"/>
      <c r="AL4908" s="14">
        <v>8</v>
      </c>
      <c r="AM4908" s="14"/>
      <c r="AN4908" s="14"/>
      <c r="AO4908" s="14"/>
      <c r="AP4908" s="14"/>
      <c r="AQ4908" s="14"/>
      <c r="AR4908" s="14"/>
      <c r="AS4908" s="14"/>
      <c r="AT4908" s="14"/>
      <c r="AU4908" s="14"/>
      <c r="AV4908" s="14"/>
      <c r="AW4908" s="14"/>
      <c r="AX4908" s="14"/>
      <c r="AY4908" s="14"/>
      <c r="AZ4908" s="14"/>
      <c r="BA4908" s="14"/>
      <c r="BB4908" s="14"/>
      <c r="BC4908" s="14"/>
      <c r="BD4908" s="14"/>
      <c r="BE4908" s="14"/>
      <c r="BF4908" s="14"/>
      <c r="BG4908" s="14"/>
      <c r="BH4908" s="14"/>
      <c r="BI4908" s="14"/>
    </row>
    <row r="4909" spans="1:61" x14ac:dyDescent="0.25">
      <c r="A4909">
        <v>4908</v>
      </c>
      <c r="B4909" s="3">
        <v>2025</v>
      </c>
      <c r="C4909" s="3">
        <v>8</v>
      </c>
      <c r="D4909" t="s">
        <v>21</v>
      </c>
      <c r="E4909" s="21">
        <v>45887.643348518519</v>
      </c>
      <c r="F4909" t="s">
        <v>111</v>
      </c>
      <c r="G4909" t="s">
        <v>111</v>
      </c>
      <c r="H4909" t="s">
        <v>79</v>
      </c>
      <c r="I4909" t="s">
        <v>79</v>
      </c>
      <c r="J4909" t="s">
        <v>98</v>
      </c>
      <c r="K4909" t="s">
        <v>98</v>
      </c>
      <c r="L4909" t="s">
        <v>33</v>
      </c>
      <c r="M4909" t="s">
        <v>33</v>
      </c>
      <c r="N4909" t="s">
        <v>944</v>
      </c>
      <c r="O4909" t="s">
        <v>11649</v>
      </c>
      <c r="P4909" t="s">
        <v>14398</v>
      </c>
      <c r="Q4909" t="s">
        <v>14399</v>
      </c>
      <c r="S4909" t="s">
        <v>14400</v>
      </c>
      <c r="T4909" s="4">
        <v>1400</v>
      </c>
      <c r="U4909" s="4">
        <v>8</v>
      </c>
      <c r="V4909" s="3">
        <v>1</v>
      </c>
      <c r="W4909" t="s">
        <v>208</v>
      </c>
      <c r="X4909" t="s">
        <v>272</v>
      </c>
      <c r="Y4909">
        <v>994</v>
      </c>
      <c r="Z4909" s="14">
        <v>1</v>
      </c>
      <c r="AA4909" s="14">
        <v>1</v>
      </c>
      <c r="AB4909" s="14">
        <v>1</v>
      </c>
      <c r="AC4909" s="14"/>
      <c r="AD4909" s="14"/>
      <c r="AE4909" s="14"/>
      <c r="AF4909" s="14"/>
      <c r="AG4909" s="14"/>
      <c r="AH4909" s="14"/>
      <c r="AI4909" s="14">
        <v>2</v>
      </c>
      <c r="AJ4909" s="14"/>
      <c r="AK4909" s="14">
        <v>1</v>
      </c>
      <c r="AL4909" s="14"/>
      <c r="AM4909" s="14">
        <v>1</v>
      </c>
      <c r="AN4909" s="14"/>
      <c r="AO4909" s="14"/>
      <c r="AP4909" s="14"/>
      <c r="AQ4909" s="14"/>
      <c r="AR4909" s="14"/>
      <c r="AS4909" s="14"/>
      <c r="AT4909" s="14"/>
      <c r="AU4909" s="14"/>
      <c r="AV4909" s="14"/>
      <c r="AW4909" s="14"/>
      <c r="AX4909" s="14"/>
      <c r="AY4909" s="14"/>
      <c r="AZ4909" s="14"/>
      <c r="BA4909" s="14">
        <v>1</v>
      </c>
      <c r="BB4909" s="14"/>
      <c r="BC4909" s="14"/>
      <c r="BD4909" s="14"/>
      <c r="BE4909" s="14"/>
      <c r="BF4909" s="14"/>
      <c r="BG4909" s="14"/>
      <c r="BH4909" s="14"/>
      <c r="BI4909" s="14"/>
    </row>
    <row r="4910" spans="1:61" x14ac:dyDescent="0.25">
      <c r="A4910">
        <v>4909</v>
      </c>
      <c r="B4910" s="3">
        <v>2025</v>
      </c>
      <c r="C4910" s="3">
        <v>8</v>
      </c>
      <c r="D4910" t="s">
        <v>21</v>
      </c>
      <c r="E4910" s="21">
        <v>45887.64694859954</v>
      </c>
      <c r="F4910" t="s">
        <v>111</v>
      </c>
      <c r="G4910" t="s">
        <v>111</v>
      </c>
      <c r="H4910" t="s">
        <v>79</v>
      </c>
      <c r="I4910" t="s">
        <v>79</v>
      </c>
      <c r="J4910" t="s">
        <v>98</v>
      </c>
      <c r="K4910" t="s">
        <v>98</v>
      </c>
      <c r="L4910" t="s">
        <v>33</v>
      </c>
      <c r="M4910" t="s">
        <v>33</v>
      </c>
      <c r="N4910" t="s">
        <v>4363</v>
      </c>
      <c r="O4910" t="s">
        <v>11649</v>
      </c>
      <c r="P4910" t="s">
        <v>14401</v>
      </c>
      <c r="Q4910" t="s">
        <v>14402</v>
      </c>
      <c r="S4910" t="s">
        <v>14403</v>
      </c>
      <c r="T4910" s="4">
        <v>620</v>
      </c>
      <c r="U4910" s="4">
        <v>8</v>
      </c>
      <c r="V4910" s="3">
        <v>1</v>
      </c>
      <c r="W4910" t="s">
        <v>208</v>
      </c>
      <c r="X4910" t="s">
        <v>272</v>
      </c>
      <c r="Y4910">
        <v>995</v>
      </c>
      <c r="Z4910" s="14"/>
      <c r="AA4910" s="14"/>
      <c r="AB4910" s="14"/>
      <c r="AC4910" s="14"/>
      <c r="AD4910" s="14"/>
      <c r="AE4910" s="14"/>
      <c r="AF4910" s="14"/>
      <c r="AG4910" s="14"/>
      <c r="AH4910" s="14"/>
      <c r="AI4910" s="14"/>
      <c r="AJ4910" s="14"/>
      <c r="AK4910" s="14"/>
      <c r="AL4910" s="14">
        <v>4</v>
      </c>
      <c r="AM4910" s="14">
        <v>4</v>
      </c>
      <c r="AN4910" s="14"/>
      <c r="AO4910" s="14"/>
      <c r="AP4910" s="14"/>
      <c r="AQ4910" s="14"/>
      <c r="AR4910" s="14"/>
      <c r="AS4910" s="14"/>
      <c r="AT4910" s="14"/>
      <c r="AU4910" s="14"/>
      <c r="AV4910" s="14"/>
      <c r="AW4910" s="14"/>
      <c r="AX4910" s="14"/>
      <c r="AY4910" s="14"/>
      <c r="AZ4910" s="14"/>
      <c r="BA4910" s="14"/>
      <c r="BB4910" s="14"/>
      <c r="BC4910" s="14"/>
      <c r="BD4910" s="14"/>
      <c r="BE4910" s="14"/>
      <c r="BF4910" s="14"/>
      <c r="BG4910" s="14"/>
      <c r="BH4910" s="14"/>
      <c r="BI4910" s="14"/>
    </row>
    <row r="4911" spans="1:61" x14ac:dyDescent="0.25">
      <c r="A4911">
        <v>4910</v>
      </c>
      <c r="B4911" s="3">
        <v>2025</v>
      </c>
      <c r="C4911" s="3">
        <v>8</v>
      </c>
      <c r="D4911" t="s">
        <v>21</v>
      </c>
      <c r="E4911" s="21">
        <v>45887.92364346065</v>
      </c>
      <c r="F4911" t="s">
        <v>110</v>
      </c>
      <c r="G4911" t="s">
        <v>110</v>
      </c>
      <c r="H4911" t="s">
        <v>80</v>
      </c>
      <c r="I4911" t="s">
        <v>80</v>
      </c>
      <c r="J4911" t="s">
        <v>97</v>
      </c>
      <c r="K4911" t="s">
        <v>97</v>
      </c>
      <c r="L4911" t="s">
        <v>39</v>
      </c>
      <c r="M4911" t="s">
        <v>39</v>
      </c>
      <c r="N4911" t="s">
        <v>72</v>
      </c>
      <c r="O4911" t="s">
        <v>11649</v>
      </c>
      <c r="P4911" t="s">
        <v>14404</v>
      </c>
      <c r="Q4911" t="s">
        <v>14405</v>
      </c>
      <c r="S4911" t="s">
        <v>14406</v>
      </c>
      <c r="T4911" s="4">
        <v>500</v>
      </c>
      <c r="U4911" s="4">
        <v>20</v>
      </c>
      <c r="V4911" s="3">
        <v>1</v>
      </c>
      <c r="W4911" t="s">
        <v>208</v>
      </c>
      <c r="X4911" t="s">
        <v>272</v>
      </c>
      <c r="Y4911">
        <v>996</v>
      </c>
      <c r="Z4911" s="14"/>
      <c r="AA4911" s="14"/>
      <c r="AB4911" s="14"/>
      <c r="AC4911" s="14"/>
      <c r="AD4911" s="14"/>
      <c r="AE4911" s="14"/>
      <c r="AF4911" s="14"/>
      <c r="AG4911" s="14"/>
      <c r="AH4911" s="14"/>
      <c r="AI4911" s="14"/>
      <c r="AJ4911" s="14"/>
      <c r="AK4911" s="14"/>
      <c r="AL4911" s="14">
        <v>20</v>
      </c>
      <c r="AM4911" s="14"/>
      <c r="AN4911" s="14"/>
      <c r="AO4911" s="14"/>
      <c r="AP4911" s="14"/>
      <c r="AQ4911" s="14"/>
      <c r="AR4911" s="14"/>
      <c r="AS4911" s="14"/>
      <c r="AT4911" s="14"/>
      <c r="AU4911" s="14"/>
      <c r="AV4911" s="14"/>
      <c r="AW4911" s="14"/>
      <c r="AX4911" s="14"/>
      <c r="AY4911" s="14"/>
      <c r="AZ4911" s="14"/>
      <c r="BA4911" s="14"/>
      <c r="BB4911" s="14"/>
      <c r="BC4911" s="14"/>
      <c r="BD4911" s="14"/>
      <c r="BE4911" s="14"/>
      <c r="BF4911" s="14"/>
      <c r="BG4911" s="14"/>
      <c r="BH4911" s="14"/>
      <c r="BI4911" s="14"/>
    </row>
    <row r="4912" spans="1:61" x14ac:dyDescent="0.25">
      <c r="A4912">
        <v>4911</v>
      </c>
      <c r="B4912" s="3">
        <v>2025</v>
      </c>
      <c r="C4912" s="3">
        <v>8</v>
      </c>
      <c r="D4912" t="s">
        <v>21</v>
      </c>
      <c r="E4912" s="21">
        <v>45888.052794317133</v>
      </c>
      <c r="F4912" t="s">
        <v>111</v>
      </c>
      <c r="G4912" t="s">
        <v>111</v>
      </c>
      <c r="H4912" t="s">
        <v>79</v>
      </c>
      <c r="I4912" t="s">
        <v>79</v>
      </c>
      <c r="J4912" t="s">
        <v>97</v>
      </c>
      <c r="K4912" t="s">
        <v>97</v>
      </c>
      <c r="L4912" t="s">
        <v>37</v>
      </c>
      <c r="M4912" t="s">
        <v>37</v>
      </c>
      <c r="N4912" t="s">
        <v>4453</v>
      </c>
      <c r="O4912" t="s">
        <v>11649</v>
      </c>
      <c r="P4912" t="s">
        <v>14407</v>
      </c>
      <c r="Q4912" t="s">
        <v>14408</v>
      </c>
      <c r="S4912" t="s">
        <v>14409</v>
      </c>
      <c r="T4912" s="4">
        <v>1570</v>
      </c>
      <c r="U4912" s="4">
        <v>10</v>
      </c>
      <c r="V4912" s="3">
        <v>1</v>
      </c>
      <c r="W4912" t="s">
        <v>208</v>
      </c>
      <c r="X4912" t="s">
        <v>272</v>
      </c>
      <c r="Y4912">
        <v>997</v>
      </c>
      <c r="Z4912" s="14">
        <v>2</v>
      </c>
      <c r="AA4912" s="14"/>
      <c r="AB4912" s="14">
        <v>2</v>
      </c>
      <c r="AC4912" s="14"/>
      <c r="AD4912" s="14"/>
      <c r="AE4912" s="14"/>
      <c r="AF4912" s="14"/>
      <c r="AG4912" s="14"/>
      <c r="AH4912" s="14"/>
      <c r="AI4912" s="14">
        <v>2</v>
      </c>
      <c r="AJ4912" s="14">
        <v>2</v>
      </c>
      <c r="AK4912" s="14">
        <v>2</v>
      </c>
      <c r="AL4912" s="14"/>
      <c r="AM4912" s="14"/>
      <c r="AN4912" s="14"/>
      <c r="AO4912" s="14"/>
      <c r="AP4912" s="14"/>
      <c r="AQ4912" s="14"/>
      <c r="AR4912" s="14"/>
      <c r="AS4912" s="14"/>
      <c r="AT4912" s="14"/>
      <c r="AU4912" s="14"/>
      <c r="AV4912" s="14"/>
      <c r="AW4912" s="14"/>
      <c r="AX4912" s="14"/>
      <c r="AY4912" s="14"/>
      <c r="AZ4912" s="14"/>
      <c r="BA4912" s="14"/>
      <c r="BB4912" s="14"/>
      <c r="BC4912" s="14"/>
      <c r="BD4912" s="14"/>
      <c r="BE4912" s="14"/>
      <c r="BF4912" s="14"/>
      <c r="BG4912" s="14"/>
      <c r="BH4912" s="14"/>
      <c r="BI4912" s="14"/>
    </row>
    <row r="4913" spans="1:61" x14ac:dyDescent="0.25">
      <c r="A4913">
        <v>4912</v>
      </c>
      <c r="B4913" s="3">
        <v>2025</v>
      </c>
      <c r="C4913" s="3">
        <v>8</v>
      </c>
      <c r="D4913" t="s">
        <v>21</v>
      </c>
      <c r="E4913" s="21">
        <v>45888.581895937503</v>
      </c>
      <c r="F4913" t="s">
        <v>111</v>
      </c>
      <c r="G4913" t="s">
        <v>111</v>
      </c>
      <c r="H4913" t="s">
        <v>81</v>
      </c>
      <c r="I4913" t="s">
        <v>81</v>
      </c>
      <c r="J4913" t="s">
        <v>97</v>
      </c>
      <c r="K4913" t="s">
        <v>97</v>
      </c>
      <c r="L4913" t="s">
        <v>37</v>
      </c>
      <c r="M4913" t="s">
        <v>37</v>
      </c>
      <c r="N4913" t="s">
        <v>1807</v>
      </c>
      <c r="O4913" t="s">
        <v>11649</v>
      </c>
      <c r="P4913" t="s">
        <v>5955</v>
      </c>
      <c r="Q4913" t="s">
        <v>5956</v>
      </c>
      <c r="S4913" t="s">
        <v>13226</v>
      </c>
      <c r="T4913" s="4">
        <v>1100</v>
      </c>
      <c r="U4913" s="4">
        <v>6</v>
      </c>
      <c r="V4913" s="3">
        <v>1</v>
      </c>
      <c r="W4913" t="s">
        <v>208</v>
      </c>
      <c r="X4913" t="s">
        <v>272</v>
      </c>
      <c r="Y4913">
        <v>998</v>
      </c>
      <c r="Z4913" s="14">
        <v>1</v>
      </c>
      <c r="AA4913" s="14">
        <v>1</v>
      </c>
      <c r="AB4913" s="14"/>
      <c r="AC4913" s="14"/>
      <c r="AD4913" s="14"/>
      <c r="AE4913" s="14"/>
      <c r="AF4913" s="14"/>
      <c r="AG4913" s="14"/>
      <c r="AH4913" s="14">
        <v>1</v>
      </c>
      <c r="AI4913" s="14"/>
      <c r="AJ4913" s="14">
        <v>1</v>
      </c>
      <c r="AK4913" s="14"/>
      <c r="AL4913" s="14"/>
      <c r="AM4913" s="14"/>
      <c r="AN4913" s="14"/>
      <c r="AO4913" s="14"/>
      <c r="AP4913" s="14"/>
      <c r="AQ4913" s="14"/>
      <c r="AR4913" s="14"/>
      <c r="AS4913" s="14"/>
      <c r="AT4913" s="14">
        <v>1</v>
      </c>
      <c r="AU4913" s="14"/>
      <c r="AV4913" s="14"/>
      <c r="AW4913" s="14"/>
      <c r="AX4913" s="14"/>
      <c r="AY4913" s="14"/>
      <c r="AZ4913" s="14"/>
      <c r="BA4913" s="14"/>
      <c r="BB4913" s="14"/>
      <c r="BC4913" s="14">
        <v>1</v>
      </c>
      <c r="BD4913" s="14"/>
      <c r="BE4913" s="14"/>
      <c r="BF4913" s="14"/>
      <c r="BG4913" s="14"/>
      <c r="BH4913" s="14"/>
      <c r="BI4913" s="14"/>
    </row>
    <row r="4914" spans="1:61" x14ac:dyDescent="0.25">
      <c r="A4914">
        <v>4913</v>
      </c>
      <c r="B4914" s="3">
        <v>2025</v>
      </c>
      <c r="C4914" s="3">
        <v>8</v>
      </c>
      <c r="D4914" t="s">
        <v>21</v>
      </c>
      <c r="E4914" s="21">
        <v>45888.694334270833</v>
      </c>
      <c r="F4914" t="s">
        <v>111</v>
      </c>
      <c r="G4914" t="s">
        <v>111</v>
      </c>
      <c r="H4914" t="s">
        <v>78</v>
      </c>
      <c r="I4914" t="s">
        <v>78</v>
      </c>
      <c r="J4914" t="s">
        <v>98</v>
      </c>
      <c r="K4914" t="s">
        <v>98</v>
      </c>
      <c r="L4914" t="s">
        <v>32</v>
      </c>
      <c r="M4914" t="s">
        <v>32</v>
      </c>
      <c r="N4914" t="s">
        <v>751</v>
      </c>
      <c r="O4914" t="s">
        <v>11649</v>
      </c>
      <c r="P4914" t="s">
        <v>7857</v>
      </c>
      <c r="Q4914" t="s">
        <v>7859</v>
      </c>
      <c r="R4914" t="s">
        <v>7858</v>
      </c>
      <c r="S4914" t="s">
        <v>7860</v>
      </c>
      <c r="T4914" s="4">
        <v>4830</v>
      </c>
      <c r="U4914" s="4">
        <v>19</v>
      </c>
      <c r="V4914" s="3">
        <v>1</v>
      </c>
      <c r="W4914" t="s">
        <v>208</v>
      </c>
      <c r="X4914" t="s">
        <v>272</v>
      </c>
      <c r="Y4914">
        <v>999</v>
      </c>
      <c r="Z4914" s="14"/>
      <c r="AA4914" s="14"/>
      <c r="AB4914" s="14"/>
      <c r="AC4914" s="14"/>
      <c r="AD4914" s="14"/>
      <c r="AE4914" s="14"/>
      <c r="AF4914" s="14"/>
      <c r="AG4914" s="14"/>
      <c r="AH4914" s="14">
        <v>2</v>
      </c>
      <c r="AI4914" s="14">
        <v>2</v>
      </c>
      <c r="AJ4914" s="14">
        <v>2</v>
      </c>
      <c r="AK4914" s="14">
        <v>2</v>
      </c>
      <c r="AL4914" s="14">
        <v>2</v>
      </c>
      <c r="AM4914" s="14">
        <v>2</v>
      </c>
      <c r="AN4914" s="14"/>
      <c r="AO4914" s="14"/>
      <c r="AP4914" s="14"/>
      <c r="AQ4914" s="14"/>
      <c r="AR4914" s="14"/>
      <c r="AS4914" s="14"/>
      <c r="AT4914" s="14"/>
      <c r="AU4914" s="14">
        <v>2</v>
      </c>
      <c r="AV4914" s="14"/>
      <c r="AW4914" s="14"/>
      <c r="AX4914" s="14"/>
      <c r="AY4914" s="14"/>
      <c r="AZ4914" s="14"/>
      <c r="BA4914" s="14">
        <v>2</v>
      </c>
      <c r="BB4914" s="14"/>
      <c r="BC4914" s="14">
        <v>2</v>
      </c>
      <c r="BD4914" s="14"/>
      <c r="BE4914" s="14"/>
      <c r="BF4914" s="14"/>
      <c r="BG4914" s="14">
        <v>1</v>
      </c>
      <c r="BH4914" s="14"/>
      <c r="BI4914" s="14"/>
    </row>
    <row r="4915" spans="1:61" x14ac:dyDescent="0.25">
      <c r="A4915">
        <v>4914</v>
      </c>
      <c r="B4915" s="3">
        <v>2025</v>
      </c>
      <c r="C4915" s="3">
        <v>8</v>
      </c>
      <c r="D4915" t="s">
        <v>21</v>
      </c>
      <c r="E4915" s="21">
        <v>45888.76161021991</v>
      </c>
      <c r="F4915" t="s">
        <v>111</v>
      </c>
      <c r="G4915" t="s">
        <v>111</v>
      </c>
      <c r="H4915" t="s">
        <v>78</v>
      </c>
      <c r="I4915" t="s">
        <v>78</v>
      </c>
      <c r="J4915" t="s">
        <v>97</v>
      </c>
      <c r="K4915" t="s">
        <v>97</v>
      </c>
      <c r="L4915" t="s">
        <v>37</v>
      </c>
      <c r="M4915" t="s">
        <v>37</v>
      </c>
      <c r="N4915" t="s">
        <v>4453</v>
      </c>
      <c r="O4915" t="s">
        <v>11649</v>
      </c>
      <c r="P4915" t="s">
        <v>14410</v>
      </c>
      <c r="Q4915" t="s">
        <v>13197</v>
      </c>
      <c r="S4915" t="s">
        <v>14411</v>
      </c>
      <c r="T4915" s="4">
        <v>1830</v>
      </c>
      <c r="U4915" s="4">
        <v>10</v>
      </c>
      <c r="V4915" s="3">
        <v>1</v>
      </c>
      <c r="W4915" t="s">
        <v>208</v>
      </c>
      <c r="X4915" t="s">
        <v>272</v>
      </c>
      <c r="Y4915">
        <v>1000</v>
      </c>
      <c r="Z4915" s="14"/>
      <c r="AA4915" s="14">
        <v>4</v>
      </c>
      <c r="AB4915" s="14">
        <v>2</v>
      </c>
      <c r="AC4915" s="14"/>
      <c r="AD4915" s="14"/>
      <c r="AE4915" s="14"/>
      <c r="AF4915" s="14"/>
      <c r="AG4915" s="14"/>
      <c r="AH4915" s="14"/>
      <c r="AI4915" s="14">
        <v>2</v>
      </c>
      <c r="AJ4915" s="14"/>
      <c r="AK4915" s="14"/>
      <c r="AL4915" s="14"/>
      <c r="AM4915" s="14">
        <v>2</v>
      </c>
      <c r="AN4915" s="14"/>
      <c r="AO4915" s="14"/>
      <c r="AP4915" s="14"/>
      <c r="AQ4915" s="14"/>
      <c r="AR4915" s="14"/>
      <c r="AS4915" s="14"/>
      <c r="AT4915" s="14"/>
      <c r="AU4915" s="14"/>
      <c r="AV4915" s="14"/>
      <c r="AW4915" s="14"/>
      <c r="AX4915" s="14"/>
      <c r="AY4915" s="14"/>
      <c r="AZ4915" s="14"/>
      <c r="BA4915" s="14"/>
      <c r="BB4915" s="14"/>
      <c r="BC4915" s="14"/>
      <c r="BD4915" s="14"/>
      <c r="BE4915" s="14"/>
      <c r="BF4915" s="14"/>
      <c r="BG4915" s="14"/>
      <c r="BH4915" s="14"/>
      <c r="BI4915" s="14"/>
    </row>
    <row r="4916" spans="1:61" x14ac:dyDescent="0.25">
      <c r="A4916">
        <v>4915</v>
      </c>
      <c r="B4916" s="3">
        <v>2025</v>
      </c>
      <c r="C4916" s="3">
        <v>8</v>
      </c>
      <c r="D4916" t="s">
        <v>21</v>
      </c>
      <c r="E4916" s="21">
        <v>45888.789492766213</v>
      </c>
      <c r="F4916" t="s">
        <v>111</v>
      </c>
      <c r="G4916" t="s">
        <v>111</v>
      </c>
      <c r="H4916" t="s">
        <v>79</v>
      </c>
      <c r="I4916" t="s">
        <v>79</v>
      </c>
      <c r="J4916" t="s">
        <v>97</v>
      </c>
      <c r="K4916" t="s">
        <v>97</v>
      </c>
      <c r="L4916" t="s">
        <v>34</v>
      </c>
      <c r="M4916" t="s">
        <v>34</v>
      </c>
      <c r="N4916" t="s">
        <v>633</v>
      </c>
      <c r="O4916" t="s">
        <v>11649</v>
      </c>
      <c r="P4916" t="s">
        <v>14412</v>
      </c>
      <c r="Q4916" t="s">
        <v>14413</v>
      </c>
      <c r="S4916" t="s">
        <v>14414</v>
      </c>
      <c r="T4916" s="4">
        <v>1350</v>
      </c>
      <c r="U4916" s="4">
        <v>6</v>
      </c>
      <c r="V4916" s="3">
        <v>1</v>
      </c>
      <c r="W4916" t="s">
        <v>208</v>
      </c>
      <c r="X4916" t="s">
        <v>272</v>
      </c>
      <c r="Y4916">
        <v>1001</v>
      </c>
      <c r="Z4916" s="14"/>
      <c r="AA4916" s="14"/>
      <c r="AB4916" s="14"/>
      <c r="AC4916" s="14"/>
      <c r="AD4916" s="14">
        <v>6</v>
      </c>
      <c r="AE4916" s="14"/>
      <c r="AF4916" s="14"/>
      <c r="AG4916" s="14"/>
      <c r="AH4916" s="14"/>
      <c r="AI4916" s="14"/>
      <c r="AJ4916" s="14"/>
      <c r="AK4916" s="14"/>
      <c r="AL4916" s="14"/>
      <c r="AM4916" s="14"/>
      <c r="AN4916" s="14"/>
      <c r="AO4916" s="14"/>
      <c r="AP4916" s="14"/>
      <c r="AQ4916" s="14"/>
      <c r="AR4916" s="14"/>
      <c r="AS4916" s="14"/>
      <c r="AT4916" s="14"/>
      <c r="AU4916" s="14"/>
      <c r="AV4916" s="14"/>
      <c r="AW4916" s="14"/>
      <c r="AX4916" s="14"/>
      <c r="AY4916" s="14"/>
      <c r="AZ4916" s="14"/>
      <c r="BA4916" s="14"/>
      <c r="BB4916" s="14"/>
      <c r="BC4916" s="14"/>
      <c r="BD4916" s="14"/>
      <c r="BE4916" s="14"/>
      <c r="BF4916" s="14"/>
      <c r="BG4916" s="14"/>
      <c r="BH4916" s="14"/>
      <c r="BI4916" s="14"/>
    </row>
    <row r="4917" spans="1:61" x14ac:dyDescent="0.25">
      <c r="A4917">
        <v>4916</v>
      </c>
      <c r="B4917" s="3">
        <v>2025</v>
      </c>
      <c r="C4917" s="3">
        <v>8</v>
      </c>
      <c r="D4917" t="s">
        <v>21</v>
      </c>
      <c r="E4917" s="21">
        <v>45888.876638761583</v>
      </c>
      <c r="F4917" t="s">
        <v>110</v>
      </c>
      <c r="G4917" t="s">
        <v>110</v>
      </c>
      <c r="H4917" t="s">
        <v>78</v>
      </c>
      <c r="I4917" t="s">
        <v>78</v>
      </c>
      <c r="J4917" t="s">
        <v>98</v>
      </c>
      <c r="K4917" t="s">
        <v>98</v>
      </c>
      <c r="L4917" t="s">
        <v>32</v>
      </c>
      <c r="M4917" t="s">
        <v>32</v>
      </c>
      <c r="N4917" t="s">
        <v>1146</v>
      </c>
      <c r="O4917" t="s">
        <v>11649</v>
      </c>
      <c r="P4917" t="s">
        <v>14415</v>
      </c>
      <c r="Q4917" t="s">
        <v>14416</v>
      </c>
      <c r="S4917" t="s">
        <v>14417</v>
      </c>
      <c r="T4917" s="4">
        <v>3150</v>
      </c>
      <c r="U4917" s="4">
        <v>14</v>
      </c>
      <c r="V4917" s="3">
        <v>1</v>
      </c>
      <c r="W4917" t="s">
        <v>208</v>
      </c>
      <c r="X4917" t="s">
        <v>272</v>
      </c>
      <c r="Y4917">
        <v>1002</v>
      </c>
      <c r="Z4917" s="14"/>
      <c r="AA4917" s="14">
        <v>14</v>
      </c>
      <c r="AB4917" s="14"/>
      <c r="AC4917" s="14"/>
      <c r="AD4917" s="14"/>
      <c r="AE4917" s="14"/>
      <c r="AF4917" s="14"/>
      <c r="AG4917" s="14"/>
      <c r="AH4917" s="14"/>
      <c r="AI4917" s="14"/>
      <c r="AJ4917" s="14"/>
      <c r="AK4917" s="14"/>
      <c r="AL4917" s="14"/>
      <c r="AM4917" s="14"/>
      <c r="AN4917" s="14"/>
      <c r="AO4917" s="14"/>
      <c r="AP4917" s="14"/>
      <c r="AQ4917" s="14"/>
      <c r="AR4917" s="14"/>
      <c r="AS4917" s="14"/>
      <c r="AT4917" s="14"/>
      <c r="AU4917" s="14"/>
      <c r="AV4917" s="14"/>
      <c r="AW4917" s="14"/>
      <c r="AX4917" s="14"/>
      <c r="AY4917" s="14"/>
      <c r="AZ4917" s="14"/>
      <c r="BA4917" s="14"/>
      <c r="BB4917" s="14"/>
      <c r="BC4917" s="14"/>
      <c r="BD4917" s="14"/>
      <c r="BE4917" s="14"/>
      <c r="BF4917" s="14"/>
      <c r="BG4917" s="14"/>
      <c r="BH4917" s="14"/>
      <c r="BI4917" s="14"/>
    </row>
    <row r="4918" spans="1:61" x14ac:dyDescent="0.25">
      <c r="A4918">
        <v>4917</v>
      </c>
      <c r="B4918" s="3">
        <v>2025</v>
      </c>
      <c r="C4918" s="3">
        <v>8</v>
      </c>
      <c r="D4918" t="s">
        <v>21</v>
      </c>
      <c r="E4918" s="21">
        <v>45889.55298915509</v>
      </c>
      <c r="F4918" t="s">
        <v>111</v>
      </c>
      <c r="G4918" t="s">
        <v>111</v>
      </c>
      <c r="H4918" t="s">
        <v>79</v>
      </c>
      <c r="I4918" t="s">
        <v>79</v>
      </c>
      <c r="J4918" t="s">
        <v>98</v>
      </c>
      <c r="K4918" t="s">
        <v>98</v>
      </c>
      <c r="L4918" t="s">
        <v>33</v>
      </c>
      <c r="M4918" t="s">
        <v>33</v>
      </c>
      <c r="N4918" t="s">
        <v>4371</v>
      </c>
      <c r="O4918" t="s">
        <v>11649</v>
      </c>
      <c r="P4918" t="s">
        <v>712</v>
      </c>
      <c r="Q4918" t="s">
        <v>14418</v>
      </c>
      <c r="R4918" t="s">
        <v>14419</v>
      </c>
      <c r="S4918" t="s">
        <v>14420</v>
      </c>
      <c r="T4918" s="4">
        <v>920</v>
      </c>
      <c r="U4918" s="4">
        <v>4</v>
      </c>
      <c r="V4918" s="3">
        <v>1</v>
      </c>
      <c r="W4918" t="s">
        <v>208</v>
      </c>
      <c r="X4918" t="s">
        <v>272</v>
      </c>
      <c r="Y4918">
        <v>1003</v>
      </c>
      <c r="Z4918" s="14"/>
      <c r="AA4918" s="14"/>
      <c r="AB4918" s="14">
        <v>2</v>
      </c>
      <c r="AC4918" s="14"/>
      <c r="AD4918" s="14"/>
      <c r="AE4918" s="14"/>
      <c r="AF4918" s="14"/>
      <c r="AG4918" s="14"/>
      <c r="AH4918" s="14">
        <v>2</v>
      </c>
      <c r="AI4918" s="14"/>
      <c r="AJ4918" s="14"/>
      <c r="AK4918" s="14"/>
      <c r="AL4918" s="14"/>
      <c r="AM4918" s="14"/>
      <c r="AN4918" s="14"/>
      <c r="AO4918" s="14"/>
      <c r="AP4918" s="14"/>
      <c r="AQ4918" s="14"/>
      <c r="AR4918" s="14"/>
      <c r="AS4918" s="14"/>
      <c r="AT4918" s="14"/>
      <c r="AU4918" s="14"/>
      <c r="AV4918" s="14"/>
      <c r="AW4918" s="14"/>
      <c r="AX4918" s="14"/>
      <c r="AY4918" s="14"/>
      <c r="AZ4918" s="14"/>
      <c r="BA4918" s="14"/>
      <c r="BB4918" s="14"/>
      <c r="BC4918" s="14"/>
      <c r="BD4918" s="14"/>
      <c r="BE4918" s="14"/>
      <c r="BF4918" s="14"/>
      <c r="BG4918" s="14"/>
      <c r="BH4918" s="14"/>
      <c r="BI4918" s="14"/>
    </row>
    <row r="4919" spans="1:61" x14ac:dyDescent="0.25">
      <c r="A4919">
        <v>4918</v>
      </c>
      <c r="B4919" s="3">
        <v>2025</v>
      </c>
      <c r="C4919" s="3">
        <v>8</v>
      </c>
      <c r="D4919" t="s">
        <v>21</v>
      </c>
      <c r="E4919" s="21">
        <v>45889.708702673612</v>
      </c>
      <c r="F4919" t="s">
        <v>110</v>
      </c>
      <c r="G4919" t="s">
        <v>110</v>
      </c>
      <c r="H4919" t="s">
        <v>79</v>
      </c>
      <c r="I4919" t="s">
        <v>79</v>
      </c>
      <c r="J4919" t="s">
        <v>98</v>
      </c>
      <c r="K4919" t="s">
        <v>98</v>
      </c>
      <c r="L4919" t="s">
        <v>32</v>
      </c>
      <c r="M4919" t="s">
        <v>32</v>
      </c>
      <c r="N4919" t="s">
        <v>927</v>
      </c>
      <c r="O4919" t="s">
        <v>11649</v>
      </c>
      <c r="P4919" t="s">
        <v>14421</v>
      </c>
      <c r="Q4919" t="s">
        <v>14422</v>
      </c>
      <c r="R4919" t="s">
        <v>14423</v>
      </c>
      <c r="S4919" t="s">
        <v>14424</v>
      </c>
      <c r="T4919" s="4">
        <v>1100</v>
      </c>
      <c r="U4919" s="4">
        <v>6</v>
      </c>
      <c r="V4919" s="3">
        <v>1</v>
      </c>
      <c r="W4919" t="s">
        <v>208</v>
      </c>
      <c r="X4919" t="s">
        <v>272</v>
      </c>
      <c r="Y4919">
        <v>1004</v>
      </c>
      <c r="Z4919" s="14">
        <v>1</v>
      </c>
      <c r="AA4919" s="14">
        <v>1</v>
      </c>
      <c r="AB4919" s="14"/>
      <c r="AC4919" s="14"/>
      <c r="AD4919" s="14"/>
      <c r="AE4919" s="14"/>
      <c r="AF4919" s="14"/>
      <c r="AG4919" s="14"/>
      <c r="AH4919" s="14">
        <v>1</v>
      </c>
      <c r="AI4919" s="14"/>
      <c r="AJ4919" s="14"/>
      <c r="AK4919" s="14">
        <v>1</v>
      </c>
      <c r="AL4919" s="14"/>
      <c r="AM4919" s="14"/>
      <c r="AN4919" s="14"/>
      <c r="AO4919" s="14"/>
      <c r="AP4919" s="14"/>
      <c r="AQ4919" s="14"/>
      <c r="AR4919" s="14"/>
      <c r="AS4919" s="14"/>
      <c r="AT4919" s="14">
        <v>1</v>
      </c>
      <c r="AU4919" s="14"/>
      <c r="AV4919" s="14"/>
      <c r="AW4919" s="14"/>
      <c r="AX4919" s="14"/>
      <c r="AY4919" s="14"/>
      <c r="AZ4919" s="14"/>
      <c r="BA4919" s="14">
        <v>1</v>
      </c>
      <c r="BB4919" s="14"/>
      <c r="BC4919" s="14"/>
      <c r="BD4919" s="14"/>
      <c r="BE4919" s="14"/>
      <c r="BF4919" s="14"/>
      <c r="BG4919" s="14"/>
      <c r="BH4919" s="14"/>
      <c r="BI4919" s="14"/>
    </row>
    <row r="4920" spans="1:61" x14ac:dyDescent="0.25">
      <c r="A4920">
        <v>4919</v>
      </c>
      <c r="B4920" s="3">
        <v>2025</v>
      </c>
      <c r="C4920" s="3">
        <v>8</v>
      </c>
      <c r="D4920" t="s">
        <v>21</v>
      </c>
      <c r="E4920" s="21">
        <v>45889.714985601851</v>
      </c>
      <c r="F4920" t="s">
        <v>110</v>
      </c>
      <c r="G4920" t="s">
        <v>110</v>
      </c>
      <c r="H4920" t="s">
        <v>79</v>
      </c>
      <c r="I4920" t="s">
        <v>79</v>
      </c>
      <c r="J4920" t="s">
        <v>97</v>
      </c>
      <c r="K4920" t="s">
        <v>97</v>
      </c>
      <c r="L4920" t="s">
        <v>38</v>
      </c>
      <c r="M4920" t="s">
        <v>38</v>
      </c>
      <c r="N4920" t="s">
        <v>822</v>
      </c>
      <c r="O4920" t="s">
        <v>11649</v>
      </c>
      <c r="P4920" t="s">
        <v>14425</v>
      </c>
      <c r="Q4920" t="s">
        <v>14426</v>
      </c>
      <c r="S4920" t="s">
        <v>14427</v>
      </c>
      <c r="T4920" s="4">
        <v>1100</v>
      </c>
      <c r="U4920" s="4">
        <v>6</v>
      </c>
      <c r="V4920" s="3">
        <v>1</v>
      </c>
      <c r="W4920" t="s">
        <v>208</v>
      </c>
      <c r="X4920" t="s">
        <v>272</v>
      </c>
      <c r="Y4920">
        <v>1005</v>
      </c>
      <c r="Z4920" s="14">
        <v>1</v>
      </c>
      <c r="AA4920" s="14">
        <v>1</v>
      </c>
      <c r="AB4920" s="14"/>
      <c r="AC4920" s="14"/>
      <c r="AD4920" s="14"/>
      <c r="AE4920" s="14"/>
      <c r="AF4920" s="14"/>
      <c r="AG4920" s="14"/>
      <c r="AH4920" s="14">
        <v>1</v>
      </c>
      <c r="AI4920" s="14"/>
      <c r="AJ4920" s="14"/>
      <c r="AK4920" s="14">
        <v>1</v>
      </c>
      <c r="AL4920" s="14"/>
      <c r="AM4920" s="14"/>
      <c r="AN4920" s="14"/>
      <c r="AO4920" s="14"/>
      <c r="AP4920" s="14"/>
      <c r="AQ4920" s="14"/>
      <c r="AR4920" s="14"/>
      <c r="AS4920" s="14"/>
      <c r="AT4920" s="14">
        <v>1</v>
      </c>
      <c r="AU4920" s="14"/>
      <c r="AV4920" s="14"/>
      <c r="AW4920" s="14"/>
      <c r="AX4920" s="14"/>
      <c r="AY4920" s="14"/>
      <c r="AZ4920" s="14"/>
      <c r="BA4920" s="14">
        <v>1</v>
      </c>
      <c r="BB4920" s="14"/>
      <c r="BC4920" s="14"/>
      <c r="BD4920" s="14"/>
      <c r="BE4920" s="14"/>
      <c r="BF4920" s="14"/>
      <c r="BG4920" s="14"/>
      <c r="BH4920" s="14"/>
      <c r="BI4920" s="14"/>
    </row>
    <row r="4921" spans="1:61" x14ac:dyDescent="0.25">
      <c r="A4921">
        <v>4920</v>
      </c>
      <c r="B4921" s="3">
        <v>2025</v>
      </c>
      <c r="C4921" s="3">
        <v>8</v>
      </c>
      <c r="D4921" t="s">
        <v>21</v>
      </c>
      <c r="E4921" s="21">
        <v>45889.786995486109</v>
      </c>
      <c r="F4921" t="s">
        <v>111</v>
      </c>
      <c r="G4921" t="s">
        <v>111</v>
      </c>
      <c r="H4921" t="s">
        <v>79</v>
      </c>
      <c r="I4921" t="s">
        <v>79</v>
      </c>
      <c r="J4921" t="s">
        <v>98</v>
      </c>
      <c r="K4921" t="s">
        <v>98</v>
      </c>
      <c r="L4921" t="s">
        <v>33</v>
      </c>
      <c r="M4921" t="s">
        <v>33</v>
      </c>
      <c r="N4921" t="s">
        <v>4363</v>
      </c>
      <c r="O4921" t="s">
        <v>11649</v>
      </c>
      <c r="P4921" t="s">
        <v>14330</v>
      </c>
      <c r="Q4921" t="s">
        <v>14331</v>
      </c>
      <c r="S4921" t="s">
        <v>14428</v>
      </c>
      <c r="T4921" s="4">
        <v>1100</v>
      </c>
      <c r="U4921" s="4">
        <v>6</v>
      </c>
      <c r="V4921" s="3">
        <v>1</v>
      </c>
      <c r="W4921" t="s">
        <v>208</v>
      </c>
      <c r="X4921" t="s">
        <v>272</v>
      </c>
      <c r="Y4921">
        <v>1006</v>
      </c>
      <c r="Z4921" s="14">
        <v>1</v>
      </c>
      <c r="AA4921" s="14">
        <v>1</v>
      </c>
      <c r="AB4921" s="14"/>
      <c r="AC4921" s="14"/>
      <c r="AD4921" s="14"/>
      <c r="AE4921" s="14"/>
      <c r="AF4921" s="14"/>
      <c r="AG4921" s="14"/>
      <c r="AH4921" s="14">
        <v>1</v>
      </c>
      <c r="AI4921" s="14"/>
      <c r="AJ4921" s="14"/>
      <c r="AK4921" s="14">
        <v>1</v>
      </c>
      <c r="AL4921" s="14"/>
      <c r="AM4921" s="14"/>
      <c r="AN4921" s="14"/>
      <c r="AO4921" s="14"/>
      <c r="AP4921" s="14"/>
      <c r="AQ4921" s="14"/>
      <c r="AR4921" s="14"/>
      <c r="AS4921" s="14"/>
      <c r="AT4921" s="14">
        <v>1</v>
      </c>
      <c r="AU4921" s="14"/>
      <c r="AV4921" s="14"/>
      <c r="AW4921" s="14"/>
      <c r="AX4921" s="14"/>
      <c r="AY4921" s="14"/>
      <c r="AZ4921" s="14"/>
      <c r="BA4921" s="14"/>
      <c r="BB4921" s="14"/>
      <c r="BC4921" s="14">
        <v>1</v>
      </c>
      <c r="BD4921" s="14"/>
      <c r="BE4921" s="14"/>
      <c r="BF4921" s="14"/>
      <c r="BG4921" s="14"/>
      <c r="BH4921" s="14"/>
      <c r="BI4921" s="14"/>
    </row>
    <row r="4922" spans="1:61" x14ac:dyDescent="0.25">
      <c r="A4922">
        <v>4921</v>
      </c>
      <c r="B4922" s="3">
        <v>2025</v>
      </c>
      <c r="C4922" s="3">
        <v>8</v>
      </c>
      <c r="D4922" t="s">
        <v>21</v>
      </c>
      <c r="E4922" s="21">
        <v>45889.962763831019</v>
      </c>
      <c r="F4922" t="s">
        <v>110</v>
      </c>
      <c r="G4922" t="s">
        <v>110</v>
      </c>
      <c r="H4922" t="s">
        <v>78</v>
      </c>
      <c r="I4922" t="s">
        <v>78</v>
      </c>
      <c r="J4922" t="s">
        <v>97</v>
      </c>
      <c r="K4922" t="s">
        <v>97</v>
      </c>
      <c r="L4922" t="s">
        <v>36</v>
      </c>
      <c r="M4922" t="s">
        <v>36</v>
      </c>
      <c r="N4922" t="s">
        <v>49</v>
      </c>
      <c r="O4922" t="s">
        <v>11649</v>
      </c>
      <c r="P4922" t="s">
        <v>14429</v>
      </c>
      <c r="Q4922" t="s">
        <v>12041</v>
      </c>
      <c r="R4922" t="s">
        <v>12042</v>
      </c>
      <c r="S4922" t="s">
        <v>14430</v>
      </c>
      <c r="T4922" s="4">
        <v>900</v>
      </c>
      <c r="U4922" s="4">
        <v>4</v>
      </c>
      <c r="V4922" s="3">
        <v>1</v>
      </c>
      <c r="W4922" t="s">
        <v>208</v>
      </c>
      <c r="X4922" t="s">
        <v>272</v>
      </c>
      <c r="Y4922">
        <v>1007</v>
      </c>
      <c r="Z4922" s="14">
        <v>4</v>
      </c>
      <c r="AA4922" s="14"/>
      <c r="AB4922" s="14"/>
      <c r="AC4922" s="14"/>
      <c r="AD4922" s="14"/>
      <c r="AE4922" s="14"/>
      <c r="AF4922" s="14"/>
      <c r="AG4922" s="14"/>
      <c r="AH4922" s="14"/>
      <c r="AI4922" s="14"/>
      <c r="AJ4922" s="14"/>
      <c r="AK4922" s="14"/>
      <c r="AL4922" s="14"/>
      <c r="AM4922" s="14"/>
      <c r="AN4922" s="14"/>
      <c r="AO4922" s="14"/>
      <c r="AP4922" s="14"/>
      <c r="AQ4922" s="14"/>
      <c r="AR4922" s="14"/>
      <c r="AS4922" s="14"/>
      <c r="AT4922" s="14"/>
      <c r="AU4922" s="14"/>
      <c r="AV4922" s="14"/>
      <c r="AW4922" s="14"/>
      <c r="AX4922" s="14"/>
      <c r="AY4922" s="14"/>
      <c r="AZ4922" s="14"/>
      <c r="BA4922" s="14"/>
      <c r="BB4922" s="14"/>
      <c r="BC4922" s="14"/>
      <c r="BD4922" s="14"/>
      <c r="BE4922" s="14"/>
      <c r="BF4922" s="14"/>
      <c r="BG4922" s="14"/>
      <c r="BH4922" s="14"/>
      <c r="BI4922" s="14"/>
    </row>
    <row r="4923" spans="1:61" x14ac:dyDescent="0.25">
      <c r="A4923">
        <v>4922</v>
      </c>
      <c r="B4923" s="3">
        <v>2025</v>
      </c>
      <c r="C4923" s="3">
        <v>8</v>
      </c>
      <c r="D4923" t="s">
        <v>21</v>
      </c>
      <c r="E4923" s="21">
        <v>45889.971605462961</v>
      </c>
      <c r="F4923" t="s">
        <v>110</v>
      </c>
      <c r="G4923" t="s">
        <v>110</v>
      </c>
      <c r="H4923" t="s">
        <v>79</v>
      </c>
      <c r="I4923" t="s">
        <v>79</v>
      </c>
      <c r="J4923" t="s">
        <v>97</v>
      </c>
      <c r="K4923" t="s">
        <v>97</v>
      </c>
      <c r="L4923" t="s">
        <v>39</v>
      </c>
      <c r="M4923" t="s">
        <v>39</v>
      </c>
      <c r="N4923" t="s">
        <v>2146</v>
      </c>
      <c r="O4923" t="s">
        <v>11649</v>
      </c>
      <c r="P4923" t="s">
        <v>14431</v>
      </c>
      <c r="Q4923" t="s">
        <v>14432</v>
      </c>
      <c r="S4923" t="s">
        <v>2146</v>
      </c>
      <c r="T4923" s="4">
        <v>1100</v>
      </c>
      <c r="U4923" s="4">
        <v>6</v>
      </c>
      <c r="V4923" s="3">
        <v>1</v>
      </c>
      <c r="W4923" t="s">
        <v>208</v>
      </c>
      <c r="X4923" t="s">
        <v>272</v>
      </c>
      <c r="Y4923">
        <v>1008</v>
      </c>
      <c r="Z4923" s="14">
        <v>2</v>
      </c>
      <c r="AA4923" s="14"/>
      <c r="AB4923" s="14"/>
      <c r="AC4923" s="14"/>
      <c r="AD4923" s="14"/>
      <c r="AE4923" s="14"/>
      <c r="AF4923" s="14"/>
      <c r="AG4923" s="14"/>
      <c r="AH4923" s="14">
        <v>1</v>
      </c>
      <c r="AI4923" s="14"/>
      <c r="AJ4923" s="14"/>
      <c r="AK4923" s="14">
        <v>1</v>
      </c>
      <c r="AL4923" s="14"/>
      <c r="AM4923" s="14"/>
      <c r="AN4923" s="14"/>
      <c r="AO4923" s="14"/>
      <c r="AP4923" s="14"/>
      <c r="AQ4923" s="14"/>
      <c r="AR4923" s="14"/>
      <c r="AS4923" s="14"/>
      <c r="AT4923" s="14">
        <v>1</v>
      </c>
      <c r="AU4923" s="14"/>
      <c r="AV4923" s="14"/>
      <c r="AW4923" s="14"/>
      <c r="AX4923" s="14"/>
      <c r="AY4923" s="14"/>
      <c r="AZ4923" s="14"/>
      <c r="BA4923" s="14">
        <v>1</v>
      </c>
      <c r="BB4923" s="14"/>
      <c r="BC4923" s="14"/>
      <c r="BD4923" s="14"/>
      <c r="BE4923" s="14"/>
      <c r="BF4923" s="14"/>
      <c r="BG4923" s="14"/>
      <c r="BH4923" s="14"/>
      <c r="BI4923" s="14"/>
    </row>
    <row r="4924" spans="1:61" x14ac:dyDescent="0.25">
      <c r="A4924">
        <v>4923</v>
      </c>
      <c r="B4924" s="3">
        <v>2025</v>
      </c>
      <c r="C4924" s="3">
        <v>8</v>
      </c>
      <c r="D4924" t="s">
        <v>21</v>
      </c>
      <c r="E4924" s="21">
        <v>45889.973686608799</v>
      </c>
      <c r="F4924" t="s">
        <v>110</v>
      </c>
      <c r="G4924" t="s">
        <v>110</v>
      </c>
      <c r="H4924" t="s">
        <v>79</v>
      </c>
      <c r="I4924" t="s">
        <v>79</v>
      </c>
      <c r="J4924" t="s">
        <v>98</v>
      </c>
      <c r="K4924" t="s">
        <v>98</v>
      </c>
      <c r="L4924" t="s">
        <v>32</v>
      </c>
      <c r="M4924" t="s">
        <v>32</v>
      </c>
      <c r="N4924" t="s">
        <v>791</v>
      </c>
      <c r="O4924" t="s">
        <v>11649</v>
      </c>
      <c r="P4924" t="s">
        <v>14433</v>
      </c>
      <c r="Q4924" t="s">
        <v>14434</v>
      </c>
      <c r="R4924" t="s">
        <v>14435</v>
      </c>
      <c r="S4924" t="s">
        <v>14436</v>
      </c>
      <c r="T4924" s="4">
        <v>1100</v>
      </c>
      <c r="U4924" s="4">
        <v>6</v>
      </c>
      <c r="V4924" s="3">
        <v>1</v>
      </c>
      <c r="W4924" t="s">
        <v>208</v>
      </c>
      <c r="X4924" t="s">
        <v>272</v>
      </c>
      <c r="Y4924">
        <v>1009</v>
      </c>
      <c r="Z4924" s="14">
        <v>1</v>
      </c>
      <c r="AA4924" s="14">
        <v>1</v>
      </c>
      <c r="AB4924" s="14"/>
      <c r="AC4924" s="14"/>
      <c r="AD4924" s="14"/>
      <c r="AE4924" s="14"/>
      <c r="AF4924" s="14"/>
      <c r="AG4924" s="14"/>
      <c r="AH4924" s="14">
        <v>1</v>
      </c>
      <c r="AI4924" s="14"/>
      <c r="AJ4924" s="14"/>
      <c r="AK4924" s="14">
        <v>1</v>
      </c>
      <c r="AL4924" s="14"/>
      <c r="AM4924" s="14"/>
      <c r="AN4924" s="14"/>
      <c r="AO4924" s="14"/>
      <c r="AP4924" s="14"/>
      <c r="AQ4924" s="14"/>
      <c r="AR4924" s="14"/>
      <c r="AS4924" s="14"/>
      <c r="AT4924" s="14">
        <v>1</v>
      </c>
      <c r="AU4924" s="14"/>
      <c r="AV4924" s="14"/>
      <c r="AW4924" s="14"/>
      <c r="AX4924" s="14"/>
      <c r="AY4924" s="14"/>
      <c r="AZ4924" s="14"/>
      <c r="BA4924" s="14">
        <v>1</v>
      </c>
      <c r="BB4924" s="14"/>
      <c r="BC4924" s="14"/>
      <c r="BD4924" s="14"/>
      <c r="BE4924" s="14"/>
      <c r="BF4924" s="14"/>
      <c r="BG4924" s="14"/>
      <c r="BH4924" s="14"/>
      <c r="BI4924" s="14"/>
    </row>
    <row r="4925" spans="1:61" x14ac:dyDescent="0.25">
      <c r="A4925">
        <v>4924</v>
      </c>
      <c r="B4925" s="3">
        <v>2025</v>
      </c>
      <c r="C4925" s="3">
        <v>8</v>
      </c>
      <c r="D4925" t="s">
        <v>21</v>
      </c>
      <c r="E4925" s="21">
        <v>45889.979137465278</v>
      </c>
      <c r="F4925" t="s">
        <v>110</v>
      </c>
      <c r="G4925" t="s">
        <v>110</v>
      </c>
      <c r="H4925" t="s">
        <v>79</v>
      </c>
      <c r="I4925" t="s">
        <v>79</v>
      </c>
      <c r="J4925" t="s">
        <v>98</v>
      </c>
      <c r="K4925" t="s">
        <v>98</v>
      </c>
      <c r="L4925" t="s">
        <v>33</v>
      </c>
      <c r="M4925" t="s">
        <v>33</v>
      </c>
      <c r="N4925" t="s">
        <v>654</v>
      </c>
      <c r="O4925" t="s">
        <v>11649</v>
      </c>
      <c r="P4925" t="s">
        <v>13717</v>
      </c>
      <c r="Q4925" t="s">
        <v>13718</v>
      </c>
      <c r="S4925" t="s">
        <v>13719</v>
      </c>
      <c r="T4925" s="4">
        <v>1100</v>
      </c>
      <c r="U4925" s="4">
        <v>6</v>
      </c>
      <c r="V4925" s="3">
        <v>1</v>
      </c>
      <c r="W4925" t="s">
        <v>208</v>
      </c>
      <c r="X4925" t="s">
        <v>272</v>
      </c>
      <c r="Y4925">
        <v>1010</v>
      </c>
      <c r="Z4925" s="14">
        <v>1</v>
      </c>
      <c r="AA4925" s="14">
        <v>1</v>
      </c>
      <c r="AB4925" s="14"/>
      <c r="AC4925" s="14"/>
      <c r="AD4925" s="14"/>
      <c r="AE4925" s="14"/>
      <c r="AF4925" s="14"/>
      <c r="AG4925" s="14"/>
      <c r="AH4925" s="14">
        <v>1</v>
      </c>
      <c r="AI4925" s="14"/>
      <c r="AJ4925" s="14"/>
      <c r="AK4925" s="14">
        <v>1</v>
      </c>
      <c r="AL4925" s="14"/>
      <c r="AM4925" s="14"/>
      <c r="AN4925" s="14"/>
      <c r="AO4925" s="14"/>
      <c r="AP4925" s="14"/>
      <c r="AQ4925" s="14"/>
      <c r="AR4925" s="14"/>
      <c r="AS4925" s="14"/>
      <c r="AT4925" s="14">
        <v>1</v>
      </c>
      <c r="AU4925" s="14"/>
      <c r="AV4925" s="14"/>
      <c r="AW4925" s="14"/>
      <c r="AX4925" s="14"/>
      <c r="AY4925" s="14"/>
      <c r="AZ4925" s="14"/>
      <c r="BA4925" s="14">
        <v>1</v>
      </c>
      <c r="BB4925" s="14"/>
      <c r="BC4925" s="14"/>
      <c r="BD4925" s="14"/>
      <c r="BE4925" s="14"/>
      <c r="BF4925" s="14"/>
      <c r="BG4925" s="14"/>
      <c r="BH4925" s="14"/>
      <c r="BI4925" s="14"/>
    </row>
    <row r="4926" spans="1:61" x14ac:dyDescent="0.25">
      <c r="A4926">
        <v>4925</v>
      </c>
      <c r="B4926" s="3">
        <v>2025</v>
      </c>
      <c r="C4926" s="3">
        <v>8</v>
      </c>
      <c r="D4926" t="s">
        <v>21</v>
      </c>
      <c r="E4926" s="21">
        <v>45890.171371053242</v>
      </c>
      <c r="F4926" t="s">
        <v>111</v>
      </c>
      <c r="G4926" t="s">
        <v>111</v>
      </c>
      <c r="H4926" t="s">
        <v>79</v>
      </c>
      <c r="I4926" t="s">
        <v>79</v>
      </c>
      <c r="J4926" t="s">
        <v>97</v>
      </c>
      <c r="K4926" t="s">
        <v>97</v>
      </c>
      <c r="L4926" t="s">
        <v>41</v>
      </c>
      <c r="M4926" t="s">
        <v>41</v>
      </c>
      <c r="N4926" t="s">
        <v>41</v>
      </c>
      <c r="O4926" t="s">
        <v>11649</v>
      </c>
      <c r="P4926" t="s">
        <v>14437</v>
      </c>
      <c r="Q4926" t="s">
        <v>14438</v>
      </c>
      <c r="S4926" t="s">
        <v>14439</v>
      </c>
      <c r="T4926" s="4">
        <v>1300</v>
      </c>
      <c r="U4926" s="4">
        <v>8</v>
      </c>
      <c r="V4926" s="3">
        <v>1</v>
      </c>
      <c r="W4926" t="s">
        <v>208</v>
      </c>
      <c r="X4926" t="s">
        <v>272</v>
      </c>
      <c r="Y4926">
        <v>1011</v>
      </c>
      <c r="Z4926" s="14">
        <v>1</v>
      </c>
      <c r="AA4926" s="14">
        <v>1</v>
      </c>
      <c r="AB4926" s="14"/>
      <c r="AC4926" s="14"/>
      <c r="AD4926" s="14"/>
      <c r="AE4926" s="14"/>
      <c r="AF4926" s="14"/>
      <c r="AG4926" s="14"/>
      <c r="AH4926" s="14">
        <v>1</v>
      </c>
      <c r="AI4926" s="14"/>
      <c r="AJ4926" s="14">
        <v>2</v>
      </c>
      <c r="AK4926" s="14">
        <v>1</v>
      </c>
      <c r="AL4926" s="14"/>
      <c r="AM4926" s="14"/>
      <c r="AN4926" s="14"/>
      <c r="AO4926" s="14"/>
      <c r="AP4926" s="14"/>
      <c r="AQ4926" s="14"/>
      <c r="AR4926" s="14"/>
      <c r="AS4926" s="14"/>
      <c r="AT4926" s="14">
        <v>1</v>
      </c>
      <c r="AU4926" s="14"/>
      <c r="AV4926" s="14"/>
      <c r="AW4926" s="14"/>
      <c r="AX4926" s="14"/>
      <c r="AY4926" s="14"/>
      <c r="AZ4926" s="14"/>
      <c r="BA4926" s="14"/>
      <c r="BB4926" s="14"/>
      <c r="BC4926" s="14">
        <v>1</v>
      </c>
      <c r="BD4926" s="14"/>
      <c r="BE4926" s="14"/>
      <c r="BF4926" s="14"/>
      <c r="BG4926" s="14"/>
      <c r="BH4926" s="14"/>
      <c r="BI4926" s="14"/>
    </row>
    <row r="4927" spans="1:61" x14ac:dyDescent="0.25">
      <c r="A4927">
        <v>4926</v>
      </c>
      <c r="B4927" s="3">
        <v>2025</v>
      </c>
      <c r="C4927" s="3">
        <v>8</v>
      </c>
      <c r="D4927" t="s">
        <v>21</v>
      </c>
      <c r="E4927" s="21">
        <v>45890.173681597233</v>
      </c>
      <c r="F4927" t="s">
        <v>111</v>
      </c>
      <c r="G4927" t="s">
        <v>111</v>
      </c>
      <c r="H4927" t="s">
        <v>79</v>
      </c>
      <c r="I4927" t="s">
        <v>79</v>
      </c>
      <c r="J4927" t="s">
        <v>98</v>
      </c>
      <c r="K4927" t="s">
        <v>98</v>
      </c>
      <c r="L4927" t="s">
        <v>32</v>
      </c>
      <c r="M4927" t="s">
        <v>32</v>
      </c>
      <c r="N4927" t="s">
        <v>2595</v>
      </c>
      <c r="O4927" t="s">
        <v>11649</v>
      </c>
      <c r="P4927" t="s">
        <v>6965</v>
      </c>
      <c r="Q4927" t="s">
        <v>14440</v>
      </c>
      <c r="S4927" t="s">
        <v>14441</v>
      </c>
      <c r="T4927" s="4">
        <v>1070</v>
      </c>
      <c r="U4927" s="4">
        <v>8</v>
      </c>
      <c r="V4927" s="3">
        <v>1</v>
      </c>
      <c r="W4927" t="s">
        <v>208</v>
      </c>
      <c r="X4927" t="s">
        <v>272</v>
      </c>
      <c r="Y4927">
        <v>1012</v>
      </c>
      <c r="Z4927" s="14"/>
      <c r="AA4927" s="14"/>
      <c r="AB4927" s="14"/>
      <c r="AC4927" s="14"/>
      <c r="AD4927" s="14"/>
      <c r="AE4927" s="14"/>
      <c r="AF4927" s="14"/>
      <c r="AG4927" s="14"/>
      <c r="AH4927" s="14"/>
      <c r="AI4927" s="14"/>
      <c r="AJ4927" s="14"/>
      <c r="AK4927" s="14"/>
      <c r="AL4927" s="14"/>
      <c r="AM4927" s="14"/>
      <c r="AN4927" s="14">
        <v>2</v>
      </c>
      <c r="AO4927" s="14">
        <v>4</v>
      </c>
      <c r="AP4927" s="14">
        <v>2</v>
      </c>
      <c r="AQ4927" s="14"/>
      <c r="AR4927" s="14"/>
      <c r="AS4927" s="14"/>
      <c r="AT4927" s="14"/>
      <c r="AU4927" s="14"/>
      <c r="AV4927" s="14"/>
      <c r="AW4927" s="14"/>
      <c r="AX4927" s="14"/>
      <c r="AY4927" s="14"/>
      <c r="AZ4927" s="14"/>
      <c r="BA4927" s="14"/>
      <c r="BB4927" s="14"/>
      <c r="BC4927" s="14"/>
      <c r="BD4927" s="14"/>
      <c r="BE4927" s="14"/>
      <c r="BF4927" s="14"/>
      <c r="BG4927" s="14"/>
      <c r="BH4927" s="14"/>
      <c r="BI4927" s="14"/>
    </row>
    <row r="4928" spans="1:61" x14ac:dyDescent="0.25">
      <c r="A4928">
        <v>4927</v>
      </c>
      <c r="B4928" s="3">
        <v>2025</v>
      </c>
      <c r="C4928" s="3">
        <v>8</v>
      </c>
      <c r="D4928" t="s">
        <v>21</v>
      </c>
      <c r="E4928" s="21">
        <v>45890.787860138887</v>
      </c>
      <c r="F4928" t="s">
        <v>111</v>
      </c>
      <c r="G4928" t="s">
        <v>111</v>
      </c>
      <c r="H4928" t="s">
        <v>79</v>
      </c>
      <c r="I4928" t="s">
        <v>79</v>
      </c>
      <c r="J4928" t="s">
        <v>98</v>
      </c>
      <c r="K4928" t="s">
        <v>98</v>
      </c>
      <c r="L4928" t="s">
        <v>32</v>
      </c>
      <c r="M4928" t="s">
        <v>32</v>
      </c>
      <c r="N4928" t="s">
        <v>4483</v>
      </c>
      <c r="O4928" t="s">
        <v>11649</v>
      </c>
      <c r="P4928" t="s">
        <v>14442</v>
      </c>
      <c r="Q4928" t="s">
        <v>14443</v>
      </c>
      <c r="S4928" t="s">
        <v>14444</v>
      </c>
      <c r="T4928" s="4">
        <v>1100</v>
      </c>
      <c r="U4928" s="4">
        <v>6</v>
      </c>
      <c r="V4928" s="3">
        <v>1</v>
      </c>
      <c r="W4928" t="s">
        <v>208</v>
      </c>
      <c r="X4928" t="s">
        <v>272</v>
      </c>
      <c r="Y4928">
        <v>1013</v>
      </c>
      <c r="Z4928" s="14">
        <v>1</v>
      </c>
      <c r="AA4928" s="14">
        <v>1</v>
      </c>
      <c r="AB4928" s="14"/>
      <c r="AC4928" s="14"/>
      <c r="AD4928" s="14"/>
      <c r="AE4928" s="14"/>
      <c r="AF4928" s="14"/>
      <c r="AG4928" s="14"/>
      <c r="AH4928" s="14">
        <v>1</v>
      </c>
      <c r="AI4928" s="14"/>
      <c r="AJ4928" s="14"/>
      <c r="AK4928" s="14">
        <v>1</v>
      </c>
      <c r="AL4928" s="14"/>
      <c r="AM4928" s="14"/>
      <c r="AN4928" s="14"/>
      <c r="AO4928" s="14"/>
      <c r="AP4928" s="14"/>
      <c r="AQ4928" s="14"/>
      <c r="AR4928" s="14"/>
      <c r="AS4928" s="14"/>
      <c r="AT4928" s="14">
        <v>1</v>
      </c>
      <c r="AU4928" s="14"/>
      <c r="AV4928" s="14"/>
      <c r="AW4928" s="14"/>
      <c r="AX4928" s="14"/>
      <c r="AY4928" s="14"/>
      <c r="AZ4928" s="14"/>
      <c r="BA4928" s="14"/>
      <c r="BB4928" s="14"/>
      <c r="BC4928" s="14">
        <v>1</v>
      </c>
      <c r="BD4928" s="14"/>
      <c r="BE4928" s="14"/>
      <c r="BF4928" s="14"/>
      <c r="BG4928" s="14"/>
      <c r="BH4928" s="14"/>
      <c r="BI4928" s="14"/>
    </row>
    <row r="4929" spans="1:61" x14ac:dyDescent="0.25">
      <c r="A4929">
        <v>4928</v>
      </c>
      <c r="B4929" s="3">
        <v>2025</v>
      </c>
      <c r="C4929" s="3">
        <v>8</v>
      </c>
      <c r="D4929" t="s">
        <v>21</v>
      </c>
      <c r="E4929" s="21">
        <v>45890.991504479163</v>
      </c>
      <c r="F4929" t="s">
        <v>111</v>
      </c>
      <c r="G4929" t="s">
        <v>111</v>
      </c>
      <c r="H4929" t="s">
        <v>79</v>
      </c>
      <c r="I4929" t="s">
        <v>79</v>
      </c>
      <c r="J4929" t="s">
        <v>97</v>
      </c>
      <c r="K4929" t="s">
        <v>97</v>
      </c>
      <c r="L4929" t="s">
        <v>38</v>
      </c>
      <c r="M4929" t="s">
        <v>38</v>
      </c>
      <c r="N4929" t="s">
        <v>542</v>
      </c>
      <c r="O4929" t="s">
        <v>11649</v>
      </c>
      <c r="P4929" t="s">
        <v>14445</v>
      </c>
      <c r="Q4929" t="s">
        <v>14446</v>
      </c>
      <c r="S4929" t="s">
        <v>14447</v>
      </c>
      <c r="T4929" s="4">
        <v>1100</v>
      </c>
      <c r="U4929" s="4">
        <v>6</v>
      </c>
      <c r="V4929" s="3">
        <v>1</v>
      </c>
      <c r="W4929" t="s">
        <v>208</v>
      </c>
      <c r="X4929" t="s">
        <v>272</v>
      </c>
      <c r="Y4929">
        <v>1014</v>
      </c>
      <c r="Z4929" s="14">
        <v>1</v>
      </c>
      <c r="AA4929" s="14">
        <v>1</v>
      </c>
      <c r="AB4929" s="14"/>
      <c r="AC4929" s="14"/>
      <c r="AD4929" s="14"/>
      <c r="AE4929" s="14"/>
      <c r="AF4929" s="14"/>
      <c r="AG4929" s="14"/>
      <c r="AH4929" s="14">
        <v>1</v>
      </c>
      <c r="AI4929" s="14"/>
      <c r="AJ4929" s="14"/>
      <c r="AK4929" s="14">
        <v>1</v>
      </c>
      <c r="AL4929" s="14"/>
      <c r="AM4929" s="14"/>
      <c r="AN4929" s="14"/>
      <c r="AO4929" s="14"/>
      <c r="AP4929" s="14"/>
      <c r="AQ4929" s="14"/>
      <c r="AR4929" s="14"/>
      <c r="AS4929" s="14"/>
      <c r="AT4929" s="14">
        <v>1</v>
      </c>
      <c r="AU4929" s="14"/>
      <c r="AV4929" s="14"/>
      <c r="AW4929" s="14"/>
      <c r="AX4929" s="14"/>
      <c r="AY4929" s="14"/>
      <c r="AZ4929" s="14"/>
      <c r="BA4929" s="14"/>
      <c r="BB4929" s="14"/>
      <c r="BC4929" s="14">
        <v>1</v>
      </c>
      <c r="BD4929" s="14"/>
      <c r="BE4929" s="14"/>
      <c r="BF4929" s="14"/>
      <c r="BG4929" s="14"/>
      <c r="BH4929" s="14"/>
      <c r="BI4929" s="14"/>
    </row>
    <row r="4930" spans="1:61" x14ac:dyDescent="0.25">
      <c r="A4930">
        <v>4929</v>
      </c>
      <c r="B4930" s="3">
        <v>2025</v>
      </c>
      <c r="C4930" s="3">
        <v>8</v>
      </c>
      <c r="D4930" t="s">
        <v>21</v>
      </c>
      <c r="E4930" s="21">
        <v>45890.997472418981</v>
      </c>
      <c r="F4930" t="s">
        <v>110</v>
      </c>
      <c r="G4930" t="s">
        <v>110</v>
      </c>
      <c r="H4930" t="s">
        <v>79</v>
      </c>
      <c r="I4930" t="s">
        <v>79</v>
      </c>
      <c r="J4930" t="s">
        <v>97</v>
      </c>
      <c r="K4930" t="s">
        <v>97</v>
      </c>
      <c r="L4930" t="s">
        <v>36</v>
      </c>
      <c r="M4930" t="s">
        <v>36</v>
      </c>
      <c r="N4930" t="s">
        <v>70</v>
      </c>
      <c r="O4930" t="s">
        <v>11649</v>
      </c>
      <c r="P4930" t="s">
        <v>14448</v>
      </c>
      <c r="Q4930" t="s">
        <v>14449</v>
      </c>
      <c r="S4930" t="s">
        <v>14450</v>
      </c>
      <c r="T4930" s="4">
        <v>1100</v>
      </c>
      <c r="U4930" s="4">
        <v>6</v>
      </c>
      <c r="V4930" s="3">
        <v>1</v>
      </c>
      <c r="W4930" t="s">
        <v>208</v>
      </c>
      <c r="X4930" t="s">
        <v>272</v>
      </c>
      <c r="Y4930">
        <v>1015</v>
      </c>
      <c r="Z4930" s="14">
        <v>1</v>
      </c>
      <c r="AA4930" s="14">
        <v>1</v>
      </c>
      <c r="AB4930" s="14"/>
      <c r="AC4930" s="14"/>
      <c r="AD4930" s="14"/>
      <c r="AE4930" s="14"/>
      <c r="AF4930" s="14"/>
      <c r="AG4930" s="14"/>
      <c r="AH4930" s="14">
        <v>1</v>
      </c>
      <c r="AI4930" s="14"/>
      <c r="AJ4930" s="14"/>
      <c r="AK4930" s="14">
        <v>1</v>
      </c>
      <c r="AL4930" s="14"/>
      <c r="AM4930" s="14"/>
      <c r="AN4930" s="14"/>
      <c r="AO4930" s="14"/>
      <c r="AP4930" s="14"/>
      <c r="AQ4930" s="14"/>
      <c r="AR4930" s="14"/>
      <c r="AS4930" s="14"/>
      <c r="AT4930" s="14">
        <v>1</v>
      </c>
      <c r="AU4930" s="14"/>
      <c r="AV4930" s="14"/>
      <c r="AW4930" s="14"/>
      <c r="AX4930" s="14"/>
      <c r="AY4930" s="14"/>
      <c r="AZ4930" s="14"/>
      <c r="BA4930" s="14">
        <v>1</v>
      </c>
      <c r="BB4930" s="14"/>
      <c r="BC4930" s="14"/>
      <c r="BD4930" s="14"/>
      <c r="BE4930" s="14"/>
      <c r="BF4930" s="14"/>
      <c r="BG4930" s="14"/>
      <c r="BH4930" s="14"/>
      <c r="BI4930" s="14"/>
    </row>
    <row r="4931" spans="1:61" x14ac:dyDescent="0.25">
      <c r="A4931">
        <v>4930</v>
      </c>
      <c r="B4931" s="3">
        <v>2025</v>
      </c>
      <c r="C4931" s="3">
        <v>8</v>
      </c>
      <c r="D4931" t="s">
        <v>21</v>
      </c>
      <c r="E4931" s="21">
        <v>45890.999121562498</v>
      </c>
      <c r="F4931" t="s">
        <v>110</v>
      </c>
      <c r="G4931" t="s">
        <v>110</v>
      </c>
      <c r="H4931" t="s">
        <v>79</v>
      </c>
      <c r="I4931" t="s">
        <v>79</v>
      </c>
      <c r="J4931" t="s">
        <v>97</v>
      </c>
      <c r="K4931" t="s">
        <v>97</v>
      </c>
      <c r="L4931" t="s">
        <v>34</v>
      </c>
      <c r="M4931" t="s">
        <v>34</v>
      </c>
      <c r="N4931" t="s">
        <v>758</v>
      </c>
      <c r="O4931" t="s">
        <v>11649</v>
      </c>
      <c r="P4931" t="s">
        <v>14451</v>
      </c>
      <c r="Q4931" t="s">
        <v>14452</v>
      </c>
      <c r="S4931" t="s">
        <v>14453</v>
      </c>
      <c r="T4931" s="4">
        <v>3250</v>
      </c>
      <c r="U4931" s="4">
        <v>18</v>
      </c>
      <c r="V4931" s="3">
        <v>1</v>
      </c>
      <c r="W4931" t="s">
        <v>208</v>
      </c>
      <c r="X4931" t="s">
        <v>272</v>
      </c>
      <c r="Y4931">
        <v>1016</v>
      </c>
      <c r="Z4931" s="14">
        <v>10</v>
      </c>
      <c r="AA4931" s="14"/>
      <c r="AB4931" s="14"/>
      <c r="AC4931" s="14"/>
      <c r="AD4931" s="14"/>
      <c r="AE4931" s="14"/>
      <c r="AF4931" s="14"/>
      <c r="AG4931" s="14"/>
      <c r="AH4931" s="14"/>
      <c r="AI4931" s="14"/>
      <c r="AJ4931" s="14"/>
      <c r="AK4931" s="14">
        <v>8</v>
      </c>
      <c r="AL4931" s="14"/>
      <c r="AM4931" s="14"/>
      <c r="AN4931" s="14"/>
      <c r="AO4931" s="14"/>
      <c r="AP4931" s="14"/>
      <c r="AQ4931" s="14"/>
      <c r="AR4931" s="14"/>
      <c r="AS4931" s="14"/>
      <c r="AT4931" s="14"/>
      <c r="AU4931" s="14"/>
      <c r="AV4931" s="14"/>
      <c r="AW4931" s="14"/>
      <c r="AX4931" s="14"/>
      <c r="AY4931" s="14"/>
      <c r="AZ4931" s="14"/>
      <c r="BA4931" s="14"/>
      <c r="BB4931" s="14"/>
      <c r="BC4931" s="14"/>
      <c r="BD4931" s="14"/>
      <c r="BE4931" s="14"/>
      <c r="BF4931" s="14"/>
      <c r="BG4931" s="14"/>
      <c r="BH4931" s="14"/>
      <c r="BI4931" s="14"/>
    </row>
    <row r="4932" spans="1:61" x14ac:dyDescent="0.25">
      <c r="A4932">
        <v>4931</v>
      </c>
      <c r="B4932" s="3">
        <v>2025</v>
      </c>
      <c r="C4932" s="3">
        <v>8</v>
      </c>
      <c r="D4932" t="s">
        <v>21</v>
      </c>
      <c r="E4932" s="21">
        <v>45891.02905232639</v>
      </c>
      <c r="F4932" t="s">
        <v>110</v>
      </c>
      <c r="G4932" t="s">
        <v>110</v>
      </c>
      <c r="H4932" t="s">
        <v>79</v>
      </c>
      <c r="I4932" t="s">
        <v>79</v>
      </c>
      <c r="J4932" t="s">
        <v>98</v>
      </c>
      <c r="K4932" t="s">
        <v>98</v>
      </c>
      <c r="L4932" t="s">
        <v>32</v>
      </c>
      <c r="M4932" t="s">
        <v>32</v>
      </c>
      <c r="N4932" t="s">
        <v>6483</v>
      </c>
      <c r="O4932" t="s">
        <v>11649</v>
      </c>
      <c r="P4932" t="s">
        <v>14454</v>
      </c>
      <c r="Q4932" t="s">
        <v>14455</v>
      </c>
      <c r="R4932" t="s">
        <v>14456</v>
      </c>
      <c r="S4932" t="s">
        <v>14457</v>
      </c>
      <c r="T4932" s="4">
        <v>1100</v>
      </c>
      <c r="U4932" s="4">
        <v>6</v>
      </c>
      <c r="V4932" s="3">
        <v>1</v>
      </c>
      <c r="W4932" t="s">
        <v>208</v>
      </c>
      <c r="X4932" t="s">
        <v>272</v>
      </c>
      <c r="Y4932">
        <v>1017</v>
      </c>
      <c r="Z4932" s="14">
        <v>1</v>
      </c>
      <c r="AA4932" s="14">
        <v>1</v>
      </c>
      <c r="AB4932" s="14"/>
      <c r="AC4932" s="14"/>
      <c r="AD4932" s="14"/>
      <c r="AE4932" s="14"/>
      <c r="AF4932" s="14"/>
      <c r="AG4932" s="14"/>
      <c r="AH4932" s="14">
        <v>1</v>
      </c>
      <c r="AI4932" s="14"/>
      <c r="AJ4932" s="14"/>
      <c r="AK4932" s="14">
        <v>1</v>
      </c>
      <c r="AL4932" s="14"/>
      <c r="AM4932" s="14"/>
      <c r="AN4932" s="14"/>
      <c r="AO4932" s="14"/>
      <c r="AP4932" s="14"/>
      <c r="AQ4932" s="14"/>
      <c r="AR4932" s="14"/>
      <c r="AS4932" s="14"/>
      <c r="AT4932" s="14">
        <v>1</v>
      </c>
      <c r="AU4932" s="14"/>
      <c r="AV4932" s="14"/>
      <c r="AW4932" s="14"/>
      <c r="AX4932" s="14"/>
      <c r="AY4932" s="14"/>
      <c r="AZ4932" s="14"/>
      <c r="BA4932" s="14">
        <v>1</v>
      </c>
      <c r="BB4932" s="14"/>
      <c r="BC4932" s="14"/>
      <c r="BD4932" s="14"/>
      <c r="BE4932" s="14"/>
      <c r="BF4932" s="14"/>
      <c r="BG4932" s="14"/>
      <c r="BH4932" s="14"/>
      <c r="BI4932" s="14"/>
    </row>
    <row r="4933" spans="1:61" x14ac:dyDescent="0.25">
      <c r="A4933">
        <v>4932</v>
      </c>
      <c r="B4933" s="3">
        <v>2025</v>
      </c>
      <c r="C4933" s="3">
        <v>8</v>
      </c>
      <c r="D4933" t="s">
        <v>21</v>
      </c>
      <c r="E4933" s="21">
        <v>45891.034277858787</v>
      </c>
      <c r="F4933" t="s">
        <v>110</v>
      </c>
      <c r="G4933" t="s">
        <v>110</v>
      </c>
      <c r="H4933" t="s">
        <v>79</v>
      </c>
      <c r="I4933" t="s">
        <v>79</v>
      </c>
      <c r="J4933" t="s">
        <v>98</v>
      </c>
      <c r="K4933" t="s">
        <v>98</v>
      </c>
      <c r="L4933" t="s">
        <v>32</v>
      </c>
      <c r="M4933" t="s">
        <v>32</v>
      </c>
      <c r="N4933" t="s">
        <v>2933</v>
      </c>
      <c r="O4933" t="s">
        <v>11649</v>
      </c>
      <c r="P4933" t="s">
        <v>4091</v>
      </c>
      <c r="Q4933" t="s">
        <v>14458</v>
      </c>
      <c r="R4933" t="s">
        <v>14459</v>
      </c>
      <c r="S4933" t="s">
        <v>14460</v>
      </c>
      <c r="T4933" s="4">
        <v>1100</v>
      </c>
      <c r="U4933" s="4">
        <v>6</v>
      </c>
      <c r="V4933" s="3">
        <v>1</v>
      </c>
      <c r="W4933" t="s">
        <v>208</v>
      </c>
      <c r="X4933" t="s">
        <v>272</v>
      </c>
      <c r="Y4933">
        <v>1018</v>
      </c>
      <c r="Z4933" s="14">
        <v>1</v>
      </c>
      <c r="AA4933" s="14">
        <v>1</v>
      </c>
      <c r="AB4933" s="14"/>
      <c r="AC4933" s="14"/>
      <c r="AD4933" s="14"/>
      <c r="AE4933" s="14"/>
      <c r="AF4933" s="14"/>
      <c r="AG4933" s="14"/>
      <c r="AH4933" s="14"/>
      <c r="AI4933" s="14"/>
      <c r="AJ4933" s="14"/>
      <c r="AK4933" s="14">
        <v>2</v>
      </c>
      <c r="AL4933" s="14"/>
      <c r="AM4933" s="14"/>
      <c r="AN4933" s="14"/>
      <c r="AO4933" s="14"/>
      <c r="AP4933" s="14"/>
      <c r="AQ4933" s="14"/>
      <c r="AR4933" s="14"/>
      <c r="AS4933" s="14"/>
      <c r="AT4933" s="14">
        <v>1</v>
      </c>
      <c r="AU4933" s="14"/>
      <c r="AV4933" s="14"/>
      <c r="AW4933" s="14"/>
      <c r="AX4933" s="14"/>
      <c r="AY4933" s="14"/>
      <c r="AZ4933" s="14"/>
      <c r="BA4933" s="14"/>
      <c r="BB4933" s="14"/>
      <c r="BC4933" s="14">
        <v>1</v>
      </c>
      <c r="BD4933" s="14"/>
      <c r="BE4933" s="14"/>
      <c r="BF4933" s="14"/>
      <c r="BG4933" s="14"/>
      <c r="BH4933" s="14"/>
      <c r="BI4933" s="14"/>
    </row>
    <row r="4934" spans="1:61" x14ac:dyDescent="0.25">
      <c r="A4934">
        <v>4933</v>
      </c>
      <c r="B4934" s="3">
        <v>2025</v>
      </c>
      <c r="C4934" s="3">
        <v>8</v>
      </c>
      <c r="D4934" t="s">
        <v>21</v>
      </c>
      <c r="E4934" s="21">
        <v>45891.039261388891</v>
      </c>
      <c r="F4934" t="s">
        <v>110</v>
      </c>
      <c r="G4934" t="s">
        <v>110</v>
      </c>
      <c r="H4934" t="s">
        <v>78</v>
      </c>
      <c r="I4934" t="s">
        <v>78</v>
      </c>
      <c r="J4934" t="s">
        <v>98</v>
      </c>
      <c r="K4934" t="s">
        <v>98</v>
      </c>
      <c r="L4934" t="s">
        <v>32</v>
      </c>
      <c r="M4934" t="s">
        <v>32</v>
      </c>
      <c r="N4934" t="s">
        <v>717</v>
      </c>
      <c r="O4934" t="s">
        <v>11649</v>
      </c>
      <c r="P4934" t="s">
        <v>12252</v>
      </c>
      <c r="Q4934" t="s">
        <v>12253</v>
      </c>
      <c r="R4934" t="s">
        <v>12254</v>
      </c>
      <c r="S4934" t="s">
        <v>12255</v>
      </c>
      <c r="T4934" s="4">
        <v>2760</v>
      </c>
      <c r="U4934" s="4">
        <v>18</v>
      </c>
      <c r="V4934" s="3">
        <v>1</v>
      </c>
      <c r="W4934" t="s">
        <v>208</v>
      </c>
      <c r="X4934" t="s">
        <v>272</v>
      </c>
      <c r="Y4934">
        <v>1019</v>
      </c>
      <c r="Z4934" s="14">
        <v>4</v>
      </c>
      <c r="AA4934" s="14">
        <v>4</v>
      </c>
      <c r="AB4934" s="14"/>
      <c r="AC4934" s="14"/>
      <c r="AD4934" s="14"/>
      <c r="AE4934" s="14"/>
      <c r="AF4934" s="14"/>
      <c r="AG4934" s="14"/>
      <c r="AH4934" s="14"/>
      <c r="AI4934" s="14"/>
      <c r="AJ4934" s="14"/>
      <c r="AK4934" s="14"/>
      <c r="AL4934" s="14"/>
      <c r="AM4934" s="14"/>
      <c r="AN4934" s="14"/>
      <c r="AO4934" s="14"/>
      <c r="AP4934" s="14"/>
      <c r="AQ4934" s="14"/>
      <c r="AR4934" s="14"/>
      <c r="AS4934" s="14"/>
      <c r="AT4934" s="14">
        <v>6</v>
      </c>
      <c r="AU4934" s="14">
        <v>4</v>
      </c>
      <c r="AV4934" s="14"/>
      <c r="AW4934" s="14"/>
      <c r="AX4934" s="14"/>
      <c r="AY4934" s="14"/>
      <c r="AZ4934" s="14"/>
      <c r="BA4934" s="14"/>
      <c r="BB4934" s="14"/>
      <c r="BC4934" s="14"/>
      <c r="BD4934" s="14"/>
      <c r="BE4934" s="14"/>
      <c r="BF4934" s="14"/>
      <c r="BG4934" s="14"/>
      <c r="BH4934" s="14"/>
      <c r="BI4934" s="14"/>
    </row>
    <row r="4935" spans="1:61" x14ac:dyDescent="0.25">
      <c r="A4935">
        <v>4934</v>
      </c>
      <c r="B4935" s="3">
        <v>2025</v>
      </c>
      <c r="C4935" s="3">
        <v>8</v>
      </c>
      <c r="D4935" t="s">
        <v>21</v>
      </c>
      <c r="E4935" s="21">
        <v>45891.607409641198</v>
      </c>
      <c r="F4935" t="s">
        <v>111</v>
      </c>
      <c r="G4935" t="s">
        <v>111</v>
      </c>
      <c r="H4935" t="s">
        <v>79</v>
      </c>
      <c r="I4935" t="s">
        <v>79</v>
      </c>
      <c r="J4935" t="s">
        <v>98</v>
      </c>
      <c r="K4935" t="s">
        <v>98</v>
      </c>
      <c r="L4935" t="s">
        <v>32</v>
      </c>
      <c r="M4935" t="s">
        <v>32</v>
      </c>
      <c r="N4935" t="s">
        <v>1259</v>
      </c>
      <c r="O4935" t="s">
        <v>11649</v>
      </c>
      <c r="P4935" t="s">
        <v>14461</v>
      </c>
      <c r="Q4935" t="s">
        <v>14462</v>
      </c>
      <c r="S4935" t="s">
        <v>14463</v>
      </c>
      <c r="T4935" s="4">
        <v>1100</v>
      </c>
      <c r="U4935" s="4">
        <v>6</v>
      </c>
      <c r="V4935" s="3">
        <v>1</v>
      </c>
      <c r="W4935" t="s">
        <v>208</v>
      </c>
      <c r="X4935" t="s">
        <v>272</v>
      </c>
      <c r="Y4935">
        <v>1020</v>
      </c>
      <c r="Z4935" s="14">
        <v>1</v>
      </c>
      <c r="AA4935" s="14">
        <v>1</v>
      </c>
      <c r="AB4935" s="14"/>
      <c r="AC4935" s="14"/>
      <c r="AD4935" s="14"/>
      <c r="AE4935" s="14"/>
      <c r="AF4935" s="14"/>
      <c r="AG4935" s="14"/>
      <c r="AH4935" s="14">
        <v>1</v>
      </c>
      <c r="AI4935" s="14"/>
      <c r="AJ4935" s="14"/>
      <c r="AK4935" s="14">
        <v>1</v>
      </c>
      <c r="AL4935" s="14"/>
      <c r="AM4935" s="14"/>
      <c r="AN4935" s="14"/>
      <c r="AO4935" s="14"/>
      <c r="AP4935" s="14"/>
      <c r="AQ4935" s="14"/>
      <c r="AR4935" s="14"/>
      <c r="AS4935" s="14"/>
      <c r="AT4935" s="14">
        <v>1</v>
      </c>
      <c r="AU4935" s="14"/>
      <c r="AV4935" s="14"/>
      <c r="AW4935" s="14"/>
      <c r="AX4935" s="14"/>
      <c r="AY4935" s="14"/>
      <c r="AZ4935" s="14"/>
      <c r="BA4935" s="14"/>
      <c r="BB4935" s="14"/>
      <c r="BC4935" s="14">
        <v>1</v>
      </c>
      <c r="BD4935" s="14"/>
      <c r="BE4935" s="14"/>
      <c r="BF4935" s="14"/>
      <c r="BG4935" s="14"/>
      <c r="BH4935" s="14"/>
      <c r="BI4935" s="14"/>
    </row>
    <row r="4936" spans="1:61" x14ac:dyDescent="0.25">
      <c r="A4936">
        <v>4935</v>
      </c>
      <c r="B4936" s="3">
        <v>2025</v>
      </c>
      <c r="C4936" s="3">
        <v>8</v>
      </c>
      <c r="D4936" t="s">
        <v>21</v>
      </c>
      <c r="E4936" s="21">
        <v>45891.76820204861</v>
      </c>
      <c r="F4936" t="s">
        <v>111</v>
      </c>
      <c r="G4936" t="s">
        <v>111</v>
      </c>
      <c r="H4936" t="s">
        <v>79</v>
      </c>
      <c r="I4936" t="s">
        <v>79</v>
      </c>
      <c r="J4936" t="s">
        <v>97</v>
      </c>
      <c r="K4936" t="s">
        <v>97</v>
      </c>
      <c r="L4936" t="s">
        <v>41</v>
      </c>
      <c r="M4936" t="s">
        <v>41</v>
      </c>
      <c r="N4936" t="s">
        <v>14464</v>
      </c>
      <c r="O4936" t="s">
        <v>11649</v>
      </c>
      <c r="P4936" t="s">
        <v>14465</v>
      </c>
      <c r="Q4936" t="s">
        <v>14466</v>
      </c>
      <c r="S4936" t="s">
        <v>14467</v>
      </c>
      <c r="T4936" s="4">
        <v>1100</v>
      </c>
      <c r="U4936" s="4">
        <v>6</v>
      </c>
      <c r="V4936" s="3">
        <v>1</v>
      </c>
      <c r="W4936" t="s">
        <v>208</v>
      </c>
      <c r="X4936" t="s">
        <v>272</v>
      </c>
      <c r="Y4936">
        <v>1021</v>
      </c>
      <c r="Z4936" s="14">
        <v>1</v>
      </c>
      <c r="AA4936" s="14">
        <v>1</v>
      </c>
      <c r="AB4936" s="14"/>
      <c r="AC4936" s="14"/>
      <c r="AD4936" s="14"/>
      <c r="AE4936" s="14"/>
      <c r="AF4936" s="14"/>
      <c r="AG4936" s="14"/>
      <c r="AH4936" s="14">
        <v>1</v>
      </c>
      <c r="AI4936" s="14"/>
      <c r="AJ4936" s="14"/>
      <c r="AK4936" s="14">
        <v>1</v>
      </c>
      <c r="AL4936" s="14"/>
      <c r="AM4936" s="14"/>
      <c r="AN4936" s="14"/>
      <c r="AO4936" s="14"/>
      <c r="AP4936" s="14"/>
      <c r="AQ4936" s="14"/>
      <c r="AR4936" s="14"/>
      <c r="AS4936" s="14"/>
      <c r="AT4936" s="14">
        <v>1</v>
      </c>
      <c r="AU4936" s="14"/>
      <c r="AV4936" s="14"/>
      <c r="AW4936" s="14"/>
      <c r="AX4936" s="14"/>
      <c r="AY4936" s="14"/>
      <c r="AZ4936" s="14"/>
      <c r="BA4936" s="14"/>
      <c r="BB4936" s="14"/>
      <c r="BC4936" s="14">
        <v>1</v>
      </c>
      <c r="BD4936" s="14"/>
      <c r="BE4936" s="14"/>
      <c r="BF4936" s="14"/>
      <c r="BG4936" s="14"/>
      <c r="BH4936" s="14"/>
      <c r="BI4936" s="14"/>
    </row>
    <row r="4937" spans="1:61" x14ac:dyDescent="0.25">
      <c r="A4937">
        <v>4936</v>
      </c>
      <c r="B4937" s="3">
        <v>2025</v>
      </c>
      <c r="C4937" s="3">
        <v>8</v>
      </c>
      <c r="D4937" t="s">
        <v>21</v>
      </c>
      <c r="E4937" s="21">
        <v>45891.782003009263</v>
      </c>
      <c r="F4937" t="s">
        <v>111</v>
      </c>
      <c r="G4937" t="s">
        <v>111</v>
      </c>
      <c r="H4937" t="s">
        <v>78</v>
      </c>
      <c r="I4937" t="s">
        <v>78</v>
      </c>
      <c r="J4937" t="s">
        <v>8526</v>
      </c>
      <c r="K4937" t="s">
        <v>101</v>
      </c>
      <c r="L4937" t="s">
        <v>34</v>
      </c>
      <c r="M4937" t="s">
        <v>34</v>
      </c>
      <c r="N4937" t="s">
        <v>7069</v>
      </c>
      <c r="O4937" t="s">
        <v>11649</v>
      </c>
      <c r="P4937" t="s">
        <v>2803</v>
      </c>
      <c r="Q4937" t="s">
        <v>14468</v>
      </c>
      <c r="S4937" t="s">
        <v>7069</v>
      </c>
      <c r="T4937" s="4">
        <v>150</v>
      </c>
      <c r="U4937" s="4">
        <v>1</v>
      </c>
      <c r="V4937" s="3">
        <v>1</v>
      </c>
      <c r="W4937" t="s">
        <v>208</v>
      </c>
      <c r="X4937" t="s">
        <v>272</v>
      </c>
      <c r="Y4937">
        <v>1022</v>
      </c>
      <c r="Z4937" s="14"/>
      <c r="AA4937" s="14"/>
      <c r="AB4937" s="14"/>
      <c r="AC4937" s="14"/>
      <c r="AD4937" s="14"/>
      <c r="AE4937" s="14"/>
      <c r="AF4937" s="14"/>
      <c r="AG4937" s="14"/>
      <c r="AH4937" s="14"/>
      <c r="AI4937" s="14"/>
      <c r="AJ4937" s="14"/>
      <c r="AK4937" s="14"/>
      <c r="AL4937" s="14"/>
      <c r="AM4937" s="14"/>
      <c r="AN4937" s="14"/>
      <c r="AO4937" s="14"/>
      <c r="AP4937" s="14"/>
      <c r="AQ4937" s="14"/>
      <c r="AR4937" s="14"/>
      <c r="AS4937" s="14"/>
      <c r="AT4937" s="14"/>
      <c r="AU4937" s="14"/>
      <c r="AV4937" s="14"/>
      <c r="AW4937" s="14"/>
      <c r="AX4937" s="14"/>
      <c r="AY4937" s="14"/>
      <c r="AZ4937" s="14"/>
      <c r="BA4937" s="14"/>
      <c r="BB4937" s="14"/>
      <c r="BC4937" s="14"/>
      <c r="BD4937" s="14"/>
      <c r="BE4937" s="14"/>
      <c r="BF4937" s="14">
        <v>1</v>
      </c>
      <c r="BG4937" s="14"/>
      <c r="BH4937" s="14"/>
      <c r="BI4937" s="14"/>
    </row>
    <row r="4938" spans="1:61" x14ac:dyDescent="0.25">
      <c r="A4938">
        <v>4937</v>
      </c>
      <c r="B4938" s="3">
        <v>2025</v>
      </c>
      <c r="C4938" s="3">
        <v>8</v>
      </c>
      <c r="D4938" t="s">
        <v>21</v>
      </c>
      <c r="E4938" s="21">
        <v>45891.789672314822</v>
      </c>
      <c r="F4938" t="s">
        <v>110</v>
      </c>
      <c r="G4938" t="s">
        <v>110</v>
      </c>
      <c r="H4938" t="s">
        <v>79</v>
      </c>
      <c r="I4938" t="s">
        <v>79</v>
      </c>
      <c r="J4938" t="s">
        <v>97</v>
      </c>
      <c r="K4938" t="s">
        <v>97</v>
      </c>
      <c r="L4938" t="s">
        <v>39</v>
      </c>
      <c r="M4938" t="s">
        <v>39</v>
      </c>
      <c r="N4938" t="s">
        <v>14469</v>
      </c>
      <c r="O4938" t="s">
        <v>11649</v>
      </c>
      <c r="P4938" t="s">
        <v>14470</v>
      </c>
      <c r="Q4938" t="s">
        <v>14471</v>
      </c>
      <c r="R4938" t="s">
        <v>14472</v>
      </c>
      <c r="S4938" t="s">
        <v>14473</v>
      </c>
      <c r="T4938" s="4">
        <v>1100</v>
      </c>
      <c r="U4938" s="4">
        <v>6</v>
      </c>
      <c r="V4938" s="3">
        <v>1</v>
      </c>
      <c r="W4938" t="s">
        <v>208</v>
      </c>
      <c r="X4938" t="s">
        <v>272</v>
      </c>
      <c r="Y4938">
        <v>1023</v>
      </c>
      <c r="Z4938" s="14">
        <v>1</v>
      </c>
      <c r="AA4938" s="14">
        <v>1</v>
      </c>
      <c r="AB4938" s="14"/>
      <c r="AC4938" s="14"/>
      <c r="AD4938" s="14"/>
      <c r="AE4938" s="14"/>
      <c r="AF4938" s="14"/>
      <c r="AG4938" s="14"/>
      <c r="AH4938" s="14">
        <v>1</v>
      </c>
      <c r="AI4938" s="14"/>
      <c r="AJ4938" s="14"/>
      <c r="AK4938" s="14">
        <v>1</v>
      </c>
      <c r="AL4938" s="14"/>
      <c r="AM4938" s="14"/>
      <c r="AN4938" s="14"/>
      <c r="AO4938" s="14"/>
      <c r="AP4938" s="14"/>
      <c r="AQ4938" s="14"/>
      <c r="AR4938" s="14"/>
      <c r="AS4938" s="14"/>
      <c r="AT4938" s="14">
        <v>1</v>
      </c>
      <c r="AU4938" s="14"/>
      <c r="AV4938" s="14"/>
      <c r="AW4938" s="14"/>
      <c r="AX4938" s="14"/>
      <c r="AY4938" s="14"/>
      <c r="AZ4938" s="14"/>
      <c r="BA4938" s="14">
        <v>1</v>
      </c>
      <c r="BB4938" s="14"/>
      <c r="BC4938" s="14"/>
      <c r="BD4938" s="14"/>
      <c r="BE4938" s="14"/>
      <c r="BF4938" s="14"/>
      <c r="BG4938" s="14"/>
      <c r="BH4938" s="14"/>
      <c r="BI4938" s="14"/>
    </row>
    <row r="4939" spans="1:61" x14ac:dyDescent="0.25">
      <c r="A4939">
        <v>4938</v>
      </c>
      <c r="B4939" s="3">
        <v>2025</v>
      </c>
      <c r="C4939" s="3">
        <v>8</v>
      </c>
      <c r="D4939" t="s">
        <v>21</v>
      </c>
      <c r="E4939" s="21">
        <v>45891.791576319447</v>
      </c>
      <c r="F4939" t="s">
        <v>110</v>
      </c>
      <c r="G4939" t="s">
        <v>110</v>
      </c>
      <c r="H4939" t="s">
        <v>80</v>
      </c>
      <c r="I4939" t="s">
        <v>80</v>
      </c>
      <c r="J4939" t="s">
        <v>97</v>
      </c>
      <c r="K4939" t="s">
        <v>97</v>
      </c>
      <c r="L4939" t="s">
        <v>34</v>
      </c>
      <c r="M4939" t="s">
        <v>34</v>
      </c>
      <c r="N4939" t="s">
        <v>633</v>
      </c>
      <c r="O4939" t="s">
        <v>11649</v>
      </c>
      <c r="P4939" t="s">
        <v>14474</v>
      </c>
      <c r="Q4939" t="s">
        <v>14475</v>
      </c>
      <c r="S4939" t="s">
        <v>14476</v>
      </c>
      <c r="T4939" s="4">
        <v>250</v>
      </c>
      <c r="U4939" s="4">
        <v>4</v>
      </c>
      <c r="V4939" s="3">
        <v>1</v>
      </c>
      <c r="W4939" t="s">
        <v>208</v>
      </c>
      <c r="X4939" t="s">
        <v>272</v>
      </c>
      <c r="Y4939">
        <v>1024</v>
      </c>
      <c r="Z4939" s="14"/>
      <c r="AA4939" s="14"/>
      <c r="AB4939" s="14"/>
      <c r="AC4939" s="14"/>
      <c r="AD4939" s="14"/>
      <c r="AE4939" s="14"/>
      <c r="AF4939" s="14"/>
      <c r="AG4939" s="14"/>
      <c r="AH4939" s="14"/>
      <c r="AI4939" s="14">
        <v>1</v>
      </c>
      <c r="AJ4939" s="14">
        <v>1</v>
      </c>
      <c r="AK4939" s="14"/>
      <c r="AL4939" s="14">
        <v>2</v>
      </c>
      <c r="AM4939" s="14"/>
      <c r="AN4939" s="14"/>
      <c r="AO4939" s="14"/>
      <c r="AP4939" s="14"/>
      <c r="AQ4939" s="14"/>
      <c r="AR4939" s="14"/>
      <c r="AS4939" s="14"/>
      <c r="AT4939" s="14"/>
      <c r="AU4939" s="14"/>
      <c r="AV4939" s="14"/>
      <c r="AW4939" s="14"/>
      <c r="AX4939" s="14"/>
      <c r="AY4939" s="14"/>
      <c r="AZ4939" s="14"/>
      <c r="BA4939" s="14"/>
      <c r="BB4939" s="14"/>
      <c r="BC4939" s="14"/>
      <c r="BD4939" s="14"/>
      <c r="BE4939" s="14"/>
      <c r="BF4939" s="14"/>
      <c r="BG4939" s="14"/>
      <c r="BH4939" s="14"/>
      <c r="BI4939" s="14"/>
    </row>
    <row r="4940" spans="1:61" x14ac:dyDescent="0.25">
      <c r="A4940">
        <v>4939</v>
      </c>
      <c r="B4940" s="3">
        <v>2025</v>
      </c>
      <c r="C4940" s="3">
        <v>8</v>
      </c>
      <c r="D4940" t="s">
        <v>21</v>
      </c>
      <c r="E4940" s="21">
        <v>45892.619477986111</v>
      </c>
      <c r="F4940" t="s">
        <v>111</v>
      </c>
      <c r="G4940" t="s">
        <v>111</v>
      </c>
      <c r="H4940" t="s">
        <v>78</v>
      </c>
      <c r="I4940" t="s">
        <v>78</v>
      </c>
      <c r="J4940" t="s">
        <v>97</v>
      </c>
      <c r="K4940" t="s">
        <v>97</v>
      </c>
      <c r="L4940" t="s">
        <v>37</v>
      </c>
      <c r="M4940" t="s">
        <v>37</v>
      </c>
      <c r="N4940" t="s">
        <v>1807</v>
      </c>
      <c r="O4940" t="s">
        <v>11649</v>
      </c>
      <c r="P4940" t="s">
        <v>14477</v>
      </c>
      <c r="Q4940" t="s">
        <v>14478</v>
      </c>
      <c r="S4940" t="s">
        <v>1807</v>
      </c>
      <c r="T4940" s="4">
        <v>1200</v>
      </c>
      <c r="U4940" s="4">
        <v>7</v>
      </c>
      <c r="V4940" s="3">
        <v>1</v>
      </c>
      <c r="W4940" t="s">
        <v>208</v>
      </c>
      <c r="X4940" t="s">
        <v>272</v>
      </c>
      <c r="Y4940">
        <v>1025</v>
      </c>
      <c r="Z4940" s="14">
        <v>1</v>
      </c>
      <c r="AA4940" s="14"/>
      <c r="AB4940" s="14"/>
      <c r="AC4940" s="14"/>
      <c r="AD4940" s="14"/>
      <c r="AE4940" s="14"/>
      <c r="AF4940" s="14"/>
      <c r="AG4940" s="14"/>
      <c r="AH4940" s="14">
        <v>1</v>
      </c>
      <c r="AI4940" s="14"/>
      <c r="AJ4940" s="14"/>
      <c r="AK4940" s="14"/>
      <c r="AL4940" s="14"/>
      <c r="AM4940" s="14"/>
      <c r="AN4940" s="14">
        <v>1</v>
      </c>
      <c r="AO4940" s="14">
        <v>1</v>
      </c>
      <c r="AP4940" s="14">
        <v>1</v>
      </c>
      <c r="AQ4940" s="14"/>
      <c r="AR4940" s="14"/>
      <c r="AS4940" s="14"/>
      <c r="AT4940" s="14">
        <v>1</v>
      </c>
      <c r="AU4940" s="14"/>
      <c r="AV4940" s="14"/>
      <c r="AW4940" s="14"/>
      <c r="AX4940" s="14"/>
      <c r="AY4940" s="14"/>
      <c r="AZ4940" s="14"/>
      <c r="BA4940" s="14">
        <v>1</v>
      </c>
      <c r="BB4940" s="14"/>
      <c r="BC4940" s="14"/>
      <c r="BD4940" s="14"/>
      <c r="BE4940" s="14"/>
      <c r="BF4940" s="14"/>
      <c r="BG4940" s="14"/>
      <c r="BH4940" s="14"/>
      <c r="BI4940" s="14"/>
    </row>
    <row r="4941" spans="1:61" x14ac:dyDescent="0.25">
      <c r="A4941">
        <v>4940</v>
      </c>
      <c r="B4941" s="3">
        <v>2025</v>
      </c>
      <c r="C4941" s="3">
        <v>8</v>
      </c>
      <c r="D4941" t="s">
        <v>21</v>
      </c>
      <c r="E4941" s="21">
        <v>45892.627185381942</v>
      </c>
      <c r="F4941" t="s">
        <v>111</v>
      </c>
      <c r="G4941" t="s">
        <v>111</v>
      </c>
      <c r="H4941" t="s">
        <v>78</v>
      </c>
      <c r="I4941" t="s">
        <v>78</v>
      </c>
      <c r="J4941" t="s">
        <v>97</v>
      </c>
      <c r="K4941" t="s">
        <v>97</v>
      </c>
      <c r="L4941" t="s">
        <v>34</v>
      </c>
      <c r="M4941" t="s">
        <v>34</v>
      </c>
      <c r="N4941" t="s">
        <v>67</v>
      </c>
      <c r="O4941" t="s">
        <v>11649</v>
      </c>
      <c r="P4941" t="s">
        <v>8335</v>
      </c>
      <c r="Q4941" t="s">
        <v>14479</v>
      </c>
      <c r="S4941" t="s">
        <v>14480</v>
      </c>
      <c r="T4941" s="4">
        <v>1100</v>
      </c>
      <c r="U4941" s="4">
        <v>6</v>
      </c>
      <c r="V4941" s="3">
        <v>1</v>
      </c>
      <c r="W4941" t="s">
        <v>208</v>
      </c>
      <c r="X4941" t="s">
        <v>272</v>
      </c>
      <c r="Y4941">
        <v>1026</v>
      </c>
      <c r="Z4941" s="14">
        <v>1</v>
      </c>
      <c r="AA4941" s="14">
        <v>1</v>
      </c>
      <c r="AB4941" s="14"/>
      <c r="AC4941" s="14"/>
      <c r="AD4941" s="14"/>
      <c r="AE4941" s="14"/>
      <c r="AF4941" s="14"/>
      <c r="AG4941" s="14"/>
      <c r="AH4941" s="14">
        <v>1</v>
      </c>
      <c r="AI4941" s="14"/>
      <c r="AJ4941" s="14"/>
      <c r="AK4941" s="14">
        <v>1</v>
      </c>
      <c r="AL4941" s="14"/>
      <c r="AM4941" s="14"/>
      <c r="AN4941" s="14"/>
      <c r="AO4941" s="14"/>
      <c r="AP4941" s="14"/>
      <c r="AQ4941" s="14"/>
      <c r="AR4941" s="14"/>
      <c r="AS4941" s="14"/>
      <c r="AT4941" s="14">
        <v>1</v>
      </c>
      <c r="AU4941" s="14"/>
      <c r="AV4941" s="14"/>
      <c r="AW4941" s="14"/>
      <c r="AX4941" s="14"/>
      <c r="AY4941" s="14"/>
      <c r="AZ4941" s="14"/>
      <c r="BA4941" s="14"/>
      <c r="BB4941" s="14"/>
      <c r="BC4941" s="14">
        <v>1</v>
      </c>
      <c r="BD4941" s="14"/>
      <c r="BE4941" s="14"/>
      <c r="BF4941" s="14"/>
      <c r="BG4941" s="14"/>
      <c r="BH4941" s="14"/>
      <c r="BI4941" s="14"/>
    </row>
    <row r="4942" spans="1:61" x14ac:dyDescent="0.25">
      <c r="A4942">
        <v>4941</v>
      </c>
      <c r="B4942" s="3">
        <v>2025</v>
      </c>
      <c r="C4942" s="3">
        <v>8</v>
      </c>
      <c r="D4942" t="s">
        <v>21</v>
      </c>
      <c r="E4942" s="21">
        <v>45892.869842870372</v>
      </c>
      <c r="F4942" t="s">
        <v>110</v>
      </c>
      <c r="G4942" t="s">
        <v>110</v>
      </c>
      <c r="H4942" t="s">
        <v>79</v>
      </c>
      <c r="I4942" t="s">
        <v>79</v>
      </c>
      <c r="J4942" t="s">
        <v>97</v>
      </c>
      <c r="K4942" t="s">
        <v>97</v>
      </c>
      <c r="L4942" t="s">
        <v>693</v>
      </c>
      <c r="M4942" t="s">
        <v>35</v>
      </c>
      <c r="N4942" t="s">
        <v>737</v>
      </c>
      <c r="O4942" t="s">
        <v>11649</v>
      </c>
      <c r="P4942" t="s">
        <v>2108</v>
      </c>
      <c r="Q4942" t="s">
        <v>14481</v>
      </c>
      <c r="R4942" t="s">
        <v>14482</v>
      </c>
      <c r="S4942" t="s">
        <v>1454</v>
      </c>
      <c r="T4942" s="4">
        <v>1070</v>
      </c>
      <c r="U4942" s="4">
        <v>8</v>
      </c>
      <c r="V4942" s="3">
        <v>1</v>
      </c>
      <c r="W4942" t="s">
        <v>208</v>
      </c>
      <c r="X4942" t="s">
        <v>272</v>
      </c>
      <c r="Y4942">
        <v>1027</v>
      </c>
      <c r="Z4942" s="14"/>
      <c r="AA4942" s="14"/>
      <c r="AB4942" s="14"/>
      <c r="AC4942" s="14"/>
      <c r="AD4942" s="14"/>
      <c r="AE4942" s="14"/>
      <c r="AF4942" s="14"/>
      <c r="AG4942" s="14"/>
      <c r="AH4942" s="14"/>
      <c r="AI4942" s="14"/>
      <c r="AJ4942" s="14"/>
      <c r="AK4942" s="14"/>
      <c r="AL4942" s="14"/>
      <c r="AM4942" s="14"/>
      <c r="AN4942" s="14">
        <v>2</v>
      </c>
      <c r="AO4942" s="14">
        <v>2</v>
      </c>
      <c r="AP4942" s="14">
        <v>4</v>
      </c>
      <c r="AQ4942" s="14"/>
      <c r="AR4942" s="14"/>
      <c r="AS4942" s="14"/>
      <c r="AT4942" s="14"/>
      <c r="AU4942" s="14"/>
      <c r="AV4942" s="14"/>
      <c r="AW4942" s="14"/>
      <c r="AX4942" s="14"/>
      <c r="AY4942" s="14"/>
      <c r="AZ4942" s="14"/>
      <c r="BA4942" s="14"/>
      <c r="BB4942" s="14"/>
      <c r="BC4942" s="14"/>
      <c r="BD4942" s="14"/>
      <c r="BE4942" s="14"/>
      <c r="BF4942" s="14"/>
      <c r="BG4942" s="14"/>
      <c r="BH4942" s="14"/>
      <c r="BI4942" s="14"/>
    </row>
    <row r="4943" spans="1:61" x14ac:dyDescent="0.25">
      <c r="A4943">
        <v>4942</v>
      </c>
      <c r="B4943" s="3">
        <v>2025</v>
      </c>
      <c r="C4943" s="3">
        <v>8</v>
      </c>
      <c r="D4943" t="s">
        <v>21</v>
      </c>
      <c r="E4943" s="21">
        <v>45892.911355474527</v>
      </c>
      <c r="F4943" t="s">
        <v>111</v>
      </c>
      <c r="G4943" t="s">
        <v>111</v>
      </c>
      <c r="H4943" t="s">
        <v>78</v>
      </c>
      <c r="I4943" t="s">
        <v>78</v>
      </c>
      <c r="J4943" t="s">
        <v>98</v>
      </c>
      <c r="K4943" t="s">
        <v>98</v>
      </c>
      <c r="L4943" t="s">
        <v>32</v>
      </c>
      <c r="M4943" t="s">
        <v>32</v>
      </c>
      <c r="N4943" t="s">
        <v>981</v>
      </c>
      <c r="O4943" t="s">
        <v>11649</v>
      </c>
      <c r="P4943" t="s">
        <v>14483</v>
      </c>
      <c r="Q4943" t="s">
        <v>14484</v>
      </c>
      <c r="S4943" t="s">
        <v>14485</v>
      </c>
      <c r="T4943" s="4">
        <v>1900</v>
      </c>
      <c r="U4943" s="4">
        <v>15</v>
      </c>
      <c r="V4943" s="3">
        <v>1</v>
      </c>
      <c r="W4943" t="s">
        <v>208</v>
      </c>
      <c r="X4943" t="s">
        <v>272</v>
      </c>
      <c r="Y4943">
        <v>1028</v>
      </c>
      <c r="Z4943" s="14"/>
      <c r="AA4943" s="14">
        <v>1</v>
      </c>
      <c r="AB4943" s="14">
        <v>2</v>
      </c>
      <c r="AC4943" s="14"/>
      <c r="AD4943" s="14"/>
      <c r="AE4943" s="14"/>
      <c r="AF4943" s="14"/>
      <c r="AG4943" s="14"/>
      <c r="AH4943" s="14">
        <v>2</v>
      </c>
      <c r="AI4943" s="14">
        <v>4</v>
      </c>
      <c r="AJ4943" s="14"/>
      <c r="AK4943" s="14"/>
      <c r="AL4943" s="14">
        <v>4</v>
      </c>
      <c r="AM4943" s="14">
        <v>2</v>
      </c>
      <c r="AN4943" s="14"/>
      <c r="AO4943" s="14"/>
      <c r="AP4943" s="14"/>
      <c r="AQ4943" s="14"/>
      <c r="AR4943" s="14"/>
      <c r="AS4943" s="14"/>
      <c r="AT4943" s="14"/>
      <c r="AU4943" s="14"/>
      <c r="AV4943" s="14"/>
      <c r="AW4943" s="14"/>
      <c r="AX4943" s="14"/>
      <c r="AY4943" s="14"/>
      <c r="AZ4943" s="14"/>
      <c r="BA4943" s="14"/>
      <c r="BB4943" s="14"/>
      <c r="BC4943" s="14"/>
      <c r="BD4943" s="14"/>
      <c r="BE4943" s="14"/>
      <c r="BF4943" s="14"/>
      <c r="BG4943" s="14"/>
      <c r="BH4943" s="14"/>
      <c r="BI4943" s="14"/>
    </row>
    <row r="4944" spans="1:61" x14ac:dyDescent="0.25">
      <c r="A4944">
        <v>4943</v>
      </c>
      <c r="B4944" s="3">
        <v>2025</v>
      </c>
      <c r="C4944" s="3">
        <v>8</v>
      </c>
      <c r="D4944" t="s">
        <v>21</v>
      </c>
      <c r="E4944" s="21">
        <v>45892.982242511571</v>
      </c>
      <c r="F4944" t="s">
        <v>111</v>
      </c>
      <c r="G4944" t="s">
        <v>111</v>
      </c>
      <c r="H4944" t="s">
        <v>78</v>
      </c>
      <c r="I4944" t="s">
        <v>78</v>
      </c>
      <c r="J4944" t="s">
        <v>97</v>
      </c>
      <c r="K4944" t="s">
        <v>97</v>
      </c>
      <c r="L4944" t="s">
        <v>37</v>
      </c>
      <c r="M4944" t="s">
        <v>37</v>
      </c>
      <c r="N4944" t="s">
        <v>2082</v>
      </c>
      <c r="O4944" t="s">
        <v>11649</v>
      </c>
      <c r="P4944" t="s">
        <v>14486</v>
      </c>
      <c r="Q4944" t="s">
        <v>14487</v>
      </c>
      <c r="S4944" t="s">
        <v>14488</v>
      </c>
      <c r="T4944" s="4">
        <v>1100</v>
      </c>
      <c r="U4944" s="4">
        <v>6</v>
      </c>
      <c r="V4944" s="3">
        <v>1</v>
      </c>
      <c r="W4944" t="s">
        <v>208</v>
      </c>
      <c r="X4944" t="s">
        <v>272</v>
      </c>
      <c r="Y4944">
        <v>1029</v>
      </c>
      <c r="Z4944" s="14">
        <v>1</v>
      </c>
      <c r="AA4944" s="14">
        <v>1</v>
      </c>
      <c r="AB4944" s="14"/>
      <c r="AC4944" s="14"/>
      <c r="AD4944" s="14"/>
      <c r="AE4944" s="14"/>
      <c r="AF4944" s="14"/>
      <c r="AG4944" s="14"/>
      <c r="AH4944" s="14">
        <v>1</v>
      </c>
      <c r="AI4944" s="14"/>
      <c r="AJ4944" s="14"/>
      <c r="AK4944" s="14">
        <v>1</v>
      </c>
      <c r="AL4944" s="14"/>
      <c r="AM4944" s="14"/>
      <c r="AN4944" s="14"/>
      <c r="AO4944" s="14"/>
      <c r="AP4944" s="14"/>
      <c r="AQ4944" s="14"/>
      <c r="AR4944" s="14"/>
      <c r="AS4944" s="14"/>
      <c r="AT4944" s="14">
        <v>1</v>
      </c>
      <c r="AU4944" s="14"/>
      <c r="AV4944" s="14"/>
      <c r="AW4944" s="14"/>
      <c r="AX4944" s="14"/>
      <c r="AY4944" s="14"/>
      <c r="AZ4944" s="14"/>
      <c r="BA4944" s="14">
        <v>1</v>
      </c>
      <c r="BB4944" s="14"/>
      <c r="BC4944" s="14"/>
      <c r="BD4944" s="14"/>
      <c r="BE4944" s="14"/>
      <c r="BF4944" s="14"/>
      <c r="BG4944" s="14"/>
      <c r="BH4944" s="14"/>
      <c r="BI4944" s="14"/>
    </row>
    <row r="4945" spans="1:61" x14ac:dyDescent="0.25">
      <c r="A4945">
        <v>4944</v>
      </c>
      <c r="B4945" s="3">
        <v>2025</v>
      </c>
      <c r="C4945" s="3">
        <v>8</v>
      </c>
      <c r="D4945" t="s">
        <v>21</v>
      </c>
      <c r="E4945" s="21">
        <v>45893.012943831018</v>
      </c>
      <c r="F4945" t="s">
        <v>111</v>
      </c>
      <c r="G4945" t="s">
        <v>111</v>
      </c>
      <c r="H4945" t="s">
        <v>81</v>
      </c>
      <c r="I4945" t="s">
        <v>81</v>
      </c>
      <c r="J4945" t="s">
        <v>98</v>
      </c>
      <c r="K4945" t="s">
        <v>98</v>
      </c>
      <c r="L4945" t="s">
        <v>32</v>
      </c>
      <c r="M4945" t="s">
        <v>32</v>
      </c>
      <c r="N4945" t="s">
        <v>927</v>
      </c>
      <c r="O4945" t="s">
        <v>11649</v>
      </c>
      <c r="P4945" t="s">
        <v>6362</v>
      </c>
      <c r="Q4945" t="s">
        <v>6363</v>
      </c>
      <c r="S4945" t="s">
        <v>6364</v>
      </c>
      <c r="T4945" s="4">
        <v>1100</v>
      </c>
      <c r="U4945" s="4">
        <v>6</v>
      </c>
      <c r="V4945" s="3">
        <v>1</v>
      </c>
      <c r="W4945" t="s">
        <v>208</v>
      </c>
      <c r="X4945" t="s">
        <v>272</v>
      </c>
      <c r="Y4945">
        <v>1030</v>
      </c>
      <c r="Z4945" s="14">
        <v>1</v>
      </c>
      <c r="AA4945" s="14">
        <v>1</v>
      </c>
      <c r="AB4945" s="14"/>
      <c r="AC4945" s="14"/>
      <c r="AD4945" s="14"/>
      <c r="AE4945" s="14"/>
      <c r="AF4945" s="14"/>
      <c r="AG4945" s="14"/>
      <c r="AH4945" s="14">
        <v>1</v>
      </c>
      <c r="AI4945" s="14"/>
      <c r="AJ4945" s="14"/>
      <c r="AK4945" s="14">
        <v>1</v>
      </c>
      <c r="AL4945" s="14"/>
      <c r="AM4945" s="14"/>
      <c r="AN4945" s="14"/>
      <c r="AO4945" s="14"/>
      <c r="AP4945" s="14"/>
      <c r="AQ4945" s="14"/>
      <c r="AR4945" s="14"/>
      <c r="AS4945" s="14"/>
      <c r="AT4945" s="14">
        <v>1</v>
      </c>
      <c r="AU4945" s="14"/>
      <c r="AV4945" s="14"/>
      <c r="AW4945" s="14"/>
      <c r="AX4945" s="14"/>
      <c r="AY4945" s="14"/>
      <c r="AZ4945" s="14"/>
      <c r="BA4945" s="14"/>
      <c r="BB4945" s="14"/>
      <c r="BC4945" s="14">
        <v>1</v>
      </c>
      <c r="BD4945" s="14"/>
      <c r="BE4945" s="14"/>
      <c r="BF4945" s="14"/>
      <c r="BG4945" s="14"/>
      <c r="BH4945" s="14"/>
      <c r="BI4945" s="14"/>
    </row>
    <row r="4946" spans="1:61" x14ac:dyDescent="0.25">
      <c r="A4946">
        <v>4945</v>
      </c>
      <c r="B4946" s="3">
        <v>2025</v>
      </c>
      <c r="C4946" s="3">
        <v>8</v>
      </c>
      <c r="D4946" t="s">
        <v>21</v>
      </c>
      <c r="E4946" s="21">
        <v>45893.5356721875</v>
      </c>
      <c r="F4946" t="s">
        <v>110</v>
      </c>
      <c r="G4946" t="s">
        <v>110</v>
      </c>
      <c r="H4946" t="s">
        <v>78</v>
      </c>
      <c r="I4946" t="s">
        <v>78</v>
      </c>
      <c r="J4946" t="s">
        <v>97</v>
      </c>
      <c r="K4946" t="s">
        <v>97</v>
      </c>
      <c r="L4946" t="s">
        <v>693</v>
      </c>
      <c r="M4946" t="s">
        <v>35</v>
      </c>
      <c r="N4946" t="s">
        <v>1702</v>
      </c>
      <c r="O4946" t="s">
        <v>11649</v>
      </c>
      <c r="P4946" t="s">
        <v>14489</v>
      </c>
      <c r="Q4946" t="s">
        <v>14490</v>
      </c>
      <c r="R4946" t="s">
        <v>14491</v>
      </c>
      <c r="S4946" t="s">
        <v>14492</v>
      </c>
      <c r="T4946" s="4">
        <v>3725</v>
      </c>
      <c r="U4946" s="4">
        <v>16</v>
      </c>
      <c r="V4946" s="3">
        <v>1</v>
      </c>
      <c r="W4946" t="s">
        <v>208</v>
      </c>
      <c r="X4946" t="s">
        <v>272</v>
      </c>
      <c r="Y4946">
        <v>1031</v>
      </c>
      <c r="Z4946" s="14">
        <v>4</v>
      </c>
      <c r="AA4946" s="14">
        <v>4</v>
      </c>
      <c r="AB4946" s="14"/>
      <c r="AC4946" s="14"/>
      <c r="AD4946" s="14"/>
      <c r="AE4946" s="14"/>
      <c r="AF4946" s="14"/>
      <c r="AG4946" s="14">
        <v>4</v>
      </c>
      <c r="AH4946" s="14">
        <v>3</v>
      </c>
      <c r="AI4946" s="14"/>
      <c r="AJ4946" s="14"/>
      <c r="AK4946" s="14"/>
      <c r="AL4946" s="14"/>
      <c r="AM4946" s="14"/>
      <c r="AN4946" s="14"/>
      <c r="AO4946" s="14"/>
      <c r="AP4946" s="14"/>
      <c r="AQ4946" s="14"/>
      <c r="AR4946" s="14"/>
      <c r="AS4946" s="14"/>
      <c r="AT4946" s="14"/>
      <c r="AU4946" s="14"/>
      <c r="AV4946" s="14"/>
      <c r="AW4946" s="14"/>
      <c r="AX4946" s="14"/>
      <c r="AY4946" s="14"/>
      <c r="AZ4946" s="14"/>
      <c r="BA4946" s="14"/>
      <c r="BB4946" s="14"/>
      <c r="BC4946" s="14"/>
      <c r="BD4946" s="14"/>
      <c r="BE4946" s="14"/>
      <c r="BF4946" s="14">
        <v>1</v>
      </c>
      <c r="BG4946" s="14"/>
      <c r="BH4946" s="14"/>
      <c r="BI4946" s="14"/>
    </row>
    <row r="4947" spans="1:61" x14ac:dyDescent="0.25">
      <c r="A4947">
        <v>4946</v>
      </c>
      <c r="B4947" s="3">
        <v>2025</v>
      </c>
      <c r="C4947" s="3">
        <v>8</v>
      </c>
      <c r="D4947" t="s">
        <v>21</v>
      </c>
      <c r="E4947" s="21">
        <v>45893.5456484838</v>
      </c>
      <c r="F4947" t="s">
        <v>110</v>
      </c>
      <c r="G4947" t="s">
        <v>110</v>
      </c>
      <c r="H4947" t="s">
        <v>79</v>
      </c>
      <c r="I4947" t="s">
        <v>79</v>
      </c>
      <c r="J4947" t="s">
        <v>97</v>
      </c>
      <c r="K4947" t="s">
        <v>97</v>
      </c>
      <c r="L4947" t="s">
        <v>693</v>
      </c>
      <c r="M4947" t="s">
        <v>35</v>
      </c>
      <c r="N4947" t="s">
        <v>737</v>
      </c>
      <c r="O4947" t="s">
        <v>11649</v>
      </c>
      <c r="P4947" t="s">
        <v>14493</v>
      </c>
      <c r="Q4947" t="s">
        <v>14494</v>
      </c>
      <c r="R4947" t="s">
        <v>14495</v>
      </c>
      <c r="S4947" t="s">
        <v>1454</v>
      </c>
      <c r="T4947" s="4">
        <v>1100</v>
      </c>
      <c r="U4947" s="4">
        <v>6</v>
      </c>
      <c r="V4947" s="3">
        <v>1</v>
      </c>
      <c r="W4947" t="s">
        <v>208</v>
      </c>
      <c r="X4947" t="s">
        <v>272</v>
      </c>
      <c r="Y4947">
        <v>1032</v>
      </c>
      <c r="Z4947" s="14">
        <v>1</v>
      </c>
      <c r="AA4947" s="14">
        <v>1</v>
      </c>
      <c r="AB4947" s="14"/>
      <c r="AC4947" s="14"/>
      <c r="AD4947" s="14"/>
      <c r="AE4947" s="14"/>
      <c r="AF4947" s="14"/>
      <c r="AG4947" s="14"/>
      <c r="AH4947" s="14">
        <v>1</v>
      </c>
      <c r="AI4947" s="14"/>
      <c r="AJ4947" s="14"/>
      <c r="AK4947" s="14">
        <v>1</v>
      </c>
      <c r="AL4947" s="14"/>
      <c r="AM4947" s="14"/>
      <c r="AN4947" s="14"/>
      <c r="AO4947" s="14"/>
      <c r="AP4947" s="14"/>
      <c r="AQ4947" s="14"/>
      <c r="AR4947" s="14"/>
      <c r="AS4947" s="14"/>
      <c r="AT4947" s="14">
        <v>1</v>
      </c>
      <c r="AU4947" s="14"/>
      <c r="AV4947" s="14"/>
      <c r="AW4947" s="14"/>
      <c r="AX4947" s="14"/>
      <c r="AY4947" s="14"/>
      <c r="AZ4947" s="14"/>
      <c r="BA4947" s="14">
        <v>1</v>
      </c>
      <c r="BB4947" s="14"/>
      <c r="BC4947" s="14"/>
      <c r="BD4947" s="14"/>
      <c r="BE4947" s="14"/>
      <c r="BF4947" s="14"/>
      <c r="BG4947" s="14"/>
      <c r="BH4947" s="14"/>
      <c r="BI4947" s="14"/>
    </row>
    <row r="4948" spans="1:61" x14ac:dyDescent="0.25">
      <c r="A4948">
        <v>4947</v>
      </c>
      <c r="B4948" s="3">
        <v>2025</v>
      </c>
      <c r="C4948" s="3">
        <v>8</v>
      </c>
      <c r="D4948" t="s">
        <v>21</v>
      </c>
      <c r="E4948" s="21">
        <v>45893.901638298608</v>
      </c>
      <c r="F4948" t="s">
        <v>110</v>
      </c>
      <c r="G4948" t="s">
        <v>110</v>
      </c>
      <c r="H4948" t="s">
        <v>78</v>
      </c>
      <c r="I4948" t="s">
        <v>78</v>
      </c>
      <c r="J4948" t="s">
        <v>97</v>
      </c>
      <c r="K4948" t="s">
        <v>97</v>
      </c>
      <c r="L4948" t="s">
        <v>36</v>
      </c>
      <c r="M4948" t="s">
        <v>36</v>
      </c>
      <c r="N4948" t="s">
        <v>1040</v>
      </c>
      <c r="O4948" t="s">
        <v>11649</v>
      </c>
      <c r="P4948" t="s">
        <v>14496</v>
      </c>
      <c r="Q4948" t="s">
        <v>14497</v>
      </c>
      <c r="S4948" t="s">
        <v>14498</v>
      </c>
      <c r="T4948" s="4">
        <v>1100</v>
      </c>
      <c r="U4948" s="4">
        <v>6</v>
      </c>
      <c r="V4948" s="3">
        <v>1</v>
      </c>
      <c r="W4948" t="s">
        <v>208</v>
      </c>
      <c r="X4948" t="s">
        <v>272</v>
      </c>
      <c r="Y4948">
        <v>1033</v>
      </c>
      <c r="Z4948" s="14">
        <v>1</v>
      </c>
      <c r="AA4948" s="14">
        <v>1</v>
      </c>
      <c r="AB4948" s="14"/>
      <c r="AC4948" s="14"/>
      <c r="AD4948" s="14"/>
      <c r="AE4948" s="14"/>
      <c r="AF4948" s="14"/>
      <c r="AG4948" s="14"/>
      <c r="AH4948" s="14">
        <v>1</v>
      </c>
      <c r="AI4948" s="14"/>
      <c r="AJ4948" s="14"/>
      <c r="AK4948" s="14">
        <v>1</v>
      </c>
      <c r="AL4948" s="14"/>
      <c r="AM4948" s="14"/>
      <c r="AN4948" s="14"/>
      <c r="AO4948" s="14"/>
      <c r="AP4948" s="14"/>
      <c r="AQ4948" s="14"/>
      <c r="AR4948" s="14"/>
      <c r="AS4948" s="14"/>
      <c r="AT4948" s="14">
        <v>1</v>
      </c>
      <c r="AU4948" s="14"/>
      <c r="AV4948" s="14"/>
      <c r="AW4948" s="14"/>
      <c r="AX4948" s="14"/>
      <c r="AY4948" s="14"/>
      <c r="AZ4948" s="14"/>
      <c r="BA4948" s="14">
        <v>1</v>
      </c>
      <c r="BB4948" s="14"/>
      <c r="BC4948" s="14"/>
      <c r="BD4948" s="14"/>
      <c r="BE4948" s="14"/>
      <c r="BF4948" s="14"/>
      <c r="BG4948" s="14"/>
      <c r="BH4948" s="14"/>
      <c r="BI4948" s="14"/>
    </row>
    <row r="4949" spans="1:61" x14ac:dyDescent="0.25">
      <c r="A4949">
        <v>4948</v>
      </c>
      <c r="B4949" s="3">
        <v>2025</v>
      </c>
      <c r="C4949" s="3">
        <v>8</v>
      </c>
      <c r="D4949" t="s">
        <v>21</v>
      </c>
      <c r="E4949" s="21">
        <v>45893.962755555563</v>
      </c>
      <c r="F4949" t="s">
        <v>111</v>
      </c>
      <c r="G4949" t="s">
        <v>111</v>
      </c>
      <c r="H4949" t="s">
        <v>78</v>
      </c>
      <c r="I4949" t="s">
        <v>78</v>
      </c>
      <c r="J4949" t="s">
        <v>98</v>
      </c>
      <c r="K4949" t="s">
        <v>98</v>
      </c>
      <c r="L4949" t="s">
        <v>33</v>
      </c>
      <c r="M4949" t="s">
        <v>33</v>
      </c>
      <c r="N4949" t="s">
        <v>3735</v>
      </c>
      <c r="O4949" t="s">
        <v>11649</v>
      </c>
      <c r="P4949" t="s">
        <v>12620</v>
      </c>
      <c r="Q4949" t="s">
        <v>12621</v>
      </c>
      <c r="S4949" t="s">
        <v>12622</v>
      </c>
      <c r="T4949" s="4">
        <v>2340</v>
      </c>
      <c r="U4949" s="4">
        <v>18</v>
      </c>
      <c r="V4949" s="3">
        <v>1</v>
      </c>
      <c r="W4949" t="s">
        <v>208</v>
      </c>
      <c r="X4949" t="s">
        <v>272</v>
      </c>
      <c r="Y4949">
        <v>1034</v>
      </c>
      <c r="Z4949" s="14"/>
      <c r="AA4949" s="14"/>
      <c r="AB4949" s="14"/>
      <c r="AC4949" s="14"/>
      <c r="AD4949" s="14"/>
      <c r="AE4949" s="14"/>
      <c r="AF4949" s="14"/>
      <c r="AG4949" s="14"/>
      <c r="AH4949" s="14"/>
      <c r="AI4949" s="14">
        <v>2</v>
      </c>
      <c r="AJ4949" s="14"/>
      <c r="AK4949" s="14"/>
      <c r="AL4949" s="14"/>
      <c r="AM4949" s="14"/>
      <c r="AN4949" s="14">
        <v>6</v>
      </c>
      <c r="AO4949" s="14">
        <v>4</v>
      </c>
      <c r="AP4949" s="14">
        <v>6</v>
      </c>
      <c r="AQ4949" s="14"/>
      <c r="AR4949" s="14"/>
      <c r="AS4949" s="14"/>
      <c r="AT4949" s="14"/>
      <c r="AU4949" s="14"/>
      <c r="AV4949" s="14"/>
      <c r="AW4949" s="14"/>
      <c r="AX4949" s="14"/>
      <c r="AY4949" s="14"/>
      <c r="AZ4949" s="14"/>
      <c r="BA4949" s="14"/>
      <c r="BB4949" s="14"/>
      <c r="BC4949" s="14"/>
      <c r="BD4949" s="14"/>
      <c r="BE4949" s="14"/>
      <c r="BF4949" s="14"/>
      <c r="BG4949" s="14"/>
      <c r="BH4949" s="14"/>
      <c r="BI4949" s="14"/>
    </row>
    <row r="4950" spans="1:61" x14ac:dyDescent="0.25">
      <c r="A4950">
        <v>4949</v>
      </c>
      <c r="B4950" s="3">
        <v>2025</v>
      </c>
      <c r="C4950" s="3">
        <v>8</v>
      </c>
      <c r="D4950" t="s">
        <v>21</v>
      </c>
      <c r="E4950" s="21">
        <v>45893.973629444437</v>
      </c>
      <c r="F4950" t="s">
        <v>111</v>
      </c>
      <c r="G4950" t="s">
        <v>111</v>
      </c>
      <c r="H4950" t="s">
        <v>79</v>
      </c>
      <c r="I4950" t="s">
        <v>79</v>
      </c>
      <c r="J4950" t="s">
        <v>98</v>
      </c>
      <c r="K4950" t="s">
        <v>98</v>
      </c>
      <c r="L4950" t="s">
        <v>33</v>
      </c>
      <c r="M4950" t="s">
        <v>33</v>
      </c>
      <c r="N4950" t="s">
        <v>944</v>
      </c>
      <c r="O4950" t="s">
        <v>11649</v>
      </c>
      <c r="P4950" t="s">
        <v>5745</v>
      </c>
      <c r="Q4950" t="s">
        <v>14499</v>
      </c>
      <c r="S4950" t="s">
        <v>14500</v>
      </c>
      <c r="T4950" s="4">
        <v>1100</v>
      </c>
      <c r="U4950" s="4">
        <v>6</v>
      </c>
      <c r="V4950" s="3">
        <v>1</v>
      </c>
      <c r="W4950" t="s">
        <v>208</v>
      </c>
      <c r="X4950" t="s">
        <v>272</v>
      </c>
      <c r="Y4950">
        <v>1035</v>
      </c>
      <c r="Z4950" s="14">
        <v>1</v>
      </c>
      <c r="AA4950" s="14">
        <v>1</v>
      </c>
      <c r="AB4950" s="14"/>
      <c r="AC4950" s="14"/>
      <c r="AD4950" s="14"/>
      <c r="AE4950" s="14"/>
      <c r="AF4950" s="14"/>
      <c r="AG4950" s="14"/>
      <c r="AH4950" s="14">
        <v>1</v>
      </c>
      <c r="AI4950" s="14"/>
      <c r="AJ4950" s="14"/>
      <c r="AK4950" s="14">
        <v>1</v>
      </c>
      <c r="AL4950" s="14"/>
      <c r="AM4950" s="14"/>
      <c r="AN4950" s="14"/>
      <c r="AO4950" s="14"/>
      <c r="AP4950" s="14"/>
      <c r="AQ4950" s="14"/>
      <c r="AR4950" s="14"/>
      <c r="AS4950" s="14"/>
      <c r="AT4950" s="14">
        <v>1</v>
      </c>
      <c r="AU4950" s="14"/>
      <c r="AV4950" s="14"/>
      <c r="AW4950" s="14"/>
      <c r="AX4950" s="14"/>
      <c r="AY4950" s="14"/>
      <c r="AZ4950" s="14"/>
      <c r="BA4950" s="14">
        <v>1</v>
      </c>
      <c r="BB4950" s="14"/>
      <c r="BC4950" s="14"/>
      <c r="BD4950" s="14"/>
      <c r="BE4950" s="14"/>
      <c r="BF4950" s="14"/>
      <c r="BG4950" s="14"/>
      <c r="BH4950" s="14"/>
      <c r="BI4950" s="14"/>
    </row>
    <row r="4951" spans="1:61" x14ac:dyDescent="0.25">
      <c r="A4951">
        <v>4950</v>
      </c>
      <c r="B4951" s="3">
        <v>2025</v>
      </c>
      <c r="C4951" s="3">
        <v>8</v>
      </c>
      <c r="D4951" t="s">
        <v>21</v>
      </c>
      <c r="E4951" s="21">
        <v>45893.991363576388</v>
      </c>
      <c r="F4951" t="s">
        <v>111</v>
      </c>
      <c r="G4951" t="s">
        <v>111</v>
      </c>
      <c r="H4951" t="s">
        <v>79</v>
      </c>
      <c r="I4951" t="s">
        <v>79</v>
      </c>
      <c r="J4951" t="s">
        <v>97</v>
      </c>
      <c r="K4951" t="s">
        <v>97</v>
      </c>
      <c r="L4951" t="s">
        <v>34</v>
      </c>
      <c r="M4951" t="s">
        <v>34</v>
      </c>
      <c r="N4951" t="s">
        <v>881</v>
      </c>
      <c r="O4951" t="s">
        <v>11649</v>
      </c>
      <c r="P4951" t="s">
        <v>14501</v>
      </c>
      <c r="Q4951" t="s">
        <v>14502</v>
      </c>
      <c r="S4951" t="s">
        <v>14503</v>
      </c>
      <c r="T4951" s="4">
        <v>1100</v>
      </c>
      <c r="U4951" s="4">
        <v>6</v>
      </c>
      <c r="V4951" s="3">
        <v>1</v>
      </c>
      <c r="W4951" t="s">
        <v>208</v>
      </c>
      <c r="X4951" t="s">
        <v>272</v>
      </c>
      <c r="Y4951">
        <v>1036</v>
      </c>
      <c r="Z4951" s="14">
        <v>1</v>
      </c>
      <c r="AA4951" s="14">
        <v>1</v>
      </c>
      <c r="AB4951" s="14"/>
      <c r="AC4951" s="14"/>
      <c r="AD4951" s="14"/>
      <c r="AE4951" s="14"/>
      <c r="AF4951" s="14"/>
      <c r="AG4951" s="14"/>
      <c r="AH4951" s="14">
        <v>1</v>
      </c>
      <c r="AI4951" s="14"/>
      <c r="AJ4951" s="14"/>
      <c r="AK4951" s="14">
        <v>1</v>
      </c>
      <c r="AL4951" s="14"/>
      <c r="AM4951" s="14"/>
      <c r="AN4951" s="14"/>
      <c r="AO4951" s="14"/>
      <c r="AP4951" s="14"/>
      <c r="AQ4951" s="14"/>
      <c r="AR4951" s="14"/>
      <c r="AS4951" s="14"/>
      <c r="AT4951" s="14">
        <v>1</v>
      </c>
      <c r="AU4951" s="14"/>
      <c r="AV4951" s="14"/>
      <c r="AW4951" s="14"/>
      <c r="AX4951" s="14"/>
      <c r="AY4951" s="14"/>
      <c r="AZ4951" s="14"/>
      <c r="BA4951" s="14">
        <v>1</v>
      </c>
      <c r="BB4951" s="14"/>
      <c r="BC4951" s="14"/>
      <c r="BD4951" s="14"/>
      <c r="BE4951" s="14"/>
      <c r="BF4951" s="14"/>
      <c r="BG4951" s="14"/>
      <c r="BH4951" s="14"/>
      <c r="BI4951" s="14"/>
    </row>
    <row r="4952" spans="1:61" x14ac:dyDescent="0.25">
      <c r="A4952">
        <v>4951</v>
      </c>
      <c r="B4952" s="3">
        <v>2025</v>
      </c>
      <c r="C4952" s="3">
        <v>8</v>
      </c>
      <c r="D4952" t="s">
        <v>21</v>
      </c>
      <c r="E4952" s="21">
        <v>45894.725956782408</v>
      </c>
      <c r="F4952" t="s">
        <v>111</v>
      </c>
      <c r="G4952" t="s">
        <v>111</v>
      </c>
      <c r="H4952" t="s">
        <v>78</v>
      </c>
      <c r="I4952" t="s">
        <v>78</v>
      </c>
      <c r="J4952" t="s">
        <v>98</v>
      </c>
      <c r="K4952" t="s">
        <v>98</v>
      </c>
      <c r="L4952" t="s">
        <v>32</v>
      </c>
      <c r="M4952" t="s">
        <v>32</v>
      </c>
      <c r="N4952" t="s">
        <v>550</v>
      </c>
      <c r="O4952" t="s">
        <v>11649</v>
      </c>
      <c r="P4952" t="s">
        <v>14504</v>
      </c>
      <c r="Q4952" t="s">
        <v>14505</v>
      </c>
      <c r="S4952" t="s">
        <v>14506</v>
      </c>
      <c r="T4952" s="4">
        <v>3300</v>
      </c>
      <c r="U4952" s="4">
        <v>18</v>
      </c>
      <c r="V4952" s="3">
        <v>1</v>
      </c>
      <c r="W4952" t="s">
        <v>208</v>
      </c>
      <c r="X4952" t="s">
        <v>272</v>
      </c>
      <c r="Y4952">
        <v>1037</v>
      </c>
      <c r="Z4952" s="14">
        <v>3</v>
      </c>
      <c r="AA4952" s="14">
        <v>3</v>
      </c>
      <c r="AB4952" s="14"/>
      <c r="AC4952" s="14"/>
      <c r="AD4952" s="14"/>
      <c r="AE4952" s="14"/>
      <c r="AF4952" s="14"/>
      <c r="AG4952" s="14"/>
      <c r="AH4952" s="14">
        <v>3</v>
      </c>
      <c r="AI4952" s="14"/>
      <c r="AJ4952" s="14"/>
      <c r="AK4952" s="14">
        <v>3</v>
      </c>
      <c r="AL4952" s="14"/>
      <c r="AM4952" s="14"/>
      <c r="AN4952" s="14"/>
      <c r="AO4952" s="14"/>
      <c r="AP4952" s="14"/>
      <c r="AQ4952" s="14"/>
      <c r="AR4952" s="14"/>
      <c r="AS4952" s="14"/>
      <c r="AT4952" s="14">
        <v>3</v>
      </c>
      <c r="AU4952" s="14"/>
      <c r="AV4952" s="14"/>
      <c r="AW4952" s="14"/>
      <c r="AX4952" s="14"/>
      <c r="AY4952" s="14"/>
      <c r="AZ4952" s="14"/>
      <c r="BA4952" s="14">
        <v>3</v>
      </c>
      <c r="BB4952" s="14"/>
      <c r="BC4952" s="14"/>
      <c r="BD4952" s="14"/>
      <c r="BE4952" s="14"/>
      <c r="BF4952" s="14"/>
      <c r="BG4952" s="14"/>
      <c r="BH4952" s="14"/>
      <c r="BI4952" s="14"/>
    </row>
    <row r="4953" spans="1:61" x14ac:dyDescent="0.25">
      <c r="A4953">
        <v>4952</v>
      </c>
      <c r="B4953" s="3">
        <v>2025</v>
      </c>
      <c r="C4953" s="3">
        <v>8</v>
      </c>
      <c r="D4953" t="s">
        <v>21</v>
      </c>
      <c r="E4953" s="21">
        <v>45894.742486736111</v>
      </c>
      <c r="F4953" t="s">
        <v>111</v>
      </c>
      <c r="G4953" t="s">
        <v>111</v>
      </c>
      <c r="H4953" t="s">
        <v>78</v>
      </c>
      <c r="I4953" t="s">
        <v>78</v>
      </c>
      <c r="J4953" t="s">
        <v>98</v>
      </c>
      <c r="K4953" t="s">
        <v>98</v>
      </c>
      <c r="L4953" t="s">
        <v>33</v>
      </c>
      <c r="M4953" t="s">
        <v>33</v>
      </c>
      <c r="N4953" t="s">
        <v>14507</v>
      </c>
      <c r="O4953" t="s">
        <v>11649</v>
      </c>
      <c r="P4953" t="s">
        <v>6869</v>
      </c>
      <c r="Q4953" t="s">
        <v>14239</v>
      </c>
      <c r="S4953" t="s">
        <v>14508</v>
      </c>
      <c r="T4953" s="4">
        <v>2100</v>
      </c>
      <c r="U4953" s="4">
        <v>14</v>
      </c>
      <c r="V4953" s="3">
        <v>1</v>
      </c>
      <c r="W4953" t="s">
        <v>208</v>
      </c>
      <c r="X4953" t="s">
        <v>272</v>
      </c>
      <c r="Y4953">
        <v>1038</v>
      </c>
      <c r="Z4953" s="14">
        <v>1</v>
      </c>
      <c r="AA4953" s="14">
        <v>1</v>
      </c>
      <c r="AB4953" s="14"/>
      <c r="AC4953" s="14"/>
      <c r="AD4953" s="14"/>
      <c r="AE4953" s="14"/>
      <c r="AF4953" s="14"/>
      <c r="AG4953" s="14"/>
      <c r="AH4953" s="14">
        <v>1</v>
      </c>
      <c r="AI4953" s="14"/>
      <c r="AJ4953" s="14"/>
      <c r="AK4953" s="14">
        <v>1</v>
      </c>
      <c r="AL4953" s="14"/>
      <c r="AM4953" s="14"/>
      <c r="AN4953" s="14">
        <v>2</v>
      </c>
      <c r="AO4953" s="14">
        <v>2</v>
      </c>
      <c r="AP4953" s="14">
        <v>4</v>
      </c>
      <c r="AQ4953" s="14"/>
      <c r="AR4953" s="14"/>
      <c r="AS4953" s="14"/>
      <c r="AT4953" s="14">
        <v>1</v>
      </c>
      <c r="AU4953" s="14"/>
      <c r="AV4953" s="14"/>
      <c r="AW4953" s="14"/>
      <c r="AX4953" s="14"/>
      <c r="AY4953" s="14"/>
      <c r="AZ4953" s="14"/>
      <c r="BA4953" s="14">
        <v>1</v>
      </c>
      <c r="BB4953" s="14"/>
      <c r="BC4953" s="14"/>
      <c r="BD4953" s="14"/>
      <c r="BE4953" s="14"/>
      <c r="BF4953" s="14"/>
      <c r="BG4953" s="14"/>
      <c r="BH4953" s="14"/>
      <c r="BI4953" s="14"/>
    </row>
    <row r="4954" spans="1:61" x14ac:dyDescent="0.25">
      <c r="A4954">
        <v>4953</v>
      </c>
      <c r="B4954" s="3">
        <v>2025</v>
      </c>
      <c r="C4954" s="3">
        <v>8</v>
      </c>
      <c r="D4954" t="s">
        <v>21</v>
      </c>
      <c r="E4954" s="21">
        <v>45894.859147615738</v>
      </c>
      <c r="F4954" t="s">
        <v>111</v>
      </c>
      <c r="G4954" t="s">
        <v>111</v>
      </c>
      <c r="H4954" t="s">
        <v>79</v>
      </c>
      <c r="I4954" t="s">
        <v>79</v>
      </c>
      <c r="J4954" t="s">
        <v>98</v>
      </c>
      <c r="K4954" t="s">
        <v>98</v>
      </c>
      <c r="L4954" t="s">
        <v>32</v>
      </c>
      <c r="M4954" t="s">
        <v>32</v>
      </c>
      <c r="N4954" t="s">
        <v>714</v>
      </c>
      <c r="O4954" t="s">
        <v>11649</v>
      </c>
      <c r="P4954" t="s">
        <v>855</v>
      </c>
      <c r="Q4954" t="s">
        <v>14509</v>
      </c>
      <c r="S4954" t="s">
        <v>14510</v>
      </c>
      <c r="T4954" s="4">
        <v>1000</v>
      </c>
      <c r="U4954" s="4">
        <v>8</v>
      </c>
      <c r="V4954" s="3">
        <v>1</v>
      </c>
      <c r="W4954" t="s">
        <v>208</v>
      </c>
      <c r="X4954" t="s">
        <v>272</v>
      </c>
      <c r="Y4954">
        <v>1039</v>
      </c>
      <c r="Z4954" s="14"/>
      <c r="AA4954" s="14"/>
      <c r="AB4954" s="14"/>
      <c r="AC4954" s="14"/>
      <c r="AD4954" s="14"/>
      <c r="AE4954" s="14"/>
      <c r="AF4954" s="14"/>
      <c r="AG4954" s="14"/>
      <c r="AH4954" s="14"/>
      <c r="AI4954" s="14"/>
      <c r="AJ4954" s="14"/>
      <c r="AK4954" s="14"/>
      <c r="AL4954" s="14"/>
      <c r="AM4954" s="14"/>
      <c r="AN4954" s="14">
        <v>2</v>
      </c>
      <c r="AO4954" s="14">
        <v>4</v>
      </c>
      <c r="AP4954" s="14">
        <v>2</v>
      </c>
      <c r="AQ4954" s="14"/>
      <c r="AR4954" s="14"/>
      <c r="AS4954" s="14"/>
      <c r="AT4954" s="14"/>
      <c r="AU4954" s="14"/>
      <c r="AV4954" s="14"/>
      <c r="AW4954" s="14"/>
      <c r="AX4954" s="14"/>
      <c r="AY4954" s="14"/>
      <c r="AZ4954" s="14"/>
      <c r="BA4954" s="14"/>
      <c r="BB4954" s="14"/>
      <c r="BC4954" s="14"/>
      <c r="BD4954" s="14"/>
      <c r="BE4954" s="14"/>
      <c r="BF4954" s="14"/>
      <c r="BG4954" s="14"/>
      <c r="BH4954" s="14"/>
      <c r="BI4954" s="14"/>
    </row>
    <row r="4955" spans="1:61" x14ac:dyDescent="0.25">
      <c r="A4955">
        <v>4954</v>
      </c>
      <c r="B4955" s="3">
        <v>2025</v>
      </c>
      <c r="C4955" s="3">
        <v>8</v>
      </c>
      <c r="D4955" t="s">
        <v>21</v>
      </c>
      <c r="E4955" s="21">
        <v>45894.968732893518</v>
      </c>
      <c r="F4955" t="s">
        <v>111</v>
      </c>
      <c r="G4955" t="s">
        <v>111</v>
      </c>
      <c r="H4955" t="s">
        <v>79</v>
      </c>
      <c r="I4955" t="s">
        <v>79</v>
      </c>
      <c r="J4955" t="s">
        <v>97</v>
      </c>
      <c r="K4955" t="s">
        <v>97</v>
      </c>
      <c r="L4955" t="s">
        <v>693</v>
      </c>
      <c r="M4955" t="s">
        <v>35</v>
      </c>
      <c r="N4955" t="s">
        <v>766</v>
      </c>
      <c r="O4955" t="s">
        <v>11649</v>
      </c>
      <c r="P4955" t="s">
        <v>14511</v>
      </c>
      <c r="Q4955" t="s">
        <v>14512</v>
      </c>
      <c r="S4955" t="s">
        <v>766</v>
      </c>
      <c r="T4955" s="4">
        <v>1100</v>
      </c>
      <c r="U4955" s="4">
        <v>6</v>
      </c>
      <c r="V4955" s="3">
        <v>1</v>
      </c>
      <c r="W4955" t="s">
        <v>208</v>
      </c>
      <c r="X4955" t="s">
        <v>272</v>
      </c>
      <c r="Y4955">
        <v>1040</v>
      </c>
      <c r="Z4955" s="14">
        <v>1</v>
      </c>
      <c r="AA4955" s="14">
        <v>1</v>
      </c>
      <c r="AB4955" s="14"/>
      <c r="AC4955" s="14"/>
      <c r="AD4955" s="14"/>
      <c r="AE4955" s="14"/>
      <c r="AF4955" s="14"/>
      <c r="AG4955" s="14"/>
      <c r="AH4955" s="14">
        <v>1</v>
      </c>
      <c r="AI4955" s="14"/>
      <c r="AJ4955" s="14"/>
      <c r="AK4955" s="14">
        <v>1</v>
      </c>
      <c r="AL4955" s="14"/>
      <c r="AM4955" s="14"/>
      <c r="AN4955" s="14"/>
      <c r="AO4955" s="14"/>
      <c r="AP4955" s="14"/>
      <c r="AQ4955" s="14"/>
      <c r="AR4955" s="14"/>
      <c r="AS4955" s="14"/>
      <c r="AT4955" s="14">
        <v>1</v>
      </c>
      <c r="AU4955" s="14"/>
      <c r="AV4955" s="14"/>
      <c r="AW4955" s="14"/>
      <c r="AX4955" s="14"/>
      <c r="AY4955" s="14"/>
      <c r="AZ4955" s="14"/>
      <c r="BA4955" s="14"/>
      <c r="BB4955" s="14"/>
      <c r="BC4955" s="14">
        <v>1</v>
      </c>
      <c r="BD4955" s="14"/>
      <c r="BE4955" s="14"/>
      <c r="BF4955" s="14"/>
      <c r="BG4955" s="14"/>
      <c r="BH4955" s="14"/>
      <c r="BI4955" s="14"/>
    </row>
    <row r="4956" spans="1:61" x14ac:dyDescent="0.25">
      <c r="A4956">
        <v>4955</v>
      </c>
      <c r="B4956" s="3">
        <v>2025</v>
      </c>
      <c r="C4956" s="3">
        <v>8</v>
      </c>
      <c r="D4956" t="s">
        <v>21</v>
      </c>
      <c r="E4956" s="21">
        <v>45894.971896377312</v>
      </c>
      <c r="F4956" t="s">
        <v>111</v>
      </c>
      <c r="G4956" t="s">
        <v>111</v>
      </c>
      <c r="H4956" t="s">
        <v>79</v>
      </c>
      <c r="I4956" t="s">
        <v>79</v>
      </c>
      <c r="J4956" t="s">
        <v>100</v>
      </c>
      <c r="K4956" t="s">
        <v>100</v>
      </c>
      <c r="L4956" t="s">
        <v>34</v>
      </c>
      <c r="M4956" t="s">
        <v>34</v>
      </c>
      <c r="N4956" t="s">
        <v>1035</v>
      </c>
      <c r="O4956" t="s">
        <v>11649</v>
      </c>
      <c r="P4956" t="s">
        <v>14513</v>
      </c>
      <c r="Q4956" t="s">
        <v>14514</v>
      </c>
      <c r="S4956" t="s">
        <v>14515</v>
      </c>
      <c r="T4956" s="4">
        <v>1100</v>
      </c>
      <c r="U4956" s="4">
        <v>6</v>
      </c>
      <c r="V4956" s="3">
        <v>1</v>
      </c>
      <c r="W4956" t="s">
        <v>208</v>
      </c>
      <c r="X4956" t="s">
        <v>272</v>
      </c>
      <c r="Y4956">
        <v>1041</v>
      </c>
      <c r="Z4956" s="14">
        <v>1</v>
      </c>
      <c r="AA4956" s="14">
        <v>1</v>
      </c>
      <c r="AB4956" s="14"/>
      <c r="AC4956" s="14"/>
      <c r="AD4956" s="14"/>
      <c r="AE4956" s="14"/>
      <c r="AF4956" s="14"/>
      <c r="AG4956" s="14"/>
      <c r="AH4956" s="14">
        <v>1</v>
      </c>
      <c r="AI4956" s="14"/>
      <c r="AJ4956" s="14"/>
      <c r="AK4956" s="14">
        <v>1</v>
      </c>
      <c r="AL4956" s="14"/>
      <c r="AM4956" s="14"/>
      <c r="AN4956" s="14"/>
      <c r="AO4956" s="14"/>
      <c r="AP4956" s="14"/>
      <c r="AQ4956" s="14"/>
      <c r="AR4956" s="14"/>
      <c r="AS4956" s="14"/>
      <c r="AT4956" s="14">
        <v>1</v>
      </c>
      <c r="AU4956" s="14"/>
      <c r="AV4956" s="14"/>
      <c r="AW4956" s="14"/>
      <c r="AX4956" s="14"/>
      <c r="AY4956" s="14"/>
      <c r="AZ4956" s="14"/>
      <c r="BA4956" s="14">
        <v>1</v>
      </c>
      <c r="BB4956" s="14"/>
      <c r="BC4956" s="14"/>
      <c r="BD4956" s="14"/>
      <c r="BE4956" s="14"/>
      <c r="BF4956" s="14"/>
      <c r="BG4956" s="14"/>
      <c r="BH4956" s="14"/>
      <c r="BI4956" s="14"/>
    </row>
    <row r="4957" spans="1:61" x14ac:dyDescent="0.25">
      <c r="A4957">
        <v>4956</v>
      </c>
      <c r="B4957" s="3">
        <v>2025</v>
      </c>
      <c r="C4957" s="3">
        <v>8</v>
      </c>
      <c r="D4957" t="s">
        <v>21</v>
      </c>
      <c r="E4957" s="21">
        <v>45895.843712916663</v>
      </c>
      <c r="F4957" t="s">
        <v>110</v>
      </c>
      <c r="G4957" t="s">
        <v>110</v>
      </c>
      <c r="H4957" t="s">
        <v>78</v>
      </c>
      <c r="I4957" t="s">
        <v>78</v>
      </c>
      <c r="J4957" t="s">
        <v>98</v>
      </c>
      <c r="K4957" t="s">
        <v>98</v>
      </c>
      <c r="L4957" t="s">
        <v>32</v>
      </c>
      <c r="M4957" t="s">
        <v>32</v>
      </c>
      <c r="N4957" t="s">
        <v>927</v>
      </c>
      <c r="O4957" t="s">
        <v>11649</v>
      </c>
      <c r="P4957" t="s">
        <v>14516</v>
      </c>
      <c r="Q4957" t="s">
        <v>14517</v>
      </c>
      <c r="S4957" t="s">
        <v>14518</v>
      </c>
      <c r="T4957" s="4">
        <v>335</v>
      </c>
      <c r="U4957" s="4">
        <v>2</v>
      </c>
      <c r="V4957" s="3">
        <v>1</v>
      </c>
      <c r="W4957" t="s">
        <v>208</v>
      </c>
      <c r="X4957" t="s">
        <v>272</v>
      </c>
      <c r="Y4957">
        <v>1042</v>
      </c>
      <c r="Z4957" s="14"/>
      <c r="AA4957" s="14"/>
      <c r="AB4957" s="14">
        <v>1</v>
      </c>
      <c r="AC4957" s="14"/>
      <c r="AD4957" s="14"/>
      <c r="AE4957" s="14"/>
      <c r="AF4957" s="14"/>
      <c r="AG4957" s="14"/>
      <c r="AH4957" s="14"/>
      <c r="AI4957" s="14">
        <v>1</v>
      </c>
      <c r="AJ4957" s="14"/>
      <c r="AK4957" s="14"/>
      <c r="AL4957" s="14"/>
      <c r="AM4957" s="14"/>
      <c r="AN4957" s="14"/>
      <c r="AO4957" s="14"/>
      <c r="AP4957" s="14"/>
      <c r="AQ4957" s="14"/>
      <c r="AR4957" s="14"/>
      <c r="AS4957" s="14"/>
      <c r="AT4957" s="14"/>
      <c r="AU4957" s="14"/>
      <c r="AV4957" s="14"/>
      <c r="AW4957" s="14"/>
      <c r="AX4957" s="14"/>
      <c r="AY4957" s="14"/>
      <c r="AZ4957" s="14"/>
      <c r="BA4957" s="14"/>
      <c r="BB4957" s="14"/>
      <c r="BC4957" s="14"/>
      <c r="BD4957" s="14"/>
      <c r="BE4957" s="14"/>
      <c r="BF4957" s="14"/>
      <c r="BG4957" s="14"/>
      <c r="BH4957" s="14"/>
      <c r="BI4957" s="14"/>
    </row>
    <row r="4958" spans="1:61" x14ac:dyDescent="0.25">
      <c r="A4958">
        <v>4957</v>
      </c>
      <c r="B4958" s="3">
        <v>2025</v>
      </c>
      <c r="C4958" s="3">
        <v>8</v>
      </c>
      <c r="D4958" t="s">
        <v>21</v>
      </c>
      <c r="E4958" s="21">
        <v>45895.878991319441</v>
      </c>
      <c r="F4958" t="s">
        <v>110</v>
      </c>
      <c r="G4958" t="s">
        <v>110</v>
      </c>
      <c r="H4958" t="s">
        <v>79</v>
      </c>
      <c r="I4958" t="s">
        <v>79</v>
      </c>
      <c r="J4958" t="s">
        <v>97</v>
      </c>
      <c r="K4958" t="s">
        <v>97</v>
      </c>
      <c r="L4958" t="s">
        <v>34</v>
      </c>
      <c r="M4958" t="s">
        <v>34</v>
      </c>
      <c r="N4958" t="s">
        <v>881</v>
      </c>
      <c r="O4958" t="s">
        <v>11649</v>
      </c>
      <c r="P4958" t="s">
        <v>14519</v>
      </c>
      <c r="Q4958" t="s">
        <v>14520</v>
      </c>
      <c r="R4958" t="s">
        <v>14521</v>
      </c>
      <c r="S4958" t="s">
        <v>14522</v>
      </c>
      <c r="T4958" s="4">
        <v>1000</v>
      </c>
      <c r="U4958" s="4">
        <v>8</v>
      </c>
      <c r="V4958" s="3">
        <v>1</v>
      </c>
      <c r="W4958" t="s">
        <v>208</v>
      </c>
      <c r="X4958" t="s">
        <v>272</v>
      </c>
      <c r="Y4958">
        <v>1043</v>
      </c>
      <c r="Z4958" s="14"/>
      <c r="AA4958" s="14"/>
      <c r="AB4958" s="14"/>
      <c r="AC4958" s="14"/>
      <c r="AD4958" s="14"/>
      <c r="AE4958" s="14"/>
      <c r="AF4958" s="14"/>
      <c r="AG4958" s="14"/>
      <c r="AH4958" s="14"/>
      <c r="AI4958" s="14"/>
      <c r="AJ4958" s="14"/>
      <c r="AK4958" s="14"/>
      <c r="AL4958" s="14"/>
      <c r="AM4958" s="14"/>
      <c r="AN4958" s="14">
        <v>2</v>
      </c>
      <c r="AO4958" s="14">
        <v>2</v>
      </c>
      <c r="AP4958" s="14">
        <v>2</v>
      </c>
      <c r="AQ4958" s="14"/>
      <c r="AR4958" s="14"/>
      <c r="AS4958" s="14"/>
      <c r="AT4958" s="14">
        <v>2</v>
      </c>
      <c r="AU4958" s="14"/>
      <c r="AV4958" s="14"/>
      <c r="AW4958" s="14"/>
      <c r="AX4958" s="14"/>
      <c r="AY4958" s="14"/>
      <c r="AZ4958" s="14"/>
      <c r="BA4958" s="14"/>
      <c r="BB4958" s="14"/>
      <c r="BC4958" s="14"/>
      <c r="BD4958" s="14"/>
      <c r="BE4958" s="14"/>
      <c r="BF4958" s="14"/>
      <c r="BG4958" s="14"/>
      <c r="BH4958" s="14"/>
      <c r="BI4958" s="14"/>
    </row>
    <row r="4959" spans="1:61" x14ac:dyDescent="0.25">
      <c r="A4959">
        <v>4958</v>
      </c>
      <c r="B4959" s="3">
        <v>2025</v>
      </c>
      <c r="C4959" s="3">
        <v>8</v>
      </c>
      <c r="D4959" t="s">
        <v>21</v>
      </c>
      <c r="E4959" s="21">
        <v>45895.973561990737</v>
      </c>
      <c r="F4959" t="s">
        <v>111</v>
      </c>
      <c r="G4959" t="s">
        <v>111</v>
      </c>
      <c r="H4959" t="s">
        <v>78</v>
      </c>
      <c r="I4959" t="s">
        <v>78</v>
      </c>
      <c r="J4959" t="s">
        <v>98</v>
      </c>
      <c r="K4959" t="s">
        <v>98</v>
      </c>
      <c r="L4959" t="s">
        <v>33</v>
      </c>
      <c r="M4959" t="s">
        <v>33</v>
      </c>
      <c r="N4959" t="s">
        <v>3735</v>
      </c>
      <c r="O4959" t="s">
        <v>11649</v>
      </c>
      <c r="P4959" t="s">
        <v>13395</v>
      </c>
      <c r="Q4959" t="s">
        <v>13396</v>
      </c>
      <c r="S4959" t="s">
        <v>13397</v>
      </c>
      <c r="T4959" s="4">
        <v>1000</v>
      </c>
      <c r="U4959" s="4">
        <v>8</v>
      </c>
      <c r="V4959" s="3">
        <v>1</v>
      </c>
      <c r="W4959" t="s">
        <v>208</v>
      </c>
      <c r="X4959" t="s">
        <v>272</v>
      </c>
      <c r="Y4959">
        <v>1044</v>
      </c>
      <c r="Z4959" s="14"/>
      <c r="AA4959" s="14"/>
      <c r="AB4959" s="14"/>
      <c r="AC4959" s="14"/>
      <c r="AD4959" s="14"/>
      <c r="AE4959" s="14"/>
      <c r="AF4959" s="14"/>
      <c r="AG4959" s="14"/>
      <c r="AH4959" s="14"/>
      <c r="AI4959" s="14"/>
      <c r="AJ4959" s="14"/>
      <c r="AK4959" s="14"/>
      <c r="AL4959" s="14"/>
      <c r="AM4959" s="14"/>
      <c r="AN4959" s="14">
        <v>2</v>
      </c>
      <c r="AO4959" s="14">
        <v>2</v>
      </c>
      <c r="AP4959" s="14">
        <v>2</v>
      </c>
      <c r="AQ4959" s="14"/>
      <c r="AR4959" s="14"/>
      <c r="AS4959" s="14"/>
      <c r="AT4959" s="14">
        <v>2</v>
      </c>
      <c r="AU4959" s="14"/>
      <c r="AV4959" s="14"/>
      <c r="AW4959" s="14"/>
      <c r="AX4959" s="14"/>
      <c r="AY4959" s="14"/>
      <c r="AZ4959" s="14"/>
      <c r="BA4959" s="14"/>
      <c r="BB4959" s="14"/>
      <c r="BC4959" s="14"/>
      <c r="BD4959" s="14"/>
      <c r="BE4959" s="14"/>
      <c r="BF4959" s="14"/>
      <c r="BG4959" s="14"/>
      <c r="BH4959" s="14"/>
      <c r="BI4959" s="14"/>
    </row>
    <row r="4960" spans="1:61" x14ac:dyDescent="0.25">
      <c r="A4960">
        <v>4959</v>
      </c>
      <c r="B4960" s="3">
        <v>2025</v>
      </c>
      <c r="C4960" s="3">
        <v>8</v>
      </c>
      <c r="D4960" t="s">
        <v>21</v>
      </c>
      <c r="E4960" s="21">
        <v>45896.57927991898</v>
      </c>
      <c r="F4960" t="s">
        <v>113</v>
      </c>
      <c r="G4960" t="s">
        <v>113</v>
      </c>
      <c r="H4960" t="s">
        <v>79</v>
      </c>
      <c r="I4960" t="s">
        <v>79</v>
      </c>
      <c r="J4960" t="s">
        <v>98</v>
      </c>
      <c r="K4960" t="s">
        <v>98</v>
      </c>
      <c r="L4960" t="s">
        <v>32</v>
      </c>
      <c r="M4960" t="s">
        <v>32</v>
      </c>
      <c r="N4960" t="s">
        <v>658</v>
      </c>
      <c r="O4960" t="s">
        <v>11649</v>
      </c>
      <c r="P4960" t="s">
        <v>14523</v>
      </c>
      <c r="Q4960" t="s">
        <v>14524</v>
      </c>
      <c r="S4960" t="s">
        <v>14525</v>
      </c>
      <c r="T4960" s="4">
        <v>1000</v>
      </c>
      <c r="U4960" s="4">
        <v>8</v>
      </c>
      <c r="V4960" s="3">
        <v>1</v>
      </c>
      <c r="W4960" t="s">
        <v>208</v>
      </c>
      <c r="X4960" t="s">
        <v>272</v>
      </c>
      <c r="Y4960">
        <v>1045</v>
      </c>
      <c r="Z4960" s="14"/>
      <c r="AA4960" s="14"/>
      <c r="AB4960" s="14"/>
      <c r="AC4960" s="14"/>
      <c r="AD4960" s="14"/>
      <c r="AE4960" s="14"/>
      <c r="AF4960" s="14"/>
      <c r="AG4960" s="14"/>
      <c r="AH4960" s="14"/>
      <c r="AI4960" s="14"/>
      <c r="AJ4960" s="14"/>
      <c r="AK4960" s="14"/>
      <c r="AL4960" s="14"/>
      <c r="AM4960" s="14"/>
      <c r="AN4960" s="14">
        <v>2</v>
      </c>
      <c r="AO4960" s="14">
        <v>2</v>
      </c>
      <c r="AP4960" s="14">
        <v>2</v>
      </c>
      <c r="AQ4960" s="14"/>
      <c r="AR4960" s="14"/>
      <c r="AS4960" s="14"/>
      <c r="AT4960" s="14">
        <v>2</v>
      </c>
      <c r="AU4960" s="14"/>
      <c r="AV4960" s="14"/>
      <c r="AW4960" s="14"/>
      <c r="AX4960" s="14"/>
      <c r="AY4960" s="14"/>
      <c r="AZ4960" s="14"/>
      <c r="BA4960" s="14"/>
      <c r="BB4960" s="14"/>
      <c r="BC4960" s="14"/>
      <c r="BD4960" s="14"/>
      <c r="BE4960" s="14"/>
      <c r="BF4960" s="14"/>
      <c r="BG4960" s="14"/>
      <c r="BH4960" s="14"/>
      <c r="BI4960" s="14"/>
    </row>
    <row r="4961" spans="1:61" x14ac:dyDescent="0.25">
      <c r="A4961">
        <v>4960</v>
      </c>
      <c r="B4961" s="3">
        <v>2025</v>
      </c>
      <c r="C4961" s="3">
        <v>8</v>
      </c>
      <c r="D4961" t="s">
        <v>21</v>
      </c>
      <c r="E4961" s="21">
        <v>45896.68391078704</v>
      </c>
      <c r="F4961" t="s">
        <v>113</v>
      </c>
      <c r="G4961" t="s">
        <v>113</v>
      </c>
      <c r="H4961" t="s">
        <v>79</v>
      </c>
      <c r="I4961" t="s">
        <v>79</v>
      </c>
      <c r="J4961" t="s">
        <v>98</v>
      </c>
      <c r="K4961" t="s">
        <v>98</v>
      </c>
      <c r="L4961" t="s">
        <v>32</v>
      </c>
      <c r="M4961" t="s">
        <v>32</v>
      </c>
      <c r="N4961" t="s">
        <v>658</v>
      </c>
      <c r="O4961" t="s">
        <v>11649</v>
      </c>
      <c r="P4961" t="s">
        <v>214</v>
      </c>
      <c r="Q4961" t="s">
        <v>14526</v>
      </c>
      <c r="R4961" t="s">
        <v>14527</v>
      </c>
      <c r="S4961" t="s">
        <v>14528</v>
      </c>
      <c r="T4961" s="4">
        <v>1300</v>
      </c>
      <c r="U4961" s="4">
        <v>8</v>
      </c>
      <c r="V4961" s="3">
        <v>1</v>
      </c>
      <c r="W4961" t="s">
        <v>208</v>
      </c>
      <c r="X4961" t="s">
        <v>272</v>
      </c>
      <c r="Y4961">
        <v>1046</v>
      </c>
      <c r="Z4961" s="14">
        <v>2</v>
      </c>
      <c r="AA4961" s="14"/>
      <c r="AB4961" s="14"/>
      <c r="AC4961" s="14"/>
      <c r="AD4961" s="14"/>
      <c r="AE4961" s="14"/>
      <c r="AF4961" s="14"/>
      <c r="AG4961" s="14"/>
      <c r="AH4961" s="14"/>
      <c r="AI4961" s="14"/>
      <c r="AJ4961" s="14"/>
      <c r="AK4961" s="14"/>
      <c r="AL4961" s="14"/>
      <c r="AM4961" s="14"/>
      <c r="AN4961" s="14">
        <v>2</v>
      </c>
      <c r="AO4961" s="14">
        <v>2</v>
      </c>
      <c r="AP4961" s="14">
        <v>2</v>
      </c>
      <c r="AQ4961" s="14"/>
      <c r="AR4961" s="14"/>
      <c r="AS4961" s="14"/>
      <c r="AT4961" s="14"/>
      <c r="AU4961" s="14"/>
      <c r="AV4961" s="14"/>
      <c r="AW4961" s="14"/>
      <c r="AX4961" s="14"/>
      <c r="AY4961" s="14"/>
      <c r="AZ4961" s="14"/>
      <c r="BA4961" s="14"/>
      <c r="BB4961" s="14"/>
      <c r="BC4961" s="14"/>
      <c r="BD4961" s="14"/>
      <c r="BE4961" s="14"/>
      <c r="BF4961" s="14"/>
      <c r="BG4961" s="14"/>
      <c r="BH4961" s="14"/>
      <c r="BI4961" s="14"/>
    </row>
    <row r="4962" spans="1:61" x14ac:dyDescent="0.25">
      <c r="A4962">
        <v>4961</v>
      </c>
      <c r="B4962" s="3">
        <v>2025</v>
      </c>
      <c r="C4962" s="3">
        <v>8</v>
      </c>
      <c r="D4962" t="s">
        <v>21</v>
      </c>
      <c r="E4962" s="21">
        <v>45896.704662407406</v>
      </c>
      <c r="F4962" t="s">
        <v>110</v>
      </c>
      <c r="G4962" t="s">
        <v>110</v>
      </c>
      <c r="H4962" t="s">
        <v>78</v>
      </c>
      <c r="I4962" t="s">
        <v>78</v>
      </c>
      <c r="J4962" t="s">
        <v>98</v>
      </c>
      <c r="K4962" t="s">
        <v>98</v>
      </c>
      <c r="L4962" t="s">
        <v>33</v>
      </c>
      <c r="M4962" t="s">
        <v>33</v>
      </c>
      <c r="N4962" t="s">
        <v>654</v>
      </c>
      <c r="O4962" t="s">
        <v>11649</v>
      </c>
      <c r="P4962" t="s">
        <v>14529</v>
      </c>
      <c r="Q4962" t="s">
        <v>14530</v>
      </c>
      <c r="S4962" t="s">
        <v>14531</v>
      </c>
      <c r="T4962" s="4">
        <v>450</v>
      </c>
      <c r="U4962" s="4">
        <v>2</v>
      </c>
      <c r="V4962" s="3">
        <v>1</v>
      </c>
      <c r="W4962" t="s">
        <v>208</v>
      </c>
      <c r="X4962" t="s">
        <v>272</v>
      </c>
      <c r="Y4962">
        <v>1047</v>
      </c>
      <c r="Z4962" s="14">
        <v>2</v>
      </c>
      <c r="AA4962" s="14"/>
      <c r="AB4962" s="14"/>
      <c r="AC4962" s="14"/>
      <c r="AD4962" s="14"/>
      <c r="AE4962" s="14"/>
      <c r="AF4962" s="14"/>
      <c r="AG4962" s="14"/>
      <c r="AH4962" s="14"/>
      <c r="AI4962" s="14"/>
      <c r="AJ4962" s="14"/>
      <c r="AK4962" s="14"/>
      <c r="AL4962" s="14"/>
      <c r="AM4962" s="14"/>
      <c r="AN4962" s="14"/>
      <c r="AO4962" s="14"/>
      <c r="AP4962" s="14"/>
      <c r="AQ4962" s="14"/>
      <c r="AR4962" s="14"/>
      <c r="AS4962" s="14"/>
      <c r="AT4962" s="14"/>
      <c r="AU4962" s="14"/>
      <c r="AV4962" s="14"/>
      <c r="AW4962" s="14"/>
      <c r="AX4962" s="14"/>
      <c r="AY4962" s="14"/>
      <c r="AZ4962" s="14"/>
      <c r="BA4962" s="14"/>
      <c r="BB4962" s="14"/>
      <c r="BC4962" s="14"/>
      <c r="BD4962" s="14"/>
      <c r="BE4962" s="14"/>
      <c r="BF4962" s="14"/>
      <c r="BG4962" s="14"/>
      <c r="BH4962" s="14"/>
      <c r="BI4962" s="14"/>
    </row>
    <row r="4963" spans="1:61" x14ac:dyDescent="0.25">
      <c r="A4963">
        <v>4962</v>
      </c>
      <c r="B4963" s="3">
        <v>2025</v>
      </c>
      <c r="C4963" s="3">
        <v>8</v>
      </c>
      <c r="D4963" t="s">
        <v>21</v>
      </c>
      <c r="E4963" s="21">
        <v>45897.054433506943</v>
      </c>
      <c r="F4963" t="s">
        <v>111</v>
      </c>
      <c r="G4963" t="s">
        <v>111</v>
      </c>
      <c r="H4963" t="s">
        <v>78</v>
      </c>
      <c r="I4963" t="s">
        <v>78</v>
      </c>
      <c r="J4963" t="s">
        <v>98</v>
      </c>
      <c r="K4963" t="s">
        <v>98</v>
      </c>
      <c r="L4963" t="s">
        <v>32</v>
      </c>
      <c r="M4963" t="s">
        <v>32</v>
      </c>
      <c r="N4963" t="s">
        <v>5880</v>
      </c>
      <c r="O4963" t="s">
        <v>11649</v>
      </c>
      <c r="P4963" t="s">
        <v>14532</v>
      </c>
      <c r="Q4963" t="s">
        <v>14533</v>
      </c>
      <c r="S4963" t="s">
        <v>14534</v>
      </c>
      <c r="T4963" s="4">
        <v>900</v>
      </c>
      <c r="U4963" s="4">
        <v>7</v>
      </c>
      <c r="V4963" s="3">
        <v>1</v>
      </c>
      <c r="W4963" t="s">
        <v>208</v>
      </c>
      <c r="X4963" t="s">
        <v>272</v>
      </c>
      <c r="Y4963">
        <v>1048</v>
      </c>
      <c r="Z4963" s="14"/>
      <c r="AA4963" s="14"/>
      <c r="AB4963" s="14"/>
      <c r="AC4963" s="14"/>
      <c r="AD4963" s="14"/>
      <c r="AE4963" s="14"/>
      <c r="AF4963" s="14"/>
      <c r="AG4963" s="14"/>
      <c r="AH4963" s="14"/>
      <c r="AI4963" s="14"/>
      <c r="AJ4963" s="14"/>
      <c r="AK4963" s="14">
        <v>6</v>
      </c>
      <c r="AL4963" s="14"/>
      <c r="AM4963" s="14"/>
      <c r="AN4963" s="14"/>
      <c r="AO4963" s="14"/>
      <c r="AP4963" s="14"/>
      <c r="AQ4963" s="14"/>
      <c r="AR4963" s="14"/>
      <c r="AS4963" s="14"/>
      <c r="AT4963" s="14">
        <v>1</v>
      </c>
      <c r="AU4963" s="14"/>
      <c r="AV4963" s="14"/>
      <c r="AW4963" s="14"/>
      <c r="AX4963" s="14"/>
      <c r="AY4963" s="14"/>
      <c r="AZ4963" s="14"/>
      <c r="BA4963" s="14"/>
      <c r="BB4963" s="14"/>
      <c r="BC4963" s="14"/>
      <c r="BD4963" s="14"/>
      <c r="BE4963" s="14"/>
      <c r="BF4963" s="14"/>
      <c r="BG4963" s="14"/>
      <c r="BH4963" s="14"/>
      <c r="BI4963" s="14"/>
    </row>
    <row r="4964" spans="1:61" x14ac:dyDescent="0.25">
      <c r="A4964">
        <v>4963</v>
      </c>
      <c r="B4964" s="3">
        <v>2025</v>
      </c>
      <c r="C4964" s="3">
        <v>8</v>
      </c>
      <c r="D4964" t="s">
        <v>21</v>
      </c>
      <c r="E4964" s="21">
        <v>45897.069298402777</v>
      </c>
      <c r="F4964" t="s">
        <v>111</v>
      </c>
      <c r="G4964" t="s">
        <v>111</v>
      </c>
      <c r="H4964" t="s">
        <v>78</v>
      </c>
      <c r="I4964" t="s">
        <v>78</v>
      </c>
      <c r="J4964" t="s">
        <v>100</v>
      </c>
      <c r="K4964" t="s">
        <v>100</v>
      </c>
      <c r="L4964" t="s">
        <v>34</v>
      </c>
      <c r="M4964" t="s">
        <v>34</v>
      </c>
      <c r="N4964" t="s">
        <v>673</v>
      </c>
      <c r="O4964" t="s">
        <v>11649</v>
      </c>
      <c r="P4964" t="s">
        <v>14535</v>
      </c>
      <c r="Q4964" t="s">
        <v>14536</v>
      </c>
      <c r="S4964" t="s">
        <v>14537</v>
      </c>
      <c r="T4964" s="4">
        <v>1485</v>
      </c>
      <c r="U4964" s="4">
        <v>10</v>
      </c>
      <c r="V4964" s="3">
        <v>1</v>
      </c>
      <c r="W4964" t="s">
        <v>208</v>
      </c>
      <c r="X4964" t="s">
        <v>272</v>
      </c>
      <c r="Y4964">
        <v>1049</v>
      </c>
      <c r="Z4964" s="14"/>
      <c r="AA4964" s="14"/>
      <c r="AB4964" s="14">
        <v>1</v>
      </c>
      <c r="AC4964" s="14"/>
      <c r="AD4964" s="14"/>
      <c r="AE4964" s="14"/>
      <c r="AF4964" s="14"/>
      <c r="AG4964" s="14"/>
      <c r="AH4964" s="14">
        <v>1</v>
      </c>
      <c r="AI4964" s="14"/>
      <c r="AJ4964" s="14"/>
      <c r="AK4964" s="14"/>
      <c r="AL4964" s="14"/>
      <c r="AM4964" s="14"/>
      <c r="AN4964" s="14">
        <v>2</v>
      </c>
      <c r="AO4964" s="14">
        <v>2</v>
      </c>
      <c r="AP4964" s="14">
        <v>2</v>
      </c>
      <c r="AQ4964" s="14"/>
      <c r="AR4964" s="14"/>
      <c r="AS4964" s="14"/>
      <c r="AT4964" s="14">
        <v>2</v>
      </c>
      <c r="AU4964" s="14"/>
      <c r="AV4964" s="14"/>
      <c r="AW4964" s="14"/>
      <c r="AX4964" s="14"/>
      <c r="AY4964" s="14"/>
      <c r="AZ4964" s="14"/>
      <c r="BA4964" s="14"/>
      <c r="BB4964" s="14"/>
      <c r="BC4964" s="14"/>
      <c r="BD4964" s="14"/>
      <c r="BE4964" s="14"/>
      <c r="BF4964" s="14"/>
      <c r="BG4964" s="14"/>
      <c r="BH4964" s="14"/>
      <c r="BI4964" s="14"/>
    </row>
    <row r="4965" spans="1:61" x14ac:dyDescent="0.25">
      <c r="A4965">
        <v>4964</v>
      </c>
      <c r="B4965" s="3">
        <v>2025</v>
      </c>
      <c r="C4965" s="3">
        <v>8</v>
      </c>
      <c r="D4965" t="s">
        <v>21</v>
      </c>
      <c r="E4965" s="21">
        <v>45897.072281504632</v>
      </c>
      <c r="F4965" t="s">
        <v>111</v>
      </c>
      <c r="G4965" t="s">
        <v>111</v>
      </c>
      <c r="H4965" t="s">
        <v>79</v>
      </c>
      <c r="I4965" t="s">
        <v>79</v>
      </c>
      <c r="J4965" t="s">
        <v>97</v>
      </c>
      <c r="K4965" t="s">
        <v>97</v>
      </c>
      <c r="L4965" t="s">
        <v>39</v>
      </c>
      <c r="M4965" t="s">
        <v>39</v>
      </c>
      <c r="N4965" t="s">
        <v>2146</v>
      </c>
      <c r="O4965" t="s">
        <v>11649</v>
      </c>
      <c r="P4965" t="s">
        <v>14538</v>
      </c>
      <c r="Q4965" t="s">
        <v>14539</v>
      </c>
      <c r="S4965" t="s">
        <v>14540</v>
      </c>
      <c r="T4965" s="4">
        <v>1050</v>
      </c>
      <c r="U4965" s="4">
        <v>10</v>
      </c>
      <c r="V4965" s="3">
        <v>1</v>
      </c>
      <c r="W4965" t="s">
        <v>208</v>
      </c>
      <c r="X4965" t="s">
        <v>272</v>
      </c>
      <c r="Y4965">
        <v>1050</v>
      </c>
      <c r="Z4965" s="14"/>
      <c r="AA4965" s="14"/>
      <c r="AB4965" s="14"/>
      <c r="AC4965" s="14"/>
      <c r="AD4965" s="14"/>
      <c r="AE4965" s="14"/>
      <c r="AF4965" s="14"/>
      <c r="AG4965" s="14"/>
      <c r="AH4965" s="14"/>
      <c r="AI4965" s="14"/>
      <c r="AJ4965" s="14"/>
      <c r="AK4965" s="14"/>
      <c r="AL4965" s="14">
        <v>2</v>
      </c>
      <c r="AM4965" s="14"/>
      <c r="AN4965" s="14">
        <v>2</v>
      </c>
      <c r="AO4965" s="14">
        <v>2</v>
      </c>
      <c r="AP4965" s="14">
        <v>2</v>
      </c>
      <c r="AQ4965" s="14"/>
      <c r="AR4965" s="14"/>
      <c r="AS4965" s="14"/>
      <c r="AT4965" s="14">
        <v>2</v>
      </c>
      <c r="AU4965" s="14"/>
      <c r="AV4965" s="14"/>
      <c r="AW4965" s="14"/>
      <c r="AX4965" s="14"/>
      <c r="AY4965" s="14"/>
      <c r="AZ4965" s="14"/>
      <c r="BA4965" s="14"/>
      <c r="BB4965" s="14"/>
      <c r="BC4965" s="14"/>
      <c r="BD4965" s="14"/>
      <c r="BE4965" s="14"/>
      <c r="BF4965" s="14"/>
      <c r="BG4965" s="14"/>
      <c r="BH4965" s="14"/>
      <c r="BI4965" s="14"/>
    </row>
    <row r="4966" spans="1:61" x14ac:dyDescent="0.25">
      <c r="A4966">
        <v>4965</v>
      </c>
      <c r="B4966" s="3">
        <v>2025</v>
      </c>
      <c r="C4966" s="3">
        <v>8</v>
      </c>
      <c r="D4966" t="s">
        <v>21</v>
      </c>
      <c r="E4966" s="21">
        <v>45897.074784050928</v>
      </c>
      <c r="F4966" t="s">
        <v>111</v>
      </c>
      <c r="G4966" t="s">
        <v>111</v>
      </c>
      <c r="H4966" t="s">
        <v>78</v>
      </c>
      <c r="I4966" t="s">
        <v>78</v>
      </c>
      <c r="J4966" t="s">
        <v>100</v>
      </c>
      <c r="K4966" t="s">
        <v>100</v>
      </c>
      <c r="L4966" t="s">
        <v>34</v>
      </c>
      <c r="M4966" t="s">
        <v>34</v>
      </c>
      <c r="N4966" t="s">
        <v>673</v>
      </c>
      <c r="O4966" t="s">
        <v>11649</v>
      </c>
      <c r="P4966" t="s">
        <v>14541</v>
      </c>
      <c r="Q4966" t="s">
        <v>14542</v>
      </c>
      <c r="S4966" t="s">
        <v>673</v>
      </c>
      <c r="T4966" s="4">
        <v>1000</v>
      </c>
      <c r="U4966" s="4">
        <v>8</v>
      </c>
      <c r="V4966" s="3">
        <v>1</v>
      </c>
      <c r="W4966" t="s">
        <v>208</v>
      </c>
      <c r="X4966" t="s">
        <v>272</v>
      </c>
      <c r="Y4966">
        <v>1051</v>
      </c>
      <c r="Z4966" s="14"/>
      <c r="AA4966" s="14"/>
      <c r="AB4966" s="14"/>
      <c r="AC4966" s="14"/>
      <c r="AD4966" s="14"/>
      <c r="AE4966" s="14"/>
      <c r="AF4966" s="14"/>
      <c r="AG4966" s="14"/>
      <c r="AH4966" s="14"/>
      <c r="AI4966" s="14"/>
      <c r="AJ4966" s="14"/>
      <c r="AK4966" s="14"/>
      <c r="AL4966" s="14"/>
      <c r="AM4966" s="14"/>
      <c r="AN4966" s="14">
        <v>4</v>
      </c>
      <c r="AO4966" s="14">
        <v>4</v>
      </c>
      <c r="AP4966" s="14"/>
      <c r="AQ4966" s="14"/>
      <c r="AR4966" s="14"/>
      <c r="AS4966" s="14"/>
      <c r="AT4966" s="14"/>
      <c r="AU4966" s="14"/>
      <c r="AV4966" s="14"/>
      <c r="AW4966" s="14"/>
      <c r="AX4966" s="14"/>
      <c r="AY4966" s="14"/>
      <c r="AZ4966" s="14"/>
      <c r="BA4966" s="14"/>
      <c r="BB4966" s="14"/>
      <c r="BC4966" s="14"/>
      <c r="BD4966" s="14"/>
      <c r="BE4966" s="14"/>
      <c r="BF4966" s="14"/>
      <c r="BG4966" s="14"/>
      <c r="BH4966" s="14"/>
      <c r="BI4966" s="14"/>
    </row>
    <row r="4967" spans="1:61" x14ac:dyDescent="0.25">
      <c r="A4967">
        <v>4966</v>
      </c>
      <c r="B4967" s="3">
        <v>2025</v>
      </c>
      <c r="C4967" s="3">
        <v>8</v>
      </c>
      <c r="D4967" t="s">
        <v>21</v>
      </c>
      <c r="E4967" s="21">
        <v>45897.582454236108</v>
      </c>
      <c r="F4967" t="s">
        <v>110</v>
      </c>
      <c r="G4967" t="s">
        <v>110</v>
      </c>
      <c r="H4967" t="s">
        <v>78</v>
      </c>
      <c r="I4967" t="s">
        <v>78</v>
      </c>
      <c r="J4967" t="s">
        <v>98</v>
      </c>
      <c r="K4967" t="s">
        <v>98</v>
      </c>
      <c r="L4967" t="s">
        <v>32</v>
      </c>
      <c r="M4967" t="s">
        <v>32</v>
      </c>
      <c r="N4967" t="s">
        <v>550</v>
      </c>
      <c r="O4967" t="s">
        <v>11649</v>
      </c>
      <c r="P4967" t="s">
        <v>14543</v>
      </c>
      <c r="Q4967" t="s">
        <v>14544</v>
      </c>
      <c r="S4967" t="s">
        <v>14545</v>
      </c>
      <c r="T4967" s="4">
        <v>900</v>
      </c>
      <c r="U4967" s="4">
        <v>7</v>
      </c>
      <c r="V4967" s="3">
        <v>1</v>
      </c>
      <c r="W4967" t="s">
        <v>208</v>
      </c>
      <c r="X4967" t="s">
        <v>272</v>
      </c>
      <c r="Y4967">
        <v>1052</v>
      </c>
      <c r="Z4967" s="14"/>
      <c r="AA4967" s="14"/>
      <c r="AB4967" s="14"/>
      <c r="AC4967" s="14"/>
      <c r="AD4967" s="14"/>
      <c r="AE4967" s="14"/>
      <c r="AF4967" s="14"/>
      <c r="AG4967" s="14"/>
      <c r="AH4967" s="14"/>
      <c r="AI4967" s="14"/>
      <c r="AJ4967" s="14"/>
      <c r="AK4967" s="14">
        <v>6</v>
      </c>
      <c r="AL4967" s="14"/>
      <c r="AM4967" s="14"/>
      <c r="AN4967" s="14"/>
      <c r="AO4967" s="14"/>
      <c r="AP4967" s="14"/>
      <c r="AQ4967" s="14"/>
      <c r="AR4967" s="14"/>
      <c r="AS4967" s="14"/>
      <c r="AT4967" s="14">
        <v>1</v>
      </c>
      <c r="AU4967" s="14"/>
      <c r="AV4967" s="14"/>
      <c r="AW4967" s="14"/>
      <c r="AX4967" s="14"/>
      <c r="AY4967" s="14"/>
      <c r="AZ4967" s="14"/>
      <c r="BA4967" s="14"/>
      <c r="BB4967" s="14"/>
      <c r="BC4967" s="14"/>
      <c r="BD4967" s="14"/>
      <c r="BE4967" s="14"/>
      <c r="BF4967" s="14"/>
      <c r="BG4967" s="14"/>
      <c r="BH4967" s="14"/>
      <c r="BI4967" s="14"/>
    </row>
    <row r="4968" spans="1:61" x14ac:dyDescent="0.25">
      <c r="A4968">
        <v>4967</v>
      </c>
      <c r="B4968" s="3">
        <v>2025</v>
      </c>
      <c r="C4968" s="3">
        <v>8</v>
      </c>
      <c r="D4968" t="s">
        <v>21</v>
      </c>
      <c r="E4968" s="21">
        <v>45897.597668495371</v>
      </c>
      <c r="F4968" t="s">
        <v>110</v>
      </c>
      <c r="G4968" t="s">
        <v>110</v>
      </c>
      <c r="H4968" t="s">
        <v>79</v>
      </c>
      <c r="I4968" t="s">
        <v>79</v>
      </c>
      <c r="J4968" t="s">
        <v>97</v>
      </c>
      <c r="K4968" t="s">
        <v>97</v>
      </c>
      <c r="L4968" t="s">
        <v>39</v>
      </c>
      <c r="M4968" t="s">
        <v>39</v>
      </c>
      <c r="N4968" t="s">
        <v>1680</v>
      </c>
      <c r="O4968" t="s">
        <v>11649</v>
      </c>
      <c r="P4968" t="s">
        <v>14546</v>
      </c>
      <c r="Q4968" t="s">
        <v>14547</v>
      </c>
      <c r="R4968" t="s">
        <v>14548</v>
      </c>
      <c r="S4968" t="s">
        <v>14549</v>
      </c>
      <c r="T4968" s="4">
        <v>900</v>
      </c>
      <c r="U4968" s="4">
        <v>7</v>
      </c>
      <c r="V4968" s="3">
        <v>1</v>
      </c>
      <c r="W4968" t="s">
        <v>208</v>
      </c>
      <c r="X4968" t="s">
        <v>272</v>
      </c>
      <c r="Y4968">
        <v>1053</v>
      </c>
      <c r="Z4968" s="14"/>
      <c r="AA4968" s="14"/>
      <c r="AB4968" s="14"/>
      <c r="AC4968" s="14"/>
      <c r="AD4968" s="14"/>
      <c r="AE4968" s="14"/>
      <c r="AF4968" s="14"/>
      <c r="AG4968" s="14"/>
      <c r="AH4968" s="14"/>
      <c r="AI4968" s="14"/>
      <c r="AJ4968" s="14"/>
      <c r="AK4968" s="14">
        <v>6</v>
      </c>
      <c r="AL4968" s="14"/>
      <c r="AM4968" s="14"/>
      <c r="AN4968" s="14"/>
      <c r="AO4968" s="14"/>
      <c r="AP4968" s="14"/>
      <c r="AQ4968" s="14"/>
      <c r="AR4968" s="14"/>
      <c r="AS4968" s="14"/>
      <c r="AT4968" s="14">
        <v>1</v>
      </c>
      <c r="AU4968" s="14"/>
      <c r="AV4968" s="14"/>
      <c r="AW4968" s="14"/>
      <c r="AX4968" s="14"/>
      <c r="AY4968" s="14"/>
      <c r="AZ4968" s="14"/>
      <c r="BA4968" s="14"/>
      <c r="BB4968" s="14"/>
      <c r="BC4968" s="14"/>
      <c r="BD4968" s="14"/>
      <c r="BE4968" s="14"/>
      <c r="BF4968" s="14"/>
      <c r="BG4968" s="14"/>
      <c r="BH4968" s="14"/>
      <c r="BI4968" s="14"/>
    </row>
    <row r="4969" spans="1:61" x14ac:dyDescent="0.25">
      <c r="A4969">
        <v>4968</v>
      </c>
      <c r="B4969" s="3">
        <v>2025</v>
      </c>
      <c r="C4969" s="3">
        <v>8</v>
      </c>
      <c r="D4969" t="s">
        <v>21</v>
      </c>
      <c r="E4969" s="21">
        <v>45897.674466041673</v>
      </c>
      <c r="F4969" t="s">
        <v>113</v>
      </c>
      <c r="G4969" t="s">
        <v>113</v>
      </c>
      <c r="H4969" t="s">
        <v>79</v>
      </c>
      <c r="I4969" t="s">
        <v>79</v>
      </c>
      <c r="J4969" t="s">
        <v>98</v>
      </c>
      <c r="K4969" t="s">
        <v>98</v>
      </c>
      <c r="L4969" t="s">
        <v>32</v>
      </c>
      <c r="M4969" t="s">
        <v>32</v>
      </c>
      <c r="N4969" t="s">
        <v>2631</v>
      </c>
      <c r="O4969" t="s">
        <v>11649</v>
      </c>
      <c r="P4969" t="s">
        <v>14550</v>
      </c>
      <c r="Q4969" t="s">
        <v>14551</v>
      </c>
      <c r="S4969" t="s">
        <v>14552</v>
      </c>
      <c r="T4969" s="4">
        <v>1000</v>
      </c>
      <c r="U4969" s="4">
        <v>8</v>
      </c>
      <c r="V4969" s="3">
        <v>1</v>
      </c>
      <c r="W4969" t="s">
        <v>208</v>
      </c>
      <c r="X4969" t="s">
        <v>272</v>
      </c>
      <c r="Y4969">
        <v>1054</v>
      </c>
      <c r="Z4969" s="14"/>
      <c r="AA4969" s="14"/>
      <c r="AB4969" s="14"/>
      <c r="AC4969" s="14"/>
      <c r="AD4969" s="14"/>
      <c r="AE4969" s="14"/>
      <c r="AF4969" s="14"/>
      <c r="AG4969" s="14"/>
      <c r="AH4969" s="14"/>
      <c r="AI4969" s="14"/>
      <c r="AJ4969" s="14"/>
      <c r="AK4969" s="14"/>
      <c r="AL4969" s="14"/>
      <c r="AM4969" s="14"/>
      <c r="AN4969" s="14">
        <v>2</v>
      </c>
      <c r="AO4969" s="14">
        <v>2</v>
      </c>
      <c r="AP4969" s="14">
        <v>2</v>
      </c>
      <c r="AQ4969" s="14"/>
      <c r="AR4969" s="14"/>
      <c r="AS4969" s="14"/>
      <c r="AT4969" s="14">
        <v>2</v>
      </c>
      <c r="AU4969" s="14"/>
      <c r="AV4969" s="14"/>
      <c r="AW4969" s="14"/>
      <c r="AX4969" s="14"/>
      <c r="AY4969" s="14"/>
      <c r="AZ4969" s="14"/>
      <c r="BA4969" s="14"/>
      <c r="BB4969" s="14"/>
      <c r="BC4969" s="14"/>
      <c r="BD4969" s="14"/>
      <c r="BE4969" s="14"/>
      <c r="BF4969" s="14"/>
      <c r="BG4969" s="14"/>
      <c r="BH4969" s="14"/>
      <c r="BI4969" s="14"/>
    </row>
    <row r="4970" spans="1:61" x14ac:dyDescent="0.25">
      <c r="A4970">
        <v>4969</v>
      </c>
      <c r="B4970" s="3">
        <v>2025</v>
      </c>
      <c r="C4970" s="3">
        <v>8</v>
      </c>
      <c r="D4970" t="s">
        <v>21</v>
      </c>
      <c r="E4970" s="21">
        <v>45897.989088136572</v>
      </c>
      <c r="F4970" t="s">
        <v>110</v>
      </c>
      <c r="G4970" t="s">
        <v>110</v>
      </c>
      <c r="H4970" t="s">
        <v>79</v>
      </c>
      <c r="I4970" t="s">
        <v>79</v>
      </c>
      <c r="J4970" t="s">
        <v>98</v>
      </c>
      <c r="K4970" t="s">
        <v>98</v>
      </c>
      <c r="L4970" t="s">
        <v>33</v>
      </c>
      <c r="M4970" t="s">
        <v>33</v>
      </c>
      <c r="N4970" t="s">
        <v>684</v>
      </c>
      <c r="O4970" t="s">
        <v>11649</v>
      </c>
      <c r="P4970" t="s">
        <v>5453</v>
      </c>
      <c r="Q4970" t="s">
        <v>14553</v>
      </c>
      <c r="S4970" t="s">
        <v>14554</v>
      </c>
      <c r="T4970" s="4">
        <v>1000</v>
      </c>
      <c r="U4970" s="4">
        <v>8</v>
      </c>
      <c r="V4970" s="3">
        <v>1</v>
      </c>
      <c r="W4970" t="s">
        <v>208</v>
      </c>
      <c r="X4970" t="s">
        <v>272</v>
      </c>
      <c r="Y4970">
        <v>1055</v>
      </c>
      <c r="Z4970" s="14"/>
      <c r="AA4970" s="14"/>
      <c r="AB4970" s="14"/>
      <c r="AC4970" s="14"/>
      <c r="AD4970" s="14"/>
      <c r="AE4970" s="14"/>
      <c r="AF4970" s="14"/>
      <c r="AG4970" s="14"/>
      <c r="AH4970" s="14"/>
      <c r="AI4970" s="14"/>
      <c r="AJ4970" s="14"/>
      <c r="AK4970" s="14"/>
      <c r="AL4970" s="14"/>
      <c r="AM4970" s="14"/>
      <c r="AN4970" s="14">
        <v>2</v>
      </c>
      <c r="AO4970" s="14">
        <v>2</v>
      </c>
      <c r="AP4970" s="14">
        <v>2</v>
      </c>
      <c r="AQ4970" s="14"/>
      <c r="AR4970" s="14"/>
      <c r="AS4970" s="14"/>
      <c r="AT4970" s="14">
        <v>2</v>
      </c>
      <c r="AU4970" s="14"/>
      <c r="AV4970" s="14"/>
      <c r="AW4970" s="14"/>
      <c r="AX4970" s="14"/>
      <c r="AY4970" s="14"/>
      <c r="AZ4970" s="14"/>
      <c r="BA4970" s="14"/>
      <c r="BB4970" s="14"/>
      <c r="BC4970" s="14"/>
      <c r="BD4970" s="14"/>
      <c r="BE4970" s="14"/>
      <c r="BF4970" s="14"/>
      <c r="BG4970" s="14"/>
      <c r="BH4970" s="14"/>
      <c r="BI4970" s="14"/>
    </row>
    <row r="4971" spans="1:61" x14ac:dyDescent="0.25">
      <c r="A4971">
        <v>4970</v>
      </c>
      <c r="B4971" s="3">
        <v>2025</v>
      </c>
      <c r="C4971" s="3">
        <v>8</v>
      </c>
      <c r="D4971" t="s">
        <v>21</v>
      </c>
      <c r="E4971" s="21">
        <v>45898.011661817131</v>
      </c>
      <c r="F4971" t="s">
        <v>110</v>
      </c>
      <c r="G4971" t="s">
        <v>110</v>
      </c>
      <c r="H4971" t="s">
        <v>78</v>
      </c>
      <c r="I4971" t="s">
        <v>78</v>
      </c>
      <c r="J4971" t="s">
        <v>97</v>
      </c>
      <c r="K4971" t="s">
        <v>97</v>
      </c>
      <c r="L4971" t="s">
        <v>40</v>
      </c>
      <c r="M4971" t="s">
        <v>40</v>
      </c>
      <c r="N4971" t="s">
        <v>14555</v>
      </c>
      <c r="O4971" t="s">
        <v>11649</v>
      </c>
      <c r="P4971" t="s">
        <v>14556</v>
      </c>
      <c r="Q4971" t="s">
        <v>14557</v>
      </c>
      <c r="S4971" t="s">
        <v>10202</v>
      </c>
      <c r="T4971" s="4">
        <v>2450</v>
      </c>
      <c r="U4971" s="4">
        <v>2</v>
      </c>
      <c r="V4971" s="3">
        <v>1</v>
      </c>
      <c r="W4971" t="s">
        <v>208</v>
      </c>
      <c r="X4971" t="s">
        <v>272</v>
      </c>
      <c r="Y4971">
        <v>1056</v>
      </c>
      <c r="Z4971" s="14"/>
      <c r="AA4971" s="14"/>
      <c r="AB4971" s="14"/>
      <c r="AC4971" s="14"/>
      <c r="AD4971" s="14"/>
      <c r="AE4971" s="14"/>
      <c r="AF4971" s="14"/>
      <c r="AG4971" s="14"/>
      <c r="AH4971" s="14"/>
      <c r="AI4971" s="14"/>
      <c r="AJ4971" s="14"/>
      <c r="AK4971" s="14"/>
      <c r="AL4971" s="14"/>
      <c r="AM4971" s="14">
        <v>1</v>
      </c>
      <c r="AN4971" s="14"/>
      <c r="AO4971" s="14"/>
      <c r="AP4971" s="14"/>
      <c r="AQ4971" s="14"/>
      <c r="AR4971" s="14"/>
      <c r="AS4971" s="14"/>
      <c r="AT4971" s="14"/>
      <c r="AU4971" s="14"/>
      <c r="AV4971" s="14"/>
      <c r="AW4971" s="14"/>
      <c r="AX4971" s="14"/>
      <c r="AY4971" s="14"/>
      <c r="AZ4971" s="14"/>
      <c r="BA4971" s="14"/>
      <c r="BB4971" s="14"/>
      <c r="BC4971" s="14"/>
      <c r="BD4971" s="14"/>
      <c r="BE4971" s="14"/>
      <c r="BF4971" s="14"/>
      <c r="BG4971" s="14">
        <v>1</v>
      </c>
      <c r="BH4971" s="14"/>
      <c r="BI4971" s="14"/>
    </row>
    <row r="4972" spans="1:61" x14ac:dyDescent="0.25">
      <c r="A4972">
        <v>4971</v>
      </c>
      <c r="B4972" s="3">
        <v>2025</v>
      </c>
      <c r="C4972" s="3">
        <v>8</v>
      </c>
      <c r="D4972" t="s">
        <v>21</v>
      </c>
      <c r="E4972" s="21">
        <v>45898.719541620369</v>
      </c>
      <c r="F4972" t="s">
        <v>110</v>
      </c>
      <c r="G4972" t="s">
        <v>110</v>
      </c>
      <c r="H4972" t="s">
        <v>78</v>
      </c>
      <c r="I4972" t="s">
        <v>78</v>
      </c>
      <c r="J4972" t="s">
        <v>98</v>
      </c>
      <c r="K4972" t="s">
        <v>98</v>
      </c>
      <c r="L4972" t="s">
        <v>33</v>
      </c>
      <c r="M4972" t="s">
        <v>33</v>
      </c>
      <c r="N4972" t="s">
        <v>637</v>
      </c>
      <c r="O4972" t="s">
        <v>11649</v>
      </c>
      <c r="P4972" t="s">
        <v>11964</v>
      </c>
      <c r="Q4972" t="s">
        <v>14558</v>
      </c>
      <c r="S4972" t="s">
        <v>14559</v>
      </c>
      <c r="T4972" s="4">
        <v>900</v>
      </c>
      <c r="U4972" s="4">
        <v>7</v>
      </c>
      <c r="V4972" s="3">
        <v>1</v>
      </c>
      <c r="W4972" t="s">
        <v>208</v>
      </c>
      <c r="X4972" t="s">
        <v>272</v>
      </c>
      <c r="Y4972">
        <v>1057</v>
      </c>
      <c r="Z4972" s="14"/>
      <c r="AA4972" s="14"/>
      <c r="AB4972" s="14"/>
      <c r="AC4972" s="14"/>
      <c r="AD4972" s="14"/>
      <c r="AE4972" s="14"/>
      <c r="AF4972" s="14"/>
      <c r="AG4972" s="14"/>
      <c r="AH4972" s="14"/>
      <c r="AI4972" s="14"/>
      <c r="AJ4972" s="14"/>
      <c r="AK4972" s="14">
        <v>6</v>
      </c>
      <c r="AL4972" s="14"/>
      <c r="AM4972" s="14"/>
      <c r="AN4972" s="14"/>
      <c r="AO4972" s="14"/>
      <c r="AP4972" s="14"/>
      <c r="AQ4972" s="14"/>
      <c r="AR4972" s="14"/>
      <c r="AS4972" s="14"/>
      <c r="AT4972" s="14">
        <v>1</v>
      </c>
      <c r="AU4972" s="14"/>
      <c r="AV4972" s="14"/>
      <c r="AW4972" s="14"/>
      <c r="AX4972" s="14"/>
      <c r="AY4972" s="14"/>
      <c r="AZ4972" s="14"/>
      <c r="BA4972" s="14"/>
      <c r="BB4972" s="14"/>
      <c r="BC4972" s="14"/>
      <c r="BD4972" s="14"/>
      <c r="BE4972" s="14"/>
      <c r="BF4972" s="14"/>
      <c r="BG4972" s="14"/>
      <c r="BH4972" s="14"/>
      <c r="BI4972" s="14"/>
    </row>
    <row r="4973" spans="1:61" x14ac:dyDescent="0.25">
      <c r="A4973">
        <v>4972</v>
      </c>
      <c r="B4973" s="3">
        <v>2025</v>
      </c>
      <c r="C4973" s="3">
        <v>8</v>
      </c>
      <c r="D4973" t="s">
        <v>21</v>
      </c>
      <c r="E4973" s="21">
        <v>45898.725999814807</v>
      </c>
      <c r="F4973" t="s">
        <v>110</v>
      </c>
      <c r="G4973" t="s">
        <v>110</v>
      </c>
      <c r="H4973" t="s">
        <v>79</v>
      </c>
      <c r="I4973" t="s">
        <v>79</v>
      </c>
      <c r="J4973" t="s">
        <v>98</v>
      </c>
      <c r="K4973" t="s">
        <v>98</v>
      </c>
      <c r="L4973" t="s">
        <v>32</v>
      </c>
      <c r="M4973" t="s">
        <v>32</v>
      </c>
      <c r="N4973" t="s">
        <v>751</v>
      </c>
      <c r="O4973" t="s">
        <v>11649</v>
      </c>
      <c r="P4973" t="s">
        <v>2875</v>
      </c>
      <c r="Q4973" t="s">
        <v>14560</v>
      </c>
      <c r="S4973" t="s">
        <v>14561</v>
      </c>
      <c r="T4973" s="4">
        <v>1000</v>
      </c>
      <c r="U4973" s="4">
        <v>8</v>
      </c>
      <c r="V4973" s="3">
        <v>1</v>
      </c>
      <c r="W4973" t="s">
        <v>208</v>
      </c>
      <c r="X4973" t="s">
        <v>272</v>
      </c>
      <c r="Y4973">
        <v>1058</v>
      </c>
      <c r="Z4973" s="14"/>
      <c r="AA4973" s="14"/>
      <c r="AB4973" s="14"/>
      <c r="AC4973" s="14"/>
      <c r="AD4973" s="14"/>
      <c r="AE4973" s="14"/>
      <c r="AF4973" s="14"/>
      <c r="AG4973" s="14"/>
      <c r="AH4973" s="14"/>
      <c r="AI4973" s="14"/>
      <c r="AJ4973" s="14"/>
      <c r="AK4973" s="14"/>
      <c r="AL4973" s="14"/>
      <c r="AM4973" s="14"/>
      <c r="AN4973" s="14">
        <v>2</v>
      </c>
      <c r="AO4973" s="14">
        <v>2</v>
      </c>
      <c r="AP4973" s="14">
        <v>2</v>
      </c>
      <c r="AQ4973" s="14"/>
      <c r="AR4973" s="14"/>
      <c r="AS4973" s="14"/>
      <c r="AT4973" s="14">
        <v>2</v>
      </c>
      <c r="AU4973" s="14"/>
      <c r="AV4973" s="14"/>
      <c r="AW4973" s="14"/>
      <c r="AX4973" s="14"/>
      <c r="AY4973" s="14"/>
      <c r="AZ4973" s="14"/>
      <c r="BA4973" s="14"/>
      <c r="BB4973" s="14"/>
      <c r="BC4973" s="14"/>
      <c r="BD4973" s="14"/>
      <c r="BE4973" s="14"/>
      <c r="BF4973" s="14"/>
      <c r="BG4973" s="14"/>
      <c r="BH4973" s="14"/>
      <c r="BI4973" s="14"/>
    </row>
    <row r="4974" spans="1:61" x14ac:dyDescent="0.25">
      <c r="A4974">
        <v>4973</v>
      </c>
      <c r="B4974" s="3">
        <v>2025</v>
      </c>
      <c r="C4974" s="3">
        <v>8</v>
      </c>
      <c r="D4974" t="s">
        <v>21</v>
      </c>
      <c r="E4974" s="21">
        <v>45898.74261228009</v>
      </c>
      <c r="F4974" t="s">
        <v>113</v>
      </c>
      <c r="G4974" t="s">
        <v>113</v>
      </c>
      <c r="H4974" t="s">
        <v>79</v>
      </c>
      <c r="I4974" t="s">
        <v>79</v>
      </c>
      <c r="J4974" t="s">
        <v>98</v>
      </c>
      <c r="K4974" t="s">
        <v>98</v>
      </c>
      <c r="L4974" t="s">
        <v>33</v>
      </c>
      <c r="M4974" t="s">
        <v>33</v>
      </c>
      <c r="N4974" t="s">
        <v>654</v>
      </c>
      <c r="O4974" t="s">
        <v>11649</v>
      </c>
      <c r="P4974" t="s">
        <v>9534</v>
      </c>
      <c r="Q4974" t="s">
        <v>9535</v>
      </c>
      <c r="R4974" t="s">
        <v>9536</v>
      </c>
      <c r="S4974" t="s">
        <v>14562</v>
      </c>
      <c r="T4974" s="4">
        <v>1000</v>
      </c>
      <c r="U4974" s="4">
        <v>8</v>
      </c>
      <c r="V4974" s="3">
        <v>1</v>
      </c>
      <c r="W4974" t="s">
        <v>208</v>
      </c>
      <c r="X4974" t="s">
        <v>272</v>
      </c>
      <c r="Y4974">
        <v>1059</v>
      </c>
      <c r="Z4974" s="14"/>
      <c r="AA4974" s="14"/>
      <c r="AB4974" s="14"/>
      <c r="AC4974" s="14"/>
      <c r="AD4974" s="14"/>
      <c r="AE4974" s="14"/>
      <c r="AF4974" s="14"/>
      <c r="AG4974" s="14"/>
      <c r="AH4974" s="14"/>
      <c r="AI4974" s="14"/>
      <c r="AJ4974" s="14"/>
      <c r="AK4974" s="14"/>
      <c r="AL4974" s="14"/>
      <c r="AM4974" s="14"/>
      <c r="AN4974" s="14">
        <v>2</v>
      </c>
      <c r="AO4974" s="14">
        <v>2</v>
      </c>
      <c r="AP4974" s="14">
        <v>2</v>
      </c>
      <c r="AQ4974" s="14"/>
      <c r="AR4974" s="14"/>
      <c r="AS4974" s="14"/>
      <c r="AT4974" s="14">
        <v>2</v>
      </c>
      <c r="AU4974" s="14"/>
      <c r="AV4974" s="14"/>
      <c r="AW4974" s="14"/>
      <c r="AX4974" s="14"/>
      <c r="AY4974" s="14"/>
      <c r="AZ4974" s="14"/>
      <c r="BA4974" s="14"/>
      <c r="BB4974" s="14"/>
      <c r="BC4974" s="14"/>
      <c r="BD4974" s="14"/>
      <c r="BE4974" s="14"/>
      <c r="BF4974" s="14"/>
      <c r="BG4974" s="14"/>
      <c r="BH4974" s="14"/>
      <c r="BI4974" s="14"/>
    </row>
    <row r="4975" spans="1:61" x14ac:dyDescent="0.25">
      <c r="A4975">
        <v>4974</v>
      </c>
      <c r="B4975" s="3">
        <v>2025</v>
      </c>
      <c r="C4975" s="3">
        <v>8</v>
      </c>
      <c r="D4975" t="s">
        <v>21</v>
      </c>
      <c r="E4975" s="21">
        <v>45898.905924942133</v>
      </c>
      <c r="F4975" t="s">
        <v>111</v>
      </c>
      <c r="G4975" t="s">
        <v>111</v>
      </c>
      <c r="H4975" t="s">
        <v>81</v>
      </c>
      <c r="I4975" t="s">
        <v>81</v>
      </c>
      <c r="J4975" t="s">
        <v>98</v>
      </c>
      <c r="K4975" t="s">
        <v>98</v>
      </c>
      <c r="L4975" t="s">
        <v>32</v>
      </c>
      <c r="M4975" t="s">
        <v>32</v>
      </c>
      <c r="N4975" t="s">
        <v>8581</v>
      </c>
      <c r="O4975" t="s">
        <v>11649</v>
      </c>
      <c r="P4975" t="s">
        <v>14563</v>
      </c>
      <c r="Q4975" t="s">
        <v>14564</v>
      </c>
      <c r="S4975" t="s">
        <v>14565</v>
      </c>
      <c r="T4975" s="4">
        <v>1200</v>
      </c>
      <c r="U4975" s="4">
        <v>7</v>
      </c>
      <c r="V4975" s="3">
        <v>1</v>
      </c>
      <c r="W4975" t="s">
        <v>208</v>
      </c>
      <c r="X4975" t="s">
        <v>272</v>
      </c>
      <c r="Y4975">
        <v>1060</v>
      </c>
      <c r="Z4975" s="14">
        <v>1</v>
      </c>
      <c r="AA4975" s="14"/>
      <c r="AB4975" s="14">
        <v>1</v>
      </c>
      <c r="AC4975" s="14"/>
      <c r="AD4975" s="14"/>
      <c r="AE4975" s="14"/>
      <c r="AF4975" s="14"/>
      <c r="AG4975" s="14"/>
      <c r="AH4975" s="14"/>
      <c r="AI4975" s="14"/>
      <c r="AJ4975" s="14"/>
      <c r="AK4975" s="14"/>
      <c r="AL4975" s="14"/>
      <c r="AM4975" s="14"/>
      <c r="AN4975" s="14">
        <v>1</v>
      </c>
      <c r="AO4975" s="14">
        <v>1</v>
      </c>
      <c r="AP4975" s="14">
        <v>1</v>
      </c>
      <c r="AQ4975" s="14"/>
      <c r="AR4975" s="14"/>
      <c r="AS4975" s="14"/>
      <c r="AT4975" s="14">
        <v>1</v>
      </c>
      <c r="AU4975" s="14"/>
      <c r="AV4975" s="14"/>
      <c r="AW4975" s="14"/>
      <c r="AX4975" s="14"/>
      <c r="AY4975" s="14"/>
      <c r="AZ4975" s="14"/>
      <c r="BA4975" s="14">
        <v>1</v>
      </c>
      <c r="BB4975" s="14"/>
      <c r="BC4975" s="14"/>
      <c r="BD4975" s="14"/>
      <c r="BE4975" s="14"/>
      <c r="BF4975" s="14"/>
      <c r="BG4975" s="14"/>
      <c r="BH4975" s="14"/>
      <c r="BI4975" s="14"/>
    </row>
    <row r="4976" spans="1:61" x14ac:dyDescent="0.25">
      <c r="A4976">
        <v>4975</v>
      </c>
      <c r="B4976" s="3">
        <v>2025</v>
      </c>
      <c r="C4976" s="3">
        <v>8</v>
      </c>
      <c r="D4976" t="s">
        <v>21</v>
      </c>
      <c r="E4976" s="21">
        <v>45898.931014745373</v>
      </c>
      <c r="F4976" t="s">
        <v>111</v>
      </c>
      <c r="G4976" t="s">
        <v>111</v>
      </c>
      <c r="H4976" t="s">
        <v>78</v>
      </c>
      <c r="I4976" t="s">
        <v>78</v>
      </c>
      <c r="J4976" t="s">
        <v>98</v>
      </c>
      <c r="K4976" t="s">
        <v>98</v>
      </c>
      <c r="L4976" t="s">
        <v>32</v>
      </c>
      <c r="M4976" t="s">
        <v>32</v>
      </c>
      <c r="N4976" t="s">
        <v>14566</v>
      </c>
      <c r="O4976" t="s">
        <v>11649</v>
      </c>
      <c r="P4976" t="s">
        <v>14567</v>
      </c>
      <c r="Q4976" t="s">
        <v>14568</v>
      </c>
      <c r="S4976" t="s">
        <v>14569</v>
      </c>
      <c r="T4976" s="4">
        <v>900</v>
      </c>
      <c r="U4976" s="4">
        <v>7</v>
      </c>
      <c r="V4976" s="3">
        <v>1</v>
      </c>
      <c r="W4976" t="s">
        <v>208</v>
      </c>
      <c r="X4976" t="s">
        <v>272</v>
      </c>
      <c r="Y4976">
        <v>1061</v>
      </c>
      <c r="Z4976" s="14"/>
      <c r="AA4976" s="14"/>
      <c r="AB4976" s="14"/>
      <c r="AC4976" s="14"/>
      <c r="AD4976" s="14"/>
      <c r="AE4976" s="14"/>
      <c r="AF4976" s="14"/>
      <c r="AG4976" s="14"/>
      <c r="AH4976" s="14"/>
      <c r="AI4976" s="14"/>
      <c r="AJ4976" s="14"/>
      <c r="AK4976" s="14">
        <v>6</v>
      </c>
      <c r="AL4976" s="14"/>
      <c r="AM4976" s="14"/>
      <c r="AN4976" s="14"/>
      <c r="AO4976" s="14"/>
      <c r="AP4976" s="14"/>
      <c r="AQ4976" s="14"/>
      <c r="AR4976" s="14"/>
      <c r="AS4976" s="14"/>
      <c r="AT4976" s="14">
        <v>1</v>
      </c>
      <c r="AU4976" s="14"/>
      <c r="AV4976" s="14"/>
      <c r="AW4976" s="14"/>
      <c r="AX4976" s="14"/>
      <c r="AY4976" s="14"/>
      <c r="AZ4976" s="14"/>
      <c r="BA4976" s="14"/>
      <c r="BB4976" s="14"/>
      <c r="BC4976" s="14"/>
      <c r="BD4976" s="14"/>
      <c r="BE4976" s="14"/>
      <c r="BF4976" s="14"/>
      <c r="BG4976" s="14"/>
      <c r="BH4976" s="14"/>
      <c r="BI4976" s="14"/>
    </row>
    <row r="4977" spans="1:61" x14ac:dyDescent="0.25">
      <c r="A4977">
        <v>4976</v>
      </c>
      <c r="B4977" s="3">
        <v>2025</v>
      </c>
      <c r="C4977" s="3">
        <v>8</v>
      </c>
      <c r="D4977" t="s">
        <v>21</v>
      </c>
      <c r="E4977" s="21">
        <v>45898.944494444448</v>
      </c>
      <c r="F4977" t="s">
        <v>110</v>
      </c>
      <c r="G4977" t="s">
        <v>110</v>
      </c>
      <c r="H4977" t="s">
        <v>79</v>
      </c>
      <c r="I4977" t="s">
        <v>79</v>
      </c>
      <c r="J4977" t="s">
        <v>97</v>
      </c>
      <c r="K4977" t="s">
        <v>97</v>
      </c>
      <c r="L4977" t="s">
        <v>34</v>
      </c>
      <c r="M4977" t="s">
        <v>34</v>
      </c>
      <c r="N4977" t="s">
        <v>633</v>
      </c>
      <c r="O4977" t="s">
        <v>11649</v>
      </c>
      <c r="P4977" t="s">
        <v>14570</v>
      </c>
      <c r="Q4977" t="s">
        <v>14571</v>
      </c>
      <c r="S4977" t="s">
        <v>14572</v>
      </c>
      <c r="T4977" s="4">
        <v>1000</v>
      </c>
      <c r="U4977" s="4">
        <v>8</v>
      </c>
      <c r="V4977" s="3">
        <v>1</v>
      </c>
      <c r="W4977" t="s">
        <v>208</v>
      </c>
      <c r="X4977" t="s">
        <v>272</v>
      </c>
      <c r="Y4977">
        <v>1062</v>
      </c>
      <c r="Z4977" s="14"/>
      <c r="AA4977" s="14"/>
      <c r="AB4977" s="14"/>
      <c r="AC4977" s="14"/>
      <c r="AD4977" s="14"/>
      <c r="AE4977" s="14"/>
      <c r="AF4977" s="14"/>
      <c r="AG4977" s="14"/>
      <c r="AH4977" s="14"/>
      <c r="AI4977" s="14"/>
      <c r="AJ4977" s="14"/>
      <c r="AK4977" s="14"/>
      <c r="AL4977" s="14"/>
      <c r="AM4977" s="14"/>
      <c r="AN4977" s="14">
        <v>2</v>
      </c>
      <c r="AO4977" s="14">
        <v>2</v>
      </c>
      <c r="AP4977" s="14">
        <v>2</v>
      </c>
      <c r="AQ4977" s="14"/>
      <c r="AR4977" s="14"/>
      <c r="AS4977" s="14"/>
      <c r="AT4977" s="14">
        <v>2</v>
      </c>
      <c r="AU4977" s="14"/>
      <c r="AV4977" s="14"/>
      <c r="AW4977" s="14"/>
      <c r="AX4977" s="14"/>
      <c r="AY4977" s="14"/>
      <c r="AZ4977" s="14"/>
      <c r="BA4977" s="14"/>
      <c r="BB4977" s="14"/>
      <c r="BC4977" s="14"/>
      <c r="BD4977" s="14"/>
      <c r="BE4977" s="14"/>
      <c r="BF4977" s="14"/>
      <c r="BG4977" s="14"/>
      <c r="BH4977" s="14"/>
      <c r="BI4977" s="14"/>
    </row>
    <row r="4978" spans="1:61" x14ac:dyDescent="0.25">
      <c r="A4978">
        <v>4977</v>
      </c>
      <c r="B4978" s="3">
        <v>2025</v>
      </c>
      <c r="C4978" s="3">
        <v>8</v>
      </c>
      <c r="D4978" t="s">
        <v>21</v>
      </c>
      <c r="E4978" s="21">
        <v>45899.056949699072</v>
      </c>
      <c r="F4978" t="s">
        <v>111</v>
      </c>
      <c r="G4978" t="s">
        <v>111</v>
      </c>
      <c r="H4978" t="s">
        <v>79</v>
      </c>
      <c r="I4978" t="s">
        <v>79</v>
      </c>
      <c r="J4978" t="s">
        <v>97</v>
      </c>
      <c r="K4978" t="s">
        <v>97</v>
      </c>
      <c r="L4978" t="s">
        <v>34</v>
      </c>
      <c r="M4978" t="s">
        <v>34</v>
      </c>
      <c r="N4978" t="s">
        <v>633</v>
      </c>
      <c r="O4978" t="s">
        <v>11649</v>
      </c>
      <c r="P4978" t="s">
        <v>14573</v>
      </c>
      <c r="Q4978" t="s">
        <v>14574</v>
      </c>
      <c r="S4978" t="s">
        <v>14575</v>
      </c>
      <c r="T4978" s="4">
        <v>1000</v>
      </c>
      <c r="U4978" s="4">
        <v>8</v>
      </c>
      <c r="V4978" s="3">
        <v>1</v>
      </c>
      <c r="W4978" t="s">
        <v>208</v>
      </c>
      <c r="X4978" t="s">
        <v>272</v>
      </c>
      <c r="Y4978">
        <v>1063</v>
      </c>
      <c r="Z4978" s="14"/>
      <c r="AA4978" s="14"/>
      <c r="AB4978" s="14"/>
      <c r="AC4978" s="14"/>
      <c r="AD4978" s="14"/>
      <c r="AE4978" s="14"/>
      <c r="AF4978" s="14"/>
      <c r="AG4978" s="14"/>
      <c r="AH4978" s="14"/>
      <c r="AI4978" s="14"/>
      <c r="AJ4978" s="14"/>
      <c r="AK4978" s="14"/>
      <c r="AL4978" s="14"/>
      <c r="AM4978" s="14"/>
      <c r="AN4978" s="14">
        <v>2</v>
      </c>
      <c r="AO4978" s="14">
        <v>2</v>
      </c>
      <c r="AP4978" s="14">
        <v>2</v>
      </c>
      <c r="AQ4978" s="14"/>
      <c r="AR4978" s="14"/>
      <c r="AS4978" s="14"/>
      <c r="AT4978" s="14">
        <v>2</v>
      </c>
      <c r="AU4978" s="14"/>
      <c r="AV4978" s="14"/>
      <c r="AW4978" s="14"/>
      <c r="AX4978" s="14"/>
      <c r="AY4978" s="14"/>
      <c r="AZ4978" s="14"/>
      <c r="BA4978" s="14"/>
      <c r="BB4978" s="14"/>
      <c r="BC4978" s="14"/>
      <c r="BD4978" s="14"/>
      <c r="BE4978" s="14"/>
      <c r="BF4978" s="14"/>
      <c r="BG4978" s="14"/>
      <c r="BH4978" s="14"/>
      <c r="BI4978" s="14"/>
    </row>
    <row r="4979" spans="1:61" x14ac:dyDescent="0.25">
      <c r="A4979">
        <v>4978</v>
      </c>
      <c r="B4979" s="3">
        <v>2025</v>
      </c>
      <c r="C4979" s="3">
        <v>8</v>
      </c>
      <c r="D4979" t="s">
        <v>21</v>
      </c>
      <c r="E4979" s="21">
        <v>45899.576248831021</v>
      </c>
      <c r="F4979" t="s">
        <v>113</v>
      </c>
      <c r="G4979" t="s">
        <v>113</v>
      </c>
      <c r="H4979" t="s">
        <v>79</v>
      </c>
      <c r="I4979" t="s">
        <v>79</v>
      </c>
      <c r="J4979" t="s">
        <v>97</v>
      </c>
      <c r="K4979" t="s">
        <v>97</v>
      </c>
      <c r="L4979" t="s">
        <v>37</v>
      </c>
      <c r="M4979" t="s">
        <v>37</v>
      </c>
      <c r="N4979" t="s">
        <v>5033</v>
      </c>
      <c r="O4979" t="s">
        <v>11649</v>
      </c>
      <c r="P4979" t="s">
        <v>14576</v>
      </c>
      <c r="Q4979" t="s">
        <v>14577</v>
      </c>
      <c r="R4979" t="s">
        <v>14578</v>
      </c>
      <c r="S4979" t="s">
        <v>14579</v>
      </c>
      <c r="T4979" s="4">
        <v>1320</v>
      </c>
      <c r="U4979" s="4">
        <v>8</v>
      </c>
      <c r="V4979" s="3">
        <v>1</v>
      </c>
      <c r="W4979" t="s">
        <v>208</v>
      </c>
      <c r="X4979" t="s">
        <v>272</v>
      </c>
      <c r="Y4979">
        <v>1064</v>
      </c>
      <c r="Z4979" s="14"/>
      <c r="AA4979" s="14"/>
      <c r="AB4979" s="14">
        <v>2</v>
      </c>
      <c r="AC4979" s="14"/>
      <c r="AD4979" s="14"/>
      <c r="AE4979" s="14"/>
      <c r="AF4979" s="14"/>
      <c r="AG4979" s="14"/>
      <c r="AH4979" s="14">
        <v>2</v>
      </c>
      <c r="AI4979" s="14"/>
      <c r="AJ4979" s="14">
        <v>4</v>
      </c>
      <c r="AK4979" s="14"/>
      <c r="AL4979" s="14"/>
      <c r="AM4979" s="14"/>
      <c r="AN4979" s="14"/>
      <c r="AO4979" s="14"/>
      <c r="AP4979" s="14"/>
      <c r="AQ4979" s="14"/>
      <c r="AR4979" s="14"/>
      <c r="AS4979" s="14"/>
      <c r="AT4979" s="14"/>
      <c r="AU4979" s="14"/>
      <c r="AV4979" s="14"/>
      <c r="AW4979" s="14"/>
      <c r="AX4979" s="14"/>
      <c r="AY4979" s="14"/>
      <c r="AZ4979" s="14"/>
      <c r="BA4979" s="14"/>
      <c r="BB4979" s="14"/>
      <c r="BC4979" s="14"/>
      <c r="BD4979" s="14"/>
      <c r="BE4979" s="14"/>
      <c r="BF4979" s="14"/>
      <c r="BG4979" s="14"/>
      <c r="BH4979" s="14"/>
      <c r="BI4979" s="14"/>
    </row>
    <row r="4980" spans="1:61" x14ac:dyDescent="0.25">
      <c r="A4980">
        <v>4979</v>
      </c>
      <c r="B4980" s="3">
        <v>2025</v>
      </c>
      <c r="C4980" s="3">
        <v>8</v>
      </c>
      <c r="D4980" t="s">
        <v>21</v>
      </c>
      <c r="E4980" s="21">
        <v>45900.00148363426</v>
      </c>
      <c r="F4980" t="s">
        <v>110</v>
      </c>
      <c r="G4980" t="s">
        <v>110</v>
      </c>
      <c r="H4980" t="s">
        <v>79</v>
      </c>
      <c r="I4980" t="s">
        <v>79</v>
      </c>
      <c r="J4980" t="s">
        <v>97</v>
      </c>
      <c r="K4980" t="s">
        <v>97</v>
      </c>
      <c r="L4980" t="s">
        <v>34</v>
      </c>
      <c r="M4980" t="s">
        <v>34</v>
      </c>
      <c r="N4980" t="s">
        <v>3046</v>
      </c>
      <c r="O4980" t="s">
        <v>11649</v>
      </c>
      <c r="P4980" t="s">
        <v>14580</v>
      </c>
      <c r="Q4980" t="s">
        <v>14581</v>
      </c>
      <c r="R4980" t="s">
        <v>14582</v>
      </c>
      <c r="S4980" t="s">
        <v>14583</v>
      </c>
      <c r="T4980" s="4">
        <v>1000</v>
      </c>
      <c r="U4980" s="4">
        <v>8</v>
      </c>
      <c r="V4980" s="3">
        <v>1</v>
      </c>
      <c r="W4980" t="s">
        <v>208</v>
      </c>
      <c r="X4980" t="s">
        <v>272</v>
      </c>
      <c r="Y4980">
        <v>1065</v>
      </c>
      <c r="Z4980" s="14"/>
      <c r="AA4980" s="14"/>
      <c r="AB4980" s="14"/>
      <c r="AC4980" s="14"/>
      <c r="AD4980" s="14"/>
      <c r="AE4980" s="14"/>
      <c r="AF4980" s="14"/>
      <c r="AG4980" s="14"/>
      <c r="AH4980" s="14"/>
      <c r="AI4980" s="14"/>
      <c r="AJ4980" s="14"/>
      <c r="AK4980" s="14"/>
      <c r="AL4980" s="14"/>
      <c r="AM4980" s="14"/>
      <c r="AN4980" s="14">
        <v>2</v>
      </c>
      <c r="AO4980" s="14">
        <v>2</v>
      </c>
      <c r="AP4980" s="14">
        <v>2</v>
      </c>
      <c r="AQ4980" s="14"/>
      <c r="AR4980" s="14"/>
      <c r="AS4980" s="14"/>
      <c r="AT4980" s="14">
        <v>2</v>
      </c>
      <c r="AU4980" s="14"/>
      <c r="AV4980" s="14"/>
      <c r="AW4980" s="14"/>
      <c r="AX4980" s="14"/>
      <c r="AY4980" s="14"/>
      <c r="AZ4980" s="14"/>
      <c r="BA4980" s="14"/>
      <c r="BB4980" s="14"/>
      <c r="BC4980" s="14"/>
      <c r="BD4980" s="14"/>
      <c r="BE4980" s="14"/>
      <c r="BF4980" s="14"/>
      <c r="BG4980" s="14"/>
      <c r="BH4980" s="14"/>
      <c r="BI4980" s="14"/>
    </row>
    <row r="4981" spans="1:61" x14ac:dyDescent="0.25">
      <c r="A4981">
        <v>4980</v>
      </c>
      <c r="B4981" s="3">
        <v>2025</v>
      </c>
      <c r="C4981" s="3">
        <v>8</v>
      </c>
      <c r="D4981" t="s">
        <v>21</v>
      </c>
      <c r="E4981" s="21">
        <v>45900.382498611107</v>
      </c>
      <c r="F4981" t="s">
        <v>113</v>
      </c>
      <c r="G4981" t="s">
        <v>113</v>
      </c>
      <c r="H4981" t="s">
        <v>79</v>
      </c>
      <c r="I4981" t="s">
        <v>79</v>
      </c>
      <c r="J4981" t="s">
        <v>97</v>
      </c>
      <c r="K4981" t="s">
        <v>97</v>
      </c>
      <c r="L4981" t="s">
        <v>39</v>
      </c>
      <c r="M4981" t="s">
        <v>39</v>
      </c>
      <c r="N4981" t="s">
        <v>1680</v>
      </c>
      <c r="O4981" t="s">
        <v>11649</v>
      </c>
      <c r="P4981" t="s">
        <v>13803</v>
      </c>
      <c r="Q4981" t="s">
        <v>13804</v>
      </c>
      <c r="S4981" t="s">
        <v>13805</v>
      </c>
      <c r="T4981" s="4">
        <v>1000</v>
      </c>
      <c r="U4981" s="4">
        <v>8</v>
      </c>
      <c r="V4981" s="3">
        <v>1</v>
      </c>
      <c r="W4981" t="s">
        <v>208</v>
      </c>
      <c r="X4981" t="s">
        <v>272</v>
      </c>
      <c r="Y4981">
        <v>1066</v>
      </c>
      <c r="Z4981" s="14"/>
      <c r="AA4981" s="14"/>
      <c r="AB4981" s="14"/>
      <c r="AC4981" s="14"/>
      <c r="AD4981" s="14"/>
      <c r="AE4981" s="14"/>
      <c r="AF4981" s="14"/>
      <c r="AG4981" s="14"/>
      <c r="AH4981" s="14"/>
      <c r="AI4981" s="14"/>
      <c r="AJ4981" s="14"/>
      <c r="AK4981" s="14"/>
      <c r="AL4981" s="14"/>
      <c r="AM4981" s="14"/>
      <c r="AN4981" s="14">
        <v>2</v>
      </c>
      <c r="AO4981" s="14">
        <v>2</v>
      </c>
      <c r="AP4981" s="14">
        <v>2</v>
      </c>
      <c r="AQ4981" s="14"/>
      <c r="AR4981" s="14"/>
      <c r="AS4981" s="14"/>
      <c r="AT4981" s="14">
        <v>2</v>
      </c>
      <c r="AU4981" s="14"/>
      <c r="AV4981" s="14"/>
      <c r="AW4981" s="14"/>
      <c r="AX4981" s="14"/>
      <c r="AY4981" s="14"/>
      <c r="AZ4981" s="14"/>
      <c r="BA4981" s="14"/>
      <c r="BB4981" s="14"/>
      <c r="BC4981" s="14"/>
      <c r="BD4981" s="14"/>
      <c r="BE4981" s="14"/>
      <c r="BF4981" s="14"/>
      <c r="BG4981" s="14"/>
      <c r="BH4981" s="14"/>
      <c r="BI4981" s="14"/>
    </row>
    <row r="4982" spans="1:61" x14ac:dyDescent="0.25">
      <c r="A4982">
        <v>4981</v>
      </c>
      <c r="B4982" s="3">
        <v>2025</v>
      </c>
      <c r="C4982" s="3">
        <v>8</v>
      </c>
      <c r="D4982" t="s">
        <v>21</v>
      </c>
      <c r="E4982" s="21">
        <v>45873.182560300927</v>
      </c>
      <c r="F4982" t="s">
        <v>111</v>
      </c>
      <c r="G4982" t="s">
        <v>111</v>
      </c>
      <c r="H4982" t="s">
        <v>79</v>
      </c>
      <c r="I4982" t="s">
        <v>79</v>
      </c>
      <c r="J4982" t="s">
        <v>97</v>
      </c>
      <c r="K4982" t="s">
        <v>97</v>
      </c>
      <c r="L4982" t="s">
        <v>39</v>
      </c>
      <c r="M4982" t="s">
        <v>39</v>
      </c>
      <c r="N4982" t="s">
        <v>1936</v>
      </c>
      <c r="O4982" t="s">
        <v>11649</v>
      </c>
      <c r="P4982" t="s">
        <v>5849</v>
      </c>
      <c r="Q4982" t="s">
        <v>14584</v>
      </c>
      <c r="S4982" t="s">
        <v>14585</v>
      </c>
      <c r="T4982" s="4">
        <v>1100</v>
      </c>
      <c r="U4982" s="4">
        <v>6</v>
      </c>
      <c r="V4982" s="3">
        <v>1</v>
      </c>
      <c r="W4982" t="s">
        <v>208</v>
      </c>
      <c r="X4982" t="s">
        <v>272</v>
      </c>
      <c r="Y4982">
        <v>1067</v>
      </c>
      <c r="Z4982" s="14">
        <v>1</v>
      </c>
      <c r="AA4982" s="14">
        <v>1</v>
      </c>
      <c r="AB4982" s="14"/>
      <c r="AC4982" s="14"/>
      <c r="AD4982" s="14">
        <v>1</v>
      </c>
      <c r="AE4982" s="14"/>
      <c r="AF4982" s="14"/>
      <c r="AG4982" s="14"/>
      <c r="AH4982" s="14"/>
      <c r="AI4982" s="14"/>
      <c r="AJ4982" s="14">
        <v>1</v>
      </c>
      <c r="AK4982" s="14"/>
      <c r="AL4982" s="14"/>
      <c r="AM4982" s="14"/>
      <c r="AN4982" s="14"/>
      <c r="AO4982" s="14"/>
      <c r="AP4982" s="14"/>
      <c r="AQ4982" s="14"/>
      <c r="AR4982" s="14"/>
      <c r="AS4982" s="14"/>
      <c r="AT4982" s="14">
        <v>1</v>
      </c>
      <c r="AU4982" s="14"/>
      <c r="AV4982" s="14"/>
      <c r="AW4982" s="14"/>
      <c r="AX4982" s="14"/>
      <c r="AY4982" s="14"/>
      <c r="AZ4982" s="14"/>
      <c r="BA4982" s="14"/>
      <c r="BB4982" s="14"/>
      <c r="BC4982" s="14">
        <v>1</v>
      </c>
      <c r="BD4982" s="14"/>
      <c r="BE4982" s="14"/>
      <c r="BF4982" s="14"/>
      <c r="BG4982" s="14"/>
      <c r="BH4982" s="14"/>
      <c r="BI4982" s="14"/>
    </row>
    <row r="4983" spans="1:61" x14ac:dyDescent="0.25">
      <c r="A4983">
        <v>4982</v>
      </c>
      <c r="B4983" s="3">
        <v>2025</v>
      </c>
      <c r="C4983" s="3">
        <v>8</v>
      </c>
      <c r="D4983" t="s">
        <v>21</v>
      </c>
      <c r="E4983" s="21">
        <v>45880.898238344897</v>
      </c>
      <c r="F4983" t="s">
        <v>110</v>
      </c>
      <c r="G4983" t="s">
        <v>110</v>
      </c>
      <c r="H4983" t="s">
        <v>81</v>
      </c>
      <c r="I4983" t="s">
        <v>81</v>
      </c>
      <c r="J4983" t="s">
        <v>97</v>
      </c>
      <c r="K4983" t="s">
        <v>97</v>
      </c>
      <c r="L4983" t="s">
        <v>39</v>
      </c>
      <c r="M4983" t="s">
        <v>39</v>
      </c>
      <c r="N4983" t="s">
        <v>1850</v>
      </c>
      <c r="O4983" t="s">
        <v>11649</v>
      </c>
      <c r="P4983" t="s">
        <v>752</v>
      </c>
      <c r="Q4983" t="s">
        <v>9939</v>
      </c>
      <c r="S4983" t="s">
        <v>10632</v>
      </c>
      <c r="T4983" s="4">
        <v>2200</v>
      </c>
      <c r="U4983" s="4">
        <v>12</v>
      </c>
      <c r="V4983" s="3">
        <v>1</v>
      </c>
      <c r="W4983" t="s">
        <v>208</v>
      </c>
      <c r="X4983" t="s">
        <v>272</v>
      </c>
      <c r="Y4983">
        <v>1068</v>
      </c>
      <c r="Z4983" s="14">
        <v>2</v>
      </c>
      <c r="AA4983" s="14">
        <v>2</v>
      </c>
      <c r="AB4983" s="14">
        <v>1</v>
      </c>
      <c r="AC4983" s="14"/>
      <c r="AD4983" s="14">
        <v>1</v>
      </c>
      <c r="AE4983" s="14"/>
      <c r="AF4983" s="14"/>
      <c r="AG4983" s="14"/>
      <c r="AH4983" s="14"/>
      <c r="AI4983" s="14"/>
      <c r="AJ4983" s="14">
        <v>1</v>
      </c>
      <c r="AK4983" s="14">
        <v>1</v>
      </c>
      <c r="AL4983" s="14"/>
      <c r="AM4983" s="14"/>
      <c r="AN4983" s="14"/>
      <c r="AO4983" s="14"/>
      <c r="AP4983" s="14"/>
      <c r="AQ4983" s="14"/>
      <c r="AR4983" s="14"/>
      <c r="AS4983" s="14"/>
      <c r="AT4983" s="14">
        <v>2</v>
      </c>
      <c r="AU4983" s="14"/>
      <c r="AV4983" s="14"/>
      <c r="AW4983" s="14"/>
      <c r="AX4983" s="14"/>
      <c r="AY4983" s="14"/>
      <c r="AZ4983" s="14"/>
      <c r="BA4983" s="14">
        <v>1</v>
      </c>
      <c r="BB4983" s="14"/>
      <c r="BC4983" s="14">
        <v>1</v>
      </c>
      <c r="BD4983" s="14"/>
      <c r="BE4983" s="14"/>
      <c r="BF4983" s="14"/>
      <c r="BG4983" s="14"/>
      <c r="BH4983" s="14"/>
      <c r="BI4983" s="14"/>
    </row>
    <row r="4984" spans="1:61" x14ac:dyDescent="0.25">
      <c r="A4984">
        <v>4983</v>
      </c>
      <c r="B4984" s="3">
        <v>2025</v>
      </c>
      <c r="C4984" s="3">
        <v>8</v>
      </c>
      <c r="D4984" t="s">
        <v>21</v>
      </c>
      <c r="E4984" s="21">
        <v>45882.091497002322</v>
      </c>
      <c r="F4984" t="s">
        <v>111</v>
      </c>
      <c r="G4984" t="s">
        <v>111</v>
      </c>
      <c r="H4984" t="s">
        <v>79</v>
      </c>
      <c r="I4984" t="s">
        <v>79</v>
      </c>
      <c r="J4984" t="s">
        <v>98</v>
      </c>
      <c r="K4984" t="s">
        <v>98</v>
      </c>
      <c r="L4984" t="s">
        <v>33</v>
      </c>
      <c r="M4984" t="s">
        <v>33</v>
      </c>
      <c r="N4984" t="s">
        <v>14586</v>
      </c>
      <c r="O4984" t="s">
        <v>11649</v>
      </c>
      <c r="P4984" t="s">
        <v>14587</v>
      </c>
      <c r="Q4984" t="s">
        <v>14588</v>
      </c>
      <c r="S4984" t="s">
        <v>14589</v>
      </c>
      <c r="T4984" s="4">
        <v>1490</v>
      </c>
      <c r="U4984" s="4">
        <v>8</v>
      </c>
      <c r="V4984" s="3">
        <v>1</v>
      </c>
      <c r="W4984" t="s">
        <v>208</v>
      </c>
      <c r="X4984" t="s">
        <v>272</v>
      </c>
      <c r="Y4984">
        <v>1069</v>
      </c>
      <c r="Z4984" s="14">
        <v>1</v>
      </c>
      <c r="AA4984" s="14">
        <v>1</v>
      </c>
      <c r="AB4984" s="14"/>
      <c r="AC4984" s="14"/>
      <c r="AD4984" s="14"/>
      <c r="AE4984" s="14"/>
      <c r="AF4984" s="14"/>
      <c r="AG4984" s="14"/>
      <c r="AH4984" s="14">
        <v>1</v>
      </c>
      <c r="AI4984" s="14"/>
      <c r="AJ4984" s="14"/>
      <c r="AK4984" s="14">
        <v>1</v>
      </c>
      <c r="AL4984" s="14"/>
      <c r="AM4984" s="14">
        <v>1</v>
      </c>
      <c r="AN4984" s="14">
        <v>1</v>
      </c>
      <c r="AO4984" s="14">
        <v>1</v>
      </c>
      <c r="AP4984" s="14"/>
      <c r="AQ4984" s="14"/>
      <c r="AR4984" s="14"/>
      <c r="AS4984" s="14"/>
      <c r="AT4984" s="14"/>
      <c r="AU4984" s="14"/>
      <c r="AV4984" s="14"/>
      <c r="AW4984" s="14"/>
      <c r="AX4984" s="14"/>
      <c r="AY4984" s="14"/>
      <c r="AZ4984" s="14"/>
      <c r="BA4984" s="14">
        <v>1</v>
      </c>
      <c r="BB4984" s="14"/>
      <c r="BC4984" s="14"/>
      <c r="BD4984" s="14"/>
      <c r="BE4984" s="14"/>
      <c r="BF4984" s="14"/>
      <c r="BG4984" s="14"/>
      <c r="BH4984" s="14"/>
      <c r="BI4984" s="14"/>
    </row>
    <row r="4985" spans="1:61" x14ac:dyDescent="0.25">
      <c r="A4985">
        <v>4984</v>
      </c>
      <c r="B4985" s="3">
        <v>2025</v>
      </c>
      <c r="C4985" s="3">
        <v>8</v>
      </c>
      <c r="D4985" t="s">
        <v>21</v>
      </c>
      <c r="E4985" s="21">
        <v>45882.389249768523</v>
      </c>
      <c r="F4985" t="s">
        <v>113</v>
      </c>
      <c r="G4985" t="s">
        <v>113</v>
      </c>
      <c r="H4985" t="s">
        <v>79</v>
      </c>
      <c r="I4985" t="s">
        <v>79</v>
      </c>
      <c r="J4985" t="s">
        <v>97</v>
      </c>
      <c r="K4985" t="s">
        <v>97</v>
      </c>
      <c r="L4985" t="s">
        <v>38</v>
      </c>
      <c r="M4985" t="s">
        <v>38</v>
      </c>
      <c r="N4985" t="s">
        <v>11716</v>
      </c>
      <c r="O4985" t="s">
        <v>11649</v>
      </c>
      <c r="P4985" t="s">
        <v>9605</v>
      </c>
      <c r="Q4985" t="s">
        <v>14590</v>
      </c>
      <c r="S4985" t="s">
        <v>14591</v>
      </c>
      <c r="T4985" s="4">
        <v>1100</v>
      </c>
      <c r="U4985" s="4">
        <v>6</v>
      </c>
      <c r="V4985" s="3">
        <v>1</v>
      </c>
      <c r="W4985" t="s">
        <v>208</v>
      </c>
      <c r="X4985" t="s">
        <v>272</v>
      </c>
      <c r="Y4985">
        <v>1070</v>
      </c>
      <c r="Z4985" s="14">
        <v>1</v>
      </c>
      <c r="AA4985" s="14">
        <v>1</v>
      </c>
      <c r="AB4985" s="14">
        <v>1</v>
      </c>
      <c r="AC4985" s="14"/>
      <c r="AD4985" s="14"/>
      <c r="AE4985" s="14"/>
      <c r="AF4985" s="14"/>
      <c r="AG4985" s="14"/>
      <c r="AH4985" s="14"/>
      <c r="AI4985" s="14"/>
      <c r="AJ4985" s="14">
        <v>1</v>
      </c>
      <c r="AK4985" s="14"/>
      <c r="AL4985" s="14"/>
      <c r="AM4985" s="14">
        <v>1</v>
      </c>
      <c r="AN4985" s="14"/>
      <c r="AO4985" s="14"/>
      <c r="AP4985" s="14"/>
      <c r="AQ4985" s="14"/>
      <c r="AR4985" s="14"/>
      <c r="AS4985" s="14"/>
      <c r="AT4985" s="14"/>
      <c r="AU4985" s="14"/>
      <c r="AV4985" s="14"/>
      <c r="AW4985" s="14"/>
      <c r="AX4985" s="14"/>
      <c r="AY4985" s="14"/>
      <c r="AZ4985" s="14"/>
      <c r="BA4985" s="14">
        <v>1</v>
      </c>
      <c r="BB4985" s="14"/>
      <c r="BC4985" s="14"/>
      <c r="BD4985" s="14"/>
      <c r="BE4985" s="14"/>
      <c r="BF4985" s="14"/>
      <c r="BG4985" s="14"/>
      <c r="BH4985" s="14"/>
      <c r="BI4985" s="14"/>
    </row>
    <row r="4986" spans="1:61" x14ac:dyDescent="0.25">
      <c r="A4986">
        <v>4985</v>
      </c>
      <c r="B4986" s="3">
        <v>2025</v>
      </c>
      <c r="C4986" s="3">
        <v>8</v>
      </c>
      <c r="D4986" t="s">
        <v>21</v>
      </c>
      <c r="E4986" s="21">
        <v>45882.727815879633</v>
      </c>
      <c r="F4986" t="s">
        <v>110</v>
      </c>
      <c r="G4986" t="s">
        <v>110</v>
      </c>
      <c r="H4986" t="s">
        <v>78</v>
      </c>
      <c r="I4986" t="s">
        <v>78</v>
      </c>
      <c r="J4986" t="s">
        <v>97</v>
      </c>
      <c r="K4986" t="s">
        <v>97</v>
      </c>
      <c r="L4986" t="s">
        <v>39</v>
      </c>
      <c r="M4986" t="s">
        <v>39</v>
      </c>
      <c r="N4986" t="s">
        <v>1850</v>
      </c>
      <c r="O4986" t="s">
        <v>11649</v>
      </c>
      <c r="P4986" t="s">
        <v>14592</v>
      </c>
      <c r="Q4986" t="s">
        <v>14593</v>
      </c>
      <c r="S4986" t="s">
        <v>10632</v>
      </c>
      <c r="T4986" s="4">
        <v>210</v>
      </c>
      <c r="U4986" s="4">
        <v>6</v>
      </c>
      <c r="V4986" s="3">
        <v>1</v>
      </c>
      <c r="W4986" t="s">
        <v>208</v>
      </c>
      <c r="X4986" t="s">
        <v>272</v>
      </c>
      <c r="Y4986">
        <v>1071</v>
      </c>
      <c r="Z4986" s="14"/>
      <c r="AA4986" s="14"/>
      <c r="AB4986" s="14"/>
      <c r="AC4986" s="14"/>
      <c r="AD4986" s="14"/>
      <c r="AE4986" s="14"/>
      <c r="AF4986" s="14"/>
      <c r="AG4986" s="14"/>
      <c r="AH4986" s="14"/>
      <c r="AI4986" s="14"/>
      <c r="AJ4986" s="14"/>
      <c r="AK4986" s="14"/>
      <c r="AL4986" s="14">
        <v>6</v>
      </c>
      <c r="AM4986" s="14"/>
      <c r="AN4986" s="14"/>
      <c r="AO4986" s="14"/>
      <c r="AP4986" s="14"/>
      <c r="AQ4986" s="14"/>
      <c r="AR4986" s="14"/>
      <c r="AS4986" s="14"/>
      <c r="AT4986" s="14"/>
      <c r="AU4986" s="14"/>
      <c r="AV4986" s="14"/>
      <c r="AW4986" s="14"/>
      <c r="AX4986" s="14"/>
      <c r="AY4986" s="14"/>
      <c r="AZ4986" s="14"/>
      <c r="BA4986" s="14"/>
      <c r="BB4986" s="14"/>
      <c r="BC4986" s="14"/>
      <c r="BD4986" s="14"/>
      <c r="BE4986" s="14"/>
      <c r="BF4986" s="14"/>
      <c r="BG4986" s="14"/>
      <c r="BH4986" s="14"/>
      <c r="BI4986" s="14"/>
    </row>
    <row r="4987" spans="1:61" x14ac:dyDescent="0.25">
      <c r="A4987">
        <v>4986</v>
      </c>
      <c r="B4987" s="3">
        <v>2025</v>
      </c>
      <c r="C4987" s="3">
        <v>8</v>
      </c>
      <c r="D4987" t="s">
        <v>21</v>
      </c>
      <c r="E4987" s="21">
        <v>45886.851336666667</v>
      </c>
      <c r="F4987" t="s">
        <v>110</v>
      </c>
      <c r="G4987" t="s">
        <v>110</v>
      </c>
      <c r="H4987" t="s">
        <v>79</v>
      </c>
      <c r="I4987" t="s">
        <v>79</v>
      </c>
      <c r="J4987" t="s">
        <v>97</v>
      </c>
      <c r="K4987" t="s">
        <v>97</v>
      </c>
      <c r="L4987" t="s">
        <v>38</v>
      </c>
      <c r="M4987" t="s">
        <v>38</v>
      </c>
      <c r="N4987" t="s">
        <v>1170</v>
      </c>
      <c r="O4987" t="s">
        <v>11649</v>
      </c>
      <c r="P4987" t="s">
        <v>8879</v>
      </c>
      <c r="Q4987" t="s">
        <v>14594</v>
      </c>
      <c r="S4987" t="s">
        <v>14595</v>
      </c>
      <c r="T4987" s="4">
        <v>1370</v>
      </c>
      <c r="U4987" s="4">
        <v>6</v>
      </c>
      <c r="V4987" s="3">
        <v>1</v>
      </c>
      <c r="W4987" t="s">
        <v>208</v>
      </c>
      <c r="X4987" t="s">
        <v>272</v>
      </c>
      <c r="Y4987">
        <v>1072</v>
      </c>
      <c r="Z4987" s="14">
        <v>2</v>
      </c>
      <c r="AA4987" s="14"/>
      <c r="AB4987" s="14">
        <v>2</v>
      </c>
      <c r="AC4987" s="14"/>
      <c r="AD4987" s="14"/>
      <c r="AE4987" s="14"/>
      <c r="AF4987" s="14"/>
      <c r="AG4987" s="14"/>
      <c r="AH4987" s="14">
        <v>2</v>
      </c>
      <c r="AI4987" s="14"/>
      <c r="AJ4987" s="14"/>
      <c r="AK4987" s="14"/>
      <c r="AL4987" s="14"/>
      <c r="AM4987" s="14"/>
      <c r="AN4987" s="14"/>
      <c r="AO4987" s="14"/>
      <c r="AP4987" s="14"/>
      <c r="AQ4987" s="14"/>
      <c r="AR4987" s="14"/>
      <c r="AS4987" s="14"/>
      <c r="AT4987" s="14"/>
      <c r="AU4987" s="14"/>
      <c r="AV4987" s="14"/>
      <c r="AW4987" s="14"/>
      <c r="AX4987" s="14"/>
      <c r="AY4987" s="14"/>
      <c r="AZ4987" s="14"/>
      <c r="BA4987" s="14"/>
      <c r="BB4987" s="14"/>
      <c r="BC4987" s="14"/>
      <c r="BD4987" s="14"/>
      <c r="BE4987" s="14"/>
      <c r="BF4987" s="14"/>
      <c r="BG4987" s="14"/>
      <c r="BH4987" s="14"/>
      <c r="BI4987" s="14"/>
    </row>
    <row r="4988" spans="1:61" x14ac:dyDescent="0.25">
      <c r="A4988">
        <v>4987</v>
      </c>
      <c r="B4988" s="3">
        <v>2025</v>
      </c>
      <c r="C4988" s="3">
        <v>8</v>
      </c>
      <c r="D4988" t="s">
        <v>21</v>
      </c>
      <c r="E4988" s="21">
        <v>45887.510438715282</v>
      </c>
      <c r="F4988" t="s">
        <v>110</v>
      </c>
      <c r="G4988" t="s">
        <v>110</v>
      </c>
      <c r="H4988" t="s">
        <v>80</v>
      </c>
      <c r="I4988" t="s">
        <v>80</v>
      </c>
      <c r="J4988" t="s">
        <v>97</v>
      </c>
      <c r="K4988" t="s">
        <v>97</v>
      </c>
      <c r="L4988" t="s">
        <v>34</v>
      </c>
      <c r="M4988" t="s">
        <v>34</v>
      </c>
      <c r="N4988" t="s">
        <v>758</v>
      </c>
      <c r="O4988" t="s">
        <v>11649</v>
      </c>
      <c r="P4988" t="s">
        <v>14596</v>
      </c>
      <c r="Q4988" t="s">
        <v>14597</v>
      </c>
      <c r="R4988" t="s">
        <v>14598</v>
      </c>
      <c r="S4988" t="s">
        <v>14599</v>
      </c>
      <c r="T4988" s="4">
        <v>250</v>
      </c>
      <c r="U4988" s="4">
        <v>10</v>
      </c>
      <c r="V4988" s="3">
        <v>1</v>
      </c>
      <c r="W4988" t="s">
        <v>208</v>
      </c>
      <c r="X4988" t="s">
        <v>272</v>
      </c>
      <c r="Y4988">
        <v>1073</v>
      </c>
      <c r="Z4988" s="14"/>
      <c r="AA4988" s="14"/>
      <c r="AB4988" s="14"/>
      <c r="AC4988" s="14"/>
      <c r="AD4988" s="14"/>
      <c r="AE4988" s="14"/>
      <c r="AF4988" s="14"/>
      <c r="AG4988" s="14"/>
      <c r="AH4988" s="14"/>
      <c r="AI4988" s="14"/>
      <c r="AJ4988" s="14"/>
      <c r="AK4988" s="14"/>
      <c r="AL4988" s="14">
        <v>10</v>
      </c>
      <c r="AM4988" s="14"/>
      <c r="AN4988" s="14"/>
      <c r="AO4988" s="14"/>
      <c r="AP4988" s="14"/>
      <c r="AQ4988" s="14"/>
      <c r="AR4988" s="14"/>
      <c r="AS4988" s="14"/>
      <c r="AT4988" s="14"/>
      <c r="AU4988" s="14"/>
      <c r="AV4988" s="14"/>
      <c r="AW4988" s="14"/>
      <c r="AX4988" s="14"/>
      <c r="AY4988" s="14"/>
      <c r="AZ4988" s="14"/>
      <c r="BA4988" s="14"/>
      <c r="BB4988" s="14"/>
      <c r="BC4988" s="14"/>
      <c r="BD4988" s="14"/>
      <c r="BE4988" s="14"/>
      <c r="BF4988" s="14"/>
      <c r="BG4988" s="14"/>
      <c r="BH4988" s="14"/>
      <c r="BI4988" s="14"/>
    </row>
    <row r="4989" spans="1:61" x14ac:dyDescent="0.25">
      <c r="A4989">
        <v>4988</v>
      </c>
      <c r="B4989" s="3">
        <v>2025</v>
      </c>
      <c r="C4989" s="3">
        <v>8</v>
      </c>
      <c r="D4989" t="s">
        <v>21</v>
      </c>
      <c r="E4989" s="21">
        <v>45887.922728773148</v>
      </c>
      <c r="F4989" t="s">
        <v>110</v>
      </c>
      <c r="G4989" t="s">
        <v>110</v>
      </c>
      <c r="H4989" t="s">
        <v>80</v>
      </c>
      <c r="I4989" t="s">
        <v>80</v>
      </c>
      <c r="J4989" t="s">
        <v>97</v>
      </c>
      <c r="K4989" t="s">
        <v>97</v>
      </c>
      <c r="L4989" t="s">
        <v>40</v>
      </c>
      <c r="M4989" t="s">
        <v>40</v>
      </c>
      <c r="N4989" t="s">
        <v>1574</v>
      </c>
      <c r="O4989" t="s">
        <v>11649</v>
      </c>
      <c r="P4989" t="s">
        <v>14600</v>
      </c>
      <c r="Q4989" t="s">
        <v>14601</v>
      </c>
      <c r="R4989" t="s">
        <v>14602</v>
      </c>
      <c r="S4989" t="s">
        <v>14603</v>
      </c>
      <c r="T4989" s="4">
        <v>250</v>
      </c>
      <c r="U4989" s="4">
        <v>10</v>
      </c>
      <c r="V4989" s="3">
        <v>1</v>
      </c>
      <c r="W4989" t="s">
        <v>208</v>
      </c>
      <c r="X4989" t="s">
        <v>272</v>
      </c>
      <c r="Y4989">
        <v>1074</v>
      </c>
      <c r="Z4989" s="14"/>
      <c r="AA4989" s="14"/>
      <c r="AB4989" s="14"/>
      <c r="AC4989" s="14"/>
      <c r="AD4989" s="14"/>
      <c r="AE4989" s="14"/>
      <c r="AF4989" s="14"/>
      <c r="AG4989" s="14"/>
      <c r="AH4989" s="14"/>
      <c r="AI4989" s="14"/>
      <c r="AJ4989" s="14"/>
      <c r="AK4989" s="14"/>
      <c r="AL4989" s="14">
        <v>10</v>
      </c>
      <c r="AM4989" s="14"/>
      <c r="AN4989" s="14"/>
      <c r="AO4989" s="14"/>
      <c r="AP4989" s="14"/>
      <c r="AQ4989" s="14"/>
      <c r="AR4989" s="14"/>
      <c r="AS4989" s="14"/>
      <c r="AT4989" s="14"/>
      <c r="AU4989" s="14"/>
      <c r="AV4989" s="14"/>
      <c r="AW4989" s="14"/>
      <c r="AX4989" s="14"/>
      <c r="AY4989" s="14"/>
      <c r="AZ4989" s="14"/>
      <c r="BA4989" s="14"/>
      <c r="BB4989" s="14"/>
      <c r="BC4989" s="14"/>
      <c r="BD4989" s="14"/>
      <c r="BE4989" s="14"/>
      <c r="BF4989" s="14"/>
      <c r="BG4989" s="14"/>
      <c r="BH4989" s="14"/>
      <c r="BI4989" s="14"/>
    </row>
    <row r="4990" spans="1:61" x14ac:dyDescent="0.25">
      <c r="A4990">
        <v>4989</v>
      </c>
      <c r="B4990" s="3">
        <v>2025</v>
      </c>
      <c r="C4990" s="3">
        <v>8</v>
      </c>
      <c r="D4990" t="s">
        <v>21</v>
      </c>
      <c r="E4990" s="21">
        <v>45888.574610821757</v>
      </c>
      <c r="F4990" t="s">
        <v>111</v>
      </c>
      <c r="G4990" t="s">
        <v>111</v>
      </c>
      <c r="H4990" t="s">
        <v>79</v>
      </c>
      <c r="I4990" t="s">
        <v>79</v>
      </c>
      <c r="J4990" t="s">
        <v>97</v>
      </c>
      <c r="K4990" t="s">
        <v>97</v>
      </c>
      <c r="L4990" t="s">
        <v>34</v>
      </c>
      <c r="M4990" t="s">
        <v>34</v>
      </c>
      <c r="N4990" t="s">
        <v>598</v>
      </c>
      <c r="O4990" t="s">
        <v>11649</v>
      </c>
      <c r="P4990" t="s">
        <v>14604</v>
      </c>
      <c r="Q4990" t="s">
        <v>14605</v>
      </c>
      <c r="S4990" t="s">
        <v>14606</v>
      </c>
      <c r="T4990" s="4">
        <v>900</v>
      </c>
      <c r="U4990" s="4">
        <v>6</v>
      </c>
      <c r="V4990" s="3">
        <v>1</v>
      </c>
      <c r="W4990" t="s">
        <v>208</v>
      </c>
      <c r="X4990" t="s">
        <v>272</v>
      </c>
      <c r="Y4990">
        <v>1075</v>
      </c>
      <c r="Z4990" s="14"/>
      <c r="AA4990" s="14"/>
      <c r="AB4990" s="14"/>
      <c r="AC4990" s="14"/>
      <c r="AD4990" s="14"/>
      <c r="AE4990" s="14"/>
      <c r="AF4990" s="14"/>
      <c r="AG4990" s="14"/>
      <c r="AH4990" s="14">
        <v>2</v>
      </c>
      <c r="AI4990" s="14"/>
      <c r="AJ4990" s="14">
        <v>2</v>
      </c>
      <c r="AK4990" s="14">
        <v>2</v>
      </c>
      <c r="AL4990" s="14"/>
      <c r="AM4990" s="14"/>
      <c r="AN4990" s="14"/>
      <c r="AO4990" s="14"/>
      <c r="AP4990" s="14"/>
      <c r="AQ4990" s="14"/>
      <c r="AR4990" s="14"/>
      <c r="AS4990" s="14"/>
      <c r="AT4990" s="14"/>
      <c r="AU4990" s="14"/>
      <c r="AV4990" s="14"/>
      <c r="AW4990" s="14"/>
      <c r="AX4990" s="14"/>
      <c r="AY4990" s="14"/>
      <c r="AZ4990" s="14"/>
      <c r="BA4990" s="14"/>
      <c r="BB4990" s="14"/>
      <c r="BC4990" s="14"/>
      <c r="BD4990" s="14"/>
      <c r="BE4990" s="14"/>
      <c r="BF4990" s="14"/>
      <c r="BG4990" s="14"/>
      <c r="BH4990" s="14"/>
      <c r="BI4990" s="14"/>
    </row>
    <row r="4991" spans="1:61" x14ac:dyDescent="0.25">
      <c r="A4991">
        <v>4990</v>
      </c>
      <c r="B4991" s="3">
        <v>2025</v>
      </c>
      <c r="C4991" s="3">
        <v>8</v>
      </c>
      <c r="D4991" t="s">
        <v>21</v>
      </c>
      <c r="E4991" s="21">
        <v>45889.988803310189</v>
      </c>
      <c r="F4991" t="s">
        <v>110</v>
      </c>
      <c r="G4991" t="s">
        <v>110</v>
      </c>
      <c r="H4991" t="s">
        <v>78</v>
      </c>
      <c r="I4991" t="s">
        <v>78</v>
      </c>
      <c r="J4991" t="s">
        <v>97</v>
      </c>
      <c r="K4991" t="s">
        <v>97</v>
      </c>
      <c r="L4991" t="s">
        <v>693</v>
      </c>
      <c r="M4991" t="s">
        <v>35</v>
      </c>
      <c r="N4991" t="s">
        <v>737</v>
      </c>
      <c r="O4991" t="s">
        <v>11649</v>
      </c>
      <c r="P4991" t="s">
        <v>889</v>
      </c>
      <c r="Q4991" t="s">
        <v>10414</v>
      </c>
      <c r="S4991" t="s">
        <v>766</v>
      </c>
      <c r="T4991" s="4">
        <v>850</v>
      </c>
      <c r="U4991" s="4">
        <v>6</v>
      </c>
      <c r="V4991" s="3">
        <v>1</v>
      </c>
      <c r="W4991" t="s">
        <v>208</v>
      </c>
      <c r="X4991" t="s">
        <v>272</v>
      </c>
      <c r="Y4991">
        <v>1076</v>
      </c>
      <c r="Z4991" s="14"/>
      <c r="AA4991" s="14"/>
      <c r="AB4991" s="14"/>
      <c r="AC4991" s="14"/>
      <c r="AD4991" s="14"/>
      <c r="AE4991" s="14"/>
      <c r="AF4991" s="14"/>
      <c r="AG4991" s="14"/>
      <c r="AH4991" s="14">
        <v>2</v>
      </c>
      <c r="AI4991" s="14">
        <v>4</v>
      </c>
      <c r="AJ4991" s="14"/>
      <c r="AK4991" s="14"/>
      <c r="AL4991" s="14"/>
      <c r="AM4991" s="14"/>
      <c r="AN4991" s="14"/>
      <c r="AO4991" s="14"/>
      <c r="AP4991" s="14"/>
      <c r="AQ4991" s="14"/>
      <c r="AR4991" s="14"/>
      <c r="AS4991" s="14"/>
      <c r="AT4991" s="14"/>
      <c r="AU4991" s="14"/>
      <c r="AV4991" s="14"/>
      <c r="AW4991" s="14"/>
      <c r="AX4991" s="14"/>
      <c r="AY4991" s="14"/>
      <c r="AZ4991" s="14"/>
      <c r="BA4991" s="14"/>
      <c r="BB4991" s="14"/>
      <c r="BC4991" s="14"/>
      <c r="BD4991" s="14"/>
      <c r="BE4991" s="14"/>
      <c r="BF4991" s="14"/>
      <c r="BG4991" s="14"/>
      <c r="BH4991" s="14"/>
      <c r="BI4991" s="14"/>
    </row>
    <row r="4992" spans="1:61" x14ac:dyDescent="0.25">
      <c r="A4992">
        <v>4991</v>
      </c>
      <c r="B4992" s="3">
        <v>2025</v>
      </c>
      <c r="C4992" s="3">
        <v>8</v>
      </c>
      <c r="D4992" t="s">
        <v>21</v>
      </c>
      <c r="E4992" s="21">
        <v>45890.158906446763</v>
      </c>
      <c r="F4992" t="s">
        <v>111</v>
      </c>
      <c r="G4992" t="s">
        <v>111</v>
      </c>
      <c r="H4992" t="s">
        <v>79</v>
      </c>
      <c r="I4992" t="s">
        <v>79</v>
      </c>
      <c r="J4992" t="s">
        <v>97</v>
      </c>
      <c r="K4992" t="s">
        <v>97</v>
      </c>
      <c r="L4992" t="s">
        <v>39</v>
      </c>
      <c r="M4992" t="s">
        <v>39</v>
      </c>
      <c r="N4992" t="s">
        <v>72</v>
      </c>
      <c r="O4992" t="s">
        <v>11649</v>
      </c>
      <c r="P4992" t="s">
        <v>14607</v>
      </c>
      <c r="Q4992" t="s">
        <v>14608</v>
      </c>
      <c r="S4992" t="s">
        <v>14609</v>
      </c>
      <c r="T4992" s="4">
        <v>775</v>
      </c>
      <c r="U4992" s="4">
        <v>7</v>
      </c>
      <c r="V4992" s="3">
        <v>1</v>
      </c>
      <c r="W4992" t="s">
        <v>208</v>
      </c>
      <c r="X4992" t="s">
        <v>272</v>
      </c>
      <c r="Y4992">
        <v>1077</v>
      </c>
      <c r="Z4992" s="14"/>
      <c r="AA4992" s="14"/>
      <c r="AB4992" s="14"/>
      <c r="AC4992" s="14"/>
      <c r="AD4992" s="14"/>
      <c r="AE4992" s="14"/>
      <c r="AF4992" s="14"/>
      <c r="AG4992" s="14"/>
      <c r="AH4992" s="14"/>
      <c r="AI4992" s="14">
        <v>4</v>
      </c>
      <c r="AJ4992" s="14"/>
      <c r="AK4992" s="14">
        <v>3</v>
      </c>
      <c r="AL4992" s="14"/>
      <c r="AM4992" s="14"/>
      <c r="AN4992" s="14"/>
      <c r="AO4992" s="14"/>
      <c r="AP4992" s="14"/>
      <c r="AQ4992" s="14"/>
      <c r="AR4992" s="14"/>
      <c r="AS4992" s="14"/>
      <c r="AT4992" s="14"/>
      <c r="AU4992" s="14"/>
      <c r="AV4992" s="14"/>
      <c r="AW4992" s="14"/>
      <c r="AX4992" s="14"/>
      <c r="AY4992" s="14"/>
      <c r="AZ4992" s="14"/>
      <c r="BA4992" s="14"/>
      <c r="BB4992" s="14"/>
      <c r="BC4992" s="14"/>
      <c r="BD4992" s="14"/>
      <c r="BE4992" s="14"/>
      <c r="BF4992" s="14"/>
      <c r="BG4992" s="14"/>
      <c r="BH4992" s="14"/>
      <c r="BI4992" s="14"/>
    </row>
    <row r="4993" spans="1:61" x14ac:dyDescent="0.25">
      <c r="A4993">
        <v>4992</v>
      </c>
      <c r="B4993" s="3">
        <v>2025</v>
      </c>
      <c r="C4993" s="3">
        <v>8</v>
      </c>
      <c r="D4993" t="s">
        <v>21</v>
      </c>
      <c r="E4993" s="21">
        <v>45890.182363622684</v>
      </c>
      <c r="F4993" t="s">
        <v>111</v>
      </c>
      <c r="G4993" t="s">
        <v>111</v>
      </c>
      <c r="H4993" t="s">
        <v>79</v>
      </c>
      <c r="I4993" t="s">
        <v>79</v>
      </c>
      <c r="J4993" t="s">
        <v>97</v>
      </c>
      <c r="K4993" t="s">
        <v>97</v>
      </c>
      <c r="L4993" t="s">
        <v>38</v>
      </c>
      <c r="M4993" t="s">
        <v>38</v>
      </c>
      <c r="N4993" t="s">
        <v>1864</v>
      </c>
      <c r="O4993" t="s">
        <v>11649</v>
      </c>
      <c r="P4993" t="s">
        <v>14610</v>
      </c>
      <c r="Q4993" t="s">
        <v>14611</v>
      </c>
      <c r="S4993" t="s">
        <v>1864</v>
      </c>
      <c r="T4993" s="4">
        <v>2200</v>
      </c>
      <c r="U4993" s="4">
        <v>12</v>
      </c>
      <c r="V4993" s="3">
        <v>1</v>
      </c>
      <c r="W4993" t="s">
        <v>208</v>
      </c>
      <c r="X4993" t="s">
        <v>272</v>
      </c>
      <c r="Y4993">
        <v>1078</v>
      </c>
      <c r="Z4993" s="14">
        <v>2</v>
      </c>
      <c r="AA4993" s="14">
        <v>2</v>
      </c>
      <c r="AB4993" s="14"/>
      <c r="AC4993" s="14"/>
      <c r="AD4993" s="14"/>
      <c r="AE4993" s="14"/>
      <c r="AF4993" s="14"/>
      <c r="AG4993" s="14"/>
      <c r="AH4993" s="14">
        <v>2</v>
      </c>
      <c r="AI4993" s="14"/>
      <c r="AJ4993" s="14"/>
      <c r="AK4993" s="14">
        <v>2</v>
      </c>
      <c r="AL4993" s="14"/>
      <c r="AM4993" s="14"/>
      <c r="AN4993" s="14"/>
      <c r="AO4993" s="14"/>
      <c r="AP4993" s="14"/>
      <c r="AQ4993" s="14"/>
      <c r="AR4993" s="14"/>
      <c r="AS4993" s="14"/>
      <c r="AT4993" s="14">
        <v>2</v>
      </c>
      <c r="AU4993" s="14"/>
      <c r="AV4993" s="14"/>
      <c r="AW4993" s="14"/>
      <c r="AX4993" s="14"/>
      <c r="AY4993" s="14"/>
      <c r="AZ4993" s="14"/>
      <c r="BA4993" s="14">
        <v>1</v>
      </c>
      <c r="BB4993" s="14"/>
      <c r="BC4993" s="14">
        <v>1</v>
      </c>
      <c r="BD4993" s="14"/>
      <c r="BE4993" s="14"/>
      <c r="BF4993" s="14"/>
      <c r="BG4993" s="14"/>
      <c r="BH4993" s="14"/>
      <c r="BI4993" s="14"/>
    </row>
    <row r="4994" spans="1:61" x14ac:dyDescent="0.25">
      <c r="A4994">
        <v>4993</v>
      </c>
      <c r="B4994" s="3">
        <v>2025</v>
      </c>
      <c r="C4994" s="3">
        <v>8</v>
      </c>
      <c r="D4994" t="s">
        <v>21</v>
      </c>
      <c r="E4994" s="21">
        <v>45890.977396226852</v>
      </c>
      <c r="F4994" t="s">
        <v>111</v>
      </c>
      <c r="G4994" t="s">
        <v>111</v>
      </c>
      <c r="H4994" t="s">
        <v>78</v>
      </c>
      <c r="I4994" t="s">
        <v>78</v>
      </c>
      <c r="J4994" t="s">
        <v>97</v>
      </c>
      <c r="K4994" t="s">
        <v>97</v>
      </c>
      <c r="L4994" t="s">
        <v>38</v>
      </c>
      <c r="M4994" t="s">
        <v>38</v>
      </c>
      <c r="N4994" t="s">
        <v>1816</v>
      </c>
      <c r="O4994" t="s">
        <v>11649</v>
      </c>
      <c r="P4994" t="s">
        <v>14612</v>
      </c>
      <c r="Q4994" t="s">
        <v>14613</v>
      </c>
      <c r="S4994" t="s">
        <v>14614</v>
      </c>
      <c r="T4994" s="4">
        <v>1550</v>
      </c>
      <c r="U4994" s="4">
        <v>8</v>
      </c>
      <c r="V4994" s="3">
        <v>1</v>
      </c>
      <c r="W4994" t="s">
        <v>208</v>
      </c>
      <c r="X4994" t="s">
        <v>272</v>
      </c>
      <c r="Y4994">
        <v>1079</v>
      </c>
      <c r="Z4994" s="14"/>
      <c r="AA4994" s="14"/>
      <c r="AB4994" s="14"/>
      <c r="AC4994" s="14"/>
      <c r="AD4994" s="14"/>
      <c r="AE4994" s="14">
        <v>4</v>
      </c>
      <c r="AF4994" s="14"/>
      <c r="AG4994" s="14"/>
      <c r="AH4994" s="14">
        <v>2</v>
      </c>
      <c r="AI4994" s="14">
        <v>2</v>
      </c>
      <c r="AJ4994" s="14"/>
      <c r="AK4994" s="14"/>
      <c r="AL4994" s="14"/>
      <c r="AM4994" s="14"/>
      <c r="AN4994" s="14"/>
      <c r="AO4994" s="14"/>
      <c r="AP4994" s="14"/>
      <c r="AQ4994" s="14"/>
      <c r="AR4994" s="14"/>
      <c r="AS4994" s="14"/>
      <c r="AT4994" s="14"/>
      <c r="AU4994" s="14"/>
      <c r="AV4994" s="14"/>
      <c r="AW4994" s="14"/>
      <c r="AX4994" s="14"/>
      <c r="AY4994" s="14"/>
      <c r="AZ4994" s="14"/>
      <c r="BA4994" s="14"/>
      <c r="BB4994" s="14"/>
      <c r="BC4994" s="14"/>
      <c r="BD4994" s="14"/>
      <c r="BE4994" s="14"/>
      <c r="BF4994" s="14"/>
      <c r="BG4994" s="14"/>
      <c r="BH4994" s="14"/>
      <c r="BI4994" s="14"/>
    </row>
    <row r="4995" spans="1:61" x14ac:dyDescent="0.25">
      <c r="A4995">
        <v>4994</v>
      </c>
      <c r="B4995" s="3">
        <v>2025</v>
      </c>
      <c r="C4995" s="3">
        <v>8</v>
      </c>
      <c r="D4995" t="s">
        <v>21</v>
      </c>
      <c r="E4995" s="21">
        <v>45890.988443969909</v>
      </c>
      <c r="F4995" t="s">
        <v>111</v>
      </c>
      <c r="G4995" t="s">
        <v>111</v>
      </c>
      <c r="H4995" t="s">
        <v>78</v>
      </c>
      <c r="I4995" t="s">
        <v>78</v>
      </c>
      <c r="J4995" t="s">
        <v>97</v>
      </c>
      <c r="K4995" t="s">
        <v>97</v>
      </c>
      <c r="L4995" t="s">
        <v>36</v>
      </c>
      <c r="M4995" t="s">
        <v>36</v>
      </c>
      <c r="N4995" t="s">
        <v>606</v>
      </c>
      <c r="O4995" t="s">
        <v>11649</v>
      </c>
      <c r="P4995" t="s">
        <v>14615</v>
      </c>
      <c r="Q4995" t="s">
        <v>14616</v>
      </c>
      <c r="S4995" t="s">
        <v>14617</v>
      </c>
      <c r="T4995" s="4">
        <v>1495</v>
      </c>
      <c r="U4995" s="4">
        <v>9</v>
      </c>
      <c r="V4995" s="3">
        <v>1</v>
      </c>
      <c r="W4995" t="s">
        <v>208</v>
      </c>
      <c r="X4995" t="s">
        <v>272</v>
      </c>
      <c r="Y4995">
        <v>1080</v>
      </c>
      <c r="Z4995" s="14">
        <v>2</v>
      </c>
      <c r="AA4995" s="14"/>
      <c r="AB4995" s="14">
        <v>2</v>
      </c>
      <c r="AC4995" s="14"/>
      <c r="AD4995" s="14"/>
      <c r="AE4995" s="14"/>
      <c r="AF4995" s="14"/>
      <c r="AG4995" s="14"/>
      <c r="AH4995" s="14"/>
      <c r="AI4995" s="14">
        <v>2</v>
      </c>
      <c r="AJ4995" s="14"/>
      <c r="AK4995" s="14">
        <v>3</v>
      </c>
      <c r="AL4995" s="14"/>
      <c r="AM4995" s="14"/>
      <c r="AN4995" s="14"/>
      <c r="AO4995" s="14"/>
      <c r="AP4995" s="14"/>
      <c r="AQ4995" s="14"/>
      <c r="AR4995" s="14"/>
      <c r="AS4995" s="14"/>
      <c r="AT4995" s="14"/>
      <c r="AU4995" s="14"/>
      <c r="AV4995" s="14"/>
      <c r="AW4995" s="14"/>
      <c r="AX4995" s="14"/>
      <c r="AY4995" s="14"/>
      <c r="AZ4995" s="14"/>
      <c r="BA4995" s="14"/>
      <c r="BB4995" s="14"/>
      <c r="BC4995" s="14"/>
      <c r="BD4995" s="14"/>
      <c r="BE4995" s="14"/>
      <c r="BF4995" s="14"/>
      <c r="BG4995" s="14"/>
      <c r="BH4995" s="14"/>
      <c r="BI4995" s="14"/>
    </row>
    <row r="4996" spans="1:61" x14ac:dyDescent="0.25">
      <c r="A4996">
        <v>4995</v>
      </c>
      <c r="B4996" s="3">
        <v>2025</v>
      </c>
      <c r="C4996" s="3">
        <v>8</v>
      </c>
      <c r="D4996" t="s">
        <v>21</v>
      </c>
      <c r="E4996" s="21">
        <v>45891.771272465281</v>
      </c>
      <c r="F4996" t="s">
        <v>111</v>
      </c>
      <c r="G4996" t="s">
        <v>111</v>
      </c>
      <c r="H4996" t="s">
        <v>79</v>
      </c>
      <c r="I4996" t="s">
        <v>79</v>
      </c>
      <c r="J4996" t="s">
        <v>97</v>
      </c>
      <c r="K4996" t="s">
        <v>97</v>
      </c>
      <c r="L4996" t="s">
        <v>40</v>
      </c>
      <c r="M4996" t="s">
        <v>40</v>
      </c>
      <c r="N4996" t="s">
        <v>1574</v>
      </c>
      <c r="O4996" t="s">
        <v>11649</v>
      </c>
      <c r="P4996" t="s">
        <v>14618</v>
      </c>
      <c r="Q4996" t="s">
        <v>9349</v>
      </c>
      <c r="S4996" t="s">
        <v>14619</v>
      </c>
      <c r="T4996" s="4">
        <v>1100</v>
      </c>
      <c r="U4996" s="4">
        <v>6</v>
      </c>
      <c r="V4996" s="3">
        <v>1</v>
      </c>
      <c r="W4996" t="s">
        <v>208</v>
      </c>
      <c r="X4996" t="s">
        <v>272</v>
      </c>
      <c r="Y4996">
        <v>1081</v>
      </c>
      <c r="Z4996" s="14">
        <v>1</v>
      </c>
      <c r="AA4996" s="14">
        <v>1</v>
      </c>
      <c r="AB4996" s="14"/>
      <c r="AC4996" s="14"/>
      <c r="AD4996" s="14"/>
      <c r="AE4996" s="14"/>
      <c r="AF4996" s="14"/>
      <c r="AG4996" s="14"/>
      <c r="AH4996" s="14">
        <v>1</v>
      </c>
      <c r="AI4996" s="14"/>
      <c r="AJ4996" s="14"/>
      <c r="AK4996" s="14">
        <v>1</v>
      </c>
      <c r="AL4996" s="14"/>
      <c r="AM4996" s="14"/>
      <c r="AN4996" s="14"/>
      <c r="AO4996" s="14"/>
      <c r="AP4996" s="14"/>
      <c r="AQ4996" s="14"/>
      <c r="AR4996" s="14"/>
      <c r="AS4996" s="14"/>
      <c r="AT4996" s="14">
        <v>1</v>
      </c>
      <c r="AU4996" s="14"/>
      <c r="AV4996" s="14"/>
      <c r="AW4996" s="14"/>
      <c r="AX4996" s="14"/>
      <c r="AY4996" s="14"/>
      <c r="AZ4996" s="14"/>
      <c r="BA4996" s="14">
        <v>1</v>
      </c>
      <c r="BB4996" s="14"/>
      <c r="BC4996" s="14"/>
      <c r="BD4996" s="14"/>
      <c r="BE4996" s="14"/>
      <c r="BF4996" s="14"/>
      <c r="BG4996" s="14"/>
      <c r="BH4996" s="14"/>
      <c r="BI4996" s="14"/>
    </row>
    <row r="4997" spans="1:61" x14ac:dyDescent="0.25">
      <c r="A4997">
        <v>4996</v>
      </c>
      <c r="B4997" s="3">
        <v>2025</v>
      </c>
      <c r="C4997" s="3">
        <v>8</v>
      </c>
      <c r="D4997" t="s">
        <v>21</v>
      </c>
      <c r="E4997" s="21">
        <v>45891.787937928239</v>
      </c>
      <c r="F4997" t="s">
        <v>111</v>
      </c>
      <c r="G4997" t="s">
        <v>111</v>
      </c>
      <c r="H4997" t="s">
        <v>79</v>
      </c>
      <c r="I4997" t="s">
        <v>79</v>
      </c>
      <c r="J4997" t="s">
        <v>97</v>
      </c>
      <c r="K4997" t="s">
        <v>97</v>
      </c>
      <c r="L4997" t="s">
        <v>34</v>
      </c>
      <c r="M4997" t="s">
        <v>34</v>
      </c>
      <c r="N4997" t="s">
        <v>598</v>
      </c>
      <c r="O4997" t="s">
        <v>11649</v>
      </c>
      <c r="P4997" t="s">
        <v>14620</v>
      </c>
      <c r="Q4997" t="s">
        <v>14621</v>
      </c>
      <c r="S4997" t="s">
        <v>14622</v>
      </c>
      <c r="T4997" s="4">
        <v>1100</v>
      </c>
      <c r="U4997" s="4">
        <v>6</v>
      </c>
      <c r="V4997" s="3">
        <v>1</v>
      </c>
      <c r="W4997" t="s">
        <v>208</v>
      </c>
      <c r="X4997" t="s">
        <v>272</v>
      </c>
      <c r="Y4997">
        <v>1082</v>
      </c>
      <c r="Z4997" s="14">
        <v>1</v>
      </c>
      <c r="AA4997" s="14">
        <v>1</v>
      </c>
      <c r="AB4997" s="14"/>
      <c r="AC4997" s="14"/>
      <c r="AD4997" s="14"/>
      <c r="AE4997" s="14"/>
      <c r="AF4997" s="14"/>
      <c r="AG4997" s="14"/>
      <c r="AH4997" s="14">
        <v>1</v>
      </c>
      <c r="AI4997" s="14"/>
      <c r="AJ4997" s="14"/>
      <c r="AK4997" s="14">
        <v>1</v>
      </c>
      <c r="AL4997" s="14"/>
      <c r="AM4997" s="14"/>
      <c r="AN4997" s="14"/>
      <c r="AO4997" s="14"/>
      <c r="AP4997" s="14"/>
      <c r="AQ4997" s="14"/>
      <c r="AR4997" s="14"/>
      <c r="AS4997" s="14"/>
      <c r="AT4997" s="14">
        <v>1</v>
      </c>
      <c r="AU4997" s="14"/>
      <c r="AV4997" s="14"/>
      <c r="AW4997" s="14"/>
      <c r="AX4997" s="14"/>
      <c r="AY4997" s="14"/>
      <c r="AZ4997" s="14"/>
      <c r="BA4997" s="14">
        <v>1</v>
      </c>
      <c r="BB4997" s="14"/>
      <c r="BC4997" s="14"/>
      <c r="BD4997" s="14"/>
      <c r="BE4997" s="14"/>
      <c r="BF4997" s="14"/>
      <c r="BG4997" s="14"/>
      <c r="BH4997" s="14"/>
      <c r="BI4997" s="14"/>
    </row>
    <row r="4998" spans="1:61" x14ac:dyDescent="0.25">
      <c r="A4998">
        <v>4997</v>
      </c>
      <c r="B4998" s="3">
        <v>2025</v>
      </c>
      <c r="C4998" s="3">
        <v>8</v>
      </c>
      <c r="D4998" t="s">
        <v>21</v>
      </c>
      <c r="E4998" s="21">
        <v>45892.86759548611</v>
      </c>
      <c r="F4998" t="s">
        <v>110</v>
      </c>
      <c r="G4998" t="s">
        <v>110</v>
      </c>
      <c r="H4998" t="s">
        <v>78</v>
      </c>
      <c r="I4998" t="s">
        <v>78</v>
      </c>
      <c r="J4998" t="s">
        <v>97</v>
      </c>
      <c r="K4998" t="s">
        <v>97</v>
      </c>
      <c r="L4998" t="s">
        <v>36</v>
      </c>
      <c r="M4998" t="s">
        <v>36</v>
      </c>
      <c r="N4998" t="s">
        <v>2611</v>
      </c>
      <c r="O4998" t="s">
        <v>11649</v>
      </c>
      <c r="P4998" t="s">
        <v>14623</v>
      </c>
      <c r="Q4998" t="s">
        <v>14624</v>
      </c>
      <c r="S4998" t="s">
        <v>14625</v>
      </c>
      <c r="T4998" s="4">
        <v>1350</v>
      </c>
      <c r="U4998" s="4">
        <v>6</v>
      </c>
      <c r="V4998" s="3">
        <v>1</v>
      </c>
      <c r="W4998" t="s">
        <v>208</v>
      </c>
      <c r="X4998" t="s">
        <v>272</v>
      </c>
      <c r="Y4998">
        <v>1083</v>
      </c>
      <c r="Z4998" s="14">
        <v>6</v>
      </c>
      <c r="AA4998" s="14"/>
      <c r="AB4998" s="14"/>
      <c r="AC4998" s="14"/>
      <c r="AD4998" s="14"/>
      <c r="AE4998" s="14"/>
      <c r="AF4998" s="14"/>
      <c r="AG4998" s="14"/>
      <c r="AH4998" s="14"/>
      <c r="AI4998" s="14"/>
      <c r="AJ4998" s="14"/>
      <c r="AK4998" s="14"/>
      <c r="AL4998" s="14"/>
      <c r="AM4998" s="14"/>
      <c r="AN4998" s="14"/>
      <c r="AO4998" s="14"/>
      <c r="AP4998" s="14"/>
      <c r="AQ4998" s="14"/>
      <c r="AR4998" s="14"/>
      <c r="AS4998" s="14"/>
      <c r="AT4998" s="14"/>
      <c r="AU4998" s="14"/>
      <c r="AV4998" s="14"/>
      <c r="AW4998" s="14"/>
      <c r="AX4998" s="14"/>
      <c r="AY4998" s="14"/>
      <c r="AZ4998" s="14"/>
      <c r="BA4998" s="14"/>
      <c r="BB4998" s="14"/>
      <c r="BC4998" s="14"/>
      <c r="BD4998" s="14"/>
      <c r="BE4998" s="14"/>
      <c r="BF4998" s="14"/>
      <c r="BG4998" s="14"/>
      <c r="BH4998" s="14"/>
      <c r="BI4998" s="14"/>
    </row>
    <row r="4999" spans="1:61" x14ac:dyDescent="0.25">
      <c r="A4999">
        <v>4998</v>
      </c>
      <c r="B4999" s="3">
        <v>2025</v>
      </c>
      <c r="C4999" s="3">
        <v>8</v>
      </c>
      <c r="D4999" t="s">
        <v>21</v>
      </c>
      <c r="E4999" s="21">
        <v>45892.868966331022</v>
      </c>
      <c r="F4999" t="s">
        <v>110</v>
      </c>
      <c r="G4999" t="s">
        <v>110</v>
      </c>
      <c r="H4999" t="s">
        <v>79</v>
      </c>
      <c r="I4999" t="s">
        <v>79</v>
      </c>
      <c r="J4999" t="s">
        <v>97</v>
      </c>
      <c r="K4999" t="s">
        <v>97</v>
      </c>
      <c r="L4999" t="s">
        <v>38</v>
      </c>
      <c r="M4999" t="s">
        <v>38</v>
      </c>
      <c r="N4999" t="s">
        <v>822</v>
      </c>
      <c r="O4999" t="s">
        <v>11649</v>
      </c>
      <c r="P4999" t="s">
        <v>12236</v>
      </c>
      <c r="Q4999" t="s">
        <v>14626</v>
      </c>
      <c r="R4999" t="s">
        <v>14627</v>
      </c>
      <c r="S4999" t="s">
        <v>14628</v>
      </c>
      <c r="T4999" s="4">
        <v>1070</v>
      </c>
      <c r="U4999" s="4">
        <v>8</v>
      </c>
      <c r="V4999" s="3">
        <v>1</v>
      </c>
      <c r="W4999" t="s">
        <v>208</v>
      </c>
      <c r="X4999" t="s">
        <v>272</v>
      </c>
      <c r="Y4999">
        <v>1084</v>
      </c>
      <c r="Z4999" s="14"/>
      <c r="AA4999" s="14"/>
      <c r="AB4999" s="14"/>
      <c r="AC4999" s="14"/>
      <c r="AD4999" s="14"/>
      <c r="AE4999" s="14"/>
      <c r="AF4999" s="14"/>
      <c r="AG4999" s="14"/>
      <c r="AH4999" s="14"/>
      <c r="AI4999" s="14"/>
      <c r="AJ4999" s="14"/>
      <c r="AK4999" s="14"/>
      <c r="AL4999" s="14"/>
      <c r="AM4999" s="14"/>
      <c r="AN4999" s="14">
        <v>4</v>
      </c>
      <c r="AO4999" s="14">
        <v>2</v>
      </c>
      <c r="AP4999" s="14">
        <v>2</v>
      </c>
      <c r="AQ4999" s="14"/>
      <c r="AR4999" s="14"/>
      <c r="AS4999" s="14"/>
      <c r="AT4999" s="14"/>
      <c r="AU4999" s="14"/>
      <c r="AV4999" s="14"/>
      <c r="AW4999" s="14"/>
      <c r="AX4999" s="14"/>
      <c r="AY4999" s="14"/>
      <c r="AZ4999" s="14"/>
      <c r="BA4999" s="14"/>
      <c r="BB4999" s="14"/>
      <c r="BC4999" s="14"/>
      <c r="BD4999" s="14"/>
      <c r="BE4999" s="14"/>
      <c r="BF4999" s="14"/>
      <c r="BG4999" s="14"/>
      <c r="BH4999" s="14"/>
      <c r="BI4999" s="14"/>
    </row>
    <row r="5000" spans="1:61" x14ac:dyDescent="0.25">
      <c r="A5000">
        <v>4999</v>
      </c>
      <c r="B5000" s="3">
        <v>2025</v>
      </c>
      <c r="C5000" s="3">
        <v>8</v>
      </c>
      <c r="D5000" t="s">
        <v>21</v>
      </c>
      <c r="E5000" s="21">
        <v>45892.875714074071</v>
      </c>
      <c r="F5000" t="s">
        <v>110</v>
      </c>
      <c r="G5000" t="s">
        <v>110</v>
      </c>
      <c r="H5000" t="s">
        <v>79</v>
      </c>
      <c r="I5000" t="s">
        <v>79</v>
      </c>
      <c r="J5000" t="s">
        <v>97</v>
      </c>
      <c r="K5000" t="s">
        <v>97</v>
      </c>
      <c r="L5000" t="s">
        <v>40</v>
      </c>
      <c r="M5000" t="s">
        <v>40</v>
      </c>
      <c r="N5000" t="s">
        <v>1574</v>
      </c>
      <c r="O5000" t="s">
        <v>11649</v>
      </c>
      <c r="P5000" t="s">
        <v>14618</v>
      </c>
      <c r="Q5000" t="s">
        <v>9349</v>
      </c>
      <c r="S5000" t="s">
        <v>14619</v>
      </c>
      <c r="T5000" s="4">
        <v>1070</v>
      </c>
      <c r="U5000" s="4">
        <v>8</v>
      </c>
      <c r="V5000" s="3">
        <v>1</v>
      </c>
      <c r="W5000" t="s">
        <v>208</v>
      </c>
      <c r="X5000" t="s">
        <v>272</v>
      </c>
      <c r="Y5000">
        <v>1085</v>
      </c>
      <c r="Z5000" s="14"/>
      <c r="AA5000" s="14"/>
      <c r="AB5000" s="14"/>
      <c r="AC5000" s="14"/>
      <c r="AD5000" s="14"/>
      <c r="AE5000" s="14"/>
      <c r="AF5000" s="14"/>
      <c r="AG5000" s="14"/>
      <c r="AH5000" s="14"/>
      <c r="AI5000" s="14"/>
      <c r="AJ5000" s="14"/>
      <c r="AK5000" s="14"/>
      <c r="AL5000" s="14"/>
      <c r="AM5000" s="14"/>
      <c r="AN5000" s="14">
        <v>2</v>
      </c>
      <c r="AO5000" s="14">
        <v>2</v>
      </c>
      <c r="AP5000" s="14">
        <v>4</v>
      </c>
      <c r="AQ5000" s="14"/>
      <c r="AR5000" s="14"/>
      <c r="AS5000" s="14"/>
      <c r="AT5000" s="14"/>
      <c r="AU5000" s="14"/>
      <c r="AV5000" s="14"/>
      <c r="AW5000" s="14"/>
      <c r="AX5000" s="14"/>
      <c r="AY5000" s="14"/>
      <c r="AZ5000" s="14"/>
      <c r="BA5000" s="14"/>
      <c r="BB5000" s="14"/>
      <c r="BC5000" s="14"/>
      <c r="BD5000" s="14"/>
      <c r="BE5000" s="14"/>
      <c r="BF5000" s="14"/>
      <c r="BG5000" s="14"/>
      <c r="BH5000" s="14"/>
      <c r="BI5000" s="14"/>
    </row>
    <row r="5001" spans="1:61" x14ac:dyDescent="0.25">
      <c r="A5001">
        <v>5000</v>
      </c>
      <c r="B5001" s="3">
        <v>2025</v>
      </c>
      <c r="C5001" s="3">
        <v>8</v>
      </c>
      <c r="D5001" t="s">
        <v>21</v>
      </c>
      <c r="E5001" s="21">
        <v>45892.961765324071</v>
      </c>
      <c r="F5001" t="s">
        <v>111</v>
      </c>
      <c r="G5001" t="s">
        <v>111</v>
      </c>
      <c r="H5001" t="s">
        <v>79</v>
      </c>
      <c r="I5001" t="s">
        <v>79</v>
      </c>
      <c r="J5001" t="s">
        <v>97</v>
      </c>
      <c r="K5001" t="s">
        <v>97</v>
      </c>
      <c r="L5001" t="s">
        <v>34</v>
      </c>
      <c r="M5001" t="s">
        <v>34</v>
      </c>
      <c r="N5001" t="s">
        <v>598</v>
      </c>
      <c r="O5001" t="s">
        <v>11649</v>
      </c>
      <c r="P5001" t="s">
        <v>14629</v>
      </c>
      <c r="Q5001" t="s">
        <v>14630</v>
      </c>
      <c r="S5001" t="s">
        <v>14631</v>
      </c>
      <c r="T5001" s="4">
        <v>950</v>
      </c>
      <c r="U5001" s="4">
        <v>5</v>
      </c>
      <c r="V5001" s="3">
        <v>1</v>
      </c>
      <c r="W5001" t="s">
        <v>208</v>
      </c>
      <c r="X5001" t="s">
        <v>272</v>
      </c>
      <c r="Y5001">
        <v>1086</v>
      </c>
      <c r="Z5001" s="14">
        <v>1</v>
      </c>
      <c r="AA5001" s="14">
        <v>1</v>
      </c>
      <c r="AB5001" s="14"/>
      <c r="AC5001" s="14"/>
      <c r="AD5001" s="14"/>
      <c r="AE5001" s="14"/>
      <c r="AF5001" s="14"/>
      <c r="AG5001" s="14"/>
      <c r="AH5001" s="14"/>
      <c r="AI5001" s="14"/>
      <c r="AJ5001" s="14"/>
      <c r="AK5001" s="14">
        <v>1</v>
      </c>
      <c r="AL5001" s="14"/>
      <c r="AM5001" s="14"/>
      <c r="AN5001" s="14"/>
      <c r="AO5001" s="14"/>
      <c r="AP5001" s="14"/>
      <c r="AQ5001" s="14"/>
      <c r="AR5001" s="14"/>
      <c r="AS5001" s="14"/>
      <c r="AT5001" s="14">
        <v>1</v>
      </c>
      <c r="AU5001" s="14"/>
      <c r="AV5001" s="14"/>
      <c r="AW5001" s="14"/>
      <c r="AX5001" s="14"/>
      <c r="AY5001" s="14"/>
      <c r="AZ5001" s="14"/>
      <c r="BA5001" s="14">
        <v>1</v>
      </c>
      <c r="BB5001" s="14"/>
      <c r="BC5001" s="14"/>
      <c r="BD5001" s="14"/>
      <c r="BE5001" s="14"/>
      <c r="BF5001" s="14"/>
      <c r="BG5001" s="14"/>
      <c r="BH5001" s="14"/>
      <c r="BI5001" s="14"/>
    </row>
    <row r="5002" spans="1:61" x14ac:dyDescent="0.25">
      <c r="A5002">
        <v>5001</v>
      </c>
      <c r="B5002" s="3">
        <v>2025</v>
      </c>
      <c r="C5002" s="3">
        <v>8</v>
      </c>
      <c r="D5002" t="s">
        <v>21</v>
      </c>
      <c r="E5002" s="21">
        <v>45893.570565277783</v>
      </c>
      <c r="F5002" t="s">
        <v>110</v>
      </c>
      <c r="G5002" t="s">
        <v>110</v>
      </c>
      <c r="H5002" t="s">
        <v>79</v>
      </c>
      <c r="I5002" t="s">
        <v>79</v>
      </c>
      <c r="J5002" t="s">
        <v>97</v>
      </c>
      <c r="K5002" t="s">
        <v>97</v>
      </c>
      <c r="L5002" t="s">
        <v>40</v>
      </c>
      <c r="M5002" t="s">
        <v>40</v>
      </c>
      <c r="N5002" t="s">
        <v>2018</v>
      </c>
      <c r="O5002" t="s">
        <v>11649</v>
      </c>
      <c r="P5002" t="s">
        <v>14632</v>
      </c>
      <c r="Q5002" t="s">
        <v>14633</v>
      </c>
      <c r="S5002" t="s">
        <v>14634</v>
      </c>
      <c r="T5002" s="4">
        <v>1100</v>
      </c>
      <c r="U5002" s="4">
        <v>6</v>
      </c>
      <c r="V5002" s="3">
        <v>1</v>
      </c>
      <c r="W5002" t="s">
        <v>208</v>
      </c>
      <c r="X5002" t="s">
        <v>272</v>
      </c>
      <c r="Y5002">
        <v>1087</v>
      </c>
      <c r="Z5002" s="14">
        <v>1</v>
      </c>
      <c r="AA5002" s="14">
        <v>1</v>
      </c>
      <c r="AB5002" s="14"/>
      <c r="AC5002" s="14"/>
      <c r="AD5002" s="14"/>
      <c r="AE5002" s="14"/>
      <c r="AF5002" s="14"/>
      <c r="AG5002" s="14"/>
      <c r="AH5002" s="14">
        <v>1</v>
      </c>
      <c r="AI5002" s="14"/>
      <c r="AJ5002" s="14"/>
      <c r="AK5002" s="14">
        <v>1</v>
      </c>
      <c r="AL5002" s="14"/>
      <c r="AM5002" s="14"/>
      <c r="AN5002" s="14"/>
      <c r="AO5002" s="14"/>
      <c r="AP5002" s="14"/>
      <c r="AQ5002" s="14"/>
      <c r="AR5002" s="14"/>
      <c r="AS5002" s="14"/>
      <c r="AT5002" s="14">
        <v>1</v>
      </c>
      <c r="AU5002" s="14"/>
      <c r="AV5002" s="14"/>
      <c r="AW5002" s="14"/>
      <c r="AX5002" s="14"/>
      <c r="AY5002" s="14"/>
      <c r="AZ5002" s="14"/>
      <c r="BA5002" s="14">
        <v>1</v>
      </c>
      <c r="BB5002" s="14"/>
      <c r="BC5002" s="14"/>
      <c r="BD5002" s="14"/>
      <c r="BE5002" s="14"/>
      <c r="BF5002" s="14"/>
      <c r="BG5002" s="14"/>
      <c r="BH5002" s="14"/>
      <c r="BI5002" s="14"/>
    </row>
    <row r="5003" spans="1:61" x14ac:dyDescent="0.25">
      <c r="A5003">
        <v>5002</v>
      </c>
      <c r="B5003" s="3">
        <v>2025</v>
      </c>
      <c r="C5003" s="3">
        <v>8</v>
      </c>
      <c r="D5003" t="s">
        <v>21</v>
      </c>
      <c r="E5003" s="21">
        <v>45893.864818564813</v>
      </c>
      <c r="F5003" t="s">
        <v>110</v>
      </c>
      <c r="G5003" t="s">
        <v>110</v>
      </c>
      <c r="H5003" t="s">
        <v>78</v>
      </c>
      <c r="I5003" t="s">
        <v>78</v>
      </c>
      <c r="J5003" t="s">
        <v>97</v>
      </c>
      <c r="K5003" t="s">
        <v>97</v>
      </c>
      <c r="L5003" t="s">
        <v>34</v>
      </c>
      <c r="M5003" t="s">
        <v>34</v>
      </c>
      <c r="N5003" t="s">
        <v>758</v>
      </c>
      <c r="O5003" t="s">
        <v>1832</v>
      </c>
      <c r="P5003" t="s">
        <v>14132</v>
      </c>
      <c r="Q5003" t="s">
        <v>14635</v>
      </c>
      <c r="S5003" t="s">
        <v>14636</v>
      </c>
      <c r="T5003" s="4">
        <v>1470</v>
      </c>
      <c r="U5003" s="4">
        <v>10</v>
      </c>
      <c r="V5003" s="3">
        <v>1</v>
      </c>
      <c r="W5003" t="s">
        <v>208</v>
      </c>
      <c r="X5003" t="s">
        <v>272</v>
      </c>
      <c r="Y5003">
        <v>1088</v>
      </c>
      <c r="Z5003" s="14"/>
      <c r="AA5003" s="14"/>
      <c r="AB5003" s="14">
        <v>2</v>
      </c>
      <c r="AC5003" s="14"/>
      <c r="AD5003" s="14"/>
      <c r="AE5003" s="14"/>
      <c r="AF5003" s="14"/>
      <c r="AG5003" s="14"/>
      <c r="AH5003" s="14"/>
      <c r="AI5003" s="14"/>
      <c r="AJ5003" s="14"/>
      <c r="AK5003" s="14"/>
      <c r="AL5003" s="14"/>
      <c r="AM5003" s="14"/>
      <c r="AN5003" s="14">
        <v>2</v>
      </c>
      <c r="AO5003" s="14">
        <v>2</v>
      </c>
      <c r="AP5003" s="14">
        <v>2</v>
      </c>
      <c r="AQ5003" s="14"/>
      <c r="AR5003" s="14"/>
      <c r="AS5003" s="14"/>
      <c r="AT5003" s="14">
        <v>2</v>
      </c>
      <c r="AU5003" s="14"/>
      <c r="AV5003" s="14"/>
      <c r="AW5003" s="14"/>
      <c r="AX5003" s="14"/>
      <c r="AY5003" s="14"/>
      <c r="AZ5003" s="14"/>
      <c r="BA5003" s="14"/>
      <c r="BB5003" s="14"/>
      <c r="BC5003" s="14"/>
      <c r="BD5003" s="14"/>
      <c r="BE5003" s="14"/>
      <c r="BF5003" s="14"/>
      <c r="BG5003" s="14"/>
      <c r="BH5003" s="14"/>
      <c r="BI5003" s="14"/>
    </row>
    <row r="5004" spans="1:61" x14ac:dyDescent="0.25">
      <c r="A5004">
        <v>5003</v>
      </c>
      <c r="B5004" s="3">
        <v>2025</v>
      </c>
      <c r="C5004" s="3">
        <v>8</v>
      </c>
      <c r="D5004" t="s">
        <v>21</v>
      </c>
      <c r="E5004" s="21">
        <v>45894.850043321763</v>
      </c>
      <c r="F5004" t="s">
        <v>110</v>
      </c>
      <c r="G5004" t="s">
        <v>110</v>
      </c>
      <c r="H5004" t="s">
        <v>79</v>
      </c>
      <c r="I5004" t="s">
        <v>79</v>
      </c>
      <c r="J5004" t="s">
        <v>97</v>
      </c>
      <c r="K5004" t="s">
        <v>97</v>
      </c>
      <c r="L5004" t="s">
        <v>39</v>
      </c>
      <c r="M5004" t="s">
        <v>39</v>
      </c>
      <c r="N5004" t="s">
        <v>1850</v>
      </c>
      <c r="O5004" t="s">
        <v>11649</v>
      </c>
      <c r="P5004" t="s">
        <v>14637</v>
      </c>
      <c r="Q5004" t="s">
        <v>14638</v>
      </c>
      <c r="R5004" t="s">
        <v>14639</v>
      </c>
      <c r="S5004" t="s">
        <v>10632</v>
      </c>
      <c r="T5004" s="4">
        <v>1000</v>
      </c>
      <c r="U5004" s="4">
        <v>8</v>
      </c>
      <c r="V5004" s="3">
        <v>1</v>
      </c>
      <c r="W5004" t="s">
        <v>208</v>
      </c>
      <c r="X5004" t="s">
        <v>272</v>
      </c>
      <c r="Y5004">
        <v>1089</v>
      </c>
      <c r="Z5004" s="14"/>
      <c r="AA5004" s="14"/>
      <c r="AB5004" s="14"/>
      <c r="AC5004" s="14"/>
      <c r="AD5004" s="14"/>
      <c r="AE5004" s="14"/>
      <c r="AF5004" s="14"/>
      <c r="AG5004" s="14"/>
      <c r="AH5004" s="14"/>
      <c r="AI5004" s="14"/>
      <c r="AJ5004" s="14"/>
      <c r="AK5004" s="14"/>
      <c r="AL5004" s="14"/>
      <c r="AM5004" s="14"/>
      <c r="AN5004" s="14">
        <v>2</v>
      </c>
      <c r="AO5004" s="14">
        <v>2</v>
      </c>
      <c r="AP5004" s="14">
        <v>4</v>
      </c>
      <c r="AQ5004" s="14"/>
      <c r="AR5004" s="14"/>
      <c r="AS5004" s="14"/>
      <c r="AT5004" s="14"/>
      <c r="AU5004" s="14"/>
      <c r="AV5004" s="14"/>
      <c r="AW5004" s="14"/>
      <c r="AX5004" s="14"/>
      <c r="AY5004" s="14"/>
      <c r="AZ5004" s="14"/>
      <c r="BA5004" s="14"/>
      <c r="BB5004" s="14"/>
      <c r="BC5004" s="14"/>
      <c r="BD5004" s="14"/>
      <c r="BE5004" s="14"/>
      <c r="BF5004" s="14"/>
      <c r="BG5004" s="14"/>
      <c r="BH5004" s="14"/>
      <c r="BI5004" s="14"/>
    </row>
    <row r="5005" spans="1:61" x14ac:dyDescent="0.25">
      <c r="A5005">
        <v>5004</v>
      </c>
      <c r="B5005" s="3">
        <v>2025</v>
      </c>
      <c r="C5005" s="3">
        <v>8</v>
      </c>
      <c r="D5005" t="s">
        <v>21</v>
      </c>
      <c r="E5005" s="21">
        <v>45894.857175370373</v>
      </c>
      <c r="F5005" t="s">
        <v>110</v>
      </c>
      <c r="G5005" t="s">
        <v>110</v>
      </c>
      <c r="H5005" t="s">
        <v>79</v>
      </c>
      <c r="I5005" t="s">
        <v>79</v>
      </c>
      <c r="J5005" t="s">
        <v>97</v>
      </c>
      <c r="K5005" t="s">
        <v>97</v>
      </c>
      <c r="L5005" t="s">
        <v>38</v>
      </c>
      <c r="M5005" t="s">
        <v>38</v>
      </c>
      <c r="N5005" t="s">
        <v>2463</v>
      </c>
      <c r="O5005" t="s">
        <v>11649</v>
      </c>
      <c r="P5005" t="s">
        <v>14640</v>
      </c>
      <c r="Q5005" t="s">
        <v>14611</v>
      </c>
      <c r="R5005" t="s">
        <v>14641</v>
      </c>
      <c r="S5005" t="s">
        <v>14642</v>
      </c>
      <c r="T5005" s="4">
        <v>1100</v>
      </c>
      <c r="U5005" s="4">
        <v>6</v>
      </c>
      <c r="V5005" s="3">
        <v>1</v>
      </c>
      <c r="W5005" t="s">
        <v>208</v>
      </c>
      <c r="X5005" t="s">
        <v>272</v>
      </c>
      <c r="Y5005">
        <v>1090</v>
      </c>
      <c r="Z5005" s="14">
        <v>1</v>
      </c>
      <c r="AA5005" s="14">
        <v>1</v>
      </c>
      <c r="AB5005" s="14"/>
      <c r="AC5005" s="14"/>
      <c r="AD5005" s="14"/>
      <c r="AE5005" s="14"/>
      <c r="AF5005" s="14"/>
      <c r="AG5005" s="14"/>
      <c r="AH5005" s="14">
        <v>1</v>
      </c>
      <c r="AI5005" s="14"/>
      <c r="AJ5005" s="14"/>
      <c r="AK5005" s="14">
        <v>1</v>
      </c>
      <c r="AL5005" s="14"/>
      <c r="AM5005" s="14"/>
      <c r="AN5005" s="14"/>
      <c r="AO5005" s="14"/>
      <c r="AP5005" s="14"/>
      <c r="AQ5005" s="14"/>
      <c r="AR5005" s="14"/>
      <c r="AS5005" s="14"/>
      <c r="AT5005" s="14">
        <v>1</v>
      </c>
      <c r="AU5005" s="14"/>
      <c r="AV5005" s="14"/>
      <c r="AW5005" s="14"/>
      <c r="AX5005" s="14"/>
      <c r="AY5005" s="14"/>
      <c r="AZ5005" s="14"/>
      <c r="BA5005" s="14"/>
      <c r="BB5005" s="14"/>
      <c r="BC5005" s="14">
        <v>1</v>
      </c>
      <c r="BD5005" s="14"/>
      <c r="BE5005" s="14"/>
      <c r="BF5005" s="14"/>
      <c r="BG5005" s="14"/>
      <c r="BH5005" s="14"/>
      <c r="BI5005" s="14"/>
    </row>
    <row r="5006" spans="1:61" x14ac:dyDescent="0.25">
      <c r="A5006">
        <v>5005</v>
      </c>
      <c r="B5006" s="3">
        <v>2025</v>
      </c>
      <c r="C5006" s="3">
        <v>8</v>
      </c>
      <c r="D5006" t="s">
        <v>21</v>
      </c>
      <c r="E5006" s="21">
        <v>45895.767633344913</v>
      </c>
      <c r="F5006" t="s">
        <v>113</v>
      </c>
      <c r="G5006" t="s">
        <v>113</v>
      </c>
      <c r="H5006" t="s">
        <v>79</v>
      </c>
      <c r="I5006" t="s">
        <v>79</v>
      </c>
      <c r="J5006" t="s">
        <v>97</v>
      </c>
      <c r="K5006" t="s">
        <v>97</v>
      </c>
      <c r="L5006" t="s">
        <v>71</v>
      </c>
      <c r="M5006" t="s">
        <v>71</v>
      </c>
      <c r="N5006" t="s">
        <v>71</v>
      </c>
      <c r="O5006" t="s">
        <v>11649</v>
      </c>
      <c r="P5006" t="s">
        <v>14643</v>
      </c>
      <c r="Q5006" t="s">
        <v>14644</v>
      </c>
      <c r="S5006" t="s">
        <v>14645</v>
      </c>
      <c r="T5006" s="4">
        <v>999</v>
      </c>
      <c r="U5006" s="4">
        <v>8</v>
      </c>
      <c r="V5006" s="3">
        <v>1</v>
      </c>
      <c r="W5006" t="s">
        <v>208</v>
      </c>
      <c r="X5006" t="s">
        <v>272</v>
      </c>
      <c r="Y5006">
        <v>1091</v>
      </c>
      <c r="Z5006" s="14"/>
      <c r="AA5006" s="14"/>
      <c r="AB5006" s="14"/>
      <c r="AC5006" s="14"/>
      <c r="AD5006" s="14"/>
      <c r="AE5006" s="14"/>
      <c r="AF5006" s="14"/>
      <c r="AG5006" s="14"/>
      <c r="AH5006" s="14"/>
      <c r="AI5006" s="14"/>
      <c r="AJ5006" s="14"/>
      <c r="AK5006" s="14"/>
      <c r="AL5006" s="14"/>
      <c r="AM5006" s="14"/>
      <c r="AN5006" s="14">
        <v>2</v>
      </c>
      <c r="AO5006" s="14">
        <v>2</v>
      </c>
      <c r="AP5006" s="14">
        <v>2</v>
      </c>
      <c r="AQ5006" s="14"/>
      <c r="AR5006" s="14"/>
      <c r="AS5006" s="14"/>
      <c r="AT5006" s="14">
        <v>2</v>
      </c>
      <c r="AU5006" s="14"/>
      <c r="AV5006" s="14"/>
      <c r="AW5006" s="14"/>
      <c r="AX5006" s="14"/>
      <c r="AY5006" s="14"/>
      <c r="AZ5006" s="14"/>
      <c r="BA5006" s="14"/>
      <c r="BB5006" s="14"/>
      <c r="BC5006" s="14"/>
      <c r="BD5006" s="14"/>
      <c r="BE5006" s="14"/>
      <c r="BF5006" s="14"/>
      <c r="BG5006" s="14"/>
      <c r="BH5006" s="14"/>
      <c r="BI5006" s="14"/>
    </row>
    <row r="5007" spans="1:61" x14ac:dyDescent="0.25">
      <c r="A5007">
        <v>5006</v>
      </c>
      <c r="B5007" s="3">
        <v>2025</v>
      </c>
      <c r="C5007" s="3">
        <v>8</v>
      </c>
      <c r="D5007" t="s">
        <v>21</v>
      </c>
      <c r="E5007" s="21">
        <v>45896.461088032411</v>
      </c>
      <c r="F5007" t="s">
        <v>110</v>
      </c>
      <c r="G5007" t="s">
        <v>110</v>
      </c>
      <c r="H5007" t="s">
        <v>79</v>
      </c>
      <c r="I5007" t="s">
        <v>79</v>
      </c>
      <c r="J5007" t="s">
        <v>97</v>
      </c>
      <c r="K5007" t="s">
        <v>97</v>
      </c>
      <c r="L5007" t="s">
        <v>39</v>
      </c>
      <c r="M5007" t="s">
        <v>39</v>
      </c>
      <c r="N5007" t="s">
        <v>72</v>
      </c>
      <c r="O5007" t="s">
        <v>11649</v>
      </c>
      <c r="P5007" t="s">
        <v>14646</v>
      </c>
      <c r="Q5007" t="s">
        <v>14647</v>
      </c>
      <c r="S5007" t="s">
        <v>14648</v>
      </c>
      <c r="T5007" s="4">
        <v>1000</v>
      </c>
      <c r="U5007" s="4">
        <v>8</v>
      </c>
      <c r="V5007" s="3">
        <v>1</v>
      </c>
      <c r="W5007" t="s">
        <v>208</v>
      </c>
      <c r="X5007" t="s">
        <v>272</v>
      </c>
      <c r="Y5007">
        <v>1092</v>
      </c>
      <c r="Z5007" s="14"/>
      <c r="AA5007" s="14"/>
      <c r="AB5007" s="14"/>
      <c r="AC5007" s="14"/>
      <c r="AD5007" s="14"/>
      <c r="AE5007" s="14"/>
      <c r="AF5007" s="14"/>
      <c r="AG5007" s="14"/>
      <c r="AH5007" s="14"/>
      <c r="AI5007" s="14"/>
      <c r="AJ5007" s="14"/>
      <c r="AK5007" s="14"/>
      <c r="AL5007" s="14"/>
      <c r="AM5007" s="14"/>
      <c r="AN5007" s="14">
        <v>2</v>
      </c>
      <c r="AO5007" s="14">
        <v>2</v>
      </c>
      <c r="AP5007" s="14">
        <v>2</v>
      </c>
      <c r="AQ5007" s="14"/>
      <c r="AR5007" s="14"/>
      <c r="AS5007" s="14"/>
      <c r="AT5007" s="14">
        <v>2</v>
      </c>
      <c r="AU5007" s="14"/>
      <c r="AV5007" s="14"/>
      <c r="AW5007" s="14"/>
      <c r="AX5007" s="14"/>
      <c r="AY5007" s="14"/>
      <c r="AZ5007" s="14"/>
      <c r="BA5007" s="14"/>
      <c r="BB5007" s="14"/>
      <c r="BC5007" s="14"/>
      <c r="BD5007" s="14"/>
      <c r="BE5007" s="14"/>
      <c r="BF5007" s="14"/>
      <c r="BG5007" s="14"/>
      <c r="BH5007" s="14"/>
      <c r="BI5007" s="14"/>
    </row>
    <row r="5008" spans="1:61" x14ac:dyDescent="0.25">
      <c r="A5008">
        <v>5007</v>
      </c>
      <c r="B5008" s="3">
        <v>2025</v>
      </c>
      <c r="C5008" s="3">
        <v>8</v>
      </c>
      <c r="D5008" t="s">
        <v>21</v>
      </c>
      <c r="E5008" s="21">
        <v>45896.462335601849</v>
      </c>
      <c r="F5008" t="s">
        <v>110</v>
      </c>
      <c r="G5008" t="s">
        <v>110</v>
      </c>
      <c r="H5008" t="s">
        <v>79</v>
      </c>
      <c r="I5008" t="s">
        <v>79</v>
      </c>
      <c r="J5008" t="s">
        <v>97</v>
      </c>
      <c r="K5008" t="s">
        <v>97</v>
      </c>
      <c r="L5008" t="s">
        <v>34</v>
      </c>
      <c r="M5008" t="s">
        <v>34</v>
      </c>
      <c r="N5008" t="s">
        <v>758</v>
      </c>
      <c r="O5008" t="s">
        <v>11649</v>
      </c>
      <c r="P5008" t="s">
        <v>9960</v>
      </c>
      <c r="Q5008" t="s">
        <v>9961</v>
      </c>
      <c r="S5008" t="s">
        <v>14649</v>
      </c>
      <c r="T5008" s="4">
        <v>1000</v>
      </c>
      <c r="U5008" s="4">
        <v>8</v>
      </c>
      <c r="V5008" s="3">
        <v>1</v>
      </c>
      <c r="W5008" t="s">
        <v>208</v>
      </c>
      <c r="X5008" t="s">
        <v>272</v>
      </c>
      <c r="Y5008">
        <v>1093</v>
      </c>
      <c r="Z5008" s="14"/>
      <c r="AA5008" s="14"/>
      <c r="AB5008" s="14"/>
      <c r="AC5008" s="14"/>
      <c r="AD5008" s="14"/>
      <c r="AE5008" s="14"/>
      <c r="AF5008" s="14"/>
      <c r="AG5008" s="14"/>
      <c r="AH5008" s="14"/>
      <c r="AI5008" s="14"/>
      <c r="AJ5008" s="14"/>
      <c r="AK5008" s="14"/>
      <c r="AL5008" s="14"/>
      <c r="AM5008" s="14"/>
      <c r="AN5008" s="14">
        <v>2</v>
      </c>
      <c r="AO5008" s="14">
        <v>2</v>
      </c>
      <c r="AP5008" s="14">
        <v>2</v>
      </c>
      <c r="AQ5008" s="14"/>
      <c r="AR5008" s="14"/>
      <c r="AS5008" s="14"/>
      <c r="AT5008" s="14">
        <v>2</v>
      </c>
      <c r="AU5008" s="14"/>
      <c r="AV5008" s="14"/>
      <c r="AW5008" s="14"/>
      <c r="AX5008" s="14"/>
      <c r="AY5008" s="14"/>
      <c r="AZ5008" s="14"/>
      <c r="BA5008" s="14"/>
      <c r="BB5008" s="14"/>
      <c r="BC5008" s="14"/>
      <c r="BD5008" s="14"/>
      <c r="BE5008" s="14"/>
      <c r="BF5008" s="14"/>
      <c r="BG5008" s="14"/>
      <c r="BH5008" s="14"/>
      <c r="BI5008" s="14"/>
    </row>
    <row r="5009" spans="1:61" x14ac:dyDescent="0.25">
      <c r="A5009">
        <v>5008</v>
      </c>
      <c r="B5009" s="3">
        <v>2025</v>
      </c>
      <c r="C5009" s="3">
        <v>8</v>
      </c>
      <c r="D5009" t="s">
        <v>21</v>
      </c>
      <c r="E5009" s="21">
        <v>45896.613196990736</v>
      </c>
      <c r="F5009" t="s">
        <v>113</v>
      </c>
      <c r="G5009" t="s">
        <v>113</v>
      </c>
      <c r="H5009" t="s">
        <v>79</v>
      </c>
      <c r="I5009" t="s">
        <v>79</v>
      </c>
      <c r="J5009" t="s">
        <v>97</v>
      </c>
      <c r="K5009" t="s">
        <v>97</v>
      </c>
      <c r="L5009" t="s">
        <v>36</v>
      </c>
      <c r="M5009" t="s">
        <v>36</v>
      </c>
      <c r="N5009" t="s">
        <v>36</v>
      </c>
      <c r="O5009" t="s">
        <v>11649</v>
      </c>
      <c r="P5009" t="s">
        <v>14650</v>
      </c>
      <c r="Q5009" t="s">
        <v>14651</v>
      </c>
      <c r="R5009" t="s">
        <v>14652</v>
      </c>
      <c r="S5009" t="s">
        <v>14653</v>
      </c>
      <c r="T5009" s="4">
        <v>1100</v>
      </c>
      <c r="U5009" s="4">
        <v>6</v>
      </c>
      <c r="V5009" s="3">
        <v>1</v>
      </c>
      <c r="W5009" t="s">
        <v>208</v>
      </c>
      <c r="X5009" t="s">
        <v>272</v>
      </c>
      <c r="Y5009">
        <v>1094</v>
      </c>
      <c r="Z5009" s="14">
        <v>1</v>
      </c>
      <c r="AA5009" s="14">
        <v>1</v>
      </c>
      <c r="AB5009" s="14"/>
      <c r="AC5009" s="14"/>
      <c r="AD5009" s="14"/>
      <c r="AE5009" s="14"/>
      <c r="AF5009" s="14"/>
      <c r="AG5009" s="14"/>
      <c r="AH5009" s="14">
        <v>1</v>
      </c>
      <c r="AI5009" s="14"/>
      <c r="AJ5009" s="14"/>
      <c r="AK5009" s="14">
        <v>1</v>
      </c>
      <c r="AL5009" s="14"/>
      <c r="AM5009" s="14"/>
      <c r="AN5009" s="14"/>
      <c r="AO5009" s="14"/>
      <c r="AP5009" s="14"/>
      <c r="AQ5009" s="14"/>
      <c r="AR5009" s="14"/>
      <c r="AS5009" s="14"/>
      <c r="AT5009" s="14">
        <v>1</v>
      </c>
      <c r="AU5009" s="14"/>
      <c r="AV5009" s="14"/>
      <c r="AW5009" s="14"/>
      <c r="AX5009" s="14"/>
      <c r="AY5009" s="14"/>
      <c r="AZ5009" s="14"/>
      <c r="BA5009" s="14">
        <v>1</v>
      </c>
      <c r="BB5009" s="14"/>
      <c r="BC5009" s="14"/>
      <c r="BD5009" s="14"/>
      <c r="BE5009" s="14"/>
      <c r="BF5009" s="14"/>
      <c r="BG5009" s="14"/>
      <c r="BH5009" s="14"/>
      <c r="BI5009" s="14"/>
    </row>
    <row r="5010" spans="1:61" x14ac:dyDescent="0.25">
      <c r="A5010">
        <v>5009</v>
      </c>
      <c r="B5010" s="3">
        <v>2025</v>
      </c>
      <c r="C5010" s="3">
        <v>8</v>
      </c>
      <c r="D5010" t="s">
        <v>21</v>
      </c>
      <c r="E5010" s="21">
        <v>45896.790289756937</v>
      </c>
      <c r="F5010" t="s">
        <v>113</v>
      </c>
      <c r="G5010" t="s">
        <v>113</v>
      </c>
      <c r="H5010" t="s">
        <v>79</v>
      </c>
      <c r="I5010" t="s">
        <v>79</v>
      </c>
      <c r="J5010" t="s">
        <v>97</v>
      </c>
      <c r="K5010" t="s">
        <v>97</v>
      </c>
      <c r="L5010" t="s">
        <v>38</v>
      </c>
      <c r="M5010" t="s">
        <v>38</v>
      </c>
      <c r="N5010" t="s">
        <v>5662</v>
      </c>
      <c r="O5010" t="s">
        <v>11649</v>
      </c>
      <c r="P5010" t="s">
        <v>14654</v>
      </c>
      <c r="Q5010" t="s">
        <v>14655</v>
      </c>
      <c r="S5010" t="s">
        <v>14656</v>
      </c>
      <c r="T5010" s="4">
        <v>1000</v>
      </c>
      <c r="U5010" s="4">
        <v>8</v>
      </c>
      <c r="V5010" s="3">
        <v>1</v>
      </c>
      <c r="W5010" t="s">
        <v>208</v>
      </c>
      <c r="X5010" t="s">
        <v>272</v>
      </c>
      <c r="Y5010">
        <v>1095</v>
      </c>
      <c r="Z5010" s="14"/>
      <c r="AA5010" s="14"/>
      <c r="AB5010" s="14"/>
      <c r="AC5010" s="14"/>
      <c r="AD5010" s="14"/>
      <c r="AE5010" s="14"/>
      <c r="AF5010" s="14"/>
      <c r="AG5010" s="14"/>
      <c r="AH5010" s="14"/>
      <c r="AI5010" s="14"/>
      <c r="AJ5010" s="14"/>
      <c r="AK5010" s="14"/>
      <c r="AL5010" s="14"/>
      <c r="AM5010" s="14"/>
      <c r="AN5010" s="14">
        <v>2</v>
      </c>
      <c r="AO5010" s="14">
        <v>2</v>
      </c>
      <c r="AP5010" s="14">
        <v>2</v>
      </c>
      <c r="AQ5010" s="14"/>
      <c r="AR5010" s="14"/>
      <c r="AS5010" s="14"/>
      <c r="AT5010" s="14">
        <v>2</v>
      </c>
      <c r="AU5010" s="14"/>
      <c r="AV5010" s="14"/>
      <c r="AW5010" s="14"/>
      <c r="AX5010" s="14"/>
      <c r="AY5010" s="14"/>
      <c r="AZ5010" s="14"/>
      <c r="BA5010" s="14"/>
      <c r="BB5010" s="14"/>
      <c r="BC5010" s="14"/>
      <c r="BD5010" s="14"/>
      <c r="BE5010" s="14"/>
      <c r="BF5010" s="14"/>
      <c r="BG5010" s="14"/>
      <c r="BH5010" s="14"/>
      <c r="BI5010" s="14"/>
    </row>
    <row r="5011" spans="1:61" x14ac:dyDescent="0.25">
      <c r="A5011">
        <v>5010</v>
      </c>
      <c r="B5011" s="3">
        <v>2025</v>
      </c>
      <c r="C5011" s="3">
        <v>8</v>
      </c>
      <c r="D5011" t="s">
        <v>21</v>
      </c>
      <c r="E5011" s="21">
        <v>45896.795751342594</v>
      </c>
      <c r="F5011" t="s">
        <v>113</v>
      </c>
      <c r="G5011" t="s">
        <v>113</v>
      </c>
      <c r="H5011" t="s">
        <v>79</v>
      </c>
      <c r="I5011" t="s">
        <v>79</v>
      </c>
      <c r="J5011" t="s">
        <v>97</v>
      </c>
      <c r="K5011" t="s">
        <v>97</v>
      </c>
      <c r="L5011" t="s">
        <v>48</v>
      </c>
      <c r="M5011" t="s">
        <v>48</v>
      </c>
      <c r="N5011" t="s">
        <v>48</v>
      </c>
      <c r="O5011" t="s">
        <v>11649</v>
      </c>
      <c r="P5011" t="s">
        <v>14657</v>
      </c>
      <c r="Q5011" t="s">
        <v>14658</v>
      </c>
      <c r="S5011" t="s">
        <v>48</v>
      </c>
      <c r="T5011" s="4">
        <v>2100</v>
      </c>
      <c r="U5011" s="4">
        <v>10</v>
      </c>
      <c r="V5011" s="3">
        <v>1</v>
      </c>
      <c r="W5011" t="s">
        <v>208</v>
      </c>
      <c r="X5011" t="s">
        <v>272</v>
      </c>
      <c r="Y5011">
        <v>1096</v>
      </c>
      <c r="Z5011" s="14">
        <v>1</v>
      </c>
      <c r="AA5011" s="14">
        <v>1</v>
      </c>
      <c r="AB5011" s="14">
        <v>2</v>
      </c>
      <c r="AC5011" s="14"/>
      <c r="AD5011" s="14"/>
      <c r="AE5011" s="14"/>
      <c r="AF5011" s="14"/>
      <c r="AG5011" s="14"/>
      <c r="AH5011" s="14">
        <v>2</v>
      </c>
      <c r="AI5011" s="14"/>
      <c r="AJ5011" s="14"/>
      <c r="AK5011" s="14">
        <v>2</v>
      </c>
      <c r="AL5011" s="14"/>
      <c r="AM5011" s="14"/>
      <c r="AN5011" s="14"/>
      <c r="AO5011" s="14"/>
      <c r="AP5011" s="14"/>
      <c r="AQ5011" s="14"/>
      <c r="AR5011" s="14"/>
      <c r="AS5011" s="14"/>
      <c r="AT5011" s="14"/>
      <c r="AU5011" s="14"/>
      <c r="AV5011" s="14"/>
      <c r="AW5011" s="14"/>
      <c r="AX5011" s="14"/>
      <c r="AY5011" s="14"/>
      <c r="AZ5011" s="14"/>
      <c r="BA5011" s="14">
        <v>2</v>
      </c>
      <c r="BB5011" s="14"/>
      <c r="BC5011" s="14"/>
      <c r="BD5011" s="14"/>
      <c r="BE5011" s="14"/>
      <c r="BF5011" s="14"/>
      <c r="BG5011" s="14"/>
      <c r="BH5011" s="14"/>
      <c r="BI5011" s="14"/>
    </row>
    <row r="5012" spans="1:61" x14ac:dyDescent="0.25">
      <c r="A5012">
        <v>5011</v>
      </c>
      <c r="B5012" s="3">
        <v>2025</v>
      </c>
      <c r="C5012" s="3">
        <v>8</v>
      </c>
      <c r="D5012" t="s">
        <v>21</v>
      </c>
      <c r="E5012" s="21">
        <v>45897.001082060182</v>
      </c>
      <c r="F5012" t="s">
        <v>111</v>
      </c>
      <c r="G5012" t="s">
        <v>111</v>
      </c>
      <c r="H5012" t="s">
        <v>78</v>
      </c>
      <c r="I5012" t="s">
        <v>78</v>
      </c>
      <c r="J5012" t="s">
        <v>98</v>
      </c>
      <c r="K5012" t="s">
        <v>98</v>
      </c>
      <c r="L5012" t="s">
        <v>33</v>
      </c>
      <c r="M5012" t="s">
        <v>33</v>
      </c>
      <c r="N5012" t="s">
        <v>684</v>
      </c>
      <c r="O5012" t="s">
        <v>11649</v>
      </c>
      <c r="P5012" t="s">
        <v>3079</v>
      </c>
      <c r="Q5012" t="s">
        <v>14659</v>
      </c>
      <c r="R5012" t="s">
        <v>14660</v>
      </c>
      <c r="S5012" t="s">
        <v>14661</v>
      </c>
      <c r="T5012" s="4">
        <v>900</v>
      </c>
      <c r="U5012" s="4">
        <v>7</v>
      </c>
      <c r="V5012" s="3">
        <v>1</v>
      </c>
      <c r="W5012" t="s">
        <v>208</v>
      </c>
      <c r="X5012" t="s">
        <v>272</v>
      </c>
      <c r="Y5012">
        <v>1097</v>
      </c>
      <c r="Z5012" s="14"/>
      <c r="AA5012" s="14"/>
      <c r="AB5012" s="14"/>
      <c r="AC5012" s="14"/>
      <c r="AD5012" s="14"/>
      <c r="AE5012" s="14"/>
      <c r="AF5012" s="14"/>
      <c r="AG5012" s="14"/>
      <c r="AH5012" s="14"/>
      <c r="AI5012" s="14"/>
      <c r="AJ5012" s="14"/>
      <c r="AK5012" s="14">
        <v>6</v>
      </c>
      <c r="AL5012" s="14"/>
      <c r="AM5012" s="14"/>
      <c r="AN5012" s="14"/>
      <c r="AO5012" s="14"/>
      <c r="AP5012" s="14"/>
      <c r="AQ5012" s="14"/>
      <c r="AR5012" s="14"/>
      <c r="AS5012" s="14"/>
      <c r="AT5012" s="14">
        <v>1</v>
      </c>
      <c r="AU5012" s="14"/>
      <c r="AV5012" s="14"/>
      <c r="AW5012" s="14"/>
      <c r="AX5012" s="14"/>
      <c r="AY5012" s="14"/>
      <c r="AZ5012" s="14"/>
      <c r="BA5012" s="14"/>
      <c r="BB5012" s="14"/>
      <c r="BC5012" s="14"/>
      <c r="BD5012" s="14"/>
      <c r="BE5012" s="14"/>
      <c r="BF5012" s="14"/>
      <c r="BG5012" s="14"/>
      <c r="BH5012" s="14"/>
      <c r="BI5012" s="14"/>
    </row>
    <row r="5013" spans="1:61" x14ac:dyDescent="0.25">
      <c r="A5013">
        <v>5012</v>
      </c>
      <c r="B5013" s="3">
        <v>2025</v>
      </c>
      <c r="C5013" s="3">
        <v>8</v>
      </c>
      <c r="D5013" t="s">
        <v>21</v>
      </c>
      <c r="E5013" s="21">
        <v>45897.567346076386</v>
      </c>
      <c r="F5013" t="s">
        <v>110</v>
      </c>
      <c r="G5013" t="s">
        <v>110</v>
      </c>
      <c r="H5013" t="s">
        <v>79</v>
      </c>
      <c r="I5013" t="s">
        <v>79</v>
      </c>
      <c r="J5013" t="s">
        <v>98</v>
      </c>
      <c r="K5013" t="s">
        <v>98</v>
      </c>
      <c r="L5013" t="s">
        <v>32</v>
      </c>
      <c r="M5013" t="s">
        <v>32</v>
      </c>
      <c r="N5013" t="s">
        <v>1069</v>
      </c>
      <c r="O5013" t="s">
        <v>11649</v>
      </c>
      <c r="P5013" t="s">
        <v>14662</v>
      </c>
      <c r="Q5013" t="s">
        <v>14663</v>
      </c>
      <c r="S5013" t="s">
        <v>14664</v>
      </c>
      <c r="T5013" s="4">
        <v>1000</v>
      </c>
      <c r="U5013" s="4">
        <v>8</v>
      </c>
      <c r="V5013" s="3">
        <v>1</v>
      </c>
      <c r="W5013" t="s">
        <v>208</v>
      </c>
      <c r="X5013" t="s">
        <v>272</v>
      </c>
      <c r="Y5013">
        <v>1098</v>
      </c>
      <c r="Z5013" s="14"/>
      <c r="AA5013" s="14"/>
      <c r="AB5013" s="14"/>
      <c r="AC5013" s="14"/>
      <c r="AD5013" s="14"/>
      <c r="AE5013" s="14"/>
      <c r="AF5013" s="14"/>
      <c r="AG5013" s="14"/>
      <c r="AH5013" s="14"/>
      <c r="AI5013" s="14"/>
      <c r="AJ5013" s="14"/>
      <c r="AK5013" s="14"/>
      <c r="AL5013" s="14"/>
      <c r="AM5013" s="14"/>
      <c r="AN5013" s="14">
        <v>2</v>
      </c>
      <c r="AO5013" s="14">
        <v>2</v>
      </c>
      <c r="AP5013" s="14">
        <v>2</v>
      </c>
      <c r="AQ5013" s="14"/>
      <c r="AR5013" s="14"/>
      <c r="AS5013" s="14"/>
      <c r="AT5013" s="14">
        <v>2</v>
      </c>
      <c r="AU5013" s="14"/>
      <c r="AV5013" s="14"/>
      <c r="AW5013" s="14"/>
      <c r="AX5013" s="14"/>
      <c r="AY5013" s="14"/>
      <c r="AZ5013" s="14"/>
      <c r="BA5013" s="14"/>
      <c r="BB5013" s="14"/>
      <c r="BC5013" s="14"/>
      <c r="BD5013" s="14"/>
      <c r="BE5013" s="14"/>
      <c r="BF5013" s="14"/>
      <c r="BG5013" s="14"/>
      <c r="BH5013" s="14"/>
      <c r="BI5013" s="14"/>
    </row>
    <row r="5014" spans="1:61" x14ac:dyDescent="0.25">
      <c r="A5014">
        <v>5013</v>
      </c>
      <c r="B5014" s="3">
        <v>2025</v>
      </c>
      <c r="C5014" s="3">
        <v>8</v>
      </c>
      <c r="D5014" t="s">
        <v>21</v>
      </c>
      <c r="E5014" s="21">
        <v>45897.587054594907</v>
      </c>
      <c r="F5014" t="s">
        <v>110</v>
      </c>
      <c r="G5014" t="s">
        <v>110</v>
      </c>
      <c r="H5014" t="s">
        <v>79</v>
      </c>
      <c r="I5014" t="s">
        <v>79</v>
      </c>
      <c r="J5014" t="s">
        <v>98</v>
      </c>
      <c r="K5014" t="s">
        <v>98</v>
      </c>
      <c r="L5014" t="s">
        <v>33</v>
      </c>
      <c r="M5014" t="s">
        <v>33</v>
      </c>
      <c r="N5014" t="s">
        <v>650</v>
      </c>
      <c r="O5014" t="s">
        <v>11649</v>
      </c>
      <c r="P5014" t="s">
        <v>14665</v>
      </c>
      <c r="Q5014" t="s">
        <v>14666</v>
      </c>
      <c r="R5014" t="s">
        <v>14667</v>
      </c>
      <c r="S5014" t="s">
        <v>14668</v>
      </c>
      <c r="T5014" s="4">
        <v>2200</v>
      </c>
      <c r="U5014" s="4">
        <v>12</v>
      </c>
      <c r="V5014" s="3">
        <v>1</v>
      </c>
      <c r="W5014" t="s">
        <v>208</v>
      </c>
      <c r="X5014" t="s">
        <v>272</v>
      </c>
      <c r="Y5014">
        <v>1099</v>
      </c>
      <c r="Z5014" s="14">
        <v>2</v>
      </c>
      <c r="AA5014" s="14">
        <v>2</v>
      </c>
      <c r="AB5014" s="14"/>
      <c r="AC5014" s="14"/>
      <c r="AD5014" s="14"/>
      <c r="AE5014" s="14"/>
      <c r="AF5014" s="14"/>
      <c r="AG5014" s="14"/>
      <c r="AH5014" s="14">
        <v>2</v>
      </c>
      <c r="AI5014" s="14"/>
      <c r="AJ5014" s="14"/>
      <c r="AK5014" s="14">
        <v>2</v>
      </c>
      <c r="AL5014" s="14"/>
      <c r="AM5014" s="14"/>
      <c r="AN5014" s="14"/>
      <c r="AO5014" s="14"/>
      <c r="AP5014" s="14"/>
      <c r="AQ5014" s="14"/>
      <c r="AR5014" s="14"/>
      <c r="AS5014" s="14"/>
      <c r="AT5014" s="14">
        <v>2</v>
      </c>
      <c r="AU5014" s="14"/>
      <c r="AV5014" s="14"/>
      <c r="AW5014" s="14"/>
      <c r="AX5014" s="14"/>
      <c r="AY5014" s="14"/>
      <c r="AZ5014" s="14"/>
      <c r="BA5014" s="14">
        <v>1</v>
      </c>
      <c r="BB5014" s="14"/>
      <c r="BC5014" s="14">
        <v>1</v>
      </c>
      <c r="BD5014" s="14"/>
      <c r="BE5014" s="14"/>
      <c r="BF5014" s="14"/>
      <c r="BG5014" s="14"/>
      <c r="BH5014" s="14"/>
      <c r="BI5014" s="14"/>
    </row>
    <row r="5015" spans="1:61" x14ac:dyDescent="0.25">
      <c r="A5015">
        <v>5014</v>
      </c>
      <c r="B5015" s="3">
        <v>2025</v>
      </c>
      <c r="C5015" s="3">
        <v>8</v>
      </c>
      <c r="D5015" t="s">
        <v>21</v>
      </c>
      <c r="E5015" s="21">
        <v>45897.59143054398</v>
      </c>
      <c r="F5015" t="s">
        <v>110</v>
      </c>
      <c r="G5015" t="s">
        <v>110</v>
      </c>
      <c r="H5015" t="s">
        <v>79</v>
      </c>
      <c r="I5015" t="s">
        <v>79</v>
      </c>
      <c r="J5015" t="s">
        <v>97</v>
      </c>
      <c r="K5015" t="s">
        <v>97</v>
      </c>
      <c r="L5015" t="s">
        <v>43</v>
      </c>
      <c r="M5015" t="s">
        <v>43</v>
      </c>
      <c r="N5015" t="s">
        <v>43</v>
      </c>
      <c r="O5015" t="s">
        <v>11649</v>
      </c>
      <c r="P5015" t="s">
        <v>14669</v>
      </c>
      <c r="Q5015" t="s">
        <v>14670</v>
      </c>
      <c r="R5015" t="s">
        <v>14671</v>
      </c>
      <c r="S5015" t="s">
        <v>50</v>
      </c>
      <c r="T5015" s="4">
        <v>1000</v>
      </c>
      <c r="U5015" s="4">
        <v>8</v>
      </c>
      <c r="V5015" s="3">
        <v>1</v>
      </c>
      <c r="W5015" t="s">
        <v>208</v>
      </c>
      <c r="X5015" t="s">
        <v>272</v>
      </c>
      <c r="Y5015">
        <v>1100</v>
      </c>
      <c r="Z5015" s="14"/>
      <c r="AA5015" s="14"/>
      <c r="AB5015" s="14"/>
      <c r="AC5015" s="14"/>
      <c r="AD5015" s="14"/>
      <c r="AE5015" s="14"/>
      <c r="AF5015" s="14"/>
      <c r="AG5015" s="14"/>
      <c r="AH5015" s="14"/>
      <c r="AI5015" s="14"/>
      <c r="AJ5015" s="14"/>
      <c r="AK5015" s="14"/>
      <c r="AL5015" s="14"/>
      <c r="AM5015" s="14"/>
      <c r="AN5015" s="14">
        <v>2</v>
      </c>
      <c r="AO5015" s="14">
        <v>2</v>
      </c>
      <c r="AP5015" s="14">
        <v>2</v>
      </c>
      <c r="AQ5015" s="14"/>
      <c r="AR5015" s="14"/>
      <c r="AS5015" s="14"/>
      <c r="AT5015" s="14">
        <v>2</v>
      </c>
      <c r="AU5015" s="14"/>
      <c r="AV5015" s="14"/>
      <c r="AW5015" s="14"/>
      <c r="AX5015" s="14"/>
      <c r="AY5015" s="14"/>
      <c r="AZ5015" s="14"/>
      <c r="BA5015" s="14"/>
      <c r="BB5015" s="14"/>
      <c r="BC5015" s="14"/>
      <c r="BD5015" s="14"/>
      <c r="BE5015" s="14"/>
      <c r="BF5015" s="14"/>
      <c r="BG5015" s="14"/>
      <c r="BH5015" s="14"/>
      <c r="BI5015" s="14"/>
    </row>
    <row r="5016" spans="1:61" x14ac:dyDescent="0.25">
      <c r="A5016">
        <v>5015</v>
      </c>
      <c r="B5016" s="3">
        <v>2025</v>
      </c>
      <c r="C5016" s="3">
        <v>8</v>
      </c>
      <c r="D5016" t="s">
        <v>21</v>
      </c>
      <c r="E5016" s="21">
        <v>45897.681125266201</v>
      </c>
      <c r="F5016" t="s">
        <v>113</v>
      </c>
      <c r="G5016" t="s">
        <v>113</v>
      </c>
      <c r="H5016" t="s">
        <v>79</v>
      </c>
      <c r="I5016" t="s">
        <v>79</v>
      </c>
      <c r="J5016" t="s">
        <v>97</v>
      </c>
      <c r="K5016" t="s">
        <v>97</v>
      </c>
      <c r="L5016" t="s">
        <v>40</v>
      </c>
      <c r="M5016" t="s">
        <v>40</v>
      </c>
      <c r="N5016" t="s">
        <v>10550</v>
      </c>
      <c r="O5016" t="s">
        <v>11649</v>
      </c>
      <c r="P5016" t="s">
        <v>14672</v>
      </c>
      <c r="Q5016" t="s">
        <v>14673</v>
      </c>
      <c r="S5016" t="s">
        <v>14674</v>
      </c>
      <c r="T5016" s="4">
        <v>1000</v>
      </c>
      <c r="U5016" s="4">
        <v>8</v>
      </c>
      <c r="V5016" s="3">
        <v>1</v>
      </c>
      <c r="W5016" t="s">
        <v>208</v>
      </c>
      <c r="X5016" t="s">
        <v>272</v>
      </c>
      <c r="Y5016">
        <v>1101</v>
      </c>
      <c r="Z5016" s="14"/>
      <c r="AA5016" s="14"/>
      <c r="AB5016" s="14"/>
      <c r="AC5016" s="14"/>
      <c r="AD5016" s="14"/>
      <c r="AE5016" s="14"/>
      <c r="AF5016" s="14"/>
      <c r="AG5016" s="14"/>
      <c r="AH5016" s="14"/>
      <c r="AI5016" s="14"/>
      <c r="AJ5016" s="14"/>
      <c r="AK5016" s="14"/>
      <c r="AL5016" s="14"/>
      <c r="AM5016" s="14"/>
      <c r="AN5016" s="14">
        <v>2</v>
      </c>
      <c r="AO5016" s="14">
        <v>2</v>
      </c>
      <c r="AP5016" s="14">
        <v>2</v>
      </c>
      <c r="AQ5016" s="14"/>
      <c r="AR5016" s="14"/>
      <c r="AS5016" s="14"/>
      <c r="AT5016" s="14">
        <v>2</v>
      </c>
      <c r="AU5016" s="14"/>
      <c r="AV5016" s="14"/>
      <c r="AW5016" s="14"/>
      <c r="AX5016" s="14"/>
      <c r="AY5016" s="14"/>
      <c r="AZ5016" s="14"/>
      <c r="BA5016" s="14"/>
      <c r="BB5016" s="14"/>
      <c r="BC5016" s="14"/>
      <c r="BD5016" s="14"/>
      <c r="BE5016" s="14"/>
      <c r="BF5016" s="14"/>
      <c r="BG5016" s="14"/>
      <c r="BH5016" s="14"/>
      <c r="BI5016" s="14"/>
    </row>
    <row r="5017" spans="1:61" x14ac:dyDescent="0.25">
      <c r="A5017">
        <v>5016</v>
      </c>
      <c r="B5017" s="3">
        <v>2025</v>
      </c>
      <c r="C5017" s="3">
        <v>8</v>
      </c>
      <c r="D5017" t="s">
        <v>21</v>
      </c>
      <c r="E5017" s="21">
        <v>45897.846197395833</v>
      </c>
      <c r="F5017" t="s">
        <v>110</v>
      </c>
      <c r="G5017" t="s">
        <v>110</v>
      </c>
      <c r="H5017" t="s">
        <v>81</v>
      </c>
      <c r="I5017" t="s">
        <v>81</v>
      </c>
      <c r="J5017" t="s">
        <v>97</v>
      </c>
      <c r="K5017" t="s">
        <v>97</v>
      </c>
      <c r="L5017" t="s">
        <v>693</v>
      </c>
      <c r="M5017" t="s">
        <v>35</v>
      </c>
      <c r="N5017" t="s">
        <v>766</v>
      </c>
      <c r="O5017" t="s">
        <v>11649</v>
      </c>
      <c r="P5017" t="s">
        <v>14675</v>
      </c>
      <c r="Q5017" t="s">
        <v>14676</v>
      </c>
      <c r="S5017" t="s">
        <v>14677</v>
      </c>
      <c r="T5017" s="4">
        <v>1200</v>
      </c>
      <c r="U5017" s="4">
        <v>7</v>
      </c>
      <c r="V5017" s="3">
        <v>1</v>
      </c>
      <c r="W5017" t="s">
        <v>208</v>
      </c>
      <c r="X5017" t="s">
        <v>272</v>
      </c>
      <c r="Y5017">
        <v>1102</v>
      </c>
      <c r="Z5017" s="14">
        <v>1</v>
      </c>
      <c r="AA5017" s="14"/>
      <c r="AB5017" s="14">
        <v>1</v>
      </c>
      <c r="AC5017" s="14"/>
      <c r="AD5017" s="14"/>
      <c r="AE5017" s="14"/>
      <c r="AF5017" s="14"/>
      <c r="AG5017" s="14"/>
      <c r="AH5017" s="14"/>
      <c r="AI5017" s="14"/>
      <c r="AJ5017" s="14"/>
      <c r="AK5017" s="14"/>
      <c r="AL5017" s="14"/>
      <c r="AM5017" s="14"/>
      <c r="AN5017" s="14">
        <v>1</v>
      </c>
      <c r="AO5017" s="14">
        <v>1</v>
      </c>
      <c r="AP5017" s="14">
        <v>1</v>
      </c>
      <c r="AQ5017" s="14"/>
      <c r="AR5017" s="14"/>
      <c r="AS5017" s="14"/>
      <c r="AT5017" s="14">
        <v>1</v>
      </c>
      <c r="AU5017" s="14"/>
      <c r="AV5017" s="14"/>
      <c r="AW5017" s="14"/>
      <c r="AX5017" s="14"/>
      <c r="AY5017" s="14"/>
      <c r="AZ5017" s="14"/>
      <c r="BA5017" s="14">
        <v>1</v>
      </c>
      <c r="BB5017" s="14"/>
      <c r="BC5017" s="14"/>
      <c r="BD5017" s="14"/>
      <c r="BE5017" s="14"/>
      <c r="BF5017" s="14"/>
      <c r="BG5017" s="14"/>
      <c r="BH5017" s="14"/>
      <c r="BI5017" s="14"/>
    </row>
    <row r="5018" spans="1:61" x14ac:dyDescent="0.25">
      <c r="A5018">
        <v>5017</v>
      </c>
      <c r="B5018" s="3">
        <v>2025</v>
      </c>
      <c r="C5018" s="3">
        <v>8</v>
      </c>
      <c r="D5018" t="s">
        <v>21</v>
      </c>
      <c r="E5018" s="21">
        <v>45897.992105324083</v>
      </c>
      <c r="F5018" t="s">
        <v>110</v>
      </c>
      <c r="G5018" t="s">
        <v>110</v>
      </c>
      <c r="H5018" t="s">
        <v>78</v>
      </c>
      <c r="I5018" t="s">
        <v>78</v>
      </c>
      <c r="J5018" t="s">
        <v>97</v>
      </c>
      <c r="K5018" t="s">
        <v>97</v>
      </c>
      <c r="L5018" t="s">
        <v>38</v>
      </c>
      <c r="M5018" t="s">
        <v>38</v>
      </c>
      <c r="N5018" t="s">
        <v>1864</v>
      </c>
      <c r="O5018" t="s">
        <v>11649</v>
      </c>
      <c r="P5018" t="s">
        <v>14678</v>
      </c>
      <c r="Q5018" t="s">
        <v>14679</v>
      </c>
      <c r="S5018" t="s">
        <v>14680</v>
      </c>
      <c r="T5018" s="4">
        <v>1020</v>
      </c>
      <c r="U5018" s="4">
        <v>9</v>
      </c>
      <c r="V5018" s="3">
        <v>1</v>
      </c>
      <c r="W5018" t="s">
        <v>208</v>
      </c>
      <c r="X5018" t="s">
        <v>272</v>
      </c>
      <c r="Y5018">
        <v>1103</v>
      </c>
      <c r="Z5018" s="14"/>
      <c r="AA5018" s="14"/>
      <c r="AB5018" s="14"/>
      <c r="AC5018" s="14"/>
      <c r="AD5018" s="14"/>
      <c r="AE5018" s="14"/>
      <c r="AF5018" s="14"/>
      <c r="AG5018" s="14"/>
      <c r="AH5018" s="14"/>
      <c r="AI5018" s="14"/>
      <c r="AJ5018" s="14"/>
      <c r="AK5018" s="14">
        <v>6</v>
      </c>
      <c r="AL5018" s="14"/>
      <c r="AM5018" s="14"/>
      <c r="AN5018" s="14"/>
      <c r="AO5018" s="14"/>
      <c r="AP5018" s="14"/>
      <c r="AQ5018" s="14"/>
      <c r="AR5018" s="14"/>
      <c r="AS5018" s="14"/>
      <c r="AT5018" s="14">
        <v>3</v>
      </c>
      <c r="AU5018" s="14"/>
      <c r="AV5018" s="14"/>
      <c r="AW5018" s="14"/>
      <c r="AX5018" s="14"/>
      <c r="AY5018" s="14"/>
      <c r="AZ5018" s="14"/>
      <c r="BA5018" s="14"/>
      <c r="BB5018" s="14"/>
      <c r="BC5018" s="14"/>
      <c r="BD5018" s="14"/>
      <c r="BE5018" s="14"/>
      <c r="BF5018" s="14"/>
      <c r="BG5018" s="14"/>
      <c r="BH5018" s="14"/>
      <c r="BI5018" s="14"/>
    </row>
    <row r="5019" spans="1:61" x14ac:dyDescent="0.25">
      <c r="A5019">
        <v>5018</v>
      </c>
      <c r="B5019" s="3">
        <v>2025</v>
      </c>
      <c r="C5019" s="3">
        <v>8</v>
      </c>
      <c r="D5019" t="s">
        <v>21</v>
      </c>
      <c r="E5019" s="21">
        <v>45898.680262511567</v>
      </c>
      <c r="F5019" t="s">
        <v>113</v>
      </c>
      <c r="G5019" t="s">
        <v>113</v>
      </c>
      <c r="H5019" t="s">
        <v>79</v>
      </c>
      <c r="I5019" t="s">
        <v>79</v>
      </c>
      <c r="J5019" t="s">
        <v>97</v>
      </c>
      <c r="K5019" t="s">
        <v>97</v>
      </c>
      <c r="L5019" t="s">
        <v>38</v>
      </c>
      <c r="M5019" t="s">
        <v>38</v>
      </c>
      <c r="N5019" t="s">
        <v>542</v>
      </c>
      <c r="O5019" t="s">
        <v>11649</v>
      </c>
      <c r="P5019" t="s">
        <v>14681</v>
      </c>
      <c r="Q5019" t="s">
        <v>14682</v>
      </c>
      <c r="R5019" t="s">
        <v>14683</v>
      </c>
      <c r="S5019" t="s">
        <v>14684</v>
      </c>
      <c r="T5019" s="4">
        <v>1000</v>
      </c>
      <c r="U5019" s="4">
        <v>8</v>
      </c>
      <c r="V5019" s="3">
        <v>1</v>
      </c>
      <c r="W5019" t="s">
        <v>208</v>
      </c>
      <c r="X5019" t="s">
        <v>272</v>
      </c>
      <c r="Y5019">
        <v>1104</v>
      </c>
      <c r="Z5019" s="14"/>
      <c r="AA5019" s="14"/>
      <c r="AB5019" s="14"/>
      <c r="AC5019" s="14"/>
      <c r="AD5019" s="14"/>
      <c r="AE5019" s="14"/>
      <c r="AF5019" s="14"/>
      <c r="AG5019" s="14"/>
      <c r="AH5019" s="14"/>
      <c r="AI5019" s="14"/>
      <c r="AJ5019" s="14"/>
      <c r="AK5019" s="14"/>
      <c r="AL5019" s="14"/>
      <c r="AM5019" s="14"/>
      <c r="AN5019" s="14">
        <v>2</v>
      </c>
      <c r="AO5019" s="14">
        <v>2</v>
      </c>
      <c r="AP5019" s="14">
        <v>2</v>
      </c>
      <c r="AQ5019" s="14"/>
      <c r="AR5019" s="14"/>
      <c r="AS5019" s="14"/>
      <c r="AT5019" s="14">
        <v>2</v>
      </c>
      <c r="AU5019" s="14"/>
      <c r="AV5019" s="14"/>
      <c r="AW5019" s="14"/>
      <c r="AX5019" s="14"/>
      <c r="AY5019" s="14"/>
      <c r="AZ5019" s="14"/>
      <c r="BA5019" s="14"/>
      <c r="BB5019" s="14"/>
      <c r="BC5019" s="14"/>
      <c r="BD5019" s="14"/>
      <c r="BE5019" s="14"/>
      <c r="BF5019" s="14"/>
      <c r="BG5019" s="14"/>
      <c r="BH5019" s="14"/>
      <c r="BI5019" s="14"/>
    </row>
    <row r="5020" spans="1:61" x14ac:dyDescent="0.25">
      <c r="A5020">
        <v>5019</v>
      </c>
      <c r="B5020" s="3">
        <v>2025</v>
      </c>
      <c r="C5020" s="3">
        <v>8</v>
      </c>
      <c r="D5020" t="s">
        <v>21</v>
      </c>
      <c r="E5020" s="21">
        <v>45898.874029270832</v>
      </c>
      <c r="F5020" t="s">
        <v>113</v>
      </c>
      <c r="G5020" t="s">
        <v>113</v>
      </c>
      <c r="H5020" t="s">
        <v>79</v>
      </c>
      <c r="I5020" t="s">
        <v>79</v>
      </c>
      <c r="J5020" t="s">
        <v>98</v>
      </c>
      <c r="K5020" t="s">
        <v>98</v>
      </c>
      <c r="L5020" t="s">
        <v>33</v>
      </c>
      <c r="M5020" t="s">
        <v>33</v>
      </c>
      <c r="N5020" t="s">
        <v>830</v>
      </c>
      <c r="O5020" t="s">
        <v>11649</v>
      </c>
      <c r="P5020" t="s">
        <v>13005</v>
      </c>
      <c r="Q5020" t="s">
        <v>13006</v>
      </c>
      <c r="S5020" t="s">
        <v>14685</v>
      </c>
      <c r="T5020" s="4">
        <v>1070</v>
      </c>
      <c r="U5020" s="4">
        <v>8</v>
      </c>
      <c r="V5020" s="3">
        <v>1</v>
      </c>
      <c r="W5020" t="s">
        <v>208</v>
      </c>
      <c r="X5020" t="s">
        <v>272</v>
      </c>
      <c r="Y5020">
        <v>1105</v>
      </c>
      <c r="Z5020" s="14"/>
      <c r="AA5020" s="14"/>
      <c r="AB5020" s="14"/>
      <c r="AC5020" s="14"/>
      <c r="AD5020" s="14"/>
      <c r="AE5020" s="14"/>
      <c r="AF5020" s="14"/>
      <c r="AG5020" s="14"/>
      <c r="AH5020" s="14"/>
      <c r="AI5020" s="14"/>
      <c r="AJ5020" s="14"/>
      <c r="AK5020" s="14"/>
      <c r="AL5020" s="14"/>
      <c r="AM5020" s="14"/>
      <c r="AN5020" s="14">
        <v>2</v>
      </c>
      <c r="AO5020" s="14">
        <v>2</v>
      </c>
      <c r="AP5020" s="14">
        <v>4</v>
      </c>
      <c r="AQ5020" s="14"/>
      <c r="AR5020" s="14"/>
      <c r="AS5020" s="14"/>
      <c r="AT5020" s="14"/>
      <c r="AU5020" s="14"/>
      <c r="AV5020" s="14"/>
      <c r="AW5020" s="14"/>
      <c r="AX5020" s="14"/>
      <c r="AY5020" s="14"/>
      <c r="AZ5020" s="14"/>
      <c r="BA5020" s="14"/>
      <c r="BB5020" s="14"/>
      <c r="BC5020" s="14"/>
      <c r="BD5020" s="14"/>
      <c r="BE5020" s="14"/>
      <c r="BF5020" s="14"/>
      <c r="BG5020" s="14"/>
      <c r="BH5020" s="14"/>
      <c r="BI5020" s="14"/>
    </row>
    <row r="5021" spans="1:61" x14ac:dyDescent="0.25">
      <c r="A5021">
        <v>5020</v>
      </c>
      <c r="B5021" s="3">
        <v>2025</v>
      </c>
      <c r="C5021" s="3">
        <v>8</v>
      </c>
      <c r="D5021" t="s">
        <v>21</v>
      </c>
      <c r="E5021" s="21">
        <v>45898.940419050923</v>
      </c>
      <c r="F5021" t="s">
        <v>110</v>
      </c>
      <c r="G5021" t="s">
        <v>110</v>
      </c>
      <c r="H5021" t="s">
        <v>79</v>
      </c>
      <c r="I5021" t="s">
        <v>79</v>
      </c>
      <c r="J5021" t="s">
        <v>97</v>
      </c>
      <c r="K5021" t="s">
        <v>97</v>
      </c>
      <c r="L5021" t="s">
        <v>39</v>
      </c>
      <c r="M5021" t="s">
        <v>39</v>
      </c>
      <c r="N5021" t="s">
        <v>1850</v>
      </c>
      <c r="O5021" t="s">
        <v>11649</v>
      </c>
      <c r="P5021" t="s">
        <v>3911</v>
      </c>
      <c r="Q5021" t="s">
        <v>14686</v>
      </c>
      <c r="S5021" t="s">
        <v>14687</v>
      </c>
      <c r="T5021" s="4">
        <v>1200</v>
      </c>
      <c r="U5021" s="4">
        <v>7</v>
      </c>
      <c r="V5021" s="3">
        <v>1</v>
      </c>
      <c r="W5021" t="s">
        <v>208</v>
      </c>
      <c r="X5021" t="s">
        <v>272</v>
      </c>
      <c r="Y5021">
        <v>1106</v>
      </c>
      <c r="Z5021" s="14">
        <v>1</v>
      </c>
      <c r="AA5021" s="14"/>
      <c r="AB5021" s="14">
        <v>1</v>
      </c>
      <c r="AC5021" s="14"/>
      <c r="AD5021" s="14"/>
      <c r="AE5021" s="14"/>
      <c r="AF5021" s="14"/>
      <c r="AG5021" s="14"/>
      <c r="AH5021" s="14"/>
      <c r="AI5021" s="14"/>
      <c r="AJ5021" s="14"/>
      <c r="AK5021" s="14"/>
      <c r="AL5021" s="14"/>
      <c r="AM5021" s="14"/>
      <c r="AN5021" s="14">
        <v>1</v>
      </c>
      <c r="AO5021" s="14">
        <v>1</v>
      </c>
      <c r="AP5021" s="14">
        <v>1</v>
      </c>
      <c r="AQ5021" s="14"/>
      <c r="AR5021" s="14"/>
      <c r="AS5021" s="14"/>
      <c r="AT5021" s="14">
        <v>1</v>
      </c>
      <c r="AU5021" s="14"/>
      <c r="AV5021" s="14"/>
      <c r="AW5021" s="14"/>
      <c r="AX5021" s="14"/>
      <c r="AY5021" s="14"/>
      <c r="AZ5021" s="14"/>
      <c r="BA5021" s="14">
        <v>1</v>
      </c>
      <c r="BB5021" s="14"/>
      <c r="BC5021" s="14"/>
      <c r="BD5021" s="14"/>
      <c r="BE5021" s="14"/>
      <c r="BF5021" s="14"/>
      <c r="BG5021" s="14"/>
      <c r="BH5021" s="14"/>
      <c r="BI5021" s="14"/>
    </row>
    <row r="5022" spans="1:61" x14ac:dyDescent="0.25">
      <c r="A5022">
        <v>5021</v>
      </c>
      <c r="B5022" s="3">
        <v>2025</v>
      </c>
      <c r="C5022" s="3">
        <v>8</v>
      </c>
      <c r="D5022" t="s">
        <v>21</v>
      </c>
      <c r="E5022" s="21">
        <v>45899.075210983799</v>
      </c>
      <c r="F5022" t="s">
        <v>111</v>
      </c>
      <c r="G5022" t="s">
        <v>111</v>
      </c>
      <c r="H5022" t="s">
        <v>79</v>
      </c>
      <c r="I5022" t="s">
        <v>79</v>
      </c>
      <c r="J5022" t="s">
        <v>97</v>
      </c>
      <c r="K5022" t="s">
        <v>97</v>
      </c>
      <c r="L5022" t="s">
        <v>37</v>
      </c>
      <c r="M5022" t="s">
        <v>37</v>
      </c>
      <c r="N5022" t="s">
        <v>14688</v>
      </c>
      <c r="O5022" t="s">
        <v>11649</v>
      </c>
      <c r="P5022" t="s">
        <v>14689</v>
      </c>
      <c r="Q5022" t="s">
        <v>14690</v>
      </c>
      <c r="S5022" t="s">
        <v>14691</v>
      </c>
      <c r="T5022" s="4">
        <v>1000</v>
      </c>
      <c r="U5022" s="4">
        <v>8</v>
      </c>
      <c r="V5022" s="3">
        <v>1</v>
      </c>
      <c r="W5022" t="s">
        <v>208</v>
      </c>
      <c r="X5022" t="s">
        <v>272</v>
      </c>
      <c r="Y5022">
        <v>1107</v>
      </c>
      <c r="Z5022" s="14"/>
      <c r="AA5022" s="14"/>
      <c r="AB5022" s="14"/>
      <c r="AC5022" s="14"/>
      <c r="AD5022" s="14"/>
      <c r="AE5022" s="14"/>
      <c r="AF5022" s="14"/>
      <c r="AG5022" s="14"/>
      <c r="AH5022" s="14"/>
      <c r="AI5022" s="14"/>
      <c r="AJ5022" s="14"/>
      <c r="AK5022" s="14"/>
      <c r="AL5022" s="14"/>
      <c r="AM5022" s="14"/>
      <c r="AN5022" s="14">
        <v>2</v>
      </c>
      <c r="AO5022" s="14">
        <v>2</v>
      </c>
      <c r="AP5022" s="14">
        <v>2</v>
      </c>
      <c r="AQ5022" s="14"/>
      <c r="AR5022" s="14"/>
      <c r="AS5022" s="14"/>
      <c r="AT5022" s="14">
        <v>2</v>
      </c>
      <c r="AU5022" s="14"/>
      <c r="AV5022" s="14"/>
      <c r="AW5022" s="14"/>
      <c r="AX5022" s="14"/>
      <c r="AY5022" s="14"/>
      <c r="AZ5022" s="14"/>
      <c r="BA5022" s="14"/>
      <c r="BB5022" s="14"/>
      <c r="BC5022" s="14"/>
      <c r="BD5022" s="14"/>
      <c r="BE5022" s="14"/>
      <c r="BF5022" s="14"/>
      <c r="BG5022" s="14"/>
      <c r="BH5022" s="14"/>
      <c r="BI5022" s="14"/>
    </row>
    <row r="5023" spans="1:61" x14ac:dyDescent="0.25">
      <c r="A5023">
        <v>5022</v>
      </c>
      <c r="B5023" s="3">
        <v>2025</v>
      </c>
      <c r="C5023" s="3">
        <v>8</v>
      </c>
      <c r="D5023" t="s">
        <v>21</v>
      </c>
      <c r="E5023" s="21">
        <v>45899.368805057871</v>
      </c>
      <c r="F5023" t="s">
        <v>113</v>
      </c>
      <c r="G5023" t="s">
        <v>113</v>
      </c>
      <c r="H5023" t="s">
        <v>79</v>
      </c>
      <c r="I5023" t="s">
        <v>79</v>
      </c>
      <c r="J5023" t="s">
        <v>98</v>
      </c>
      <c r="K5023" t="s">
        <v>98</v>
      </c>
      <c r="L5023" t="s">
        <v>33</v>
      </c>
      <c r="M5023" t="s">
        <v>33</v>
      </c>
      <c r="N5023" t="s">
        <v>23</v>
      </c>
      <c r="O5023" t="s">
        <v>11649</v>
      </c>
      <c r="P5023" t="s">
        <v>651</v>
      </c>
      <c r="Q5023" t="s">
        <v>14692</v>
      </c>
      <c r="S5023" t="s">
        <v>14693</v>
      </c>
      <c r="T5023" s="4">
        <v>1000</v>
      </c>
      <c r="U5023" s="4">
        <v>8</v>
      </c>
      <c r="V5023" s="3">
        <v>1</v>
      </c>
      <c r="W5023" t="s">
        <v>208</v>
      </c>
      <c r="X5023" t="s">
        <v>272</v>
      </c>
      <c r="Y5023">
        <v>1108</v>
      </c>
      <c r="Z5023" s="14"/>
      <c r="AA5023" s="14"/>
      <c r="AB5023" s="14"/>
      <c r="AC5023" s="14"/>
      <c r="AD5023" s="14"/>
      <c r="AE5023" s="14"/>
      <c r="AF5023" s="14"/>
      <c r="AG5023" s="14"/>
      <c r="AH5023" s="14"/>
      <c r="AI5023" s="14"/>
      <c r="AJ5023" s="14"/>
      <c r="AK5023" s="14"/>
      <c r="AL5023" s="14"/>
      <c r="AM5023" s="14"/>
      <c r="AN5023" s="14">
        <v>2</v>
      </c>
      <c r="AO5023" s="14">
        <v>2</v>
      </c>
      <c r="AP5023" s="14">
        <v>2</v>
      </c>
      <c r="AQ5023" s="14"/>
      <c r="AR5023" s="14"/>
      <c r="AS5023" s="14"/>
      <c r="AT5023" s="14">
        <v>2</v>
      </c>
      <c r="AU5023" s="14"/>
      <c r="AV5023" s="14"/>
      <c r="AW5023" s="14"/>
      <c r="AX5023" s="14"/>
      <c r="AY5023" s="14"/>
      <c r="AZ5023" s="14"/>
      <c r="BA5023" s="14"/>
      <c r="BB5023" s="14"/>
      <c r="BC5023" s="14"/>
      <c r="BD5023" s="14"/>
      <c r="BE5023" s="14"/>
      <c r="BF5023" s="14"/>
      <c r="BG5023" s="14"/>
      <c r="BH5023" s="14"/>
      <c r="BI5023" s="14"/>
    </row>
    <row r="5024" spans="1:61" x14ac:dyDescent="0.25">
      <c r="A5024">
        <v>5023</v>
      </c>
      <c r="B5024" s="3">
        <v>2025</v>
      </c>
      <c r="C5024" s="3">
        <v>8</v>
      </c>
      <c r="D5024" t="s">
        <v>21</v>
      </c>
      <c r="E5024" s="21">
        <v>45900.379993946757</v>
      </c>
      <c r="F5024" t="s">
        <v>113</v>
      </c>
      <c r="G5024" t="s">
        <v>113</v>
      </c>
      <c r="H5024" t="s">
        <v>79</v>
      </c>
      <c r="I5024" t="s">
        <v>79</v>
      </c>
      <c r="J5024" t="s">
        <v>98</v>
      </c>
      <c r="K5024" t="s">
        <v>98</v>
      </c>
      <c r="L5024" t="s">
        <v>32</v>
      </c>
      <c r="M5024" t="s">
        <v>32</v>
      </c>
      <c r="N5024" t="s">
        <v>14694</v>
      </c>
      <c r="O5024" t="s">
        <v>11649</v>
      </c>
      <c r="P5024" t="s">
        <v>14695</v>
      </c>
      <c r="Q5024" t="s">
        <v>14696</v>
      </c>
      <c r="S5024" t="s">
        <v>14697</v>
      </c>
      <c r="T5024" s="4">
        <v>960</v>
      </c>
      <c r="U5024" s="4">
        <v>12</v>
      </c>
      <c r="V5024" s="3">
        <v>1</v>
      </c>
      <c r="W5024" t="s">
        <v>208</v>
      </c>
      <c r="X5024" t="s">
        <v>272</v>
      </c>
      <c r="Y5024">
        <v>1109</v>
      </c>
      <c r="Z5024" s="14"/>
      <c r="AA5024" s="14"/>
      <c r="AB5024" s="14"/>
      <c r="AC5024" s="14"/>
      <c r="AD5024" s="14"/>
      <c r="AE5024" s="14"/>
      <c r="AF5024" s="14"/>
      <c r="AG5024" s="14"/>
      <c r="AH5024" s="14"/>
      <c r="AI5024" s="14"/>
      <c r="AJ5024" s="14">
        <v>6</v>
      </c>
      <c r="AK5024" s="14"/>
      <c r="AL5024" s="14"/>
      <c r="AM5024" s="14"/>
      <c r="AN5024" s="14"/>
      <c r="AO5024" s="14"/>
      <c r="AP5024" s="14"/>
      <c r="AQ5024" s="14"/>
      <c r="AR5024" s="14"/>
      <c r="AS5024" s="14"/>
      <c r="AT5024" s="14">
        <v>6</v>
      </c>
      <c r="AU5024" s="14"/>
      <c r="AV5024" s="14"/>
      <c r="AW5024" s="14"/>
      <c r="AX5024" s="14"/>
      <c r="AY5024" s="14"/>
      <c r="AZ5024" s="14"/>
      <c r="BA5024" s="14"/>
      <c r="BB5024" s="14"/>
      <c r="BC5024" s="14"/>
      <c r="BD5024" s="14"/>
      <c r="BE5024" s="14"/>
      <c r="BF5024" s="14"/>
      <c r="BG5024" s="14"/>
      <c r="BH5024" s="14"/>
      <c r="BI5024" s="14"/>
    </row>
    <row r="5025" spans="1:61" x14ac:dyDescent="0.25">
      <c r="A5025">
        <v>5024</v>
      </c>
      <c r="B5025" s="3">
        <v>2025</v>
      </c>
      <c r="C5025" s="3">
        <v>8</v>
      </c>
      <c r="D5025" t="s">
        <v>21</v>
      </c>
      <c r="E5025" s="21">
        <v>45900.455569930557</v>
      </c>
      <c r="F5025" t="s">
        <v>113</v>
      </c>
      <c r="G5025" t="s">
        <v>113</v>
      </c>
      <c r="H5025" t="s">
        <v>79</v>
      </c>
      <c r="I5025" t="s">
        <v>79</v>
      </c>
      <c r="J5025" t="s">
        <v>97</v>
      </c>
      <c r="K5025" t="s">
        <v>97</v>
      </c>
      <c r="L5025" t="s">
        <v>38</v>
      </c>
      <c r="M5025" t="s">
        <v>38</v>
      </c>
      <c r="N5025" t="s">
        <v>2463</v>
      </c>
      <c r="O5025" t="s">
        <v>11649</v>
      </c>
      <c r="P5025" t="s">
        <v>14698</v>
      </c>
      <c r="Q5025" t="s">
        <v>14699</v>
      </c>
      <c r="S5025" t="s">
        <v>14700</v>
      </c>
      <c r="T5025" s="4">
        <v>800</v>
      </c>
      <c r="U5025" s="4">
        <v>8</v>
      </c>
      <c r="V5025" s="3">
        <v>1</v>
      </c>
      <c r="W5025" t="s">
        <v>208</v>
      </c>
      <c r="X5025" t="s">
        <v>272</v>
      </c>
      <c r="Y5025">
        <v>1110</v>
      </c>
      <c r="Z5025" s="14"/>
      <c r="AA5025" s="14"/>
      <c r="AB5025" s="14"/>
      <c r="AC5025" s="14"/>
      <c r="AD5025" s="14"/>
      <c r="AE5025" s="14"/>
      <c r="AF5025" s="14"/>
      <c r="AG5025" s="14"/>
      <c r="AH5025" s="14"/>
      <c r="AI5025" s="14"/>
      <c r="AJ5025" s="14">
        <v>8</v>
      </c>
      <c r="AK5025" s="14"/>
      <c r="AL5025" s="14"/>
      <c r="AM5025" s="14"/>
      <c r="AN5025" s="14"/>
      <c r="AO5025" s="14"/>
      <c r="AP5025" s="14"/>
      <c r="AQ5025" s="14"/>
      <c r="AR5025" s="14"/>
      <c r="AS5025" s="14"/>
      <c r="AT5025" s="14"/>
      <c r="AU5025" s="14"/>
      <c r="AV5025" s="14"/>
      <c r="AW5025" s="14"/>
      <c r="AX5025" s="14"/>
      <c r="AY5025" s="14"/>
      <c r="AZ5025" s="14"/>
      <c r="BA5025" s="14"/>
      <c r="BB5025" s="14"/>
      <c r="BC5025" s="14"/>
      <c r="BD5025" s="14"/>
      <c r="BE5025" s="14"/>
      <c r="BF5025" s="14"/>
      <c r="BG5025" s="14"/>
      <c r="BH5025" s="14"/>
      <c r="BI5025" s="14"/>
    </row>
    <row r="5026" spans="1:61" x14ac:dyDescent="0.25">
      <c r="A5026">
        <v>5025</v>
      </c>
      <c r="B5026" s="3">
        <v>2025</v>
      </c>
      <c r="C5026" s="3">
        <v>8</v>
      </c>
      <c r="D5026" t="s">
        <v>21</v>
      </c>
      <c r="E5026" s="21">
        <v>45900.853339456022</v>
      </c>
      <c r="F5026" t="s">
        <v>110</v>
      </c>
      <c r="G5026" t="s">
        <v>110</v>
      </c>
      <c r="H5026" t="s">
        <v>79</v>
      </c>
      <c r="I5026" t="s">
        <v>79</v>
      </c>
      <c r="J5026" t="s">
        <v>98</v>
      </c>
      <c r="K5026" t="s">
        <v>98</v>
      </c>
      <c r="L5026" t="s">
        <v>33</v>
      </c>
      <c r="M5026" t="s">
        <v>33</v>
      </c>
      <c r="N5026" t="s">
        <v>650</v>
      </c>
      <c r="O5026" t="s">
        <v>11649</v>
      </c>
      <c r="P5026" t="s">
        <v>14701</v>
      </c>
      <c r="Q5026" t="s">
        <v>14702</v>
      </c>
      <c r="S5026" t="s">
        <v>14703</v>
      </c>
      <c r="T5026" s="4">
        <v>1000</v>
      </c>
      <c r="U5026" s="4">
        <v>8</v>
      </c>
      <c r="V5026" s="3">
        <v>1</v>
      </c>
      <c r="W5026" t="s">
        <v>208</v>
      </c>
      <c r="X5026" t="s">
        <v>272</v>
      </c>
      <c r="Y5026">
        <v>1111</v>
      </c>
      <c r="Z5026" s="14"/>
      <c r="AA5026" s="14"/>
      <c r="AB5026" s="14"/>
      <c r="AC5026" s="14"/>
      <c r="AD5026" s="14"/>
      <c r="AE5026" s="14"/>
      <c r="AF5026" s="14"/>
      <c r="AG5026" s="14"/>
      <c r="AH5026" s="14"/>
      <c r="AI5026" s="14"/>
      <c r="AJ5026" s="14"/>
      <c r="AK5026" s="14"/>
      <c r="AL5026" s="14"/>
      <c r="AM5026" s="14"/>
      <c r="AN5026" s="14">
        <v>2</v>
      </c>
      <c r="AO5026" s="14">
        <v>2</v>
      </c>
      <c r="AP5026" s="14">
        <v>2</v>
      </c>
      <c r="AQ5026" s="14"/>
      <c r="AR5026" s="14"/>
      <c r="AS5026" s="14"/>
      <c r="AT5026" s="14">
        <v>2</v>
      </c>
      <c r="AU5026" s="14"/>
      <c r="AV5026" s="14"/>
      <c r="AW5026" s="14"/>
      <c r="AX5026" s="14"/>
      <c r="AY5026" s="14"/>
      <c r="AZ5026" s="14"/>
      <c r="BA5026" s="14"/>
      <c r="BB5026" s="14"/>
      <c r="BC5026" s="14"/>
      <c r="BD5026" s="14"/>
      <c r="BE5026" s="14"/>
      <c r="BF5026" s="14"/>
      <c r="BG5026" s="14"/>
      <c r="BH5026" s="14"/>
      <c r="BI5026" s="14"/>
    </row>
    <row r="5027" spans="1:61" x14ac:dyDescent="0.25">
      <c r="A5027">
        <v>5026</v>
      </c>
      <c r="B5027" s="3">
        <v>2025</v>
      </c>
      <c r="C5027" s="3">
        <v>9</v>
      </c>
      <c r="D5027" t="s">
        <v>22</v>
      </c>
      <c r="E5027" s="21">
        <v>45901.463221319442</v>
      </c>
      <c r="F5027" t="s">
        <v>110</v>
      </c>
      <c r="G5027" t="s">
        <v>110</v>
      </c>
      <c r="H5027" t="s">
        <v>79</v>
      </c>
      <c r="I5027" t="s">
        <v>79</v>
      </c>
      <c r="J5027" t="s">
        <v>98</v>
      </c>
      <c r="K5027" t="s">
        <v>98</v>
      </c>
      <c r="L5027" t="s">
        <v>32</v>
      </c>
      <c r="M5027" t="s">
        <v>32</v>
      </c>
      <c r="N5027" t="s">
        <v>7276</v>
      </c>
      <c r="O5027" t="s">
        <v>11649</v>
      </c>
      <c r="P5027" t="s">
        <v>5745</v>
      </c>
      <c r="Q5027" t="s">
        <v>14704</v>
      </c>
      <c r="S5027" t="s">
        <v>14705</v>
      </c>
      <c r="T5027" s="4">
        <v>1200</v>
      </c>
      <c r="U5027" s="4">
        <v>7</v>
      </c>
      <c r="V5027" s="3">
        <v>1</v>
      </c>
      <c r="W5027" t="s">
        <v>208</v>
      </c>
      <c r="X5027" t="s">
        <v>275</v>
      </c>
      <c r="Y5027">
        <v>2</v>
      </c>
      <c r="Z5027" s="14">
        <v>1</v>
      </c>
      <c r="AA5027" s="14"/>
      <c r="AB5027" s="14">
        <v>1</v>
      </c>
      <c r="AC5027" s="14"/>
      <c r="AD5027" s="14"/>
      <c r="AE5027" s="14"/>
      <c r="AF5027" s="14"/>
      <c r="AG5027" s="14"/>
      <c r="AH5027" s="14"/>
      <c r="AI5027" s="14"/>
      <c r="AJ5027" s="14"/>
      <c r="AK5027" s="14"/>
      <c r="AL5027" s="14"/>
      <c r="AM5027" s="14"/>
      <c r="AN5027" s="14">
        <v>1</v>
      </c>
      <c r="AO5027" s="14">
        <v>1</v>
      </c>
      <c r="AP5027" s="14">
        <v>1</v>
      </c>
      <c r="AQ5027" s="14"/>
      <c r="AR5027" s="14"/>
      <c r="AS5027" s="14"/>
      <c r="AT5027" s="14">
        <v>1</v>
      </c>
      <c r="AU5027" s="14"/>
      <c r="AV5027" s="14"/>
      <c r="AW5027" s="14"/>
      <c r="AX5027" s="14"/>
      <c r="AY5027" s="14"/>
      <c r="AZ5027" s="14"/>
      <c r="BA5027" s="14">
        <v>1</v>
      </c>
      <c r="BB5027" s="14"/>
      <c r="BC5027" s="14"/>
      <c r="BD5027" s="14"/>
      <c r="BE5027" s="14"/>
      <c r="BF5027" s="14"/>
      <c r="BG5027" s="14"/>
      <c r="BH5027" s="14"/>
      <c r="BI5027" s="14"/>
    </row>
    <row r="5028" spans="1:61" x14ac:dyDescent="0.25">
      <c r="A5028">
        <v>5027</v>
      </c>
      <c r="B5028" s="3">
        <v>2025</v>
      </c>
      <c r="C5028" s="3">
        <v>9</v>
      </c>
      <c r="D5028" t="s">
        <v>22</v>
      </c>
      <c r="E5028" s="21">
        <v>45901.466970069443</v>
      </c>
      <c r="F5028" t="s">
        <v>110</v>
      </c>
      <c r="G5028" t="s">
        <v>110</v>
      </c>
      <c r="H5028" t="s">
        <v>81</v>
      </c>
      <c r="I5028" t="s">
        <v>81</v>
      </c>
      <c r="J5028" t="s">
        <v>98</v>
      </c>
      <c r="K5028" t="s">
        <v>98</v>
      </c>
      <c r="L5028" t="s">
        <v>32</v>
      </c>
      <c r="M5028" t="s">
        <v>32</v>
      </c>
      <c r="N5028" t="s">
        <v>18</v>
      </c>
      <c r="O5028" t="s">
        <v>11649</v>
      </c>
      <c r="P5028" t="s">
        <v>14706</v>
      </c>
      <c r="Q5028" t="s">
        <v>14707</v>
      </c>
      <c r="S5028" t="s">
        <v>14708</v>
      </c>
      <c r="T5028" s="4">
        <v>1000</v>
      </c>
      <c r="U5028" s="4">
        <v>8</v>
      </c>
      <c r="V5028" s="3">
        <v>1</v>
      </c>
      <c r="W5028" t="s">
        <v>208</v>
      </c>
      <c r="X5028" t="s">
        <v>275</v>
      </c>
      <c r="Y5028">
        <v>3</v>
      </c>
      <c r="Z5028" s="14"/>
      <c r="AA5028" s="14"/>
      <c r="AB5028" s="14"/>
      <c r="AC5028" s="14"/>
      <c r="AD5028" s="14"/>
      <c r="AE5028" s="14"/>
      <c r="AF5028" s="14"/>
      <c r="AG5028" s="14"/>
      <c r="AH5028" s="14"/>
      <c r="AI5028" s="14"/>
      <c r="AJ5028" s="14"/>
      <c r="AK5028" s="14"/>
      <c r="AL5028" s="14"/>
      <c r="AM5028" s="14"/>
      <c r="AN5028" s="14">
        <v>2</v>
      </c>
      <c r="AO5028" s="14">
        <v>2</v>
      </c>
      <c r="AP5028" s="14">
        <v>2</v>
      </c>
      <c r="AQ5028" s="14"/>
      <c r="AR5028" s="14"/>
      <c r="AS5028" s="14"/>
      <c r="AT5028" s="14">
        <v>2</v>
      </c>
      <c r="AU5028" s="14"/>
      <c r="AV5028" s="14"/>
      <c r="AW5028" s="14"/>
      <c r="AX5028" s="14"/>
      <c r="AY5028" s="14"/>
      <c r="AZ5028" s="14"/>
      <c r="BA5028" s="14"/>
      <c r="BB5028" s="14"/>
      <c r="BC5028" s="14"/>
      <c r="BD5028" s="14"/>
      <c r="BE5028" s="14"/>
      <c r="BF5028" s="14"/>
      <c r="BG5028" s="14"/>
      <c r="BH5028" s="14"/>
      <c r="BI5028" s="14"/>
    </row>
    <row r="5029" spans="1:61" x14ac:dyDescent="0.25">
      <c r="A5029">
        <v>5028</v>
      </c>
      <c r="B5029" s="3">
        <v>2025</v>
      </c>
      <c r="C5029" s="3">
        <v>9</v>
      </c>
      <c r="D5029" t="s">
        <v>22</v>
      </c>
      <c r="E5029" s="21">
        <v>45901.474076469909</v>
      </c>
      <c r="F5029" t="s">
        <v>110</v>
      </c>
      <c r="G5029" t="s">
        <v>110</v>
      </c>
      <c r="H5029" t="s">
        <v>79</v>
      </c>
      <c r="I5029" t="s">
        <v>79</v>
      </c>
      <c r="J5029" t="s">
        <v>98</v>
      </c>
      <c r="K5029" t="s">
        <v>98</v>
      </c>
      <c r="L5029" t="s">
        <v>32</v>
      </c>
      <c r="M5029" t="s">
        <v>32</v>
      </c>
      <c r="N5029" t="s">
        <v>809</v>
      </c>
      <c r="O5029" t="s">
        <v>11649</v>
      </c>
      <c r="P5029" t="s">
        <v>14709</v>
      </c>
      <c r="Q5029" t="s">
        <v>14710</v>
      </c>
      <c r="R5029" t="s">
        <v>14711</v>
      </c>
      <c r="S5029" t="s">
        <v>14712</v>
      </c>
      <c r="T5029" s="4">
        <v>1000</v>
      </c>
      <c r="U5029" s="4">
        <v>8</v>
      </c>
      <c r="V5029" s="3">
        <v>1</v>
      </c>
      <c r="W5029" t="s">
        <v>208</v>
      </c>
      <c r="X5029" t="s">
        <v>275</v>
      </c>
      <c r="Y5029">
        <v>4</v>
      </c>
      <c r="Z5029" s="14"/>
      <c r="AA5029" s="14"/>
      <c r="AB5029" s="14"/>
      <c r="AC5029" s="14"/>
      <c r="AD5029" s="14"/>
      <c r="AE5029" s="14"/>
      <c r="AF5029" s="14"/>
      <c r="AG5029" s="14"/>
      <c r="AH5029" s="14"/>
      <c r="AI5029" s="14"/>
      <c r="AJ5029" s="14"/>
      <c r="AK5029" s="14"/>
      <c r="AL5029" s="14"/>
      <c r="AM5029" s="14"/>
      <c r="AN5029" s="14">
        <v>2</v>
      </c>
      <c r="AO5029" s="14">
        <v>2</v>
      </c>
      <c r="AP5029" s="14">
        <v>2</v>
      </c>
      <c r="AQ5029" s="14"/>
      <c r="AR5029" s="14"/>
      <c r="AS5029" s="14"/>
      <c r="AT5029" s="14">
        <v>2</v>
      </c>
      <c r="AU5029" s="14"/>
      <c r="AV5029" s="14"/>
      <c r="AW5029" s="14"/>
      <c r="AX5029" s="14"/>
      <c r="AY5029" s="14"/>
      <c r="AZ5029" s="14"/>
      <c r="BA5029" s="14"/>
      <c r="BB5029" s="14"/>
      <c r="BC5029" s="14"/>
      <c r="BD5029" s="14"/>
      <c r="BE5029" s="14"/>
      <c r="BF5029" s="14"/>
      <c r="BG5029" s="14"/>
      <c r="BH5029" s="14"/>
      <c r="BI5029" s="14"/>
    </row>
    <row r="5030" spans="1:61" x14ac:dyDescent="0.25">
      <c r="A5030">
        <v>5029</v>
      </c>
      <c r="B5030" s="3">
        <v>2025</v>
      </c>
      <c r="C5030" s="3">
        <v>9</v>
      </c>
      <c r="D5030" t="s">
        <v>22</v>
      </c>
      <c r="E5030" s="21">
        <v>45901.475826805552</v>
      </c>
      <c r="F5030" t="s">
        <v>110</v>
      </c>
      <c r="G5030" t="s">
        <v>110</v>
      </c>
      <c r="H5030" t="s">
        <v>79</v>
      </c>
      <c r="I5030" t="s">
        <v>79</v>
      </c>
      <c r="J5030" t="s">
        <v>98</v>
      </c>
      <c r="K5030" t="s">
        <v>98</v>
      </c>
      <c r="L5030" t="s">
        <v>32</v>
      </c>
      <c r="M5030" t="s">
        <v>32</v>
      </c>
      <c r="N5030" t="s">
        <v>867</v>
      </c>
      <c r="O5030" t="s">
        <v>11649</v>
      </c>
      <c r="P5030" t="s">
        <v>12757</v>
      </c>
      <c r="Q5030" t="s">
        <v>14713</v>
      </c>
      <c r="R5030" t="s">
        <v>14714</v>
      </c>
      <c r="S5030" t="s">
        <v>14715</v>
      </c>
      <c r="T5030" s="4">
        <v>1275</v>
      </c>
      <c r="U5030" s="4">
        <v>7</v>
      </c>
      <c r="V5030" s="3">
        <v>1</v>
      </c>
      <c r="W5030" t="s">
        <v>208</v>
      </c>
      <c r="X5030" t="s">
        <v>275</v>
      </c>
      <c r="Y5030">
        <v>5</v>
      </c>
      <c r="Z5030" s="14"/>
      <c r="AA5030" s="14"/>
      <c r="AB5030" s="14"/>
      <c r="AC5030" s="14"/>
      <c r="AD5030" s="14">
        <v>3</v>
      </c>
      <c r="AE5030" s="14"/>
      <c r="AF5030" s="14"/>
      <c r="AG5030" s="14"/>
      <c r="AH5030" s="14"/>
      <c r="AI5030" s="14"/>
      <c r="AJ5030" s="14"/>
      <c r="AK5030" s="14"/>
      <c r="AL5030" s="14"/>
      <c r="AM5030" s="14"/>
      <c r="AN5030" s="14"/>
      <c r="AO5030" s="14"/>
      <c r="AP5030" s="14"/>
      <c r="AQ5030" s="14"/>
      <c r="AR5030" s="14"/>
      <c r="AS5030" s="14"/>
      <c r="AT5030" s="14"/>
      <c r="AU5030" s="14">
        <v>4</v>
      </c>
      <c r="AV5030" s="14"/>
      <c r="AW5030" s="14"/>
      <c r="AX5030" s="14"/>
      <c r="AY5030" s="14"/>
      <c r="AZ5030" s="14"/>
      <c r="BA5030" s="14"/>
      <c r="BB5030" s="14"/>
      <c r="BC5030" s="14"/>
      <c r="BD5030" s="14"/>
      <c r="BE5030" s="14"/>
      <c r="BF5030" s="14"/>
      <c r="BG5030" s="14"/>
      <c r="BH5030" s="14"/>
      <c r="BI5030" s="14"/>
    </row>
    <row r="5031" spans="1:61" x14ac:dyDescent="0.25">
      <c r="A5031">
        <v>5030</v>
      </c>
      <c r="B5031" s="3">
        <v>2025</v>
      </c>
      <c r="C5031" s="3">
        <v>9</v>
      </c>
      <c r="D5031" t="s">
        <v>22</v>
      </c>
      <c r="E5031" s="21">
        <v>45901.531585277779</v>
      </c>
      <c r="F5031" t="s">
        <v>110</v>
      </c>
      <c r="G5031" t="s">
        <v>110</v>
      </c>
      <c r="H5031" t="s">
        <v>78</v>
      </c>
      <c r="I5031" t="s">
        <v>78</v>
      </c>
      <c r="J5031" t="s">
        <v>98</v>
      </c>
      <c r="K5031" t="s">
        <v>98</v>
      </c>
      <c r="L5031" t="s">
        <v>32</v>
      </c>
      <c r="M5031" t="s">
        <v>32</v>
      </c>
      <c r="N5031" t="s">
        <v>703</v>
      </c>
      <c r="O5031" t="s">
        <v>11649</v>
      </c>
      <c r="P5031" t="s">
        <v>14716</v>
      </c>
      <c r="Q5031" t="s">
        <v>14717</v>
      </c>
      <c r="S5031" t="s">
        <v>14718</v>
      </c>
      <c r="T5031" s="4">
        <v>4920</v>
      </c>
      <c r="U5031" s="4">
        <v>27</v>
      </c>
      <c r="V5031" s="3">
        <v>1</v>
      </c>
      <c r="W5031" t="s">
        <v>208</v>
      </c>
      <c r="X5031" t="s">
        <v>275</v>
      </c>
      <c r="Y5031">
        <v>6</v>
      </c>
      <c r="Z5031" s="14">
        <v>1</v>
      </c>
      <c r="AA5031" s="14">
        <v>2</v>
      </c>
      <c r="AB5031" s="14">
        <v>3</v>
      </c>
      <c r="AC5031" s="14">
        <v>2</v>
      </c>
      <c r="AD5031" s="14">
        <v>2</v>
      </c>
      <c r="AE5031" s="14">
        <v>2</v>
      </c>
      <c r="AF5031" s="14">
        <v>2</v>
      </c>
      <c r="AG5031" s="14"/>
      <c r="AH5031" s="14"/>
      <c r="AI5031" s="14"/>
      <c r="AJ5031" s="14"/>
      <c r="AK5031" s="14"/>
      <c r="AL5031" s="14"/>
      <c r="AM5031" s="14"/>
      <c r="AN5031" s="14">
        <v>3</v>
      </c>
      <c r="AO5031" s="14">
        <v>3</v>
      </c>
      <c r="AP5031" s="14">
        <v>3</v>
      </c>
      <c r="AQ5031" s="14"/>
      <c r="AR5031" s="14"/>
      <c r="AS5031" s="14"/>
      <c r="AT5031" s="14">
        <v>3</v>
      </c>
      <c r="AU5031" s="14"/>
      <c r="AV5031" s="14"/>
      <c r="AW5031" s="14"/>
      <c r="AX5031" s="14"/>
      <c r="AY5031" s="14"/>
      <c r="AZ5031" s="14"/>
      <c r="BA5031" s="14">
        <v>1</v>
      </c>
      <c r="BB5031" s="14"/>
      <c r="BC5031" s="14"/>
      <c r="BD5031" s="14"/>
      <c r="BE5031" s="14"/>
      <c r="BF5031" s="14"/>
      <c r="BG5031" s="14"/>
      <c r="BH5031" s="14"/>
      <c r="BI5031" s="14"/>
    </row>
    <row r="5032" spans="1:61" x14ac:dyDescent="0.25">
      <c r="A5032">
        <v>5031</v>
      </c>
      <c r="B5032" s="3">
        <v>2025</v>
      </c>
      <c r="C5032" s="3">
        <v>9</v>
      </c>
      <c r="D5032" t="s">
        <v>22</v>
      </c>
      <c r="E5032" s="21">
        <v>45901.595452199072</v>
      </c>
      <c r="F5032" t="s">
        <v>110</v>
      </c>
      <c r="G5032" t="s">
        <v>110</v>
      </c>
      <c r="H5032" t="s">
        <v>78</v>
      </c>
      <c r="I5032" t="s">
        <v>78</v>
      </c>
      <c r="J5032" t="s">
        <v>98</v>
      </c>
      <c r="K5032" t="s">
        <v>98</v>
      </c>
      <c r="L5032" t="s">
        <v>32</v>
      </c>
      <c r="M5032" t="s">
        <v>32</v>
      </c>
      <c r="N5032" t="s">
        <v>767</v>
      </c>
      <c r="O5032" t="s">
        <v>11649</v>
      </c>
      <c r="P5032" t="s">
        <v>14719</v>
      </c>
      <c r="Q5032" t="s">
        <v>14720</v>
      </c>
      <c r="S5032" t="s">
        <v>14721</v>
      </c>
      <c r="T5032" s="4">
        <v>2450</v>
      </c>
      <c r="U5032" s="4">
        <v>1</v>
      </c>
      <c r="V5032" s="3">
        <v>1</v>
      </c>
      <c r="W5032" t="s">
        <v>208</v>
      </c>
      <c r="X5032" t="s">
        <v>275</v>
      </c>
      <c r="Y5032">
        <v>7</v>
      </c>
      <c r="Z5032" s="14"/>
      <c r="AA5032" s="14"/>
      <c r="AB5032" s="14"/>
      <c r="AC5032" s="14"/>
      <c r="AD5032" s="14"/>
      <c r="AE5032" s="14"/>
      <c r="AF5032" s="14"/>
      <c r="AG5032" s="14"/>
      <c r="AH5032" s="14"/>
      <c r="AI5032" s="14"/>
      <c r="AJ5032" s="14"/>
      <c r="AK5032" s="14"/>
      <c r="AL5032" s="14"/>
      <c r="AM5032" s="14"/>
      <c r="AN5032" s="14"/>
      <c r="AO5032" s="14"/>
      <c r="AP5032" s="14"/>
      <c r="AQ5032" s="14"/>
      <c r="AR5032" s="14"/>
      <c r="AS5032" s="14"/>
      <c r="AT5032" s="14"/>
      <c r="AU5032" s="14"/>
      <c r="AV5032" s="14"/>
      <c r="AW5032" s="14"/>
      <c r="AX5032" s="14"/>
      <c r="AY5032" s="14"/>
      <c r="AZ5032" s="14"/>
      <c r="BA5032" s="14"/>
      <c r="BB5032" s="14"/>
      <c r="BC5032" s="14"/>
      <c r="BD5032" s="14"/>
      <c r="BE5032" s="14"/>
      <c r="BF5032" s="14"/>
      <c r="BG5032" s="14">
        <v>1</v>
      </c>
      <c r="BH5032" s="14"/>
      <c r="BI5032" s="14"/>
    </row>
    <row r="5033" spans="1:61" x14ac:dyDescent="0.25">
      <c r="A5033">
        <v>5032</v>
      </c>
      <c r="B5033" s="3">
        <v>2025</v>
      </c>
      <c r="C5033" s="3">
        <v>9</v>
      </c>
      <c r="D5033" t="s">
        <v>22</v>
      </c>
      <c r="E5033" s="21">
        <v>45901.668507870367</v>
      </c>
      <c r="F5033" t="s">
        <v>110</v>
      </c>
      <c r="G5033" t="s">
        <v>110</v>
      </c>
      <c r="H5033" t="s">
        <v>78</v>
      </c>
      <c r="I5033" t="s">
        <v>78</v>
      </c>
      <c r="J5033" t="s">
        <v>98</v>
      </c>
      <c r="K5033" t="s">
        <v>98</v>
      </c>
      <c r="L5033" t="s">
        <v>32</v>
      </c>
      <c r="M5033" t="s">
        <v>32</v>
      </c>
      <c r="N5033" t="s">
        <v>658</v>
      </c>
      <c r="O5033" t="s">
        <v>11649</v>
      </c>
      <c r="P5033" t="s">
        <v>14722</v>
      </c>
      <c r="Q5033" t="s">
        <v>14723</v>
      </c>
      <c r="R5033" t="s">
        <v>14724</v>
      </c>
      <c r="S5033" t="s">
        <v>14725</v>
      </c>
      <c r="T5033" s="4">
        <v>2450</v>
      </c>
      <c r="U5033" s="4">
        <v>2</v>
      </c>
      <c r="V5033" s="3">
        <v>1</v>
      </c>
      <c r="W5033" t="s">
        <v>208</v>
      </c>
      <c r="X5033" t="s">
        <v>275</v>
      </c>
      <c r="Y5033">
        <v>8</v>
      </c>
      <c r="Z5033" s="14"/>
      <c r="AA5033" s="14"/>
      <c r="AB5033" s="14"/>
      <c r="AC5033" s="14"/>
      <c r="AD5033" s="14"/>
      <c r="AE5033" s="14"/>
      <c r="AF5033" s="14"/>
      <c r="AG5033" s="14"/>
      <c r="AH5033" s="14"/>
      <c r="AI5033" s="14"/>
      <c r="AJ5033" s="14"/>
      <c r="AK5033" s="14"/>
      <c r="AL5033" s="14"/>
      <c r="AM5033" s="14"/>
      <c r="AN5033" s="14"/>
      <c r="AO5033" s="14"/>
      <c r="AP5033" s="14"/>
      <c r="AQ5033" s="14"/>
      <c r="AR5033" s="14"/>
      <c r="AS5033" s="14"/>
      <c r="AT5033" s="14">
        <v>1</v>
      </c>
      <c r="AU5033" s="14"/>
      <c r="AV5033" s="14"/>
      <c r="AW5033" s="14"/>
      <c r="AX5033" s="14"/>
      <c r="AY5033" s="14"/>
      <c r="AZ5033" s="14"/>
      <c r="BA5033" s="14"/>
      <c r="BB5033" s="14"/>
      <c r="BC5033" s="14"/>
      <c r="BD5033" s="14"/>
      <c r="BE5033" s="14"/>
      <c r="BF5033" s="14"/>
      <c r="BG5033" s="14">
        <v>1</v>
      </c>
      <c r="BH5033" s="14"/>
      <c r="BI5033" s="14"/>
    </row>
    <row r="5034" spans="1:61" x14ac:dyDescent="0.25">
      <c r="A5034">
        <v>5033</v>
      </c>
      <c r="B5034" s="3">
        <v>2025</v>
      </c>
      <c r="C5034" s="3">
        <v>9</v>
      </c>
      <c r="D5034" t="s">
        <v>22</v>
      </c>
      <c r="E5034" s="21">
        <v>45901.893457685183</v>
      </c>
      <c r="F5034" t="s">
        <v>110</v>
      </c>
      <c r="G5034" t="s">
        <v>110</v>
      </c>
      <c r="H5034" t="s">
        <v>79</v>
      </c>
      <c r="I5034" t="s">
        <v>79</v>
      </c>
      <c r="J5034" t="s">
        <v>98</v>
      </c>
      <c r="K5034" t="s">
        <v>98</v>
      </c>
      <c r="L5034" t="s">
        <v>33</v>
      </c>
      <c r="M5034" t="s">
        <v>33</v>
      </c>
      <c r="N5034" t="s">
        <v>684</v>
      </c>
      <c r="O5034" t="s">
        <v>11649</v>
      </c>
      <c r="P5034" t="s">
        <v>14726</v>
      </c>
      <c r="Q5034" t="s">
        <v>14727</v>
      </c>
      <c r="R5034" t="s">
        <v>14728</v>
      </c>
      <c r="S5034" t="s">
        <v>14729</v>
      </c>
      <c r="T5034" s="4">
        <v>1000</v>
      </c>
      <c r="U5034" s="4">
        <v>8</v>
      </c>
      <c r="V5034" s="3">
        <v>1</v>
      </c>
      <c r="W5034" t="s">
        <v>208</v>
      </c>
      <c r="X5034" t="s">
        <v>275</v>
      </c>
      <c r="Y5034">
        <v>9</v>
      </c>
      <c r="Z5034" s="14"/>
      <c r="AA5034" s="14"/>
      <c r="AB5034" s="14"/>
      <c r="AC5034" s="14"/>
      <c r="AD5034" s="14"/>
      <c r="AE5034" s="14"/>
      <c r="AF5034" s="14"/>
      <c r="AG5034" s="14"/>
      <c r="AH5034" s="14"/>
      <c r="AI5034" s="14"/>
      <c r="AJ5034" s="14"/>
      <c r="AK5034" s="14"/>
      <c r="AL5034" s="14"/>
      <c r="AM5034" s="14"/>
      <c r="AN5034" s="14">
        <v>2</v>
      </c>
      <c r="AO5034" s="14">
        <v>2</v>
      </c>
      <c r="AP5034" s="14">
        <v>2</v>
      </c>
      <c r="AQ5034" s="14"/>
      <c r="AR5034" s="14"/>
      <c r="AS5034" s="14"/>
      <c r="AT5034" s="14">
        <v>2</v>
      </c>
      <c r="AU5034" s="14"/>
      <c r="AV5034" s="14"/>
      <c r="AW5034" s="14"/>
      <c r="AX5034" s="14"/>
      <c r="AY5034" s="14"/>
      <c r="AZ5034" s="14"/>
      <c r="BA5034" s="14"/>
      <c r="BB5034" s="14"/>
      <c r="BC5034" s="14"/>
      <c r="BD5034" s="14"/>
      <c r="BE5034" s="14"/>
      <c r="BF5034" s="14"/>
      <c r="BG5034" s="14"/>
      <c r="BH5034" s="14"/>
      <c r="BI5034" s="14"/>
    </row>
    <row r="5035" spans="1:61" x14ac:dyDescent="0.25">
      <c r="A5035">
        <v>5034</v>
      </c>
      <c r="B5035" s="3">
        <v>2025</v>
      </c>
      <c r="C5035" s="3">
        <v>9</v>
      </c>
      <c r="D5035" t="s">
        <v>22</v>
      </c>
      <c r="E5035" s="21">
        <v>45901.896244374999</v>
      </c>
      <c r="F5035" t="s">
        <v>110</v>
      </c>
      <c r="G5035" t="s">
        <v>110</v>
      </c>
      <c r="H5035" t="s">
        <v>79</v>
      </c>
      <c r="I5035" t="s">
        <v>79</v>
      </c>
      <c r="J5035" t="s">
        <v>98</v>
      </c>
      <c r="K5035" t="s">
        <v>98</v>
      </c>
      <c r="L5035" t="s">
        <v>32</v>
      </c>
      <c r="M5035" t="s">
        <v>32</v>
      </c>
      <c r="N5035" t="s">
        <v>809</v>
      </c>
      <c r="O5035" t="s">
        <v>11649</v>
      </c>
      <c r="P5035" t="s">
        <v>14730</v>
      </c>
      <c r="Q5035" t="s">
        <v>14731</v>
      </c>
      <c r="S5035" t="s">
        <v>14732</v>
      </c>
      <c r="T5035" s="4">
        <v>1100</v>
      </c>
      <c r="U5035" s="4">
        <v>6</v>
      </c>
      <c r="V5035" s="3">
        <v>1</v>
      </c>
      <c r="W5035" t="s">
        <v>208</v>
      </c>
      <c r="X5035" t="s">
        <v>275</v>
      </c>
      <c r="Y5035">
        <v>10</v>
      </c>
      <c r="Z5035" s="14">
        <v>1</v>
      </c>
      <c r="AA5035" s="14">
        <v>1</v>
      </c>
      <c r="AB5035" s="14"/>
      <c r="AC5035" s="14"/>
      <c r="AD5035" s="14"/>
      <c r="AE5035" s="14"/>
      <c r="AF5035" s="14"/>
      <c r="AG5035" s="14"/>
      <c r="AH5035" s="14">
        <v>1</v>
      </c>
      <c r="AI5035" s="14"/>
      <c r="AJ5035" s="14"/>
      <c r="AK5035" s="14">
        <v>1</v>
      </c>
      <c r="AL5035" s="14"/>
      <c r="AM5035" s="14"/>
      <c r="AN5035" s="14"/>
      <c r="AO5035" s="14"/>
      <c r="AP5035" s="14"/>
      <c r="AQ5035" s="14"/>
      <c r="AR5035" s="14"/>
      <c r="AS5035" s="14"/>
      <c r="AT5035" s="14">
        <v>1</v>
      </c>
      <c r="AU5035" s="14"/>
      <c r="AV5035" s="14"/>
      <c r="AW5035" s="14"/>
      <c r="AX5035" s="14"/>
      <c r="AY5035" s="14"/>
      <c r="AZ5035" s="14"/>
      <c r="BA5035" s="14">
        <v>1</v>
      </c>
      <c r="BB5035" s="14"/>
      <c r="BC5035" s="14"/>
      <c r="BD5035" s="14"/>
      <c r="BE5035" s="14"/>
      <c r="BF5035" s="14"/>
      <c r="BG5035" s="14"/>
      <c r="BH5035" s="14"/>
      <c r="BI5035" s="14"/>
    </row>
    <row r="5036" spans="1:61" x14ac:dyDescent="0.25">
      <c r="A5036">
        <v>5035</v>
      </c>
      <c r="B5036" s="3">
        <v>2025</v>
      </c>
      <c r="C5036" s="3">
        <v>9</v>
      </c>
      <c r="D5036" t="s">
        <v>22</v>
      </c>
      <c r="E5036" s="21">
        <v>45901.900243842603</v>
      </c>
      <c r="F5036" t="s">
        <v>110</v>
      </c>
      <c r="G5036" t="s">
        <v>110</v>
      </c>
      <c r="H5036" t="s">
        <v>78</v>
      </c>
      <c r="I5036" t="s">
        <v>78</v>
      </c>
      <c r="J5036" t="s">
        <v>98</v>
      </c>
      <c r="K5036" t="s">
        <v>98</v>
      </c>
      <c r="L5036" t="s">
        <v>32</v>
      </c>
      <c r="M5036" t="s">
        <v>32</v>
      </c>
      <c r="N5036" t="s">
        <v>809</v>
      </c>
      <c r="O5036" t="s">
        <v>11649</v>
      </c>
      <c r="P5036" t="s">
        <v>14733</v>
      </c>
      <c r="Q5036" t="s">
        <v>14734</v>
      </c>
      <c r="R5036" t="s">
        <v>14735</v>
      </c>
      <c r="S5036" t="s">
        <v>14736</v>
      </c>
      <c r="T5036" s="4">
        <v>1000</v>
      </c>
      <c r="U5036" s="4">
        <v>8</v>
      </c>
      <c r="V5036" s="3">
        <v>1</v>
      </c>
      <c r="W5036" t="s">
        <v>208</v>
      </c>
      <c r="X5036" t="s">
        <v>275</v>
      </c>
      <c r="Y5036">
        <v>11</v>
      </c>
      <c r="Z5036" s="14"/>
      <c r="AA5036" s="14"/>
      <c r="AB5036" s="14"/>
      <c r="AC5036" s="14"/>
      <c r="AD5036" s="14"/>
      <c r="AE5036" s="14"/>
      <c r="AF5036" s="14"/>
      <c r="AG5036" s="14"/>
      <c r="AH5036" s="14"/>
      <c r="AI5036" s="14"/>
      <c r="AJ5036" s="14"/>
      <c r="AK5036" s="14"/>
      <c r="AL5036" s="14"/>
      <c r="AM5036" s="14"/>
      <c r="AN5036" s="14">
        <v>2</v>
      </c>
      <c r="AO5036" s="14">
        <v>2</v>
      </c>
      <c r="AP5036" s="14">
        <v>2</v>
      </c>
      <c r="AQ5036" s="14"/>
      <c r="AR5036" s="14"/>
      <c r="AS5036" s="14"/>
      <c r="AT5036" s="14">
        <v>2</v>
      </c>
      <c r="AU5036" s="14"/>
      <c r="AV5036" s="14"/>
      <c r="AW5036" s="14"/>
      <c r="AX5036" s="14"/>
      <c r="AY5036" s="14"/>
      <c r="AZ5036" s="14"/>
      <c r="BA5036" s="14"/>
      <c r="BB5036" s="14"/>
      <c r="BC5036" s="14"/>
      <c r="BD5036" s="14"/>
      <c r="BE5036" s="14"/>
      <c r="BF5036" s="14"/>
      <c r="BG5036" s="14"/>
      <c r="BH5036" s="14"/>
      <c r="BI5036" s="14"/>
    </row>
    <row r="5037" spans="1:61" x14ac:dyDescent="0.25">
      <c r="A5037">
        <v>5036</v>
      </c>
      <c r="B5037" s="3">
        <v>2025</v>
      </c>
      <c r="C5037" s="3">
        <v>9</v>
      </c>
      <c r="D5037" t="s">
        <v>22</v>
      </c>
      <c r="E5037" s="21">
        <v>45901.909117731477</v>
      </c>
      <c r="F5037" t="s">
        <v>110</v>
      </c>
      <c r="G5037" t="s">
        <v>110</v>
      </c>
      <c r="H5037" t="s">
        <v>79</v>
      </c>
      <c r="I5037" t="s">
        <v>79</v>
      </c>
      <c r="J5037" t="s">
        <v>98</v>
      </c>
      <c r="K5037" t="s">
        <v>98</v>
      </c>
      <c r="L5037" t="s">
        <v>32</v>
      </c>
      <c r="M5037" t="s">
        <v>32</v>
      </c>
      <c r="N5037" t="s">
        <v>1146</v>
      </c>
      <c r="O5037" t="s">
        <v>11649</v>
      </c>
      <c r="P5037" t="s">
        <v>2755</v>
      </c>
      <c r="Q5037" t="s">
        <v>14737</v>
      </c>
      <c r="S5037" t="s">
        <v>14738</v>
      </c>
      <c r="T5037" s="4">
        <v>1250</v>
      </c>
      <c r="U5037" s="4">
        <v>6</v>
      </c>
      <c r="V5037" s="3">
        <v>1</v>
      </c>
      <c r="W5037" t="s">
        <v>208</v>
      </c>
      <c r="X5037" t="s">
        <v>275</v>
      </c>
      <c r="Y5037">
        <v>12</v>
      </c>
      <c r="Z5037" s="14"/>
      <c r="AA5037" s="14">
        <v>2</v>
      </c>
      <c r="AB5037" s="14"/>
      <c r="AC5037" s="14"/>
      <c r="AD5037" s="14"/>
      <c r="AE5037" s="14"/>
      <c r="AF5037" s="14">
        <v>2</v>
      </c>
      <c r="AG5037" s="14"/>
      <c r="AH5037" s="14"/>
      <c r="AI5037" s="14"/>
      <c r="AJ5037" s="14"/>
      <c r="AK5037" s="14"/>
      <c r="AL5037" s="14"/>
      <c r="AM5037" s="14"/>
      <c r="AN5037" s="14"/>
      <c r="AO5037" s="14">
        <v>1</v>
      </c>
      <c r="AP5037" s="14"/>
      <c r="AQ5037" s="14"/>
      <c r="AR5037" s="14"/>
      <c r="AS5037" s="14"/>
      <c r="AT5037" s="14"/>
      <c r="AU5037" s="14"/>
      <c r="AV5037" s="14"/>
      <c r="AW5037" s="14"/>
      <c r="AX5037" s="14"/>
      <c r="AY5037" s="14"/>
      <c r="AZ5037" s="14"/>
      <c r="BA5037" s="14">
        <v>1</v>
      </c>
      <c r="BB5037" s="14"/>
      <c r="BC5037" s="14"/>
      <c r="BD5037" s="14"/>
      <c r="BE5037" s="14"/>
      <c r="BF5037" s="14"/>
      <c r="BG5037" s="14"/>
      <c r="BH5037" s="14"/>
      <c r="BI5037" s="14"/>
    </row>
    <row r="5038" spans="1:61" x14ac:dyDescent="0.25">
      <c r="A5038">
        <v>5037</v>
      </c>
      <c r="B5038" s="3">
        <v>2025</v>
      </c>
      <c r="C5038" s="3">
        <v>9</v>
      </c>
      <c r="D5038" t="s">
        <v>22</v>
      </c>
      <c r="E5038" s="21">
        <v>45901.94188416667</v>
      </c>
      <c r="F5038" t="s">
        <v>110</v>
      </c>
      <c r="G5038" t="s">
        <v>110</v>
      </c>
      <c r="H5038" t="s">
        <v>78</v>
      </c>
      <c r="I5038" t="s">
        <v>78</v>
      </c>
      <c r="J5038" t="s">
        <v>97</v>
      </c>
      <c r="K5038" t="s">
        <v>97</v>
      </c>
      <c r="L5038" t="s">
        <v>38</v>
      </c>
      <c r="M5038" t="s">
        <v>38</v>
      </c>
      <c r="N5038" t="s">
        <v>1816</v>
      </c>
      <c r="O5038" t="s">
        <v>11649</v>
      </c>
      <c r="P5038" t="s">
        <v>14739</v>
      </c>
      <c r="Q5038" t="s">
        <v>14740</v>
      </c>
      <c r="R5038" t="s">
        <v>14741</v>
      </c>
      <c r="S5038" t="s">
        <v>14742</v>
      </c>
      <c r="T5038" s="4">
        <v>390</v>
      </c>
      <c r="U5038" s="4">
        <v>10</v>
      </c>
      <c r="V5038" s="3">
        <v>1</v>
      </c>
      <c r="W5038" t="s">
        <v>208</v>
      </c>
      <c r="X5038" t="s">
        <v>275</v>
      </c>
      <c r="Y5038">
        <v>13</v>
      </c>
      <c r="Z5038" s="14"/>
      <c r="AA5038" s="14"/>
      <c r="AB5038" s="14"/>
      <c r="AC5038" s="14"/>
      <c r="AD5038" s="14"/>
      <c r="AE5038" s="14"/>
      <c r="AF5038" s="14"/>
      <c r="AG5038" s="14"/>
      <c r="AH5038" s="14"/>
      <c r="AI5038" s="14"/>
      <c r="AJ5038" s="14"/>
      <c r="AK5038" s="14"/>
      <c r="AL5038" s="14">
        <v>6</v>
      </c>
      <c r="AM5038" s="14"/>
      <c r="AN5038" s="14"/>
      <c r="AO5038" s="14"/>
      <c r="AP5038" s="14"/>
      <c r="AQ5038" s="14"/>
      <c r="AR5038" s="14"/>
      <c r="AS5038" s="14"/>
      <c r="AT5038" s="14">
        <v>4</v>
      </c>
      <c r="AU5038" s="14"/>
      <c r="AV5038" s="14"/>
      <c r="AW5038" s="14"/>
      <c r="AX5038" s="14"/>
      <c r="AY5038" s="14"/>
      <c r="AZ5038" s="14"/>
      <c r="BA5038" s="14"/>
      <c r="BB5038" s="14"/>
      <c r="BC5038" s="14"/>
      <c r="BD5038" s="14"/>
      <c r="BE5038" s="14"/>
      <c r="BF5038" s="14"/>
      <c r="BG5038" s="14"/>
      <c r="BH5038" s="14"/>
      <c r="BI5038" s="14"/>
    </row>
    <row r="5039" spans="1:61" x14ac:dyDescent="0.25">
      <c r="A5039">
        <v>5038</v>
      </c>
      <c r="B5039" s="3">
        <v>2025</v>
      </c>
      <c r="C5039" s="3">
        <v>9</v>
      </c>
      <c r="D5039" t="s">
        <v>22</v>
      </c>
      <c r="E5039" s="21">
        <v>45901.94635233796</v>
      </c>
      <c r="F5039" t="s">
        <v>110</v>
      </c>
      <c r="G5039" t="s">
        <v>110</v>
      </c>
      <c r="H5039" t="s">
        <v>78</v>
      </c>
      <c r="I5039" t="s">
        <v>78</v>
      </c>
      <c r="J5039" t="s">
        <v>97</v>
      </c>
      <c r="K5039" t="s">
        <v>97</v>
      </c>
      <c r="L5039" t="s">
        <v>37</v>
      </c>
      <c r="M5039" t="s">
        <v>37</v>
      </c>
      <c r="N5039" t="s">
        <v>689</v>
      </c>
      <c r="O5039" t="s">
        <v>11649</v>
      </c>
      <c r="P5039" t="s">
        <v>14743</v>
      </c>
      <c r="Q5039" t="s">
        <v>14744</v>
      </c>
      <c r="R5039" t="s">
        <v>14745</v>
      </c>
      <c r="S5039" t="s">
        <v>14746</v>
      </c>
      <c r="T5039" s="4">
        <v>2550</v>
      </c>
      <c r="U5039" s="4">
        <v>16</v>
      </c>
      <c r="V5039" s="3">
        <v>1</v>
      </c>
      <c r="W5039" t="s">
        <v>208</v>
      </c>
      <c r="X5039" t="s">
        <v>275</v>
      </c>
      <c r="Y5039">
        <v>14</v>
      </c>
      <c r="Z5039" s="14">
        <v>2</v>
      </c>
      <c r="AA5039" s="14">
        <v>1</v>
      </c>
      <c r="AB5039" s="14"/>
      <c r="AC5039" s="14"/>
      <c r="AD5039" s="14"/>
      <c r="AE5039" s="14"/>
      <c r="AF5039" s="14"/>
      <c r="AG5039" s="14"/>
      <c r="AH5039" s="14">
        <v>2</v>
      </c>
      <c r="AI5039" s="14"/>
      <c r="AJ5039" s="14"/>
      <c r="AK5039" s="14">
        <v>1</v>
      </c>
      <c r="AL5039" s="14"/>
      <c r="AM5039" s="14"/>
      <c r="AN5039" s="14">
        <v>2</v>
      </c>
      <c r="AO5039" s="14">
        <v>2</v>
      </c>
      <c r="AP5039" s="14">
        <v>2</v>
      </c>
      <c r="AQ5039" s="14"/>
      <c r="AR5039" s="14"/>
      <c r="AS5039" s="14"/>
      <c r="AT5039" s="14">
        <v>3</v>
      </c>
      <c r="AU5039" s="14"/>
      <c r="AV5039" s="14"/>
      <c r="AW5039" s="14"/>
      <c r="AX5039" s="14"/>
      <c r="AY5039" s="14"/>
      <c r="AZ5039" s="14"/>
      <c r="BA5039" s="14">
        <v>1</v>
      </c>
      <c r="BB5039" s="14"/>
      <c r="BC5039" s="14"/>
      <c r="BD5039" s="14"/>
      <c r="BE5039" s="14"/>
      <c r="BF5039" s="14"/>
      <c r="BG5039" s="14"/>
      <c r="BH5039" s="14"/>
      <c r="BI5039" s="14"/>
    </row>
    <row r="5040" spans="1:61" x14ac:dyDescent="0.25">
      <c r="A5040">
        <v>5039</v>
      </c>
      <c r="B5040" s="3">
        <v>2025</v>
      </c>
      <c r="C5040" s="3">
        <v>9</v>
      </c>
      <c r="D5040" t="s">
        <v>22</v>
      </c>
      <c r="E5040" s="21">
        <v>45901.948018530093</v>
      </c>
      <c r="F5040" t="s">
        <v>110</v>
      </c>
      <c r="G5040" t="s">
        <v>110</v>
      </c>
      <c r="H5040" t="s">
        <v>78</v>
      </c>
      <c r="I5040" t="s">
        <v>78</v>
      </c>
      <c r="J5040" t="s">
        <v>97</v>
      </c>
      <c r="K5040" t="s">
        <v>97</v>
      </c>
      <c r="L5040" t="s">
        <v>34</v>
      </c>
      <c r="M5040" t="s">
        <v>34</v>
      </c>
      <c r="N5040" t="s">
        <v>633</v>
      </c>
      <c r="O5040" t="s">
        <v>11649</v>
      </c>
      <c r="P5040" t="s">
        <v>14747</v>
      </c>
      <c r="Q5040" t="s">
        <v>14748</v>
      </c>
      <c r="R5040" t="s">
        <v>14749</v>
      </c>
      <c r="S5040" t="s">
        <v>14750</v>
      </c>
      <c r="T5040" s="4">
        <v>1000</v>
      </c>
      <c r="U5040" s="4">
        <v>8</v>
      </c>
      <c r="V5040" s="3">
        <v>1</v>
      </c>
      <c r="W5040" t="s">
        <v>208</v>
      </c>
      <c r="X5040" t="s">
        <v>275</v>
      </c>
      <c r="Y5040">
        <v>15</v>
      </c>
      <c r="Z5040" s="14"/>
      <c r="AA5040" s="14"/>
      <c r="AB5040" s="14"/>
      <c r="AC5040" s="14"/>
      <c r="AD5040" s="14"/>
      <c r="AE5040" s="14"/>
      <c r="AF5040" s="14"/>
      <c r="AG5040" s="14"/>
      <c r="AH5040" s="14"/>
      <c r="AI5040" s="14"/>
      <c r="AJ5040" s="14"/>
      <c r="AK5040" s="14"/>
      <c r="AL5040" s="14"/>
      <c r="AM5040" s="14"/>
      <c r="AN5040" s="14">
        <v>2</v>
      </c>
      <c r="AO5040" s="14">
        <v>2</v>
      </c>
      <c r="AP5040" s="14">
        <v>2</v>
      </c>
      <c r="AQ5040" s="14"/>
      <c r="AR5040" s="14"/>
      <c r="AS5040" s="14"/>
      <c r="AT5040" s="14">
        <v>2</v>
      </c>
      <c r="AU5040" s="14"/>
      <c r="AV5040" s="14"/>
      <c r="AW5040" s="14"/>
      <c r="AX5040" s="14"/>
      <c r="AY5040" s="14"/>
      <c r="AZ5040" s="14"/>
      <c r="BA5040" s="14"/>
      <c r="BB5040" s="14"/>
      <c r="BC5040" s="14"/>
      <c r="BD5040" s="14"/>
      <c r="BE5040" s="14"/>
      <c r="BF5040" s="14"/>
      <c r="BG5040" s="14"/>
      <c r="BH5040" s="14"/>
      <c r="BI5040" s="14"/>
    </row>
    <row r="5041" spans="1:61" x14ac:dyDescent="0.25">
      <c r="A5041">
        <v>5040</v>
      </c>
      <c r="B5041" s="3">
        <v>2025</v>
      </c>
      <c r="C5041" s="3">
        <v>9</v>
      </c>
      <c r="D5041" t="s">
        <v>22</v>
      </c>
      <c r="E5041" s="21">
        <v>45901.949768530103</v>
      </c>
      <c r="F5041" t="s">
        <v>110</v>
      </c>
      <c r="G5041" t="s">
        <v>110</v>
      </c>
      <c r="H5041" t="s">
        <v>80</v>
      </c>
      <c r="I5041" t="s">
        <v>80</v>
      </c>
      <c r="J5041" t="s">
        <v>97</v>
      </c>
      <c r="K5041" t="s">
        <v>97</v>
      </c>
      <c r="L5041" t="s">
        <v>36</v>
      </c>
      <c r="M5041" t="s">
        <v>36</v>
      </c>
      <c r="N5041" t="s">
        <v>2193</v>
      </c>
      <c r="O5041" t="s">
        <v>11649</v>
      </c>
      <c r="P5041" t="s">
        <v>14751</v>
      </c>
      <c r="Q5041" t="s">
        <v>14752</v>
      </c>
      <c r="R5041" t="s">
        <v>14753</v>
      </c>
      <c r="S5041" t="s">
        <v>14754</v>
      </c>
      <c r="T5041" s="4">
        <v>3640</v>
      </c>
      <c r="U5041" s="4">
        <v>16</v>
      </c>
      <c r="V5041" s="3">
        <v>1</v>
      </c>
      <c r="W5041" t="s">
        <v>208</v>
      </c>
      <c r="X5041" t="s">
        <v>275</v>
      </c>
      <c r="Y5041">
        <v>16</v>
      </c>
      <c r="Z5041" s="14">
        <v>4</v>
      </c>
      <c r="AA5041" s="14"/>
      <c r="AB5041" s="14">
        <v>4</v>
      </c>
      <c r="AC5041" s="14"/>
      <c r="AD5041" s="14">
        <v>4</v>
      </c>
      <c r="AE5041" s="14">
        <v>4</v>
      </c>
      <c r="AF5041" s="14"/>
      <c r="AG5041" s="14"/>
      <c r="AH5041" s="14"/>
      <c r="AI5041" s="14"/>
      <c r="AJ5041" s="14"/>
      <c r="AK5041" s="14"/>
      <c r="AL5041" s="14"/>
      <c r="AM5041" s="14"/>
      <c r="AN5041" s="14"/>
      <c r="AO5041" s="14"/>
      <c r="AP5041" s="14"/>
      <c r="AQ5041" s="14"/>
      <c r="AR5041" s="14"/>
      <c r="AS5041" s="14"/>
      <c r="AT5041" s="14"/>
      <c r="AU5041" s="14"/>
      <c r="AV5041" s="14"/>
      <c r="AW5041" s="14"/>
      <c r="AX5041" s="14"/>
      <c r="AY5041" s="14"/>
      <c r="AZ5041" s="14"/>
      <c r="BA5041" s="14"/>
      <c r="BB5041" s="14"/>
      <c r="BC5041" s="14"/>
      <c r="BD5041" s="14"/>
      <c r="BE5041" s="14"/>
      <c r="BF5041" s="14"/>
      <c r="BG5041" s="14"/>
      <c r="BH5041" s="14"/>
      <c r="BI5041" s="14"/>
    </row>
    <row r="5042" spans="1:61" x14ac:dyDescent="0.25">
      <c r="A5042">
        <v>5041</v>
      </c>
      <c r="B5042" s="3">
        <v>2025</v>
      </c>
      <c r="C5042" s="3">
        <v>9</v>
      </c>
      <c r="D5042" t="s">
        <v>22</v>
      </c>
      <c r="E5042" s="21">
        <v>45901.951321192129</v>
      </c>
      <c r="F5042" t="s">
        <v>110</v>
      </c>
      <c r="G5042" t="s">
        <v>110</v>
      </c>
      <c r="H5042" t="s">
        <v>79</v>
      </c>
      <c r="I5042" t="s">
        <v>79</v>
      </c>
      <c r="J5042" t="s">
        <v>97</v>
      </c>
      <c r="K5042" t="s">
        <v>97</v>
      </c>
      <c r="L5042" t="s">
        <v>38</v>
      </c>
      <c r="M5042" t="s">
        <v>38</v>
      </c>
      <c r="N5042" t="s">
        <v>2463</v>
      </c>
      <c r="O5042" t="s">
        <v>11649</v>
      </c>
      <c r="P5042" t="s">
        <v>14755</v>
      </c>
      <c r="Q5042" t="s">
        <v>14756</v>
      </c>
      <c r="S5042" t="s">
        <v>14757</v>
      </c>
      <c r="T5042" s="4">
        <v>1000</v>
      </c>
      <c r="U5042" s="4">
        <v>7</v>
      </c>
      <c r="V5042" s="3">
        <v>1</v>
      </c>
      <c r="W5042" t="s">
        <v>208</v>
      </c>
      <c r="X5042" t="s">
        <v>275</v>
      </c>
      <c r="Y5042">
        <v>17</v>
      </c>
      <c r="Z5042" s="14">
        <v>1</v>
      </c>
      <c r="AA5042" s="14"/>
      <c r="AB5042" s="14">
        <v>1</v>
      </c>
      <c r="AC5042" s="14"/>
      <c r="AD5042" s="14"/>
      <c r="AE5042" s="14"/>
      <c r="AF5042" s="14"/>
      <c r="AG5042" s="14"/>
      <c r="AH5042" s="14"/>
      <c r="AI5042" s="14"/>
      <c r="AJ5042" s="14"/>
      <c r="AK5042" s="14"/>
      <c r="AL5042" s="14"/>
      <c r="AM5042" s="14"/>
      <c r="AN5042" s="14">
        <v>1</v>
      </c>
      <c r="AO5042" s="14">
        <v>1</v>
      </c>
      <c r="AP5042" s="14">
        <v>1</v>
      </c>
      <c r="AQ5042" s="14"/>
      <c r="AR5042" s="14"/>
      <c r="AS5042" s="14"/>
      <c r="AT5042" s="14">
        <v>1</v>
      </c>
      <c r="AU5042" s="14"/>
      <c r="AV5042" s="14"/>
      <c r="AW5042" s="14"/>
      <c r="AX5042" s="14"/>
      <c r="AY5042" s="14"/>
      <c r="AZ5042" s="14"/>
      <c r="BA5042" s="14">
        <v>1</v>
      </c>
      <c r="BB5042" s="14"/>
      <c r="BC5042" s="14"/>
      <c r="BD5042" s="14"/>
      <c r="BE5042" s="14"/>
      <c r="BF5042" s="14"/>
      <c r="BG5042" s="14"/>
      <c r="BH5042" s="14"/>
      <c r="BI5042" s="14"/>
    </row>
    <row r="5043" spans="1:61" x14ac:dyDescent="0.25">
      <c r="A5043">
        <v>5042</v>
      </c>
      <c r="B5043" s="3">
        <v>2025</v>
      </c>
      <c r="C5043" s="3">
        <v>9</v>
      </c>
      <c r="D5043" t="s">
        <v>22</v>
      </c>
      <c r="E5043" s="21">
        <v>45901.953185057871</v>
      </c>
      <c r="F5043" t="s">
        <v>110</v>
      </c>
      <c r="G5043" t="s">
        <v>110</v>
      </c>
      <c r="H5043" t="s">
        <v>79</v>
      </c>
      <c r="I5043" t="s">
        <v>79</v>
      </c>
      <c r="J5043" t="s">
        <v>97</v>
      </c>
      <c r="K5043" t="s">
        <v>97</v>
      </c>
      <c r="L5043" t="s">
        <v>34</v>
      </c>
      <c r="M5043" t="s">
        <v>34</v>
      </c>
      <c r="N5043" t="s">
        <v>2860</v>
      </c>
      <c r="O5043" t="s">
        <v>11649</v>
      </c>
      <c r="P5043" t="s">
        <v>5783</v>
      </c>
      <c r="Q5043" t="s">
        <v>8138</v>
      </c>
      <c r="S5043">
        <v>1000</v>
      </c>
      <c r="T5043" s="4">
        <v>1000</v>
      </c>
      <c r="U5043" s="4">
        <v>8</v>
      </c>
      <c r="V5043" s="3">
        <v>1</v>
      </c>
      <c r="W5043" t="s">
        <v>208</v>
      </c>
      <c r="X5043" t="s">
        <v>275</v>
      </c>
      <c r="Y5043">
        <v>18</v>
      </c>
      <c r="Z5043" s="14"/>
      <c r="AA5043" s="14"/>
      <c r="AB5043" s="14"/>
      <c r="AC5043" s="14"/>
      <c r="AD5043" s="14"/>
      <c r="AE5043" s="14"/>
      <c r="AF5043" s="14"/>
      <c r="AG5043" s="14"/>
      <c r="AH5043" s="14"/>
      <c r="AI5043" s="14"/>
      <c r="AJ5043" s="14"/>
      <c r="AK5043" s="14"/>
      <c r="AL5043" s="14"/>
      <c r="AM5043" s="14"/>
      <c r="AN5043" s="14">
        <v>2</v>
      </c>
      <c r="AO5043" s="14"/>
      <c r="AP5043" s="14">
        <v>4</v>
      </c>
      <c r="AQ5043" s="14"/>
      <c r="AR5043" s="14"/>
      <c r="AS5043" s="14"/>
      <c r="AT5043" s="14">
        <v>2</v>
      </c>
      <c r="AU5043" s="14"/>
      <c r="AV5043" s="14"/>
      <c r="AW5043" s="14"/>
      <c r="AX5043" s="14"/>
      <c r="AY5043" s="14"/>
      <c r="AZ5043" s="14"/>
      <c r="BA5043" s="14"/>
      <c r="BB5043" s="14"/>
      <c r="BC5043" s="14"/>
      <c r="BD5043" s="14"/>
      <c r="BE5043" s="14"/>
      <c r="BF5043" s="14"/>
      <c r="BG5043" s="14"/>
      <c r="BH5043" s="14"/>
      <c r="BI5043" s="14"/>
    </row>
    <row r="5044" spans="1:61" x14ac:dyDescent="0.25">
      <c r="A5044">
        <v>5043</v>
      </c>
      <c r="B5044" s="3">
        <v>2025</v>
      </c>
      <c r="C5044" s="3">
        <v>9</v>
      </c>
      <c r="D5044" t="s">
        <v>22</v>
      </c>
      <c r="E5044" s="21">
        <v>45901.954017175929</v>
      </c>
      <c r="F5044" t="s">
        <v>110</v>
      </c>
      <c r="G5044" t="s">
        <v>110</v>
      </c>
      <c r="H5044" t="s">
        <v>79</v>
      </c>
      <c r="I5044" t="s">
        <v>79</v>
      </c>
      <c r="J5044" t="s">
        <v>97</v>
      </c>
      <c r="K5044" t="s">
        <v>97</v>
      </c>
      <c r="L5044" t="s">
        <v>63</v>
      </c>
      <c r="M5044" t="s">
        <v>63</v>
      </c>
      <c r="N5044" t="s">
        <v>45</v>
      </c>
      <c r="O5044" t="s">
        <v>11649</v>
      </c>
      <c r="P5044" t="s">
        <v>14758</v>
      </c>
      <c r="Q5044" t="s">
        <v>14759</v>
      </c>
      <c r="S5044" t="s">
        <v>45</v>
      </c>
      <c r="T5044" s="4">
        <v>1000</v>
      </c>
      <c r="U5044" s="4">
        <v>8</v>
      </c>
      <c r="V5044" s="3">
        <v>1</v>
      </c>
      <c r="W5044" t="s">
        <v>208</v>
      </c>
      <c r="X5044" t="s">
        <v>275</v>
      </c>
      <c r="Y5044">
        <v>19</v>
      </c>
      <c r="Z5044" s="14"/>
      <c r="AA5044" s="14"/>
      <c r="AB5044" s="14"/>
      <c r="AC5044" s="14"/>
      <c r="AD5044" s="14"/>
      <c r="AE5044" s="14"/>
      <c r="AF5044" s="14"/>
      <c r="AG5044" s="14"/>
      <c r="AH5044" s="14"/>
      <c r="AI5044" s="14"/>
      <c r="AJ5044" s="14"/>
      <c r="AK5044" s="14"/>
      <c r="AL5044" s="14"/>
      <c r="AM5044" s="14"/>
      <c r="AN5044" s="14">
        <v>2</v>
      </c>
      <c r="AO5044" s="14">
        <v>2</v>
      </c>
      <c r="AP5044" s="14">
        <v>2</v>
      </c>
      <c r="AQ5044" s="14"/>
      <c r="AR5044" s="14"/>
      <c r="AS5044" s="14"/>
      <c r="AT5044" s="14">
        <v>2</v>
      </c>
      <c r="AU5044" s="14"/>
      <c r="AV5044" s="14"/>
      <c r="AW5044" s="14"/>
      <c r="AX5044" s="14"/>
      <c r="AY5044" s="14"/>
      <c r="AZ5044" s="14"/>
      <c r="BA5044" s="14"/>
      <c r="BB5044" s="14"/>
      <c r="BC5044" s="14"/>
      <c r="BD5044" s="14"/>
      <c r="BE5044" s="14"/>
      <c r="BF5044" s="14"/>
      <c r="BG5044" s="14"/>
      <c r="BH5044" s="14"/>
      <c r="BI5044" s="14"/>
    </row>
    <row r="5045" spans="1:61" x14ac:dyDescent="0.25">
      <c r="A5045">
        <v>5044</v>
      </c>
      <c r="B5045" s="3">
        <v>2025</v>
      </c>
      <c r="C5045" s="3">
        <v>9</v>
      </c>
      <c r="D5045" t="s">
        <v>22</v>
      </c>
      <c r="E5045" s="21">
        <v>45901.954991956023</v>
      </c>
      <c r="F5045" t="s">
        <v>110</v>
      </c>
      <c r="G5045" t="s">
        <v>110</v>
      </c>
      <c r="H5045" t="s">
        <v>79</v>
      </c>
      <c r="I5045" t="s">
        <v>79</v>
      </c>
      <c r="J5045" t="s">
        <v>97</v>
      </c>
      <c r="K5045" t="s">
        <v>97</v>
      </c>
      <c r="L5045" t="s">
        <v>34</v>
      </c>
      <c r="M5045" t="s">
        <v>34</v>
      </c>
      <c r="N5045" t="s">
        <v>758</v>
      </c>
      <c r="O5045" t="s">
        <v>11649</v>
      </c>
      <c r="P5045" t="s">
        <v>14760</v>
      </c>
      <c r="Q5045" t="s">
        <v>14761</v>
      </c>
      <c r="R5045" t="s">
        <v>14762</v>
      </c>
      <c r="S5045" t="s">
        <v>14763</v>
      </c>
      <c r="T5045" s="4">
        <v>1100</v>
      </c>
      <c r="U5045" s="4">
        <v>6</v>
      </c>
      <c r="V5045" s="3">
        <v>1</v>
      </c>
      <c r="W5045" t="s">
        <v>208</v>
      </c>
      <c r="X5045" t="s">
        <v>275</v>
      </c>
      <c r="Y5045">
        <v>20</v>
      </c>
      <c r="Z5045" s="14">
        <v>1</v>
      </c>
      <c r="AA5045" s="14">
        <v>1</v>
      </c>
      <c r="AB5045" s="14">
        <v>1</v>
      </c>
      <c r="AC5045" s="14"/>
      <c r="AD5045" s="14"/>
      <c r="AE5045" s="14"/>
      <c r="AF5045" s="14"/>
      <c r="AG5045" s="14"/>
      <c r="AH5045" s="14"/>
      <c r="AI5045" s="14"/>
      <c r="AJ5045" s="14"/>
      <c r="AK5045" s="14"/>
      <c r="AL5045" s="14"/>
      <c r="AM5045" s="14"/>
      <c r="AN5045" s="14"/>
      <c r="AO5045" s="14">
        <v>1</v>
      </c>
      <c r="AP5045" s="14"/>
      <c r="AQ5045" s="14"/>
      <c r="AR5045" s="14"/>
      <c r="AS5045" s="14"/>
      <c r="AT5045" s="14">
        <v>1</v>
      </c>
      <c r="AU5045" s="14"/>
      <c r="AV5045" s="14"/>
      <c r="AW5045" s="14"/>
      <c r="AX5045" s="14"/>
      <c r="AY5045" s="14"/>
      <c r="AZ5045" s="14"/>
      <c r="BA5045" s="14">
        <v>1</v>
      </c>
      <c r="BB5045" s="14"/>
      <c r="BC5045" s="14"/>
      <c r="BD5045" s="14"/>
      <c r="BE5045" s="14"/>
      <c r="BF5045" s="14"/>
      <c r="BG5045" s="14"/>
      <c r="BH5045" s="14"/>
      <c r="BI5045" s="14"/>
    </row>
    <row r="5046" spans="1:61" x14ac:dyDescent="0.25">
      <c r="A5046">
        <v>5045</v>
      </c>
      <c r="B5046" s="3">
        <v>2025</v>
      </c>
      <c r="C5046" s="3">
        <v>9</v>
      </c>
      <c r="D5046" t="s">
        <v>22</v>
      </c>
      <c r="E5046" s="21">
        <v>45901.956392048611</v>
      </c>
      <c r="F5046" t="s">
        <v>110</v>
      </c>
      <c r="G5046" t="s">
        <v>110</v>
      </c>
      <c r="H5046" t="s">
        <v>79</v>
      </c>
      <c r="I5046" t="s">
        <v>79</v>
      </c>
      <c r="J5046" t="s">
        <v>97</v>
      </c>
      <c r="K5046" t="s">
        <v>97</v>
      </c>
      <c r="L5046" t="s">
        <v>693</v>
      </c>
      <c r="M5046" t="s">
        <v>35</v>
      </c>
      <c r="N5046" t="s">
        <v>766</v>
      </c>
      <c r="O5046" t="s">
        <v>11649</v>
      </c>
      <c r="P5046" t="s">
        <v>1288</v>
      </c>
      <c r="Q5046" t="s">
        <v>9526</v>
      </c>
      <c r="S5046" t="s">
        <v>9527</v>
      </c>
      <c r="T5046" s="4">
        <v>1000</v>
      </c>
      <c r="U5046" s="4">
        <v>8</v>
      </c>
      <c r="V5046" s="3">
        <v>1</v>
      </c>
      <c r="W5046" t="s">
        <v>208</v>
      </c>
      <c r="X5046" t="s">
        <v>275</v>
      </c>
      <c r="Y5046">
        <v>21</v>
      </c>
      <c r="Z5046" s="14"/>
      <c r="AA5046" s="14"/>
      <c r="AB5046" s="14"/>
      <c r="AC5046" s="14"/>
      <c r="AD5046" s="14"/>
      <c r="AE5046" s="14"/>
      <c r="AF5046" s="14"/>
      <c r="AG5046" s="14"/>
      <c r="AH5046" s="14"/>
      <c r="AI5046" s="14"/>
      <c r="AJ5046" s="14"/>
      <c r="AK5046" s="14"/>
      <c r="AL5046" s="14"/>
      <c r="AM5046" s="14"/>
      <c r="AN5046" s="14">
        <v>2</v>
      </c>
      <c r="AO5046" s="14">
        <v>2</v>
      </c>
      <c r="AP5046" s="14">
        <v>2</v>
      </c>
      <c r="AQ5046" s="14"/>
      <c r="AR5046" s="14"/>
      <c r="AS5046" s="14"/>
      <c r="AT5046" s="14">
        <v>2</v>
      </c>
      <c r="AU5046" s="14"/>
      <c r="AV5046" s="14"/>
      <c r="AW5046" s="14"/>
      <c r="AX5046" s="14"/>
      <c r="AY5046" s="14"/>
      <c r="AZ5046" s="14"/>
      <c r="BA5046" s="14"/>
      <c r="BB5046" s="14"/>
      <c r="BC5046" s="14"/>
      <c r="BD5046" s="14"/>
      <c r="BE5046" s="14"/>
      <c r="BF5046" s="14"/>
      <c r="BG5046" s="14"/>
      <c r="BH5046" s="14"/>
      <c r="BI5046" s="14"/>
    </row>
    <row r="5047" spans="1:61" x14ac:dyDescent="0.25">
      <c r="A5047">
        <v>5046</v>
      </c>
      <c r="B5047" s="3">
        <v>2025</v>
      </c>
      <c r="C5047" s="3">
        <v>9</v>
      </c>
      <c r="D5047" t="s">
        <v>22</v>
      </c>
      <c r="E5047" s="21">
        <v>45901.9578268287</v>
      </c>
      <c r="F5047" t="s">
        <v>110</v>
      </c>
      <c r="G5047" t="s">
        <v>110</v>
      </c>
      <c r="H5047" t="s">
        <v>81</v>
      </c>
      <c r="I5047" t="s">
        <v>81</v>
      </c>
      <c r="J5047" t="s">
        <v>97</v>
      </c>
      <c r="K5047" t="s">
        <v>97</v>
      </c>
      <c r="L5047" t="s">
        <v>40</v>
      </c>
      <c r="M5047" t="s">
        <v>40</v>
      </c>
      <c r="N5047" t="s">
        <v>2276</v>
      </c>
      <c r="O5047" t="s">
        <v>11649</v>
      </c>
      <c r="P5047" t="s">
        <v>12679</v>
      </c>
      <c r="Q5047" t="s">
        <v>12680</v>
      </c>
      <c r="S5047" t="s">
        <v>12681</v>
      </c>
      <c r="T5047" s="4">
        <v>1130</v>
      </c>
      <c r="U5047" s="4">
        <v>7</v>
      </c>
      <c r="V5047" s="3">
        <v>1</v>
      </c>
      <c r="W5047" t="s">
        <v>208</v>
      </c>
      <c r="X5047" t="s">
        <v>275</v>
      </c>
      <c r="Y5047">
        <v>22</v>
      </c>
      <c r="Z5047" s="14"/>
      <c r="AA5047" s="14"/>
      <c r="AB5047" s="14"/>
      <c r="AC5047" s="14"/>
      <c r="AD5047" s="14"/>
      <c r="AE5047" s="14"/>
      <c r="AF5047" s="14"/>
      <c r="AG5047" s="14"/>
      <c r="AH5047" s="14"/>
      <c r="AI5047" s="14"/>
      <c r="AJ5047" s="14"/>
      <c r="AK5047" s="14"/>
      <c r="AL5047" s="14"/>
      <c r="AM5047" s="14"/>
      <c r="AN5047" s="14">
        <v>2</v>
      </c>
      <c r="AO5047" s="14"/>
      <c r="AP5047" s="14">
        <v>2</v>
      </c>
      <c r="AQ5047" s="14"/>
      <c r="AR5047" s="14"/>
      <c r="AS5047" s="14"/>
      <c r="AT5047" s="14"/>
      <c r="AU5047" s="14">
        <v>2</v>
      </c>
      <c r="AV5047" s="14"/>
      <c r="AW5047" s="14"/>
      <c r="AX5047" s="14"/>
      <c r="AY5047" s="14"/>
      <c r="AZ5047" s="14"/>
      <c r="BA5047" s="14">
        <v>1</v>
      </c>
      <c r="BB5047" s="14"/>
      <c r="BC5047" s="14"/>
      <c r="BD5047" s="14"/>
      <c r="BE5047" s="14"/>
      <c r="BF5047" s="14"/>
      <c r="BG5047" s="14"/>
      <c r="BH5047" s="14"/>
      <c r="BI5047" s="14"/>
    </row>
    <row r="5048" spans="1:61" x14ac:dyDescent="0.25">
      <c r="A5048">
        <v>5047</v>
      </c>
      <c r="B5048" s="3">
        <v>2025</v>
      </c>
      <c r="C5048" s="3">
        <v>9</v>
      </c>
      <c r="D5048" t="s">
        <v>22</v>
      </c>
      <c r="E5048" s="21">
        <v>45901.958760370369</v>
      </c>
      <c r="F5048" t="s">
        <v>110</v>
      </c>
      <c r="G5048" t="s">
        <v>110</v>
      </c>
      <c r="H5048" t="s">
        <v>79</v>
      </c>
      <c r="I5048" t="s">
        <v>79</v>
      </c>
      <c r="J5048" t="s">
        <v>97</v>
      </c>
      <c r="K5048" t="s">
        <v>97</v>
      </c>
      <c r="L5048" t="s">
        <v>37</v>
      </c>
      <c r="M5048" t="s">
        <v>37</v>
      </c>
      <c r="N5048" t="s">
        <v>546</v>
      </c>
      <c r="O5048" t="s">
        <v>11649</v>
      </c>
      <c r="P5048" t="s">
        <v>14764</v>
      </c>
      <c r="Q5048" t="s">
        <v>192</v>
      </c>
      <c r="S5048" t="s">
        <v>14765</v>
      </c>
      <c r="T5048" s="4">
        <v>1000</v>
      </c>
      <c r="U5048" s="4">
        <v>8</v>
      </c>
      <c r="V5048" s="3">
        <v>1</v>
      </c>
      <c r="W5048" t="s">
        <v>208</v>
      </c>
      <c r="X5048" t="s">
        <v>275</v>
      </c>
      <c r="Y5048">
        <v>23</v>
      </c>
      <c r="Z5048" s="14"/>
      <c r="AA5048" s="14"/>
      <c r="AB5048" s="14"/>
      <c r="AC5048" s="14"/>
      <c r="AD5048" s="14"/>
      <c r="AE5048" s="14"/>
      <c r="AF5048" s="14"/>
      <c r="AG5048" s="14"/>
      <c r="AH5048" s="14"/>
      <c r="AI5048" s="14"/>
      <c r="AJ5048" s="14"/>
      <c r="AK5048" s="14"/>
      <c r="AL5048" s="14"/>
      <c r="AM5048" s="14"/>
      <c r="AN5048" s="14">
        <v>2</v>
      </c>
      <c r="AO5048" s="14">
        <v>2</v>
      </c>
      <c r="AP5048" s="14">
        <v>2</v>
      </c>
      <c r="AQ5048" s="14"/>
      <c r="AR5048" s="14"/>
      <c r="AS5048" s="14"/>
      <c r="AT5048" s="14">
        <v>2</v>
      </c>
      <c r="AU5048" s="14"/>
      <c r="AV5048" s="14"/>
      <c r="AW5048" s="14"/>
      <c r="AX5048" s="14"/>
      <c r="AY5048" s="14"/>
      <c r="AZ5048" s="14"/>
      <c r="BA5048" s="14"/>
      <c r="BB5048" s="14"/>
      <c r="BC5048" s="14"/>
      <c r="BD5048" s="14"/>
      <c r="BE5048" s="14"/>
      <c r="BF5048" s="14"/>
      <c r="BG5048" s="14"/>
      <c r="BH5048" s="14"/>
      <c r="BI5048" s="14"/>
    </row>
    <row r="5049" spans="1:61" x14ac:dyDescent="0.25">
      <c r="A5049">
        <v>5048</v>
      </c>
      <c r="B5049" s="3">
        <v>2025</v>
      </c>
      <c r="C5049" s="3">
        <v>9</v>
      </c>
      <c r="D5049" t="s">
        <v>22</v>
      </c>
      <c r="E5049" s="21">
        <v>45902.543258333331</v>
      </c>
      <c r="F5049" t="s">
        <v>110</v>
      </c>
      <c r="G5049" t="s">
        <v>110</v>
      </c>
      <c r="H5049" t="s">
        <v>78</v>
      </c>
      <c r="I5049" t="s">
        <v>78</v>
      </c>
      <c r="J5049" t="s">
        <v>98</v>
      </c>
      <c r="K5049" t="s">
        <v>98</v>
      </c>
      <c r="L5049" t="s">
        <v>32</v>
      </c>
      <c r="M5049" t="s">
        <v>32</v>
      </c>
      <c r="N5049" t="s">
        <v>18</v>
      </c>
      <c r="O5049" t="s">
        <v>11649</v>
      </c>
      <c r="P5049" t="s">
        <v>1430</v>
      </c>
      <c r="Q5049" t="s">
        <v>186</v>
      </c>
      <c r="R5049" t="s">
        <v>4778</v>
      </c>
      <c r="S5049" t="s">
        <v>4779</v>
      </c>
      <c r="T5049" s="4">
        <v>2450</v>
      </c>
      <c r="U5049" s="4">
        <v>1</v>
      </c>
      <c r="V5049" s="3">
        <v>1</v>
      </c>
      <c r="W5049" t="s">
        <v>208</v>
      </c>
      <c r="X5049" t="s">
        <v>275</v>
      </c>
      <c r="Y5049">
        <v>24</v>
      </c>
      <c r="Z5049" s="14"/>
      <c r="AA5049" s="14"/>
      <c r="AB5049" s="14"/>
      <c r="AC5049" s="14"/>
      <c r="AD5049" s="14"/>
      <c r="AE5049" s="14"/>
      <c r="AF5049" s="14"/>
      <c r="AG5049" s="14"/>
      <c r="AH5049" s="14"/>
      <c r="AI5049" s="14"/>
      <c r="AJ5049" s="14"/>
      <c r="AK5049" s="14"/>
      <c r="AL5049" s="14"/>
      <c r="AM5049" s="14"/>
      <c r="AN5049" s="14"/>
      <c r="AO5049" s="14"/>
      <c r="AP5049" s="14"/>
      <c r="AQ5049" s="14"/>
      <c r="AR5049" s="14"/>
      <c r="AS5049" s="14"/>
      <c r="AT5049" s="14"/>
      <c r="AU5049" s="14"/>
      <c r="AV5049" s="14"/>
      <c r="AW5049" s="14"/>
      <c r="AX5049" s="14"/>
      <c r="AY5049" s="14"/>
      <c r="AZ5049" s="14"/>
      <c r="BA5049" s="14"/>
      <c r="BB5049" s="14"/>
      <c r="BC5049" s="14"/>
      <c r="BD5049" s="14"/>
      <c r="BE5049" s="14"/>
      <c r="BF5049" s="14"/>
      <c r="BG5049" s="14">
        <v>1</v>
      </c>
      <c r="BH5049" s="14"/>
      <c r="BI5049" s="14"/>
    </row>
    <row r="5050" spans="1:61" x14ac:dyDescent="0.25">
      <c r="A5050">
        <v>5049</v>
      </c>
      <c r="B5050" s="3">
        <v>2025</v>
      </c>
      <c r="C5050" s="3">
        <v>9</v>
      </c>
      <c r="D5050" t="s">
        <v>22</v>
      </c>
      <c r="E5050" s="21">
        <v>45902.544790092586</v>
      </c>
      <c r="F5050" t="s">
        <v>110</v>
      </c>
      <c r="G5050" t="s">
        <v>110</v>
      </c>
      <c r="H5050" t="s">
        <v>78</v>
      </c>
      <c r="I5050" t="s">
        <v>78</v>
      </c>
      <c r="J5050" t="s">
        <v>98</v>
      </c>
      <c r="K5050" t="s">
        <v>98</v>
      </c>
      <c r="L5050" t="s">
        <v>32</v>
      </c>
      <c r="M5050" t="s">
        <v>32</v>
      </c>
      <c r="N5050" t="s">
        <v>1146</v>
      </c>
      <c r="O5050" t="s">
        <v>11649</v>
      </c>
      <c r="P5050" t="s">
        <v>14766</v>
      </c>
      <c r="Q5050" t="s">
        <v>14767</v>
      </c>
      <c r="S5050" t="s">
        <v>14768</v>
      </c>
      <c r="T5050" s="4">
        <v>1000</v>
      </c>
      <c r="U5050" s="4">
        <v>8</v>
      </c>
      <c r="V5050" s="3">
        <v>1</v>
      </c>
      <c r="W5050" t="s">
        <v>208</v>
      </c>
      <c r="X5050" t="s">
        <v>275</v>
      </c>
      <c r="Y5050">
        <v>25</v>
      </c>
      <c r="Z5050" s="14"/>
      <c r="AA5050" s="14"/>
      <c r="AB5050" s="14"/>
      <c r="AC5050" s="14"/>
      <c r="AD5050" s="14"/>
      <c r="AE5050" s="14"/>
      <c r="AF5050" s="14"/>
      <c r="AG5050" s="14"/>
      <c r="AH5050" s="14"/>
      <c r="AI5050" s="14"/>
      <c r="AJ5050" s="14"/>
      <c r="AK5050" s="14"/>
      <c r="AL5050" s="14"/>
      <c r="AM5050" s="14"/>
      <c r="AN5050" s="14">
        <v>2</v>
      </c>
      <c r="AO5050" s="14">
        <v>2</v>
      </c>
      <c r="AP5050" s="14">
        <v>2</v>
      </c>
      <c r="AQ5050" s="14"/>
      <c r="AR5050" s="14"/>
      <c r="AS5050" s="14"/>
      <c r="AT5050" s="14">
        <v>2</v>
      </c>
      <c r="AU5050" s="14"/>
      <c r="AV5050" s="14"/>
      <c r="AW5050" s="14"/>
      <c r="AX5050" s="14"/>
      <c r="AY5050" s="14"/>
      <c r="AZ5050" s="14"/>
      <c r="BA5050" s="14"/>
      <c r="BB5050" s="14"/>
      <c r="BC5050" s="14"/>
      <c r="BD5050" s="14"/>
      <c r="BE5050" s="14"/>
      <c r="BF5050" s="14"/>
      <c r="BG5050" s="14"/>
      <c r="BH5050" s="14"/>
      <c r="BI5050" s="14"/>
    </row>
    <row r="5051" spans="1:61" x14ac:dyDescent="0.25">
      <c r="A5051">
        <v>5050</v>
      </c>
      <c r="B5051" s="3">
        <v>2025</v>
      </c>
      <c r="C5051" s="3">
        <v>9</v>
      </c>
      <c r="D5051" t="s">
        <v>22</v>
      </c>
      <c r="E5051" s="21">
        <v>45902.54975215278</v>
      </c>
      <c r="F5051" t="s">
        <v>110</v>
      </c>
      <c r="G5051" t="s">
        <v>110</v>
      </c>
      <c r="H5051" t="s">
        <v>78</v>
      </c>
      <c r="I5051" t="s">
        <v>78</v>
      </c>
      <c r="J5051" t="s">
        <v>97</v>
      </c>
      <c r="K5051" t="s">
        <v>97</v>
      </c>
      <c r="L5051" t="s">
        <v>38</v>
      </c>
      <c r="M5051" t="s">
        <v>38</v>
      </c>
      <c r="N5051" t="s">
        <v>585</v>
      </c>
      <c r="O5051" t="s">
        <v>11649</v>
      </c>
      <c r="P5051" t="s">
        <v>14769</v>
      </c>
      <c r="Q5051" t="s">
        <v>14770</v>
      </c>
      <c r="S5051" t="s">
        <v>14771</v>
      </c>
      <c r="T5051" s="4">
        <v>1000</v>
      </c>
      <c r="U5051" s="4">
        <v>8</v>
      </c>
      <c r="V5051" s="3">
        <v>1</v>
      </c>
      <c r="W5051" t="s">
        <v>208</v>
      </c>
      <c r="X5051" t="s">
        <v>275</v>
      </c>
      <c r="Y5051">
        <v>26</v>
      </c>
      <c r="Z5051" s="14"/>
      <c r="AA5051" s="14"/>
      <c r="AB5051" s="14"/>
      <c r="AC5051" s="14"/>
      <c r="AD5051" s="14"/>
      <c r="AE5051" s="14"/>
      <c r="AF5051" s="14"/>
      <c r="AG5051" s="14"/>
      <c r="AH5051" s="14"/>
      <c r="AI5051" s="14"/>
      <c r="AJ5051" s="14"/>
      <c r="AK5051" s="14"/>
      <c r="AL5051" s="14"/>
      <c r="AM5051" s="14"/>
      <c r="AN5051" s="14">
        <v>2</v>
      </c>
      <c r="AO5051" s="14">
        <v>2</v>
      </c>
      <c r="AP5051" s="14">
        <v>2</v>
      </c>
      <c r="AQ5051" s="14"/>
      <c r="AR5051" s="14"/>
      <c r="AS5051" s="14"/>
      <c r="AT5051" s="14">
        <v>2</v>
      </c>
      <c r="AU5051" s="14"/>
      <c r="AV5051" s="14"/>
      <c r="AW5051" s="14"/>
      <c r="AX5051" s="14"/>
      <c r="AY5051" s="14"/>
      <c r="AZ5051" s="14"/>
      <c r="BA5051" s="14"/>
      <c r="BB5051" s="14"/>
      <c r="BC5051" s="14"/>
      <c r="BD5051" s="14"/>
      <c r="BE5051" s="14"/>
      <c r="BF5051" s="14"/>
      <c r="BG5051" s="14"/>
      <c r="BH5051" s="14"/>
      <c r="BI5051" s="14"/>
    </row>
    <row r="5052" spans="1:61" x14ac:dyDescent="0.25">
      <c r="A5052">
        <v>5051</v>
      </c>
      <c r="B5052" s="3">
        <v>2025</v>
      </c>
      <c r="C5052" s="3">
        <v>9</v>
      </c>
      <c r="D5052" t="s">
        <v>22</v>
      </c>
      <c r="E5052" s="21">
        <v>45902.556474259261</v>
      </c>
      <c r="F5052" t="s">
        <v>110</v>
      </c>
      <c r="G5052" t="s">
        <v>110</v>
      </c>
      <c r="H5052" t="s">
        <v>78</v>
      </c>
      <c r="I5052" t="s">
        <v>78</v>
      </c>
      <c r="J5052" t="s">
        <v>98</v>
      </c>
      <c r="K5052" t="s">
        <v>98</v>
      </c>
      <c r="L5052" t="s">
        <v>32</v>
      </c>
      <c r="M5052" t="s">
        <v>32</v>
      </c>
      <c r="N5052" t="s">
        <v>14772</v>
      </c>
      <c r="O5052" t="s">
        <v>11649</v>
      </c>
      <c r="P5052" t="s">
        <v>14773</v>
      </c>
      <c r="Q5052" t="s">
        <v>14774</v>
      </c>
      <c r="S5052" t="s">
        <v>14775</v>
      </c>
      <c r="T5052" s="4">
        <v>900</v>
      </c>
      <c r="U5052" s="4">
        <v>4</v>
      </c>
      <c r="V5052" s="3">
        <v>1</v>
      </c>
      <c r="W5052" t="s">
        <v>208</v>
      </c>
      <c r="X5052" t="s">
        <v>275</v>
      </c>
      <c r="Y5052">
        <v>27</v>
      </c>
      <c r="Z5052" s="14"/>
      <c r="AA5052" s="14">
        <v>2</v>
      </c>
      <c r="AB5052" s="14"/>
      <c r="AC5052" s="14"/>
      <c r="AD5052" s="14"/>
      <c r="AE5052" s="14"/>
      <c r="AF5052" s="14">
        <v>2</v>
      </c>
      <c r="AG5052" s="14"/>
      <c r="AH5052" s="14"/>
      <c r="AI5052" s="14"/>
      <c r="AJ5052" s="14"/>
      <c r="AK5052" s="14"/>
      <c r="AL5052" s="14"/>
      <c r="AM5052" s="14"/>
      <c r="AN5052" s="14"/>
      <c r="AO5052" s="14"/>
      <c r="AP5052" s="14"/>
      <c r="AQ5052" s="14"/>
      <c r="AR5052" s="14"/>
      <c r="AS5052" s="14"/>
      <c r="AT5052" s="14"/>
      <c r="AU5052" s="14"/>
      <c r="AV5052" s="14"/>
      <c r="AW5052" s="14"/>
      <c r="AX5052" s="14"/>
      <c r="AY5052" s="14"/>
      <c r="AZ5052" s="14"/>
      <c r="BA5052" s="14"/>
      <c r="BB5052" s="14"/>
      <c r="BC5052" s="14"/>
      <c r="BD5052" s="14"/>
      <c r="BE5052" s="14"/>
      <c r="BF5052" s="14"/>
      <c r="BG5052" s="14"/>
      <c r="BH5052" s="14"/>
      <c r="BI5052" s="14"/>
    </row>
    <row r="5053" spans="1:61" x14ac:dyDescent="0.25">
      <c r="A5053">
        <v>5052</v>
      </c>
      <c r="B5053" s="3">
        <v>2025</v>
      </c>
      <c r="C5053" s="3">
        <v>9</v>
      </c>
      <c r="D5053" t="s">
        <v>22</v>
      </c>
      <c r="E5053" s="21">
        <v>45902.560443564813</v>
      </c>
      <c r="F5053" t="s">
        <v>110</v>
      </c>
      <c r="G5053" t="s">
        <v>110</v>
      </c>
      <c r="H5053" t="s">
        <v>78</v>
      </c>
      <c r="I5053" t="s">
        <v>78</v>
      </c>
      <c r="J5053" t="s">
        <v>97</v>
      </c>
      <c r="K5053" t="s">
        <v>97</v>
      </c>
      <c r="L5053" t="s">
        <v>37</v>
      </c>
      <c r="M5053" t="s">
        <v>37</v>
      </c>
      <c r="N5053" t="s">
        <v>5033</v>
      </c>
      <c r="O5053" t="s">
        <v>11649</v>
      </c>
      <c r="P5053" t="s">
        <v>10229</v>
      </c>
      <c r="Q5053" t="s">
        <v>14776</v>
      </c>
      <c r="R5053" t="s">
        <v>14777</v>
      </c>
      <c r="S5053" t="s">
        <v>14778</v>
      </c>
      <c r="T5053" s="4">
        <v>2450</v>
      </c>
      <c r="U5053" s="4">
        <v>1</v>
      </c>
      <c r="V5053" s="3">
        <v>1</v>
      </c>
      <c r="W5053" t="s">
        <v>208</v>
      </c>
      <c r="X5053" t="s">
        <v>275</v>
      </c>
      <c r="Y5053">
        <v>28</v>
      </c>
      <c r="Z5053" s="14"/>
      <c r="AA5053" s="14"/>
      <c r="AB5053" s="14"/>
      <c r="AC5053" s="14"/>
      <c r="AD5053" s="14"/>
      <c r="AE5053" s="14"/>
      <c r="AF5053" s="14"/>
      <c r="AG5053" s="14"/>
      <c r="AH5053" s="14"/>
      <c r="AI5053" s="14"/>
      <c r="AJ5053" s="14"/>
      <c r="AK5053" s="14"/>
      <c r="AL5053" s="14"/>
      <c r="AM5053" s="14"/>
      <c r="AN5053" s="14"/>
      <c r="AO5053" s="14"/>
      <c r="AP5053" s="14"/>
      <c r="AQ5053" s="14"/>
      <c r="AR5053" s="14"/>
      <c r="AS5053" s="14"/>
      <c r="AT5053" s="14"/>
      <c r="AU5053" s="14"/>
      <c r="AV5053" s="14"/>
      <c r="AW5053" s="14"/>
      <c r="AX5053" s="14"/>
      <c r="AY5053" s="14"/>
      <c r="AZ5053" s="14"/>
      <c r="BA5053" s="14"/>
      <c r="BB5053" s="14"/>
      <c r="BC5053" s="14"/>
      <c r="BD5053" s="14"/>
      <c r="BE5053" s="14"/>
      <c r="BF5053" s="14"/>
      <c r="BG5053" s="14">
        <v>1</v>
      </c>
      <c r="BH5053" s="14"/>
      <c r="BI5053" s="14"/>
    </row>
    <row r="5054" spans="1:61" x14ac:dyDescent="0.25">
      <c r="A5054">
        <v>5053</v>
      </c>
      <c r="B5054" s="3">
        <v>2025</v>
      </c>
      <c r="C5054" s="3">
        <v>9</v>
      </c>
      <c r="D5054" t="s">
        <v>22</v>
      </c>
      <c r="E5054" s="21">
        <v>45902.767855347221</v>
      </c>
      <c r="F5054" t="s">
        <v>110</v>
      </c>
      <c r="G5054" t="s">
        <v>110</v>
      </c>
      <c r="H5054" t="s">
        <v>81</v>
      </c>
      <c r="I5054" t="s">
        <v>81</v>
      </c>
      <c r="J5054" t="s">
        <v>100</v>
      </c>
      <c r="K5054" t="s">
        <v>100</v>
      </c>
      <c r="L5054" t="s">
        <v>34</v>
      </c>
      <c r="M5054" t="s">
        <v>34</v>
      </c>
      <c r="N5054" t="s">
        <v>673</v>
      </c>
      <c r="O5054" t="s">
        <v>11649</v>
      </c>
      <c r="P5054" t="s">
        <v>14779</v>
      </c>
      <c r="Q5054" t="s">
        <v>14780</v>
      </c>
      <c r="S5054" t="s">
        <v>14781</v>
      </c>
      <c r="T5054" s="4">
        <v>1000</v>
      </c>
      <c r="U5054" s="4">
        <v>8</v>
      </c>
      <c r="V5054" s="3">
        <v>1</v>
      </c>
      <c r="W5054" t="s">
        <v>208</v>
      </c>
      <c r="X5054" t="s">
        <v>275</v>
      </c>
      <c r="Y5054">
        <v>29</v>
      </c>
      <c r="Z5054" s="14"/>
      <c r="AA5054" s="14"/>
      <c r="AB5054" s="14"/>
      <c r="AC5054" s="14"/>
      <c r="AD5054" s="14"/>
      <c r="AE5054" s="14"/>
      <c r="AF5054" s="14"/>
      <c r="AG5054" s="14"/>
      <c r="AH5054" s="14"/>
      <c r="AI5054" s="14"/>
      <c r="AJ5054" s="14"/>
      <c r="AK5054" s="14"/>
      <c r="AL5054" s="14"/>
      <c r="AM5054" s="14"/>
      <c r="AN5054" s="14">
        <v>2</v>
      </c>
      <c r="AO5054" s="14">
        <v>2</v>
      </c>
      <c r="AP5054" s="14">
        <v>2</v>
      </c>
      <c r="AQ5054" s="14"/>
      <c r="AR5054" s="14"/>
      <c r="AS5054" s="14"/>
      <c r="AT5054" s="14">
        <v>2</v>
      </c>
      <c r="AU5054" s="14"/>
      <c r="AV5054" s="14"/>
      <c r="AW5054" s="14"/>
      <c r="AX5054" s="14"/>
      <c r="AY5054" s="14"/>
      <c r="AZ5054" s="14"/>
      <c r="BA5054" s="14"/>
      <c r="BB5054" s="14"/>
      <c r="BC5054" s="14"/>
      <c r="BD5054" s="14"/>
      <c r="BE5054" s="14"/>
      <c r="BF5054" s="14"/>
      <c r="BG5054" s="14"/>
      <c r="BH5054" s="14"/>
      <c r="BI5054" s="14"/>
    </row>
    <row r="5055" spans="1:61" x14ac:dyDescent="0.25">
      <c r="A5055">
        <v>5054</v>
      </c>
      <c r="B5055" s="3">
        <v>2025</v>
      </c>
      <c r="C5055" s="3">
        <v>9</v>
      </c>
      <c r="D5055" t="s">
        <v>22</v>
      </c>
      <c r="E5055" s="21">
        <v>45902.770181840278</v>
      </c>
      <c r="F5055" t="s">
        <v>110</v>
      </c>
      <c r="G5055" t="s">
        <v>110</v>
      </c>
      <c r="H5055" t="s">
        <v>78</v>
      </c>
      <c r="I5055" t="s">
        <v>78</v>
      </c>
      <c r="J5055" t="s">
        <v>97</v>
      </c>
      <c r="K5055" t="s">
        <v>97</v>
      </c>
      <c r="L5055" t="s">
        <v>36</v>
      </c>
      <c r="M5055" t="s">
        <v>36</v>
      </c>
      <c r="N5055" t="s">
        <v>70</v>
      </c>
      <c r="O5055" t="s">
        <v>11649</v>
      </c>
      <c r="P5055" t="s">
        <v>14782</v>
      </c>
      <c r="Q5055" t="s">
        <v>14783</v>
      </c>
      <c r="S5055" t="s">
        <v>14784</v>
      </c>
      <c r="T5055" s="4">
        <v>1400</v>
      </c>
      <c r="U5055" s="4">
        <v>6</v>
      </c>
      <c r="V5055" s="3">
        <v>1</v>
      </c>
      <c r="W5055" t="s">
        <v>208</v>
      </c>
      <c r="X5055" t="s">
        <v>275</v>
      </c>
      <c r="Y5055">
        <v>30</v>
      </c>
      <c r="Z5055" s="14">
        <v>4</v>
      </c>
      <c r="AA5055" s="14"/>
      <c r="AB5055" s="14"/>
      <c r="AC5055" s="14"/>
      <c r="AD5055" s="14"/>
      <c r="AE5055" s="14"/>
      <c r="AF5055" s="14"/>
      <c r="AG5055" s="14"/>
      <c r="AH5055" s="14">
        <v>2</v>
      </c>
      <c r="AI5055" s="14"/>
      <c r="AJ5055" s="14"/>
      <c r="AK5055" s="14"/>
      <c r="AL5055" s="14"/>
      <c r="AM5055" s="14"/>
      <c r="AN5055" s="14"/>
      <c r="AO5055" s="14"/>
      <c r="AP5055" s="14"/>
      <c r="AQ5055" s="14"/>
      <c r="AR5055" s="14"/>
      <c r="AS5055" s="14"/>
      <c r="AT5055" s="14"/>
      <c r="AU5055" s="14"/>
      <c r="AV5055" s="14"/>
      <c r="AW5055" s="14"/>
      <c r="AX5055" s="14"/>
      <c r="AY5055" s="14"/>
      <c r="AZ5055" s="14"/>
      <c r="BA5055" s="14"/>
      <c r="BB5055" s="14"/>
      <c r="BC5055" s="14"/>
      <c r="BD5055" s="14"/>
      <c r="BE5055" s="14"/>
      <c r="BF5055" s="14"/>
      <c r="BG5055" s="14"/>
      <c r="BH5055" s="14"/>
      <c r="BI5055" s="14"/>
    </row>
    <row r="5056" spans="1:61" x14ac:dyDescent="0.25">
      <c r="A5056">
        <v>5055</v>
      </c>
      <c r="B5056" s="3">
        <v>2025</v>
      </c>
      <c r="C5056" s="3">
        <v>9</v>
      </c>
      <c r="D5056" t="s">
        <v>22</v>
      </c>
      <c r="E5056" s="21">
        <v>45902.796353148151</v>
      </c>
      <c r="F5056" t="s">
        <v>110</v>
      </c>
      <c r="G5056" t="s">
        <v>110</v>
      </c>
      <c r="H5056" t="s">
        <v>79</v>
      </c>
      <c r="I5056" t="s">
        <v>79</v>
      </c>
      <c r="J5056" t="s">
        <v>97</v>
      </c>
      <c r="K5056" t="s">
        <v>97</v>
      </c>
      <c r="L5056" t="s">
        <v>39</v>
      </c>
      <c r="M5056" t="s">
        <v>39</v>
      </c>
      <c r="N5056" t="s">
        <v>645</v>
      </c>
      <c r="O5056" t="s">
        <v>11649</v>
      </c>
      <c r="P5056" t="s">
        <v>14785</v>
      </c>
      <c r="Q5056" t="s">
        <v>14786</v>
      </c>
      <c r="S5056" t="s">
        <v>14787</v>
      </c>
      <c r="T5056" s="4">
        <v>1200</v>
      </c>
      <c r="U5056" s="4">
        <v>7</v>
      </c>
      <c r="V5056" s="3">
        <v>1</v>
      </c>
      <c r="W5056" t="s">
        <v>208</v>
      </c>
      <c r="X5056" t="s">
        <v>275</v>
      </c>
      <c r="Y5056">
        <v>31</v>
      </c>
      <c r="Z5056" s="14">
        <v>1</v>
      </c>
      <c r="AA5056" s="14"/>
      <c r="AB5056" s="14">
        <v>1</v>
      </c>
      <c r="AC5056" s="14"/>
      <c r="AD5056" s="14"/>
      <c r="AE5056" s="14"/>
      <c r="AF5056" s="14"/>
      <c r="AG5056" s="14"/>
      <c r="AH5056" s="14"/>
      <c r="AI5056" s="14"/>
      <c r="AJ5056" s="14"/>
      <c r="AK5056" s="14"/>
      <c r="AL5056" s="14"/>
      <c r="AM5056" s="14"/>
      <c r="AN5056" s="14">
        <v>1</v>
      </c>
      <c r="AO5056" s="14">
        <v>1</v>
      </c>
      <c r="AP5056" s="14">
        <v>1</v>
      </c>
      <c r="AQ5056" s="14"/>
      <c r="AR5056" s="14"/>
      <c r="AS5056" s="14"/>
      <c r="AT5056" s="14">
        <v>1</v>
      </c>
      <c r="AU5056" s="14"/>
      <c r="AV5056" s="14"/>
      <c r="AW5056" s="14"/>
      <c r="AX5056" s="14"/>
      <c r="AY5056" s="14"/>
      <c r="AZ5056" s="14"/>
      <c r="BA5056" s="14">
        <v>1</v>
      </c>
      <c r="BB5056" s="14"/>
      <c r="BC5056" s="14"/>
      <c r="BD5056" s="14"/>
      <c r="BE5056" s="14"/>
      <c r="BF5056" s="14"/>
      <c r="BG5056" s="14"/>
      <c r="BH5056" s="14"/>
      <c r="BI5056" s="14"/>
    </row>
    <row r="5057" spans="1:61" x14ac:dyDescent="0.25">
      <c r="A5057">
        <v>5056</v>
      </c>
      <c r="B5057" s="3">
        <v>2025</v>
      </c>
      <c r="C5057" s="3">
        <v>9</v>
      </c>
      <c r="D5057" t="s">
        <v>22</v>
      </c>
      <c r="E5057" s="21">
        <v>45902.79767659722</v>
      </c>
      <c r="F5057" t="s">
        <v>110</v>
      </c>
      <c r="G5057" t="s">
        <v>110</v>
      </c>
      <c r="H5057" t="s">
        <v>79</v>
      </c>
      <c r="I5057" t="s">
        <v>79</v>
      </c>
      <c r="J5057" t="s">
        <v>97</v>
      </c>
      <c r="K5057" t="s">
        <v>97</v>
      </c>
      <c r="L5057" t="s">
        <v>38</v>
      </c>
      <c r="M5057" t="s">
        <v>38</v>
      </c>
      <c r="N5057" t="s">
        <v>542</v>
      </c>
      <c r="O5057" t="s">
        <v>11649</v>
      </c>
      <c r="P5057" t="s">
        <v>14788</v>
      </c>
      <c r="Q5057" t="s">
        <v>14789</v>
      </c>
      <c r="S5057" t="s">
        <v>14790</v>
      </c>
      <c r="T5057" s="4">
        <v>1000</v>
      </c>
      <c r="U5057" s="4">
        <v>8</v>
      </c>
      <c r="V5057" s="3">
        <v>1</v>
      </c>
      <c r="W5057" t="s">
        <v>208</v>
      </c>
      <c r="X5057" t="s">
        <v>275</v>
      </c>
      <c r="Y5057">
        <v>32</v>
      </c>
      <c r="Z5057" s="14"/>
      <c r="AA5057" s="14"/>
      <c r="AB5057" s="14"/>
      <c r="AC5057" s="14"/>
      <c r="AD5057" s="14"/>
      <c r="AE5057" s="14"/>
      <c r="AF5057" s="14"/>
      <c r="AG5057" s="14"/>
      <c r="AH5057" s="14"/>
      <c r="AI5057" s="14"/>
      <c r="AJ5057" s="14"/>
      <c r="AK5057" s="14"/>
      <c r="AL5057" s="14"/>
      <c r="AM5057" s="14"/>
      <c r="AN5057" s="14">
        <v>2</v>
      </c>
      <c r="AO5057" s="14">
        <v>2</v>
      </c>
      <c r="AP5057" s="14">
        <v>2</v>
      </c>
      <c r="AQ5057" s="14"/>
      <c r="AR5057" s="14"/>
      <c r="AS5057" s="14"/>
      <c r="AT5057" s="14">
        <v>2</v>
      </c>
      <c r="AU5057" s="14"/>
      <c r="AV5057" s="14"/>
      <c r="AW5057" s="14"/>
      <c r="AX5057" s="14"/>
      <c r="AY5057" s="14"/>
      <c r="AZ5057" s="14"/>
      <c r="BA5057" s="14"/>
      <c r="BB5057" s="14"/>
      <c r="BC5057" s="14"/>
      <c r="BD5057" s="14"/>
      <c r="BE5057" s="14"/>
      <c r="BF5057" s="14"/>
      <c r="BG5057" s="14"/>
      <c r="BH5057" s="14"/>
      <c r="BI5057" s="14"/>
    </row>
    <row r="5058" spans="1:61" x14ac:dyDescent="0.25">
      <c r="A5058">
        <v>5057</v>
      </c>
      <c r="B5058" s="3">
        <v>2025</v>
      </c>
      <c r="C5058" s="3">
        <v>9</v>
      </c>
      <c r="D5058" t="s">
        <v>22</v>
      </c>
      <c r="E5058" s="21">
        <v>45902.801005486108</v>
      </c>
      <c r="F5058" t="s">
        <v>110</v>
      </c>
      <c r="G5058" t="s">
        <v>110</v>
      </c>
      <c r="H5058" t="s">
        <v>79</v>
      </c>
      <c r="I5058" t="s">
        <v>79</v>
      </c>
      <c r="J5058" t="s">
        <v>98</v>
      </c>
      <c r="K5058" t="s">
        <v>98</v>
      </c>
      <c r="L5058" t="s">
        <v>33</v>
      </c>
      <c r="M5058" t="s">
        <v>33</v>
      </c>
      <c r="N5058" t="s">
        <v>14791</v>
      </c>
      <c r="O5058" t="s">
        <v>11649</v>
      </c>
      <c r="P5058" t="s">
        <v>14792</v>
      </c>
      <c r="Q5058" t="s">
        <v>14793</v>
      </c>
      <c r="R5058" t="s">
        <v>14794</v>
      </c>
      <c r="S5058" t="s">
        <v>14795</v>
      </c>
      <c r="T5058" s="4">
        <v>1800</v>
      </c>
      <c r="U5058" s="4">
        <v>10</v>
      </c>
      <c r="V5058" s="3">
        <v>1</v>
      </c>
      <c r="W5058" t="s">
        <v>208</v>
      </c>
      <c r="X5058" t="s">
        <v>275</v>
      </c>
      <c r="Y5058">
        <v>33</v>
      </c>
      <c r="Z5058" s="14">
        <v>2</v>
      </c>
      <c r="AA5058" s="14"/>
      <c r="AB5058" s="14"/>
      <c r="AC5058" s="14"/>
      <c r="AD5058" s="14"/>
      <c r="AE5058" s="14"/>
      <c r="AF5058" s="14"/>
      <c r="AG5058" s="14"/>
      <c r="AH5058" s="14"/>
      <c r="AI5058" s="14"/>
      <c r="AJ5058" s="14"/>
      <c r="AK5058" s="14"/>
      <c r="AL5058" s="14"/>
      <c r="AM5058" s="14"/>
      <c r="AN5058" s="14">
        <v>2</v>
      </c>
      <c r="AO5058" s="14"/>
      <c r="AP5058" s="14">
        <v>2</v>
      </c>
      <c r="AQ5058" s="14"/>
      <c r="AR5058" s="14"/>
      <c r="AS5058" s="14"/>
      <c r="AT5058" s="14"/>
      <c r="AU5058" s="14">
        <v>2</v>
      </c>
      <c r="AV5058" s="14"/>
      <c r="AW5058" s="14"/>
      <c r="AX5058" s="14"/>
      <c r="AY5058" s="14"/>
      <c r="AZ5058" s="14"/>
      <c r="BA5058" s="14">
        <v>2</v>
      </c>
      <c r="BB5058" s="14"/>
      <c r="BC5058" s="14"/>
      <c r="BD5058" s="14"/>
      <c r="BE5058" s="14"/>
      <c r="BF5058" s="14"/>
      <c r="BG5058" s="14"/>
      <c r="BH5058" s="14"/>
      <c r="BI5058" s="14"/>
    </row>
    <row r="5059" spans="1:61" x14ac:dyDescent="0.25">
      <c r="A5059">
        <v>5058</v>
      </c>
      <c r="B5059" s="3">
        <v>2025</v>
      </c>
      <c r="C5059" s="3">
        <v>9</v>
      </c>
      <c r="D5059" t="s">
        <v>22</v>
      </c>
      <c r="E5059" s="21">
        <v>45902.820687546293</v>
      </c>
      <c r="F5059" t="s">
        <v>110</v>
      </c>
      <c r="G5059" t="s">
        <v>110</v>
      </c>
      <c r="H5059" t="s">
        <v>79</v>
      </c>
      <c r="I5059" t="s">
        <v>79</v>
      </c>
      <c r="J5059" t="s">
        <v>98</v>
      </c>
      <c r="K5059" t="s">
        <v>98</v>
      </c>
      <c r="L5059" t="s">
        <v>32</v>
      </c>
      <c r="M5059" t="s">
        <v>32</v>
      </c>
      <c r="N5059" t="s">
        <v>658</v>
      </c>
      <c r="O5059" t="s">
        <v>11649</v>
      </c>
      <c r="P5059" t="s">
        <v>14796</v>
      </c>
      <c r="Q5059" t="s">
        <v>14797</v>
      </c>
      <c r="S5059" t="s">
        <v>14798</v>
      </c>
      <c r="T5059" s="4">
        <v>1150</v>
      </c>
      <c r="U5059" s="4">
        <v>9</v>
      </c>
      <c r="V5059" s="3">
        <v>1</v>
      </c>
      <c r="W5059" t="s">
        <v>208</v>
      </c>
      <c r="X5059" t="s">
        <v>275</v>
      </c>
      <c r="Y5059">
        <v>34</v>
      </c>
      <c r="Z5059" s="14"/>
      <c r="AA5059" s="14"/>
      <c r="AB5059" s="14"/>
      <c r="AC5059" s="14"/>
      <c r="AD5059" s="14"/>
      <c r="AE5059" s="14"/>
      <c r="AF5059" s="14"/>
      <c r="AG5059" s="14"/>
      <c r="AH5059" s="14"/>
      <c r="AI5059" s="14"/>
      <c r="AJ5059" s="14"/>
      <c r="AK5059" s="14"/>
      <c r="AL5059" s="14"/>
      <c r="AM5059" s="14"/>
      <c r="AN5059" s="14">
        <v>2</v>
      </c>
      <c r="AO5059" s="14">
        <v>2</v>
      </c>
      <c r="AP5059" s="14">
        <v>2</v>
      </c>
      <c r="AQ5059" s="14"/>
      <c r="AR5059" s="14"/>
      <c r="AS5059" s="14"/>
      <c r="AT5059" s="14">
        <v>2</v>
      </c>
      <c r="AU5059" s="14"/>
      <c r="AV5059" s="14"/>
      <c r="AW5059" s="14"/>
      <c r="AX5059" s="14"/>
      <c r="AY5059" s="14"/>
      <c r="AZ5059" s="14"/>
      <c r="BA5059" s="14"/>
      <c r="BB5059" s="14"/>
      <c r="BC5059" s="14"/>
      <c r="BD5059" s="14"/>
      <c r="BE5059" s="14"/>
      <c r="BF5059" s="14">
        <v>1</v>
      </c>
      <c r="BG5059" s="14"/>
      <c r="BH5059" s="14"/>
      <c r="BI5059" s="14"/>
    </row>
    <row r="5060" spans="1:61" x14ac:dyDescent="0.25">
      <c r="A5060">
        <v>5059</v>
      </c>
      <c r="B5060" s="3">
        <v>2025</v>
      </c>
      <c r="C5060" s="3">
        <v>9</v>
      </c>
      <c r="D5060" t="s">
        <v>22</v>
      </c>
      <c r="E5060" s="21">
        <v>45902.822224965283</v>
      </c>
      <c r="F5060" t="s">
        <v>110</v>
      </c>
      <c r="G5060" t="s">
        <v>110</v>
      </c>
      <c r="H5060" t="s">
        <v>79</v>
      </c>
      <c r="I5060" t="s">
        <v>79</v>
      </c>
      <c r="J5060" t="s">
        <v>98</v>
      </c>
      <c r="K5060" t="s">
        <v>98</v>
      </c>
      <c r="L5060" t="s">
        <v>32</v>
      </c>
      <c r="M5060" t="s">
        <v>32</v>
      </c>
      <c r="N5060" t="s">
        <v>867</v>
      </c>
      <c r="O5060" t="s">
        <v>11649</v>
      </c>
      <c r="P5060" t="s">
        <v>14799</v>
      </c>
      <c r="Q5060" t="s">
        <v>14800</v>
      </c>
      <c r="S5060" t="s">
        <v>14801</v>
      </c>
      <c r="T5060" s="4">
        <v>900</v>
      </c>
      <c r="U5060" s="4">
        <v>6</v>
      </c>
      <c r="V5060" s="3">
        <v>1</v>
      </c>
      <c r="W5060" t="s">
        <v>208</v>
      </c>
      <c r="X5060" t="s">
        <v>275</v>
      </c>
      <c r="Y5060">
        <v>35</v>
      </c>
      <c r="Z5060" s="14">
        <v>1</v>
      </c>
      <c r="AA5060" s="14"/>
      <c r="AB5060" s="14"/>
      <c r="AC5060" s="14"/>
      <c r="AD5060" s="14"/>
      <c r="AE5060" s="14"/>
      <c r="AF5060" s="14"/>
      <c r="AG5060" s="14"/>
      <c r="AH5060" s="14"/>
      <c r="AI5060" s="14"/>
      <c r="AJ5060" s="14"/>
      <c r="AK5060" s="14"/>
      <c r="AL5060" s="14"/>
      <c r="AM5060" s="14"/>
      <c r="AN5060" s="14">
        <v>1</v>
      </c>
      <c r="AO5060" s="14">
        <v>1</v>
      </c>
      <c r="AP5060" s="14">
        <v>1</v>
      </c>
      <c r="AQ5060" s="14"/>
      <c r="AR5060" s="14"/>
      <c r="AS5060" s="14"/>
      <c r="AT5060" s="14">
        <v>1</v>
      </c>
      <c r="AU5060" s="14"/>
      <c r="AV5060" s="14"/>
      <c r="AW5060" s="14"/>
      <c r="AX5060" s="14"/>
      <c r="AY5060" s="14"/>
      <c r="AZ5060" s="14"/>
      <c r="BA5060" s="14">
        <v>1</v>
      </c>
      <c r="BB5060" s="14"/>
      <c r="BC5060" s="14"/>
      <c r="BD5060" s="14"/>
      <c r="BE5060" s="14"/>
      <c r="BF5060" s="14"/>
      <c r="BG5060" s="14"/>
      <c r="BH5060" s="14"/>
      <c r="BI5060" s="14"/>
    </row>
    <row r="5061" spans="1:61" x14ac:dyDescent="0.25">
      <c r="A5061">
        <v>5060</v>
      </c>
      <c r="B5061" s="3">
        <v>2025</v>
      </c>
      <c r="C5061" s="3">
        <v>9</v>
      </c>
      <c r="D5061" t="s">
        <v>22</v>
      </c>
      <c r="E5061" s="21">
        <v>45902.826464201389</v>
      </c>
      <c r="F5061" t="s">
        <v>110</v>
      </c>
      <c r="G5061" t="s">
        <v>110</v>
      </c>
      <c r="H5061" t="s">
        <v>79</v>
      </c>
      <c r="I5061" t="s">
        <v>79</v>
      </c>
      <c r="J5061" t="s">
        <v>98</v>
      </c>
      <c r="K5061" t="s">
        <v>98</v>
      </c>
      <c r="L5061" t="s">
        <v>32</v>
      </c>
      <c r="M5061" t="s">
        <v>32</v>
      </c>
      <c r="N5061" t="s">
        <v>809</v>
      </c>
      <c r="O5061" t="s">
        <v>11649</v>
      </c>
      <c r="P5061" t="s">
        <v>316</v>
      </c>
      <c r="Q5061" t="s">
        <v>14802</v>
      </c>
      <c r="R5061" t="s">
        <v>14803</v>
      </c>
      <c r="S5061" t="s">
        <v>14804</v>
      </c>
      <c r="T5061" s="4">
        <v>1000</v>
      </c>
      <c r="U5061" s="4">
        <v>8</v>
      </c>
      <c r="V5061" s="3">
        <v>1</v>
      </c>
      <c r="W5061" t="s">
        <v>208</v>
      </c>
      <c r="X5061" t="s">
        <v>275</v>
      </c>
      <c r="Y5061">
        <v>36</v>
      </c>
      <c r="Z5061" s="14"/>
      <c r="AA5061" s="14"/>
      <c r="AB5061" s="14"/>
      <c r="AC5061" s="14"/>
      <c r="AD5061" s="14"/>
      <c r="AE5061" s="14"/>
      <c r="AF5061" s="14"/>
      <c r="AG5061" s="14"/>
      <c r="AH5061" s="14"/>
      <c r="AI5061" s="14"/>
      <c r="AJ5061" s="14"/>
      <c r="AK5061" s="14"/>
      <c r="AL5061" s="14"/>
      <c r="AM5061" s="14"/>
      <c r="AN5061" s="14">
        <v>2</v>
      </c>
      <c r="AO5061" s="14">
        <v>2</v>
      </c>
      <c r="AP5061" s="14">
        <v>2</v>
      </c>
      <c r="AQ5061" s="14"/>
      <c r="AR5061" s="14"/>
      <c r="AS5061" s="14"/>
      <c r="AT5061" s="14">
        <v>2</v>
      </c>
      <c r="AU5061" s="14"/>
      <c r="AV5061" s="14"/>
      <c r="AW5061" s="14"/>
      <c r="AX5061" s="14"/>
      <c r="AY5061" s="14"/>
      <c r="AZ5061" s="14"/>
      <c r="BA5061" s="14"/>
      <c r="BB5061" s="14"/>
      <c r="BC5061" s="14"/>
      <c r="BD5061" s="14"/>
      <c r="BE5061" s="14"/>
      <c r="BF5061" s="14"/>
      <c r="BG5061" s="14"/>
      <c r="BH5061" s="14"/>
      <c r="BI5061" s="14"/>
    </row>
    <row r="5062" spans="1:61" x14ac:dyDescent="0.25">
      <c r="A5062">
        <v>5061</v>
      </c>
      <c r="B5062" s="3">
        <v>2025</v>
      </c>
      <c r="C5062" s="3">
        <v>9</v>
      </c>
      <c r="D5062" t="s">
        <v>22</v>
      </c>
      <c r="E5062" s="21">
        <v>45902.82942934028</v>
      </c>
      <c r="F5062" t="s">
        <v>110</v>
      </c>
      <c r="G5062" t="s">
        <v>110</v>
      </c>
      <c r="H5062" t="s">
        <v>79</v>
      </c>
      <c r="I5062" t="s">
        <v>79</v>
      </c>
      <c r="J5062" t="s">
        <v>98</v>
      </c>
      <c r="K5062" t="s">
        <v>98</v>
      </c>
      <c r="L5062" t="s">
        <v>32</v>
      </c>
      <c r="M5062" t="s">
        <v>32</v>
      </c>
      <c r="N5062" t="s">
        <v>2631</v>
      </c>
      <c r="O5062" t="s">
        <v>11649</v>
      </c>
      <c r="P5062" t="s">
        <v>14538</v>
      </c>
      <c r="Q5062" t="s">
        <v>14805</v>
      </c>
      <c r="S5062" t="s">
        <v>14806</v>
      </c>
      <c r="T5062" s="4">
        <v>1200</v>
      </c>
      <c r="U5062" s="4">
        <v>7</v>
      </c>
      <c r="V5062" s="3">
        <v>1</v>
      </c>
      <c r="W5062" t="s">
        <v>208</v>
      </c>
      <c r="X5062" t="s">
        <v>275</v>
      </c>
      <c r="Y5062">
        <v>37</v>
      </c>
      <c r="Z5062" s="14">
        <v>1</v>
      </c>
      <c r="AA5062" s="14"/>
      <c r="AB5062" s="14">
        <v>1</v>
      </c>
      <c r="AC5062" s="14"/>
      <c r="AD5062" s="14"/>
      <c r="AE5062" s="14"/>
      <c r="AF5062" s="14"/>
      <c r="AG5062" s="14"/>
      <c r="AH5062" s="14"/>
      <c r="AI5062" s="14"/>
      <c r="AJ5062" s="14"/>
      <c r="AK5062" s="14"/>
      <c r="AL5062" s="14"/>
      <c r="AM5062" s="14"/>
      <c r="AN5062" s="14">
        <v>1</v>
      </c>
      <c r="AO5062" s="14">
        <v>1</v>
      </c>
      <c r="AP5062" s="14">
        <v>1</v>
      </c>
      <c r="AQ5062" s="14"/>
      <c r="AR5062" s="14"/>
      <c r="AS5062" s="14"/>
      <c r="AT5062" s="14">
        <v>1</v>
      </c>
      <c r="AU5062" s="14"/>
      <c r="AV5062" s="14"/>
      <c r="AW5062" s="14"/>
      <c r="AX5062" s="14"/>
      <c r="AY5062" s="14"/>
      <c r="AZ5062" s="14"/>
      <c r="BA5062" s="14">
        <v>1</v>
      </c>
      <c r="BB5062" s="14"/>
      <c r="BC5062" s="14"/>
      <c r="BD5062" s="14"/>
      <c r="BE5062" s="14"/>
      <c r="BF5062" s="14"/>
      <c r="BG5062" s="14"/>
      <c r="BH5062" s="14"/>
      <c r="BI5062" s="14"/>
    </row>
    <row r="5063" spans="1:61" x14ac:dyDescent="0.25">
      <c r="A5063">
        <v>5062</v>
      </c>
      <c r="B5063" s="3">
        <v>2025</v>
      </c>
      <c r="C5063" s="3">
        <v>9</v>
      </c>
      <c r="D5063" t="s">
        <v>22</v>
      </c>
      <c r="E5063" s="21">
        <v>45902.834522372686</v>
      </c>
      <c r="F5063" t="s">
        <v>110</v>
      </c>
      <c r="G5063" t="s">
        <v>110</v>
      </c>
      <c r="H5063" t="s">
        <v>79</v>
      </c>
      <c r="I5063" t="s">
        <v>79</v>
      </c>
      <c r="J5063" t="s">
        <v>98</v>
      </c>
      <c r="K5063" t="s">
        <v>98</v>
      </c>
      <c r="L5063" t="s">
        <v>32</v>
      </c>
      <c r="M5063" t="s">
        <v>32</v>
      </c>
      <c r="N5063" t="s">
        <v>658</v>
      </c>
      <c r="O5063" t="s">
        <v>11649</v>
      </c>
      <c r="P5063" t="s">
        <v>14807</v>
      </c>
      <c r="Q5063" t="s">
        <v>14808</v>
      </c>
      <c r="S5063" t="s">
        <v>14809</v>
      </c>
      <c r="T5063" s="4">
        <v>1200</v>
      </c>
      <c r="U5063" s="4">
        <v>7</v>
      </c>
      <c r="V5063" s="3">
        <v>1</v>
      </c>
      <c r="W5063" t="s">
        <v>208</v>
      </c>
      <c r="X5063" t="s">
        <v>275</v>
      </c>
      <c r="Y5063">
        <v>38</v>
      </c>
      <c r="Z5063" s="14">
        <v>1</v>
      </c>
      <c r="AA5063" s="14"/>
      <c r="AB5063" s="14">
        <v>1</v>
      </c>
      <c r="AC5063" s="14"/>
      <c r="AD5063" s="14"/>
      <c r="AE5063" s="14"/>
      <c r="AF5063" s="14"/>
      <c r="AG5063" s="14"/>
      <c r="AH5063" s="14"/>
      <c r="AI5063" s="14"/>
      <c r="AJ5063" s="14"/>
      <c r="AK5063" s="14"/>
      <c r="AL5063" s="14"/>
      <c r="AM5063" s="14"/>
      <c r="AN5063" s="14">
        <v>1</v>
      </c>
      <c r="AO5063" s="14">
        <v>1</v>
      </c>
      <c r="AP5063" s="14">
        <v>1</v>
      </c>
      <c r="AQ5063" s="14"/>
      <c r="AR5063" s="14"/>
      <c r="AS5063" s="14"/>
      <c r="AT5063" s="14">
        <v>1</v>
      </c>
      <c r="AU5063" s="14"/>
      <c r="AV5063" s="14"/>
      <c r="AW5063" s="14"/>
      <c r="AX5063" s="14"/>
      <c r="AY5063" s="14"/>
      <c r="AZ5063" s="14"/>
      <c r="BA5063" s="14">
        <v>1</v>
      </c>
      <c r="BB5063" s="14"/>
      <c r="BC5063" s="14"/>
      <c r="BD5063" s="14"/>
      <c r="BE5063" s="14"/>
      <c r="BF5063" s="14"/>
      <c r="BG5063" s="14"/>
      <c r="BH5063" s="14"/>
      <c r="BI5063" s="14"/>
    </row>
    <row r="5064" spans="1:61" x14ac:dyDescent="0.25">
      <c r="A5064">
        <v>5063</v>
      </c>
      <c r="B5064" s="3">
        <v>2025</v>
      </c>
      <c r="C5064" s="3">
        <v>9</v>
      </c>
      <c r="D5064" t="s">
        <v>22</v>
      </c>
      <c r="E5064" s="21">
        <v>45902.837174583343</v>
      </c>
      <c r="F5064" t="s">
        <v>110</v>
      </c>
      <c r="G5064" t="s">
        <v>110</v>
      </c>
      <c r="H5064" t="s">
        <v>78</v>
      </c>
      <c r="I5064" t="s">
        <v>78</v>
      </c>
      <c r="J5064" t="s">
        <v>98</v>
      </c>
      <c r="K5064" t="s">
        <v>98</v>
      </c>
      <c r="L5064" t="s">
        <v>33</v>
      </c>
      <c r="M5064" t="s">
        <v>33</v>
      </c>
      <c r="N5064" t="s">
        <v>684</v>
      </c>
      <c r="O5064" t="s">
        <v>11649</v>
      </c>
      <c r="P5064" t="s">
        <v>14810</v>
      </c>
      <c r="Q5064" t="s">
        <v>14811</v>
      </c>
      <c r="S5064" t="s">
        <v>14812</v>
      </c>
      <c r="T5064" s="4">
        <v>3400</v>
      </c>
      <c r="U5064" s="4">
        <v>16</v>
      </c>
      <c r="V5064" s="3">
        <v>1</v>
      </c>
      <c r="W5064" t="s">
        <v>208</v>
      </c>
      <c r="X5064" t="s">
        <v>275</v>
      </c>
      <c r="Y5064">
        <v>39</v>
      </c>
      <c r="Z5064" s="14"/>
      <c r="AA5064" s="14">
        <v>4</v>
      </c>
      <c r="AB5064" s="14"/>
      <c r="AC5064" s="14"/>
      <c r="AD5064" s="14"/>
      <c r="AE5064" s="14"/>
      <c r="AF5064" s="14">
        <v>4</v>
      </c>
      <c r="AG5064" s="14"/>
      <c r="AH5064" s="14">
        <v>4</v>
      </c>
      <c r="AI5064" s="14"/>
      <c r="AJ5064" s="14"/>
      <c r="AK5064" s="14"/>
      <c r="AL5064" s="14"/>
      <c r="AM5064" s="14"/>
      <c r="AN5064" s="14"/>
      <c r="AO5064" s="14"/>
      <c r="AP5064" s="14"/>
      <c r="AQ5064" s="14"/>
      <c r="AR5064" s="14"/>
      <c r="AS5064" s="14"/>
      <c r="AT5064" s="14"/>
      <c r="AU5064" s="14">
        <v>4</v>
      </c>
      <c r="AV5064" s="14"/>
      <c r="AW5064" s="14"/>
      <c r="AX5064" s="14"/>
      <c r="AY5064" s="14"/>
      <c r="AZ5064" s="14"/>
      <c r="BA5064" s="14"/>
      <c r="BB5064" s="14"/>
      <c r="BC5064" s="14"/>
      <c r="BD5064" s="14"/>
      <c r="BE5064" s="14"/>
      <c r="BF5064" s="14"/>
      <c r="BG5064" s="14"/>
      <c r="BH5064" s="14"/>
      <c r="BI5064" s="14"/>
    </row>
    <row r="5065" spans="1:61" x14ac:dyDescent="0.25">
      <c r="A5065">
        <v>5064</v>
      </c>
      <c r="B5065" s="3">
        <v>2025</v>
      </c>
      <c r="C5065" s="3">
        <v>9</v>
      </c>
      <c r="D5065" t="s">
        <v>22</v>
      </c>
      <c r="E5065" s="21">
        <v>45902.889036678243</v>
      </c>
      <c r="F5065" t="s">
        <v>110</v>
      </c>
      <c r="G5065" t="s">
        <v>110</v>
      </c>
      <c r="H5065" t="s">
        <v>78</v>
      </c>
      <c r="I5065" t="s">
        <v>78</v>
      </c>
      <c r="J5065" t="s">
        <v>97</v>
      </c>
      <c r="K5065" t="s">
        <v>97</v>
      </c>
      <c r="L5065" t="s">
        <v>34</v>
      </c>
      <c r="M5065" t="s">
        <v>34</v>
      </c>
      <c r="N5065" t="s">
        <v>2860</v>
      </c>
      <c r="O5065" t="s">
        <v>11649</v>
      </c>
      <c r="P5065" t="s">
        <v>14813</v>
      </c>
      <c r="Q5065" t="s">
        <v>14814</v>
      </c>
      <c r="R5065" t="s">
        <v>14815</v>
      </c>
      <c r="S5065" t="s">
        <v>14816</v>
      </c>
      <c r="T5065" s="4">
        <v>1000</v>
      </c>
      <c r="U5065" s="4">
        <v>8</v>
      </c>
      <c r="V5065" s="3">
        <v>1</v>
      </c>
      <c r="W5065" t="s">
        <v>208</v>
      </c>
      <c r="X5065" t="s">
        <v>275</v>
      </c>
      <c r="Y5065">
        <v>40</v>
      </c>
      <c r="Z5065" s="14"/>
      <c r="AA5065" s="14"/>
      <c r="AB5065" s="14"/>
      <c r="AC5065" s="14"/>
      <c r="AD5065" s="14"/>
      <c r="AE5065" s="14"/>
      <c r="AF5065" s="14"/>
      <c r="AG5065" s="14"/>
      <c r="AH5065" s="14"/>
      <c r="AI5065" s="14"/>
      <c r="AJ5065" s="14"/>
      <c r="AK5065" s="14"/>
      <c r="AL5065" s="14"/>
      <c r="AM5065" s="14"/>
      <c r="AN5065" s="14">
        <v>2</v>
      </c>
      <c r="AO5065" s="14">
        <v>2</v>
      </c>
      <c r="AP5065" s="14">
        <v>2</v>
      </c>
      <c r="AQ5065" s="14"/>
      <c r="AR5065" s="14"/>
      <c r="AS5065" s="14"/>
      <c r="AT5065" s="14">
        <v>2</v>
      </c>
      <c r="AU5065" s="14"/>
      <c r="AV5065" s="14"/>
      <c r="AW5065" s="14"/>
      <c r="AX5065" s="14"/>
      <c r="AY5065" s="14"/>
      <c r="AZ5065" s="14"/>
      <c r="BA5065" s="14"/>
      <c r="BB5065" s="14"/>
      <c r="BC5065" s="14"/>
      <c r="BD5065" s="14"/>
      <c r="BE5065" s="14"/>
      <c r="BF5065" s="14"/>
      <c r="BG5065" s="14"/>
      <c r="BH5065" s="14"/>
      <c r="BI5065" s="14"/>
    </row>
    <row r="5066" spans="1:61" x14ac:dyDescent="0.25">
      <c r="A5066">
        <v>5065</v>
      </c>
      <c r="B5066" s="3">
        <v>2025</v>
      </c>
      <c r="C5066" s="3">
        <v>9</v>
      </c>
      <c r="D5066" t="s">
        <v>22</v>
      </c>
      <c r="E5066" s="21">
        <v>45903.709872685176</v>
      </c>
      <c r="F5066" t="s">
        <v>110</v>
      </c>
      <c r="G5066" t="s">
        <v>110</v>
      </c>
      <c r="H5066" t="s">
        <v>80</v>
      </c>
      <c r="I5066" t="s">
        <v>80</v>
      </c>
      <c r="J5066" t="s">
        <v>8526</v>
      </c>
      <c r="K5066" t="s">
        <v>101</v>
      </c>
      <c r="L5066" t="s">
        <v>38</v>
      </c>
      <c r="M5066" t="s">
        <v>38</v>
      </c>
      <c r="N5066" t="s">
        <v>822</v>
      </c>
      <c r="O5066" t="s">
        <v>11649</v>
      </c>
      <c r="P5066" t="s">
        <v>14817</v>
      </c>
      <c r="Q5066" t="s">
        <v>14818</v>
      </c>
      <c r="S5066" t="s">
        <v>822</v>
      </c>
      <c r="T5066" s="4">
        <v>320</v>
      </c>
      <c r="U5066" s="4">
        <v>2</v>
      </c>
      <c r="V5066" s="3">
        <v>1</v>
      </c>
      <c r="W5066" t="s">
        <v>208</v>
      </c>
      <c r="X5066" t="s">
        <v>275</v>
      </c>
      <c r="Y5066">
        <v>41</v>
      </c>
      <c r="Z5066" s="14"/>
      <c r="AA5066" s="14"/>
      <c r="AB5066" s="14"/>
      <c r="AC5066" s="14"/>
      <c r="AD5066" s="14"/>
      <c r="AE5066" s="14"/>
      <c r="AF5066" s="14"/>
      <c r="AG5066" s="14"/>
      <c r="AH5066" s="14"/>
      <c r="AI5066" s="14"/>
      <c r="AJ5066" s="14"/>
      <c r="AK5066" s="14"/>
      <c r="AL5066" s="14"/>
      <c r="AM5066" s="14"/>
      <c r="AN5066" s="14"/>
      <c r="AO5066" s="14"/>
      <c r="AP5066" s="14">
        <v>1</v>
      </c>
      <c r="AQ5066" s="14"/>
      <c r="AR5066" s="14"/>
      <c r="AS5066" s="14"/>
      <c r="AT5066" s="14"/>
      <c r="AU5066" s="14">
        <v>1</v>
      </c>
      <c r="AV5066" s="14"/>
      <c r="AW5066" s="14"/>
      <c r="AX5066" s="14"/>
      <c r="AY5066" s="14"/>
      <c r="AZ5066" s="14"/>
      <c r="BA5066" s="14"/>
      <c r="BB5066" s="14"/>
      <c r="BC5066" s="14"/>
      <c r="BD5066" s="14"/>
      <c r="BE5066" s="14"/>
      <c r="BF5066" s="14"/>
      <c r="BG5066" s="14"/>
      <c r="BH5066" s="14"/>
      <c r="BI5066" s="14"/>
    </row>
    <row r="5067" spans="1:61" x14ac:dyDescent="0.25">
      <c r="A5067">
        <v>5066</v>
      </c>
      <c r="B5067" s="3">
        <v>2025</v>
      </c>
      <c r="C5067" s="3">
        <v>9</v>
      </c>
      <c r="D5067" t="s">
        <v>22</v>
      </c>
      <c r="E5067" s="21">
        <v>45903.715465381953</v>
      </c>
      <c r="F5067" t="s">
        <v>110</v>
      </c>
      <c r="G5067" t="s">
        <v>110</v>
      </c>
      <c r="H5067" t="s">
        <v>79</v>
      </c>
      <c r="I5067" t="s">
        <v>79</v>
      </c>
      <c r="J5067" t="s">
        <v>97</v>
      </c>
      <c r="K5067" t="s">
        <v>97</v>
      </c>
      <c r="L5067" t="s">
        <v>34</v>
      </c>
      <c r="M5067" t="s">
        <v>34</v>
      </c>
      <c r="N5067" t="s">
        <v>633</v>
      </c>
      <c r="O5067" t="s">
        <v>11649</v>
      </c>
      <c r="P5067" t="s">
        <v>14819</v>
      </c>
      <c r="Q5067" t="s">
        <v>14820</v>
      </c>
      <c r="S5067" t="s">
        <v>14821</v>
      </c>
      <c r="T5067" s="4">
        <v>1190</v>
      </c>
      <c r="U5067" s="4">
        <v>9</v>
      </c>
      <c r="V5067" s="3">
        <v>1</v>
      </c>
      <c r="W5067" t="s">
        <v>208</v>
      </c>
      <c r="X5067" t="s">
        <v>275</v>
      </c>
      <c r="Y5067">
        <v>42</v>
      </c>
      <c r="Z5067" s="14"/>
      <c r="AA5067" s="14"/>
      <c r="AB5067" s="14"/>
      <c r="AC5067" s="14"/>
      <c r="AD5067" s="14"/>
      <c r="AE5067" s="14"/>
      <c r="AF5067" s="14"/>
      <c r="AG5067" s="14"/>
      <c r="AH5067" s="14"/>
      <c r="AI5067" s="14"/>
      <c r="AJ5067" s="14"/>
      <c r="AK5067" s="14"/>
      <c r="AL5067" s="14"/>
      <c r="AM5067" s="14"/>
      <c r="AN5067" s="14">
        <v>2</v>
      </c>
      <c r="AO5067" s="14">
        <v>2</v>
      </c>
      <c r="AP5067" s="14">
        <v>2</v>
      </c>
      <c r="AQ5067" s="14"/>
      <c r="AR5067" s="14"/>
      <c r="AS5067" s="14"/>
      <c r="AT5067" s="14">
        <v>2</v>
      </c>
      <c r="AU5067" s="14"/>
      <c r="AV5067" s="14"/>
      <c r="AW5067" s="14"/>
      <c r="AX5067" s="14"/>
      <c r="AY5067" s="14"/>
      <c r="AZ5067" s="14"/>
      <c r="BA5067" s="14">
        <v>1</v>
      </c>
      <c r="BB5067" s="14"/>
      <c r="BC5067" s="14"/>
      <c r="BD5067" s="14"/>
      <c r="BE5067" s="14"/>
      <c r="BF5067" s="14"/>
      <c r="BG5067" s="14"/>
      <c r="BH5067" s="14"/>
      <c r="BI5067" s="14"/>
    </row>
    <row r="5068" spans="1:61" x14ac:dyDescent="0.25">
      <c r="A5068">
        <v>5067</v>
      </c>
      <c r="B5068" s="3">
        <v>2025</v>
      </c>
      <c r="C5068" s="3">
        <v>9</v>
      </c>
      <c r="D5068" t="s">
        <v>22</v>
      </c>
      <c r="E5068" s="21">
        <v>45903.719019282413</v>
      </c>
      <c r="F5068" t="s">
        <v>110</v>
      </c>
      <c r="G5068" t="s">
        <v>110</v>
      </c>
      <c r="H5068" t="s">
        <v>79</v>
      </c>
      <c r="I5068" t="s">
        <v>79</v>
      </c>
      <c r="J5068" t="s">
        <v>97</v>
      </c>
      <c r="K5068" t="s">
        <v>97</v>
      </c>
      <c r="L5068" t="s">
        <v>34</v>
      </c>
      <c r="M5068" t="s">
        <v>34</v>
      </c>
      <c r="N5068" t="s">
        <v>3046</v>
      </c>
      <c r="O5068" t="s">
        <v>11649</v>
      </c>
      <c r="P5068" t="s">
        <v>12597</v>
      </c>
      <c r="Q5068" t="s">
        <v>12598</v>
      </c>
      <c r="S5068" t="s">
        <v>12599</v>
      </c>
      <c r="T5068" s="4">
        <v>1100</v>
      </c>
      <c r="U5068" s="4">
        <v>6</v>
      </c>
      <c r="V5068" s="3">
        <v>1</v>
      </c>
      <c r="W5068" t="s">
        <v>208</v>
      </c>
      <c r="X5068" t="s">
        <v>275</v>
      </c>
      <c r="Y5068">
        <v>43</v>
      </c>
      <c r="Z5068" s="14">
        <v>1</v>
      </c>
      <c r="AA5068" s="14">
        <v>1</v>
      </c>
      <c r="AB5068" s="14">
        <v>1</v>
      </c>
      <c r="AC5068" s="14"/>
      <c r="AD5068" s="14"/>
      <c r="AE5068" s="14"/>
      <c r="AF5068" s="14"/>
      <c r="AG5068" s="14"/>
      <c r="AH5068" s="14"/>
      <c r="AI5068" s="14"/>
      <c r="AJ5068" s="14"/>
      <c r="AK5068" s="14">
        <v>1</v>
      </c>
      <c r="AL5068" s="14"/>
      <c r="AM5068" s="14">
        <v>1</v>
      </c>
      <c r="AN5068" s="14"/>
      <c r="AO5068" s="14"/>
      <c r="AP5068" s="14"/>
      <c r="AQ5068" s="14"/>
      <c r="AR5068" s="14"/>
      <c r="AS5068" s="14"/>
      <c r="AT5068" s="14"/>
      <c r="AU5068" s="14"/>
      <c r="AV5068" s="14"/>
      <c r="AW5068" s="14"/>
      <c r="AX5068" s="14"/>
      <c r="AY5068" s="14"/>
      <c r="AZ5068" s="14"/>
      <c r="BA5068" s="14">
        <v>1</v>
      </c>
      <c r="BB5068" s="14"/>
      <c r="BC5068" s="14"/>
      <c r="BD5068" s="14"/>
      <c r="BE5068" s="14"/>
      <c r="BF5068" s="14"/>
      <c r="BG5068" s="14"/>
      <c r="BH5068" s="14"/>
      <c r="BI5068" s="14"/>
    </row>
    <row r="5069" spans="1:61" x14ac:dyDescent="0.25">
      <c r="A5069">
        <v>5068</v>
      </c>
      <c r="B5069" s="3">
        <v>2025</v>
      </c>
      <c r="C5069" s="3">
        <v>9</v>
      </c>
      <c r="D5069" t="s">
        <v>22</v>
      </c>
      <c r="E5069" s="21">
        <v>45903.722095381941</v>
      </c>
      <c r="F5069" t="s">
        <v>110</v>
      </c>
      <c r="G5069" t="s">
        <v>110</v>
      </c>
      <c r="H5069" t="s">
        <v>80</v>
      </c>
      <c r="I5069" t="s">
        <v>80</v>
      </c>
      <c r="J5069" t="s">
        <v>97</v>
      </c>
      <c r="K5069" t="s">
        <v>97</v>
      </c>
      <c r="L5069" t="s">
        <v>39</v>
      </c>
      <c r="M5069" t="s">
        <v>39</v>
      </c>
      <c r="N5069" t="s">
        <v>1850</v>
      </c>
      <c r="O5069" t="s">
        <v>11649</v>
      </c>
      <c r="P5069" t="s">
        <v>14822</v>
      </c>
      <c r="Q5069" t="s">
        <v>14823</v>
      </c>
      <c r="R5069" t="s">
        <v>14824</v>
      </c>
      <c r="S5069" t="s">
        <v>14825</v>
      </c>
      <c r="T5069" s="4">
        <v>2950</v>
      </c>
      <c r="U5069" s="4">
        <v>3</v>
      </c>
      <c r="V5069" s="3">
        <v>1</v>
      </c>
      <c r="W5069" t="s">
        <v>208</v>
      </c>
      <c r="X5069" t="s">
        <v>275</v>
      </c>
      <c r="Y5069">
        <v>44</v>
      </c>
      <c r="Z5069" s="14"/>
      <c r="AA5069" s="14"/>
      <c r="AB5069" s="14"/>
      <c r="AC5069" s="14"/>
      <c r="AD5069" s="14"/>
      <c r="AE5069" s="14"/>
      <c r="AF5069" s="14"/>
      <c r="AG5069" s="14"/>
      <c r="AH5069" s="14">
        <v>2</v>
      </c>
      <c r="AI5069" s="14"/>
      <c r="AJ5069" s="14"/>
      <c r="AK5069" s="14"/>
      <c r="AL5069" s="14"/>
      <c r="AM5069" s="14"/>
      <c r="AN5069" s="14"/>
      <c r="AO5069" s="14"/>
      <c r="AP5069" s="14"/>
      <c r="AQ5069" s="14"/>
      <c r="AR5069" s="14"/>
      <c r="AS5069" s="14"/>
      <c r="AT5069" s="14"/>
      <c r="AU5069" s="14"/>
      <c r="AV5069" s="14"/>
      <c r="AW5069" s="14"/>
      <c r="AX5069" s="14"/>
      <c r="AY5069" s="14"/>
      <c r="AZ5069" s="14"/>
      <c r="BA5069" s="14"/>
      <c r="BB5069" s="14"/>
      <c r="BC5069" s="14"/>
      <c r="BD5069" s="14"/>
      <c r="BE5069" s="14"/>
      <c r="BF5069" s="14"/>
      <c r="BG5069" s="14">
        <v>1</v>
      </c>
      <c r="BH5069" s="14"/>
      <c r="BI5069" s="14"/>
    </row>
    <row r="5070" spans="1:61" x14ac:dyDescent="0.25">
      <c r="A5070">
        <v>5069</v>
      </c>
      <c r="B5070" s="3">
        <v>2025</v>
      </c>
      <c r="C5070" s="3">
        <v>9</v>
      </c>
      <c r="D5070" t="s">
        <v>22</v>
      </c>
      <c r="E5070" s="21">
        <v>45903.726559895833</v>
      </c>
      <c r="F5070" t="s">
        <v>110</v>
      </c>
      <c r="G5070" t="s">
        <v>110</v>
      </c>
      <c r="H5070" t="s">
        <v>79</v>
      </c>
      <c r="I5070" t="s">
        <v>79</v>
      </c>
      <c r="J5070" t="s">
        <v>97</v>
      </c>
      <c r="K5070" t="s">
        <v>97</v>
      </c>
      <c r="L5070" t="s">
        <v>38</v>
      </c>
      <c r="M5070" t="s">
        <v>38</v>
      </c>
      <c r="N5070" t="s">
        <v>822</v>
      </c>
      <c r="O5070" t="s">
        <v>11649</v>
      </c>
      <c r="P5070" t="s">
        <v>14826</v>
      </c>
      <c r="Q5070" t="s">
        <v>14827</v>
      </c>
      <c r="S5070" t="s">
        <v>14828</v>
      </c>
      <c r="T5070" s="4">
        <v>1100</v>
      </c>
      <c r="U5070" s="4">
        <v>6</v>
      </c>
      <c r="V5070" s="3">
        <v>1</v>
      </c>
      <c r="W5070" t="s">
        <v>208</v>
      </c>
      <c r="X5070" t="s">
        <v>275</v>
      </c>
      <c r="Y5070">
        <v>45</v>
      </c>
      <c r="Z5070" s="14">
        <v>1</v>
      </c>
      <c r="AA5070" s="14">
        <v>1</v>
      </c>
      <c r="AB5070" s="14">
        <v>1</v>
      </c>
      <c r="AC5070" s="14"/>
      <c r="AD5070" s="14"/>
      <c r="AE5070" s="14"/>
      <c r="AF5070" s="14"/>
      <c r="AG5070" s="14"/>
      <c r="AH5070" s="14"/>
      <c r="AI5070" s="14"/>
      <c r="AJ5070" s="14"/>
      <c r="AK5070" s="14"/>
      <c r="AL5070" s="14"/>
      <c r="AM5070" s="14"/>
      <c r="AN5070" s="14"/>
      <c r="AO5070" s="14"/>
      <c r="AP5070" s="14">
        <v>1</v>
      </c>
      <c r="AQ5070" s="14"/>
      <c r="AR5070" s="14"/>
      <c r="AS5070" s="14"/>
      <c r="AT5070" s="14">
        <v>1</v>
      </c>
      <c r="AU5070" s="14"/>
      <c r="AV5070" s="14"/>
      <c r="AW5070" s="14"/>
      <c r="AX5070" s="14"/>
      <c r="AY5070" s="14"/>
      <c r="AZ5070" s="14"/>
      <c r="BA5070" s="14">
        <v>1</v>
      </c>
      <c r="BB5070" s="14"/>
      <c r="BC5070" s="14"/>
      <c r="BD5070" s="14"/>
      <c r="BE5070" s="14"/>
      <c r="BF5070" s="14"/>
      <c r="BG5070" s="14"/>
      <c r="BH5070" s="14"/>
      <c r="BI5070" s="14"/>
    </row>
    <row r="5071" spans="1:61" x14ac:dyDescent="0.25">
      <c r="A5071">
        <v>5070</v>
      </c>
      <c r="B5071" s="3">
        <v>2025</v>
      </c>
      <c r="C5071" s="3">
        <v>9</v>
      </c>
      <c r="D5071" t="s">
        <v>22</v>
      </c>
      <c r="E5071" s="21">
        <v>45903.753230254631</v>
      </c>
      <c r="F5071" t="s">
        <v>110</v>
      </c>
      <c r="G5071" t="s">
        <v>110</v>
      </c>
      <c r="H5071" t="s">
        <v>81</v>
      </c>
      <c r="I5071" t="s">
        <v>81</v>
      </c>
      <c r="J5071" t="s">
        <v>98</v>
      </c>
      <c r="K5071" t="s">
        <v>98</v>
      </c>
      <c r="L5071" t="s">
        <v>32</v>
      </c>
      <c r="M5071" t="s">
        <v>32</v>
      </c>
      <c r="N5071" t="s">
        <v>784</v>
      </c>
      <c r="O5071" t="s">
        <v>11649</v>
      </c>
      <c r="P5071" t="s">
        <v>313</v>
      </c>
      <c r="Q5071" t="s">
        <v>14829</v>
      </c>
      <c r="S5071" t="s">
        <v>14830</v>
      </c>
      <c r="T5071" s="4">
        <v>1000</v>
      </c>
      <c r="U5071" s="4">
        <v>8</v>
      </c>
      <c r="V5071" s="3">
        <v>1</v>
      </c>
      <c r="W5071" t="s">
        <v>208</v>
      </c>
      <c r="X5071" t="s">
        <v>275</v>
      </c>
      <c r="Y5071">
        <v>46</v>
      </c>
      <c r="Z5071" s="14"/>
      <c r="AA5071" s="14"/>
      <c r="AB5071" s="14"/>
      <c r="AC5071" s="14"/>
      <c r="AD5071" s="14"/>
      <c r="AE5071" s="14"/>
      <c r="AF5071" s="14"/>
      <c r="AG5071" s="14"/>
      <c r="AH5071" s="14"/>
      <c r="AI5071" s="14"/>
      <c r="AJ5071" s="14"/>
      <c r="AK5071" s="14"/>
      <c r="AL5071" s="14"/>
      <c r="AM5071" s="14"/>
      <c r="AN5071" s="14">
        <v>2</v>
      </c>
      <c r="AO5071" s="14">
        <v>2</v>
      </c>
      <c r="AP5071" s="14">
        <v>2</v>
      </c>
      <c r="AQ5071" s="14"/>
      <c r="AR5071" s="14"/>
      <c r="AS5071" s="14"/>
      <c r="AT5071" s="14">
        <v>2</v>
      </c>
      <c r="AU5071" s="14"/>
      <c r="AV5071" s="14"/>
      <c r="AW5071" s="14"/>
      <c r="AX5071" s="14"/>
      <c r="AY5071" s="14"/>
      <c r="AZ5071" s="14"/>
      <c r="BA5071" s="14"/>
      <c r="BB5071" s="14"/>
      <c r="BC5071" s="14"/>
      <c r="BD5071" s="14"/>
      <c r="BE5071" s="14"/>
      <c r="BF5071" s="14"/>
      <c r="BG5071" s="14"/>
      <c r="BH5071" s="14"/>
      <c r="BI5071" s="14"/>
    </row>
    <row r="5072" spans="1:61" x14ac:dyDescent="0.25">
      <c r="A5072">
        <v>5071</v>
      </c>
      <c r="B5072" s="3">
        <v>2025</v>
      </c>
      <c r="C5072" s="3">
        <v>9</v>
      </c>
      <c r="D5072" t="s">
        <v>22</v>
      </c>
      <c r="E5072" s="21">
        <v>45903.756071898148</v>
      </c>
      <c r="F5072" t="s">
        <v>110</v>
      </c>
      <c r="G5072" t="s">
        <v>110</v>
      </c>
      <c r="H5072" t="s">
        <v>79</v>
      </c>
      <c r="I5072" t="s">
        <v>79</v>
      </c>
      <c r="J5072" t="s">
        <v>98</v>
      </c>
      <c r="K5072" t="s">
        <v>98</v>
      </c>
      <c r="L5072" t="s">
        <v>32</v>
      </c>
      <c r="M5072" t="s">
        <v>32</v>
      </c>
      <c r="N5072" t="s">
        <v>550</v>
      </c>
      <c r="O5072" t="s">
        <v>11649</v>
      </c>
      <c r="P5072" t="s">
        <v>14831</v>
      </c>
      <c r="Q5072" t="s">
        <v>14832</v>
      </c>
      <c r="S5072" t="s">
        <v>14833</v>
      </c>
      <c r="T5072" s="4">
        <v>900</v>
      </c>
      <c r="U5072" s="4">
        <v>5</v>
      </c>
      <c r="V5072" s="3">
        <v>1</v>
      </c>
      <c r="W5072" t="s">
        <v>208</v>
      </c>
      <c r="X5072" t="s">
        <v>275</v>
      </c>
      <c r="Y5072">
        <v>47</v>
      </c>
      <c r="Z5072" s="14">
        <v>1</v>
      </c>
      <c r="AA5072" s="14"/>
      <c r="AB5072" s="14"/>
      <c r="AC5072" s="14"/>
      <c r="AD5072" s="14"/>
      <c r="AE5072" s="14"/>
      <c r="AF5072" s="14"/>
      <c r="AG5072" s="14"/>
      <c r="AH5072" s="14"/>
      <c r="AI5072" s="14"/>
      <c r="AJ5072" s="14"/>
      <c r="AK5072" s="14"/>
      <c r="AL5072" s="14"/>
      <c r="AM5072" s="14"/>
      <c r="AN5072" s="14">
        <v>1</v>
      </c>
      <c r="AO5072" s="14"/>
      <c r="AP5072" s="14">
        <v>1</v>
      </c>
      <c r="AQ5072" s="14"/>
      <c r="AR5072" s="14"/>
      <c r="AS5072" s="14"/>
      <c r="AT5072" s="14"/>
      <c r="AU5072" s="14">
        <v>1</v>
      </c>
      <c r="AV5072" s="14"/>
      <c r="AW5072" s="14"/>
      <c r="AX5072" s="14"/>
      <c r="AY5072" s="14"/>
      <c r="AZ5072" s="14"/>
      <c r="BA5072" s="14">
        <v>1</v>
      </c>
      <c r="BB5072" s="14"/>
      <c r="BC5072" s="14"/>
      <c r="BD5072" s="14"/>
      <c r="BE5072" s="14"/>
      <c r="BF5072" s="14"/>
      <c r="BG5072" s="14"/>
      <c r="BH5072" s="14"/>
      <c r="BI5072" s="14"/>
    </row>
    <row r="5073" spans="1:61" x14ac:dyDescent="0.25">
      <c r="A5073">
        <v>5072</v>
      </c>
      <c r="B5073" s="3">
        <v>2025</v>
      </c>
      <c r="C5073" s="3">
        <v>9</v>
      </c>
      <c r="D5073" t="s">
        <v>22</v>
      </c>
      <c r="E5073" s="21">
        <v>45903.759216423612</v>
      </c>
      <c r="F5073" t="s">
        <v>110</v>
      </c>
      <c r="G5073" t="s">
        <v>110</v>
      </c>
      <c r="H5073" t="s">
        <v>79</v>
      </c>
      <c r="I5073" t="s">
        <v>79</v>
      </c>
      <c r="J5073" t="s">
        <v>98</v>
      </c>
      <c r="K5073" t="s">
        <v>98</v>
      </c>
      <c r="L5073" t="s">
        <v>33</v>
      </c>
      <c r="M5073" t="s">
        <v>33</v>
      </c>
      <c r="N5073" t="s">
        <v>654</v>
      </c>
      <c r="O5073" t="s">
        <v>11649</v>
      </c>
      <c r="P5073" t="s">
        <v>14834</v>
      </c>
      <c r="Q5073" t="s">
        <v>14835</v>
      </c>
      <c r="S5073" t="s">
        <v>14836</v>
      </c>
      <c r="T5073" s="4">
        <v>1000</v>
      </c>
      <c r="U5073" s="4">
        <v>8</v>
      </c>
      <c r="V5073" s="3">
        <v>1</v>
      </c>
      <c r="W5073" t="s">
        <v>208</v>
      </c>
      <c r="X5073" t="s">
        <v>275</v>
      </c>
      <c r="Y5073">
        <v>48</v>
      </c>
      <c r="Z5073" s="14"/>
      <c r="AA5073" s="14"/>
      <c r="AB5073" s="14"/>
      <c r="AC5073" s="14"/>
      <c r="AD5073" s="14"/>
      <c r="AE5073" s="14"/>
      <c r="AF5073" s="14"/>
      <c r="AG5073" s="14"/>
      <c r="AH5073" s="14"/>
      <c r="AI5073" s="14"/>
      <c r="AJ5073" s="14"/>
      <c r="AK5073" s="14"/>
      <c r="AL5073" s="14"/>
      <c r="AM5073" s="14"/>
      <c r="AN5073" s="14">
        <v>2</v>
      </c>
      <c r="AO5073" s="14">
        <v>2</v>
      </c>
      <c r="AP5073" s="14">
        <v>2</v>
      </c>
      <c r="AQ5073" s="14"/>
      <c r="AR5073" s="14"/>
      <c r="AS5073" s="14"/>
      <c r="AT5073" s="14">
        <v>2</v>
      </c>
      <c r="AU5073" s="14"/>
      <c r="AV5073" s="14"/>
      <c r="AW5073" s="14"/>
      <c r="AX5073" s="14"/>
      <c r="AY5073" s="14"/>
      <c r="AZ5073" s="14"/>
      <c r="BA5073" s="14"/>
      <c r="BB5073" s="14"/>
      <c r="BC5073" s="14"/>
      <c r="BD5073" s="14"/>
      <c r="BE5073" s="14"/>
      <c r="BF5073" s="14"/>
      <c r="BG5073" s="14"/>
      <c r="BH5073" s="14"/>
      <c r="BI5073" s="14"/>
    </row>
    <row r="5074" spans="1:61" x14ac:dyDescent="0.25">
      <c r="A5074">
        <v>5073</v>
      </c>
      <c r="B5074" s="3">
        <v>2025</v>
      </c>
      <c r="C5074" s="3">
        <v>9</v>
      </c>
      <c r="D5074" t="s">
        <v>22</v>
      </c>
      <c r="E5074" s="21">
        <v>45903.784098217591</v>
      </c>
      <c r="F5074" t="s">
        <v>110</v>
      </c>
      <c r="G5074" t="s">
        <v>110</v>
      </c>
      <c r="H5074" t="s">
        <v>79</v>
      </c>
      <c r="I5074" t="s">
        <v>79</v>
      </c>
      <c r="J5074" t="s">
        <v>98</v>
      </c>
      <c r="K5074" t="s">
        <v>98</v>
      </c>
      <c r="L5074" t="s">
        <v>32</v>
      </c>
      <c r="M5074" t="s">
        <v>32</v>
      </c>
      <c r="N5074" t="s">
        <v>809</v>
      </c>
      <c r="O5074" t="s">
        <v>11649</v>
      </c>
      <c r="P5074" t="s">
        <v>12494</v>
      </c>
      <c r="Q5074" t="s">
        <v>12495</v>
      </c>
      <c r="S5074" t="s">
        <v>12496</v>
      </c>
      <c r="T5074" s="4">
        <v>1100</v>
      </c>
      <c r="U5074" s="4">
        <v>6</v>
      </c>
      <c r="V5074" s="3">
        <v>1</v>
      </c>
      <c r="W5074" t="s">
        <v>208</v>
      </c>
      <c r="X5074" t="s">
        <v>275</v>
      </c>
      <c r="Y5074">
        <v>49</v>
      </c>
      <c r="Z5074" s="14">
        <v>1</v>
      </c>
      <c r="AA5074" s="14">
        <v>1</v>
      </c>
      <c r="AB5074" s="14">
        <v>1</v>
      </c>
      <c r="AC5074" s="14"/>
      <c r="AD5074" s="14"/>
      <c r="AE5074" s="14"/>
      <c r="AF5074" s="14"/>
      <c r="AG5074" s="14"/>
      <c r="AH5074" s="14"/>
      <c r="AI5074" s="14">
        <v>1</v>
      </c>
      <c r="AJ5074" s="14"/>
      <c r="AK5074" s="14"/>
      <c r="AL5074" s="14"/>
      <c r="AM5074" s="14"/>
      <c r="AN5074" s="14"/>
      <c r="AO5074" s="14"/>
      <c r="AP5074" s="14"/>
      <c r="AQ5074" s="14"/>
      <c r="AR5074" s="14"/>
      <c r="AS5074" s="14"/>
      <c r="AT5074" s="14">
        <v>1</v>
      </c>
      <c r="AU5074" s="14"/>
      <c r="AV5074" s="14"/>
      <c r="AW5074" s="14"/>
      <c r="AX5074" s="14"/>
      <c r="AY5074" s="14"/>
      <c r="AZ5074" s="14"/>
      <c r="BA5074" s="14">
        <v>1</v>
      </c>
      <c r="BB5074" s="14"/>
      <c r="BC5074" s="14"/>
      <c r="BD5074" s="14"/>
      <c r="BE5074" s="14"/>
      <c r="BF5074" s="14"/>
      <c r="BG5074" s="14"/>
      <c r="BH5074" s="14"/>
      <c r="BI5074" s="14"/>
    </row>
    <row r="5075" spans="1:61" x14ac:dyDescent="0.25">
      <c r="A5075">
        <v>5074</v>
      </c>
      <c r="B5075" s="3">
        <v>2025</v>
      </c>
      <c r="C5075" s="3">
        <v>9</v>
      </c>
      <c r="D5075" t="s">
        <v>22</v>
      </c>
      <c r="E5075" s="21">
        <v>45903.787680497677</v>
      </c>
      <c r="F5075" t="s">
        <v>110</v>
      </c>
      <c r="G5075" t="s">
        <v>110</v>
      </c>
      <c r="H5075" t="s">
        <v>79</v>
      </c>
      <c r="I5075" t="s">
        <v>79</v>
      </c>
      <c r="J5075" t="s">
        <v>98</v>
      </c>
      <c r="K5075" t="s">
        <v>98</v>
      </c>
      <c r="L5075" t="s">
        <v>33</v>
      </c>
      <c r="M5075" t="s">
        <v>33</v>
      </c>
      <c r="N5075" t="s">
        <v>654</v>
      </c>
      <c r="O5075" t="s">
        <v>11649</v>
      </c>
      <c r="P5075" t="s">
        <v>14837</v>
      </c>
      <c r="Q5075" t="s">
        <v>14838</v>
      </c>
      <c r="S5075" t="s">
        <v>14839</v>
      </c>
      <c r="T5075" s="4">
        <v>1100</v>
      </c>
      <c r="U5075" s="4">
        <v>6</v>
      </c>
      <c r="V5075" s="3">
        <v>1</v>
      </c>
      <c r="W5075" t="s">
        <v>208</v>
      </c>
      <c r="X5075" t="s">
        <v>275</v>
      </c>
      <c r="Y5075">
        <v>50</v>
      </c>
      <c r="Z5075" s="14">
        <v>1</v>
      </c>
      <c r="AA5075" s="14">
        <v>1</v>
      </c>
      <c r="AB5075" s="14">
        <v>1</v>
      </c>
      <c r="AC5075" s="14"/>
      <c r="AD5075" s="14"/>
      <c r="AE5075" s="14"/>
      <c r="AF5075" s="14"/>
      <c r="AG5075" s="14"/>
      <c r="AH5075" s="14"/>
      <c r="AI5075" s="14"/>
      <c r="AJ5075" s="14"/>
      <c r="AK5075" s="14"/>
      <c r="AL5075" s="14"/>
      <c r="AM5075" s="14"/>
      <c r="AN5075" s="14"/>
      <c r="AO5075" s="14"/>
      <c r="AP5075" s="14">
        <v>1</v>
      </c>
      <c r="AQ5075" s="14"/>
      <c r="AR5075" s="14"/>
      <c r="AS5075" s="14"/>
      <c r="AT5075" s="14">
        <v>1</v>
      </c>
      <c r="AU5075" s="14"/>
      <c r="AV5075" s="14"/>
      <c r="AW5075" s="14"/>
      <c r="AX5075" s="14"/>
      <c r="AY5075" s="14"/>
      <c r="AZ5075" s="14"/>
      <c r="BA5075" s="14">
        <v>1</v>
      </c>
      <c r="BB5075" s="14"/>
      <c r="BC5075" s="14"/>
      <c r="BD5075" s="14"/>
      <c r="BE5075" s="14"/>
      <c r="BF5075" s="14"/>
      <c r="BG5075" s="14"/>
      <c r="BH5075" s="14"/>
      <c r="BI5075" s="14"/>
    </row>
    <row r="5076" spans="1:61" x14ac:dyDescent="0.25">
      <c r="A5076">
        <v>5075</v>
      </c>
      <c r="B5076" s="3">
        <v>2025</v>
      </c>
      <c r="C5076" s="3">
        <v>9</v>
      </c>
      <c r="D5076" t="s">
        <v>22</v>
      </c>
      <c r="E5076" s="21">
        <v>45903.796610868063</v>
      </c>
      <c r="F5076" t="s">
        <v>110</v>
      </c>
      <c r="G5076" t="s">
        <v>110</v>
      </c>
      <c r="H5076" t="s">
        <v>79</v>
      </c>
      <c r="I5076" t="s">
        <v>79</v>
      </c>
      <c r="J5076" t="s">
        <v>98</v>
      </c>
      <c r="K5076" t="s">
        <v>98</v>
      </c>
      <c r="L5076" t="s">
        <v>33</v>
      </c>
      <c r="M5076" t="s">
        <v>33</v>
      </c>
      <c r="N5076" t="s">
        <v>684</v>
      </c>
      <c r="O5076" t="s">
        <v>11649</v>
      </c>
      <c r="P5076" t="s">
        <v>14840</v>
      </c>
      <c r="Q5076" t="s">
        <v>14841</v>
      </c>
      <c r="S5076" t="s">
        <v>14842</v>
      </c>
      <c r="T5076" s="4">
        <v>1100</v>
      </c>
      <c r="U5076" s="4">
        <v>6</v>
      </c>
      <c r="V5076" s="3">
        <v>1</v>
      </c>
      <c r="W5076" t="s">
        <v>208</v>
      </c>
      <c r="X5076" t="s">
        <v>275</v>
      </c>
      <c r="Y5076">
        <v>51</v>
      </c>
      <c r="Z5076" s="14">
        <v>1</v>
      </c>
      <c r="AA5076" s="14">
        <v>1</v>
      </c>
      <c r="AB5076" s="14">
        <v>1</v>
      </c>
      <c r="AC5076" s="14"/>
      <c r="AD5076" s="14"/>
      <c r="AE5076" s="14"/>
      <c r="AF5076" s="14"/>
      <c r="AG5076" s="14"/>
      <c r="AH5076" s="14"/>
      <c r="AI5076" s="14"/>
      <c r="AJ5076" s="14"/>
      <c r="AK5076" s="14"/>
      <c r="AL5076" s="14"/>
      <c r="AM5076" s="14"/>
      <c r="AN5076" s="14"/>
      <c r="AO5076" s="14"/>
      <c r="AP5076" s="14">
        <v>1</v>
      </c>
      <c r="AQ5076" s="14"/>
      <c r="AR5076" s="14"/>
      <c r="AS5076" s="14"/>
      <c r="AT5076" s="14">
        <v>1</v>
      </c>
      <c r="AU5076" s="14"/>
      <c r="AV5076" s="14"/>
      <c r="AW5076" s="14"/>
      <c r="AX5076" s="14"/>
      <c r="AY5076" s="14"/>
      <c r="AZ5076" s="14"/>
      <c r="BA5076" s="14">
        <v>1</v>
      </c>
      <c r="BB5076" s="14"/>
      <c r="BC5076" s="14"/>
      <c r="BD5076" s="14"/>
      <c r="BE5076" s="14"/>
      <c r="BF5076" s="14"/>
      <c r="BG5076" s="14"/>
      <c r="BH5076" s="14"/>
      <c r="BI5076" s="14"/>
    </row>
    <row r="5077" spans="1:61" x14ac:dyDescent="0.25">
      <c r="A5077">
        <v>5076</v>
      </c>
      <c r="B5077" s="3">
        <v>2025</v>
      </c>
      <c r="C5077" s="3">
        <v>9</v>
      </c>
      <c r="D5077" t="s">
        <v>22</v>
      </c>
      <c r="E5077" s="21">
        <v>45903.800708368057</v>
      </c>
      <c r="F5077" t="s">
        <v>110</v>
      </c>
      <c r="G5077" t="s">
        <v>110</v>
      </c>
      <c r="H5077" t="s">
        <v>79</v>
      </c>
      <c r="I5077" t="s">
        <v>79</v>
      </c>
      <c r="J5077" t="s">
        <v>98</v>
      </c>
      <c r="K5077" t="s">
        <v>98</v>
      </c>
      <c r="L5077" t="s">
        <v>33</v>
      </c>
      <c r="M5077" t="s">
        <v>33</v>
      </c>
      <c r="N5077" t="s">
        <v>1135</v>
      </c>
      <c r="O5077" t="s">
        <v>11649</v>
      </c>
      <c r="P5077" t="s">
        <v>2658</v>
      </c>
      <c r="Q5077" t="s">
        <v>14843</v>
      </c>
      <c r="R5077" t="s">
        <v>14844</v>
      </c>
      <c r="S5077" t="s">
        <v>14845</v>
      </c>
      <c r="T5077" s="4">
        <v>1100</v>
      </c>
      <c r="U5077" s="4">
        <v>6</v>
      </c>
      <c r="V5077" s="3">
        <v>1</v>
      </c>
      <c r="W5077" t="s">
        <v>208</v>
      </c>
      <c r="X5077" t="s">
        <v>275</v>
      </c>
      <c r="Y5077">
        <v>52</v>
      </c>
      <c r="Z5077" s="14">
        <v>1</v>
      </c>
      <c r="AA5077" s="14">
        <v>1</v>
      </c>
      <c r="AB5077" s="14">
        <v>1</v>
      </c>
      <c r="AC5077" s="14"/>
      <c r="AD5077" s="14"/>
      <c r="AE5077" s="14"/>
      <c r="AF5077" s="14"/>
      <c r="AG5077" s="14"/>
      <c r="AH5077" s="14"/>
      <c r="AI5077" s="14"/>
      <c r="AJ5077" s="14"/>
      <c r="AK5077" s="14">
        <v>1</v>
      </c>
      <c r="AL5077" s="14"/>
      <c r="AM5077" s="14"/>
      <c r="AN5077" s="14"/>
      <c r="AO5077" s="14"/>
      <c r="AP5077" s="14"/>
      <c r="AQ5077" s="14"/>
      <c r="AR5077" s="14"/>
      <c r="AS5077" s="14"/>
      <c r="AT5077" s="14">
        <v>1</v>
      </c>
      <c r="AU5077" s="14"/>
      <c r="AV5077" s="14"/>
      <c r="AW5077" s="14"/>
      <c r="AX5077" s="14"/>
      <c r="AY5077" s="14"/>
      <c r="AZ5077" s="14"/>
      <c r="BA5077" s="14"/>
      <c r="BB5077" s="14"/>
      <c r="BC5077" s="14">
        <v>1</v>
      </c>
      <c r="BD5077" s="14"/>
      <c r="BE5077" s="14"/>
      <c r="BF5077" s="14"/>
      <c r="BG5077" s="14"/>
      <c r="BH5077" s="14"/>
      <c r="BI5077" s="14"/>
    </row>
    <row r="5078" spans="1:61" x14ac:dyDescent="0.25">
      <c r="A5078">
        <v>5077</v>
      </c>
      <c r="B5078" s="3">
        <v>2025</v>
      </c>
      <c r="C5078" s="3">
        <v>9</v>
      </c>
      <c r="D5078" t="s">
        <v>22</v>
      </c>
      <c r="E5078" s="21">
        <v>45903.803958703713</v>
      </c>
      <c r="F5078" t="s">
        <v>110</v>
      </c>
      <c r="G5078" t="s">
        <v>110</v>
      </c>
      <c r="H5078" t="s">
        <v>79</v>
      </c>
      <c r="I5078" t="s">
        <v>79</v>
      </c>
      <c r="J5078" t="s">
        <v>98</v>
      </c>
      <c r="K5078" t="s">
        <v>98</v>
      </c>
      <c r="L5078" t="s">
        <v>33</v>
      </c>
      <c r="M5078" t="s">
        <v>33</v>
      </c>
      <c r="N5078" t="s">
        <v>650</v>
      </c>
      <c r="O5078" t="s">
        <v>11649</v>
      </c>
      <c r="P5078" t="s">
        <v>3099</v>
      </c>
      <c r="Q5078" t="s">
        <v>14846</v>
      </c>
      <c r="R5078" t="s">
        <v>14847</v>
      </c>
      <c r="S5078" t="s">
        <v>14848</v>
      </c>
      <c r="T5078" s="4">
        <v>1200</v>
      </c>
      <c r="U5078" s="4">
        <v>7</v>
      </c>
      <c r="V5078" s="3">
        <v>1</v>
      </c>
      <c r="W5078" t="s">
        <v>208</v>
      </c>
      <c r="X5078" t="s">
        <v>275</v>
      </c>
      <c r="Y5078">
        <v>53</v>
      </c>
      <c r="Z5078" s="14">
        <v>1</v>
      </c>
      <c r="AA5078" s="14"/>
      <c r="AB5078" s="14">
        <v>1</v>
      </c>
      <c r="AC5078" s="14"/>
      <c r="AD5078" s="14"/>
      <c r="AE5078" s="14"/>
      <c r="AF5078" s="14"/>
      <c r="AG5078" s="14"/>
      <c r="AH5078" s="14"/>
      <c r="AI5078" s="14"/>
      <c r="AJ5078" s="14"/>
      <c r="AK5078" s="14"/>
      <c r="AL5078" s="14"/>
      <c r="AM5078" s="14"/>
      <c r="AN5078" s="14">
        <v>1</v>
      </c>
      <c r="AO5078" s="14">
        <v>1</v>
      </c>
      <c r="AP5078" s="14">
        <v>1</v>
      </c>
      <c r="AQ5078" s="14"/>
      <c r="AR5078" s="14"/>
      <c r="AS5078" s="14"/>
      <c r="AT5078" s="14">
        <v>1</v>
      </c>
      <c r="AU5078" s="14"/>
      <c r="AV5078" s="14"/>
      <c r="AW5078" s="14"/>
      <c r="AX5078" s="14"/>
      <c r="AY5078" s="14"/>
      <c r="AZ5078" s="14"/>
      <c r="BA5078" s="14">
        <v>1</v>
      </c>
      <c r="BB5078" s="14"/>
      <c r="BC5078" s="14"/>
      <c r="BD5078" s="14"/>
      <c r="BE5078" s="14"/>
      <c r="BF5078" s="14"/>
      <c r="BG5078" s="14"/>
      <c r="BH5078" s="14"/>
      <c r="BI5078" s="14"/>
    </row>
    <row r="5079" spans="1:61" x14ac:dyDescent="0.25">
      <c r="A5079">
        <v>5078</v>
      </c>
      <c r="B5079" s="3">
        <v>2025</v>
      </c>
      <c r="C5079" s="3">
        <v>9</v>
      </c>
      <c r="D5079" t="s">
        <v>22</v>
      </c>
      <c r="E5079" s="21">
        <v>45903.807053993063</v>
      </c>
      <c r="F5079" t="s">
        <v>110</v>
      </c>
      <c r="G5079" t="s">
        <v>110</v>
      </c>
      <c r="H5079" t="s">
        <v>79</v>
      </c>
      <c r="I5079" t="s">
        <v>79</v>
      </c>
      <c r="J5079" t="s">
        <v>98</v>
      </c>
      <c r="K5079" t="s">
        <v>98</v>
      </c>
      <c r="L5079" t="s">
        <v>32</v>
      </c>
      <c r="M5079" t="s">
        <v>32</v>
      </c>
      <c r="N5079" t="s">
        <v>1053</v>
      </c>
      <c r="O5079" t="s">
        <v>11649</v>
      </c>
      <c r="P5079" t="s">
        <v>5286</v>
      </c>
      <c r="Q5079" t="s">
        <v>181</v>
      </c>
      <c r="S5079" t="s">
        <v>13411</v>
      </c>
      <c r="T5079" s="4">
        <v>1000</v>
      </c>
      <c r="U5079" s="4">
        <v>8</v>
      </c>
      <c r="V5079" s="3">
        <v>1</v>
      </c>
      <c r="W5079" t="s">
        <v>208</v>
      </c>
      <c r="X5079" t="s">
        <v>275</v>
      </c>
      <c r="Y5079">
        <v>54</v>
      </c>
      <c r="Z5079" s="14"/>
      <c r="AA5079" s="14"/>
      <c r="AB5079" s="14"/>
      <c r="AC5079" s="14"/>
      <c r="AD5079" s="14"/>
      <c r="AE5079" s="14"/>
      <c r="AF5079" s="14"/>
      <c r="AG5079" s="14"/>
      <c r="AH5079" s="14"/>
      <c r="AI5079" s="14"/>
      <c r="AJ5079" s="14"/>
      <c r="AK5079" s="14"/>
      <c r="AL5079" s="14"/>
      <c r="AM5079" s="14"/>
      <c r="AN5079" s="14">
        <v>2</v>
      </c>
      <c r="AO5079" s="14">
        <v>2</v>
      </c>
      <c r="AP5079" s="14">
        <v>4</v>
      </c>
      <c r="AQ5079" s="14"/>
      <c r="AR5079" s="14"/>
      <c r="AS5079" s="14"/>
      <c r="AT5079" s="14"/>
      <c r="AU5079" s="14"/>
      <c r="AV5079" s="14"/>
      <c r="AW5079" s="14"/>
      <c r="AX5079" s="14"/>
      <c r="AY5079" s="14"/>
      <c r="AZ5079" s="14"/>
      <c r="BA5079" s="14"/>
      <c r="BB5079" s="14"/>
      <c r="BC5079" s="14"/>
      <c r="BD5079" s="14"/>
      <c r="BE5079" s="14"/>
      <c r="BF5079" s="14"/>
      <c r="BG5079" s="14"/>
      <c r="BH5079" s="14"/>
      <c r="BI5079" s="14"/>
    </row>
    <row r="5080" spans="1:61" x14ac:dyDescent="0.25">
      <c r="A5080">
        <v>5079</v>
      </c>
      <c r="B5080" s="3">
        <v>2025</v>
      </c>
      <c r="C5080" s="3">
        <v>9</v>
      </c>
      <c r="D5080" t="s">
        <v>22</v>
      </c>
      <c r="E5080" s="21">
        <v>45903.958507731477</v>
      </c>
      <c r="F5080" t="s">
        <v>110</v>
      </c>
      <c r="G5080" t="s">
        <v>110</v>
      </c>
      <c r="H5080" t="s">
        <v>78</v>
      </c>
      <c r="I5080" t="s">
        <v>78</v>
      </c>
      <c r="J5080" t="s">
        <v>98</v>
      </c>
      <c r="K5080" t="s">
        <v>98</v>
      </c>
      <c r="L5080" t="s">
        <v>33</v>
      </c>
      <c r="M5080" t="s">
        <v>33</v>
      </c>
      <c r="N5080" t="s">
        <v>654</v>
      </c>
      <c r="O5080" t="s">
        <v>11649</v>
      </c>
      <c r="P5080" t="s">
        <v>9018</v>
      </c>
      <c r="Q5080" t="s">
        <v>13922</v>
      </c>
      <c r="S5080" t="s">
        <v>14849</v>
      </c>
      <c r="T5080" s="4">
        <v>1100</v>
      </c>
      <c r="U5080" s="4">
        <v>6</v>
      </c>
      <c r="V5080" s="3">
        <v>1</v>
      </c>
      <c r="W5080" t="s">
        <v>208</v>
      </c>
      <c r="X5080" t="s">
        <v>275</v>
      </c>
      <c r="Y5080">
        <v>55</v>
      </c>
      <c r="Z5080" s="14">
        <v>1</v>
      </c>
      <c r="AA5080" s="14">
        <v>1</v>
      </c>
      <c r="AB5080" s="14">
        <v>1</v>
      </c>
      <c r="AC5080" s="14"/>
      <c r="AD5080" s="14"/>
      <c r="AE5080" s="14"/>
      <c r="AF5080" s="14"/>
      <c r="AG5080" s="14"/>
      <c r="AH5080" s="14"/>
      <c r="AI5080" s="14"/>
      <c r="AJ5080" s="14"/>
      <c r="AK5080" s="14"/>
      <c r="AL5080" s="14"/>
      <c r="AM5080" s="14"/>
      <c r="AN5080" s="14"/>
      <c r="AO5080" s="14"/>
      <c r="AP5080" s="14">
        <v>1</v>
      </c>
      <c r="AQ5080" s="14"/>
      <c r="AR5080" s="14"/>
      <c r="AS5080" s="14"/>
      <c r="AT5080" s="14">
        <v>1</v>
      </c>
      <c r="AU5080" s="14"/>
      <c r="AV5080" s="14"/>
      <c r="AW5080" s="14"/>
      <c r="AX5080" s="14"/>
      <c r="AY5080" s="14"/>
      <c r="AZ5080" s="14"/>
      <c r="BA5080" s="14">
        <v>1</v>
      </c>
      <c r="BB5080" s="14"/>
      <c r="BC5080" s="14"/>
      <c r="BD5080" s="14"/>
      <c r="BE5080" s="14"/>
      <c r="BF5080" s="14"/>
      <c r="BG5080" s="14"/>
      <c r="BH5080" s="14"/>
      <c r="BI5080" s="14"/>
    </row>
    <row r="5081" spans="1:61" x14ac:dyDescent="0.25">
      <c r="A5081">
        <v>5080</v>
      </c>
      <c r="B5081" s="3">
        <v>2025</v>
      </c>
      <c r="C5081" s="3">
        <v>9</v>
      </c>
      <c r="D5081" t="s">
        <v>22</v>
      </c>
      <c r="E5081" s="21">
        <v>45903.959712974538</v>
      </c>
      <c r="F5081" t="s">
        <v>110</v>
      </c>
      <c r="G5081" t="s">
        <v>110</v>
      </c>
      <c r="H5081" t="s">
        <v>79</v>
      </c>
      <c r="I5081" t="s">
        <v>79</v>
      </c>
      <c r="J5081" t="s">
        <v>98</v>
      </c>
      <c r="K5081" t="s">
        <v>98</v>
      </c>
      <c r="L5081" t="s">
        <v>32</v>
      </c>
      <c r="M5081" t="s">
        <v>32</v>
      </c>
      <c r="N5081" t="s">
        <v>2018</v>
      </c>
      <c r="O5081" t="s">
        <v>11649</v>
      </c>
      <c r="P5081" t="s">
        <v>14850</v>
      </c>
      <c r="Q5081" t="s">
        <v>14346</v>
      </c>
      <c r="S5081" t="s">
        <v>14851</v>
      </c>
      <c r="T5081" s="4">
        <v>1000</v>
      </c>
      <c r="U5081" s="4">
        <v>8</v>
      </c>
      <c r="V5081" s="3">
        <v>1</v>
      </c>
      <c r="W5081" t="s">
        <v>208</v>
      </c>
      <c r="X5081" t="s">
        <v>275</v>
      </c>
      <c r="Y5081">
        <v>56</v>
      </c>
      <c r="Z5081" s="14"/>
      <c r="AA5081" s="14"/>
      <c r="AB5081" s="14"/>
      <c r="AC5081" s="14"/>
      <c r="AD5081" s="14"/>
      <c r="AE5081" s="14"/>
      <c r="AF5081" s="14"/>
      <c r="AG5081" s="14"/>
      <c r="AH5081" s="14"/>
      <c r="AI5081" s="14"/>
      <c r="AJ5081" s="14"/>
      <c r="AK5081" s="14"/>
      <c r="AL5081" s="14"/>
      <c r="AM5081" s="14"/>
      <c r="AN5081" s="14">
        <v>2</v>
      </c>
      <c r="AO5081" s="14">
        <v>2</v>
      </c>
      <c r="AP5081" s="14">
        <v>2</v>
      </c>
      <c r="AQ5081" s="14"/>
      <c r="AR5081" s="14"/>
      <c r="AS5081" s="14"/>
      <c r="AT5081" s="14">
        <v>2</v>
      </c>
      <c r="AU5081" s="14"/>
      <c r="AV5081" s="14"/>
      <c r="AW5081" s="14"/>
      <c r="AX5081" s="14"/>
      <c r="AY5081" s="14"/>
      <c r="AZ5081" s="14"/>
      <c r="BA5081" s="14"/>
      <c r="BB5081" s="14"/>
      <c r="BC5081" s="14"/>
      <c r="BD5081" s="14"/>
      <c r="BE5081" s="14"/>
      <c r="BF5081" s="14"/>
      <c r="BG5081" s="14"/>
      <c r="BH5081" s="14"/>
      <c r="BI5081" s="14"/>
    </row>
    <row r="5082" spans="1:61" x14ac:dyDescent="0.25">
      <c r="A5082">
        <v>5081</v>
      </c>
      <c r="B5082" s="3">
        <v>2025</v>
      </c>
      <c r="C5082" s="3">
        <v>9</v>
      </c>
      <c r="D5082" t="s">
        <v>22</v>
      </c>
      <c r="E5082" s="21">
        <v>45903.966447951389</v>
      </c>
      <c r="F5082" t="s">
        <v>110</v>
      </c>
      <c r="G5082" t="s">
        <v>110</v>
      </c>
      <c r="H5082" t="s">
        <v>80</v>
      </c>
      <c r="I5082" t="s">
        <v>80</v>
      </c>
      <c r="J5082" t="s">
        <v>97</v>
      </c>
      <c r="K5082" t="s">
        <v>97</v>
      </c>
      <c r="L5082" t="s">
        <v>37</v>
      </c>
      <c r="M5082" t="s">
        <v>37</v>
      </c>
      <c r="N5082" t="s">
        <v>5231</v>
      </c>
      <c r="O5082" t="s">
        <v>11649</v>
      </c>
      <c r="P5082" t="s">
        <v>2319</v>
      </c>
      <c r="Q5082" t="s">
        <v>14852</v>
      </c>
      <c r="S5082" t="s">
        <v>5234</v>
      </c>
      <c r="T5082" s="4">
        <v>250</v>
      </c>
      <c r="U5082" s="4">
        <v>10</v>
      </c>
      <c r="V5082" s="3">
        <v>1</v>
      </c>
      <c r="W5082" t="s">
        <v>208</v>
      </c>
      <c r="X5082" t="s">
        <v>275</v>
      </c>
      <c r="Y5082">
        <v>57</v>
      </c>
      <c r="Z5082" s="14"/>
      <c r="AA5082" s="14"/>
      <c r="AB5082" s="14"/>
      <c r="AC5082" s="14"/>
      <c r="AD5082" s="14"/>
      <c r="AE5082" s="14"/>
      <c r="AF5082" s="14"/>
      <c r="AG5082" s="14"/>
      <c r="AH5082" s="14"/>
      <c r="AI5082" s="14"/>
      <c r="AJ5082" s="14"/>
      <c r="AK5082" s="14"/>
      <c r="AL5082" s="14">
        <v>10</v>
      </c>
      <c r="AM5082" s="14"/>
      <c r="AN5082" s="14"/>
      <c r="AO5082" s="14"/>
      <c r="AP5082" s="14"/>
      <c r="AQ5082" s="14"/>
      <c r="AR5082" s="14"/>
      <c r="AS5082" s="14"/>
      <c r="AT5082" s="14"/>
      <c r="AU5082" s="14"/>
      <c r="AV5082" s="14"/>
      <c r="AW5082" s="14"/>
      <c r="AX5082" s="14"/>
      <c r="AY5082" s="14"/>
      <c r="AZ5082" s="14"/>
      <c r="BA5082" s="14"/>
      <c r="BB5082" s="14"/>
      <c r="BC5082" s="14"/>
      <c r="BD5082" s="14"/>
      <c r="BE5082" s="14"/>
      <c r="BF5082" s="14"/>
      <c r="BG5082" s="14"/>
      <c r="BH5082" s="14"/>
      <c r="BI5082" s="14"/>
    </row>
    <row r="5083" spans="1:61" x14ac:dyDescent="0.25">
      <c r="A5083">
        <v>5082</v>
      </c>
      <c r="B5083" s="3">
        <v>2025</v>
      </c>
      <c r="C5083" s="3">
        <v>9</v>
      </c>
      <c r="D5083" t="s">
        <v>22</v>
      </c>
      <c r="E5083" s="21">
        <v>45903.972040069442</v>
      </c>
      <c r="F5083" t="s">
        <v>110</v>
      </c>
      <c r="G5083" t="s">
        <v>110</v>
      </c>
      <c r="H5083" t="s">
        <v>78</v>
      </c>
      <c r="I5083" t="s">
        <v>78</v>
      </c>
      <c r="J5083" t="s">
        <v>97</v>
      </c>
      <c r="K5083" t="s">
        <v>97</v>
      </c>
      <c r="L5083" t="s">
        <v>39</v>
      </c>
      <c r="M5083" t="s">
        <v>39</v>
      </c>
      <c r="N5083" t="s">
        <v>72</v>
      </c>
      <c r="O5083" t="s">
        <v>11649</v>
      </c>
      <c r="P5083" t="s">
        <v>14853</v>
      </c>
      <c r="Q5083" t="s">
        <v>14854</v>
      </c>
      <c r="S5083" t="s">
        <v>14855</v>
      </c>
      <c r="T5083" s="4">
        <v>6310</v>
      </c>
      <c r="U5083" s="4">
        <v>44</v>
      </c>
      <c r="V5083" s="3">
        <v>1</v>
      </c>
      <c r="W5083" t="s">
        <v>208</v>
      </c>
      <c r="X5083" t="s">
        <v>275</v>
      </c>
      <c r="Y5083">
        <v>58</v>
      </c>
      <c r="Z5083" s="14"/>
      <c r="AA5083" s="14"/>
      <c r="AB5083" s="14">
        <v>3</v>
      </c>
      <c r="AC5083" s="14"/>
      <c r="AD5083" s="14"/>
      <c r="AE5083" s="14">
        <v>8</v>
      </c>
      <c r="AF5083" s="14"/>
      <c r="AG5083" s="14"/>
      <c r="AH5083" s="14"/>
      <c r="AI5083" s="14">
        <v>3</v>
      </c>
      <c r="AJ5083" s="14">
        <v>5</v>
      </c>
      <c r="AK5083" s="14">
        <v>13</v>
      </c>
      <c r="AL5083" s="14"/>
      <c r="AM5083" s="14">
        <v>2</v>
      </c>
      <c r="AN5083" s="14">
        <v>2</v>
      </c>
      <c r="AO5083" s="14">
        <v>2</v>
      </c>
      <c r="AP5083" s="14">
        <v>2</v>
      </c>
      <c r="AQ5083" s="14"/>
      <c r="AR5083" s="14"/>
      <c r="AS5083" s="14"/>
      <c r="AT5083" s="14">
        <v>4</v>
      </c>
      <c r="AU5083" s="14"/>
      <c r="AV5083" s="14"/>
      <c r="AW5083" s="14"/>
      <c r="AX5083" s="14"/>
      <c r="AY5083" s="14"/>
      <c r="AZ5083" s="14"/>
      <c r="BA5083" s="14"/>
      <c r="BB5083" s="14"/>
      <c r="BC5083" s="14"/>
      <c r="BD5083" s="14"/>
      <c r="BE5083" s="14"/>
      <c r="BF5083" s="14"/>
      <c r="BG5083" s="14"/>
      <c r="BH5083" s="14"/>
      <c r="BI5083" s="14"/>
    </row>
    <row r="5084" spans="1:61" x14ac:dyDescent="0.25">
      <c r="A5084">
        <v>5083</v>
      </c>
      <c r="B5084" s="3">
        <v>2025</v>
      </c>
      <c r="C5084" s="3">
        <v>9</v>
      </c>
      <c r="D5084" t="s">
        <v>22</v>
      </c>
      <c r="E5084" s="21">
        <v>45904.630838483798</v>
      </c>
      <c r="F5084" t="s">
        <v>110</v>
      </c>
      <c r="G5084" t="s">
        <v>110</v>
      </c>
      <c r="H5084" t="s">
        <v>78</v>
      </c>
      <c r="I5084" t="s">
        <v>78</v>
      </c>
      <c r="J5084" t="s">
        <v>98</v>
      </c>
      <c r="K5084" t="s">
        <v>98</v>
      </c>
      <c r="L5084" t="s">
        <v>33</v>
      </c>
      <c r="M5084" t="s">
        <v>33</v>
      </c>
      <c r="N5084" t="s">
        <v>650</v>
      </c>
      <c r="O5084" t="s">
        <v>11649</v>
      </c>
      <c r="P5084" t="s">
        <v>14856</v>
      </c>
      <c r="Q5084" t="s">
        <v>14857</v>
      </c>
      <c r="S5084" t="s">
        <v>14858</v>
      </c>
      <c r="T5084" s="4">
        <v>2450</v>
      </c>
      <c r="U5084" s="4">
        <v>1</v>
      </c>
      <c r="V5084" s="3">
        <v>1</v>
      </c>
      <c r="W5084" t="s">
        <v>208</v>
      </c>
      <c r="X5084" t="s">
        <v>275</v>
      </c>
      <c r="Y5084">
        <v>59</v>
      </c>
      <c r="Z5084" s="14"/>
      <c r="AA5084" s="14"/>
      <c r="AB5084" s="14"/>
      <c r="AC5084" s="14"/>
      <c r="AD5084" s="14"/>
      <c r="AE5084" s="14"/>
      <c r="AF5084" s="14"/>
      <c r="AG5084" s="14"/>
      <c r="AH5084" s="14"/>
      <c r="AI5084" s="14"/>
      <c r="AJ5084" s="14"/>
      <c r="AK5084" s="14"/>
      <c r="AL5084" s="14"/>
      <c r="AM5084" s="14"/>
      <c r="AN5084" s="14"/>
      <c r="AO5084" s="14"/>
      <c r="AP5084" s="14"/>
      <c r="AQ5084" s="14"/>
      <c r="AR5084" s="14"/>
      <c r="AS5084" s="14"/>
      <c r="AT5084" s="14"/>
      <c r="AU5084" s="14"/>
      <c r="AV5084" s="14"/>
      <c r="AW5084" s="14"/>
      <c r="AX5084" s="14"/>
      <c r="AY5084" s="14"/>
      <c r="AZ5084" s="14"/>
      <c r="BA5084" s="14"/>
      <c r="BB5084" s="14"/>
      <c r="BC5084" s="14"/>
      <c r="BD5084" s="14"/>
      <c r="BE5084" s="14"/>
      <c r="BF5084" s="14"/>
      <c r="BG5084" s="14">
        <v>1</v>
      </c>
      <c r="BH5084" s="14"/>
      <c r="BI5084" s="14"/>
    </row>
    <row r="5085" spans="1:61" x14ac:dyDescent="0.25">
      <c r="A5085">
        <v>5084</v>
      </c>
      <c r="B5085" s="3">
        <v>2025</v>
      </c>
      <c r="C5085" s="3">
        <v>9</v>
      </c>
      <c r="D5085" t="s">
        <v>22</v>
      </c>
      <c r="E5085" s="21">
        <v>45904.636617777767</v>
      </c>
      <c r="F5085" t="s">
        <v>110</v>
      </c>
      <c r="G5085" t="s">
        <v>110</v>
      </c>
      <c r="H5085" t="s">
        <v>79</v>
      </c>
      <c r="I5085" t="s">
        <v>79</v>
      </c>
      <c r="J5085" t="s">
        <v>98</v>
      </c>
      <c r="K5085" t="s">
        <v>98</v>
      </c>
      <c r="L5085" t="s">
        <v>32</v>
      </c>
      <c r="M5085" t="s">
        <v>32</v>
      </c>
      <c r="N5085" t="s">
        <v>927</v>
      </c>
      <c r="O5085" t="s">
        <v>11649</v>
      </c>
      <c r="P5085" t="s">
        <v>12885</v>
      </c>
      <c r="Q5085" t="s">
        <v>14859</v>
      </c>
      <c r="S5085" t="s">
        <v>14860</v>
      </c>
      <c r="T5085" s="4">
        <v>1300</v>
      </c>
      <c r="U5085" s="4">
        <v>10</v>
      </c>
      <c r="V5085" s="3">
        <v>1</v>
      </c>
      <c r="W5085" t="s">
        <v>208</v>
      </c>
      <c r="X5085" t="s">
        <v>275</v>
      </c>
      <c r="Y5085">
        <v>60</v>
      </c>
      <c r="Z5085" s="14"/>
      <c r="AA5085" s="14"/>
      <c r="AB5085" s="14"/>
      <c r="AC5085" s="14"/>
      <c r="AD5085" s="14"/>
      <c r="AE5085" s="14"/>
      <c r="AF5085" s="14"/>
      <c r="AG5085" s="14"/>
      <c r="AH5085" s="14"/>
      <c r="AI5085" s="14"/>
      <c r="AJ5085" s="14"/>
      <c r="AK5085" s="14"/>
      <c r="AL5085" s="14"/>
      <c r="AM5085" s="14"/>
      <c r="AN5085" s="14">
        <v>2</v>
      </c>
      <c r="AO5085" s="14">
        <v>2</v>
      </c>
      <c r="AP5085" s="14">
        <v>2</v>
      </c>
      <c r="AQ5085" s="14"/>
      <c r="AR5085" s="14"/>
      <c r="AS5085" s="14"/>
      <c r="AT5085" s="14">
        <v>2</v>
      </c>
      <c r="AU5085" s="14">
        <v>2</v>
      </c>
      <c r="AV5085" s="14"/>
      <c r="AW5085" s="14"/>
      <c r="AX5085" s="14"/>
      <c r="AY5085" s="14"/>
      <c r="AZ5085" s="14"/>
      <c r="BA5085" s="14"/>
      <c r="BB5085" s="14"/>
      <c r="BC5085" s="14"/>
      <c r="BD5085" s="14"/>
      <c r="BE5085" s="14"/>
      <c r="BF5085" s="14"/>
      <c r="BG5085" s="14"/>
      <c r="BH5085" s="14"/>
      <c r="BI5085" s="14"/>
    </row>
    <row r="5086" spans="1:61" x14ac:dyDescent="0.25">
      <c r="A5086">
        <v>5085</v>
      </c>
      <c r="B5086" s="3">
        <v>2025</v>
      </c>
      <c r="C5086" s="3">
        <v>9</v>
      </c>
      <c r="D5086" t="s">
        <v>22</v>
      </c>
      <c r="E5086" s="21">
        <v>45904.639379722219</v>
      </c>
      <c r="F5086" t="s">
        <v>110</v>
      </c>
      <c r="G5086" t="s">
        <v>110</v>
      </c>
      <c r="H5086" t="s">
        <v>78</v>
      </c>
      <c r="I5086" t="s">
        <v>78</v>
      </c>
      <c r="J5086" t="s">
        <v>98</v>
      </c>
      <c r="K5086" t="s">
        <v>98</v>
      </c>
      <c r="L5086" t="s">
        <v>32</v>
      </c>
      <c r="M5086" t="s">
        <v>32</v>
      </c>
      <c r="N5086" t="s">
        <v>1884</v>
      </c>
      <c r="O5086" t="s">
        <v>11649</v>
      </c>
      <c r="P5086" t="s">
        <v>12623</v>
      </c>
      <c r="Q5086" t="s">
        <v>14861</v>
      </c>
      <c r="S5086" t="s">
        <v>14862</v>
      </c>
      <c r="T5086" s="4">
        <v>1100</v>
      </c>
      <c r="U5086" s="4">
        <v>6</v>
      </c>
      <c r="V5086" s="3">
        <v>1</v>
      </c>
      <c r="W5086" t="s">
        <v>208</v>
      </c>
      <c r="X5086" t="s">
        <v>275</v>
      </c>
      <c r="Y5086">
        <v>61</v>
      </c>
      <c r="Z5086" s="14">
        <v>1</v>
      </c>
      <c r="AA5086" s="14">
        <v>1</v>
      </c>
      <c r="AB5086" s="14">
        <v>1</v>
      </c>
      <c r="AC5086" s="14"/>
      <c r="AD5086" s="14"/>
      <c r="AE5086" s="14"/>
      <c r="AF5086" s="14"/>
      <c r="AG5086" s="14"/>
      <c r="AH5086" s="14"/>
      <c r="AI5086" s="14"/>
      <c r="AJ5086" s="14"/>
      <c r="AK5086" s="14"/>
      <c r="AL5086" s="14"/>
      <c r="AM5086" s="14"/>
      <c r="AN5086" s="14"/>
      <c r="AO5086" s="14"/>
      <c r="AP5086" s="14">
        <v>1</v>
      </c>
      <c r="AQ5086" s="14"/>
      <c r="AR5086" s="14"/>
      <c r="AS5086" s="14"/>
      <c r="AT5086" s="14">
        <v>1</v>
      </c>
      <c r="AU5086" s="14"/>
      <c r="AV5086" s="14"/>
      <c r="AW5086" s="14"/>
      <c r="AX5086" s="14"/>
      <c r="AY5086" s="14"/>
      <c r="AZ5086" s="14"/>
      <c r="BA5086" s="14">
        <v>1</v>
      </c>
      <c r="BB5086" s="14"/>
      <c r="BC5086" s="14"/>
      <c r="BD5086" s="14"/>
      <c r="BE5086" s="14"/>
      <c r="BF5086" s="14"/>
      <c r="BG5086" s="14"/>
      <c r="BH5086" s="14"/>
      <c r="BI5086" s="14"/>
    </row>
    <row r="5087" spans="1:61" x14ac:dyDescent="0.25">
      <c r="A5087">
        <v>5086</v>
      </c>
      <c r="B5087" s="3">
        <v>2025</v>
      </c>
      <c r="C5087" s="3">
        <v>9</v>
      </c>
      <c r="D5087" t="s">
        <v>22</v>
      </c>
      <c r="E5087" s="21">
        <v>45904.643079259258</v>
      </c>
      <c r="F5087" t="s">
        <v>110</v>
      </c>
      <c r="G5087" t="s">
        <v>110</v>
      </c>
      <c r="H5087" t="s">
        <v>79</v>
      </c>
      <c r="I5087" t="s">
        <v>79</v>
      </c>
      <c r="J5087" t="s">
        <v>98</v>
      </c>
      <c r="K5087" t="s">
        <v>98</v>
      </c>
      <c r="L5087" t="s">
        <v>33</v>
      </c>
      <c r="M5087" t="s">
        <v>33</v>
      </c>
      <c r="N5087" t="s">
        <v>854</v>
      </c>
      <c r="O5087" t="s">
        <v>11649</v>
      </c>
      <c r="P5087" t="s">
        <v>14863</v>
      </c>
      <c r="Q5087" t="s">
        <v>14864</v>
      </c>
      <c r="S5087" t="s">
        <v>14865</v>
      </c>
      <c r="T5087" s="4">
        <v>1100</v>
      </c>
      <c r="U5087" s="4">
        <v>6</v>
      </c>
      <c r="V5087" s="3">
        <v>1</v>
      </c>
      <c r="W5087" t="s">
        <v>208</v>
      </c>
      <c r="X5087" t="s">
        <v>275</v>
      </c>
      <c r="Y5087">
        <v>62</v>
      </c>
      <c r="Z5087" s="14">
        <v>1</v>
      </c>
      <c r="AA5087" s="14">
        <v>1</v>
      </c>
      <c r="AB5087" s="14">
        <v>1</v>
      </c>
      <c r="AC5087" s="14"/>
      <c r="AD5087" s="14"/>
      <c r="AE5087" s="14"/>
      <c r="AF5087" s="14"/>
      <c r="AG5087" s="14"/>
      <c r="AH5087" s="14"/>
      <c r="AI5087" s="14"/>
      <c r="AJ5087" s="14"/>
      <c r="AK5087" s="14"/>
      <c r="AL5087" s="14"/>
      <c r="AM5087" s="14"/>
      <c r="AN5087" s="14"/>
      <c r="AO5087" s="14"/>
      <c r="AP5087" s="14">
        <v>1</v>
      </c>
      <c r="AQ5087" s="14"/>
      <c r="AR5087" s="14"/>
      <c r="AS5087" s="14"/>
      <c r="AT5087" s="14">
        <v>1</v>
      </c>
      <c r="AU5087" s="14"/>
      <c r="AV5087" s="14"/>
      <c r="AW5087" s="14"/>
      <c r="AX5087" s="14"/>
      <c r="AY5087" s="14"/>
      <c r="AZ5087" s="14"/>
      <c r="BA5087" s="14">
        <v>1</v>
      </c>
      <c r="BB5087" s="14"/>
      <c r="BC5087" s="14"/>
      <c r="BD5087" s="14"/>
      <c r="BE5087" s="14"/>
      <c r="BF5087" s="14"/>
      <c r="BG5087" s="14"/>
      <c r="BH5087" s="14"/>
      <c r="BI5087" s="14"/>
    </row>
    <row r="5088" spans="1:61" x14ac:dyDescent="0.25">
      <c r="A5088">
        <v>5087</v>
      </c>
      <c r="B5088" s="3">
        <v>2025</v>
      </c>
      <c r="C5088" s="3">
        <v>9</v>
      </c>
      <c r="D5088" t="s">
        <v>22</v>
      </c>
      <c r="E5088" s="21">
        <v>45904.645499189814</v>
      </c>
      <c r="F5088" t="s">
        <v>110</v>
      </c>
      <c r="G5088" t="s">
        <v>110</v>
      </c>
      <c r="H5088" t="s">
        <v>78</v>
      </c>
      <c r="I5088" t="s">
        <v>78</v>
      </c>
      <c r="J5088" t="s">
        <v>98</v>
      </c>
      <c r="K5088" t="s">
        <v>98</v>
      </c>
      <c r="L5088" t="s">
        <v>32</v>
      </c>
      <c r="M5088" t="s">
        <v>32</v>
      </c>
      <c r="N5088" t="s">
        <v>1506</v>
      </c>
      <c r="O5088" t="s">
        <v>11649</v>
      </c>
      <c r="P5088" t="s">
        <v>14866</v>
      </c>
      <c r="Q5088" t="s">
        <v>14867</v>
      </c>
      <c r="R5088" t="s">
        <v>14868</v>
      </c>
      <c r="S5088" t="s">
        <v>14869</v>
      </c>
      <c r="T5088" s="4">
        <v>1100</v>
      </c>
      <c r="U5088" s="4">
        <v>6</v>
      </c>
      <c r="V5088" s="3">
        <v>1</v>
      </c>
      <c r="W5088" t="s">
        <v>208</v>
      </c>
      <c r="X5088" t="s">
        <v>275</v>
      </c>
      <c r="Y5088">
        <v>63</v>
      </c>
      <c r="Z5088" s="14">
        <v>1</v>
      </c>
      <c r="AA5088" s="14">
        <v>1</v>
      </c>
      <c r="AB5088" s="14">
        <v>1</v>
      </c>
      <c r="AC5088" s="14"/>
      <c r="AD5088" s="14"/>
      <c r="AE5088" s="14"/>
      <c r="AF5088" s="14"/>
      <c r="AG5088" s="14"/>
      <c r="AH5088" s="14"/>
      <c r="AI5088" s="14"/>
      <c r="AJ5088" s="14"/>
      <c r="AK5088" s="14"/>
      <c r="AL5088" s="14"/>
      <c r="AM5088" s="14"/>
      <c r="AN5088" s="14"/>
      <c r="AO5088" s="14"/>
      <c r="AP5088" s="14">
        <v>1</v>
      </c>
      <c r="AQ5088" s="14"/>
      <c r="AR5088" s="14"/>
      <c r="AS5088" s="14"/>
      <c r="AT5088" s="14">
        <v>1</v>
      </c>
      <c r="AU5088" s="14"/>
      <c r="AV5088" s="14"/>
      <c r="AW5088" s="14"/>
      <c r="AX5088" s="14"/>
      <c r="AY5088" s="14"/>
      <c r="AZ5088" s="14"/>
      <c r="BA5088" s="14">
        <v>1</v>
      </c>
      <c r="BB5088" s="14"/>
      <c r="BC5088" s="14"/>
      <c r="BD5088" s="14"/>
      <c r="BE5088" s="14"/>
      <c r="BF5088" s="14"/>
      <c r="BG5088" s="14"/>
      <c r="BH5088" s="14"/>
      <c r="BI5088" s="14"/>
    </row>
    <row r="5089" spans="1:61" x14ac:dyDescent="0.25">
      <c r="A5089">
        <v>5088</v>
      </c>
      <c r="B5089" s="3">
        <v>2025</v>
      </c>
      <c r="C5089" s="3">
        <v>9</v>
      </c>
      <c r="D5089" t="s">
        <v>22</v>
      </c>
      <c r="E5089" s="21">
        <v>45904.648129317131</v>
      </c>
      <c r="F5089" t="s">
        <v>110</v>
      </c>
      <c r="G5089" t="s">
        <v>110</v>
      </c>
      <c r="H5089" t="s">
        <v>81</v>
      </c>
      <c r="I5089" t="s">
        <v>81</v>
      </c>
      <c r="J5089" t="s">
        <v>97</v>
      </c>
      <c r="K5089" t="s">
        <v>97</v>
      </c>
      <c r="L5089" t="s">
        <v>38</v>
      </c>
      <c r="M5089" t="s">
        <v>38</v>
      </c>
      <c r="N5089" t="s">
        <v>822</v>
      </c>
      <c r="O5089" t="s">
        <v>11649</v>
      </c>
      <c r="P5089" t="s">
        <v>9417</v>
      </c>
      <c r="Q5089" t="s">
        <v>9418</v>
      </c>
      <c r="S5089" t="s">
        <v>822</v>
      </c>
      <c r="T5089" s="4">
        <v>1100</v>
      </c>
      <c r="U5089" s="4">
        <v>6</v>
      </c>
      <c r="V5089" s="3">
        <v>1</v>
      </c>
      <c r="W5089" t="s">
        <v>208</v>
      </c>
      <c r="X5089" t="s">
        <v>275</v>
      </c>
      <c r="Y5089">
        <v>64</v>
      </c>
      <c r="Z5089" s="14">
        <v>1</v>
      </c>
      <c r="AA5089" s="14">
        <v>1</v>
      </c>
      <c r="AB5089" s="14">
        <v>1</v>
      </c>
      <c r="AC5089" s="14"/>
      <c r="AD5089" s="14"/>
      <c r="AE5089" s="14"/>
      <c r="AF5089" s="14"/>
      <c r="AG5089" s="14"/>
      <c r="AH5089" s="14"/>
      <c r="AI5089" s="14"/>
      <c r="AJ5089" s="14"/>
      <c r="AK5089" s="14"/>
      <c r="AL5089" s="14"/>
      <c r="AM5089" s="14"/>
      <c r="AN5089" s="14"/>
      <c r="AO5089" s="14"/>
      <c r="AP5089" s="14">
        <v>1</v>
      </c>
      <c r="AQ5089" s="14"/>
      <c r="AR5089" s="14"/>
      <c r="AS5089" s="14"/>
      <c r="AT5089" s="14">
        <v>1</v>
      </c>
      <c r="AU5089" s="14"/>
      <c r="AV5089" s="14"/>
      <c r="AW5089" s="14"/>
      <c r="AX5089" s="14"/>
      <c r="AY5089" s="14"/>
      <c r="AZ5089" s="14"/>
      <c r="BA5089" s="14">
        <v>1</v>
      </c>
      <c r="BB5089" s="14"/>
      <c r="BC5089" s="14"/>
      <c r="BD5089" s="14"/>
      <c r="BE5089" s="14"/>
      <c r="BF5089" s="14"/>
      <c r="BG5089" s="14"/>
      <c r="BH5089" s="14"/>
      <c r="BI5089" s="14"/>
    </row>
    <row r="5090" spans="1:61" x14ac:dyDescent="0.25">
      <c r="A5090">
        <v>5089</v>
      </c>
      <c r="B5090" s="3">
        <v>2025</v>
      </c>
      <c r="C5090" s="3">
        <v>9</v>
      </c>
      <c r="D5090" t="s">
        <v>22</v>
      </c>
      <c r="E5090" s="21">
        <v>45904.65244813657</v>
      </c>
      <c r="F5090" t="s">
        <v>110</v>
      </c>
      <c r="G5090" t="s">
        <v>110</v>
      </c>
      <c r="H5090" t="s">
        <v>79</v>
      </c>
      <c r="I5090" t="s">
        <v>79</v>
      </c>
      <c r="J5090" t="s">
        <v>97</v>
      </c>
      <c r="K5090" t="s">
        <v>97</v>
      </c>
      <c r="L5090" t="s">
        <v>39</v>
      </c>
      <c r="M5090" t="s">
        <v>39</v>
      </c>
      <c r="N5090" t="s">
        <v>978</v>
      </c>
      <c r="O5090" t="s">
        <v>11649</v>
      </c>
      <c r="P5090" t="s">
        <v>14870</v>
      </c>
      <c r="Q5090" t="s">
        <v>14871</v>
      </c>
      <c r="S5090" t="s">
        <v>14872</v>
      </c>
      <c r="T5090" s="4">
        <v>1820</v>
      </c>
      <c r="U5090" s="4">
        <v>11</v>
      </c>
      <c r="V5090" s="3">
        <v>1</v>
      </c>
      <c r="W5090" t="s">
        <v>208</v>
      </c>
      <c r="X5090" t="s">
        <v>275</v>
      </c>
      <c r="Y5090">
        <v>65</v>
      </c>
      <c r="Z5090" s="14">
        <v>1</v>
      </c>
      <c r="AA5090" s="14">
        <v>1</v>
      </c>
      <c r="AB5090" s="14">
        <v>1</v>
      </c>
      <c r="AC5090" s="14"/>
      <c r="AD5090" s="14"/>
      <c r="AE5090" s="14"/>
      <c r="AF5090" s="14"/>
      <c r="AG5090" s="14"/>
      <c r="AH5090" s="14"/>
      <c r="AI5090" s="14"/>
      <c r="AJ5090" s="14"/>
      <c r="AK5090" s="14">
        <v>2</v>
      </c>
      <c r="AL5090" s="14"/>
      <c r="AM5090" s="14">
        <v>2</v>
      </c>
      <c r="AN5090" s="14"/>
      <c r="AO5090" s="14">
        <v>1</v>
      </c>
      <c r="AP5090" s="14">
        <v>1</v>
      </c>
      <c r="AQ5090" s="14"/>
      <c r="AR5090" s="14"/>
      <c r="AS5090" s="14"/>
      <c r="AT5090" s="14">
        <v>1</v>
      </c>
      <c r="AU5090" s="14"/>
      <c r="AV5090" s="14"/>
      <c r="AW5090" s="14"/>
      <c r="AX5090" s="14"/>
      <c r="AY5090" s="14"/>
      <c r="AZ5090" s="14"/>
      <c r="BA5090" s="14">
        <v>1</v>
      </c>
      <c r="BB5090" s="14"/>
      <c r="BC5090" s="14"/>
      <c r="BD5090" s="14"/>
      <c r="BE5090" s="14"/>
      <c r="BF5090" s="14"/>
      <c r="BG5090" s="14"/>
      <c r="BH5090" s="14"/>
      <c r="BI5090" s="14"/>
    </row>
    <row r="5091" spans="1:61" x14ac:dyDescent="0.25">
      <c r="A5091">
        <v>5090</v>
      </c>
      <c r="B5091" s="3">
        <v>2025</v>
      </c>
      <c r="C5091" s="3">
        <v>9</v>
      </c>
      <c r="D5091" t="s">
        <v>22</v>
      </c>
      <c r="E5091" s="21">
        <v>45904.775130995367</v>
      </c>
      <c r="F5091" t="s">
        <v>110</v>
      </c>
      <c r="G5091" t="s">
        <v>110</v>
      </c>
      <c r="H5091" t="s">
        <v>79</v>
      </c>
      <c r="I5091" t="s">
        <v>79</v>
      </c>
      <c r="J5091" t="s">
        <v>98</v>
      </c>
      <c r="K5091" t="s">
        <v>98</v>
      </c>
      <c r="L5091" t="s">
        <v>33</v>
      </c>
      <c r="M5091" t="s">
        <v>33</v>
      </c>
      <c r="N5091" t="s">
        <v>4371</v>
      </c>
      <c r="O5091" t="s">
        <v>11649</v>
      </c>
      <c r="P5091" t="s">
        <v>14873</v>
      </c>
      <c r="Q5091" t="s">
        <v>187</v>
      </c>
      <c r="S5091" t="s">
        <v>14874</v>
      </c>
      <c r="T5091" s="4">
        <v>2000</v>
      </c>
      <c r="U5091" s="4">
        <v>11</v>
      </c>
      <c r="V5091" s="3">
        <v>1</v>
      </c>
      <c r="W5091" t="s">
        <v>208</v>
      </c>
      <c r="X5091" t="s">
        <v>275</v>
      </c>
      <c r="Y5091">
        <v>66</v>
      </c>
      <c r="Z5091" s="14">
        <v>2</v>
      </c>
      <c r="AA5091" s="14">
        <v>1</v>
      </c>
      <c r="AB5091" s="14">
        <v>1</v>
      </c>
      <c r="AC5091" s="14"/>
      <c r="AD5091" s="14"/>
      <c r="AE5091" s="14"/>
      <c r="AF5091" s="14"/>
      <c r="AG5091" s="14"/>
      <c r="AH5091" s="14"/>
      <c r="AI5091" s="14"/>
      <c r="AJ5091" s="14"/>
      <c r="AK5091" s="14"/>
      <c r="AL5091" s="14"/>
      <c r="AM5091" s="14"/>
      <c r="AN5091" s="14">
        <v>1</v>
      </c>
      <c r="AO5091" s="14"/>
      <c r="AP5091" s="14">
        <v>2</v>
      </c>
      <c r="AQ5091" s="14"/>
      <c r="AR5091" s="14"/>
      <c r="AS5091" s="14"/>
      <c r="AT5091" s="14">
        <v>1</v>
      </c>
      <c r="AU5091" s="14">
        <v>1</v>
      </c>
      <c r="AV5091" s="14"/>
      <c r="AW5091" s="14"/>
      <c r="AX5091" s="14"/>
      <c r="AY5091" s="14"/>
      <c r="AZ5091" s="14"/>
      <c r="BA5091" s="14">
        <v>2</v>
      </c>
      <c r="BB5091" s="14"/>
      <c r="BC5091" s="14"/>
      <c r="BD5091" s="14"/>
      <c r="BE5091" s="14"/>
      <c r="BF5091" s="14"/>
      <c r="BG5091" s="14"/>
      <c r="BH5091" s="14"/>
      <c r="BI5091" s="14"/>
    </row>
    <row r="5092" spans="1:61" x14ac:dyDescent="0.25">
      <c r="A5092">
        <v>5091</v>
      </c>
      <c r="B5092" s="3">
        <v>2025</v>
      </c>
      <c r="C5092" s="3">
        <v>9</v>
      </c>
      <c r="D5092" t="s">
        <v>22</v>
      </c>
      <c r="E5092" s="21">
        <v>45904.776857453697</v>
      </c>
      <c r="F5092" t="s">
        <v>110</v>
      </c>
      <c r="G5092" t="s">
        <v>110</v>
      </c>
      <c r="H5092" t="s">
        <v>79</v>
      </c>
      <c r="I5092" t="s">
        <v>79</v>
      </c>
      <c r="J5092" t="s">
        <v>98</v>
      </c>
      <c r="K5092" t="s">
        <v>98</v>
      </c>
      <c r="L5092" t="s">
        <v>32</v>
      </c>
      <c r="M5092" t="s">
        <v>32</v>
      </c>
      <c r="N5092" t="s">
        <v>1506</v>
      </c>
      <c r="O5092" t="s">
        <v>11649</v>
      </c>
      <c r="P5092" t="s">
        <v>14875</v>
      </c>
      <c r="Q5092" t="s">
        <v>14876</v>
      </c>
      <c r="S5092" t="s">
        <v>14877</v>
      </c>
      <c r="T5092" s="4">
        <v>2200</v>
      </c>
      <c r="U5092" s="4">
        <v>12</v>
      </c>
      <c r="V5092" s="3">
        <v>1</v>
      </c>
      <c r="W5092" t="s">
        <v>208</v>
      </c>
      <c r="X5092" t="s">
        <v>275</v>
      </c>
      <c r="Y5092">
        <v>67</v>
      </c>
      <c r="Z5092" s="14">
        <v>2</v>
      </c>
      <c r="AA5092" s="14">
        <v>2</v>
      </c>
      <c r="AB5092" s="14">
        <v>2</v>
      </c>
      <c r="AC5092" s="14"/>
      <c r="AD5092" s="14"/>
      <c r="AE5092" s="14"/>
      <c r="AF5092" s="14"/>
      <c r="AG5092" s="14"/>
      <c r="AH5092" s="14"/>
      <c r="AI5092" s="14"/>
      <c r="AJ5092" s="14"/>
      <c r="AK5092" s="14"/>
      <c r="AL5092" s="14"/>
      <c r="AM5092" s="14"/>
      <c r="AN5092" s="14"/>
      <c r="AO5092" s="14"/>
      <c r="AP5092" s="14">
        <v>2</v>
      </c>
      <c r="AQ5092" s="14"/>
      <c r="AR5092" s="14"/>
      <c r="AS5092" s="14"/>
      <c r="AT5092" s="14">
        <v>2</v>
      </c>
      <c r="AU5092" s="14"/>
      <c r="AV5092" s="14"/>
      <c r="AW5092" s="14"/>
      <c r="AX5092" s="14"/>
      <c r="AY5092" s="14"/>
      <c r="AZ5092" s="14"/>
      <c r="BA5092" s="14">
        <v>2</v>
      </c>
      <c r="BB5092" s="14"/>
      <c r="BC5092" s="14"/>
      <c r="BD5092" s="14"/>
      <c r="BE5092" s="14"/>
      <c r="BF5092" s="14"/>
      <c r="BG5092" s="14"/>
      <c r="BH5092" s="14"/>
      <c r="BI5092" s="14"/>
    </row>
    <row r="5093" spans="1:61" x14ac:dyDescent="0.25">
      <c r="A5093">
        <v>5092</v>
      </c>
      <c r="B5093" s="3">
        <v>2025</v>
      </c>
      <c r="C5093" s="3">
        <v>9</v>
      </c>
      <c r="D5093" t="s">
        <v>22</v>
      </c>
      <c r="E5093" s="21">
        <v>45904.783726030088</v>
      </c>
      <c r="F5093" t="s">
        <v>110</v>
      </c>
      <c r="G5093" t="s">
        <v>110</v>
      </c>
      <c r="H5093" t="s">
        <v>79</v>
      </c>
      <c r="I5093" t="s">
        <v>79</v>
      </c>
      <c r="J5093" t="s">
        <v>98</v>
      </c>
      <c r="K5093" t="s">
        <v>98</v>
      </c>
      <c r="L5093" t="s">
        <v>32</v>
      </c>
      <c r="M5093" t="s">
        <v>32</v>
      </c>
      <c r="N5093" t="s">
        <v>809</v>
      </c>
      <c r="O5093" t="s">
        <v>11649</v>
      </c>
      <c r="P5093" t="s">
        <v>14878</v>
      </c>
      <c r="Q5093" t="s">
        <v>14879</v>
      </c>
      <c r="S5093" t="s">
        <v>14880</v>
      </c>
      <c r="T5093" s="4">
        <v>1200</v>
      </c>
      <c r="U5093" s="4">
        <v>7</v>
      </c>
      <c r="V5093" s="3">
        <v>1</v>
      </c>
      <c r="W5093" t="s">
        <v>208</v>
      </c>
      <c r="X5093" t="s">
        <v>275</v>
      </c>
      <c r="Y5093">
        <v>68</v>
      </c>
      <c r="Z5093" s="14">
        <v>1</v>
      </c>
      <c r="AA5093" s="14"/>
      <c r="AB5093" s="14">
        <v>1</v>
      </c>
      <c r="AC5093" s="14"/>
      <c r="AD5093" s="14"/>
      <c r="AE5093" s="14"/>
      <c r="AF5093" s="14"/>
      <c r="AG5093" s="14"/>
      <c r="AH5093" s="14"/>
      <c r="AI5093" s="14"/>
      <c r="AJ5093" s="14"/>
      <c r="AK5093" s="14"/>
      <c r="AL5093" s="14"/>
      <c r="AM5093" s="14"/>
      <c r="AN5093" s="14">
        <v>1</v>
      </c>
      <c r="AO5093" s="14">
        <v>1</v>
      </c>
      <c r="AP5093" s="14">
        <v>1</v>
      </c>
      <c r="AQ5093" s="14"/>
      <c r="AR5093" s="14"/>
      <c r="AS5093" s="14"/>
      <c r="AT5093" s="14">
        <v>1</v>
      </c>
      <c r="AU5093" s="14"/>
      <c r="AV5093" s="14"/>
      <c r="AW5093" s="14"/>
      <c r="AX5093" s="14"/>
      <c r="AY5093" s="14"/>
      <c r="AZ5093" s="14"/>
      <c r="BA5093" s="14">
        <v>1</v>
      </c>
      <c r="BB5093" s="14"/>
      <c r="BC5093" s="14"/>
      <c r="BD5093" s="14"/>
      <c r="BE5093" s="14"/>
      <c r="BF5093" s="14"/>
      <c r="BG5093" s="14"/>
      <c r="BH5093" s="14"/>
      <c r="BI5093" s="14"/>
    </row>
    <row r="5094" spans="1:61" x14ac:dyDescent="0.25">
      <c r="A5094">
        <v>5093</v>
      </c>
      <c r="B5094" s="3">
        <v>2025</v>
      </c>
      <c r="C5094" s="3">
        <v>9</v>
      </c>
      <c r="D5094" t="s">
        <v>22</v>
      </c>
      <c r="E5094" s="21">
        <v>45904.787803159721</v>
      </c>
      <c r="F5094" t="s">
        <v>110</v>
      </c>
      <c r="G5094" t="s">
        <v>110</v>
      </c>
      <c r="H5094" t="s">
        <v>79</v>
      </c>
      <c r="I5094" t="s">
        <v>79</v>
      </c>
      <c r="J5094" t="s">
        <v>98</v>
      </c>
      <c r="K5094" t="s">
        <v>98</v>
      </c>
      <c r="L5094" t="s">
        <v>32</v>
      </c>
      <c r="M5094" t="s">
        <v>32</v>
      </c>
      <c r="N5094" t="s">
        <v>751</v>
      </c>
      <c r="O5094" t="s">
        <v>11649</v>
      </c>
      <c r="P5094" t="s">
        <v>2715</v>
      </c>
      <c r="Q5094" t="s">
        <v>14881</v>
      </c>
      <c r="S5094" t="s">
        <v>14882</v>
      </c>
      <c r="T5094" s="4">
        <v>1000</v>
      </c>
      <c r="U5094" s="4">
        <v>8</v>
      </c>
      <c r="V5094" s="3">
        <v>1</v>
      </c>
      <c r="W5094" t="s">
        <v>208</v>
      </c>
      <c r="X5094" t="s">
        <v>275</v>
      </c>
      <c r="Y5094">
        <v>69</v>
      </c>
      <c r="Z5094" s="14"/>
      <c r="AA5094" s="14"/>
      <c r="AB5094" s="14"/>
      <c r="AC5094" s="14"/>
      <c r="AD5094" s="14"/>
      <c r="AE5094" s="14"/>
      <c r="AF5094" s="14"/>
      <c r="AG5094" s="14"/>
      <c r="AH5094" s="14"/>
      <c r="AI5094" s="14"/>
      <c r="AJ5094" s="14"/>
      <c r="AK5094" s="14"/>
      <c r="AL5094" s="14"/>
      <c r="AM5094" s="14"/>
      <c r="AN5094" s="14">
        <v>2</v>
      </c>
      <c r="AO5094" s="14">
        <v>2</v>
      </c>
      <c r="AP5094" s="14">
        <v>2</v>
      </c>
      <c r="AQ5094" s="14"/>
      <c r="AR5094" s="14"/>
      <c r="AS5094" s="14"/>
      <c r="AT5094" s="14">
        <v>2</v>
      </c>
      <c r="AU5094" s="14"/>
      <c r="AV5094" s="14"/>
      <c r="AW5094" s="14"/>
      <c r="AX5094" s="14"/>
      <c r="AY5094" s="14"/>
      <c r="AZ5094" s="14"/>
      <c r="BA5094" s="14"/>
      <c r="BB5094" s="14"/>
      <c r="BC5094" s="14"/>
      <c r="BD5094" s="14"/>
      <c r="BE5094" s="14"/>
      <c r="BF5094" s="14"/>
      <c r="BG5094" s="14"/>
      <c r="BH5094" s="14"/>
      <c r="BI5094" s="14"/>
    </row>
    <row r="5095" spans="1:61" x14ac:dyDescent="0.25">
      <c r="A5095">
        <v>5094</v>
      </c>
      <c r="B5095" s="3">
        <v>2025</v>
      </c>
      <c r="C5095" s="3">
        <v>9</v>
      </c>
      <c r="D5095" t="s">
        <v>22</v>
      </c>
      <c r="E5095" s="21">
        <v>45904.805399201388</v>
      </c>
      <c r="F5095" t="s">
        <v>110</v>
      </c>
      <c r="G5095" t="s">
        <v>110</v>
      </c>
      <c r="H5095" t="s">
        <v>78</v>
      </c>
      <c r="I5095" t="s">
        <v>78</v>
      </c>
      <c r="J5095" t="s">
        <v>98</v>
      </c>
      <c r="K5095" t="s">
        <v>98</v>
      </c>
      <c r="L5095" t="s">
        <v>33</v>
      </c>
      <c r="M5095" t="s">
        <v>33</v>
      </c>
      <c r="N5095" t="s">
        <v>654</v>
      </c>
      <c r="O5095" t="s">
        <v>11649</v>
      </c>
      <c r="P5095" t="s">
        <v>11932</v>
      </c>
      <c r="Q5095" t="s">
        <v>14883</v>
      </c>
      <c r="R5095" t="s">
        <v>14884</v>
      </c>
      <c r="S5095" t="s">
        <v>14885</v>
      </c>
      <c r="T5095" s="4">
        <v>1100</v>
      </c>
      <c r="U5095" s="4">
        <v>6</v>
      </c>
      <c r="V5095" s="3">
        <v>1</v>
      </c>
      <c r="W5095" t="s">
        <v>208</v>
      </c>
      <c r="X5095" t="s">
        <v>275</v>
      </c>
      <c r="Y5095">
        <v>70</v>
      </c>
      <c r="Z5095" s="14">
        <v>1</v>
      </c>
      <c r="AA5095" s="14">
        <v>1</v>
      </c>
      <c r="AB5095" s="14">
        <v>1</v>
      </c>
      <c r="AC5095" s="14"/>
      <c r="AD5095" s="14"/>
      <c r="AE5095" s="14"/>
      <c r="AF5095" s="14"/>
      <c r="AG5095" s="14"/>
      <c r="AH5095" s="14"/>
      <c r="AI5095" s="14"/>
      <c r="AJ5095" s="14"/>
      <c r="AK5095" s="14"/>
      <c r="AL5095" s="14"/>
      <c r="AM5095" s="14"/>
      <c r="AN5095" s="14"/>
      <c r="AO5095" s="14"/>
      <c r="AP5095" s="14">
        <v>1</v>
      </c>
      <c r="AQ5095" s="14"/>
      <c r="AR5095" s="14"/>
      <c r="AS5095" s="14"/>
      <c r="AT5095" s="14">
        <v>1</v>
      </c>
      <c r="AU5095" s="14"/>
      <c r="AV5095" s="14"/>
      <c r="AW5095" s="14"/>
      <c r="AX5095" s="14"/>
      <c r="AY5095" s="14"/>
      <c r="AZ5095" s="14"/>
      <c r="BA5095" s="14">
        <v>1</v>
      </c>
      <c r="BB5095" s="14"/>
      <c r="BC5095" s="14"/>
      <c r="BD5095" s="14"/>
      <c r="BE5095" s="14"/>
      <c r="BF5095" s="14"/>
      <c r="BG5095" s="14"/>
      <c r="BH5095" s="14"/>
      <c r="BI5095" s="14"/>
    </row>
    <row r="5096" spans="1:61" x14ac:dyDescent="0.25">
      <c r="A5096">
        <v>5095</v>
      </c>
      <c r="B5096" s="3">
        <v>2025</v>
      </c>
      <c r="C5096" s="3">
        <v>9</v>
      </c>
      <c r="D5096" t="s">
        <v>22</v>
      </c>
      <c r="E5096" s="21">
        <v>45904.809544421303</v>
      </c>
      <c r="F5096" t="s">
        <v>110</v>
      </c>
      <c r="G5096" t="s">
        <v>110</v>
      </c>
      <c r="H5096" t="s">
        <v>79</v>
      </c>
      <c r="I5096" t="s">
        <v>79</v>
      </c>
      <c r="J5096" t="s">
        <v>97</v>
      </c>
      <c r="K5096" t="s">
        <v>97</v>
      </c>
      <c r="L5096" t="s">
        <v>34</v>
      </c>
      <c r="M5096" t="s">
        <v>34</v>
      </c>
      <c r="N5096" t="s">
        <v>758</v>
      </c>
      <c r="O5096" t="s">
        <v>11649</v>
      </c>
      <c r="P5096" t="s">
        <v>14886</v>
      </c>
      <c r="Q5096" t="s">
        <v>14887</v>
      </c>
      <c r="S5096" t="s">
        <v>14888</v>
      </c>
      <c r="T5096" s="4">
        <v>1000</v>
      </c>
      <c r="U5096" s="4">
        <v>8</v>
      </c>
      <c r="V5096" s="3">
        <v>1</v>
      </c>
      <c r="W5096" t="s">
        <v>208</v>
      </c>
      <c r="X5096" t="s">
        <v>275</v>
      </c>
      <c r="Y5096">
        <v>71</v>
      </c>
      <c r="Z5096" s="14"/>
      <c r="AA5096" s="14"/>
      <c r="AB5096" s="14"/>
      <c r="AC5096" s="14"/>
      <c r="AD5096" s="14"/>
      <c r="AE5096" s="14"/>
      <c r="AF5096" s="14"/>
      <c r="AG5096" s="14"/>
      <c r="AH5096" s="14"/>
      <c r="AI5096" s="14"/>
      <c r="AJ5096" s="14"/>
      <c r="AK5096" s="14"/>
      <c r="AL5096" s="14"/>
      <c r="AM5096" s="14"/>
      <c r="AN5096" s="14">
        <v>2</v>
      </c>
      <c r="AO5096" s="14">
        <v>2</v>
      </c>
      <c r="AP5096" s="14">
        <v>2</v>
      </c>
      <c r="AQ5096" s="14"/>
      <c r="AR5096" s="14"/>
      <c r="AS5096" s="14"/>
      <c r="AT5096" s="14">
        <v>2</v>
      </c>
      <c r="AU5096" s="14"/>
      <c r="AV5096" s="14"/>
      <c r="AW5096" s="14"/>
      <c r="AX5096" s="14"/>
      <c r="AY5096" s="14"/>
      <c r="AZ5096" s="14"/>
      <c r="BA5096" s="14"/>
      <c r="BB5096" s="14"/>
      <c r="BC5096" s="14"/>
      <c r="BD5096" s="14"/>
      <c r="BE5096" s="14"/>
      <c r="BF5096" s="14"/>
      <c r="BG5096" s="14"/>
      <c r="BH5096" s="14"/>
      <c r="BI5096" s="14"/>
    </row>
    <row r="5097" spans="1:61" x14ac:dyDescent="0.25">
      <c r="A5097">
        <v>5096</v>
      </c>
      <c r="B5097" s="3">
        <v>2025</v>
      </c>
      <c r="C5097" s="3">
        <v>9</v>
      </c>
      <c r="D5097" t="s">
        <v>22</v>
      </c>
      <c r="E5097" s="21">
        <v>45904.812265578701</v>
      </c>
      <c r="F5097" t="s">
        <v>110</v>
      </c>
      <c r="G5097" t="s">
        <v>110</v>
      </c>
      <c r="H5097" t="s">
        <v>79</v>
      </c>
      <c r="I5097" t="s">
        <v>79</v>
      </c>
      <c r="J5097" t="s">
        <v>97</v>
      </c>
      <c r="K5097" t="s">
        <v>97</v>
      </c>
      <c r="L5097" t="s">
        <v>34</v>
      </c>
      <c r="M5097" t="s">
        <v>34</v>
      </c>
      <c r="N5097" t="s">
        <v>758</v>
      </c>
      <c r="O5097" t="s">
        <v>11649</v>
      </c>
      <c r="P5097" t="s">
        <v>14889</v>
      </c>
      <c r="Q5097" t="s">
        <v>14890</v>
      </c>
      <c r="R5097" t="s">
        <v>14891</v>
      </c>
      <c r="S5097" t="s">
        <v>14892</v>
      </c>
      <c r="T5097" s="4">
        <v>4210</v>
      </c>
      <c r="U5097" s="4">
        <v>19</v>
      </c>
      <c r="V5097" s="3">
        <v>1</v>
      </c>
      <c r="W5097" t="s">
        <v>208</v>
      </c>
      <c r="X5097" t="s">
        <v>275</v>
      </c>
      <c r="Y5097">
        <v>72</v>
      </c>
      <c r="Z5097" s="14"/>
      <c r="AA5097" s="14">
        <v>6</v>
      </c>
      <c r="AB5097" s="14"/>
      <c r="AC5097" s="14"/>
      <c r="AD5097" s="14"/>
      <c r="AE5097" s="14">
        <v>6</v>
      </c>
      <c r="AF5097" s="14">
        <v>6</v>
      </c>
      <c r="AG5097" s="14"/>
      <c r="AH5097" s="14">
        <v>1</v>
      </c>
      <c r="AI5097" s="14"/>
      <c r="AJ5097" s="14"/>
      <c r="AK5097" s="14"/>
      <c r="AL5097" s="14"/>
      <c r="AM5097" s="14"/>
      <c r="AN5097" s="14"/>
      <c r="AO5097" s="14"/>
      <c r="AP5097" s="14"/>
      <c r="AQ5097" s="14"/>
      <c r="AR5097" s="14"/>
      <c r="AS5097" s="14"/>
      <c r="AT5097" s="14"/>
      <c r="AU5097" s="14"/>
      <c r="AV5097" s="14"/>
      <c r="AW5097" s="14"/>
      <c r="AX5097" s="14"/>
      <c r="AY5097" s="14"/>
      <c r="AZ5097" s="14"/>
      <c r="BA5097" s="14"/>
      <c r="BB5097" s="14"/>
      <c r="BC5097" s="14"/>
      <c r="BD5097" s="14"/>
      <c r="BE5097" s="14"/>
      <c r="BF5097" s="14"/>
      <c r="BG5097" s="14"/>
      <c r="BH5097" s="14"/>
      <c r="BI5097" s="14"/>
    </row>
    <row r="5098" spans="1:61" x14ac:dyDescent="0.25">
      <c r="A5098">
        <v>5097</v>
      </c>
      <c r="B5098" s="3">
        <v>2025</v>
      </c>
      <c r="C5098" s="3">
        <v>9</v>
      </c>
      <c r="D5098" t="s">
        <v>22</v>
      </c>
      <c r="E5098" s="21">
        <v>45904.817728229173</v>
      </c>
      <c r="F5098" t="s">
        <v>110</v>
      </c>
      <c r="G5098" t="s">
        <v>110</v>
      </c>
      <c r="H5098" t="s">
        <v>78</v>
      </c>
      <c r="I5098" t="s">
        <v>78</v>
      </c>
      <c r="J5098" t="s">
        <v>97</v>
      </c>
      <c r="K5098" t="s">
        <v>97</v>
      </c>
      <c r="L5098" t="s">
        <v>34</v>
      </c>
      <c r="M5098" t="s">
        <v>34</v>
      </c>
      <c r="N5098" t="s">
        <v>633</v>
      </c>
      <c r="O5098" t="s">
        <v>11649</v>
      </c>
      <c r="P5098" t="s">
        <v>14893</v>
      </c>
      <c r="Q5098" t="s">
        <v>11908</v>
      </c>
      <c r="R5098" t="s">
        <v>14894</v>
      </c>
      <c r="S5098" t="s">
        <v>14895</v>
      </c>
      <c r="T5098" s="4">
        <v>1170</v>
      </c>
      <c r="U5098" s="4">
        <v>6</v>
      </c>
      <c r="V5098" s="3">
        <v>1</v>
      </c>
      <c r="W5098" t="s">
        <v>208</v>
      </c>
      <c r="X5098" t="s">
        <v>275</v>
      </c>
      <c r="Y5098">
        <v>73</v>
      </c>
      <c r="Z5098" s="14">
        <v>1</v>
      </c>
      <c r="AA5098" s="14">
        <v>1</v>
      </c>
      <c r="AB5098" s="14">
        <v>1</v>
      </c>
      <c r="AC5098" s="14"/>
      <c r="AD5098" s="14"/>
      <c r="AE5098" s="14"/>
      <c r="AF5098" s="14"/>
      <c r="AG5098" s="14"/>
      <c r="AH5098" s="14">
        <v>1</v>
      </c>
      <c r="AI5098" s="14"/>
      <c r="AJ5098" s="14"/>
      <c r="AK5098" s="14">
        <v>1</v>
      </c>
      <c r="AL5098" s="14"/>
      <c r="AM5098" s="14"/>
      <c r="AN5098" s="14"/>
      <c r="AO5098" s="14"/>
      <c r="AP5098" s="14"/>
      <c r="AQ5098" s="14"/>
      <c r="AR5098" s="14"/>
      <c r="AS5098" s="14"/>
      <c r="AT5098" s="14">
        <v>1</v>
      </c>
      <c r="AU5098" s="14"/>
      <c r="AV5098" s="14"/>
      <c r="AW5098" s="14"/>
      <c r="AX5098" s="14"/>
      <c r="AY5098" s="14"/>
      <c r="AZ5098" s="14"/>
      <c r="BA5098" s="14"/>
      <c r="BB5098" s="14"/>
      <c r="BC5098" s="14"/>
      <c r="BD5098" s="14"/>
      <c r="BE5098" s="14"/>
      <c r="BF5098" s="14"/>
      <c r="BG5098" s="14"/>
      <c r="BH5098" s="14"/>
      <c r="BI5098" s="14"/>
    </row>
    <row r="5099" spans="1:61" x14ac:dyDescent="0.25">
      <c r="A5099">
        <v>5098</v>
      </c>
      <c r="B5099" s="3">
        <v>2025</v>
      </c>
      <c r="C5099" s="3">
        <v>9</v>
      </c>
      <c r="D5099" t="s">
        <v>22</v>
      </c>
      <c r="E5099" s="21">
        <v>45904.827076759262</v>
      </c>
      <c r="F5099" t="s">
        <v>110</v>
      </c>
      <c r="G5099" t="s">
        <v>110</v>
      </c>
      <c r="H5099" t="s">
        <v>79</v>
      </c>
      <c r="I5099" t="s">
        <v>79</v>
      </c>
      <c r="J5099" t="s">
        <v>97</v>
      </c>
      <c r="K5099" t="s">
        <v>97</v>
      </c>
      <c r="L5099" t="s">
        <v>38</v>
      </c>
      <c r="M5099" t="s">
        <v>38</v>
      </c>
      <c r="N5099" t="s">
        <v>585</v>
      </c>
      <c r="O5099" t="s">
        <v>11649</v>
      </c>
      <c r="P5099" t="s">
        <v>1029</v>
      </c>
      <c r="Q5099" t="s">
        <v>14896</v>
      </c>
      <c r="R5099" t="s">
        <v>14897</v>
      </c>
      <c r="S5099" t="s">
        <v>14898</v>
      </c>
      <c r="T5099" s="4">
        <v>1100</v>
      </c>
      <c r="U5099" s="4">
        <v>5</v>
      </c>
      <c r="V5099" s="3">
        <v>1</v>
      </c>
      <c r="W5099" t="s">
        <v>208</v>
      </c>
      <c r="X5099" t="s">
        <v>275</v>
      </c>
      <c r="Y5099">
        <v>74</v>
      </c>
      <c r="Z5099" s="14">
        <v>1</v>
      </c>
      <c r="AA5099" s="14">
        <v>1</v>
      </c>
      <c r="AB5099" s="14">
        <v>1</v>
      </c>
      <c r="AC5099" s="14"/>
      <c r="AD5099" s="14"/>
      <c r="AE5099" s="14"/>
      <c r="AF5099" s="14"/>
      <c r="AG5099" s="14"/>
      <c r="AH5099" s="14"/>
      <c r="AI5099" s="14"/>
      <c r="AJ5099" s="14"/>
      <c r="AK5099" s="14"/>
      <c r="AL5099" s="14"/>
      <c r="AM5099" s="14"/>
      <c r="AN5099" s="14"/>
      <c r="AO5099" s="14"/>
      <c r="AP5099" s="14">
        <v>1</v>
      </c>
      <c r="AQ5099" s="14"/>
      <c r="AR5099" s="14"/>
      <c r="AS5099" s="14"/>
      <c r="AT5099" s="14"/>
      <c r="AU5099" s="14"/>
      <c r="AV5099" s="14"/>
      <c r="AW5099" s="14"/>
      <c r="AX5099" s="14"/>
      <c r="AY5099" s="14"/>
      <c r="AZ5099" s="14"/>
      <c r="BA5099" s="14">
        <v>1</v>
      </c>
      <c r="BB5099" s="14"/>
      <c r="BC5099" s="14"/>
      <c r="BD5099" s="14"/>
      <c r="BE5099" s="14"/>
      <c r="BF5099" s="14"/>
      <c r="BG5099" s="14"/>
      <c r="BH5099" s="14"/>
      <c r="BI5099" s="14"/>
    </row>
    <row r="5100" spans="1:61" x14ac:dyDescent="0.25">
      <c r="A5100">
        <v>5099</v>
      </c>
      <c r="B5100" s="3">
        <v>2025</v>
      </c>
      <c r="C5100" s="3">
        <v>9</v>
      </c>
      <c r="D5100" t="s">
        <v>22</v>
      </c>
      <c r="E5100" s="21">
        <v>45904.837451238433</v>
      </c>
      <c r="F5100" t="s">
        <v>110</v>
      </c>
      <c r="G5100" t="s">
        <v>110</v>
      </c>
      <c r="H5100" t="s">
        <v>80</v>
      </c>
      <c r="I5100" t="s">
        <v>80</v>
      </c>
      <c r="J5100" t="s">
        <v>97</v>
      </c>
      <c r="K5100" t="s">
        <v>97</v>
      </c>
      <c r="L5100" t="s">
        <v>41</v>
      </c>
      <c r="M5100" t="s">
        <v>41</v>
      </c>
      <c r="N5100" t="s">
        <v>5401</v>
      </c>
      <c r="O5100" t="s">
        <v>11649</v>
      </c>
      <c r="P5100" t="s">
        <v>14899</v>
      </c>
      <c r="Q5100" t="s">
        <v>14900</v>
      </c>
      <c r="S5100" t="s">
        <v>14901</v>
      </c>
      <c r="T5100" s="4">
        <v>3550</v>
      </c>
      <c r="U5100" s="4">
        <v>7</v>
      </c>
      <c r="V5100" s="3">
        <v>1</v>
      </c>
      <c r="W5100" t="s">
        <v>208</v>
      </c>
      <c r="X5100" t="s">
        <v>275</v>
      </c>
      <c r="Y5100">
        <v>75</v>
      </c>
      <c r="Z5100" s="14">
        <v>1</v>
      </c>
      <c r="AA5100" s="14">
        <v>1</v>
      </c>
      <c r="AB5100" s="14">
        <v>1</v>
      </c>
      <c r="AC5100" s="14"/>
      <c r="AD5100" s="14"/>
      <c r="AE5100" s="14"/>
      <c r="AF5100" s="14"/>
      <c r="AG5100" s="14"/>
      <c r="AH5100" s="14"/>
      <c r="AI5100" s="14"/>
      <c r="AJ5100" s="14"/>
      <c r="AK5100" s="14"/>
      <c r="AL5100" s="14"/>
      <c r="AM5100" s="14"/>
      <c r="AN5100" s="14"/>
      <c r="AO5100" s="14"/>
      <c r="AP5100" s="14">
        <v>1</v>
      </c>
      <c r="AQ5100" s="14"/>
      <c r="AR5100" s="14"/>
      <c r="AS5100" s="14"/>
      <c r="AT5100" s="14">
        <v>1</v>
      </c>
      <c r="AU5100" s="14"/>
      <c r="AV5100" s="14"/>
      <c r="AW5100" s="14"/>
      <c r="AX5100" s="14"/>
      <c r="AY5100" s="14"/>
      <c r="AZ5100" s="14"/>
      <c r="BA5100" s="14">
        <v>1</v>
      </c>
      <c r="BB5100" s="14"/>
      <c r="BC5100" s="14"/>
      <c r="BD5100" s="14"/>
      <c r="BE5100" s="14"/>
      <c r="BF5100" s="14"/>
      <c r="BG5100" s="14">
        <v>1</v>
      </c>
      <c r="BH5100" s="14"/>
      <c r="BI5100" s="14"/>
    </row>
    <row r="5101" spans="1:61" x14ac:dyDescent="0.25">
      <c r="A5101">
        <v>5100</v>
      </c>
      <c r="B5101" s="3">
        <v>2025</v>
      </c>
      <c r="C5101" s="3">
        <v>9</v>
      </c>
      <c r="D5101" t="s">
        <v>22</v>
      </c>
      <c r="E5101" s="21">
        <v>45905.951167222222</v>
      </c>
      <c r="F5101" t="s">
        <v>110</v>
      </c>
      <c r="G5101" t="s">
        <v>110</v>
      </c>
      <c r="H5101" t="s">
        <v>79</v>
      </c>
      <c r="I5101" t="s">
        <v>79</v>
      </c>
      <c r="J5101" t="s">
        <v>98</v>
      </c>
      <c r="K5101" t="s">
        <v>98</v>
      </c>
      <c r="L5101" t="s">
        <v>33</v>
      </c>
      <c r="M5101" t="s">
        <v>33</v>
      </c>
      <c r="N5101" t="s">
        <v>654</v>
      </c>
      <c r="O5101" t="s">
        <v>11649</v>
      </c>
      <c r="P5101" t="s">
        <v>14902</v>
      </c>
      <c r="Q5101" t="s">
        <v>14903</v>
      </c>
      <c r="S5101" t="s">
        <v>14904</v>
      </c>
      <c r="T5101" s="4">
        <v>1100</v>
      </c>
      <c r="U5101" s="4">
        <v>6</v>
      </c>
      <c r="V5101" s="3">
        <v>1</v>
      </c>
      <c r="W5101" t="s">
        <v>208</v>
      </c>
      <c r="X5101" t="s">
        <v>275</v>
      </c>
      <c r="Y5101">
        <v>76</v>
      </c>
      <c r="Z5101" s="14">
        <v>1</v>
      </c>
      <c r="AA5101" s="14">
        <v>1</v>
      </c>
      <c r="AB5101" s="14">
        <v>1</v>
      </c>
      <c r="AC5101" s="14"/>
      <c r="AD5101" s="14"/>
      <c r="AE5101" s="14"/>
      <c r="AF5101" s="14"/>
      <c r="AG5101" s="14"/>
      <c r="AH5101" s="14"/>
      <c r="AI5101" s="14"/>
      <c r="AJ5101" s="14"/>
      <c r="AK5101" s="14"/>
      <c r="AL5101" s="14"/>
      <c r="AM5101" s="14"/>
      <c r="AN5101" s="14"/>
      <c r="AO5101" s="14"/>
      <c r="AP5101" s="14">
        <v>1</v>
      </c>
      <c r="AQ5101" s="14"/>
      <c r="AR5101" s="14"/>
      <c r="AS5101" s="14"/>
      <c r="AT5101" s="14">
        <v>1</v>
      </c>
      <c r="AU5101" s="14"/>
      <c r="AV5101" s="14"/>
      <c r="AW5101" s="14"/>
      <c r="AX5101" s="14"/>
      <c r="AY5101" s="14"/>
      <c r="AZ5101" s="14"/>
      <c r="BA5101" s="14">
        <v>1</v>
      </c>
      <c r="BB5101" s="14"/>
      <c r="BC5101" s="14"/>
      <c r="BD5101" s="14"/>
      <c r="BE5101" s="14"/>
      <c r="BF5101" s="14"/>
      <c r="BG5101" s="14"/>
      <c r="BH5101" s="14"/>
      <c r="BI5101" s="14"/>
    </row>
    <row r="5102" spans="1:61" x14ac:dyDescent="0.25">
      <c r="A5102">
        <v>5101</v>
      </c>
      <c r="B5102" s="3">
        <v>2025</v>
      </c>
      <c r="C5102" s="3">
        <v>9</v>
      </c>
      <c r="D5102" t="s">
        <v>22</v>
      </c>
      <c r="E5102" s="21">
        <v>45905.958302858788</v>
      </c>
      <c r="F5102" t="s">
        <v>110</v>
      </c>
      <c r="G5102" t="s">
        <v>110</v>
      </c>
      <c r="H5102" t="s">
        <v>80</v>
      </c>
      <c r="I5102" t="s">
        <v>80</v>
      </c>
      <c r="J5102" t="s">
        <v>97</v>
      </c>
      <c r="K5102" t="s">
        <v>97</v>
      </c>
      <c r="L5102" t="s">
        <v>693</v>
      </c>
      <c r="M5102" t="s">
        <v>35</v>
      </c>
      <c r="N5102" t="s">
        <v>737</v>
      </c>
      <c r="O5102" t="s">
        <v>11649</v>
      </c>
      <c r="P5102" t="s">
        <v>14905</v>
      </c>
      <c r="Q5102" t="s">
        <v>14906</v>
      </c>
      <c r="R5102" t="s">
        <v>14907</v>
      </c>
      <c r="S5102" t="s">
        <v>1454</v>
      </c>
      <c r="T5102" s="4">
        <v>2450</v>
      </c>
      <c r="U5102" s="4">
        <v>1</v>
      </c>
      <c r="V5102" s="3">
        <v>1</v>
      </c>
      <c r="W5102" t="s">
        <v>208</v>
      </c>
      <c r="X5102" t="s">
        <v>275</v>
      </c>
      <c r="Y5102">
        <v>77</v>
      </c>
      <c r="Z5102" s="14"/>
      <c r="AA5102" s="14"/>
      <c r="AB5102" s="14"/>
      <c r="AC5102" s="14"/>
      <c r="AD5102" s="14"/>
      <c r="AE5102" s="14"/>
      <c r="AF5102" s="14"/>
      <c r="AG5102" s="14"/>
      <c r="AH5102" s="14"/>
      <c r="AI5102" s="14"/>
      <c r="AJ5102" s="14"/>
      <c r="AK5102" s="14"/>
      <c r="AL5102" s="14"/>
      <c r="AM5102" s="14"/>
      <c r="AN5102" s="14"/>
      <c r="AO5102" s="14"/>
      <c r="AP5102" s="14"/>
      <c r="AQ5102" s="14"/>
      <c r="AR5102" s="14"/>
      <c r="AS5102" s="14"/>
      <c r="AT5102" s="14"/>
      <c r="AU5102" s="14"/>
      <c r="AV5102" s="14"/>
      <c r="AW5102" s="14"/>
      <c r="AX5102" s="14"/>
      <c r="AY5102" s="14"/>
      <c r="AZ5102" s="14"/>
      <c r="BA5102" s="14"/>
      <c r="BB5102" s="14"/>
      <c r="BC5102" s="14"/>
      <c r="BD5102" s="14"/>
      <c r="BE5102" s="14"/>
      <c r="BF5102" s="14"/>
      <c r="BG5102" s="14">
        <v>1</v>
      </c>
      <c r="BH5102" s="14"/>
      <c r="BI5102" s="14"/>
    </row>
    <row r="5103" spans="1:61" x14ac:dyDescent="0.25">
      <c r="A5103">
        <v>5102</v>
      </c>
      <c r="B5103" s="3">
        <v>2025</v>
      </c>
      <c r="C5103" s="3">
        <v>9</v>
      </c>
      <c r="D5103" t="s">
        <v>22</v>
      </c>
      <c r="E5103" s="21">
        <v>45905.961654548613</v>
      </c>
      <c r="F5103" t="s">
        <v>110</v>
      </c>
      <c r="G5103" t="s">
        <v>110</v>
      </c>
      <c r="H5103" t="s">
        <v>79</v>
      </c>
      <c r="I5103" t="s">
        <v>79</v>
      </c>
      <c r="J5103" t="s">
        <v>97</v>
      </c>
      <c r="K5103" t="s">
        <v>97</v>
      </c>
      <c r="L5103" t="s">
        <v>693</v>
      </c>
      <c r="M5103" t="s">
        <v>35</v>
      </c>
      <c r="N5103" t="s">
        <v>737</v>
      </c>
      <c r="O5103" t="s">
        <v>11649</v>
      </c>
      <c r="P5103" t="s">
        <v>14908</v>
      </c>
      <c r="Q5103" t="s">
        <v>14909</v>
      </c>
      <c r="S5103" t="s">
        <v>1454</v>
      </c>
      <c r="T5103" s="4">
        <v>1100</v>
      </c>
      <c r="U5103" s="4">
        <v>6</v>
      </c>
      <c r="V5103" s="3">
        <v>1</v>
      </c>
      <c r="W5103" t="s">
        <v>208</v>
      </c>
      <c r="X5103" t="s">
        <v>275</v>
      </c>
      <c r="Y5103">
        <v>78</v>
      </c>
      <c r="Z5103" s="14">
        <v>1</v>
      </c>
      <c r="AA5103" s="14">
        <v>1</v>
      </c>
      <c r="AB5103" s="14">
        <v>1</v>
      </c>
      <c r="AC5103" s="14"/>
      <c r="AD5103" s="14"/>
      <c r="AE5103" s="14"/>
      <c r="AF5103" s="14"/>
      <c r="AG5103" s="14"/>
      <c r="AH5103" s="14"/>
      <c r="AI5103" s="14"/>
      <c r="AJ5103" s="14"/>
      <c r="AK5103" s="14"/>
      <c r="AL5103" s="14"/>
      <c r="AM5103" s="14"/>
      <c r="AN5103" s="14"/>
      <c r="AO5103" s="14"/>
      <c r="AP5103" s="14">
        <v>1</v>
      </c>
      <c r="AQ5103" s="14"/>
      <c r="AR5103" s="14"/>
      <c r="AS5103" s="14"/>
      <c r="AT5103" s="14">
        <v>1</v>
      </c>
      <c r="AU5103" s="14"/>
      <c r="AV5103" s="14"/>
      <c r="AW5103" s="14"/>
      <c r="AX5103" s="14"/>
      <c r="AY5103" s="14"/>
      <c r="AZ5103" s="14"/>
      <c r="BA5103" s="14">
        <v>1</v>
      </c>
      <c r="BB5103" s="14"/>
      <c r="BC5103" s="14"/>
      <c r="BD5103" s="14"/>
      <c r="BE5103" s="14"/>
      <c r="BF5103" s="14"/>
      <c r="BG5103" s="14"/>
      <c r="BH5103" s="14"/>
      <c r="BI5103" s="14"/>
    </row>
    <row r="5104" spans="1:61" x14ac:dyDescent="0.25">
      <c r="A5104">
        <v>5103</v>
      </c>
      <c r="B5104" s="3">
        <v>2025</v>
      </c>
      <c r="C5104" s="3">
        <v>9</v>
      </c>
      <c r="D5104" t="s">
        <v>22</v>
      </c>
      <c r="E5104" s="21">
        <v>45905.963833136571</v>
      </c>
      <c r="F5104" t="s">
        <v>110</v>
      </c>
      <c r="G5104" t="s">
        <v>110</v>
      </c>
      <c r="H5104" t="s">
        <v>79</v>
      </c>
      <c r="I5104" t="s">
        <v>79</v>
      </c>
      <c r="J5104" t="s">
        <v>97</v>
      </c>
      <c r="K5104" t="s">
        <v>97</v>
      </c>
      <c r="L5104" t="s">
        <v>34</v>
      </c>
      <c r="M5104" t="s">
        <v>34</v>
      </c>
      <c r="N5104" t="s">
        <v>633</v>
      </c>
      <c r="O5104" t="s">
        <v>11649</v>
      </c>
      <c r="P5104" t="s">
        <v>14910</v>
      </c>
      <c r="Q5104" t="s">
        <v>14911</v>
      </c>
      <c r="R5104" t="s">
        <v>14912</v>
      </c>
      <c r="S5104" t="s">
        <v>14913</v>
      </c>
      <c r="T5104" s="4">
        <v>1100</v>
      </c>
      <c r="U5104" s="4">
        <v>6</v>
      </c>
      <c r="V5104" s="3">
        <v>1</v>
      </c>
      <c r="W5104" t="s">
        <v>208</v>
      </c>
      <c r="X5104" t="s">
        <v>275</v>
      </c>
      <c r="Y5104">
        <v>79</v>
      </c>
      <c r="Z5104" s="14">
        <v>1</v>
      </c>
      <c r="AA5104" s="14">
        <v>1</v>
      </c>
      <c r="AB5104" s="14">
        <v>1</v>
      </c>
      <c r="AC5104" s="14"/>
      <c r="AD5104" s="14"/>
      <c r="AE5104" s="14"/>
      <c r="AF5104" s="14"/>
      <c r="AG5104" s="14"/>
      <c r="AH5104" s="14"/>
      <c r="AI5104" s="14"/>
      <c r="AJ5104" s="14"/>
      <c r="AK5104" s="14"/>
      <c r="AL5104" s="14"/>
      <c r="AM5104" s="14"/>
      <c r="AN5104" s="14"/>
      <c r="AO5104" s="14"/>
      <c r="AP5104" s="14">
        <v>1</v>
      </c>
      <c r="AQ5104" s="14"/>
      <c r="AR5104" s="14"/>
      <c r="AS5104" s="14"/>
      <c r="AT5104" s="14">
        <v>1</v>
      </c>
      <c r="AU5104" s="14"/>
      <c r="AV5104" s="14"/>
      <c r="AW5104" s="14"/>
      <c r="AX5104" s="14"/>
      <c r="AY5104" s="14"/>
      <c r="AZ5104" s="14"/>
      <c r="BA5104" s="14">
        <v>1</v>
      </c>
      <c r="BB5104" s="14"/>
      <c r="BC5104" s="14"/>
      <c r="BD5104" s="14"/>
      <c r="BE5104" s="14"/>
      <c r="BF5104" s="14"/>
      <c r="BG5104" s="14"/>
      <c r="BH5104" s="14"/>
      <c r="BI5104" s="14"/>
    </row>
    <row r="5105" spans="1:61" x14ac:dyDescent="0.25">
      <c r="A5105">
        <v>5104</v>
      </c>
      <c r="B5105" s="3">
        <v>2025</v>
      </c>
      <c r="C5105" s="3">
        <v>9</v>
      </c>
      <c r="D5105" t="s">
        <v>22</v>
      </c>
      <c r="E5105" s="21">
        <v>45905.968179351847</v>
      </c>
      <c r="F5105" t="s">
        <v>110</v>
      </c>
      <c r="G5105" t="s">
        <v>110</v>
      </c>
      <c r="H5105" t="s">
        <v>79</v>
      </c>
      <c r="I5105" t="s">
        <v>79</v>
      </c>
      <c r="J5105" t="s">
        <v>98</v>
      </c>
      <c r="K5105" t="s">
        <v>98</v>
      </c>
      <c r="L5105" t="s">
        <v>32</v>
      </c>
      <c r="M5105" t="s">
        <v>32</v>
      </c>
      <c r="N5105" t="s">
        <v>1884</v>
      </c>
      <c r="O5105" t="s">
        <v>11649</v>
      </c>
      <c r="P5105" t="s">
        <v>14914</v>
      </c>
      <c r="Q5105" t="s">
        <v>14915</v>
      </c>
      <c r="R5105" t="s">
        <v>14916</v>
      </c>
      <c r="S5105" t="s">
        <v>14917</v>
      </c>
      <c r="T5105" s="4">
        <v>1350</v>
      </c>
      <c r="U5105" s="4">
        <v>8</v>
      </c>
      <c r="V5105" s="3">
        <v>1</v>
      </c>
      <c r="W5105" t="s">
        <v>208</v>
      </c>
      <c r="X5105" t="s">
        <v>275</v>
      </c>
      <c r="Y5105">
        <v>80</v>
      </c>
      <c r="Z5105" s="14">
        <v>1</v>
      </c>
      <c r="AA5105" s="14"/>
      <c r="AB5105" s="14">
        <v>1</v>
      </c>
      <c r="AC5105" s="14"/>
      <c r="AD5105" s="14"/>
      <c r="AE5105" s="14"/>
      <c r="AF5105" s="14"/>
      <c r="AG5105" s="14"/>
      <c r="AH5105" s="14"/>
      <c r="AI5105" s="14"/>
      <c r="AJ5105" s="14"/>
      <c r="AK5105" s="14"/>
      <c r="AL5105" s="14"/>
      <c r="AM5105" s="14"/>
      <c r="AN5105" s="14">
        <v>1</v>
      </c>
      <c r="AO5105" s="14">
        <v>1</v>
      </c>
      <c r="AP5105" s="14">
        <v>1</v>
      </c>
      <c r="AQ5105" s="14"/>
      <c r="AR5105" s="14"/>
      <c r="AS5105" s="14"/>
      <c r="AT5105" s="14">
        <v>1</v>
      </c>
      <c r="AU5105" s="14">
        <v>1</v>
      </c>
      <c r="AV5105" s="14"/>
      <c r="AW5105" s="14"/>
      <c r="AX5105" s="14"/>
      <c r="AY5105" s="14"/>
      <c r="AZ5105" s="14"/>
      <c r="BA5105" s="14">
        <v>1</v>
      </c>
      <c r="BB5105" s="14"/>
      <c r="BC5105" s="14"/>
      <c r="BD5105" s="14"/>
      <c r="BE5105" s="14"/>
      <c r="BF5105" s="14"/>
      <c r="BG5105" s="14"/>
      <c r="BH5105" s="14"/>
      <c r="BI5105" s="14"/>
    </row>
    <row r="5106" spans="1:61" x14ac:dyDescent="0.25">
      <c r="A5106">
        <v>5105</v>
      </c>
      <c r="B5106" s="3">
        <v>2025</v>
      </c>
      <c r="C5106" s="3">
        <v>9</v>
      </c>
      <c r="D5106" t="s">
        <v>22</v>
      </c>
      <c r="E5106" s="21">
        <v>45905.97251295139</v>
      </c>
      <c r="F5106" t="s">
        <v>110</v>
      </c>
      <c r="G5106" t="s">
        <v>110</v>
      </c>
      <c r="H5106" t="s">
        <v>79</v>
      </c>
      <c r="I5106" t="s">
        <v>79</v>
      </c>
      <c r="J5106" t="s">
        <v>98</v>
      </c>
      <c r="K5106" t="s">
        <v>98</v>
      </c>
      <c r="L5106" t="s">
        <v>32</v>
      </c>
      <c r="M5106" t="s">
        <v>32</v>
      </c>
      <c r="N5106" t="s">
        <v>550</v>
      </c>
      <c r="O5106" t="s">
        <v>11649</v>
      </c>
      <c r="P5106" t="s">
        <v>2157</v>
      </c>
      <c r="Q5106" t="s">
        <v>14918</v>
      </c>
      <c r="S5106" t="s">
        <v>14919</v>
      </c>
      <c r="T5106" s="4">
        <v>1000</v>
      </c>
      <c r="U5106" s="4">
        <v>8</v>
      </c>
      <c r="V5106" s="3">
        <v>1</v>
      </c>
      <c r="W5106" t="s">
        <v>208</v>
      </c>
      <c r="X5106" t="s">
        <v>275</v>
      </c>
      <c r="Y5106">
        <v>81</v>
      </c>
      <c r="Z5106" s="14"/>
      <c r="AA5106" s="14"/>
      <c r="AB5106" s="14"/>
      <c r="AC5106" s="14"/>
      <c r="AD5106" s="14"/>
      <c r="AE5106" s="14"/>
      <c r="AF5106" s="14"/>
      <c r="AG5106" s="14"/>
      <c r="AH5106" s="14"/>
      <c r="AI5106" s="14"/>
      <c r="AJ5106" s="14"/>
      <c r="AK5106" s="14"/>
      <c r="AL5106" s="14"/>
      <c r="AM5106" s="14"/>
      <c r="AN5106" s="14">
        <v>2</v>
      </c>
      <c r="AO5106" s="14">
        <v>2</v>
      </c>
      <c r="AP5106" s="14">
        <v>2</v>
      </c>
      <c r="AQ5106" s="14"/>
      <c r="AR5106" s="14"/>
      <c r="AS5106" s="14"/>
      <c r="AT5106" s="14">
        <v>2</v>
      </c>
      <c r="AU5106" s="14"/>
      <c r="AV5106" s="14"/>
      <c r="AW5106" s="14"/>
      <c r="AX5106" s="14"/>
      <c r="AY5106" s="14"/>
      <c r="AZ5106" s="14"/>
      <c r="BA5106" s="14"/>
      <c r="BB5106" s="14"/>
      <c r="BC5106" s="14"/>
      <c r="BD5106" s="14"/>
      <c r="BE5106" s="14"/>
      <c r="BF5106" s="14"/>
      <c r="BG5106" s="14"/>
      <c r="BH5106" s="14"/>
      <c r="BI5106" s="14"/>
    </row>
    <row r="5107" spans="1:61" x14ac:dyDescent="0.25">
      <c r="A5107">
        <v>5106</v>
      </c>
      <c r="B5107" s="3">
        <v>2025</v>
      </c>
      <c r="C5107" s="3">
        <v>8</v>
      </c>
      <c r="D5107" t="s">
        <v>21</v>
      </c>
      <c r="E5107" s="21">
        <v>45900.916005451392</v>
      </c>
      <c r="F5107" t="s">
        <v>113</v>
      </c>
      <c r="G5107" t="s">
        <v>113</v>
      </c>
      <c r="H5107" t="s">
        <v>79</v>
      </c>
      <c r="I5107" t="s">
        <v>79</v>
      </c>
      <c r="J5107" t="s">
        <v>97</v>
      </c>
      <c r="K5107" t="s">
        <v>97</v>
      </c>
      <c r="L5107" t="s">
        <v>693</v>
      </c>
      <c r="M5107" t="s">
        <v>35</v>
      </c>
      <c r="N5107" t="s">
        <v>766</v>
      </c>
      <c r="O5107" t="s">
        <v>11649</v>
      </c>
      <c r="P5107" t="s">
        <v>273</v>
      </c>
      <c r="Q5107" t="s">
        <v>274</v>
      </c>
      <c r="S5107" t="s">
        <v>14920</v>
      </c>
      <c r="T5107" s="4">
        <v>2060</v>
      </c>
      <c r="U5107" s="4">
        <v>13</v>
      </c>
      <c r="V5107" s="3">
        <v>1</v>
      </c>
      <c r="W5107" t="s">
        <v>208</v>
      </c>
      <c r="X5107" t="s">
        <v>275</v>
      </c>
      <c r="Y5107">
        <v>82</v>
      </c>
      <c r="Z5107" s="14"/>
      <c r="AA5107" s="14">
        <v>2</v>
      </c>
      <c r="AB5107" s="14">
        <v>2</v>
      </c>
      <c r="AC5107" s="14">
        <v>2</v>
      </c>
      <c r="AD5107" s="14"/>
      <c r="AE5107" s="14">
        <v>2</v>
      </c>
      <c r="AF5107" s="14"/>
      <c r="AG5107" s="14"/>
      <c r="AH5107" s="14"/>
      <c r="AI5107" s="14"/>
      <c r="AJ5107" s="14"/>
      <c r="AK5107" s="14"/>
      <c r="AL5107" s="14">
        <v>4</v>
      </c>
      <c r="AM5107" s="14"/>
      <c r="AN5107" s="14"/>
      <c r="AO5107" s="14"/>
      <c r="AP5107" s="14"/>
      <c r="AQ5107" s="14"/>
      <c r="AR5107" s="14"/>
      <c r="AS5107" s="14"/>
      <c r="AT5107" s="14">
        <v>1</v>
      </c>
      <c r="AU5107" s="14"/>
      <c r="AV5107" s="14"/>
      <c r="AW5107" s="14"/>
      <c r="AX5107" s="14"/>
      <c r="AY5107" s="14"/>
      <c r="AZ5107" s="14"/>
      <c r="BA5107" s="14"/>
      <c r="BB5107" s="14"/>
      <c r="BC5107" s="14"/>
      <c r="BD5107" s="14"/>
      <c r="BE5107" s="14"/>
      <c r="BF5107" s="14"/>
      <c r="BG5107" s="14"/>
      <c r="BH5107" s="14"/>
      <c r="BI5107" s="14"/>
    </row>
    <row r="5108" spans="1:61" x14ac:dyDescent="0.25">
      <c r="A5108">
        <v>5107</v>
      </c>
      <c r="B5108" s="3">
        <v>2025</v>
      </c>
      <c r="C5108" s="3">
        <v>8</v>
      </c>
      <c r="D5108" t="s">
        <v>21</v>
      </c>
      <c r="E5108" s="21">
        <v>45900.919705057873</v>
      </c>
      <c r="F5108" t="s">
        <v>113</v>
      </c>
      <c r="G5108" t="s">
        <v>113</v>
      </c>
      <c r="H5108" t="s">
        <v>79</v>
      </c>
      <c r="I5108" t="s">
        <v>79</v>
      </c>
      <c r="J5108" t="s">
        <v>98</v>
      </c>
      <c r="K5108" t="s">
        <v>98</v>
      </c>
      <c r="L5108" t="s">
        <v>32</v>
      </c>
      <c r="M5108" t="s">
        <v>32</v>
      </c>
      <c r="N5108" t="s">
        <v>4502</v>
      </c>
      <c r="O5108" t="s">
        <v>11649</v>
      </c>
      <c r="P5108" t="s">
        <v>276</v>
      </c>
      <c r="Q5108" t="s">
        <v>277</v>
      </c>
      <c r="S5108" t="s">
        <v>14921</v>
      </c>
      <c r="T5108" s="4">
        <v>2025</v>
      </c>
      <c r="U5108" s="4">
        <v>13</v>
      </c>
      <c r="V5108" s="3">
        <v>1</v>
      </c>
      <c r="W5108" t="s">
        <v>208</v>
      </c>
      <c r="X5108" t="s">
        <v>275</v>
      </c>
      <c r="Y5108">
        <v>83</v>
      </c>
      <c r="Z5108" s="14"/>
      <c r="AA5108" s="14"/>
      <c r="AB5108" s="14"/>
      <c r="AC5108" s="14"/>
      <c r="AD5108" s="14">
        <v>3</v>
      </c>
      <c r="AE5108" s="14"/>
      <c r="AF5108" s="14"/>
      <c r="AG5108" s="14"/>
      <c r="AH5108" s="14"/>
      <c r="AI5108" s="14"/>
      <c r="AJ5108" s="14"/>
      <c r="AK5108" s="14">
        <v>9</v>
      </c>
      <c r="AL5108" s="14"/>
      <c r="AM5108" s="14"/>
      <c r="AN5108" s="14"/>
      <c r="AO5108" s="14"/>
      <c r="AP5108" s="14"/>
      <c r="AQ5108" s="14"/>
      <c r="AR5108" s="14"/>
      <c r="AS5108" s="14"/>
      <c r="AT5108" s="14">
        <v>1</v>
      </c>
      <c r="AU5108" s="14"/>
      <c r="AV5108" s="14"/>
      <c r="AW5108" s="14"/>
      <c r="AX5108" s="14"/>
      <c r="AY5108" s="14"/>
      <c r="AZ5108" s="14"/>
      <c r="BA5108" s="14"/>
      <c r="BB5108" s="14"/>
      <c r="BC5108" s="14"/>
      <c r="BD5108" s="14"/>
      <c r="BE5108" s="14"/>
      <c r="BF5108" s="14"/>
      <c r="BG5108" s="14"/>
      <c r="BH5108" s="14"/>
      <c r="BI5108" s="14"/>
    </row>
    <row r="5109" spans="1:61" x14ac:dyDescent="0.25">
      <c r="A5109">
        <v>5108</v>
      </c>
      <c r="B5109" s="3">
        <v>2025</v>
      </c>
      <c r="C5109" s="3">
        <v>9</v>
      </c>
      <c r="D5109" t="s">
        <v>22</v>
      </c>
      <c r="E5109" s="21">
        <v>45901.355932766201</v>
      </c>
      <c r="F5109" t="s">
        <v>113</v>
      </c>
      <c r="G5109" t="s">
        <v>113</v>
      </c>
      <c r="H5109" t="s">
        <v>79</v>
      </c>
      <c r="I5109" t="s">
        <v>79</v>
      </c>
      <c r="J5109" t="s">
        <v>98</v>
      </c>
      <c r="K5109" t="s">
        <v>98</v>
      </c>
      <c r="L5109" t="s">
        <v>32</v>
      </c>
      <c r="M5109" t="s">
        <v>32</v>
      </c>
      <c r="N5109" t="s">
        <v>809</v>
      </c>
      <c r="O5109" t="s">
        <v>11649</v>
      </c>
      <c r="P5109" t="s">
        <v>206</v>
      </c>
      <c r="Q5109" t="s">
        <v>2696</v>
      </c>
      <c r="S5109" t="s">
        <v>14922</v>
      </c>
      <c r="T5109" s="4">
        <v>1000</v>
      </c>
      <c r="U5109" s="4">
        <v>6</v>
      </c>
      <c r="V5109" s="3">
        <v>1</v>
      </c>
      <c r="W5109" t="s">
        <v>208</v>
      </c>
      <c r="X5109" t="s">
        <v>275</v>
      </c>
      <c r="Y5109">
        <v>84</v>
      </c>
      <c r="Z5109" s="14"/>
      <c r="AA5109" s="14"/>
      <c r="AB5109" s="14"/>
      <c r="AC5109" s="14"/>
      <c r="AD5109" s="14"/>
      <c r="AE5109" s="14"/>
      <c r="AF5109" s="14"/>
      <c r="AG5109" s="14"/>
      <c r="AH5109" s="14"/>
      <c r="AI5109" s="14"/>
      <c r="AJ5109" s="14"/>
      <c r="AK5109" s="14"/>
      <c r="AL5109" s="14"/>
      <c r="AM5109" s="14"/>
      <c r="AN5109" s="14">
        <v>2</v>
      </c>
      <c r="AO5109" s="14">
        <v>2</v>
      </c>
      <c r="AP5109" s="14">
        <v>2</v>
      </c>
      <c r="AQ5109" s="14"/>
      <c r="AR5109" s="14"/>
      <c r="AS5109" s="14"/>
      <c r="AT5109" s="14"/>
      <c r="AU5109" s="14"/>
      <c r="AV5109" s="14"/>
      <c r="AW5109" s="14"/>
      <c r="AX5109" s="14"/>
      <c r="AY5109" s="14"/>
      <c r="AZ5109" s="14"/>
      <c r="BA5109" s="14"/>
      <c r="BB5109" s="14"/>
      <c r="BC5109" s="14"/>
      <c r="BD5109" s="14"/>
      <c r="BE5109" s="14"/>
      <c r="BF5109" s="14"/>
      <c r="BG5109" s="14"/>
      <c r="BH5109" s="14"/>
      <c r="BI5109" s="14"/>
    </row>
    <row r="5110" spans="1:61" x14ac:dyDescent="0.25">
      <c r="A5110">
        <v>5109</v>
      </c>
      <c r="B5110" s="3">
        <v>2025</v>
      </c>
      <c r="C5110" s="3">
        <v>9</v>
      </c>
      <c r="D5110" t="s">
        <v>22</v>
      </c>
      <c r="E5110" s="21">
        <v>45901.35868878472</v>
      </c>
      <c r="F5110" t="s">
        <v>113</v>
      </c>
      <c r="G5110" t="s">
        <v>113</v>
      </c>
      <c r="H5110" t="s">
        <v>79</v>
      </c>
      <c r="I5110" t="s">
        <v>79</v>
      </c>
      <c r="J5110" t="s">
        <v>98</v>
      </c>
      <c r="K5110" t="s">
        <v>98</v>
      </c>
      <c r="L5110" t="s">
        <v>32</v>
      </c>
      <c r="M5110" t="s">
        <v>32</v>
      </c>
      <c r="N5110" t="s">
        <v>927</v>
      </c>
      <c r="O5110" t="s">
        <v>11649</v>
      </c>
      <c r="P5110" t="s">
        <v>14923</v>
      </c>
      <c r="Q5110" t="s">
        <v>14924</v>
      </c>
      <c r="S5110" t="s">
        <v>14925</v>
      </c>
      <c r="T5110" s="4">
        <v>1000</v>
      </c>
      <c r="U5110" s="4">
        <v>8</v>
      </c>
      <c r="V5110" s="3">
        <v>1</v>
      </c>
      <c r="W5110" t="s">
        <v>208</v>
      </c>
      <c r="X5110" t="s">
        <v>275</v>
      </c>
      <c r="Y5110">
        <v>85</v>
      </c>
      <c r="Z5110" s="14"/>
      <c r="AA5110" s="14"/>
      <c r="AB5110" s="14"/>
      <c r="AC5110" s="14"/>
      <c r="AD5110" s="14"/>
      <c r="AE5110" s="14"/>
      <c r="AF5110" s="14"/>
      <c r="AG5110" s="14"/>
      <c r="AH5110" s="14"/>
      <c r="AI5110" s="14"/>
      <c r="AJ5110" s="14"/>
      <c r="AK5110" s="14"/>
      <c r="AL5110" s="14"/>
      <c r="AM5110" s="14"/>
      <c r="AN5110" s="14">
        <v>2</v>
      </c>
      <c r="AO5110" s="14">
        <v>2</v>
      </c>
      <c r="AP5110" s="14">
        <v>2</v>
      </c>
      <c r="AQ5110" s="14"/>
      <c r="AR5110" s="14"/>
      <c r="AS5110" s="14"/>
      <c r="AT5110" s="14">
        <v>2</v>
      </c>
      <c r="AU5110" s="14"/>
      <c r="AV5110" s="14"/>
      <c r="AW5110" s="14"/>
      <c r="AX5110" s="14"/>
      <c r="AY5110" s="14"/>
      <c r="AZ5110" s="14"/>
      <c r="BA5110" s="14"/>
      <c r="BB5110" s="14"/>
      <c r="BC5110" s="14"/>
      <c r="BD5110" s="14"/>
      <c r="BE5110" s="14"/>
      <c r="BF5110" s="14"/>
      <c r="BG5110" s="14"/>
      <c r="BH5110" s="14"/>
      <c r="BI5110" s="14"/>
    </row>
    <row r="5111" spans="1:61" x14ac:dyDescent="0.25">
      <c r="A5111">
        <v>5110</v>
      </c>
      <c r="B5111" s="3">
        <v>2025</v>
      </c>
      <c r="C5111" s="3">
        <v>9</v>
      </c>
      <c r="D5111" t="s">
        <v>22</v>
      </c>
      <c r="E5111" s="21">
        <v>45901.379967638888</v>
      </c>
      <c r="F5111" t="s">
        <v>113</v>
      </c>
      <c r="G5111" t="s">
        <v>113</v>
      </c>
      <c r="H5111" t="s">
        <v>79</v>
      </c>
      <c r="I5111" t="s">
        <v>79</v>
      </c>
      <c r="J5111" t="s">
        <v>98</v>
      </c>
      <c r="K5111" t="s">
        <v>98</v>
      </c>
      <c r="L5111" t="s">
        <v>32</v>
      </c>
      <c r="M5111" t="s">
        <v>32</v>
      </c>
      <c r="N5111" t="s">
        <v>830</v>
      </c>
      <c r="O5111" t="s">
        <v>11649</v>
      </c>
      <c r="P5111" t="s">
        <v>14926</v>
      </c>
      <c r="Q5111" t="s">
        <v>14927</v>
      </c>
      <c r="R5111" t="s">
        <v>14928</v>
      </c>
      <c r="S5111" t="s">
        <v>14929</v>
      </c>
      <c r="T5111" s="4">
        <v>1050</v>
      </c>
      <c r="U5111" s="4">
        <v>10</v>
      </c>
      <c r="V5111" s="3">
        <v>1</v>
      </c>
      <c r="W5111" t="s">
        <v>208</v>
      </c>
      <c r="X5111" t="s">
        <v>275</v>
      </c>
      <c r="Y5111">
        <v>86</v>
      </c>
      <c r="Z5111" s="14"/>
      <c r="AA5111" s="14"/>
      <c r="AB5111" s="14"/>
      <c r="AC5111" s="14"/>
      <c r="AD5111" s="14"/>
      <c r="AE5111" s="14"/>
      <c r="AF5111" s="14"/>
      <c r="AG5111" s="14"/>
      <c r="AH5111" s="14"/>
      <c r="AI5111" s="14"/>
      <c r="AJ5111" s="14"/>
      <c r="AK5111" s="14"/>
      <c r="AL5111" s="14">
        <v>2</v>
      </c>
      <c r="AM5111" s="14"/>
      <c r="AN5111" s="14">
        <v>2</v>
      </c>
      <c r="AO5111" s="14">
        <v>2</v>
      </c>
      <c r="AP5111" s="14">
        <v>2</v>
      </c>
      <c r="AQ5111" s="14"/>
      <c r="AR5111" s="14"/>
      <c r="AS5111" s="14"/>
      <c r="AT5111" s="14">
        <v>2</v>
      </c>
      <c r="AU5111" s="14"/>
      <c r="AV5111" s="14"/>
      <c r="AW5111" s="14"/>
      <c r="AX5111" s="14"/>
      <c r="AY5111" s="14"/>
      <c r="AZ5111" s="14"/>
      <c r="BA5111" s="14"/>
      <c r="BB5111" s="14"/>
      <c r="BC5111" s="14"/>
      <c r="BD5111" s="14"/>
      <c r="BE5111" s="14"/>
      <c r="BF5111" s="14"/>
      <c r="BG5111" s="14"/>
      <c r="BH5111" s="14"/>
      <c r="BI5111" s="14"/>
    </row>
    <row r="5112" spans="1:61" x14ac:dyDescent="0.25">
      <c r="A5112">
        <v>5111</v>
      </c>
      <c r="B5112" s="3">
        <v>2025</v>
      </c>
      <c r="C5112" s="3">
        <v>9</v>
      </c>
      <c r="D5112" t="s">
        <v>22</v>
      </c>
      <c r="E5112" s="21">
        <v>45901.399792372693</v>
      </c>
      <c r="F5112" t="s">
        <v>113</v>
      </c>
      <c r="G5112" t="s">
        <v>113</v>
      </c>
      <c r="H5112" t="s">
        <v>79</v>
      </c>
      <c r="I5112" t="s">
        <v>79</v>
      </c>
      <c r="J5112" t="s">
        <v>98</v>
      </c>
      <c r="K5112" t="s">
        <v>98</v>
      </c>
      <c r="L5112" t="s">
        <v>33</v>
      </c>
      <c r="M5112" t="s">
        <v>33</v>
      </c>
      <c r="N5112" t="s">
        <v>2093</v>
      </c>
      <c r="O5112" t="s">
        <v>11649</v>
      </c>
      <c r="P5112" t="s">
        <v>14930</v>
      </c>
      <c r="Q5112" t="s">
        <v>14931</v>
      </c>
      <c r="R5112" t="s">
        <v>14932</v>
      </c>
      <c r="S5112" t="s">
        <v>14933</v>
      </c>
      <c r="T5112" s="4">
        <v>1100</v>
      </c>
      <c r="U5112" s="4">
        <v>12</v>
      </c>
      <c r="V5112" s="3">
        <v>1</v>
      </c>
      <c r="W5112" t="s">
        <v>208</v>
      </c>
      <c r="X5112" t="s">
        <v>275</v>
      </c>
      <c r="Y5112">
        <v>87</v>
      </c>
      <c r="Z5112" s="14"/>
      <c r="AA5112" s="14"/>
      <c r="AB5112" s="14"/>
      <c r="AC5112" s="14"/>
      <c r="AD5112" s="14"/>
      <c r="AE5112" s="14"/>
      <c r="AF5112" s="14"/>
      <c r="AG5112" s="14"/>
      <c r="AH5112" s="14"/>
      <c r="AI5112" s="14"/>
      <c r="AJ5112" s="14"/>
      <c r="AK5112" s="14"/>
      <c r="AL5112" s="14">
        <v>4</v>
      </c>
      <c r="AM5112" s="14"/>
      <c r="AN5112" s="14">
        <v>2</v>
      </c>
      <c r="AO5112" s="14">
        <v>2</v>
      </c>
      <c r="AP5112" s="14">
        <v>2</v>
      </c>
      <c r="AQ5112" s="14"/>
      <c r="AR5112" s="14"/>
      <c r="AS5112" s="14"/>
      <c r="AT5112" s="14">
        <v>2</v>
      </c>
      <c r="AU5112" s="14"/>
      <c r="AV5112" s="14"/>
      <c r="AW5112" s="14"/>
      <c r="AX5112" s="14"/>
      <c r="AY5112" s="14"/>
      <c r="AZ5112" s="14"/>
      <c r="BA5112" s="14"/>
      <c r="BB5112" s="14"/>
      <c r="BC5112" s="14"/>
      <c r="BD5112" s="14"/>
      <c r="BE5112" s="14"/>
      <c r="BF5112" s="14"/>
      <c r="BG5112" s="14"/>
      <c r="BH5112" s="14"/>
      <c r="BI5112" s="14"/>
    </row>
    <row r="5113" spans="1:61" x14ac:dyDescent="0.25">
      <c r="A5113">
        <v>5112</v>
      </c>
      <c r="B5113" s="3">
        <v>2025</v>
      </c>
      <c r="C5113" s="3">
        <v>9</v>
      </c>
      <c r="D5113" t="s">
        <v>22</v>
      </c>
      <c r="E5113" s="21">
        <v>45901.44775402778</v>
      </c>
      <c r="F5113" t="s">
        <v>113</v>
      </c>
      <c r="G5113" t="s">
        <v>113</v>
      </c>
      <c r="H5113" t="s">
        <v>79</v>
      </c>
      <c r="I5113" t="s">
        <v>79</v>
      </c>
      <c r="J5113" t="s">
        <v>97</v>
      </c>
      <c r="K5113" t="s">
        <v>97</v>
      </c>
      <c r="L5113" t="s">
        <v>693</v>
      </c>
      <c r="M5113" t="s">
        <v>35</v>
      </c>
      <c r="N5113" t="s">
        <v>14934</v>
      </c>
      <c r="O5113" t="s">
        <v>11649</v>
      </c>
      <c r="P5113" t="s">
        <v>14935</v>
      </c>
      <c r="Q5113" t="s">
        <v>14936</v>
      </c>
      <c r="S5113" t="s">
        <v>766</v>
      </c>
      <c r="T5113" s="4">
        <v>900</v>
      </c>
      <c r="U5113" s="4">
        <v>4</v>
      </c>
      <c r="V5113" s="3">
        <v>1</v>
      </c>
      <c r="W5113" t="s">
        <v>208</v>
      </c>
      <c r="X5113" t="s">
        <v>275</v>
      </c>
      <c r="Y5113">
        <v>88</v>
      </c>
      <c r="Z5113" s="14"/>
      <c r="AA5113" s="14">
        <v>4</v>
      </c>
      <c r="AB5113" s="14"/>
      <c r="AC5113" s="14"/>
      <c r="AD5113" s="14"/>
      <c r="AE5113" s="14"/>
      <c r="AF5113" s="14"/>
      <c r="AG5113" s="14"/>
      <c r="AH5113" s="14"/>
      <c r="AI5113" s="14"/>
      <c r="AJ5113" s="14"/>
      <c r="AK5113" s="14"/>
      <c r="AL5113" s="14"/>
      <c r="AM5113" s="14"/>
      <c r="AN5113" s="14"/>
      <c r="AO5113" s="14"/>
      <c r="AP5113" s="14"/>
      <c r="AQ5113" s="14"/>
      <c r="AR5113" s="14"/>
      <c r="AS5113" s="14"/>
      <c r="AT5113" s="14"/>
      <c r="AU5113" s="14"/>
      <c r="AV5113" s="14"/>
      <c r="AW5113" s="14"/>
      <c r="AX5113" s="14"/>
      <c r="AY5113" s="14"/>
      <c r="AZ5113" s="14"/>
      <c r="BA5113" s="14"/>
      <c r="BB5113" s="14"/>
      <c r="BC5113" s="14"/>
      <c r="BD5113" s="14"/>
      <c r="BE5113" s="14"/>
      <c r="BF5113" s="14"/>
      <c r="BG5113" s="14"/>
      <c r="BH5113" s="14"/>
      <c r="BI5113" s="14"/>
    </row>
    <row r="5114" spans="1:61" x14ac:dyDescent="0.25">
      <c r="A5114">
        <v>5113</v>
      </c>
      <c r="B5114" s="3">
        <v>2025</v>
      </c>
      <c r="C5114" s="3">
        <v>9</v>
      </c>
      <c r="D5114" t="s">
        <v>22</v>
      </c>
      <c r="E5114" s="21">
        <v>45901.449662962958</v>
      </c>
      <c r="F5114" t="s">
        <v>113</v>
      </c>
      <c r="G5114" t="s">
        <v>113</v>
      </c>
      <c r="H5114" t="s">
        <v>79</v>
      </c>
      <c r="I5114" t="s">
        <v>79</v>
      </c>
      <c r="J5114" t="s">
        <v>98</v>
      </c>
      <c r="K5114" t="s">
        <v>98</v>
      </c>
      <c r="L5114" t="s">
        <v>32</v>
      </c>
      <c r="M5114" t="s">
        <v>32</v>
      </c>
      <c r="N5114" t="s">
        <v>14937</v>
      </c>
      <c r="O5114" t="s">
        <v>11649</v>
      </c>
      <c r="P5114" t="s">
        <v>14938</v>
      </c>
      <c r="Q5114" t="s">
        <v>14939</v>
      </c>
      <c r="R5114" t="s">
        <v>14940</v>
      </c>
      <c r="S5114" t="s">
        <v>14941</v>
      </c>
      <c r="T5114" s="4">
        <v>1100</v>
      </c>
      <c r="U5114" s="4">
        <v>6</v>
      </c>
      <c r="V5114" s="3">
        <v>1</v>
      </c>
      <c r="W5114" t="s">
        <v>208</v>
      </c>
      <c r="X5114" t="s">
        <v>275</v>
      </c>
      <c r="Y5114">
        <v>89</v>
      </c>
      <c r="Z5114" s="14">
        <v>1</v>
      </c>
      <c r="AA5114" s="14">
        <v>1</v>
      </c>
      <c r="AB5114" s="14">
        <v>1</v>
      </c>
      <c r="AC5114" s="14"/>
      <c r="AD5114" s="14"/>
      <c r="AE5114" s="14"/>
      <c r="AF5114" s="14"/>
      <c r="AG5114" s="14"/>
      <c r="AH5114" s="14"/>
      <c r="AI5114" s="14"/>
      <c r="AJ5114" s="14"/>
      <c r="AK5114" s="14">
        <v>1</v>
      </c>
      <c r="AL5114" s="14"/>
      <c r="AM5114" s="14"/>
      <c r="AN5114" s="14"/>
      <c r="AO5114" s="14"/>
      <c r="AP5114" s="14"/>
      <c r="AQ5114" s="14"/>
      <c r="AR5114" s="14"/>
      <c r="AS5114" s="14"/>
      <c r="AT5114" s="14">
        <v>1</v>
      </c>
      <c r="AU5114" s="14"/>
      <c r="AV5114" s="14"/>
      <c r="AW5114" s="14"/>
      <c r="AX5114" s="14"/>
      <c r="AY5114" s="14"/>
      <c r="AZ5114" s="14"/>
      <c r="BA5114" s="14">
        <v>1</v>
      </c>
      <c r="BB5114" s="14"/>
      <c r="BC5114" s="14"/>
      <c r="BD5114" s="14"/>
      <c r="BE5114" s="14"/>
      <c r="BF5114" s="14"/>
      <c r="BG5114" s="14"/>
      <c r="BH5114" s="14"/>
      <c r="BI5114" s="14"/>
    </row>
    <row r="5115" spans="1:61" x14ac:dyDescent="0.25">
      <c r="A5115">
        <v>5114</v>
      </c>
      <c r="B5115" s="3">
        <v>2025</v>
      </c>
      <c r="C5115" s="3">
        <v>9</v>
      </c>
      <c r="D5115" t="s">
        <v>22</v>
      </c>
      <c r="E5115" s="21">
        <v>45901.472481307872</v>
      </c>
      <c r="F5115" t="s">
        <v>113</v>
      </c>
      <c r="G5115" t="s">
        <v>113</v>
      </c>
      <c r="H5115" t="s">
        <v>79</v>
      </c>
      <c r="I5115" t="s">
        <v>79</v>
      </c>
      <c r="J5115" t="s">
        <v>98</v>
      </c>
      <c r="K5115" t="s">
        <v>98</v>
      </c>
      <c r="L5115" t="s">
        <v>33</v>
      </c>
      <c r="M5115" t="s">
        <v>33</v>
      </c>
      <c r="N5115" t="s">
        <v>10896</v>
      </c>
      <c r="O5115" t="s">
        <v>11649</v>
      </c>
      <c r="P5115" t="s">
        <v>14942</v>
      </c>
      <c r="Q5115" t="s">
        <v>14943</v>
      </c>
      <c r="S5115" t="s">
        <v>14944</v>
      </c>
      <c r="T5115" s="4">
        <v>2450</v>
      </c>
      <c r="U5115" s="4">
        <v>1</v>
      </c>
      <c r="V5115" s="3">
        <v>1</v>
      </c>
      <c r="W5115" t="s">
        <v>208</v>
      </c>
      <c r="X5115" t="s">
        <v>275</v>
      </c>
      <c r="Y5115">
        <v>90</v>
      </c>
      <c r="Z5115" s="14"/>
      <c r="AA5115" s="14"/>
      <c r="AB5115" s="14"/>
      <c r="AC5115" s="14"/>
      <c r="AD5115" s="14"/>
      <c r="AE5115" s="14"/>
      <c r="AF5115" s="14"/>
      <c r="AG5115" s="14"/>
      <c r="AH5115" s="14"/>
      <c r="AI5115" s="14"/>
      <c r="AJ5115" s="14"/>
      <c r="AK5115" s="14"/>
      <c r="AL5115" s="14"/>
      <c r="AM5115" s="14"/>
      <c r="AN5115" s="14"/>
      <c r="AO5115" s="14"/>
      <c r="AP5115" s="14"/>
      <c r="AQ5115" s="14"/>
      <c r="AR5115" s="14"/>
      <c r="AS5115" s="14"/>
      <c r="AT5115" s="14"/>
      <c r="AU5115" s="14"/>
      <c r="AV5115" s="14"/>
      <c r="AW5115" s="14"/>
      <c r="AX5115" s="14"/>
      <c r="AY5115" s="14"/>
      <c r="AZ5115" s="14"/>
      <c r="BA5115" s="14"/>
      <c r="BB5115" s="14"/>
      <c r="BC5115" s="14"/>
      <c r="BD5115" s="14"/>
      <c r="BE5115" s="14"/>
      <c r="BF5115" s="14"/>
      <c r="BG5115" s="14">
        <v>1</v>
      </c>
      <c r="BH5115" s="14"/>
      <c r="BI5115" s="14"/>
    </row>
    <row r="5116" spans="1:61" x14ac:dyDescent="0.25">
      <c r="A5116">
        <v>5115</v>
      </c>
      <c r="B5116" s="3">
        <v>2025</v>
      </c>
      <c r="C5116" s="3">
        <v>9</v>
      </c>
      <c r="D5116" t="s">
        <v>22</v>
      </c>
      <c r="E5116" s="21">
        <v>45901.518523530103</v>
      </c>
      <c r="F5116" t="s">
        <v>113</v>
      </c>
      <c r="G5116" t="s">
        <v>113</v>
      </c>
      <c r="H5116" t="s">
        <v>79</v>
      </c>
      <c r="I5116" t="s">
        <v>79</v>
      </c>
      <c r="J5116" t="s">
        <v>97</v>
      </c>
      <c r="K5116" t="s">
        <v>97</v>
      </c>
      <c r="L5116" t="s">
        <v>693</v>
      </c>
      <c r="M5116" t="s">
        <v>35</v>
      </c>
      <c r="N5116" t="s">
        <v>766</v>
      </c>
      <c r="O5116" t="s">
        <v>11649</v>
      </c>
      <c r="P5116" t="s">
        <v>14945</v>
      </c>
      <c r="Q5116" t="s">
        <v>14946</v>
      </c>
      <c r="S5116" t="s">
        <v>766</v>
      </c>
      <c r="T5116" s="4">
        <v>1000</v>
      </c>
      <c r="U5116" s="4">
        <v>8</v>
      </c>
      <c r="V5116" s="3">
        <v>1</v>
      </c>
      <c r="W5116" t="s">
        <v>208</v>
      </c>
      <c r="X5116" t="s">
        <v>275</v>
      </c>
      <c r="Y5116">
        <v>91</v>
      </c>
      <c r="Z5116" s="14"/>
      <c r="AA5116" s="14"/>
      <c r="AB5116" s="14"/>
      <c r="AC5116" s="14"/>
      <c r="AD5116" s="14"/>
      <c r="AE5116" s="14"/>
      <c r="AF5116" s="14"/>
      <c r="AG5116" s="14"/>
      <c r="AH5116" s="14"/>
      <c r="AI5116" s="14"/>
      <c r="AJ5116" s="14"/>
      <c r="AK5116" s="14"/>
      <c r="AL5116" s="14"/>
      <c r="AM5116" s="14"/>
      <c r="AN5116" s="14">
        <v>2</v>
      </c>
      <c r="AO5116" s="14">
        <v>2</v>
      </c>
      <c r="AP5116" s="14">
        <v>2</v>
      </c>
      <c r="AQ5116" s="14"/>
      <c r="AR5116" s="14"/>
      <c r="AS5116" s="14"/>
      <c r="AT5116" s="14">
        <v>2</v>
      </c>
      <c r="AU5116" s="14"/>
      <c r="AV5116" s="14"/>
      <c r="AW5116" s="14"/>
      <c r="AX5116" s="14"/>
      <c r="AY5116" s="14"/>
      <c r="AZ5116" s="14"/>
      <c r="BA5116" s="14"/>
      <c r="BB5116" s="14"/>
      <c r="BC5116" s="14"/>
      <c r="BD5116" s="14"/>
      <c r="BE5116" s="14"/>
      <c r="BF5116" s="14"/>
      <c r="BG5116" s="14"/>
      <c r="BH5116" s="14"/>
      <c r="BI5116" s="14"/>
    </row>
    <row r="5117" spans="1:61" x14ac:dyDescent="0.25">
      <c r="A5117">
        <v>5116</v>
      </c>
      <c r="B5117" s="3">
        <v>2025</v>
      </c>
      <c r="C5117" s="3">
        <v>9</v>
      </c>
      <c r="D5117" t="s">
        <v>22</v>
      </c>
      <c r="E5117" s="21">
        <v>45901.765393449074</v>
      </c>
      <c r="F5117" t="s">
        <v>113</v>
      </c>
      <c r="G5117" t="s">
        <v>113</v>
      </c>
      <c r="H5117" t="s">
        <v>79</v>
      </c>
      <c r="I5117" t="s">
        <v>79</v>
      </c>
      <c r="J5117" t="s">
        <v>8526</v>
      </c>
      <c r="K5117" t="s">
        <v>101</v>
      </c>
      <c r="L5117" t="s">
        <v>34</v>
      </c>
      <c r="M5117" t="s">
        <v>34</v>
      </c>
      <c r="N5117" t="s">
        <v>69</v>
      </c>
      <c r="O5117" t="s">
        <v>11649</v>
      </c>
      <c r="P5117" t="s">
        <v>14947</v>
      </c>
      <c r="Q5117" t="s">
        <v>14948</v>
      </c>
      <c r="S5117" t="s">
        <v>14949</v>
      </c>
      <c r="T5117" s="4">
        <v>790</v>
      </c>
      <c r="U5117" s="4">
        <v>10</v>
      </c>
      <c r="V5117" s="3">
        <v>1</v>
      </c>
      <c r="W5117" t="s">
        <v>208</v>
      </c>
      <c r="X5117" t="s">
        <v>275</v>
      </c>
      <c r="Y5117">
        <v>92</v>
      </c>
      <c r="Z5117" s="14"/>
      <c r="AA5117" s="14"/>
      <c r="AB5117" s="14"/>
      <c r="AC5117" s="14"/>
      <c r="AD5117" s="14"/>
      <c r="AE5117" s="14"/>
      <c r="AF5117" s="14"/>
      <c r="AG5117" s="14"/>
      <c r="AH5117" s="14"/>
      <c r="AI5117" s="14"/>
      <c r="AJ5117" s="14"/>
      <c r="AK5117" s="14"/>
      <c r="AL5117" s="14">
        <v>6</v>
      </c>
      <c r="AM5117" s="14"/>
      <c r="AN5117" s="14">
        <v>2</v>
      </c>
      <c r="AO5117" s="14"/>
      <c r="AP5117" s="14">
        <v>2</v>
      </c>
      <c r="AQ5117" s="14"/>
      <c r="AR5117" s="14"/>
      <c r="AS5117" s="14"/>
      <c r="AT5117" s="14"/>
      <c r="AU5117" s="14"/>
      <c r="AV5117" s="14"/>
      <c r="AW5117" s="14"/>
      <c r="AX5117" s="14"/>
      <c r="AY5117" s="14"/>
      <c r="AZ5117" s="14"/>
      <c r="BA5117" s="14"/>
      <c r="BB5117" s="14"/>
      <c r="BC5117" s="14"/>
      <c r="BD5117" s="14"/>
      <c r="BE5117" s="14"/>
      <c r="BF5117" s="14"/>
      <c r="BG5117" s="14"/>
      <c r="BH5117" s="14"/>
      <c r="BI5117" s="14"/>
    </row>
    <row r="5118" spans="1:61" x14ac:dyDescent="0.25">
      <c r="A5118">
        <v>5117</v>
      </c>
      <c r="B5118" s="3">
        <v>2025</v>
      </c>
      <c r="C5118" s="3">
        <v>9</v>
      </c>
      <c r="D5118" t="s">
        <v>22</v>
      </c>
      <c r="E5118" s="21">
        <v>45902.347568634257</v>
      </c>
      <c r="F5118" t="s">
        <v>113</v>
      </c>
      <c r="G5118" t="s">
        <v>113</v>
      </c>
      <c r="H5118" t="s">
        <v>79</v>
      </c>
      <c r="I5118" t="s">
        <v>79</v>
      </c>
      <c r="J5118" t="s">
        <v>98</v>
      </c>
      <c r="K5118" t="s">
        <v>98</v>
      </c>
      <c r="L5118" t="s">
        <v>33</v>
      </c>
      <c r="M5118" t="s">
        <v>33</v>
      </c>
      <c r="N5118" t="s">
        <v>9533</v>
      </c>
      <c r="O5118" t="s">
        <v>11649</v>
      </c>
      <c r="P5118" t="s">
        <v>14950</v>
      </c>
      <c r="Q5118" t="s">
        <v>14951</v>
      </c>
      <c r="S5118" t="s">
        <v>14952</v>
      </c>
      <c r="T5118" s="4">
        <v>900</v>
      </c>
      <c r="U5118" s="4">
        <v>7</v>
      </c>
      <c r="V5118" s="3">
        <v>1</v>
      </c>
      <c r="W5118" t="s">
        <v>208</v>
      </c>
      <c r="X5118" t="s">
        <v>275</v>
      </c>
      <c r="Y5118">
        <v>93</v>
      </c>
      <c r="Z5118" s="14"/>
      <c r="AA5118" s="14"/>
      <c r="AB5118" s="14"/>
      <c r="AC5118" s="14"/>
      <c r="AD5118" s="14"/>
      <c r="AE5118" s="14"/>
      <c r="AF5118" s="14"/>
      <c r="AG5118" s="14"/>
      <c r="AH5118" s="14"/>
      <c r="AI5118" s="14"/>
      <c r="AJ5118" s="14"/>
      <c r="AK5118" s="14">
        <v>6</v>
      </c>
      <c r="AL5118" s="14"/>
      <c r="AM5118" s="14"/>
      <c r="AN5118" s="14"/>
      <c r="AO5118" s="14"/>
      <c r="AP5118" s="14"/>
      <c r="AQ5118" s="14"/>
      <c r="AR5118" s="14"/>
      <c r="AS5118" s="14"/>
      <c r="AT5118" s="14">
        <v>1</v>
      </c>
      <c r="AU5118" s="14"/>
      <c r="AV5118" s="14"/>
      <c r="AW5118" s="14"/>
      <c r="AX5118" s="14"/>
      <c r="AY5118" s="14"/>
      <c r="AZ5118" s="14"/>
      <c r="BA5118" s="14"/>
      <c r="BB5118" s="14"/>
      <c r="BC5118" s="14"/>
      <c r="BD5118" s="14"/>
      <c r="BE5118" s="14"/>
      <c r="BF5118" s="14"/>
      <c r="BG5118" s="14"/>
      <c r="BH5118" s="14"/>
      <c r="BI5118" s="14"/>
    </row>
    <row r="5119" spans="1:61" x14ac:dyDescent="0.25">
      <c r="A5119">
        <v>5118</v>
      </c>
      <c r="B5119" s="3">
        <v>2025</v>
      </c>
      <c r="C5119" s="3">
        <v>9</v>
      </c>
      <c r="D5119" t="s">
        <v>22</v>
      </c>
      <c r="E5119" s="21">
        <v>45902.363004988423</v>
      </c>
      <c r="F5119" t="s">
        <v>113</v>
      </c>
      <c r="G5119" t="s">
        <v>113</v>
      </c>
      <c r="H5119" t="s">
        <v>79</v>
      </c>
      <c r="I5119" t="s">
        <v>79</v>
      </c>
      <c r="J5119" t="s">
        <v>98</v>
      </c>
      <c r="K5119" t="s">
        <v>98</v>
      </c>
      <c r="L5119" t="s">
        <v>32</v>
      </c>
      <c r="M5119" t="s">
        <v>32</v>
      </c>
      <c r="N5119" t="s">
        <v>658</v>
      </c>
      <c r="O5119" t="s">
        <v>11649</v>
      </c>
      <c r="P5119" t="s">
        <v>14953</v>
      </c>
      <c r="Q5119" t="s">
        <v>14954</v>
      </c>
      <c r="S5119" t="s">
        <v>14955</v>
      </c>
      <c r="T5119" s="4">
        <v>1000</v>
      </c>
      <c r="U5119" s="4">
        <v>8</v>
      </c>
      <c r="V5119" s="3">
        <v>1</v>
      </c>
      <c r="W5119" t="s">
        <v>208</v>
      </c>
      <c r="X5119" t="s">
        <v>275</v>
      </c>
      <c r="Y5119">
        <v>94</v>
      </c>
      <c r="Z5119" s="14"/>
      <c r="AA5119" s="14"/>
      <c r="AB5119" s="14"/>
      <c r="AC5119" s="14"/>
      <c r="AD5119" s="14"/>
      <c r="AE5119" s="14"/>
      <c r="AF5119" s="14"/>
      <c r="AG5119" s="14"/>
      <c r="AH5119" s="14"/>
      <c r="AI5119" s="14"/>
      <c r="AJ5119" s="14"/>
      <c r="AK5119" s="14"/>
      <c r="AL5119" s="14"/>
      <c r="AM5119" s="14"/>
      <c r="AN5119" s="14">
        <v>2</v>
      </c>
      <c r="AO5119" s="14">
        <v>2</v>
      </c>
      <c r="AP5119" s="14">
        <v>2</v>
      </c>
      <c r="AQ5119" s="14"/>
      <c r="AR5119" s="14"/>
      <c r="AS5119" s="14"/>
      <c r="AT5119" s="14">
        <v>2</v>
      </c>
      <c r="AU5119" s="14"/>
      <c r="AV5119" s="14"/>
      <c r="AW5119" s="14"/>
      <c r="AX5119" s="14"/>
      <c r="AY5119" s="14"/>
      <c r="AZ5119" s="14"/>
      <c r="BA5119" s="14"/>
      <c r="BB5119" s="14"/>
      <c r="BC5119" s="14"/>
      <c r="BD5119" s="14"/>
      <c r="BE5119" s="14"/>
      <c r="BF5119" s="14"/>
      <c r="BG5119" s="14"/>
      <c r="BH5119" s="14"/>
      <c r="BI5119" s="14"/>
    </row>
    <row r="5120" spans="1:61" x14ac:dyDescent="0.25">
      <c r="A5120">
        <v>5119</v>
      </c>
      <c r="B5120" s="3">
        <v>2025</v>
      </c>
      <c r="C5120" s="3">
        <v>9</v>
      </c>
      <c r="D5120" t="s">
        <v>22</v>
      </c>
      <c r="E5120" s="21">
        <v>45902.381174826391</v>
      </c>
      <c r="F5120" t="s">
        <v>113</v>
      </c>
      <c r="G5120" t="s">
        <v>113</v>
      </c>
      <c r="H5120" t="s">
        <v>79</v>
      </c>
      <c r="I5120" t="s">
        <v>79</v>
      </c>
      <c r="J5120" t="s">
        <v>98</v>
      </c>
      <c r="K5120" t="s">
        <v>98</v>
      </c>
      <c r="L5120" t="s">
        <v>32</v>
      </c>
      <c r="M5120" t="s">
        <v>32</v>
      </c>
      <c r="N5120" t="s">
        <v>1197</v>
      </c>
      <c r="O5120" t="s">
        <v>11649</v>
      </c>
      <c r="P5120" t="s">
        <v>14956</v>
      </c>
      <c r="Q5120" t="s">
        <v>14957</v>
      </c>
      <c r="S5120" t="s">
        <v>14958</v>
      </c>
      <c r="T5120" s="4">
        <v>1000</v>
      </c>
      <c r="U5120" s="4">
        <v>8</v>
      </c>
      <c r="V5120" s="3">
        <v>1</v>
      </c>
      <c r="W5120" t="s">
        <v>208</v>
      </c>
      <c r="X5120" t="s">
        <v>275</v>
      </c>
      <c r="Y5120">
        <v>95</v>
      </c>
      <c r="Z5120" s="14"/>
      <c r="AA5120" s="14"/>
      <c r="AB5120" s="14"/>
      <c r="AC5120" s="14"/>
      <c r="AD5120" s="14"/>
      <c r="AE5120" s="14"/>
      <c r="AF5120" s="14"/>
      <c r="AG5120" s="14"/>
      <c r="AH5120" s="14"/>
      <c r="AI5120" s="14"/>
      <c r="AJ5120" s="14"/>
      <c r="AK5120" s="14"/>
      <c r="AL5120" s="14"/>
      <c r="AM5120" s="14"/>
      <c r="AN5120" s="14">
        <v>2</v>
      </c>
      <c r="AO5120" s="14">
        <v>2</v>
      </c>
      <c r="AP5120" s="14">
        <v>2</v>
      </c>
      <c r="AQ5120" s="14"/>
      <c r="AR5120" s="14"/>
      <c r="AS5120" s="14"/>
      <c r="AT5120" s="14">
        <v>2</v>
      </c>
      <c r="AU5120" s="14"/>
      <c r="AV5120" s="14"/>
      <c r="AW5120" s="14"/>
      <c r="AX5120" s="14"/>
      <c r="AY5120" s="14"/>
      <c r="AZ5120" s="14"/>
      <c r="BA5120" s="14"/>
      <c r="BB5120" s="14"/>
      <c r="BC5120" s="14"/>
      <c r="BD5120" s="14"/>
      <c r="BE5120" s="14"/>
      <c r="BF5120" s="14"/>
      <c r="BG5120" s="14"/>
      <c r="BH5120" s="14"/>
      <c r="BI5120" s="14"/>
    </row>
    <row r="5121" spans="1:61" x14ac:dyDescent="0.25">
      <c r="A5121">
        <v>5120</v>
      </c>
      <c r="B5121" s="3">
        <v>2025</v>
      </c>
      <c r="C5121" s="3">
        <v>9</v>
      </c>
      <c r="D5121" t="s">
        <v>22</v>
      </c>
      <c r="E5121" s="21">
        <v>45902.418554479169</v>
      </c>
      <c r="F5121" t="s">
        <v>113</v>
      </c>
      <c r="G5121" t="s">
        <v>113</v>
      </c>
      <c r="H5121" t="s">
        <v>79</v>
      </c>
      <c r="I5121" t="s">
        <v>79</v>
      </c>
      <c r="J5121" t="s">
        <v>98</v>
      </c>
      <c r="K5121" t="s">
        <v>98</v>
      </c>
      <c r="L5121" t="s">
        <v>32</v>
      </c>
      <c r="M5121" t="s">
        <v>32</v>
      </c>
      <c r="N5121" t="s">
        <v>3662</v>
      </c>
      <c r="O5121" t="s">
        <v>11649</v>
      </c>
      <c r="P5121" t="s">
        <v>14959</v>
      </c>
      <c r="Q5121" t="s">
        <v>14960</v>
      </c>
      <c r="R5121" t="s">
        <v>14961</v>
      </c>
      <c r="S5121" t="s">
        <v>14962</v>
      </c>
      <c r="T5121" s="4">
        <v>1200</v>
      </c>
      <c r="U5121" s="4">
        <v>7</v>
      </c>
      <c r="V5121" s="3">
        <v>1</v>
      </c>
      <c r="W5121" t="s">
        <v>208</v>
      </c>
      <c r="X5121" t="s">
        <v>275</v>
      </c>
      <c r="Y5121">
        <v>96</v>
      </c>
      <c r="Z5121" s="14">
        <v>1</v>
      </c>
      <c r="AA5121" s="14"/>
      <c r="AB5121" s="14">
        <v>1</v>
      </c>
      <c r="AC5121" s="14"/>
      <c r="AD5121" s="14"/>
      <c r="AE5121" s="14"/>
      <c r="AF5121" s="14"/>
      <c r="AG5121" s="14"/>
      <c r="AH5121" s="14"/>
      <c r="AI5121" s="14"/>
      <c r="AJ5121" s="14"/>
      <c r="AK5121" s="14"/>
      <c r="AL5121" s="14"/>
      <c r="AM5121" s="14"/>
      <c r="AN5121" s="14">
        <v>1</v>
      </c>
      <c r="AO5121" s="14">
        <v>1</v>
      </c>
      <c r="AP5121" s="14">
        <v>1</v>
      </c>
      <c r="AQ5121" s="14"/>
      <c r="AR5121" s="14"/>
      <c r="AS5121" s="14"/>
      <c r="AT5121" s="14">
        <v>1</v>
      </c>
      <c r="AU5121" s="14"/>
      <c r="AV5121" s="14"/>
      <c r="AW5121" s="14"/>
      <c r="AX5121" s="14"/>
      <c r="AY5121" s="14"/>
      <c r="AZ5121" s="14"/>
      <c r="BA5121" s="14">
        <v>1</v>
      </c>
      <c r="BB5121" s="14"/>
      <c r="BC5121" s="14"/>
      <c r="BD5121" s="14"/>
      <c r="BE5121" s="14"/>
      <c r="BF5121" s="14"/>
      <c r="BG5121" s="14"/>
      <c r="BH5121" s="14"/>
      <c r="BI5121" s="14"/>
    </row>
    <row r="5122" spans="1:61" x14ac:dyDescent="0.25">
      <c r="A5122">
        <v>5121</v>
      </c>
      <c r="B5122" s="3">
        <v>2025</v>
      </c>
      <c r="C5122" s="3">
        <v>9</v>
      </c>
      <c r="D5122" t="s">
        <v>22</v>
      </c>
      <c r="E5122" s="21">
        <v>45902.434320821762</v>
      </c>
      <c r="F5122" t="s">
        <v>113</v>
      </c>
      <c r="G5122" t="s">
        <v>113</v>
      </c>
      <c r="H5122" t="s">
        <v>79</v>
      </c>
      <c r="I5122" t="s">
        <v>79</v>
      </c>
      <c r="J5122" t="s">
        <v>98</v>
      </c>
      <c r="K5122" t="s">
        <v>98</v>
      </c>
      <c r="L5122" t="s">
        <v>32</v>
      </c>
      <c r="M5122" t="s">
        <v>32</v>
      </c>
      <c r="N5122" t="s">
        <v>809</v>
      </c>
      <c r="O5122" t="s">
        <v>11649</v>
      </c>
      <c r="P5122" t="s">
        <v>14963</v>
      </c>
      <c r="Q5122" t="s">
        <v>14964</v>
      </c>
      <c r="S5122" t="s">
        <v>14965</v>
      </c>
      <c r="T5122" s="4">
        <v>980</v>
      </c>
      <c r="U5122" s="4">
        <v>5</v>
      </c>
      <c r="V5122" s="3">
        <v>1</v>
      </c>
      <c r="W5122" t="s">
        <v>208</v>
      </c>
      <c r="X5122" t="s">
        <v>275</v>
      </c>
      <c r="Y5122">
        <v>97</v>
      </c>
      <c r="Z5122" s="14"/>
      <c r="AA5122" s="14">
        <v>2</v>
      </c>
      <c r="AB5122" s="14"/>
      <c r="AC5122" s="14"/>
      <c r="AD5122" s="14"/>
      <c r="AE5122" s="14"/>
      <c r="AF5122" s="14"/>
      <c r="AG5122" s="14"/>
      <c r="AH5122" s="14"/>
      <c r="AI5122" s="14"/>
      <c r="AJ5122" s="14"/>
      <c r="AK5122" s="14"/>
      <c r="AL5122" s="14"/>
      <c r="AM5122" s="14"/>
      <c r="AN5122" s="14"/>
      <c r="AO5122" s="14"/>
      <c r="AP5122" s="14"/>
      <c r="AQ5122" s="14"/>
      <c r="AR5122" s="14"/>
      <c r="AS5122" s="14"/>
      <c r="AT5122" s="14"/>
      <c r="AU5122" s="14">
        <v>1</v>
      </c>
      <c r="AV5122" s="14"/>
      <c r="AW5122" s="14"/>
      <c r="AX5122" s="14"/>
      <c r="AY5122" s="14"/>
      <c r="AZ5122" s="14"/>
      <c r="BA5122" s="14"/>
      <c r="BB5122" s="14"/>
      <c r="BC5122" s="14">
        <v>2</v>
      </c>
      <c r="BD5122" s="14"/>
      <c r="BE5122" s="14"/>
      <c r="BF5122" s="14"/>
      <c r="BG5122" s="14"/>
      <c r="BH5122" s="14"/>
      <c r="BI5122" s="14"/>
    </row>
    <row r="5123" spans="1:61" x14ac:dyDescent="0.25">
      <c r="A5123">
        <v>5122</v>
      </c>
      <c r="B5123" s="3">
        <v>2025</v>
      </c>
      <c r="C5123" s="3">
        <v>9</v>
      </c>
      <c r="D5123" t="s">
        <v>22</v>
      </c>
      <c r="E5123" s="21">
        <v>45902.590257141201</v>
      </c>
      <c r="F5123" t="s">
        <v>113</v>
      </c>
      <c r="G5123" t="s">
        <v>113</v>
      </c>
      <c r="H5123" t="s">
        <v>79</v>
      </c>
      <c r="I5123" t="s">
        <v>79</v>
      </c>
      <c r="J5123" t="s">
        <v>97</v>
      </c>
      <c r="K5123" t="s">
        <v>97</v>
      </c>
      <c r="L5123" t="s">
        <v>39</v>
      </c>
      <c r="M5123" t="s">
        <v>39</v>
      </c>
      <c r="N5123" t="s">
        <v>5317</v>
      </c>
      <c r="O5123" t="s">
        <v>11649</v>
      </c>
      <c r="P5123" t="s">
        <v>14966</v>
      </c>
      <c r="Q5123" t="s">
        <v>14967</v>
      </c>
      <c r="R5123" t="s">
        <v>14968</v>
      </c>
      <c r="S5123" t="s">
        <v>14969</v>
      </c>
      <c r="T5123" s="4">
        <v>1200</v>
      </c>
      <c r="U5123" s="4">
        <v>7</v>
      </c>
      <c r="V5123" s="3">
        <v>1</v>
      </c>
      <c r="W5123" t="s">
        <v>208</v>
      </c>
      <c r="X5123" t="s">
        <v>275</v>
      </c>
      <c r="Y5123">
        <v>98</v>
      </c>
      <c r="Z5123" s="14">
        <v>1</v>
      </c>
      <c r="AA5123" s="14"/>
      <c r="AB5123" s="14">
        <v>1</v>
      </c>
      <c r="AC5123" s="14"/>
      <c r="AD5123" s="14"/>
      <c r="AE5123" s="14"/>
      <c r="AF5123" s="14"/>
      <c r="AG5123" s="14"/>
      <c r="AH5123" s="14"/>
      <c r="AI5123" s="14"/>
      <c r="AJ5123" s="14"/>
      <c r="AK5123" s="14"/>
      <c r="AL5123" s="14"/>
      <c r="AM5123" s="14"/>
      <c r="AN5123" s="14">
        <v>1</v>
      </c>
      <c r="AO5123" s="14">
        <v>1</v>
      </c>
      <c r="AP5123" s="14">
        <v>1</v>
      </c>
      <c r="AQ5123" s="14"/>
      <c r="AR5123" s="14"/>
      <c r="AS5123" s="14"/>
      <c r="AT5123" s="14">
        <v>1</v>
      </c>
      <c r="AU5123" s="14"/>
      <c r="AV5123" s="14"/>
      <c r="AW5123" s="14"/>
      <c r="AX5123" s="14"/>
      <c r="AY5123" s="14"/>
      <c r="AZ5123" s="14"/>
      <c r="BA5123" s="14">
        <v>1</v>
      </c>
      <c r="BB5123" s="14"/>
      <c r="BC5123" s="14"/>
      <c r="BD5123" s="14"/>
      <c r="BE5123" s="14"/>
      <c r="BF5123" s="14"/>
      <c r="BG5123" s="14"/>
      <c r="BH5123" s="14"/>
      <c r="BI5123" s="14"/>
    </row>
    <row r="5124" spans="1:61" x14ac:dyDescent="0.25">
      <c r="A5124">
        <v>5123</v>
      </c>
      <c r="B5124" s="3">
        <v>2025</v>
      </c>
      <c r="C5124" s="3">
        <v>9</v>
      </c>
      <c r="D5124" t="s">
        <v>22</v>
      </c>
      <c r="E5124" s="21">
        <v>45902.591749421299</v>
      </c>
      <c r="F5124" t="s">
        <v>113</v>
      </c>
      <c r="G5124" t="s">
        <v>113</v>
      </c>
      <c r="H5124" t="s">
        <v>79</v>
      </c>
      <c r="I5124" t="s">
        <v>79</v>
      </c>
      <c r="J5124" t="s">
        <v>98</v>
      </c>
      <c r="K5124" t="s">
        <v>98</v>
      </c>
      <c r="L5124" t="s">
        <v>32</v>
      </c>
      <c r="M5124" t="s">
        <v>32</v>
      </c>
      <c r="N5124" t="s">
        <v>3518</v>
      </c>
      <c r="O5124" t="s">
        <v>11649</v>
      </c>
      <c r="P5124" t="s">
        <v>14970</v>
      </c>
      <c r="Q5124" t="s">
        <v>14971</v>
      </c>
      <c r="R5124" t="s">
        <v>14972</v>
      </c>
      <c r="S5124" t="s">
        <v>14973</v>
      </c>
      <c r="T5124" s="4">
        <v>1200</v>
      </c>
      <c r="U5124" s="4">
        <v>7</v>
      </c>
      <c r="V5124" s="3">
        <v>1</v>
      </c>
      <c r="W5124" t="s">
        <v>208</v>
      </c>
      <c r="X5124" t="s">
        <v>275</v>
      </c>
      <c r="Y5124">
        <v>99</v>
      </c>
      <c r="Z5124" s="14">
        <v>1</v>
      </c>
      <c r="AA5124" s="14"/>
      <c r="AB5124" s="14">
        <v>1</v>
      </c>
      <c r="AC5124" s="14"/>
      <c r="AD5124" s="14"/>
      <c r="AE5124" s="14"/>
      <c r="AF5124" s="14"/>
      <c r="AG5124" s="14"/>
      <c r="AH5124" s="14"/>
      <c r="AI5124" s="14"/>
      <c r="AJ5124" s="14"/>
      <c r="AK5124" s="14"/>
      <c r="AL5124" s="14"/>
      <c r="AM5124" s="14"/>
      <c r="AN5124" s="14">
        <v>1</v>
      </c>
      <c r="AO5124" s="14">
        <v>1</v>
      </c>
      <c r="AP5124" s="14">
        <v>1</v>
      </c>
      <c r="AQ5124" s="14"/>
      <c r="AR5124" s="14"/>
      <c r="AS5124" s="14"/>
      <c r="AT5124" s="14">
        <v>1</v>
      </c>
      <c r="AU5124" s="14"/>
      <c r="AV5124" s="14"/>
      <c r="AW5124" s="14"/>
      <c r="AX5124" s="14"/>
      <c r="AY5124" s="14"/>
      <c r="AZ5124" s="14"/>
      <c r="BA5124" s="14">
        <v>1</v>
      </c>
      <c r="BB5124" s="14"/>
      <c r="BC5124" s="14"/>
      <c r="BD5124" s="14"/>
      <c r="BE5124" s="14"/>
      <c r="BF5124" s="14"/>
      <c r="BG5124" s="14"/>
      <c r="BH5124" s="14"/>
      <c r="BI5124" s="14"/>
    </row>
    <row r="5125" spans="1:61" x14ac:dyDescent="0.25">
      <c r="A5125">
        <v>5124</v>
      </c>
      <c r="B5125" s="3">
        <v>2025</v>
      </c>
      <c r="C5125" s="3">
        <v>9</v>
      </c>
      <c r="D5125" t="s">
        <v>22</v>
      </c>
      <c r="E5125" s="21">
        <v>45902.594521238418</v>
      </c>
      <c r="F5125" t="s">
        <v>113</v>
      </c>
      <c r="G5125" t="s">
        <v>113</v>
      </c>
      <c r="H5125" t="s">
        <v>79</v>
      </c>
      <c r="I5125" t="s">
        <v>79</v>
      </c>
      <c r="J5125" t="s">
        <v>97</v>
      </c>
      <c r="K5125" t="s">
        <v>97</v>
      </c>
      <c r="L5125" t="s">
        <v>48</v>
      </c>
      <c r="M5125" t="s">
        <v>48</v>
      </c>
      <c r="N5125" t="s">
        <v>48</v>
      </c>
      <c r="O5125" t="s">
        <v>11649</v>
      </c>
      <c r="P5125" t="s">
        <v>14974</v>
      </c>
      <c r="Q5125" t="s">
        <v>14975</v>
      </c>
      <c r="R5125" t="s">
        <v>14976</v>
      </c>
      <c r="S5125" t="s">
        <v>48</v>
      </c>
      <c r="T5125" s="4">
        <v>2600</v>
      </c>
      <c r="U5125" s="4">
        <v>1</v>
      </c>
      <c r="V5125" s="3">
        <v>1</v>
      </c>
      <c r="W5125" t="s">
        <v>208</v>
      </c>
      <c r="X5125" t="s">
        <v>275</v>
      </c>
      <c r="Y5125">
        <v>100</v>
      </c>
      <c r="Z5125" s="14"/>
      <c r="AA5125" s="14"/>
      <c r="AB5125" s="14"/>
      <c r="AC5125" s="14"/>
      <c r="AD5125" s="14"/>
      <c r="AE5125" s="14"/>
      <c r="AF5125" s="14"/>
      <c r="AG5125" s="14"/>
      <c r="AH5125" s="14"/>
      <c r="AI5125" s="14"/>
      <c r="AJ5125" s="14"/>
      <c r="AK5125" s="14"/>
      <c r="AL5125" s="14"/>
      <c r="AM5125" s="14"/>
      <c r="AN5125" s="14"/>
      <c r="AO5125" s="14"/>
      <c r="AP5125" s="14"/>
      <c r="AQ5125" s="14"/>
      <c r="AR5125" s="14"/>
      <c r="AS5125" s="14"/>
      <c r="AT5125" s="14"/>
      <c r="AU5125" s="14"/>
      <c r="AV5125" s="14"/>
      <c r="AW5125" s="14"/>
      <c r="AX5125" s="14"/>
      <c r="AY5125" s="14"/>
      <c r="AZ5125" s="14"/>
      <c r="BA5125" s="14"/>
      <c r="BB5125" s="14"/>
      <c r="BC5125" s="14"/>
      <c r="BD5125" s="14"/>
      <c r="BE5125" s="14"/>
      <c r="BF5125" s="14"/>
      <c r="BG5125" s="14">
        <v>1</v>
      </c>
      <c r="BH5125" s="14"/>
      <c r="BI5125" s="14"/>
    </row>
    <row r="5126" spans="1:61" x14ac:dyDescent="0.25">
      <c r="A5126">
        <v>5125</v>
      </c>
      <c r="B5126" s="3">
        <v>2025</v>
      </c>
      <c r="C5126" s="3">
        <v>9</v>
      </c>
      <c r="D5126" t="s">
        <v>22</v>
      </c>
      <c r="E5126" s="21">
        <v>45902.59794324074</v>
      </c>
      <c r="F5126" t="s">
        <v>113</v>
      </c>
      <c r="G5126" t="s">
        <v>113</v>
      </c>
      <c r="H5126" t="s">
        <v>79</v>
      </c>
      <c r="I5126" t="s">
        <v>79</v>
      </c>
      <c r="J5126" t="s">
        <v>97</v>
      </c>
      <c r="K5126" t="s">
        <v>97</v>
      </c>
      <c r="L5126" t="s">
        <v>40</v>
      </c>
      <c r="M5126" t="s">
        <v>40</v>
      </c>
      <c r="N5126" t="s">
        <v>9616</v>
      </c>
      <c r="O5126" t="s">
        <v>11649</v>
      </c>
      <c r="P5126" t="s">
        <v>14977</v>
      </c>
      <c r="Q5126" t="s">
        <v>14978</v>
      </c>
      <c r="S5126" t="s">
        <v>14979</v>
      </c>
      <c r="T5126" s="4">
        <v>1100</v>
      </c>
      <c r="U5126" s="4">
        <v>6</v>
      </c>
      <c r="V5126" s="3">
        <v>1</v>
      </c>
      <c r="W5126" t="s">
        <v>208</v>
      </c>
      <c r="X5126" t="s">
        <v>275</v>
      </c>
      <c r="Y5126">
        <v>101</v>
      </c>
      <c r="Z5126" s="14">
        <v>1</v>
      </c>
      <c r="AA5126" s="14">
        <v>1</v>
      </c>
      <c r="AB5126" s="14">
        <v>1</v>
      </c>
      <c r="AC5126" s="14"/>
      <c r="AD5126" s="14"/>
      <c r="AE5126" s="14"/>
      <c r="AF5126" s="14"/>
      <c r="AG5126" s="14"/>
      <c r="AH5126" s="14"/>
      <c r="AI5126" s="14"/>
      <c r="AJ5126" s="14"/>
      <c r="AK5126" s="14">
        <v>1</v>
      </c>
      <c r="AL5126" s="14"/>
      <c r="AM5126" s="14"/>
      <c r="AN5126" s="14"/>
      <c r="AO5126" s="14"/>
      <c r="AP5126" s="14"/>
      <c r="AQ5126" s="14"/>
      <c r="AR5126" s="14"/>
      <c r="AS5126" s="14"/>
      <c r="AT5126" s="14">
        <v>1</v>
      </c>
      <c r="AU5126" s="14"/>
      <c r="AV5126" s="14"/>
      <c r="AW5126" s="14"/>
      <c r="AX5126" s="14"/>
      <c r="AY5126" s="14"/>
      <c r="AZ5126" s="14"/>
      <c r="BA5126" s="14">
        <v>1</v>
      </c>
      <c r="BB5126" s="14"/>
      <c r="BC5126" s="14"/>
      <c r="BD5126" s="14"/>
      <c r="BE5126" s="14"/>
      <c r="BF5126" s="14"/>
      <c r="BG5126" s="14"/>
      <c r="BH5126" s="14"/>
      <c r="BI5126" s="14"/>
    </row>
    <row r="5127" spans="1:61" x14ac:dyDescent="0.25">
      <c r="A5127">
        <v>5126</v>
      </c>
      <c r="B5127" s="3">
        <v>2025</v>
      </c>
      <c r="C5127" s="3">
        <v>9</v>
      </c>
      <c r="D5127" t="s">
        <v>22</v>
      </c>
      <c r="E5127" s="21">
        <v>45902.890951516201</v>
      </c>
      <c r="F5127" t="s">
        <v>113</v>
      </c>
      <c r="G5127" t="s">
        <v>113</v>
      </c>
      <c r="H5127" t="s">
        <v>79</v>
      </c>
      <c r="I5127" t="s">
        <v>79</v>
      </c>
      <c r="J5127" t="s">
        <v>98</v>
      </c>
      <c r="K5127" t="s">
        <v>98</v>
      </c>
      <c r="L5127" t="s">
        <v>32</v>
      </c>
      <c r="M5127" t="s">
        <v>32</v>
      </c>
      <c r="N5127" t="s">
        <v>3974</v>
      </c>
      <c r="O5127" t="s">
        <v>11649</v>
      </c>
      <c r="P5127" t="s">
        <v>14980</v>
      </c>
      <c r="Q5127" t="s">
        <v>14981</v>
      </c>
      <c r="S5127" t="s">
        <v>14982</v>
      </c>
      <c r="T5127" s="4">
        <v>1370</v>
      </c>
      <c r="U5127" s="4">
        <v>6</v>
      </c>
      <c r="V5127" s="3">
        <v>1</v>
      </c>
      <c r="W5127" t="s">
        <v>208</v>
      </c>
      <c r="X5127" t="s">
        <v>275</v>
      </c>
      <c r="Y5127">
        <v>102</v>
      </c>
      <c r="Z5127" s="14">
        <v>2</v>
      </c>
      <c r="AA5127" s="14">
        <v>2</v>
      </c>
      <c r="AB5127" s="14">
        <v>2</v>
      </c>
      <c r="AC5127" s="14"/>
      <c r="AD5127" s="14"/>
      <c r="AE5127" s="14"/>
      <c r="AF5127" s="14"/>
      <c r="AG5127" s="14"/>
      <c r="AH5127" s="14"/>
      <c r="AI5127" s="14"/>
      <c r="AJ5127" s="14"/>
      <c r="AK5127" s="14"/>
      <c r="AL5127" s="14"/>
      <c r="AM5127" s="14"/>
      <c r="AN5127" s="14"/>
      <c r="AO5127" s="14"/>
      <c r="AP5127" s="14"/>
      <c r="AQ5127" s="14"/>
      <c r="AR5127" s="14"/>
      <c r="AS5127" s="14"/>
      <c r="AT5127" s="14"/>
      <c r="AU5127" s="14"/>
      <c r="AV5127" s="14"/>
      <c r="AW5127" s="14"/>
      <c r="AX5127" s="14"/>
      <c r="AY5127" s="14"/>
      <c r="AZ5127" s="14"/>
      <c r="BA5127" s="14"/>
      <c r="BB5127" s="14"/>
      <c r="BC5127" s="14"/>
      <c r="BD5127" s="14"/>
      <c r="BE5127" s="14"/>
      <c r="BF5127" s="14"/>
      <c r="BG5127" s="14"/>
      <c r="BH5127" s="14"/>
      <c r="BI5127" s="14"/>
    </row>
    <row r="5128" spans="1:61" x14ac:dyDescent="0.25">
      <c r="A5128">
        <v>5127</v>
      </c>
      <c r="B5128" s="3">
        <v>2025</v>
      </c>
      <c r="C5128" s="3">
        <v>9</v>
      </c>
      <c r="D5128" t="s">
        <v>22</v>
      </c>
      <c r="E5128" s="21">
        <v>45903.382834895827</v>
      </c>
      <c r="F5128" t="s">
        <v>113</v>
      </c>
      <c r="G5128" t="s">
        <v>113</v>
      </c>
      <c r="H5128" t="s">
        <v>79</v>
      </c>
      <c r="I5128" t="s">
        <v>79</v>
      </c>
      <c r="J5128" t="s">
        <v>98</v>
      </c>
      <c r="K5128" t="s">
        <v>98</v>
      </c>
      <c r="L5128" t="s">
        <v>32</v>
      </c>
      <c r="M5128" t="s">
        <v>32</v>
      </c>
      <c r="N5128" t="s">
        <v>576</v>
      </c>
      <c r="O5128" t="s">
        <v>11649</v>
      </c>
      <c r="P5128" t="s">
        <v>14983</v>
      </c>
      <c r="Q5128" t="s">
        <v>14984</v>
      </c>
      <c r="S5128" t="s">
        <v>14985</v>
      </c>
      <c r="T5128" s="4">
        <v>1200</v>
      </c>
      <c r="U5128" s="4">
        <v>7</v>
      </c>
      <c r="V5128" s="3">
        <v>1</v>
      </c>
      <c r="W5128" t="s">
        <v>208</v>
      </c>
      <c r="X5128" t="s">
        <v>275</v>
      </c>
      <c r="Y5128">
        <v>103</v>
      </c>
      <c r="Z5128" s="14">
        <v>1</v>
      </c>
      <c r="AA5128" s="14"/>
      <c r="AB5128" s="14">
        <v>1</v>
      </c>
      <c r="AC5128" s="14"/>
      <c r="AD5128" s="14"/>
      <c r="AE5128" s="14"/>
      <c r="AF5128" s="14"/>
      <c r="AG5128" s="14"/>
      <c r="AH5128" s="14"/>
      <c r="AI5128" s="14"/>
      <c r="AJ5128" s="14"/>
      <c r="AK5128" s="14"/>
      <c r="AL5128" s="14"/>
      <c r="AM5128" s="14"/>
      <c r="AN5128" s="14">
        <v>1</v>
      </c>
      <c r="AO5128" s="14">
        <v>1</v>
      </c>
      <c r="AP5128" s="14">
        <v>1</v>
      </c>
      <c r="AQ5128" s="14"/>
      <c r="AR5128" s="14"/>
      <c r="AS5128" s="14"/>
      <c r="AT5128" s="14">
        <v>1</v>
      </c>
      <c r="AU5128" s="14"/>
      <c r="AV5128" s="14"/>
      <c r="AW5128" s="14"/>
      <c r="AX5128" s="14"/>
      <c r="AY5128" s="14"/>
      <c r="AZ5128" s="14"/>
      <c r="BA5128" s="14">
        <v>1</v>
      </c>
      <c r="BB5128" s="14"/>
      <c r="BC5128" s="14"/>
      <c r="BD5128" s="14"/>
      <c r="BE5128" s="14"/>
      <c r="BF5128" s="14"/>
      <c r="BG5128" s="14"/>
      <c r="BH5128" s="14"/>
      <c r="BI5128" s="14"/>
    </row>
    <row r="5129" spans="1:61" x14ac:dyDescent="0.25">
      <c r="A5129">
        <v>5128</v>
      </c>
      <c r="B5129" s="3">
        <v>2025</v>
      </c>
      <c r="C5129" s="3">
        <v>9</v>
      </c>
      <c r="D5129" t="s">
        <v>22</v>
      </c>
      <c r="E5129" s="21">
        <v>45903.424960173608</v>
      </c>
      <c r="F5129" t="s">
        <v>113</v>
      </c>
      <c r="G5129" t="s">
        <v>113</v>
      </c>
      <c r="H5129" t="s">
        <v>79</v>
      </c>
      <c r="I5129" t="s">
        <v>79</v>
      </c>
      <c r="J5129" t="s">
        <v>97</v>
      </c>
      <c r="K5129" t="s">
        <v>97</v>
      </c>
      <c r="L5129" t="s">
        <v>41</v>
      </c>
      <c r="M5129" t="s">
        <v>41</v>
      </c>
      <c r="N5129" t="s">
        <v>14464</v>
      </c>
      <c r="O5129" t="s">
        <v>11649</v>
      </c>
      <c r="P5129" t="s">
        <v>14986</v>
      </c>
      <c r="Q5129" t="s">
        <v>14987</v>
      </c>
      <c r="R5129" t="s">
        <v>14988</v>
      </c>
      <c r="S5129" t="s">
        <v>14989</v>
      </c>
      <c r="T5129" s="4">
        <v>1200</v>
      </c>
      <c r="U5129" s="4">
        <v>7</v>
      </c>
      <c r="V5129" s="3">
        <v>1</v>
      </c>
      <c r="W5129" t="s">
        <v>208</v>
      </c>
      <c r="X5129" t="s">
        <v>275</v>
      </c>
      <c r="Y5129">
        <v>104</v>
      </c>
      <c r="Z5129" s="14">
        <v>1</v>
      </c>
      <c r="AA5129" s="14"/>
      <c r="AB5129" s="14">
        <v>1</v>
      </c>
      <c r="AC5129" s="14"/>
      <c r="AD5129" s="14"/>
      <c r="AE5129" s="14"/>
      <c r="AF5129" s="14"/>
      <c r="AG5129" s="14"/>
      <c r="AH5129" s="14"/>
      <c r="AI5129" s="14"/>
      <c r="AJ5129" s="14"/>
      <c r="AK5129" s="14"/>
      <c r="AL5129" s="14"/>
      <c r="AM5129" s="14"/>
      <c r="AN5129" s="14">
        <v>1</v>
      </c>
      <c r="AO5129" s="14">
        <v>1</v>
      </c>
      <c r="AP5129" s="14">
        <v>1</v>
      </c>
      <c r="AQ5129" s="14"/>
      <c r="AR5129" s="14"/>
      <c r="AS5129" s="14"/>
      <c r="AT5129" s="14">
        <v>1</v>
      </c>
      <c r="AU5129" s="14"/>
      <c r="AV5129" s="14"/>
      <c r="AW5129" s="14"/>
      <c r="AX5129" s="14"/>
      <c r="AY5129" s="14"/>
      <c r="AZ5129" s="14"/>
      <c r="BA5129" s="14">
        <v>1</v>
      </c>
      <c r="BB5129" s="14"/>
      <c r="BC5129" s="14"/>
      <c r="BD5129" s="14"/>
      <c r="BE5129" s="14"/>
      <c r="BF5129" s="14"/>
      <c r="BG5129" s="14"/>
      <c r="BH5129" s="14"/>
      <c r="BI5129" s="14"/>
    </row>
    <row r="5130" spans="1:61" x14ac:dyDescent="0.25">
      <c r="A5130">
        <v>5129</v>
      </c>
      <c r="B5130" s="3">
        <v>2025</v>
      </c>
      <c r="C5130" s="3">
        <v>9</v>
      </c>
      <c r="D5130" t="s">
        <v>22</v>
      </c>
      <c r="E5130" s="21">
        <v>45903.427011423613</v>
      </c>
      <c r="F5130" t="s">
        <v>113</v>
      </c>
      <c r="G5130" t="s">
        <v>113</v>
      </c>
      <c r="H5130" t="s">
        <v>79</v>
      </c>
      <c r="I5130" t="s">
        <v>79</v>
      </c>
      <c r="J5130" t="s">
        <v>98</v>
      </c>
      <c r="K5130" t="s">
        <v>98</v>
      </c>
      <c r="L5130" t="s">
        <v>33</v>
      </c>
      <c r="M5130" t="s">
        <v>33</v>
      </c>
      <c r="N5130" t="s">
        <v>9533</v>
      </c>
      <c r="O5130" t="s">
        <v>11649</v>
      </c>
      <c r="P5130" t="s">
        <v>12991</v>
      </c>
      <c r="Q5130" t="s">
        <v>191</v>
      </c>
      <c r="S5130" t="s">
        <v>14990</v>
      </c>
      <c r="T5130" s="4">
        <v>1200</v>
      </c>
      <c r="U5130" s="4">
        <v>7</v>
      </c>
      <c r="V5130" s="3">
        <v>1</v>
      </c>
      <c r="W5130" t="s">
        <v>208</v>
      </c>
      <c r="X5130" t="s">
        <v>275</v>
      </c>
      <c r="Y5130">
        <v>105</v>
      </c>
      <c r="Z5130" s="14">
        <v>1</v>
      </c>
      <c r="AA5130" s="14"/>
      <c r="AB5130" s="14">
        <v>1</v>
      </c>
      <c r="AC5130" s="14"/>
      <c r="AD5130" s="14"/>
      <c r="AE5130" s="14"/>
      <c r="AF5130" s="14"/>
      <c r="AG5130" s="14"/>
      <c r="AH5130" s="14"/>
      <c r="AI5130" s="14"/>
      <c r="AJ5130" s="14"/>
      <c r="AK5130" s="14"/>
      <c r="AL5130" s="14"/>
      <c r="AM5130" s="14"/>
      <c r="AN5130" s="14">
        <v>1</v>
      </c>
      <c r="AO5130" s="14">
        <v>1</v>
      </c>
      <c r="AP5130" s="14">
        <v>1</v>
      </c>
      <c r="AQ5130" s="14"/>
      <c r="AR5130" s="14"/>
      <c r="AS5130" s="14"/>
      <c r="AT5130" s="14">
        <v>1</v>
      </c>
      <c r="AU5130" s="14"/>
      <c r="AV5130" s="14"/>
      <c r="AW5130" s="14"/>
      <c r="AX5130" s="14"/>
      <c r="AY5130" s="14"/>
      <c r="AZ5130" s="14"/>
      <c r="BA5130" s="14">
        <v>1</v>
      </c>
      <c r="BB5130" s="14"/>
      <c r="BC5130" s="14"/>
      <c r="BD5130" s="14"/>
      <c r="BE5130" s="14"/>
      <c r="BF5130" s="14"/>
      <c r="BG5130" s="14"/>
      <c r="BH5130" s="14"/>
      <c r="BI5130" s="14"/>
    </row>
    <row r="5131" spans="1:61" x14ac:dyDescent="0.25">
      <c r="A5131">
        <v>5130</v>
      </c>
      <c r="B5131" s="3">
        <v>2025</v>
      </c>
      <c r="C5131" s="3">
        <v>9</v>
      </c>
      <c r="D5131" t="s">
        <v>22</v>
      </c>
      <c r="E5131" s="21">
        <v>45903.436607337957</v>
      </c>
      <c r="F5131" t="s">
        <v>113</v>
      </c>
      <c r="G5131" t="s">
        <v>113</v>
      </c>
      <c r="H5131" t="s">
        <v>79</v>
      </c>
      <c r="I5131" t="s">
        <v>79</v>
      </c>
      <c r="J5131" t="s">
        <v>97</v>
      </c>
      <c r="K5131" t="s">
        <v>97</v>
      </c>
      <c r="L5131" t="s">
        <v>41</v>
      </c>
      <c r="M5131" t="s">
        <v>41</v>
      </c>
      <c r="N5131" t="s">
        <v>41</v>
      </c>
      <c r="O5131" t="s">
        <v>11649</v>
      </c>
      <c r="P5131" t="s">
        <v>14991</v>
      </c>
      <c r="Q5131" t="s">
        <v>14992</v>
      </c>
      <c r="S5131" t="s">
        <v>14993</v>
      </c>
      <c r="T5131" s="4">
        <v>1300</v>
      </c>
      <c r="U5131" s="4">
        <v>8</v>
      </c>
      <c r="V5131" s="3">
        <v>1</v>
      </c>
      <c r="W5131" t="s">
        <v>208</v>
      </c>
      <c r="X5131" t="s">
        <v>275</v>
      </c>
      <c r="Y5131">
        <v>106</v>
      </c>
      <c r="Z5131" s="14">
        <v>2</v>
      </c>
      <c r="AA5131" s="14"/>
      <c r="AB5131" s="14"/>
      <c r="AC5131" s="14"/>
      <c r="AD5131" s="14"/>
      <c r="AE5131" s="14"/>
      <c r="AF5131" s="14"/>
      <c r="AG5131" s="14"/>
      <c r="AH5131" s="14"/>
      <c r="AI5131" s="14"/>
      <c r="AJ5131" s="14"/>
      <c r="AK5131" s="14"/>
      <c r="AL5131" s="14"/>
      <c r="AM5131" s="14"/>
      <c r="AN5131" s="14">
        <v>2</v>
      </c>
      <c r="AO5131" s="14">
        <v>2</v>
      </c>
      <c r="AP5131" s="14">
        <v>2</v>
      </c>
      <c r="AQ5131" s="14"/>
      <c r="AR5131" s="14"/>
      <c r="AS5131" s="14"/>
      <c r="AT5131" s="14"/>
      <c r="AU5131" s="14"/>
      <c r="AV5131" s="14"/>
      <c r="AW5131" s="14"/>
      <c r="AX5131" s="14"/>
      <c r="AY5131" s="14"/>
      <c r="AZ5131" s="14"/>
      <c r="BA5131" s="14"/>
      <c r="BB5131" s="14"/>
      <c r="BC5131" s="14"/>
      <c r="BD5131" s="14"/>
      <c r="BE5131" s="14"/>
      <c r="BF5131" s="14"/>
      <c r="BG5131" s="14"/>
      <c r="BH5131" s="14"/>
      <c r="BI5131" s="14"/>
    </row>
    <row r="5132" spans="1:61" x14ac:dyDescent="0.25">
      <c r="A5132">
        <v>5131</v>
      </c>
      <c r="B5132" s="3">
        <v>2025</v>
      </c>
      <c r="C5132" s="3">
        <v>9</v>
      </c>
      <c r="D5132" t="s">
        <v>22</v>
      </c>
      <c r="E5132" s="21">
        <v>45903.465426388888</v>
      </c>
      <c r="F5132" t="s">
        <v>113</v>
      </c>
      <c r="G5132" t="s">
        <v>113</v>
      </c>
      <c r="H5132" t="s">
        <v>79</v>
      </c>
      <c r="I5132" t="s">
        <v>79</v>
      </c>
      <c r="J5132" t="s">
        <v>98</v>
      </c>
      <c r="K5132" t="s">
        <v>98</v>
      </c>
      <c r="L5132" t="s">
        <v>32</v>
      </c>
      <c r="M5132" t="s">
        <v>32</v>
      </c>
      <c r="N5132" t="s">
        <v>3198</v>
      </c>
      <c r="O5132" t="s">
        <v>11649</v>
      </c>
      <c r="P5132" t="s">
        <v>10433</v>
      </c>
      <c r="Q5132" t="s">
        <v>12743</v>
      </c>
      <c r="R5132" t="s">
        <v>12744</v>
      </c>
      <c r="S5132" t="s">
        <v>14994</v>
      </c>
      <c r="T5132" s="4">
        <v>2200</v>
      </c>
      <c r="U5132" s="4">
        <v>12</v>
      </c>
      <c r="V5132" s="3">
        <v>1</v>
      </c>
      <c r="W5132" t="s">
        <v>208</v>
      </c>
      <c r="X5132" t="s">
        <v>275</v>
      </c>
      <c r="Y5132">
        <v>107</v>
      </c>
      <c r="Z5132" s="14">
        <v>2</v>
      </c>
      <c r="AA5132" s="14">
        <v>2</v>
      </c>
      <c r="AB5132" s="14">
        <v>2</v>
      </c>
      <c r="AC5132" s="14"/>
      <c r="AD5132" s="14"/>
      <c r="AE5132" s="14"/>
      <c r="AF5132" s="14"/>
      <c r="AG5132" s="14"/>
      <c r="AH5132" s="14"/>
      <c r="AI5132" s="14"/>
      <c r="AJ5132" s="14">
        <v>2</v>
      </c>
      <c r="AK5132" s="14"/>
      <c r="AL5132" s="14"/>
      <c r="AM5132" s="14"/>
      <c r="AN5132" s="14"/>
      <c r="AO5132" s="14"/>
      <c r="AP5132" s="14"/>
      <c r="AQ5132" s="14"/>
      <c r="AR5132" s="14"/>
      <c r="AS5132" s="14"/>
      <c r="AT5132" s="14">
        <v>2</v>
      </c>
      <c r="AU5132" s="14"/>
      <c r="AV5132" s="14"/>
      <c r="AW5132" s="14"/>
      <c r="AX5132" s="14"/>
      <c r="AY5132" s="14"/>
      <c r="AZ5132" s="14"/>
      <c r="BA5132" s="14">
        <v>2</v>
      </c>
      <c r="BB5132" s="14"/>
      <c r="BC5132" s="14"/>
      <c r="BD5132" s="14"/>
      <c r="BE5132" s="14"/>
      <c r="BF5132" s="14"/>
      <c r="BG5132" s="14"/>
      <c r="BH5132" s="14"/>
      <c r="BI5132" s="14"/>
    </row>
    <row r="5133" spans="1:61" x14ac:dyDescent="0.25">
      <c r="A5133">
        <v>5132</v>
      </c>
      <c r="B5133" s="3">
        <v>2025</v>
      </c>
      <c r="C5133" s="3">
        <v>9</v>
      </c>
      <c r="D5133" t="s">
        <v>22</v>
      </c>
      <c r="E5133" s="21">
        <v>45903.492189525467</v>
      </c>
      <c r="F5133" t="s">
        <v>113</v>
      </c>
      <c r="G5133" t="s">
        <v>113</v>
      </c>
      <c r="H5133" t="s">
        <v>79</v>
      </c>
      <c r="I5133" t="s">
        <v>79</v>
      </c>
      <c r="J5133" t="s">
        <v>98</v>
      </c>
      <c r="K5133" t="s">
        <v>98</v>
      </c>
      <c r="L5133" t="s">
        <v>32</v>
      </c>
      <c r="M5133" t="s">
        <v>32</v>
      </c>
      <c r="N5133" t="s">
        <v>10934</v>
      </c>
      <c r="O5133" t="s">
        <v>11649</v>
      </c>
      <c r="P5133" t="s">
        <v>4759</v>
      </c>
      <c r="Q5133" t="s">
        <v>14995</v>
      </c>
      <c r="S5133" t="s">
        <v>14996</v>
      </c>
      <c r="T5133" s="4">
        <v>1250</v>
      </c>
      <c r="U5133" s="4">
        <v>7</v>
      </c>
      <c r="V5133" s="3">
        <v>1</v>
      </c>
      <c r="W5133" t="s">
        <v>208</v>
      </c>
      <c r="X5133" t="s">
        <v>275</v>
      </c>
      <c r="Y5133">
        <v>108</v>
      </c>
      <c r="Z5133" s="14">
        <v>1</v>
      </c>
      <c r="AA5133" s="14"/>
      <c r="AB5133" s="14">
        <v>1</v>
      </c>
      <c r="AC5133" s="14"/>
      <c r="AD5133" s="14"/>
      <c r="AE5133" s="14"/>
      <c r="AF5133" s="14">
        <v>1</v>
      </c>
      <c r="AG5133" s="14"/>
      <c r="AH5133" s="14"/>
      <c r="AI5133" s="14"/>
      <c r="AJ5133" s="14"/>
      <c r="AK5133" s="14">
        <v>1</v>
      </c>
      <c r="AL5133" s="14"/>
      <c r="AM5133" s="14"/>
      <c r="AN5133" s="14"/>
      <c r="AO5133" s="14"/>
      <c r="AP5133" s="14"/>
      <c r="AQ5133" s="14"/>
      <c r="AR5133" s="14"/>
      <c r="AS5133" s="14"/>
      <c r="AT5133" s="14">
        <v>1</v>
      </c>
      <c r="AU5133" s="14">
        <v>1</v>
      </c>
      <c r="AV5133" s="14"/>
      <c r="AW5133" s="14"/>
      <c r="AX5133" s="14"/>
      <c r="AY5133" s="14"/>
      <c r="AZ5133" s="14"/>
      <c r="BA5133" s="14"/>
      <c r="BB5133" s="14"/>
      <c r="BC5133" s="14">
        <v>1</v>
      </c>
      <c r="BD5133" s="14"/>
      <c r="BE5133" s="14"/>
      <c r="BF5133" s="14"/>
      <c r="BG5133" s="14"/>
      <c r="BH5133" s="14"/>
      <c r="BI5133" s="14"/>
    </row>
    <row r="5134" spans="1:61" x14ac:dyDescent="0.25">
      <c r="A5134">
        <v>5133</v>
      </c>
      <c r="B5134" s="3">
        <v>2025</v>
      </c>
      <c r="C5134" s="3">
        <v>9</v>
      </c>
      <c r="D5134" t="s">
        <v>22</v>
      </c>
      <c r="E5134" s="21">
        <v>45903.531907962963</v>
      </c>
      <c r="F5134" t="s">
        <v>113</v>
      </c>
      <c r="G5134" t="s">
        <v>113</v>
      </c>
      <c r="H5134" t="s">
        <v>79</v>
      </c>
      <c r="I5134" t="s">
        <v>79</v>
      </c>
      <c r="J5134" t="s">
        <v>98</v>
      </c>
      <c r="K5134" t="s">
        <v>98</v>
      </c>
      <c r="L5134" t="s">
        <v>32</v>
      </c>
      <c r="M5134" t="s">
        <v>32</v>
      </c>
      <c r="N5134" t="s">
        <v>576</v>
      </c>
      <c r="O5134" t="s">
        <v>11649</v>
      </c>
      <c r="P5134" t="s">
        <v>2996</v>
      </c>
      <c r="Q5134" t="s">
        <v>14997</v>
      </c>
      <c r="S5134" t="s">
        <v>14998</v>
      </c>
      <c r="T5134" s="4">
        <v>1200</v>
      </c>
      <c r="U5134" s="4">
        <v>7</v>
      </c>
      <c r="V5134" s="3">
        <v>1</v>
      </c>
      <c r="W5134" t="s">
        <v>208</v>
      </c>
      <c r="X5134" t="s">
        <v>275</v>
      </c>
      <c r="Y5134">
        <v>109</v>
      </c>
      <c r="Z5134" s="14">
        <v>1</v>
      </c>
      <c r="AA5134" s="14"/>
      <c r="AB5134" s="14">
        <v>1</v>
      </c>
      <c r="AC5134" s="14"/>
      <c r="AD5134" s="14"/>
      <c r="AE5134" s="14"/>
      <c r="AF5134" s="14"/>
      <c r="AG5134" s="14"/>
      <c r="AH5134" s="14"/>
      <c r="AI5134" s="14"/>
      <c r="AJ5134" s="14"/>
      <c r="AK5134" s="14"/>
      <c r="AL5134" s="14"/>
      <c r="AM5134" s="14"/>
      <c r="AN5134" s="14">
        <v>1</v>
      </c>
      <c r="AO5134" s="14">
        <v>1</v>
      </c>
      <c r="AP5134" s="14">
        <v>1</v>
      </c>
      <c r="AQ5134" s="14"/>
      <c r="AR5134" s="14"/>
      <c r="AS5134" s="14"/>
      <c r="AT5134" s="14">
        <v>1</v>
      </c>
      <c r="AU5134" s="14"/>
      <c r="AV5134" s="14"/>
      <c r="AW5134" s="14"/>
      <c r="AX5134" s="14"/>
      <c r="AY5134" s="14"/>
      <c r="AZ5134" s="14"/>
      <c r="BA5134" s="14">
        <v>1</v>
      </c>
      <c r="BB5134" s="14"/>
      <c r="BC5134" s="14"/>
      <c r="BD5134" s="14"/>
      <c r="BE5134" s="14"/>
      <c r="BF5134" s="14"/>
      <c r="BG5134" s="14"/>
      <c r="BH5134" s="14"/>
      <c r="BI5134" s="14"/>
    </row>
    <row r="5135" spans="1:61" x14ac:dyDescent="0.25">
      <c r="A5135">
        <v>5134</v>
      </c>
      <c r="B5135" s="3">
        <v>2025</v>
      </c>
      <c r="C5135" s="3">
        <v>9</v>
      </c>
      <c r="D5135" t="s">
        <v>22</v>
      </c>
      <c r="E5135" s="21">
        <v>45903.907798136577</v>
      </c>
      <c r="F5135" t="s">
        <v>113</v>
      </c>
      <c r="G5135" t="s">
        <v>113</v>
      </c>
      <c r="H5135" t="s">
        <v>79</v>
      </c>
      <c r="I5135" t="s">
        <v>79</v>
      </c>
      <c r="J5135" t="s">
        <v>98</v>
      </c>
      <c r="K5135" t="s">
        <v>98</v>
      </c>
      <c r="L5135" t="s">
        <v>33</v>
      </c>
      <c r="M5135" t="s">
        <v>33</v>
      </c>
      <c r="N5135" t="s">
        <v>654</v>
      </c>
      <c r="O5135" t="s">
        <v>11649</v>
      </c>
      <c r="P5135" t="s">
        <v>14999</v>
      </c>
      <c r="Q5135" t="s">
        <v>11999</v>
      </c>
      <c r="S5135" t="s">
        <v>12000</v>
      </c>
      <c r="T5135" s="4">
        <v>2200</v>
      </c>
      <c r="U5135" s="4">
        <v>15</v>
      </c>
      <c r="V5135" s="3">
        <v>1</v>
      </c>
      <c r="W5135" t="s">
        <v>208</v>
      </c>
      <c r="X5135" t="s">
        <v>275</v>
      </c>
      <c r="Y5135">
        <v>110</v>
      </c>
      <c r="Z5135" s="14">
        <v>1</v>
      </c>
      <c r="AA5135" s="14"/>
      <c r="AB5135" s="14">
        <v>1</v>
      </c>
      <c r="AC5135" s="14"/>
      <c r="AD5135" s="14"/>
      <c r="AE5135" s="14"/>
      <c r="AF5135" s="14"/>
      <c r="AG5135" s="14"/>
      <c r="AH5135" s="14"/>
      <c r="AI5135" s="14"/>
      <c r="AJ5135" s="14"/>
      <c r="AK5135" s="14"/>
      <c r="AL5135" s="14"/>
      <c r="AM5135" s="14"/>
      <c r="AN5135" s="14">
        <v>3</v>
      </c>
      <c r="AO5135" s="14">
        <v>3</v>
      </c>
      <c r="AP5135" s="14">
        <v>3</v>
      </c>
      <c r="AQ5135" s="14"/>
      <c r="AR5135" s="14"/>
      <c r="AS5135" s="14"/>
      <c r="AT5135" s="14">
        <v>3</v>
      </c>
      <c r="AU5135" s="14"/>
      <c r="AV5135" s="14"/>
      <c r="AW5135" s="14"/>
      <c r="AX5135" s="14"/>
      <c r="AY5135" s="14"/>
      <c r="AZ5135" s="14"/>
      <c r="BA5135" s="14">
        <v>1</v>
      </c>
      <c r="BB5135" s="14"/>
      <c r="BC5135" s="14"/>
      <c r="BD5135" s="14"/>
      <c r="BE5135" s="14"/>
      <c r="BF5135" s="14"/>
      <c r="BG5135" s="14"/>
      <c r="BH5135" s="14"/>
      <c r="BI5135" s="14"/>
    </row>
    <row r="5136" spans="1:61" x14ac:dyDescent="0.25">
      <c r="A5136">
        <v>5135</v>
      </c>
      <c r="B5136" s="3">
        <v>2025</v>
      </c>
      <c r="C5136" s="3">
        <v>9</v>
      </c>
      <c r="D5136" t="s">
        <v>22</v>
      </c>
      <c r="E5136" s="21">
        <v>45904.377528032397</v>
      </c>
      <c r="F5136" t="s">
        <v>113</v>
      </c>
      <c r="G5136" t="s">
        <v>113</v>
      </c>
      <c r="H5136" t="s">
        <v>79</v>
      </c>
      <c r="I5136" t="s">
        <v>79</v>
      </c>
      <c r="J5136" t="s">
        <v>97</v>
      </c>
      <c r="K5136" t="s">
        <v>97</v>
      </c>
      <c r="L5136" t="s">
        <v>37</v>
      </c>
      <c r="M5136" t="s">
        <v>37</v>
      </c>
      <c r="N5136" t="s">
        <v>689</v>
      </c>
      <c r="O5136" t="s">
        <v>11649</v>
      </c>
      <c r="P5136" t="s">
        <v>14149</v>
      </c>
      <c r="Q5136" t="s">
        <v>14150</v>
      </c>
      <c r="S5136" t="s">
        <v>14151</v>
      </c>
      <c r="T5136" s="4">
        <v>1100</v>
      </c>
      <c r="U5136" s="4">
        <v>6</v>
      </c>
      <c r="V5136" s="3">
        <v>1</v>
      </c>
      <c r="W5136" t="s">
        <v>208</v>
      </c>
      <c r="X5136" t="s">
        <v>275</v>
      </c>
      <c r="Y5136">
        <v>111</v>
      </c>
      <c r="Z5136" s="14">
        <v>1</v>
      </c>
      <c r="AA5136" s="14">
        <v>1</v>
      </c>
      <c r="AB5136" s="14">
        <v>1</v>
      </c>
      <c r="AC5136" s="14"/>
      <c r="AD5136" s="14"/>
      <c r="AE5136" s="14"/>
      <c r="AF5136" s="14"/>
      <c r="AG5136" s="14"/>
      <c r="AH5136" s="14"/>
      <c r="AI5136" s="14"/>
      <c r="AJ5136" s="14"/>
      <c r="AK5136" s="14"/>
      <c r="AL5136" s="14"/>
      <c r="AM5136" s="14"/>
      <c r="AN5136" s="14"/>
      <c r="AO5136" s="14"/>
      <c r="AP5136" s="14">
        <v>1</v>
      </c>
      <c r="AQ5136" s="14"/>
      <c r="AR5136" s="14"/>
      <c r="AS5136" s="14"/>
      <c r="AT5136" s="14">
        <v>1</v>
      </c>
      <c r="AU5136" s="14"/>
      <c r="AV5136" s="14"/>
      <c r="AW5136" s="14"/>
      <c r="AX5136" s="14"/>
      <c r="AY5136" s="14"/>
      <c r="AZ5136" s="14"/>
      <c r="BA5136" s="14">
        <v>1</v>
      </c>
      <c r="BB5136" s="14"/>
      <c r="BC5136" s="14"/>
      <c r="BD5136" s="14"/>
      <c r="BE5136" s="14"/>
      <c r="BF5136" s="14"/>
      <c r="BG5136" s="14"/>
      <c r="BH5136" s="14"/>
      <c r="BI5136" s="14"/>
    </row>
    <row r="5137" spans="1:61" x14ac:dyDescent="0.25">
      <c r="A5137">
        <v>5136</v>
      </c>
      <c r="B5137" s="3">
        <v>2025</v>
      </c>
      <c r="C5137" s="3">
        <v>9</v>
      </c>
      <c r="D5137" t="s">
        <v>22</v>
      </c>
      <c r="E5137" s="21">
        <v>45904.380106412027</v>
      </c>
      <c r="F5137" t="s">
        <v>113</v>
      </c>
      <c r="G5137" t="s">
        <v>113</v>
      </c>
      <c r="H5137" t="s">
        <v>79</v>
      </c>
      <c r="I5137" t="s">
        <v>79</v>
      </c>
      <c r="J5137" t="s">
        <v>98</v>
      </c>
      <c r="K5137" t="s">
        <v>98</v>
      </c>
      <c r="L5137" t="s">
        <v>33</v>
      </c>
      <c r="M5137" t="s">
        <v>33</v>
      </c>
      <c r="N5137" t="s">
        <v>654</v>
      </c>
      <c r="O5137" t="s">
        <v>11649</v>
      </c>
      <c r="P5137" t="s">
        <v>15000</v>
      </c>
      <c r="Q5137" t="s">
        <v>15001</v>
      </c>
      <c r="S5137" t="s">
        <v>15002</v>
      </c>
      <c r="T5137" s="4">
        <v>1100</v>
      </c>
      <c r="U5137" s="4">
        <v>6</v>
      </c>
      <c r="V5137" s="3">
        <v>1</v>
      </c>
      <c r="W5137" t="s">
        <v>208</v>
      </c>
      <c r="X5137" t="s">
        <v>275</v>
      </c>
      <c r="Y5137">
        <v>112</v>
      </c>
      <c r="Z5137" s="14">
        <v>1</v>
      </c>
      <c r="AA5137" s="14">
        <v>1</v>
      </c>
      <c r="AB5137" s="14">
        <v>1</v>
      </c>
      <c r="AC5137" s="14"/>
      <c r="AD5137" s="14"/>
      <c r="AE5137" s="14"/>
      <c r="AF5137" s="14"/>
      <c r="AG5137" s="14"/>
      <c r="AH5137" s="14"/>
      <c r="AI5137" s="14"/>
      <c r="AJ5137" s="14"/>
      <c r="AK5137" s="14"/>
      <c r="AL5137" s="14"/>
      <c r="AM5137" s="14"/>
      <c r="AN5137" s="14"/>
      <c r="AO5137" s="14"/>
      <c r="AP5137" s="14">
        <v>1</v>
      </c>
      <c r="AQ5137" s="14"/>
      <c r="AR5137" s="14"/>
      <c r="AS5137" s="14"/>
      <c r="AT5137" s="14">
        <v>1</v>
      </c>
      <c r="AU5137" s="14"/>
      <c r="AV5137" s="14"/>
      <c r="AW5137" s="14"/>
      <c r="AX5137" s="14"/>
      <c r="AY5137" s="14"/>
      <c r="AZ5137" s="14"/>
      <c r="BA5137" s="14">
        <v>1</v>
      </c>
      <c r="BB5137" s="14"/>
      <c r="BC5137" s="14"/>
      <c r="BD5137" s="14"/>
      <c r="BE5137" s="14"/>
      <c r="BF5137" s="14"/>
      <c r="BG5137" s="14"/>
      <c r="BH5137" s="14"/>
      <c r="BI5137" s="14"/>
    </row>
    <row r="5138" spans="1:61" x14ac:dyDescent="0.25">
      <c r="A5138">
        <v>5137</v>
      </c>
      <c r="B5138" s="3">
        <v>2025</v>
      </c>
      <c r="C5138" s="3">
        <v>9</v>
      </c>
      <c r="D5138" t="s">
        <v>22</v>
      </c>
      <c r="E5138" s="21">
        <v>45904.38338644676</v>
      </c>
      <c r="F5138" t="s">
        <v>113</v>
      </c>
      <c r="G5138" t="s">
        <v>113</v>
      </c>
      <c r="H5138" t="s">
        <v>79</v>
      </c>
      <c r="I5138" t="s">
        <v>79</v>
      </c>
      <c r="J5138" t="s">
        <v>97</v>
      </c>
      <c r="K5138" t="s">
        <v>97</v>
      </c>
      <c r="L5138" t="s">
        <v>38</v>
      </c>
      <c r="M5138" t="s">
        <v>38</v>
      </c>
      <c r="N5138" t="s">
        <v>542</v>
      </c>
      <c r="O5138" t="s">
        <v>11649</v>
      </c>
      <c r="P5138" t="s">
        <v>15003</v>
      </c>
      <c r="Q5138" t="s">
        <v>15004</v>
      </c>
      <c r="R5138" t="s">
        <v>15005</v>
      </c>
      <c r="S5138" t="s">
        <v>15006</v>
      </c>
      <c r="T5138" s="4">
        <v>1100</v>
      </c>
      <c r="U5138" s="4">
        <v>6</v>
      </c>
      <c r="V5138" s="3">
        <v>1</v>
      </c>
      <c r="W5138" t="s">
        <v>208</v>
      </c>
      <c r="X5138" t="s">
        <v>275</v>
      </c>
      <c r="Y5138">
        <v>113</v>
      </c>
      <c r="Z5138" s="14">
        <v>1</v>
      </c>
      <c r="AA5138" s="14">
        <v>1</v>
      </c>
      <c r="AB5138" s="14">
        <v>1</v>
      </c>
      <c r="AC5138" s="14"/>
      <c r="AD5138" s="14"/>
      <c r="AE5138" s="14"/>
      <c r="AF5138" s="14"/>
      <c r="AG5138" s="14"/>
      <c r="AH5138" s="14"/>
      <c r="AI5138" s="14"/>
      <c r="AJ5138" s="14"/>
      <c r="AK5138" s="14"/>
      <c r="AL5138" s="14"/>
      <c r="AM5138" s="14"/>
      <c r="AN5138" s="14"/>
      <c r="AO5138" s="14"/>
      <c r="AP5138" s="14">
        <v>1</v>
      </c>
      <c r="AQ5138" s="14"/>
      <c r="AR5138" s="14"/>
      <c r="AS5138" s="14"/>
      <c r="AT5138" s="14">
        <v>1</v>
      </c>
      <c r="AU5138" s="14"/>
      <c r="AV5138" s="14"/>
      <c r="AW5138" s="14"/>
      <c r="AX5138" s="14"/>
      <c r="AY5138" s="14"/>
      <c r="AZ5138" s="14"/>
      <c r="BA5138" s="14">
        <v>1</v>
      </c>
      <c r="BB5138" s="14"/>
      <c r="BC5138" s="14"/>
      <c r="BD5138" s="14"/>
      <c r="BE5138" s="14"/>
      <c r="BF5138" s="14"/>
      <c r="BG5138" s="14"/>
      <c r="BH5138" s="14"/>
      <c r="BI5138" s="14"/>
    </row>
    <row r="5139" spans="1:61" x14ac:dyDescent="0.25">
      <c r="A5139">
        <v>5138</v>
      </c>
      <c r="B5139" s="3">
        <v>2025</v>
      </c>
      <c r="C5139" s="3">
        <v>9</v>
      </c>
      <c r="D5139" t="s">
        <v>22</v>
      </c>
      <c r="E5139" s="21">
        <v>45904.385432233787</v>
      </c>
      <c r="F5139" t="s">
        <v>113</v>
      </c>
      <c r="G5139" t="s">
        <v>113</v>
      </c>
      <c r="H5139" t="s">
        <v>79</v>
      </c>
      <c r="I5139" t="s">
        <v>79</v>
      </c>
      <c r="J5139" t="s">
        <v>97</v>
      </c>
      <c r="K5139" t="s">
        <v>97</v>
      </c>
      <c r="L5139" t="s">
        <v>37</v>
      </c>
      <c r="M5139" t="s">
        <v>37</v>
      </c>
      <c r="N5139" t="s">
        <v>70</v>
      </c>
      <c r="O5139" t="s">
        <v>11649</v>
      </c>
      <c r="P5139" t="s">
        <v>15007</v>
      </c>
      <c r="Q5139" t="s">
        <v>15008</v>
      </c>
      <c r="R5139" t="s">
        <v>15009</v>
      </c>
      <c r="S5139" t="s">
        <v>15010</v>
      </c>
      <c r="T5139" s="4">
        <v>1100</v>
      </c>
      <c r="U5139" s="4">
        <v>6</v>
      </c>
      <c r="V5139" s="3">
        <v>1</v>
      </c>
      <c r="W5139" t="s">
        <v>208</v>
      </c>
      <c r="X5139" t="s">
        <v>275</v>
      </c>
      <c r="Y5139">
        <v>114</v>
      </c>
      <c r="Z5139" s="14">
        <v>1</v>
      </c>
      <c r="AA5139" s="14">
        <v>1</v>
      </c>
      <c r="AB5139" s="14">
        <v>1</v>
      </c>
      <c r="AC5139" s="14"/>
      <c r="AD5139" s="14"/>
      <c r="AE5139" s="14"/>
      <c r="AF5139" s="14"/>
      <c r="AG5139" s="14"/>
      <c r="AH5139" s="14"/>
      <c r="AI5139" s="14"/>
      <c r="AJ5139" s="14"/>
      <c r="AK5139" s="14"/>
      <c r="AL5139" s="14"/>
      <c r="AM5139" s="14"/>
      <c r="AN5139" s="14"/>
      <c r="AO5139" s="14"/>
      <c r="AP5139" s="14">
        <v>1</v>
      </c>
      <c r="AQ5139" s="14"/>
      <c r="AR5139" s="14"/>
      <c r="AS5139" s="14"/>
      <c r="AT5139" s="14">
        <v>1</v>
      </c>
      <c r="AU5139" s="14"/>
      <c r="AV5139" s="14"/>
      <c r="AW5139" s="14"/>
      <c r="AX5139" s="14"/>
      <c r="AY5139" s="14"/>
      <c r="AZ5139" s="14"/>
      <c r="BA5139" s="14">
        <v>1</v>
      </c>
      <c r="BB5139" s="14"/>
      <c r="BC5139" s="14"/>
      <c r="BD5139" s="14"/>
      <c r="BE5139" s="14"/>
      <c r="BF5139" s="14"/>
      <c r="BG5139" s="14"/>
      <c r="BH5139" s="14"/>
      <c r="BI5139" s="14"/>
    </row>
    <row r="5140" spans="1:61" x14ac:dyDescent="0.25">
      <c r="A5140">
        <v>5139</v>
      </c>
      <c r="B5140" s="3">
        <v>2025</v>
      </c>
      <c r="C5140" s="3">
        <v>9</v>
      </c>
      <c r="D5140" t="s">
        <v>22</v>
      </c>
      <c r="E5140" s="21">
        <v>45904.387298402777</v>
      </c>
      <c r="F5140" t="s">
        <v>113</v>
      </c>
      <c r="G5140" t="s">
        <v>113</v>
      </c>
      <c r="H5140" t="s">
        <v>79</v>
      </c>
      <c r="I5140" t="s">
        <v>79</v>
      </c>
      <c r="J5140" t="s">
        <v>98</v>
      </c>
      <c r="K5140" t="s">
        <v>98</v>
      </c>
      <c r="L5140" t="s">
        <v>32</v>
      </c>
      <c r="M5140" t="s">
        <v>32</v>
      </c>
      <c r="N5140" t="s">
        <v>717</v>
      </c>
      <c r="O5140" t="s">
        <v>11649</v>
      </c>
      <c r="P5140" t="s">
        <v>15011</v>
      </c>
      <c r="Q5140" t="s">
        <v>15012</v>
      </c>
      <c r="S5140" t="s">
        <v>15013</v>
      </c>
      <c r="T5140" s="4">
        <v>1100</v>
      </c>
      <c r="U5140" s="4">
        <v>6</v>
      </c>
      <c r="V5140" s="3">
        <v>1</v>
      </c>
      <c r="W5140" t="s">
        <v>208</v>
      </c>
      <c r="X5140" t="s">
        <v>275</v>
      </c>
      <c r="Y5140">
        <v>115</v>
      </c>
      <c r="Z5140" s="14">
        <v>1</v>
      </c>
      <c r="AA5140" s="14">
        <v>1</v>
      </c>
      <c r="AB5140" s="14">
        <v>1</v>
      </c>
      <c r="AC5140" s="14"/>
      <c r="AD5140" s="14"/>
      <c r="AE5140" s="14"/>
      <c r="AF5140" s="14"/>
      <c r="AG5140" s="14"/>
      <c r="AH5140" s="14"/>
      <c r="AI5140" s="14"/>
      <c r="AJ5140" s="14"/>
      <c r="AK5140" s="14"/>
      <c r="AL5140" s="14"/>
      <c r="AM5140" s="14"/>
      <c r="AN5140" s="14"/>
      <c r="AO5140" s="14"/>
      <c r="AP5140" s="14">
        <v>1</v>
      </c>
      <c r="AQ5140" s="14"/>
      <c r="AR5140" s="14"/>
      <c r="AS5140" s="14"/>
      <c r="AT5140" s="14">
        <v>1</v>
      </c>
      <c r="AU5140" s="14"/>
      <c r="AV5140" s="14"/>
      <c r="AW5140" s="14"/>
      <c r="AX5140" s="14"/>
      <c r="AY5140" s="14"/>
      <c r="AZ5140" s="14"/>
      <c r="BA5140" s="14">
        <v>1</v>
      </c>
      <c r="BB5140" s="14"/>
      <c r="BC5140" s="14"/>
      <c r="BD5140" s="14"/>
      <c r="BE5140" s="14"/>
      <c r="BF5140" s="14"/>
      <c r="BG5140" s="14"/>
      <c r="BH5140" s="14"/>
      <c r="BI5140" s="14"/>
    </row>
    <row r="5141" spans="1:61" x14ac:dyDescent="0.25">
      <c r="A5141">
        <v>5140</v>
      </c>
      <c r="B5141" s="3">
        <v>2025</v>
      </c>
      <c r="C5141" s="3">
        <v>9</v>
      </c>
      <c r="D5141" t="s">
        <v>22</v>
      </c>
      <c r="E5141" s="21">
        <v>45904.393549942128</v>
      </c>
      <c r="F5141" t="s">
        <v>113</v>
      </c>
      <c r="G5141" t="s">
        <v>113</v>
      </c>
      <c r="H5141" t="s">
        <v>79</v>
      </c>
      <c r="I5141" t="s">
        <v>79</v>
      </c>
      <c r="J5141" t="s">
        <v>98</v>
      </c>
      <c r="K5141" t="s">
        <v>98</v>
      </c>
      <c r="L5141" t="s">
        <v>32</v>
      </c>
      <c r="M5141" t="s">
        <v>32</v>
      </c>
      <c r="N5141" t="s">
        <v>1259</v>
      </c>
      <c r="O5141" t="s">
        <v>11649</v>
      </c>
      <c r="P5141" t="s">
        <v>13780</v>
      </c>
      <c r="Q5141" t="s">
        <v>15014</v>
      </c>
      <c r="S5141" t="s">
        <v>15015</v>
      </c>
      <c r="T5141" s="4">
        <v>1100</v>
      </c>
      <c r="U5141" s="4">
        <v>6</v>
      </c>
      <c r="V5141" s="3">
        <v>1</v>
      </c>
      <c r="W5141" t="s">
        <v>208</v>
      </c>
      <c r="X5141" t="s">
        <v>275</v>
      </c>
      <c r="Y5141">
        <v>116</v>
      </c>
      <c r="Z5141" s="14">
        <v>1</v>
      </c>
      <c r="AA5141" s="14">
        <v>1</v>
      </c>
      <c r="AB5141" s="14">
        <v>1</v>
      </c>
      <c r="AC5141" s="14"/>
      <c r="AD5141" s="14"/>
      <c r="AE5141" s="14"/>
      <c r="AF5141" s="14"/>
      <c r="AG5141" s="14"/>
      <c r="AH5141" s="14"/>
      <c r="AI5141" s="14"/>
      <c r="AJ5141" s="14"/>
      <c r="AK5141" s="14"/>
      <c r="AL5141" s="14"/>
      <c r="AM5141" s="14"/>
      <c r="AN5141" s="14"/>
      <c r="AO5141" s="14"/>
      <c r="AP5141" s="14">
        <v>1</v>
      </c>
      <c r="AQ5141" s="14"/>
      <c r="AR5141" s="14"/>
      <c r="AS5141" s="14"/>
      <c r="AT5141" s="14">
        <v>1</v>
      </c>
      <c r="AU5141" s="14"/>
      <c r="AV5141" s="14"/>
      <c r="AW5141" s="14"/>
      <c r="AX5141" s="14"/>
      <c r="AY5141" s="14"/>
      <c r="AZ5141" s="14"/>
      <c r="BA5141" s="14">
        <v>1</v>
      </c>
      <c r="BB5141" s="14"/>
      <c r="BC5141" s="14"/>
      <c r="BD5141" s="14"/>
      <c r="BE5141" s="14"/>
      <c r="BF5141" s="14"/>
      <c r="BG5141" s="14"/>
      <c r="BH5141" s="14"/>
      <c r="BI5141" s="14"/>
    </row>
    <row r="5142" spans="1:61" x14ac:dyDescent="0.25">
      <c r="A5142">
        <v>5141</v>
      </c>
      <c r="B5142" s="3">
        <v>2025</v>
      </c>
      <c r="C5142" s="3">
        <v>9</v>
      </c>
      <c r="D5142" t="s">
        <v>22</v>
      </c>
      <c r="E5142" s="21">
        <v>45904.397368275473</v>
      </c>
      <c r="F5142" t="s">
        <v>113</v>
      </c>
      <c r="G5142" t="s">
        <v>113</v>
      </c>
      <c r="H5142" t="s">
        <v>79</v>
      </c>
      <c r="I5142" t="s">
        <v>79</v>
      </c>
      <c r="J5142" t="s">
        <v>98</v>
      </c>
      <c r="K5142" t="s">
        <v>98</v>
      </c>
      <c r="L5142" t="s">
        <v>32</v>
      </c>
      <c r="M5142" t="s">
        <v>32</v>
      </c>
      <c r="N5142" t="s">
        <v>1359</v>
      </c>
      <c r="O5142" t="s">
        <v>11649</v>
      </c>
      <c r="P5142" t="s">
        <v>15016</v>
      </c>
      <c r="Q5142" t="s">
        <v>15017</v>
      </c>
      <c r="R5142" t="s">
        <v>15018</v>
      </c>
      <c r="S5142" t="s">
        <v>15019</v>
      </c>
      <c r="T5142" s="4">
        <v>1100</v>
      </c>
      <c r="U5142" s="4">
        <v>6</v>
      </c>
      <c r="V5142" s="3">
        <v>1</v>
      </c>
      <c r="W5142" t="s">
        <v>208</v>
      </c>
      <c r="X5142" t="s">
        <v>275</v>
      </c>
      <c r="Y5142">
        <v>117</v>
      </c>
      <c r="Z5142" s="14">
        <v>1</v>
      </c>
      <c r="AA5142" s="14">
        <v>1</v>
      </c>
      <c r="AB5142" s="14">
        <v>1</v>
      </c>
      <c r="AC5142" s="14"/>
      <c r="AD5142" s="14"/>
      <c r="AE5142" s="14"/>
      <c r="AF5142" s="14"/>
      <c r="AG5142" s="14"/>
      <c r="AH5142" s="14"/>
      <c r="AI5142" s="14"/>
      <c r="AJ5142" s="14"/>
      <c r="AK5142" s="14"/>
      <c r="AL5142" s="14"/>
      <c r="AM5142" s="14"/>
      <c r="AN5142" s="14"/>
      <c r="AO5142" s="14"/>
      <c r="AP5142" s="14">
        <v>1</v>
      </c>
      <c r="AQ5142" s="14"/>
      <c r="AR5142" s="14"/>
      <c r="AS5142" s="14"/>
      <c r="AT5142" s="14">
        <v>1</v>
      </c>
      <c r="AU5142" s="14"/>
      <c r="AV5142" s="14"/>
      <c r="AW5142" s="14"/>
      <c r="AX5142" s="14"/>
      <c r="AY5142" s="14"/>
      <c r="AZ5142" s="14"/>
      <c r="BA5142" s="14">
        <v>1</v>
      </c>
      <c r="BB5142" s="14"/>
      <c r="BC5142" s="14"/>
      <c r="BD5142" s="14"/>
      <c r="BE5142" s="14"/>
      <c r="BF5142" s="14"/>
      <c r="BG5142" s="14"/>
      <c r="BH5142" s="14"/>
      <c r="BI5142" s="14"/>
    </row>
    <row r="5143" spans="1:61" x14ac:dyDescent="0.25">
      <c r="A5143">
        <v>5142</v>
      </c>
      <c r="B5143" s="3">
        <v>2025</v>
      </c>
      <c r="C5143" s="3">
        <v>9</v>
      </c>
      <c r="D5143" t="s">
        <v>22</v>
      </c>
      <c r="E5143" s="21">
        <v>45904.400059872693</v>
      </c>
      <c r="F5143" t="s">
        <v>113</v>
      </c>
      <c r="G5143" t="s">
        <v>113</v>
      </c>
      <c r="H5143" t="s">
        <v>79</v>
      </c>
      <c r="I5143" t="s">
        <v>79</v>
      </c>
      <c r="J5143" t="s">
        <v>97</v>
      </c>
      <c r="K5143" t="s">
        <v>97</v>
      </c>
      <c r="L5143" t="s">
        <v>34</v>
      </c>
      <c r="M5143" t="s">
        <v>34</v>
      </c>
      <c r="N5143" t="s">
        <v>15020</v>
      </c>
      <c r="O5143" t="s">
        <v>11649</v>
      </c>
      <c r="P5143" t="s">
        <v>15021</v>
      </c>
      <c r="Q5143" t="s">
        <v>15022</v>
      </c>
      <c r="R5143" t="s">
        <v>15023</v>
      </c>
      <c r="S5143" t="s">
        <v>15024</v>
      </c>
      <c r="T5143" s="4">
        <v>1100</v>
      </c>
      <c r="U5143" s="4">
        <v>6</v>
      </c>
      <c r="V5143" s="3">
        <v>1</v>
      </c>
      <c r="W5143" t="s">
        <v>208</v>
      </c>
      <c r="X5143" t="s">
        <v>275</v>
      </c>
      <c r="Y5143">
        <v>118</v>
      </c>
      <c r="Z5143" s="14">
        <v>1</v>
      </c>
      <c r="AA5143" s="14">
        <v>1</v>
      </c>
      <c r="AB5143" s="14">
        <v>1</v>
      </c>
      <c r="AC5143" s="14"/>
      <c r="AD5143" s="14"/>
      <c r="AE5143" s="14"/>
      <c r="AF5143" s="14"/>
      <c r="AG5143" s="14"/>
      <c r="AH5143" s="14"/>
      <c r="AI5143" s="14"/>
      <c r="AJ5143" s="14"/>
      <c r="AK5143" s="14"/>
      <c r="AL5143" s="14"/>
      <c r="AM5143" s="14"/>
      <c r="AN5143" s="14"/>
      <c r="AO5143" s="14"/>
      <c r="AP5143" s="14">
        <v>1</v>
      </c>
      <c r="AQ5143" s="14"/>
      <c r="AR5143" s="14"/>
      <c r="AS5143" s="14"/>
      <c r="AT5143" s="14">
        <v>1</v>
      </c>
      <c r="AU5143" s="14"/>
      <c r="AV5143" s="14"/>
      <c r="AW5143" s="14"/>
      <c r="AX5143" s="14"/>
      <c r="AY5143" s="14"/>
      <c r="AZ5143" s="14"/>
      <c r="BA5143" s="14">
        <v>1</v>
      </c>
      <c r="BB5143" s="14"/>
      <c r="BC5143" s="14"/>
      <c r="BD5143" s="14"/>
      <c r="BE5143" s="14"/>
      <c r="BF5143" s="14"/>
      <c r="BG5143" s="14"/>
      <c r="BH5143" s="14"/>
      <c r="BI5143" s="14"/>
    </row>
    <row r="5144" spans="1:61" x14ac:dyDescent="0.25">
      <c r="A5144">
        <v>5143</v>
      </c>
      <c r="B5144" s="3">
        <v>2025</v>
      </c>
      <c r="C5144" s="3">
        <v>9</v>
      </c>
      <c r="D5144" t="s">
        <v>22</v>
      </c>
      <c r="E5144" s="21">
        <v>45904.403231076387</v>
      </c>
      <c r="F5144" t="s">
        <v>113</v>
      </c>
      <c r="G5144" t="s">
        <v>113</v>
      </c>
      <c r="H5144" t="s">
        <v>79</v>
      </c>
      <c r="I5144" t="s">
        <v>79</v>
      </c>
      <c r="J5144" t="s">
        <v>98</v>
      </c>
      <c r="K5144" t="s">
        <v>98</v>
      </c>
      <c r="L5144" t="s">
        <v>32</v>
      </c>
      <c r="M5144" t="s">
        <v>32</v>
      </c>
      <c r="N5144" t="s">
        <v>647</v>
      </c>
      <c r="O5144" t="s">
        <v>11649</v>
      </c>
      <c r="P5144" t="s">
        <v>15025</v>
      </c>
      <c r="Q5144" t="s">
        <v>15026</v>
      </c>
      <c r="R5144" t="s">
        <v>15027</v>
      </c>
      <c r="S5144" t="s">
        <v>15028</v>
      </c>
      <c r="T5144" s="4">
        <v>1500</v>
      </c>
      <c r="U5144" s="4">
        <v>7</v>
      </c>
      <c r="V5144" s="3">
        <v>1</v>
      </c>
      <c r="W5144" t="s">
        <v>208</v>
      </c>
      <c r="X5144" t="s">
        <v>275</v>
      </c>
      <c r="Y5144">
        <v>119</v>
      </c>
      <c r="Z5144" s="14"/>
      <c r="AA5144" s="14">
        <v>1</v>
      </c>
      <c r="AB5144" s="14">
        <v>1</v>
      </c>
      <c r="AC5144" s="14">
        <v>1</v>
      </c>
      <c r="AD5144" s="14"/>
      <c r="AE5144" s="14">
        <v>1</v>
      </c>
      <c r="AF5144" s="14">
        <v>1</v>
      </c>
      <c r="AG5144" s="14"/>
      <c r="AH5144" s="14"/>
      <c r="AI5144" s="14"/>
      <c r="AJ5144" s="14"/>
      <c r="AK5144" s="14">
        <v>1</v>
      </c>
      <c r="AL5144" s="14"/>
      <c r="AM5144" s="14"/>
      <c r="AN5144" s="14"/>
      <c r="AO5144" s="14"/>
      <c r="AP5144" s="14"/>
      <c r="AQ5144" s="14"/>
      <c r="AR5144" s="14"/>
      <c r="AS5144" s="14"/>
      <c r="AT5144" s="14"/>
      <c r="AU5144" s="14"/>
      <c r="AV5144" s="14"/>
      <c r="AW5144" s="14"/>
      <c r="AX5144" s="14"/>
      <c r="AY5144" s="14"/>
      <c r="AZ5144" s="14"/>
      <c r="BA5144" s="14"/>
      <c r="BB5144" s="14">
        <v>1</v>
      </c>
      <c r="BC5144" s="14"/>
      <c r="BD5144" s="14"/>
      <c r="BE5144" s="14"/>
      <c r="BF5144" s="14"/>
      <c r="BG5144" s="14"/>
      <c r="BH5144" s="14"/>
      <c r="BI5144" s="14"/>
    </row>
    <row r="5145" spans="1:61" x14ac:dyDescent="0.25">
      <c r="A5145">
        <v>5144</v>
      </c>
      <c r="B5145" s="3">
        <v>2025</v>
      </c>
      <c r="C5145" s="3">
        <v>9</v>
      </c>
      <c r="D5145" t="s">
        <v>22</v>
      </c>
      <c r="E5145" s="21">
        <v>45904.430050844909</v>
      </c>
      <c r="F5145" t="s">
        <v>113</v>
      </c>
      <c r="G5145" t="s">
        <v>113</v>
      </c>
      <c r="H5145" t="s">
        <v>79</v>
      </c>
      <c r="I5145" t="s">
        <v>79</v>
      </c>
      <c r="J5145" t="s">
        <v>98</v>
      </c>
      <c r="K5145" t="s">
        <v>98</v>
      </c>
      <c r="L5145" t="s">
        <v>32</v>
      </c>
      <c r="M5145" t="s">
        <v>32</v>
      </c>
      <c r="N5145" t="s">
        <v>1968</v>
      </c>
      <c r="O5145" t="s">
        <v>11649</v>
      </c>
      <c r="P5145" t="s">
        <v>2083</v>
      </c>
      <c r="Q5145" t="s">
        <v>15029</v>
      </c>
      <c r="S5145" t="s">
        <v>15030</v>
      </c>
      <c r="T5145" s="4">
        <v>1300</v>
      </c>
      <c r="U5145" s="4">
        <v>10</v>
      </c>
      <c r="V5145" s="3">
        <v>1</v>
      </c>
      <c r="W5145" t="s">
        <v>208</v>
      </c>
      <c r="X5145" t="s">
        <v>275</v>
      </c>
      <c r="Y5145">
        <v>120</v>
      </c>
      <c r="Z5145" s="14">
        <v>1</v>
      </c>
      <c r="AA5145" s="14">
        <v>1</v>
      </c>
      <c r="AB5145" s="14">
        <v>1</v>
      </c>
      <c r="AC5145" s="14"/>
      <c r="AD5145" s="14"/>
      <c r="AE5145" s="14"/>
      <c r="AF5145" s="14"/>
      <c r="AG5145" s="14"/>
      <c r="AH5145" s="14"/>
      <c r="AI5145" s="14"/>
      <c r="AJ5145" s="14"/>
      <c r="AK5145" s="14"/>
      <c r="AL5145" s="14">
        <v>4</v>
      </c>
      <c r="AM5145" s="14"/>
      <c r="AN5145" s="14"/>
      <c r="AO5145" s="14"/>
      <c r="AP5145" s="14">
        <v>1</v>
      </c>
      <c r="AQ5145" s="14"/>
      <c r="AR5145" s="14"/>
      <c r="AS5145" s="14"/>
      <c r="AT5145" s="14">
        <v>1</v>
      </c>
      <c r="AU5145" s="14"/>
      <c r="AV5145" s="14"/>
      <c r="AW5145" s="14"/>
      <c r="AX5145" s="14"/>
      <c r="AY5145" s="14"/>
      <c r="AZ5145" s="14"/>
      <c r="BA5145" s="14">
        <v>1</v>
      </c>
      <c r="BB5145" s="14"/>
      <c r="BC5145" s="14"/>
      <c r="BD5145" s="14"/>
      <c r="BE5145" s="14"/>
      <c r="BF5145" s="14"/>
      <c r="BG5145" s="14"/>
      <c r="BH5145" s="14"/>
      <c r="BI5145" s="14"/>
    </row>
    <row r="5146" spans="1:61" x14ac:dyDescent="0.25">
      <c r="A5146">
        <v>5145</v>
      </c>
      <c r="B5146" s="3">
        <v>2025</v>
      </c>
      <c r="C5146" s="3">
        <v>9</v>
      </c>
      <c r="D5146" t="s">
        <v>22</v>
      </c>
      <c r="E5146" s="21">
        <v>45904.437081053242</v>
      </c>
      <c r="F5146" t="s">
        <v>113</v>
      </c>
      <c r="G5146" t="s">
        <v>113</v>
      </c>
      <c r="H5146" t="s">
        <v>79</v>
      </c>
      <c r="I5146" t="s">
        <v>79</v>
      </c>
      <c r="J5146" t="s">
        <v>98</v>
      </c>
      <c r="K5146" t="s">
        <v>98</v>
      </c>
      <c r="L5146" t="s">
        <v>33</v>
      </c>
      <c r="M5146" t="s">
        <v>33</v>
      </c>
      <c r="N5146" t="s">
        <v>15031</v>
      </c>
      <c r="O5146" t="s">
        <v>11649</v>
      </c>
      <c r="P5146" t="s">
        <v>15032</v>
      </c>
      <c r="Q5146" t="s">
        <v>15033</v>
      </c>
      <c r="S5146" t="s">
        <v>15034</v>
      </c>
      <c r="T5146" s="4">
        <v>1100</v>
      </c>
      <c r="U5146" s="4">
        <v>6</v>
      </c>
      <c r="V5146" s="3">
        <v>1</v>
      </c>
      <c r="W5146" t="s">
        <v>208</v>
      </c>
      <c r="X5146" t="s">
        <v>275</v>
      </c>
      <c r="Y5146">
        <v>121</v>
      </c>
      <c r="Z5146" s="14">
        <v>1</v>
      </c>
      <c r="AA5146" s="14">
        <v>1</v>
      </c>
      <c r="AB5146" s="14">
        <v>1</v>
      </c>
      <c r="AC5146" s="14"/>
      <c r="AD5146" s="14"/>
      <c r="AE5146" s="14"/>
      <c r="AF5146" s="14"/>
      <c r="AG5146" s="14"/>
      <c r="AH5146" s="14"/>
      <c r="AI5146" s="14"/>
      <c r="AJ5146" s="14"/>
      <c r="AK5146" s="14"/>
      <c r="AL5146" s="14"/>
      <c r="AM5146" s="14"/>
      <c r="AN5146" s="14"/>
      <c r="AO5146" s="14"/>
      <c r="AP5146" s="14">
        <v>1</v>
      </c>
      <c r="AQ5146" s="14"/>
      <c r="AR5146" s="14"/>
      <c r="AS5146" s="14"/>
      <c r="AT5146" s="14">
        <v>1</v>
      </c>
      <c r="AU5146" s="14"/>
      <c r="AV5146" s="14"/>
      <c r="AW5146" s="14"/>
      <c r="AX5146" s="14"/>
      <c r="AY5146" s="14"/>
      <c r="AZ5146" s="14"/>
      <c r="BA5146" s="14">
        <v>1</v>
      </c>
      <c r="BB5146" s="14"/>
      <c r="BC5146" s="14"/>
      <c r="BD5146" s="14"/>
      <c r="BE5146" s="14"/>
      <c r="BF5146" s="14"/>
      <c r="BG5146" s="14"/>
      <c r="BH5146" s="14"/>
      <c r="BI5146" s="14"/>
    </row>
    <row r="5147" spans="1:61" x14ac:dyDescent="0.25">
      <c r="A5147">
        <v>5146</v>
      </c>
      <c r="B5147" s="3">
        <v>2025</v>
      </c>
      <c r="C5147" s="3">
        <v>9</v>
      </c>
      <c r="D5147" t="s">
        <v>22</v>
      </c>
      <c r="E5147" s="21">
        <v>45904.464911967603</v>
      </c>
      <c r="F5147" t="s">
        <v>113</v>
      </c>
      <c r="G5147" t="s">
        <v>113</v>
      </c>
      <c r="H5147" t="s">
        <v>79</v>
      </c>
      <c r="I5147" t="s">
        <v>79</v>
      </c>
      <c r="J5147" t="s">
        <v>97</v>
      </c>
      <c r="K5147" t="s">
        <v>97</v>
      </c>
      <c r="L5147" t="s">
        <v>40</v>
      </c>
      <c r="M5147" t="s">
        <v>40</v>
      </c>
      <c r="N5147" t="s">
        <v>4160</v>
      </c>
      <c r="O5147" t="s">
        <v>11649</v>
      </c>
      <c r="P5147" t="s">
        <v>6842</v>
      </c>
      <c r="Q5147" t="s">
        <v>14602</v>
      </c>
      <c r="S5147" t="s">
        <v>15035</v>
      </c>
      <c r="T5147" s="4">
        <v>250</v>
      </c>
      <c r="U5147" s="4">
        <v>10</v>
      </c>
      <c r="V5147" s="3">
        <v>1</v>
      </c>
      <c r="W5147" t="s">
        <v>208</v>
      </c>
      <c r="X5147" t="s">
        <v>275</v>
      </c>
      <c r="Y5147">
        <v>122</v>
      </c>
      <c r="Z5147" s="14"/>
      <c r="AA5147" s="14"/>
      <c r="AB5147" s="14"/>
      <c r="AC5147" s="14"/>
      <c r="AD5147" s="14"/>
      <c r="AE5147" s="14"/>
      <c r="AF5147" s="14"/>
      <c r="AG5147" s="14"/>
      <c r="AH5147" s="14"/>
      <c r="AI5147" s="14"/>
      <c r="AJ5147" s="14"/>
      <c r="AK5147" s="14"/>
      <c r="AL5147" s="14">
        <v>10</v>
      </c>
      <c r="AM5147" s="14"/>
      <c r="AN5147" s="14"/>
      <c r="AO5147" s="14"/>
      <c r="AP5147" s="14"/>
      <c r="AQ5147" s="14"/>
      <c r="AR5147" s="14"/>
      <c r="AS5147" s="14"/>
      <c r="AT5147" s="14"/>
      <c r="AU5147" s="14"/>
      <c r="AV5147" s="14"/>
      <c r="AW5147" s="14"/>
      <c r="AX5147" s="14"/>
      <c r="AY5147" s="14"/>
      <c r="AZ5147" s="14"/>
      <c r="BA5147" s="14"/>
      <c r="BB5147" s="14"/>
      <c r="BC5147" s="14"/>
      <c r="BD5147" s="14"/>
      <c r="BE5147" s="14"/>
      <c r="BF5147" s="14"/>
      <c r="BG5147" s="14"/>
      <c r="BH5147" s="14"/>
      <c r="BI5147" s="14"/>
    </row>
    <row r="5148" spans="1:61" x14ac:dyDescent="0.25">
      <c r="A5148">
        <v>5147</v>
      </c>
      <c r="B5148" s="3">
        <v>2025</v>
      </c>
      <c r="C5148" s="3">
        <v>9</v>
      </c>
      <c r="D5148" t="s">
        <v>22</v>
      </c>
      <c r="E5148" s="21">
        <v>45904.501924641198</v>
      </c>
      <c r="F5148" t="s">
        <v>113</v>
      </c>
      <c r="G5148" t="s">
        <v>113</v>
      </c>
      <c r="H5148" t="s">
        <v>79</v>
      </c>
      <c r="I5148" t="s">
        <v>79</v>
      </c>
      <c r="J5148" t="s">
        <v>98</v>
      </c>
      <c r="K5148" t="s">
        <v>98</v>
      </c>
      <c r="L5148" t="s">
        <v>32</v>
      </c>
      <c r="M5148" t="s">
        <v>32</v>
      </c>
      <c r="N5148" t="s">
        <v>15036</v>
      </c>
      <c r="O5148" t="s">
        <v>11649</v>
      </c>
      <c r="P5148" t="s">
        <v>15037</v>
      </c>
      <c r="Q5148" t="s">
        <v>15038</v>
      </c>
      <c r="S5148" t="s">
        <v>15039</v>
      </c>
      <c r="T5148" s="4">
        <v>2600</v>
      </c>
      <c r="U5148" s="4">
        <v>7</v>
      </c>
      <c r="V5148" s="3">
        <v>1</v>
      </c>
      <c r="W5148" t="s">
        <v>208</v>
      </c>
      <c r="X5148" t="s">
        <v>275</v>
      </c>
      <c r="Y5148">
        <v>123</v>
      </c>
      <c r="Z5148" s="14"/>
      <c r="AA5148" s="14"/>
      <c r="AB5148" s="14"/>
      <c r="AC5148" s="14"/>
      <c r="AD5148" s="14"/>
      <c r="AE5148" s="14"/>
      <c r="AF5148" s="14"/>
      <c r="AG5148" s="14"/>
      <c r="AH5148" s="14"/>
      <c r="AI5148" s="14"/>
      <c r="AJ5148" s="14"/>
      <c r="AK5148" s="14"/>
      <c r="AL5148" s="14">
        <v>6</v>
      </c>
      <c r="AM5148" s="14"/>
      <c r="AN5148" s="14"/>
      <c r="AO5148" s="14"/>
      <c r="AP5148" s="14"/>
      <c r="AQ5148" s="14"/>
      <c r="AR5148" s="14"/>
      <c r="AS5148" s="14"/>
      <c r="AT5148" s="14"/>
      <c r="AU5148" s="14"/>
      <c r="AV5148" s="14"/>
      <c r="AW5148" s="14"/>
      <c r="AX5148" s="14"/>
      <c r="AY5148" s="14"/>
      <c r="AZ5148" s="14"/>
      <c r="BA5148" s="14"/>
      <c r="BB5148" s="14"/>
      <c r="BC5148" s="14"/>
      <c r="BD5148" s="14"/>
      <c r="BE5148" s="14"/>
      <c r="BF5148" s="14"/>
      <c r="BG5148" s="14">
        <v>1</v>
      </c>
      <c r="BH5148" s="14"/>
      <c r="BI5148" s="14"/>
    </row>
    <row r="5149" spans="1:61" x14ac:dyDescent="0.25">
      <c r="A5149">
        <v>5148</v>
      </c>
      <c r="B5149" s="3">
        <v>2025</v>
      </c>
      <c r="C5149" s="3">
        <v>9</v>
      </c>
      <c r="D5149" t="s">
        <v>22</v>
      </c>
      <c r="E5149" s="21">
        <v>45904.519277164349</v>
      </c>
      <c r="F5149" t="s">
        <v>113</v>
      </c>
      <c r="G5149" t="s">
        <v>113</v>
      </c>
      <c r="H5149" t="s">
        <v>79</v>
      </c>
      <c r="I5149" t="s">
        <v>79</v>
      </c>
      <c r="J5149" t="s">
        <v>97</v>
      </c>
      <c r="K5149" t="s">
        <v>97</v>
      </c>
      <c r="L5149" t="s">
        <v>34</v>
      </c>
      <c r="M5149" t="s">
        <v>34</v>
      </c>
      <c r="N5149" t="s">
        <v>633</v>
      </c>
      <c r="O5149" t="s">
        <v>11649</v>
      </c>
      <c r="P5149" t="s">
        <v>15040</v>
      </c>
      <c r="Q5149" t="s">
        <v>15041</v>
      </c>
      <c r="S5149" t="s">
        <v>15042</v>
      </c>
      <c r="T5149" s="4">
        <v>1100</v>
      </c>
      <c r="U5149" s="4">
        <v>6</v>
      </c>
      <c r="V5149" s="3">
        <v>1</v>
      </c>
      <c r="W5149" t="s">
        <v>208</v>
      </c>
      <c r="X5149" t="s">
        <v>275</v>
      </c>
      <c r="Y5149">
        <v>124</v>
      </c>
      <c r="Z5149" s="14">
        <v>1</v>
      </c>
      <c r="AA5149" s="14">
        <v>1</v>
      </c>
      <c r="AB5149" s="14">
        <v>1</v>
      </c>
      <c r="AC5149" s="14"/>
      <c r="AD5149" s="14"/>
      <c r="AE5149" s="14"/>
      <c r="AF5149" s="14"/>
      <c r="AG5149" s="14"/>
      <c r="AH5149" s="14"/>
      <c r="AI5149" s="14"/>
      <c r="AJ5149" s="14"/>
      <c r="AK5149" s="14"/>
      <c r="AL5149" s="14"/>
      <c r="AM5149" s="14"/>
      <c r="AN5149" s="14"/>
      <c r="AO5149" s="14"/>
      <c r="AP5149" s="14">
        <v>1</v>
      </c>
      <c r="AQ5149" s="14"/>
      <c r="AR5149" s="14"/>
      <c r="AS5149" s="14"/>
      <c r="AT5149" s="14">
        <v>1</v>
      </c>
      <c r="AU5149" s="14"/>
      <c r="AV5149" s="14"/>
      <c r="AW5149" s="14"/>
      <c r="AX5149" s="14"/>
      <c r="AY5149" s="14"/>
      <c r="AZ5149" s="14"/>
      <c r="BA5149" s="14">
        <v>1</v>
      </c>
      <c r="BB5149" s="14"/>
      <c r="BC5149" s="14"/>
      <c r="BD5149" s="14"/>
      <c r="BE5149" s="14"/>
      <c r="BF5149" s="14"/>
      <c r="BG5149" s="14"/>
      <c r="BH5149" s="14"/>
      <c r="BI5149" s="14"/>
    </row>
    <row r="5150" spans="1:61" x14ac:dyDescent="0.25">
      <c r="A5150">
        <v>5149</v>
      </c>
      <c r="B5150" s="3">
        <v>2025</v>
      </c>
      <c r="C5150" s="3">
        <v>9</v>
      </c>
      <c r="D5150" t="s">
        <v>22</v>
      </c>
      <c r="E5150" s="21">
        <v>45904.573631504631</v>
      </c>
      <c r="F5150" t="s">
        <v>113</v>
      </c>
      <c r="G5150" t="s">
        <v>113</v>
      </c>
      <c r="H5150" t="s">
        <v>79</v>
      </c>
      <c r="I5150" t="s">
        <v>79</v>
      </c>
      <c r="J5150" t="s">
        <v>97</v>
      </c>
      <c r="K5150" t="s">
        <v>97</v>
      </c>
      <c r="L5150" t="s">
        <v>36</v>
      </c>
      <c r="M5150" t="s">
        <v>36</v>
      </c>
      <c r="N5150" t="s">
        <v>70</v>
      </c>
      <c r="O5150" t="s">
        <v>11649</v>
      </c>
      <c r="P5150" t="s">
        <v>15043</v>
      </c>
      <c r="Q5150" t="s">
        <v>15044</v>
      </c>
      <c r="R5150" t="s">
        <v>15045</v>
      </c>
      <c r="S5150" t="s">
        <v>15046</v>
      </c>
      <c r="T5150" s="4">
        <v>1100</v>
      </c>
      <c r="U5150" s="4">
        <v>6</v>
      </c>
      <c r="V5150" s="3">
        <v>1</v>
      </c>
      <c r="W5150" t="s">
        <v>208</v>
      </c>
      <c r="X5150" t="s">
        <v>275</v>
      </c>
      <c r="Y5150">
        <v>125</v>
      </c>
      <c r="Z5150" s="14">
        <v>1</v>
      </c>
      <c r="AA5150" s="14">
        <v>1</v>
      </c>
      <c r="AB5150" s="14">
        <v>1</v>
      </c>
      <c r="AC5150" s="14"/>
      <c r="AD5150" s="14"/>
      <c r="AE5150" s="14"/>
      <c r="AF5150" s="14"/>
      <c r="AG5150" s="14"/>
      <c r="AH5150" s="14"/>
      <c r="AI5150" s="14"/>
      <c r="AJ5150" s="14"/>
      <c r="AK5150" s="14"/>
      <c r="AL5150" s="14"/>
      <c r="AM5150" s="14"/>
      <c r="AN5150" s="14"/>
      <c r="AO5150" s="14"/>
      <c r="AP5150" s="14">
        <v>1</v>
      </c>
      <c r="AQ5150" s="14"/>
      <c r="AR5150" s="14"/>
      <c r="AS5150" s="14"/>
      <c r="AT5150" s="14">
        <v>1</v>
      </c>
      <c r="AU5150" s="14"/>
      <c r="AV5150" s="14"/>
      <c r="AW5150" s="14"/>
      <c r="AX5150" s="14"/>
      <c r="AY5150" s="14"/>
      <c r="AZ5150" s="14"/>
      <c r="BA5150" s="14">
        <v>1</v>
      </c>
      <c r="BB5150" s="14"/>
      <c r="BC5150" s="14"/>
      <c r="BD5150" s="14"/>
      <c r="BE5150" s="14"/>
      <c r="BF5150" s="14"/>
      <c r="BG5150" s="14"/>
      <c r="BH5150" s="14"/>
      <c r="BI5150" s="14"/>
    </row>
    <row r="5151" spans="1:61" x14ac:dyDescent="0.25">
      <c r="A5151">
        <v>5150</v>
      </c>
      <c r="B5151" s="3">
        <v>2025</v>
      </c>
      <c r="C5151" s="3">
        <v>9</v>
      </c>
      <c r="D5151" t="s">
        <v>22</v>
      </c>
      <c r="E5151" s="21">
        <v>45904.594489502313</v>
      </c>
      <c r="F5151" t="s">
        <v>113</v>
      </c>
      <c r="G5151" t="s">
        <v>113</v>
      </c>
      <c r="H5151" t="s">
        <v>79</v>
      </c>
      <c r="I5151" t="s">
        <v>79</v>
      </c>
      <c r="J5151" t="s">
        <v>98</v>
      </c>
      <c r="K5151" t="s">
        <v>98</v>
      </c>
      <c r="L5151" t="s">
        <v>32</v>
      </c>
      <c r="M5151" t="s">
        <v>32</v>
      </c>
      <c r="N5151" t="s">
        <v>3865</v>
      </c>
      <c r="O5151" t="s">
        <v>11649</v>
      </c>
      <c r="P5151" t="s">
        <v>15047</v>
      </c>
      <c r="Q5151" t="s">
        <v>5418</v>
      </c>
      <c r="S5151" t="s">
        <v>15048</v>
      </c>
      <c r="T5151" s="4">
        <v>1100</v>
      </c>
      <c r="U5151" s="4">
        <v>6</v>
      </c>
      <c r="V5151" s="3">
        <v>1</v>
      </c>
      <c r="W5151" t="s">
        <v>208</v>
      </c>
      <c r="X5151" t="s">
        <v>275</v>
      </c>
      <c r="Y5151">
        <v>126</v>
      </c>
      <c r="Z5151" s="14">
        <v>1</v>
      </c>
      <c r="AA5151" s="14">
        <v>1</v>
      </c>
      <c r="AB5151" s="14">
        <v>1</v>
      </c>
      <c r="AC5151" s="14"/>
      <c r="AD5151" s="14"/>
      <c r="AE5151" s="14"/>
      <c r="AF5151" s="14"/>
      <c r="AG5151" s="14"/>
      <c r="AH5151" s="14"/>
      <c r="AI5151" s="14"/>
      <c r="AJ5151" s="14"/>
      <c r="AK5151" s="14"/>
      <c r="AL5151" s="14"/>
      <c r="AM5151" s="14"/>
      <c r="AN5151" s="14"/>
      <c r="AO5151" s="14"/>
      <c r="AP5151" s="14">
        <v>1</v>
      </c>
      <c r="AQ5151" s="14"/>
      <c r="AR5151" s="14"/>
      <c r="AS5151" s="14"/>
      <c r="AT5151" s="14">
        <v>1</v>
      </c>
      <c r="AU5151" s="14"/>
      <c r="AV5151" s="14"/>
      <c r="AW5151" s="14"/>
      <c r="AX5151" s="14"/>
      <c r="AY5151" s="14"/>
      <c r="AZ5151" s="14"/>
      <c r="BA5151" s="14">
        <v>1</v>
      </c>
      <c r="BB5151" s="14"/>
      <c r="BC5151" s="14"/>
      <c r="BD5151" s="14"/>
      <c r="BE5151" s="14"/>
      <c r="BF5151" s="14"/>
      <c r="BG5151" s="14"/>
      <c r="BH5151" s="14"/>
      <c r="BI5151" s="14"/>
    </row>
    <row r="5152" spans="1:61" x14ac:dyDescent="0.25">
      <c r="A5152">
        <v>5151</v>
      </c>
      <c r="B5152" s="3">
        <v>2025</v>
      </c>
      <c r="C5152" s="3">
        <v>9</v>
      </c>
      <c r="D5152" t="s">
        <v>22</v>
      </c>
      <c r="E5152" s="21">
        <v>45904.75558138889</v>
      </c>
      <c r="F5152" t="s">
        <v>113</v>
      </c>
      <c r="G5152" t="s">
        <v>113</v>
      </c>
      <c r="H5152" t="s">
        <v>79</v>
      </c>
      <c r="I5152" t="s">
        <v>79</v>
      </c>
      <c r="J5152" t="s">
        <v>98</v>
      </c>
      <c r="K5152" t="s">
        <v>98</v>
      </c>
      <c r="L5152" t="s">
        <v>32</v>
      </c>
      <c r="M5152" t="s">
        <v>32</v>
      </c>
      <c r="N5152" t="s">
        <v>867</v>
      </c>
      <c r="O5152" t="s">
        <v>11649</v>
      </c>
      <c r="P5152" t="s">
        <v>214</v>
      </c>
      <c r="Q5152" t="s">
        <v>14183</v>
      </c>
      <c r="S5152" t="s">
        <v>15049</v>
      </c>
      <c r="T5152" s="4">
        <v>1100</v>
      </c>
      <c r="U5152" s="4">
        <v>6</v>
      </c>
      <c r="V5152" s="3">
        <v>1</v>
      </c>
      <c r="W5152" t="s">
        <v>208</v>
      </c>
      <c r="X5152" t="s">
        <v>275</v>
      </c>
      <c r="Y5152">
        <v>127</v>
      </c>
      <c r="Z5152" s="14">
        <v>1</v>
      </c>
      <c r="AA5152" s="14">
        <v>1</v>
      </c>
      <c r="AB5152" s="14">
        <v>1</v>
      </c>
      <c r="AC5152" s="14"/>
      <c r="AD5152" s="14"/>
      <c r="AE5152" s="14"/>
      <c r="AF5152" s="14"/>
      <c r="AG5152" s="14"/>
      <c r="AH5152" s="14"/>
      <c r="AI5152" s="14"/>
      <c r="AJ5152" s="14"/>
      <c r="AK5152" s="14"/>
      <c r="AL5152" s="14"/>
      <c r="AM5152" s="14"/>
      <c r="AN5152" s="14"/>
      <c r="AO5152" s="14"/>
      <c r="AP5152" s="14">
        <v>1</v>
      </c>
      <c r="AQ5152" s="14"/>
      <c r="AR5152" s="14"/>
      <c r="AS5152" s="14"/>
      <c r="AT5152" s="14">
        <v>1</v>
      </c>
      <c r="AU5152" s="14"/>
      <c r="AV5152" s="14"/>
      <c r="AW5152" s="14"/>
      <c r="AX5152" s="14"/>
      <c r="AY5152" s="14"/>
      <c r="AZ5152" s="14"/>
      <c r="BA5152" s="14">
        <v>1</v>
      </c>
      <c r="BB5152" s="14"/>
      <c r="BC5152" s="14"/>
      <c r="BD5152" s="14"/>
      <c r="BE5152" s="14"/>
      <c r="BF5152" s="14"/>
      <c r="BG5152" s="14"/>
      <c r="BH5152" s="14"/>
      <c r="BI5152" s="14"/>
    </row>
    <row r="5153" spans="1:61" x14ac:dyDescent="0.25">
      <c r="A5153">
        <v>5152</v>
      </c>
      <c r="B5153" s="3">
        <v>2025</v>
      </c>
      <c r="C5153" s="3">
        <v>9</v>
      </c>
      <c r="D5153" t="s">
        <v>22</v>
      </c>
      <c r="E5153" s="21">
        <v>45904.775302256938</v>
      </c>
      <c r="F5153" t="s">
        <v>113</v>
      </c>
      <c r="G5153" t="s">
        <v>113</v>
      </c>
      <c r="H5153" t="s">
        <v>79</v>
      </c>
      <c r="I5153" t="s">
        <v>79</v>
      </c>
      <c r="J5153" t="s">
        <v>98</v>
      </c>
      <c r="K5153" t="s">
        <v>98</v>
      </c>
      <c r="L5153" t="s">
        <v>32</v>
      </c>
      <c r="M5153" t="s">
        <v>32</v>
      </c>
      <c r="N5153" t="s">
        <v>15050</v>
      </c>
      <c r="O5153" t="s">
        <v>11649</v>
      </c>
      <c r="P5153" t="s">
        <v>15051</v>
      </c>
      <c r="Q5153" t="s">
        <v>15052</v>
      </c>
      <c r="R5153" t="s">
        <v>15053</v>
      </c>
      <c r="S5153" t="s">
        <v>15054</v>
      </c>
      <c r="T5153" s="4">
        <v>12250</v>
      </c>
      <c r="U5153" s="4">
        <v>5</v>
      </c>
      <c r="V5153" s="3">
        <v>1</v>
      </c>
      <c r="W5153" t="s">
        <v>208</v>
      </c>
      <c r="X5153" t="s">
        <v>275</v>
      </c>
      <c r="Y5153">
        <v>128</v>
      </c>
      <c r="Z5153" s="14"/>
      <c r="AA5153" s="14"/>
      <c r="AB5153" s="14"/>
      <c r="AC5153" s="14"/>
      <c r="AD5153" s="14"/>
      <c r="AE5153" s="14"/>
      <c r="AF5153" s="14"/>
      <c r="AG5153" s="14"/>
      <c r="AH5153" s="14"/>
      <c r="AI5153" s="14"/>
      <c r="AJ5153" s="14"/>
      <c r="AK5153" s="14"/>
      <c r="AL5153" s="14"/>
      <c r="AM5153" s="14"/>
      <c r="AN5153" s="14"/>
      <c r="AO5153" s="14"/>
      <c r="AP5153" s="14"/>
      <c r="AQ5153" s="14"/>
      <c r="AR5153" s="14"/>
      <c r="AS5153" s="14"/>
      <c r="AT5153" s="14"/>
      <c r="AU5153" s="14"/>
      <c r="AV5153" s="14"/>
      <c r="AW5153" s="14"/>
      <c r="AX5153" s="14"/>
      <c r="AY5153" s="14"/>
      <c r="AZ5153" s="14"/>
      <c r="BA5153" s="14"/>
      <c r="BB5153" s="14"/>
      <c r="BC5153" s="14"/>
      <c r="BD5153" s="14"/>
      <c r="BE5153" s="14"/>
      <c r="BF5153" s="14"/>
      <c r="BG5153" s="14">
        <v>5</v>
      </c>
      <c r="BH5153" s="14"/>
      <c r="BI5153" s="14"/>
    </row>
    <row r="5154" spans="1:61" x14ac:dyDescent="0.25">
      <c r="A5154">
        <v>5153</v>
      </c>
      <c r="B5154" s="3">
        <v>2025</v>
      </c>
      <c r="C5154" s="3">
        <v>9</v>
      </c>
      <c r="D5154" t="s">
        <v>22</v>
      </c>
      <c r="E5154" s="21">
        <v>45905.385970138886</v>
      </c>
      <c r="F5154" t="s">
        <v>113</v>
      </c>
      <c r="G5154" t="s">
        <v>113</v>
      </c>
      <c r="H5154" t="s">
        <v>79</v>
      </c>
      <c r="I5154" t="s">
        <v>79</v>
      </c>
      <c r="J5154" t="s">
        <v>98</v>
      </c>
      <c r="K5154" t="s">
        <v>98</v>
      </c>
      <c r="L5154" t="s">
        <v>32</v>
      </c>
      <c r="M5154" t="s">
        <v>32</v>
      </c>
      <c r="N5154" t="s">
        <v>927</v>
      </c>
      <c r="O5154" t="s">
        <v>11649</v>
      </c>
      <c r="P5154" t="s">
        <v>15055</v>
      </c>
      <c r="Q5154" t="s">
        <v>15056</v>
      </c>
      <c r="S5154" t="s">
        <v>15057</v>
      </c>
      <c r="T5154" s="4">
        <v>2200</v>
      </c>
      <c r="U5154" s="4">
        <v>12</v>
      </c>
      <c r="V5154" s="3">
        <v>1</v>
      </c>
      <c r="W5154" t="s">
        <v>208</v>
      </c>
      <c r="X5154" t="s">
        <v>275</v>
      </c>
      <c r="Y5154">
        <v>129</v>
      </c>
      <c r="Z5154" s="14">
        <v>2</v>
      </c>
      <c r="AA5154" s="14">
        <v>2</v>
      </c>
      <c r="AB5154" s="14">
        <v>2</v>
      </c>
      <c r="AC5154" s="14"/>
      <c r="AD5154" s="14"/>
      <c r="AE5154" s="14"/>
      <c r="AF5154" s="14"/>
      <c r="AG5154" s="14"/>
      <c r="AH5154" s="14"/>
      <c r="AI5154" s="14"/>
      <c r="AJ5154" s="14"/>
      <c r="AK5154" s="14"/>
      <c r="AL5154" s="14"/>
      <c r="AM5154" s="14"/>
      <c r="AN5154" s="14"/>
      <c r="AO5154" s="14"/>
      <c r="AP5154" s="14">
        <v>2</v>
      </c>
      <c r="AQ5154" s="14"/>
      <c r="AR5154" s="14"/>
      <c r="AS5154" s="14"/>
      <c r="AT5154" s="14">
        <v>2</v>
      </c>
      <c r="AU5154" s="14"/>
      <c r="AV5154" s="14"/>
      <c r="AW5154" s="14"/>
      <c r="AX5154" s="14"/>
      <c r="AY5154" s="14"/>
      <c r="AZ5154" s="14"/>
      <c r="BA5154" s="14">
        <v>2</v>
      </c>
      <c r="BB5154" s="14"/>
      <c r="BC5154" s="14"/>
      <c r="BD5154" s="14"/>
      <c r="BE5154" s="14"/>
      <c r="BF5154" s="14"/>
      <c r="BG5154" s="14"/>
      <c r="BH5154" s="14"/>
      <c r="BI5154" s="14"/>
    </row>
    <row r="5155" spans="1:61" x14ac:dyDescent="0.25">
      <c r="A5155">
        <v>5154</v>
      </c>
      <c r="B5155" s="3">
        <v>2025</v>
      </c>
      <c r="C5155" s="3">
        <v>9</v>
      </c>
      <c r="D5155" t="s">
        <v>22</v>
      </c>
      <c r="E5155" s="21">
        <v>45905.390083599537</v>
      </c>
      <c r="F5155" t="s">
        <v>113</v>
      </c>
      <c r="G5155" t="s">
        <v>113</v>
      </c>
      <c r="H5155" t="s">
        <v>79</v>
      </c>
      <c r="I5155" t="s">
        <v>79</v>
      </c>
      <c r="J5155" t="s">
        <v>98</v>
      </c>
      <c r="K5155" t="s">
        <v>98</v>
      </c>
      <c r="L5155" t="s">
        <v>32</v>
      </c>
      <c r="M5155" t="s">
        <v>32</v>
      </c>
      <c r="N5155" t="s">
        <v>15058</v>
      </c>
      <c r="O5155" t="s">
        <v>11649</v>
      </c>
      <c r="P5155" t="s">
        <v>1143</v>
      </c>
      <c r="Q5155" t="s">
        <v>15059</v>
      </c>
      <c r="R5155" t="s">
        <v>15060</v>
      </c>
      <c r="S5155" t="s">
        <v>15061</v>
      </c>
      <c r="T5155" s="4">
        <v>1300</v>
      </c>
      <c r="U5155" s="4">
        <v>8</v>
      </c>
      <c r="V5155" s="3">
        <v>1</v>
      </c>
      <c r="W5155" t="s">
        <v>208</v>
      </c>
      <c r="X5155" t="s">
        <v>275</v>
      </c>
      <c r="Y5155">
        <v>130</v>
      </c>
      <c r="Z5155" s="14">
        <v>2</v>
      </c>
      <c r="AA5155" s="14"/>
      <c r="AB5155" s="14"/>
      <c r="AC5155" s="14"/>
      <c r="AD5155" s="14"/>
      <c r="AE5155" s="14"/>
      <c r="AF5155" s="14"/>
      <c r="AG5155" s="14"/>
      <c r="AH5155" s="14"/>
      <c r="AI5155" s="14"/>
      <c r="AJ5155" s="14"/>
      <c r="AK5155" s="14"/>
      <c r="AL5155" s="14"/>
      <c r="AM5155" s="14"/>
      <c r="AN5155" s="14">
        <v>2</v>
      </c>
      <c r="AO5155" s="14">
        <v>2</v>
      </c>
      <c r="AP5155" s="14">
        <v>2</v>
      </c>
      <c r="AQ5155" s="14"/>
      <c r="AR5155" s="14"/>
      <c r="AS5155" s="14"/>
      <c r="AT5155" s="14"/>
      <c r="AU5155" s="14"/>
      <c r="AV5155" s="14"/>
      <c r="AW5155" s="14"/>
      <c r="AX5155" s="14"/>
      <c r="AY5155" s="14"/>
      <c r="AZ5155" s="14"/>
      <c r="BA5155" s="14"/>
      <c r="BB5155" s="14"/>
      <c r="BC5155" s="14"/>
      <c r="BD5155" s="14"/>
      <c r="BE5155" s="14"/>
      <c r="BF5155" s="14"/>
      <c r="BG5155" s="14"/>
      <c r="BH5155" s="14"/>
      <c r="BI5155" s="14"/>
    </row>
    <row r="5156" spans="1:61" x14ac:dyDescent="0.25">
      <c r="A5156">
        <v>5155</v>
      </c>
      <c r="B5156" s="3">
        <v>2025</v>
      </c>
      <c r="C5156" s="3">
        <v>9</v>
      </c>
      <c r="D5156" t="s">
        <v>22</v>
      </c>
      <c r="E5156" s="21">
        <v>45905.393189895833</v>
      </c>
      <c r="F5156" t="s">
        <v>113</v>
      </c>
      <c r="G5156" t="s">
        <v>113</v>
      </c>
      <c r="H5156" t="s">
        <v>79</v>
      </c>
      <c r="I5156" t="s">
        <v>79</v>
      </c>
      <c r="J5156" t="s">
        <v>98</v>
      </c>
      <c r="K5156" t="s">
        <v>98</v>
      </c>
      <c r="L5156" t="s">
        <v>32</v>
      </c>
      <c r="M5156" t="s">
        <v>32</v>
      </c>
      <c r="N5156" t="s">
        <v>927</v>
      </c>
      <c r="O5156" t="s">
        <v>11649</v>
      </c>
      <c r="P5156" t="s">
        <v>15062</v>
      </c>
      <c r="Q5156" t="s">
        <v>15063</v>
      </c>
      <c r="S5156" t="s">
        <v>15064</v>
      </c>
      <c r="T5156" s="4">
        <v>1100</v>
      </c>
      <c r="U5156" s="4">
        <v>6</v>
      </c>
      <c r="V5156" s="3">
        <v>1</v>
      </c>
      <c r="W5156" t="s">
        <v>208</v>
      </c>
      <c r="X5156" t="s">
        <v>275</v>
      </c>
      <c r="Y5156">
        <v>131</v>
      </c>
      <c r="Z5156" s="14">
        <v>1</v>
      </c>
      <c r="AA5156" s="14">
        <v>1</v>
      </c>
      <c r="AB5156" s="14">
        <v>1</v>
      </c>
      <c r="AC5156" s="14"/>
      <c r="AD5156" s="14"/>
      <c r="AE5156" s="14"/>
      <c r="AF5156" s="14"/>
      <c r="AG5156" s="14"/>
      <c r="AH5156" s="14"/>
      <c r="AI5156" s="14"/>
      <c r="AJ5156" s="14"/>
      <c r="AK5156" s="14"/>
      <c r="AL5156" s="14"/>
      <c r="AM5156" s="14"/>
      <c r="AN5156" s="14"/>
      <c r="AO5156" s="14"/>
      <c r="AP5156" s="14">
        <v>1</v>
      </c>
      <c r="AQ5156" s="14"/>
      <c r="AR5156" s="14"/>
      <c r="AS5156" s="14"/>
      <c r="AT5156" s="14">
        <v>1</v>
      </c>
      <c r="AU5156" s="14"/>
      <c r="AV5156" s="14"/>
      <c r="AW5156" s="14"/>
      <c r="AX5156" s="14"/>
      <c r="AY5156" s="14"/>
      <c r="AZ5156" s="14"/>
      <c r="BA5156" s="14">
        <v>1</v>
      </c>
      <c r="BB5156" s="14"/>
      <c r="BC5156" s="14"/>
      <c r="BD5156" s="14"/>
      <c r="BE5156" s="14"/>
      <c r="BF5156" s="14"/>
      <c r="BG5156" s="14"/>
      <c r="BH5156" s="14"/>
      <c r="BI5156" s="14"/>
    </row>
    <row r="5157" spans="1:61" x14ac:dyDescent="0.25">
      <c r="A5157">
        <v>5156</v>
      </c>
      <c r="B5157" s="3">
        <v>2025</v>
      </c>
      <c r="C5157" s="3">
        <v>9</v>
      </c>
      <c r="D5157" t="s">
        <v>22</v>
      </c>
      <c r="E5157" s="21">
        <v>45905.395867569438</v>
      </c>
      <c r="F5157" t="s">
        <v>113</v>
      </c>
      <c r="G5157" t="s">
        <v>113</v>
      </c>
      <c r="H5157" t="s">
        <v>79</v>
      </c>
      <c r="I5157" t="s">
        <v>79</v>
      </c>
      <c r="J5157" t="s">
        <v>97</v>
      </c>
      <c r="K5157" t="s">
        <v>97</v>
      </c>
      <c r="L5157" t="s">
        <v>34</v>
      </c>
      <c r="M5157" t="s">
        <v>34</v>
      </c>
      <c r="N5157" t="s">
        <v>964</v>
      </c>
      <c r="O5157" t="s">
        <v>11649</v>
      </c>
      <c r="P5157" t="s">
        <v>15065</v>
      </c>
      <c r="Q5157" t="s">
        <v>15066</v>
      </c>
      <c r="S5157" t="s">
        <v>15067</v>
      </c>
      <c r="T5157" s="4">
        <v>1000</v>
      </c>
      <c r="U5157" s="4">
        <v>8</v>
      </c>
      <c r="V5157" s="3">
        <v>1</v>
      </c>
      <c r="W5157" t="s">
        <v>208</v>
      </c>
      <c r="X5157" t="s">
        <v>275</v>
      </c>
      <c r="Y5157">
        <v>132</v>
      </c>
      <c r="Z5157" s="14"/>
      <c r="AA5157" s="14"/>
      <c r="AB5157" s="14"/>
      <c r="AC5157" s="14"/>
      <c r="AD5157" s="14"/>
      <c r="AE5157" s="14"/>
      <c r="AF5157" s="14"/>
      <c r="AG5157" s="14"/>
      <c r="AH5157" s="14"/>
      <c r="AI5157" s="14"/>
      <c r="AJ5157" s="14"/>
      <c r="AK5157" s="14"/>
      <c r="AL5157" s="14"/>
      <c r="AM5157" s="14"/>
      <c r="AN5157" s="14">
        <v>2</v>
      </c>
      <c r="AO5157" s="14">
        <v>2</v>
      </c>
      <c r="AP5157" s="14">
        <v>2</v>
      </c>
      <c r="AQ5157" s="14"/>
      <c r="AR5157" s="14"/>
      <c r="AS5157" s="14"/>
      <c r="AT5157" s="14">
        <v>2</v>
      </c>
      <c r="AU5157" s="14"/>
      <c r="AV5157" s="14"/>
      <c r="AW5157" s="14"/>
      <c r="AX5157" s="14"/>
      <c r="AY5157" s="14"/>
      <c r="AZ5157" s="14"/>
      <c r="BA5157" s="14"/>
      <c r="BB5157" s="14"/>
      <c r="BC5157" s="14"/>
      <c r="BD5157" s="14"/>
      <c r="BE5157" s="14"/>
      <c r="BF5157" s="14"/>
      <c r="BG5157" s="14"/>
      <c r="BH5157" s="14"/>
      <c r="BI5157" s="14"/>
    </row>
    <row r="5158" spans="1:61" x14ac:dyDescent="0.25">
      <c r="A5158">
        <v>5157</v>
      </c>
      <c r="B5158" s="3">
        <v>2025</v>
      </c>
      <c r="C5158" s="3">
        <v>9</v>
      </c>
      <c r="D5158" t="s">
        <v>22</v>
      </c>
      <c r="E5158" s="21">
        <v>45905.412319502313</v>
      </c>
      <c r="F5158" t="s">
        <v>113</v>
      </c>
      <c r="G5158" t="s">
        <v>113</v>
      </c>
      <c r="H5158" t="s">
        <v>79</v>
      </c>
      <c r="I5158" t="s">
        <v>79</v>
      </c>
      <c r="J5158" t="s">
        <v>98</v>
      </c>
      <c r="K5158" t="s">
        <v>98</v>
      </c>
      <c r="L5158" t="s">
        <v>32</v>
      </c>
      <c r="M5158" t="s">
        <v>32</v>
      </c>
      <c r="N5158" t="s">
        <v>1359</v>
      </c>
      <c r="O5158" t="s">
        <v>11649</v>
      </c>
      <c r="P5158" t="s">
        <v>15068</v>
      </c>
      <c r="Q5158" t="s">
        <v>11857</v>
      </c>
      <c r="R5158" t="s">
        <v>11856</v>
      </c>
      <c r="S5158" t="s">
        <v>15069</v>
      </c>
      <c r="T5158" s="4">
        <v>1000</v>
      </c>
      <c r="U5158" s="4">
        <v>8</v>
      </c>
      <c r="V5158" s="3">
        <v>1</v>
      </c>
      <c r="W5158" t="s">
        <v>208</v>
      </c>
      <c r="X5158" t="s">
        <v>275</v>
      </c>
      <c r="Y5158">
        <v>133</v>
      </c>
      <c r="Z5158" s="14"/>
      <c r="AA5158" s="14"/>
      <c r="AB5158" s="14"/>
      <c r="AC5158" s="14"/>
      <c r="AD5158" s="14"/>
      <c r="AE5158" s="14"/>
      <c r="AF5158" s="14"/>
      <c r="AG5158" s="14"/>
      <c r="AH5158" s="14"/>
      <c r="AI5158" s="14"/>
      <c r="AJ5158" s="14"/>
      <c r="AK5158" s="14"/>
      <c r="AL5158" s="14"/>
      <c r="AM5158" s="14"/>
      <c r="AN5158" s="14">
        <v>2</v>
      </c>
      <c r="AO5158" s="14">
        <v>2</v>
      </c>
      <c r="AP5158" s="14">
        <v>2</v>
      </c>
      <c r="AQ5158" s="14"/>
      <c r="AR5158" s="14"/>
      <c r="AS5158" s="14"/>
      <c r="AT5158" s="14">
        <v>2</v>
      </c>
      <c r="AU5158" s="14"/>
      <c r="AV5158" s="14"/>
      <c r="AW5158" s="14"/>
      <c r="AX5158" s="14"/>
      <c r="AY5158" s="14"/>
      <c r="AZ5158" s="14"/>
      <c r="BA5158" s="14"/>
      <c r="BB5158" s="14"/>
      <c r="BC5158" s="14"/>
      <c r="BD5158" s="14"/>
      <c r="BE5158" s="14"/>
      <c r="BF5158" s="14"/>
      <c r="BG5158" s="14"/>
      <c r="BH5158" s="14"/>
      <c r="BI5158" s="14"/>
    </row>
    <row r="5159" spans="1:61" x14ac:dyDescent="0.25">
      <c r="A5159">
        <v>5158</v>
      </c>
      <c r="B5159" s="3">
        <v>2025</v>
      </c>
      <c r="C5159" s="3">
        <v>9</v>
      </c>
      <c r="D5159" t="s">
        <v>22</v>
      </c>
      <c r="E5159" s="21">
        <v>45905.418256979166</v>
      </c>
      <c r="F5159" t="s">
        <v>113</v>
      </c>
      <c r="G5159" t="s">
        <v>113</v>
      </c>
      <c r="H5159" t="s">
        <v>79</v>
      </c>
      <c r="I5159" t="s">
        <v>79</v>
      </c>
      <c r="J5159" t="s">
        <v>98</v>
      </c>
      <c r="K5159" t="s">
        <v>98</v>
      </c>
      <c r="L5159" t="s">
        <v>32</v>
      </c>
      <c r="M5159" t="s">
        <v>32</v>
      </c>
      <c r="N5159" t="s">
        <v>2631</v>
      </c>
      <c r="O5159" t="s">
        <v>11649</v>
      </c>
      <c r="P5159" t="s">
        <v>12006</v>
      </c>
      <c r="Q5159" t="s">
        <v>15070</v>
      </c>
      <c r="S5159" t="s">
        <v>12008</v>
      </c>
      <c r="T5159" s="4">
        <v>1100</v>
      </c>
      <c r="U5159" s="4">
        <v>6</v>
      </c>
      <c r="V5159" s="3">
        <v>1</v>
      </c>
      <c r="W5159" t="s">
        <v>208</v>
      </c>
      <c r="X5159" t="s">
        <v>275</v>
      </c>
      <c r="Y5159">
        <v>134</v>
      </c>
      <c r="Z5159" s="14">
        <v>1</v>
      </c>
      <c r="AA5159" s="14">
        <v>1</v>
      </c>
      <c r="AB5159" s="14">
        <v>1</v>
      </c>
      <c r="AC5159" s="14"/>
      <c r="AD5159" s="14"/>
      <c r="AE5159" s="14"/>
      <c r="AF5159" s="14"/>
      <c r="AG5159" s="14"/>
      <c r="AH5159" s="14"/>
      <c r="AI5159" s="14"/>
      <c r="AJ5159" s="14"/>
      <c r="AK5159" s="14"/>
      <c r="AL5159" s="14"/>
      <c r="AM5159" s="14"/>
      <c r="AN5159" s="14"/>
      <c r="AO5159" s="14"/>
      <c r="AP5159" s="14">
        <v>1</v>
      </c>
      <c r="AQ5159" s="14"/>
      <c r="AR5159" s="14"/>
      <c r="AS5159" s="14"/>
      <c r="AT5159" s="14">
        <v>1</v>
      </c>
      <c r="AU5159" s="14"/>
      <c r="AV5159" s="14"/>
      <c r="AW5159" s="14"/>
      <c r="AX5159" s="14"/>
      <c r="AY5159" s="14"/>
      <c r="AZ5159" s="14"/>
      <c r="BA5159" s="14">
        <v>1</v>
      </c>
      <c r="BB5159" s="14"/>
      <c r="BC5159" s="14"/>
      <c r="BD5159" s="14"/>
      <c r="BE5159" s="14"/>
      <c r="BF5159" s="14"/>
      <c r="BG5159" s="14"/>
      <c r="BH5159" s="14"/>
      <c r="BI5159" s="14"/>
    </row>
    <row r="5160" spans="1:61" x14ac:dyDescent="0.25">
      <c r="A5160">
        <v>5159</v>
      </c>
      <c r="B5160" s="3">
        <v>2025</v>
      </c>
      <c r="C5160" s="3">
        <v>9</v>
      </c>
      <c r="D5160" t="s">
        <v>22</v>
      </c>
      <c r="E5160" s="21">
        <v>45905.561143275459</v>
      </c>
      <c r="F5160" t="s">
        <v>113</v>
      </c>
      <c r="G5160" t="s">
        <v>113</v>
      </c>
      <c r="H5160" t="s">
        <v>79</v>
      </c>
      <c r="I5160" t="s">
        <v>79</v>
      </c>
      <c r="J5160" t="s">
        <v>98</v>
      </c>
      <c r="K5160" t="s">
        <v>98</v>
      </c>
      <c r="L5160" t="s">
        <v>33</v>
      </c>
      <c r="M5160" t="s">
        <v>33</v>
      </c>
      <c r="N5160" t="s">
        <v>23</v>
      </c>
      <c r="O5160" t="s">
        <v>11649</v>
      </c>
      <c r="P5160" t="s">
        <v>2327</v>
      </c>
      <c r="Q5160" t="s">
        <v>15071</v>
      </c>
      <c r="S5160" t="s">
        <v>15072</v>
      </c>
      <c r="T5160" s="4">
        <v>1100</v>
      </c>
      <c r="U5160" s="4">
        <v>6</v>
      </c>
      <c r="V5160" s="3">
        <v>1</v>
      </c>
      <c r="W5160" t="s">
        <v>208</v>
      </c>
      <c r="X5160" t="s">
        <v>275</v>
      </c>
      <c r="Y5160">
        <v>135</v>
      </c>
      <c r="Z5160" s="14">
        <v>1</v>
      </c>
      <c r="AA5160" s="14">
        <v>1</v>
      </c>
      <c r="AB5160" s="14">
        <v>1</v>
      </c>
      <c r="AC5160" s="14"/>
      <c r="AD5160" s="14"/>
      <c r="AE5160" s="14"/>
      <c r="AF5160" s="14"/>
      <c r="AG5160" s="14"/>
      <c r="AH5160" s="14"/>
      <c r="AI5160" s="14"/>
      <c r="AJ5160" s="14"/>
      <c r="AK5160" s="14"/>
      <c r="AL5160" s="14"/>
      <c r="AM5160" s="14"/>
      <c r="AN5160" s="14"/>
      <c r="AO5160" s="14"/>
      <c r="AP5160" s="14">
        <v>1</v>
      </c>
      <c r="AQ5160" s="14"/>
      <c r="AR5160" s="14"/>
      <c r="AS5160" s="14"/>
      <c r="AT5160" s="14">
        <v>1</v>
      </c>
      <c r="AU5160" s="14"/>
      <c r="AV5160" s="14"/>
      <c r="AW5160" s="14"/>
      <c r="AX5160" s="14"/>
      <c r="AY5160" s="14"/>
      <c r="AZ5160" s="14"/>
      <c r="BA5160" s="14">
        <v>1</v>
      </c>
      <c r="BB5160" s="14"/>
      <c r="BC5160" s="14"/>
      <c r="BD5160" s="14"/>
      <c r="BE5160" s="14"/>
      <c r="BF5160" s="14"/>
      <c r="BG5160" s="14"/>
      <c r="BH5160" s="14"/>
      <c r="BI5160" s="14"/>
    </row>
    <row r="5161" spans="1:61" x14ac:dyDescent="0.25">
      <c r="A5161">
        <v>5160</v>
      </c>
      <c r="B5161" s="3">
        <v>2025</v>
      </c>
      <c r="C5161" s="3">
        <v>9</v>
      </c>
      <c r="D5161" t="s">
        <v>22</v>
      </c>
      <c r="E5161" s="21">
        <v>45905.564365046303</v>
      </c>
      <c r="F5161" t="s">
        <v>113</v>
      </c>
      <c r="G5161" t="s">
        <v>113</v>
      </c>
      <c r="H5161" t="s">
        <v>79</v>
      </c>
      <c r="I5161" t="s">
        <v>79</v>
      </c>
      <c r="J5161" t="s">
        <v>98</v>
      </c>
      <c r="K5161" t="s">
        <v>98</v>
      </c>
      <c r="L5161" t="s">
        <v>32</v>
      </c>
      <c r="M5161" t="s">
        <v>32</v>
      </c>
      <c r="N5161" t="s">
        <v>867</v>
      </c>
      <c r="O5161" t="s">
        <v>11649</v>
      </c>
      <c r="P5161" t="s">
        <v>15073</v>
      </c>
      <c r="Q5161" t="s">
        <v>15074</v>
      </c>
      <c r="R5161" t="s">
        <v>15075</v>
      </c>
      <c r="S5161" t="s">
        <v>15076</v>
      </c>
      <c r="T5161" s="4">
        <v>1100</v>
      </c>
      <c r="U5161" s="4">
        <v>6</v>
      </c>
      <c r="V5161" s="3">
        <v>1</v>
      </c>
      <c r="W5161" t="s">
        <v>208</v>
      </c>
      <c r="X5161" t="s">
        <v>275</v>
      </c>
      <c r="Y5161">
        <v>136</v>
      </c>
      <c r="Z5161" s="14">
        <v>1</v>
      </c>
      <c r="AA5161" s="14">
        <v>1</v>
      </c>
      <c r="AB5161" s="14">
        <v>1</v>
      </c>
      <c r="AC5161" s="14"/>
      <c r="AD5161" s="14"/>
      <c r="AE5161" s="14"/>
      <c r="AF5161" s="14"/>
      <c r="AG5161" s="14"/>
      <c r="AH5161" s="14"/>
      <c r="AI5161" s="14"/>
      <c r="AJ5161" s="14"/>
      <c r="AK5161" s="14"/>
      <c r="AL5161" s="14"/>
      <c r="AM5161" s="14"/>
      <c r="AN5161" s="14"/>
      <c r="AO5161" s="14"/>
      <c r="AP5161" s="14">
        <v>1</v>
      </c>
      <c r="AQ5161" s="14"/>
      <c r="AR5161" s="14"/>
      <c r="AS5161" s="14"/>
      <c r="AT5161" s="14">
        <v>1</v>
      </c>
      <c r="AU5161" s="14"/>
      <c r="AV5161" s="14"/>
      <c r="AW5161" s="14"/>
      <c r="AX5161" s="14"/>
      <c r="AY5161" s="14"/>
      <c r="AZ5161" s="14"/>
      <c r="BA5161" s="14">
        <v>1</v>
      </c>
      <c r="BB5161" s="14"/>
      <c r="BC5161" s="14"/>
      <c r="BD5161" s="14"/>
      <c r="BE5161" s="14"/>
      <c r="BF5161" s="14"/>
      <c r="BG5161" s="14"/>
      <c r="BH5161" s="14"/>
      <c r="BI5161" s="14"/>
    </row>
    <row r="5162" spans="1:61" x14ac:dyDescent="0.25">
      <c r="A5162">
        <v>5161</v>
      </c>
      <c r="B5162" s="3">
        <v>2025</v>
      </c>
      <c r="C5162" s="3">
        <v>9</v>
      </c>
      <c r="D5162" t="s">
        <v>22</v>
      </c>
      <c r="E5162" s="21">
        <v>45905.568284398149</v>
      </c>
      <c r="F5162" t="s">
        <v>113</v>
      </c>
      <c r="G5162" t="s">
        <v>113</v>
      </c>
      <c r="H5162" t="s">
        <v>79</v>
      </c>
      <c r="I5162" t="s">
        <v>79</v>
      </c>
      <c r="J5162" t="s">
        <v>98</v>
      </c>
      <c r="K5162" t="s">
        <v>98</v>
      </c>
      <c r="L5162" t="s">
        <v>32</v>
      </c>
      <c r="M5162" t="s">
        <v>32</v>
      </c>
      <c r="N5162" t="s">
        <v>13971</v>
      </c>
      <c r="O5162" t="s">
        <v>11649</v>
      </c>
      <c r="P5162" t="s">
        <v>13996</v>
      </c>
      <c r="Q5162" t="s">
        <v>13997</v>
      </c>
      <c r="S5162" t="s">
        <v>13998</v>
      </c>
      <c r="T5162" s="4">
        <v>1350</v>
      </c>
      <c r="U5162" s="4">
        <v>6</v>
      </c>
      <c r="V5162" s="3">
        <v>1</v>
      </c>
      <c r="W5162" t="s">
        <v>208</v>
      </c>
      <c r="X5162" t="s">
        <v>275</v>
      </c>
      <c r="Y5162">
        <v>137</v>
      </c>
      <c r="Z5162" s="14"/>
      <c r="AA5162" s="14">
        <v>2</v>
      </c>
      <c r="AB5162" s="14"/>
      <c r="AC5162" s="14"/>
      <c r="AD5162" s="14"/>
      <c r="AE5162" s="14">
        <v>2</v>
      </c>
      <c r="AF5162" s="14">
        <v>2</v>
      </c>
      <c r="AG5162" s="14"/>
      <c r="AH5162" s="14"/>
      <c r="AI5162" s="14"/>
      <c r="AJ5162" s="14"/>
      <c r="AK5162" s="14"/>
      <c r="AL5162" s="14"/>
      <c r="AM5162" s="14"/>
      <c r="AN5162" s="14"/>
      <c r="AO5162" s="14"/>
      <c r="AP5162" s="14"/>
      <c r="AQ5162" s="14"/>
      <c r="AR5162" s="14"/>
      <c r="AS5162" s="14"/>
      <c r="AT5162" s="14"/>
      <c r="AU5162" s="14"/>
      <c r="AV5162" s="14"/>
      <c r="AW5162" s="14"/>
      <c r="AX5162" s="14"/>
      <c r="AY5162" s="14"/>
      <c r="AZ5162" s="14"/>
      <c r="BA5162" s="14"/>
      <c r="BB5162" s="14"/>
      <c r="BC5162" s="14"/>
      <c r="BD5162" s="14"/>
      <c r="BE5162" s="14"/>
      <c r="BF5162" s="14"/>
      <c r="BG5162" s="14"/>
      <c r="BH5162" s="14"/>
      <c r="BI5162" s="14"/>
    </row>
    <row r="5163" spans="1:61" x14ac:dyDescent="0.25">
      <c r="A5163">
        <v>5162</v>
      </c>
      <c r="B5163" s="3">
        <v>2025</v>
      </c>
      <c r="C5163" s="3">
        <v>9</v>
      </c>
      <c r="D5163" t="s">
        <v>22</v>
      </c>
      <c r="E5163" s="21">
        <v>45905.571701631947</v>
      </c>
      <c r="F5163" t="s">
        <v>113</v>
      </c>
      <c r="G5163" t="s">
        <v>113</v>
      </c>
      <c r="H5163" t="s">
        <v>79</v>
      </c>
      <c r="I5163" t="s">
        <v>79</v>
      </c>
      <c r="J5163" t="s">
        <v>98</v>
      </c>
      <c r="K5163" t="s">
        <v>98</v>
      </c>
      <c r="L5163" t="s">
        <v>32</v>
      </c>
      <c r="M5163" t="s">
        <v>32</v>
      </c>
      <c r="N5163" t="s">
        <v>1053</v>
      </c>
      <c r="O5163" t="s">
        <v>11649</v>
      </c>
      <c r="P5163" t="s">
        <v>15077</v>
      </c>
      <c r="Q5163" t="s">
        <v>15078</v>
      </c>
      <c r="S5163" t="s">
        <v>15079</v>
      </c>
      <c r="T5163" s="4">
        <v>1100</v>
      </c>
      <c r="U5163" s="4">
        <v>6</v>
      </c>
      <c r="V5163" s="3">
        <v>1</v>
      </c>
      <c r="W5163" t="s">
        <v>208</v>
      </c>
      <c r="X5163" t="s">
        <v>275</v>
      </c>
      <c r="Y5163">
        <v>138</v>
      </c>
      <c r="Z5163" s="14">
        <v>1</v>
      </c>
      <c r="AA5163" s="14">
        <v>1</v>
      </c>
      <c r="AB5163" s="14">
        <v>1</v>
      </c>
      <c r="AC5163" s="14"/>
      <c r="AD5163" s="14"/>
      <c r="AE5163" s="14"/>
      <c r="AF5163" s="14"/>
      <c r="AG5163" s="14"/>
      <c r="AH5163" s="14"/>
      <c r="AI5163" s="14"/>
      <c r="AJ5163" s="14"/>
      <c r="AK5163" s="14"/>
      <c r="AL5163" s="14"/>
      <c r="AM5163" s="14"/>
      <c r="AN5163" s="14"/>
      <c r="AO5163" s="14"/>
      <c r="AP5163" s="14">
        <v>1</v>
      </c>
      <c r="AQ5163" s="14"/>
      <c r="AR5163" s="14"/>
      <c r="AS5163" s="14"/>
      <c r="AT5163" s="14">
        <v>1</v>
      </c>
      <c r="AU5163" s="14"/>
      <c r="AV5163" s="14"/>
      <c r="AW5163" s="14"/>
      <c r="AX5163" s="14"/>
      <c r="AY5163" s="14"/>
      <c r="AZ5163" s="14"/>
      <c r="BA5163" s="14">
        <v>1</v>
      </c>
      <c r="BB5163" s="14"/>
      <c r="BC5163" s="14"/>
      <c r="BD5163" s="14"/>
      <c r="BE5163" s="14"/>
      <c r="BF5163" s="14"/>
      <c r="BG5163" s="14"/>
      <c r="BH5163" s="14"/>
      <c r="BI5163" s="14"/>
    </row>
    <row r="5164" spans="1:61" x14ac:dyDescent="0.25">
      <c r="A5164">
        <v>5163</v>
      </c>
      <c r="B5164" s="3">
        <v>2025</v>
      </c>
      <c r="C5164" s="3">
        <v>9</v>
      </c>
      <c r="D5164" t="s">
        <v>22</v>
      </c>
      <c r="E5164" s="21">
        <v>45905.575163148147</v>
      </c>
      <c r="F5164" t="s">
        <v>113</v>
      </c>
      <c r="G5164" t="s">
        <v>113</v>
      </c>
      <c r="H5164" t="s">
        <v>79</v>
      </c>
      <c r="I5164" t="s">
        <v>79</v>
      </c>
      <c r="J5164" t="s">
        <v>97</v>
      </c>
      <c r="K5164" t="s">
        <v>97</v>
      </c>
      <c r="L5164" t="s">
        <v>38</v>
      </c>
      <c r="M5164" t="s">
        <v>38</v>
      </c>
      <c r="N5164" t="s">
        <v>5292</v>
      </c>
      <c r="O5164" t="s">
        <v>11649</v>
      </c>
      <c r="P5164" t="s">
        <v>15080</v>
      </c>
      <c r="Q5164" t="s">
        <v>15081</v>
      </c>
      <c r="R5164" t="s">
        <v>15082</v>
      </c>
      <c r="S5164" t="s">
        <v>15083</v>
      </c>
      <c r="T5164" s="4">
        <v>370</v>
      </c>
      <c r="U5164" s="4">
        <v>4</v>
      </c>
      <c r="V5164" s="3">
        <v>1</v>
      </c>
      <c r="W5164" t="s">
        <v>208</v>
      </c>
      <c r="X5164" t="s">
        <v>275</v>
      </c>
      <c r="Y5164">
        <v>139</v>
      </c>
      <c r="Z5164" s="14"/>
      <c r="AA5164" s="14"/>
      <c r="AB5164" s="14"/>
      <c r="AC5164" s="14"/>
      <c r="AD5164" s="14"/>
      <c r="AE5164" s="14"/>
      <c r="AF5164" s="14"/>
      <c r="AG5164" s="14"/>
      <c r="AH5164" s="14"/>
      <c r="AI5164" s="14"/>
      <c r="AJ5164" s="14"/>
      <c r="AK5164" s="14"/>
      <c r="AL5164" s="14">
        <v>2</v>
      </c>
      <c r="AM5164" s="14"/>
      <c r="AN5164" s="14"/>
      <c r="AO5164" s="14">
        <v>2</v>
      </c>
      <c r="AP5164" s="14"/>
      <c r="AQ5164" s="14"/>
      <c r="AR5164" s="14"/>
      <c r="AS5164" s="14"/>
      <c r="AT5164" s="14"/>
      <c r="AU5164" s="14"/>
      <c r="AV5164" s="14"/>
      <c r="AW5164" s="14"/>
      <c r="AX5164" s="14"/>
      <c r="AY5164" s="14"/>
      <c r="AZ5164" s="14"/>
      <c r="BA5164" s="14"/>
      <c r="BB5164" s="14"/>
      <c r="BC5164" s="14"/>
      <c r="BD5164" s="14"/>
      <c r="BE5164" s="14"/>
      <c r="BF5164" s="14"/>
      <c r="BG5164" s="14"/>
      <c r="BH5164" s="14"/>
      <c r="BI5164" s="14"/>
    </row>
    <row r="5165" spans="1:61" x14ac:dyDescent="0.25">
      <c r="A5165">
        <v>5164</v>
      </c>
      <c r="B5165" s="3">
        <v>2025</v>
      </c>
      <c r="C5165" s="3">
        <v>9</v>
      </c>
      <c r="D5165" t="s">
        <v>22</v>
      </c>
      <c r="E5165" s="21">
        <v>45905.665192187502</v>
      </c>
      <c r="F5165" t="s">
        <v>113</v>
      </c>
      <c r="G5165" t="s">
        <v>113</v>
      </c>
      <c r="H5165" t="s">
        <v>79</v>
      </c>
      <c r="I5165" t="s">
        <v>79</v>
      </c>
      <c r="J5165" t="s">
        <v>98</v>
      </c>
      <c r="K5165" t="s">
        <v>98</v>
      </c>
      <c r="L5165" t="s">
        <v>32</v>
      </c>
      <c r="M5165" t="s">
        <v>32</v>
      </c>
      <c r="N5165" t="s">
        <v>784</v>
      </c>
      <c r="O5165" t="s">
        <v>11649</v>
      </c>
      <c r="P5165" t="s">
        <v>15084</v>
      </c>
      <c r="Q5165" t="s">
        <v>15085</v>
      </c>
      <c r="S5165" t="s">
        <v>15086</v>
      </c>
      <c r="T5165" s="4">
        <v>1200</v>
      </c>
      <c r="U5165" s="4">
        <v>7</v>
      </c>
      <c r="V5165" s="3">
        <v>1</v>
      </c>
      <c r="W5165" t="s">
        <v>208</v>
      </c>
      <c r="X5165" t="s">
        <v>275</v>
      </c>
      <c r="Y5165">
        <v>140</v>
      </c>
      <c r="Z5165" s="14">
        <v>1</v>
      </c>
      <c r="AA5165" s="14"/>
      <c r="AB5165" s="14">
        <v>1</v>
      </c>
      <c r="AC5165" s="14"/>
      <c r="AD5165" s="14"/>
      <c r="AE5165" s="14"/>
      <c r="AF5165" s="14"/>
      <c r="AG5165" s="14"/>
      <c r="AH5165" s="14"/>
      <c r="AI5165" s="14"/>
      <c r="AJ5165" s="14"/>
      <c r="AK5165" s="14"/>
      <c r="AL5165" s="14"/>
      <c r="AM5165" s="14"/>
      <c r="AN5165" s="14">
        <v>1</v>
      </c>
      <c r="AO5165" s="14">
        <v>1</v>
      </c>
      <c r="AP5165" s="14">
        <v>1</v>
      </c>
      <c r="AQ5165" s="14"/>
      <c r="AR5165" s="14"/>
      <c r="AS5165" s="14"/>
      <c r="AT5165" s="14">
        <v>1</v>
      </c>
      <c r="AU5165" s="14"/>
      <c r="AV5165" s="14"/>
      <c r="AW5165" s="14"/>
      <c r="AX5165" s="14"/>
      <c r="AY5165" s="14"/>
      <c r="AZ5165" s="14"/>
      <c r="BA5165" s="14">
        <v>1</v>
      </c>
      <c r="BB5165" s="14"/>
      <c r="BC5165" s="14"/>
      <c r="BD5165" s="14"/>
      <c r="BE5165" s="14"/>
      <c r="BF5165" s="14"/>
      <c r="BG5165" s="14"/>
      <c r="BH5165" s="14"/>
      <c r="BI5165" s="14"/>
    </row>
    <row r="5166" spans="1:61" x14ac:dyDescent="0.25">
      <c r="A5166">
        <v>5165</v>
      </c>
      <c r="B5166" s="3">
        <v>2025</v>
      </c>
      <c r="C5166" s="3">
        <v>9</v>
      </c>
      <c r="D5166" t="s">
        <v>22</v>
      </c>
      <c r="E5166" s="21">
        <v>45905.667592662037</v>
      </c>
      <c r="F5166" t="s">
        <v>113</v>
      </c>
      <c r="G5166" t="s">
        <v>113</v>
      </c>
      <c r="H5166" t="s">
        <v>79</v>
      </c>
      <c r="I5166" t="s">
        <v>79</v>
      </c>
      <c r="J5166" t="s">
        <v>98</v>
      </c>
      <c r="K5166" t="s">
        <v>98</v>
      </c>
      <c r="L5166" t="s">
        <v>33</v>
      </c>
      <c r="M5166" t="s">
        <v>33</v>
      </c>
      <c r="N5166" t="s">
        <v>2248</v>
      </c>
      <c r="O5166" t="s">
        <v>11649</v>
      </c>
      <c r="P5166" t="s">
        <v>11000</v>
      </c>
      <c r="Q5166" t="s">
        <v>15087</v>
      </c>
      <c r="S5166" t="s">
        <v>15088</v>
      </c>
      <c r="T5166" s="4">
        <v>900</v>
      </c>
      <c r="U5166" s="4">
        <v>7</v>
      </c>
      <c r="V5166" s="3">
        <v>1</v>
      </c>
      <c r="W5166" t="s">
        <v>208</v>
      </c>
      <c r="X5166" t="s">
        <v>275</v>
      </c>
      <c r="Y5166">
        <v>141</v>
      </c>
      <c r="Z5166" s="14"/>
      <c r="AA5166" s="14"/>
      <c r="AB5166" s="14"/>
      <c r="AC5166" s="14"/>
      <c r="AD5166" s="14"/>
      <c r="AE5166" s="14"/>
      <c r="AF5166" s="14"/>
      <c r="AG5166" s="14"/>
      <c r="AH5166" s="14"/>
      <c r="AI5166" s="14"/>
      <c r="AJ5166" s="14"/>
      <c r="AK5166" s="14">
        <v>6</v>
      </c>
      <c r="AL5166" s="14"/>
      <c r="AM5166" s="14"/>
      <c r="AN5166" s="14"/>
      <c r="AO5166" s="14"/>
      <c r="AP5166" s="14"/>
      <c r="AQ5166" s="14"/>
      <c r="AR5166" s="14"/>
      <c r="AS5166" s="14"/>
      <c r="AT5166" s="14">
        <v>1</v>
      </c>
      <c r="AU5166" s="14"/>
      <c r="AV5166" s="14"/>
      <c r="AW5166" s="14"/>
      <c r="AX5166" s="14"/>
      <c r="AY5166" s="14"/>
      <c r="AZ5166" s="14"/>
      <c r="BA5166" s="14"/>
      <c r="BB5166" s="14"/>
      <c r="BC5166" s="14"/>
      <c r="BD5166" s="14"/>
      <c r="BE5166" s="14"/>
      <c r="BF5166" s="14"/>
      <c r="BG5166" s="14"/>
      <c r="BH5166" s="14"/>
      <c r="BI5166" s="14"/>
    </row>
    <row r="5167" spans="1:61" x14ac:dyDescent="0.25">
      <c r="A5167">
        <v>5166</v>
      </c>
      <c r="B5167" s="3">
        <v>2025</v>
      </c>
      <c r="C5167" s="3">
        <v>9</v>
      </c>
      <c r="D5167" t="s">
        <v>22</v>
      </c>
      <c r="E5167" s="21">
        <v>45905.90710895833</v>
      </c>
      <c r="F5167" t="s">
        <v>113</v>
      </c>
      <c r="G5167" t="s">
        <v>113</v>
      </c>
      <c r="H5167" t="s">
        <v>79</v>
      </c>
      <c r="I5167" t="s">
        <v>79</v>
      </c>
      <c r="J5167" t="s">
        <v>98</v>
      </c>
      <c r="K5167" t="s">
        <v>98</v>
      </c>
      <c r="L5167" t="s">
        <v>32</v>
      </c>
      <c r="M5167" t="s">
        <v>32</v>
      </c>
      <c r="N5167" t="s">
        <v>1146</v>
      </c>
      <c r="O5167" t="s">
        <v>11649</v>
      </c>
      <c r="P5167" t="s">
        <v>15089</v>
      </c>
      <c r="Q5167" t="s">
        <v>15090</v>
      </c>
      <c r="S5167" t="s">
        <v>15091</v>
      </c>
      <c r="T5167" s="4">
        <v>450</v>
      </c>
      <c r="U5167" s="4">
        <v>2</v>
      </c>
      <c r="V5167" s="3">
        <v>1</v>
      </c>
      <c r="W5167" t="s">
        <v>208</v>
      </c>
      <c r="X5167" t="s">
        <v>275</v>
      </c>
      <c r="Y5167">
        <v>142</v>
      </c>
      <c r="Z5167" s="14">
        <v>1</v>
      </c>
      <c r="AA5167" s="14"/>
      <c r="AB5167" s="14"/>
      <c r="AC5167" s="14"/>
      <c r="AD5167" s="14"/>
      <c r="AE5167" s="14">
        <v>1</v>
      </c>
      <c r="AF5167" s="14"/>
      <c r="AG5167" s="14"/>
      <c r="AH5167" s="14"/>
      <c r="AI5167" s="14"/>
      <c r="AJ5167" s="14"/>
      <c r="AK5167" s="14"/>
      <c r="AL5167" s="14"/>
      <c r="AM5167" s="14"/>
      <c r="AN5167" s="14"/>
      <c r="AO5167" s="14"/>
      <c r="AP5167" s="14"/>
      <c r="AQ5167" s="14"/>
      <c r="AR5167" s="14"/>
      <c r="AS5167" s="14"/>
      <c r="AT5167" s="14"/>
      <c r="AU5167" s="14"/>
      <c r="AV5167" s="14"/>
      <c r="AW5167" s="14"/>
      <c r="AX5167" s="14"/>
      <c r="AY5167" s="14"/>
      <c r="AZ5167" s="14"/>
      <c r="BA5167" s="14"/>
      <c r="BB5167" s="14"/>
      <c r="BC5167" s="14"/>
      <c r="BD5167" s="14"/>
      <c r="BE5167" s="14"/>
      <c r="BF5167" s="14"/>
      <c r="BG5167" s="14"/>
      <c r="BH5167" s="14"/>
      <c r="BI5167" s="14"/>
    </row>
    <row r="5168" spans="1:61" x14ac:dyDescent="0.25">
      <c r="A5168">
        <v>5167</v>
      </c>
      <c r="B5168" s="3">
        <v>2025</v>
      </c>
      <c r="C5168" s="3">
        <v>9</v>
      </c>
      <c r="D5168" t="s">
        <v>22</v>
      </c>
      <c r="E5168" s="21">
        <v>45905.910442291657</v>
      </c>
      <c r="F5168" t="s">
        <v>113</v>
      </c>
      <c r="G5168" t="s">
        <v>113</v>
      </c>
      <c r="H5168" t="s">
        <v>79</v>
      </c>
      <c r="I5168" t="s">
        <v>79</v>
      </c>
      <c r="J5168" t="s">
        <v>98</v>
      </c>
      <c r="K5168" t="s">
        <v>98</v>
      </c>
      <c r="L5168" t="s">
        <v>32</v>
      </c>
      <c r="M5168" t="s">
        <v>32</v>
      </c>
      <c r="N5168" t="s">
        <v>1534</v>
      </c>
      <c r="O5168" t="s">
        <v>11649</v>
      </c>
      <c r="P5168" t="s">
        <v>15092</v>
      </c>
      <c r="Q5168" t="s">
        <v>15093</v>
      </c>
      <c r="S5168" t="s">
        <v>15094</v>
      </c>
      <c r="T5168" s="4">
        <v>1100</v>
      </c>
      <c r="U5168" s="4">
        <v>6</v>
      </c>
      <c r="V5168" s="3">
        <v>1</v>
      </c>
      <c r="W5168" t="s">
        <v>208</v>
      </c>
      <c r="X5168" t="s">
        <v>275</v>
      </c>
      <c r="Y5168">
        <v>143</v>
      </c>
      <c r="Z5168" s="14">
        <v>1</v>
      </c>
      <c r="AA5168" s="14">
        <v>1</v>
      </c>
      <c r="AB5168" s="14">
        <v>1</v>
      </c>
      <c r="AC5168" s="14"/>
      <c r="AD5168" s="14"/>
      <c r="AE5168" s="14"/>
      <c r="AF5168" s="14"/>
      <c r="AG5168" s="14"/>
      <c r="AH5168" s="14"/>
      <c r="AI5168" s="14"/>
      <c r="AJ5168" s="14"/>
      <c r="AK5168" s="14"/>
      <c r="AL5168" s="14"/>
      <c r="AM5168" s="14"/>
      <c r="AN5168" s="14"/>
      <c r="AO5168" s="14"/>
      <c r="AP5168" s="14">
        <v>1</v>
      </c>
      <c r="AQ5168" s="14"/>
      <c r="AR5168" s="14"/>
      <c r="AS5168" s="14"/>
      <c r="AT5168" s="14">
        <v>1</v>
      </c>
      <c r="AU5168" s="14"/>
      <c r="AV5168" s="14"/>
      <c r="AW5168" s="14"/>
      <c r="AX5168" s="14"/>
      <c r="AY5168" s="14"/>
      <c r="AZ5168" s="14"/>
      <c r="BA5168" s="14">
        <v>1</v>
      </c>
      <c r="BB5168" s="14"/>
      <c r="BC5168" s="14"/>
      <c r="BD5168" s="14"/>
      <c r="BE5168" s="14"/>
      <c r="BF5168" s="14"/>
      <c r="BG5168" s="14"/>
      <c r="BH5168" s="14"/>
      <c r="BI5168" s="14"/>
    </row>
    <row r="5169" spans="1:61" x14ac:dyDescent="0.25">
      <c r="A5169">
        <v>5168</v>
      </c>
      <c r="B5169" s="3">
        <v>2025</v>
      </c>
      <c r="C5169" s="3">
        <v>9</v>
      </c>
      <c r="D5169" t="s">
        <v>22</v>
      </c>
      <c r="E5169" s="21">
        <v>45905.913496712958</v>
      </c>
      <c r="F5169" t="s">
        <v>113</v>
      </c>
      <c r="G5169" t="s">
        <v>113</v>
      </c>
      <c r="H5169" t="s">
        <v>79</v>
      </c>
      <c r="I5169" t="s">
        <v>79</v>
      </c>
      <c r="J5169" t="s">
        <v>97</v>
      </c>
      <c r="K5169" t="s">
        <v>97</v>
      </c>
      <c r="L5169" t="s">
        <v>39</v>
      </c>
      <c r="M5169" t="s">
        <v>39</v>
      </c>
      <c r="N5169" t="s">
        <v>1936</v>
      </c>
      <c r="O5169" t="s">
        <v>11649</v>
      </c>
      <c r="P5169" t="s">
        <v>12663</v>
      </c>
      <c r="Q5169" t="s">
        <v>15095</v>
      </c>
      <c r="S5169" t="s">
        <v>15096</v>
      </c>
      <c r="T5169" s="4">
        <v>1000</v>
      </c>
      <c r="U5169" s="4">
        <v>8</v>
      </c>
      <c r="V5169" s="3">
        <v>1</v>
      </c>
      <c r="W5169" t="s">
        <v>208</v>
      </c>
      <c r="X5169" t="s">
        <v>275</v>
      </c>
      <c r="Y5169">
        <v>144</v>
      </c>
      <c r="Z5169" s="14"/>
      <c r="AA5169" s="14"/>
      <c r="AB5169" s="14"/>
      <c r="AC5169" s="14"/>
      <c r="AD5169" s="14"/>
      <c r="AE5169" s="14"/>
      <c r="AF5169" s="14"/>
      <c r="AG5169" s="14"/>
      <c r="AH5169" s="14"/>
      <c r="AI5169" s="14"/>
      <c r="AJ5169" s="14"/>
      <c r="AK5169" s="14"/>
      <c r="AL5169" s="14"/>
      <c r="AM5169" s="14"/>
      <c r="AN5169" s="14">
        <v>2</v>
      </c>
      <c r="AO5169" s="14">
        <v>2</v>
      </c>
      <c r="AP5169" s="14">
        <v>2</v>
      </c>
      <c r="AQ5169" s="14"/>
      <c r="AR5169" s="14"/>
      <c r="AS5169" s="14"/>
      <c r="AT5169" s="14">
        <v>2</v>
      </c>
      <c r="AU5169" s="14"/>
      <c r="AV5169" s="14"/>
      <c r="AW5169" s="14"/>
      <c r="AX5169" s="14"/>
      <c r="AY5169" s="14"/>
      <c r="AZ5169" s="14"/>
      <c r="BA5169" s="14"/>
      <c r="BB5169" s="14"/>
      <c r="BC5169" s="14"/>
      <c r="BD5169" s="14"/>
      <c r="BE5169" s="14"/>
      <c r="BF5169" s="14"/>
      <c r="BG5169" s="14"/>
      <c r="BH5169" s="14"/>
      <c r="BI5169" s="14"/>
    </row>
    <row r="5170" spans="1:61" x14ac:dyDescent="0.25">
      <c r="A5170">
        <v>5169</v>
      </c>
      <c r="B5170" s="3">
        <v>2025</v>
      </c>
      <c r="C5170" s="3">
        <v>9</v>
      </c>
      <c r="D5170" t="s">
        <v>22</v>
      </c>
      <c r="E5170" s="21">
        <v>45905.917521249998</v>
      </c>
      <c r="F5170" t="s">
        <v>113</v>
      </c>
      <c r="G5170" t="s">
        <v>113</v>
      </c>
      <c r="H5170" t="s">
        <v>79</v>
      </c>
      <c r="I5170" t="s">
        <v>79</v>
      </c>
      <c r="J5170" t="s">
        <v>97</v>
      </c>
      <c r="K5170" t="s">
        <v>97</v>
      </c>
      <c r="L5170" t="s">
        <v>34</v>
      </c>
      <c r="M5170" t="s">
        <v>34</v>
      </c>
      <c r="N5170" t="s">
        <v>673</v>
      </c>
      <c r="O5170" t="s">
        <v>11649</v>
      </c>
      <c r="P5170" t="s">
        <v>10114</v>
      </c>
      <c r="Q5170" t="s">
        <v>15097</v>
      </c>
      <c r="S5170" t="s">
        <v>15098</v>
      </c>
      <c r="T5170" s="4">
        <v>500</v>
      </c>
      <c r="U5170" s="4">
        <v>4</v>
      </c>
      <c r="V5170" s="3">
        <v>1</v>
      </c>
      <c r="W5170" t="s">
        <v>208</v>
      </c>
      <c r="X5170" t="s">
        <v>275</v>
      </c>
      <c r="Y5170">
        <v>145</v>
      </c>
      <c r="Z5170" s="14">
        <v>2</v>
      </c>
      <c r="AA5170" s="14"/>
      <c r="AB5170" s="14"/>
      <c r="AC5170" s="14"/>
      <c r="AD5170" s="14"/>
      <c r="AE5170" s="14"/>
      <c r="AF5170" s="14"/>
      <c r="AG5170" s="14"/>
      <c r="AH5170" s="14"/>
      <c r="AI5170" s="14"/>
      <c r="AJ5170" s="14"/>
      <c r="AK5170" s="14"/>
      <c r="AL5170" s="14">
        <v>2</v>
      </c>
      <c r="AM5170" s="14"/>
      <c r="AN5170" s="14"/>
      <c r="AO5170" s="14"/>
      <c r="AP5170" s="14"/>
      <c r="AQ5170" s="14"/>
      <c r="AR5170" s="14"/>
      <c r="AS5170" s="14"/>
      <c r="AT5170" s="14"/>
      <c r="AU5170" s="14"/>
      <c r="AV5170" s="14"/>
      <c r="AW5170" s="14"/>
      <c r="AX5170" s="14"/>
      <c r="AY5170" s="14"/>
      <c r="AZ5170" s="14"/>
      <c r="BA5170" s="14"/>
      <c r="BB5170" s="14"/>
      <c r="BC5170" s="14"/>
      <c r="BD5170" s="14"/>
      <c r="BE5170" s="14"/>
      <c r="BF5170" s="14"/>
      <c r="BG5170" s="14"/>
      <c r="BH5170" s="14"/>
      <c r="BI5170" s="14"/>
    </row>
    <row r="5171" spans="1:61" x14ac:dyDescent="0.25">
      <c r="A5171">
        <v>5170</v>
      </c>
      <c r="B5171" s="3">
        <v>2025</v>
      </c>
      <c r="C5171" s="3">
        <v>9</v>
      </c>
      <c r="D5171" t="s">
        <v>22</v>
      </c>
      <c r="E5171" s="21">
        <v>45905.974213344911</v>
      </c>
      <c r="F5171" t="s">
        <v>113</v>
      </c>
      <c r="G5171" t="s">
        <v>113</v>
      </c>
      <c r="H5171" t="s">
        <v>79</v>
      </c>
      <c r="I5171" t="s">
        <v>79</v>
      </c>
      <c r="J5171" t="s">
        <v>98</v>
      </c>
      <c r="K5171" t="s">
        <v>98</v>
      </c>
      <c r="L5171" t="s">
        <v>32</v>
      </c>
      <c r="M5171" t="s">
        <v>32</v>
      </c>
      <c r="N5171" t="s">
        <v>743</v>
      </c>
      <c r="O5171" t="s">
        <v>11649</v>
      </c>
      <c r="P5171" t="s">
        <v>11712</v>
      </c>
      <c r="Q5171" t="s">
        <v>15099</v>
      </c>
      <c r="S5171" t="s">
        <v>15100</v>
      </c>
      <c r="T5171" s="4">
        <v>1200</v>
      </c>
      <c r="U5171" s="4">
        <v>7</v>
      </c>
      <c r="V5171" s="3">
        <v>1</v>
      </c>
      <c r="W5171" t="s">
        <v>208</v>
      </c>
      <c r="X5171" t="s">
        <v>275</v>
      </c>
      <c r="Y5171">
        <v>146</v>
      </c>
      <c r="Z5171" s="14">
        <v>1</v>
      </c>
      <c r="AA5171" s="14"/>
      <c r="AB5171" s="14">
        <v>1</v>
      </c>
      <c r="AC5171" s="14"/>
      <c r="AD5171" s="14"/>
      <c r="AE5171" s="14"/>
      <c r="AF5171" s="14"/>
      <c r="AG5171" s="14"/>
      <c r="AH5171" s="14"/>
      <c r="AI5171" s="14"/>
      <c r="AJ5171" s="14"/>
      <c r="AK5171" s="14"/>
      <c r="AL5171" s="14"/>
      <c r="AM5171" s="14"/>
      <c r="AN5171" s="14">
        <v>1</v>
      </c>
      <c r="AO5171" s="14">
        <v>1</v>
      </c>
      <c r="AP5171" s="14">
        <v>1</v>
      </c>
      <c r="AQ5171" s="14"/>
      <c r="AR5171" s="14"/>
      <c r="AS5171" s="14"/>
      <c r="AT5171" s="14">
        <v>1</v>
      </c>
      <c r="AU5171" s="14"/>
      <c r="AV5171" s="14"/>
      <c r="AW5171" s="14"/>
      <c r="AX5171" s="14"/>
      <c r="AY5171" s="14"/>
      <c r="AZ5171" s="14"/>
      <c r="BA5171" s="14">
        <v>1</v>
      </c>
      <c r="BB5171" s="14"/>
      <c r="BC5171" s="14"/>
      <c r="BD5171" s="14"/>
      <c r="BE5171" s="14"/>
      <c r="BF5171" s="14"/>
      <c r="BG5171" s="14"/>
      <c r="BH5171" s="14"/>
      <c r="BI5171" s="14"/>
    </row>
    <row r="5172" spans="1:61" x14ac:dyDescent="0.25">
      <c r="A5172">
        <v>5171</v>
      </c>
      <c r="B5172" s="3">
        <v>2025</v>
      </c>
      <c r="C5172" s="3">
        <v>9</v>
      </c>
      <c r="D5172" t="s">
        <v>22</v>
      </c>
      <c r="E5172" s="21">
        <v>45905.978057777778</v>
      </c>
      <c r="F5172" t="s">
        <v>113</v>
      </c>
      <c r="G5172" t="s">
        <v>113</v>
      </c>
      <c r="H5172" t="s">
        <v>79</v>
      </c>
      <c r="I5172" t="s">
        <v>79</v>
      </c>
      <c r="J5172" t="s">
        <v>98</v>
      </c>
      <c r="K5172" t="s">
        <v>98</v>
      </c>
      <c r="L5172" t="s">
        <v>32</v>
      </c>
      <c r="M5172" t="s">
        <v>32</v>
      </c>
      <c r="N5172" t="s">
        <v>15101</v>
      </c>
      <c r="O5172" t="s">
        <v>11649</v>
      </c>
      <c r="P5172" t="s">
        <v>15102</v>
      </c>
      <c r="Q5172" t="s">
        <v>15103</v>
      </c>
      <c r="S5172" t="s">
        <v>15104</v>
      </c>
      <c r="T5172" s="4">
        <v>1100</v>
      </c>
      <c r="U5172" s="4">
        <v>6</v>
      </c>
      <c r="V5172" s="3">
        <v>1</v>
      </c>
      <c r="W5172" t="s">
        <v>208</v>
      </c>
      <c r="X5172" t="s">
        <v>275</v>
      </c>
      <c r="Y5172">
        <v>147</v>
      </c>
      <c r="Z5172" s="14">
        <v>1</v>
      </c>
      <c r="AA5172" s="14">
        <v>1</v>
      </c>
      <c r="AB5172" s="14">
        <v>1</v>
      </c>
      <c r="AC5172" s="14"/>
      <c r="AD5172" s="14"/>
      <c r="AE5172" s="14"/>
      <c r="AF5172" s="14"/>
      <c r="AG5172" s="14"/>
      <c r="AH5172" s="14"/>
      <c r="AI5172" s="14"/>
      <c r="AJ5172" s="14"/>
      <c r="AK5172" s="14"/>
      <c r="AL5172" s="14"/>
      <c r="AM5172" s="14"/>
      <c r="AN5172" s="14"/>
      <c r="AO5172" s="14"/>
      <c r="AP5172" s="14">
        <v>1</v>
      </c>
      <c r="AQ5172" s="14"/>
      <c r="AR5172" s="14"/>
      <c r="AS5172" s="14"/>
      <c r="AT5172" s="14">
        <v>1</v>
      </c>
      <c r="AU5172" s="14"/>
      <c r="AV5172" s="14"/>
      <c r="AW5172" s="14"/>
      <c r="AX5172" s="14"/>
      <c r="AY5172" s="14"/>
      <c r="AZ5172" s="14"/>
      <c r="BA5172" s="14">
        <v>1</v>
      </c>
      <c r="BB5172" s="14"/>
      <c r="BC5172" s="14"/>
      <c r="BD5172" s="14"/>
      <c r="BE5172" s="14"/>
      <c r="BF5172" s="14"/>
      <c r="BG5172" s="14"/>
      <c r="BH5172" s="14"/>
      <c r="BI5172" s="14"/>
    </row>
    <row r="5173" spans="1:61" x14ac:dyDescent="0.25">
      <c r="A5173">
        <v>5172</v>
      </c>
      <c r="B5173" s="3">
        <v>2025</v>
      </c>
      <c r="C5173" s="3">
        <v>9</v>
      </c>
      <c r="D5173" t="s">
        <v>22</v>
      </c>
      <c r="E5173" s="21">
        <v>45901.660195243057</v>
      </c>
      <c r="F5173" t="s">
        <v>111</v>
      </c>
      <c r="G5173" t="s">
        <v>111</v>
      </c>
      <c r="H5173" t="s">
        <v>79</v>
      </c>
      <c r="I5173" t="s">
        <v>79</v>
      </c>
      <c r="J5173" t="s">
        <v>97</v>
      </c>
      <c r="K5173" t="s">
        <v>97</v>
      </c>
      <c r="L5173" t="s">
        <v>52</v>
      </c>
      <c r="M5173" t="s">
        <v>52</v>
      </c>
      <c r="N5173" t="s">
        <v>52</v>
      </c>
      <c r="O5173" t="s">
        <v>11649</v>
      </c>
      <c r="P5173" t="s">
        <v>15105</v>
      </c>
      <c r="Q5173" t="s">
        <v>15106</v>
      </c>
      <c r="S5173" t="s">
        <v>52</v>
      </c>
      <c r="T5173" s="4">
        <v>1000</v>
      </c>
      <c r="U5173" s="4">
        <v>8</v>
      </c>
      <c r="V5173" s="3">
        <v>1</v>
      </c>
      <c r="W5173" t="s">
        <v>208</v>
      </c>
      <c r="X5173" t="s">
        <v>275</v>
      </c>
      <c r="Y5173">
        <v>148</v>
      </c>
      <c r="Z5173" s="14"/>
      <c r="AA5173" s="14"/>
      <c r="AB5173" s="14"/>
      <c r="AC5173" s="14"/>
      <c r="AD5173" s="14"/>
      <c r="AE5173" s="14"/>
      <c r="AF5173" s="14"/>
      <c r="AG5173" s="14"/>
      <c r="AH5173" s="14"/>
      <c r="AI5173" s="14"/>
      <c r="AJ5173" s="14"/>
      <c r="AK5173" s="14"/>
      <c r="AL5173" s="14"/>
      <c r="AM5173" s="14"/>
      <c r="AN5173" s="14">
        <v>2</v>
      </c>
      <c r="AO5173" s="14">
        <v>2</v>
      </c>
      <c r="AP5173" s="14">
        <v>2</v>
      </c>
      <c r="AQ5173" s="14"/>
      <c r="AR5173" s="14"/>
      <c r="AS5173" s="14"/>
      <c r="AT5173" s="14">
        <v>2</v>
      </c>
      <c r="AU5173" s="14"/>
      <c r="AV5173" s="14"/>
      <c r="AW5173" s="14"/>
      <c r="AX5173" s="14"/>
      <c r="AY5173" s="14"/>
      <c r="AZ5173" s="14"/>
      <c r="BA5173" s="14"/>
      <c r="BB5173" s="14"/>
      <c r="BC5173" s="14"/>
      <c r="BD5173" s="14"/>
      <c r="BE5173" s="14"/>
      <c r="BF5173" s="14"/>
      <c r="BG5173" s="14"/>
      <c r="BH5173" s="14"/>
      <c r="BI5173" s="14"/>
    </row>
    <row r="5174" spans="1:61" x14ac:dyDescent="0.25">
      <c r="A5174">
        <v>5173</v>
      </c>
      <c r="B5174" s="3">
        <v>2025</v>
      </c>
      <c r="C5174" s="3">
        <v>9</v>
      </c>
      <c r="D5174" t="s">
        <v>22</v>
      </c>
      <c r="E5174" s="21">
        <v>45902.058489236108</v>
      </c>
      <c r="F5174" t="s">
        <v>111</v>
      </c>
      <c r="G5174" t="s">
        <v>111</v>
      </c>
      <c r="H5174" t="s">
        <v>78</v>
      </c>
      <c r="I5174" t="s">
        <v>78</v>
      </c>
      <c r="J5174" t="s">
        <v>97</v>
      </c>
      <c r="K5174" t="s">
        <v>97</v>
      </c>
      <c r="L5174" t="s">
        <v>48</v>
      </c>
      <c r="M5174" t="s">
        <v>48</v>
      </c>
      <c r="N5174" t="s">
        <v>48</v>
      </c>
      <c r="O5174" t="s">
        <v>11649</v>
      </c>
      <c r="P5174" t="s">
        <v>13663</v>
      </c>
      <c r="Q5174" t="s">
        <v>13664</v>
      </c>
      <c r="S5174" t="s">
        <v>48</v>
      </c>
      <c r="T5174" s="4">
        <v>2350</v>
      </c>
      <c r="U5174" s="4">
        <v>10</v>
      </c>
      <c r="V5174" s="3">
        <v>1</v>
      </c>
      <c r="W5174" t="s">
        <v>208</v>
      </c>
      <c r="X5174" t="s">
        <v>275</v>
      </c>
      <c r="Y5174">
        <v>149</v>
      </c>
      <c r="Z5174" s="14"/>
      <c r="AA5174" s="14"/>
      <c r="AB5174" s="14">
        <v>10</v>
      </c>
      <c r="AC5174" s="14"/>
      <c r="AD5174" s="14"/>
      <c r="AE5174" s="14"/>
      <c r="AF5174" s="14"/>
      <c r="AG5174" s="14"/>
      <c r="AH5174" s="14"/>
      <c r="AI5174" s="14"/>
      <c r="AJ5174" s="14"/>
      <c r="AK5174" s="14"/>
      <c r="AL5174" s="14"/>
      <c r="AM5174" s="14"/>
      <c r="AN5174" s="14"/>
      <c r="AO5174" s="14"/>
      <c r="AP5174" s="14"/>
      <c r="AQ5174" s="14"/>
      <c r="AR5174" s="14"/>
      <c r="AS5174" s="14"/>
      <c r="AT5174" s="14"/>
      <c r="AU5174" s="14"/>
      <c r="AV5174" s="14"/>
      <c r="AW5174" s="14"/>
      <c r="AX5174" s="14"/>
      <c r="AY5174" s="14"/>
      <c r="AZ5174" s="14"/>
      <c r="BA5174" s="14"/>
      <c r="BB5174" s="14"/>
      <c r="BC5174" s="14"/>
      <c r="BD5174" s="14"/>
      <c r="BE5174" s="14"/>
      <c r="BF5174" s="14"/>
      <c r="BG5174" s="14"/>
      <c r="BH5174" s="14"/>
      <c r="BI5174" s="14"/>
    </row>
    <row r="5175" spans="1:61" x14ac:dyDescent="0.25">
      <c r="A5175">
        <v>5174</v>
      </c>
      <c r="B5175" s="3">
        <v>2025</v>
      </c>
      <c r="C5175" s="3">
        <v>9</v>
      </c>
      <c r="D5175" t="s">
        <v>22</v>
      </c>
      <c r="E5175" s="21">
        <v>45902.061570601851</v>
      </c>
      <c r="F5175" t="s">
        <v>111</v>
      </c>
      <c r="G5175" t="s">
        <v>111</v>
      </c>
      <c r="H5175" t="s">
        <v>78</v>
      </c>
      <c r="I5175" t="s">
        <v>78</v>
      </c>
      <c r="J5175" t="s">
        <v>97</v>
      </c>
      <c r="K5175" t="s">
        <v>97</v>
      </c>
      <c r="L5175" t="s">
        <v>693</v>
      </c>
      <c r="M5175" t="s">
        <v>35</v>
      </c>
      <c r="N5175" t="s">
        <v>766</v>
      </c>
      <c r="O5175" t="s">
        <v>11649</v>
      </c>
      <c r="P5175" t="s">
        <v>3814</v>
      </c>
      <c r="Q5175" t="s">
        <v>9769</v>
      </c>
      <c r="S5175" t="s">
        <v>766</v>
      </c>
      <c r="T5175" s="4">
        <v>1000</v>
      </c>
      <c r="U5175" s="4">
        <v>8</v>
      </c>
      <c r="V5175" s="3">
        <v>1</v>
      </c>
      <c r="W5175" t="s">
        <v>208</v>
      </c>
      <c r="X5175" t="s">
        <v>275</v>
      </c>
      <c r="Y5175">
        <v>150</v>
      </c>
      <c r="Z5175" s="14"/>
      <c r="AA5175" s="14"/>
      <c r="AB5175" s="14"/>
      <c r="AC5175" s="14"/>
      <c r="AD5175" s="14"/>
      <c r="AE5175" s="14"/>
      <c r="AF5175" s="14"/>
      <c r="AG5175" s="14"/>
      <c r="AH5175" s="14"/>
      <c r="AI5175" s="14"/>
      <c r="AJ5175" s="14"/>
      <c r="AK5175" s="14"/>
      <c r="AL5175" s="14"/>
      <c r="AM5175" s="14"/>
      <c r="AN5175" s="14">
        <v>2</v>
      </c>
      <c r="AO5175" s="14">
        <v>2</v>
      </c>
      <c r="AP5175" s="14">
        <v>2</v>
      </c>
      <c r="AQ5175" s="14"/>
      <c r="AR5175" s="14"/>
      <c r="AS5175" s="14"/>
      <c r="AT5175" s="14">
        <v>2</v>
      </c>
      <c r="AU5175" s="14"/>
      <c r="AV5175" s="14"/>
      <c r="AW5175" s="14"/>
      <c r="AX5175" s="14"/>
      <c r="AY5175" s="14"/>
      <c r="AZ5175" s="14"/>
      <c r="BA5175" s="14"/>
      <c r="BB5175" s="14"/>
      <c r="BC5175" s="14"/>
      <c r="BD5175" s="14"/>
      <c r="BE5175" s="14"/>
      <c r="BF5175" s="14"/>
      <c r="BG5175" s="14"/>
      <c r="BH5175" s="14"/>
      <c r="BI5175" s="14"/>
    </row>
    <row r="5176" spans="1:61" x14ac:dyDescent="0.25">
      <c r="A5176">
        <v>5175</v>
      </c>
      <c r="B5176" s="3">
        <v>2025</v>
      </c>
      <c r="C5176" s="3">
        <v>9</v>
      </c>
      <c r="D5176" t="s">
        <v>22</v>
      </c>
      <c r="E5176" s="21">
        <v>45902.06610178241</v>
      </c>
      <c r="F5176" t="s">
        <v>111</v>
      </c>
      <c r="G5176" t="s">
        <v>111</v>
      </c>
      <c r="H5176" t="s">
        <v>79</v>
      </c>
      <c r="I5176" t="s">
        <v>79</v>
      </c>
      <c r="J5176" t="s">
        <v>98</v>
      </c>
      <c r="K5176" t="s">
        <v>98</v>
      </c>
      <c r="L5176" t="s">
        <v>33</v>
      </c>
      <c r="M5176" t="s">
        <v>33</v>
      </c>
      <c r="N5176" t="s">
        <v>4371</v>
      </c>
      <c r="O5176" t="s">
        <v>11649</v>
      </c>
      <c r="P5176" t="s">
        <v>15107</v>
      </c>
      <c r="Q5176" t="s">
        <v>187</v>
      </c>
      <c r="S5176" t="s">
        <v>14874</v>
      </c>
      <c r="T5176" s="4">
        <v>900</v>
      </c>
      <c r="U5176" s="4">
        <v>5</v>
      </c>
      <c r="V5176" s="3">
        <v>1</v>
      </c>
      <c r="W5176" t="s">
        <v>208</v>
      </c>
      <c r="X5176" t="s">
        <v>275</v>
      </c>
      <c r="Y5176">
        <v>151</v>
      </c>
      <c r="Z5176" s="14">
        <v>1</v>
      </c>
      <c r="AA5176" s="14"/>
      <c r="AB5176" s="14"/>
      <c r="AC5176" s="14"/>
      <c r="AD5176" s="14"/>
      <c r="AE5176" s="14"/>
      <c r="AF5176" s="14"/>
      <c r="AG5176" s="14"/>
      <c r="AH5176" s="14"/>
      <c r="AI5176" s="14"/>
      <c r="AJ5176" s="14"/>
      <c r="AK5176" s="14"/>
      <c r="AL5176" s="14"/>
      <c r="AM5176" s="14"/>
      <c r="AN5176" s="14">
        <v>1</v>
      </c>
      <c r="AO5176" s="14"/>
      <c r="AP5176" s="14">
        <v>1</v>
      </c>
      <c r="AQ5176" s="14"/>
      <c r="AR5176" s="14"/>
      <c r="AS5176" s="14"/>
      <c r="AT5176" s="14"/>
      <c r="AU5176" s="14">
        <v>1</v>
      </c>
      <c r="AV5176" s="14"/>
      <c r="AW5176" s="14"/>
      <c r="AX5176" s="14"/>
      <c r="AY5176" s="14"/>
      <c r="AZ5176" s="14"/>
      <c r="BA5176" s="14">
        <v>1</v>
      </c>
      <c r="BB5176" s="14"/>
      <c r="BC5176" s="14"/>
      <c r="BD5176" s="14"/>
      <c r="BE5176" s="14"/>
      <c r="BF5176" s="14"/>
      <c r="BG5176" s="14"/>
      <c r="BH5176" s="14"/>
      <c r="BI5176" s="14"/>
    </row>
    <row r="5177" spans="1:61" x14ac:dyDescent="0.25">
      <c r="A5177">
        <v>5176</v>
      </c>
      <c r="B5177" s="3">
        <v>2025</v>
      </c>
      <c r="C5177" s="3">
        <v>9</v>
      </c>
      <c r="D5177" t="s">
        <v>22</v>
      </c>
      <c r="E5177" s="21">
        <v>45902.070524537034</v>
      </c>
      <c r="F5177" t="s">
        <v>111</v>
      </c>
      <c r="G5177" t="s">
        <v>111</v>
      </c>
      <c r="H5177" t="s">
        <v>79</v>
      </c>
      <c r="I5177" t="s">
        <v>79</v>
      </c>
      <c r="J5177" t="s">
        <v>97</v>
      </c>
      <c r="K5177" t="s">
        <v>97</v>
      </c>
      <c r="L5177" t="s">
        <v>37</v>
      </c>
      <c r="M5177" t="s">
        <v>37</v>
      </c>
      <c r="N5177" t="s">
        <v>1807</v>
      </c>
      <c r="O5177" t="s">
        <v>11649</v>
      </c>
      <c r="P5177" t="s">
        <v>15108</v>
      </c>
      <c r="Q5177" t="s">
        <v>15109</v>
      </c>
      <c r="S5177" t="s">
        <v>1807</v>
      </c>
      <c r="T5177" s="4">
        <v>1200</v>
      </c>
      <c r="U5177" s="4">
        <v>7</v>
      </c>
      <c r="V5177" s="3">
        <v>1</v>
      </c>
      <c r="W5177" t="s">
        <v>208</v>
      </c>
      <c r="X5177" t="s">
        <v>275</v>
      </c>
      <c r="Y5177">
        <v>152</v>
      </c>
      <c r="Z5177" s="14">
        <v>1</v>
      </c>
      <c r="AA5177" s="14"/>
      <c r="AB5177" s="14">
        <v>1</v>
      </c>
      <c r="AC5177" s="14"/>
      <c r="AD5177" s="14"/>
      <c r="AE5177" s="14"/>
      <c r="AF5177" s="14"/>
      <c r="AG5177" s="14"/>
      <c r="AH5177" s="14"/>
      <c r="AI5177" s="14"/>
      <c r="AJ5177" s="14"/>
      <c r="AK5177" s="14"/>
      <c r="AL5177" s="14"/>
      <c r="AM5177" s="14"/>
      <c r="AN5177" s="14">
        <v>1</v>
      </c>
      <c r="AO5177" s="14">
        <v>1</v>
      </c>
      <c r="AP5177" s="14">
        <v>1</v>
      </c>
      <c r="AQ5177" s="14"/>
      <c r="AR5177" s="14"/>
      <c r="AS5177" s="14"/>
      <c r="AT5177" s="14">
        <v>1</v>
      </c>
      <c r="AU5177" s="14"/>
      <c r="AV5177" s="14"/>
      <c r="AW5177" s="14"/>
      <c r="AX5177" s="14"/>
      <c r="AY5177" s="14"/>
      <c r="AZ5177" s="14"/>
      <c r="BA5177" s="14">
        <v>1</v>
      </c>
      <c r="BB5177" s="14"/>
      <c r="BC5177" s="14"/>
      <c r="BD5177" s="14"/>
      <c r="BE5177" s="14"/>
      <c r="BF5177" s="14"/>
      <c r="BG5177" s="14"/>
      <c r="BH5177" s="14"/>
      <c r="BI5177" s="14"/>
    </row>
    <row r="5178" spans="1:61" x14ac:dyDescent="0.25">
      <c r="A5178">
        <v>5177</v>
      </c>
      <c r="B5178" s="3">
        <v>2025</v>
      </c>
      <c r="C5178" s="3">
        <v>9</v>
      </c>
      <c r="D5178" t="s">
        <v>22</v>
      </c>
      <c r="E5178" s="21">
        <v>45902.074630208343</v>
      </c>
      <c r="F5178" t="s">
        <v>111</v>
      </c>
      <c r="G5178" t="s">
        <v>111</v>
      </c>
      <c r="H5178" t="s">
        <v>79</v>
      </c>
      <c r="I5178" t="s">
        <v>79</v>
      </c>
      <c r="J5178" t="s">
        <v>97</v>
      </c>
      <c r="K5178" t="s">
        <v>97</v>
      </c>
      <c r="L5178" t="s">
        <v>34</v>
      </c>
      <c r="M5178" t="s">
        <v>34</v>
      </c>
      <c r="N5178" t="s">
        <v>673</v>
      </c>
      <c r="O5178" t="s">
        <v>11649</v>
      </c>
      <c r="P5178" t="s">
        <v>15110</v>
      </c>
      <c r="Q5178" t="s">
        <v>15111</v>
      </c>
      <c r="S5178" t="s">
        <v>15112</v>
      </c>
      <c r="T5178" s="4">
        <v>900</v>
      </c>
      <c r="U5178" s="4">
        <v>5</v>
      </c>
      <c r="V5178" s="3">
        <v>1</v>
      </c>
      <c r="W5178" t="s">
        <v>208</v>
      </c>
      <c r="X5178" t="s">
        <v>275</v>
      </c>
      <c r="Y5178">
        <v>153</v>
      </c>
      <c r="Z5178" s="14">
        <v>1</v>
      </c>
      <c r="AA5178" s="14"/>
      <c r="AB5178" s="14"/>
      <c r="AC5178" s="14"/>
      <c r="AD5178" s="14"/>
      <c r="AE5178" s="14"/>
      <c r="AF5178" s="14"/>
      <c r="AG5178" s="14"/>
      <c r="AH5178" s="14"/>
      <c r="AI5178" s="14"/>
      <c r="AJ5178" s="14"/>
      <c r="AK5178" s="14"/>
      <c r="AL5178" s="14"/>
      <c r="AM5178" s="14"/>
      <c r="AN5178" s="14">
        <v>1</v>
      </c>
      <c r="AO5178" s="14"/>
      <c r="AP5178" s="14">
        <v>1</v>
      </c>
      <c r="AQ5178" s="14"/>
      <c r="AR5178" s="14"/>
      <c r="AS5178" s="14"/>
      <c r="AT5178" s="14"/>
      <c r="AU5178" s="14">
        <v>1</v>
      </c>
      <c r="AV5178" s="14"/>
      <c r="AW5178" s="14"/>
      <c r="AX5178" s="14"/>
      <c r="AY5178" s="14"/>
      <c r="AZ5178" s="14"/>
      <c r="BA5178" s="14">
        <v>1</v>
      </c>
      <c r="BB5178" s="14"/>
      <c r="BC5178" s="14"/>
      <c r="BD5178" s="14"/>
      <c r="BE5178" s="14"/>
      <c r="BF5178" s="14"/>
      <c r="BG5178" s="14"/>
      <c r="BH5178" s="14"/>
      <c r="BI5178" s="14"/>
    </row>
    <row r="5179" spans="1:61" x14ac:dyDescent="0.25">
      <c r="A5179">
        <v>5178</v>
      </c>
      <c r="B5179" s="3">
        <v>2025</v>
      </c>
      <c r="C5179" s="3">
        <v>9</v>
      </c>
      <c r="D5179" t="s">
        <v>22</v>
      </c>
      <c r="E5179" s="21">
        <v>45902.07742321759</v>
      </c>
      <c r="F5179" t="s">
        <v>111</v>
      </c>
      <c r="G5179" t="s">
        <v>111</v>
      </c>
      <c r="H5179" t="s">
        <v>79</v>
      </c>
      <c r="I5179" t="s">
        <v>79</v>
      </c>
      <c r="J5179" t="s">
        <v>98</v>
      </c>
      <c r="K5179" t="s">
        <v>98</v>
      </c>
      <c r="L5179" t="s">
        <v>32</v>
      </c>
      <c r="M5179" t="s">
        <v>32</v>
      </c>
      <c r="N5179" t="s">
        <v>14772</v>
      </c>
      <c r="O5179" t="s">
        <v>11649</v>
      </c>
      <c r="P5179" t="s">
        <v>15113</v>
      </c>
      <c r="Q5179" t="s">
        <v>15114</v>
      </c>
      <c r="S5179" t="s">
        <v>15115</v>
      </c>
      <c r="T5179" s="4">
        <v>1000</v>
      </c>
      <c r="U5179" s="4">
        <v>8</v>
      </c>
      <c r="V5179" s="3">
        <v>1</v>
      </c>
      <c r="W5179" t="s">
        <v>208</v>
      </c>
      <c r="X5179" t="s">
        <v>275</v>
      </c>
      <c r="Y5179">
        <v>154</v>
      </c>
      <c r="Z5179" s="14"/>
      <c r="AA5179" s="14"/>
      <c r="AB5179" s="14"/>
      <c r="AC5179" s="14"/>
      <c r="AD5179" s="14"/>
      <c r="AE5179" s="14"/>
      <c r="AF5179" s="14"/>
      <c r="AG5179" s="14"/>
      <c r="AH5179" s="14"/>
      <c r="AI5179" s="14"/>
      <c r="AJ5179" s="14"/>
      <c r="AK5179" s="14"/>
      <c r="AL5179" s="14"/>
      <c r="AM5179" s="14"/>
      <c r="AN5179" s="14">
        <v>2</v>
      </c>
      <c r="AO5179" s="14">
        <v>2</v>
      </c>
      <c r="AP5179" s="14">
        <v>2</v>
      </c>
      <c r="AQ5179" s="14"/>
      <c r="AR5179" s="14"/>
      <c r="AS5179" s="14"/>
      <c r="AT5179" s="14">
        <v>2</v>
      </c>
      <c r="AU5179" s="14"/>
      <c r="AV5179" s="14"/>
      <c r="AW5179" s="14"/>
      <c r="AX5179" s="14"/>
      <c r="AY5179" s="14"/>
      <c r="AZ5179" s="14"/>
      <c r="BA5179" s="14"/>
      <c r="BB5179" s="14"/>
      <c r="BC5179" s="14"/>
      <c r="BD5179" s="14"/>
      <c r="BE5179" s="14"/>
      <c r="BF5179" s="14"/>
      <c r="BG5179" s="14"/>
      <c r="BH5179" s="14"/>
      <c r="BI5179" s="14"/>
    </row>
    <row r="5180" spans="1:61" x14ac:dyDescent="0.25">
      <c r="A5180">
        <v>5179</v>
      </c>
      <c r="B5180" s="3">
        <v>2025</v>
      </c>
      <c r="C5180" s="3">
        <v>9</v>
      </c>
      <c r="D5180" t="s">
        <v>22</v>
      </c>
      <c r="E5180" s="21">
        <v>45902.080361157408</v>
      </c>
      <c r="F5180" t="s">
        <v>111</v>
      </c>
      <c r="G5180" t="s">
        <v>111</v>
      </c>
      <c r="H5180" t="s">
        <v>78</v>
      </c>
      <c r="I5180" t="s">
        <v>78</v>
      </c>
      <c r="J5180" t="s">
        <v>98</v>
      </c>
      <c r="K5180" t="s">
        <v>98</v>
      </c>
      <c r="L5180" t="s">
        <v>32</v>
      </c>
      <c r="M5180" t="s">
        <v>32</v>
      </c>
      <c r="N5180" t="s">
        <v>658</v>
      </c>
      <c r="O5180" t="s">
        <v>11649</v>
      </c>
      <c r="P5180" t="s">
        <v>15116</v>
      </c>
      <c r="Q5180" t="s">
        <v>15117</v>
      </c>
      <c r="S5180" t="s">
        <v>15118</v>
      </c>
      <c r="T5180" s="4">
        <v>920</v>
      </c>
      <c r="U5180" s="4">
        <v>4</v>
      </c>
      <c r="V5180" s="3">
        <v>1</v>
      </c>
      <c r="W5180" t="s">
        <v>208</v>
      </c>
      <c r="X5180" t="s">
        <v>275</v>
      </c>
      <c r="Y5180">
        <v>155</v>
      </c>
      <c r="Z5180" s="14">
        <v>2</v>
      </c>
      <c r="AA5180" s="14"/>
      <c r="AB5180" s="14">
        <v>2</v>
      </c>
      <c r="AC5180" s="14"/>
      <c r="AD5180" s="14"/>
      <c r="AE5180" s="14"/>
      <c r="AF5180" s="14"/>
      <c r="AG5180" s="14"/>
      <c r="AH5180" s="14"/>
      <c r="AI5180" s="14"/>
      <c r="AJ5180" s="14"/>
      <c r="AK5180" s="14"/>
      <c r="AL5180" s="14"/>
      <c r="AM5180" s="14"/>
      <c r="AN5180" s="14"/>
      <c r="AO5180" s="14"/>
      <c r="AP5180" s="14"/>
      <c r="AQ5180" s="14"/>
      <c r="AR5180" s="14"/>
      <c r="AS5180" s="14"/>
      <c r="AT5180" s="14"/>
      <c r="AU5180" s="14"/>
      <c r="AV5180" s="14"/>
      <c r="AW5180" s="14"/>
      <c r="AX5180" s="14"/>
      <c r="AY5180" s="14"/>
      <c r="AZ5180" s="14"/>
      <c r="BA5180" s="14"/>
      <c r="BB5180" s="14"/>
      <c r="BC5180" s="14"/>
      <c r="BD5180" s="14"/>
      <c r="BE5180" s="14"/>
      <c r="BF5180" s="14"/>
      <c r="BG5180" s="14"/>
      <c r="BH5180" s="14"/>
      <c r="BI5180" s="14"/>
    </row>
    <row r="5181" spans="1:61" x14ac:dyDescent="0.25">
      <c r="A5181">
        <v>5180</v>
      </c>
      <c r="B5181" s="3">
        <v>2025</v>
      </c>
      <c r="C5181" s="3">
        <v>9</v>
      </c>
      <c r="D5181" t="s">
        <v>22</v>
      </c>
      <c r="E5181" s="21">
        <v>45902.083708703707</v>
      </c>
      <c r="F5181" t="s">
        <v>111</v>
      </c>
      <c r="G5181" t="s">
        <v>111</v>
      </c>
      <c r="H5181" t="s">
        <v>79</v>
      </c>
      <c r="I5181" t="s">
        <v>79</v>
      </c>
      <c r="J5181" t="s">
        <v>97</v>
      </c>
      <c r="K5181" t="s">
        <v>97</v>
      </c>
      <c r="L5181" t="s">
        <v>34</v>
      </c>
      <c r="M5181" t="s">
        <v>34</v>
      </c>
      <c r="N5181" t="s">
        <v>598</v>
      </c>
      <c r="O5181" t="s">
        <v>11649</v>
      </c>
      <c r="P5181" t="s">
        <v>15119</v>
      </c>
      <c r="Q5181" t="s">
        <v>15120</v>
      </c>
      <c r="S5181" t="s">
        <v>15121</v>
      </c>
      <c r="T5181" s="4">
        <v>900</v>
      </c>
      <c r="U5181" s="4">
        <v>5</v>
      </c>
      <c r="V5181" s="3">
        <v>1</v>
      </c>
      <c r="W5181" t="s">
        <v>208</v>
      </c>
      <c r="X5181" t="s">
        <v>275</v>
      </c>
      <c r="Y5181">
        <v>156</v>
      </c>
      <c r="Z5181" s="14">
        <v>1</v>
      </c>
      <c r="AA5181" s="14"/>
      <c r="AB5181" s="14"/>
      <c r="AC5181" s="14"/>
      <c r="AD5181" s="14"/>
      <c r="AE5181" s="14"/>
      <c r="AF5181" s="14"/>
      <c r="AG5181" s="14"/>
      <c r="AH5181" s="14"/>
      <c r="AI5181" s="14"/>
      <c r="AJ5181" s="14"/>
      <c r="AK5181" s="14"/>
      <c r="AL5181" s="14"/>
      <c r="AM5181" s="14"/>
      <c r="AN5181" s="14">
        <v>1</v>
      </c>
      <c r="AO5181" s="14"/>
      <c r="AP5181" s="14">
        <v>1</v>
      </c>
      <c r="AQ5181" s="14"/>
      <c r="AR5181" s="14"/>
      <c r="AS5181" s="14"/>
      <c r="AT5181" s="14"/>
      <c r="AU5181" s="14">
        <v>1</v>
      </c>
      <c r="AV5181" s="14"/>
      <c r="AW5181" s="14"/>
      <c r="AX5181" s="14"/>
      <c r="AY5181" s="14"/>
      <c r="AZ5181" s="14"/>
      <c r="BA5181" s="14">
        <v>1</v>
      </c>
      <c r="BB5181" s="14"/>
      <c r="BC5181" s="14"/>
      <c r="BD5181" s="14"/>
      <c r="BE5181" s="14"/>
      <c r="BF5181" s="14"/>
      <c r="BG5181" s="14"/>
      <c r="BH5181" s="14"/>
      <c r="BI5181" s="14"/>
    </row>
    <row r="5182" spans="1:61" x14ac:dyDescent="0.25">
      <c r="A5182">
        <v>5181</v>
      </c>
      <c r="B5182" s="3">
        <v>2025</v>
      </c>
      <c r="C5182" s="3">
        <v>9</v>
      </c>
      <c r="D5182" t="s">
        <v>22</v>
      </c>
      <c r="E5182" s="21">
        <v>45902.086597013891</v>
      </c>
      <c r="F5182" t="s">
        <v>111</v>
      </c>
      <c r="G5182" t="s">
        <v>111</v>
      </c>
      <c r="H5182" t="s">
        <v>78</v>
      </c>
      <c r="I5182" t="s">
        <v>78</v>
      </c>
      <c r="J5182" t="s">
        <v>98</v>
      </c>
      <c r="K5182" t="s">
        <v>98</v>
      </c>
      <c r="L5182" t="s">
        <v>32</v>
      </c>
      <c r="M5182" t="s">
        <v>32</v>
      </c>
      <c r="N5182" t="s">
        <v>717</v>
      </c>
      <c r="O5182" t="s">
        <v>11649</v>
      </c>
      <c r="P5182" t="s">
        <v>15122</v>
      </c>
      <c r="Q5182" t="s">
        <v>15123</v>
      </c>
      <c r="S5182" t="s">
        <v>15124</v>
      </c>
      <c r="T5182" s="4">
        <v>1100</v>
      </c>
      <c r="U5182" s="4">
        <v>6</v>
      </c>
      <c r="V5182" s="3">
        <v>1</v>
      </c>
      <c r="W5182" t="s">
        <v>208</v>
      </c>
      <c r="X5182" t="s">
        <v>275</v>
      </c>
      <c r="Y5182">
        <v>157</v>
      </c>
      <c r="Z5182" s="14">
        <v>1</v>
      </c>
      <c r="AA5182" s="14">
        <v>1</v>
      </c>
      <c r="AB5182" s="14">
        <v>1</v>
      </c>
      <c r="AC5182" s="14"/>
      <c r="AD5182" s="14"/>
      <c r="AE5182" s="14"/>
      <c r="AF5182" s="14"/>
      <c r="AG5182" s="14"/>
      <c r="AH5182" s="14"/>
      <c r="AI5182" s="14"/>
      <c r="AJ5182" s="14"/>
      <c r="AK5182" s="14">
        <v>1</v>
      </c>
      <c r="AL5182" s="14"/>
      <c r="AM5182" s="14"/>
      <c r="AN5182" s="14"/>
      <c r="AO5182" s="14"/>
      <c r="AP5182" s="14"/>
      <c r="AQ5182" s="14"/>
      <c r="AR5182" s="14"/>
      <c r="AS5182" s="14"/>
      <c r="AT5182" s="14">
        <v>1</v>
      </c>
      <c r="AU5182" s="14"/>
      <c r="AV5182" s="14"/>
      <c r="AW5182" s="14"/>
      <c r="AX5182" s="14"/>
      <c r="AY5182" s="14"/>
      <c r="AZ5182" s="14"/>
      <c r="BA5182" s="14">
        <v>1</v>
      </c>
      <c r="BB5182" s="14"/>
      <c r="BC5182" s="14"/>
      <c r="BD5182" s="14"/>
      <c r="BE5182" s="14"/>
      <c r="BF5182" s="14"/>
      <c r="BG5182" s="14"/>
      <c r="BH5182" s="14"/>
      <c r="BI5182" s="14"/>
    </row>
    <row r="5183" spans="1:61" x14ac:dyDescent="0.25">
      <c r="A5183">
        <v>5182</v>
      </c>
      <c r="B5183" s="3">
        <v>2025</v>
      </c>
      <c r="C5183" s="3">
        <v>9</v>
      </c>
      <c r="D5183" t="s">
        <v>22</v>
      </c>
      <c r="E5183" s="21">
        <v>45902.091959861107</v>
      </c>
      <c r="F5183" t="s">
        <v>111</v>
      </c>
      <c r="G5183" t="s">
        <v>111</v>
      </c>
      <c r="H5183" t="s">
        <v>81</v>
      </c>
      <c r="I5183" t="s">
        <v>81</v>
      </c>
      <c r="J5183" t="s">
        <v>98</v>
      </c>
      <c r="K5183" t="s">
        <v>98</v>
      </c>
      <c r="L5183" t="s">
        <v>32</v>
      </c>
      <c r="M5183" t="s">
        <v>32</v>
      </c>
      <c r="N5183" t="s">
        <v>2248</v>
      </c>
      <c r="O5183" t="s">
        <v>11649</v>
      </c>
      <c r="P5183" t="s">
        <v>15125</v>
      </c>
      <c r="Q5183" t="s">
        <v>15126</v>
      </c>
      <c r="S5183" t="s">
        <v>15127</v>
      </c>
      <c r="T5183" s="4">
        <v>1000</v>
      </c>
      <c r="U5183" s="4">
        <v>8</v>
      </c>
      <c r="V5183" s="3">
        <v>1</v>
      </c>
      <c r="W5183" t="s">
        <v>208</v>
      </c>
      <c r="X5183" t="s">
        <v>275</v>
      </c>
      <c r="Y5183">
        <v>158</v>
      </c>
      <c r="Z5183" s="14"/>
      <c r="AA5183" s="14"/>
      <c r="AB5183" s="14"/>
      <c r="AC5183" s="14"/>
      <c r="AD5183" s="14"/>
      <c r="AE5183" s="14"/>
      <c r="AF5183" s="14"/>
      <c r="AG5183" s="14"/>
      <c r="AH5183" s="14"/>
      <c r="AI5183" s="14"/>
      <c r="AJ5183" s="14"/>
      <c r="AK5183" s="14"/>
      <c r="AL5183" s="14"/>
      <c r="AM5183" s="14"/>
      <c r="AN5183" s="14">
        <v>2</v>
      </c>
      <c r="AO5183" s="14">
        <v>2</v>
      </c>
      <c r="AP5183" s="14">
        <v>2</v>
      </c>
      <c r="AQ5183" s="14"/>
      <c r="AR5183" s="14"/>
      <c r="AS5183" s="14"/>
      <c r="AT5183" s="14">
        <v>2</v>
      </c>
      <c r="AU5183" s="14"/>
      <c r="AV5183" s="14"/>
      <c r="AW5183" s="14"/>
      <c r="AX5183" s="14"/>
      <c r="AY5183" s="14"/>
      <c r="AZ5183" s="14"/>
      <c r="BA5183" s="14"/>
      <c r="BB5183" s="14"/>
      <c r="BC5183" s="14"/>
      <c r="BD5183" s="14"/>
      <c r="BE5183" s="14"/>
      <c r="BF5183" s="14"/>
      <c r="BG5183" s="14"/>
      <c r="BH5183" s="14"/>
      <c r="BI5183" s="14"/>
    </row>
    <row r="5184" spans="1:61" x14ac:dyDescent="0.25">
      <c r="A5184">
        <v>5183</v>
      </c>
      <c r="B5184" s="3">
        <v>2025</v>
      </c>
      <c r="C5184" s="3">
        <v>9</v>
      </c>
      <c r="D5184" t="s">
        <v>22</v>
      </c>
      <c r="E5184" s="21">
        <v>45902.535306863429</v>
      </c>
      <c r="F5184" t="s">
        <v>111</v>
      </c>
      <c r="G5184" t="s">
        <v>111</v>
      </c>
      <c r="H5184" t="s">
        <v>79</v>
      </c>
      <c r="I5184" t="s">
        <v>79</v>
      </c>
      <c r="J5184" t="s">
        <v>97</v>
      </c>
      <c r="K5184" t="s">
        <v>97</v>
      </c>
      <c r="L5184" t="s">
        <v>38</v>
      </c>
      <c r="M5184" t="s">
        <v>38</v>
      </c>
      <c r="N5184" t="s">
        <v>585</v>
      </c>
      <c r="O5184" t="s">
        <v>11649</v>
      </c>
      <c r="P5184" t="s">
        <v>15128</v>
      </c>
      <c r="Q5184" t="s">
        <v>15129</v>
      </c>
      <c r="S5184" t="s">
        <v>15130</v>
      </c>
      <c r="T5184" s="4">
        <v>1100</v>
      </c>
      <c r="U5184" s="4">
        <v>6</v>
      </c>
      <c r="V5184" s="3">
        <v>1</v>
      </c>
      <c r="W5184" t="s">
        <v>208</v>
      </c>
      <c r="X5184" t="s">
        <v>275</v>
      </c>
      <c r="Y5184">
        <v>159</v>
      </c>
      <c r="Z5184" s="14">
        <v>1</v>
      </c>
      <c r="AA5184" s="14">
        <v>1</v>
      </c>
      <c r="AB5184" s="14">
        <v>1</v>
      </c>
      <c r="AC5184" s="14"/>
      <c r="AD5184" s="14"/>
      <c r="AE5184" s="14"/>
      <c r="AF5184" s="14"/>
      <c r="AG5184" s="14"/>
      <c r="AH5184" s="14"/>
      <c r="AI5184" s="14"/>
      <c r="AJ5184" s="14"/>
      <c r="AK5184" s="14">
        <v>1</v>
      </c>
      <c r="AL5184" s="14"/>
      <c r="AM5184" s="14"/>
      <c r="AN5184" s="14"/>
      <c r="AO5184" s="14"/>
      <c r="AP5184" s="14"/>
      <c r="AQ5184" s="14"/>
      <c r="AR5184" s="14"/>
      <c r="AS5184" s="14"/>
      <c r="AT5184" s="14">
        <v>1</v>
      </c>
      <c r="AU5184" s="14"/>
      <c r="AV5184" s="14"/>
      <c r="AW5184" s="14"/>
      <c r="AX5184" s="14"/>
      <c r="AY5184" s="14"/>
      <c r="AZ5184" s="14"/>
      <c r="BA5184" s="14">
        <v>1</v>
      </c>
      <c r="BB5184" s="14"/>
      <c r="BC5184" s="14"/>
      <c r="BD5184" s="14"/>
      <c r="BE5184" s="14"/>
      <c r="BF5184" s="14"/>
      <c r="BG5184" s="14"/>
      <c r="BH5184" s="14"/>
      <c r="BI5184" s="14"/>
    </row>
    <row r="5185" spans="1:61" x14ac:dyDescent="0.25">
      <c r="A5185">
        <v>5184</v>
      </c>
      <c r="B5185" s="3">
        <v>2025</v>
      </c>
      <c r="C5185" s="3">
        <v>9</v>
      </c>
      <c r="D5185" t="s">
        <v>22</v>
      </c>
      <c r="E5185" s="21">
        <v>45902.566863078697</v>
      </c>
      <c r="F5185" t="s">
        <v>111</v>
      </c>
      <c r="G5185" t="s">
        <v>111</v>
      </c>
      <c r="H5185" t="s">
        <v>78</v>
      </c>
      <c r="I5185" t="s">
        <v>78</v>
      </c>
      <c r="J5185" t="s">
        <v>98</v>
      </c>
      <c r="K5185" t="s">
        <v>98</v>
      </c>
      <c r="L5185" t="s">
        <v>32</v>
      </c>
      <c r="M5185" t="s">
        <v>32</v>
      </c>
      <c r="N5185" t="s">
        <v>13267</v>
      </c>
      <c r="O5185" t="s">
        <v>11649</v>
      </c>
      <c r="P5185" t="s">
        <v>13268</v>
      </c>
      <c r="Q5185" t="s">
        <v>13269</v>
      </c>
      <c r="S5185" t="s">
        <v>15131</v>
      </c>
      <c r="T5185" s="4">
        <v>1915</v>
      </c>
      <c r="U5185" s="4">
        <v>15</v>
      </c>
      <c r="V5185" s="3">
        <v>1</v>
      </c>
      <c r="W5185" t="s">
        <v>208</v>
      </c>
      <c r="X5185" t="s">
        <v>275</v>
      </c>
      <c r="Y5185">
        <v>160</v>
      </c>
      <c r="Z5185" s="14"/>
      <c r="AA5185" s="14">
        <v>1</v>
      </c>
      <c r="AB5185" s="14">
        <v>4</v>
      </c>
      <c r="AC5185" s="14"/>
      <c r="AD5185" s="14"/>
      <c r="AE5185" s="14"/>
      <c r="AF5185" s="14"/>
      <c r="AG5185" s="14"/>
      <c r="AH5185" s="14"/>
      <c r="AI5185" s="14"/>
      <c r="AJ5185" s="14"/>
      <c r="AK5185" s="14">
        <v>4</v>
      </c>
      <c r="AL5185" s="14">
        <v>6</v>
      </c>
      <c r="AM5185" s="14"/>
      <c r="AN5185" s="14"/>
      <c r="AO5185" s="14"/>
      <c r="AP5185" s="14"/>
      <c r="AQ5185" s="14"/>
      <c r="AR5185" s="14"/>
      <c r="AS5185" s="14"/>
      <c r="AT5185" s="14"/>
      <c r="AU5185" s="14"/>
      <c r="AV5185" s="14"/>
      <c r="AW5185" s="14"/>
      <c r="AX5185" s="14"/>
      <c r="AY5185" s="14"/>
      <c r="AZ5185" s="14"/>
      <c r="BA5185" s="14"/>
      <c r="BB5185" s="14"/>
      <c r="BC5185" s="14"/>
      <c r="BD5185" s="14"/>
      <c r="BE5185" s="14"/>
      <c r="BF5185" s="14"/>
      <c r="BG5185" s="14"/>
      <c r="BH5185" s="14"/>
      <c r="BI5185" s="14"/>
    </row>
    <row r="5186" spans="1:61" x14ac:dyDescent="0.25">
      <c r="A5186">
        <v>5185</v>
      </c>
      <c r="B5186" s="3">
        <v>2025</v>
      </c>
      <c r="C5186" s="3">
        <v>9</v>
      </c>
      <c r="D5186" t="s">
        <v>22</v>
      </c>
      <c r="E5186" s="21">
        <v>45902.571434837962</v>
      </c>
      <c r="F5186" t="s">
        <v>111</v>
      </c>
      <c r="G5186" t="s">
        <v>111</v>
      </c>
      <c r="H5186" t="s">
        <v>78</v>
      </c>
      <c r="I5186" t="s">
        <v>78</v>
      </c>
      <c r="J5186" t="s">
        <v>98</v>
      </c>
      <c r="K5186" t="s">
        <v>98</v>
      </c>
      <c r="L5186" t="s">
        <v>32</v>
      </c>
      <c r="M5186" t="s">
        <v>32</v>
      </c>
      <c r="N5186" t="s">
        <v>717</v>
      </c>
      <c r="O5186" t="s">
        <v>11649</v>
      </c>
      <c r="P5186" t="s">
        <v>11223</v>
      </c>
      <c r="Q5186" t="s">
        <v>11224</v>
      </c>
      <c r="S5186" t="s">
        <v>15132</v>
      </c>
      <c r="T5186" s="4">
        <v>1130</v>
      </c>
      <c r="U5186" s="4">
        <v>9</v>
      </c>
      <c r="V5186" s="3">
        <v>1</v>
      </c>
      <c r="W5186" t="s">
        <v>208</v>
      </c>
      <c r="X5186" t="s">
        <v>275</v>
      </c>
      <c r="Y5186">
        <v>161</v>
      </c>
      <c r="Z5186" s="14"/>
      <c r="AA5186" s="14"/>
      <c r="AB5186" s="14"/>
      <c r="AC5186" s="14"/>
      <c r="AD5186" s="14"/>
      <c r="AE5186" s="14"/>
      <c r="AF5186" s="14"/>
      <c r="AG5186" s="14"/>
      <c r="AH5186" s="14"/>
      <c r="AI5186" s="14"/>
      <c r="AJ5186" s="14">
        <v>1</v>
      </c>
      <c r="AK5186" s="14"/>
      <c r="AL5186" s="14"/>
      <c r="AM5186" s="14"/>
      <c r="AN5186" s="14">
        <v>2</v>
      </c>
      <c r="AO5186" s="14">
        <v>2</v>
      </c>
      <c r="AP5186" s="14">
        <v>2</v>
      </c>
      <c r="AQ5186" s="14"/>
      <c r="AR5186" s="14"/>
      <c r="AS5186" s="14"/>
      <c r="AT5186" s="14">
        <v>2</v>
      </c>
      <c r="AU5186" s="14"/>
      <c r="AV5186" s="14"/>
      <c r="AW5186" s="14"/>
      <c r="AX5186" s="14"/>
      <c r="AY5186" s="14"/>
      <c r="AZ5186" s="14"/>
      <c r="BA5186" s="14"/>
      <c r="BB5186" s="14"/>
      <c r="BC5186" s="14"/>
      <c r="BD5186" s="14"/>
      <c r="BE5186" s="14"/>
      <c r="BF5186" s="14"/>
      <c r="BG5186" s="14"/>
      <c r="BH5186" s="14"/>
      <c r="BI5186" s="14"/>
    </row>
    <row r="5187" spans="1:61" x14ac:dyDescent="0.25">
      <c r="A5187">
        <v>5186</v>
      </c>
      <c r="B5187" s="3">
        <v>2025</v>
      </c>
      <c r="C5187" s="3">
        <v>9</v>
      </c>
      <c r="D5187" t="s">
        <v>22</v>
      </c>
      <c r="E5187" s="21">
        <v>45902.574787662037</v>
      </c>
      <c r="F5187" t="s">
        <v>111</v>
      </c>
      <c r="G5187" t="s">
        <v>111</v>
      </c>
      <c r="H5187" t="s">
        <v>78</v>
      </c>
      <c r="I5187" t="s">
        <v>78</v>
      </c>
      <c r="J5187" t="s">
        <v>98</v>
      </c>
      <c r="K5187" t="s">
        <v>98</v>
      </c>
      <c r="L5187" t="s">
        <v>32</v>
      </c>
      <c r="M5187" t="s">
        <v>32</v>
      </c>
      <c r="N5187" t="s">
        <v>12163</v>
      </c>
      <c r="O5187" t="s">
        <v>11649</v>
      </c>
      <c r="P5187" t="s">
        <v>12635</v>
      </c>
      <c r="Q5187" t="s">
        <v>12636</v>
      </c>
      <c r="S5187" t="s">
        <v>12637</v>
      </c>
      <c r="T5187" s="4">
        <v>900</v>
      </c>
      <c r="U5187" s="4">
        <v>5</v>
      </c>
      <c r="V5187" s="3">
        <v>1</v>
      </c>
      <c r="W5187" t="s">
        <v>208</v>
      </c>
      <c r="X5187" t="s">
        <v>275</v>
      </c>
      <c r="Y5187">
        <v>162</v>
      </c>
      <c r="Z5187" s="14">
        <v>1</v>
      </c>
      <c r="AA5187" s="14"/>
      <c r="AB5187" s="14"/>
      <c r="AC5187" s="14"/>
      <c r="AD5187" s="14"/>
      <c r="AE5187" s="14"/>
      <c r="AF5187" s="14"/>
      <c r="AG5187" s="14"/>
      <c r="AH5187" s="14"/>
      <c r="AI5187" s="14"/>
      <c r="AJ5187" s="14"/>
      <c r="AK5187" s="14"/>
      <c r="AL5187" s="14"/>
      <c r="AM5187" s="14"/>
      <c r="AN5187" s="14">
        <v>1</v>
      </c>
      <c r="AO5187" s="14"/>
      <c r="AP5187" s="14">
        <v>1</v>
      </c>
      <c r="AQ5187" s="14"/>
      <c r="AR5187" s="14"/>
      <c r="AS5187" s="14"/>
      <c r="AT5187" s="14"/>
      <c r="AU5187" s="14">
        <v>1</v>
      </c>
      <c r="AV5187" s="14"/>
      <c r="AW5187" s="14"/>
      <c r="AX5187" s="14"/>
      <c r="AY5187" s="14"/>
      <c r="AZ5187" s="14"/>
      <c r="BA5187" s="14">
        <v>1</v>
      </c>
      <c r="BB5187" s="14"/>
      <c r="BC5187" s="14"/>
      <c r="BD5187" s="14"/>
      <c r="BE5187" s="14"/>
      <c r="BF5187" s="14"/>
      <c r="BG5187" s="14"/>
      <c r="BH5187" s="14"/>
      <c r="BI5187" s="14"/>
    </row>
    <row r="5188" spans="1:61" x14ac:dyDescent="0.25">
      <c r="A5188">
        <v>5187</v>
      </c>
      <c r="B5188" s="3">
        <v>2025</v>
      </c>
      <c r="C5188" s="3">
        <v>9</v>
      </c>
      <c r="D5188" t="s">
        <v>22</v>
      </c>
      <c r="E5188" s="21">
        <v>45902.586928449076</v>
      </c>
      <c r="F5188" t="s">
        <v>111</v>
      </c>
      <c r="G5188" t="s">
        <v>111</v>
      </c>
      <c r="H5188" t="s">
        <v>78</v>
      </c>
      <c r="I5188" t="s">
        <v>78</v>
      </c>
      <c r="J5188" t="s">
        <v>98</v>
      </c>
      <c r="K5188" t="s">
        <v>98</v>
      </c>
      <c r="L5188" t="s">
        <v>33</v>
      </c>
      <c r="M5188" t="s">
        <v>33</v>
      </c>
      <c r="N5188" t="s">
        <v>684</v>
      </c>
      <c r="O5188" t="s">
        <v>11649</v>
      </c>
      <c r="P5188" t="s">
        <v>7958</v>
      </c>
      <c r="Q5188" t="s">
        <v>15133</v>
      </c>
      <c r="S5188" t="s">
        <v>15134</v>
      </c>
      <c r="T5188" s="4">
        <v>1100</v>
      </c>
      <c r="U5188" s="4">
        <v>6</v>
      </c>
      <c r="V5188" s="3">
        <v>1</v>
      </c>
      <c r="W5188" t="s">
        <v>208</v>
      </c>
      <c r="X5188" t="s">
        <v>275</v>
      </c>
      <c r="Y5188">
        <v>163</v>
      </c>
      <c r="Z5188" s="14">
        <v>1</v>
      </c>
      <c r="AA5188" s="14">
        <v>1</v>
      </c>
      <c r="AB5188" s="14">
        <v>1</v>
      </c>
      <c r="AC5188" s="14"/>
      <c r="AD5188" s="14"/>
      <c r="AE5188" s="14"/>
      <c r="AF5188" s="14"/>
      <c r="AG5188" s="14"/>
      <c r="AH5188" s="14"/>
      <c r="AI5188" s="14"/>
      <c r="AJ5188" s="14"/>
      <c r="AK5188" s="14">
        <v>1</v>
      </c>
      <c r="AL5188" s="14"/>
      <c r="AM5188" s="14"/>
      <c r="AN5188" s="14"/>
      <c r="AO5188" s="14"/>
      <c r="AP5188" s="14"/>
      <c r="AQ5188" s="14"/>
      <c r="AR5188" s="14"/>
      <c r="AS5188" s="14"/>
      <c r="AT5188" s="14">
        <v>1</v>
      </c>
      <c r="AU5188" s="14"/>
      <c r="AV5188" s="14"/>
      <c r="AW5188" s="14"/>
      <c r="AX5188" s="14"/>
      <c r="AY5188" s="14"/>
      <c r="AZ5188" s="14"/>
      <c r="BA5188" s="14">
        <v>1</v>
      </c>
      <c r="BB5188" s="14"/>
      <c r="BC5188" s="14"/>
      <c r="BD5188" s="14"/>
      <c r="BE5188" s="14"/>
      <c r="BF5188" s="14"/>
      <c r="BG5188" s="14"/>
      <c r="BH5188" s="14"/>
      <c r="BI5188" s="14"/>
    </row>
    <row r="5189" spans="1:61" x14ac:dyDescent="0.25">
      <c r="A5189">
        <v>5188</v>
      </c>
      <c r="B5189" s="3">
        <v>2025</v>
      </c>
      <c r="C5189" s="3">
        <v>9</v>
      </c>
      <c r="D5189" t="s">
        <v>22</v>
      </c>
      <c r="E5189" s="21">
        <v>45902.754714826391</v>
      </c>
      <c r="F5189" t="s">
        <v>111</v>
      </c>
      <c r="G5189" t="s">
        <v>111</v>
      </c>
      <c r="H5189" t="s">
        <v>78</v>
      </c>
      <c r="I5189" t="s">
        <v>78</v>
      </c>
      <c r="J5189" t="s">
        <v>97</v>
      </c>
      <c r="K5189" t="s">
        <v>97</v>
      </c>
      <c r="L5189" t="s">
        <v>693</v>
      </c>
      <c r="M5189" t="s">
        <v>35</v>
      </c>
      <c r="N5189" t="s">
        <v>5360</v>
      </c>
      <c r="O5189" t="s">
        <v>11649</v>
      </c>
      <c r="P5189" t="s">
        <v>14126</v>
      </c>
      <c r="Q5189" t="s">
        <v>14127</v>
      </c>
      <c r="S5189" t="s">
        <v>14128</v>
      </c>
      <c r="T5189" s="4">
        <v>1090</v>
      </c>
      <c r="U5189" s="4">
        <v>5</v>
      </c>
      <c r="V5189" s="3">
        <v>1</v>
      </c>
      <c r="W5189" t="s">
        <v>208</v>
      </c>
      <c r="X5189" t="s">
        <v>275</v>
      </c>
      <c r="Y5189">
        <v>164</v>
      </c>
      <c r="Z5189" s="14">
        <v>1</v>
      </c>
      <c r="AA5189" s="14">
        <v>1</v>
      </c>
      <c r="AB5189" s="14"/>
      <c r="AC5189" s="14"/>
      <c r="AD5189" s="14">
        <v>1</v>
      </c>
      <c r="AE5189" s="14"/>
      <c r="AF5189" s="14"/>
      <c r="AG5189" s="14"/>
      <c r="AH5189" s="14"/>
      <c r="AI5189" s="14"/>
      <c r="AJ5189" s="14"/>
      <c r="AK5189" s="14"/>
      <c r="AL5189" s="14"/>
      <c r="AM5189" s="14"/>
      <c r="AN5189" s="14"/>
      <c r="AO5189" s="14"/>
      <c r="AP5189" s="14"/>
      <c r="AQ5189" s="14"/>
      <c r="AR5189" s="14"/>
      <c r="AS5189" s="14"/>
      <c r="AT5189" s="14">
        <v>1</v>
      </c>
      <c r="AU5189" s="14"/>
      <c r="AV5189" s="14"/>
      <c r="AW5189" s="14"/>
      <c r="AX5189" s="14"/>
      <c r="AY5189" s="14"/>
      <c r="AZ5189" s="14"/>
      <c r="BA5189" s="14"/>
      <c r="BB5189" s="14"/>
      <c r="BC5189" s="14">
        <v>1</v>
      </c>
      <c r="BD5189" s="14"/>
      <c r="BE5189" s="14"/>
      <c r="BF5189" s="14"/>
      <c r="BG5189" s="14"/>
      <c r="BH5189" s="14"/>
      <c r="BI5189" s="14"/>
    </row>
    <row r="5190" spans="1:61" x14ac:dyDescent="0.25">
      <c r="A5190">
        <v>5189</v>
      </c>
      <c r="B5190" s="3">
        <v>2025</v>
      </c>
      <c r="C5190" s="3">
        <v>9</v>
      </c>
      <c r="D5190" t="s">
        <v>22</v>
      </c>
      <c r="E5190" s="21">
        <v>45902.852426851852</v>
      </c>
      <c r="F5190" t="s">
        <v>111</v>
      </c>
      <c r="G5190" t="s">
        <v>111</v>
      </c>
      <c r="H5190" t="s">
        <v>78</v>
      </c>
      <c r="I5190" t="s">
        <v>78</v>
      </c>
      <c r="J5190" t="s">
        <v>100</v>
      </c>
      <c r="K5190" t="s">
        <v>100</v>
      </c>
      <c r="L5190" t="s">
        <v>36</v>
      </c>
      <c r="M5190" t="s">
        <v>36</v>
      </c>
      <c r="N5190" t="s">
        <v>70</v>
      </c>
      <c r="O5190" t="s">
        <v>11649</v>
      </c>
      <c r="P5190" t="s">
        <v>7991</v>
      </c>
      <c r="Q5190" t="s">
        <v>7992</v>
      </c>
      <c r="R5190" t="s">
        <v>15135</v>
      </c>
      <c r="S5190" t="s">
        <v>7993</v>
      </c>
      <c r="T5190" s="4">
        <v>1330</v>
      </c>
      <c r="U5190" s="4">
        <v>6</v>
      </c>
      <c r="V5190" s="3">
        <v>1</v>
      </c>
      <c r="W5190" t="s">
        <v>208</v>
      </c>
      <c r="X5190" t="s">
        <v>275</v>
      </c>
      <c r="Y5190">
        <v>165</v>
      </c>
      <c r="Z5190" s="14"/>
      <c r="AA5190" s="14">
        <v>2</v>
      </c>
      <c r="AB5190" s="14"/>
      <c r="AC5190" s="14"/>
      <c r="AD5190" s="14"/>
      <c r="AE5190" s="14">
        <v>2</v>
      </c>
      <c r="AF5190" s="14"/>
      <c r="AG5190" s="14"/>
      <c r="AH5190" s="14"/>
      <c r="AI5190" s="14"/>
      <c r="AJ5190" s="14"/>
      <c r="AK5190" s="14"/>
      <c r="AL5190" s="14"/>
      <c r="AM5190" s="14"/>
      <c r="AN5190" s="14"/>
      <c r="AO5190" s="14"/>
      <c r="AP5190" s="14"/>
      <c r="AQ5190" s="14"/>
      <c r="AR5190" s="14"/>
      <c r="AS5190" s="14"/>
      <c r="AT5190" s="14"/>
      <c r="AU5190" s="14"/>
      <c r="AV5190" s="14"/>
      <c r="AW5190" s="14"/>
      <c r="AX5190" s="14"/>
      <c r="AY5190" s="14"/>
      <c r="AZ5190" s="14"/>
      <c r="BA5190" s="14"/>
      <c r="BB5190" s="14">
        <v>2</v>
      </c>
      <c r="BC5190" s="14"/>
      <c r="BD5190" s="14"/>
      <c r="BE5190" s="14"/>
      <c r="BF5190" s="14"/>
      <c r="BG5190" s="14"/>
      <c r="BH5190" s="14"/>
      <c r="BI5190" s="14"/>
    </row>
    <row r="5191" spans="1:61" x14ac:dyDescent="0.25">
      <c r="A5191">
        <v>5190</v>
      </c>
      <c r="B5191" s="3">
        <v>2025</v>
      </c>
      <c r="C5191" s="3">
        <v>9</v>
      </c>
      <c r="D5191" t="s">
        <v>22</v>
      </c>
      <c r="E5191" s="21">
        <v>45903.00916603009</v>
      </c>
      <c r="F5191" t="s">
        <v>111</v>
      </c>
      <c r="G5191" t="s">
        <v>111</v>
      </c>
      <c r="H5191" t="s">
        <v>81</v>
      </c>
      <c r="I5191" t="s">
        <v>81</v>
      </c>
      <c r="J5191" t="s">
        <v>97</v>
      </c>
      <c r="K5191" t="s">
        <v>97</v>
      </c>
      <c r="L5191" t="s">
        <v>34</v>
      </c>
      <c r="M5191" t="s">
        <v>34</v>
      </c>
      <c r="N5191" t="s">
        <v>881</v>
      </c>
      <c r="O5191" t="s">
        <v>11649</v>
      </c>
      <c r="P5191" t="s">
        <v>15136</v>
      </c>
      <c r="Q5191" t="s">
        <v>8283</v>
      </c>
      <c r="S5191" t="s">
        <v>15137</v>
      </c>
      <c r="T5191" s="4">
        <v>1200</v>
      </c>
      <c r="U5191" s="4">
        <v>7</v>
      </c>
      <c r="V5191" s="3">
        <v>1</v>
      </c>
      <c r="W5191" t="s">
        <v>208</v>
      </c>
      <c r="X5191" t="s">
        <v>275</v>
      </c>
      <c r="Y5191">
        <v>166</v>
      </c>
      <c r="Z5191" s="14">
        <v>1</v>
      </c>
      <c r="AA5191" s="14"/>
      <c r="AB5191" s="14">
        <v>1</v>
      </c>
      <c r="AC5191" s="14"/>
      <c r="AD5191" s="14"/>
      <c r="AE5191" s="14"/>
      <c r="AF5191" s="14"/>
      <c r="AG5191" s="14"/>
      <c r="AH5191" s="14"/>
      <c r="AI5191" s="14"/>
      <c r="AJ5191" s="14"/>
      <c r="AK5191" s="14"/>
      <c r="AL5191" s="14"/>
      <c r="AM5191" s="14"/>
      <c r="AN5191" s="14">
        <v>1</v>
      </c>
      <c r="AO5191" s="14">
        <v>1</v>
      </c>
      <c r="AP5191" s="14">
        <v>1</v>
      </c>
      <c r="AQ5191" s="14"/>
      <c r="AR5191" s="14"/>
      <c r="AS5191" s="14"/>
      <c r="AT5191" s="14">
        <v>1</v>
      </c>
      <c r="AU5191" s="14"/>
      <c r="AV5191" s="14"/>
      <c r="AW5191" s="14"/>
      <c r="AX5191" s="14"/>
      <c r="AY5191" s="14"/>
      <c r="AZ5191" s="14"/>
      <c r="BA5191" s="14">
        <v>1</v>
      </c>
      <c r="BB5191" s="14"/>
      <c r="BC5191" s="14"/>
      <c r="BD5191" s="14"/>
      <c r="BE5191" s="14"/>
      <c r="BF5191" s="14"/>
      <c r="BG5191" s="14"/>
      <c r="BH5191" s="14"/>
      <c r="BI5191" s="14"/>
    </row>
    <row r="5192" spans="1:61" x14ac:dyDescent="0.25">
      <c r="A5192">
        <v>5191</v>
      </c>
      <c r="B5192" s="3">
        <v>2025</v>
      </c>
      <c r="C5192" s="3">
        <v>9</v>
      </c>
      <c r="D5192" t="s">
        <v>22</v>
      </c>
      <c r="E5192" s="21">
        <v>45903.011631574067</v>
      </c>
      <c r="F5192" t="s">
        <v>111</v>
      </c>
      <c r="G5192" t="s">
        <v>111</v>
      </c>
      <c r="H5192" t="s">
        <v>79</v>
      </c>
      <c r="I5192" t="s">
        <v>79</v>
      </c>
      <c r="J5192" t="s">
        <v>98</v>
      </c>
      <c r="K5192" t="s">
        <v>98</v>
      </c>
      <c r="L5192" t="s">
        <v>33</v>
      </c>
      <c r="M5192" t="s">
        <v>33</v>
      </c>
      <c r="N5192" t="s">
        <v>1518</v>
      </c>
      <c r="O5192" t="s">
        <v>11649</v>
      </c>
      <c r="P5192" t="s">
        <v>15138</v>
      </c>
      <c r="Q5192" t="s">
        <v>15139</v>
      </c>
      <c r="S5192" t="s">
        <v>15140</v>
      </c>
      <c r="T5192" s="4">
        <v>1000</v>
      </c>
      <c r="U5192" s="4">
        <v>8</v>
      </c>
      <c r="V5192" s="3">
        <v>1</v>
      </c>
      <c r="W5192" t="s">
        <v>208</v>
      </c>
      <c r="X5192" t="s">
        <v>275</v>
      </c>
      <c r="Y5192">
        <v>167</v>
      </c>
      <c r="Z5192" s="14"/>
      <c r="AA5192" s="14"/>
      <c r="AB5192" s="14"/>
      <c r="AC5192" s="14"/>
      <c r="AD5192" s="14"/>
      <c r="AE5192" s="14"/>
      <c r="AF5192" s="14"/>
      <c r="AG5192" s="14"/>
      <c r="AH5192" s="14"/>
      <c r="AI5192" s="14"/>
      <c r="AJ5192" s="14"/>
      <c r="AK5192" s="14"/>
      <c r="AL5192" s="14"/>
      <c r="AM5192" s="14"/>
      <c r="AN5192" s="14">
        <v>2</v>
      </c>
      <c r="AO5192" s="14">
        <v>2</v>
      </c>
      <c r="AP5192" s="14">
        <v>2</v>
      </c>
      <c r="AQ5192" s="14"/>
      <c r="AR5192" s="14"/>
      <c r="AS5192" s="14"/>
      <c r="AT5192" s="14">
        <v>2</v>
      </c>
      <c r="AU5192" s="14"/>
      <c r="AV5192" s="14"/>
      <c r="AW5192" s="14"/>
      <c r="AX5192" s="14"/>
      <c r="AY5192" s="14"/>
      <c r="AZ5192" s="14"/>
      <c r="BA5192" s="14"/>
      <c r="BB5192" s="14"/>
      <c r="BC5192" s="14"/>
      <c r="BD5192" s="14"/>
      <c r="BE5192" s="14"/>
      <c r="BF5192" s="14"/>
      <c r="BG5192" s="14"/>
      <c r="BH5192" s="14"/>
      <c r="BI5192" s="14"/>
    </row>
    <row r="5193" spans="1:61" x14ac:dyDescent="0.25">
      <c r="A5193">
        <v>5192</v>
      </c>
      <c r="B5193" s="3">
        <v>2025</v>
      </c>
      <c r="C5193" s="3">
        <v>9</v>
      </c>
      <c r="D5193" t="s">
        <v>22</v>
      </c>
      <c r="E5193" s="21">
        <v>45903.014415428239</v>
      </c>
      <c r="F5193" t="s">
        <v>111</v>
      </c>
      <c r="G5193" t="s">
        <v>111</v>
      </c>
      <c r="H5193" t="s">
        <v>78</v>
      </c>
      <c r="I5193" t="s">
        <v>78</v>
      </c>
      <c r="J5193" t="s">
        <v>97</v>
      </c>
      <c r="K5193" t="s">
        <v>97</v>
      </c>
      <c r="L5193" t="s">
        <v>34</v>
      </c>
      <c r="M5193" t="s">
        <v>34</v>
      </c>
      <c r="N5193" t="s">
        <v>598</v>
      </c>
      <c r="O5193" t="s">
        <v>11649</v>
      </c>
      <c r="P5193" t="s">
        <v>3062</v>
      </c>
      <c r="Q5193" t="s">
        <v>3801</v>
      </c>
      <c r="S5193" t="s">
        <v>15141</v>
      </c>
      <c r="T5193" s="4">
        <v>2400</v>
      </c>
      <c r="U5193" s="4">
        <v>20</v>
      </c>
      <c r="V5193" s="3">
        <v>1</v>
      </c>
      <c r="W5193" t="s">
        <v>208</v>
      </c>
      <c r="X5193" t="s">
        <v>275</v>
      </c>
      <c r="Y5193">
        <v>168</v>
      </c>
      <c r="Z5193" s="14"/>
      <c r="AA5193" s="14"/>
      <c r="AB5193" s="14"/>
      <c r="AC5193" s="14"/>
      <c r="AD5193" s="14"/>
      <c r="AE5193" s="14"/>
      <c r="AF5193" s="14"/>
      <c r="AG5193" s="14"/>
      <c r="AH5193" s="14"/>
      <c r="AI5193" s="14"/>
      <c r="AJ5193" s="14"/>
      <c r="AK5193" s="14">
        <v>20</v>
      </c>
      <c r="AL5193" s="14"/>
      <c r="AM5193" s="14"/>
      <c r="AN5193" s="14"/>
      <c r="AO5193" s="14"/>
      <c r="AP5193" s="14"/>
      <c r="AQ5193" s="14"/>
      <c r="AR5193" s="14"/>
      <c r="AS5193" s="14"/>
      <c r="AT5193" s="14"/>
      <c r="AU5193" s="14"/>
      <c r="AV5193" s="14"/>
      <c r="AW5193" s="14"/>
      <c r="AX5193" s="14"/>
      <c r="AY5193" s="14"/>
      <c r="AZ5193" s="14"/>
      <c r="BA5193" s="14"/>
      <c r="BB5193" s="14"/>
      <c r="BC5193" s="14"/>
      <c r="BD5193" s="14"/>
      <c r="BE5193" s="14"/>
      <c r="BF5193" s="14"/>
      <c r="BG5193" s="14"/>
      <c r="BH5193" s="14"/>
      <c r="BI5193" s="14"/>
    </row>
    <row r="5194" spans="1:61" x14ac:dyDescent="0.25">
      <c r="A5194">
        <v>5193</v>
      </c>
      <c r="B5194" s="3">
        <v>2025</v>
      </c>
      <c r="C5194" s="3">
        <v>9</v>
      </c>
      <c r="D5194" t="s">
        <v>22</v>
      </c>
      <c r="E5194" s="21">
        <v>45903.020803865737</v>
      </c>
      <c r="F5194" t="s">
        <v>111</v>
      </c>
      <c r="G5194" t="s">
        <v>111</v>
      </c>
      <c r="H5194" t="s">
        <v>78</v>
      </c>
      <c r="I5194" t="s">
        <v>78</v>
      </c>
      <c r="J5194" t="s">
        <v>98</v>
      </c>
      <c r="K5194" t="s">
        <v>98</v>
      </c>
      <c r="L5194" t="s">
        <v>33</v>
      </c>
      <c r="M5194" t="s">
        <v>33</v>
      </c>
      <c r="N5194" t="s">
        <v>684</v>
      </c>
      <c r="O5194" t="s">
        <v>11649</v>
      </c>
      <c r="P5194" t="s">
        <v>15142</v>
      </c>
      <c r="Q5194" t="s">
        <v>15143</v>
      </c>
      <c r="S5194" t="s">
        <v>15144</v>
      </c>
      <c r="T5194" s="4">
        <v>2060</v>
      </c>
      <c r="U5194" s="4">
        <v>15</v>
      </c>
      <c r="V5194" s="3">
        <v>1</v>
      </c>
      <c r="W5194" t="s">
        <v>208</v>
      </c>
      <c r="X5194" t="s">
        <v>275</v>
      </c>
      <c r="Y5194">
        <v>169</v>
      </c>
      <c r="Z5194" s="14"/>
      <c r="AA5194" s="14"/>
      <c r="AB5194" s="14"/>
      <c r="AC5194" s="14"/>
      <c r="AD5194" s="14"/>
      <c r="AE5194" s="14"/>
      <c r="AF5194" s="14"/>
      <c r="AG5194" s="14"/>
      <c r="AH5194" s="14"/>
      <c r="AI5194" s="14"/>
      <c r="AJ5194" s="14">
        <v>1</v>
      </c>
      <c r="AK5194" s="14"/>
      <c r="AL5194" s="14">
        <v>4</v>
      </c>
      <c r="AM5194" s="14"/>
      <c r="AN5194" s="14">
        <v>2</v>
      </c>
      <c r="AO5194" s="14">
        <v>2</v>
      </c>
      <c r="AP5194" s="14"/>
      <c r="AQ5194" s="14"/>
      <c r="AR5194" s="14"/>
      <c r="AS5194" s="14"/>
      <c r="AT5194" s="14"/>
      <c r="AU5194" s="14"/>
      <c r="AV5194" s="14"/>
      <c r="AW5194" s="14"/>
      <c r="AX5194" s="14"/>
      <c r="AY5194" s="14"/>
      <c r="AZ5194" s="14"/>
      <c r="BA5194" s="14">
        <v>4</v>
      </c>
      <c r="BB5194" s="14">
        <v>2</v>
      </c>
      <c r="BC5194" s="14"/>
      <c r="BD5194" s="14"/>
      <c r="BE5194" s="14"/>
      <c r="BF5194" s="14"/>
      <c r="BG5194" s="14"/>
      <c r="BH5194" s="14"/>
      <c r="BI5194" s="14"/>
    </row>
    <row r="5195" spans="1:61" x14ac:dyDescent="0.25">
      <c r="A5195">
        <v>5194</v>
      </c>
      <c r="B5195" s="3">
        <v>2025</v>
      </c>
      <c r="C5195" s="3">
        <v>9</v>
      </c>
      <c r="D5195" t="s">
        <v>22</v>
      </c>
      <c r="E5195" s="21">
        <v>45903.023988738423</v>
      </c>
      <c r="F5195" t="s">
        <v>111</v>
      </c>
      <c r="G5195" t="s">
        <v>111</v>
      </c>
      <c r="H5195" t="s">
        <v>78</v>
      </c>
      <c r="I5195" t="s">
        <v>78</v>
      </c>
      <c r="J5195" t="s">
        <v>98</v>
      </c>
      <c r="K5195" t="s">
        <v>98</v>
      </c>
      <c r="L5195" t="s">
        <v>32</v>
      </c>
      <c r="M5195" t="s">
        <v>32</v>
      </c>
      <c r="N5195" t="s">
        <v>4483</v>
      </c>
      <c r="O5195" t="s">
        <v>11649</v>
      </c>
      <c r="P5195" t="s">
        <v>15145</v>
      </c>
      <c r="Q5195" t="s">
        <v>15146</v>
      </c>
      <c r="S5195" t="s">
        <v>15147</v>
      </c>
      <c r="T5195" s="4">
        <v>1000</v>
      </c>
      <c r="U5195" s="4">
        <v>8</v>
      </c>
      <c r="V5195" s="3">
        <v>1</v>
      </c>
      <c r="W5195" t="s">
        <v>208</v>
      </c>
      <c r="X5195" t="s">
        <v>275</v>
      </c>
      <c r="Y5195">
        <v>170</v>
      </c>
      <c r="Z5195" s="14"/>
      <c r="AA5195" s="14"/>
      <c r="AB5195" s="14"/>
      <c r="AC5195" s="14"/>
      <c r="AD5195" s="14"/>
      <c r="AE5195" s="14"/>
      <c r="AF5195" s="14"/>
      <c r="AG5195" s="14"/>
      <c r="AH5195" s="14"/>
      <c r="AI5195" s="14"/>
      <c r="AJ5195" s="14"/>
      <c r="AK5195" s="14"/>
      <c r="AL5195" s="14"/>
      <c r="AM5195" s="14"/>
      <c r="AN5195" s="14">
        <v>2</v>
      </c>
      <c r="AO5195" s="14">
        <v>2</v>
      </c>
      <c r="AP5195" s="14">
        <v>2</v>
      </c>
      <c r="AQ5195" s="14"/>
      <c r="AR5195" s="14"/>
      <c r="AS5195" s="14"/>
      <c r="AT5195" s="14">
        <v>2</v>
      </c>
      <c r="AU5195" s="14"/>
      <c r="AV5195" s="14"/>
      <c r="AW5195" s="14"/>
      <c r="AX5195" s="14"/>
      <c r="AY5195" s="14"/>
      <c r="AZ5195" s="14"/>
      <c r="BA5195" s="14"/>
      <c r="BB5195" s="14"/>
      <c r="BC5195" s="14"/>
      <c r="BD5195" s="14"/>
      <c r="BE5195" s="14"/>
      <c r="BF5195" s="14"/>
      <c r="BG5195" s="14"/>
      <c r="BH5195" s="14"/>
      <c r="BI5195" s="14"/>
    </row>
    <row r="5196" spans="1:61" x14ac:dyDescent="0.25">
      <c r="A5196">
        <v>5195</v>
      </c>
      <c r="B5196" s="3">
        <v>2025</v>
      </c>
      <c r="C5196" s="3">
        <v>9</v>
      </c>
      <c r="D5196" t="s">
        <v>22</v>
      </c>
      <c r="E5196" s="21">
        <v>45903.026613680559</v>
      </c>
      <c r="F5196" t="s">
        <v>111</v>
      </c>
      <c r="G5196" t="s">
        <v>111</v>
      </c>
      <c r="H5196" t="s">
        <v>79</v>
      </c>
      <c r="I5196" t="s">
        <v>79</v>
      </c>
      <c r="J5196" t="s">
        <v>98</v>
      </c>
      <c r="K5196" t="s">
        <v>98</v>
      </c>
      <c r="L5196" t="s">
        <v>32</v>
      </c>
      <c r="M5196" t="s">
        <v>32</v>
      </c>
      <c r="N5196" t="s">
        <v>13862</v>
      </c>
      <c r="O5196" t="s">
        <v>11649</v>
      </c>
      <c r="P5196" t="s">
        <v>13092</v>
      </c>
      <c r="Q5196" t="s">
        <v>13093</v>
      </c>
      <c r="S5196" t="s">
        <v>13863</v>
      </c>
      <c r="T5196" s="4">
        <v>1000</v>
      </c>
      <c r="U5196" s="4">
        <v>8</v>
      </c>
      <c r="V5196" s="3">
        <v>1</v>
      </c>
      <c r="W5196" t="s">
        <v>208</v>
      </c>
      <c r="X5196" t="s">
        <v>275</v>
      </c>
      <c r="Y5196">
        <v>171</v>
      </c>
      <c r="Z5196" s="14"/>
      <c r="AA5196" s="14"/>
      <c r="AB5196" s="14"/>
      <c r="AC5196" s="14"/>
      <c r="AD5196" s="14"/>
      <c r="AE5196" s="14"/>
      <c r="AF5196" s="14"/>
      <c r="AG5196" s="14"/>
      <c r="AH5196" s="14"/>
      <c r="AI5196" s="14"/>
      <c r="AJ5196" s="14"/>
      <c r="AK5196" s="14"/>
      <c r="AL5196" s="14"/>
      <c r="AM5196" s="14"/>
      <c r="AN5196" s="14">
        <v>2</v>
      </c>
      <c r="AO5196" s="14">
        <v>2</v>
      </c>
      <c r="AP5196" s="14">
        <v>2</v>
      </c>
      <c r="AQ5196" s="14"/>
      <c r="AR5196" s="14"/>
      <c r="AS5196" s="14"/>
      <c r="AT5196" s="14">
        <v>2</v>
      </c>
      <c r="AU5196" s="14"/>
      <c r="AV5196" s="14"/>
      <c r="AW5196" s="14"/>
      <c r="AX5196" s="14"/>
      <c r="AY5196" s="14"/>
      <c r="AZ5196" s="14"/>
      <c r="BA5196" s="14"/>
      <c r="BB5196" s="14"/>
      <c r="BC5196" s="14"/>
      <c r="BD5196" s="14"/>
      <c r="BE5196" s="14"/>
      <c r="BF5196" s="14"/>
      <c r="BG5196" s="14"/>
      <c r="BH5196" s="14"/>
      <c r="BI5196" s="14"/>
    </row>
    <row r="5197" spans="1:61" x14ac:dyDescent="0.25">
      <c r="A5197">
        <v>5196</v>
      </c>
      <c r="B5197" s="3">
        <v>2025</v>
      </c>
      <c r="C5197" s="3">
        <v>9</v>
      </c>
      <c r="D5197" t="s">
        <v>22</v>
      </c>
      <c r="E5197" s="21">
        <v>45903.039253159717</v>
      </c>
      <c r="F5197" t="s">
        <v>111</v>
      </c>
      <c r="G5197" t="s">
        <v>111</v>
      </c>
      <c r="H5197" t="s">
        <v>79</v>
      </c>
      <c r="I5197" t="s">
        <v>79</v>
      </c>
      <c r="J5197" t="s">
        <v>98</v>
      </c>
      <c r="K5197" t="s">
        <v>98</v>
      </c>
      <c r="L5197" t="s">
        <v>33</v>
      </c>
      <c r="M5197" t="s">
        <v>33</v>
      </c>
      <c r="N5197" t="s">
        <v>3735</v>
      </c>
      <c r="O5197" t="s">
        <v>11649</v>
      </c>
      <c r="P5197" t="s">
        <v>15148</v>
      </c>
      <c r="Q5197" t="s">
        <v>15149</v>
      </c>
      <c r="S5197" t="s">
        <v>15150</v>
      </c>
      <c r="T5197" s="4">
        <v>1200</v>
      </c>
      <c r="U5197" s="4">
        <v>7</v>
      </c>
      <c r="V5197" s="3">
        <v>1</v>
      </c>
      <c r="W5197" t="s">
        <v>208</v>
      </c>
      <c r="X5197" t="s">
        <v>275</v>
      </c>
      <c r="Y5197">
        <v>172</v>
      </c>
      <c r="Z5197" s="14">
        <v>1</v>
      </c>
      <c r="AA5197" s="14"/>
      <c r="AB5197" s="14">
        <v>1</v>
      </c>
      <c r="AC5197" s="14"/>
      <c r="AD5197" s="14"/>
      <c r="AE5197" s="14"/>
      <c r="AF5197" s="14"/>
      <c r="AG5197" s="14"/>
      <c r="AH5197" s="14"/>
      <c r="AI5197" s="14"/>
      <c r="AJ5197" s="14"/>
      <c r="AK5197" s="14"/>
      <c r="AL5197" s="14"/>
      <c r="AM5197" s="14"/>
      <c r="AN5197" s="14">
        <v>1</v>
      </c>
      <c r="AO5197" s="14">
        <v>1</v>
      </c>
      <c r="AP5197" s="14">
        <v>1</v>
      </c>
      <c r="AQ5197" s="14"/>
      <c r="AR5197" s="14"/>
      <c r="AS5197" s="14"/>
      <c r="AT5197" s="14">
        <v>1</v>
      </c>
      <c r="AU5197" s="14"/>
      <c r="AV5197" s="14"/>
      <c r="AW5197" s="14"/>
      <c r="AX5197" s="14"/>
      <c r="AY5197" s="14"/>
      <c r="AZ5197" s="14"/>
      <c r="BA5197" s="14">
        <v>1</v>
      </c>
      <c r="BB5197" s="14"/>
      <c r="BC5197" s="14"/>
      <c r="BD5197" s="14"/>
      <c r="BE5197" s="14"/>
      <c r="BF5197" s="14"/>
      <c r="BG5197" s="14"/>
      <c r="BH5197" s="14"/>
      <c r="BI5197" s="14"/>
    </row>
    <row r="5198" spans="1:61" x14ac:dyDescent="0.25">
      <c r="A5198">
        <v>5197</v>
      </c>
      <c r="B5198" s="3">
        <v>2025</v>
      </c>
      <c r="C5198" s="3">
        <v>9</v>
      </c>
      <c r="D5198" t="s">
        <v>22</v>
      </c>
      <c r="E5198" s="21">
        <v>45903.042668819442</v>
      </c>
      <c r="F5198" t="s">
        <v>111</v>
      </c>
      <c r="G5198" t="s">
        <v>111</v>
      </c>
      <c r="H5198" t="s">
        <v>79</v>
      </c>
      <c r="I5198" t="s">
        <v>79</v>
      </c>
      <c r="J5198" t="s">
        <v>97</v>
      </c>
      <c r="K5198" t="s">
        <v>97</v>
      </c>
      <c r="L5198" t="s">
        <v>34</v>
      </c>
      <c r="M5198" t="s">
        <v>34</v>
      </c>
      <c r="N5198" t="s">
        <v>633</v>
      </c>
      <c r="O5198" t="s">
        <v>11649</v>
      </c>
      <c r="P5198" t="s">
        <v>15151</v>
      </c>
      <c r="Q5198" t="s">
        <v>15152</v>
      </c>
      <c r="S5198" t="s">
        <v>15153</v>
      </c>
      <c r="T5198" s="4">
        <v>1200</v>
      </c>
      <c r="U5198" s="4">
        <v>7</v>
      </c>
      <c r="V5198" s="3">
        <v>1</v>
      </c>
      <c r="W5198" t="s">
        <v>208</v>
      </c>
      <c r="X5198" t="s">
        <v>275</v>
      </c>
      <c r="Y5198">
        <v>173</v>
      </c>
      <c r="Z5198" s="14">
        <v>1</v>
      </c>
      <c r="AA5198" s="14"/>
      <c r="AB5198" s="14">
        <v>1</v>
      </c>
      <c r="AC5198" s="14"/>
      <c r="AD5198" s="14"/>
      <c r="AE5198" s="14"/>
      <c r="AF5198" s="14"/>
      <c r="AG5198" s="14"/>
      <c r="AH5198" s="14"/>
      <c r="AI5198" s="14"/>
      <c r="AJ5198" s="14"/>
      <c r="AK5198" s="14"/>
      <c r="AL5198" s="14"/>
      <c r="AM5198" s="14"/>
      <c r="AN5198" s="14">
        <v>1</v>
      </c>
      <c r="AO5198" s="14">
        <v>1</v>
      </c>
      <c r="AP5198" s="14">
        <v>1</v>
      </c>
      <c r="AQ5198" s="14"/>
      <c r="AR5198" s="14"/>
      <c r="AS5198" s="14"/>
      <c r="AT5198" s="14">
        <v>1</v>
      </c>
      <c r="AU5198" s="14"/>
      <c r="AV5198" s="14"/>
      <c r="AW5198" s="14"/>
      <c r="AX5198" s="14"/>
      <c r="AY5198" s="14"/>
      <c r="AZ5198" s="14"/>
      <c r="BA5198" s="14">
        <v>1</v>
      </c>
      <c r="BB5198" s="14"/>
      <c r="BC5198" s="14"/>
      <c r="BD5198" s="14"/>
      <c r="BE5198" s="14"/>
      <c r="BF5198" s="14"/>
      <c r="BG5198" s="14"/>
      <c r="BH5198" s="14"/>
      <c r="BI5198" s="14"/>
    </row>
    <row r="5199" spans="1:61" x14ac:dyDescent="0.25">
      <c r="A5199">
        <v>5198</v>
      </c>
      <c r="B5199" s="3">
        <v>2025</v>
      </c>
      <c r="C5199" s="3">
        <v>9</v>
      </c>
      <c r="D5199" t="s">
        <v>22</v>
      </c>
      <c r="E5199" s="21">
        <v>45903.046330104167</v>
      </c>
      <c r="F5199" t="s">
        <v>111</v>
      </c>
      <c r="G5199" t="s">
        <v>111</v>
      </c>
      <c r="H5199" t="s">
        <v>79</v>
      </c>
      <c r="I5199" t="s">
        <v>79</v>
      </c>
      <c r="J5199" t="s">
        <v>98</v>
      </c>
      <c r="K5199" t="s">
        <v>98</v>
      </c>
      <c r="L5199" t="s">
        <v>32</v>
      </c>
      <c r="M5199" t="s">
        <v>32</v>
      </c>
      <c r="N5199" t="s">
        <v>1053</v>
      </c>
      <c r="O5199" t="s">
        <v>11649</v>
      </c>
      <c r="P5199" t="s">
        <v>15154</v>
      </c>
      <c r="Q5199" t="s">
        <v>15155</v>
      </c>
      <c r="R5199" t="s">
        <v>15156</v>
      </c>
      <c r="S5199" t="s">
        <v>15157</v>
      </c>
      <c r="T5199" s="4">
        <v>1200</v>
      </c>
      <c r="U5199" s="4">
        <v>7</v>
      </c>
      <c r="V5199" s="3">
        <v>1</v>
      </c>
      <c r="W5199" t="s">
        <v>208</v>
      </c>
      <c r="X5199" t="s">
        <v>275</v>
      </c>
      <c r="Y5199">
        <v>174</v>
      </c>
      <c r="Z5199" s="14">
        <v>1</v>
      </c>
      <c r="AA5199" s="14"/>
      <c r="AB5199" s="14">
        <v>1</v>
      </c>
      <c r="AC5199" s="14"/>
      <c r="AD5199" s="14"/>
      <c r="AE5199" s="14"/>
      <c r="AF5199" s="14"/>
      <c r="AG5199" s="14"/>
      <c r="AH5199" s="14"/>
      <c r="AI5199" s="14"/>
      <c r="AJ5199" s="14"/>
      <c r="AK5199" s="14"/>
      <c r="AL5199" s="14"/>
      <c r="AM5199" s="14"/>
      <c r="AN5199" s="14">
        <v>1</v>
      </c>
      <c r="AO5199" s="14">
        <v>1</v>
      </c>
      <c r="AP5199" s="14">
        <v>1</v>
      </c>
      <c r="AQ5199" s="14"/>
      <c r="AR5199" s="14"/>
      <c r="AS5199" s="14"/>
      <c r="AT5199" s="14">
        <v>1</v>
      </c>
      <c r="AU5199" s="14"/>
      <c r="AV5199" s="14"/>
      <c r="AW5199" s="14"/>
      <c r="AX5199" s="14"/>
      <c r="AY5199" s="14"/>
      <c r="AZ5199" s="14"/>
      <c r="BA5199" s="14">
        <v>1</v>
      </c>
      <c r="BB5199" s="14"/>
      <c r="BC5199" s="14"/>
      <c r="BD5199" s="14"/>
      <c r="BE5199" s="14"/>
      <c r="BF5199" s="14"/>
      <c r="BG5199" s="14"/>
      <c r="BH5199" s="14"/>
      <c r="BI5199" s="14"/>
    </row>
    <row r="5200" spans="1:61" x14ac:dyDescent="0.25">
      <c r="A5200">
        <v>5199</v>
      </c>
      <c r="B5200" s="3">
        <v>2025</v>
      </c>
      <c r="C5200" s="3">
        <v>9</v>
      </c>
      <c r="D5200" t="s">
        <v>22</v>
      </c>
      <c r="E5200" s="21">
        <v>45903.052600682873</v>
      </c>
      <c r="F5200" t="s">
        <v>111</v>
      </c>
      <c r="G5200" t="s">
        <v>111</v>
      </c>
      <c r="H5200" t="s">
        <v>80</v>
      </c>
      <c r="I5200" t="s">
        <v>80</v>
      </c>
      <c r="J5200" t="s">
        <v>97</v>
      </c>
      <c r="K5200" t="s">
        <v>97</v>
      </c>
      <c r="L5200" t="s">
        <v>41</v>
      </c>
      <c r="M5200" t="s">
        <v>41</v>
      </c>
      <c r="N5200" t="s">
        <v>41</v>
      </c>
      <c r="O5200" t="s">
        <v>11649</v>
      </c>
      <c r="P5200" t="s">
        <v>15158</v>
      </c>
      <c r="Q5200" t="s">
        <v>15159</v>
      </c>
      <c r="R5200" t="s">
        <v>15160</v>
      </c>
      <c r="S5200" t="s">
        <v>15161</v>
      </c>
      <c r="T5200" s="4">
        <v>3080</v>
      </c>
      <c r="U5200" s="4">
        <v>14</v>
      </c>
      <c r="V5200" s="3">
        <v>1</v>
      </c>
      <c r="W5200" t="s">
        <v>208</v>
      </c>
      <c r="X5200" t="s">
        <v>275</v>
      </c>
      <c r="Y5200">
        <v>175</v>
      </c>
      <c r="Z5200" s="14">
        <v>2</v>
      </c>
      <c r="AA5200" s="14"/>
      <c r="AB5200" s="14">
        <v>2</v>
      </c>
      <c r="AC5200" s="14"/>
      <c r="AD5200" s="14">
        <v>2</v>
      </c>
      <c r="AE5200" s="14">
        <v>2</v>
      </c>
      <c r="AF5200" s="14">
        <v>2</v>
      </c>
      <c r="AG5200" s="14"/>
      <c r="AH5200" s="14"/>
      <c r="AI5200" s="14"/>
      <c r="AJ5200" s="14"/>
      <c r="AK5200" s="14"/>
      <c r="AL5200" s="14"/>
      <c r="AM5200" s="14"/>
      <c r="AN5200" s="14"/>
      <c r="AO5200" s="14"/>
      <c r="AP5200" s="14"/>
      <c r="AQ5200" s="14"/>
      <c r="AR5200" s="14"/>
      <c r="AS5200" s="14"/>
      <c r="AT5200" s="14"/>
      <c r="AU5200" s="14"/>
      <c r="AV5200" s="14"/>
      <c r="AW5200" s="14"/>
      <c r="AX5200" s="14"/>
      <c r="AY5200" s="14"/>
      <c r="AZ5200" s="14"/>
      <c r="BA5200" s="14"/>
      <c r="BB5200" s="14">
        <v>2</v>
      </c>
      <c r="BC5200" s="14">
        <v>2</v>
      </c>
      <c r="BD5200" s="14"/>
      <c r="BE5200" s="14"/>
      <c r="BF5200" s="14"/>
      <c r="BG5200" s="14"/>
      <c r="BH5200" s="14"/>
      <c r="BI5200" s="14"/>
    </row>
    <row r="5201" spans="1:61" x14ac:dyDescent="0.25">
      <c r="A5201">
        <v>5200</v>
      </c>
      <c r="B5201" s="3">
        <v>2025</v>
      </c>
      <c r="C5201" s="3">
        <v>9</v>
      </c>
      <c r="D5201" t="s">
        <v>22</v>
      </c>
      <c r="E5201" s="21">
        <v>45903.055710335648</v>
      </c>
      <c r="F5201" t="s">
        <v>111</v>
      </c>
      <c r="G5201" t="s">
        <v>111</v>
      </c>
      <c r="H5201" t="s">
        <v>79</v>
      </c>
      <c r="I5201" t="s">
        <v>79</v>
      </c>
      <c r="J5201" t="s">
        <v>100</v>
      </c>
      <c r="K5201" t="s">
        <v>100</v>
      </c>
      <c r="L5201" t="s">
        <v>34</v>
      </c>
      <c r="M5201" t="s">
        <v>34</v>
      </c>
      <c r="N5201" t="s">
        <v>711</v>
      </c>
      <c r="O5201" t="s">
        <v>11649</v>
      </c>
      <c r="P5201" t="s">
        <v>15162</v>
      </c>
      <c r="Q5201" t="s">
        <v>15163</v>
      </c>
      <c r="S5201" t="s">
        <v>15164</v>
      </c>
      <c r="T5201" s="4">
        <v>1100</v>
      </c>
      <c r="U5201" s="4">
        <v>6</v>
      </c>
      <c r="V5201" s="3">
        <v>1</v>
      </c>
      <c r="W5201" t="s">
        <v>208</v>
      </c>
      <c r="X5201" t="s">
        <v>275</v>
      </c>
      <c r="Y5201">
        <v>176</v>
      </c>
      <c r="Z5201" s="14">
        <v>1</v>
      </c>
      <c r="AA5201" s="14">
        <v>1</v>
      </c>
      <c r="AB5201" s="14">
        <v>1</v>
      </c>
      <c r="AC5201" s="14"/>
      <c r="AD5201" s="14"/>
      <c r="AE5201" s="14"/>
      <c r="AF5201" s="14"/>
      <c r="AG5201" s="14"/>
      <c r="AH5201" s="14"/>
      <c r="AI5201" s="14"/>
      <c r="AJ5201" s="14"/>
      <c r="AK5201" s="14">
        <v>1</v>
      </c>
      <c r="AL5201" s="14"/>
      <c r="AM5201" s="14"/>
      <c r="AN5201" s="14"/>
      <c r="AO5201" s="14"/>
      <c r="AP5201" s="14"/>
      <c r="AQ5201" s="14"/>
      <c r="AR5201" s="14"/>
      <c r="AS5201" s="14"/>
      <c r="AT5201" s="14">
        <v>1</v>
      </c>
      <c r="AU5201" s="14"/>
      <c r="AV5201" s="14"/>
      <c r="AW5201" s="14"/>
      <c r="AX5201" s="14"/>
      <c r="AY5201" s="14"/>
      <c r="AZ5201" s="14"/>
      <c r="BA5201" s="14">
        <v>1</v>
      </c>
      <c r="BB5201" s="14"/>
      <c r="BC5201" s="14"/>
      <c r="BD5201" s="14"/>
      <c r="BE5201" s="14"/>
      <c r="BF5201" s="14"/>
      <c r="BG5201" s="14"/>
      <c r="BH5201" s="14"/>
      <c r="BI5201" s="14"/>
    </row>
    <row r="5202" spans="1:61" x14ac:dyDescent="0.25">
      <c r="A5202">
        <v>5201</v>
      </c>
      <c r="B5202" s="3">
        <v>2025</v>
      </c>
      <c r="C5202" s="3">
        <v>9</v>
      </c>
      <c r="D5202" t="s">
        <v>22</v>
      </c>
      <c r="E5202" s="21">
        <v>45903.058467627307</v>
      </c>
      <c r="F5202" t="s">
        <v>111</v>
      </c>
      <c r="G5202" t="s">
        <v>111</v>
      </c>
      <c r="H5202" t="s">
        <v>79</v>
      </c>
      <c r="I5202" t="s">
        <v>79</v>
      </c>
      <c r="J5202" t="s">
        <v>97</v>
      </c>
      <c r="K5202" t="s">
        <v>97</v>
      </c>
      <c r="L5202" t="s">
        <v>39</v>
      </c>
      <c r="M5202" t="s">
        <v>39</v>
      </c>
      <c r="N5202" t="s">
        <v>1680</v>
      </c>
      <c r="O5202" t="s">
        <v>11649</v>
      </c>
      <c r="P5202" t="s">
        <v>15165</v>
      </c>
      <c r="Q5202" t="s">
        <v>9004</v>
      </c>
      <c r="S5202" t="s">
        <v>15166</v>
      </c>
      <c r="T5202" s="4">
        <v>1000</v>
      </c>
      <c r="U5202" s="4">
        <v>8</v>
      </c>
      <c r="V5202" s="3">
        <v>1</v>
      </c>
      <c r="W5202" t="s">
        <v>208</v>
      </c>
      <c r="X5202" t="s">
        <v>275</v>
      </c>
      <c r="Y5202">
        <v>177</v>
      </c>
      <c r="Z5202" s="14"/>
      <c r="AA5202" s="14"/>
      <c r="AB5202" s="14"/>
      <c r="AC5202" s="14"/>
      <c r="AD5202" s="14"/>
      <c r="AE5202" s="14"/>
      <c r="AF5202" s="14"/>
      <c r="AG5202" s="14"/>
      <c r="AH5202" s="14"/>
      <c r="AI5202" s="14"/>
      <c r="AJ5202" s="14"/>
      <c r="AK5202" s="14">
        <v>2</v>
      </c>
      <c r="AL5202" s="14"/>
      <c r="AM5202" s="14"/>
      <c r="AN5202" s="14"/>
      <c r="AO5202" s="14">
        <v>2</v>
      </c>
      <c r="AP5202" s="14">
        <v>2</v>
      </c>
      <c r="AQ5202" s="14"/>
      <c r="AR5202" s="14"/>
      <c r="AS5202" s="14"/>
      <c r="AT5202" s="14">
        <v>2</v>
      </c>
      <c r="AU5202" s="14"/>
      <c r="AV5202" s="14"/>
      <c r="AW5202" s="14"/>
      <c r="AX5202" s="14"/>
      <c r="AY5202" s="14"/>
      <c r="AZ5202" s="14"/>
      <c r="BA5202" s="14"/>
      <c r="BB5202" s="14"/>
      <c r="BC5202" s="14"/>
      <c r="BD5202" s="14"/>
      <c r="BE5202" s="14"/>
      <c r="BF5202" s="14"/>
      <c r="BG5202" s="14"/>
      <c r="BH5202" s="14"/>
      <c r="BI5202" s="14"/>
    </row>
    <row r="5203" spans="1:61" x14ac:dyDescent="0.25">
      <c r="A5203">
        <v>5202</v>
      </c>
      <c r="B5203" s="3">
        <v>2025</v>
      </c>
      <c r="C5203" s="3">
        <v>9</v>
      </c>
      <c r="D5203" t="s">
        <v>22</v>
      </c>
      <c r="E5203" s="21">
        <v>45904.055996701391</v>
      </c>
      <c r="F5203" t="s">
        <v>111</v>
      </c>
      <c r="G5203" t="s">
        <v>111</v>
      </c>
      <c r="H5203" t="s">
        <v>78</v>
      </c>
      <c r="I5203" t="s">
        <v>78</v>
      </c>
      <c r="J5203" t="s">
        <v>98</v>
      </c>
      <c r="K5203" t="s">
        <v>98</v>
      </c>
      <c r="L5203" t="s">
        <v>32</v>
      </c>
      <c r="M5203" t="s">
        <v>32</v>
      </c>
      <c r="N5203" t="s">
        <v>15167</v>
      </c>
      <c r="O5203" t="s">
        <v>11649</v>
      </c>
      <c r="P5203" t="s">
        <v>15168</v>
      </c>
      <c r="Q5203" t="s">
        <v>15169</v>
      </c>
      <c r="S5203" t="s">
        <v>15170</v>
      </c>
      <c r="T5203" s="4">
        <v>1100</v>
      </c>
      <c r="U5203" s="4">
        <v>6</v>
      </c>
      <c r="V5203" s="3">
        <v>1</v>
      </c>
      <c r="W5203" t="s">
        <v>208</v>
      </c>
      <c r="X5203" t="s">
        <v>275</v>
      </c>
      <c r="Y5203">
        <v>178</v>
      </c>
      <c r="Z5203" s="14">
        <v>1</v>
      </c>
      <c r="AA5203" s="14">
        <v>1</v>
      </c>
      <c r="AB5203" s="14">
        <v>1</v>
      </c>
      <c r="AC5203" s="14"/>
      <c r="AD5203" s="14"/>
      <c r="AE5203" s="14"/>
      <c r="AF5203" s="14"/>
      <c r="AG5203" s="14"/>
      <c r="AH5203" s="14"/>
      <c r="AI5203" s="14"/>
      <c r="AJ5203" s="14"/>
      <c r="AK5203" s="14">
        <v>1</v>
      </c>
      <c r="AL5203" s="14"/>
      <c r="AM5203" s="14"/>
      <c r="AN5203" s="14"/>
      <c r="AO5203" s="14"/>
      <c r="AP5203" s="14"/>
      <c r="AQ5203" s="14"/>
      <c r="AR5203" s="14"/>
      <c r="AS5203" s="14"/>
      <c r="AT5203" s="14">
        <v>1</v>
      </c>
      <c r="AU5203" s="14"/>
      <c r="AV5203" s="14"/>
      <c r="AW5203" s="14"/>
      <c r="AX5203" s="14"/>
      <c r="AY5203" s="14"/>
      <c r="AZ5203" s="14"/>
      <c r="BA5203" s="14">
        <v>1</v>
      </c>
      <c r="BB5203" s="14"/>
      <c r="BC5203" s="14"/>
      <c r="BD5203" s="14"/>
      <c r="BE5203" s="14"/>
      <c r="BF5203" s="14"/>
      <c r="BG5203" s="14"/>
      <c r="BH5203" s="14"/>
      <c r="BI5203" s="14"/>
    </row>
    <row r="5204" spans="1:61" x14ac:dyDescent="0.25">
      <c r="A5204">
        <v>5203</v>
      </c>
      <c r="B5204" s="3">
        <v>2025</v>
      </c>
      <c r="C5204" s="3">
        <v>9</v>
      </c>
      <c r="D5204" t="s">
        <v>22</v>
      </c>
      <c r="E5204" s="21">
        <v>45904.061406620371</v>
      </c>
      <c r="F5204" t="s">
        <v>111</v>
      </c>
      <c r="G5204" t="s">
        <v>111</v>
      </c>
      <c r="H5204" t="s">
        <v>78</v>
      </c>
      <c r="I5204" t="s">
        <v>78</v>
      </c>
      <c r="J5204" t="s">
        <v>98</v>
      </c>
      <c r="K5204" t="s">
        <v>98</v>
      </c>
      <c r="L5204" t="s">
        <v>32</v>
      </c>
      <c r="M5204" t="s">
        <v>32</v>
      </c>
      <c r="N5204" t="s">
        <v>12163</v>
      </c>
      <c r="O5204" t="s">
        <v>11649</v>
      </c>
      <c r="P5204" t="s">
        <v>12635</v>
      </c>
      <c r="Q5204" t="s">
        <v>12636</v>
      </c>
      <c r="S5204" t="s">
        <v>15171</v>
      </c>
      <c r="T5204" s="4">
        <v>2100</v>
      </c>
      <c r="U5204" s="4">
        <v>14</v>
      </c>
      <c r="V5204" s="3">
        <v>1</v>
      </c>
      <c r="W5204" t="s">
        <v>208</v>
      </c>
      <c r="X5204" t="s">
        <v>275</v>
      </c>
      <c r="Y5204">
        <v>179</v>
      </c>
      <c r="Z5204" s="14">
        <v>1</v>
      </c>
      <c r="AA5204" s="14">
        <v>1</v>
      </c>
      <c r="AB5204" s="14">
        <v>1</v>
      </c>
      <c r="AC5204" s="14"/>
      <c r="AD5204" s="14"/>
      <c r="AE5204" s="14"/>
      <c r="AF5204" s="14"/>
      <c r="AG5204" s="14"/>
      <c r="AH5204" s="14"/>
      <c r="AI5204" s="14"/>
      <c r="AJ5204" s="14"/>
      <c r="AK5204" s="14">
        <v>1</v>
      </c>
      <c r="AL5204" s="14"/>
      <c r="AM5204" s="14"/>
      <c r="AN5204" s="14">
        <v>2</v>
      </c>
      <c r="AO5204" s="14">
        <v>2</v>
      </c>
      <c r="AP5204" s="14">
        <v>2</v>
      </c>
      <c r="AQ5204" s="14"/>
      <c r="AR5204" s="14"/>
      <c r="AS5204" s="14"/>
      <c r="AT5204" s="14">
        <v>3</v>
      </c>
      <c r="AU5204" s="14"/>
      <c r="AV5204" s="14"/>
      <c r="AW5204" s="14"/>
      <c r="AX5204" s="14"/>
      <c r="AY5204" s="14"/>
      <c r="AZ5204" s="14"/>
      <c r="BA5204" s="14">
        <v>1</v>
      </c>
      <c r="BB5204" s="14"/>
      <c r="BC5204" s="14"/>
      <c r="BD5204" s="14"/>
      <c r="BE5204" s="14"/>
      <c r="BF5204" s="14"/>
      <c r="BG5204" s="14"/>
      <c r="BH5204" s="14"/>
      <c r="BI5204" s="14"/>
    </row>
    <row r="5205" spans="1:61" x14ac:dyDescent="0.25">
      <c r="A5205">
        <v>5204</v>
      </c>
      <c r="B5205" s="3">
        <v>2025</v>
      </c>
      <c r="C5205" s="3">
        <v>9</v>
      </c>
      <c r="D5205" t="s">
        <v>22</v>
      </c>
      <c r="E5205" s="21">
        <v>45904.065963125002</v>
      </c>
      <c r="F5205" t="s">
        <v>111</v>
      </c>
      <c r="G5205" t="s">
        <v>111</v>
      </c>
      <c r="H5205" t="s">
        <v>78</v>
      </c>
      <c r="I5205" t="s">
        <v>78</v>
      </c>
      <c r="J5205" t="s">
        <v>98</v>
      </c>
      <c r="K5205" t="s">
        <v>98</v>
      </c>
      <c r="L5205" t="s">
        <v>32</v>
      </c>
      <c r="M5205" t="s">
        <v>32</v>
      </c>
      <c r="N5205" t="s">
        <v>1146</v>
      </c>
      <c r="O5205" t="s">
        <v>11649</v>
      </c>
      <c r="P5205" t="s">
        <v>15172</v>
      </c>
      <c r="Q5205" t="s">
        <v>15173</v>
      </c>
      <c r="S5205" t="s">
        <v>15174</v>
      </c>
      <c r="T5205" s="4">
        <v>1200</v>
      </c>
      <c r="U5205" s="4">
        <v>7</v>
      </c>
      <c r="V5205" s="3">
        <v>1</v>
      </c>
      <c r="W5205" t="s">
        <v>208</v>
      </c>
      <c r="X5205" t="s">
        <v>275</v>
      </c>
      <c r="Y5205">
        <v>180</v>
      </c>
      <c r="Z5205" s="14">
        <v>1</v>
      </c>
      <c r="AA5205" s="14"/>
      <c r="AB5205" s="14">
        <v>1</v>
      </c>
      <c r="AC5205" s="14"/>
      <c r="AD5205" s="14"/>
      <c r="AE5205" s="14"/>
      <c r="AF5205" s="14"/>
      <c r="AG5205" s="14"/>
      <c r="AH5205" s="14"/>
      <c r="AI5205" s="14"/>
      <c r="AJ5205" s="14"/>
      <c r="AK5205" s="14"/>
      <c r="AL5205" s="14"/>
      <c r="AM5205" s="14"/>
      <c r="AN5205" s="14">
        <v>1</v>
      </c>
      <c r="AO5205" s="14">
        <v>1</v>
      </c>
      <c r="AP5205" s="14">
        <v>1</v>
      </c>
      <c r="AQ5205" s="14"/>
      <c r="AR5205" s="14"/>
      <c r="AS5205" s="14"/>
      <c r="AT5205" s="14">
        <v>1</v>
      </c>
      <c r="AU5205" s="14"/>
      <c r="AV5205" s="14"/>
      <c r="AW5205" s="14"/>
      <c r="AX5205" s="14"/>
      <c r="AY5205" s="14"/>
      <c r="AZ5205" s="14"/>
      <c r="BA5205" s="14">
        <v>1</v>
      </c>
      <c r="BB5205" s="14"/>
      <c r="BC5205" s="14"/>
      <c r="BD5205" s="14"/>
      <c r="BE5205" s="14"/>
      <c r="BF5205" s="14"/>
      <c r="BG5205" s="14"/>
      <c r="BH5205" s="14"/>
      <c r="BI5205" s="14"/>
    </row>
    <row r="5206" spans="1:61" x14ac:dyDescent="0.25">
      <c r="A5206">
        <v>5205</v>
      </c>
      <c r="B5206" s="3">
        <v>2025</v>
      </c>
      <c r="C5206" s="3">
        <v>9</v>
      </c>
      <c r="D5206" t="s">
        <v>22</v>
      </c>
      <c r="E5206" s="21">
        <v>45904.070699965283</v>
      </c>
      <c r="F5206" t="s">
        <v>111</v>
      </c>
      <c r="G5206" t="s">
        <v>111</v>
      </c>
      <c r="H5206" t="s">
        <v>78</v>
      </c>
      <c r="I5206" t="s">
        <v>78</v>
      </c>
      <c r="J5206" t="s">
        <v>98</v>
      </c>
      <c r="K5206" t="s">
        <v>98</v>
      </c>
      <c r="L5206" t="s">
        <v>32</v>
      </c>
      <c r="M5206" t="s">
        <v>32</v>
      </c>
      <c r="N5206" t="s">
        <v>927</v>
      </c>
      <c r="O5206" t="s">
        <v>11649</v>
      </c>
      <c r="P5206" t="s">
        <v>9796</v>
      </c>
      <c r="Q5206" t="s">
        <v>9797</v>
      </c>
      <c r="S5206" t="s">
        <v>15175</v>
      </c>
      <c r="T5206" s="4">
        <v>2465</v>
      </c>
      <c r="U5206" s="4">
        <v>16</v>
      </c>
      <c r="V5206" s="3">
        <v>1</v>
      </c>
      <c r="W5206" t="s">
        <v>208</v>
      </c>
      <c r="X5206" t="s">
        <v>275</v>
      </c>
      <c r="Y5206">
        <v>181</v>
      </c>
      <c r="Z5206" s="14"/>
      <c r="AA5206" s="14"/>
      <c r="AB5206" s="14">
        <v>3</v>
      </c>
      <c r="AC5206" s="14"/>
      <c r="AD5206" s="14"/>
      <c r="AE5206" s="14"/>
      <c r="AF5206" s="14"/>
      <c r="AG5206" s="14"/>
      <c r="AH5206" s="14"/>
      <c r="AI5206" s="14"/>
      <c r="AJ5206" s="14"/>
      <c r="AK5206" s="14"/>
      <c r="AL5206" s="14"/>
      <c r="AM5206" s="14"/>
      <c r="AN5206" s="14">
        <v>2</v>
      </c>
      <c r="AO5206" s="14">
        <v>2</v>
      </c>
      <c r="AP5206" s="14">
        <v>2</v>
      </c>
      <c r="AQ5206" s="14"/>
      <c r="AR5206" s="14"/>
      <c r="AS5206" s="14"/>
      <c r="AT5206" s="14">
        <v>3</v>
      </c>
      <c r="AU5206" s="14">
        <v>4</v>
      </c>
      <c r="AV5206" s="14"/>
      <c r="AW5206" s="14"/>
      <c r="AX5206" s="14"/>
      <c r="AY5206" s="14"/>
      <c r="AZ5206" s="14"/>
      <c r="BA5206" s="14"/>
      <c r="BB5206" s="14"/>
      <c r="BC5206" s="14"/>
      <c r="BD5206" s="14"/>
      <c r="BE5206" s="14"/>
      <c r="BF5206" s="14"/>
      <c r="BG5206" s="14"/>
      <c r="BH5206" s="14"/>
      <c r="BI5206" s="14"/>
    </row>
    <row r="5207" spans="1:61" x14ac:dyDescent="0.25">
      <c r="A5207">
        <v>5206</v>
      </c>
      <c r="B5207" s="3">
        <v>2025</v>
      </c>
      <c r="C5207" s="3">
        <v>9</v>
      </c>
      <c r="D5207" t="s">
        <v>22</v>
      </c>
      <c r="E5207" s="21">
        <v>45904.082997627323</v>
      </c>
      <c r="F5207" t="s">
        <v>111</v>
      </c>
      <c r="G5207" t="s">
        <v>111</v>
      </c>
      <c r="H5207" t="s">
        <v>79</v>
      </c>
      <c r="I5207" t="s">
        <v>79</v>
      </c>
      <c r="J5207" t="s">
        <v>97</v>
      </c>
      <c r="K5207" t="s">
        <v>97</v>
      </c>
      <c r="L5207" t="s">
        <v>38</v>
      </c>
      <c r="M5207" t="s">
        <v>38</v>
      </c>
      <c r="N5207" t="s">
        <v>542</v>
      </c>
      <c r="O5207" t="s">
        <v>11649</v>
      </c>
      <c r="P5207" t="s">
        <v>15176</v>
      </c>
      <c r="Q5207" t="s">
        <v>15177</v>
      </c>
      <c r="S5207" t="s">
        <v>15178</v>
      </c>
      <c r="T5207" s="4">
        <v>1100</v>
      </c>
      <c r="U5207" s="4">
        <v>6</v>
      </c>
      <c r="V5207" s="3">
        <v>1</v>
      </c>
      <c r="W5207" t="s">
        <v>208</v>
      </c>
      <c r="X5207" t="s">
        <v>275</v>
      </c>
      <c r="Y5207">
        <v>182</v>
      </c>
      <c r="Z5207" s="14">
        <v>1</v>
      </c>
      <c r="AA5207" s="14">
        <v>1</v>
      </c>
      <c r="AB5207" s="14">
        <v>1</v>
      </c>
      <c r="AC5207" s="14"/>
      <c r="AD5207" s="14"/>
      <c r="AE5207" s="14"/>
      <c r="AF5207" s="14"/>
      <c r="AG5207" s="14"/>
      <c r="AH5207" s="14"/>
      <c r="AI5207" s="14"/>
      <c r="AJ5207" s="14"/>
      <c r="AK5207" s="14">
        <v>1</v>
      </c>
      <c r="AL5207" s="14"/>
      <c r="AM5207" s="14"/>
      <c r="AN5207" s="14"/>
      <c r="AO5207" s="14"/>
      <c r="AP5207" s="14"/>
      <c r="AQ5207" s="14"/>
      <c r="AR5207" s="14"/>
      <c r="AS5207" s="14"/>
      <c r="AT5207" s="14">
        <v>1</v>
      </c>
      <c r="AU5207" s="14"/>
      <c r="AV5207" s="14"/>
      <c r="AW5207" s="14"/>
      <c r="AX5207" s="14"/>
      <c r="AY5207" s="14"/>
      <c r="AZ5207" s="14"/>
      <c r="BA5207" s="14">
        <v>1</v>
      </c>
      <c r="BB5207" s="14"/>
      <c r="BC5207" s="14"/>
      <c r="BD5207" s="14"/>
      <c r="BE5207" s="14"/>
      <c r="BF5207" s="14"/>
      <c r="BG5207" s="14"/>
      <c r="BH5207" s="14"/>
      <c r="BI5207" s="14"/>
    </row>
    <row r="5208" spans="1:61" x14ac:dyDescent="0.25">
      <c r="A5208">
        <v>5207</v>
      </c>
      <c r="B5208" s="3">
        <v>2025</v>
      </c>
      <c r="C5208" s="3">
        <v>9</v>
      </c>
      <c r="D5208" t="s">
        <v>22</v>
      </c>
      <c r="E5208" s="21">
        <v>45904.085754328713</v>
      </c>
      <c r="F5208" t="s">
        <v>111</v>
      </c>
      <c r="G5208" t="s">
        <v>111</v>
      </c>
      <c r="H5208" t="s">
        <v>79</v>
      </c>
      <c r="I5208" t="s">
        <v>79</v>
      </c>
      <c r="J5208" t="s">
        <v>98</v>
      </c>
      <c r="K5208" t="s">
        <v>98</v>
      </c>
      <c r="L5208" t="s">
        <v>32</v>
      </c>
      <c r="M5208" t="s">
        <v>32</v>
      </c>
      <c r="N5208" t="s">
        <v>717</v>
      </c>
      <c r="O5208" t="s">
        <v>11649</v>
      </c>
      <c r="P5208" t="s">
        <v>15179</v>
      </c>
      <c r="Q5208" t="s">
        <v>15180</v>
      </c>
      <c r="S5208" t="s">
        <v>15181</v>
      </c>
      <c r="T5208" s="4">
        <v>1100</v>
      </c>
      <c r="U5208" s="4">
        <v>6</v>
      </c>
      <c r="V5208" s="3">
        <v>1</v>
      </c>
      <c r="W5208" t="s">
        <v>208</v>
      </c>
      <c r="X5208" t="s">
        <v>275</v>
      </c>
      <c r="Y5208">
        <v>183</v>
      </c>
      <c r="Z5208" s="14">
        <v>1</v>
      </c>
      <c r="AA5208" s="14">
        <v>1</v>
      </c>
      <c r="AB5208" s="14">
        <v>1</v>
      </c>
      <c r="AC5208" s="14"/>
      <c r="AD5208" s="14"/>
      <c r="AE5208" s="14"/>
      <c r="AF5208" s="14"/>
      <c r="AG5208" s="14"/>
      <c r="AH5208" s="14"/>
      <c r="AI5208" s="14"/>
      <c r="AJ5208" s="14"/>
      <c r="AK5208" s="14"/>
      <c r="AL5208" s="14"/>
      <c r="AM5208" s="14"/>
      <c r="AN5208" s="14"/>
      <c r="AO5208" s="14"/>
      <c r="AP5208" s="14">
        <v>1</v>
      </c>
      <c r="AQ5208" s="14"/>
      <c r="AR5208" s="14"/>
      <c r="AS5208" s="14"/>
      <c r="AT5208" s="14">
        <v>1</v>
      </c>
      <c r="AU5208" s="14"/>
      <c r="AV5208" s="14"/>
      <c r="AW5208" s="14"/>
      <c r="AX5208" s="14"/>
      <c r="AY5208" s="14"/>
      <c r="AZ5208" s="14"/>
      <c r="BA5208" s="14">
        <v>1</v>
      </c>
      <c r="BB5208" s="14"/>
      <c r="BC5208" s="14"/>
      <c r="BD5208" s="14"/>
      <c r="BE5208" s="14"/>
      <c r="BF5208" s="14"/>
      <c r="BG5208" s="14"/>
      <c r="BH5208" s="14"/>
      <c r="BI5208" s="14"/>
    </row>
    <row r="5209" spans="1:61" x14ac:dyDescent="0.25">
      <c r="A5209">
        <v>5208</v>
      </c>
      <c r="B5209" s="3">
        <v>2025</v>
      </c>
      <c r="C5209" s="3">
        <v>9</v>
      </c>
      <c r="D5209" t="s">
        <v>22</v>
      </c>
      <c r="E5209" s="21">
        <v>45904.088466030087</v>
      </c>
      <c r="F5209" t="s">
        <v>111</v>
      </c>
      <c r="G5209" t="s">
        <v>111</v>
      </c>
      <c r="H5209" t="s">
        <v>81</v>
      </c>
      <c r="I5209" t="s">
        <v>81</v>
      </c>
      <c r="J5209" t="s">
        <v>97</v>
      </c>
      <c r="K5209" t="s">
        <v>97</v>
      </c>
      <c r="L5209" t="s">
        <v>36</v>
      </c>
      <c r="M5209" t="s">
        <v>36</v>
      </c>
      <c r="N5209">
        <v>1100</v>
      </c>
      <c r="O5209" t="s">
        <v>11649</v>
      </c>
      <c r="P5209" t="s">
        <v>15182</v>
      </c>
      <c r="Q5209" t="s">
        <v>15183</v>
      </c>
      <c r="S5209" t="s">
        <v>15184</v>
      </c>
      <c r="T5209" s="4">
        <v>1100</v>
      </c>
      <c r="U5209" s="4">
        <v>6</v>
      </c>
      <c r="V5209" s="3">
        <v>1</v>
      </c>
      <c r="W5209" t="s">
        <v>208</v>
      </c>
      <c r="X5209" t="s">
        <v>275</v>
      </c>
      <c r="Y5209">
        <v>184</v>
      </c>
      <c r="Z5209" s="14">
        <v>1</v>
      </c>
      <c r="AA5209" s="14">
        <v>1</v>
      </c>
      <c r="AB5209" s="14">
        <v>1</v>
      </c>
      <c r="AC5209" s="14"/>
      <c r="AD5209" s="14"/>
      <c r="AE5209" s="14"/>
      <c r="AF5209" s="14"/>
      <c r="AG5209" s="14"/>
      <c r="AH5209" s="14"/>
      <c r="AI5209" s="14"/>
      <c r="AJ5209" s="14"/>
      <c r="AK5209" s="14"/>
      <c r="AL5209" s="14"/>
      <c r="AM5209" s="14"/>
      <c r="AN5209" s="14"/>
      <c r="AO5209" s="14"/>
      <c r="AP5209" s="14">
        <v>1</v>
      </c>
      <c r="AQ5209" s="14"/>
      <c r="AR5209" s="14"/>
      <c r="AS5209" s="14"/>
      <c r="AT5209" s="14">
        <v>1</v>
      </c>
      <c r="AU5209" s="14"/>
      <c r="AV5209" s="14"/>
      <c r="AW5209" s="14"/>
      <c r="AX5209" s="14"/>
      <c r="AY5209" s="14"/>
      <c r="AZ5209" s="14"/>
      <c r="BA5209" s="14">
        <v>1</v>
      </c>
      <c r="BB5209" s="14"/>
      <c r="BC5209" s="14"/>
      <c r="BD5209" s="14"/>
      <c r="BE5209" s="14"/>
      <c r="BF5209" s="14"/>
      <c r="BG5209" s="14"/>
      <c r="BH5209" s="14"/>
      <c r="BI5209" s="14"/>
    </row>
    <row r="5210" spans="1:61" x14ac:dyDescent="0.25">
      <c r="A5210">
        <v>5209</v>
      </c>
      <c r="B5210" s="3">
        <v>2025</v>
      </c>
      <c r="C5210" s="3">
        <v>9</v>
      </c>
      <c r="D5210" t="s">
        <v>22</v>
      </c>
      <c r="E5210" s="21">
        <v>45904.090976099527</v>
      </c>
      <c r="F5210" t="s">
        <v>111</v>
      </c>
      <c r="G5210" t="s">
        <v>111</v>
      </c>
      <c r="H5210" t="s">
        <v>79</v>
      </c>
      <c r="I5210" t="s">
        <v>79</v>
      </c>
      <c r="J5210" t="s">
        <v>97</v>
      </c>
      <c r="K5210" t="s">
        <v>97</v>
      </c>
      <c r="L5210" t="s">
        <v>693</v>
      </c>
      <c r="M5210" t="s">
        <v>35</v>
      </c>
      <c r="N5210" t="s">
        <v>766</v>
      </c>
      <c r="O5210" t="s">
        <v>11649</v>
      </c>
      <c r="P5210" t="s">
        <v>988</v>
      </c>
      <c r="Q5210" t="s">
        <v>15185</v>
      </c>
      <c r="S5210" t="s">
        <v>766</v>
      </c>
      <c r="T5210" s="4">
        <v>1100</v>
      </c>
      <c r="U5210" s="4">
        <v>6</v>
      </c>
      <c r="V5210" s="3">
        <v>1</v>
      </c>
      <c r="W5210" t="s">
        <v>208</v>
      </c>
      <c r="X5210" t="s">
        <v>275</v>
      </c>
      <c r="Y5210">
        <v>185</v>
      </c>
      <c r="Z5210" s="14">
        <v>1</v>
      </c>
      <c r="AA5210" s="14">
        <v>1</v>
      </c>
      <c r="AB5210" s="14">
        <v>1</v>
      </c>
      <c r="AC5210" s="14"/>
      <c r="AD5210" s="14"/>
      <c r="AE5210" s="14"/>
      <c r="AF5210" s="14"/>
      <c r="AG5210" s="14"/>
      <c r="AH5210" s="14"/>
      <c r="AI5210" s="14"/>
      <c r="AJ5210" s="14"/>
      <c r="AK5210" s="14"/>
      <c r="AL5210" s="14"/>
      <c r="AM5210" s="14"/>
      <c r="AN5210" s="14"/>
      <c r="AO5210" s="14"/>
      <c r="AP5210" s="14">
        <v>1</v>
      </c>
      <c r="AQ5210" s="14"/>
      <c r="AR5210" s="14"/>
      <c r="AS5210" s="14"/>
      <c r="AT5210" s="14">
        <v>1</v>
      </c>
      <c r="AU5210" s="14"/>
      <c r="AV5210" s="14"/>
      <c r="AW5210" s="14"/>
      <c r="AX5210" s="14"/>
      <c r="AY5210" s="14"/>
      <c r="AZ5210" s="14"/>
      <c r="BA5210" s="14">
        <v>1</v>
      </c>
      <c r="BB5210" s="14"/>
      <c r="BC5210" s="14"/>
      <c r="BD5210" s="14"/>
      <c r="BE5210" s="14"/>
      <c r="BF5210" s="14"/>
      <c r="BG5210" s="14"/>
      <c r="BH5210" s="14"/>
      <c r="BI5210" s="14"/>
    </row>
    <row r="5211" spans="1:61" x14ac:dyDescent="0.25">
      <c r="A5211">
        <v>5210</v>
      </c>
      <c r="B5211" s="3">
        <v>2025</v>
      </c>
      <c r="C5211" s="3">
        <v>9</v>
      </c>
      <c r="D5211" t="s">
        <v>22</v>
      </c>
      <c r="E5211" s="21">
        <v>45904.093520590279</v>
      </c>
      <c r="F5211" t="s">
        <v>111</v>
      </c>
      <c r="G5211" t="s">
        <v>111</v>
      </c>
      <c r="H5211" t="s">
        <v>79</v>
      </c>
      <c r="I5211" t="s">
        <v>79</v>
      </c>
      <c r="J5211" t="s">
        <v>98</v>
      </c>
      <c r="K5211" t="s">
        <v>98</v>
      </c>
      <c r="L5211" t="s">
        <v>32</v>
      </c>
      <c r="M5211" t="s">
        <v>32</v>
      </c>
      <c r="N5211" t="s">
        <v>550</v>
      </c>
      <c r="O5211" t="s">
        <v>11649</v>
      </c>
      <c r="P5211" t="s">
        <v>15186</v>
      </c>
      <c r="Q5211" t="s">
        <v>15187</v>
      </c>
      <c r="S5211" t="s">
        <v>15188</v>
      </c>
      <c r="T5211" s="4">
        <v>1200</v>
      </c>
      <c r="U5211" s="4">
        <v>7</v>
      </c>
      <c r="V5211" s="3">
        <v>1</v>
      </c>
      <c r="W5211" t="s">
        <v>208</v>
      </c>
      <c r="X5211" t="s">
        <v>275</v>
      </c>
      <c r="Y5211">
        <v>186</v>
      </c>
      <c r="Z5211" s="14">
        <v>1</v>
      </c>
      <c r="AA5211" s="14"/>
      <c r="AB5211" s="14">
        <v>1</v>
      </c>
      <c r="AC5211" s="14"/>
      <c r="AD5211" s="14"/>
      <c r="AE5211" s="14"/>
      <c r="AF5211" s="14"/>
      <c r="AG5211" s="14"/>
      <c r="AH5211" s="14"/>
      <c r="AI5211" s="14"/>
      <c r="AJ5211" s="14"/>
      <c r="AK5211" s="14"/>
      <c r="AL5211" s="14"/>
      <c r="AM5211" s="14"/>
      <c r="AN5211" s="14">
        <v>1</v>
      </c>
      <c r="AO5211" s="14">
        <v>1</v>
      </c>
      <c r="AP5211" s="14">
        <v>1</v>
      </c>
      <c r="AQ5211" s="14"/>
      <c r="AR5211" s="14"/>
      <c r="AS5211" s="14"/>
      <c r="AT5211" s="14">
        <v>1</v>
      </c>
      <c r="AU5211" s="14"/>
      <c r="AV5211" s="14"/>
      <c r="AW5211" s="14"/>
      <c r="AX5211" s="14"/>
      <c r="AY5211" s="14"/>
      <c r="AZ5211" s="14"/>
      <c r="BA5211" s="14">
        <v>1</v>
      </c>
      <c r="BB5211" s="14"/>
      <c r="BC5211" s="14"/>
      <c r="BD5211" s="14"/>
      <c r="BE5211" s="14"/>
      <c r="BF5211" s="14"/>
      <c r="BG5211" s="14"/>
      <c r="BH5211" s="14"/>
      <c r="BI5211" s="14"/>
    </row>
    <row r="5212" spans="1:61" x14ac:dyDescent="0.25">
      <c r="A5212">
        <v>5211</v>
      </c>
      <c r="B5212" s="3">
        <v>2025</v>
      </c>
      <c r="C5212" s="3">
        <v>9</v>
      </c>
      <c r="D5212" t="s">
        <v>22</v>
      </c>
      <c r="E5212" s="21">
        <v>45904.098382916673</v>
      </c>
      <c r="F5212" t="s">
        <v>111</v>
      </c>
      <c r="G5212" t="s">
        <v>111</v>
      </c>
      <c r="H5212" t="s">
        <v>79</v>
      </c>
      <c r="I5212" t="s">
        <v>79</v>
      </c>
      <c r="J5212" t="s">
        <v>97</v>
      </c>
      <c r="K5212" t="s">
        <v>97</v>
      </c>
      <c r="L5212" t="s">
        <v>36</v>
      </c>
      <c r="M5212" t="s">
        <v>36</v>
      </c>
      <c r="N5212" t="s">
        <v>15189</v>
      </c>
      <c r="O5212" t="s">
        <v>11649</v>
      </c>
      <c r="P5212" t="s">
        <v>7865</v>
      </c>
      <c r="Q5212" t="s">
        <v>15190</v>
      </c>
      <c r="S5212" t="s">
        <v>15191</v>
      </c>
      <c r="T5212" s="4">
        <v>1100</v>
      </c>
      <c r="U5212" s="4">
        <v>6</v>
      </c>
      <c r="V5212" s="3">
        <v>1</v>
      </c>
      <c r="W5212" t="s">
        <v>208</v>
      </c>
      <c r="X5212" t="s">
        <v>275</v>
      </c>
      <c r="Y5212">
        <v>187</v>
      </c>
      <c r="Z5212" s="14">
        <v>1</v>
      </c>
      <c r="AA5212" s="14">
        <v>1</v>
      </c>
      <c r="AB5212" s="14">
        <v>1</v>
      </c>
      <c r="AC5212" s="14"/>
      <c r="AD5212" s="14"/>
      <c r="AE5212" s="14"/>
      <c r="AF5212" s="14"/>
      <c r="AG5212" s="14"/>
      <c r="AH5212" s="14"/>
      <c r="AI5212" s="14"/>
      <c r="AJ5212" s="14"/>
      <c r="AK5212" s="14"/>
      <c r="AL5212" s="14"/>
      <c r="AM5212" s="14"/>
      <c r="AN5212" s="14"/>
      <c r="AO5212" s="14"/>
      <c r="AP5212" s="14">
        <v>1</v>
      </c>
      <c r="AQ5212" s="14"/>
      <c r="AR5212" s="14"/>
      <c r="AS5212" s="14"/>
      <c r="AT5212" s="14">
        <v>1</v>
      </c>
      <c r="AU5212" s="14"/>
      <c r="AV5212" s="14"/>
      <c r="AW5212" s="14"/>
      <c r="AX5212" s="14"/>
      <c r="AY5212" s="14"/>
      <c r="AZ5212" s="14"/>
      <c r="BA5212" s="14">
        <v>1</v>
      </c>
      <c r="BB5212" s="14"/>
      <c r="BC5212" s="14"/>
      <c r="BD5212" s="14"/>
      <c r="BE5212" s="14"/>
      <c r="BF5212" s="14"/>
      <c r="BG5212" s="14"/>
      <c r="BH5212" s="14"/>
      <c r="BI5212" s="14"/>
    </row>
    <row r="5213" spans="1:61" x14ac:dyDescent="0.25">
      <c r="A5213">
        <v>5212</v>
      </c>
      <c r="B5213" s="3">
        <v>2025</v>
      </c>
      <c r="C5213" s="3">
        <v>9</v>
      </c>
      <c r="D5213" t="s">
        <v>22</v>
      </c>
      <c r="E5213" s="21">
        <v>45904.102363449078</v>
      </c>
      <c r="F5213" t="s">
        <v>111</v>
      </c>
      <c r="G5213" t="s">
        <v>111</v>
      </c>
      <c r="H5213" t="s">
        <v>79</v>
      </c>
      <c r="I5213" t="s">
        <v>79</v>
      </c>
      <c r="J5213" t="s">
        <v>97</v>
      </c>
      <c r="K5213" t="s">
        <v>97</v>
      </c>
      <c r="L5213" t="s">
        <v>36</v>
      </c>
      <c r="M5213" t="s">
        <v>36</v>
      </c>
      <c r="N5213" t="s">
        <v>49</v>
      </c>
      <c r="O5213" t="s">
        <v>11649</v>
      </c>
      <c r="P5213" t="s">
        <v>15192</v>
      </c>
      <c r="Q5213" t="s">
        <v>15193</v>
      </c>
      <c r="S5213" t="s">
        <v>15194</v>
      </c>
      <c r="T5213" s="4">
        <v>1100</v>
      </c>
      <c r="U5213" s="4">
        <v>6</v>
      </c>
      <c r="V5213" s="3">
        <v>1</v>
      </c>
      <c r="W5213" t="s">
        <v>208</v>
      </c>
      <c r="X5213" t="s">
        <v>275</v>
      </c>
      <c r="Y5213">
        <v>188</v>
      </c>
      <c r="Z5213" s="14">
        <v>1</v>
      </c>
      <c r="AA5213" s="14">
        <v>1</v>
      </c>
      <c r="AB5213" s="14">
        <v>1</v>
      </c>
      <c r="AC5213" s="14"/>
      <c r="AD5213" s="14"/>
      <c r="AE5213" s="14"/>
      <c r="AF5213" s="14"/>
      <c r="AG5213" s="14"/>
      <c r="AH5213" s="14"/>
      <c r="AI5213" s="14"/>
      <c r="AJ5213" s="14"/>
      <c r="AK5213" s="14"/>
      <c r="AL5213" s="14"/>
      <c r="AM5213" s="14"/>
      <c r="AN5213" s="14"/>
      <c r="AO5213" s="14"/>
      <c r="AP5213" s="14">
        <v>1</v>
      </c>
      <c r="AQ5213" s="14"/>
      <c r="AR5213" s="14"/>
      <c r="AS5213" s="14"/>
      <c r="AT5213" s="14">
        <v>1</v>
      </c>
      <c r="AU5213" s="14"/>
      <c r="AV5213" s="14"/>
      <c r="AW5213" s="14"/>
      <c r="AX5213" s="14"/>
      <c r="AY5213" s="14"/>
      <c r="AZ5213" s="14"/>
      <c r="BA5213" s="14">
        <v>1</v>
      </c>
      <c r="BB5213" s="14"/>
      <c r="BC5213" s="14"/>
      <c r="BD5213" s="14"/>
      <c r="BE5213" s="14"/>
      <c r="BF5213" s="14"/>
      <c r="BG5213" s="14"/>
      <c r="BH5213" s="14"/>
      <c r="BI5213" s="14"/>
    </row>
    <row r="5214" spans="1:61" x14ac:dyDescent="0.25">
      <c r="A5214">
        <v>5213</v>
      </c>
      <c r="B5214" s="3">
        <v>2025</v>
      </c>
      <c r="C5214" s="3">
        <v>9</v>
      </c>
      <c r="D5214" t="s">
        <v>22</v>
      </c>
      <c r="E5214" s="21">
        <v>45905.040714884257</v>
      </c>
      <c r="F5214" t="s">
        <v>111</v>
      </c>
      <c r="G5214" t="s">
        <v>111</v>
      </c>
      <c r="H5214" t="s">
        <v>79</v>
      </c>
      <c r="I5214" t="s">
        <v>79</v>
      </c>
      <c r="J5214" t="s">
        <v>97</v>
      </c>
      <c r="K5214" t="s">
        <v>97</v>
      </c>
      <c r="L5214" t="s">
        <v>36</v>
      </c>
      <c r="M5214" t="s">
        <v>36</v>
      </c>
      <c r="N5214" t="s">
        <v>2611</v>
      </c>
      <c r="O5214" t="s">
        <v>11649</v>
      </c>
      <c r="P5214" t="s">
        <v>15195</v>
      </c>
      <c r="Q5214" t="s">
        <v>15196</v>
      </c>
      <c r="S5214" t="s">
        <v>15197</v>
      </c>
      <c r="T5214" s="4">
        <v>1100</v>
      </c>
      <c r="U5214" s="4">
        <v>6</v>
      </c>
      <c r="V5214" s="3">
        <v>1</v>
      </c>
      <c r="W5214" t="s">
        <v>208</v>
      </c>
      <c r="X5214" t="s">
        <v>275</v>
      </c>
      <c r="Y5214">
        <v>189</v>
      </c>
      <c r="Z5214" s="14">
        <v>1</v>
      </c>
      <c r="AA5214" s="14">
        <v>1</v>
      </c>
      <c r="AB5214" s="14">
        <v>1</v>
      </c>
      <c r="AC5214" s="14"/>
      <c r="AD5214" s="14"/>
      <c r="AE5214" s="14"/>
      <c r="AF5214" s="14"/>
      <c r="AG5214" s="14"/>
      <c r="AH5214" s="14"/>
      <c r="AI5214" s="14"/>
      <c r="AJ5214" s="14"/>
      <c r="AK5214" s="14"/>
      <c r="AL5214" s="14"/>
      <c r="AM5214" s="14"/>
      <c r="AN5214" s="14"/>
      <c r="AO5214" s="14"/>
      <c r="AP5214" s="14">
        <v>1</v>
      </c>
      <c r="AQ5214" s="14"/>
      <c r="AR5214" s="14"/>
      <c r="AS5214" s="14"/>
      <c r="AT5214" s="14">
        <v>1</v>
      </c>
      <c r="AU5214" s="14"/>
      <c r="AV5214" s="14"/>
      <c r="AW5214" s="14"/>
      <c r="AX5214" s="14"/>
      <c r="AY5214" s="14"/>
      <c r="AZ5214" s="14"/>
      <c r="BA5214" s="14">
        <v>1</v>
      </c>
      <c r="BB5214" s="14"/>
      <c r="BC5214" s="14"/>
      <c r="BD5214" s="14"/>
      <c r="BE5214" s="14"/>
      <c r="BF5214" s="14"/>
      <c r="BG5214" s="14"/>
      <c r="BH5214" s="14"/>
      <c r="BI5214" s="14"/>
    </row>
    <row r="5215" spans="1:61" x14ac:dyDescent="0.25">
      <c r="A5215">
        <v>5214</v>
      </c>
      <c r="B5215" s="3">
        <v>2025</v>
      </c>
      <c r="C5215" s="3">
        <v>9</v>
      </c>
      <c r="D5215" t="s">
        <v>22</v>
      </c>
      <c r="E5215" s="21">
        <v>45905.045521585649</v>
      </c>
      <c r="F5215" t="s">
        <v>111</v>
      </c>
      <c r="G5215" t="s">
        <v>111</v>
      </c>
      <c r="H5215" t="s">
        <v>78</v>
      </c>
      <c r="I5215" t="s">
        <v>78</v>
      </c>
      <c r="J5215" t="s">
        <v>98</v>
      </c>
      <c r="K5215" t="s">
        <v>98</v>
      </c>
      <c r="L5215" t="s">
        <v>32</v>
      </c>
      <c r="M5215" t="s">
        <v>32</v>
      </c>
      <c r="N5215" t="s">
        <v>6512</v>
      </c>
      <c r="O5215" t="s">
        <v>11649</v>
      </c>
      <c r="P5215" t="s">
        <v>5789</v>
      </c>
      <c r="Q5215" t="s">
        <v>15198</v>
      </c>
      <c r="S5215" t="s">
        <v>15199</v>
      </c>
      <c r="T5215" s="4">
        <v>1200</v>
      </c>
      <c r="U5215" s="4">
        <v>7</v>
      </c>
      <c r="V5215" s="3">
        <v>1</v>
      </c>
      <c r="W5215" t="s">
        <v>208</v>
      </c>
      <c r="X5215" t="s">
        <v>275</v>
      </c>
      <c r="Y5215">
        <v>190</v>
      </c>
      <c r="Z5215" s="14">
        <v>1</v>
      </c>
      <c r="AA5215" s="14"/>
      <c r="AB5215" s="14">
        <v>1</v>
      </c>
      <c r="AC5215" s="14"/>
      <c r="AD5215" s="14"/>
      <c r="AE5215" s="14"/>
      <c r="AF5215" s="14"/>
      <c r="AG5215" s="14"/>
      <c r="AH5215" s="14"/>
      <c r="AI5215" s="14"/>
      <c r="AJ5215" s="14"/>
      <c r="AK5215" s="14"/>
      <c r="AL5215" s="14"/>
      <c r="AM5215" s="14"/>
      <c r="AN5215" s="14">
        <v>1</v>
      </c>
      <c r="AO5215" s="14">
        <v>1</v>
      </c>
      <c r="AP5215" s="14">
        <v>1</v>
      </c>
      <c r="AQ5215" s="14"/>
      <c r="AR5215" s="14"/>
      <c r="AS5215" s="14"/>
      <c r="AT5215" s="14">
        <v>1</v>
      </c>
      <c r="AU5215" s="14"/>
      <c r="AV5215" s="14"/>
      <c r="AW5215" s="14"/>
      <c r="AX5215" s="14"/>
      <c r="AY5215" s="14"/>
      <c r="AZ5215" s="14"/>
      <c r="BA5215" s="14">
        <v>1</v>
      </c>
      <c r="BB5215" s="14"/>
      <c r="BC5215" s="14"/>
      <c r="BD5215" s="14"/>
      <c r="BE5215" s="14"/>
      <c r="BF5215" s="14"/>
      <c r="BG5215" s="14"/>
      <c r="BH5215" s="14"/>
      <c r="BI5215" s="14"/>
    </row>
    <row r="5216" spans="1:61" x14ac:dyDescent="0.25">
      <c r="A5216">
        <v>5215</v>
      </c>
      <c r="B5216" s="3">
        <v>2025</v>
      </c>
      <c r="C5216" s="3">
        <v>9</v>
      </c>
      <c r="D5216" t="s">
        <v>22</v>
      </c>
      <c r="E5216" s="21">
        <v>45905.049292418982</v>
      </c>
      <c r="F5216" t="s">
        <v>111</v>
      </c>
      <c r="G5216" t="s">
        <v>111</v>
      </c>
      <c r="H5216" t="s">
        <v>79</v>
      </c>
      <c r="I5216" t="s">
        <v>79</v>
      </c>
      <c r="J5216" t="s">
        <v>98</v>
      </c>
      <c r="K5216" t="s">
        <v>98</v>
      </c>
      <c r="L5216" t="s">
        <v>32</v>
      </c>
      <c r="M5216" t="s">
        <v>32</v>
      </c>
      <c r="N5216" t="s">
        <v>7671</v>
      </c>
      <c r="O5216" t="s">
        <v>11649</v>
      </c>
      <c r="P5216" t="s">
        <v>15200</v>
      </c>
      <c r="Q5216" t="s">
        <v>15201</v>
      </c>
      <c r="S5216" t="s">
        <v>15202</v>
      </c>
      <c r="T5216" s="4">
        <v>1100</v>
      </c>
      <c r="U5216" s="4">
        <v>6</v>
      </c>
      <c r="V5216" s="3">
        <v>1</v>
      </c>
      <c r="W5216" t="s">
        <v>208</v>
      </c>
      <c r="X5216" t="s">
        <v>275</v>
      </c>
      <c r="Y5216">
        <v>191</v>
      </c>
      <c r="Z5216" s="14">
        <v>1</v>
      </c>
      <c r="AA5216" s="14">
        <v>1</v>
      </c>
      <c r="AB5216" s="14">
        <v>1</v>
      </c>
      <c r="AC5216" s="14"/>
      <c r="AD5216" s="14"/>
      <c r="AE5216" s="14"/>
      <c r="AF5216" s="14"/>
      <c r="AG5216" s="14"/>
      <c r="AH5216" s="14"/>
      <c r="AI5216" s="14"/>
      <c r="AJ5216" s="14"/>
      <c r="AK5216" s="14"/>
      <c r="AL5216" s="14"/>
      <c r="AM5216" s="14"/>
      <c r="AN5216" s="14"/>
      <c r="AO5216" s="14"/>
      <c r="AP5216" s="14">
        <v>1</v>
      </c>
      <c r="AQ5216" s="14"/>
      <c r="AR5216" s="14"/>
      <c r="AS5216" s="14"/>
      <c r="AT5216" s="14">
        <v>1</v>
      </c>
      <c r="AU5216" s="14"/>
      <c r="AV5216" s="14"/>
      <c r="AW5216" s="14"/>
      <c r="AX5216" s="14"/>
      <c r="AY5216" s="14"/>
      <c r="AZ5216" s="14"/>
      <c r="BA5216" s="14">
        <v>1</v>
      </c>
      <c r="BB5216" s="14"/>
      <c r="BC5216" s="14"/>
      <c r="BD5216" s="14"/>
      <c r="BE5216" s="14"/>
      <c r="BF5216" s="14"/>
      <c r="BG5216" s="14"/>
      <c r="BH5216" s="14"/>
      <c r="BI5216" s="14"/>
    </row>
    <row r="5217" spans="1:61" x14ac:dyDescent="0.25">
      <c r="A5217">
        <v>5216</v>
      </c>
      <c r="B5217" s="3">
        <v>2025</v>
      </c>
      <c r="C5217" s="3">
        <v>9</v>
      </c>
      <c r="D5217" t="s">
        <v>22</v>
      </c>
      <c r="E5217" s="21">
        <v>45905.053379745368</v>
      </c>
      <c r="F5217" t="s">
        <v>111</v>
      </c>
      <c r="G5217" t="s">
        <v>111</v>
      </c>
      <c r="H5217" t="s">
        <v>79</v>
      </c>
      <c r="I5217" t="s">
        <v>79</v>
      </c>
      <c r="J5217" t="s">
        <v>98</v>
      </c>
      <c r="K5217" t="s">
        <v>98</v>
      </c>
      <c r="L5217" t="s">
        <v>33</v>
      </c>
      <c r="M5217" t="s">
        <v>33</v>
      </c>
      <c r="N5217" t="s">
        <v>751</v>
      </c>
      <c r="O5217" t="s">
        <v>11649</v>
      </c>
      <c r="P5217" t="s">
        <v>15203</v>
      </c>
      <c r="Q5217" t="s">
        <v>15204</v>
      </c>
      <c r="S5217" t="s">
        <v>15205</v>
      </c>
      <c r="T5217" s="4">
        <v>1100</v>
      </c>
      <c r="U5217" s="4">
        <v>6</v>
      </c>
      <c r="V5217" s="3">
        <v>1</v>
      </c>
      <c r="W5217" t="s">
        <v>208</v>
      </c>
      <c r="X5217" t="s">
        <v>275</v>
      </c>
      <c r="Y5217">
        <v>192</v>
      </c>
      <c r="Z5217" s="14">
        <v>1</v>
      </c>
      <c r="AA5217" s="14">
        <v>1</v>
      </c>
      <c r="AB5217" s="14">
        <v>1</v>
      </c>
      <c r="AC5217" s="14"/>
      <c r="AD5217" s="14"/>
      <c r="AE5217" s="14"/>
      <c r="AF5217" s="14"/>
      <c r="AG5217" s="14"/>
      <c r="AH5217" s="14"/>
      <c r="AI5217" s="14"/>
      <c r="AJ5217" s="14"/>
      <c r="AK5217" s="14"/>
      <c r="AL5217" s="14"/>
      <c r="AM5217" s="14"/>
      <c r="AN5217" s="14"/>
      <c r="AO5217" s="14"/>
      <c r="AP5217" s="14">
        <v>1</v>
      </c>
      <c r="AQ5217" s="14"/>
      <c r="AR5217" s="14"/>
      <c r="AS5217" s="14"/>
      <c r="AT5217" s="14">
        <v>1</v>
      </c>
      <c r="AU5217" s="14"/>
      <c r="AV5217" s="14"/>
      <c r="AW5217" s="14"/>
      <c r="AX5217" s="14"/>
      <c r="AY5217" s="14"/>
      <c r="AZ5217" s="14"/>
      <c r="BA5217" s="14">
        <v>1</v>
      </c>
      <c r="BB5217" s="14"/>
      <c r="BC5217" s="14"/>
      <c r="BD5217" s="14"/>
      <c r="BE5217" s="14"/>
      <c r="BF5217" s="14"/>
      <c r="BG5217" s="14"/>
      <c r="BH5217" s="14"/>
      <c r="BI5217" s="14"/>
    </row>
    <row r="5218" spans="1:61" x14ac:dyDescent="0.25">
      <c r="A5218">
        <v>5217</v>
      </c>
      <c r="B5218" s="3">
        <v>2025</v>
      </c>
      <c r="C5218" s="3">
        <v>9</v>
      </c>
      <c r="D5218" t="s">
        <v>22</v>
      </c>
      <c r="E5218" s="21">
        <v>45905.056238171303</v>
      </c>
      <c r="F5218" t="s">
        <v>111</v>
      </c>
      <c r="G5218" t="s">
        <v>111</v>
      </c>
      <c r="H5218" t="s">
        <v>79</v>
      </c>
      <c r="I5218" t="s">
        <v>79</v>
      </c>
      <c r="J5218" t="s">
        <v>97</v>
      </c>
      <c r="K5218" t="s">
        <v>97</v>
      </c>
      <c r="L5218" t="s">
        <v>37</v>
      </c>
      <c r="M5218" t="s">
        <v>37</v>
      </c>
      <c r="N5218" t="s">
        <v>1807</v>
      </c>
      <c r="O5218" t="s">
        <v>11649</v>
      </c>
      <c r="P5218" t="s">
        <v>15206</v>
      </c>
      <c r="Q5218" t="s">
        <v>15207</v>
      </c>
      <c r="S5218" t="s">
        <v>1807</v>
      </c>
      <c r="T5218" s="4">
        <v>720</v>
      </c>
      <c r="U5218" s="4">
        <v>12</v>
      </c>
      <c r="V5218" s="3">
        <v>1</v>
      </c>
      <c r="W5218" t="s">
        <v>208</v>
      </c>
      <c r="X5218" t="s">
        <v>275</v>
      </c>
      <c r="Y5218">
        <v>193</v>
      </c>
      <c r="Z5218" s="14"/>
      <c r="AA5218" s="14"/>
      <c r="AB5218" s="14"/>
      <c r="AC5218" s="14"/>
      <c r="AD5218" s="14"/>
      <c r="AE5218" s="14"/>
      <c r="AF5218" s="14"/>
      <c r="AG5218" s="14"/>
      <c r="AH5218" s="14"/>
      <c r="AI5218" s="14"/>
      <c r="AJ5218" s="14"/>
      <c r="AK5218" s="14"/>
      <c r="AL5218" s="14">
        <v>8</v>
      </c>
      <c r="AM5218" s="14">
        <v>4</v>
      </c>
      <c r="AN5218" s="14"/>
      <c r="AO5218" s="14"/>
      <c r="AP5218" s="14"/>
      <c r="AQ5218" s="14"/>
      <c r="AR5218" s="14"/>
      <c r="AS5218" s="14"/>
      <c r="AT5218" s="14"/>
      <c r="AU5218" s="14"/>
      <c r="AV5218" s="14"/>
      <c r="AW5218" s="14"/>
      <c r="AX5218" s="14"/>
      <c r="AY5218" s="14"/>
      <c r="AZ5218" s="14"/>
      <c r="BA5218" s="14"/>
      <c r="BB5218" s="14"/>
      <c r="BC5218" s="14"/>
      <c r="BD5218" s="14"/>
      <c r="BE5218" s="14"/>
      <c r="BF5218" s="14"/>
      <c r="BG5218" s="14"/>
      <c r="BH5218" s="14"/>
      <c r="BI5218" s="14"/>
    </row>
    <row r="5219" spans="1:61" x14ac:dyDescent="0.25">
      <c r="A5219">
        <v>5218</v>
      </c>
      <c r="B5219" s="3">
        <v>2025</v>
      </c>
      <c r="C5219" s="3">
        <v>9</v>
      </c>
      <c r="D5219" t="s">
        <v>22</v>
      </c>
      <c r="E5219" s="21">
        <v>45905.059213182867</v>
      </c>
      <c r="F5219" t="s">
        <v>111</v>
      </c>
      <c r="G5219" t="s">
        <v>111</v>
      </c>
      <c r="H5219" t="s">
        <v>79</v>
      </c>
      <c r="I5219" t="s">
        <v>79</v>
      </c>
      <c r="J5219" t="s">
        <v>97</v>
      </c>
      <c r="K5219" t="s">
        <v>97</v>
      </c>
      <c r="L5219" t="s">
        <v>693</v>
      </c>
      <c r="M5219" t="s">
        <v>35</v>
      </c>
      <c r="N5219" t="s">
        <v>766</v>
      </c>
      <c r="O5219" t="s">
        <v>11649</v>
      </c>
      <c r="P5219" t="s">
        <v>9784</v>
      </c>
      <c r="Q5219" t="s">
        <v>15208</v>
      </c>
      <c r="S5219" t="s">
        <v>15209</v>
      </c>
      <c r="T5219" s="4">
        <v>1780</v>
      </c>
      <c r="U5219" s="4">
        <v>8</v>
      </c>
      <c r="V5219" s="3">
        <v>1</v>
      </c>
      <c r="W5219" t="s">
        <v>208</v>
      </c>
      <c r="X5219" t="s">
        <v>275</v>
      </c>
      <c r="Y5219">
        <v>194</v>
      </c>
      <c r="Z5219" s="14"/>
      <c r="AA5219" s="14">
        <v>2</v>
      </c>
      <c r="AB5219" s="14"/>
      <c r="AC5219" s="14"/>
      <c r="AD5219" s="14"/>
      <c r="AE5219" s="14">
        <v>4</v>
      </c>
      <c r="AF5219" s="14"/>
      <c r="AG5219" s="14"/>
      <c r="AH5219" s="14"/>
      <c r="AI5219" s="14"/>
      <c r="AJ5219" s="14"/>
      <c r="AK5219" s="14"/>
      <c r="AL5219" s="14"/>
      <c r="AM5219" s="14"/>
      <c r="AN5219" s="14"/>
      <c r="AO5219" s="14"/>
      <c r="AP5219" s="14"/>
      <c r="AQ5219" s="14"/>
      <c r="AR5219" s="14"/>
      <c r="AS5219" s="14"/>
      <c r="AT5219" s="14"/>
      <c r="AU5219" s="14"/>
      <c r="AV5219" s="14"/>
      <c r="AW5219" s="14"/>
      <c r="AX5219" s="14"/>
      <c r="AY5219" s="14"/>
      <c r="AZ5219" s="14"/>
      <c r="BA5219" s="14"/>
      <c r="BB5219" s="14">
        <v>2</v>
      </c>
      <c r="BC5219" s="14"/>
      <c r="BD5219" s="14"/>
      <c r="BE5219" s="14"/>
      <c r="BF5219" s="14"/>
      <c r="BG5219" s="14"/>
      <c r="BH5219" s="14"/>
      <c r="BI5219" s="14"/>
    </row>
    <row r="5220" spans="1:61" x14ac:dyDescent="0.25">
      <c r="A5220">
        <v>5219</v>
      </c>
      <c r="B5220" s="3">
        <v>2025</v>
      </c>
      <c r="C5220" s="3">
        <v>9</v>
      </c>
      <c r="D5220" t="s">
        <v>22</v>
      </c>
      <c r="E5220" s="21">
        <v>45905.063336979169</v>
      </c>
      <c r="F5220" t="s">
        <v>111</v>
      </c>
      <c r="G5220" t="s">
        <v>111</v>
      </c>
      <c r="H5220" t="s">
        <v>79</v>
      </c>
      <c r="I5220" t="s">
        <v>79</v>
      </c>
      <c r="J5220" t="s">
        <v>97</v>
      </c>
      <c r="K5220" t="s">
        <v>97</v>
      </c>
      <c r="L5220" t="s">
        <v>36</v>
      </c>
      <c r="M5220" t="s">
        <v>36</v>
      </c>
      <c r="N5220" t="s">
        <v>15210</v>
      </c>
      <c r="O5220" t="s">
        <v>11649</v>
      </c>
      <c r="P5220" t="s">
        <v>11000</v>
      </c>
      <c r="Q5220" t="s">
        <v>15211</v>
      </c>
      <c r="S5220" t="s">
        <v>15212</v>
      </c>
      <c r="T5220" s="4">
        <v>2200</v>
      </c>
      <c r="U5220" s="4">
        <v>12</v>
      </c>
      <c r="V5220" s="3">
        <v>1</v>
      </c>
      <c r="W5220" t="s">
        <v>208</v>
      </c>
      <c r="X5220" t="s">
        <v>275</v>
      </c>
      <c r="Y5220">
        <v>195</v>
      </c>
      <c r="Z5220" s="14">
        <v>2</v>
      </c>
      <c r="AA5220" s="14">
        <v>2</v>
      </c>
      <c r="AB5220" s="14">
        <v>2</v>
      </c>
      <c r="AC5220" s="14"/>
      <c r="AD5220" s="14"/>
      <c r="AE5220" s="14"/>
      <c r="AF5220" s="14"/>
      <c r="AG5220" s="14"/>
      <c r="AH5220" s="14"/>
      <c r="AI5220" s="14"/>
      <c r="AJ5220" s="14"/>
      <c r="AK5220" s="14"/>
      <c r="AL5220" s="14"/>
      <c r="AM5220" s="14"/>
      <c r="AN5220" s="14"/>
      <c r="AO5220" s="14"/>
      <c r="AP5220" s="14">
        <v>2</v>
      </c>
      <c r="AQ5220" s="14"/>
      <c r="AR5220" s="14"/>
      <c r="AS5220" s="14"/>
      <c r="AT5220" s="14">
        <v>2</v>
      </c>
      <c r="AU5220" s="14"/>
      <c r="AV5220" s="14"/>
      <c r="AW5220" s="14"/>
      <c r="AX5220" s="14"/>
      <c r="AY5220" s="14"/>
      <c r="AZ5220" s="14"/>
      <c r="BA5220" s="14">
        <v>2</v>
      </c>
      <c r="BB5220" s="14"/>
      <c r="BC5220" s="14"/>
      <c r="BD5220" s="14"/>
      <c r="BE5220" s="14"/>
      <c r="BF5220" s="14"/>
      <c r="BG5220" s="14"/>
      <c r="BH5220" s="14"/>
      <c r="BI5220" s="14"/>
    </row>
    <row r="5221" spans="1:61" x14ac:dyDescent="0.25">
      <c r="A5221">
        <v>5220</v>
      </c>
      <c r="B5221" s="3">
        <v>2025</v>
      </c>
      <c r="C5221" s="3">
        <v>9</v>
      </c>
      <c r="D5221" t="s">
        <v>22</v>
      </c>
      <c r="E5221" s="21">
        <v>45905.066884976863</v>
      </c>
      <c r="F5221" t="s">
        <v>111</v>
      </c>
      <c r="G5221" t="s">
        <v>111</v>
      </c>
      <c r="H5221" t="s">
        <v>79</v>
      </c>
      <c r="I5221" t="s">
        <v>79</v>
      </c>
      <c r="J5221" t="s">
        <v>97</v>
      </c>
      <c r="K5221" t="s">
        <v>97</v>
      </c>
      <c r="L5221" t="s">
        <v>34</v>
      </c>
      <c r="M5221" t="s">
        <v>34</v>
      </c>
      <c r="N5221" t="s">
        <v>633</v>
      </c>
      <c r="O5221" t="s">
        <v>11649</v>
      </c>
      <c r="P5221" t="s">
        <v>15213</v>
      </c>
      <c r="Q5221" t="s">
        <v>15214</v>
      </c>
      <c r="S5221" t="s">
        <v>15215</v>
      </c>
      <c r="T5221" s="4">
        <v>1100</v>
      </c>
      <c r="U5221" s="4">
        <v>6</v>
      </c>
      <c r="V5221" s="3">
        <v>1</v>
      </c>
      <c r="W5221" t="s">
        <v>208</v>
      </c>
      <c r="X5221" t="s">
        <v>275</v>
      </c>
      <c r="Y5221">
        <v>196</v>
      </c>
      <c r="Z5221" s="14">
        <v>1</v>
      </c>
      <c r="AA5221" s="14">
        <v>1</v>
      </c>
      <c r="AB5221" s="14">
        <v>1</v>
      </c>
      <c r="AC5221" s="14"/>
      <c r="AD5221" s="14"/>
      <c r="AE5221" s="14"/>
      <c r="AF5221" s="14"/>
      <c r="AG5221" s="14"/>
      <c r="AH5221" s="14"/>
      <c r="AI5221" s="14"/>
      <c r="AJ5221" s="14"/>
      <c r="AK5221" s="14"/>
      <c r="AL5221" s="14"/>
      <c r="AM5221" s="14"/>
      <c r="AN5221" s="14"/>
      <c r="AO5221" s="14"/>
      <c r="AP5221" s="14">
        <v>1</v>
      </c>
      <c r="AQ5221" s="14"/>
      <c r="AR5221" s="14"/>
      <c r="AS5221" s="14"/>
      <c r="AT5221" s="14">
        <v>1</v>
      </c>
      <c r="AU5221" s="14"/>
      <c r="AV5221" s="14"/>
      <c r="AW5221" s="14"/>
      <c r="AX5221" s="14"/>
      <c r="AY5221" s="14"/>
      <c r="AZ5221" s="14"/>
      <c r="BA5221" s="14">
        <v>1</v>
      </c>
      <c r="BB5221" s="14"/>
      <c r="BC5221" s="14"/>
      <c r="BD5221" s="14"/>
      <c r="BE5221" s="14"/>
      <c r="BF5221" s="14"/>
      <c r="BG5221" s="14"/>
      <c r="BH5221" s="14"/>
      <c r="BI5221" s="14"/>
    </row>
    <row r="5222" spans="1:61" x14ac:dyDescent="0.25">
      <c r="A5222">
        <v>5221</v>
      </c>
      <c r="B5222" s="3">
        <v>2025</v>
      </c>
      <c r="C5222" s="3">
        <v>9</v>
      </c>
      <c r="D5222" t="s">
        <v>22</v>
      </c>
      <c r="E5222" s="21">
        <v>45905.71788384259</v>
      </c>
      <c r="F5222" t="s">
        <v>111</v>
      </c>
      <c r="G5222" t="s">
        <v>111</v>
      </c>
      <c r="H5222" t="s">
        <v>78</v>
      </c>
      <c r="I5222" t="s">
        <v>78</v>
      </c>
      <c r="J5222" t="s">
        <v>97</v>
      </c>
      <c r="K5222" t="s">
        <v>97</v>
      </c>
      <c r="L5222" t="s">
        <v>39</v>
      </c>
      <c r="M5222" t="s">
        <v>39</v>
      </c>
      <c r="N5222" t="s">
        <v>1680</v>
      </c>
      <c r="O5222" t="s">
        <v>11649</v>
      </c>
      <c r="P5222" t="s">
        <v>15216</v>
      </c>
      <c r="Q5222" t="s">
        <v>15217</v>
      </c>
      <c r="S5222" t="s">
        <v>15218</v>
      </c>
      <c r="T5222" s="4">
        <v>9620</v>
      </c>
      <c r="U5222" s="4">
        <v>44</v>
      </c>
      <c r="V5222" s="3">
        <v>1</v>
      </c>
      <c r="W5222" t="s">
        <v>208</v>
      </c>
      <c r="X5222" t="s">
        <v>275</v>
      </c>
      <c r="Y5222">
        <v>197</v>
      </c>
      <c r="Z5222" s="14">
        <v>4</v>
      </c>
      <c r="AA5222" s="14">
        <v>4</v>
      </c>
      <c r="AB5222" s="14">
        <v>4</v>
      </c>
      <c r="AC5222" s="14">
        <v>4</v>
      </c>
      <c r="AD5222" s="14">
        <v>4</v>
      </c>
      <c r="AE5222" s="14">
        <v>4</v>
      </c>
      <c r="AF5222" s="14">
        <v>4</v>
      </c>
      <c r="AG5222" s="14">
        <v>4</v>
      </c>
      <c r="AH5222" s="14"/>
      <c r="AI5222" s="14"/>
      <c r="AJ5222" s="14"/>
      <c r="AK5222" s="14"/>
      <c r="AL5222" s="14"/>
      <c r="AM5222" s="14"/>
      <c r="AN5222" s="14"/>
      <c r="AO5222" s="14"/>
      <c r="AP5222" s="14"/>
      <c r="AQ5222" s="14"/>
      <c r="AR5222" s="14"/>
      <c r="AS5222" s="14"/>
      <c r="AT5222" s="14"/>
      <c r="AU5222" s="14"/>
      <c r="AV5222" s="14"/>
      <c r="AW5222" s="14"/>
      <c r="AX5222" s="14"/>
      <c r="AY5222" s="14"/>
      <c r="AZ5222" s="14"/>
      <c r="BA5222" s="14">
        <v>4</v>
      </c>
      <c r="BB5222" s="14">
        <v>4</v>
      </c>
      <c r="BC5222" s="14">
        <v>4</v>
      </c>
      <c r="BD5222" s="14"/>
      <c r="BE5222" s="14"/>
      <c r="BF5222" s="14"/>
      <c r="BG5222" s="14"/>
      <c r="BH5222" s="14"/>
      <c r="BI5222" s="14"/>
    </row>
    <row r="5223" spans="1:61" x14ac:dyDescent="0.25">
      <c r="A5223">
        <v>5222</v>
      </c>
      <c r="B5223" s="3">
        <v>2025</v>
      </c>
      <c r="C5223" s="3">
        <v>9</v>
      </c>
      <c r="D5223" t="s">
        <v>22</v>
      </c>
      <c r="E5223" s="21">
        <v>45906.00459340278</v>
      </c>
      <c r="F5223" t="s">
        <v>111</v>
      </c>
      <c r="G5223" t="s">
        <v>111</v>
      </c>
      <c r="H5223" t="s">
        <v>79</v>
      </c>
      <c r="I5223" t="s">
        <v>79</v>
      </c>
      <c r="J5223" t="s">
        <v>97</v>
      </c>
      <c r="K5223" t="s">
        <v>97</v>
      </c>
      <c r="L5223" t="s">
        <v>693</v>
      </c>
      <c r="M5223" t="s">
        <v>35</v>
      </c>
      <c r="N5223" t="s">
        <v>766</v>
      </c>
      <c r="O5223" t="s">
        <v>11649</v>
      </c>
      <c r="P5223" t="s">
        <v>15219</v>
      </c>
      <c r="Q5223" t="s">
        <v>15220</v>
      </c>
      <c r="S5223" t="s">
        <v>15221</v>
      </c>
      <c r="T5223" s="4">
        <v>1100</v>
      </c>
      <c r="U5223" s="4">
        <v>6</v>
      </c>
      <c r="V5223" s="3">
        <v>1</v>
      </c>
      <c r="W5223" t="s">
        <v>208</v>
      </c>
      <c r="X5223" t="s">
        <v>275</v>
      </c>
      <c r="Y5223">
        <v>198</v>
      </c>
      <c r="Z5223" s="14">
        <v>1</v>
      </c>
      <c r="AA5223" s="14">
        <v>1</v>
      </c>
      <c r="AB5223" s="14">
        <v>1</v>
      </c>
      <c r="AC5223" s="14"/>
      <c r="AD5223" s="14"/>
      <c r="AE5223" s="14"/>
      <c r="AF5223" s="14"/>
      <c r="AG5223" s="14"/>
      <c r="AH5223" s="14"/>
      <c r="AI5223" s="14"/>
      <c r="AJ5223" s="14"/>
      <c r="AK5223" s="14"/>
      <c r="AL5223" s="14"/>
      <c r="AM5223" s="14"/>
      <c r="AN5223" s="14"/>
      <c r="AO5223" s="14"/>
      <c r="AP5223" s="14">
        <v>1</v>
      </c>
      <c r="AQ5223" s="14"/>
      <c r="AR5223" s="14"/>
      <c r="AS5223" s="14"/>
      <c r="AT5223" s="14">
        <v>1</v>
      </c>
      <c r="AU5223" s="14"/>
      <c r="AV5223" s="14"/>
      <c r="AW5223" s="14"/>
      <c r="AX5223" s="14"/>
      <c r="AY5223" s="14"/>
      <c r="AZ5223" s="14"/>
      <c r="BA5223" s="14">
        <v>1</v>
      </c>
      <c r="BB5223" s="14"/>
      <c r="BC5223" s="14"/>
      <c r="BD5223" s="14"/>
      <c r="BE5223" s="14"/>
      <c r="BF5223" s="14"/>
      <c r="BG5223" s="14"/>
      <c r="BH5223" s="14"/>
      <c r="BI5223" s="14"/>
    </row>
    <row r="5224" spans="1:61" x14ac:dyDescent="0.25">
      <c r="A5224">
        <v>5223</v>
      </c>
      <c r="B5224" s="3">
        <v>2025</v>
      </c>
      <c r="C5224" s="3">
        <v>9</v>
      </c>
      <c r="D5224" t="s">
        <v>22</v>
      </c>
      <c r="E5224" s="21">
        <v>45906.008275277767</v>
      </c>
      <c r="F5224" t="s">
        <v>111</v>
      </c>
      <c r="G5224" t="s">
        <v>111</v>
      </c>
      <c r="H5224" t="s">
        <v>79</v>
      </c>
      <c r="I5224" t="s">
        <v>79</v>
      </c>
      <c r="J5224" t="s">
        <v>98</v>
      </c>
      <c r="K5224" t="s">
        <v>98</v>
      </c>
      <c r="L5224" t="s">
        <v>32</v>
      </c>
      <c r="M5224" t="s">
        <v>32</v>
      </c>
      <c r="N5224" t="s">
        <v>15222</v>
      </c>
      <c r="O5224" t="s">
        <v>11649</v>
      </c>
      <c r="P5224" t="s">
        <v>15223</v>
      </c>
      <c r="Q5224" t="s">
        <v>15224</v>
      </c>
      <c r="S5224" t="s">
        <v>15225</v>
      </c>
      <c r="T5224" s="4">
        <v>1100</v>
      </c>
      <c r="U5224" s="4">
        <v>6</v>
      </c>
      <c r="V5224" s="3">
        <v>1</v>
      </c>
      <c r="W5224" t="s">
        <v>208</v>
      </c>
      <c r="X5224" t="s">
        <v>275</v>
      </c>
      <c r="Y5224">
        <v>199</v>
      </c>
      <c r="Z5224" s="14">
        <v>1</v>
      </c>
      <c r="AA5224" s="14">
        <v>1</v>
      </c>
      <c r="AB5224" s="14">
        <v>1</v>
      </c>
      <c r="AC5224" s="14"/>
      <c r="AD5224" s="14"/>
      <c r="AE5224" s="14"/>
      <c r="AF5224" s="14"/>
      <c r="AG5224" s="14"/>
      <c r="AH5224" s="14"/>
      <c r="AI5224" s="14"/>
      <c r="AJ5224" s="14"/>
      <c r="AK5224" s="14"/>
      <c r="AL5224" s="14"/>
      <c r="AM5224" s="14"/>
      <c r="AN5224" s="14"/>
      <c r="AO5224" s="14"/>
      <c r="AP5224" s="14">
        <v>1</v>
      </c>
      <c r="AQ5224" s="14"/>
      <c r="AR5224" s="14"/>
      <c r="AS5224" s="14"/>
      <c r="AT5224" s="14">
        <v>1</v>
      </c>
      <c r="AU5224" s="14"/>
      <c r="AV5224" s="14"/>
      <c r="AW5224" s="14"/>
      <c r="AX5224" s="14"/>
      <c r="AY5224" s="14"/>
      <c r="AZ5224" s="14"/>
      <c r="BA5224" s="14">
        <v>1</v>
      </c>
      <c r="BB5224" s="14"/>
      <c r="BC5224" s="14"/>
      <c r="BD5224" s="14"/>
      <c r="BE5224" s="14"/>
      <c r="BF5224" s="14"/>
      <c r="BG5224" s="14"/>
      <c r="BH5224" s="14"/>
      <c r="BI5224" s="14"/>
    </row>
    <row r="5225" spans="1:61" x14ac:dyDescent="0.25">
      <c r="A5225">
        <v>5224</v>
      </c>
      <c r="B5225" s="3">
        <v>2025</v>
      </c>
      <c r="C5225" s="3">
        <v>9</v>
      </c>
      <c r="D5225" t="s">
        <v>22</v>
      </c>
      <c r="E5225" s="21">
        <v>45906.018514293981</v>
      </c>
      <c r="F5225" t="s">
        <v>111</v>
      </c>
      <c r="G5225" t="s">
        <v>111</v>
      </c>
      <c r="H5225" t="s">
        <v>79</v>
      </c>
      <c r="I5225" t="s">
        <v>79</v>
      </c>
      <c r="J5225" t="s">
        <v>97</v>
      </c>
      <c r="K5225" t="s">
        <v>97</v>
      </c>
      <c r="L5225" t="s">
        <v>34</v>
      </c>
      <c r="M5225" t="s">
        <v>34</v>
      </c>
      <c r="N5225" t="s">
        <v>633</v>
      </c>
      <c r="O5225" t="s">
        <v>11649</v>
      </c>
      <c r="P5225" t="s">
        <v>10443</v>
      </c>
      <c r="Q5225" t="s">
        <v>15226</v>
      </c>
      <c r="S5225" t="s">
        <v>15227</v>
      </c>
      <c r="T5225" s="4">
        <v>1100</v>
      </c>
      <c r="U5225" s="4">
        <v>6</v>
      </c>
      <c r="V5225" s="3">
        <v>1</v>
      </c>
      <c r="W5225" t="s">
        <v>208</v>
      </c>
      <c r="X5225" t="s">
        <v>275</v>
      </c>
      <c r="Y5225">
        <v>200</v>
      </c>
      <c r="Z5225" s="14">
        <v>1</v>
      </c>
      <c r="AA5225" s="14">
        <v>1</v>
      </c>
      <c r="AB5225" s="14">
        <v>1</v>
      </c>
      <c r="AC5225" s="14"/>
      <c r="AD5225" s="14"/>
      <c r="AE5225" s="14"/>
      <c r="AF5225" s="14"/>
      <c r="AG5225" s="14"/>
      <c r="AH5225" s="14"/>
      <c r="AI5225" s="14"/>
      <c r="AJ5225" s="14"/>
      <c r="AK5225" s="14"/>
      <c r="AL5225" s="14"/>
      <c r="AM5225" s="14"/>
      <c r="AN5225" s="14"/>
      <c r="AO5225" s="14"/>
      <c r="AP5225" s="14">
        <v>1</v>
      </c>
      <c r="AQ5225" s="14"/>
      <c r="AR5225" s="14"/>
      <c r="AS5225" s="14"/>
      <c r="AT5225" s="14">
        <v>1</v>
      </c>
      <c r="AU5225" s="14"/>
      <c r="AV5225" s="14"/>
      <c r="AW5225" s="14"/>
      <c r="AX5225" s="14"/>
      <c r="AY5225" s="14"/>
      <c r="AZ5225" s="14"/>
      <c r="BA5225" s="14">
        <v>1</v>
      </c>
      <c r="BB5225" s="14"/>
      <c r="BC5225" s="14"/>
      <c r="BD5225" s="14"/>
      <c r="BE5225" s="14"/>
      <c r="BF5225" s="14"/>
      <c r="BG5225" s="14"/>
      <c r="BH5225" s="14"/>
      <c r="BI5225" s="14"/>
    </row>
    <row r="5226" spans="1:61" x14ac:dyDescent="0.25">
      <c r="A5226">
        <v>5225</v>
      </c>
      <c r="B5226" s="3">
        <v>2025</v>
      </c>
      <c r="C5226" s="3">
        <v>9</v>
      </c>
      <c r="D5226" t="s">
        <v>22</v>
      </c>
      <c r="E5226" s="21">
        <v>45906.021192476852</v>
      </c>
      <c r="F5226" t="s">
        <v>111</v>
      </c>
      <c r="G5226" t="s">
        <v>111</v>
      </c>
      <c r="H5226" t="s">
        <v>79</v>
      </c>
      <c r="I5226" t="s">
        <v>79</v>
      </c>
      <c r="J5226" t="s">
        <v>97</v>
      </c>
      <c r="K5226" t="s">
        <v>97</v>
      </c>
      <c r="L5226" t="s">
        <v>37</v>
      </c>
      <c r="M5226" t="s">
        <v>37</v>
      </c>
      <c r="N5226" t="s">
        <v>14688</v>
      </c>
      <c r="O5226" t="s">
        <v>11649</v>
      </c>
      <c r="P5226" t="s">
        <v>15228</v>
      </c>
      <c r="Q5226" t="s">
        <v>15229</v>
      </c>
      <c r="S5226" t="s">
        <v>15230</v>
      </c>
      <c r="T5226" s="4">
        <v>1100</v>
      </c>
      <c r="U5226" s="4">
        <v>6</v>
      </c>
      <c r="V5226" s="3">
        <v>1</v>
      </c>
      <c r="W5226" t="s">
        <v>208</v>
      </c>
      <c r="X5226" t="s">
        <v>275</v>
      </c>
      <c r="Y5226">
        <v>201</v>
      </c>
      <c r="Z5226" s="14">
        <v>1</v>
      </c>
      <c r="AA5226" s="14">
        <v>1</v>
      </c>
      <c r="AB5226" s="14">
        <v>1</v>
      </c>
      <c r="AC5226" s="14"/>
      <c r="AD5226" s="14"/>
      <c r="AE5226" s="14"/>
      <c r="AF5226" s="14"/>
      <c r="AG5226" s="14"/>
      <c r="AH5226" s="14"/>
      <c r="AI5226" s="14"/>
      <c r="AJ5226" s="14"/>
      <c r="AK5226" s="14"/>
      <c r="AL5226" s="14"/>
      <c r="AM5226" s="14"/>
      <c r="AN5226" s="14"/>
      <c r="AO5226" s="14"/>
      <c r="AP5226" s="14">
        <v>1</v>
      </c>
      <c r="AQ5226" s="14"/>
      <c r="AR5226" s="14"/>
      <c r="AS5226" s="14"/>
      <c r="AT5226" s="14">
        <v>1</v>
      </c>
      <c r="AU5226" s="14"/>
      <c r="AV5226" s="14"/>
      <c r="AW5226" s="14"/>
      <c r="AX5226" s="14"/>
      <c r="AY5226" s="14"/>
      <c r="AZ5226" s="14"/>
      <c r="BA5226" s="14">
        <v>1</v>
      </c>
      <c r="BB5226" s="14"/>
      <c r="BC5226" s="14"/>
      <c r="BD5226" s="14"/>
      <c r="BE5226" s="14"/>
      <c r="BF5226" s="14"/>
      <c r="BG5226" s="14"/>
      <c r="BH5226" s="14"/>
      <c r="BI5226" s="14"/>
    </row>
    <row r="5227" spans="1:61" x14ac:dyDescent="0.25">
      <c r="A5227">
        <v>5226</v>
      </c>
      <c r="B5227" s="3">
        <v>2025</v>
      </c>
      <c r="C5227" s="3">
        <v>9</v>
      </c>
      <c r="D5227" t="s">
        <v>22</v>
      </c>
      <c r="E5227" s="21">
        <v>45906.024599942131</v>
      </c>
      <c r="F5227" t="s">
        <v>111</v>
      </c>
      <c r="G5227" t="s">
        <v>111</v>
      </c>
      <c r="H5227" t="s">
        <v>78</v>
      </c>
      <c r="I5227" t="s">
        <v>78</v>
      </c>
      <c r="J5227" t="s">
        <v>97</v>
      </c>
      <c r="K5227" t="s">
        <v>97</v>
      </c>
      <c r="L5227" t="s">
        <v>34</v>
      </c>
      <c r="M5227" t="s">
        <v>34</v>
      </c>
      <c r="N5227" t="s">
        <v>633</v>
      </c>
      <c r="O5227" t="s">
        <v>11649</v>
      </c>
      <c r="P5227" t="s">
        <v>15231</v>
      </c>
      <c r="Q5227" t="s">
        <v>6344</v>
      </c>
      <c r="S5227" t="s">
        <v>15232</v>
      </c>
      <c r="T5227" s="4">
        <v>2350</v>
      </c>
      <c r="U5227" s="4">
        <v>10</v>
      </c>
      <c r="V5227" s="3">
        <v>1</v>
      </c>
      <c r="W5227" t="s">
        <v>208</v>
      </c>
      <c r="X5227" t="s">
        <v>275</v>
      </c>
      <c r="Y5227">
        <v>202</v>
      </c>
      <c r="Z5227" s="14"/>
      <c r="AA5227" s="14"/>
      <c r="AB5227" s="14">
        <v>10</v>
      </c>
      <c r="AC5227" s="14"/>
      <c r="AD5227" s="14"/>
      <c r="AE5227" s="14"/>
      <c r="AF5227" s="14"/>
      <c r="AG5227" s="14"/>
      <c r="AH5227" s="14"/>
      <c r="AI5227" s="14"/>
      <c r="AJ5227" s="14"/>
      <c r="AK5227" s="14"/>
      <c r="AL5227" s="14"/>
      <c r="AM5227" s="14"/>
      <c r="AN5227" s="14"/>
      <c r="AO5227" s="14"/>
      <c r="AP5227" s="14"/>
      <c r="AQ5227" s="14"/>
      <c r="AR5227" s="14"/>
      <c r="AS5227" s="14"/>
      <c r="AT5227" s="14"/>
      <c r="AU5227" s="14"/>
      <c r="AV5227" s="14"/>
      <c r="AW5227" s="14"/>
      <c r="AX5227" s="14"/>
      <c r="AY5227" s="14"/>
      <c r="AZ5227" s="14"/>
      <c r="BA5227" s="14"/>
      <c r="BB5227" s="14"/>
      <c r="BC5227" s="14"/>
      <c r="BD5227" s="14"/>
      <c r="BE5227" s="14"/>
      <c r="BF5227" s="14"/>
      <c r="BG5227" s="14"/>
      <c r="BH5227" s="14"/>
      <c r="BI5227" s="14"/>
    </row>
    <row r="5228" spans="1:61" x14ac:dyDescent="0.25">
      <c r="A5228">
        <v>5227</v>
      </c>
      <c r="B5228" s="3">
        <v>2025</v>
      </c>
      <c r="C5228" s="3">
        <v>9</v>
      </c>
      <c r="D5228" t="s">
        <v>22</v>
      </c>
      <c r="E5228" s="21">
        <v>45906.027819490737</v>
      </c>
      <c r="F5228" t="s">
        <v>111</v>
      </c>
      <c r="G5228" t="s">
        <v>111</v>
      </c>
      <c r="H5228" t="s">
        <v>79</v>
      </c>
      <c r="I5228" t="s">
        <v>79</v>
      </c>
      <c r="J5228" t="s">
        <v>97</v>
      </c>
      <c r="K5228" t="s">
        <v>97</v>
      </c>
      <c r="L5228" t="s">
        <v>40</v>
      </c>
      <c r="M5228" t="s">
        <v>40</v>
      </c>
      <c r="N5228" t="s">
        <v>4160</v>
      </c>
      <c r="O5228" t="s">
        <v>11649</v>
      </c>
      <c r="P5228" t="s">
        <v>15233</v>
      </c>
      <c r="Q5228" t="s">
        <v>15234</v>
      </c>
      <c r="S5228" t="s">
        <v>15235</v>
      </c>
      <c r="T5228" s="4">
        <v>1100</v>
      </c>
      <c r="U5228" s="4">
        <v>6</v>
      </c>
      <c r="V5228" s="3">
        <v>1</v>
      </c>
      <c r="W5228" t="s">
        <v>208</v>
      </c>
      <c r="X5228" t="s">
        <v>275</v>
      </c>
      <c r="Y5228">
        <v>203</v>
      </c>
      <c r="Z5228" s="14">
        <v>1</v>
      </c>
      <c r="AA5228" s="14">
        <v>1</v>
      </c>
      <c r="AB5228" s="14">
        <v>1</v>
      </c>
      <c r="AC5228" s="14"/>
      <c r="AD5228" s="14"/>
      <c r="AE5228" s="14"/>
      <c r="AF5228" s="14"/>
      <c r="AG5228" s="14"/>
      <c r="AH5228" s="14"/>
      <c r="AI5228" s="14"/>
      <c r="AJ5228" s="14"/>
      <c r="AK5228" s="14"/>
      <c r="AL5228" s="14"/>
      <c r="AM5228" s="14"/>
      <c r="AN5228" s="14"/>
      <c r="AO5228" s="14"/>
      <c r="AP5228" s="14">
        <v>1</v>
      </c>
      <c r="AQ5228" s="14"/>
      <c r="AR5228" s="14"/>
      <c r="AS5228" s="14"/>
      <c r="AT5228" s="14">
        <v>1</v>
      </c>
      <c r="AU5228" s="14"/>
      <c r="AV5228" s="14"/>
      <c r="AW5228" s="14"/>
      <c r="AX5228" s="14"/>
      <c r="AY5228" s="14"/>
      <c r="AZ5228" s="14"/>
      <c r="BA5228" s="14">
        <v>1</v>
      </c>
      <c r="BB5228" s="14"/>
      <c r="BC5228" s="14"/>
      <c r="BD5228" s="14"/>
      <c r="BE5228" s="14"/>
      <c r="BF5228" s="14"/>
      <c r="BG5228" s="14"/>
      <c r="BH5228" s="14"/>
      <c r="BI5228" s="14"/>
    </row>
    <row r="5229" spans="1:61" x14ac:dyDescent="0.25">
      <c r="A5229">
        <v>5228</v>
      </c>
      <c r="B5229" s="3">
        <v>2025</v>
      </c>
      <c r="C5229" s="3">
        <v>9</v>
      </c>
      <c r="D5229" t="s">
        <v>22</v>
      </c>
      <c r="E5229" s="21">
        <v>45906.038685567131</v>
      </c>
      <c r="F5229" t="s">
        <v>111</v>
      </c>
      <c r="G5229" t="s">
        <v>111</v>
      </c>
      <c r="H5229" t="s">
        <v>79</v>
      </c>
      <c r="I5229" t="s">
        <v>79</v>
      </c>
      <c r="J5229" t="s">
        <v>97</v>
      </c>
      <c r="K5229" t="s">
        <v>97</v>
      </c>
      <c r="L5229" t="s">
        <v>37</v>
      </c>
      <c r="M5229" t="s">
        <v>37</v>
      </c>
      <c r="N5229" t="s">
        <v>689</v>
      </c>
      <c r="O5229" t="s">
        <v>11649</v>
      </c>
      <c r="P5229" t="s">
        <v>15219</v>
      </c>
      <c r="Q5229" t="s">
        <v>9130</v>
      </c>
      <c r="S5229" t="s">
        <v>15236</v>
      </c>
      <c r="T5229" s="4">
        <v>1000</v>
      </c>
      <c r="U5229" s="4">
        <v>8</v>
      </c>
      <c r="V5229" s="3">
        <v>1</v>
      </c>
      <c r="W5229" t="s">
        <v>208</v>
      </c>
      <c r="X5229" t="s">
        <v>275</v>
      </c>
      <c r="Y5229">
        <v>204</v>
      </c>
      <c r="Z5229" s="14"/>
      <c r="AA5229" s="14"/>
      <c r="AB5229" s="14"/>
      <c r="AC5229" s="14"/>
      <c r="AD5229" s="14"/>
      <c r="AE5229" s="14"/>
      <c r="AF5229" s="14"/>
      <c r="AG5229" s="14"/>
      <c r="AH5229" s="14"/>
      <c r="AI5229" s="14"/>
      <c r="AJ5229" s="14"/>
      <c r="AK5229" s="14"/>
      <c r="AL5229" s="14"/>
      <c r="AM5229" s="14"/>
      <c r="AN5229" s="14">
        <v>2</v>
      </c>
      <c r="AO5229" s="14">
        <v>2</v>
      </c>
      <c r="AP5229" s="14">
        <v>2</v>
      </c>
      <c r="AQ5229" s="14"/>
      <c r="AR5229" s="14"/>
      <c r="AS5229" s="14"/>
      <c r="AT5229" s="14">
        <v>2</v>
      </c>
      <c r="AU5229" s="14"/>
      <c r="AV5229" s="14"/>
      <c r="AW5229" s="14"/>
      <c r="AX5229" s="14"/>
      <c r="AY5229" s="14"/>
      <c r="AZ5229" s="14"/>
      <c r="BA5229" s="14"/>
      <c r="BB5229" s="14"/>
      <c r="BC5229" s="14"/>
      <c r="BD5229" s="14"/>
      <c r="BE5229" s="14"/>
      <c r="BF5229" s="14"/>
      <c r="BG5229" s="14"/>
      <c r="BH5229" s="14"/>
      <c r="BI5229" s="14"/>
    </row>
    <row r="5230" spans="1:61" x14ac:dyDescent="0.25">
      <c r="A5230">
        <v>5229</v>
      </c>
      <c r="B5230" s="3">
        <v>2025</v>
      </c>
      <c r="C5230" s="3">
        <v>9</v>
      </c>
      <c r="D5230" t="s">
        <v>22</v>
      </c>
      <c r="E5230" s="21">
        <v>45906.556380740738</v>
      </c>
      <c r="F5230" t="s">
        <v>113</v>
      </c>
      <c r="G5230" t="s">
        <v>113</v>
      </c>
      <c r="H5230" t="s">
        <v>79</v>
      </c>
      <c r="I5230" t="s">
        <v>79</v>
      </c>
      <c r="J5230" t="s">
        <v>97</v>
      </c>
      <c r="K5230" t="s">
        <v>97</v>
      </c>
      <c r="L5230" t="s">
        <v>37</v>
      </c>
      <c r="M5230" t="s">
        <v>37</v>
      </c>
      <c r="N5230" t="s">
        <v>633</v>
      </c>
      <c r="O5230" t="s">
        <v>11649</v>
      </c>
      <c r="P5230" t="s">
        <v>15237</v>
      </c>
      <c r="Q5230" t="s">
        <v>12773</v>
      </c>
      <c r="S5230" t="s">
        <v>15238</v>
      </c>
      <c r="T5230" s="4">
        <v>1000</v>
      </c>
      <c r="U5230" s="4">
        <v>8</v>
      </c>
      <c r="V5230" s="3">
        <v>1</v>
      </c>
      <c r="W5230" t="s">
        <v>208</v>
      </c>
      <c r="X5230" t="s">
        <v>275</v>
      </c>
      <c r="Y5230">
        <v>205</v>
      </c>
      <c r="Z5230" s="14"/>
      <c r="AA5230" s="14"/>
      <c r="AB5230" s="14"/>
      <c r="AC5230" s="14"/>
      <c r="AD5230" s="14"/>
      <c r="AE5230" s="14"/>
      <c r="AF5230" s="14"/>
      <c r="AG5230" s="14"/>
      <c r="AH5230" s="14"/>
      <c r="AI5230" s="14"/>
      <c r="AJ5230" s="14"/>
      <c r="AK5230" s="14"/>
      <c r="AL5230" s="14"/>
      <c r="AM5230" s="14"/>
      <c r="AN5230" s="14">
        <v>2</v>
      </c>
      <c r="AO5230" s="14">
        <v>2</v>
      </c>
      <c r="AP5230" s="14">
        <v>2</v>
      </c>
      <c r="AQ5230" s="14"/>
      <c r="AR5230" s="14"/>
      <c r="AS5230" s="14"/>
      <c r="AT5230" s="14">
        <v>2</v>
      </c>
      <c r="AU5230" s="14"/>
      <c r="AV5230" s="14"/>
      <c r="AW5230" s="14"/>
      <c r="AX5230" s="14"/>
      <c r="AY5230" s="14"/>
      <c r="AZ5230" s="14"/>
      <c r="BA5230" s="14"/>
      <c r="BB5230" s="14"/>
      <c r="BC5230" s="14"/>
      <c r="BD5230" s="14"/>
      <c r="BE5230" s="14"/>
      <c r="BF5230" s="14"/>
      <c r="BG5230" s="14"/>
      <c r="BH5230" s="14"/>
      <c r="BI5230" s="14"/>
    </row>
    <row r="5231" spans="1:61" x14ac:dyDescent="0.25">
      <c r="A5231">
        <v>5230</v>
      </c>
      <c r="B5231" s="3">
        <v>2025</v>
      </c>
      <c r="C5231" s="3">
        <v>9</v>
      </c>
      <c r="D5231" t="s">
        <v>22</v>
      </c>
      <c r="E5231" s="21">
        <v>45906.55840011574</v>
      </c>
      <c r="F5231" t="s">
        <v>113</v>
      </c>
      <c r="G5231" t="s">
        <v>113</v>
      </c>
      <c r="H5231" t="s">
        <v>79</v>
      </c>
      <c r="I5231" t="s">
        <v>79</v>
      </c>
      <c r="J5231" t="s">
        <v>97</v>
      </c>
      <c r="K5231" t="s">
        <v>97</v>
      </c>
      <c r="L5231" t="s">
        <v>34</v>
      </c>
      <c r="M5231" t="s">
        <v>34</v>
      </c>
      <c r="N5231" t="s">
        <v>598</v>
      </c>
      <c r="O5231" t="s">
        <v>11649</v>
      </c>
      <c r="P5231" t="s">
        <v>15239</v>
      </c>
      <c r="Q5231" t="s">
        <v>15240</v>
      </c>
      <c r="S5231" t="s">
        <v>15241</v>
      </c>
      <c r="T5231" s="4">
        <v>1000</v>
      </c>
      <c r="U5231" s="4">
        <v>8</v>
      </c>
      <c r="V5231" s="3">
        <v>1</v>
      </c>
      <c r="W5231" t="s">
        <v>208</v>
      </c>
      <c r="X5231" t="s">
        <v>275</v>
      </c>
      <c r="Y5231">
        <v>206</v>
      </c>
      <c r="Z5231" s="14"/>
      <c r="AA5231" s="14"/>
      <c r="AB5231" s="14"/>
      <c r="AC5231" s="14"/>
      <c r="AD5231" s="14"/>
      <c r="AE5231" s="14"/>
      <c r="AF5231" s="14"/>
      <c r="AG5231" s="14"/>
      <c r="AH5231" s="14"/>
      <c r="AI5231" s="14"/>
      <c r="AJ5231" s="14"/>
      <c r="AK5231" s="14"/>
      <c r="AL5231" s="14"/>
      <c r="AM5231" s="14"/>
      <c r="AN5231" s="14">
        <v>2</v>
      </c>
      <c r="AO5231" s="14">
        <v>2</v>
      </c>
      <c r="AP5231" s="14">
        <v>2</v>
      </c>
      <c r="AQ5231" s="14"/>
      <c r="AR5231" s="14"/>
      <c r="AS5231" s="14"/>
      <c r="AT5231" s="14">
        <v>2</v>
      </c>
      <c r="AU5231" s="14"/>
      <c r="AV5231" s="14"/>
      <c r="AW5231" s="14"/>
      <c r="AX5231" s="14"/>
      <c r="AY5231" s="14"/>
      <c r="AZ5231" s="14"/>
      <c r="BA5231" s="14"/>
      <c r="BB5231" s="14"/>
      <c r="BC5231" s="14"/>
      <c r="BD5231" s="14"/>
      <c r="BE5231" s="14"/>
      <c r="BF5231" s="14"/>
      <c r="BG5231" s="14"/>
      <c r="BH5231" s="14"/>
      <c r="BI5231" s="14"/>
    </row>
    <row r="5232" spans="1:61" x14ac:dyDescent="0.25">
      <c r="A5232">
        <v>5231</v>
      </c>
      <c r="B5232" s="3">
        <v>2025</v>
      </c>
      <c r="C5232" s="3">
        <v>9</v>
      </c>
      <c r="D5232" t="s">
        <v>22</v>
      </c>
      <c r="E5232" s="21">
        <v>45906.560078136572</v>
      </c>
      <c r="F5232" t="s">
        <v>113</v>
      </c>
      <c r="G5232" t="s">
        <v>113</v>
      </c>
      <c r="H5232" t="s">
        <v>79</v>
      </c>
      <c r="I5232" t="s">
        <v>79</v>
      </c>
      <c r="J5232" t="s">
        <v>97</v>
      </c>
      <c r="K5232" t="s">
        <v>97</v>
      </c>
      <c r="L5232" t="s">
        <v>34</v>
      </c>
      <c r="M5232" t="s">
        <v>34</v>
      </c>
      <c r="N5232" t="s">
        <v>673</v>
      </c>
      <c r="O5232" t="s">
        <v>11649</v>
      </c>
      <c r="P5232" t="s">
        <v>15242</v>
      </c>
      <c r="Q5232" t="s">
        <v>15243</v>
      </c>
      <c r="S5232" t="s">
        <v>15244</v>
      </c>
      <c r="T5232" s="4">
        <v>1100</v>
      </c>
      <c r="U5232" s="4">
        <v>6</v>
      </c>
      <c r="V5232" s="3">
        <v>1</v>
      </c>
      <c r="W5232" t="s">
        <v>208</v>
      </c>
      <c r="X5232" t="s">
        <v>275</v>
      </c>
      <c r="Y5232">
        <v>207</v>
      </c>
      <c r="Z5232" s="14">
        <v>1</v>
      </c>
      <c r="AA5232" s="14">
        <v>1</v>
      </c>
      <c r="AB5232" s="14">
        <v>1</v>
      </c>
      <c r="AC5232" s="14"/>
      <c r="AD5232" s="14"/>
      <c r="AE5232" s="14"/>
      <c r="AF5232" s="14"/>
      <c r="AG5232" s="14"/>
      <c r="AH5232" s="14"/>
      <c r="AI5232" s="14"/>
      <c r="AJ5232" s="14"/>
      <c r="AK5232" s="14"/>
      <c r="AL5232" s="14"/>
      <c r="AM5232" s="14"/>
      <c r="AN5232" s="14"/>
      <c r="AO5232" s="14"/>
      <c r="AP5232" s="14">
        <v>1</v>
      </c>
      <c r="AQ5232" s="14"/>
      <c r="AR5232" s="14"/>
      <c r="AS5232" s="14"/>
      <c r="AT5232" s="14">
        <v>1</v>
      </c>
      <c r="AU5232" s="14"/>
      <c r="AV5232" s="14"/>
      <c r="AW5232" s="14"/>
      <c r="AX5232" s="14"/>
      <c r="AY5232" s="14"/>
      <c r="AZ5232" s="14"/>
      <c r="BA5232" s="14">
        <v>1</v>
      </c>
      <c r="BB5232" s="14"/>
      <c r="BC5232" s="14"/>
      <c r="BD5232" s="14"/>
      <c r="BE5232" s="14"/>
      <c r="BF5232" s="14"/>
      <c r="BG5232" s="14"/>
      <c r="BH5232" s="14"/>
      <c r="BI5232" s="14"/>
    </row>
    <row r="5233" spans="1:61" x14ac:dyDescent="0.25">
      <c r="A5233">
        <v>5232</v>
      </c>
      <c r="B5233" s="3">
        <v>2025</v>
      </c>
      <c r="C5233" s="3">
        <v>9</v>
      </c>
      <c r="D5233" t="s">
        <v>22</v>
      </c>
      <c r="E5233" s="21">
        <v>45906.615383020828</v>
      </c>
      <c r="F5233" t="s">
        <v>111</v>
      </c>
      <c r="G5233" t="s">
        <v>111</v>
      </c>
      <c r="H5233" t="s">
        <v>78</v>
      </c>
      <c r="I5233" t="s">
        <v>78</v>
      </c>
      <c r="J5233" t="s">
        <v>98</v>
      </c>
      <c r="K5233" t="s">
        <v>98</v>
      </c>
      <c r="L5233" t="s">
        <v>33</v>
      </c>
      <c r="M5233" t="s">
        <v>33</v>
      </c>
      <c r="N5233" t="s">
        <v>654</v>
      </c>
      <c r="O5233" t="s">
        <v>11649</v>
      </c>
      <c r="P5233" t="s">
        <v>15245</v>
      </c>
      <c r="Q5233" t="s">
        <v>15246</v>
      </c>
      <c r="S5233" t="s">
        <v>15247</v>
      </c>
      <c r="T5233" s="4">
        <v>1100</v>
      </c>
      <c r="U5233" s="4">
        <v>6</v>
      </c>
      <c r="V5233" s="3">
        <v>1</v>
      </c>
      <c r="W5233" t="s">
        <v>208</v>
      </c>
      <c r="X5233" t="s">
        <v>275</v>
      </c>
      <c r="Y5233">
        <v>208</v>
      </c>
      <c r="Z5233" s="14">
        <v>1</v>
      </c>
      <c r="AA5233" s="14">
        <v>1</v>
      </c>
      <c r="AB5233" s="14">
        <v>1</v>
      </c>
      <c r="AC5233" s="14"/>
      <c r="AD5233" s="14"/>
      <c r="AE5233" s="14"/>
      <c r="AF5233" s="14"/>
      <c r="AG5233" s="14"/>
      <c r="AH5233" s="14"/>
      <c r="AI5233" s="14"/>
      <c r="AJ5233" s="14"/>
      <c r="AK5233" s="14"/>
      <c r="AL5233" s="14"/>
      <c r="AM5233" s="14"/>
      <c r="AN5233" s="14"/>
      <c r="AO5233" s="14"/>
      <c r="AP5233" s="14">
        <v>1</v>
      </c>
      <c r="AQ5233" s="14"/>
      <c r="AR5233" s="14"/>
      <c r="AS5233" s="14"/>
      <c r="AT5233" s="14">
        <v>1</v>
      </c>
      <c r="AU5233" s="14"/>
      <c r="AV5233" s="14"/>
      <c r="AW5233" s="14"/>
      <c r="AX5233" s="14"/>
      <c r="AY5233" s="14"/>
      <c r="AZ5233" s="14"/>
      <c r="BA5233" s="14">
        <v>1</v>
      </c>
      <c r="BB5233" s="14"/>
      <c r="BC5233" s="14"/>
      <c r="BD5233" s="14"/>
      <c r="BE5233" s="14"/>
      <c r="BF5233" s="14"/>
      <c r="BG5233" s="14"/>
      <c r="BH5233" s="14"/>
      <c r="BI5233" s="14"/>
    </row>
    <row r="5234" spans="1:61" x14ac:dyDescent="0.25">
      <c r="A5234">
        <v>5233</v>
      </c>
      <c r="B5234" s="3">
        <v>2025</v>
      </c>
      <c r="C5234" s="3">
        <v>9</v>
      </c>
      <c r="D5234" t="s">
        <v>22</v>
      </c>
      <c r="E5234" s="21">
        <v>45906.618146226851</v>
      </c>
      <c r="F5234" t="s">
        <v>111</v>
      </c>
      <c r="G5234" t="s">
        <v>111</v>
      </c>
      <c r="H5234" t="s">
        <v>78</v>
      </c>
      <c r="I5234" t="s">
        <v>78</v>
      </c>
      <c r="J5234" t="s">
        <v>98</v>
      </c>
      <c r="K5234" t="s">
        <v>98</v>
      </c>
      <c r="L5234" t="s">
        <v>32</v>
      </c>
      <c r="M5234" t="s">
        <v>32</v>
      </c>
      <c r="N5234" t="s">
        <v>550</v>
      </c>
      <c r="O5234" t="s">
        <v>11649</v>
      </c>
      <c r="P5234" t="s">
        <v>6490</v>
      </c>
      <c r="Q5234" t="s">
        <v>15248</v>
      </c>
      <c r="S5234" t="s">
        <v>15249</v>
      </c>
      <c r="T5234" s="4">
        <v>1000</v>
      </c>
      <c r="U5234" s="4">
        <v>8</v>
      </c>
      <c r="V5234" s="3">
        <v>1</v>
      </c>
      <c r="W5234" t="s">
        <v>208</v>
      </c>
      <c r="X5234" t="s">
        <v>275</v>
      </c>
      <c r="Y5234">
        <v>209</v>
      </c>
      <c r="Z5234" s="14"/>
      <c r="AA5234" s="14"/>
      <c r="AB5234" s="14"/>
      <c r="AC5234" s="14"/>
      <c r="AD5234" s="14"/>
      <c r="AE5234" s="14"/>
      <c r="AF5234" s="14"/>
      <c r="AG5234" s="14"/>
      <c r="AH5234" s="14"/>
      <c r="AI5234" s="14"/>
      <c r="AJ5234" s="14"/>
      <c r="AK5234" s="14"/>
      <c r="AL5234" s="14"/>
      <c r="AM5234" s="14"/>
      <c r="AN5234" s="14">
        <v>2</v>
      </c>
      <c r="AO5234" s="14">
        <v>2</v>
      </c>
      <c r="AP5234" s="14">
        <v>2</v>
      </c>
      <c r="AQ5234" s="14"/>
      <c r="AR5234" s="14"/>
      <c r="AS5234" s="14"/>
      <c r="AT5234" s="14">
        <v>2</v>
      </c>
      <c r="AU5234" s="14"/>
      <c r="AV5234" s="14"/>
      <c r="AW5234" s="14"/>
      <c r="AX5234" s="14"/>
      <c r="AY5234" s="14"/>
      <c r="AZ5234" s="14"/>
      <c r="BA5234" s="14"/>
      <c r="BB5234" s="14"/>
      <c r="BC5234" s="14"/>
      <c r="BD5234" s="14"/>
      <c r="BE5234" s="14"/>
      <c r="BF5234" s="14"/>
      <c r="BG5234" s="14"/>
      <c r="BH5234" s="14"/>
      <c r="BI5234" s="14"/>
    </row>
    <row r="5235" spans="1:61" x14ac:dyDescent="0.25">
      <c r="A5235">
        <v>5234</v>
      </c>
      <c r="B5235" s="3">
        <v>2025</v>
      </c>
      <c r="C5235" s="3">
        <v>9</v>
      </c>
      <c r="D5235" t="s">
        <v>22</v>
      </c>
      <c r="E5235" s="21">
        <v>45906.622270046297</v>
      </c>
      <c r="F5235" t="s">
        <v>111</v>
      </c>
      <c r="G5235" t="s">
        <v>111</v>
      </c>
      <c r="H5235" t="s">
        <v>79</v>
      </c>
      <c r="I5235" t="s">
        <v>79</v>
      </c>
      <c r="J5235" t="s">
        <v>98</v>
      </c>
      <c r="K5235" t="s">
        <v>98</v>
      </c>
      <c r="L5235" t="s">
        <v>32</v>
      </c>
      <c r="M5235" t="s">
        <v>32</v>
      </c>
      <c r="N5235" t="s">
        <v>755</v>
      </c>
      <c r="O5235" t="s">
        <v>11649</v>
      </c>
      <c r="P5235" t="s">
        <v>15250</v>
      </c>
      <c r="Q5235" t="s">
        <v>15251</v>
      </c>
      <c r="S5235" t="s">
        <v>15252</v>
      </c>
      <c r="T5235" s="4">
        <v>1100</v>
      </c>
      <c r="U5235" s="4">
        <v>6</v>
      </c>
      <c r="V5235" s="3">
        <v>1</v>
      </c>
      <c r="W5235" t="s">
        <v>208</v>
      </c>
      <c r="X5235" t="s">
        <v>275</v>
      </c>
      <c r="Y5235">
        <v>210</v>
      </c>
      <c r="Z5235" s="14">
        <v>1</v>
      </c>
      <c r="AA5235" s="14">
        <v>1</v>
      </c>
      <c r="AB5235" s="14">
        <v>1</v>
      </c>
      <c r="AC5235" s="14"/>
      <c r="AD5235" s="14"/>
      <c r="AE5235" s="14"/>
      <c r="AF5235" s="14"/>
      <c r="AG5235" s="14"/>
      <c r="AH5235" s="14"/>
      <c r="AI5235" s="14"/>
      <c r="AJ5235" s="14"/>
      <c r="AK5235" s="14"/>
      <c r="AL5235" s="14"/>
      <c r="AM5235" s="14"/>
      <c r="AN5235" s="14"/>
      <c r="AO5235" s="14"/>
      <c r="AP5235" s="14">
        <v>1</v>
      </c>
      <c r="AQ5235" s="14"/>
      <c r="AR5235" s="14"/>
      <c r="AS5235" s="14"/>
      <c r="AT5235" s="14">
        <v>1</v>
      </c>
      <c r="AU5235" s="14"/>
      <c r="AV5235" s="14"/>
      <c r="AW5235" s="14"/>
      <c r="AX5235" s="14"/>
      <c r="AY5235" s="14"/>
      <c r="AZ5235" s="14"/>
      <c r="BA5235" s="14">
        <v>1</v>
      </c>
      <c r="BB5235" s="14"/>
      <c r="BC5235" s="14"/>
      <c r="BD5235" s="14"/>
      <c r="BE5235" s="14"/>
      <c r="BF5235" s="14"/>
      <c r="BG5235" s="14"/>
      <c r="BH5235" s="14"/>
      <c r="BI5235" s="14"/>
    </row>
    <row r="5236" spans="1:61" x14ac:dyDescent="0.25">
      <c r="A5236">
        <v>5235</v>
      </c>
      <c r="B5236" s="3">
        <v>2025</v>
      </c>
      <c r="C5236" s="3">
        <v>9</v>
      </c>
      <c r="D5236" t="s">
        <v>22</v>
      </c>
      <c r="E5236" s="21">
        <v>45906.625577060193</v>
      </c>
      <c r="F5236" t="s">
        <v>111</v>
      </c>
      <c r="G5236" t="s">
        <v>111</v>
      </c>
      <c r="H5236" t="s">
        <v>78</v>
      </c>
      <c r="I5236" t="s">
        <v>78</v>
      </c>
      <c r="J5236" t="s">
        <v>98</v>
      </c>
      <c r="K5236" t="s">
        <v>98</v>
      </c>
      <c r="L5236" t="s">
        <v>32</v>
      </c>
      <c r="M5236" t="s">
        <v>32</v>
      </c>
      <c r="N5236" t="s">
        <v>859</v>
      </c>
      <c r="O5236" t="s">
        <v>11649</v>
      </c>
      <c r="P5236" t="s">
        <v>15253</v>
      </c>
      <c r="Q5236" t="s">
        <v>15254</v>
      </c>
      <c r="R5236" t="s">
        <v>15255</v>
      </c>
      <c r="S5236" t="s">
        <v>15256</v>
      </c>
      <c r="T5236" s="4">
        <v>2100</v>
      </c>
      <c r="U5236" s="4">
        <v>14</v>
      </c>
      <c r="V5236" s="3">
        <v>1</v>
      </c>
      <c r="W5236" t="s">
        <v>208</v>
      </c>
      <c r="X5236" t="s">
        <v>275</v>
      </c>
      <c r="Y5236">
        <v>211</v>
      </c>
      <c r="Z5236" s="14">
        <v>1</v>
      </c>
      <c r="AA5236" s="14">
        <v>1</v>
      </c>
      <c r="AB5236" s="14">
        <v>1</v>
      </c>
      <c r="AC5236" s="14"/>
      <c r="AD5236" s="14"/>
      <c r="AE5236" s="14"/>
      <c r="AF5236" s="14"/>
      <c r="AG5236" s="14"/>
      <c r="AH5236" s="14"/>
      <c r="AI5236" s="14"/>
      <c r="AJ5236" s="14">
        <v>1</v>
      </c>
      <c r="AK5236" s="14"/>
      <c r="AL5236" s="14"/>
      <c r="AM5236" s="14"/>
      <c r="AN5236" s="14">
        <v>2</v>
      </c>
      <c r="AO5236" s="14">
        <v>2</v>
      </c>
      <c r="AP5236" s="14">
        <v>2</v>
      </c>
      <c r="AQ5236" s="14"/>
      <c r="AR5236" s="14"/>
      <c r="AS5236" s="14"/>
      <c r="AT5236" s="14">
        <v>3</v>
      </c>
      <c r="AU5236" s="14"/>
      <c r="AV5236" s="14"/>
      <c r="AW5236" s="14"/>
      <c r="AX5236" s="14"/>
      <c r="AY5236" s="14"/>
      <c r="AZ5236" s="14"/>
      <c r="BA5236" s="14">
        <v>1</v>
      </c>
      <c r="BB5236" s="14"/>
      <c r="BC5236" s="14"/>
      <c r="BD5236" s="14"/>
      <c r="BE5236" s="14"/>
      <c r="BF5236" s="14"/>
      <c r="BG5236" s="14"/>
      <c r="BH5236" s="14"/>
      <c r="BI5236" s="14"/>
    </row>
    <row r="5237" spans="1:61" x14ac:dyDescent="0.25">
      <c r="A5237">
        <v>5236</v>
      </c>
      <c r="B5237" s="3">
        <v>2025</v>
      </c>
      <c r="C5237" s="3">
        <v>9</v>
      </c>
      <c r="D5237" t="s">
        <v>22</v>
      </c>
      <c r="E5237" s="21">
        <v>45906.64345127315</v>
      </c>
      <c r="F5237" t="s">
        <v>111</v>
      </c>
      <c r="G5237" t="s">
        <v>111</v>
      </c>
      <c r="H5237" t="s">
        <v>79</v>
      </c>
      <c r="I5237" t="s">
        <v>79</v>
      </c>
      <c r="J5237" t="s">
        <v>98</v>
      </c>
      <c r="K5237" t="s">
        <v>98</v>
      </c>
      <c r="L5237" t="s">
        <v>33</v>
      </c>
      <c r="M5237" t="s">
        <v>33</v>
      </c>
      <c r="N5237" t="s">
        <v>4371</v>
      </c>
      <c r="O5237" t="s">
        <v>11649</v>
      </c>
      <c r="P5237" t="s">
        <v>15257</v>
      </c>
      <c r="Q5237" t="s">
        <v>15258</v>
      </c>
      <c r="S5237" t="s">
        <v>15259</v>
      </c>
      <c r="T5237" s="4">
        <v>1100</v>
      </c>
      <c r="U5237" s="4">
        <v>6</v>
      </c>
      <c r="V5237" s="3">
        <v>1</v>
      </c>
      <c r="W5237" t="s">
        <v>208</v>
      </c>
      <c r="X5237" t="s">
        <v>275</v>
      </c>
      <c r="Y5237">
        <v>212</v>
      </c>
      <c r="Z5237" s="14">
        <v>1</v>
      </c>
      <c r="AA5237" s="14">
        <v>1</v>
      </c>
      <c r="AB5237" s="14">
        <v>1</v>
      </c>
      <c r="AC5237" s="14"/>
      <c r="AD5237" s="14"/>
      <c r="AE5237" s="14"/>
      <c r="AF5237" s="14"/>
      <c r="AG5237" s="14"/>
      <c r="AH5237" s="14"/>
      <c r="AI5237" s="14"/>
      <c r="AJ5237" s="14"/>
      <c r="AK5237" s="14"/>
      <c r="AL5237" s="14"/>
      <c r="AM5237" s="14"/>
      <c r="AN5237" s="14"/>
      <c r="AO5237" s="14"/>
      <c r="AP5237" s="14">
        <v>1</v>
      </c>
      <c r="AQ5237" s="14"/>
      <c r="AR5237" s="14"/>
      <c r="AS5237" s="14"/>
      <c r="AT5237" s="14">
        <v>1</v>
      </c>
      <c r="AU5237" s="14"/>
      <c r="AV5237" s="14"/>
      <c r="AW5237" s="14"/>
      <c r="AX5237" s="14"/>
      <c r="AY5237" s="14"/>
      <c r="AZ5237" s="14"/>
      <c r="BA5237" s="14">
        <v>1</v>
      </c>
      <c r="BB5237" s="14"/>
      <c r="BC5237" s="14"/>
      <c r="BD5237" s="14"/>
      <c r="BE5237" s="14"/>
      <c r="BF5237" s="14"/>
      <c r="BG5237" s="14"/>
      <c r="BH5237" s="14"/>
      <c r="BI5237" s="14"/>
    </row>
    <row r="5238" spans="1:61" x14ac:dyDescent="0.25">
      <c r="A5238">
        <v>5237</v>
      </c>
      <c r="B5238" s="3">
        <v>2025</v>
      </c>
      <c r="C5238" s="3">
        <v>9</v>
      </c>
      <c r="D5238" t="s">
        <v>22</v>
      </c>
      <c r="E5238" s="21">
        <v>45906.650338344909</v>
      </c>
      <c r="F5238" t="s">
        <v>111</v>
      </c>
      <c r="G5238" t="s">
        <v>111</v>
      </c>
      <c r="H5238" t="s">
        <v>79</v>
      </c>
      <c r="I5238" t="s">
        <v>79</v>
      </c>
      <c r="J5238" t="s">
        <v>97</v>
      </c>
      <c r="K5238" t="s">
        <v>97</v>
      </c>
      <c r="L5238" t="s">
        <v>34</v>
      </c>
      <c r="M5238" t="s">
        <v>34</v>
      </c>
      <c r="N5238" t="s">
        <v>633</v>
      </c>
      <c r="O5238" t="s">
        <v>11649</v>
      </c>
      <c r="P5238" t="s">
        <v>15260</v>
      </c>
      <c r="Q5238" t="s">
        <v>15261</v>
      </c>
      <c r="S5238" t="s">
        <v>15262</v>
      </c>
      <c r="T5238" s="4">
        <v>1000</v>
      </c>
      <c r="U5238" s="4">
        <v>8</v>
      </c>
      <c r="V5238" s="3">
        <v>1</v>
      </c>
      <c r="W5238" t="s">
        <v>208</v>
      </c>
      <c r="X5238" t="s">
        <v>275</v>
      </c>
      <c r="Y5238">
        <v>213</v>
      </c>
      <c r="Z5238" s="14"/>
      <c r="AA5238" s="14"/>
      <c r="AB5238" s="14"/>
      <c r="AC5238" s="14"/>
      <c r="AD5238" s="14"/>
      <c r="AE5238" s="14"/>
      <c r="AF5238" s="14"/>
      <c r="AG5238" s="14"/>
      <c r="AH5238" s="14"/>
      <c r="AI5238" s="14"/>
      <c r="AJ5238" s="14"/>
      <c r="AK5238" s="14"/>
      <c r="AL5238" s="14"/>
      <c r="AM5238" s="14"/>
      <c r="AN5238" s="14">
        <v>2</v>
      </c>
      <c r="AO5238" s="14">
        <v>2</v>
      </c>
      <c r="AP5238" s="14">
        <v>2</v>
      </c>
      <c r="AQ5238" s="14"/>
      <c r="AR5238" s="14"/>
      <c r="AS5238" s="14"/>
      <c r="AT5238" s="14">
        <v>2</v>
      </c>
      <c r="AU5238" s="14"/>
      <c r="AV5238" s="14"/>
      <c r="AW5238" s="14"/>
      <c r="AX5238" s="14"/>
      <c r="AY5238" s="14"/>
      <c r="AZ5238" s="14"/>
      <c r="BA5238" s="14"/>
      <c r="BB5238" s="14"/>
      <c r="BC5238" s="14"/>
      <c r="BD5238" s="14"/>
      <c r="BE5238" s="14"/>
      <c r="BF5238" s="14"/>
      <c r="BG5238" s="14"/>
      <c r="BH5238" s="14"/>
      <c r="BI5238" s="14"/>
    </row>
    <row r="5239" spans="1:61" x14ac:dyDescent="0.25">
      <c r="A5239">
        <v>5238</v>
      </c>
      <c r="B5239" s="3">
        <v>2025</v>
      </c>
      <c r="C5239" s="3">
        <v>9</v>
      </c>
      <c r="D5239" t="s">
        <v>22</v>
      </c>
      <c r="E5239" s="21">
        <v>45906.654926689807</v>
      </c>
      <c r="F5239" t="s">
        <v>111</v>
      </c>
      <c r="G5239" t="s">
        <v>111</v>
      </c>
      <c r="H5239" t="s">
        <v>79</v>
      </c>
      <c r="I5239" t="s">
        <v>79</v>
      </c>
      <c r="J5239" t="s">
        <v>98</v>
      </c>
      <c r="K5239" t="s">
        <v>98</v>
      </c>
      <c r="L5239" t="s">
        <v>32</v>
      </c>
      <c r="M5239" t="s">
        <v>32</v>
      </c>
      <c r="N5239" t="s">
        <v>4502</v>
      </c>
      <c r="O5239" t="s">
        <v>11649</v>
      </c>
      <c r="P5239" t="s">
        <v>15263</v>
      </c>
      <c r="Q5239" t="s">
        <v>15264</v>
      </c>
      <c r="S5239" t="s">
        <v>15265</v>
      </c>
      <c r="T5239" s="4">
        <v>1440</v>
      </c>
      <c r="U5239" s="4">
        <v>10</v>
      </c>
      <c r="V5239" s="3">
        <v>1</v>
      </c>
      <c r="W5239" t="s">
        <v>208</v>
      </c>
      <c r="X5239" t="s">
        <v>275</v>
      </c>
      <c r="Y5239">
        <v>214</v>
      </c>
      <c r="Z5239" s="14"/>
      <c r="AA5239" s="14">
        <v>1</v>
      </c>
      <c r="AB5239" s="14"/>
      <c r="AC5239" s="14"/>
      <c r="AD5239" s="14"/>
      <c r="AE5239" s="14"/>
      <c r="AF5239" s="14"/>
      <c r="AG5239" s="14"/>
      <c r="AH5239" s="14"/>
      <c r="AI5239" s="14"/>
      <c r="AJ5239" s="14"/>
      <c r="AK5239" s="14"/>
      <c r="AL5239" s="14"/>
      <c r="AM5239" s="14"/>
      <c r="AN5239" s="14">
        <v>2</v>
      </c>
      <c r="AO5239" s="14">
        <v>2</v>
      </c>
      <c r="AP5239" s="14">
        <v>2</v>
      </c>
      <c r="AQ5239" s="14"/>
      <c r="AR5239" s="14"/>
      <c r="AS5239" s="14"/>
      <c r="AT5239" s="14">
        <v>2</v>
      </c>
      <c r="AU5239" s="14"/>
      <c r="AV5239" s="14"/>
      <c r="AW5239" s="14"/>
      <c r="AX5239" s="14"/>
      <c r="AY5239" s="14"/>
      <c r="AZ5239" s="14"/>
      <c r="BA5239" s="14"/>
      <c r="BB5239" s="14">
        <v>1</v>
      </c>
      <c r="BC5239" s="14"/>
      <c r="BD5239" s="14"/>
      <c r="BE5239" s="14"/>
      <c r="BF5239" s="14"/>
      <c r="BG5239" s="14"/>
      <c r="BH5239" s="14"/>
      <c r="BI5239" s="14"/>
    </row>
    <row r="5240" spans="1:61" x14ac:dyDescent="0.25">
      <c r="A5240">
        <v>5239</v>
      </c>
      <c r="B5240" s="3">
        <v>2025</v>
      </c>
      <c r="C5240" s="3">
        <v>9</v>
      </c>
      <c r="D5240" t="s">
        <v>22</v>
      </c>
      <c r="E5240" s="21">
        <v>45906.659921782397</v>
      </c>
      <c r="F5240" t="s">
        <v>113</v>
      </c>
      <c r="G5240" t="s">
        <v>113</v>
      </c>
      <c r="H5240" t="s">
        <v>79</v>
      </c>
      <c r="I5240" t="s">
        <v>79</v>
      </c>
      <c r="J5240" t="s">
        <v>97</v>
      </c>
      <c r="K5240" t="s">
        <v>97</v>
      </c>
      <c r="L5240" t="s">
        <v>40</v>
      </c>
      <c r="M5240" t="s">
        <v>40</v>
      </c>
      <c r="N5240" t="s">
        <v>1574</v>
      </c>
      <c r="O5240" t="s">
        <v>11649</v>
      </c>
      <c r="P5240" t="s">
        <v>9348</v>
      </c>
      <c r="Q5240" t="s">
        <v>9349</v>
      </c>
      <c r="S5240" t="s">
        <v>15266</v>
      </c>
      <c r="T5240" s="4">
        <v>1100</v>
      </c>
      <c r="U5240" s="4">
        <v>6</v>
      </c>
      <c r="V5240" s="3">
        <v>1</v>
      </c>
      <c r="W5240" t="s">
        <v>208</v>
      </c>
      <c r="X5240" t="s">
        <v>275</v>
      </c>
      <c r="Y5240">
        <v>215</v>
      </c>
      <c r="Z5240" s="14">
        <v>1</v>
      </c>
      <c r="AA5240" s="14">
        <v>1</v>
      </c>
      <c r="AB5240" s="14">
        <v>1</v>
      </c>
      <c r="AC5240" s="14"/>
      <c r="AD5240" s="14"/>
      <c r="AE5240" s="14"/>
      <c r="AF5240" s="14"/>
      <c r="AG5240" s="14"/>
      <c r="AH5240" s="14"/>
      <c r="AI5240" s="14"/>
      <c r="AJ5240" s="14"/>
      <c r="AK5240" s="14"/>
      <c r="AL5240" s="14"/>
      <c r="AM5240" s="14"/>
      <c r="AN5240" s="14"/>
      <c r="AO5240" s="14"/>
      <c r="AP5240" s="14">
        <v>1</v>
      </c>
      <c r="AQ5240" s="14"/>
      <c r="AR5240" s="14"/>
      <c r="AS5240" s="14"/>
      <c r="AT5240" s="14">
        <v>1</v>
      </c>
      <c r="AU5240" s="14"/>
      <c r="AV5240" s="14"/>
      <c r="AW5240" s="14"/>
      <c r="AX5240" s="14"/>
      <c r="AY5240" s="14"/>
      <c r="AZ5240" s="14"/>
      <c r="BA5240" s="14">
        <v>1</v>
      </c>
      <c r="BB5240" s="14"/>
      <c r="BC5240" s="14"/>
      <c r="BD5240" s="14"/>
      <c r="BE5240" s="14"/>
      <c r="BF5240" s="14"/>
      <c r="BG5240" s="14"/>
      <c r="BH5240" s="14"/>
      <c r="BI5240" s="14"/>
    </row>
    <row r="5241" spans="1:61" x14ac:dyDescent="0.25">
      <c r="A5241">
        <v>5240</v>
      </c>
      <c r="B5241" s="3">
        <v>2025</v>
      </c>
      <c r="C5241" s="3">
        <v>9</v>
      </c>
      <c r="D5241" t="s">
        <v>22</v>
      </c>
      <c r="E5241" s="21">
        <v>45906.661836747677</v>
      </c>
      <c r="F5241" t="s">
        <v>113</v>
      </c>
      <c r="G5241" t="s">
        <v>113</v>
      </c>
      <c r="H5241" t="s">
        <v>79</v>
      </c>
      <c r="I5241" t="s">
        <v>79</v>
      </c>
      <c r="J5241" t="s">
        <v>98</v>
      </c>
      <c r="K5241" t="s">
        <v>98</v>
      </c>
      <c r="L5241" t="s">
        <v>33</v>
      </c>
      <c r="M5241" t="s">
        <v>33</v>
      </c>
      <c r="N5241" t="s">
        <v>23</v>
      </c>
      <c r="O5241" t="s">
        <v>11649</v>
      </c>
      <c r="P5241" t="s">
        <v>15267</v>
      </c>
      <c r="Q5241" t="s">
        <v>15268</v>
      </c>
      <c r="R5241" t="s">
        <v>15269</v>
      </c>
      <c r="S5241" t="s">
        <v>15270</v>
      </c>
      <c r="T5241" s="4">
        <v>1100</v>
      </c>
      <c r="U5241" s="4">
        <v>6</v>
      </c>
      <c r="V5241" s="3">
        <v>1</v>
      </c>
      <c r="W5241" t="s">
        <v>208</v>
      </c>
      <c r="X5241" t="s">
        <v>275</v>
      </c>
      <c r="Y5241">
        <v>216</v>
      </c>
      <c r="Z5241" s="14">
        <v>1</v>
      </c>
      <c r="AA5241" s="14">
        <v>1</v>
      </c>
      <c r="AB5241" s="14">
        <v>1</v>
      </c>
      <c r="AC5241" s="14"/>
      <c r="AD5241" s="14"/>
      <c r="AE5241" s="14"/>
      <c r="AF5241" s="14"/>
      <c r="AG5241" s="14"/>
      <c r="AH5241" s="14"/>
      <c r="AI5241" s="14"/>
      <c r="AJ5241" s="14"/>
      <c r="AK5241" s="14"/>
      <c r="AL5241" s="14"/>
      <c r="AM5241" s="14"/>
      <c r="AN5241" s="14"/>
      <c r="AO5241" s="14"/>
      <c r="AP5241" s="14">
        <v>1</v>
      </c>
      <c r="AQ5241" s="14"/>
      <c r="AR5241" s="14"/>
      <c r="AS5241" s="14"/>
      <c r="AT5241" s="14">
        <v>1</v>
      </c>
      <c r="AU5241" s="14"/>
      <c r="AV5241" s="14"/>
      <c r="AW5241" s="14"/>
      <c r="AX5241" s="14"/>
      <c r="AY5241" s="14"/>
      <c r="AZ5241" s="14"/>
      <c r="BA5241" s="14">
        <v>1</v>
      </c>
      <c r="BB5241" s="14"/>
      <c r="BC5241" s="14"/>
      <c r="BD5241" s="14"/>
      <c r="BE5241" s="14"/>
      <c r="BF5241" s="14"/>
      <c r="BG5241" s="14"/>
      <c r="BH5241" s="14"/>
      <c r="BI5241" s="14"/>
    </row>
    <row r="5242" spans="1:61" x14ac:dyDescent="0.25">
      <c r="A5242">
        <v>5241</v>
      </c>
      <c r="B5242" s="3">
        <v>2025</v>
      </c>
      <c r="C5242" s="3">
        <v>9</v>
      </c>
      <c r="D5242" t="s">
        <v>22</v>
      </c>
      <c r="E5242" s="21">
        <v>45906.773427523149</v>
      </c>
      <c r="F5242" t="s">
        <v>111</v>
      </c>
      <c r="G5242" t="s">
        <v>111</v>
      </c>
      <c r="H5242" t="s">
        <v>79</v>
      </c>
      <c r="I5242" t="s">
        <v>79</v>
      </c>
      <c r="J5242" t="s">
        <v>97</v>
      </c>
      <c r="K5242" t="s">
        <v>97</v>
      </c>
      <c r="L5242" t="s">
        <v>693</v>
      </c>
      <c r="M5242" t="s">
        <v>35</v>
      </c>
      <c r="N5242" t="s">
        <v>766</v>
      </c>
      <c r="O5242" t="s">
        <v>11649</v>
      </c>
      <c r="P5242" t="s">
        <v>14511</v>
      </c>
      <c r="Q5242" t="s">
        <v>14512</v>
      </c>
      <c r="S5242" t="s">
        <v>766</v>
      </c>
      <c r="T5242" s="4">
        <v>1100</v>
      </c>
      <c r="U5242" s="4">
        <v>6</v>
      </c>
      <c r="V5242" s="3">
        <v>1</v>
      </c>
      <c r="W5242" t="s">
        <v>208</v>
      </c>
      <c r="X5242" t="s">
        <v>275</v>
      </c>
      <c r="Y5242">
        <v>217</v>
      </c>
      <c r="Z5242" s="14">
        <v>1</v>
      </c>
      <c r="AA5242" s="14">
        <v>1</v>
      </c>
      <c r="AB5242" s="14"/>
      <c r="AC5242" s="14"/>
      <c r="AD5242" s="14"/>
      <c r="AE5242" s="14"/>
      <c r="AF5242" s="14"/>
      <c r="AG5242" s="14"/>
      <c r="AH5242" s="14">
        <v>1</v>
      </c>
      <c r="AI5242" s="14"/>
      <c r="AJ5242" s="14"/>
      <c r="AK5242" s="14">
        <v>1</v>
      </c>
      <c r="AL5242" s="14"/>
      <c r="AM5242" s="14"/>
      <c r="AN5242" s="14"/>
      <c r="AO5242" s="14"/>
      <c r="AP5242" s="14"/>
      <c r="AQ5242" s="14"/>
      <c r="AR5242" s="14"/>
      <c r="AS5242" s="14"/>
      <c r="AT5242" s="14">
        <v>1</v>
      </c>
      <c r="AU5242" s="14"/>
      <c r="AV5242" s="14"/>
      <c r="AW5242" s="14"/>
      <c r="AX5242" s="14"/>
      <c r="AY5242" s="14"/>
      <c r="AZ5242" s="14"/>
      <c r="BA5242" s="14"/>
      <c r="BB5242" s="14"/>
      <c r="BC5242" s="14">
        <v>1</v>
      </c>
      <c r="BD5242" s="14"/>
      <c r="BE5242" s="14"/>
      <c r="BF5242" s="14"/>
      <c r="BG5242" s="14"/>
      <c r="BH5242" s="14"/>
      <c r="BI5242" s="14"/>
    </row>
    <row r="5243" spans="1:61" x14ac:dyDescent="0.25">
      <c r="A5243">
        <v>5242</v>
      </c>
      <c r="B5243" s="3">
        <v>2025</v>
      </c>
      <c r="C5243" s="3">
        <v>9</v>
      </c>
      <c r="D5243" t="s">
        <v>22</v>
      </c>
      <c r="E5243" s="21">
        <v>45906.828130300928</v>
      </c>
      <c r="F5243" t="s">
        <v>110</v>
      </c>
      <c r="G5243" t="s">
        <v>110</v>
      </c>
      <c r="H5243" t="s">
        <v>79</v>
      </c>
      <c r="I5243" t="s">
        <v>79</v>
      </c>
      <c r="J5243" t="s">
        <v>98</v>
      </c>
      <c r="K5243" t="s">
        <v>98</v>
      </c>
      <c r="L5243" t="s">
        <v>33</v>
      </c>
      <c r="M5243" t="s">
        <v>33</v>
      </c>
      <c r="N5243" t="s">
        <v>654</v>
      </c>
      <c r="O5243" t="s">
        <v>11649</v>
      </c>
      <c r="P5243" t="s">
        <v>3474</v>
      </c>
      <c r="Q5243" t="s">
        <v>15271</v>
      </c>
      <c r="R5243" t="s">
        <v>15272</v>
      </c>
      <c r="S5243" t="s">
        <v>15273</v>
      </c>
      <c r="T5243" s="4">
        <v>1100</v>
      </c>
      <c r="U5243" s="4">
        <v>6</v>
      </c>
      <c r="V5243" s="3">
        <v>1</v>
      </c>
      <c r="W5243" t="s">
        <v>208</v>
      </c>
      <c r="X5243" t="s">
        <v>275</v>
      </c>
      <c r="Y5243">
        <v>218</v>
      </c>
      <c r="Z5243" s="14">
        <v>1</v>
      </c>
      <c r="AA5243" s="14">
        <v>1</v>
      </c>
      <c r="AB5243" s="14">
        <v>1</v>
      </c>
      <c r="AC5243" s="14"/>
      <c r="AD5243" s="14"/>
      <c r="AE5243" s="14"/>
      <c r="AF5243" s="14"/>
      <c r="AG5243" s="14"/>
      <c r="AH5243" s="14"/>
      <c r="AI5243" s="14"/>
      <c r="AJ5243" s="14"/>
      <c r="AK5243" s="14"/>
      <c r="AL5243" s="14"/>
      <c r="AM5243" s="14"/>
      <c r="AN5243" s="14"/>
      <c r="AO5243" s="14"/>
      <c r="AP5243" s="14">
        <v>1</v>
      </c>
      <c r="AQ5243" s="14"/>
      <c r="AR5243" s="14"/>
      <c r="AS5243" s="14"/>
      <c r="AT5243" s="14">
        <v>1</v>
      </c>
      <c r="AU5243" s="14"/>
      <c r="AV5243" s="14"/>
      <c r="AW5243" s="14"/>
      <c r="AX5243" s="14"/>
      <c r="AY5243" s="14"/>
      <c r="AZ5243" s="14"/>
      <c r="BA5243" s="14">
        <v>1</v>
      </c>
      <c r="BB5243" s="14"/>
      <c r="BC5243" s="14"/>
      <c r="BD5243" s="14"/>
      <c r="BE5243" s="14"/>
      <c r="BF5243" s="14"/>
      <c r="BG5243" s="14"/>
      <c r="BH5243" s="14"/>
      <c r="BI5243" s="14"/>
    </row>
    <row r="5244" spans="1:61" x14ac:dyDescent="0.25">
      <c r="A5244">
        <v>5243</v>
      </c>
      <c r="B5244" s="3">
        <v>2025</v>
      </c>
      <c r="C5244" s="3">
        <v>9</v>
      </c>
      <c r="D5244" t="s">
        <v>22</v>
      </c>
      <c r="E5244" s="21">
        <v>45906.829690682869</v>
      </c>
      <c r="F5244" t="s">
        <v>110</v>
      </c>
      <c r="G5244" t="s">
        <v>110</v>
      </c>
      <c r="H5244" t="s">
        <v>79</v>
      </c>
      <c r="I5244" t="s">
        <v>79</v>
      </c>
      <c r="J5244" t="s">
        <v>98</v>
      </c>
      <c r="K5244" t="s">
        <v>98</v>
      </c>
      <c r="L5244" t="s">
        <v>33</v>
      </c>
      <c r="M5244" t="s">
        <v>33</v>
      </c>
      <c r="N5244" t="s">
        <v>684</v>
      </c>
      <c r="O5244" t="s">
        <v>11649</v>
      </c>
      <c r="P5244" t="s">
        <v>15274</v>
      </c>
      <c r="Q5244" t="s">
        <v>15275</v>
      </c>
      <c r="S5244" t="s">
        <v>15276</v>
      </c>
      <c r="T5244" s="4">
        <v>1000</v>
      </c>
      <c r="U5244" s="4">
        <v>8</v>
      </c>
      <c r="V5244" s="3">
        <v>1</v>
      </c>
      <c r="W5244" t="s">
        <v>208</v>
      </c>
      <c r="X5244" t="s">
        <v>275</v>
      </c>
      <c r="Y5244">
        <v>219</v>
      </c>
      <c r="Z5244" s="14"/>
      <c r="AA5244" s="14"/>
      <c r="AB5244" s="14"/>
      <c r="AC5244" s="14"/>
      <c r="AD5244" s="14"/>
      <c r="AE5244" s="14"/>
      <c r="AF5244" s="14"/>
      <c r="AG5244" s="14"/>
      <c r="AH5244" s="14"/>
      <c r="AI5244" s="14"/>
      <c r="AJ5244" s="14"/>
      <c r="AK5244" s="14"/>
      <c r="AL5244" s="14"/>
      <c r="AM5244" s="14"/>
      <c r="AN5244" s="14">
        <v>2</v>
      </c>
      <c r="AO5244" s="14">
        <v>2</v>
      </c>
      <c r="AP5244" s="14">
        <v>2</v>
      </c>
      <c r="AQ5244" s="14"/>
      <c r="AR5244" s="14"/>
      <c r="AS5244" s="14"/>
      <c r="AT5244" s="14">
        <v>2</v>
      </c>
      <c r="AU5244" s="14"/>
      <c r="AV5244" s="14"/>
      <c r="AW5244" s="14"/>
      <c r="AX5244" s="14"/>
      <c r="AY5244" s="14"/>
      <c r="AZ5244" s="14"/>
      <c r="BA5244" s="14"/>
      <c r="BB5244" s="14"/>
      <c r="BC5244" s="14"/>
      <c r="BD5244" s="14"/>
      <c r="BE5244" s="14"/>
      <c r="BF5244" s="14"/>
      <c r="BG5244" s="14"/>
      <c r="BH5244" s="14"/>
      <c r="BI5244" s="14"/>
    </row>
    <row r="5245" spans="1:61" x14ac:dyDescent="0.25">
      <c r="A5245">
        <v>5244</v>
      </c>
      <c r="B5245" s="3">
        <v>2025</v>
      </c>
      <c r="C5245" s="3">
        <v>9</v>
      </c>
      <c r="D5245" t="s">
        <v>22</v>
      </c>
      <c r="E5245" s="21">
        <v>45906.833088506937</v>
      </c>
      <c r="F5245" t="s">
        <v>110</v>
      </c>
      <c r="G5245" t="s">
        <v>110</v>
      </c>
      <c r="H5245" t="s">
        <v>79</v>
      </c>
      <c r="I5245" t="s">
        <v>79</v>
      </c>
      <c r="J5245" t="s">
        <v>98</v>
      </c>
      <c r="K5245" t="s">
        <v>98</v>
      </c>
      <c r="L5245" t="s">
        <v>33</v>
      </c>
      <c r="M5245" t="s">
        <v>33</v>
      </c>
      <c r="N5245" t="s">
        <v>743</v>
      </c>
      <c r="O5245" t="s">
        <v>11649</v>
      </c>
      <c r="P5245" t="s">
        <v>15277</v>
      </c>
      <c r="Q5245" t="s">
        <v>15278</v>
      </c>
      <c r="S5245" t="s">
        <v>15279</v>
      </c>
      <c r="T5245" s="4">
        <v>2200</v>
      </c>
      <c r="U5245" s="4">
        <v>12</v>
      </c>
      <c r="V5245" s="3">
        <v>1</v>
      </c>
      <c r="W5245" t="s">
        <v>208</v>
      </c>
      <c r="X5245" t="s">
        <v>275</v>
      </c>
      <c r="Y5245">
        <v>220</v>
      </c>
      <c r="Z5245" s="14">
        <v>2</v>
      </c>
      <c r="AA5245" s="14">
        <v>2</v>
      </c>
      <c r="AB5245" s="14">
        <v>2</v>
      </c>
      <c r="AC5245" s="14"/>
      <c r="AD5245" s="14"/>
      <c r="AE5245" s="14"/>
      <c r="AF5245" s="14"/>
      <c r="AG5245" s="14"/>
      <c r="AH5245" s="14"/>
      <c r="AI5245" s="14"/>
      <c r="AJ5245" s="14"/>
      <c r="AK5245" s="14"/>
      <c r="AL5245" s="14"/>
      <c r="AM5245" s="14"/>
      <c r="AN5245" s="14"/>
      <c r="AO5245" s="14"/>
      <c r="AP5245" s="14">
        <v>2</v>
      </c>
      <c r="AQ5245" s="14"/>
      <c r="AR5245" s="14"/>
      <c r="AS5245" s="14"/>
      <c r="AT5245" s="14">
        <v>2</v>
      </c>
      <c r="AU5245" s="14"/>
      <c r="AV5245" s="14"/>
      <c r="AW5245" s="14"/>
      <c r="AX5245" s="14"/>
      <c r="AY5245" s="14"/>
      <c r="AZ5245" s="14"/>
      <c r="BA5245" s="14">
        <v>2</v>
      </c>
      <c r="BB5245" s="14"/>
      <c r="BC5245" s="14"/>
      <c r="BD5245" s="14"/>
      <c r="BE5245" s="14"/>
      <c r="BF5245" s="14"/>
      <c r="BG5245" s="14"/>
      <c r="BH5245" s="14"/>
      <c r="BI5245" s="14"/>
    </row>
    <row r="5246" spans="1:61" x14ac:dyDescent="0.25">
      <c r="A5246">
        <v>5245</v>
      </c>
      <c r="B5246" s="3">
        <v>2025</v>
      </c>
      <c r="C5246" s="3">
        <v>9</v>
      </c>
      <c r="D5246" t="s">
        <v>22</v>
      </c>
      <c r="E5246" s="21">
        <v>45906.838288761573</v>
      </c>
      <c r="F5246" t="s">
        <v>110</v>
      </c>
      <c r="G5246" t="s">
        <v>110</v>
      </c>
      <c r="H5246" t="s">
        <v>78</v>
      </c>
      <c r="I5246" t="s">
        <v>78</v>
      </c>
      <c r="J5246" t="s">
        <v>97</v>
      </c>
      <c r="K5246" t="s">
        <v>97</v>
      </c>
      <c r="L5246" t="s">
        <v>38</v>
      </c>
      <c r="M5246" t="s">
        <v>38</v>
      </c>
      <c r="N5246" t="s">
        <v>1864</v>
      </c>
      <c r="O5246" t="s">
        <v>11649</v>
      </c>
      <c r="P5246" t="s">
        <v>15280</v>
      </c>
      <c r="Q5246" t="s">
        <v>15281</v>
      </c>
      <c r="S5246" t="s">
        <v>1864</v>
      </c>
      <c r="T5246" s="4">
        <v>1000</v>
      </c>
      <c r="U5246" s="4">
        <v>8</v>
      </c>
      <c r="V5246" s="3">
        <v>1</v>
      </c>
      <c r="W5246" t="s">
        <v>208</v>
      </c>
      <c r="X5246" t="s">
        <v>275</v>
      </c>
      <c r="Y5246">
        <v>221</v>
      </c>
      <c r="Z5246" s="14"/>
      <c r="AA5246" s="14"/>
      <c r="AB5246" s="14"/>
      <c r="AC5246" s="14"/>
      <c r="AD5246" s="14"/>
      <c r="AE5246" s="14"/>
      <c r="AF5246" s="14"/>
      <c r="AG5246" s="14"/>
      <c r="AH5246" s="14"/>
      <c r="AI5246" s="14"/>
      <c r="AJ5246" s="14"/>
      <c r="AK5246" s="14"/>
      <c r="AL5246" s="14"/>
      <c r="AM5246" s="14"/>
      <c r="AN5246" s="14">
        <v>2</v>
      </c>
      <c r="AO5246" s="14">
        <v>2</v>
      </c>
      <c r="AP5246" s="14">
        <v>2</v>
      </c>
      <c r="AQ5246" s="14"/>
      <c r="AR5246" s="14"/>
      <c r="AS5246" s="14"/>
      <c r="AT5246" s="14">
        <v>2</v>
      </c>
      <c r="AU5246" s="14"/>
      <c r="AV5246" s="14"/>
      <c r="AW5246" s="14"/>
      <c r="AX5246" s="14"/>
      <c r="AY5246" s="14"/>
      <c r="AZ5246" s="14"/>
      <c r="BA5246" s="14"/>
      <c r="BB5246" s="14"/>
      <c r="BC5246" s="14"/>
      <c r="BD5246" s="14"/>
      <c r="BE5246" s="14"/>
      <c r="BF5246" s="14"/>
      <c r="BG5246" s="14"/>
      <c r="BH5246" s="14"/>
      <c r="BI5246" s="14"/>
    </row>
    <row r="5247" spans="1:61" x14ac:dyDescent="0.25">
      <c r="A5247">
        <v>5246</v>
      </c>
      <c r="B5247" s="3">
        <v>2025</v>
      </c>
      <c r="C5247" s="3">
        <v>9</v>
      </c>
      <c r="D5247" t="s">
        <v>22</v>
      </c>
      <c r="E5247" s="21">
        <v>45906.879760844909</v>
      </c>
      <c r="F5247" t="s">
        <v>110</v>
      </c>
      <c r="G5247" t="s">
        <v>110</v>
      </c>
      <c r="H5247" t="s">
        <v>79</v>
      </c>
      <c r="I5247" t="s">
        <v>79</v>
      </c>
      <c r="J5247" t="s">
        <v>97</v>
      </c>
      <c r="K5247" t="s">
        <v>97</v>
      </c>
      <c r="L5247" t="s">
        <v>36</v>
      </c>
      <c r="M5247" t="s">
        <v>36</v>
      </c>
      <c r="N5247" t="s">
        <v>2193</v>
      </c>
      <c r="O5247" t="s">
        <v>11649</v>
      </c>
      <c r="P5247" t="s">
        <v>15282</v>
      </c>
      <c r="Q5247" t="s">
        <v>15283</v>
      </c>
      <c r="S5247" t="s">
        <v>15284</v>
      </c>
      <c r="T5247" s="4">
        <v>1360</v>
      </c>
      <c r="U5247" s="4">
        <v>8</v>
      </c>
      <c r="V5247" s="3">
        <v>1</v>
      </c>
      <c r="W5247" t="s">
        <v>208</v>
      </c>
      <c r="X5247" t="s">
        <v>275</v>
      </c>
      <c r="Y5247">
        <v>222</v>
      </c>
      <c r="Z5247" s="14">
        <v>1</v>
      </c>
      <c r="AA5247" s="14">
        <v>1</v>
      </c>
      <c r="AB5247" s="14">
        <v>1</v>
      </c>
      <c r="AC5247" s="14"/>
      <c r="AD5247" s="14"/>
      <c r="AE5247" s="14"/>
      <c r="AF5247" s="14"/>
      <c r="AG5247" s="14"/>
      <c r="AH5247" s="14"/>
      <c r="AI5247" s="14"/>
      <c r="AJ5247" s="14"/>
      <c r="AK5247" s="14"/>
      <c r="AL5247" s="14"/>
      <c r="AM5247" s="14">
        <v>2</v>
      </c>
      <c r="AN5247" s="14"/>
      <c r="AO5247" s="14"/>
      <c r="AP5247" s="14">
        <v>1</v>
      </c>
      <c r="AQ5247" s="14"/>
      <c r="AR5247" s="14"/>
      <c r="AS5247" s="14"/>
      <c r="AT5247" s="14">
        <v>1</v>
      </c>
      <c r="AU5247" s="14"/>
      <c r="AV5247" s="14"/>
      <c r="AW5247" s="14"/>
      <c r="AX5247" s="14"/>
      <c r="AY5247" s="14"/>
      <c r="AZ5247" s="14"/>
      <c r="BA5247" s="14">
        <v>1</v>
      </c>
      <c r="BB5247" s="14"/>
      <c r="BC5247" s="14"/>
      <c r="BD5247" s="14"/>
      <c r="BE5247" s="14"/>
      <c r="BF5247" s="14"/>
      <c r="BG5247" s="14"/>
      <c r="BH5247" s="14"/>
      <c r="BI5247" s="14"/>
    </row>
    <row r="5248" spans="1:61" x14ac:dyDescent="0.25">
      <c r="A5248">
        <v>5247</v>
      </c>
      <c r="B5248" s="3">
        <v>2025</v>
      </c>
      <c r="C5248" s="3">
        <v>9</v>
      </c>
      <c r="D5248" t="s">
        <v>22</v>
      </c>
      <c r="E5248" s="21">
        <v>45906.88475258102</v>
      </c>
      <c r="F5248" t="s">
        <v>110</v>
      </c>
      <c r="G5248" t="s">
        <v>110</v>
      </c>
      <c r="H5248" t="s">
        <v>79</v>
      </c>
      <c r="I5248" t="s">
        <v>79</v>
      </c>
      <c r="J5248" t="s">
        <v>98</v>
      </c>
      <c r="K5248" t="s">
        <v>98</v>
      </c>
      <c r="L5248" t="s">
        <v>32</v>
      </c>
      <c r="M5248" t="s">
        <v>32</v>
      </c>
      <c r="N5248" t="s">
        <v>2631</v>
      </c>
      <c r="O5248" t="s">
        <v>11649</v>
      </c>
      <c r="P5248" t="s">
        <v>15285</v>
      </c>
      <c r="Q5248" t="s">
        <v>15286</v>
      </c>
      <c r="S5248" t="s">
        <v>15287</v>
      </c>
      <c r="T5248" s="4">
        <v>1000</v>
      </c>
      <c r="U5248" s="4">
        <v>8</v>
      </c>
      <c r="V5248" s="3">
        <v>1</v>
      </c>
      <c r="W5248" t="s">
        <v>208</v>
      </c>
      <c r="X5248" t="s">
        <v>275</v>
      </c>
      <c r="Y5248">
        <v>223</v>
      </c>
      <c r="Z5248" s="14"/>
      <c r="AA5248" s="14"/>
      <c r="AB5248" s="14"/>
      <c r="AC5248" s="14"/>
      <c r="AD5248" s="14"/>
      <c r="AE5248" s="14"/>
      <c r="AF5248" s="14"/>
      <c r="AG5248" s="14"/>
      <c r="AH5248" s="14"/>
      <c r="AI5248" s="14"/>
      <c r="AJ5248" s="14"/>
      <c r="AK5248" s="14"/>
      <c r="AL5248" s="14"/>
      <c r="AM5248" s="14"/>
      <c r="AN5248" s="14">
        <v>2</v>
      </c>
      <c r="AO5248" s="14">
        <v>4</v>
      </c>
      <c r="AP5248" s="14">
        <v>2</v>
      </c>
      <c r="AQ5248" s="14"/>
      <c r="AR5248" s="14"/>
      <c r="AS5248" s="14"/>
      <c r="AT5248" s="14"/>
      <c r="AU5248" s="14"/>
      <c r="AV5248" s="14"/>
      <c r="AW5248" s="14"/>
      <c r="AX5248" s="14"/>
      <c r="AY5248" s="14"/>
      <c r="AZ5248" s="14"/>
      <c r="BA5248" s="14"/>
      <c r="BB5248" s="14"/>
      <c r="BC5248" s="14"/>
      <c r="BD5248" s="14"/>
      <c r="BE5248" s="14"/>
      <c r="BF5248" s="14"/>
      <c r="BG5248" s="14"/>
      <c r="BH5248" s="14"/>
      <c r="BI5248" s="14"/>
    </row>
    <row r="5249" spans="1:61" x14ac:dyDescent="0.25">
      <c r="A5249">
        <v>5248</v>
      </c>
      <c r="B5249" s="3">
        <v>2025</v>
      </c>
      <c r="C5249" s="3">
        <v>9</v>
      </c>
      <c r="D5249" t="s">
        <v>22</v>
      </c>
      <c r="E5249" s="21">
        <v>45906.896621782413</v>
      </c>
      <c r="F5249" t="s">
        <v>110</v>
      </c>
      <c r="G5249" t="s">
        <v>110</v>
      </c>
      <c r="H5249" t="s">
        <v>78</v>
      </c>
      <c r="I5249" t="s">
        <v>78</v>
      </c>
      <c r="J5249" t="s">
        <v>100</v>
      </c>
      <c r="K5249" t="s">
        <v>100</v>
      </c>
      <c r="L5249" t="s">
        <v>34</v>
      </c>
      <c r="M5249" t="s">
        <v>34</v>
      </c>
      <c r="N5249" t="s">
        <v>673</v>
      </c>
      <c r="O5249" t="s">
        <v>11649</v>
      </c>
      <c r="P5249" t="s">
        <v>15288</v>
      </c>
      <c r="Q5249" t="s">
        <v>15289</v>
      </c>
      <c r="S5249" t="s">
        <v>15290</v>
      </c>
      <c r="T5249" s="4">
        <v>1320</v>
      </c>
      <c r="U5249" s="4">
        <v>6</v>
      </c>
      <c r="V5249" s="3">
        <v>1</v>
      </c>
      <c r="W5249" t="s">
        <v>208</v>
      </c>
      <c r="X5249" t="s">
        <v>275</v>
      </c>
      <c r="Y5249">
        <v>224</v>
      </c>
      <c r="Z5249" s="14"/>
      <c r="AA5249" s="14"/>
      <c r="AB5249" s="14"/>
      <c r="AC5249" s="14"/>
      <c r="AD5249" s="14">
        <v>2</v>
      </c>
      <c r="AE5249" s="14">
        <v>4</v>
      </c>
      <c r="AF5249" s="14"/>
      <c r="AG5249" s="14"/>
      <c r="AH5249" s="14"/>
      <c r="AI5249" s="14"/>
      <c r="AJ5249" s="14"/>
      <c r="AK5249" s="14"/>
      <c r="AL5249" s="14"/>
      <c r="AM5249" s="14"/>
      <c r="AN5249" s="14"/>
      <c r="AO5249" s="14"/>
      <c r="AP5249" s="14"/>
      <c r="AQ5249" s="14"/>
      <c r="AR5249" s="14"/>
      <c r="AS5249" s="14"/>
      <c r="AT5249" s="14"/>
      <c r="AU5249" s="14"/>
      <c r="AV5249" s="14"/>
      <c r="AW5249" s="14"/>
      <c r="AX5249" s="14"/>
      <c r="AY5249" s="14"/>
      <c r="AZ5249" s="14"/>
      <c r="BA5249" s="14"/>
      <c r="BB5249" s="14"/>
      <c r="BC5249" s="14"/>
      <c r="BD5249" s="14"/>
      <c r="BE5249" s="14"/>
      <c r="BF5249" s="14"/>
      <c r="BG5249" s="14"/>
      <c r="BH5249" s="14"/>
      <c r="BI5249" s="14"/>
    </row>
    <row r="5250" spans="1:61" x14ac:dyDescent="0.25">
      <c r="A5250">
        <v>5249</v>
      </c>
      <c r="B5250" s="3">
        <v>2025</v>
      </c>
      <c r="C5250" s="3">
        <v>9</v>
      </c>
      <c r="D5250" t="s">
        <v>22</v>
      </c>
      <c r="E5250" s="21">
        <v>45906.897638912043</v>
      </c>
      <c r="F5250" t="s">
        <v>110</v>
      </c>
      <c r="G5250" t="s">
        <v>110</v>
      </c>
      <c r="H5250" t="s">
        <v>78</v>
      </c>
      <c r="I5250" t="s">
        <v>78</v>
      </c>
      <c r="J5250" t="s">
        <v>8526</v>
      </c>
      <c r="K5250" t="s">
        <v>101</v>
      </c>
      <c r="L5250" t="s">
        <v>34</v>
      </c>
      <c r="M5250" t="s">
        <v>34</v>
      </c>
      <c r="N5250" t="s">
        <v>897</v>
      </c>
      <c r="O5250" t="s">
        <v>11649</v>
      </c>
      <c r="P5250" t="s">
        <v>15291</v>
      </c>
      <c r="Q5250" t="s">
        <v>15292</v>
      </c>
      <c r="S5250" t="s">
        <v>897</v>
      </c>
      <c r="T5250" s="4">
        <v>2300</v>
      </c>
      <c r="U5250" s="4">
        <v>10</v>
      </c>
      <c r="V5250" s="3">
        <v>1</v>
      </c>
      <c r="W5250" t="s">
        <v>208</v>
      </c>
      <c r="X5250" t="s">
        <v>275</v>
      </c>
      <c r="Y5250">
        <v>225</v>
      </c>
      <c r="Z5250" s="14">
        <v>8</v>
      </c>
      <c r="AA5250" s="14"/>
      <c r="AB5250" s="14"/>
      <c r="AC5250" s="14"/>
      <c r="AD5250" s="14"/>
      <c r="AE5250" s="14"/>
      <c r="AF5250" s="14"/>
      <c r="AG5250" s="14"/>
      <c r="AH5250" s="14">
        <v>2</v>
      </c>
      <c r="AI5250" s="14"/>
      <c r="AJ5250" s="14"/>
      <c r="AK5250" s="14"/>
      <c r="AL5250" s="14"/>
      <c r="AM5250" s="14"/>
      <c r="AN5250" s="14"/>
      <c r="AO5250" s="14"/>
      <c r="AP5250" s="14"/>
      <c r="AQ5250" s="14"/>
      <c r="AR5250" s="14"/>
      <c r="AS5250" s="14"/>
      <c r="AT5250" s="14"/>
      <c r="AU5250" s="14"/>
      <c r="AV5250" s="14"/>
      <c r="AW5250" s="14"/>
      <c r="AX5250" s="14"/>
      <c r="AY5250" s="14"/>
      <c r="AZ5250" s="14"/>
      <c r="BA5250" s="14"/>
      <c r="BB5250" s="14"/>
      <c r="BC5250" s="14"/>
      <c r="BD5250" s="14"/>
      <c r="BE5250" s="14"/>
      <c r="BF5250" s="14"/>
      <c r="BG5250" s="14"/>
      <c r="BH5250" s="14"/>
      <c r="BI5250" s="14"/>
    </row>
    <row r="5251" spans="1:61" x14ac:dyDescent="0.25">
      <c r="A5251">
        <v>5250</v>
      </c>
      <c r="B5251" s="3">
        <v>2025</v>
      </c>
      <c r="C5251" s="3">
        <v>9</v>
      </c>
      <c r="D5251" t="s">
        <v>22</v>
      </c>
      <c r="E5251" s="21">
        <v>45906.904884722222</v>
      </c>
      <c r="F5251" t="s">
        <v>111</v>
      </c>
      <c r="G5251" t="s">
        <v>111</v>
      </c>
      <c r="H5251" t="s">
        <v>79</v>
      </c>
      <c r="I5251" t="s">
        <v>79</v>
      </c>
      <c r="J5251" t="s">
        <v>97</v>
      </c>
      <c r="K5251" t="s">
        <v>97</v>
      </c>
      <c r="L5251" t="s">
        <v>38</v>
      </c>
      <c r="M5251" t="s">
        <v>38</v>
      </c>
      <c r="N5251" t="s">
        <v>542</v>
      </c>
      <c r="O5251" t="s">
        <v>11649</v>
      </c>
      <c r="P5251" t="s">
        <v>15293</v>
      </c>
      <c r="Q5251" t="s">
        <v>15294</v>
      </c>
      <c r="R5251" t="s">
        <v>15295</v>
      </c>
      <c r="S5251" t="s">
        <v>15296</v>
      </c>
      <c r="T5251" s="4">
        <v>1000</v>
      </c>
      <c r="U5251" s="4">
        <v>8</v>
      </c>
      <c r="V5251" s="3">
        <v>1</v>
      </c>
      <c r="W5251" t="s">
        <v>208</v>
      </c>
      <c r="X5251" t="s">
        <v>275</v>
      </c>
      <c r="Y5251">
        <v>226</v>
      </c>
      <c r="Z5251" s="14"/>
      <c r="AA5251" s="14"/>
      <c r="AB5251" s="14"/>
      <c r="AC5251" s="14"/>
      <c r="AD5251" s="14"/>
      <c r="AE5251" s="14"/>
      <c r="AF5251" s="14"/>
      <c r="AG5251" s="14"/>
      <c r="AH5251" s="14"/>
      <c r="AI5251" s="14"/>
      <c r="AJ5251" s="14"/>
      <c r="AK5251" s="14"/>
      <c r="AL5251" s="14"/>
      <c r="AM5251" s="14"/>
      <c r="AN5251" s="14">
        <v>2</v>
      </c>
      <c r="AO5251" s="14">
        <v>2</v>
      </c>
      <c r="AP5251" s="14">
        <v>2</v>
      </c>
      <c r="AQ5251" s="14"/>
      <c r="AR5251" s="14"/>
      <c r="AS5251" s="14"/>
      <c r="AT5251" s="14">
        <v>2</v>
      </c>
      <c r="AU5251" s="14"/>
      <c r="AV5251" s="14"/>
      <c r="AW5251" s="14"/>
      <c r="AX5251" s="14"/>
      <c r="AY5251" s="14"/>
      <c r="AZ5251" s="14"/>
      <c r="BA5251" s="14"/>
      <c r="BB5251" s="14"/>
      <c r="BC5251" s="14"/>
      <c r="BD5251" s="14"/>
      <c r="BE5251" s="14"/>
      <c r="BF5251" s="14"/>
      <c r="BG5251" s="14"/>
      <c r="BH5251" s="14"/>
      <c r="BI5251" s="14"/>
    </row>
    <row r="5252" spans="1:61" x14ac:dyDescent="0.25">
      <c r="A5252">
        <v>5251</v>
      </c>
      <c r="B5252" s="3">
        <v>2025</v>
      </c>
      <c r="C5252" s="3">
        <v>9</v>
      </c>
      <c r="D5252" t="s">
        <v>22</v>
      </c>
      <c r="E5252" s="21">
        <v>45906.907694016198</v>
      </c>
      <c r="F5252" t="s">
        <v>111</v>
      </c>
      <c r="G5252" t="s">
        <v>111</v>
      </c>
      <c r="H5252" t="s">
        <v>78</v>
      </c>
      <c r="I5252" t="s">
        <v>78</v>
      </c>
      <c r="J5252" t="s">
        <v>97</v>
      </c>
      <c r="K5252" t="s">
        <v>97</v>
      </c>
      <c r="L5252" t="s">
        <v>34</v>
      </c>
      <c r="M5252" t="s">
        <v>34</v>
      </c>
      <c r="N5252" t="s">
        <v>598</v>
      </c>
      <c r="O5252" t="s">
        <v>11649</v>
      </c>
      <c r="P5252" t="s">
        <v>15297</v>
      </c>
      <c r="Q5252" t="s">
        <v>14762</v>
      </c>
      <c r="S5252" t="s">
        <v>15298</v>
      </c>
      <c r="T5252" s="4">
        <v>1100</v>
      </c>
      <c r="U5252" s="4">
        <v>6</v>
      </c>
      <c r="V5252" s="3">
        <v>1</v>
      </c>
      <c r="W5252" t="s">
        <v>208</v>
      </c>
      <c r="X5252" t="s">
        <v>275</v>
      </c>
      <c r="Y5252">
        <v>227</v>
      </c>
      <c r="Z5252" s="14">
        <v>1</v>
      </c>
      <c r="AA5252" s="14">
        <v>1</v>
      </c>
      <c r="AB5252" s="14">
        <v>1</v>
      </c>
      <c r="AC5252" s="14"/>
      <c r="AD5252" s="14"/>
      <c r="AE5252" s="14"/>
      <c r="AF5252" s="14"/>
      <c r="AG5252" s="14"/>
      <c r="AH5252" s="14"/>
      <c r="AI5252" s="14"/>
      <c r="AJ5252" s="14"/>
      <c r="AK5252" s="14"/>
      <c r="AL5252" s="14"/>
      <c r="AM5252" s="14"/>
      <c r="AN5252" s="14"/>
      <c r="AO5252" s="14"/>
      <c r="AP5252" s="14">
        <v>1</v>
      </c>
      <c r="AQ5252" s="14"/>
      <c r="AR5252" s="14"/>
      <c r="AS5252" s="14"/>
      <c r="AT5252" s="14">
        <v>1</v>
      </c>
      <c r="AU5252" s="14"/>
      <c r="AV5252" s="14"/>
      <c r="AW5252" s="14"/>
      <c r="AX5252" s="14"/>
      <c r="AY5252" s="14"/>
      <c r="AZ5252" s="14"/>
      <c r="BA5252" s="14">
        <v>1</v>
      </c>
      <c r="BB5252" s="14"/>
      <c r="BC5252" s="14"/>
      <c r="BD5252" s="14"/>
      <c r="BE5252" s="14"/>
      <c r="BF5252" s="14"/>
      <c r="BG5252" s="14"/>
      <c r="BH5252" s="14"/>
      <c r="BI5252" s="14"/>
    </row>
    <row r="5253" spans="1:61" x14ac:dyDescent="0.25">
      <c r="A5253">
        <v>5252</v>
      </c>
      <c r="B5253" s="3">
        <v>2025</v>
      </c>
      <c r="C5253" s="3">
        <v>9</v>
      </c>
      <c r="D5253" t="s">
        <v>22</v>
      </c>
      <c r="E5253" s="21">
        <v>45906.907853993063</v>
      </c>
      <c r="F5253" t="s">
        <v>110</v>
      </c>
      <c r="G5253" t="s">
        <v>110</v>
      </c>
      <c r="H5253" t="s">
        <v>78</v>
      </c>
      <c r="I5253" t="s">
        <v>78</v>
      </c>
      <c r="J5253" t="s">
        <v>98</v>
      </c>
      <c r="K5253" t="s">
        <v>98</v>
      </c>
      <c r="L5253" t="s">
        <v>32</v>
      </c>
      <c r="M5253" t="s">
        <v>32</v>
      </c>
      <c r="N5253" t="s">
        <v>550</v>
      </c>
      <c r="O5253" t="s">
        <v>11649</v>
      </c>
      <c r="P5253" t="s">
        <v>15299</v>
      </c>
      <c r="Q5253" t="s">
        <v>15300</v>
      </c>
      <c r="S5253" t="s">
        <v>15301</v>
      </c>
      <c r="T5253" s="4">
        <v>1100</v>
      </c>
      <c r="U5253" s="4">
        <v>6</v>
      </c>
      <c r="V5253" s="3">
        <v>1</v>
      </c>
      <c r="W5253" t="s">
        <v>208</v>
      </c>
      <c r="X5253" t="s">
        <v>275</v>
      </c>
      <c r="Y5253">
        <v>228</v>
      </c>
      <c r="Z5253" s="14">
        <v>1</v>
      </c>
      <c r="AA5253" s="14">
        <v>1</v>
      </c>
      <c r="AB5253" s="14">
        <v>1</v>
      </c>
      <c r="AC5253" s="14"/>
      <c r="AD5253" s="14"/>
      <c r="AE5253" s="14"/>
      <c r="AF5253" s="14"/>
      <c r="AG5253" s="14"/>
      <c r="AH5253" s="14"/>
      <c r="AI5253" s="14"/>
      <c r="AJ5253" s="14"/>
      <c r="AK5253" s="14"/>
      <c r="AL5253" s="14"/>
      <c r="AM5253" s="14"/>
      <c r="AN5253" s="14"/>
      <c r="AO5253" s="14"/>
      <c r="AP5253" s="14">
        <v>1</v>
      </c>
      <c r="AQ5253" s="14"/>
      <c r="AR5253" s="14"/>
      <c r="AS5253" s="14"/>
      <c r="AT5253" s="14">
        <v>1</v>
      </c>
      <c r="AU5253" s="14"/>
      <c r="AV5253" s="14"/>
      <c r="AW5253" s="14"/>
      <c r="AX5253" s="14"/>
      <c r="AY5253" s="14"/>
      <c r="AZ5253" s="14"/>
      <c r="BA5253" s="14">
        <v>1</v>
      </c>
      <c r="BB5253" s="14"/>
      <c r="BC5253" s="14"/>
      <c r="BD5253" s="14"/>
      <c r="BE5253" s="14"/>
      <c r="BF5253" s="14"/>
      <c r="BG5253" s="14"/>
      <c r="BH5253" s="14"/>
      <c r="BI5253" s="14"/>
    </row>
    <row r="5254" spans="1:61" x14ac:dyDescent="0.25">
      <c r="A5254">
        <v>5253</v>
      </c>
      <c r="B5254" s="3">
        <v>2025</v>
      </c>
      <c r="C5254" s="3">
        <v>9</v>
      </c>
      <c r="D5254" t="s">
        <v>22</v>
      </c>
      <c r="E5254" s="21">
        <v>45906.911017789353</v>
      </c>
      <c r="F5254" t="s">
        <v>111</v>
      </c>
      <c r="G5254" t="s">
        <v>111</v>
      </c>
      <c r="H5254" t="s">
        <v>78</v>
      </c>
      <c r="I5254" t="s">
        <v>78</v>
      </c>
      <c r="J5254" t="s">
        <v>97</v>
      </c>
      <c r="K5254" t="s">
        <v>97</v>
      </c>
      <c r="L5254" t="s">
        <v>47</v>
      </c>
      <c r="M5254" t="s">
        <v>47</v>
      </c>
      <c r="N5254" t="s">
        <v>47</v>
      </c>
      <c r="O5254" t="s">
        <v>11649</v>
      </c>
      <c r="P5254" t="s">
        <v>15302</v>
      </c>
      <c r="Q5254" t="s">
        <v>15303</v>
      </c>
      <c r="S5254" t="s">
        <v>47</v>
      </c>
      <c r="T5254" s="4">
        <v>1000</v>
      </c>
      <c r="U5254" s="4">
        <v>8</v>
      </c>
      <c r="V5254" s="3">
        <v>1</v>
      </c>
      <c r="W5254" t="s">
        <v>208</v>
      </c>
      <c r="X5254" t="s">
        <v>275</v>
      </c>
      <c r="Y5254">
        <v>229</v>
      </c>
      <c r="Z5254" s="14"/>
      <c r="AA5254" s="14"/>
      <c r="AB5254" s="14"/>
      <c r="AC5254" s="14"/>
      <c r="AD5254" s="14"/>
      <c r="AE5254" s="14"/>
      <c r="AF5254" s="14"/>
      <c r="AG5254" s="14"/>
      <c r="AH5254" s="14"/>
      <c r="AI5254" s="14"/>
      <c r="AJ5254" s="14"/>
      <c r="AK5254" s="14"/>
      <c r="AL5254" s="14"/>
      <c r="AM5254" s="14"/>
      <c r="AN5254" s="14">
        <v>2</v>
      </c>
      <c r="AO5254" s="14">
        <v>2</v>
      </c>
      <c r="AP5254" s="14">
        <v>2</v>
      </c>
      <c r="AQ5254" s="14"/>
      <c r="AR5254" s="14"/>
      <c r="AS5254" s="14"/>
      <c r="AT5254" s="14">
        <v>2</v>
      </c>
      <c r="AU5254" s="14"/>
      <c r="AV5254" s="14"/>
      <c r="AW5254" s="14"/>
      <c r="AX5254" s="14"/>
      <c r="AY5254" s="14"/>
      <c r="AZ5254" s="14"/>
      <c r="BA5254" s="14"/>
      <c r="BB5254" s="14"/>
      <c r="BC5254" s="14"/>
      <c r="BD5254" s="14"/>
      <c r="BE5254" s="14"/>
      <c r="BF5254" s="14"/>
      <c r="BG5254" s="14"/>
      <c r="BH5254" s="14"/>
      <c r="BI5254" s="14"/>
    </row>
    <row r="5255" spans="1:61" x14ac:dyDescent="0.25">
      <c r="A5255">
        <v>5254</v>
      </c>
      <c r="B5255" s="3">
        <v>2025</v>
      </c>
      <c r="C5255" s="3">
        <v>9</v>
      </c>
      <c r="D5255" t="s">
        <v>22</v>
      </c>
      <c r="E5255" s="21">
        <v>45906.913624780093</v>
      </c>
      <c r="F5255" t="s">
        <v>110</v>
      </c>
      <c r="G5255" t="s">
        <v>110</v>
      </c>
      <c r="H5255" t="s">
        <v>78</v>
      </c>
      <c r="I5255" t="s">
        <v>78</v>
      </c>
      <c r="J5255" t="s">
        <v>100</v>
      </c>
      <c r="K5255" t="s">
        <v>100</v>
      </c>
      <c r="L5255" t="s">
        <v>32</v>
      </c>
      <c r="M5255" t="s">
        <v>32</v>
      </c>
      <c r="N5255" t="s">
        <v>1506</v>
      </c>
      <c r="O5255" t="s">
        <v>11649</v>
      </c>
      <c r="P5255" t="s">
        <v>3053</v>
      </c>
      <c r="Q5255" t="s">
        <v>15304</v>
      </c>
      <c r="S5255" t="s">
        <v>15305</v>
      </c>
      <c r="T5255" s="4">
        <v>12045</v>
      </c>
      <c r="U5255" s="4">
        <v>63</v>
      </c>
      <c r="V5255" s="3">
        <v>1</v>
      </c>
      <c r="W5255" t="s">
        <v>208</v>
      </c>
      <c r="X5255" t="s">
        <v>275</v>
      </c>
      <c r="Y5255">
        <v>230</v>
      </c>
      <c r="Z5255" s="14">
        <v>6</v>
      </c>
      <c r="AA5255" s="14">
        <v>6</v>
      </c>
      <c r="AB5255" s="14">
        <v>6</v>
      </c>
      <c r="AC5255" s="14"/>
      <c r="AD5255" s="14"/>
      <c r="AE5255" s="14"/>
      <c r="AF5255" s="14">
        <v>6</v>
      </c>
      <c r="AG5255" s="14">
        <v>5</v>
      </c>
      <c r="AH5255" s="14"/>
      <c r="AI5255" s="14"/>
      <c r="AJ5255" s="14"/>
      <c r="AK5255" s="14"/>
      <c r="AL5255" s="14"/>
      <c r="AM5255" s="14"/>
      <c r="AN5255" s="14">
        <v>4</v>
      </c>
      <c r="AO5255" s="14">
        <v>4</v>
      </c>
      <c r="AP5255" s="14">
        <v>4</v>
      </c>
      <c r="AQ5255" s="14"/>
      <c r="AR5255" s="14"/>
      <c r="AS5255" s="14"/>
      <c r="AT5255" s="14">
        <v>4</v>
      </c>
      <c r="AU5255" s="14"/>
      <c r="AV5255" s="14"/>
      <c r="AW5255" s="14"/>
      <c r="AX5255" s="14"/>
      <c r="AY5255" s="14"/>
      <c r="AZ5255" s="14"/>
      <c r="BA5255" s="14">
        <v>6</v>
      </c>
      <c r="BB5255" s="14">
        <v>6</v>
      </c>
      <c r="BC5255" s="14">
        <v>6</v>
      </c>
      <c r="BD5255" s="14"/>
      <c r="BE5255" s="14"/>
      <c r="BF5255" s="14"/>
      <c r="BG5255" s="14"/>
      <c r="BH5255" s="14"/>
      <c r="BI5255" s="14"/>
    </row>
    <row r="5256" spans="1:61" x14ac:dyDescent="0.25">
      <c r="A5256">
        <v>5255</v>
      </c>
      <c r="B5256" s="3">
        <v>2025</v>
      </c>
      <c r="C5256" s="3">
        <v>9</v>
      </c>
      <c r="D5256" t="s">
        <v>22</v>
      </c>
      <c r="E5256" s="21">
        <v>45906.914415231477</v>
      </c>
      <c r="F5256" t="s">
        <v>111</v>
      </c>
      <c r="G5256" t="s">
        <v>111</v>
      </c>
      <c r="H5256" t="s">
        <v>79</v>
      </c>
      <c r="I5256" t="s">
        <v>79</v>
      </c>
      <c r="J5256" t="s">
        <v>97</v>
      </c>
      <c r="K5256" t="s">
        <v>97</v>
      </c>
      <c r="L5256" t="s">
        <v>34</v>
      </c>
      <c r="M5256" t="s">
        <v>34</v>
      </c>
      <c r="N5256" t="s">
        <v>67</v>
      </c>
      <c r="O5256" t="s">
        <v>11649</v>
      </c>
      <c r="P5256" t="s">
        <v>15306</v>
      </c>
      <c r="Q5256" t="s">
        <v>15307</v>
      </c>
      <c r="S5256" t="s">
        <v>15308</v>
      </c>
      <c r="T5256" s="4">
        <v>1100</v>
      </c>
      <c r="U5256" s="4">
        <v>6</v>
      </c>
      <c r="V5256" s="3">
        <v>1</v>
      </c>
      <c r="W5256" t="s">
        <v>208</v>
      </c>
      <c r="X5256" t="s">
        <v>275</v>
      </c>
      <c r="Y5256">
        <v>231</v>
      </c>
      <c r="Z5256" s="14">
        <v>1</v>
      </c>
      <c r="AA5256" s="14">
        <v>1</v>
      </c>
      <c r="AB5256" s="14">
        <v>1</v>
      </c>
      <c r="AC5256" s="14"/>
      <c r="AD5256" s="14"/>
      <c r="AE5256" s="14"/>
      <c r="AF5256" s="14"/>
      <c r="AG5256" s="14"/>
      <c r="AH5256" s="14"/>
      <c r="AI5256" s="14"/>
      <c r="AJ5256" s="14"/>
      <c r="AK5256" s="14"/>
      <c r="AL5256" s="14"/>
      <c r="AM5256" s="14"/>
      <c r="AN5256" s="14"/>
      <c r="AO5256" s="14"/>
      <c r="AP5256" s="14">
        <v>1</v>
      </c>
      <c r="AQ5256" s="14"/>
      <c r="AR5256" s="14"/>
      <c r="AS5256" s="14"/>
      <c r="AT5256" s="14">
        <v>1</v>
      </c>
      <c r="AU5256" s="14"/>
      <c r="AV5256" s="14"/>
      <c r="AW5256" s="14"/>
      <c r="AX5256" s="14"/>
      <c r="AY5256" s="14"/>
      <c r="AZ5256" s="14"/>
      <c r="BA5256" s="14">
        <v>1</v>
      </c>
      <c r="BB5256" s="14"/>
      <c r="BC5256" s="14"/>
      <c r="BD5256" s="14"/>
      <c r="BE5256" s="14"/>
      <c r="BF5256" s="14"/>
      <c r="BG5256" s="14"/>
      <c r="BH5256" s="14"/>
      <c r="BI5256" s="14"/>
    </row>
    <row r="5257" spans="1:61" x14ac:dyDescent="0.25">
      <c r="A5257">
        <v>5256</v>
      </c>
      <c r="B5257" s="3">
        <v>2025</v>
      </c>
      <c r="C5257" s="3">
        <v>9</v>
      </c>
      <c r="D5257" t="s">
        <v>22</v>
      </c>
      <c r="E5257" s="21">
        <v>45906.920492303238</v>
      </c>
      <c r="F5257" t="s">
        <v>111</v>
      </c>
      <c r="G5257" t="s">
        <v>111</v>
      </c>
      <c r="H5257" t="s">
        <v>79</v>
      </c>
      <c r="I5257" t="s">
        <v>79</v>
      </c>
      <c r="J5257" t="s">
        <v>97</v>
      </c>
      <c r="K5257" t="s">
        <v>97</v>
      </c>
      <c r="L5257" t="s">
        <v>34</v>
      </c>
      <c r="M5257" t="s">
        <v>34</v>
      </c>
      <c r="N5257" t="s">
        <v>598</v>
      </c>
      <c r="O5257" t="s">
        <v>11649</v>
      </c>
      <c r="P5257" t="s">
        <v>15309</v>
      </c>
      <c r="Q5257" t="s">
        <v>15310</v>
      </c>
      <c r="R5257" t="s">
        <v>15311</v>
      </c>
      <c r="S5257" t="s">
        <v>15312</v>
      </c>
      <c r="T5257" s="4">
        <v>1100</v>
      </c>
      <c r="U5257" s="4">
        <v>6</v>
      </c>
      <c r="V5257" s="3">
        <v>1</v>
      </c>
      <c r="W5257" t="s">
        <v>208</v>
      </c>
      <c r="X5257" t="s">
        <v>275</v>
      </c>
      <c r="Y5257">
        <v>232</v>
      </c>
      <c r="Z5257" s="14">
        <v>1</v>
      </c>
      <c r="AA5257" s="14">
        <v>1</v>
      </c>
      <c r="AB5257" s="14">
        <v>1</v>
      </c>
      <c r="AC5257" s="14"/>
      <c r="AD5257" s="14"/>
      <c r="AE5257" s="14"/>
      <c r="AF5257" s="14"/>
      <c r="AG5257" s="14"/>
      <c r="AH5257" s="14"/>
      <c r="AI5257" s="14"/>
      <c r="AJ5257" s="14"/>
      <c r="AK5257" s="14"/>
      <c r="AL5257" s="14"/>
      <c r="AM5257" s="14"/>
      <c r="AN5257" s="14"/>
      <c r="AO5257" s="14"/>
      <c r="AP5257" s="14">
        <v>1</v>
      </c>
      <c r="AQ5257" s="14"/>
      <c r="AR5257" s="14"/>
      <c r="AS5257" s="14"/>
      <c r="AT5257" s="14">
        <v>1</v>
      </c>
      <c r="AU5257" s="14"/>
      <c r="AV5257" s="14"/>
      <c r="AW5257" s="14"/>
      <c r="AX5257" s="14"/>
      <c r="AY5257" s="14"/>
      <c r="AZ5257" s="14"/>
      <c r="BA5257" s="14">
        <v>1</v>
      </c>
      <c r="BB5257" s="14"/>
      <c r="BC5257" s="14"/>
      <c r="BD5257" s="14"/>
      <c r="BE5257" s="14"/>
      <c r="BF5257" s="14"/>
      <c r="BG5257" s="14"/>
      <c r="BH5257" s="14"/>
      <c r="BI5257" s="14"/>
    </row>
    <row r="5258" spans="1:61" x14ac:dyDescent="0.25">
      <c r="A5258">
        <v>5257</v>
      </c>
      <c r="B5258" s="3">
        <v>2025</v>
      </c>
      <c r="C5258" s="3">
        <v>9</v>
      </c>
      <c r="D5258" t="s">
        <v>22</v>
      </c>
      <c r="E5258" s="21">
        <v>45906.930285011571</v>
      </c>
      <c r="F5258" t="s">
        <v>111</v>
      </c>
      <c r="G5258" t="s">
        <v>111</v>
      </c>
      <c r="H5258" t="s">
        <v>79</v>
      </c>
      <c r="I5258" t="s">
        <v>79</v>
      </c>
      <c r="J5258" t="s">
        <v>97</v>
      </c>
      <c r="K5258" t="s">
        <v>97</v>
      </c>
      <c r="L5258" t="s">
        <v>52</v>
      </c>
      <c r="M5258" t="s">
        <v>52</v>
      </c>
      <c r="N5258" t="s">
        <v>52</v>
      </c>
      <c r="O5258" t="s">
        <v>11649</v>
      </c>
      <c r="P5258" t="s">
        <v>15313</v>
      </c>
      <c r="Q5258" t="s">
        <v>15314</v>
      </c>
      <c r="S5258" t="s">
        <v>15315</v>
      </c>
      <c r="T5258" s="4">
        <v>1400</v>
      </c>
      <c r="U5258" s="4">
        <v>8</v>
      </c>
      <c r="V5258" s="3">
        <v>1</v>
      </c>
      <c r="W5258" t="s">
        <v>208</v>
      </c>
      <c r="X5258" t="s">
        <v>275</v>
      </c>
      <c r="Y5258">
        <v>233</v>
      </c>
      <c r="Z5258" s="14">
        <v>1</v>
      </c>
      <c r="AA5258" s="14">
        <v>1</v>
      </c>
      <c r="AB5258" s="14">
        <v>1</v>
      </c>
      <c r="AC5258" s="14"/>
      <c r="AD5258" s="14"/>
      <c r="AE5258" s="14"/>
      <c r="AF5258" s="14"/>
      <c r="AG5258" s="14"/>
      <c r="AH5258" s="14"/>
      <c r="AI5258" s="14"/>
      <c r="AJ5258" s="14"/>
      <c r="AK5258" s="14">
        <v>2</v>
      </c>
      <c r="AL5258" s="14"/>
      <c r="AM5258" s="14"/>
      <c r="AN5258" s="14"/>
      <c r="AO5258" s="14"/>
      <c r="AP5258" s="14">
        <v>1</v>
      </c>
      <c r="AQ5258" s="14"/>
      <c r="AR5258" s="14"/>
      <c r="AS5258" s="14"/>
      <c r="AT5258" s="14">
        <v>1</v>
      </c>
      <c r="AU5258" s="14"/>
      <c r="AV5258" s="14"/>
      <c r="AW5258" s="14"/>
      <c r="AX5258" s="14"/>
      <c r="AY5258" s="14"/>
      <c r="AZ5258" s="14"/>
      <c r="BA5258" s="14">
        <v>1</v>
      </c>
      <c r="BB5258" s="14"/>
      <c r="BC5258" s="14"/>
      <c r="BD5258" s="14"/>
      <c r="BE5258" s="14"/>
      <c r="BF5258" s="14"/>
      <c r="BG5258" s="14"/>
      <c r="BH5258" s="14"/>
      <c r="BI5258" s="14"/>
    </row>
    <row r="5259" spans="1:61" x14ac:dyDescent="0.25">
      <c r="A5259">
        <v>5258</v>
      </c>
      <c r="B5259" s="3">
        <v>2025</v>
      </c>
      <c r="C5259" s="3">
        <v>9</v>
      </c>
      <c r="D5259" t="s">
        <v>22</v>
      </c>
      <c r="E5259" s="21">
        <v>45907.003074814813</v>
      </c>
      <c r="F5259" t="s">
        <v>113</v>
      </c>
      <c r="G5259" t="s">
        <v>113</v>
      </c>
      <c r="H5259" t="s">
        <v>79</v>
      </c>
      <c r="I5259" t="s">
        <v>79</v>
      </c>
      <c r="J5259" t="s">
        <v>98</v>
      </c>
      <c r="K5259" t="s">
        <v>98</v>
      </c>
      <c r="L5259" t="s">
        <v>32</v>
      </c>
      <c r="M5259" t="s">
        <v>32</v>
      </c>
      <c r="N5259" t="s">
        <v>867</v>
      </c>
      <c r="O5259" t="s">
        <v>11649</v>
      </c>
      <c r="P5259" t="s">
        <v>15316</v>
      </c>
      <c r="Q5259" t="s">
        <v>14077</v>
      </c>
      <c r="R5259" t="s">
        <v>15317</v>
      </c>
      <c r="S5259" t="s">
        <v>15318</v>
      </c>
      <c r="T5259" s="4">
        <v>1100</v>
      </c>
      <c r="U5259" s="4">
        <v>6</v>
      </c>
      <c r="V5259" s="3">
        <v>1</v>
      </c>
      <c r="W5259" t="s">
        <v>208</v>
      </c>
      <c r="X5259" t="s">
        <v>275</v>
      </c>
      <c r="Y5259">
        <v>234</v>
      </c>
      <c r="Z5259" s="14">
        <v>1</v>
      </c>
      <c r="AA5259" s="14">
        <v>1</v>
      </c>
      <c r="AB5259" s="14">
        <v>1</v>
      </c>
      <c r="AC5259" s="14"/>
      <c r="AD5259" s="14"/>
      <c r="AE5259" s="14"/>
      <c r="AF5259" s="14"/>
      <c r="AG5259" s="14"/>
      <c r="AH5259" s="14"/>
      <c r="AI5259" s="14"/>
      <c r="AJ5259" s="14"/>
      <c r="AK5259" s="14"/>
      <c r="AL5259" s="14"/>
      <c r="AM5259" s="14"/>
      <c r="AN5259" s="14"/>
      <c r="AO5259" s="14"/>
      <c r="AP5259" s="14">
        <v>1</v>
      </c>
      <c r="AQ5259" s="14"/>
      <c r="AR5259" s="14"/>
      <c r="AS5259" s="14"/>
      <c r="AT5259" s="14">
        <v>1</v>
      </c>
      <c r="AU5259" s="14"/>
      <c r="AV5259" s="14"/>
      <c r="AW5259" s="14"/>
      <c r="AX5259" s="14"/>
      <c r="AY5259" s="14"/>
      <c r="AZ5259" s="14"/>
      <c r="BA5259" s="14">
        <v>1</v>
      </c>
      <c r="BB5259" s="14"/>
      <c r="BC5259" s="14"/>
      <c r="BD5259" s="14"/>
      <c r="BE5259" s="14"/>
      <c r="BF5259" s="14"/>
      <c r="BG5259" s="14"/>
      <c r="BH5259" s="14"/>
      <c r="BI5259" s="14"/>
    </row>
    <row r="5260" spans="1:61" x14ac:dyDescent="0.25">
      <c r="A5260">
        <v>5259</v>
      </c>
      <c r="B5260" s="3">
        <v>2025</v>
      </c>
      <c r="C5260" s="3">
        <v>9</v>
      </c>
      <c r="D5260" t="s">
        <v>22</v>
      </c>
      <c r="E5260" s="21">
        <v>45907.014610497688</v>
      </c>
      <c r="F5260" t="s">
        <v>113</v>
      </c>
      <c r="G5260" t="s">
        <v>113</v>
      </c>
      <c r="H5260" t="s">
        <v>79</v>
      </c>
      <c r="I5260" t="s">
        <v>79</v>
      </c>
      <c r="J5260" t="s">
        <v>98</v>
      </c>
      <c r="K5260" t="s">
        <v>98</v>
      </c>
      <c r="L5260" t="s">
        <v>32</v>
      </c>
      <c r="M5260" t="s">
        <v>32</v>
      </c>
      <c r="N5260" t="s">
        <v>2006</v>
      </c>
      <c r="O5260" t="s">
        <v>11649</v>
      </c>
      <c r="P5260" t="s">
        <v>2545</v>
      </c>
      <c r="Q5260" t="s">
        <v>15319</v>
      </c>
      <c r="R5260" t="s">
        <v>15320</v>
      </c>
      <c r="S5260" t="s">
        <v>15321</v>
      </c>
      <c r="T5260" s="4">
        <v>1000</v>
      </c>
      <c r="U5260" s="4">
        <v>8</v>
      </c>
      <c r="V5260" s="3">
        <v>1</v>
      </c>
      <c r="W5260" t="s">
        <v>208</v>
      </c>
      <c r="X5260" t="s">
        <v>275</v>
      </c>
      <c r="Y5260">
        <v>235</v>
      </c>
      <c r="Z5260" s="14"/>
      <c r="AA5260" s="14"/>
      <c r="AB5260" s="14"/>
      <c r="AC5260" s="14"/>
      <c r="AD5260" s="14"/>
      <c r="AE5260" s="14"/>
      <c r="AF5260" s="14"/>
      <c r="AG5260" s="14"/>
      <c r="AH5260" s="14"/>
      <c r="AI5260" s="14"/>
      <c r="AJ5260" s="14"/>
      <c r="AK5260" s="14"/>
      <c r="AL5260" s="14"/>
      <c r="AM5260" s="14"/>
      <c r="AN5260" s="14">
        <v>2</v>
      </c>
      <c r="AO5260" s="14">
        <v>2</v>
      </c>
      <c r="AP5260" s="14">
        <v>2</v>
      </c>
      <c r="AQ5260" s="14"/>
      <c r="AR5260" s="14"/>
      <c r="AS5260" s="14"/>
      <c r="AT5260" s="14">
        <v>2</v>
      </c>
      <c r="AU5260" s="14"/>
      <c r="AV5260" s="14"/>
      <c r="AW5260" s="14"/>
      <c r="AX5260" s="14"/>
      <c r="AY5260" s="14"/>
      <c r="AZ5260" s="14"/>
      <c r="BA5260" s="14"/>
      <c r="BB5260" s="14"/>
      <c r="BC5260" s="14"/>
      <c r="BD5260" s="14"/>
      <c r="BE5260" s="14"/>
      <c r="BF5260" s="14"/>
      <c r="BG5260" s="14"/>
      <c r="BH5260" s="14"/>
      <c r="BI5260" s="14"/>
    </row>
    <row r="5261" spans="1:61" x14ac:dyDescent="0.25">
      <c r="A5261">
        <v>5260</v>
      </c>
      <c r="B5261" s="3">
        <v>2025</v>
      </c>
      <c r="C5261" s="3">
        <v>9</v>
      </c>
      <c r="D5261" t="s">
        <v>22</v>
      </c>
      <c r="E5261" s="21">
        <v>45907.047131724539</v>
      </c>
      <c r="F5261" t="s">
        <v>113</v>
      </c>
      <c r="G5261" t="s">
        <v>113</v>
      </c>
      <c r="H5261" t="s">
        <v>79</v>
      </c>
      <c r="I5261" t="s">
        <v>79</v>
      </c>
      <c r="J5261" t="s">
        <v>97</v>
      </c>
      <c r="K5261" t="s">
        <v>97</v>
      </c>
      <c r="L5261" t="s">
        <v>34</v>
      </c>
      <c r="M5261" t="s">
        <v>34</v>
      </c>
      <c r="N5261" t="s">
        <v>673</v>
      </c>
      <c r="O5261" t="s">
        <v>11649</v>
      </c>
      <c r="P5261" t="s">
        <v>15322</v>
      </c>
      <c r="Q5261" t="s">
        <v>11128</v>
      </c>
      <c r="R5261" t="s">
        <v>15323</v>
      </c>
      <c r="S5261" t="s">
        <v>15324</v>
      </c>
      <c r="T5261" s="4">
        <v>1100</v>
      </c>
      <c r="U5261" s="4">
        <v>6</v>
      </c>
      <c r="V5261" s="3">
        <v>1</v>
      </c>
      <c r="W5261" t="s">
        <v>208</v>
      </c>
      <c r="X5261" t="s">
        <v>275</v>
      </c>
      <c r="Y5261">
        <v>236</v>
      </c>
      <c r="Z5261" s="14">
        <v>1</v>
      </c>
      <c r="AA5261" s="14">
        <v>1</v>
      </c>
      <c r="AB5261" s="14">
        <v>1</v>
      </c>
      <c r="AC5261" s="14"/>
      <c r="AD5261" s="14"/>
      <c r="AE5261" s="14"/>
      <c r="AF5261" s="14"/>
      <c r="AG5261" s="14"/>
      <c r="AH5261" s="14"/>
      <c r="AI5261" s="14"/>
      <c r="AJ5261" s="14"/>
      <c r="AK5261" s="14"/>
      <c r="AL5261" s="14"/>
      <c r="AM5261" s="14"/>
      <c r="AN5261" s="14"/>
      <c r="AO5261" s="14"/>
      <c r="AP5261" s="14">
        <v>1</v>
      </c>
      <c r="AQ5261" s="14"/>
      <c r="AR5261" s="14"/>
      <c r="AS5261" s="14"/>
      <c r="AT5261" s="14">
        <v>1</v>
      </c>
      <c r="AU5261" s="14"/>
      <c r="AV5261" s="14"/>
      <c r="AW5261" s="14"/>
      <c r="AX5261" s="14"/>
      <c r="AY5261" s="14"/>
      <c r="AZ5261" s="14"/>
      <c r="BA5261" s="14">
        <v>1</v>
      </c>
      <c r="BB5261" s="14"/>
      <c r="BC5261" s="14"/>
      <c r="BD5261" s="14"/>
      <c r="BE5261" s="14"/>
      <c r="BF5261" s="14"/>
      <c r="BG5261" s="14"/>
      <c r="BH5261" s="14"/>
      <c r="BI5261" s="14"/>
    </row>
    <row r="5262" spans="1:61" x14ac:dyDescent="0.25">
      <c r="A5262">
        <v>5261</v>
      </c>
      <c r="B5262" s="3">
        <v>2025</v>
      </c>
      <c r="C5262" s="3">
        <v>9</v>
      </c>
      <c r="D5262" t="s">
        <v>22</v>
      </c>
      <c r="E5262" s="21">
        <v>45907.049025578701</v>
      </c>
      <c r="F5262" t="s">
        <v>113</v>
      </c>
      <c r="G5262" t="s">
        <v>113</v>
      </c>
      <c r="H5262" t="s">
        <v>79</v>
      </c>
      <c r="I5262" t="s">
        <v>79</v>
      </c>
      <c r="J5262" t="s">
        <v>97</v>
      </c>
      <c r="K5262" t="s">
        <v>97</v>
      </c>
      <c r="L5262" t="s">
        <v>37</v>
      </c>
      <c r="M5262" t="s">
        <v>37</v>
      </c>
      <c r="N5262" t="s">
        <v>15325</v>
      </c>
      <c r="O5262" t="s">
        <v>11649</v>
      </c>
      <c r="P5262" t="s">
        <v>15326</v>
      </c>
      <c r="Q5262" t="s">
        <v>15327</v>
      </c>
      <c r="R5262" t="s">
        <v>15328</v>
      </c>
      <c r="S5262" t="s">
        <v>15329</v>
      </c>
      <c r="T5262" s="4">
        <v>1000</v>
      </c>
      <c r="U5262" s="4">
        <v>6</v>
      </c>
      <c r="V5262" s="3">
        <v>1</v>
      </c>
      <c r="W5262" t="s">
        <v>208</v>
      </c>
      <c r="X5262" t="s">
        <v>275</v>
      </c>
      <c r="Y5262">
        <v>237</v>
      </c>
      <c r="Z5262" s="14">
        <v>1</v>
      </c>
      <c r="AA5262" s="14">
        <v>1</v>
      </c>
      <c r="AB5262" s="14">
        <v>1</v>
      </c>
      <c r="AC5262" s="14"/>
      <c r="AD5262" s="14"/>
      <c r="AE5262" s="14"/>
      <c r="AF5262" s="14"/>
      <c r="AG5262" s="14"/>
      <c r="AH5262" s="14"/>
      <c r="AI5262" s="14"/>
      <c r="AJ5262" s="14"/>
      <c r="AK5262" s="14"/>
      <c r="AL5262" s="14"/>
      <c r="AM5262" s="14"/>
      <c r="AN5262" s="14"/>
      <c r="AO5262" s="14"/>
      <c r="AP5262" s="14">
        <v>1</v>
      </c>
      <c r="AQ5262" s="14"/>
      <c r="AR5262" s="14"/>
      <c r="AS5262" s="14"/>
      <c r="AT5262" s="14">
        <v>1</v>
      </c>
      <c r="AU5262" s="14"/>
      <c r="AV5262" s="14"/>
      <c r="AW5262" s="14"/>
      <c r="AX5262" s="14"/>
      <c r="AY5262" s="14"/>
      <c r="AZ5262" s="14"/>
      <c r="BA5262" s="14">
        <v>1</v>
      </c>
      <c r="BB5262" s="14"/>
      <c r="BC5262" s="14"/>
      <c r="BD5262" s="14"/>
      <c r="BE5262" s="14"/>
      <c r="BF5262" s="14"/>
      <c r="BG5262" s="14"/>
      <c r="BH5262" s="14"/>
      <c r="BI5262" s="14"/>
    </row>
    <row r="5263" spans="1:61" x14ac:dyDescent="0.25">
      <c r="A5263">
        <v>5262</v>
      </c>
      <c r="B5263" s="3">
        <v>2025</v>
      </c>
      <c r="C5263" s="3">
        <v>9</v>
      </c>
      <c r="D5263" t="s">
        <v>22</v>
      </c>
      <c r="E5263" s="21">
        <v>45907.575392141203</v>
      </c>
      <c r="F5263" t="s">
        <v>113</v>
      </c>
      <c r="G5263" t="s">
        <v>113</v>
      </c>
      <c r="H5263" t="s">
        <v>79</v>
      </c>
      <c r="I5263" t="s">
        <v>79</v>
      </c>
      <c r="J5263" t="s">
        <v>97</v>
      </c>
      <c r="K5263" t="s">
        <v>97</v>
      </c>
      <c r="L5263" t="s">
        <v>39</v>
      </c>
      <c r="M5263" t="s">
        <v>39</v>
      </c>
      <c r="N5263" t="s">
        <v>72</v>
      </c>
      <c r="O5263" t="s">
        <v>11649</v>
      </c>
      <c r="P5263" t="s">
        <v>14431</v>
      </c>
      <c r="Q5263" t="s">
        <v>15330</v>
      </c>
      <c r="R5263" t="s">
        <v>15331</v>
      </c>
      <c r="S5263" t="s">
        <v>15332</v>
      </c>
      <c r="T5263" s="4">
        <v>1150</v>
      </c>
      <c r="U5263" s="4">
        <v>8</v>
      </c>
      <c r="V5263" s="3">
        <v>1</v>
      </c>
      <c r="W5263" t="s">
        <v>208</v>
      </c>
      <c r="X5263" t="s">
        <v>275</v>
      </c>
      <c r="Y5263">
        <v>238</v>
      </c>
      <c r="Z5263" s="14">
        <v>1</v>
      </c>
      <c r="AA5263" s="14">
        <v>1</v>
      </c>
      <c r="AB5263" s="14">
        <v>1</v>
      </c>
      <c r="AC5263" s="14"/>
      <c r="AD5263" s="14"/>
      <c r="AE5263" s="14"/>
      <c r="AF5263" s="14"/>
      <c r="AG5263" s="14"/>
      <c r="AH5263" s="14"/>
      <c r="AI5263" s="14"/>
      <c r="AJ5263" s="14"/>
      <c r="AK5263" s="14"/>
      <c r="AL5263" s="14">
        <v>2</v>
      </c>
      <c r="AM5263" s="14"/>
      <c r="AN5263" s="14"/>
      <c r="AO5263" s="14">
        <v>1</v>
      </c>
      <c r="AP5263" s="14"/>
      <c r="AQ5263" s="14"/>
      <c r="AR5263" s="14"/>
      <c r="AS5263" s="14"/>
      <c r="AT5263" s="14">
        <v>1</v>
      </c>
      <c r="AU5263" s="14"/>
      <c r="AV5263" s="14"/>
      <c r="AW5263" s="14"/>
      <c r="AX5263" s="14"/>
      <c r="AY5263" s="14"/>
      <c r="AZ5263" s="14"/>
      <c r="BA5263" s="14">
        <v>1</v>
      </c>
      <c r="BB5263" s="14"/>
      <c r="BC5263" s="14"/>
      <c r="BD5263" s="14"/>
      <c r="BE5263" s="14"/>
      <c r="BF5263" s="14"/>
      <c r="BG5263" s="14"/>
      <c r="BH5263" s="14"/>
      <c r="BI5263" s="14"/>
    </row>
    <row r="5264" spans="1:61" x14ac:dyDescent="0.25">
      <c r="A5264">
        <v>5263</v>
      </c>
      <c r="B5264" s="3">
        <v>2025</v>
      </c>
      <c r="C5264" s="3">
        <v>9</v>
      </c>
      <c r="D5264" t="s">
        <v>22</v>
      </c>
      <c r="E5264" s="21">
        <v>45907.577921307871</v>
      </c>
      <c r="F5264" t="s">
        <v>113</v>
      </c>
      <c r="G5264" t="s">
        <v>113</v>
      </c>
      <c r="H5264" t="s">
        <v>79</v>
      </c>
      <c r="I5264" t="s">
        <v>79</v>
      </c>
      <c r="J5264" t="s">
        <v>97</v>
      </c>
      <c r="K5264" t="s">
        <v>97</v>
      </c>
      <c r="L5264" t="s">
        <v>34</v>
      </c>
      <c r="M5264" t="s">
        <v>34</v>
      </c>
      <c r="N5264" t="s">
        <v>633</v>
      </c>
      <c r="O5264" t="s">
        <v>11649</v>
      </c>
      <c r="P5264" t="s">
        <v>15333</v>
      </c>
      <c r="Q5264" t="s">
        <v>15334</v>
      </c>
      <c r="S5264" t="s">
        <v>15335</v>
      </c>
      <c r="T5264" s="4">
        <v>1000</v>
      </c>
      <c r="U5264" s="4">
        <v>8</v>
      </c>
      <c r="V5264" s="3">
        <v>1</v>
      </c>
      <c r="W5264" t="s">
        <v>208</v>
      </c>
      <c r="X5264" t="s">
        <v>275</v>
      </c>
      <c r="Y5264">
        <v>239</v>
      </c>
      <c r="Z5264" s="14"/>
      <c r="AA5264" s="14"/>
      <c r="AB5264" s="14"/>
      <c r="AC5264" s="14"/>
      <c r="AD5264" s="14"/>
      <c r="AE5264" s="14"/>
      <c r="AF5264" s="14"/>
      <c r="AG5264" s="14"/>
      <c r="AH5264" s="14"/>
      <c r="AI5264" s="14"/>
      <c r="AJ5264" s="14"/>
      <c r="AK5264" s="14"/>
      <c r="AL5264" s="14"/>
      <c r="AM5264" s="14"/>
      <c r="AN5264" s="14">
        <v>2</v>
      </c>
      <c r="AO5264" s="14">
        <v>2</v>
      </c>
      <c r="AP5264" s="14">
        <v>2</v>
      </c>
      <c r="AQ5264" s="14"/>
      <c r="AR5264" s="14"/>
      <c r="AS5264" s="14"/>
      <c r="AT5264" s="14">
        <v>2</v>
      </c>
      <c r="AU5264" s="14"/>
      <c r="AV5264" s="14"/>
      <c r="AW5264" s="14"/>
      <c r="AX5264" s="14"/>
      <c r="AY5264" s="14"/>
      <c r="AZ5264" s="14"/>
      <c r="BA5264" s="14"/>
      <c r="BB5264" s="14"/>
      <c r="BC5264" s="14"/>
      <c r="BD5264" s="14"/>
      <c r="BE5264" s="14"/>
      <c r="BF5264" s="14"/>
      <c r="BG5264" s="14"/>
      <c r="BH5264" s="14"/>
      <c r="BI5264" s="14"/>
    </row>
    <row r="5265" spans="1:61" x14ac:dyDescent="0.25">
      <c r="A5265">
        <v>5264</v>
      </c>
      <c r="B5265" s="3">
        <v>2025</v>
      </c>
      <c r="C5265" s="3">
        <v>9</v>
      </c>
      <c r="D5265" t="s">
        <v>22</v>
      </c>
      <c r="E5265" s="21">
        <v>45907.586427152783</v>
      </c>
      <c r="F5265" t="s">
        <v>113</v>
      </c>
      <c r="G5265" t="s">
        <v>113</v>
      </c>
      <c r="H5265" t="s">
        <v>79</v>
      </c>
      <c r="I5265" t="s">
        <v>79</v>
      </c>
      <c r="J5265" t="s">
        <v>97</v>
      </c>
      <c r="K5265" t="s">
        <v>97</v>
      </c>
      <c r="L5265" t="s">
        <v>34</v>
      </c>
      <c r="M5265" t="s">
        <v>34</v>
      </c>
      <c r="N5265" t="s">
        <v>598</v>
      </c>
      <c r="O5265" t="s">
        <v>11649</v>
      </c>
      <c r="P5265" t="s">
        <v>15336</v>
      </c>
      <c r="Q5265" t="s">
        <v>15337</v>
      </c>
      <c r="R5265" t="s">
        <v>15338</v>
      </c>
      <c r="S5265" t="s">
        <v>15339</v>
      </c>
      <c r="T5265" s="4">
        <v>1000</v>
      </c>
      <c r="U5265" s="4">
        <v>8</v>
      </c>
      <c r="V5265" s="3">
        <v>1</v>
      </c>
      <c r="W5265" t="s">
        <v>208</v>
      </c>
      <c r="X5265" t="s">
        <v>275</v>
      </c>
      <c r="Y5265">
        <v>240</v>
      </c>
      <c r="Z5265" s="14"/>
      <c r="AA5265" s="14"/>
      <c r="AB5265" s="14"/>
      <c r="AC5265" s="14"/>
      <c r="AD5265" s="14"/>
      <c r="AE5265" s="14"/>
      <c r="AF5265" s="14"/>
      <c r="AG5265" s="14"/>
      <c r="AH5265" s="14"/>
      <c r="AI5265" s="14"/>
      <c r="AJ5265" s="14"/>
      <c r="AK5265" s="14"/>
      <c r="AL5265" s="14"/>
      <c r="AM5265" s="14"/>
      <c r="AN5265" s="14">
        <v>2</v>
      </c>
      <c r="AO5265" s="14">
        <v>2</v>
      </c>
      <c r="AP5265" s="14">
        <v>2</v>
      </c>
      <c r="AQ5265" s="14"/>
      <c r="AR5265" s="14"/>
      <c r="AS5265" s="14"/>
      <c r="AT5265" s="14">
        <v>2</v>
      </c>
      <c r="AU5265" s="14"/>
      <c r="AV5265" s="14"/>
      <c r="AW5265" s="14"/>
      <c r="AX5265" s="14"/>
      <c r="AY5265" s="14"/>
      <c r="AZ5265" s="14"/>
      <c r="BA5265" s="14"/>
      <c r="BB5265" s="14"/>
      <c r="BC5265" s="14"/>
      <c r="BD5265" s="14"/>
      <c r="BE5265" s="14"/>
      <c r="BF5265" s="14"/>
      <c r="BG5265" s="14"/>
      <c r="BH5265" s="14"/>
      <c r="BI5265" s="14"/>
    </row>
    <row r="5266" spans="1:61" x14ac:dyDescent="0.25">
      <c r="A5266">
        <v>5265</v>
      </c>
      <c r="B5266" s="3">
        <v>2025</v>
      </c>
      <c r="C5266" s="3">
        <v>9</v>
      </c>
      <c r="D5266" t="s">
        <v>22</v>
      </c>
      <c r="E5266" s="21">
        <v>45907.592242719897</v>
      </c>
      <c r="F5266" t="s">
        <v>113</v>
      </c>
      <c r="G5266" t="s">
        <v>113</v>
      </c>
      <c r="H5266" t="s">
        <v>79</v>
      </c>
      <c r="I5266" t="s">
        <v>79</v>
      </c>
      <c r="J5266" t="s">
        <v>98</v>
      </c>
      <c r="K5266" t="s">
        <v>98</v>
      </c>
      <c r="L5266" t="s">
        <v>32</v>
      </c>
      <c r="M5266" t="s">
        <v>32</v>
      </c>
      <c r="N5266" t="s">
        <v>1025</v>
      </c>
      <c r="O5266" t="s">
        <v>11649</v>
      </c>
      <c r="P5266" t="s">
        <v>15340</v>
      </c>
      <c r="Q5266" t="s">
        <v>15341</v>
      </c>
      <c r="S5266" t="s">
        <v>15342</v>
      </c>
      <c r="T5266" s="4">
        <v>1100</v>
      </c>
      <c r="U5266" s="4">
        <v>6</v>
      </c>
      <c r="V5266" s="3">
        <v>1</v>
      </c>
      <c r="W5266" t="s">
        <v>208</v>
      </c>
      <c r="X5266" t="s">
        <v>275</v>
      </c>
      <c r="Y5266">
        <v>241</v>
      </c>
      <c r="Z5266" s="14">
        <v>1</v>
      </c>
      <c r="AA5266" s="14">
        <v>1</v>
      </c>
      <c r="AB5266" s="14">
        <v>1</v>
      </c>
      <c r="AC5266" s="14"/>
      <c r="AD5266" s="14"/>
      <c r="AE5266" s="14"/>
      <c r="AF5266" s="14"/>
      <c r="AG5266" s="14"/>
      <c r="AH5266" s="14"/>
      <c r="AI5266" s="14"/>
      <c r="AJ5266" s="14">
        <v>1</v>
      </c>
      <c r="AK5266" s="14"/>
      <c r="AL5266" s="14"/>
      <c r="AM5266" s="14"/>
      <c r="AN5266" s="14"/>
      <c r="AO5266" s="14"/>
      <c r="AP5266" s="14"/>
      <c r="AQ5266" s="14"/>
      <c r="AR5266" s="14"/>
      <c r="AS5266" s="14"/>
      <c r="AT5266" s="14">
        <v>1</v>
      </c>
      <c r="AU5266" s="14"/>
      <c r="AV5266" s="14"/>
      <c r="AW5266" s="14"/>
      <c r="AX5266" s="14"/>
      <c r="AY5266" s="14"/>
      <c r="AZ5266" s="14"/>
      <c r="BA5266" s="14">
        <v>1</v>
      </c>
      <c r="BB5266" s="14"/>
      <c r="BC5266" s="14"/>
      <c r="BD5266" s="14"/>
      <c r="BE5266" s="14"/>
      <c r="BF5266" s="14"/>
      <c r="BG5266" s="14"/>
      <c r="BH5266" s="14"/>
      <c r="BI5266" s="14"/>
    </row>
    <row r="5267" spans="1:61" x14ac:dyDescent="0.25">
      <c r="A5267">
        <v>5266</v>
      </c>
      <c r="B5267" s="3">
        <v>2025</v>
      </c>
      <c r="C5267" s="3">
        <v>9</v>
      </c>
      <c r="D5267" t="s">
        <v>22</v>
      </c>
      <c r="E5267" s="21">
        <v>45907.598900717603</v>
      </c>
      <c r="F5267" t="s">
        <v>111</v>
      </c>
      <c r="G5267" t="s">
        <v>111</v>
      </c>
      <c r="H5267" t="s">
        <v>79</v>
      </c>
      <c r="I5267" t="s">
        <v>79</v>
      </c>
      <c r="J5267" t="s">
        <v>98</v>
      </c>
      <c r="K5267" t="s">
        <v>98</v>
      </c>
      <c r="L5267" t="s">
        <v>33</v>
      </c>
      <c r="M5267" t="s">
        <v>33</v>
      </c>
      <c r="N5267" t="s">
        <v>654</v>
      </c>
      <c r="O5267" t="s">
        <v>11649</v>
      </c>
      <c r="P5267" t="s">
        <v>15343</v>
      </c>
      <c r="Q5267" t="s">
        <v>15344</v>
      </c>
      <c r="S5267" t="s">
        <v>15345</v>
      </c>
      <c r="T5267" s="4">
        <v>2440</v>
      </c>
      <c r="U5267" s="4">
        <v>16</v>
      </c>
      <c r="V5267" s="3">
        <v>1</v>
      </c>
      <c r="W5267" t="s">
        <v>208</v>
      </c>
      <c r="X5267" t="s">
        <v>275</v>
      </c>
      <c r="Y5267">
        <v>242</v>
      </c>
      <c r="Z5267" s="14"/>
      <c r="AA5267" s="14">
        <v>4</v>
      </c>
      <c r="AB5267" s="14"/>
      <c r="AC5267" s="14"/>
      <c r="AD5267" s="14"/>
      <c r="AE5267" s="14"/>
      <c r="AF5267" s="14"/>
      <c r="AG5267" s="14"/>
      <c r="AH5267" s="14"/>
      <c r="AI5267" s="14"/>
      <c r="AJ5267" s="14"/>
      <c r="AK5267" s="14"/>
      <c r="AL5267" s="14"/>
      <c r="AM5267" s="14"/>
      <c r="AN5267" s="14">
        <v>2</v>
      </c>
      <c r="AO5267" s="14">
        <v>2</v>
      </c>
      <c r="AP5267" s="14">
        <v>2</v>
      </c>
      <c r="AQ5267" s="14"/>
      <c r="AR5267" s="14"/>
      <c r="AS5267" s="14"/>
      <c r="AT5267" s="14">
        <v>4</v>
      </c>
      <c r="AU5267" s="14">
        <v>2</v>
      </c>
      <c r="AV5267" s="14"/>
      <c r="AW5267" s="14"/>
      <c r="AX5267" s="14"/>
      <c r="AY5267" s="14"/>
      <c r="AZ5267" s="14"/>
      <c r="BA5267" s="14"/>
      <c r="BB5267" s="14"/>
      <c r="BC5267" s="14"/>
      <c r="BD5267" s="14"/>
      <c r="BE5267" s="14"/>
      <c r="BF5267" s="14"/>
      <c r="BG5267" s="14"/>
      <c r="BH5267" s="14"/>
      <c r="BI5267" s="14"/>
    </row>
    <row r="5268" spans="1:61" x14ac:dyDescent="0.25">
      <c r="A5268">
        <v>5267</v>
      </c>
      <c r="B5268" s="3">
        <v>2025</v>
      </c>
      <c r="C5268" s="3">
        <v>9</v>
      </c>
      <c r="D5268" t="s">
        <v>22</v>
      </c>
      <c r="E5268" s="21">
        <v>45907.613293379633</v>
      </c>
      <c r="F5268" t="s">
        <v>111</v>
      </c>
      <c r="G5268" t="s">
        <v>111</v>
      </c>
      <c r="H5268" t="s">
        <v>79</v>
      </c>
      <c r="I5268" t="s">
        <v>79</v>
      </c>
      <c r="J5268" t="s">
        <v>98</v>
      </c>
      <c r="K5268" t="s">
        <v>98</v>
      </c>
      <c r="L5268" t="s">
        <v>33</v>
      </c>
      <c r="M5268" t="s">
        <v>33</v>
      </c>
      <c r="N5268" t="s">
        <v>1518</v>
      </c>
      <c r="O5268" t="s">
        <v>11649</v>
      </c>
      <c r="P5268" t="s">
        <v>15346</v>
      </c>
      <c r="Q5268" t="s">
        <v>15347</v>
      </c>
      <c r="R5268" t="s">
        <v>15348</v>
      </c>
      <c r="S5268" t="s">
        <v>15349</v>
      </c>
      <c r="T5268" s="4">
        <v>1100</v>
      </c>
      <c r="U5268" s="4">
        <v>6</v>
      </c>
      <c r="V5268" s="3">
        <v>1</v>
      </c>
      <c r="W5268" t="s">
        <v>208</v>
      </c>
      <c r="X5268" t="s">
        <v>275</v>
      </c>
      <c r="Y5268">
        <v>243</v>
      </c>
      <c r="Z5268" s="14">
        <v>1</v>
      </c>
      <c r="AA5268" s="14">
        <v>1</v>
      </c>
      <c r="AB5268" s="14">
        <v>1</v>
      </c>
      <c r="AC5268" s="14"/>
      <c r="AD5268" s="14"/>
      <c r="AE5268" s="14"/>
      <c r="AF5268" s="14"/>
      <c r="AG5268" s="14"/>
      <c r="AH5268" s="14"/>
      <c r="AI5268" s="14"/>
      <c r="AJ5268" s="14">
        <v>1</v>
      </c>
      <c r="AK5268" s="14"/>
      <c r="AL5268" s="14"/>
      <c r="AM5268" s="14"/>
      <c r="AN5268" s="14"/>
      <c r="AO5268" s="14"/>
      <c r="AP5268" s="14"/>
      <c r="AQ5268" s="14"/>
      <c r="AR5268" s="14"/>
      <c r="AS5268" s="14"/>
      <c r="AT5268" s="14">
        <v>1</v>
      </c>
      <c r="AU5268" s="14"/>
      <c r="AV5268" s="14"/>
      <c r="AW5268" s="14"/>
      <c r="AX5268" s="14"/>
      <c r="AY5268" s="14"/>
      <c r="AZ5268" s="14"/>
      <c r="BA5268" s="14">
        <v>1</v>
      </c>
      <c r="BB5268" s="14"/>
      <c r="BC5268" s="14"/>
      <c r="BD5268" s="14"/>
      <c r="BE5268" s="14"/>
      <c r="BF5268" s="14"/>
      <c r="BG5268" s="14"/>
      <c r="BH5268" s="14"/>
      <c r="BI5268" s="14"/>
    </row>
    <row r="5269" spans="1:61" x14ac:dyDescent="0.25">
      <c r="A5269">
        <v>5268</v>
      </c>
      <c r="B5269" s="3">
        <v>2025</v>
      </c>
      <c r="C5269" s="3">
        <v>9</v>
      </c>
      <c r="D5269" t="s">
        <v>22</v>
      </c>
      <c r="E5269" s="21">
        <v>45907.627941701387</v>
      </c>
      <c r="F5269" t="s">
        <v>113</v>
      </c>
      <c r="G5269" t="s">
        <v>113</v>
      </c>
      <c r="H5269" t="s">
        <v>79</v>
      </c>
      <c r="I5269" t="s">
        <v>79</v>
      </c>
      <c r="J5269" t="s">
        <v>97</v>
      </c>
      <c r="K5269" t="s">
        <v>97</v>
      </c>
      <c r="L5269" t="s">
        <v>39</v>
      </c>
      <c r="M5269" t="s">
        <v>39</v>
      </c>
      <c r="N5269" t="s">
        <v>66</v>
      </c>
      <c r="O5269" t="s">
        <v>11649</v>
      </c>
      <c r="P5269" t="s">
        <v>15350</v>
      </c>
      <c r="Q5269" t="s">
        <v>15351</v>
      </c>
      <c r="S5269" t="s">
        <v>15352</v>
      </c>
      <c r="T5269" s="4">
        <v>1100</v>
      </c>
      <c r="U5269" s="4">
        <v>6</v>
      </c>
      <c r="V5269" s="3">
        <v>1</v>
      </c>
      <c r="W5269" t="s">
        <v>208</v>
      </c>
      <c r="X5269" t="s">
        <v>275</v>
      </c>
      <c r="Y5269">
        <v>244</v>
      </c>
      <c r="Z5269" s="14">
        <v>1</v>
      </c>
      <c r="AA5269" s="14">
        <v>1</v>
      </c>
      <c r="AB5269" s="14">
        <v>1</v>
      </c>
      <c r="AC5269" s="14"/>
      <c r="AD5269" s="14"/>
      <c r="AE5269" s="14"/>
      <c r="AF5269" s="14"/>
      <c r="AG5269" s="14"/>
      <c r="AH5269" s="14"/>
      <c r="AI5269" s="14"/>
      <c r="AJ5269" s="14">
        <v>1</v>
      </c>
      <c r="AK5269" s="14"/>
      <c r="AL5269" s="14"/>
      <c r="AM5269" s="14"/>
      <c r="AN5269" s="14"/>
      <c r="AO5269" s="14"/>
      <c r="AP5269" s="14"/>
      <c r="AQ5269" s="14"/>
      <c r="AR5269" s="14"/>
      <c r="AS5269" s="14"/>
      <c r="AT5269" s="14">
        <v>1</v>
      </c>
      <c r="AU5269" s="14"/>
      <c r="AV5269" s="14"/>
      <c r="AW5269" s="14"/>
      <c r="AX5269" s="14"/>
      <c r="AY5269" s="14"/>
      <c r="AZ5269" s="14"/>
      <c r="BA5269" s="14">
        <v>1</v>
      </c>
      <c r="BB5269" s="14"/>
      <c r="BC5269" s="14"/>
      <c r="BD5269" s="14"/>
      <c r="BE5269" s="14"/>
      <c r="BF5269" s="14"/>
      <c r="BG5269" s="14"/>
      <c r="BH5269" s="14"/>
      <c r="BI5269" s="14"/>
    </row>
    <row r="5270" spans="1:61" x14ac:dyDescent="0.25">
      <c r="A5270">
        <v>5269</v>
      </c>
      <c r="B5270" s="3">
        <v>2025</v>
      </c>
      <c r="C5270" s="3">
        <v>9</v>
      </c>
      <c r="D5270" t="s">
        <v>22</v>
      </c>
      <c r="E5270" s="21">
        <v>45907.652236678237</v>
      </c>
      <c r="F5270" t="s">
        <v>113</v>
      </c>
      <c r="G5270" t="s">
        <v>113</v>
      </c>
      <c r="H5270" t="s">
        <v>79</v>
      </c>
      <c r="I5270" t="s">
        <v>79</v>
      </c>
      <c r="J5270" t="s">
        <v>97</v>
      </c>
      <c r="K5270" t="s">
        <v>97</v>
      </c>
      <c r="L5270" t="s">
        <v>40</v>
      </c>
      <c r="M5270" t="s">
        <v>40</v>
      </c>
      <c r="N5270" t="s">
        <v>9616</v>
      </c>
      <c r="O5270" t="s">
        <v>11649</v>
      </c>
      <c r="P5270" t="s">
        <v>14977</v>
      </c>
      <c r="Q5270" t="s">
        <v>14978</v>
      </c>
      <c r="S5270" t="s">
        <v>14979</v>
      </c>
      <c r="T5270" s="4">
        <v>1100</v>
      </c>
      <c r="U5270" s="4">
        <v>6</v>
      </c>
      <c r="V5270" s="3">
        <v>1</v>
      </c>
      <c r="W5270" t="s">
        <v>208</v>
      </c>
      <c r="X5270" t="s">
        <v>275</v>
      </c>
      <c r="Y5270">
        <v>245</v>
      </c>
      <c r="Z5270" s="14">
        <v>1</v>
      </c>
      <c r="AA5270" s="14">
        <v>1</v>
      </c>
      <c r="AB5270" s="14">
        <v>1</v>
      </c>
      <c r="AC5270" s="14"/>
      <c r="AD5270" s="14"/>
      <c r="AE5270" s="14"/>
      <c r="AF5270" s="14"/>
      <c r="AG5270" s="14"/>
      <c r="AH5270" s="14"/>
      <c r="AI5270" s="14"/>
      <c r="AJ5270" s="14"/>
      <c r="AK5270" s="14"/>
      <c r="AL5270" s="14"/>
      <c r="AM5270" s="14"/>
      <c r="AN5270" s="14"/>
      <c r="AO5270" s="14">
        <v>1</v>
      </c>
      <c r="AP5270" s="14"/>
      <c r="AQ5270" s="14"/>
      <c r="AR5270" s="14"/>
      <c r="AS5270" s="14"/>
      <c r="AT5270" s="14">
        <v>1</v>
      </c>
      <c r="AU5270" s="14"/>
      <c r="AV5270" s="14"/>
      <c r="AW5270" s="14"/>
      <c r="AX5270" s="14"/>
      <c r="AY5270" s="14"/>
      <c r="AZ5270" s="14"/>
      <c r="BA5270" s="14">
        <v>1</v>
      </c>
      <c r="BB5270" s="14"/>
      <c r="BC5270" s="14"/>
      <c r="BD5270" s="14"/>
      <c r="BE5270" s="14"/>
      <c r="BF5270" s="14"/>
      <c r="BG5270" s="14"/>
      <c r="BH5270" s="14"/>
      <c r="BI5270" s="14"/>
    </row>
    <row r="5271" spans="1:61" x14ac:dyDescent="0.25">
      <c r="A5271">
        <v>5270</v>
      </c>
      <c r="B5271" s="3">
        <v>2025</v>
      </c>
      <c r="C5271" s="3">
        <v>9</v>
      </c>
      <c r="D5271" t="s">
        <v>22</v>
      </c>
      <c r="E5271" s="21">
        <v>45907.654526851853</v>
      </c>
      <c r="F5271" t="s">
        <v>113</v>
      </c>
      <c r="G5271" t="s">
        <v>113</v>
      </c>
      <c r="H5271" t="s">
        <v>79</v>
      </c>
      <c r="I5271" t="s">
        <v>79</v>
      </c>
      <c r="J5271" t="s">
        <v>98</v>
      </c>
      <c r="K5271" t="s">
        <v>98</v>
      </c>
      <c r="L5271" t="s">
        <v>32</v>
      </c>
      <c r="M5271" t="s">
        <v>32</v>
      </c>
      <c r="N5271" t="s">
        <v>809</v>
      </c>
      <c r="O5271" t="s">
        <v>11649</v>
      </c>
      <c r="P5271" t="s">
        <v>15353</v>
      </c>
      <c r="Q5271" t="s">
        <v>15354</v>
      </c>
      <c r="S5271" t="s">
        <v>15355</v>
      </c>
      <c r="T5271" s="4">
        <v>1000</v>
      </c>
      <c r="U5271" s="4">
        <v>8</v>
      </c>
      <c r="V5271" s="3">
        <v>1</v>
      </c>
      <c r="W5271" t="s">
        <v>208</v>
      </c>
      <c r="X5271" t="s">
        <v>275</v>
      </c>
      <c r="Y5271">
        <v>246</v>
      </c>
      <c r="Z5271" s="14"/>
      <c r="AA5271" s="14"/>
      <c r="AB5271" s="14"/>
      <c r="AC5271" s="14"/>
      <c r="AD5271" s="14"/>
      <c r="AE5271" s="14"/>
      <c r="AF5271" s="14"/>
      <c r="AG5271" s="14"/>
      <c r="AH5271" s="14"/>
      <c r="AI5271" s="14"/>
      <c r="AJ5271" s="14"/>
      <c r="AK5271" s="14"/>
      <c r="AL5271" s="14"/>
      <c r="AM5271" s="14"/>
      <c r="AN5271" s="14">
        <v>2</v>
      </c>
      <c r="AO5271" s="14">
        <v>2</v>
      </c>
      <c r="AP5271" s="14">
        <v>2</v>
      </c>
      <c r="AQ5271" s="14"/>
      <c r="AR5271" s="14"/>
      <c r="AS5271" s="14"/>
      <c r="AT5271" s="14">
        <v>2</v>
      </c>
      <c r="AU5271" s="14"/>
      <c r="AV5271" s="14"/>
      <c r="AW5271" s="14"/>
      <c r="AX5271" s="14"/>
      <c r="AY5271" s="14"/>
      <c r="AZ5271" s="14"/>
      <c r="BA5271" s="14"/>
      <c r="BB5271" s="14"/>
      <c r="BC5271" s="14"/>
      <c r="BD5271" s="14"/>
      <c r="BE5271" s="14"/>
      <c r="BF5271" s="14"/>
      <c r="BG5271" s="14"/>
      <c r="BH5271" s="14"/>
      <c r="BI5271" s="14"/>
    </row>
    <row r="5272" spans="1:61" x14ac:dyDescent="0.25">
      <c r="A5272">
        <v>5271</v>
      </c>
      <c r="B5272" s="3">
        <v>2025</v>
      </c>
      <c r="C5272" s="3">
        <v>9</v>
      </c>
      <c r="D5272" t="s">
        <v>22</v>
      </c>
      <c r="E5272" s="21">
        <v>45907.681764930552</v>
      </c>
      <c r="F5272" t="s">
        <v>113</v>
      </c>
      <c r="G5272" t="s">
        <v>113</v>
      </c>
      <c r="H5272" t="s">
        <v>79</v>
      </c>
      <c r="I5272" t="s">
        <v>79</v>
      </c>
      <c r="J5272" t="s">
        <v>97</v>
      </c>
      <c r="K5272" t="s">
        <v>97</v>
      </c>
      <c r="L5272" t="s">
        <v>34</v>
      </c>
      <c r="M5272" t="s">
        <v>34</v>
      </c>
      <c r="N5272" t="s">
        <v>633</v>
      </c>
      <c r="O5272" t="s">
        <v>11649</v>
      </c>
      <c r="P5272" t="s">
        <v>15356</v>
      </c>
      <c r="Q5272" t="s">
        <v>15357</v>
      </c>
      <c r="R5272" t="s">
        <v>15358</v>
      </c>
      <c r="S5272" t="s">
        <v>15359</v>
      </c>
      <c r="T5272" s="4">
        <v>1200</v>
      </c>
      <c r="U5272" s="4">
        <v>7</v>
      </c>
      <c r="V5272" s="3">
        <v>1</v>
      </c>
      <c r="W5272" t="s">
        <v>208</v>
      </c>
      <c r="X5272" t="s">
        <v>275</v>
      </c>
      <c r="Y5272">
        <v>247</v>
      </c>
      <c r="Z5272" s="14">
        <v>1</v>
      </c>
      <c r="AA5272" s="14"/>
      <c r="AB5272" s="14">
        <v>1</v>
      </c>
      <c r="AC5272" s="14"/>
      <c r="AD5272" s="14"/>
      <c r="AE5272" s="14"/>
      <c r="AF5272" s="14"/>
      <c r="AG5272" s="14"/>
      <c r="AH5272" s="14"/>
      <c r="AI5272" s="14"/>
      <c r="AJ5272" s="14"/>
      <c r="AK5272" s="14"/>
      <c r="AL5272" s="14"/>
      <c r="AM5272" s="14"/>
      <c r="AN5272" s="14">
        <v>1</v>
      </c>
      <c r="AO5272" s="14">
        <v>1</v>
      </c>
      <c r="AP5272" s="14">
        <v>1</v>
      </c>
      <c r="AQ5272" s="14"/>
      <c r="AR5272" s="14"/>
      <c r="AS5272" s="14"/>
      <c r="AT5272" s="14">
        <v>1</v>
      </c>
      <c r="AU5272" s="14"/>
      <c r="AV5272" s="14"/>
      <c r="AW5272" s="14"/>
      <c r="AX5272" s="14"/>
      <c r="AY5272" s="14"/>
      <c r="AZ5272" s="14"/>
      <c r="BA5272" s="14">
        <v>1</v>
      </c>
      <c r="BB5272" s="14"/>
      <c r="BC5272" s="14"/>
      <c r="BD5272" s="14"/>
      <c r="BE5272" s="14"/>
      <c r="BF5272" s="14"/>
      <c r="BG5272" s="14"/>
      <c r="BH5272" s="14"/>
      <c r="BI5272" s="14"/>
    </row>
    <row r="5273" spans="1:61" x14ac:dyDescent="0.25">
      <c r="A5273">
        <v>5272</v>
      </c>
      <c r="B5273" s="3">
        <v>2025</v>
      </c>
      <c r="C5273" s="3">
        <v>9</v>
      </c>
      <c r="D5273" t="s">
        <v>22</v>
      </c>
      <c r="E5273" s="21">
        <v>45907.729573287033</v>
      </c>
      <c r="F5273" t="s">
        <v>113</v>
      </c>
      <c r="G5273" t="s">
        <v>113</v>
      </c>
      <c r="H5273" t="s">
        <v>79</v>
      </c>
      <c r="I5273" t="s">
        <v>79</v>
      </c>
      <c r="J5273" t="s">
        <v>97</v>
      </c>
      <c r="K5273" t="s">
        <v>97</v>
      </c>
      <c r="L5273" t="s">
        <v>37</v>
      </c>
      <c r="M5273" t="s">
        <v>37</v>
      </c>
      <c r="N5273" t="s">
        <v>9691</v>
      </c>
      <c r="O5273" t="s">
        <v>11649</v>
      </c>
      <c r="P5273" t="s">
        <v>15360</v>
      </c>
      <c r="Q5273" t="s">
        <v>15361</v>
      </c>
      <c r="S5273" t="s">
        <v>15362</v>
      </c>
      <c r="T5273" s="4">
        <v>1000</v>
      </c>
      <c r="U5273" s="4">
        <v>8</v>
      </c>
      <c r="V5273" s="3">
        <v>1</v>
      </c>
      <c r="W5273" t="s">
        <v>208</v>
      </c>
      <c r="X5273" t="s">
        <v>275</v>
      </c>
      <c r="Y5273">
        <v>248</v>
      </c>
      <c r="Z5273" s="14"/>
      <c r="AA5273" s="14"/>
      <c r="AB5273" s="14"/>
      <c r="AC5273" s="14"/>
      <c r="AD5273" s="14"/>
      <c r="AE5273" s="14"/>
      <c r="AF5273" s="14"/>
      <c r="AG5273" s="14"/>
      <c r="AH5273" s="14"/>
      <c r="AI5273" s="14"/>
      <c r="AJ5273" s="14"/>
      <c r="AK5273" s="14"/>
      <c r="AL5273" s="14"/>
      <c r="AM5273" s="14"/>
      <c r="AN5273" s="14">
        <v>2</v>
      </c>
      <c r="AO5273" s="14">
        <v>2</v>
      </c>
      <c r="AP5273" s="14">
        <v>2</v>
      </c>
      <c r="AQ5273" s="14"/>
      <c r="AR5273" s="14"/>
      <c r="AS5273" s="14"/>
      <c r="AT5273" s="14">
        <v>2</v>
      </c>
      <c r="AU5273" s="14"/>
      <c r="AV5273" s="14"/>
      <c r="AW5273" s="14"/>
      <c r="AX5273" s="14"/>
      <c r="AY5273" s="14"/>
      <c r="AZ5273" s="14"/>
      <c r="BA5273" s="14"/>
      <c r="BB5273" s="14"/>
      <c r="BC5273" s="14"/>
      <c r="BD5273" s="14"/>
      <c r="BE5273" s="14"/>
      <c r="BF5273" s="14"/>
      <c r="BG5273" s="14"/>
      <c r="BH5273" s="14"/>
      <c r="BI5273" s="14"/>
    </row>
    <row r="5274" spans="1:61" x14ac:dyDescent="0.25">
      <c r="A5274">
        <v>5273</v>
      </c>
      <c r="B5274" s="3">
        <v>2025</v>
      </c>
      <c r="C5274" s="3">
        <v>9</v>
      </c>
      <c r="D5274" t="s">
        <v>22</v>
      </c>
      <c r="E5274" s="21">
        <v>45907.826818587957</v>
      </c>
      <c r="F5274" t="s">
        <v>113</v>
      </c>
      <c r="G5274" t="s">
        <v>113</v>
      </c>
      <c r="H5274" t="s">
        <v>79</v>
      </c>
      <c r="I5274" t="s">
        <v>79</v>
      </c>
      <c r="J5274" t="s">
        <v>97</v>
      </c>
      <c r="K5274" t="s">
        <v>97</v>
      </c>
      <c r="L5274" t="s">
        <v>39</v>
      </c>
      <c r="M5274" t="s">
        <v>39</v>
      </c>
      <c r="N5274" t="s">
        <v>1850</v>
      </c>
      <c r="O5274" t="s">
        <v>11649</v>
      </c>
      <c r="P5274" t="s">
        <v>15363</v>
      </c>
      <c r="Q5274" t="s">
        <v>15364</v>
      </c>
      <c r="S5274" t="s">
        <v>15365</v>
      </c>
      <c r="T5274" s="4">
        <v>1300</v>
      </c>
      <c r="U5274" s="4">
        <v>8</v>
      </c>
      <c r="V5274" s="3">
        <v>1</v>
      </c>
      <c r="W5274" t="s">
        <v>208</v>
      </c>
      <c r="X5274" t="s">
        <v>275</v>
      </c>
      <c r="Y5274">
        <v>249</v>
      </c>
      <c r="Z5274" s="14">
        <v>2</v>
      </c>
      <c r="AA5274" s="14"/>
      <c r="AB5274" s="14"/>
      <c r="AC5274" s="14"/>
      <c r="AD5274" s="14"/>
      <c r="AE5274" s="14"/>
      <c r="AF5274" s="14"/>
      <c r="AG5274" s="14"/>
      <c r="AH5274" s="14"/>
      <c r="AI5274" s="14"/>
      <c r="AJ5274" s="14"/>
      <c r="AK5274" s="14"/>
      <c r="AL5274" s="14"/>
      <c r="AM5274" s="14"/>
      <c r="AN5274" s="14">
        <v>2</v>
      </c>
      <c r="AO5274" s="14">
        <v>2</v>
      </c>
      <c r="AP5274" s="14">
        <v>2</v>
      </c>
      <c r="AQ5274" s="14"/>
      <c r="AR5274" s="14"/>
      <c r="AS5274" s="14"/>
      <c r="AT5274" s="14"/>
      <c r="AU5274" s="14"/>
      <c r="AV5274" s="14"/>
      <c r="AW5274" s="14"/>
      <c r="AX5274" s="14"/>
      <c r="AY5274" s="14"/>
      <c r="AZ5274" s="14"/>
      <c r="BA5274" s="14"/>
      <c r="BB5274" s="14"/>
      <c r="BC5274" s="14"/>
      <c r="BD5274" s="14"/>
      <c r="BE5274" s="14"/>
      <c r="BF5274" s="14"/>
      <c r="BG5274" s="14"/>
      <c r="BH5274" s="14"/>
      <c r="BI5274" s="14"/>
    </row>
    <row r="5275" spans="1:61" x14ac:dyDescent="0.25">
      <c r="A5275">
        <v>5274</v>
      </c>
      <c r="B5275" s="3">
        <v>2025</v>
      </c>
      <c r="C5275" s="3">
        <v>9</v>
      </c>
      <c r="D5275" t="s">
        <v>22</v>
      </c>
      <c r="E5275" s="21">
        <v>45907.897629131941</v>
      </c>
      <c r="F5275" t="s">
        <v>110</v>
      </c>
      <c r="G5275" t="s">
        <v>110</v>
      </c>
      <c r="H5275" t="s">
        <v>79</v>
      </c>
      <c r="I5275" t="s">
        <v>79</v>
      </c>
      <c r="J5275" t="s">
        <v>97</v>
      </c>
      <c r="K5275" t="s">
        <v>97</v>
      </c>
      <c r="L5275" t="s">
        <v>34</v>
      </c>
      <c r="M5275" t="s">
        <v>34</v>
      </c>
      <c r="N5275" t="s">
        <v>633</v>
      </c>
      <c r="O5275" t="s">
        <v>11649</v>
      </c>
      <c r="P5275" t="s">
        <v>15366</v>
      </c>
      <c r="Q5275" t="s">
        <v>15367</v>
      </c>
      <c r="S5275" t="s">
        <v>15368</v>
      </c>
      <c r="T5275" s="4">
        <v>1000</v>
      </c>
      <c r="U5275" s="4">
        <v>8</v>
      </c>
      <c r="V5275" s="3">
        <v>1</v>
      </c>
      <c r="W5275" t="s">
        <v>208</v>
      </c>
      <c r="X5275" t="s">
        <v>275</v>
      </c>
      <c r="Y5275">
        <v>250</v>
      </c>
      <c r="Z5275" s="14"/>
      <c r="AA5275" s="14"/>
      <c r="AB5275" s="14"/>
      <c r="AC5275" s="14"/>
      <c r="AD5275" s="14"/>
      <c r="AE5275" s="14"/>
      <c r="AF5275" s="14"/>
      <c r="AG5275" s="14"/>
      <c r="AH5275" s="14"/>
      <c r="AI5275" s="14"/>
      <c r="AJ5275" s="14"/>
      <c r="AK5275" s="14"/>
      <c r="AL5275" s="14"/>
      <c r="AM5275" s="14"/>
      <c r="AN5275" s="14">
        <v>2</v>
      </c>
      <c r="AO5275" s="14">
        <v>2</v>
      </c>
      <c r="AP5275" s="14">
        <v>2</v>
      </c>
      <c r="AQ5275" s="14"/>
      <c r="AR5275" s="14"/>
      <c r="AS5275" s="14"/>
      <c r="AT5275" s="14">
        <v>2</v>
      </c>
      <c r="AU5275" s="14"/>
      <c r="AV5275" s="14"/>
      <c r="AW5275" s="14"/>
      <c r="AX5275" s="14"/>
      <c r="AY5275" s="14"/>
      <c r="AZ5275" s="14"/>
      <c r="BA5275" s="14"/>
      <c r="BB5275" s="14"/>
      <c r="BC5275" s="14"/>
      <c r="BD5275" s="14"/>
      <c r="BE5275" s="14"/>
      <c r="BF5275" s="14"/>
      <c r="BG5275" s="14"/>
      <c r="BH5275" s="14"/>
      <c r="BI5275" s="14"/>
    </row>
    <row r="5276" spans="1:61" x14ac:dyDescent="0.25">
      <c r="A5276">
        <v>5275</v>
      </c>
      <c r="B5276" s="3">
        <v>2025</v>
      </c>
      <c r="C5276" s="3">
        <v>9</v>
      </c>
      <c r="D5276" t="s">
        <v>22</v>
      </c>
      <c r="E5276" s="21">
        <v>45907.898685682871</v>
      </c>
      <c r="F5276" t="s">
        <v>110</v>
      </c>
      <c r="G5276" t="s">
        <v>110</v>
      </c>
      <c r="H5276" t="s">
        <v>78</v>
      </c>
      <c r="I5276" t="s">
        <v>78</v>
      </c>
      <c r="J5276" t="s">
        <v>97</v>
      </c>
      <c r="K5276" t="s">
        <v>97</v>
      </c>
      <c r="L5276" t="s">
        <v>45</v>
      </c>
      <c r="M5276" t="s">
        <v>45</v>
      </c>
      <c r="N5276" t="s">
        <v>47</v>
      </c>
      <c r="O5276" t="s">
        <v>11649</v>
      </c>
      <c r="P5276" t="s">
        <v>15369</v>
      </c>
      <c r="Q5276" t="s">
        <v>15370</v>
      </c>
      <c r="S5276" t="s">
        <v>47</v>
      </c>
      <c r="T5276" s="4">
        <v>1970</v>
      </c>
      <c r="U5276" s="4">
        <v>30</v>
      </c>
      <c r="V5276" s="3">
        <v>1</v>
      </c>
      <c r="W5276" t="s">
        <v>208</v>
      </c>
      <c r="X5276" t="s">
        <v>275</v>
      </c>
      <c r="Y5276">
        <v>251</v>
      </c>
      <c r="Z5276" s="14"/>
      <c r="AA5276" s="14"/>
      <c r="AB5276" s="14">
        <v>2</v>
      </c>
      <c r="AC5276" s="14"/>
      <c r="AD5276" s="14"/>
      <c r="AE5276" s="14"/>
      <c r="AF5276" s="14"/>
      <c r="AG5276" s="14"/>
      <c r="AH5276" s="14"/>
      <c r="AI5276" s="14"/>
      <c r="AJ5276" s="14"/>
      <c r="AK5276" s="14"/>
      <c r="AL5276" s="14">
        <v>20</v>
      </c>
      <c r="AM5276" s="14"/>
      <c r="AN5276" s="14">
        <v>2</v>
      </c>
      <c r="AO5276" s="14">
        <v>2</v>
      </c>
      <c r="AP5276" s="14">
        <v>2</v>
      </c>
      <c r="AQ5276" s="14"/>
      <c r="AR5276" s="14"/>
      <c r="AS5276" s="14"/>
      <c r="AT5276" s="14">
        <v>2</v>
      </c>
      <c r="AU5276" s="14"/>
      <c r="AV5276" s="14"/>
      <c r="AW5276" s="14"/>
      <c r="AX5276" s="14"/>
      <c r="AY5276" s="14"/>
      <c r="AZ5276" s="14"/>
      <c r="BA5276" s="14"/>
      <c r="BB5276" s="14"/>
      <c r="BC5276" s="14"/>
      <c r="BD5276" s="14"/>
      <c r="BE5276" s="14"/>
      <c r="BF5276" s="14"/>
      <c r="BG5276" s="14"/>
      <c r="BH5276" s="14"/>
      <c r="BI5276" s="14"/>
    </row>
    <row r="5277" spans="1:61" x14ac:dyDescent="0.25">
      <c r="A5277">
        <v>5276</v>
      </c>
      <c r="B5277" s="3">
        <v>2025</v>
      </c>
      <c r="C5277" s="3">
        <v>9</v>
      </c>
      <c r="D5277" t="s">
        <v>22</v>
      </c>
      <c r="E5277" s="21">
        <v>45907.899905428239</v>
      </c>
      <c r="F5277" t="s">
        <v>110</v>
      </c>
      <c r="G5277" t="s">
        <v>110</v>
      </c>
      <c r="H5277" t="s">
        <v>78</v>
      </c>
      <c r="I5277" t="s">
        <v>78</v>
      </c>
      <c r="J5277" t="s">
        <v>97</v>
      </c>
      <c r="K5277" t="s">
        <v>97</v>
      </c>
      <c r="L5277" t="s">
        <v>34</v>
      </c>
      <c r="M5277" t="s">
        <v>34</v>
      </c>
      <c r="N5277" t="s">
        <v>633</v>
      </c>
      <c r="O5277" t="s">
        <v>11649</v>
      </c>
      <c r="P5277" t="s">
        <v>15371</v>
      </c>
      <c r="Q5277" t="s">
        <v>3791</v>
      </c>
      <c r="S5277" t="s">
        <v>15372</v>
      </c>
      <c r="T5277" s="4">
        <v>2680</v>
      </c>
      <c r="U5277" s="4">
        <v>12</v>
      </c>
      <c r="V5277" s="3">
        <v>1</v>
      </c>
      <c r="W5277" t="s">
        <v>208</v>
      </c>
      <c r="X5277" t="s">
        <v>275</v>
      </c>
      <c r="Y5277">
        <v>252</v>
      </c>
      <c r="Z5277" s="14">
        <v>4</v>
      </c>
      <c r="AA5277" s="14">
        <v>4</v>
      </c>
      <c r="AB5277" s="14"/>
      <c r="AC5277" s="14">
        <v>4</v>
      </c>
      <c r="AD5277" s="14"/>
      <c r="AE5277" s="14"/>
      <c r="AF5277" s="14"/>
      <c r="AG5277" s="14"/>
      <c r="AH5277" s="14"/>
      <c r="AI5277" s="14"/>
      <c r="AJ5277" s="14"/>
      <c r="AK5277" s="14"/>
      <c r="AL5277" s="14"/>
      <c r="AM5277" s="14"/>
      <c r="AN5277" s="14"/>
      <c r="AO5277" s="14"/>
      <c r="AP5277" s="14"/>
      <c r="AQ5277" s="14"/>
      <c r="AR5277" s="14"/>
      <c r="AS5277" s="14"/>
      <c r="AT5277" s="14"/>
      <c r="AU5277" s="14"/>
      <c r="AV5277" s="14"/>
      <c r="AW5277" s="14"/>
      <c r="AX5277" s="14"/>
      <c r="AY5277" s="14"/>
      <c r="AZ5277" s="14"/>
      <c r="BA5277" s="14"/>
      <c r="BB5277" s="14"/>
      <c r="BC5277" s="14"/>
      <c r="BD5277" s="14"/>
      <c r="BE5277" s="14"/>
      <c r="BF5277" s="14"/>
      <c r="BG5277" s="14"/>
      <c r="BH5277" s="14"/>
      <c r="BI5277" s="14"/>
    </row>
    <row r="5278" spans="1:61" x14ac:dyDescent="0.25">
      <c r="A5278">
        <v>5277</v>
      </c>
      <c r="B5278" s="3">
        <v>2025</v>
      </c>
      <c r="C5278" s="3">
        <v>9</v>
      </c>
      <c r="D5278" t="s">
        <v>22</v>
      </c>
      <c r="E5278" s="21">
        <v>45907.901064282407</v>
      </c>
      <c r="F5278" t="s">
        <v>110</v>
      </c>
      <c r="G5278" t="s">
        <v>110</v>
      </c>
      <c r="H5278" t="s">
        <v>79</v>
      </c>
      <c r="I5278" t="s">
        <v>79</v>
      </c>
      <c r="J5278" t="s">
        <v>98</v>
      </c>
      <c r="K5278" t="s">
        <v>98</v>
      </c>
      <c r="L5278" t="s">
        <v>32</v>
      </c>
      <c r="M5278" t="s">
        <v>32</v>
      </c>
      <c r="N5278" t="s">
        <v>927</v>
      </c>
      <c r="O5278" t="s">
        <v>11649</v>
      </c>
      <c r="P5278" t="s">
        <v>15373</v>
      </c>
      <c r="Q5278" t="s">
        <v>15374</v>
      </c>
      <c r="S5278" t="s">
        <v>15375</v>
      </c>
      <c r="T5278" s="4">
        <v>900</v>
      </c>
      <c r="U5278" s="4">
        <v>4</v>
      </c>
      <c r="V5278" s="3">
        <v>1</v>
      </c>
      <c r="W5278" t="s">
        <v>208</v>
      </c>
      <c r="X5278" t="s">
        <v>275</v>
      </c>
      <c r="Y5278">
        <v>253</v>
      </c>
      <c r="Z5278" s="14">
        <v>2</v>
      </c>
      <c r="AA5278" s="14"/>
      <c r="AB5278" s="14"/>
      <c r="AC5278" s="14"/>
      <c r="AD5278" s="14"/>
      <c r="AE5278" s="14"/>
      <c r="AF5278" s="14"/>
      <c r="AG5278" s="14"/>
      <c r="AH5278" s="14"/>
      <c r="AI5278" s="14"/>
      <c r="AJ5278" s="14"/>
      <c r="AK5278" s="14"/>
      <c r="AL5278" s="14"/>
      <c r="AM5278" s="14"/>
      <c r="AN5278" s="14"/>
      <c r="AO5278" s="14"/>
      <c r="AP5278" s="14"/>
      <c r="AQ5278" s="14"/>
      <c r="AR5278" s="14"/>
      <c r="AS5278" s="14"/>
      <c r="AT5278" s="14"/>
      <c r="AU5278" s="14"/>
      <c r="AV5278" s="14"/>
      <c r="AW5278" s="14"/>
      <c r="AX5278" s="14"/>
      <c r="AY5278" s="14"/>
      <c r="AZ5278" s="14"/>
      <c r="BA5278" s="14"/>
      <c r="BB5278" s="14">
        <v>2</v>
      </c>
      <c r="BC5278" s="14"/>
      <c r="BD5278" s="14"/>
      <c r="BE5278" s="14"/>
      <c r="BF5278" s="14"/>
      <c r="BG5278" s="14"/>
      <c r="BH5278" s="14"/>
      <c r="BI5278" s="14"/>
    </row>
    <row r="5279" spans="1:61" x14ac:dyDescent="0.25">
      <c r="A5279">
        <v>5278</v>
      </c>
      <c r="B5279" s="3">
        <v>2025</v>
      </c>
      <c r="C5279" s="3">
        <v>9</v>
      </c>
      <c r="D5279" t="s">
        <v>22</v>
      </c>
      <c r="E5279" s="21">
        <v>45907.907910324073</v>
      </c>
      <c r="F5279" t="s">
        <v>110</v>
      </c>
      <c r="G5279" t="s">
        <v>110</v>
      </c>
      <c r="H5279" t="s">
        <v>78</v>
      </c>
      <c r="I5279" t="s">
        <v>78</v>
      </c>
      <c r="J5279" t="s">
        <v>98</v>
      </c>
      <c r="K5279" t="s">
        <v>98</v>
      </c>
      <c r="L5279" t="s">
        <v>32</v>
      </c>
      <c r="M5279" t="s">
        <v>32</v>
      </c>
      <c r="N5279" t="s">
        <v>809</v>
      </c>
      <c r="O5279" t="s">
        <v>11649</v>
      </c>
      <c r="P5279" t="s">
        <v>15376</v>
      </c>
      <c r="Q5279" t="s">
        <v>15377</v>
      </c>
      <c r="R5279" t="s">
        <v>15378</v>
      </c>
      <c r="S5279" t="s">
        <v>15379</v>
      </c>
      <c r="T5279" s="4">
        <v>670</v>
      </c>
      <c r="U5279" s="4">
        <v>4</v>
      </c>
      <c r="V5279" s="3">
        <v>1</v>
      </c>
      <c r="W5279" t="s">
        <v>208</v>
      </c>
      <c r="X5279" t="s">
        <v>275</v>
      </c>
      <c r="Y5279">
        <v>254</v>
      </c>
      <c r="Z5279" s="14"/>
      <c r="AA5279" s="14">
        <v>2</v>
      </c>
      <c r="AB5279" s="14"/>
      <c r="AC5279" s="14"/>
      <c r="AD5279" s="14"/>
      <c r="AE5279" s="14"/>
      <c r="AF5279" s="14"/>
      <c r="AG5279" s="14"/>
      <c r="AH5279" s="14"/>
      <c r="AI5279" s="14"/>
      <c r="AJ5279" s="14"/>
      <c r="AK5279" s="14"/>
      <c r="AL5279" s="14"/>
      <c r="AM5279" s="14"/>
      <c r="AN5279" s="14"/>
      <c r="AO5279" s="14"/>
      <c r="AP5279" s="14">
        <v>1</v>
      </c>
      <c r="AQ5279" s="14"/>
      <c r="AR5279" s="14"/>
      <c r="AS5279" s="14"/>
      <c r="AT5279" s="14">
        <v>1</v>
      </c>
      <c r="AU5279" s="14"/>
      <c r="AV5279" s="14"/>
      <c r="AW5279" s="14"/>
      <c r="AX5279" s="14"/>
      <c r="AY5279" s="14"/>
      <c r="AZ5279" s="14"/>
      <c r="BA5279" s="14"/>
      <c r="BB5279" s="14"/>
      <c r="BC5279" s="14"/>
      <c r="BD5279" s="14"/>
      <c r="BE5279" s="14"/>
      <c r="BF5279" s="14"/>
      <c r="BG5279" s="14"/>
      <c r="BH5279" s="14"/>
      <c r="BI5279" s="14"/>
    </row>
    <row r="5280" spans="1:61" x14ac:dyDescent="0.25">
      <c r="A5280">
        <v>5279</v>
      </c>
      <c r="B5280" s="3">
        <v>2025</v>
      </c>
      <c r="C5280" s="3">
        <v>9</v>
      </c>
      <c r="D5280" t="s">
        <v>22</v>
      </c>
      <c r="E5280" s="21">
        <v>45907.918802592591</v>
      </c>
      <c r="F5280" t="s">
        <v>110</v>
      </c>
      <c r="G5280" t="s">
        <v>110</v>
      </c>
      <c r="H5280" t="s">
        <v>79</v>
      </c>
      <c r="I5280" t="s">
        <v>79</v>
      </c>
      <c r="J5280" t="s">
        <v>98</v>
      </c>
      <c r="K5280" t="s">
        <v>98</v>
      </c>
      <c r="L5280" t="s">
        <v>32</v>
      </c>
      <c r="M5280" t="s">
        <v>32</v>
      </c>
      <c r="N5280" t="s">
        <v>809</v>
      </c>
      <c r="O5280" t="s">
        <v>11649</v>
      </c>
      <c r="P5280" t="s">
        <v>9847</v>
      </c>
      <c r="Q5280" t="s">
        <v>9848</v>
      </c>
      <c r="S5280" t="s">
        <v>9849</v>
      </c>
      <c r="T5280" s="4">
        <v>1100</v>
      </c>
      <c r="U5280" s="4">
        <v>6</v>
      </c>
      <c r="V5280" s="3">
        <v>1</v>
      </c>
      <c r="W5280" t="s">
        <v>208</v>
      </c>
      <c r="X5280" t="s">
        <v>275</v>
      </c>
      <c r="Y5280">
        <v>255</v>
      </c>
      <c r="Z5280" s="14">
        <v>1</v>
      </c>
      <c r="AA5280" s="14">
        <v>1</v>
      </c>
      <c r="AB5280" s="14">
        <v>1</v>
      </c>
      <c r="AC5280" s="14"/>
      <c r="AD5280" s="14"/>
      <c r="AE5280" s="14"/>
      <c r="AF5280" s="14"/>
      <c r="AG5280" s="14"/>
      <c r="AH5280" s="14"/>
      <c r="AI5280" s="14"/>
      <c r="AJ5280" s="14">
        <v>1</v>
      </c>
      <c r="AK5280" s="14"/>
      <c r="AL5280" s="14"/>
      <c r="AM5280" s="14"/>
      <c r="AN5280" s="14"/>
      <c r="AO5280" s="14"/>
      <c r="AP5280" s="14"/>
      <c r="AQ5280" s="14"/>
      <c r="AR5280" s="14"/>
      <c r="AS5280" s="14"/>
      <c r="AT5280" s="14">
        <v>1</v>
      </c>
      <c r="AU5280" s="14"/>
      <c r="AV5280" s="14"/>
      <c r="AW5280" s="14"/>
      <c r="AX5280" s="14"/>
      <c r="AY5280" s="14"/>
      <c r="AZ5280" s="14"/>
      <c r="BA5280" s="14">
        <v>1</v>
      </c>
      <c r="BB5280" s="14"/>
      <c r="BC5280" s="14"/>
      <c r="BD5280" s="14"/>
      <c r="BE5280" s="14"/>
      <c r="BF5280" s="14"/>
      <c r="BG5280" s="14"/>
      <c r="BH5280" s="14"/>
      <c r="BI5280" s="14"/>
    </row>
    <row r="5281" spans="1:61" x14ac:dyDescent="0.25">
      <c r="A5281">
        <v>5280</v>
      </c>
      <c r="B5281" s="3">
        <v>2025</v>
      </c>
      <c r="C5281" s="3">
        <v>9</v>
      </c>
      <c r="D5281" t="s">
        <v>22</v>
      </c>
      <c r="E5281" s="21">
        <v>45907.920085335652</v>
      </c>
      <c r="F5281" t="s">
        <v>110</v>
      </c>
      <c r="G5281" t="s">
        <v>110</v>
      </c>
      <c r="H5281" t="s">
        <v>79</v>
      </c>
      <c r="I5281" t="s">
        <v>79</v>
      </c>
      <c r="J5281" t="s">
        <v>98</v>
      </c>
      <c r="K5281" t="s">
        <v>98</v>
      </c>
      <c r="L5281" t="s">
        <v>33</v>
      </c>
      <c r="M5281" t="s">
        <v>33</v>
      </c>
      <c r="N5281" t="s">
        <v>650</v>
      </c>
      <c r="O5281" t="s">
        <v>11649</v>
      </c>
      <c r="P5281" t="s">
        <v>11284</v>
      </c>
      <c r="Q5281" t="s">
        <v>11285</v>
      </c>
      <c r="S5281" t="s">
        <v>15380</v>
      </c>
      <c r="T5281" s="4">
        <v>2000</v>
      </c>
      <c r="U5281" s="4">
        <v>16</v>
      </c>
      <c r="V5281" s="3">
        <v>1</v>
      </c>
      <c r="W5281" t="s">
        <v>208</v>
      </c>
      <c r="X5281" t="s">
        <v>275</v>
      </c>
      <c r="Y5281">
        <v>256</v>
      </c>
      <c r="Z5281" s="14"/>
      <c r="AA5281" s="14"/>
      <c r="AB5281" s="14"/>
      <c r="AC5281" s="14"/>
      <c r="AD5281" s="14"/>
      <c r="AE5281" s="14"/>
      <c r="AF5281" s="14"/>
      <c r="AG5281" s="14"/>
      <c r="AH5281" s="14"/>
      <c r="AI5281" s="14"/>
      <c r="AJ5281" s="14"/>
      <c r="AK5281" s="14"/>
      <c r="AL5281" s="14"/>
      <c r="AM5281" s="14"/>
      <c r="AN5281" s="14">
        <v>4</v>
      </c>
      <c r="AO5281" s="14">
        <v>4</v>
      </c>
      <c r="AP5281" s="14">
        <v>4</v>
      </c>
      <c r="AQ5281" s="14"/>
      <c r="AR5281" s="14"/>
      <c r="AS5281" s="14"/>
      <c r="AT5281" s="14">
        <v>4</v>
      </c>
      <c r="AU5281" s="14"/>
      <c r="AV5281" s="14"/>
      <c r="AW5281" s="14"/>
      <c r="AX5281" s="14"/>
      <c r="AY5281" s="14"/>
      <c r="AZ5281" s="14"/>
      <c r="BA5281" s="14"/>
      <c r="BB5281" s="14"/>
      <c r="BC5281" s="14"/>
      <c r="BD5281" s="14"/>
      <c r="BE5281" s="14"/>
      <c r="BF5281" s="14"/>
      <c r="BG5281" s="14"/>
      <c r="BH5281" s="14"/>
      <c r="BI5281" s="14"/>
    </row>
    <row r="5282" spans="1:61" x14ac:dyDescent="0.25">
      <c r="A5282">
        <v>5281</v>
      </c>
      <c r="B5282" s="3">
        <v>2025</v>
      </c>
      <c r="C5282" s="3">
        <v>9</v>
      </c>
      <c r="D5282" t="s">
        <v>22</v>
      </c>
      <c r="E5282" s="21">
        <v>45907.9217608912</v>
      </c>
      <c r="F5282" t="s">
        <v>113</v>
      </c>
      <c r="G5282" t="s">
        <v>113</v>
      </c>
      <c r="H5282" t="s">
        <v>79</v>
      </c>
      <c r="I5282" t="s">
        <v>79</v>
      </c>
      <c r="J5282" t="s">
        <v>98</v>
      </c>
      <c r="K5282" t="s">
        <v>98</v>
      </c>
      <c r="L5282" t="s">
        <v>32</v>
      </c>
      <c r="M5282" t="s">
        <v>32</v>
      </c>
      <c r="N5282" t="s">
        <v>809</v>
      </c>
      <c r="O5282" t="s">
        <v>11649</v>
      </c>
      <c r="P5282" t="s">
        <v>562</v>
      </c>
      <c r="Q5282" t="s">
        <v>15381</v>
      </c>
      <c r="S5282" t="s">
        <v>15382</v>
      </c>
      <c r="T5282" s="4">
        <v>1430</v>
      </c>
      <c r="U5282" s="4">
        <v>7</v>
      </c>
      <c r="V5282" s="3">
        <v>1</v>
      </c>
      <c r="W5282" t="s">
        <v>208</v>
      </c>
      <c r="X5282" t="s">
        <v>275</v>
      </c>
      <c r="Y5282">
        <v>257</v>
      </c>
      <c r="Z5282" s="14"/>
      <c r="AA5282" s="14">
        <v>2</v>
      </c>
      <c r="AB5282" s="14">
        <v>2</v>
      </c>
      <c r="AC5282" s="14"/>
      <c r="AD5282" s="14"/>
      <c r="AE5282" s="14"/>
      <c r="AF5282" s="14"/>
      <c r="AG5282" s="14"/>
      <c r="AH5282" s="14"/>
      <c r="AI5282" s="14"/>
      <c r="AJ5282" s="14"/>
      <c r="AK5282" s="14"/>
      <c r="AL5282" s="14"/>
      <c r="AM5282" s="14"/>
      <c r="AN5282" s="14"/>
      <c r="AO5282" s="14">
        <v>1</v>
      </c>
      <c r="AP5282" s="14">
        <v>1</v>
      </c>
      <c r="AQ5282" s="14"/>
      <c r="AR5282" s="14"/>
      <c r="AS5282" s="14"/>
      <c r="AT5282" s="14"/>
      <c r="AU5282" s="14"/>
      <c r="AV5282" s="14"/>
      <c r="AW5282" s="14"/>
      <c r="AX5282" s="14"/>
      <c r="AY5282" s="14"/>
      <c r="AZ5282" s="14"/>
      <c r="BA5282" s="14"/>
      <c r="BB5282" s="14"/>
      <c r="BC5282" s="14">
        <v>1</v>
      </c>
      <c r="BD5282" s="14"/>
      <c r="BE5282" s="14"/>
      <c r="BF5282" s="14"/>
      <c r="BG5282" s="14"/>
      <c r="BH5282" s="14"/>
      <c r="BI5282" s="14"/>
    </row>
    <row r="5283" spans="1:61" x14ac:dyDescent="0.25">
      <c r="A5283">
        <v>5282</v>
      </c>
      <c r="B5283" s="3">
        <v>2025</v>
      </c>
      <c r="C5283" s="3">
        <v>9</v>
      </c>
      <c r="D5283" t="s">
        <v>22</v>
      </c>
      <c r="E5283" s="21">
        <v>45907.942279143521</v>
      </c>
      <c r="F5283" t="s">
        <v>110</v>
      </c>
      <c r="G5283" t="s">
        <v>110</v>
      </c>
      <c r="H5283" t="s">
        <v>78</v>
      </c>
      <c r="I5283" t="s">
        <v>78</v>
      </c>
      <c r="J5283" t="s">
        <v>97</v>
      </c>
      <c r="K5283" t="s">
        <v>97</v>
      </c>
      <c r="L5283" t="s">
        <v>40</v>
      </c>
      <c r="M5283" t="s">
        <v>40</v>
      </c>
      <c r="N5283" t="s">
        <v>1574</v>
      </c>
      <c r="O5283" t="s">
        <v>11649</v>
      </c>
      <c r="P5283" t="s">
        <v>15383</v>
      </c>
      <c r="Q5283" t="s">
        <v>15384</v>
      </c>
      <c r="R5283" t="s">
        <v>15385</v>
      </c>
      <c r="S5283" t="s">
        <v>15386</v>
      </c>
      <c r="T5283" s="4">
        <v>2000</v>
      </c>
      <c r="U5283" s="4">
        <v>14</v>
      </c>
      <c r="V5283" s="3">
        <v>1</v>
      </c>
      <c r="W5283" t="s">
        <v>208</v>
      </c>
      <c r="X5283" t="s">
        <v>275</v>
      </c>
      <c r="Y5283">
        <v>258</v>
      </c>
      <c r="Z5283" s="14">
        <v>1</v>
      </c>
      <c r="AA5283" s="14">
        <v>1</v>
      </c>
      <c r="AB5283" s="14">
        <v>1</v>
      </c>
      <c r="AC5283" s="14"/>
      <c r="AD5283" s="14"/>
      <c r="AE5283" s="14"/>
      <c r="AF5283" s="14"/>
      <c r="AG5283" s="14"/>
      <c r="AH5283" s="14"/>
      <c r="AI5283" s="14"/>
      <c r="AJ5283" s="14"/>
      <c r="AK5283" s="14"/>
      <c r="AL5283" s="14"/>
      <c r="AM5283" s="14"/>
      <c r="AN5283" s="14">
        <v>2</v>
      </c>
      <c r="AO5283" s="14">
        <v>2</v>
      </c>
      <c r="AP5283" s="14">
        <v>3</v>
      </c>
      <c r="AQ5283" s="14"/>
      <c r="AR5283" s="14"/>
      <c r="AS5283" s="14"/>
      <c r="AT5283" s="14">
        <v>3</v>
      </c>
      <c r="AU5283" s="14"/>
      <c r="AV5283" s="14"/>
      <c r="AW5283" s="14"/>
      <c r="AX5283" s="14"/>
      <c r="AY5283" s="14"/>
      <c r="AZ5283" s="14"/>
      <c r="BA5283" s="14">
        <v>1</v>
      </c>
      <c r="BB5283" s="14"/>
      <c r="BC5283" s="14"/>
      <c r="BD5283" s="14"/>
      <c r="BE5283" s="14"/>
      <c r="BF5283" s="14"/>
      <c r="BG5283" s="14"/>
      <c r="BH5283" s="14"/>
      <c r="BI5283" s="14"/>
    </row>
    <row r="5284" spans="1:61" x14ac:dyDescent="0.25">
      <c r="A5284">
        <v>5283</v>
      </c>
      <c r="B5284" s="3">
        <v>2025</v>
      </c>
      <c r="C5284" s="3">
        <v>9</v>
      </c>
      <c r="D5284" t="s">
        <v>22</v>
      </c>
      <c r="E5284" s="21">
        <v>45907.954552118063</v>
      </c>
      <c r="F5284" t="s">
        <v>110</v>
      </c>
      <c r="G5284" t="s">
        <v>110</v>
      </c>
      <c r="H5284" t="s">
        <v>79</v>
      </c>
      <c r="I5284" t="s">
        <v>79</v>
      </c>
      <c r="J5284" t="s">
        <v>98</v>
      </c>
      <c r="K5284" t="s">
        <v>98</v>
      </c>
      <c r="L5284" t="s">
        <v>33</v>
      </c>
      <c r="M5284" t="s">
        <v>33</v>
      </c>
      <c r="N5284" t="s">
        <v>755</v>
      </c>
      <c r="O5284" t="s">
        <v>11649</v>
      </c>
      <c r="P5284" t="s">
        <v>13148</v>
      </c>
      <c r="Q5284" t="s">
        <v>13149</v>
      </c>
      <c r="S5284" t="s">
        <v>15387</v>
      </c>
      <c r="T5284" s="4">
        <v>1100</v>
      </c>
      <c r="U5284" s="4">
        <v>8</v>
      </c>
      <c r="V5284" s="3">
        <v>1</v>
      </c>
      <c r="W5284" t="s">
        <v>208</v>
      </c>
      <c r="X5284" t="s">
        <v>275</v>
      </c>
      <c r="Y5284">
        <v>259</v>
      </c>
      <c r="Z5284" s="14"/>
      <c r="AA5284" s="14"/>
      <c r="AB5284" s="14"/>
      <c r="AC5284" s="14"/>
      <c r="AD5284" s="14"/>
      <c r="AE5284" s="14"/>
      <c r="AF5284" s="14"/>
      <c r="AG5284" s="14"/>
      <c r="AH5284" s="14"/>
      <c r="AI5284" s="14"/>
      <c r="AJ5284" s="14"/>
      <c r="AK5284" s="14"/>
      <c r="AL5284" s="14"/>
      <c r="AM5284" s="14"/>
      <c r="AN5284" s="14"/>
      <c r="AO5284" s="14">
        <v>2</v>
      </c>
      <c r="AP5284" s="14">
        <v>2</v>
      </c>
      <c r="AQ5284" s="14"/>
      <c r="AR5284" s="14"/>
      <c r="AS5284" s="14"/>
      <c r="AT5284" s="14">
        <v>2</v>
      </c>
      <c r="AU5284" s="14"/>
      <c r="AV5284" s="14"/>
      <c r="AW5284" s="14"/>
      <c r="AX5284" s="14"/>
      <c r="AY5284" s="14"/>
      <c r="AZ5284" s="14"/>
      <c r="BA5284" s="14">
        <v>2</v>
      </c>
      <c r="BB5284" s="14"/>
      <c r="BC5284" s="14"/>
      <c r="BD5284" s="14"/>
      <c r="BE5284" s="14"/>
      <c r="BF5284" s="14"/>
      <c r="BG5284" s="14"/>
      <c r="BH5284" s="14"/>
      <c r="BI5284" s="14"/>
    </row>
    <row r="5285" spans="1:61" x14ac:dyDescent="0.25">
      <c r="A5285">
        <v>5284</v>
      </c>
      <c r="B5285" s="3">
        <v>2025</v>
      </c>
      <c r="C5285" s="3">
        <v>9</v>
      </c>
      <c r="D5285" t="s">
        <v>22</v>
      </c>
      <c r="E5285" s="21">
        <v>45907.961158078702</v>
      </c>
      <c r="F5285" t="s">
        <v>110</v>
      </c>
      <c r="G5285" t="s">
        <v>110</v>
      </c>
      <c r="H5285" t="s">
        <v>79</v>
      </c>
      <c r="I5285" t="s">
        <v>79</v>
      </c>
      <c r="J5285" t="s">
        <v>97</v>
      </c>
      <c r="K5285" t="s">
        <v>97</v>
      </c>
      <c r="L5285" t="s">
        <v>39</v>
      </c>
      <c r="M5285" t="s">
        <v>39</v>
      </c>
      <c r="N5285" t="s">
        <v>978</v>
      </c>
      <c r="O5285" t="s">
        <v>11649</v>
      </c>
      <c r="P5285" t="s">
        <v>15388</v>
      </c>
      <c r="Q5285" t="s">
        <v>15389</v>
      </c>
      <c r="S5285" t="s">
        <v>15390</v>
      </c>
      <c r="T5285" s="4">
        <v>1000</v>
      </c>
      <c r="U5285" s="4">
        <v>8</v>
      </c>
      <c r="V5285" s="3">
        <v>1</v>
      </c>
      <c r="W5285" t="s">
        <v>208</v>
      </c>
      <c r="X5285" t="s">
        <v>275</v>
      </c>
      <c r="Y5285">
        <v>260</v>
      </c>
      <c r="Z5285" s="14"/>
      <c r="AA5285" s="14"/>
      <c r="AB5285" s="14"/>
      <c r="AC5285" s="14"/>
      <c r="AD5285" s="14"/>
      <c r="AE5285" s="14"/>
      <c r="AF5285" s="14"/>
      <c r="AG5285" s="14"/>
      <c r="AH5285" s="14"/>
      <c r="AI5285" s="14"/>
      <c r="AJ5285" s="14"/>
      <c r="AK5285" s="14"/>
      <c r="AL5285" s="14"/>
      <c r="AM5285" s="14"/>
      <c r="AN5285" s="14">
        <v>2</v>
      </c>
      <c r="AO5285" s="14">
        <v>2</v>
      </c>
      <c r="AP5285" s="14">
        <v>2</v>
      </c>
      <c r="AQ5285" s="14"/>
      <c r="AR5285" s="14"/>
      <c r="AS5285" s="14"/>
      <c r="AT5285" s="14">
        <v>2</v>
      </c>
      <c r="AU5285" s="14"/>
      <c r="AV5285" s="14"/>
      <c r="AW5285" s="14"/>
      <c r="AX5285" s="14"/>
      <c r="AY5285" s="14"/>
      <c r="AZ5285" s="14"/>
      <c r="BA5285" s="14"/>
      <c r="BB5285" s="14"/>
      <c r="BC5285" s="14"/>
      <c r="BD5285" s="14"/>
      <c r="BE5285" s="14"/>
      <c r="BF5285" s="14"/>
      <c r="BG5285" s="14"/>
      <c r="BH5285" s="14"/>
      <c r="BI5285" s="14"/>
    </row>
    <row r="5286" spans="1:61" x14ac:dyDescent="0.25">
      <c r="A5286">
        <v>5285</v>
      </c>
      <c r="B5286" s="3">
        <v>2025</v>
      </c>
      <c r="C5286" s="3">
        <v>9</v>
      </c>
      <c r="D5286" t="s">
        <v>22</v>
      </c>
      <c r="E5286" s="21">
        <v>45907.963414432867</v>
      </c>
      <c r="F5286" t="s">
        <v>110</v>
      </c>
      <c r="G5286" t="s">
        <v>110</v>
      </c>
      <c r="H5286" t="s">
        <v>79</v>
      </c>
      <c r="I5286" t="s">
        <v>79</v>
      </c>
      <c r="J5286" t="s">
        <v>98</v>
      </c>
      <c r="K5286" t="s">
        <v>98</v>
      </c>
      <c r="L5286" t="s">
        <v>32</v>
      </c>
      <c r="M5286" t="s">
        <v>32</v>
      </c>
      <c r="N5286" t="s">
        <v>867</v>
      </c>
      <c r="O5286" t="s">
        <v>11649</v>
      </c>
      <c r="P5286" t="s">
        <v>15391</v>
      </c>
      <c r="Q5286" t="s">
        <v>15392</v>
      </c>
      <c r="S5286" t="s">
        <v>15393</v>
      </c>
      <c r="T5286" s="4">
        <v>1100</v>
      </c>
      <c r="U5286" s="4">
        <v>6</v>
      </c>
      <c r="V5286" s="3">
        <v>1</v>
      </c>
      <c r="W5286" t="s">
        <v>208</v>
      </c>
      <c r="X5286" t="s">
        <v>275</v>
      </c>
      <c r="Y5286">
        <v>261</v>
      </c>
      <c r="Z5286" s="14">
        <v>1</v>
      </c>
      <c r="AA5286" s="14">
        <v>1</v>
      </c>
      <c r="AB5286" s="14">
        <v>1</v>
      </c>
      <c r="AC5286" s="14"/>
      <c r="AD5286" s="14"/>
      <c r="AE5286" s="14"/>
      <c r="AF5286" s="14"/>
      <c r="AG5286" s="14"/>
      <c r="AH5286" s="14"/>
      <c r="AI5286" s="14"/>
      <c r="AJ5286" s="14"/>
      <c r="AK5286" s="14"/>
      <c r="AL5286" s="14"/>
      <c r="AM5286" s="14"/>
      <c r="AN5286" s="14"/>
      <c r="AO5286" s="14">
        <v>1</v>
      </c>
      <c r="AP5286" s="14"/>
      <c r="AQ5286" s="14"/>
      <c r="AR5286" s="14"/>
      <c r="AS5286" s="14"/>
      <c r="AT5286" s="14">
        <v>1</v>
      </c>
      <c r="AU5286" s="14"/>
      <c r="AV5286" s="14"/>
      <c r="AW5286" s="14"/>
      <c r="AX5286" s="14"/>
      <c r="AY5286" s="14"/>
      <c r="AZ5286" s="14"/>
      <c r="BA5286" s="14">
        <v>1</v>
      </c>
      <c r="BB5286" s="14"/>
      <c r="BC5286" s="14"/>
      <c r="BD5286" s="14"/>
      <c r="BE5286" s="14"/>
      <c r="BF5286" s="14"/>
      <c r="BG5286" s="14"/>
      <c r="BH5286" s="14"/>
      <c r="BI5286" s="14"/>
    </row>
    <row r="5287" spans="1:61" x14ac:dyDescent="0.25">
      <c r="A5287">
        <v>5286</v>
      </c>
      <c r="B5287" s="3">
        <v>2025</v>
      </c>
      <c r="C5287" s="3">
        <v>9</v>
      </c>
      <c r="D5287" t="s">
        <v>22</v>
      </c>
      <c r="E5287" s="21">
        <v>45908.492471840284</v>
      </c>
      <c r="F5287" t="s">
        <v>111</v>
      </c>
      <c r="G5287" t="s">
        <v>111</v>
      </c>
      <c r="H5287" t="s">
        <v>78</v>
      </c>
      <c r="I5287" t="s">
        <v>78</v>
      </c>
      <c r="J5287" t="s">
        <v>98</v>
      </c>
      <c r="K5287" t="s">
        <v>98</v>
      </c>
      <c r="L5287" t="s">
        <v>33</v>
      </c>
      <c r="M5287" t="s">
        <v>33</v>
      </c>
      <c r="N5287" t="s">
        <v>2118</v>
      </c>
      <c r="O5287" t="s">
        <v>11649</v>
      </c>
      <c r="P5287" t="s">
        <v>2147</v>
      </c>
      <c r="Q5287" t="s">
        <v>15394</v>
      </c>
      <c r="S5287" t="s">
        <v>15395</v>
      </c>
      <c r="T5287" s="4">
        <v>2950</v>
      </c>
      <c r="U5287" s="4">
        <v>3</v>
      </c>
      <c r="V5287" s="3">
        <v>1</v>
      </c>
      <c r="W5287" t="s">
        <v>208</v>
      </c>
      <c r="X5287" t="s">
        <v>275</v>
      </c>
      <c r="Y5287">
        <v>262</v>
      </c>
      <c r="Z5287" s="14"/>
      <c r="AA5287" s="14"/>
      <c r="AB5287" s="14"/>
      <c r="AC5287" s="14"/>
      <c r="AD5287" s="14"/>
      <c r="AE5287" s="14"/>
      <c r="AF5287" s="14"/>
      <c r="AG5287" s="14"/>
      <c r="AH5287" s="14">
        <v>2</v>
      </c>
      <c r="AI5287" s="14"/>
      <c r="AJ5287" s="14"/>
      <c r="AK5287" s="14"/>
      <c r="AL5287" s="14"/>
      <c r="AM5287" s="14"/>
      <c r="AN5287" s="14"/>
      <c r="AO5287" s="14"/>
      <c r="AP5287" s="14"/>
      <c r="AQ5287" s="14"/>
      <c r="AR5287" s="14"/>
      <c r="AS5287" s="14"/>
      <c r="AT5287" s="14"/>
      <c r="AU5287" s="14"/>
      <c r="AV5287" s="14"/>
      <c r="AW5287" s="14"/>
      <c r="AX5287" s="14"/>
      <c r="AY5287" s="14"/>
      <c r="AZ5287" s="14"/>
      <c r="BA5287" s="14"/>
      <c r="BB5287" s="14"/>
      <c r="BC5287" s="14"/>
      <c r="BD5287" s="14"/>
      <c r="BE5287" s="14"/>
      <c r="BF5287" s="14"/>
      <c r="BG5287" s="14">
        <v>1</v>
      </c>
      <c r="BH5287" s="14"/>
      <c r="BI5287" s="14"/>
    </row>
    <row r="5288" spans="1:61" x14ac:dyDescent="0.25">
      <c r="A5288">
        <v>5287</v>
      </c>
      <c r="B5288" s="3">
        <v>2025</v>
      </c>
      <c r="C5288" s="3">
        <v>9</v>
      </c>
      <c r="D5288" t="s">
        <v>22</v>
      </c>
      <c r="E5288" s="21">
        <v>45908.495652905091</v>
      </c>
      <c r="F5288" t="s">
        <v>111</v>
      </c>
      <c r="G5288" t="s">
        <v>111</v>
      </c>
      <c r="H5288" t="s">
        <v>78</v>
      </c>
      <c r="I5288" t="s">
        <v>78</v>
      </c>
      <c r="J5288" t="s">
        <v>98</v>
      </c>
      <c r="K5288" t="s">
        <v>98</v>
      </c>
      <c r="L5288" t="s">
        <v>32</v>
      </c>
      <c r="M5288" t="s">
        <v>32</v>
      </c>
      <c r="N5288" t="s">
        <v>1013</v>
      </c>
      <c r="O5288" t="s">
        <v>11649</v>
      </c>
      <c r="P5288" t="s">
        <v>1272</v>
      </c>
      <c r="Q5288" t="s">
        <v>15396</v>
      </c>
      <c r="S5288" t="s">
        <v>15397</v>
      </c>
      <c r="T5288" s="4">
        <v>2450</v>
      </c>
      <c r="U5288" s="4">
        <v>1</v>
      </c>
      <c r="V5288" s="3">
        <v>1</v>
      </c>
      <c r="W5288" t="s">
        <v>208</v>
      </c>
      <c r="X5288" t="s">
        <v>275</v>
      </c>
      <c r="Y5288">
        <v>263</v>
      </c>
      <c r="Z5288" s="14"/>
      <c r="AA5288" s="14"/>
      <c r="AB5288" s="14"/>
      <c r="AC5288" s="14"/>
      <c r="AD5288" s="14"/>
      <c r="AE5288" s="14"/>
      <c r="AF5288" s="14"/>
      <c r="AG5288" s="14"/>
      <c r="AH5288" s="14"/>
      <c r="AI5288" s="14"/>
      <c r="AJ5288" s="14"/>
      <c r="AK5288" s="14"/>
      <c r="AL5288" s="14"/>
      <c r="AM5288" s="14"/>
      <c r="AN5288" s="14"/>
      <c r="AO5288" s="14"/>
      <c r="AP5288" s="14"/>
      <c r="AQ5288" s="14"/>
      <c r="AR5288" s="14"/>
      <c r="AS5288" s="14"/>
      <c r="AT5288" s="14"/>
      <c r="AU5288" s="14"/>
      <c r="AV5288" s="14"/>
      <c r="AW5288" s="14"/>
      <c r="AX5288" s="14"/>
      <c r="AY5288" s="14"/>
      <c r="AZ5288" s="14"/>
      <c r="BA5288" s="14"/>
      <c r="BB5288" s="14"/>
      <c r="BC5288" s="14"/>
      <c r="BD5288" s="14"/>
      <c r="BE5288" s="14"/>
      <c r="BF5288" s="14"/>
      <c r="BG5288" s="14">
        <v>1</v>
      </c>
      <c r="BH5288" s="14"/>
      <c r="BI5288" s="14"/>
    </row>
    <row r="5289" spans="1:61" x14ac:dyDescent="0.25">
      <c r="A5289">
        <v>5288</v>
      </c>
      <c r="B5289" s="3">
        <v>2025</v>
      </c>
      <c r="C5289" s="3">
        <v>9</v>
      </c>
      <c r="D5289" t="s">
        <v>22</v>
      </c>
      <c r="E5289" s="21">
        <v>45908.49960787037</v>
      </c>
      <c r="F5289" t="s">
        <v>111</v>
      </c>
      <c r="G5289" t="s">
        <v>111</v>
      </c>
      <c r="H5289" t="s">
        <v>78</v>
      </c>
      <c r="I5289" t="s">
        <v>78</v>
      </c>
      <c r="J5289" t="s">
        <v>98</v>
      </c>
      <c r="K5289" t="s">
        <v>98</v>
      </c>
      <c r="L5289" t="s">
        <v>32</v>
      </c>
      <c r="M5289" t="s">
        <v>32</v>
      </c>
      <c r="N5289" t="s">
        <v>927</v>
      </c>
      <c r="O5289" t="s">
        <v>11649</v>
      </c>
      <c r="P5289" t="s">
        <v>15398</v>
      </c>
      <c r="Q5289" t="s">
        <v>15399</v>
      </c>
      <c r="S5289" t="s">
        <v>15400</v>
      </c>
      <c r="T5289" s="4">
        <v>3600</v>
      </c>
      <c r="U5289" s="4">
        <v>21</v>
      </c>
      <c r="V5289" s="3">
        <v>1</v>
      </c>
      <c r="W5289" t="s">
        <v>208</v>
      </c>
      <c r="X5289" t="s">
        <v>275</v>
      </c>
      <c r="Y5289">
        <v>264</v>
      </c>
      <c r="Z5289" s="14">
        <v>3</v>
      </c>
      <c r="AA5289" s="14"/>
      <c r="AB5289" s="14">
        <v>3</v>
      </c>
      <c r="AC5289" s="14"/>
      <c r="AD5289" s="14"/>
      <c r="AE5289" s="14"/>
      <c r="AF5289" s="14"/>
      <c r="AG5289" s="14"/>
      <c r="AH5289" s="14"/>
      <c r="AI5289" s="14"/>
      <c r="AJ5289" s="14"/>
      <c r="AK5289" s="14"/>
      <c r="AL5289" s="14"/>
      <c r="AM5289" s="14"/>
      <c r="AN5289" s="14">
        <v>3</v>
      </c>
      <c r="AO5289" s="14">
        <v>3</v>
      </c>
      <c r="AP5289" s="14">
        <v>3</v>
      </c>
      <c r="AQ5289" s="14"/>
      <c r="AR5289" s="14"/>
      <c r="AS5289" s="14"/>
      <c r="AT5289" s="14">
        <v>3</v>
      </c>
      <c r="AU5289" s="14"/>
      <c r="AV5289" s="14"/>
      <c r="AW5289" s="14"/>
      <c r="AX5289" s="14"/>
      <c r="AY5289" s="14"/>
      <c r="AZ5289" s="14"/>
      <c r="BA5289" s="14">
        <v>3</v>
      </c>
      <c r="BB5289" s="14"/>
      <c r="BC5289" s="14"/>
      <c r="BD5289" s="14"/>
      <c r="BE5289" s="14"/>
      <c r="BF5289" s="14"/>
      <c r="BG5289" s="14"/>
      <c r="BH5289" s="14"/>
      <c r="BI5289" s="14"/>
    </row>
    <row r="5290" spans="1:61" x14ac:dyDescent="0.25">
      <c r="A5290">
        <v>5289</v>
      </c>
      <c r="B5290" s="3">
        <v>2025</v>
      </c>
      <c r="C5290" s="3">
        <v>9</v>
      </c>
      <c r="D5290" t="s">
        <v>22</v>
      </c>
      <c r="E5290" s="21">
        <v>45908.508292025457</v>
      </c>
      <c r="F5290" t="s">
        <v>111</v>
      </c>
      <c r="G5290" t="s">
        <v>111</v>
      </c>
      <c r="H5290" t="s">
        <v>79</v>
      </c>
      <c r="I5290" t="s">
        <v>79</v>
      </c>
      <c r="J5290" t="s">
        <v>98</v>
      </c>
      <c r="K5290" t="s">
        <v>98</v>
      </c>
      <c r="L5290" t="s">
        <v>33</v>
      </c>
      <c r="M5290" t="s">
        <v>33</v>
      </c>
      <c r="N5290" t="s">
        <v>830</v>
      </c>
      <c r="O5290" t="s">
        <v>11649</v>
      </c>
      <c r="P5290" t="s">
        <v>15401</v>
      </c>
      <c r="Q5290" t="s">
        <v>15402</v>
      </c>
      <c r="S5290" t="s">
        <v>15403</v>
      </c>
      <c r="T5290" s="4">
        <v>1100</v>
      </c>
      <c r="U5290" s="4">
        <v>6</v>
      </c>
      <c r="V5290" s="3">
        <v>1</v>
      </c>
      <c r="W5290" t="s">
        <v>208</v>
      </c>
      <c r="X5290" t="s">
        <v>275</v>
      </c>
      <c r="Y5290">
        <v>265</v>
      </c>
      <c r="Z5290" s="14">
        <v>1</v>
      </c>
      <c r="AA5290" s="14">
        <v>1</v>
      </c>
      <c r="AB5290" s="14">
        <v>1</v>
      </c>
      <c r="AC5290" s="14"/>
      <c r="AD5290" s="14"/>
      <c r="AE5290" s="14"/>
      <c r="AF5290" s="14"/>
      <c r="AG5290" s="14"/>
      <c r="AH5290" s="14"/>
      <c r="AI5290" s="14"/>
      <c r="AJ5290" s="14">
        <v>1</v>
      </c>
      <c r="AK5290" s="14"/>
      <c r="AL5290" s="14"/>
      <c r="AM5290" s="14"/>
      <c r="AN5290" s="14"/>
      <c r="AO5290" s="14"/>
      <c r="AP5290" s="14"/>
      <c r="AQ5290" s="14"/>
      <c r="AR5290" s="14"/>
      <c r="AS5290" s="14"/>
      <c r="AT5290" s="14">
        <v>1</v>
      </c>
      <c r="AU5290" s="14"/>
      <c r="AV5290" s="14"/>
      <c r="AW5290" s="14"/>
      <c r="AX5290" s="14"/>
      <c r="AY5290" s="14"/>
      <c r="AZ5290" s="14"/>
      <c r="BA5290" s="14">
        <v>1</v>
      </c>
      <c r="BB5290" s="14"/>
      <c r="BC5290" s="14"/>
      <c r="BD5290" s="14"/>
      <c r="BE5290" s="14"/>
      <c r="BF5290" s="14"/>
      <c r="BG5290" s="14"/>
      <c r="BH5290" s="14"/>
      <c r="BI5290" s="14"/>
    </row>
    <row r="5291" spans="1:61" x14ac:dyDescent="0.25">
      <c r="A5291">
        <v>5290</v>
      </c>
      <c r="B5291" s="3">
        <v>2025</v>
      </c>
      <c r="C5291" s="3">
        <v>9</v>
      </c>
      <c r="D5291" t="s">
        <v>22</v>
      </c>
      <c r="E5291" s="21">
        <v>45908.585717766196</v>
      </c>
      <c r="F5291" t="s">
        <v>113</v>
      </c>
      <c r="G5291" t="s">
        <v>113</v>
      </c>
      <c r="H5291" t="s">
        <v>79</v>
      </c>
      <c r="I5291" t="s">
        <v>79</v>
      </c>
      <c r="J5291" t="s">
        <v>97</v>
      </c>
      <c r="K5291" t="s">
        <v>97</v>
      </c>
      <c r="L5291" t="s">
        <v>39</v>
      </c>
      <c r="M5291" t="s">
        <v>39</v>
      </c>
      <c r="N5291" t="s">
        <v>1680</v>
      </c>
      <c r="O5291" t="s">
        <v>11649</v>
      </c>
      <c r="P5291" t="s">
        <v>13834</v>
      </c>
      <c r="Q5291" t="s">
        <v>15404</v>
      </c>
      <c r="S5291" t="s">
        <v>15405</v>
      </c>
      <c r="T5291" s="4">
        <v>3050</v>
      </c>
      <c r="U5291" s="4">
        <v>5</v>
      </c>
      <c r="V5291" s="3">
        <v>1</v>
      </c>
      <c r="W5291" t="s">
        <v>208</v>
      </c>
      <c r="X5291" t="s">
        <v>275</v>
      </c>
      <c r="Y5291">
        <v>266</v>
      </c>
      <c r="Z5291" s="14"/>
      <c r="AA5291" s="14"/>
      <c r="AB5291" s="14"/>
      <c r="AC5291" s="14"/>
      <c r="AD5291" s="14"/>
      <c r="AE5291" s="14"/>
      <c r="AF5291" s="14"/>
      <c r="AG5291" s="14"/>
      <c r="AH5291" s="14"/>
      <c r="AI5291" s="14"/>
      <c r="AJ5291" s="14"/>
      <c r="AK5291" s="14">
        <v>4</v>
      </c>
      <c r="AL5291" s="14"/>
      <c r="AM5291" s="14"/>
      <c r="AN5291" s="14"/>
      <c r="AO5291" s="14"/>
      <c r="AP5291" s="14"/>
      <c r="AQ5291" s="14"/>
      <c r="AR5291" s="14"/>
      <c r="AS5291" s="14"/>
      <c r="AT5291" s="14"/>
      <c r="AU5291" s="14"/>
      <c r="AV5291" s="14"/>
      <c r="AW5291" s="14"/>
      <c r="AX5291" s="14"/>
      <c r="AY5291" s="14"/>
      <c r="AZ5291" s="14"/>
      <c r="BA5291" s="14"/>
      <c r="BB5291" s="14"/>
      <c r="BC5291" s="14"/>
      <c r="BD5291" s="14"/>
      <c r="BE5291" s="14"/>
      <c r="BF5291" s="14"/>
      <c r="BG5291" s="14">
        <v>1</v>
      </c>
      <c r="BH5291" s="14"/>
      <c r="BI5291" s="14"/>
    </row>
    <row r="5292" spans="1:61" x14ac:dyDescent="0.25">
      <c r="A5292">
        <v>5291</v>
      </c>
      <c r="B5292" s="3">
        <v>2025</v>
      </c>
      <c r="C5292" s="3">
        <v>9</v>
      </c>
      <c r="D5292" t="s">
        <v>22</v>
      </c>
      <c r="E5292" s="21">
        <v>45908.613434513893</v>
      </c>
      <c r="F5292" t="s">
        <v>113</v>
      </c>
      <c r="G5292" t="s">
        <v>113</v>
      </c>
      <c r="H5292" t="s">
        <v>79</v>
      </c>
      <c r="I5292" t="s">
        <v>79</v>
      </c>
      <c r="J5292" t="s">
        <v>97</v>
      </c>
      <c r="K5292" t="s">
        <v>97</v>
      </c>
      <c r="L5292" t="s">
        <v>693</v>
      </c>
      <c r="M5292" t="s">
        <v>35</v>
      </c>
      <c r="N5292" t="s">
        <v>766</v>
      </c>
      <c r="O5292" t="s">
        <v>11649</v>
      </c>
      <c r="P5292" t="s">
        <v>15406</v>
      </c>
      <c r="Q5292" t="s">
        <v>15407</v>
      </c>
      <c r="R5292" t="s">
        <v>15408</v>
      </c>
      <c r="S5292" t="s">
        <v>766</v>
      </c>
      <c r="T5292" s="4">
        <v>2450</v>
      </c>
      <c r="U5292" s="4">
        <v>1</v>
      </c>
      <c r="V5292" s="3">
        <v>1</v>
      </c>
      <c r="W5292" t="s">
        <v>208</v>
      </c>
      <c r="X5292" t="s">
        <v>275</v>
      </c>
      <c r="Y5292">
        <v>267</v>
      </c>
      <c r="Z5292" s="14"/>
      <c r="AA5292" s="14"/>
      <c r="AB5292" s="14"/>
      <c r="AC5292" s="14"/>
      <c r="AD5292" s="14"/>
      <c r="AE5292" s="14"/>
      <c r="AF5292" s="14"/>
      <c r="AG5292" s="14"/>
      <c r="AH5292" s="14"/>
      <c r="AI5292" s="14"/>
      <c r="AJ5292" s="14"/>
      <c r="AK5292" s="14"/>
      <c r="AL5292" s="14"/>
      <c r="AM5292" s="14"/>
      <c r="AN5292" s="14"/>
      <c r="AO5292" s="14"/>
      <c r="AP5292" s="14"/>
      <c r="AQ5292" s="14"/>
      <c r="AR5292" s="14"/>
      <c r="AS5292" s="14"/>
      <c r="AT5292" s="14"/>
      <c r="AU5292" s="14"/>
      <c r="AV5292" s="14"/>
      <c r="AW5292" s="14"/>
      <c r="AX5292" s="14"/>
      <c r="AY5292" s="14"/>
      <c r="AZ5292" s="14"/>
      <c r="BA5292" s="14"/>
      <c r="BB5292" s="14"/>
      <c r="BC5292" s="14"/>
      <c r="BD5292" s="14"/>
      <c r="BE5292" s="14"/>
      <c r="BF5292" s="14"/>
      <c r="BG5292" s="14">
        <v>1</v>
      </c>
      <c r="BH5292" s="14"/>
      <c r="BI5292" s="14"/>
    </row>
    <row r="5293" spans="1:61" x14ac:dyDescent="0.25">
      <c r="A5293">
        <v>5292</v>
      </c>
      <c r="B5293" s="3">
        <v>2025</v>
      </c>
      <c r="C5293" s="3">
        <v>9</v>
      </c>
      <c r="D5293" t="s">
        <v>22</v>
      </c>
      <c r="E5293" s="21">
        <v>45908.641944606483</v>
      </c>
      <c r="F5293" t="s">
        <v>111</v>
      </c>
      <c r="G5293" t="s">
        <v>111</v>
      </c>
      <c r="H5293" t="s">
        <v>78</v>
      </c>
      <c r="I5293" t="s">
        <v>78</v>
      </c>
      <c r="J5293" t="s">
        <v>98</v>
      </c>
      <c r="K5293" t="s">
        <v>98</v>
      </c>
      <c r="L5293" t="s">
        <v>32</v>
      </c>
      <c r="M5293" t="s">
        <v>32</v>
      </c>
      <c r="N5293" t="s">
        <v>1069</v>
      </c>
      <c r="O5293" t="s">
        <v>11649</v>
      </c>
      <c r="P5293" t="s">
        <v>11747</v>
      </c>
      <c r="Q5293" t="s">
        <v>11748</v>
      </c>
      <c r="S5293" t="s">
        <v>11749</v>
      </c>
      <c r="T5293" s="4">
        <v>560</v>
      </c>
      <c r="U5293" s="4">
        <v>6</v>
      </c>
      <c r="V5293" s="3">
        <v>1</v>
      </c>
      <c r="W5293" t="s">
        <v>208</v>
      </c>
      <c r="X5293" t="s">
        <v>275</v>
      </c>
      <c r="Y5293">
        <v>268</v>
      </c>
      <c r="Z5293" s="14"/>
      <c r="AA5293" s="14"/>
      <c r="AB5293" s="14"/>
      <c r="AC5293" s="14"/>
      <c r="AD5293" s="14"/>
      <c r="AE5293" s="14"/>
      <c r="AF5293" s="14"/>
      <c r="AG5293" s="14"/>
      <c r="AH5293" s="14"/>
      <c r="AI5293" s="14"/>
      <c r="AJ5293" s="14"/>
      <c r="AK5293" s="14"/>
      <c r="AL5293" s="14"/>
      <c r="AM5293" s="14"/>
      <c r="AN5293" s="14"/>
      <c r="AO5293" s="14"/>
      <c r="AP5293" s="14">
        <v>2</v>
      </c>
      <c r="AQ5293" s="14"/>
      <c r="AR5293" s="14"/>
      <c r="AS5293" s="14"/>
      <c r="AT5293" s="14">
        <v>4</v>
      </c>
      <c r="AU5293" s="14"/>
      <c r="AV5293" s="14"/>
      <c r="AW5293" s="14"/>
      <c r="AX5293" s="14"/>
      <c r="AY5293" s="14"/>
      <c r="AZ5293" s="14"/>
      <c r="BA5293" s="14"/>
      <c r="BB5293" s="14"/>
      <c r="BC5293" s="14"/>
      <c r="BD5293" s="14"/>
      <c r="BE5293" s="14"/>
      <c r="BF5293" s="14"/>
      <c r="BG5293" s="14"/>
      <c r="BH5293" s="14"/>
      <c r="BI5293" s="14"/>
    </row>
    <row r="5294" spans="1:61" x14ac:dyDescent="0.25">
      <c r="A5294">
        <v>5293</v>
      </c>
      <c r="B5294" s="3">
        <v>2025</v>
      </c>
      <c r="C5294" s="3">
        <v>9</v>
      </c>
      <c r="D5294" t="s">
        <v>22</v>
      </c>
      <c r="E5294" s="21">
        <v>45908.646519201393</v>
      </c>
      <c r="F5294" t="s">
        <v>111</v>
      </c>
      <c r="G5294" t="s">
        <v>111</v>
      </c>
      <c r="H5294" t="s">
        <v>78</v>
      </c>
      <c r="I5294" t="s">
        <v>78</v>
      </c>
      <c r="J5294" t="s">
        <v>97</v>
      </c>
      <c r="K5294" t="s">
        <v>97</v>
      </c>
      <c r="L5294" t="s">
        <v>39</v>
      </c>
      <c r="M5294" t="s">
        <v>39</v>
      </c>
      <c r="N5294" t="s">
        <v>1936</v>
      </c>
      <c r="O5294" t="s">
        <v>11649</v>
      </c>
      <c r="P5294" t="s">
        <v>15409</v>
      </c>
      <c r="Q5294" t="s">
        <v>15410</v>
      </c>
      <c r="S5294" t="s">
        <v>1936</v>
      </c>
      <c r="T5294" s="4">
        <v>2450</v>
      </c>
      <c r="U5294" s="4">
        <v>1</v>
      </c>
      <c r="V5294" s="3">
        <v>1</v>
      </c>
      <c r="W5294" t="s">
        <v>208</v>
      </c>
      <c r="X5294" t="s">
        <v>275</v>
      </c>
      <c r="Y5294">
        <v>269</v>
      </c>
      <c r="Z5294" s="14"/>
      <c r="AA5294" s="14"/>
      <c r="AB5294" s="14"/>
      <c r="AC5294" s="14"/>
      <c r="AD5294" s="14"/>
      <c r="AE5294" s="14"/>
      <c r="AF5294" s="14"/>
      <c r="AG5294" s="14"/>
      <c r="AH5294" s="14"/>
      <c r="AI5294" s="14"/>
      <c r="AJ5294" s="14"/>
      <c r="AK5294" s="14"/>
      <c r="AL5294" s="14"/>
      <c r="AM5294" s="14"/>
      <c r="AN5294" s="14"/>
      <c r="AO5294" s="14"/>
      <c r="AP5294" s="14"/>
      <c r="AQ5294" s="14"/>
      <c r="AR5294" s="14"/>
      <c r="AS5294" s="14"/>
      <c r="AT5294" s="14"/>
      <c r="AU5294" s="14"/>
      <c r="AV5294" s="14"/>
      <c r="AW5294" s="14"/>
      <c r="AX5294" s="14"/>
      <c r="AY5294" s="14"/>
      <c r="AZ5294" s="14"/>
      <c r="BA5294" s="14"/>
      <c r="BB5294" s="14"/>
      <c r="BC5294" s="14"/>
      <c r="BD5294" s="14"/>
      <c r="BE5294" s="14"/>
      <c r="BF5294" s="14"/>
      <c r="BG5294" s="14">
        <v>1</v>
      </c>
      <c r="BH5294" s="14"/>
      <c r="BI5294" s="14"/>
    </row>
    <row r="5295" spans="1:61" x14ac:dyDescent="0.25">
      <c r="A5295">
        <v>5294</v>
      </c>
      <c r="B5295" s="3">
        <v>2025</v>
      </c>
      <c r="C5295" s="3">
        <v>9</v>
      </c>
      <c r="D5295" t="s">
        <v>22</v>
      </c>
      <c r="E5295" s="21">
        <v>45908.648975520831</v>
      </c>
      <c r="F5295" t="s">
        <v>111</v>
      </c>
      <c r="G5295" t="s">
        <v>111</v>
      </c>
      <c r="H5295" t="s">
        <v>79</v>
      </c>
      <c r="I5295" t="s">
        <v>79</v>
      </c>
      <c r="J5295" t="s">
        <v>98</v>
      </c>
      <c r="K5295" t="s">
        <v>98</v>
      </c>
      <c r="L5295" t="s">
        <v>32</v>
      </c>
      <c r="M5295" t="s">
        <v>32</v>
      </c>
      <c r="N5295" t="s">
        <v>15411</v>
      </c>
      <c r="O5295" t="s">
        <v>11649</v>
      </c>
      <c r="P5295" t="s">
        <v>15412</v>
      </c>
      <c r="Q5295" t="s">
        <v>15413</v>
      </c>
      <c r="S5295" t="s">
        <v>15414</v>
      </c>
      <c r="T5295" s="4">
        <v>1100</v>
      </c>
      <c r="U5295" s="4">
        <v>6</v>
      </c>
      <c r="V5295" s="3">
        <v>1</v>
      </c>
      <c r="W5295" t="s">
        <v>208</v>
      </c>
      <c r="X5295" t="s">
        <v>275</v>
      </c>
      <c r="Y5295">
        <v>270</v>
      </c>
      <c r="Z5295" s="14">
        <v>1</v>
      </c>
      <c r="AA5295" s="14">
        <v>1</v>
      </c>
      <c r="AB5295" s="14">
        <v>1</v>
      </c>
      <c r="AC5295" s="14"/>
      <c r="AD5295" s="14"/>
      <c r="AE5295" s="14"/>
      <c r="AF5295" s="14"/>
      <c r="AG5295" s="14"/>
      <c r="AH5295" s="14"/>
      <c r="AI5295" s="14"/>
      <c r="AJ5295" s="14"/>
      <c r="AK5295" s="14"/>
      <c r="AL5295" s="14"/>
      <c r="AM5295" s="14"/>
      <c r="AN5295" s="14"/>
      <c r="AO5295" s="14">
        <v>1</v>
      </c>
      <c r="AP5295" s="14"/>
      <c r="AQ5295" s="14"/>
      <c r="AR5295" s="14"/>
      <c r="AS5295" s="14"/>
      <c r="AT5295" s="14">
        <v>1</v>
      </c>
      <c r="AU5295" s="14"/>
      <c r="AV5295" s="14"/>
      <c r="AW5295" s="14"/>
      <c r="AX5295" s="14"/>
      <c r="AY5295" s="14"/>
      <c r="AZ5295" s="14"/>
      <c r="BA5295" s="14">
        <v>1</v>
      </c>
      <c r="BB5295" s="14"/>
      <c r="BC5295" s="14"/>
      <c r="BD5295" s="14"/>
      <c r="BE5295" s="14"/>
      <c r="BF5295" s="14"/>
      <c r="BG5295" s="14"/>
      <c r="BH5295" s="14"/>
      <c r="BI5295" s="14"/>
    </row>
    <row r="5296" spans="1:61" x14ac:dyDescent="0.25">
      <c r="A5296">
        <v>5295</v>
      </c>
      <c r="B5296" s="3">
        <v>2025</v>
      </c>
      <c r="C5296" s="3">
        <v>9</v>
      </c>
      <c r="D5296" t="s">
        <v>22</v>
      </c>
      <c r="E5296" s="21">
        <v>45908.701626423608</v>
      </c>
      <c r="F5296" t="s">
        <v>110</v>
      </c>
      <c r="G5296" t="s">
        <v>110</v>
      </c>
      <c r="H5296" t="s">
        <v>81</v>
      </c>
      <c r="I5296" t="s">
        <v>81</v>
      </c>
      <c r="J5296" t="s">
        <v>97</v>
      </c>
      <c r="K5296" t="s">
        <v>97</v>
      </c>
      <c r="L5296" t="s">
        <v>36</v>
      </c>
      <c r="M5296" t="s">
        <v>36</v>
      </c>
      <c r="N5296" t="s">
        <v>70</v>
      </c>
      <c r="O5296" t="s">
        <v>11649</v>
      </c>
      <c r="P5296" t="s">
        <v>15415</v>
      </c>
      <c r="Q5296" t="s">
        <v>15416</v>
      </c>
      <c r="R5296" t="s">
        <v>3753</v>
      </c>
      <c r="S5296" t="s">
        <v>15417</v>
      </c>
      <c r="T5296" s="4">
        <v>1000</v>
      </c>
      <c r="U5296" s="4">
        <v>8</v>
      </c>
      <c r="V5296" s="3">
        <v>1</v>
      </c>
      <c r="W5296" t="s">
        <v>208</v>
      </c>
      <c r="X5296" t="s">
        <v>275</v>
      </c>
      <c r="Y5296">
        <v>271</v>
      </c>
      <c r="Z5296" s="14"/>
      <c r="AA5296" s="14"/>
      <c r="AB5296" s="14"/>
      <c r="AC5296" s="14"/>
      <c r="AD5296" s="14"/>
      <c r="AE5296" s="14"/>
      <c r="AF5296" s="14"/>
      <c r="AG5296" s="14"/>
      <c r="AH5296" s="14"/>
      <c r="AI5296" s="14"/>
      <c r="AJ5296" s="14"/>
      <c r="AK5296" s="14"/>
      <c r="AL5296" s="14"/>
      <c r="AM5296" s="14"/>
      <c r="AN5296" s="14"/>
      <c r="AO5296" s="14"/>
      <c r="AP5296" s="14">
        <v>8</v>
      </c>
      <c r="AQ5296" s="14"/>
      <c r="AR5296" s="14"/>
      <c r="AS5296" s="14"/>
      <c r="AT5296" s="14"/>
      <c r="AU5296" s="14"/>
      <c r="AV5296" s="14"/>
      <c r="AW5296" s="14"/>
      <c r="AX5296" s="14"/>
      <c r="AY5296" s="14"/>
      <c r="AZ5296" s="14"/>
      <c r="BA5296" s="14"/>
      <c r="BB5296" s="14"/>
      <c r="BC5296" s="14"/>
      <c r="BD5296" s="14"/>
      <c r="BE5296" s="14"/>
      <c r="BF5296" s="14"/>
      <c r="BG5296" s="14"/>
      <c r="BH5296" s="14"/>
      <c r="BI5296" s="14"/>
    </row>
    <row r="5297" spans="1:61" x14ac:dyDescent="0.25">
      <c r="A5297">
        <v>5296</v>
      </c>
      <c r="B5297" s="3">
        <v>2025</v>
      </c>
      <c r="C5297" s="3">
        <v>9</v>
      </c>
      <c r="D5297" t="s">
        <v>22</v>
      </c>
      <c r="E5297" s="21">
        <v>45908.702553229166</v>
      </c>
      <c r="F5297" t="s">
        <v>110</v>
      </c>
      <c r="G5297" t="s">
        <v>110</v>
      </c>
      <c r="H5297" t="s">
        <v>81</v>
      </c>
      <c r="I5297" t="s">
        <v>81</v>
      </c>
      <c r="J5297" t="s">
        <v>97</v>
      </c>
      <c r="K5297" t="s">
        <v>97</v>
      </c>
      <c r="L5297" t="s">
        <v>38</v>
      </c>
      <c r="M5297" t="s">
        <v>38</v>
      </c>
      <c r="N5297" t="s">
        <v>1686</v>
      </c>
      <c r="O5297" t="s">
        <v>11649</v>
      </c>
      <c r="P5297" t="s">
        <v>15418</v>
      </c>
      <c r="Q5297" t="s">
        <v>15419</v>
      </c>
      <c r="R5297" t="s">
        <v>2106</v>
      </c>
      <c r="S5297" t="s">
        <v>15420</v>
      </c>
      <c r="T5297" s="4">
        <v>1000</v>
      </c>
      <c r="U5297" s="4">
        <v>8</v>
      </c>
      <c r="V5297" s="3">
        <v>1</v>
      </c>
      <c r="W5297" t="s">
        <v>208</v>
      </c>
      <c r="X5297" t="s">
        <v>275</v>
      </c>
      <c r="Y5297">
        <v>272</v>
      </c>
      <c r="Z5297" s="14"/>
      <c r="AA5297" s="14"/>
      <c r="AB5297" s="14"/>
      <c r="AC5297" s="14"/>
      <c r="AD5297" s="14"/>
      <c r="AE5297" s="14"/>
      <c r="AF5297" s="14"/>
      <c r="AG5297" s="14"/>
      <c r="AH5297" s="14"/>
      <c r="AI5297" s="14"/>
      <c r="AJ5297" s="14"/>
      <c r="AK5297" s="14"/>
      <c r="AL5297" s="14"/>
      <c r="AM5297" s="14"/>
      <c r="AN5297" s="14">
        <v>2</v>
      </c>
      <c r="AO5297" s="14">
        <v>2</v>
      </c>
      <c r="AP5297" s="14">
        <v>2</v>
      </c>
      <c r="AQ5297" s="14"/>
      <c r="AR5297" s="14"/>
      <c r="AS5297" s="14"/>
      <c r="AT5297" s="14">
        <v>2</v>
      </c>
      <c r="AU5297" s="14"/>
      <c r="AV5297" s="14"/>
      <c r="AW5297" s="14"/>
      <c r="AX5297" s="14"/>
      <c r="AY5297" s="14"/>
      <c r="AZ5297" s="14"/>
      <c r="BA5297" s="14"/>
      <c r="BB5297" s="14"/>
      <c r="BC5297" s="14"/>
      <c r="BD5297" s="14"/>
      <c r="BE5297" s="14"/>
      <c r="BF5297" s="14"/>
      <c r="BG5297" s="14"/>
      <c r="BH5297" s="14"/>
      <c r="BI5297" s="14"/>
    </row>
    <row r="5298" spans="1:61" x14ac:dyDescent="0.25">
      <c r="A5298">
        <v>5297</v>
      </c>
      <c r="B5298" s="3">
        <v>2025</v>
      </c>
      <c r="C5298" s="3">
        <v>9</v>
      </c>
      <c r="D5298" t="s">
        <v>22</v>
      </c>
      <c r="E5298" s="21">
        <v>45908.709328819437</v>
      </c>
      <c r="F5298" t="s">
        <v>113</v>
      </c>
      <c r="G5298" t="s">
        <v>113</v>
      </c>
      <c r="H5298" t="s">
        <v>79</v>
      </c>
      <c r="I5298" t="s">
        <v>79</v>
      </c>
      <c r="J5298" t="s">
        <v>98</v>
      </c>
      <c r="K5298" t="s">
        <v>98</v>
      </c>
      <c r="L5298" t="s">
        <v>32</v>
      </c>
      <c r="M5298" t="s">
        <v>32</v>
      </c>
      <c r="N5298" t="s">
        <v>8033</v>
      </c>
      <c r="O5298" t="s">
        <v>11649</v>
      </c>
      <c r="P5298" t="s">
        <v>5512</v>
      </c>
      <c r="Q5298" t="s">
        <v>15421</v>
      </c>
      <c r="S5298" t="s">
        <v>15422</v>
      </c>
      <c r="T5298" s="4">
        <v>2450</v>
      </c>
      <c r="U5298" s="4">
        <v>1</v>
      </c>
      <c r="V5298" s="3">
        <v>1</v>
      </c>
      <c r="W5298" t="s">
        <v>208</v>
      </c>
      <c r="X5298" t="s">
        <v>275</v>
      </c>
      <c r="Y5298">
        <v>273</v>
      </c>
      <c r="Z5298" s="14"/>
      <c r="AA5298" s="14"/>
      <c r="AB5298" s="14"/>
      <c r="AC5298" s="14"/>
      <c r="AD5298" s="14"/>
      <c r="AE5298" s="14"/>
      <c r="AF5298" s="14"/>
      <c r="AG5298" s="14"/>
      <c r="AH5298" s="14"/>
      <c r="AI5298" s="14"/>
      <c r="AJ5298" s="14"/>
      <c r="AK5298" s="14"/>
      <c r="AL5298" s="14"/>
      <c r="AM5298" s="14"/>
      <c r="AN5298" s="14"/>
      <c r="AO5298" s="14"/>
      <c r="AP5298" s="14"/>
      <c r="AQ5298" s="14"/>
      <c r="AR5298" s="14"/>
      <c r="AS5298" s="14"/>
      <c r="AT5298" s="14"/>
      <c r="AU5298" s="14"/>
      <c r="AV5298" s="14"/>
      <c r="AW5298" s="14"/>
      <c r="AX5298" s="14"/>
      <c r="AY5298" s="14"/>
      <c r="AZ5298" s="14"/>
      <c r="BA5298" s="14"/>
      <c r="BB5298" s="14"/>
      <c r="BC5298" s="14"/>
      <c r="BD5298" s="14"/>
      <c r="BE5298" s="14"/>
      <c r="BF5298" s="14"/>
      <c r="BG5298" s="14">
        <v>1</v>
      </c>
      <c r="BH5298" s="14"/>
      <c r="BI5298" s="14"/>
    </row>
    <row r="5299" spans="1:61" x14ac:dyDescent="0.25">
      <c r="A5299">
        <v>5298</v>
      </c>
      <c r="B5299" s="3">
        <v>2025</v>
      </c>
      <c r="C5299" s="3">
        <v>9</v>
      </c>
      <c r="D5299" t="s">
        <v>22</v>
      </c>
      <c r="E5299" s="21">
        <v>45908.719881006953</v>
      </c>
      <c r="F5299" t="s">
        <v>113</v>
      </c>
      <c r="G5299" t="s">
        <v>113</v>
      </c>
      <c r="H5299" t="s">
        <v>79</v>
      </c>
      <c r="I5299" t="s">
        <v>79</v>
      </c>
      <c r="J5299" t="s">
        <v>97</v>
      </c>
      <c r="K5299" t="s">
        <v>97</v>
      </c>
      <c r="L5299" t="s">
        <v>36</v>
      </c>
      <c r="M5299" t="s">
        <v>36</v>
      </c>
      <c r="N5299" t="s">
        <v>70</v>
      </c>
      <c r="O5299" t="s">
        <v>11649</v>
      </c>
      <c r="P5299" t="s">
        <v>15423</v>
      </c>
      <c r="Q5299" t="s">
        <v>15424</v>
      </c>
      <c r="S5299" t="s">
        <v>15425</v>
      </c>
      <c r="T5299" s="4">
        <v>150</v>
      </c>
      <c r="U5299" s="4">
        <v>6</v>
      </c>
      <c r="V5299" s="3">
        <v>1</v>
      </c>
      <c r="W5299" t="s">
        <v>208</v>
      </c>
      <c r="X5299" t="s">
        <v>275</v>
      </c>
      <c r="Y5299">
        <v>274</v>
      </c>
      <c r="Z5299" s="14"/>
      <c r="AA5299" s="14"/>
      <c r="AB5299" s="14"/>
      <c r="AC5299" s="14"/>
      <c r="AD5299" s="14"/>
      <c r="AE5299" s="14"/>
      <c r="AF5299" s="14"/>
      <c r="AG5299" s="14"/>
      <c r="AH5299" s="14"/>
      <c r="AI5299" s="14"/>
      <c r="AJ5299" s="14"/>
      <c r="AK5299" s="14"/>
      <c r="AL5299" s="14">
        <v>6</v>
      </c>
      <c r="AM5299" s="14"/>
      <c r="AN5299" s="14"/>
      <c r="AO5299" s="14"/>
      <c r="AP5299" s="14"/>
      <c r="AQ5299" s="14"/>
      <c r="AR5299" s="14"/>
      <c r="AS5299" s="14"/>
      <c r="AT5299" s="14"/>
      <c r="AU5299" s="14"/>
      <c r="AV5299" s="14"/>
      <c r="AW5299" s="14"/>
      <c r="AX5299" s="14"/>
      <c r="AY5299" s="14"/>
      <c r="AZ5299" s="14"/>
      <c r="BA5299" s="14"/>
      <c r="BB5299" s="14"/>
      <c r="BC5299" s="14"/>
      <c r="BD5299" s="14"/>
      <c r="BE5299" s="14"/>
      <c r="BF5299" s="14"/>
      <c r="BG5299" s="14"/>
      <c r="BH5299" s="14"/>
      <c r="BI5299" s="14"/>
    </row>
    <row r="5300" spans="1:61" x14ac:dyDescent="0.25">
      <c r="A5300">
        <v>5299</v>
      </c>
      <c r="B5300" s="3">
        <v>2025</v>
      </c>
      <c r="C5300" s="3">
        <v>9</v>
      </c>
      <c r="D5300" t="s">
        <v>22</v>
      </c>
      <c r="E5300" s="21">
        <v>45908.819785856482</v>
      </c>
      <c r="F5300" t="s">
        <v>113</v>
      </c>
      <c r="G5300" t="s">
        <v>113</v>
      </c>
      <c r="H5300" t="s">
        <v>79</v>
      </c>
      <c r="I5300" t="s">
        <v>79</v>
      </c>
      <c r="J5300" t="s">
        <v>97</v>
      </c>
      <c r="K5300" t="s">
        <v>97</v>
      </c>
      <c r="L5300" t="s">
        <v>39</v>
      </c>
      <c r="M5300" t="s">
        <v>39</v>
      </c>
      <c r="N5300" t="s">
        <v>2146</v>
      </c>
      <c r="O5300" t="s">
        <v>11649</v>
      </c>
      <c r="P5300" t="s">
        <v>11311</v>
      </c>
      <c r="Q5300" t="s">
        <v>15426</v>
      </c>
      <c r="S5300" t="s">
        <v>15427</v>
      </c>
      <c r="T5300" s="4">
        <v>1000</v>
      </c>
      <c r="U5300" s="4">
        <v>8</v>
      </c>
      <c r="V5300" s="3">
        <v>1</v>
      </c>
      <c r="W5300" t="s">
        <v>208</v>
      </c>
      <c r="X5300" t="s">
        <v>275</v>
      </c>
      <c r="Y5300">
        <v>275</v>
      </c>
      <c r="Z5300" s="14"/>
      <c r="AA5300" s="14"/>
      <c r="AB5300" s="14"/>
      <c r="AC5300" s="14"/>
      <c r="AD5300" s="14"/>
      <c r="AE5300" s="14"/>
      <c r="AF5300" s="14"/>
      <c r="AG5300" s="14"/>
      <c r="AH5300" s="14"/>
      <c r="AI5300" s="14"/>
      <c r="AJ5300" s="14"/>
      <c r="AK5300" s="14"/>
      <c r="AL5300" s="14"/>
      <c r="AM5300" s="14"/>
      <c r="AN5300" s="14">
        <v>2</v>
      </c>
      <c r="AO5300" s="14">
        <v>2</v>
      </c>
      <c r="AP5300" s="14">
        <v>2</v>
      </c>
      <c r="AQ5300" s="14"/>
      <c r="AR5300" s="14"/>
      <c r="AS5300" s="14"/>
      <c r="AT5300" s="14">
        <v>2</v>
      </c>
      <c r="AU5300" s="14"/>
      <c r="AV5300" s="14"/>
      <c r="AW5300" s="14"/>
      <c r="AX5300" s="14"/>
      <c r="AY5300" s="14"/>
      <c r="AZ5300" s="14"/>
      <c r="BA5300" s="14"/>
      <c r="BB5300" s="14"/>
      <c r="BC5300" s="14"/>
      <c r="BD5300" s="14"/>
      <c r="BE5300" s="14"/>
      <c r="BF5300" s="14"/>
      <c r="BG5300" s="14"/>
      <c r="BH5300" s="14"/>
      <c r="BI5300" s="14"/>
    </row>
    <row r="5301" spans="1:61" x14ac:dyDescent="0.25">
      <c r="A5301">
        <v>5300</v>
      </c>
      <c r="B5301" s="3">
        <v>2025</v>
      </c>
      <c r="C5301" s="3">
        <v>9</v>
      </c>
      <c r="D5301" t="s">
        <v>22</v>
      </c>
      <c r="E5301" s="21">
        <v>45908.822786620367</v>
      </c>
      <c r="F5301" t="s">
        <v>113</v>
      </c>
      <c r="G5301" t="s">
        <v>113</v>
      </c>
      <c r="H5301" t="s">
        <v>79</v>
      </c>
      <c r="I5301" t="s">
        <v>79</v>
      </c>
      <c r="J5301" t="s">
        <v>98</v>
      </c>
      <c r="K5301" t="s">
        <v>98</v>
      </c>
      <c r="L5301" t="s">
        <v>33</v>
      </c>
      <c r="M5301" t="s">
        <v>33</v>
      </c>
      <c r="N5301" t="s">
        <v>23</v>
      </c>
      <c r="O5301" t="s">
        <v>11649</v>
      </c>
      <c r="P5301" t="s">
        <v>12156</v>
      </c>
      <c r="Q5301" t="s">
        <v>12158</v>
      </c>
      <c r="R5301" t="s">
        <v>12157</v>
      </c>
      <c r="S5301" t="s">
        <v>12159</v>
      </c>
      <c r="T5301" s="4">
        <v>1100</v>
      </c>
      <c r="U5301" s="4">
        <v>6</v>
      </c>
      <c r="V5301" s="3">
        <v>1</v>
      </c>
      <c r="W5301" t="s">
        <v>208</v>
      </c>
      <c r="X5301" t="s">
        <v>275</v>
      </c>
      <c r="Y5301">
        <v>276</v>
      </c>
      <c r="Z5301" s="14">
        <v>1</v>
      </c>
      <c r="AA5301" s="14">
        <v>1</v>
      </c>
      <c r="AB5301" s="14">
        <v>1</v>
      </c>
      <c r="AC5301" s="14"/>
      <c r="AD5301" s="14"/>
      <c r="AE5301" s="14"/>
      <c r="AF5301" s="14"/>
      <c r="AG5301" s="14"/>
      <c r="AH5301" s="14"/>
      <c r="AI5301" s="14"/>
      <c r="AJ5301" s="14"/>
      <c r="AK5301" s="14"/>
      <c r="AL5301" s="14"/>
      <c r="AM5301" s="14"/>
      <c r="AN5301" s="14">
        <v>1</v>
      </c>
      <c r="AO5301" s="14"/>
      <c r="AP5301" s="14"/>
      <c r="AQ5301" s="14"/>
      <c r="AR5301" s="14"/>
      <c r="AS5301" s="14"/>
      <c r="AT5301" s="14">
        <v>1</v>
      </c>
      <c r="AU5301" s="14"/>
      <c r="AV5301" s="14"/>
      <c r="AW5301" s="14"/>
      <c r="AX5301" s="14"/>
      <c r="AY5301" s="14"/>
      <c r="AZ5301" s="14"/>
      <c r="BA5301" s="14">
        <v>1</v>
      </c>
      <c r="BB5301" s="14"/>
      <c r="BC5301" s="14"/>
      <c r="BD5301" s="14"/>
      <c r="BE5301" s="14"/>
      <c r="BF5301" s="14"/>
      <c r="BG5301" s="14"/>
      <c r="BH5301" s="14"/>
      <c r="BI5301" s="14"/>
    </row>
    <row r="5302" spans="1:61" x14ac:dyDescent="0.25">
      <c r="A5302">
        <v>5301</v>
      </c>
      <c r="B5302" s="3">
        <v>2025</v>
      </c>
      <c r="C5302" s="3">
        <v>9</v>
      </c>
      <c r="D5302" t="s">
        <v>22</v>
      </c>
      <c r="E5302" s="21">
        <v>45908.826915775462</v>
      </c>
      <c r="F5302" t="s">
        <v>113</v>
      </c>
      <c r="G5302" t="s">
        <v>113</v>
      </c>
      <c r="H5302" t="s">
        <v>79</v>
      </c>
      <c r="I5302" t="s">
        <v>79</v>
      </c>
      <c r="J5302" t="s">
        <v>97</v>
      </c>
      <c r="K5302" t="s">
        <v>97</v>
      </c>
      <c r="L5302" t="s">
        <v>34</v>
      </c>
      <c r="M5302" t="s">
        <v>34</v>
      </c>
      <c r="N5302" t="s">
        <v>673</v>
      </c>
      <c r="O5302" t="s">
        <v>11649</v>
      </c>
      <c r="P5302" t="s">
        <v>15428</v>
      </c>
      <c r="Q5302" t="s">
        <v>15429</v>
      </c>
      <c r="S5302" t="s">
        <v>3751</v>
      </c>
      <c r="T5302" s="4">
        <v>300</v>
      </c>
      <c r="U5302" s="4">
        <v>12</v>
      </c>
      <c r="V5302" s="3">
        <v>1</v>
      </c>
      <c r="W5302" t="s">
        <v>208</v>
      </c>
      <c r="X5302" t="s">
        <v>275</v>
      </c>
      <c r="Y5302">
        <v>277</v>
      </c>
      <c r="Z5302" s="14"/>
      <c r="AA5302" s="14"/>
      <c r="AB5302" s="14"/>
      <c r="AC5302" s="14"/>
      <c r="AD5302" s="14"/>
      <c r="AE5302" s="14"/>
      <c r="AF5302" s="14"/>
      <c r="AG5302" s="14"/>
      <c r="AH5302" s="14"/>
      <c r="AI5302" s="14"/>
      <c r="AJ5302" s="14"/>
      <c r="AK5302" s="14"/>
      <c r="AL5302" s="14">
        <v>12</v>
      </c>
      <c r="AM5302" s="14"/>
      <c r="AN5302" s="14"/>
      <c r="AO5302" s="14"/>
      <c r="AP5302" s="14"/>
      <c r="AQ5302" s="14"/>
      <c r="AR5302" s="14"/>
      <c r="AS5302" s="14"/>
      <c r="AT5302" s="14"/>
      <c r="AU5302" s="14"/>
      <c r="AV5302" s="14"/>
      <c r="AW5302" s="14"/>
      <c r="AX5302" s="14"/>
      <c r="AY5302" s="14"/>
      <c r="AZ5302" s="14"/>
      <c r="BA5302" s="14"/>
      <c r="BB5302" s="14"/>
      <c r="BC5302" s="14"/>
      <c r="BD5302" s="14"/>
      <c r="BE5302" s="14"/>
      <c r="BF5302" s="14"/>
      <c r="BG5302" s="14"/>
      <c r="BH5302" s="14"/>
      <c r="BI5302" s="14"/>
    </row>
    <row r="5303" spans="1:61" x14ac:dyDescent="0.25">
      <c r="A5303">
        <v>5302</v>
      </c>
      <c r="B5303" s="3">
        <v>2025</v>
      </c>
      <c r="C5303" s="3">
        <v>9</v>
      </c>
      <c r="D5303" t="s">
        <v>22</v>
      </c>
      <c r="E5303" s="21">
        <v>45908.827637812501</v>
      </c>
      <c r="F5303" t="s">
        <v>111</v>
      </c>
      <c r="G5303" t="s">
        <v>111</v>
      </c>
      <c r="H5303" t="s">
        <v>79</v>
      </c>
      <c r="I5303" t="s">
        <v>79</v>
      </c>
      <c r="J5303" t="s">
        <v>98</v>
      </c>
      <c r="K5303" t="s">
        <v>98</v>
      </c>
      <c r="L5303" t="s">
        <v>32</v>
      </c>
      <c r="M5303" t="s">
        <v>32</v>
      </c>
      <c r="N5303" t="s">
        <v>1359</v>
      </c>
      <c r="O5303" t="s">
        <v>11649</v>
      </c>
      <c r="P5303" t="s">
        <v>15430</v>
      </c>
      <c r="Q5303" t="s">
        <v>15431</v>
      </c>
      <c r="S5303" t="s">
        <v>15432</v>
      </c>
      <c r="T5303" s="4">
        <v>1435</v>
      </c>
      <c r="U5303" s="4">
        <v>8</v>
      </c>
      <c r="V5303" s="3">
        <v>1</v>
      </c>
      <c r="W5303" t="s">
        <v>208</v>
      </c>
      <c r="X5303" t="s">
        <v>275</v>
      </c>
      <c r="Y5303">
        <v>278</v>
      </c>
      <c r="Z5303" s="14">
        <v>1</v>
      </c>
      <c r="AA5303" s="14"/>
      <c r="AB5303" s="14">
        <v>2</v>
      </c>
      <c r="AC5303" s="14"/>
      <c r="AD5303" s="14"/>
      <c r="AE5303" s="14"/>
      <c r="AF5303" s="14"/>
      <c r="AG5303" s="14"/>
      <c r="AH5303" s="14"/>
      <c r="AI5303" s="14"/>
      <c r="AJ5303" s="14"/>
      <c r="AK5303" s="14"/>
      <c r="AL5303" s="14"/>
      <c r="AM5303" s="14"/>
      <c r="AN5303" s="14">
        <v>1</v>
      </c>
      <c r="AO5303" s="14">
        <v>1</v>
      </c>
      <c r="AP5303" s="14">
        <v>1</v>
      </c>
      <c r="AQ5303" s="14"/>
      <c r="AR5303" s="14"/>
      <c r="AS5303" s="14"/>
      <c r="AT5303" s="14">
        <v>1</v>
      </c>
      <c r="AU5303" s="14"/>
      <c r="AV5303" s="14"/>
      <c r="AW5303" s="14"/>
      <c r="AX5303" s="14"/>
      <c r="AY5303" s="14"/>
      <c r="AZ5303" s="14"/>
      <c r="BA5303" s="14">
        <v>1</v>
      </c>
      <c r="BB5303" s="14"/>
      <c r="BC5303" s="14"/>
      <c r="BD5303" s="14"/>
      <c r="BE5303" s="14"/>
      <c r="BF5303" s="14"/>
      <c r="BG5303" s="14"/>
      <c r="BH5303" s="14"/>
      <c r="BI5303" s="14"/>
    </row>
    <row r="5304" spans="1:61" x14ac:dyDescent="0.25">
      <c r="A5304">
        <v>5303</v>
      </c>
      <c r="B5304" s="3">
        <v>2025</v>
      </c>
      <c r="C5304" s="3">
        <v>9</v>
      </c>
      <c r="D5304" t="s">
        <v>22</v>
      </c>
      <c r="E5304" s="21">
        <v>45908.828816226851</v>
      </c>
      <c r="F5304" t="s">
        <v>113</v>
      </c>
      <c r="G5304" t="s">
        <v>113</v>
      </c>
      <c r="H5304" t="s">
        <v>79</v>
      </c>
      <c r="I5304" t="s">
        <v>79</v>
      </c>
      <c r="J5304" t="s">
        <v>98</v>
      </c>
      <c r="K5304" t="s">
        <v>98</v>
      </c>
      <c r="L5304" t="s">
        <v>32</v>
      </c>
      <c r="M5304" t="s">
        <v>32</v>
      </c>
      <c r="N5304" t="s">
        <v>1228</v>
      </c>
      <c r="O5304" t="s">
        <v>11649</v>
      </c>
      <c r="P5304" t="s">
        <v>12006</v>
      </c>
      <c r="Q5304" t="s">
        <v>15433</v>
      </c>
      <c r="S5304" t="s">
        <v>15434</v>
      </c>
      <c r="T5304" s="4">
        <v>910</v>
      </c>
      <c r="U5304" s="4">
        <v>4</v>
      </c>
      <c r="V5304" s="3">
        <v>1</v>
      </c>
      <c r="W5304" t="s">
        <v>208</v>
      </c>
      <c r="X5304" t="s">
        <v>275</v>
      </c>
      <c r="Y5304">
        <v>279</v>
      </c>
      <c r="Z5304" s="14">
        <v>2</v>
      </c>
      <c r="AA5304" s="14">
        <v>1</v>
      </c>
      <c r="AB5304" s="14">
        <v>1</v>
      </c>
      <c r="AC5304" s="14"/>
      <c r="AD5304" s="14"/>
      <c r="AE5304" s="14"/>
      <c r="AF5304" s="14"/>
      <c r="AG5304" s="14"/>
      <c r="AH5304" s="14"/>
      <c r="AI5304" s="14"/>
      <c r="AJ5304" s="14"/>
      <c r="AK5304" s="14"/>
      <c r="AL5304" s="14"/>
      <c r="AM5304" s="14"/>
      <c r="AN5304" s="14"/>
      <c r="AO5304" s="14"/>
      <c r="AP5304" s="14"/>
      <c r="AQ5304" s="14"/>
      <c r="AR5304" s="14"/>
      <c r="AS5304" s="14"/>
      <c r="AT5304" s="14"/>
      <c r="AU5304" s="14"/>
      <c r="AV5304" s="14"/>
      <c r="AW5304" s="14"/>
      <c r="AX5304" s="14"/>
      <c r="AY5304" s="14"/>
      <c r="AZ5304" s="14"/>
      <c r="BA5304" s="14"/>
      <c r="BB5304" s="14"/>
      <c r="BC5304" s="14"/>
      <c r="BD5304" s="14"/>
      <c r="BE5304" s="14"/>
      <c r="BF5304" s="14"/>
      <c r="BG5304" s="14"/>
      <c r="BH5304" s="14"/>
      <c r="BI5304" s="14"/>
    </row>
    <row r="5305" spans="1:61" x14ac:dyDescent="0.25">
      <c r="A5305">
        <v>5304</v>
      </c>
      <c r="B5305" s="3">
        <v>2025</v>
      </c>
      <c r="C5305" s="3">
        <v>9</v>
      </c>
      <c r="D5305" t="s">
        <v>22</v>
      </c>
      <c r="E5305" s="21">
        <v>45908.831466215277</v>
      </c>
      <c r="F5305" t="s">
        <v>113</v>
      </c>
      <c r="G5305" t="s">
        <v>113</v>
      </c>
      <c r="H5305" t="s">
        <v>79</v>
      </c>
      <c r="I5305" t="s">
        <v>79</v>
      </c>
      <c r="J5305" t="s">
        <v>98</v>
      </c>
      <c r="K5305" t="s">
        <v>98</v>
      </c>
      <c r="L5305" t="s">
        <v>32</v>
      </c>
      <c r="M5305" t="s">
        <v>32</v>
      </c>
      <c r="N5305" t="s">
        <v>15435</v>
      </c>
      <c r="O5305" t="s">
        <v>11649</v>
      </c>
      <c r="P5305" t="s">
        <v>15436</v>
      </c>
      <c r="Q5305" t="s">
        <v>15437</v>
      </c>
      <c r="S5305" t="s">
        <v>15438</v>
      </c>
      <c r="T5305" s="4">
        <v>1125</v>
      </c>
      <c r="U5305" s="4">
        <v>5</v>
      </c>
      <c r="V5305" s="3">
        <v>1</v>
      </c>
      <c r="W5305" t="s">
        <v>208</v>
      </c>
      <c r="X5305" t="s">
        <v>275</v>
      </c>
      <c r="Y5305">
        <v>280</v>
      </c>
      <c r="Z5305" s="14"/>
      <c r="AA5305" s="14">
        <v>5</v>
      </c>
      <c r="AB5305" s="14"/>
      <c r="AC5305" s="14"/>
      <c r="AD5305" s="14"/>
      <c r="AE5305" s="14"/>
      <c r="AF5305" s="14"/>
      <c r="AG5305" s="14"/>
      <c r="AH5305" s="14"/>
      <c r="AI5305" s="14"/>
      <c r="AJ5305" s="14"/>
      <c r="AK5305" s="14"/>
      <c r="AL5305" s="14"/>
      <c r="AM5305" s="14"/>
      <c r="AN5305" s="14"/>
      <c r="AO5305" s="14"/>
      <c r="AP5305" s="14"/>
      <c r="AQ5305" s="14"/>
      <c r="AR5305" s="14"/>
      <c r="AS5305" s="14"/>
      <c r="AT5305" s="14"/>
      <c r="AU5305" s="14"/>
      <c r="AV5305" s="14"/>
      <c r="AW5305" s="14"/>
      <c r="AX5305" s="14"/>
      <c r="AY5305" s="14"/>
      <c r="AZ5305" s="14"/>
      <c r="BA5305" s="14"/>
      <c r="BB5305" s="14"/>
      <c r="BC5305" s="14"/>
      <c r="BD5305" s="14"/>
      <c r="BE5305" s="14"/>
      <c r="BF5305" s="14"/>
      <c r="BG5305" s="14"/>
      <c r="BH5305" s="14"/>
      <c r="BI5305" s="14"/>
    </row>
    <row r="5306" spans="1:61" x14ac:dyDescent="0.25">
      <c r="A5306">
        <v>5305</v>
      </c>
      <c r="B5306" s="3">
        <v>2025</v>
      </c>
      <c r="C5306" s="3">
        <v>9</v>
      </c>
      <c r="D5306" t="s">
        <v>22</v>
      </c>
      <c r="E5306" s="21">
        <v>45908.833406261583</v>
      </c>
      <c r="F5306" t="s">
        <v>111</v>
      </c>
      <c r="G5306" t="s">
        <v>111</v>
      </c>
      <c r="H5306" t="s">
        <v>78</v>
      </c>
      <c r="I5306" t="s">
        <v>78</v>
      </c>
      <c r="J5306" t="s">
        <v>97</v>
      </c>
      <c r="K5306" t="s">
        <v>97</v>
      </c>
      <c r="L5306" t="s">
        <v>36</v>
      </c>
      <c r="M5306" t="s">
        <v>36</v>
      </c>
      <c r="N5306" t="s">
        <v>1616</v>
      </c>
      <c r="O5306" t="s">
        <v>11649</v>
      </c>
      <c r="P5306" t="s">
        <v>15439</v>
      </c>
      <c r="Q5306" t="s">
        <v>15440</v>
      </c>
      <c r="R5306" t="s">
        <v>15441</v>
      </c>
      <c r="S5306" t="s">
        <v>13355</v>
      </c>
      <c r="T5306" s="4">
        <v>900</v>
      </c>
      <c r="U5306" s="4">
        <v>4</v>
      </c>
      <c r="V5306" s="3">
        <v>1</v>
      </c>
      <c r="W5306" t="s">
        <v>208</v>
      </c>
      <c r="X5306" t="s">
        <v>275</v>
      </c>
      <c r="Y5306">
        <v>281</v>
      </c>
      <c r="Z5306" s="14">
        <v>4</v>
      </c>
      <c r="AA5306" s="14"/>
      <c r="AB5306" s="14"/>
      <c r="AC5306" s="14"/>
      <c r="AD5306" s="14"/>
      <c r="AE5306" s="14"/>
      <c r="AF5306" s="14"/>
      <c r="AG5306" s="14"/>
      <c r="AH5306" s="14"/>
      <c r="AI5306" s="14"/>
      <c r="AJ5306" s="14"/>
      <c r="AK5306" s="14"/>
      <c r="AL5306" s="14"/>
      <c r="AM5306" s="14"/>
      <c r="AN5306" s="14"/>
      <c r="AO5306" s="14"/>
      <c r="AP5306" s="14"/>
      <c r="AQ5306" s="14"/>
      <c r="AR5306" s="14"/>
      <c r="AS5306" s="14"/>
      <c r="AT5306" s="14"/>
      <c r="AU5306" s="14"/>
      <c r="AV5306" s="14"/>
      <c r="AW5306" s="14"/>
      <c r="AX5306" s="14"/>
      <c r="AY5306" s="14"/>
      <c r="AZ5306" s="14"/>
      <c r="BA5306" s="14"/>
      <c r="BB5306" s="14"/>
      <c r="BC5306" s="14"/>
      <c r="BD5306" s="14"/>
      <c r="BE5306" s="14"/>
      <c r="BF5306" s="14"/>
      <c r="BG5306" s="14"/>
      <c r="BH5306" s="14"/>
      <c r="BI5306" s="14"/>
    </row>
    <row r="5307" spans="1:61" x14ac:dyDescent="0.25">
      <c r="A5307">
        <v>5306</v>
      </c>
      <c r="B5307" s="3">
        <v>2025</v>
      </c>
      <c r="C5307" s="3">
        <v>9</v>
      </c>
      <c r="D5307" t="s">
        <v>22</v>
      </c>
      <c r="E5307" s="21">
        <v>45908.835592453703</v>
      </c>
      <c r="F5307" t="s">
        <v>113</v>
      </c>
      <c r="G5307" t="s">
        <v>113</v>
      </c>
      <c r="H5307" t="s">
        <v>79</v>
      </c>
      <c r="I5307" t="s">
        <v>79</v>
      </c>
      <c r="J5307" t="s">
        <v>97</v>
      </c>
      <c r="K5307" t="s">
        <v>97</v>
      </c>
      <c r="L5307" t="s">
        <v>41</v>
      </c>
      <c r="M5307" t="s">
        <v>41</v>
      </c>
      <c r="N5307" t="s">
        <v>4278</v>
      </c>
      <c r="O5307" t="s">
        <v>11649</v>
      </c>
      <c r="P5307" t="s">
        <v>6270</v>
      </c>
      <c r="Q5307" t="s">
        <v>15442</v>
      </c>
      <c r="R5307" t="s">
        <v>15443</v>
      </c>
      <c r="S5307" t="s">
        <v>15444</v>
      </c>
      <c r="T5307" s="4">
        <v>1000</v>
      </c>
      <c r="U5307" s="4">
        <v>8</v>
      </c>
      <c r="V5307" s="3">
        <v>1</v>
      </c>
      <c r="W5307" t="s">
        <v>208</v>
      </c>
      <c r="X5307" t="s">
        <v>275</v>
      </c>
      <c r="Y5307">
        <v>282</v>
      </c>
      <c r="Z5307" s="14"/>
      <c r="AA5307" s="14"/>
      <c r="AB5307" s="14"/>
      <c r="AC5307" s="14"/>
      <c r="AD5307" s="14"/>
      <c r="AE5307" s="14"/>
      <c r="AF5307" s="14"/>
      <c r="AG5307" s="14"/>
      <c r="AH5307" s="14"/>
      <c r="AI5307" s="14"/>
      <c r="AJ5307" s="14"/>
      <c r="AK5307" s="14"/>
      <c r="AL5307" s="14"/>
      <c r="AM5307" s="14"/>
      <c r="AN5307" s="14">
        <v>2</v>
      </c>
      <c r="AO5307" s="14">
        <v>2</v>
      </c>
      <c r="AP5307" s="14">
        <v>2</v>
      </c>
      <c r="AQ5307" s="14"/>
      <c r="AR5307" s="14"/>
      <c r="AS5307" s="14"/>
      <c r="AT5307" s="14">
        <v>2</v>
      </c>
      <c r="AU5307" s="14"/>
      <c r="AV5307" s="14"/>
      <c r="AW5307" s="14"/>
      <c r="AX5307" s="14"/>
      <c r="AY5307" s="14"/>
      <c r="AZ5307" s="14"/>
      <c r="BA5307" s="14"/>
      <c r="BB5307" s="14"/>
      <c r="BC5307" s="14"/>
      <c r="BD5307" s="14"/>
      <c r="BE5307" s="14"/>
      <c r="BF5307" s="14"/>
      <c r="BG5307" s="14"/>
      <c r="BH5307" s="14"/>
      <c r="BI5307" s="14"/>
    </row>
    <row r="5308" spans="1:61" x14ac:dyDescent="0.25">
      <c r="A5308">
        <v>5307</v>
      </c>
      <c r="B5308" s="3">
        <v>2025</v>
      </c>
      <c r="C5308" s="3">
        <v>9</v>
      </c>
      <c r="D5308" t="s">
        <v>22</v>
      </c>
      <c r="E5308" s="21">
        <v>45908.867086192127</v>
      </c>
      <c r="F5308" t="s">
        <v>111</v>
      </c>
      <c r="G5308" t="s">
        <v>111</v>
      </c>
      <c r="H5308" t="s">
        <v>79</v>
      </c>
      <c r="I5308" t="s">
        <v>79</v>
      </c>
      <c r="J5308" t="s">
        <v>97</v>
      </c>
      <c r="K5308" t="s">
        <v>97</v>
      </c>
      <c r="L5308" t="s">
        <v>36</v>
      </c>
      <c r="M5308" t="s">
        <v>36</v>
      </c>
      <c r="N5308" t="s">
        <v>49</v>
      </c>
      <c r="O5308" t="s">
        <v>11649</v>
      </c>
      <c r="P5308" t="s">
        <v>15445</v>
      </c>
      <c r="Q5308" t="s">
        <v>15446</v>
      </c>
      <c r="S5308" t="s">
        <v>15447</v>
      </c>
      <c r="T5308" s="4">
        <v>1100</v>
      </c>
      <c r="U5308" s="4">
        <v>6</v>
      </c>
      <c r="V5308" s="3">
        <v>1</v>
      </c>
      <c r="W5308" t="s">
        <v>208</v>
      </c>
      <c r="X5308" t="s">
        <v>275</v>
      </c>
      <c r="Y5308">
        <v>283</v>
      </c>
      <c r="Z5308" s="14">
        <v>1</v>
      </c>
      <c r="AA5308" s="14">
        <v>1</v>
      </c>
      <c r="AB5308" s="14">
        <v>1</v>
      </c>
      <c r="AC5308" s="14"/>
      <c r="AD5308" s="14"/>
      <c r="AE5308" s="14"/>
      <c r="AF5308" s="14"/>
      <c r="AG5308" s="14"/>
      <c r="AH5308" s="14"/>
      <c r="AI5308" s="14"/>
      <c r="AJ5308" s="14">
        <v>1</v>
      </c>
      <c r="AK5308" s="14"/>
      <c r="AL5308" s="14"/>
      <c r="AM5308" s="14"/>
      <c r="AN5308" s="14"/>
      <c r="AO5308" s="14"/>
      <c r="AP5308" s="14"/>
      <c r="AQ5308" s="14"/>
      <c r="AR5308" s="14"/>
      <c r="AS5308" s="14"/>
      <c r="AT5308" s="14">
        <v>1</v>
      </c>
      <c r="AU5308" s="14"/>
      <c r="AV5308" s="14"/>
      <c r="AW5308" s="14"/>
      <c r="AX5308" s="14"/>
      <c r="AY5308" s="14"/>
      <c r="AZ5308" s="14"/>
      <c r="BA5308" s="14">
        <v>1</v>
      </c>
      <c r="BB5308" s="14"/>
      <c r="BC5308" s="14"/>
      <c r="BD5308" s="14"/>
      <c r="BE5308" s="14"/>
      <c r="BF5308" s="14"/>
      <c r="BG5308" s="14"/>
      <c r="BH5308" s="14"/>
      <c r="BI5308" s="14"/>
    </row>
    <row r="5309" spans="1:61" x14ac:dyDescent="0.25">
      <c r="A5309">
        <v>5308</v>
      </c>
      <c r="B5309" s="3">
        <v>2025</v>
      </c>
      <c r="C5309" s="3">
        <v>9</v>
      </c>
      <c r="D5309" t="s">
        <v>22</v>
      </c>
      <c r="E5309" s="21">
        <v>45908.86754954861</v>
      </c>
      <c r="F5309" t="s">
        <v>110</v>
      </c>
      <c r="G5309" t="s">
        <v>110</v>
      </c>
      <c r="H5309" t="s">
        <v>79</v>
      </c>
      <c r="I5309" t="s">
        <v>79</v>
      </c>
      <c r="J5309" t="s">
        <v>98</v>
      </c>
      <c r="K5309" t="s">
        <v>98</v>
      </c>
      <c r="L5309" t="s">
        <v>32</v>
      </c>
      <c r="M5309" t="s">
        <v>32</v>
      </c>
      <c r="N5309" t="s">
        <v>2631</v>
      </c>
      <c r="O5309" t="s">
        <v>11649</v>
      </c>
      <c r="P5309" t="s">
        <v>15448</v>
      </c>
      <c r="Q5309" t="s">
        <v>15449</v>
      </c>
      <c r="R5309" t="s">
        <v>15450</v>
      </c>
      <c r="S5309" t="s">
        <v>15451</v>
      </c>
      <c r="T5309" s="4">
        <v>1100</v>
      </c>
      <c r="U5309" s="4">
        <v>6</v>
      </c>
      <c r="V5309" s="3">
        <v>1</v>
      </c>
      <c r="W5309" t="s">
        <v>208</v>
      </c>
      <c r="X5309" t="s">
        <v>275</v>
      </c>
      <c r="Y5309">
        <v>284</v>
      </c>
      <c r="Z5309" s="14">
        <v>1</v>
      </c>
      <c r="AA5309" s="14">
        <v>1</v>
      </c>
      <c r="AB5309" s="14">
        <v>1</v>
      </c>
      <c r="AC5309" s="14"/>
      <c r="AD5309" s="14"/>
      <c r="AE5309" s="14"/>
      <c r="AF5309" s="14"/>
      <c r="AG5309" s="14"/>
      <c r="AH5309" s="14"/>
      <c r="AI5309" s="14"/>
      <c r="AJ5309" s="14"/>
      <c r="AK5309" s="14"/>
      <c r="AL5309" s="14"/>
      <c r="AM5309" s="14"/>
      <c r="AN5309" s="14"/>
      <c r="AO5309" s="14">
        <v>1</v>
      </c>
      <c r="AP5309" s="14"/>
      <c r="AQ5309" s="14"/>
      <c r="AR5309" s="14"/>
      <c r="AS5309" s="14"/>
      <c r="AT5309" s="14">
        <v>1</v>
      </c>
      <c r="AU5309" s="14"/>
      <c r="AV5309" s="14"/>
      <c r="AW5309" s="14"/>
      <c r="AX5309" s="14"/>
      <c r="AY5309" s="14"/>
      <c r="AZ5309" s="14"/>
      <c r="BA5309" s="14">
        <v>1</v>
      </c>
      <c r="BB5309" s="14"/>
      <c r="BC5309" s="14"/>
      <c r="BD5309" s="14"/>
      <c r="BE5309" s="14"/>
      <c r="BF5309" s="14"/>
      <c r="BG5309" s="14"/>
      <c r="BH5309" s="14"/>
      <c r="BI5309" s="14"/>
    </row>
    <row r="5310" spans="1:61" x14ac:dyDescent="0.25">
      <c r="A5310">
        <v>5309</v>
      </c>
      <c r="B5310" s="3">
        <v>2025</v>
      </c>
      <c r="C5310" s="3">
        <v>9</v>
      </c>
      <c r="D5310" t="s">
        <v>22</v>
      </c>
      <c r="E5310" s="21">
        <v>45908.872864861107</v>
      </c>
      <c r="F5310" t="s">
        <v>111</v>
      </c>
      <c r="G5310" t="s">
        <v>111</v>
      </c>
      <c r="H5310" t="s">
        <v>78</v>
      </c>
      <c r="I5310" t="s">
        <v>78</v>
      </c>
      <c r="J5310" t="s">
        <v>97</v>
      </c>
      <c r="K5310" t="s">
        <v>97</v>
      </c>
      <c r="L5310" t="s">
        <v>34</v>
      </c>
      <c r="M5310" t="s">
        <v>34</v>
      </c>
      <c r="N5310" t="s">
        <v>15452</v>
      </c>
      <c r="O5310" t="s">
        <v>11649</v>
      </c>
      <c r="P5310" t="s">
        <v>4426</v>
      </c>
      <c r="Q5310" t="s">
        <v>15453</v>
      </c>
      <c r="S5310" t="s">
        <v>15454</v>
      </c>
      <c r="T5310" s="4">
        <v>1100</v>
      </c>
      <c r="U5310" s="4">
        <v>6</v>
      </c>
      <c r="V5310" s="3">
        <v>1</v>
      </c>
      <c r="W5310" t="s">
        <v>208</v>
      </c>
      <c r="X5310" t="s">
        <v>275</v>
      </c>
      <c r="Y5310">
        <v>285</v>
      </c>
      <c r="Z5310" s="14">
        <v>1</v>
      </c>
      <c r="AA5310" s="14">
        <v>1</v>
      </c>
      <c r="AB5310" s="14">
        <v>1</v>
      </c>
      <c r="AC5310" s="14"/>
      <c r="AD5310" s="14"/>
      <c r="AE5310" s="14"/>
      <c r="AF5310" s="14"/>
      <c r="AG5310" s="14"/>
      <c r="AH5310" s="14"/>
      <c r="AI5310" s="14"/>
      <c r="AJ5310" s="14"/>
      <c r="AK5310" s="14"/>
      <c r="AL5310" s="14"/>
      <c r="AM5310" s="14"/>
      <c r="AN5310" s="14"/>
      <c r="AO5310" s="14">
        <v>1</v>
      </c>
      <c r="AP5310" s="14"/>
      <c r="AQ5310" s="14"/>
      <c r="AR5310" s="14"/>
      <c r="AS5310" s="14"/>
      <c r="AT5310" s="14">
        <v>1</v>
      </c>
      <c r="AU5310" s="14"/>
      <c r="AV5310" s="14"/>
      <c r="AW5310" s="14"/>
      <c r="AX5310" s="14"/>
      <c r="AY5310" s="14"/>
      <c r="AZ5310" s="14"/>
      <c r="BA5310" s="14">
        <v>1</v>
      </c>
      <c r="BB5310" s="14"/>
      <c r="BC5310" s="14"/>
      <c r="BD5310" s="14"/>
      <c r="BE5310" s="14"/>
      <c r="BF5310" s="14"/>
      <c r="BG5310" s="14"/>
      <c r="BH5310" s="14"/>
      <c r="BI5310" s="14"/>
    </row>
    <row r="5311" spans="1:61" x14ac:dyDescent="0.25">
      <c r="A5311">
        <v>5310</v>
      </c>
      <c r="B5311" s="3">
        <v>2025</v>
      </c>
      <c r="C5311" s="3">
        <v>9</v>
      </c>
      <c r="D5311" t="s">
        <v>22</v>
      </c>
      <c r="E5311" s="21">
        <v>45908.878634155088</v>
      </c>
      <c r="F5311" t="s">
        <v>111</v>
      </c>
      <c r="G5311" t="s">
        <v>111</v>
      </c>
      <c r="H5311" t="s">
        <v>79</v>
      </c>
      <c r="I5311" t="s">
        <v>79</v>
      </c>
      <c r="J5311" t="s">
        <v>97</v>
      </c>
      <c r="K5311" t="s">
        <v>97</v>
      </c>
      <c r="L5311" t="s">
        <v>39</v>
      </c>
      <c r="M5311" t="s">
        <v>39</v>
      </c>
      <c r="N5311" t="s">
        <v>1680</v>
      </c>
      <c r="O5311" t="s">
        <v>11649</v>
      </c>
      <c r="P5311" t="s">
        <v>15455</v>
      </c>
      <c r="Q5311" t="s">
        <v>15456</v>
      </c>
      <c r="S5311" t="s">
        <v>1680</v>
      </c>
      <c r="T5311" s="4">
        <v>1100</v>
      </c>
      <c r="U5311" s="4">
        <v>6</v>
      </c>
      <c r="V5311" s="3">
        <v>1</v>
      </c>
      <c r="W5311" t="s">
        <v>208</v>
      </c>
      <c r="X5311" t="s">
        <v>275</v>
      </c>
      <c r="Y5311">
        <v>286</v>
      </c>
      <c r="Z5311" s="14">
        <v>1</v>
      </c>
      <c r="AA5311" s="14">
        <v>1</v>
      </c>
      <c r="AB5311" s="14">
        <v>1</v>
      </c>
      <c r="AC5311" s="14"/>
      <c r="AD5311" s="14"/>
      <c r="AE5311" s="14"/>
      <c r="AF5311" s="14"/>
      <c r="AG5311" s="14"/>
      <c r="AH5311" s="14"/>
      <c r="AI5311" s="14"/>
      <c r="AJ5311" s="14">
        <v>1</v>
      </c>
      <c r="AK5311" s="14"/>
      <c r="AL5311" s="14"/>
      <c r="AM5311" s="14"/>
      <c r="AN5311" s="14"/>
      <c r="AO5311" s="14"/>
      <c r="AP5311" s="14"/>
      <c r="AQ5311" s="14"/>
      <c r="AR5311" s="14"/>
      <c r="AS5311" s="14"/>
      <c r="AT5311" s="14">
        <v>1</v>
      </c>
      <c r="AU5311" s="14"/>
      <c r="AV5311" s="14"/>
      <c r="AW5311" s="14"/>
      <c r="AX5311" s="14"/>
      <c r="AY5311" s="14"/>
      <c r="AZ5311" s="14"/>
      <c r="BA5311" s="14">
        <v>1</v>
      </c>
      <c r="BB5311" s="14"/>
      <c r="BC5311" s="14"/>
      <c r="BD5311" s="14"/>
      <c r="BE5311" s="14"/>
      <c r="BF5311" s="14"/>
      <c r="BG5311" s="14"/>
      <c r="BH5311" s="14"/>
      <c r="BI5311" s="14"/>
    </row>
    <row r="5312" spans="1:61" x14ac:dyDescent="0.25">
      <c r="A5312">
        <v>5311</v>
      </c>
      <c r="B5312" s="3">
        <v>2025</v>
      </c>
      <c r="C5312" s="3">
        <v>9</v>
      </c>
      <c r="D5312" t="s">
        <v>22</v>
      </c>
      <c r="E5312" s="21">
        <v>45908.881442453698</v>
      </c>
      <c r="F5312" t="s">
        <v>111</v>
      </c>
      <c r="G5312" t="s">
        <v>111</v>
      </c>
      <c r="H5312" t="s">
        <v>79</v>
      </c>
      <c r="I5312" t="s">
        <v>79</v>
      </c>
      <c r="J5312" t="s">
        <v>98</v>
      </c>
      <c r="K5312" t="s">
        <v>98</v>
      </c>
      <c r="L5312" t="s">
        <v>32</v>
      </c>
      <c r="M5312" t="s">
        <v>32</v>
      </c>
      <c r="N5312" t="s">
        <v>867</v>
      </c>
      <c r="O5312" t="s">
        <v>11649</v>
      </c>
      <c r="P5312" t="s">
        <v>15457</v>
      </c>
      <c r="Q5312" t="s">
        <v>15458</v>
      </c>
      <c r="S5312" t="s">
        <v>15459</v>
      </c>
      <c r="T5312" s="4">
        <v>1000</v>
      </c>
      <c r="U5312" s="4">
        <v>8</v>
      </c>
      <c r="V5312" s="3">
        <v>1</v>
      </c>
      <c r="W5312" t="s">
        <v>208</v>
      </c>
      <c r="X5312" t="s">
        <v>275</v>
      </c>
      <c r="Y5312">
        <v>287</v>
      </c>
      <c r="Z5312" s="14"/>
      <c r="AA5312" s="14"/>
      <c r="AB5312" s="14"/>
      <c r="AC5312" s="14"/>
      <c r="AD5312" s="14"/>
      <c r="AE5312" s="14"/>
      <c r="AF5312" s="14"/>
      <c r="AG5312" s="14"/>
      <c r="AH5312" s="14"/>
      <c r="AI5312" s="14"/>
      <c r="AJ5312" s="14"/>
      <c r="AK5312" s="14"/>
      <c r="AL5312" s="14"/>
      <c r="AM5312" s="14"/>
      <c r="AN5312" s="14">
        <v>2</v>
      </c>
      <c r="AO5312" s="14">
        <v>2</v>
      </c>
      <c r="AP5312" s="14">
        <v>2</v>
      </c>
      <c r="AQ5312" s="14"/>
      <c r="AR5312" s="14"/>
      <c r="AS5312" s="14"/>
      <c r="AT5312" s="14">
        <v>2</v>
      </c>
      <c r="AU5312" s="14"/>
      <c r="AV5312" s="14"/>
      <c r="AW5312" s="14"/>
      <c r="AX5312" s="14"/>
      <c r="AY5312" s="14"/>
      <c r="AZ5312" s="14"/>
      <c r="BA5312" s="14"/>
      <c r="BB5312" s="14"/>
      <c r="BC5312" s="14"/>
      <c r="BD5312" s="14"/>
      <c r="BE5312" s="14"/>
      <c r="BF5312" s="14"/>
      <c r="BG5312" s="14"/>
      <c r="BH5312" s="14"/>
      <c r="BI5312" s="14"/>
    </row>
    <row r="5313" spans="1:61" x14ac:dyDescent="0.25">
      <c r="A5313">
        <v>5312</v>
      </c>
      <c r="B5313" s="3">
        <v>2025</v>
      </c>
      <c r="C5313" s="3">
        <v>9</v>
      </c>
      <c r="D5313" t="s">
        <v>22</v>
      </c>
      <c r="E5313" s="21">
        <v>45908.883311087957</v>
      </c>
      <c r="F5313" t="s">
        <v>111</v>
      </c>
      <c r="G5313" t="s">
        <v>111</v>
      </c>
      <c r="H5313" t="s">
        <v>78</v>
      </c>
      <c r="I5313" t="s">
        <v>78</v>
      </c>
      <c r="J5313" t="s">
        <v>98</v>
      </c>
      <c r="K5313" t="s">
        <v>98</v>
      </c>
      <c r="L5313" t="s">
        <v>32</v>
      </c>
      <c r="M5313" t="s">
        <v>32</v>
      </c>
      <c r="N5313" t="s">
        <v>2161</v>
      </c>
      <c r="O5313" t="s">
        <v>11649</v>
      </c>
      <c r="P5313" t="s">
        <v>15460</v>
      </c>
      <c r="Q5313" t="s">
        <v>2163</v>
      </c>
      <c r="S5313" t="s">
        <v>15461</v>
      </c>
      <c r="T5313" s="4">
        <v>1000</v>
      </c>
      <c r="U5313" s="4">
        <v>8</v>
      </c>
      <c r="V5313" s="3">
        <v>1</v>
      </c>
      <c r="W5313" t="s">
        <v>208</v>
      </c>
      <c r="X5313" t="s">
        <v>275</v>
      </c>
      <c r="Y5313">
        <v>288</v>
      </c>
      <c r="Z5313" s="14"/>
      <c r="AA5313" s="14"/>
      <c r="AB5313" s="14"/>
      <c r="AC5313" s="14"/>
      <c r="AD5313" s="14"/>
      <c r="AE5313" s="14"/>
      <c r="AF5313" s="14"/>
      <c r="AG5313" s="14"/>
      <c r="AH5313" s="14"/>
      <c r="AI5313" s="14"/>
      <c r="AJ5313" s="14"/>
      <c r="AK5313" s="14"/>
      <c r="AL5313" s="14"/>
      <c r="AM5313" s="14"/>
      <c r="AN5313" s="14">
        <v>2</v>
      </c>
      <c r="AO5313" s="14">
        <v>2</v>
      </c>
      <c r="AP5313" s="14">
        <v>2</v>
      </c>
      <c r="AQ5313" s="14"/>
      <c r="AR5313" s="14"/>
      <c r="AS5313" s="14"/>
      <c r="AT5313" s="14">
        <v>2</v>
      </c>
      <c r="AU5313" s="14"/>
      <c r="AV5313" s="14"/>
      <c r="AW5313" s="14"/>
      <c r="AX5313" s="14"/>
      <c r="AY5313" s="14"/>
      <c r="AZ5313" s="14"/>
      <c r="BA5313" s="14"/>
      <c r="BB5313" s="14"/>
      <c r="BC5313" s="14"/>
      <c r="BD5313" s="14"/>
      <c r="BE5313" s="14"/>
      <c r="BF5313" s="14"/>
      <c r="BG5313" s="14"/>
      <c r="BH5313" s="14"/>
      <c r="BI5313" s="14"/>
    </row>
    <row r="5314" spans="1:61" x14ac:dyDescent="0.25">
      <c r="A5314">
        <v>5313</v>
      </c>
      <c r="B5314" s="3">
        <v>2025</v>
      </c>
      <c r="C5314" s="3">
        <v>9</v>
      </c>
      <c r="D5314" t="s">
        <v>22</v>
      </c>
      <c r="E5314" s="21">
        <v>45908.887949247677</v>
      </c>
      <c r="F5314" t="s">
        <v>111</v>
      </c>
      <c r="G5314" t="s">
        <v>111</v>
      </c>
      <c r="H5314" t="s">
        <v>79</v>
      </c>
      <c r="I5314" t="s">
        <v>79</v>
      </c>
      <c r="J5314" t="s">
        <v>97</v>
      </c>
      <c r="K5314" t="s">
        <v>97</v>
      </c>
      <c r="L5314" t="s">
        <v>34</v>
      </c>
      <c r="M5314" t="s">
        <v>34</v>
      </c>
      <c r="N5314" t="s">
        <v>633</v>
      </c>
      <c r="O5314" t="s">
        <v>11649</v>
      </c>
      <c r="P5314" t="s">
        <v>752</v>
      </c>
      <c r="Q5314" t="s">
        <v>15462</v>
      </c>
      <c r="S5314" t="s">
        <v>15463</v>
      </c>
      <c r="T5314" s="4">
        <v>1100</v>
      </c>
      <c r="U5314" s="4">
        <v>6</v>
      </c>
      <c r="V5314" s="3">
        <v>1</v>
      </c>
      <c r="W5314" t="s">
        <v>208</v>
      </c>
      <c r="X5314" t="s">
        <v>275</v>
      </c>
      <c r="Y5314">
        <v>289</v>
      </c>
      <c r="Z5314" s="14">
        <v>1</v>
      </c>
      <c r="AA5314" s="14">
        <v>1</v>
      </c>
      <c r="AB5314" s="14">
        <v>1</v>
      </c>
      <c r="AC5314" s="14"/>
      <c r="AD5314" s="14"/>
      <c r="AE5314" s="14"/>
      <c r="AF5314" s="14"/>
      <c r="AG5314" s="14"/>
      <c r="AH5314" s="14"/>
      <c r="AI5314" s="14"/>
      <c r="AJ5314" s="14">
        <v>1</v>
      </c>
      <c r="AK5314" s="14"/>
      <c r="AL5314" s="14"/>
      <c r="AM5314" s="14"/>
      <c r="AN5314" s="14"/>
      <c r="AO5314" s="14"/>
      <c r="AP5314" s="14"/>
      <c r="AQ5314" s="14"/>
      <c r="AR5314" s="14"/>
      <c r="AS5314" s="14"/>
      <c r="AT5314" s="14">
        <v>1</v>
      </c>
      <c r="AU5314" s="14"/>
      <c r="AV5314" s="14"/>
      <c r="AW5314" s="14"/>
      <c r="AX5314" s="14"/>
      <c r="AY5314" s="14"/>
      <c r="AZ5314" s="14"/>
      <c r="BA5314" s="14">
        <v>1</v>
      </c>
      <c r="BB5314" s="14"/>
      <c r="BC5314" s="14"/>
      <c r="BD5314" s="14"/>
      <c r="BE5314" s="14"/>
      <c r="BF5314" s="14"/>
      <c r="BG5314" s="14"/>
      <c r="BH5314" s="14"/>
      <c r="BI5314" s="14"/>
    </row>
    <row r="5315" spans="1:61" x14ac:dyDescent="0.25">
      <c r="A5315">
        <v>5314</v>
      </c>
      <c r="B5315" s="3">
        <v>2025</v>
      </c>
      <c r="C5315" s="3">
        <v>9</v>
      </c>
      <c r="D5315" t="s">
        <v>22</v>
      </c>
      <c r="E5315" s="21">
        <v>45908.943148564817</v>
      </c>
      <c r="F5315" t="s">
        <v>113</v>
      </c>
      <c r="G5315" t="s">
        <v>113</v>
      </c>
      <c r="H5315" t="s">
        <v>79</v>
      </c>
      <c r="I5315" t="s">
        <v>79</v>
      </c>
      <c r="J5315" t="s">
        <v>98</v>
      </c>
      <c r="K5315" t="s">
        <v>98</v>
      </c>
      <c r="L5315" t="s">
        <v>32</v>
      </c>
      <c r="M5315" t="s">
        <v>32</v>
      </c>
      <c r="N5315" t="s">
        <v>15464</v>
      </c>
      <c r="O5315" t="s">
        <v>11649</v>
      </c>
      <c r="P5315" t="s">
        <v>5895</v>
      </c>
      <c r="Q5315" t="s">
        <v>15465</v>
      </c>
      <c r="S5315" t="s">
        <v>15466</v>
      </c>
      <c r="T5315" s="4">
        <v>1200</v>
      </c>
      <c r="U5315" s="4">
        <v>7</v>
      </c>
      <c r="V5315" s="3">
        <v>1</v>
      </c>
      <c r="W5315" t="s">
        <v>208</v>
      </c>
      <c r="X5315" t="s">
        <v>275</v>
      </c>
      <c r="Y5315">
        <v>290</v>
      </c>
      <c r="Z5315" s="14">
        <v>1</v>
      </c>
      <c r="AA5315" s="14"/>
      <c r="AB5315" s="14">
        <v>1</v>
      </c>
      <c r="AC5315" s="14"/>
      <c r="AD5315" s="14"/>
      <c r="AE5315" s="14"/>
      <c r="AF5315" s="14"/>
      <c r="AG5315" s="14"/>
      <c r="AH5315" s="14"/>
      <c r="AI5315" s="14"/>
      <c r="AJ5315" s="14"/>
      <c r="AK5315" s="14"/>
      <c r="AL5315" s="14"/>
      <c r="AM5315" s="14"/>
      <c r="AN5315" s="14">
        <v>1</v>
      </c>
      <c r="AO5315" s="14">
        <v>1</v>
      </c>
      <c r="AP5315" s="14">
        <v>1</v>
      </c>
      <c r="AQ5315" s="14"/>
      <c r="AR5315" s="14"/>
      <c r="AS5315" s="14"/>
      <c r="AT5315" s="14">
        <v>1</v>
      </c>
      <c r="AU5315" s="14"/>
      <c r="AV5315" s="14"/>
      <c r="AW5315" s="14"/>
      <c r="AX5315" s="14"/>
      <c r="AY5315" s="14"/>
      <c r="AZ5315" s="14"/>
      <c r="BA5315" s="14">
        <v>1</v>
      </c>
      <c r="BB5315" s="14"/>
      <c r="BC5315" s="14"/>
      <c r="BD5315" s="14"/>
      <c r="BE5315" s="14"/>
      <c r="BF5315" s="14"/>
      <c r="BG5315" s="14"/>
      <c r="BH5315" s="14"/>
      <c r="BI5315" s="14"/>
    </row>
    <row r="5316" spans="1:61" x14ac:dyDescent="0.25">
      <c r="A5316">
        <v>5315</v>
      </c>
      <c r="B5316" s="3">
        <v>2025</v>
      </c>
      <c r="C5316" s="3">
        <v>9</v>
      </c>
      <c r="D5316" t="s">
        <v>22</v>
      </c>
      <c r="E5316" s="21">
        <v>45908.988970798608</v>
      </c>
      <c r="F5316" t="s">
        <v>110</v>
      </c>
      <c r="G5316" t="s">
        <v>110</v>
      </c>
      <c r="H5316" t="s">
        <v>79</v>
      </c>
      <c r="I5316" t="s">
        <v>79</v>
      </c>
      <c r="J5316" t="s">
        <v>98</v>
      </c>
      <c r="K5316" t="s">
        <v>98</v>
      </c>
      <c r="L5316" t="s">
        <v>32</v>
      </c>
      <c r="M5316" t="s">
        <v>32</v>
      </c>
      <c r="N5316" t="s">
        <v>994</v>
      </c>
      <c r="O5316" t="s">
        <v>11649</v>
      </c>
      <c r="P5316" t="s">
        <v>15467</v>
      </c>
      <c r="Q5316" t="s">
        <v>15468</v>
      </c>
      <c r="R5316" t="s">
        <v>15469</v>
      </c>
      <c r="S5316" t="s">
        <v>15470</v>
      </c>
      <c r="T5316" s="4">
        <v>1100</v>
      </c>
      <c r="U5316" s="4">
        <v>6</v>
      </c>
      <c r="V5316" s="3">
        <v>1</v>
      </c>
      <c r="W5316" t="s">
        <v>208</v>
      </c>
      <c r="X5316" t="s">
        <v>275</v>
      </c>
      <c r="Y5316">
        <v>291</v>
      </c>
      <c r="Z5316" s="14">
        <v>1</v>
      </c>
      <c r="AA5316" s="14">
        <v>1</v>
      </c>
      <c r="AB5316" s="14">
        <v>1</v>
      </c>
      <c r="AC5316" s="14"/>
      <c r="AD5316" s="14"/>
      <c r="AE5316" s="14"/>
      <c r="AF5316" s="14"/>
      <c r="AG5316" s="14"/>
      <c r="AH5316" s="14"/>
      <c r="AI5316" s="14"/>
      <c r="AJ5316" s="14"/>
      <c r="AK5316" s="14"/>
      <c r="AL5316" s="14"/>
      <c r="AM5316" s="14"/>
      <c r="AN5316" s="14"/>
      <c r="AO5316" s="14"/>
      <c r="AP5316" s="14">
        <v>1</v>
      </c>
      <c r="AQ5316" s="14"/>
      <c r="AR5316" s="14"/>
      <c r="AS5316" s="14"/>
      <c r="AT5316" s="14">
        <v>1</v>
      </c>
      <c r="AU5316" s="14"/>
      <c r="AV5316" s="14"/>
      <c r="AW5316" s="14"/>
      <c r="AX5316" s="14"/>
      <c r="AY5316" s="14"/>
      <c r="AZ5316" s="14"/>
      <c r="BA5316" s="14">
        <v>1</v>
      </c>
      <c r="BB5316" s="14"/>
      <c r="BC5316" s="14"/>
      <c r="BD5316" s="14"/>
      <c r="BE5316" s="14"/>
      <c r="BF5316" s="14"/>
      <c r="BG5316" s="14"/>
      <c r="BH5316" s="14"/>
      <c r="BI5316" s="14"/>
    </row>
    <row r="5317" spans="1:61" x14ac:dyDescent="0.25">
      <c r="A5317">
        <v>5316</v>
      </c>
      <c r="B5317" s="3">
        <v>2025</v>
      </c>
      <c r="C5317" s="3">
        <v>9</v>
      </c>
      <c r="D5317" t="s">
        <v>22</v>
      </c>
      <c r="E5317" s="21">
        <v>45908.994324513893</v>
      </c>
      <c r="F5317" t="s">
        <v>110</v>
      </c>
      <c r="G5317" t="s">
        <v>110</v>
      </c>
      <c r="H5317" t="s">
        <v>79</v>
      </c>
      <c r="I5317" t="s">
        <v>79</v>
      </c>
      <c r="J5317" t="s">
        <v>98</v>
      </c>
      <c r="K5317" t="s">
        <v>98</v>
      </c>
      <c r="L5317" t="s">
        <v>32</v>
      </c>
      <c r="M5317" t="s">
        <v>32</v>
      </c>
      <c r="N5317" t="s">
        <v>18</v>
      </c>
      <c r="O5317" t="s">
        <v>11649</v>
      </c>
      <c r="P5317" t="s">
        <v>15471</v>
      </c>
      <c r="Q5317" t="s">
        <v>15472</v>
      </c>
      <c r="R5317" t="s">
        <v>15473</v>
      </c>
      <c r="S5317" t="s">
        <v>15474</v>
      </c>
      <c r="T5317" s="4">
        <v>1200</v>
      </c>
      <c r="U5317" s="4">
        <v>10</v>
      </c>
      <c r="V5317" s="3">
        <v>1</v>
      </c>
      <c r="W5317" t="s">
        <v>208</v>
      </c>
      <c r="X5317" t="s">
        <v>275</v>
      </c>
      <c r="Y5317">
        <v>292</v>
      </c>
      <c r="Z5317" s="14">
        <v>1</v>
      </c>
      <c r="AA5317" s="14">
        <v>1</v>
      </c>
      <c r="AB5317" s="14">
        <v>1</v>
      </c>
      <c r="AC5317" s="14"/>
      <c r="AD5317" s="14"/>
      <c r="AE5317" s="14"/>
      <c r="AF5317" s="14"/>
      <c r="AG5317" s="14"/>
      <c r="AH5317" s="14"/>
      <c r="AI5317" s="14"/>
      <c r="AJ5317" s="14"/>
      <c r="AK5317" s="14"/>
      <c r="AL5317" s="14">
        <v>4</v>
      </c>
      <c r="AM5317" s="14"/>
      <c r="AN5317" s="14"/>
      <c r="AO5317" s="14"/>
      <c r="AP5317" s="14">
        <v>1</v>
      </c>
      <c r="AQ5317" s="14"/>
      <c r="AR5317" s="14"/>
      <c r="AS5317" s="14"/>
      <c r="AT5317" s="14">
        <v>1</v>
      </c>
      <c r="AU5317" s="14"/>
      <c r="AV5317" s="14"/>
      <c r="AW5317" s="14"/>
      <c r="AX5317" s="14"/>
      <c r="AY5317" s="14"/>
      <c r="AZ5317" s="14"/>
      <c r="BA5317" s="14">
        <v>1</v>
      </c>
      <c r="BB5317" s="14"/>
      <c r="BC5317" s="14"/>
      <c r="BD5317" s="14"/>
      <c r="BE5317" s="14"/>
      <c r="BF5317" s="14"/>
      <c r="BG5317" s="14"/>
      <c r="BH5317" s="14"/>
      <c r="BI5317" s="14"/>
    </row>
    <row r="5318" spans="1:61" x14ac:dyDescent="0.25">
      <c r="A5318">
        <v>5317</v>
      </c>
      <c r="B5318" s="3">
        <v>2025</v>
      </c>
      <c r="C5318" s="3">
        <v>9</v>
      </c>
      <c r="D5318" t="s">
        <v>22</v>
      </c>
      <c r="E5318" s="21">
        <v>45909.001612222222</v>
      </c>
      <c r="F5318" t="s">
        <v>110</v>
      </c>
      <c r="G5318" t="s">
        <v>110</v>
      </c>
      <c r="H5318" t="s">
        <v>80</v>
      </c>
      <c r="I5318" t="s">
        <v>80</v>
      </c>
      <c r="J5318" t="s">
        <v>97</v>
      </c>
      <c r="K5318" t="s">
        <v>97</v>
      </c>
      <c r="L5318" t="s">
        <v>39</v>
      </c>
      <c r="M5318" t="s">
        <v>39</v>
      </c>
      <c r="N5318" t="s">
        <v>9363</v>
      </c>
      <c r="O5318" t="s">
        <v>11649</v>
      </c>
      <c r="P5318" t="s">
        <v>15475</v>
      </c>
      <c r="Q5318" t="s">
        <v>15476</v>
      </c>
      <c r="S5318" t="s">
        <v>15477</v>
      </c>
      <c r="T5318" s="4">
        <v>250</v>
      </c>
      <c r="U5318" s="4">
        <v>10</v>
      </c>
      <c r="V5318" s="3">
        <v>1</v>
      </c>
      <c r="W5318" t="s">
        <v>208</v>
      </c>
      <c r="X5318" t="s">
        <v>275</v>
      </c>
      <c r="Y5318">
        <v>293</v>
      </c>
      <c r="Z5318" s="14"/>
      <c r="AA5318" s="14"/>
      <c r="AB5318" s="14"/>
      <c r="AC5318" s="14"/>
      <c r="AD5318" s="14"/>
      <c r="AE5318" s="14"/>
      <c r="AF5318" s="14"/>
      <c r="AG5318" s="14"/>
      <c r="AH5318" s="14"/>
      <c r="AI5318" s="14"/>
      <c r="AJ5318" s="14"/>
      <c r="AK5318" s="14"/>
      <c r="AL5318" s="14">
        <v>10</v>
      </c>
      <c r="AM5318" s="14"/>
      <c r="AN5318" s="14"/>
      <c r="AO5318" s="14"/>
      <c r="AP5318" s="14"/>
      <c r="AQ5318" s="14"/>
      <c r="AR5318" s="14"/>
      <c r="AS5318" s="14"/>
      <c r="AT5318" s="14"/>
      <c r="AU5318" s="14"/>
      <c r="AV5318" s="14"/>
      <c r="AW5318" s="14"/>
      <c r="AX5318" s="14"/>
      <c r="AY5318" s="14"/>
      <c r="AZ5318" s="14"/>
      <c r="BA5318" s="14"/>
      <c r="BB5318" s="14"/>
      <c r="BC5318" s="14"/>
      <c r="BD5318" s="14"/>
      <c r="BE5318" s="14"/>
      <c r="BF5318" s="14"/>
      <c r="BG5318" s="14"/>
      <c r="BH5318" s="14"/>
      <c r="BI5318" s="14"/>
    </row>
    <row r="5319" spans="1:61" x14ac:dyDescent="0.25">
      <c r="A5319">
        <v>5318</v>
      </c>
      <c r="B5319" s="3">
        <v>2025</v>
      </c>
      <c r="C5319" s="3">
        <v>9</v>
      </c>
      <c r="D5319" t="s">
        <v>22</v>
      </c>
      <c r="E5319" s="21">
        <v>45909.003319386567</v>
      </c>
      <c r="F5319" t="s">
        <v>110</v>
      </c>
      <c r="G5319" t="s">
        <v>110</v>
      </c>
      <c r="H5319" t="s">
        <v>79</v>
      </c>
      <c r="I5319" t="s">
        <v>79</v>
      </c>
      <c r="J5319" t="s">
        <v>97</v>
      </c>
      <c r="K5319" t="s">
        <v>97</v>
      </c>
      <c r="L5319" t="s">
        <v>37</v>
      </c>
      <c r="M5319" t="s">
        <v>37</v>
      </c>
      <c r="N5319" t="s">
        <v>546</v>
      </c>
      <c r="O5319" t="s">
        <v>11649</v>
      </c>
      <c r="P5319" t="s">
        <v>15478</v>
      </c>
      <c r="Q5319" t="s">
        <v>15479</v>
      </c>
      <c r="S5319" t="s">
        <v>15480</v>
      </c>
      <c r="T5319" s="4">
        <v>1100</v>
      </c>
      <c r="U5319" s="4">
        <v>8</v>
      </c>
      <c r="V5319" s="3">
        <v>1</v>
      </c>
      <c r="W5319" t="s">
        <v>208</v>
      </c>
      <c r="X5319" t="s">
        <v>275</v>
      </c>
      <c r="Y5319">
        <v>294</v>
      </c>
      <c r="Z5319" s="14"/>
      <c r="AA5319" s="14"/>
      <c r="AB5319" s="14"/>
      <c r="AC5319" s="14"/>
      <c r="AD5319" s="14"/>
      <c r="AE5319" s="14"/>
      <c r="AF5319" s="14"/>
      <c r="AG5319" s="14"/>
      <c r="AH5319" s="14"/>
      <c r="AI5319" s="14"/>
      <c r="AJ5319" s="14"/>
      <c r="AK5319" s="14"/>
      <c r="AL5319" s="14"/>
      <c r="AM5319" s="14"/>
      <c r="AN5319" s="14">
        <v>2</v>
      </c>
      <c r="AO5319" s="14">
        <v>2</v>
      </c>
      <c r="AP5319" s="14">
        <v>2</v>
      </c>
      <c r="AQ5319" s="14"/>
      <c r="AR5319" s="14"/>
      <c r="AS5319" s="14"/>
      <c r="AT5319" s="14">
        <v>2</v>
      </c>
      <c r="AU5319" s="14"/>
      <c r="AV5319" s="14"/>
      <c r="AW5319" s="14"/>
      <c r="AX5319" s="14"/>
      <c r="AY5319" s="14"/>
      <c r="AZ5319" s="14"/>
      <c r="BA5319" s="14"/>
      <c r="BB5319" s="14"/>
      <c r="BC5319" s="14"/>
      <c r="BD5319" s="14"/>
      <c r="BE5319" s="14"/>
      <c r="BF5319" s="14"/>
      <c r="BG5319" s="14"/>
      <c r="BH5319" s="14"/>
      <c r="BI5319" s="14"/>
    </row>
    <row r="5320" spans="1:61" x14ac:dyDescent="0.25">
      <c r="A5320">
        <v>5319</v>
      </c>
      <c r="B5320" s="3">
        <v>2025</v>
      </c>
      <c r="C5320" s="3">
        <v>9</v>
      </c>
      <c r="D5320" t="s">
        <v>22</v>
      </c>
      <c r="E5320" s="21">
        <v>45909.004279814813</v>
      </c>
      <c r="F5320" t="s">
        <v>110</v>
      </c>
      <c r="G5320" t="s">
        <v>110</v>
      </c>
      <c r="H5320" t="s">
        <v>81</v>
      </c>
      <c r="I5320" t="s">
        <v>81</v>
      </c>
      <c r="J5320" t="s">
        <v>97</v>
      </c>
      <c r="K5320" t="s">
        <v>97</v>
      </c>
      <c r="L5320" t="s">
        <v>693</v>
      </c>
      <c r="M5320" t="s">
        <v>35</v>
      </c>
      <c r="N5320" t="s">
        <v>737</v>
      </c>
      <c r="O5320" t="s">
        <v>11649</v>
      </c>
      <c r="P5320" t="s">
        <v>15481</v>
      </c>
      <c r="Q5320" t="s">
        <v>15482</v>
      </c>
      <c r="S5320" t="s">
        <v>1454</v>
      </c>
      <c r="T5320" s="4">
        <v>450</v>
      </c>
      <c r="U5320" s="4">
        <v>3</v>
      </c>
      <c r="V5320" s="3">
        <v>1</v>
      </c>
      <c r="W5320" t="s">
        <v>208</v>
      </c>
      <c r="X5320" t="s">
        <v>275</v>
      </c>
      <c r="Y5320">
        <v>295</v>
      </c>
      <c r="Z5320" s="14"/>
      <c r="AA5320" s="14"/>
      <c r="AB5320" s="14"/>
      <c r="AC5320" s="14"/>
      <c r="AD5320" s="14"/>
      <c r="AE5320" s="14"/>
      <c r="AF5320" s="14"/>
      <c r="AG5320" s="14"/>
      <c r="AH5320" s="14"/>
      <c r="AI5320" s="14">
        <v>3</v>
      </c>
      <c r="AJ5320" s="14"/>
      <c r="AK5320" s="14"/>
      <c r="AL5320" s="14"/>
      <c r="AM5320" s="14"/>
      <c r="AN5320" s="14"/>
      <c r="AO5320" s="14"/>
      <c r="AP5320" s="14"/>
      <c r="AQ5320" s="14"/>
      <c r="AR5320" s="14"/>
      <c r="AS5320" s="14"/>
      <c r="AT5320" s="14"/>
      <c r="AU5320" s="14"/>
      <c r="AV5320" s="14"/>
      <c r="AW5320" s="14"/>
      <c r="AX5320" s="14"/>
      <c r="AY5320" s="14"/>
      <c r="AZ5320" s="14"/>
      <c r="BA5320" s="14"/>
      <c r="BB5320" s="14"/>
      <c r="BC5320" s="14"/>
      <c r="BD5320" s="14"/>
      <c r="BE5320" s="14"/>
      <c r="BF5320" s="14"/>
      <c r="BG5320" s="14"/>
      <c r="BH5320" s="14"/>
      <c r="BI5320" s="14"/>
    </row>
    <row r="5321" spans="1:61" x14ac:dyDescent="0.25">
      <c r="A5321">
        <v>5320</v>
      </c>
      <c r="B5321" s="3">
        <v>2025</v>
      </c>
      <c r="C5321" s="3">
        <v>9</v>
      </c>
      <c r="D5321" t="s">
        <v>22</v>
      </c>
      <c r="E5321" s="21">
        <v>45909.00541164352</v>
      </c>
      <c r="F5321" t="s">
        <v>110</v>
      </c>
      <c r="G5321" t="s">
        <v>110</v>
      </c>
      <c r="H5321" t="s">
        <v>79</v>
      </c>
      <c r="I5321" t="s">
        <v>79</v>
      </c>
      <c r="J5321" t="s">
        <v>97</v>
      </c>
      <c r="K5321" t="s">
        <v>97</v>
      </c>
      <c r="L5321" t="s">
        <v>34</v>
      </c>
      <c r="M5321" t="s">
        <v>34</v>
      </c>
      <c r="N5321" t="s">
        <v>758</v>
      </c>
      <c r="O5321" t="s">
        <v>11649</v>
      </c>
      <c r="P5321" t="s">
        <v>15483</v>
      </c>
      <c r="Q5321" t="s">
        <v>15484</v>
      </c>
      <c r="S5321" t="s">
        <v>15485</v>
      </c>
      <c r="T5321" s="4">
        <v>1000</v>
      </c>
      <c r="U5321" s="4">
        <v>8</v>
      </c>
      <c r="V5321" s="3">
        <v>1</v>
      </c>
      <c r="W5321" t="s">
        <v>208</v>
      </c>
      <c r="X5321" t="s">
        <v>275</v>
      </c>
      <c r="Y5321">
        <v>296</v>
      </c>
      <c r="Z5321" s="14"/>
      <c r="AA5321" s="14"/>
      <c r="AB5321" s="14"/>
      <c r="AC5321" s="14"/>
      <c r="AD5321" s="14"/>
      <c r="AE5321" s="14"/>
      <c r="AF5321" s="14"/>
      <c r="AG5321" s="14"/>
      <c r="AH5321" s="14"/>
      <c r="AI5321" s="14"/>
      <c r="AJ5321" s="14"/>
      <c r="AK5321" s="14"/>
      <c r="AL5321" s="14"/>
      <c r="AM5321" s="14"/>
      <c r="AN5321" s="14">
        <v>2</v>
      </c>
      <c r="AO5321" s="14">
        <v>2</v>
      </c>
      <c r="AP5321" s="14">
        <v>2</v>
      </c>
      <c r="AQ5321" s="14"/>
      <c r="AR5321" s="14"/>
      <c r="AS5321" s="14"/>
      <c r="AT5321" s="14">
        <v>2</v>
      </c>
      <c r="AU5321" s="14"/>
      <c r="AV5321" s="14"/>
      <c r="AW5321" s="14"/>
      <c r="AX5321" s="14"/>
      <c r="AY5321" s="14"/>
      <c r="AZ5321" s="14"/>
      <c r="BA5321" s="14"/>
      <c r="BB5321" s="14"/>
      <c r="BC5321" s="14"/>
      <c r="BD5321" s="14"/>
      <c r="BE5321" s="14"/>
      <c r="BF5321" s="14"/>
      <c r="BG5321" s="14"/>
      <c r="BH5321" s="14"/>
      <c r="BI5321" s="14"/>
    </row>
    <row r="5322" spans="1:61" x14ac:dyDescent="0.25">
      <c r="A5322">
        <v>5321</v>
      </c>
      <c r="B5322" s="3">
        <v>2025</v>
      </c>
      <c r="C5322" s="3">
        <v>9</v>
      </c>
      <c r="D5322" t="s">
        <v>22</v>
      </c>
      <c r="E5322" s="21">
        <v>45909.006508645827</v>
      </c>
      <c r="F5322" t="s">
        <v>110</v>
      </c>
      <c r="G5322" t="s">
        <v>110</v>
      </c>
      <c r="H5322" t="s">
        <v>79</v>
      </c>
      <c r="I5322" t="s">
        <v>79</v>
      </c>
      <c r="J5322" t="s">
        <v>97</v>
      </c>
      <c r="K5322" t="s">
        <v>97</v>
      </c>
      <c r="L5322" t="s">
        <v>34</v>
      </c>
      <c r="M5322" t="s">
        <v>34</v>
      </c>
      <c r="N5322" t="s">
        <v>758</v>
      </c>
      <c r="O5322" t="s">
        <v>11649</v>
      </c>
      <c r="P5322" t="s">
        <v>15486</v>
      </c>
      <c r="Q5322" t="s">
        <v>15487</v>
      </c>
      <c r="S5322" t="s">
        <v>15488</v>
      </c>
      <c r="T5322" s="4">
        <v>1000</v>
      </c>
      <c r="U5322" s="4">
        <v>8</v>
      </c>
      <c r="V5322" s="3">
        <v>1</v>
      </c>
      <c r="W5322" t="s">
        <v>208</v>
      </c>
      <c r="X5322" t="s">
        <v>275</v>
      </c>
      <c r="Y5322">
        <v>297</v>
      </c>
      <c r="Z5322" s="14"/>
      <c r="AA5322" s="14"/>
      <c r="AB5322" s="14"/>
      <c r="AC5322" s="14"/>
      <c r="AD5322" s="14"/>
      <c r="AE5322" s="14"/>
      <c r="AF5322" s="14"/>
      <c r="AG5322" s="14"/>
      <c r="AH5322" s="14"/>
      <c r="AI5322" s="14"/>
      <c r="AJ5322" s="14"/>
      <c r="AK5322" s="14"/>
      <c r="AL5322" s="14"/>
      <c r="AM5322" s="14"/>
      <c r="AN5322" s="14">
        <v>2</v>
      </c>
      <c r="AO5322" s="14">
        <v>2</v>
      </c>
      <c r="AP5322" s="14">
        <v>2</v>
      </c>
      <c r="AQ5322" s="14"/>
      <c r="AR5322" s="14"/>
      <c r="AS5322" s="14"/>
      <c r="AT5322" s="14">
        <v>2</v>
      </c>
      <c r="AU5322" s="14"/>
      <c r="AV5322" s="14"/>
      <c r="AW5322" s="14"/>
      <c r="AX5322" s="14"/>
      <c r="AY5322" s="14"/>
      <c r="AZ5322" s="14"/>
      <c r="BA5322" s="14"/>
      <c r="BB5322" s="14"/>
      <c r="BC5322" s="14"/>
      <c r="BD5322" s="14"/>
      <c r="BE5322" s="14"/>
      <c r="BF5322" s="14"/>
      <c r="BG5322" s="14"/>
      <c r="BH5322" s="14"/>
      <c r="BI5322" s="14"/>
    </row>
    <row r="5323" spans="1:61" x14ac:dyDescent="0.25">
      <c r="A5323">
        <v>5322</v>
      </c>
      <c r="B5323" s="3">
        <v>2025</v>
      </c>
      <c r="C5323" s="3">
        <v>9</v>
      </c>
      <c r="D5323" t="s">
        <v>22</v>
      </c>
      <c r="E5323" s="21">
        <v>45909.007981331008</v>
      </c>
      <c r="F5323" t="s">
        <v>110</v>
      </c>
      <c r="G5323" t="s">
        <v>110</v>
      </c>
      <c r="H5323" t="s">
        <v>79</v>
      </c>
      <c r="I5323" t="s">
        <v>79</v>
      </c>
      <c r="J5323" t="s">
        <v>97</v>
      </c>
      <c r="K5323" t="s">
        <v>97</v>
      </c>
      <c r="L5323" t="s">
        <v>693</v>
      </c>
      <c r="M5323" t="s">
        <v>35</v>
      </c>
      <c r="N5323" t="s">
        <v>766</v>
      </c>
      <c r="O5323" t="s">
        <v>11649</v>
      </c>
      <c r="P5323" t="s">
        <v>15489</v>
      </c>
      <c r="Q5323" t="s">
        <v>15490</v>
      </c>
      <c r="S5323" t="s">
        <v>15491</v>
      </c>
      <c r="T5323" s="4">
        <v>1100</v>
      </c>
      <c r="U5323" s="4">
        <v>6</v>
      </c>
      <c r="V5323" s="3">
        <v>1</v>
      </c>
      <c r="W5323" t="s">
        <v>208</v>
      </c>
      <c r="X5323" t="s">
        <v>275</v>
      </c>
      <c r="Y5323">
        <v>298</v>
      </c>
      <c r="Z5323" s="14">
        <v>1</v>
      </c>
      <c r="AA5323" s="14">
        <v>1</v>
      </c>
      <c r="AB5323" s="14">
        <v>1</v>
      </c>
      <c r="AC5323" s="14"/>
      <c r="AD5323" s="14"/>
      <c r="AE5323" s="14"/>
      <c r="AF5323" s="14"/>
      <c r="AG5323" s="14"/>
      <c r="AH5323" s="14"/>
      <c r="AI5323" s="14"/>
      <c r="AJ5323" s="14">
        <v>1</v>
      </c>
      <c r="AK5323" s="14"/>
      <c r="AL5323" s="14"/>
      <c r="AM5323" s="14"/>
      <c r="AN5323" s="14"/>
      <c r="AO5323" s="14"/>
      <c r="AP5323" s="14"/>
      <c r="AQ5323" s="14"/>
      <c r="AR5323" s="14"/>
      <c r="AS5323" s="14"/>
      <c r="AT5323" s="14">
        <v>1</v>
      </c>
      <c r="AU5323" s="14"/>
      <c r="AV5323" s="14"/>
      <c r="AW5323" s="14"/>
      <c r="AX5323" s="14"/>
      <c r="AY5323" s="14"/>
      <c r="AZ5323" s="14"/>
      <c r="BA5323" s="14">
        <v>1</v>
      </c>
      <c r="BB5323" s="14"/>
      <c r="BC5323" s="14"/>
      <c r="BD5323" s="14"/>
      <c r="BE5323" s="14"/>
      <c r="BF5323" s="14"/>
      <c r="BG5323" s="14"/>
      <c r="BH5323" s="14"/>
      <c r="BI5323" s="14"/>
    </row>
    <row r="5324" spans="1:61" x14ac:dyDescent="0.25">
      <c r="A5324">
        <v>5323</v>
      </c>
      <c r="B5324" s="3">
        <v>2025</v>
      </c>
      <c r="C5324" s="3">
        <v>9</v>
      </c>
      <c r="D5324" t="s">
        <v>22</v>
      </c>
      <c r="E5324" s="21">
        <v>45909.700936527777</v>
      </c>
      <c r="F5324" t="s">
        <v>113</v>
      </c>
      <c r="G5324" t="s">
        <v>113</v>
      </c>
      <c r="H5324" t="s">
        <v>79</v>
      </c>
      <c r="I5324" t="s">
        <v>79</v>
      </c>
      <c r="J5324" t="s">
        <v>98</v>
      </c>
      <c r="K5324" t="s">
        <v>98</v>
      </c>
      <c r="L5324" t="s">
        <v>32</v>
      </c>
      <c r="M5324" t="s">
        <v>32</v>
      </c>
      <c r="N5324" t="s">
        <v>15492</v>
      </c>
      <c r="O5324" t="s">
        <v>11649</v>
      </c>
      <c r="P5324" t="s">
        <v>15493</v>
      </c>
      <c r="Q5324" t="s">
        <v>15494</v>
      </c>
      <c r="S5324" t="s">
        <v>15495</v>
      </c>
      <c r="T5324" s="4">
        <v>1705</v>
      </c>
      <c r="U5324" s="4">
        <v>11</v>
      </c>
      <c r="V5324" s="3">
        <v>1</v>
      </c>
      <c r="W5324" t="s">
        <v>208</v>
      </c>
      <c r="X5324" t="s">
        <v>275</v>
      </c>
      <c r="Y5324">
        <v>299</v>
      </c>
      <c r="Z5324" s="14"/>
      <c r="AA5324" s="14"/>
      <c r="AB5324" s="14">
        <v>3</v>
      </c>
      <c r="AC5324" s="14"/>
      <c r="AD5324" s="14"/>
      <c r="AE5324" s="14"/>
      <c r="AF5324" s="14"/>
      <c r="AG5324" s="14"/>
      <c r="AH5324" s="14"/>
      <c r="AI5324" s="14"/>
      <c r="AJ5324" s="14"/>
      <c r="AK5324" s="14"/>
      <c r="AL5324" s="14"/>
      <c r="AM5324" s="14"/>
      <c r="AN5324" s="14">
        <v>2</v>
      </c>
      <c r="AO5324" s="14">
        <v>2</v>
      </c>
      <c r="AP5324" s="14">
        <v>2</v>
      </c>
      <c r="AQ5324" s="14"/>
      <c r="AR5324" s="14"/>
      <c r="AS5324" s="14"/>
      <c r="AT5324" s="14">
        <v>2</v>
      </c>
      <c r="AU5324" s="14"/>
      <c r="AV5324" s="14"/>
      <c r="AW5324" s="14"/>
      <c r="AX5324" s="14"/>
      <c r="AY5324" s="14"/>
      <c r="AZ5324" s="14"/>
      <c r="BA5324" s="14"/>
      <c r="BB5324" s="14"/>
      <c r="BC5324" s="14"/>
      <c r="BD5324" s="14"/>
      <c r="BE5324" s="14"/>
      <c r="BF5324" s="14"/>
      <c r="BG5324" s="14"/>
      <c r="BH5324" s="14"/>
      <c r="BI5324" s="14"/>
    </row>
    <row r="5325" spans="1:61" x14ac:dyDescent="0.25">
      <c r="A5325">
        <v>5324</v>
      </c>
      <c r="B5325" s="3">
        <v>2025</v>
      </c>
      <c r="C5325" s="3">
        <v>9</v>
      </c>
      <c r="D5325" t="s">
        <v>22</v>
      </c>
      <c r="E5325" s="21">
        <v>45909.705792766203</v>
      </c>
      <c r="F5325" t="s">
        <v>113</v>
      </c>
      <c r="G5325" t="s">
        <v>113</v>
      </c>
      <c r="H5325" t="s">
        <v>79</v>
      </c>
      <c r="I5325" t="s">
        <v>79</v>
      </c>
      <c r="J5325" t="s">
        <v>98</v>
      </c>
      <c r="K5325" t="s">
        <v>98</v>
      </c>
      <c r="L5325" t="s">
        <v>33</v>
      </c>
      <c r="M5325" t="s">
        <v>33</v>
      </c>
      <c r="N5325" t="s">
        <v>654</v>
      </c>
      <c r="O5325" t="s">
        <v>11649</v>
      </c>
      <c r="P5325" t="s">
        <v>1443</v>
      </c>
      <c r="Q5325" t="s">
        <v>6268</v>
      </c>
      <c r="S5325" t="s">
        <v>11927</v>
      </c>
      <c r="T5325" s="4">
        <v>2570</v>
      </c>
      <c r="U5325" s="4">
        <v>12</v>
      </c>
      <c r="V5325" s="3">
        <v>1</v>
      </c>
      <c r="W5325" t="s">
        <v>208</v>
      </c>
      <c r="X5325" t="s">
        <v>275</v>
      </c>
      <c r="Y5325">
        <v>300</v>
      </c>
      <c r="Z5325" s="14"/>
      <c r="AA5325" s="14">
        <v>4</v>
      </c>
      <c r="AB5325" s="14">
        <v>2</v>
      </c>
      <c r="AC5325" s="14"/>
      <c r="AD5325" s="14"/>
      <c r="AE5325" s="14">
        <v>4</v>
      </c>
      <c r="AF5325" s="14"/>
      <c r="AG5325" s="14"/>
      <c r="AH5325" s="14"/>
      <c r="AI5325" s="14">
        <v>2</v>
      </c>
      <c r="AJ5325" s="14"/>
      <c r="AK5325" s="14"/>
      <c r="AL5325" s="14"/>
      <c r="AM5325" s="14"/>
      <c r="AN5325" s="14"/>
      <c r="AO5325" s="14"/>
      <c r="AP5325" s="14"/>
      <c r="AQ5325" s="14"/>
      <c r="AR5325" s="14"/>
      <c r="AS5325" s="14"/>
      <c r="AT5325" s="14"/>
      <c r="AU5325" s="14"/>
      <c r="AV5325" s="14"/>
      <c r="AW5325" s="14"/>
      <c r="AX5325" s="14"/>
      <c r="AY5325" s="14"/>
      <c r="AZ5325" s="14"/>
      <c r="BA5325" s="14"/>
      <c r="BB5325" s="14"/>
      <c r="BC5325" s="14"/>
      <c r="BD5325" s="14"/>
      <c r="BE5325" s="14"/>
      <c r="BF5325" s="14"/>
      <c r="BG5325" s="14"/>
      <c r="BH5325" s="14"/>
      <c r="BI5325" s="14"/>
    </row>
    <row r="5326" spans="1:61" x14ac:dyDescent="0.25">
      <c r="A5326">
        <v>5325</v>
      </c>
      <c r="B5326" s="3">
        <v>2025</v>
      </c>
      <c r="C5326" s="3">
        <v>9</v>
      </c>
      <c r="D5326" t="s">
        <v>22</v>
      </c>
      <c r="E5326" s="21">
        <v>45909.709065277777</v>
      </c>
      <c r="F5326" t="s">
        <v>113</v>
      </c>
      <c r="G5326" t="s">
        <v>113</v>
      </c>
      <c r="H5326" t="s">
        <v>79</v>
      </c>
      <c r="I5326" t="s">
        <v>79</v>
      </c>
      <c r="J5326" t="s">
        <v>98</v>
      </c>
      <c r="K5326" t="s">
        <v>98</v>
      </c>
      <c r="L5326" t="s">
        <v>33</v>
      </c>
      <c r="M5326" t="s">
        <v>33</v>
      </c>
      <c r="N5326" t="s">
        <v>9533</v>
      </c>
      <c r="O5326" t="s">
        <v>11649</v>
      </c>
      <c r="P5326" t="s">
        <v>15496</v>
      </c>
      <c r="Q5326" t="s">
        <v>15497</v>
      </c>
      <c r="S5326" t="s">
        <v>15498</v>
      </c>
      <c r="T5326" s="4">
        <v>1100</v>
      </c>
      <c r="U5326" s="4">
        <v>6</v>
      </c>
      <c r="V5326" s="3">
        <v>1</v>
      </c>
      <c r="W5326" t="s">
        <v>208</v>
      </c>
      <c r="X5326" t="s">
        <v>275</v>
      </c>
      <c r="Y5326">
        <v>301</v>
      </c>
      <c r="Z5326" s="14">
        <v>1</v>
      </c>
      <c r="AA5326" s="14">
        <v>1</v>
      </c>
      <c r="AB5326" s="14">
        <v>1</v>
      </c>
      <c r="AC5326" s="14"/>
      <c r="AD5326" s="14"/>
      <c r="AE5326" s="14"/>
      <c r="AF5326" s="14"/>
      <c r="AG5326" s="14"/>
      <c r="AH5326" s="14"/>
      <c r="AI5326" s="14"/>
      <c r="AJ5326" s="14">
        <v>1</v>
      </c>
      <c r="AK5326" s="14"/>
      <c r="AL5326" s="14"/>
      <c r="AM5326" s="14"/>
      <c r="AN5326" s="14"/>
      <c r="AO5326" s="14"/>
      <c r="AP5326" s="14"/>
      <c r="AQ5326" s="14"/>
      <c r="AR5326" s="14"/>
      <c r="AS5326" s="14"/>
      <c r="AT5326" s="14">
        <v>1</v>
      </c>
      <c r="AU5326" s="14"/>
      <c r="AV5326" s="14"/>
      <c r="AW5326" s="14"/>
      <c r="AX5326" s="14"/>
      <c r="AY5326" s="14"/>
      <c r="AZ5326" s="14"/>
      <c r="BA5326" s="14">
        <v>1</v>
      </c>
      <c r="BB5326" s="14"/>
      <c r="BC5326" s="14"/>
      <c r="BD5326" s="14"/>
      <c r="BE5326" s="14"/>
      <c r="BF5326" s="14"/>
      <c r="BG5326" s="14"/>
      <c r="BH5326" s="14"/>
      <c r="BI5326" s="14"/>
    </row>
    <row r="5327" spans="1:61" x14ac:dyDescent="0.25">
      <c r="A5327">
        <v>5326</v>
      </c>
      <c r="B5327" s="3">
        <v>2025</v>
      </c>
      <c r="C5327" s="3">
        <v>9</v>
      </c>
      <c r="D5327" t="s">
        <v>22</v>
      </c>
      <c r="E5327" s="21">
        <v>45909.713150347219</v>
      </c>
      <c r="F5327" t="s">
        <v>113</v>
      </c>
      <c r="G5327" t="s">
        <v>113</v>
      </c>
      <c r="H5327" t="s">
        <v>79</v>
      </c>
      <c r="I5327" t="s">
        <v>79</v>
      </c>
      <c r="J5327" t="s">
        <v>98</v>
      </c>
      <c r="K5327" t="s">
        <v>98</v>
      </c>
      <c r="L5327" t="s">
        <v>32</v>
      </c>
      <c r="M5327" t="s">
        <v>32</v>
      </c>
      <c r="N5327" t="s">
        <v>1197</v>
      </c>
      <c r="O5327" t="s">
        <v>11649</v>
      </c>
      <c r="P5327" t="s">
        <v>15499</v>
      </c>
      <c r="Q5327" t="s">
        <v>15500</v>
      </c>
      <c r="S5327" t="s">
        <v>15501</v>
      </c>
      <c r="T5327" s="4">
        <v>2200</v>
      </c>
      <c r="U5327" s="4">
        <v>12</v>
      </c>
      <c r="V5327" s="3">
        <v>1</v>
      </c>
      <c r="W5327" t="s">
        <v>208</v>
      </c>
      <c r="X5327" t="s">
        <v>275</v>
      </c>
      <c r="Y5327">
        <v>302</v>
      </c>
      <c r="Z5327" s="14">
        <v>2</v>
      </c>
      <c r="AA5327" s="14">
        <v>2</v>
      </c>
      <c r="AB5327" s="14">
        <v>2</v>
      </c>
      <c r="AC5327" s="14"/>
      <c r="AD5327" s="14"/>
      <c r="AE5327" s="14"/>
      <c r="AF5327" s="14"/>
      <c r="AG5327" s="14"/>
      <c r="AH5327" s="14"/>
      <c r="AI5327" s="14"/>
      <c r="AJ5327" s="14"/>
      <c r="AK5327" s="14"/>
      <c r="AL5327" s="14"/>
      <c r="AM5327" s="14"/>
      <c r="AN5327" s="14">
        <v>2</v>
      </c>
      <c r="AO5327" s="14"/>
      <c r="AP5327" s="14"/>
      <c r="AQ5327" s="14"/>
      <c r="AR5327" s="14"/>
      <c r="AS5327" s="14"/>
      <c r="AT5327" s="14">
        <v>2</v>
      </c>
      <c r="AU5327" s="14"/>
      <c r="AV5327" s="14"/>
      <c r="AW5327" s="14"/>
      <c r="AX5327" s="14"/>
      <c r="AY5327" s="14"/>
      <c r="AZ5327" s="14"/>
      <c r="BA5327" s="14">
        <v>2</v>
      </c>
      <c r="BB5327" s="14"/>
      <c r="BC5327" s="14"/>
      <c r="BD5327" s="14"/>
      <c r="BE5327" s="14"/>
      <c r="BF5327" s="14"/>
      <c r="BG5327" s="14"/>
      <c r="BH5327" s="14"/>
      <c r="BI5327" s="14"/>
    </row>
    <row r="5328" spans="1:61" x14ac:dyDescent="0.25">
      <c r="A5328">
        <v>5327</v>
      </c>
      <c r="B5328" s="3">
        <v>2025</v>
      </c>
      <c r="C5328" s="3">
        <v>9</v>
      </c>
      <c r="D5328" t="s">
        <v>22</v>
      </c>
      <c r="E5328" s="21">
        <v>45909.719470208343</v>
      </c>
      <c r="F5328" t="s">
        <v>113</v>
      </c>
      <c r="G5328" t="s">
        <v>113</v>
      </c>
      <c r="H5328" t="s">
        <v>79</v>
      </c>
      <c r="I5328" t="s">
        <v>79</v>
      </c>
      <c r="J5328" t="s">
        <v>98</v>
      </c>
      <c r="K5328" t="s">
        <v>98</v>
      </c>
      <c r="L5328" t="s">
        <v>32</v>
      </c>
      <c r="M5328" t="s">
        <v>32</v>
      </c>
      <c r="N5328" t="s">
        <v>4632</v>
      </c>
      <c r="O5328" t="s">
        <v>11649</v>
      </c>
      <c r="P5328" t="s">
        <v>3553</v>
      </c>
      <c r="Q5328" t="s">
        <v>15502</v>
      </c>
      <c r="S5328" t="s">
        <v>15503</v>
      </c>
      <c r="T5328" s="4">
        <v>2350</v>
      </c>
      <c r="U5328" s="4">
        <v>16</v>
      </c>
      <c r="V5328" s="3">
        <v>1</v>
      </c>
      <c r="W5328" t="s">
        <v>208</v>
      </c>
      <c r="X5328" t="s">
        <v>275</v>
      </c>
      <c r="Y5328">
        <v>303</v>
      </c>
      <c r="Z5328" s="14"/>
      <c r="AA5328" s="14"/>
      <c r="AB5328" s="14"/>
      <c r="AC5328" s="14"/>
      <c r="AD5328" s="14"/>
      <c r="AE5328" s="14"/>
      <c r="AF5328" s="14">
        <v>2</v>
      </c>
      <c r="AG5328" s="14"/>
      <c r="AH5328" s="14"/>
      <c r="AI5328" s="14"/>
      <c r="AJ5328" s="14">
        <v>2</v>
      </c>
      <c r="AK5328" s="14"/>
      <c r="AL5328" s="14"/>
      <c r="AM5328" s="14"/>
      <c r="AN5328" s="14">
        <v>2</v>
      </c>
      <c r="AO5328" s="14">
        <v>6</v>
      </c>
      <c r="AP5328" s="14">
        <v>2</v>
      </c>
      <c r="AQ5328" s="14"/>
      <c r="AR5328" s="14"/>
      <c r="AS5328" s="14"/>
      <c r="AT5328" s="14">
        <v>2</v>
      </c>
      <c r="AU5328" s="14"/>
      <c r="AV5328" s="14"/>
      <c r="AW5328" s="14"/>
      <c r="AX5328" s="14"/>
      <c r="AY5328" s="14"/>
      <c r="AZ5328" s="14"/>
      <c r="BA5328" s="14"/>
      <c r="BB5328" s="14"/>
      <c r="BC5328" s="14"/>
      <c r="BD5328" s="14"/>
      <c r="BE5328" s="14"/>
      <c r="BF5328" s="14"/>
      <c r="BG5328" s="14"/>
      <c r="BH5328" s="14"/>
      <c r="BI5328" s="14"/>
    </row>
    <row r="5329" spans="1:61" x14ac:dyDescent="0.25">
      <c r="A5329">
        <v>5328</v>
      </c>
      <c r="B5329" s="3">
        <v>2025</v>
      </c>
      <c r="C5329" s="3">
        <v>9</v>
      </c>
      <c r="D5329" t="s">
        <v>22</v>
      </c>
      <c r="E5329" s="21">
        <v>45909.72292015046</v>
      </c>
      <c r="F5329" t="s">
        <v>113</v>
      </c>
      <c r="G5329" t="s">
        <v>113</v>
      </c>
      <c r="H5329" t="s">
        <v>79</v>
      </c>
      <c r="I5329" t="s">
        <v>79</v>
      </c>
      <c r="J5329" t="s">
        <v>97</v>
      </c>
      <c r="K5329" t="s">
        <v>97</v>
      </c>
      <c r="L5329" t="s">
        <v>40</v>
      </c>
      <c r="M5329" t="s">
        <v>40</v>
      </c>
      <c r="N5329" t="s">
        <v>1574</v>
      </c>
      <c r="O5329" t="s">
        <v>11649</v>
      </c>
      <c r="P5329" t="s">
        <v>15504</v>
      </c>
      <c r="Q5329" t="s">
        <v>15505</v>
      </c>
      <c r="R5329" t="s">
        <v>15506</v>
      </c>
      <c r="S5329" t="s">
        <v>15507</v>
      </c>
      <c r="T5329" s="4">
        <v>675</v>
      </c>
      <c r="U5329" s="4">
        <v>3</v>
      </c>
      <c r="V5329" s="3">
        <v>1</v>
      </c>
      <c r="W5329" t="s">
        <v>208</v>
      </c>
      <c r="X5329" t="s">
        <v>275</v>
      </c>
      <c r="Y5329">
        <v>304</v>
      </c>
      <c r="Z5329" s="14">
        <v>2</v>
      </c>
      <c r="AA5329" s="14">
        <v>1</v>
      </c>
      <c r="AB5329" s="14"/>
      <c r="AC5329" s="14"/>
      <c r="AD5329" s="14"/>
      <c r="AE5329" s="14"/>
      <c r="AF5329" s="14"/>
      <c r="AG5329" s="14"/>
      <c r="AH5329" s="14"/>
      <c r="AI5329" s="14"/>
      <c r="AJ5329" s="14"/>
      <c r="AK5329" s="14"/>
      <c r="AL5329" s="14"/>
      <c r="AM5329" s="14"/>
      <c r="AN5329" s="14"/>
      <c r="AO5329" s="14"/>
      <c r="AP5329" s="14"/>
      <c r="AQ5329" s="14"/>
      <c r="AR5329" s="14"/>
      <c r="AS5329" s="14"/>
      <c r="AT5329" s="14"/>
      <c r="AU5329" s="14"/>
      <c r="AV5329" s="14"/>
      <c r="AW5329" s="14"/>
      <c r="AX5329" s="14"/>
      <c r="AY5329" s="14"/>
      <c r="AZ5329" s="14"/>
      <c r="BA5329" s="14"/>
      <c r="BB5329" s="14"/>
      <c r="BC5329" s="14"/>
      <c r="BD5329" s="14"/>
      <c r="BE5329" s="14"/>
      <c r="BF5329" s="14"/>
      <c r="BG5329" s="14"/>
      <c r="BH5329" s="14"/>
      <c r="BI5329" s="14"/>
    </row>
    <row r="5330" spans="1:61" x14ac:dyDescent="0.25">
      <c r="A5330">
        <v>5329</v>
      </c>
      <c r="B5330" s="3">
        <v>2025</v>
      </c>
      <c r="C5330" s="3">
        <v>9</v>
      </c>
      <c r="D5330" t="s">
        <v>22</v>
      </c>
      <c r="E5330" s="21">
        <v>45909.72588258102</v>
      </c>
      <c r="F5330" t="s">
        <v>113</v>
      </c>
      <c r="G5330" t="s">
        <v>113</v>
      </c>
      <c r="H5330" t="s">
        <v>79</v>
      </c>
      <c r="I5330" t="s">
        <v>79</v>
      </c>
      <c r="J5330" t="s">
        <v>98</v>
      </c>
      <c r="K5330" t="s">
        <v>98</v>
      </c>
      <c r="L5330" t="s">
        <v>32</v>
      </c>
      <c r="M5330" t="s">
        <v>32</v>
      </c>
      <c r="N5330" t="s">
        <v>830</v>
      </c>
      <c r="O5330" t="s">
        <v>11649</v>
      </c>
      <c r="P5330" t="s">
        <v>15508</v>
      </c>
      <c r="Q5330" t="s">
        <v>15509</v>
      </c>
      <c r="S5330" t="s">
        <v>15510</v>
      </c>
      <c r="T5330" s="4">
        <v>1840</v>
      </c>
      <c r="U5330" s="4">
        <v>13</v>
      </c>
      <c r="V5330" s="3">
        <v>1</v>
      </c>
      <c r="W5330" t="s">
        <v>208</v>
      </c>
      <c r="X5330" t="s">
        <v>275</v>
      </c>
      <c r="Y5330">
        <v>305</v>
      </c>
      <c r="Z5330" s="14">
        <v>2</v>
      </c>
      <c r="AA5330" s="14"/>
      <c r="AB5330" s="14"/>
      <c r="AC5330" s="14"/>
      <c r="AD5330" s="14"/>
      <c r="AE5330" s="14"/>
      <c r="AF5330" s="14"/>
      <c r="AG5330" s="14"/>
      <c r="AH5330" s="14"/>
      <c r="AI5330" s="14"/>
      <c r="AJ5330" s="14"/>
      <c r="AK5330" s="14"/>
      <c r="AL5330" s="14"/>
      <c r="AM5330" s="14">
        <v>3</v>
      </c>
      <c r="AN5330" s="14">
        <v>2</v>
      </c>
      <c r="AO5330" s="14">
        <v>2</v>
      </c>
      <c r="AP5330" s="14">
        <v>2</v>
      </c>
      <c r="AQ5330" s="14"/>
      <c r="AR5330" s="14"/>
      <c r="AS5330" s="14"/>
      <c r="AT5330" s="14">
        <v>2</v>
      </c>
      <c r="AU5330" s="14"/>
      <c r="AV5330" s="14"/>
      <c r="AW5330" s="14"/>
      <c r="AX5330" s="14"/>
      <c r="AY5330" s="14"/>
      <c r="AZ5330" s="14"/>
      <c r="BA5330" s="14"/>
      <c r="BB5330" s="14"/>
      <c r="BC5330" s="14"/>
      <c r="BD5330" s="14"/>
      <c r="BE5330" s="14"/>
      <c r="BF5330" s="14"/>
      <c r="BG5330" s="14"/>
      <c r="BH5330" s="14"/>
      <c r="BI5330" s="14"/>
    </row>
    <row r="5331" spans="1:61" x14ac:dyDescent="0.25">
      <c r="A5331">
        <v>5330</v>
      </c>
      <c r="B5331" s="3">
        <v>2025</v>
      </c>
      <c r="C5331" s="3">
        <v>9</v>
      </c>
      <c r="D5331" t="s">
        <v>22</v>
      </c>
      <c r="E5331" s="21">
        <v>45909.729917997684</v>
      </c>
      <c r="F5331" t="s">
        <v>113</v>
      </c>
      <c r="G5331" t="s">
        <v>113</v>
      </c>
      <c r="H5331" t="s">
        <v>79</v>
      </c>
      <c r="I5331" t="s">
        <v>79</v>
      </c>
      <c r="J5331" t="s">
        <v>98</v>
      </c>
      <c r="K5331" t="s">
        <v>98</v>
      </c>
      <c r="L5331" t="s">
        <v>32</v>
      </c>
      <c r="M5331" t="s">
        <v>32</v>
      </c>
      <c r="N5331" t="s">
        <v>15435</v>
      </c>
      <c r="O5331" t="s">
        <v>11649</v>
      </c>
      <c r="P5331" t="s">
        <v>15511</v>
      </c>
      <c r="Q5331" t="s">
        <v>15512</v>
      </c>
      <c r="S5331" t="s">
        <v>15513</v>
      </c>
      <c r="T5331" s="4">
        <v>900</v>
      </c>
      <c r="U5331" s="4">
        <v>4</v>
      </c>
      <c r="V5331" s="3">
        <v>1</v>
      </c>
      <c r="W5331" t="s">
        <v>208</v>
      </c>
      <c r="X5331" t="s">
        <v>275</v>
      </c>
      <c r="Y5331">
        <v>306</v>
      </c>
      <c r="Z5331" s="14"/>
      <c r="AA5331" s="14">
        <v>4</v>
      </c>
      <c r="AB5331" s="14"/>
      <c r="AC5331" s="14"/>
      <c r="AD5331" s="14"/>
      <c r="AE5331" s="14"/>
      <c r="AF5331" s="14"/>
      <c r="AG5331" s="14"/>
      <c r="AH5331" s="14"/>
      <c r="AI5331" s="14"/>
      <c r="AJ5331" s="14"/>
      <c r="AK5331" s="14"/>
      <c r="AL5331" s="14"/>
      <c r="AM5331" s="14"/>
      <c r="AN5331" s="14"/>
      <c r="AO5331" s="14"/>
      <c r="AP5331" s="14"/>
      <c r="AQ5331" s="14"/>
      <c r="AR5331" s="14"/>
      <c r="AS5331" s="14"/>
      <c r="AT5331" s="14"/>
      <c r="AU5331" s="14"/>
      <c r="AV5331" s="14"/>
      <c r="AW5331" s="14"/>
      <c r="AX5331" s="14"/>
      <c r="AY5331" s="14"/>
      <c r="AZ5331" s="14"/>
      <c r="BA5331" s="14"/>
      <c r="BB5331" s="14"/>
      <c r="BC5331" s="14"/>
      <c r="BD5331" s="14"/>
      <c r="BE5331" s="14"/>
      <c r="BF5331" s="14"/>
      <c r="BG5331" s="14"/>
      <c r="BH5331" s="14"/>
      <c r="BI5331" s="14"/>
    </row>
    <row r="5332" spans="1:61" x14ac:dyDescent="0.25">
      <c r="A5332">
        <v>5331</v>
      </c>
      <c r="B5332" s="3">
        <v>2025</v>
      </c>
      <c r="C5332" s="3">
        <v>9</v>
      </c>
      <c r="D5332" t="s">
        <v>22</v>
      </c>
      <c r="E5332" s="21">
        <v>45909.795690648149</v>
      </c>
      <c r="F5332" t="s">
        <v>113</v>
      </c>
      <c r="G5332" t="s">
        <v>113</v>
      </c>
      <c r="H5332" t="s">
        <v>79</v>
      </c>
      <c r="I5332" t="s">
        <v>79</v>
      </c>
      <c r="J5332" t="s">
        <v>98</v>
      </c>
      <c r="K5332" t="s">
        <v>98</v>
      </c>
      <c r="L5332" t="s">
        <v>32</v>
      </c>
      <c r="M5332" t="s">
        <v>32</v>
      </c>
      <c r="N5332" t="s">
        <v>550</v>
      </c>
      <c r="O5332" t="s">
        <v>11649</v>
      </c>
      <c r="P5332" t="s">
        <v>15514</v>
      </c>
      <c r="Q5332" t="s">
        <v>15515</v>
      </c>
      <c r="S5332" t="s">
        <v>15516</v>
      </c>
      <c r="T5332" s="4">
        <v>1100</v>
      </c>
      <c r="U5332" s="4">
        <v>6</v>
      </c>
      <c r="V5332" s="3">
        <v>1</v>
      </c>
      <c r="W5332" t="s">
        <v>208</v>
      </c>
      <c r="X5332" t="s">
        <v>275</v>
      </c>
      <c r="Y5332">
        <v>307</v>
      </c>
      <c r="Z5332" s="14">
        <v>1</v>
      </c>
      <c r="AA5332" s="14">
        <v>1</v>
      </c>
      <c r="AB5332" s="14">
        <v>1</v>
      </c>
      <c r="AC5332" s="14"/>
      <c r="AD5332" s="14"/>
      <c r="AE5332" s="14"/>
      <c r="AF5332" s="14"/>
      <c r="AG5332" s="14"/>
      <c r="AH5332" s="14"/>
      <c r="AI5332" s="14"/>
      <c r="AJ5332" s="14"/>
      <c r="AK5332" s="14">
        <v>1</v>
      </c>
      <c r="AL5332" s="14"/>
      <c r="AM5332" s="14"/>
      <c r="AN5332" s="14"/>
      <c r="AO5332" s="14"/>
      <c r="AP5332" s="14"/>
      <c r="AQ5332" s="14"/>
      <c r="AR5332" s="14"/>
      <c r="AS5332" s="14"/>
      <c r="AT5332" s="14">
        <v>1</v>
      </c>
      <c r="AU5332" s="14"/>
      <c r="AV5332" s="14"/>
      <c r="AW5332" s="14"/>
      <c r="AX5332" s="14"/>
      <c r="AY5332" s="14"/>
      <c r="AZ5332" s="14"/>
      <c r="BA5332" s="14">
        <v>1</v>
      </c>
      <c r="BB5332" s="14"/>
      <c r="BC5332" s="14"/>
      <c r="BD5332" s="14"/>
      <c r="BE5332" s="14"/>
      <c r="BF5332" s="14"/>
      <c r="BG5332" s="14"/>
      <c r="BH5332" s="14"/>
      <c r="BI5332" s="14"/>
    </row>
    <row r="5333" spans="1:61" x14ac:dyDescent="0.25">
      <c r="A5333">
        <v>5332</v>
      </c>
      <c r="B5333" s="3">
        <v>2025</v>
      </c>
      <c r="C5333" s="3">
        <v>9</v>
      </c>
      <c r="D5333" t="s">
        <v>22</v>
      </c>
      <c r="E5333" s="21">
        <v>45909.801209953701</v>
      </c>
      <c r="F5333" t="s">
        <v>113</v>
      </c>
      <c r="G5333" t="s">
        <v>113</v>
      </c>
      <c r="H5333" t="s">
        <v>79</v>
      </c>
      <c r="I5333" t="s">
        <v>79</v>
      </c>
      <c r="J5333" t="s">
        <v>98</v>
      </c>
      <c r="K5333" t="s">
        <v>98</v>
      </c>
      <c r="L5333" t="s">
        <v>32</v>
      </c>
      <c r="M5333" t="s">
        <v>32</v>
      </c>
      <c r="N5333" t="s">
        <v>1534</v>
      </c>
      <c r="O5333" t="s">
        <v>11649</v>
      </c>
      <c r="P5333" t="s">
        <v>15517</v>
      </c>
      <c r="Q5333" t="s">
        <v>15518</v>
      </c>
      <c r="S5333" t="s">
        <v>15519</v>
      </c>
      <c r="T5333" s="4">
        <v>1100</v>
      </c>
      <c r="U5333" s="4">
        <v>6</v>
      </c>
      <c r="V5333" s="3">
        <v>1</v>
      </c>
      <c r="W5333" t="s">
        <v>208</v>
      </c>
      <c r="X5333" t="s">
        <v>275</v>
      </c>
      <c r="Y5333">
        <v>308</v>
      </c>
      <c r="Z5333" s="14">
        <v>1</v>
      </c>
      <c r="AA5333" s="14">
        <v>1</v>
      </c>
      <c r="AB5333" s="14">
        <v>1</v>
      </c>
      <c r="AC5333" s="14"/>
      <c r="AD5333" s="14"/>
      <c r="AE5333" s="14"/>
      <c r="AF5333" s="14"/>
      <c r="AG5333" s="14"/>
      <c r="AH5333" s="14"/>
      <c r="AI5333" s="14"/>
      <c r="AJ5333" s="14">
        <v>1</v>
      </c>
      <c r="AK5333" s="14"/>
      <c r="AL5333" s="14"/>
      <c r="AM5333" s="14"/>
      <c r="AN5333" s="14"/>
      <c r="AO5333" s="14"/>
      <c r="AP5333" s="14"/>
      <c r="AQ5333" s="14"/>
      <c r="AR5333" s="14"/>
      <c r="AS5333" s="14"/>
      <c r="AT5333" s="14">
        <v>1</v>
      </c>
      <c r="AU5333" s="14"/>
      <c r="AV5333" s="14"/>
      <c r="AW5333" s="14"/>
      <c r="AX5333" s="14"/>
      <c r="AY5333" s="14"/>
      <c r="AZ5333" s="14"/>
      <c r="BA5333" s="14">
        <v>1</v>
      </c>
      <c r="BB5333" s="14"/>
      <c r="BC5333" s="14"/>
      <c r="BD5333" s="14"/>
      <c r="BE5333" s="14"/>
      <c r="BF5333" s="14"/>
      <c r="BG5333" s="14"/>
      <c r="BH5333" s="14"/>
      <c r="BI5333" s="14"/>
    </row>
    <row r="5334" spans="1:61" x14ac:dyDescent="0.25">
      <c r="A5334">
        <v>5333</v>
      </c>
      <c r="B5334" s="3">
        <v>2025</v>
      </c>
      <c r="C5334" s="3">
        <v>9</v>
      </c>
      <c r="D5334" t="s">
        <v>22</v>
      </c>
      <c r="E5334" s="21">
        <v>45909.943999525472</v>
      </c>
      <c r="F5334" t="s">
        <v>113</v>
      </c>
      <c r="G5334" t="s">
        <v>113</v>
      </c>
      <c r="H5334" t="s">
        <v>79</v>
      </c>
      <c r="I5334" t="s">
        <v>79</v>
      </c>
      <c r="J5334" t="s">
        <v>98</v>
      </c>
      <c r="K5334" t="s">
        <v>98</v>
      </c>
      <c r="L5334" t="s">
        <v>33</v>
      </c>
      <c r="M5334" t="s">
        <v>33</v>
      </c>
      <c r="N5334" t="s">
        <v>684</v>
      </c>
      <c r="O5334" t="s">
        <v>11649</v>
      </c>
      <c r="P5334" t="s">
        <v>15520</v>
      </c>
      <c r="Q5334" t="s">
        <v>15521</v>
      </c>
      <c r="R5334" t="s">
        <v>15522</v>
      </c>
      <c r="S5334" t="s">
        <v>15523</v>
      </c>
      <c r="T5334" s="4">
        <v>1100</v>
      </c>
      <c r="U5334" s="4">
        <v>6</v>
      </c>
      <c r="V5334" s="3">
        <v>1</v>
      </c>
      <c r="W5334" t="s">
        <v>208</v>
      </c>
      <c r="X5334" t="s">
        <v>275</v>
      </c>
      <c r="Y5334">
        <v>309</v>
      </c>
      <c r="Z5334" s="14">
        <v>1</v>
      </c>
      <c r="AA5334" s="14">
        <v>1</v>
      </c>
      <c r="AB5334" s="14">
        <v>1</v>
      </c>
      <c r="AC5334" s="14"/>
      <c r="AD5334" s="14"/>
      <c r="AE5334" s="14"/>
      <c r="AF5334" s="14"/>
      <c r="AG5334" s="14"/>
      <c r="AH5334" s="14"/>
      <c r="AI5334" s="14"/>
      <c r="AJ5334" s="14"/>
      <c r="AK5334" s="14"/>
      <c r="AL5334" s="14"/>
      <c r="AM5334" s="14"/>
      <c r="AN5334" s="14">
        <v>1</v>
      </c>
      <c r="AO5334" s="14"/>
      <c r="AP5334" s="14"/>
      <c r="AQ5334" s="14"/>
      <c r="AR5334" s="14"/>
      <c r="AS5334" s="14"/>
      <c r="AT5334" s="14">
        <v>1</v>
      </c>
      <c r="AU5334" s="14"/>
      <c r="AV5334" s="14"/>
      <c r="AW5334" s="14"/>
      <c r="AX5334" s="14"/>
      <c r="AY5334" s="14"/>
      <c r="AZ5334" s="14"/>
      <c r="BA5334" s="14">
        <v>1</v>
      </c>
      <c r="BB5334" s="14"/>
      <c r="BC5334" s="14"/>
      <c r="BD5334" s="14"/>
      <c r="BE5334" s="14"/>
      <c r="BF5334" s="14"/>
      <c r="BG5334" s="14"/>
      <c r="BH5334" s="14"/>
      <c r="BI5334" s="14"/>
    </row>
    <row r="5335" spans="1:61" x14ac:dyDescent="0.25">
      <c r="A5335">
        <v>5334</v>
      </c>
      <c r="B5335" s="3">
        <v>2025</v>
      </c>
      <c r="C5335" s="3">
        <v>9</v>
      </c>
      <c r="D5335" t="s">
        <v>22</v>
      </c>
      <c r="E5335" s="21">
        <v>45909.975371736109</v>
      </c>
      <c r="F5335" t="s">
        <v>110</v>
      </c>
      <c r="G5335" t="s">
        <v>110</v>
      </c>
      <c r="H5335" t="s">
        <v>78</v>
      </c>
      <c r="I5335" t="s">
        <v>78</v>
      </c>
      <c r="J5335" t="s">
        <v>97</v>
      </c>
      <c r="K5335" t="s">
        <v>97</v>
      </c>
      <c r="L5335" t="s">
        <v>36</v>
      </c>
      <c r="M5335" t="s">
        <v>36</v>
      </c>
      <c r="N5335" t="s">
        <v>49</v>
      </c>
      <c r="O5335" t="s">
        <v>11649</v>
      </c>
      <c r="P5335" t="s">
        <v>4470</v>
      </c>
      <c r="Q5335" t="s">
        <v>9640</v>
      </c>
      <c r="S5335" t="s">
        <v>606</v>
      </c>
      <c r="T5335" s="4">
        <v>2550</v>
      </c>
      <c r="U5335" s="4">
        <v>3</v>
      </c>
      <c r="V5335" s="3">
        <v>1</v>
      </c>
      <c r="W5335" t="s">
        <v>208</v>
      </c>
      <c r="X5335" t="s">
        <v>275</v>
      </c>
      <c r="Y5335">
        <v>310</v>
      </c>
      <c r="Z5335" s="14"/>
      <c r="AA5335" s="14"/>
      <c r="AB5335" s="14"/>
      <c r="AC5335" s="14"/>
      <c r="AD5335" s="14"/>
      <c r="AE5335" s="14"/>
      <c r="AF5335" s="14"/>
      <c r="AG5335" s="14"/>
      <c r="AH5335" s="14"/>
      <c r="AI5335" s="14"/>
      <c r="AJ5335" s="14"/>
      <c r="AK5335" s="14"/>
      <c r="AL5335" s="14">
        <v>2</v>
      </c>
      <c r="AM5335" s="14"/>
      <c r="AN5335" s="14"/>
      <c r="AO5335" s="14"/>
      <c r="AP5335" s="14"/>
      <c r="AQ5335" s="14"/>
      <c r="AR5335" s="14"/>
      <c r="AS5335" s="14"/>
      <c r="AT5335" s="14"/>
      <c r="AU5335" s="14"/>
      <c r="AV5335" s="14"/>
      <c r="AW5335" s="14"/>
      <c r="AX5335" s="14"/>
      <c r="AY5335" s="14"/>
      <c r="AZ5335" s="14"/>
      <c r="BA5335" s="14"/>
      <c r="BB5335" s="14"/>
      <c r="BC5335" s="14"/>
      <c r="BD5335" s="14"/>
      <c r="BE5335" s="14"/>
      <c r="BF5335" s="14"/>
      <c r="BG5335" s="14">
        <v>1</v>
      </c>
      <c r="BH5335" s="14"/>
      <c r="BI5335" s="14"/>
    </row>
    <row r="5336" spans="1:61" x14ac:dyDescent="0.25">
      <c r="A5336">
        <v>5335</v>
      </c>
      <c r="B5336" s="3">
        <v>2025</v>
      </c>
      <c r="C5336" s="3">
        <v>9</v>
      </c>
      <c r="D5336" t="s">
        <v>22</v>
      </c>
      <c r="E5336" s="21">
        <v>45909.977283854168</v>
      </c>
      <c r="F5336" t="s">
        <v>110</v>
      </c>
      <c r="G5336" t="s">
        <v>110</v>
      </c>
      <c r="H5336" t="s">
        <v>78</v>
      </c>
      <c r="I5336" t="s">
        <v>78</v>
      </c>
      <c r="J5336" t="s">
        <v>97</v>
      </c>
      <c r="K5336" t="s">
        <v>97</v>
      </c>
      <c r="L5336" t="s">
        <v>36</v>
      </c>
      <c r="M5336" t="s">
        <v>36</v>
      </c>
      <c r="N5336" t="s">
        <v>606</v>
      </c>
      <c r="O5336" t="s">
        <v>11649</v>
      </c>
      <c r="P5336" t="s">
        <v>15524</v>
      </c>
      <c r="Q5336" t="s">
        <v>15525</v>
      </c>
      <c r="R5336" t="s">
        <v>15526</v>
      </c>
      <c r="S5336" t="s">
        <v>606</v>
      </c>
      <c r="T5336" s="4">
        <v>900</v>
      </c>
      <c r="U5336" s="4">
        <v>4</v>
      </c>
      <c r="V5336" s="3">
        <v>1</v>
      </c>
      <c r="W5336" t="s">
        <v>208</v>
      </c>
      <c r="X5336" t="s">
        <v>275</v>
      </c>
      <c r="Y5336">
        <v>311</v>
      </c>
      <c r="Z5336" s="14">
        <v>4</v>
      </c>
      <c r="AA5336" s="14"/>
      <c r="AB5336" s="14"/>
      <c r="AC5336" s="14"/>
      <c r="AD5336" s="14"/>
      <c r="AE5336" s="14"/>
      <c r="AF5336" s="14"/>
      <c r="AG5336" s="14"/>
      <c r="AH5336" s="14"/>
      <c r="AI5336" s="14"/>
      <c r="AJ5336" s="14"/>
      <c r="AK5336" s="14"/>
      <c r="AL5336" s="14"/>
      <c r="AM5336" s="14"/>
      <c r="AN5336" s="14"/>
      <c r="AO5336" s="14"/>
      <c r="AP5336" s="14"/>
      <c r="AQ5336" s="14"/>
      <c r="AR5336" s="14"/>
      <c r="AS5336" s="14"/>
      <c r="AT5336" s="14"/>
      <c r="AU5336" s="14"/>
      <c r="AV5336" s="14"/>
      <c r="AW5336" s="14"/>
      <c r="AX5336" s="14"/>
      <c r="AY5336" s="14"/>
      <c r="AZ5336" s="14"/>
      <c r="BA5336" s="14"/>
      <c r="BB5336" s="14"/>
      <c r="BC5336" s="14"/>
      <c r="BD5336" s="14"/>
      <c r="BE5336" s="14"/>
      <c r="BF5336" s="14"/>
      <c r="BG5336" s="14"/>
      <c r="BH5336" s="14"/>
      <c r="BI5336" s="14"/>
    </row>
    <row r="5337" spans="1:61" x14ac:dyDescent="0.25">
      <c r="A5337">
        <v>5336</v>
      </c>
      <c r="B5337" s="3">
        <v>2025</v>
      </c>
      <c r="C5337" s="3">
        <v>9</v>
      </c>
      <c r="D5337" t="s">
        <v>22</v>
      </c>
      <c r="E5337" s="21">
        <v>45909.979356597221</v>
      </c>
      <c r="F5337" t="s">
        <v>110</v>
      </c>
      <c r="G5337" t="s">
        <v>110</v>
      </c>
      <c r="H5337" t="s">
        <v>78</v>
      </c>
      <c r="I5337" t="s">
        <v>78</v>
      </c>
      <c r="J5337" t="s">
        <v>98</v>
      </c>
      <c r="K5337" t="s">
        <v>98</v>
      </c>
      <c r="L5337" t="s">
        <v>32</v>
      </c>
      <c r="M5337" t="s">
        <v>32</v>
      </c>
      <c r="N5337" t="s">
        <v>1146</v>
      </c>
      <c r="O5337" t="s">
        <v>11649</v>
      </c>
      <c r="P5337" t="s">
        <v>8717</v>
      </c>
      <c r="Q5337" t="s">
        <v>8718</v>
      </c>
      <c r="S5337" t="s">
        <v>12151</v>
      </c>
      <c r="T5337" s="4">
        <v>2200</v>
      </c>
      <c r="U5337" s="4">
        <v>16</v>
      </c>
      <c r="V5337" s="3">
        <v>1</v>
      </c>
      <c r="W5337" t="s">
        <v>208</v>
      </c>
      <c r="X5337" t="s">
        <v>275</v>
      </c>
      <c r="Y5337">
        <v>312</v>
      </c>
      <c r="Z5337" s="14"/>
      <c r="AA5337" s="14"/>
      <c r="AB5337" s="14"/>
      <c r="AC5337" s="14"/>
      <c r="AD5337" s="14"/>
      <c r="AE5337" s="14"/>
      <c r="AF5337" s="14"/>
      <c r="AG5337" s="14"/>
      <c r="AH5337" s="14"/>
      <c r="AI5337" s="14"/>
      <c r="AJ5337" s="14"/>
      <c r="AK5337" s="14"/>
      <c r="AL5337" s="14"/>
      <c r="AM5337" s="14"/>
      <c r="AN5337" s="14"/>
      <c r="AO5337" s="14">
        <v>4</v>
      </c>
      <c r="AP5337" s="14">
        <v>4</v>
      </c>
      <c r="AQ5337" s="14"/>
      <c r="AR5337" s="14"/>
      <c r="AS5337" s="14"/>
      <c r="AT5337" s="14">
        <v>4</v>
      </c>
      <c r="AU5337" s="14"/>
      <c r="AV5337" s="14"/>
      <c r="AW5337" s="14"/>
      <c r="AX5337" s="14"/>
      <c r="AY5337" s="14"/>
      <c r="AZ5337" s="14"/>
      <c r="BA5337" s="14">
        <v>4</v>
      </c>
      <c r="BB5337" s="14"/>
      <c r="BC5337" s="14"/>
      <c r="BD5337" s="14"/>
      <c r="BE5337" s="14"/>
      <c r="BF5337" s="14"/>
      <c r="BG5337" s="14"/>
      <c r="BH5337" s="14"/>
      <c r="BI5337" s="14"/>
    </row>
    <row r="5338" spans="1:61" x14ac:dyDescent="0.25">
      <c r="A5338">
        <v>5337</v>
      </c>
      <c r="B5338" s="3">
        <v>2025</v>
      </c>
      <c r="C5338" s="3">
        <v>9</v>
      </c>
      <c r="D5338" t="s">
        <v>22</v>
      </c>
      <c r="E5338" s="21">
        <v>45909.984067881953</v>
      </c>
      <c r="F5338" t="s">
        <v>110</v>
      </c>
      <c r="G5338" t="s">
        <v>110</v>
      </c>
      <c r="H5338" t="s">
        <v>78</v>
      </c>
      <c r="I5338" t="s">
        <v>78</v>
      </c>
      <c r="J5338" t="s">
        <v>98</v>
      </c>
      <c r="K5338" t="s">
        <v>98</v>
      </c>
      <c r="L5338" t="s">
        <v>32</v>
      </c>
      <c r="M5338" t="s">
        <v>32</v>
      </c>
      <c r="N5338" t="s">
        <v>974</v>
      </c>
      <c r="O5338" t="s">
        <v>11649</v>
      </c>
      <c r="P5338" t="s">
        <v>9033</v>
      </c>
      <c r="Q5338" t="s">
        <v>175</v>
      </c>
      <c r="S5338" t="s">
        <v>9034</v>
      </c>
      <c r="T5338" s="4">
        <v>2250</v>
      </c>
      <c r="U5338" s="4">
        <v>10</v>
      </c>
      <c r="V5338" s="3">
        <v>1</v>
      </c>
      <c r="W5338" t="s">
        <v>208</v>
      </c>
      <c r="X5338" t="s">
        <v>275</v>
      </c>
      <c r="Y5338">
        <v>313</v>
      </c>
      <c r="Z5338" s="14"/>
      <c r="AA5338" s="14">
        <v>10</v>
      </c>
      <c r="AB5338" s="14"/>
      <c r="AC5338" s="14"/>
      <c r="AD5338" s="14"/>
      <c r="AE5338" s="14"/>
      <c r="AF5338" s="14"/>
      <c r="AG5338" s="14"/>
      <c r="AH5338" s="14"/>
      <c r="AI5338" s="14"/>
      <c r="AJ5338" s="14"/>
      <c r="AK5338" s="14"/>
      <c r="AL5338" s="14"/>
      <c r="AM5338" s="14"/>
      <c r="AN5338" s="14"/>
      <c r="AO5338" s="14"/>
      <c r="AP5338" s="14"/>
      <c r="AQ5338" s="14"/>
      <c r="AR5338" s="14"/>
      <c r="AS5338" s="14"/>
      <c r="AT5338" s="14"/>
      <c r="AU5338" s="14"/>
      <c r="AV5338" s="14"/>
      <c r="AW5338" s="14"/>
      <c r="AX5338" s="14"/>
      <c r="AY5338" s="14"/>
      <c r="AZ5338" s="14"/>
      <c r="BA5338" s="14"/>
      <c r="BB5338" s="14"/>
      <c r="BC5338" s="14"/>
      <c r="BD5338" s="14"/>
      <c r="BE5338" s="14"/>
      <c r="BF5338" s="14"/>
      <c r="BG5338" s="14"/>
      <c r="BH5338" s="14"/>
      <c r="BI5338" s="14"/>
    </row>
    <row r="5339" spans="1:61" x14ac:dyDescent="0.25">
      <c r="A5339">
        <v>5338</v>
      </c>
      <c r="B5339" s="3">
        <v>2025</v>
      </c>
      <c r="C5339" s="3">
        <v>9</v>
      </c>
      <c r="D5339" t="s">
        <v>22</v>
      </c>
      <c r="E5339" s="21">
        <v>45909.985439398151</v>
      </c>
      <c r="F5339" t="s">
        <v>110</v>
      </c>
      <c r="G5339" t="s">
        <v>110</v>
      </c>
      <c r="H5339" t="s">
        <v>79</v>
      </c>
      <c r="I5339" t="s">
        <v>79</v>
      </c>
      <c r="J5339" t="s">
        <v>98</v>
      </c>
      <c r="K5339" t="s">
        <v>98</v>
      </c>
      <c r="L5339" t="s">
        <v>33</v>
      </c>
      <c r="M5339" t="s">
        <v>33</v>
      </c>
      <c r="N5339" t="s">
        <v>944</v>
      </c>
      <c r="O5339" t="s">
        <v>11649</v>
      </c>
      <c r="P5339" t="s">
        <v>15527</v>
      </c>
      <c r="Q5339" t="s">
        <v>15528</v>
      </c>
      <c r="S5339" t="s">
        <v>15529</v>
      </c>
      <c r="T5339" s="4">
        <v>1100</v>
      </c>
      <c r="U5339" s="4">
        <v>6</v>
      </c>
      <c r="V5339" s="3">
        <v>1</v>
      </c>
      <c r="W5339" t="s">
        <v>208</v>
      </c>
      <c r="X5339" t="s">
        <v>275</v>
      </c>
      <c r="Y5339">
        <v>314</v>
      </c>
      <c r="Z5339" s="14">
        <v>1</v>
      </c>
      <c r="AA5339" s="14">
        <v>1</v>
      </c>
      <c r="AB5339" s="14">
        <v>1</v>
      </c>
      <c r="AC5339" s="14"/>
      <c r="AD5339" s="14"/>
      <c r="AE5339" s="14"/>
      <c r="AF5339" s="14"/>
      <c r="AG5339" s="14"/>
      <c r="AH5339" s="14"/>
      <c r="AI5339" s="14"/>
      <c r="AJ5339" s="14"/>
      <c r="AK5339" s="14"/>
      <c r="AL5339" s="14"/>
      <c r="AM5339" s="14"/>
      <c r="AN5339" s="14"/>
      <c r="AO5339" s="14"/>
      <c r="AP5339" s="14">
        <v>1</v>
      </c>
      <c r="AQ5339" s="14"/>
      <c r="AR5339" s="14"/>
      <c r="AS5339" s="14"/>
      <c r="AT5339" s="14">
        <v>1</v>
      </c>
      <c r="AU5339" s="14"/>
      <c r="AV5339" s="14"/>
      <c r="AW5339" s="14"/>
      <c r="AX5339" s="14"/>
      <c r="AY5339" s="14"/>
      <c r="AZ5339" s="14"/>
      <c r="BA5339" s="14">
        <v>1</v>
      </c>
      <c r="BB5339" s="14"/>
      <c r="BC5339" s="14"/>
      <c r="BD5339" s="14"/>
      <c r="BE5339" s="14"/>
      <c r="BF5339" s="14"/>
      <c r="BG5339" s="14"/>
      <c r="BH5339" s="14"/>
      <c r="BI5339" s="14"/>
    </row>
    <row r="5340" spans="1:61" x14ac:dyDescent="0.25">
      <c r="A5340">
        <v>5339</v>
      </c>
      <c r="B5340" s="3">
        <v>2025</v>
      </c>
      <c r="C5340" s="3">
        <v>9</v>
      </c>
      <c r="D5340" t="s">
        <v>22</v>
      </c>
      <c r="E5340" s="21">
        <v>45909.989377013888</v>
      </c>
      <c r="F5340" t="s">
        <v>110</v>
      </c>
      <c r="G5340" t="s">
        <v>110</v>
      </c>
      <c r="H5340" t="s">
        <v>80</v>
      </c>
      <c r="I5340" t="s">
        <v>80</v>
      </c>
      <c r="J5340" t="s">
        <v>98</v>
      </c>
      <c r="K5340" t="s">
        <v>98</v>
      </c>
      <c r="L5340" t="s">
        <v>32</v>
      </c>
      <c r="M5340" t="s">
        <v>32</v>
      </c>
      <c r="N5340" t="s">
        <v>1146</v>
      </c>
      <c r="O5340" t="s">
        <v>11649</v>
      </c>
      <c r="P5340" t="s">
        <v>15530</v>
      </c>
      <c r="Q5340" t="s">
        <v>15531</v>
      </c>
      <c r="S5340" t="s">
        <v>15532</v>
      </c>
      <c r="T5340" s="4">
        <v>2540</v>
      </c>
      <c r="U5340" s="4">
        <v>12</v>
      </c>
      <c r="V5340" s="3">
        <v>1</v>
      </c>
      <c r="W5340" t="s">
        <v>208</v>
      </c>
      <c r="X5340" t="s">
        <v>275</v>
      </c>
      <c r="Y5340">
        <v>315</v>
      </c>
      <c r="Z5340" s="14">
        <v>4</v>
      </c>
      <c r="AA5340" s="14"/>
      <c r="AB5340" s="14"/>
      <c r="AC5340" s="14"/>
      <c r="AD5340" s="14"/>
      <c r="AE5340" s="14">
        <v>2</v>
      </c>
      <c r="AF5340" s="14">
        <v>4</v>
      </c>
      <c r="AG5340" s="14"/>
      <c r="AH5340" s="14"/>
      <c r="AI5340" s="14">
        <v>2</v>
      </c>
      <c r="AJ5340" s="14"/>
      <c r="AK5340" s="14"/>
      <c r="AL5340" s="14"/>
      <c r="AM5340" s="14"/>
      <c r="AN5340" s="14"/>
      <c r="AO5340" s="14"/>
      <c r="AP5340" s="14"/>
      <c r="AQ5340" s="14"/>
      <c r="AR5340" s="14"/>
      <c r="AS5340" s="14"/>
      <c r="AT5340" s="14"/>
      <c r="AU5340" s="14"/>
      <c r="AV5340" s="14"/>
      <c r="AW5340" s="14"/>
      <c r="AX5340" s="14"/>
      <c r="AY5340" s="14"/>
      <c r="AZ5340" s="14"/>
      <c r="BA5340" s="14"/>
      <c r="BB5340" s="14"/>
      <c r="BC5340" s="14"/>
      <c r="BD5340" s="14"/>
      <c r="BE5340" s="14"/>
      <c r="BF5340" s="14"/>
      <c r="BG5340" s="14"/>
      <c r="BH5340" s="14"/>
      <c r="BI5340" s="14"/>
    </row>
    <row r="5341" spans="1:61" x14ac:dyDescent="0.25">
      <c r="A5341">
        <v>5340</v>
      </c>
      <c r="B5341" s="3">
        <v>2025</v>
      </c>
      <c r="C5341" s="3">
        <v>9</v>
      </c>
      <c r="D5341" t="s">
        <v>22</v>
      </c>
      <c r="E5341" s="21">
        <v>45909.991502152778</v>
      </c>
      <c r="F5341" t="s">
        <v>110</v>
      </c>
      <c r="G5341" t="s">
        <v>110</v>
      </c>
      <c r="H5341" t="s">
        <v>78</v>
      </c>
      <c r="I5341" t="s">
        <v>78</v>
      </c>
      <c r="J5341" t="s">
        <v>98</v>
      </c>
      <c r="K5341" t="s">
        <v>98</v>
      </c>
      <c r="L5341" t="s">
        <v>32</v>
      </c>
      <c r="M5341" t="s">
        <v>32</v>
      </c>
      <c r="N5341" t="s">
        <v>658</v>
      </c>
      <c r="O5341" t="s">
        <v>11649</v>
      </c>
      <c r="P5341" t="s">
        <v>15533</v>
      </c>
      <c r="Q5341" t="s">
        <v>15534</v>
      </c>
      <c r="S5341" t="s">
        <v>15535</v>
      </c>
      <c r="T5341" s="4">
        <v>1215</v>
      </c>
      <c r="U5341" s="4">
        <v>6</v>
      </c>
      <c r="V5341" s="3">
        <v>1</v>
      </c>
      <c r="W5341" t="s">
        <v>208</v>
      </c>
      <c r="X5341" t="s">
        <v>275</v>
      </c>
      <c r="Y5341">
        <v>316</v>
      </c>
      <c r="Z5341" s="14"/>
      <c r="AA5341" s="14"/>
      <c r="AB5341" s="14"/>
      <c r="AC5341" s="14">
        <v>1</v>
      </c>
      <c r="AD5341" s="14">
        <v>1</v>
      </c>
      <c r="AE5341" s="14">
        <v>1</v>
      </c>
      <c r="AF5341" s="14"/>
      <c r="AG5341" s="14"/>
      <c r="AH5341" s="14"/>
      <c r="AI5341" s="14"/>
      <c r="AJ5341" s="14"/>
      <c r="AK5341" s="14"/>
      <c r="AL5341" s="14"/>
      <c r="AM5341" s="14">
        <v>1</v>
      </c>
      <c r="AN5341" s="14"/>
      <c r="AO5341" s="14"/>
      <c r="AP5341" s="14"/>
      <c r="AQ5341" s="14"/>
      <c r="AR5341" s="14"/>
      <c r="AS5341" s="14"/>
      <c r="AT5341" s="14"/>
      <c r="AU5341" s="14"/>
      <c r="AV5341" s="14"/>
      <c r="AW5341" s="14"/>
      <c r="AX5341" s="14"/>
      <c r="AY5341" s="14"/>
      <c r="AZ5341" s="14"/>
      <c r="BA5341" s="14"/>
      <c r="BB5341" s="14">
        <v>1</v>
      </c>
      <c r="BC5341" s="14"/>
      <c r="BD5341" s="14"/>
      <c r="BE5341" s="14"/>
      <c r="BF5341" s="14"/>
      <c r="BG5341" s="14"/>
      <c r="BH5341" s="14">
        <v>1</v>
      </c>
      <c r="BI5341" s="14"/>
    </row>
    <row r="5342" spans="1:61" x14ac:dyDescent="0.25">
      <c r="A5342">
        <v>5341</v>
      </c>
      <c r="B5342" s="3">
        <v>2025</v>
      </c>
      <c r="C5342" s="3">
        <v>9</v>
      </c>
      <c r="D5342" t="s">
        <v>22</v>
      </c>
      <c r="E5342" s="21">
        <v>45910.008951932869</v>
      </c>
      <c r="F5342" t="s">
        <v>110</v>
      </c>
      <c r="G5342" t="s">
        <v>110</v>
      </c>
      <c r="H5342" t="s">
        <v>79</v>
      </c>
      <c r="I5342" t="s">
        <v>79</v>
      </c>
      <c r="J5342" t="s">
        <v>98</v>
      </c>
      <c r="K5342" t="s">
        <v>98</v>
      </c>
      <c r="L5342" t="s">
        <v>33</v>
      </c>
      <c r="M5342" t="s">
        <v>33</v>
      </c>
      <c r="N5342" t="s">
        <v>684</v>
      </c>
      <c r="O5342" t="s">
        <v>11649</v>
      </c>
      <c r="P5342" t="s">
        <v>15536</v>
      </c>
      <c r="Q5342" t="s">
        <v>15537</v>
      </c>
      <c r="R5342" t="s">
        <v>15538</v>
      </c>
      <c r="S5342" t="s">
        <v>15539</v>
      </c>
      <c r="T5342" s="4">
        <v>1100</v>
      </c>
      <c r="U5342" s="4">
        <v>6</v>
      </c>
      <c r="V5342" s="3">
        <v>1</v>
      </c>
      <c r="W5342" t="s">
        <v>208</v>
      </c>
      <c r="X5342" t="s">
        <v>275</v>
      </c>
      <c r="Y5342">
        <v>317</v>
      </c>
      <c r="Z5342" s="14">
        <v>1</v>
      </c>
      <c r="AA5342" s="14">
        <v>1</v>
      </c>
      <c r="AB5342" s="14">
        <v>1</v>
      </c>
      <c r="AC5342" s="14"/>
      <c r="AD5342" s="14"/>
      <c r="AE5342" s="14"/>
      <c r="AF5342" s="14"/>
      <c r="AG5342" s="14"/>
      <c r="AH5342" s="14"/>
      <c r="AI5342" s="14"/>
      <c r="AJ5342" s="14"/>
      <c r="AK5342" s="14"/>
      <c r="AL5342" s="14"/>
      <c r="AM5342" s="14"/>
      <c r="AN5342" s="14"/>
      <c r="AO5342" s="14"/>
      <c r="AP5342" s="14">
        <v>1</v>
      </c>
      <c r="AQ5342" s="14"/>
      <c r="AR5342" s="14"/>
      <c r="AS5342" s="14"/>
      <c r="AT5342" s="14">
        <v>1</v>
      </c>
      <c r="AU5342" s="14"/>
      <c r="AV5342" s="14"/>
      <c r="AW5342" s="14"/>
      <c r="AX5342" s="14"/>
      <c r="AY5342" s="14"/>
      <c r="AZ5342" s="14"/>
      <c r="BA5342" s="14">
        <v>1</v>
      </c>
      <c r="BB5342" s="14"/>
      <c r="BC5342" s="14"/>
      <c r="BD5342" s="14"/>
      <c r="BE5342" s="14"/>
      <c r="BF5342" s="14"/>
      <c r="BG5342" s="14"/>
      <c r="BH5342" s="14"/>
      <c r="BI5342" s="14"/>
    </row>
    <row r="5343" spans="1:61" x14ac:dyDescent="0.25">
      <c r="A5343">
        <v>5342</v>
      </c>
      <c r="B5343" s="3">
        <v>2025</v>
      </c>
      <c r="C5343" s="3">
        <v>9</v>
      </c>
      <c r="D5343" t="s">
        <v>22</v>
      </c>
      <c r="E5343" s="21">
        <v>45910.010709907408</v>
      </c>
      <c r="F5343" t="s">
        <v>110</v>
      </c>
      <c r="G5343" t="s">
        <v>110</v>
      </c>
      <c r="H5343" t="s">
        <v>78</v>
      </c>
      <c r="I5343" t="s">
        <v>78</v>
      </c>
      <c r="J5343" t="s">
        <v>97</v>
      </c>
      <c r="K5343" t="s">
        <v>97</v>
      </c>
      <c r="L5343" t="s">
        <v>693</v>
      </c>
      <c r="M5343" t="s">
        <v>35</v>
      </c>
      <c r="N5343" t="s">
        <v>737</v>
      </c>
      <c r="O5343" t="s">
        <v>11649</v>
      </c>
      <c r="P5343" t="s">
        <v>15540</v>
      </c>
      <c r="Q5343" t="s">
        <v>15541</v>
      </c>
      <c r="R5343" t="s">
        <v>15542</v>
      </c>
      <c r="S5343" t="s">
        <v>1454</v>
      </c>
      <c r="T5343" s="4">
        <v>2450</v>
      </c>
      <c r="U5343" s="4">
        <v>1</v>
      </c>
      <c r="V5343" s="3">
        <v>1</v>
      </c>
      <c r="W5343" t="s">
        <v>208</v>
      </c>
      <c r="X5343" t="s">
        <v>275</v>
      </c>
      <c r="Y5343">
        <v>318</v>
      </c>
      <c r="Z5343" s="14"/>
      <c r="AA5343" s="14"/>
      <c r="AB5343" s="14"/>
      <c r="AC5343" s="14"/>
      <c r="AD5343" s="14"/>
      <c r="AE5343" s="14"/>
      <c r="AF5343" s="14"/>
      <c r="AG5343" s="14"/>
      <c r="AH5343" s="14"/>
      <c r="AI5343" s="14"/>
      <c r="AJ5343" s="14"/>
      <c r="AK5343" s="14"/>
      <c r="AL5343" s="14"/>
      <c r="AM5343" s="14"/>
      <c r="AN5343" s="14"/>
      <c r="AO5343" s="14"/>
      <c r="AP5343" s="14"/>
      <c r="AQ5343" s="14"/>
      <c r="AR5343" s="14"/>
      <c r="AS5343" s="14"/>
      <c r="AT5343" s="14"/>
      <c r="AU5343" s="14"/>
      <c r="AV5343" s="14"/>
      <c r="AW5343" s="14"/>
      <c r="AX5343" s="14"/>
      <c r="AY5343" s="14"/>
      <c r="AZ5343" s="14"/>
      <c r="BA5343" s="14"/>
      <c r="BB5343" s="14"/>
      <c r="BC5343" s="14"/>
      <c r="BD5343" s="14"/>
      <c r="BE5343" s="14"/>
      <c r="BF5343" s="14"/>
      <c r="BG5343" s="14">
        <v>1</v>
      </c>
      <c r="BH5343" s="14"/>
      <c r="BI5343" s="14"/>
    </row>
    <row r="5344" spans="1:61" x14ac:dyDescent="0.25">
      <c r="A5344">
        <v>5343</v>
      </c>
      <c r="B5344" s="3">
        <v>2025</v>
      </c>
      <c r="C5344" s="3">
        <v>9</v>
      </c>
      <c r="D5344" t="s">
        <v>22</v>
      </c>
      <c r="E5344" s="21">
        <v>45910.374406400457</v>
      </c>
      <c r="F5344" t="s">
        <v>113</v>
      </c>
      <c r="G5344" t="s">
        <v>113</v>
      </c>
      <c r="H5344" t="s">
        <v>79</v>
      </c>
      <c r="I5344" t="s">
        <v>79</v>
      </c>
      <c r="J5344" t="s">
        <v>98</v>
      </c>
      <c r="K5344" t="s">
        <v>98</v>
      </c>
      <c r="L5344" t="s">
        <v>32</v>
      </c>
      <c r="M5344" t="s">
        <v>32</v>
      </c>
      <c r="N5344" t="s">
        <v>1315</v>
      </c>
      <c r="O5344" t="s">
        <v>11649</v>
      </c>
      <c r="P5344" t="s">
        <v>15543</v>
      </c>
      <c r="Q5344" t="s">
        <v>7520</v>
      </c>
      <c r="S5344" t="s">
        <v>15544</v>
      </c>
      <c r="T5344" s="4">
        <v>2310</v>
      </c>
      <c r="U5344" s="4">
        <v>64</v>
      </c>
      <c r="V5344" s="3">
        <v>1</v>
      </c>
      <c r="W5344" t="s">
        <v>208</v>
      </c>
      <c r="X5344" t="s">
        <v>275</v>
      </c>
      <c r="Y5344">
        <v>319</v>
      </c>
      <c r="Z5344" s="14"/>
      <c r="AA5344" s="14"/>
      <c r="AB5344" s="14"/>
      <c r="AC5344" s="14"/>
      <c r="AD5344" s="14"/>
      <c r="AE5344" s="14"/>
      <c r="AF5344" s="14"/>
      <c r="AG5344" s="14"/>
      <c r="AH5344" s="14"/>
      <c r="AI5344" s="14"/>
      <c r="AJ5344" s="14"/>
      <c r="AK5344" s="14"/>
      <c r="AL5344" s="14">
        <v>60</v>
      </c>
      <c r="AM5344" s="14"/>
      <c r="AN5344" s="14"/>
      <c r="AO5344" s="14"/>
      <c r="AP5344" s="14"/>
      <c r="AQ5344" s="14"/>
      <c r="AR5344" s="14"/>
      <c r="AS5344" s="14"/>
      <c r="AT5344" s="14"/>
      <c r="AU5344" s="14"/>
      <c r="AV5344" s="14"/>
      <c r="AW5344" s="14"/>
      <c r="AX5344" s="14"/>
      <c r="AY5344" s="14"/>
      <c r="AZ5344" s="14"/>
      <c r="BA5344" s="14">
        <v>2</v>
      </c>
      <c r="BB5344" s="14">
        <v>2</v>
      </c>
      <c r="BC5344" s="14"/>
      <c r="BD5344" s="14"/>
      <c r="BE5344" s="14"/>
      <c r="BF5344" s="14"/>
      <c r="BG5344" s="14"/>
      <c r="BH5344" s="14"/>
      <c r="BI5344" s="14"/>
    </row>
    <row r="5345" spans="1:61" x14ac:dyDescent="0.25">
      <c r="A5345">
        <v>5344</v>
      </c>
      <c r="B5345" s="3">
        <v>2025</v>
      </c>
      <c r="C5345" s="3">
        <v>9</v>
      </c>
      <c r="D5345" t="s">
        <v>22</v>
      </c>
      <c r="E5345" s="21">
        <v>45910.377983009261</v>
      </c>
      <c r="F5345" t="s">
        <v>113</v>
      </c>
      <c r="G5345" t="s">
        <v>113</v>
      </c>
      <c r="H5345" t="s">
        <v>79</v>
      </c>
      <c r="I5345" t="s">
        <v>79</v>
      </c>
      <c r="J5345" t="s">
        <v>98</v>
      </c>
      <c r="K5345" t="s">
        <v>98</v>
      </c>
      <c r="L5345" t="s">
        <v>32</v>
      </c>
      <c r="M5345" t="s">
        <v>32</v>
      </c>
      <c r="N5345" t="s">
        <v>658</v>
      </c>
      <c r="O5345" t="s">
        <v>11649</v>
      </c>
      <c r="P5345" t="s">
        <v>15545</v>
      </c>
      <c r="Q5345" t="s">
        <v>10651</v>
      </c>
      <c r="S5345" t="s">
        <v>15546</v>
      </c>
      <c r="T5345" s="4">
        <v>1960</v>
      </c>
      <c r="U5345" s="4">
        <v>9</v>
      </c>
      <c r="V5345" s="3">
        <v>1</v>
      </c>
      <c r="W5345" t="s">
        <v>208</v>
      </c>
      <c r="X5345" t="s">
        <v>275</v>
      </c>
      <c r="Y5345">
        <v>320</v>
      </c>
      <c r="Z5345" s="14"/>
      <c r="AA5345" s="14">
        <v>2</v>
      </c>
      <c r="AB5345" s="14">
        <v>2</v>
      </c>
      <c r="AC5345" s="14">
        <v>2</v>
      </c>
      <c r="AD5345" s="14"/>
      <c r="AE5345" s="14">
        <v>2</v>
      </c>
      <c r="AF5345" s="14"/>
      <c r="AG5345" s="14"/>
      <c r="AH5345" s="14"/>
      <c r="AI5345" s="14"/>
      <c r="AJ5345" s="14"/>
      <c r="AK5345" s="14"/>
      <c r="AL5345" s="14"/>
      <c r="AM5345" s="14"/>
      <c r="AN5345" s="14"/>
      <c r="AO5345" s="14"/>
      <c r="AP5345" s="14"/>
      <c r="AQ5345" s="14"/>
      <c r="AR5345" s="14"/>
      <c r="AS5345" s="14"/>
      <c r="AT5345" s="14">
        <v>1</v>
      </c>
      <c r="AU5345" s="14"/>
      <c r="AV5345" s="14"/>
      <c r="AW5345" s="14"/>
      <c r="AX5345" s="14"/>
      <c r="AY5345" s="14"/>
      <c r="AZ5345" s="14"/>
      <c r="BA5345" s="14"/>
      <c r="BB5345" s="14"/>
      <c r="BC5345" s="14"/>
      <c r="BD5345" s="14"/>
      <c r="BE5345" s="14"/>
      <c r="BF5345" s="14"/>
      <c r="BG5345" s="14"/>
      <c r="BH5345" s="14"/>
      <c r="BI5345" s="14"/>
    </row>
    <row r="5346" spans="1:61" x14ac:dyDescent="0.25">
      <c r="A5346">
        <v>5345</v>
      </c>
      <c r="B5346" s="3">
        <v>2025</v>
      </c>
      <c r="C5346" s="3">
        <v>9</v>
      </c>
      <c r="D5346" t="s">
        <v>22</v>
      </c>
      <c r="E5346" s="21">
        <v>45910.382703124997</v>
      </c>
      <c r="F5346" t="s">
        <v>113</v>
      </c>
      <c r="G5346" t="s">
        <v>113</v>
      </c>
      <c r="H5346" t="s">
        <v>79</v>
      </c>
      <c r="I5346" t="s">
        <v>79</v>
      </c>
      <c r="J5346" t="s">
        <v>98</v>
      </c>
      <c r="K5346" t="s">
        <v>98</v>
      </c>
      <c r="L5346" t="s">
        <v>32</v>
      </c>
      <c r="M5346" t="s">
        <v>32</v>
      </c>
      <c r="N5346" t="s">
        <v>2700</v>
      </c>
      <c r="O5346" t="s">
        <v>11649</v>
      </c>
      <c r="P5346" t="s">
        <v>15547</v>
      </c>
      <c r="Q5346" t="s">
        <v>15548</v>
      </c>
      <c r="S5346" t="s">
        <v>15549</v>
      </c>
      <c r="T5346" s="4">
        <v>1000</v>
      </c>
      <c r="U5346" s="4">
        <v>8</v>
      </c>
      <c r="V5346" s="3">
        <v>1</v>
      </c>
      <c r="W5346" t="s">
        <v>208</v>
      </c>
      <c r="X5346" t="s">
        <v>275</v>
      </c>
      <c r="Y5346">
        <v>321</v>
      </c>
      <c r="Z5346" s="14"/>
      <c r="AA5346" s="14"/>
      <c r="AB5346" s="14"/>
      <c r="AC5346" s="14"/>
      <c r="AD5346" s="14"/>
      <c r="AE5346" s="14"/>
      <c r="AF5346" s="14"/>
      <c r="AG5346" s="14"/>
      <c r="AH5346" s="14"/>
      <c r="AI5346" s="14"/>
      <c r="AJ5346" s="14"/>
      <c r="AK5346" s="14"/>
      <c r="AL5346" s="14"/>
      <c r="AM5346" s="14"/>
      <c r="AN5346" s="14">
        <v>2</v>
      </c>
      <c r="AO5346" s="14">
        <v>2</v>
      </c>
      <c r="AP5346" s="14">
        <v>2</v>
      </c>
      <c r="AQ5346" s="14"/>
      <c r="AR5346" s="14"/>
      <c r="AS5346" s="14"/>
      <c r="AT5346" s="14">
        <v>2</v>
      </c>
      <c r="AU5346" s="14"/>
      <c r="AV5346" s="14"/>
      <c r="AW5346" s="14"/>
      <c r="AX5346" s="14"/>
      <c r="AY5346" s="14"/>
      <c r="AZ5346" s="14"/>
      <c r="BA5346" s="14"/>
      <c r="BB5346" s="14"/>
      <c r="BC5346" s="14"/>
      <c r="BD5346" s="14"/>
      <c r="BE5346" s="14"/>
      <c r="BF5346" s="14"/>
      <c r="BG5346" s="14"/>
      <c r="BH5346" s="14"/>
      <c r="BI5346" s="14"/>
    </row>
    <row r="5347" spans="1:61" x14ac:dyDescent="0.25">
      <c r="A5347">
        <v>5346</v>
      </c>
      <c r="B5347" s="3">
        <v>2025</v>
      </c>
      <c r="C5347" s="3">
        <v>9</v>
      </c>
      <c r="D5347" t="s">
        <v>22</v>
      </c>
      <c r="E5347" s="21">
        <v>45910.385340462963</v>
      </c>
      <c r="F5347" t="s">
        <v>113</v>
      </c>
      <c r="G5347" t="s">
        <v>113</v>
      </c>
      <c r="H5347" t="s">
        <v>79</v>
      </c>
      <c r="I5347" t="s">
        <v>79</v>
      </c>
      <c r="J5347" t="s">
        <v>97</v>
      </c>
      <c r="K5347" t="s">
        <v>97</v>
      </c>
      <c r="L5347" t="s">
        <v>34</v>
      </c>
      <c r="M5347" t="s">
        <v>34</v>
      </c>
      <c r="N5347" t="s">
        <v>881</v>
      </c>
      <c r="O5347" t="s">
        <v>11649</v>
      </c>
      <c r="P5347" t="s">
        <v>15550</v>
      </c>
      <c r="Q5347" t="s">
        <v>15551</v>
      </c>
      <c r="S5347" t="s">
        <v>15552</v>
      </c>
      <c r="T5347" s="4">
        <v>1100</v>
      </c>
      <c r="U5347" s="4">
        <v>6</v>
      </c>
      <c r="V5347" s="3">
        <v>1</v>
      </c>
      <c r="W5347" t="s">
        <v>208</v>
      </c>
      <c r="X5347" t="s">
        <v>275</v>
      </c>
      <c r="Y5347">
        <v>322</v>
      </c>
      <c r="Z5347" s="14">
        <v>1</v>
      </c>
      <c r="AA5347" s="14">
        <v>1</v>
      </c>
      <c r="AB5347" s="14"/>
      <c r="AC5347" s="14"/>
      <c r="AD5347" s="14"/>
      <c r="AE5347" s="14"/>
      <c r="AF5347" s="14"/>
      <c r="AG5347" s="14"/>
      <c r="AH5347" s="14"/>
      <c r="AI5347" s="14"/>
      <c r="AJ5347" s="14"/>
      <c r="AK5347" s="14"/>
      <c r="AL5347" s="14"/>
      <c r="AM5347" s="14"/>
      <c r="AN5347" s="14"/>
      <c r="AO5347" s="14"/>
      <c r="AP5347" s="14">
        <v>1</v>
      </c>
      <c r="AQ5347" s="14"/>
      <c r="AR5347" s="14"/>
      <c r="AS5347" s="14"/>
      <c r="AT5347" s="14">
        <v>1</v>
      </c>
      <c r="AU5347" s="14"/>
      <c r="AV5347" s="14"/>
      <c r="AW5347" s="14"/>
      <c r="AX5347" s="14"/>
      <c r="AY5347" s="14"/>
      <c r="AZ5347" s="14"/>
      <c r="BA5347" s="14">
        <v>2</v>
      </c>
      <c r="BB5347" s="14"/>
      <c r="BC5347" s="14"/>
      <c r="BD5347" s="14"/>
      <c r="BE5347" s="14"/>
      <c r="BF5347" s="14"/>
      <c r="BG5347" s="14"/>
      <c r="BH5347" s="14"/>
      <c r="BI5347" s="14"/>
    </row>
    <row r="5348" spans="1:61" x14ac:dyDescent="0.25">
      <c r="A5348">
        <v>5347</v>
      </c>
      <c r="B5348" s="3">
        <v>2025</v>
      </c>
      <c r="C5348" s="3">
        <v>9</v>
      </c>
      <c r="D5348" t="s">
        <v>22</v>
      </c>
      <c r="E5348" s="21">
        <v>45910.476986180547</v>
      </c>
      <c r="F5348" t="s">
        <v>113</v>
      </c>
      <c r="G5348" t="s">
        <v>113</v>
      </c>
      <c r="H5348" t="s">
        <v>79</v>
      </c>
      <c r="I5348" t="s">
        <v>79</v>
      </c>
      <c r="J5348" t="s">
        <v>97</v>
      </c>
      <c r="K5348" t="s">
        <v>97</v>
      </c>
      <c r="L5348" t="s">
        <v>34</v>
      </c>
      <c r="M5348" t="s">
        <v>34</v>
      </c>
      <c r="N5348" t="s">
        <v>633</v>
      </c>
      <c r="O5348" t="s">
        <v>11649</v>
      </c>
      <c r="P5348" t="s">
        <v>15553</v>
      </c>
      <c r="Q5348" t="s">
        <v>15554</v>
      </c>
      <c r="S5348" t="s">
        <v>15555</v>
      </c>
      <c r="T5348" s="4">
        <v>1100</v>
      </c>
      <c r="U5348" s="4">
        <v>6</v>
      </c>
      <c r="V5348" s="3">
        <v>1</v>
      </c>
      <c r="W5348" t="s">
        <v>208</v>
      </c>
      <c r="X5348" t="s">
        <v>275</v>
      </c>
      <c r="Y5348">
        <v>323</v>
      </c>
      <c r="Z5348" s="14">
        <v>1</v>
      </c>
      <c r="AA5348" s="14">
        <v>1</v>
      </c>
      <c r="AB5348" s="14"/>
      <c r="AC5348" s="14"/>
      <c r="AD5348" s="14"/>
      <c r="AE5348" s="14"/>
      <c r="AF5348" s="14"/>
      <c r="AG5348" s="14"/>
      <c r="AH5348" s="14"/>
      <c r="AI5348" s="14"/>
      <c r="AJ5348" s="14">
        <v>1</v>
      </c>
      <c r="AK5348" s="14"/>
      <c r="AL5348" s="14"/>
      <c r="AM5348" s="14"/>
      <c r="AN5348" s="14"/>
      <c r="AO5348" s="14"/>
      <c r="AP5348" s="14"/>
      <c r="AQ5348" s="14"/>
      <c r="AR5348" s="14"/>
      <c r="AS5348" s="14"/>
      <c r="AT5348" s="14">
        <v>1</v>
      </c>
      <c r="AU5348" s="14"/>
      <c r="AV5348" s="14"/>
      <c r="AW5348" s="14"/>
      <c r="AX5348" s="14"/>
      <c r="AY5348" s="14"/>
      <c r="AZ5348" s="14"/>
      <c r="BA5348" s="14">
        <v>2</v>
      </c>
      <c r="BB5348" s="14"/>
      <c r="BC5348" s="14"/>
      <c r="BD5348" s="14"/>
      <c r="BE5348" s="14"/>
      <c r="BF5348" s="14"/>
      <c r="BG5348" s="14"/>
      <c r="BH5348" s="14"/>
      <c r="BI5348" s="14"/>
    </row>
    <row r="5349" spans="1:61" x14ac:dyDescent="0.25">
      <c r="A5349">
        <v>5348</v>
      </c>
      <c r="B5349" s="3">
        <v>2025</v>
      </c>
      <c r="C5349" s="3">
        <v>9</v>
      </c>
      <c r="D5349" t="s">
        <v>22</v>
      </c>
      <c r="E5349" s="21">
        <v>45910.738284432868</v>
      </c>
      <c r="F5349" t="s">
        <v>113</v>
      </c>
      <c r="G5349" t="s">
        <v>113</v>
      </c>
      <c r="H5349" t="s">
        <v>79</v>
      </c>
      <c r="I5349" t="s">
        <v>79</v>
      </c>
      <c r="J5349" t="s">
        <v>98</v>
      </c>
      <c r="K5349" t="s">
        <v>98</v>
      </c>
      <c r="L5349" t="s">
        <v>32</v>
      </c>
      <c r="M5349" t="s">
        <v>32</v>
      </c>
      <c r="N5349" t="s">
        <v>658</v>
      </c>
      <c r="O5349" t="s">
        <v>11649</v>
      </c>
      <c r="P5349" t="s">
        <v>15556</v>
      </c>
      <c r="Q5349" t="s">
        <v>15557</v>
      </c>
      <c r="S5349" t="s">
        <v>15558</v>
      </c>
      <c r="T5349" s="4">
        <v>1100</v>
      </c>
      <c r="U5349" s="4">
        <v>8</v>
      </c>
      <c r="V5349" s="3">
        <v>1</v>
      </c>
      <c r="W5349" t="s">
        <v>208</v>
      </c>
      <c r="X5349" t="s">
        <v>275</v>
      </c>
      <c r="Y5349">
        <v>324</v>
      </c>
      <c r="Z5349" s="14"/>
      <c r="AA5349" s="14"/>
      <c r="AB5349" s="14"/>
      <c r="AC5349" s="14"/>
      <c r="AD5349" s="14"/>
      <c r="AE5349" s="14"/>
      <c r="AF5349" s="14"/>
      <c r="AG5349" s="14"/>
      <c r="AH5349" s="14"/>
      <c r="AI5349" s="14"/>
      <c r="AJ5349" s="14"/>
      <c r="AK5349" s="14"/>
      <c r="AL5349" s="14"/>
      <c r="AM5349" s="14"/>
      <c r="AN5349" s="14"/>
      <c r="AO5349" s="14">
        <v>2</v>
      </c>
      <c r="AP5349" s="14">
        <v>2</v>
      </c>
      <c r="AQ5349" s="14"/>
      <c r="AR5349" s="14"/>
      <c r="AS5349" s="14"/>
      <c r="AT5349" s="14">
        <v>2</v>
      </c>
      <c r="AU5349" s="14"/>
      <c r="AV5349" s="14"/>
      <c r="AW5349" s="14"/>
      <c r="AX5349" s="14"/>
      <c r="AY5349" s="14"/>
      <c r="AZ5349" s="14"/>
      <c r="BA5349" s="14">
        <v>2</v>
      </c>
      <c r="BB5349" s="14"/>
      <c r="BC5349" s="14"/>
      <c r="BD5349" s="14"/>
      <c r="BE5349" s="14"/>
      <c r="BF5349" s="14"/>
      <c r="BG5349" s="14"/>
      <c r="BH5349" s="14"/>
      <c r="BI5349" s="14"/>
    </row>
    <row r="5350" spans="1:61" x14ac:dyDescent="0.25">
      <c r="A5350">
        <v>5349</v>
      </c>
      <c r="B5350" s="3">
        <v>2025</v>
      </c>
      <c r="C5350" s="3">
        <v>9</v>
      </c>
      <c r="D5350" t="s">
        <v>22</v>
      </c>
      <c r="E5350" s="21">
        <v>45910.815707939822</v>
      </c>
      <c r="F5350" t="s">
        <v>111</v>
      </c>
      <c r="G5350" t="s">
        <v>111</v>
      </c>
      <c r="H5350" t="s">
        <v>79</v>
      </c>
      <c r="I5350" t="s">
        <v>79</v>
      </c>
      <c r="J5350" t="s">
        <v>98</v>
      </c>
      <c r="K5350" t="s">
        <v>98</v>
      </c>
      <c r="L5350" t="s">
        <v>33</v>
      </c>
      <c r="M5350" t="s">
        <v>33</v>
      </c>
      <c r="N5350" t="s">
        <v>2127</v>
      </c>
      <c r="O5350" t="s">
        <v>11649</v>
      </c>
      <c r="P5350" t="s">
        <v>15559</v>
      </c>
      <c r="Q5350" t="s">
        <v>15560</v>
      </c>
      <c r="R5350" t="s">
        <v>15561</v>
      </c>
      <c r="S5350" t="s">
        <v>15562</v>
      </c>
      <c r="T5350" s="4">
        <v>1100</v>
      </c>
      <c r="U5350" s="4">
        <v>6</v>
      </c>
      <c r="V5350" s="3">
        <v>1</v>
      </c>
      <c r="W5350" t="s">
        <v>208</v>
      </c>
      <c r="X5350" t="s">
        <v>275</v>
      </c>
      <c r="Y5350">
        <v>325</v>
      </c>
      <c r="Z5350" s="14">
        <v>1</v>
      </c>
      <c r="AA5350" s="14">
        <v>1</v>
      </c>
      <c r="AB5350" s="14">
        <v>1</v>
      </c>
      <c r="AC5350" s="14"/>
      <c r="AD5350" s="14"/>
      <c r="AE5350" s="14"/>
      <c r="AF5350" s="14"/>
      <c r="AG5350" s="14"/>
      <c r="AH5350" s="14"/>
      <c r="AI5350" s="14"/>
      <c r="AJ5350" s="14">
        <v>1</v>
      </c>
      <c r="AK5350" s="14"/>
      <c r="AL5350" s="14"/>
      <c r="AM5350" s="14"/>
      <c r="AN5350" s="14"/>
      <c r="AO5350" s="14"/>
      <c r="AP5350" s="14"/>
      <c r="AQ5350" s="14"/>
      <c r="AR5350" s="14"/>
      <c r="AS5350" s="14"/>
      <c r="AT5350" s="14">
        <v>1</v>
      </c>
      <c r="AU5350" s="14"/>
      <c r="AV5350" s="14"/>
      <c r="AW5350" s="14"/>
      <c r="AX5350" s="14"/>
      <c r="AY5350" s="14"/>
      <c r="AZ5350" s="14"/>
      <c r="BA5350" s="14">
        <v>1</v>
      </c>
      <c r="BB5350" s="14"/>
      <c r="BC5350" s="14"/>
      <c r="BD5350" s="14"/>
      <c r="BE5350" s="14"/>
      <c r="BF5350" s="14"/>
      <c r="BG5350" s="14"/>
      <c r="BH5350" s="14"/>
      <c r="BI5350" s="14"/>
    </row>
    <row r="5351" spans="1:61" x14ac:dyDescent="0.25">
      <c r="A5351">
        <v>5350</v>
      </c>
      <c r="B5351" s="3">
        <v>2025</v>
      </c>
      <c r="C5351" s="3">
        <v>9</v>
      </c>
      <c r="D5351" t="s">
        <v>22</v>
      </c>
      <c r="E5351" s="21">
        <v>45910.818717951392</v>
      </c>
      <c r="F5351" t="s">
        <v>111</v>
      </c>
      <c r="G5351" t="s">
        <v>111</v>
      </c>
      <c r="H5351" t="s">
        <v>78</v>
      </c>
      <c r="I5351" t="s">
        <v>78</v>
      </c>
      <c r="J5351" t="s">
        <v>98</v>
      </c>
      <c r="K5351" t="s">
        <v>98</v>
      </c>
      <c r="L5351" t="s">
        <v>33</v>
      </c>
      <c r="M5351" t="s">
        <v>33</v>
      </c>
      <c r="N5351" t="s">
        <v>4363</v>
      </c>
      <c r="O5351" t="s">
        <v>11649</v>
      </c>
      <c r="P5351" t="s">
        <v>15563</v>
      </c>
      <c r="Q5351" t="s">
        <v>183</v>
      </c>
      <c r="S5351" t="s">
        <v>10396</v>
      </c>
      <c r="T5351" s="4">
        <v>1460</v>
      </c>
      <c r="U5351" s="4">
        <v>10</v>
      </c>
      <c r="V5351" s="3">
        <v>1</v>
      </c>
      <c r="W5351" t="s">
        <v>208</v>
      </c>
      <c r="X5351" t="s">
        <v>275</v>
      </c>
      <c r="Y5351">
        <v>326</v>
      </c>
      <c r="Z5351" s="14"/>
      <c r="AA5351" s="14"/>
      <c r="AB5351" s="14"/>
      <c r="AC5351" s="14"/>
      <c r="AD5351" s="14"/>
      <c r="AE5351" s="14"/>
      <c r="AF5351" s="14"/>
      <c r="AG5351" s="14"/>
      <c r="AH5351" s="14"/>
      <c r="AI5351" s="14">
        <v>8</v>
      </c>
      <c r="AJ5351" s="14"/>
      <c r="AK5351" s="14"/>
      <c r="AL5351" s="14"/>
      <c r="AM5351" s="14">
        <v>2</v>
      </c>
      <c r="AN5351" s="14"/>
      <c r="AO5351" s="14"/>
      <c r="AP5351" s="14"/>
      <c r="AQ5351" s="14"/>
      <c r="AR5351" s="14"/>
      <c r="AS5351" s="14"/>
      <c r="AT5351" s="14"/>
      <c r="AU5351" s="14"/>
      <c r="AV5351" s="14"/>
      <c r="AW5351" s="14"/>
      <c r="AX5351" s="14"/>
      <c r="AY5351" s="14"/>
      <c r="AZ5351" s="14"/>
      <c r="BA5351" s="14"/>
      <c r="BB5351" s="14"/>
      <c r="BC5351" s="14"/>
      <c r="BD5351" s="14"/>
      <c r="BE5351" s="14"/>
      <c r="BF5351" s="14"/>
      <c r="BG5351" s="14"/>
      <c r="BH5351" s="14"/>
      <c r="BI5351" s="14"/>
    </row>
    <row r="5352" spans="1:61" x14ac:dyDescent="0.25">
      <c r="A5352">
        <v>5351</v>
      </c>
      <c r="B5352" s="3">
        <v>2025</v>
      </c>
      <c r="C5352" s="3">
        <v>9</v>
      </c>
      <c r="D5352" t="s">
        <v>22</v>
      </c>
      <c r="E5352" s="21">
        <v>45910.818875682868</v>
      </c>
      <c r="F5352" t="s">
        <v>113</v>
      </c>
      <c r="G5352" t="s">
        <v>113</v>
      </c>
      <c r="H5352" t="s">
        <v>79</v>
      </c>
      <c r="I5352" t="s">
        <v>79</v>
      </c>
      <c r="J5352" t="s">
        <v>98</v>
      </c>
      <c r="K5352" t="s">
        <v>98</v>
      </c>
      <c r="L5352" t="s">
        <v>32</v>
      </c>
      <c r="M5352" t="s">
        <v>32</v>
      </c>
      <c r="N5352" t="s">
        <v>647</v>
      </c>
      <c r="O5352" t="s">
        <v>11649</v>
      </c>
      <c r="P5352" t="s">
        <v>5663</v>
      </c>
      <c r="Q5352" t="s">
        <v>15564</v>
      </c>
      <c r="R5352" t="s">
        <v>15565</v>
      </c>
      <c r="S5352" t="s">
        <v>15566</v>
      </c>
      <c r="T5352" s="4">
        <v>2880</v>
      </c>
      <c r="U5352" s="4">
        <v>1</v>
      </c>
      <c r="V5352" s="3">
        <v>1</v>
      </c>
      <c r="W5352" t="s">
        <v>208</v>
      </c>
      <c r="X5352" t="s">
        <v>275</v>
      </c>
      <c r="Y5352">
        <v>327</v>
      </c>
      <c r="Z5352" s="14"/>
      <c r="AA5352" s="14"/>
      <c r="AB5352" s="14"/>
      <c r="AC5352" s="14"/>
      <c r="AD5352" s="14"/>
      <c r="AE5352" s="14"/>
      <c r="AF5352" s="14"/>
      <c r="AG5352" s="14"/>
      <c r="AH5352" s="14"/>
      <c r="AI5352" s="14"/>
      <c r="AJ5352" s="14"/>
      <c r="AK5352" s="14"/>
      <c r="AL5352" s="14"/>
      <c r="AM5352" s="14"/>
      <c r="AN5352" s="14"/>
      <c r="AO5352" s="14"/>
      <c r="AP5352" s="14"/>
      <c r="AQ5352" s="14"/>
      <c r="AR5352" s="14"/>
      <c r="AS5352" s="14"/>
      <c r="AT5352" s="14"/>
      <c r="AU5352" s="14"/>
      <c r="AV5352" s="14"/>
      <c r="AW5352" s="14"/>
      <c r="AX5352" s="14"/>
      <c r="AY5352" s="14"/>
      <c r="AZ5352" s="14"/>
      <c r="BA5352" s="14"/>
      <c r="BB5352" s="14"/>
      <c r="BC5352" s="14"/>
      <c r="BD5352" s="14"/>
      <c r="BE5352" s="14"/>
      <c r="BF5352" s="14"/>
      <c r="BG5352" s="14">
        <v>1</v>
      </c>
      <c r="BH5352" s="14"/>
      <c r="BI5352" s="14"/>
    </row>
    <row r="5353" spans="1:61" x14ac:dyDescent="0.25">
      <c r="A5353">
        <v>5352</v>
      </c>
      <c r="B5353" s="3">
        <v>2025</v>
      </c>
      <c r="C5353" s="3">
        <v>9</v>
      </c>
      <c r="D5353" t="s">
        <v>22</v>
      </c>
      <c r="E5353" s="21">
        <v>45910.822433020832</v>
      </c>
      <c r="F5353" t="s">
        <v>113</v>
      </c>
      <c r="G5353" t="s">
        <v>113</v>
      </c>
      <c r="H5353" t="s">
        <v>79</v>
      </c>
      <c r="I5353" t="s">
        <v>79</v>
      </c>
      <c r="J5353" t="s">
        <v>97</v>
      </c>
      <c r="K5353" t="s">
        <v>97</v>
      </c>
      <c r="L5353" t="s">
        <v>34</v>
      </c>
      <c r="M5353" t="s">
        <v>34</v>
      </c>
      <c r="N5353" t="s">
        <v>633</v>
      </c>
      <c r="O5353" t="s">
        <v>11649</v>
      </c>
      <c r="P5353" t="s">
        <v>15567</v>
      </c>
      <c r="Q5353" t="s">
        <v>15568</v>
      </c>
      <c r="S5353" t="s">
        <v>15569</v>
      </c>
      <c r="T5353" s="4">
        <v>1100</v>
      </c>
      <c r="U5353" s="4">
        <v>6</v>
      </c>
      <c r="V5353" s="3">
        <v>1</v>
      </c>
      <c r="W5353" t="s">
        <v>208</v>
      </c>
      <c r="X5353" t="s">
        <v>275</v>
      </c>
      <c r="Y5353">
        <v>328</v>
      </c>
      <c r="Z5353" s="14">
        <v>1</v>
      </c>
      <c r="AA5353" s="14">
        <v>1</v>
      </c>
      <c r="AB5353" s="14">
        <v>1</v>
      </c>
      <c r="AC5353" s="14"/>
      <c r="AD5353" s="14"/>
      <c r="AE5353" s="14"/>
      <c r="AF5353" s="14"/>
      <c r="AG5353" s="14"/>
      <c r="AH5353" s="14"/>
      <c r="AI5353" s="14"/>
      <c r="AJ5353" s="14">
        <v>1</v>
      </c>
      <c r="AK5353" s="14"/>
      <c r="AL5353" s="14"/>
      <c r="AM5353" s="14"/>
      <c r="AN5353" s="14"/>
      <c r="AO5353" s="14"/>
      <c r="AP5353" s="14"/>
      <c r="AQ5353" s="14"/>
      <c r="AR5353" s="14"/>
      <c r="AS5353" s="14"/>
      <c r="AT5353" s="14">
        <v>1</v>
      </c>
      <c r="AU5353" s="14"/>
      <c r="AV5353" s="14"/>
      <c r="AW5353" s="14"/>
      <c r="AX5353" s="14"/>
      <c r="AY5353" s="14"/>
      <c r="AZ5353" s="14"/>
      <c r="BA5353" s="14">
        <v>1</v>
      </c>
      <c r="BB5353" s="14"/>
      <c r="BC5353" s="14"/>
      <c r="BD5353" s="14"/>
      <c r="BE5353" s="14"/>
      <c r="BF5353" s="14"/>
      <c r="BG5353" s="14"/>
      <c r="BH5353" s="14"/>
      <c r="BI5353" s="14"/>
    </row>
    <row r="5354" spans="1:61" x14ac:dyDescent="0.25">
      <c r="A5354">
        <v>5353</v>
      </c>
      <c r="B5354" s="3">
        <v>2025</v>
      </c>
      <c r="C5354" s="3">
        <v>9</v>
      </c>
      <c r="D5354" t="s">
        <v>22</v>
      </c>
      <c r="E5354" s="21">
        <v>45910.83240590278</v>
      </c>
      <c r="F5354" t="s">
        <v>111</v>
      </c>
      <c r="G5354" t="s">
        <v>111</v>
      </c>
      <c r="H5354" t="s">
        <v>78</v>
      </c>
      <c r="I5354" t="s">
        <v>78</v>
      </c>
      <c r="J5354" t="s">
        <v>97</v>
      </c>
      <c r="K5354" t="s">
        <v>97</v>
      </c>
      <c r="L5354" t="s">
        <v>38</v>
      </c>
      <c r="M5354" t="s">
        <v>38</v>
      </c>
      <c r="N5354" t="s">
        <v>542</v>
      </c>
      <c r="O5354" t="s">
        <v>11649</v>
      </c>
      <c r="P5354" t="s">
        <v>11782</v>
      </c>
      <c r="Q5354" t="s">
        <v>11783</v>
      </c>
      <c r="S5354" t="s">
        <v>11784</v>
      </c>
      <c r="T5354" s="4">
        <v>400</v>
      </c>
      <c r="U5354" s="4">
        <v>8</v>
      </c>
      <c r="V5354" s="3">
        <v>1</v>
      </c>
      <c r="W5354" t="s">
        <v>208</v>
      </c>
      <c r="X5354" t="s">
        <v>275</v>
      </c>
      <c r="Y5354">
        <v>329</v>
      </c>
      <c r="Z5354" s="14"/>
      <c r="AA5354" s="14"/>
      <c r="AB5354" s="14"/>
      <c r="AC5354" s="14"/>
      <c r="AD5354" s="14"/>
      <c r="AE5354" s="14"/>
      <c r="AF5354" s="14"/>
      <c r="AG5354" s="14"/>
      <c r="AH5354" s="14"/>
      <c r="AI5354" s="14"/>
      <c r="AJ5354" s="14"/>
      <c r="AK5354" s="14"/>
      <c r="AL5354" s="14">
        <v>8</v>
      </c>
      <c r="AM5354" s="14"/>
      <c r="AN5354" s="14"/>
      <c r="AO5354" s="14"/>
      <c r="AP5354" s="14"/>
      <c r="AQ5354" s="14"/>
      <c r="AR5354" s="14"/>
      <c r="AS5354" s="14"/>
      <c r="AT5354" s="14"/>
      <c r="AU5354" s="14"/>
      <c r="AV5354" s="14"/>
      <c r="AW5354" s="14"/>
      <c r="AX5354" s="14"/>
      <c r="AY5354" s="14"/>
      <c r="AZ5354" s="14"/>
      <c r="BA5354" s="14"/>
      <c r="BB5354" s="14"/>
      <c r="BC5354" s="14"/>
      <c r="BD5354" s="14"/>
      <c r="BE5354" s="14"/>
      <c r="BF5354" s="14"/>
      <c r="BG5354" s="14"/>
      <c r="BH5354" s="14"/>
      <c r="BI5354" s="14"/>
    </row>
    <row r="5355" spans="1:61" x14ac:dyDescent="0.25">
      <c r="A5355">
        <v>5354</v>
      </c>
      <c r="B5355" s="3">
        <v>2025</v>
      </c>
      <c r="C5355" s="3">
        <v>9</v>
      </c>
      <c r="D5355" t="s">
        <v>22</v>
      </c>
      <c r="E5355" s="21">
        <v>45910.963066064818</v>
      </c>
      <c r="F5355" t="s">
        <v>111</v>
      </c>
      <c r="G5355" t="s">
        <v>111</v>
      </c>
      <c r="H5355" t="s">
        <v>78</v>
      </c>
      <c r="I5355" t="s">
        <v>78</v>
      </c>
      <c r="J5355" t="s">
        <v>97</v>
      </c>
      <c r="K5355" t="s">
        <v>97</v>
      </c>
      <c r="L5355" t="s">
        <v>37</v>
      </c>
      <c r="M5355" t="s">
        <v>37</v>
      </c>
      <c r="N5355" t="s">
        <v>546</v>
      </c>
      <c r="O5355" t="s">
        <v>11649</v>
      </c>
      <c r="P5355" t="s">
        <v>15570</v>
      </c>
      <c r="Q5355" t="s">
        <v>15571</v>
      </c>
      <c r="S5355" t="s">
        <v>15572</v>
      </c>
      <c r="T5355" s="4">
        <v>2450</v>
      </c>
      <c r="U5355" s="4">
        <v>1</v>
      </c>
      <c r="V5355" s="3">
        <v>1</v>
      </c>
      <c r="W5355" t="s">
        <v>208</v>
      </c>
      <c r="X5355" t="s">
        <v>275</v>
      </c>
      <c r="Y5355">
        <v>330</v>
      </c>
      <c r="Z5355" s="14"/>
      <c r="AA5355" s="14"/>
      <c r="AB5355" s="14"/>
      <c r="AC5355" s="14"/>
      <c r="AD5355" s="14"/>
      <c r="AE5355" s="14"/>
      <c r="AF5355" s="14"/>
      <c r="AG5355" s="14"/>
      <c r="AH5355" s="14"/>
      <c r="AI5355" s="14"/>
      <c r="AJ5355" s="14"/>
      <c r="AK5355" s="14"/>
      <c r="AL5355" s="14"/>
      <c r="AM5355" s="14"/>
      <c r="AN5355" s="14"/>
      <c r="AO5355" s="14"/>
      <c r="AP5355" s="14"/>
      <c r="AQ5355" s="14"/>
      <c r="AR5355" s="14"/>
      <c r="AS5355" s="14"/>
      <c r="AT5355" s="14"/>
      <c r="AU5355" s="14"/>
      <c r="AV5355" s="14"/>
      <c r="AW5355" s="14"/>
      <c r="AX5355" s="14"/>
      <c r="AY5355" s="14"/>
      <c r="AZ5355" s="14"/>
      <c r="BA5355" s="14"/>
      <c r="BB5355" s="14"/>
      <c r="BC5355" s="14"/>
      <c r="BD5355" s="14"/>
      <c r="BE5355" s="14"/>
      <c r="BF5355" s="14"/>
      <c r="BG5355" s="14">
        <v>1</v>
      </c>
      <c r="BH5355" s="14"/>
      <c r="BI5355" s="14"/>
    </row>
    <row r="5356" spans="1:61" x14ac:dyDescent="0.25">
      <c r="A5356">
        <v>5355</v>
      </c>
      <c r="B5356" s="3">
        <v>2025</v>
      </c>
      <c r="C5356" s="3">
        <v>9</v>
      </c>
      <c r="D5356" t="s">
        <v>22</v>
      </c>
      <c r="E5356" s="21">
        <v>45910.967281458332</v>
      </c>
      <c r="F5356" t="s">
        <v>111</v>
      </c>
      <c r="G5356" t="s">
        <v>111</v>
      </c>
      <c r="H5356" t="s">
        <v>79</v>
      </c>
      <c r="I5356" t="s">
        <v>79</v>
      </c>
      <c r="J5356" t="s">
        <v>97</v>
      </c>
      <c r="K5356" t="s">
        <v>97</v>
      </c>
      <c r="L5356" t="s">
        <v>40</v>
      </c>
      <c r="M5356" t="s">
        <v>40</v>
      </c>
      <c r="N5356" t="s">
        <v>15573</v>
      </c>
      <c r="O5356" t="s">
        <v>11649</v>
      </c>
      <c r="P5356" t="s">
        <v>15574</v>
      </c>
      <c r="Q5356" t="s">
        <v>15575</v>
      </c>
      <c r="S5356" t="s">
        <v>15576</v>
      </c>
      <c r="T5356" s="4">
        <v>1100</v>
      </c>
      <c r="U5356" s="4">
        <v>6</v>
      </c>
      <c r="V5356" s="3">
        <v>1</v>
      </c>
      <c r="W5356" t="s">
        <v>208</v>
      </c>
      <c r="X5356" t="s">
        <v>275</v>
      </c>
      <c r="Y5356">
        <v>331</v>
      </c>
      <c r="Z5356" s="14">
        <v>1</v>
      </c>
      <c r="AA5356" s="14">
        <v>1</v>
      </c>
      <c r="AB5356" s="14">
        <v>1</v>
      </c>
      <c r="AC5356" s="14"/>
      <c r="AD5356" s="14"/>
      <c r="AE5356" s="14"/>
      <c r="AF5356" s="14"/>
      <c r="AG5356" s="14"/>
      <c r="AH5356" s="14"/>
      <c r="AI5356" s="14"/>
      <c r="AJ5356" s="14">
        <v>1</v>
      </c>
      <c r="AK5356" s="14"/>
      <c r="AL5356" s="14"/>
      <c r="AM5356" s="14"/>
      <c r="AN5356" s="14"/>
      <c r="AO5356" s="14"/>
      <c r="AP5356" s="14"/>
      <c r="AQ5356" s="14"/>
      <c r="AR5356" s="14"/>
      <c r="AS5356" s="14"/>
      <c r="AT5356" s="14">
        <v>1</v>
      </c>
      <c r="AU5356" s="14"/>
      <c r="AV5356" s="14"/>
      <c r="AW5356" s="14"/>
      <c r="AX5356" s="14"/>
      <c r="AY5356" s="14"/>
      <c r="AZ5356" s="14"/>
      <c r="BA5356" s="14">
        <v>1</v>
      </c>
      <c r="BB5356" s="14"/>
      <c r="BC5356" s="14"/>
      <c r="BD5356" s="14"/>
      <c r="BE5356" s="14"/>
      <c r="BF5356" s="14"/>
      <c r="BG5356" s="14"/>
      <c r="BH5356" s="14"/>
      <c r="BI5356" s="14"/>
    </row>
    <row r="5357" spans="1:61" x14ac:dyDescent="0.25">
      <c r="A5357">
        <v>5356</v>
      </c>
      <c r="B5357" s="3">
        <v>2025</v>
      </c>
      <c r="C5357" s="3">
        <v>9</v>
      </c>
      <c r="D5357" t="s">
        <v>22</v>
      </c>
      <c r="E5357" s="21">
        <v>45910.970889826393</v>
      </c>
      <c r="F5357" t="s">
        <v>111</v>
      </c>
      <c r="G5357" t="s">
        <v>111</v>
      </c>
      <c r="H5357" t="s">
        <v>81</v>
      </c>
      <c r="I5357" t="s">
        <v>81</v>
      </c>
      <c r="J5357" t="s">
        <v>98</v>
      </c>
      <c r="K5357" t="s">
        <v>98</v>
      </c>
      <c r="L5357" t="s">
        <v>33</v>
      </c>
      <c r="M5357" t="s">
        <v>33</v>
      </c>
      <c r="N5357" t="s">
        <v>15577</v>
      </c>
      <c r="O5357" t="s">
        <v>11649</v>
      </c>
      <c r="P5357" t="s">
        <v>15578</v>
      </c>
      <c r="Q5357" t="s">
        <v>15579</v>
      </c>
      <c r="S5357" t="s">
        <v>15580</v>
      </c>
      <c r="T5357" s="4">
        <v>1100</v>
      </c>
      <c r="U5357" s="4">
        <v>6</v>
      </c>
      <c r="V5357" s="3">
        <v>1</v>
      </c>
      <c r="W5357" t="s">
        <v>208</v>
      </c>
      <c r="X5357" t="s">
        <v>275</v>
      </c>
      <c r="Y5357">
        <v>332</v>
      </c>
      <c r="Z5357" s="14">
        <v>1</v>
      </c>
      <c r="AA5357" s="14">
        <v>1</v>
      </c>
      <c r="AB5357" s="14">
        <v>1</v>
      </c>
      <c r="AC5357" s="14"/>
      <c r="AD5357" s="14"/>
      <c r="AE5357" s="14"/>
      <c r="AF5357" s="14"/>
      <c r="AG5357" s="14"/>
      <c r="AH5357" s="14"/>
      <c r="AI5357" s="14"/>
      <c r="AJ5357" s="14">
        <v>1</v>
      </c>
      <c r="AK5357" s="14"/>
      <c r="AL5357" s="14"/>
      <c r="AM5357" s="14"/>
      <c r="AN5357" s="14"/>
      <c r="AO5357" s="14"/>
      <c r="AP5357" s="14"/>
      <c r="AQ5357" s="14"/>
      <c r="AR5357" s="14"/>
      <c r="AS5357" s="14"/>
      <c r="AT5357" s="14">
        <v>1</v>
      </c>
      <c r="AU5357" s="14"/>
      <c r="AV5357" s="14"/>
      <c r="AW5357" s="14"/>
      <c r="AX5357" s="14"/>
      <c r="AY5357" s="14"/>
      <c r="AZ5357" s="14"/>
      <c r="BA5357" s="14">
        <v>1</v>
      </c>
      <c r="BB5357" s="14"/>
      <c r="BC5357" s="14"/>
      <c r="BD5357" s="14"/>
      <c r="BE5357" s="14"/>
      <c r="BF5357" s="14"/>
      <c r="BG5357" s="14"/>
      <c r="BH5357" s="14"/>
      <c r="BI5357" s="14"/>
    </row>
    <row r="5358" spans="1:61" x14ac:dyDescent="0.25">
      <c r="A5358">
        <v>5357</v>
      </c>
      <c r="B5358" s="3">
        <v>2025</v>
      </c>
      <c r="C5358" s="3">
        <v>9</v>
      </c>
      <c r="D5358" t="s">
        <v>22</v>
      </c>
      <c r="E5358" s="21">
        <v>45910.974840972223</v>
      </c>
      <c r="F5358" t="s">
        <v>111</v>
      </c>
      <c r="G5358" t="s">
        <v>111</v>
      </c>
      <c r="H5358" t="s">
        <v>79</v>
      </c>
      <c r="I5358" t="s">
        <v>79</v>
      </c>
      <c r="J5358" t="s">
        <v>98</v>
      </c>
      <c r="K5358" t="s">
        <v>98</v>
      </c>
      <c r="L5358" t="s">
        <v>32</v>
      </c>
      <c r="M5358" t="s">
        <v>32</v>
      </c>
      <c r="N5358" t="s">
        <v>658</v>
      </c>
      <c r="O5358" t="s">
        <v>11649</v>
      </c>
      <c r="P5358" t="s">
        <v>3469</v>
      </c>
      <c r="Q5358" t="s">
        <v>15581</v>
      </c>
      <c r="S5358" t="s">
        <v>15582</v>
      </c>
      <c r="T5358" s="4">
        <v>1940</v>
      </c>
      <c r="U5358" s="4">
        <v>10</v>
      </c>
      <c r="V5358" s="3">
        <v>1</v>
      </c>
      <c r="W5358" t="s">
        <v>208</v>
      </c>
      <c r="X5358" t="s">
        <v>275</v>
      </c>
      <c r="Y5358">
        <v>333</v>
      </c>
      <c r="Z5358" s="14">
        <v>2</v>
      </c>
      <c r="AA5358" s="14"/>
      <c r="AB5358" s="14">
        <v>2</v>
      </c>
      <c r="AC5358" s="14"/>
      <c r="AD5358" s="14"/>
      <c r="AE5358" s="14"/>
      <c r="AF5358" s="14"/>
      <c r="AG5358" s="14"/>
      <c r="AH5358" s="14">
        <v>1</v>
      </c>
      <c r="AI5358" s="14"/>
      <c r="AJ5358" s="14">
        <v>1</v>
      </c>
      <c r="AK5358" s="14"/>
      <c r="AL5358" s="14"/>
      <c r="AM5358" s="14"/>
      <c r="AN5358" s="14">
        <v>2</v>
      </c>
      <c r="AO5358" s="14">
        <v>2</v>
      </c>
      <c r="AP5358" s="14"/>
      <c r="AQ5358" s="14"/>
      <c r="AR5358" s="14"/>
      <c r="AS5358" s="14"/>
      <c r="AT5358" s="14"/>
      <c r="AU5358" s="14"/>
      <c r="AV5358" s="14"/>
      <c r="AW5358" s="14"/>
      <c r="AX5358" s="14"/>
      <c r="AY5358" s="14"/>
      <c r="AZ5358" s="14"/>
      <c r="BA5358" s="14"/>
      <c r="BB5358" s="14"/>
      <c r="BC5358" s="14"/>
      <c r="BD5358" s="14"/>
      <c r="BE5358" s="14"/>
      <c r="BF5358" s="14"/>
      <c r="BG5358" s="14"/>
      <c r="BH5358" s="14"/>
      <c r="BI5358" s="14"/>
    </row>
    <row r="5359" spans="1:61" x14ac:dyDescent="0.25">
      <c r="A5359">
        <v>5358</v>
      </c>
      <c r="B5359" s="3">
        <v>2025</v>
      </c>
      <c r="C5359" s="3">
        <v>9</v>
      </c>
      <c r="D5359" t="s">
        <v>22</v>
      </c>
      <c r="E5359" s="21">
        <v>45910.98756439815</v>
      </c>
      <c r="F5359" t="s">
        <v>111</v>
      </c>
      <c r="G5359" t="s">
        <v>111</v>
      </c>
      <c r="H5359" t="s">
        <v>78</v>
      </c>
      <c r="I5359" t="s">
        <v>78</v>
      </c>
      <c r="J5359" t="s">
        <v>97</v>
      </c>
      <c r="K5359" t="s">
        <v>97</v>
      </c>
      <c r="L5359" t="s">
        <v>38</v>
      </c>
      <c r="M5359" t="s">
        <v>38</v>
      </c>
      <c r="N5359" t="s">
        <v>2548</v>
      </c>
      <c r="O5359" t="s">
        <v>11649</v>
      </c>
      <c r="P5359" t="s">
        <v>15583</v>
      </c>
      <c r="Q5359" t="s">
        <v>15584</v>
      </c>
      <c r="S5359" t="s">
        <v>15585</v>
      </c>
      <c r="T5359" s="4">
        <v>1100</v>
      </c>
      <c r="U5359" s="4">
        <v>6</v>
      </c>
      <c r="V5359" s="3">
        <v>1</v>
      </c>
      <c r="W5359" t="s">
        <v>208</v>
      </c>
      <c r="X5359" t="s">
        <v>275</v>
      </c>
      <c r="Y5359">
        <v>334</v>
      </c>
      <c r="Z5359" s="14">
        <v>1</v>
      </c>
      <c r="AA5359" s="14">
        <v>1</v>
      </c>
      <c r="AB5359" s="14"/>
      <c r="AC5359" s="14"/>
      <c r="AD5359" s="14"/>
      <c r="AE5359" s="14"/>
      <c r="AF5359" s="14"/>
      <c r="AG5359" s="14"/>
      <c r="AH5359" s="14"/>
      <c r="AI5359" s="14"/>
      <c r="AJ5359" s="14">
        <v>1</v>
      </c>
      <c r="AK5359" s="14"/>
      <c r="AL5359" s="14"/>
      <c r="AM5359" s="14"/>
      <c r="AN5359" s="14"/>
      <c r="AO5359" s="14"/>
      <c r="AP5359" s="14"/>
      <c r="AQ5359" s="14"/>
      <c r="AR5359" s="14"/>
      <c r="AS5359" s="14"/>
      <c r="AT5359" s="14">
        <v>1</v>
      </c>
      <c r="AU5359" s="14"/>
      <c r="AV5359" s="14"/>
      <c r="AW5359" s="14"/>
      <c r="AX5359" s="14"/>
      <c r="AY5359" s="14"/>
      <c r="AZ5359" s="14"/>
      <c r="BA5359" s="14">
        <v>2</v>
      </c>
      <c r="BB5359" s="14"/>
      <c r="BC5359" s="14"/>
      <c r="BD5359" s="14"/>
      <c r="BE5359" s="14"/>
      <c r="BF5359" s="14"/>
      <c r="BG5359" s="14"/>
      <c r="BH5359" s="14"/>
      <c r="BI5359" s="14"/>
    </row>
    <row r="5360" spans="1:61" x14ac:dyDescent="0.25">
      <c r="A5360">
        <v>5359</v>
      </c>
      <c r="B5360" s="3">
        <v>2025</v>
      </c>
      <c r="C5360" s="3">
        <v>9</v>
      </c>
      <c r="D5360" t="s">
        <v>22</v>
      </c>
      <c r="E5360" s="21">
        <v>45910.996139479168</v>
      </c>
      <c r="F5360" t="s">
        <v>111</v>
      </c>
      <c r="G5360" t="s">
        <v>111</v>
      </c>
      <c r="H5360" t="s">
        <v>78</v>
      </c>
      <c r="I5360" t="s">
        <v>78</v>
      </c>
      <c r="J5360" t="s">
        <v>97</v>
      </c>
      <c r="K5360" t="s">
        <v>97</v>
      </c>
      <c r="L5360" t="s">
        <v>693</v>
      </c>
      <c r="M5360" t="s">
        <v>35</v>
      </c>
      <c r="N5360" t="s">
        <v>7755</v>
      </c>
      <c r="O5360" t="s">
        <v>11649</v>
      </c>
      <c r="P5360" t="s">
        <v>15586</v>
      </c>
      <c r="Q5360" t="s">
        <v>15587</v>
      </c>
      <c r="S5360" t="s">
        <v>15588</v>
      </c>
      <c r="T5360" s="4">
        <v>2450</v>
      </c>
      <c r="U5360" s="4">
        <v>1</v>
      </c>
      <c r="V5360" s="3">
        <v>1</v>
      </c>
      <c r="W5360" t="s">
        <v>208</v>
      </c>
      <c r="X5360" t="s">
        <v>275</v>
      </c>
      <c r="Y5360">
        <v>335</v>
      </c>
      <c r="Z5360" s="14"/>
      <c r="AA5360" s="14"/>
      <c r="AB5360" s="14"/>
      <c r="AC5360" s="14"/>
      <c r="AD5360" s="14"/>
      <c r="AE5360" s="14"/>
      <c r="AF5360" s="14"/>
      <c r="AG5360" s="14"/>
      <c r="AH5360" s="14"/>
      <c r="AI5360" s="14"/>
      <c r="AJ5360" s="14"/>
      <c r="AK5360" s="14"/>
      <c r="AL5360" s="14"/>
      <c r="AM5360" s="14"/>
      <c r="AN5360" s="14"/>
      <c r="AO5360" s="14"/>
      <c r="AP5360" s="14"/>
      <c r="AQ5360" s="14"/>
      <c r="AR5360" s="14"/>
      <c r="AS5360" s="14"/>
      <c r="AT5360" s="14"/>
      <c r="AU5360" s="14"/>
      <c r="AV5360" s="14"/>
      <c r="AW5360" s="14"/>
      <c r="AX5360" s="14"/>
      <c r="AY5360" s="14"/>
      <c r="AZ5360" s="14"/>
      <c r="BA5360" s="14"/>
      <c r="BB5360" s="14"/>
      <c r="BC5360" s="14"/>
      <c r="BD5360" s="14"/>
      <c r="BE5360" s="14"/>
      <c r="BF5360" s="14"/>
      <c r="BG5360" s="14">
        <v>1</v>
      </c>
      <c r="BH5360" s="14"/>
      <c r="BI5360" s="14"/>
    </row>
    <row r="5361" spans="1:61" x14ac:dyDescent="0.25">
      <c r="A5361">
        <v>5360</v>
      </c>
      <c r="B5361" s="3">
        <v>2025</v>
      </c>
      <c r="C5361" s="3">
        <v>9</v>
      </c>
      <c r="D5361" t="s">
        <v>22</v>
      </c>
      <c r="E5361" s="21">
        <v>45911.005464768517</v>
      </c>
      <c r="F5361" t="s">
        <v>111</v>
      </c>
      <c r="G5361" t="s">
        <v>111</v>
      </c>
      <c r="H5361" t="s">
        <v>81</v>
      </c>
      <c r="I5361" t="s">
        <v>81</v>
      </c>
      <c r="J5361" t="s">
        <v>97</v>
      </c>
      <c r="K5361" t="s">
        <v>97</v>
      </c>
      <c r="L5361" t="s">
        <v>34</v>
      </c>
      <c r="M5361" t="s">
        <v>34</v>
      </c>
      <c r="N5361" t="s">
        <v>598</v>
      </c>
      <c r="O5361" t="s">
        <v>11649</v>
      </c>
      <c r="P5361" t="s">
        <v>2105</v>
      </c>
      <c r="Q5361" t="s">
        <v>180</v>
      </c>
      <c r="S5361" t="s">
        <v>15589</v>
      </c>
      <c r="T5361" s="4">
        <v>1000</v>
      </c>
      <c r="U5361" s="4">
        <v>8</v>
      </c>
      <c r="V5361" s="3">
        <v>1</v>
      </c>
      <c r="W5361" t="s">
        <v>208</v>
      </c>
      <c r="X5361" t="s">
        <v>275</v>
      </c>
      <c r="Y5361">
        <v>336</v>
      </c>
      <c r="Z5361" s="14"/>
      <c r="AA5361" s="14"/>
      <c r="AB5361" s="14"/>
      <c r="AC5361" s="14"/>
      <c r="AD5361" s="14"/>
      <c r="AE5361" s="14"/>
      <c r="AF5361" s="14"/>
      <c r="AG5361" s="14"/>
      <c r="AH5361" s="14"/>
      <c r="AI5361" s="14"/>
      <c r="AJ5361" s="14"/>
      <c r="AK5361" s="14"/>
      <c r="AL5361" s="14"/>
      <c r="AM5361" s="14"/>
      <c r="AN5361" s="14">
        <v>2</v>
      </c>
      <c r="AO5361" s="14">
        <v>2</v>
      </c>
      <c r="AP5361" s="14">
        <v>2</v>
      </c>
      <c r="AQ5361" s="14"/>
      <c r="AR5361" s="14"/>
      <c r="AS5361" s="14"/>
      <c r="AT5361" s="14">
        <v>2</v>
      </c>
      <c r="AU5361" s="14"/>
      <c r="AV5361" s="14"/>
      <c r="AW5361" s="14"/>
      <c r="AX5361" s="14"/>
      <c r="AY5361" s="14"/>
      <c r="AZ5361" s="14"/>
      <c r="BA5361" s="14"/>
      <c r="BB5361" s="14"/>
      <c r="BC5361" s="14"/>
      <c r="BD5361" s="14"/>
      <c r="BE5361" s="14"/>
      <c r="BF5361" s="14"/>
      <c r="BG5361" s="14"/>
      <c r="BH5361" s="14"/>
      <c r="BI5361" s="14"/>
    </row>
    <row r="5362" spans="1:61" x14ac:dyDescent="0.25">
      <c r="A5362">
        <v>5361</v>
      </c>
      <c r="B5362" s="3">
        <v>2025</v>
      </c>
      <c r="C5362" s="3">
        <v>9</v>
      </c>
      <c r="D5362" t="s">
        <v>22</v>
      </c>
      <c r="E5362" s="21">
        <v>45911.009725810189</v>
      </c>
      <c r="F5362" t="s">
        <v>113</v>
      </c>
      <c r="G5362" t="s">
        <v>113</v>
      </c>
      <c r="H5362" t="s">
        <v>79</v>
      </c>
      <c r="I5362" t="s">
        <v>79</v>
      </c>
      <c r="J5362" t="s">
        <v>98</v>
      </c>
      <c r="K5362" t="s">
        <v>98</v>
      </c>
      <c r="L5362" t="s">
        <v>32</v>
      </c>
      <c r="M5362" t="s">
        <v>32</v>
      </c>
      <c r="N5362" t="s">
        <v>4632</v>
      </c>
      <c r="O5362" t="s">
        <v>11649</v>
      </c>
      <c r="P5362" t="s">
        <v>15590</v>
      </c>
      <c r="Q5362" t="s">
        <v>15591</v>
      </c>
      <c r="R5362" t="s">
        <v>15592</v>
      </c>
      <c r="S5362" t="s">
        <v>15593</v>
      </c>
      <c r="T5362" s="4">
        <v>1150</v>
      </c>
      <c r="U5362" s="4">
        <v>7</v>
      </c>
      <c r="V5362" s="3">
        <v>1</v>
      </c>
      <c r="W5362" t="s">
        <v>208</v>
      </c>
      <c r="X5362" t="s">
        <v>275</v>
      </c>
      <c r="Y5362">
        <v>337</v>
      </c>
      <c r="Z5362" s="14"/>
      <c r="AA5362" s="14"/>
      <c r="AB5362" s="14"/>
      <c r="AC5362" s="14"/>
      <c r="AD5362" s="14"/>
      <c r="AE5362" s="14"/>
      <c r="AF5362" s="14"/>
      <c r="AG5362" s="14"/>
      <c r="AH5362" s="14"/>
      <c r="AI5362" s="14"/>
      <c r="AJ5362" s="14"/>
      <c r="AK5362" s="14"/>
      <c r="AL5362" s="14"/>
      <c r="AM5362" s="14"/>
      <c r="AN5362" s="14"/>
      <c r="AO5362" s="14"/>
      <c r="AP5362" s="14"/>
      <c r="AQ5362" s="14"/>
      <c r="AR5362" s="14"/>
      <c r="AS5362" s="14"/>
      <c r="AT5362" s="14">
        <v>1</v>
      </c>
      <c r="AU5362" s="14"/>
      <c r="AV5362" s="14"/>
      <c r="AW5362" s="14"/>
      <c r="AX5362" s="14"/>
      <c r="AY5362" s="14"/>
      <c r="AZ5362" s="14"/>
      <c r="BA5362" s="14">
        <v>6</v>
      </c>
      <c r="BB5362" s="14"/>
      <c r="BC5362" s="14"/>
      <c r="BD5362" s="14"/>
      <c r="BE5362" s="14"/>
      <c r="BF5362" s="14"/>
      <c r="BG5362" s="14"/>
      <c r="BH5362" s="14"/>
      <c r="BI5362" s="14"/>
    </row>
    <row r="5363" spans="1:61" x14ac:dyDescent="0.25">
      <c r="A5363">
        <v>5362</v>
      </c>
      <c r="B5363" s="3">
        <v>2025</v>
      </c>
      <c r="C5363" s="3">
        <v>9</v>
      </c>
      <c r="D5363" t="s">
        <v>22</v>
      </c>
      <c r="E5363" s="21">
        <v>45911.318317060177</v>
      </c>
      <c r="F5363" t="s">
        <v>110</v>
      </c>
      <c r="G5363" t="s">
        <v>110</v>
      </c>
      <c r="H5363" t="s">
        <v>78</v>
      </c>
      <c r="I5363" t="s">
        <v>78</v>
      </c>
      <c r="J5363" t="s">
        <v>100</v>
      </c>
      <c r="K5363" t="s">
        <v>100</v>
      </c>
      <c r="L5363" t="s">
        <v>34</v>
      </c>
      <c r="M5363" t="s">
        <v>34</v>
      </c>
      <c r="N5363" t="s">
        <v>673</v>
      </c>
      <c r="O5363" t="s">
        <v>11649</v>
      </c>
      <c r="P5363" t="s">
        <v>15594</v>
      </c>
      <c r="Q5363" t="s">
        <v>15595</v>
      </c>
      <c r="S5363" t="s">
        <v>15596</v>
      </c>
      <c r="T5363" s="4">
        <v>470</v>
      </c>
      <c r="U5363" s="4">
        <v>2</v>
      </c>
      <c r="V5363" s="3">
        <v>1</v>
      </c>
      <c r="W5363" t="s">
        <v>208</v>
      </c>
      <c r="X5363" t="s">
        <v>275</v>
      </c>
      <c r="Y5363">
        <v>338</v>
      </c>
      <c r="Z5363" s="14"/>
      <c r="AA5363" s="14"/>
      <c r="AB5363" s="14">
        <v>2</v>
      </c>
      <c r="AC5363" s="14"/>
      <c r="AD5363" s="14"/>
      <c r="AE5363" s="14"/>
      <c r="AF5363" s="14"/>
      <c r="AG5363" s="14"/>
      <c r="AH5363" s="14"/>
      <c r="AI5363" s="14"/>
      <c r="AJ5363" s="14"/>
      <c r="AK5363" s="14"/>
      <c r="AL5363" s="14"/>
      <c r="AM5363" s="14"/>
      <c r="AN5363" s="14"/>
      <c r="AO5363" s="14"/>
      <c r="AP5363" s="14"/>
      <c r="AQ5363" s="14"/>
      <c r="AR5363" s="14"/>
      <c r="AS5363" s="14"/>
      <c r="AT5363" s="14"/>
      <c r="AU5363" s="14"/>
      <c r="AV5363" s="14"/>
      <c r="AW5363" s="14"/>
      <c r="AX5363" s="14"/>
      <c r="AY5363" s="14"/>
      <c r="AZ5363" s="14"/>
      <c r="BA5363" s="14"/>
      <c r="BB5363" s="14"/>
      <c r="BC5363" s="14"/>
      <c r="BD5363" s="14"/>
      <c r="BE5363" s="14"/>
      <c r="BF5363" s="14"/>
      <c r="BG5363" s="14"/>
      <c r="BH5363" s="14"/>
      <c r="BI5363" s="14"/>
    </row>
    <row r="5364" spans="1:61" x14ac:dyDescent="0.25">
      <c r="A5364">
        <v>5363</v>
      </c>
      <c r="B5364" s="3">
        <v>2025</v>
      </c>
      <c r="C5364" s="3">
        <v>9</v>
      </c>
      <c r="D5364" t="s">
        <v>22</v>
      </c>
      <c r="E5364" s="21">
        <v>45911.319820625002</v>
      </c>
      <c r="F5364" t="s">
        <v>110</v>
      </c>
      <c r="G5364" t="s">
        <v>110</v>
      </c>
      <c r="H5364" t="s">
        <v>78</v>
      </c>
      <c r="I5364" t="s">
        <v>78</v>
      </c>
      <c r="J5364" t="s">
        <v>100</v>
      </c>
      <c r="K5364" t="s">
        <v>100</v>
      </c>
      <c r="L5364" t="s">
        <v>34</v>
      </c>
      <c r="M5364" t="s">
        <v>34</v>
      </c>
      <c r="N5364" t="s">
        <v>673</v>
      </c>
      <c r="O5364" t="s">
        <v>11649</v>
      </c>
      <c r="P5364" t="s">
        <v>2007</v>
      </c>
      <c r="Q5364" t="s">
        <v>2956</v>
      </c>
      <c r="S5364" t="s">
        <v>15597</v>
      </c>
      <c r="T5364" s="4">
        <v>1150</v>
      </c>
      <c r="U5364" s="4">
        <v>7</v>
      </c>
      <c r="V5364" s="3">
        <v>1</v>
      </c>
      <c r="W5364" t="s">
        <v>208</v>
      </c>
      <c r="X5364" t="s">
        <v>275</v>
      </c>
      <c r="Y5364">
        <v>339</v>
      </c>
      <c r="Z5364" s="14"/>
      <c r="AA5364" s="14"/>
      <c r="AB5364" s="14"/>
      <c r="AC5364" s="14"/>
      <c r="AD5364" s="14"/>
      <c r="AE5364" s="14"/>
      <c r="AF5364" s="14"/>
      <c r="AG5364" s="14"/>
      <c r="AH5364" s="14"/>
      <c r="AI5364" s="14"/>
      <c r="AJ5364" s="14"/>
      <c r="AK5364" s="14"/>
      <c r="AL5364" s="14"/>
      <c r="AM5364" s="14"/>
      <c r="AN5364" s="14"/>
      <c r="AO5364" s="14"/>
      <c r="AP5364" s="14"/>
      <c r="AQ5364" s="14"/>
      <c r="AR5364" s="14"/>
      <c r="AS5364" s="14"/>
      <c r="AT5364" s="14">
        <v>1</v>
      </c>
      <c r="AU5364" s="14"/>
      <c r="AV5364" s="14"/>
      <c r="AW5364" s="14"/>
      <c r="AX5364" s="14"/>
      <c r="AY5364" s="14"/>
      <c r="AZ5364" s="14"/>
      <c r="BA5364" s="14">
        <v>6</v>
      </c>
      <c r="BB5364" s="14"/>
      <c r="BC5364" s="14"/>
      <c r="BD5364" s="14"/>
      <c r="BE5364" s="14"/>
      <c r="BF5364" s="14"/>
      <c r="BG5364" s="14"/>
      <c r="BH5364" s="14"/>
      <c r="BI5364" s="14"/>
    </row>
    <row r="5365" spans="1:61" x14ac:dyDescent="0.25">
      <c r="A5365">
        <v>5364</v>
      </c>
      <c r="B5365" s="3">
        <v>2025</v>
      </c>
      <c r="C5365" s="3">
        <v>9</v>
      </c>
      <c r="D5365" t="s">
        <v>22</v>
      </c>
      <c r="E5365" s="21">
        <v>45911.320788854173</v>
      </c>
      <c r="F5365" t="s">
        <v>110</v>
      </c>
      <c r="G5365" t="s">
        <v>110</v>
      </c>
      <c r="H5365" t="s">
        <v>78</v>
      </c>
      <c r="I5365" t="s">
        <v>78</v>
      </c>
      <c r="J5365" t="s">
        <v>97</v>
      </c>
      <c r="K5365" t="s">
        <v>97</v>
      </c>
      <c r="L5365" t="s">
        <v>34</v>
      </c>
      <c r="M5365" t="s">
        <v>34</v>
      </c>
      <c r="N5365" t="s">
        <v>673</v>
      </c>
      <c r="O5365" t="s">
        <v>11649</v>
      </c>
      <c r="P5365" t="s">
        <v>15598</v>
      </c>
      <c r="Q5365" t="s">
        <v>15599</v>
      </c>
      <c r="S5365" t="s">
        <v>15600</v>
      </c>
      <c r="T5365" s="4">
        <v>450</v>
      </c>
      <c r="U5365" s="4">
        <v>2</v>
      </c>
      <c r="V5365" s="3">
        <v>1</v>
      </c>
      <c r="W5365" t="s">
        <v>208</v>
      </c>
      <c r="X5365" t="s">
        <v>275</v>
      </c>
      <c r="Y5365">
        <v>340</v>
      </c>
      <c r="Z5365" s="14">
        <v>2</v>
      </c>
      <c r="AA5365" s="14"/>
      <c r="AB5365" s="14"/>
      <c r="AC5365" s="14"/>
      <c r="AD5365" s="14"/>
      <c r="AE5365" s="14"/>
      <c r="AF5365" s="14"/>
      <c r="AG5365" s="14"/>
      <c r="AH5365" s="14"/>
      <c r="AI5365" s="14"/>
      <c r="AJ5365" s="14"/>
      <c r="AK5365" s="14"/>
      <c r="AL5365" s="14"/>
      <c r="AM5365" s="14"/>
      <c r="AN5365" s="14"/>
      <c r="AO5365" s="14"/>
      <c r="AP5365" s="14"/>
      <c r="AQ5365" s="14"/>
      <c r="AR5365" s="14"/>
      <c r="AS5365" s="14"/>
      <c r="AT5365" s="14"/>
      <c r="AU5365" s="14"/>
      <c r="AV5365" s="14"/>
      <c r="AW5365" s="14"/>
      <c r="AX5365" s="14"/>
      <c r="AY5365" s="14"/>
      <c r="AZ5365" s="14"/>
      <c r="BA5365" s="14"/>
      <c r="BB5365" s="14"/>
      <c r="BC5365" s="14"/>
      <c r="BD5365" s="14"/>
      <c r="BE5365" s="14"/>
      <c r="BF5365" s="14"/>
      <c r="BG5365" s="14"/>
      <c r="BH5365" s="14"/>
      <c r="BI5365" s="14"/>
    </row>
    <row r="5366" spans="1:61" x14ac:dyDescent="0.25">
      <c r="A5366">
        <v>5365</v>
      </c>
      <c r="B5366" s="3">
        <v>2025</v>
      </c>
      <c r="C5366" s="3">
        <v>9</v>
      </c>
      <c r="D5366" t="s">
        <v>22</v>
      </c>
      <c r="E5366" s="21">
        <v>45911.322204479169</v>
      </c>
      <c r="F5366" t="s">
        <v>110</v>
      </c>
      <c r="G5366" t="s">
        <v>110</v>
      </c>
      <c r="H5366" t="s">
        <v>78</v>
      </c>
      <c r="I5366" t="s">
        <v>78</v>
      </c>
      <c r="J5366" t="s">
        <v>100</v>
      </c>
      <c r="K5366" t="s">
        <v>100</v>
      </c>
      <c r="L5366" t="s">
        <v>34</v>
      </c>
      <c r="M5366" t="s">
        <v>34</v>
      </c>
      <c r="N5366" t="s">
        <v>673</v>
      </c>
      <c r="O5366" t="s">
        <v>11649</v>
      </c>
      <c r="P5366" t="s">
        <v>15601</v>
      </c>
      <c r="Q5366" t="s">
        <v>15602</v>
      </c>
      <c r="S5366" t="s">
        <v>711</v>
      </c>
      <c r="T5366" s="4">
        <v>720</v>
      </c>
      <c r="U5366" s="4">
        <v>12</v>
      </c>
      <c r="V5366" s="3">
        <v>1</v>
      </c>
      <c r="W5366" t="s">
        <v>208</v>
      </c>
      <c r="X5366" t="s">
        <v>275</v>
      </c>
      <c r="Y5366">
        <v>341</v>
      </c>
      <c r="Z5366" s="14"/>
      <c r="AA5366" s="14"/>
      <c r="AB5366" s="14"/>
      <c r="AC5366" s="14"/>
      <c r="AD5366" s="14"/>
      <c r="AE5366" s="14"/>
      <c r="AF5366" s="14"/>
      <c r="AG5366" s="14"/>
      <c r="AH5366" s="14"/>
      <c r="AI5366" s="14"/>
      <c r="AJ5366" s="14"/>
      <c r="AK5366" s="14"/>
      <c r="AL5366" s="14"/>
      <c r="AM5366" s="14"/>
      <c r="AN5366" s="14"/>
      <c r="AO5366" s="14"/>
      <c r="AP5366" s="14"/>
      <c r="AQ5366" s="14"/>
      <c r="AR5366" s="14"/>
      <c r="AS5366" s="14"/>
      <c r="AT5366" s="14">
        <v>12</v>
      </c>
      <c r="AU5366" s="14"/>
      <c r="AV5366" s="14"/>
      <c r="AW5366" s="14"/>
      <c r="AX5366" s="14"/>
      <c r="AY5366" s="14"/>
      <c r="AZ5366" s="14"/>
      <c r="BA5366" s="14"/>
      <c r="BB5366" s="14"/>
      <c r="BC5366" s="14"/>
      <c r="BD5366" s="14"/>
      <c r="BE5366" s="14"/>
      <c r="BF5366" s="14"/>
      <c r="BG5366" s="14"/>
      <c r="BH5366" s="14"/>
      <c r="BI5366" s="14"/>
    </row>
    <row r="5367" spans="1:61" x14ac:dyDescent="0.25">
      <c r="A5367">
        <v>5366</v>
      </c>
      <c r="B5367" s="3">
        <v>2025</v>
      </c>
      <c r="C5367" s="3">
        <v>9</v>
      </c>
      <c r="D5367" t="s">
        <v>22</v>
      </c>
      <c r="E5367" s="21">
        <v>45911.323751365737</v>
      </c>
      <c r="F5367" t="s">
        <v>110</v>
      </c>
      <c r="G5367" t="s">
        <v>110</v>
      </c>
      <c r="H5367" t="s">
        <v>78</v>
      </c>
      <c r="I5367" t="s">
        <v>78</v>
      </c>
      <c r="J5367" t="s">
        <v>8526</v>
      </c>
      <c r="K5367" t="s">
        <v>101</v>
      </c>
      <c r="L5367" t="s">
        <v>47</v>
      </c>
      <c r="M5367" t="s">
        <v>47</v>
      </c>
      <c r="N5367" t="s">
        <v>47</v>
      </c>
      <c r="O5367" t="s">
        <v>11649</v>
      </c>
      <c r="P5367" t="s">
        <v>10681</v>
      </c>
      <c r="Q5367" t="s">
        <v>15603</v>
      </c>
      <c r="S5367" t="s">
        <v>45</v>
      </c>
      <c r="T5367" s="4">
        <v>1250</v>
      </c>
      <c r="U5367" s="4">
        <v>50</v>
      </c>
      <c r="V5367" s="3">
        <v>1</v>
      </c>
      <c r="W5367" t="s">
        <v>208</v>
      </c>
      <c r="X5367" t="s">
        <v>275</v>
      </c>
      <c r="Y5367">
        <v>342</v>
      </c>
      <c r="Z5367" s="14"/>
      <c r="AA5367" s="14"/>
      <c r="AB5367" s="14"/>
      <c r="AC5367" s="14"/>
      <c r="AD5367" s="14"/>
      <c r="AE5367" s="14"/>
      <c r="AF5367" s="14"/>
      <c r="AG5367" s="14"/>
      <c r="AH5367" s="14"/>
      <c r="AI5367" s="14"/>
      <c r="AJ5367" s="14"/>
      <c r="AK5367" s="14"/>
      <c r="AL5367" s="14">
        <v>50</v>
      </c>
      <c r="AM5367" s="14"/>
      <c r="AN5367" s="14"/>
      <c r="AO5367" s="14"/>
      <c r="AP5367" s="14"/>
      <c r="AQ5367" s="14"/>
      <c r="AR5367" s="14"/>
      <c r="AS5367" s="14"/>
      <c r="AT5367" s="14"/>
      <c r="AU5367" s="14"/>
      <c r="AV5367" s="14"/>
      <c r="AW5367" s="14"/>
      <c r="AX5367" s="14"/>
      <c r="AY5367" s="14"/>
      <c r="AZ5367" s="14"/>
      <c r="BA5367" s="14"/>
      <c r="BB5367" s="14"/>
      <c r="BC5367" s="14"/>
      <c r="BD5367" s="14"/>
      <c r="BE5367" s="14"/>
      <c r="BF5367" s="14"/>
      <c r="BG5367" s="14"/>
      <c r="BH5367" s="14"/>
      <c r="BI5367" s="14"/>
    </row>
    <row r="5368" spans="1:61" x14ac:dyDescent="0.25">
      <c r="A5368">
        <v>5367</v>
      </c>
      <c r="B5368" s="3">
        <v>2025</v>
      </c>
      <c r="C5368" s="3">
        <v>9</v>
      </c>
      <c r="D5368" t="s">
        <v>22</v>
      </c>
      <c r="E5368" s="21">
        <v>45911.337492175917</v>
      </c>
      <c r="F5368" t="s">
        <v>110</v>
      </c>
      <c r="G5368" t="s">
        <v>110</v>
      </c>
      <c r="H5368" t="s">
        <v>78</v>
      </c>
      <c r="I5368" t="s">
        <v>78</v>
      </c>
      <c r="J5368" t="s">
        <v>98</v>
      </c>
      <c r="K5368" t="s">
        <v>98</v>
      </c>
      <c r="L5368" t="s">
        <v>32</v>
      </c>
      <c r="M5368" t="s">
        <v>32</v>
      </c>
      <c r="N5368" t="s">
        <v>15604</v>
      </c>
      <c r="O5368" t="s">
        <v>11649</v>
      </c>
      <c r="P5368" t="s">
        <v>15605</v>
      </c>
      <c r="Q5368" t="s">
        <v>15606</v>
      </c>
      <c r="S5368" t="s">
        <v>15607</v>
      </c>
      <c r="T5368" s="4">
        <v>1125</v>
      </c>
      <c r="U5368" s="4">
        <v>6</v>
      </c>
      <c r="V5368" s="3">
        <v>1</v>
      </c>
      <c r="W5368" t="s">
        <v>208</v>
      </c>
      <c r="X5368" t="s">
        <v>275</v>
      </c>
      <c r="Y5368">
        <v>343</v>
      </c>
      <c r="Z5368" s="14">
        <v>3</v>
      </c>
      <c r="AA5368" s="14"/>
      <c r="AB5368" s="14"/>
      <c r="AC5368" s="14"/>
      <c r="AD5368" s="14"/>
      <c r="AE5368" s="14"/>
      <c r="AF5368" s="14"/>
      <c r="AG5368" s="14"/>
      <c r="AH5368" s="14"/>
      <c r="AI5368" s="14"/>
      <c r="AJ5368" s="14"/>
      <c r="AK5368" s="14">
        <v>3</v>
      </c>
      <c r="AL5368" s="14"/>
      <c r="AM5368" s="14"/>
      <c r="AN5368" s="14"/>
      <c r="AO5368" s="14"/>
      <c r="AP5368" s="14"/>
      <c r="AQ5368" s="14"/>
      <c r="AR5368" s="14"/>
      <c r="AS5368" s="14"/>
      <c r="AT5368" s="14"/>
      <c r="AU5368" s="14"/>
      <c r="AV5368" s="14"/>
      <c r="AW5368" s="14"/>
      <c r="AX5368" s="14"/>
      <c r="AY5368" s="14"/>
      <c r="AZ5368" s="14"/>
      <c r="BA5368" s="14"/>
      <c r="BB5368" s="14"/>
      <c r="BC5368" s="14"/>
      <c r="BD5368" s="14"/>
      <c r="BE5368" s="14"/>
      <c r="BF5368" s="14"/>
      <c r="BG5368" s="14"/>
      <c r="BH5368" s="14"/>
      <c r="BI5368" s="14"/>
    </row>
    <row r="5369" spans="1:61" x14ac:dyDescent="0.25">
      <c r="A5369">
        <v>5368</v>
      </c>
      <c r="B5369" s="3">
        <v>2025</v>
      </c>
      <c r="C5369" s="3">
        <v>9</v>
      </c>
      <c r="D5369" t="s">
        <v>22</v>
      </c>
      <c r="E5369" s="21">
        <v>45911.341246782409</v>
      </c>
      <c r="F5369" t="s">
        <v>110</v>
      </c>
      <c r="G5369" t="s">
        <v>110</v>
      </c>
      <c r="H5369" t="s">
        <v>79</v>
      </c>
      <c r="I5369" t="s">
        <v>79</v>
      </c>
      <c r="J5369" t="s">
        <v>98</v>
      </c>
      <c r="K5369" t="s">
        <v>98</v>
      </c>
      <c r="L5369" t="s">
        <v>32</v>
      </c>
      <c r="M5369" t="s">
        <v>32</v>
      </c>
      <c r="N5369" t="s">
        <v>1197</v>
      </c>
      <c r="O5369" t="s">
        <v>11649</v>
      </c>
      <c r="P5369" t="s">
        <v>15608</v>
      </c>
      <c r="Q5369" t="s">
        <v>15609</v>
      </c>
      <c r="S5369" t="s">
        <v>15610</v>
      </c>
      <c r="T5369" s="4">
        <v>3170</v>
      </c>
      <c r="U5369" s="4">
        <v>19</v>
      </c>
      <c r="V5369" s="3">
        <v>1</v>
      </c>
      <c r="W5369" t="s">
        <v>208</v>
      </c>
      <c r="X5369" t="s">
        <v>275</v>
      </c>
      <c r="Y5369">
        <v>344</v>
      </c>
      <c r="Z5369" s="14">
        <v>2</v>
      </c>
      <c r="AA5369" s="14">
        <v>2</v>
      </c>
      <c r="AB5369" s="14">
        <v>2</v>
      </c>
      <c r="AC5369" s="14"/>
      <c r="AD5369" s="14"/>
      <c r="AE5369" s="14"/>
      <c r="AF5369" s="14"/>
      <c r="AG5369" s="14"/>
      <c r="AH5369" s="14"/>
      <c r="AI5369" s="14">
        <v>2</v>
      </c>
      <c r="AJ5369" s="14"/>
      <c r="AK5369" s="14">
        <v>3</v>
      </c>
      <c r="AL5369" s="14"/>
      <c r="AM5369" s="14">
        <v>4</v>
      </c>
      <c r="AN5369" s="14"/>
      <c r="AO5369" s="14"/>
      <c r="AP5369" s="14"/>
      <c r="AQ5369" s="14"/>
      <c r="AR5369" s="14"/>
      <c r="AS5369" s="14"/>
      <c r="AT5369" s="14">
        <v>2</v>
      </c>
      <c r="AU5369" s="14"/>
      <c r="AV5369" s="14"/>
      <c r="AW5369" s="14"/>
      <c r="AX5369" s="14"/>
      <c r="AY5369" s="14"/>
      <c r="AZ5369" s="14"/>
      <c r="BA5369" s="14">
        <v>2</v>
      </c>
      <c r="BB5369" s="14"/>
      <c r="BC5369" s="14"/>
      <c r="BD5369" s="14"/>
      <c r="BE5369" s="14"/>
      <c r="BF5369" s="14"/>
      <c r="BG5369" s="14"/>
      <c r="BH5369" s="14"/>
      <c r="BI5369" s="14"/>
    </row>
    <row r="5370" spans="1:61" x14ac:dyDescent="0.25">
      <c r="A5370">
        <v>5369</v>
      </c>
      <c r="B5370" s="3">
        <v>2025</v>
      </c>
      <c r="C5370" s="3">
        <v>9</v>
      </c>
      <c r="D5370" t="s">
        <v>22</v>
      </c>
      <c r="E5370" s="21">
        <v>45911.34268577546</v>
      </c>
      <c r="F5370" t="s">
        <v>110</v>
      </c>
      <c r="G5370" t="s">
        <v>110</v>
      </c>
      <c r="H5370" t="s">
        <v>78</v>
      </c>
      <c r="I5370" t="s">
        <v>78</v>
      </c>
      <c r="J5370" t="s">
        <v>97</v>
      </c>
      <c r="K5370" t="s">
        <v>97</v>
      </c>
      <c r="L5370" t="s">
        <v>37</v>
      </c>
      <c r="M5370" t="s">
        <v>37</v>
      </c>
      <c r="N5370" t="s">
        <v>689</v>
      </c>
      <c r="O5370" t="s">
        <v>11649</v>
      </c>
      <c r="P5370" t="s">
        <v>15611</v>
      </c>
      <c r="Q5370" t="s">
        <v>15612</v>
      </c>
      <c r="S5370" t="s">
        <v>15613</v>
      </c>
      <c r="T5370" s="4">
        <v>1100</v>
      </c>
      <c r="U5370" s="4">
        <v>6</v>
      </c>
      <c r="V5370" s="3">
        <v>1</v>
      </c>
      <c r="W5370" t="s">
        <v>208</v>
      </c>
      <c r="X5370" t="s">
        <v>275</v>
      </c>
      <c r="Y5370">
        <v>345</v>
      </c>
      <c r="Z5370" s="14">
        <v>1</v>
      </c>
      <c r="AA5370" s="14">
        <v>1</v>
      </c>
      <c r="AB5370" s="14">
        <v>1</v>
      </c>
      <c r="AC5370" s="14"/>
      <c r="AD5370" s="14"/>
      <c r="AE5370" s="14"/>
      <c r="AF5370" s="14"/>
      <c r="AG5370" s="14"/>
      <c r="AH5370" s="14"/>
      <c r="AI5370" s="14"/>
      <c r="AJ5370" s="14"/>
      <c r="AK5370" s="14"/>
      <c r="AL5370" s="14"/>
      <c r="AM5370" s="14"/>
      <c r="AN5370" s="14"/>
      <c r="AO5370" s="14">
        <v>1</v>
      </c>
      <c r="AP5370" s="14"/>
      <c r="AQ5370" s="14"/>
      <c r="AR5370" s="14"/>
      <c r="AS5370" s="14"/>
      <c r="AT5370" s="14">
        <v>1</v>
      </c>
      <c r="AU5370" s="14"/>
      <c r="AV5370" s="14"/>
      <c r="AW5370" s="14"/>
      <c r="AX5370" s="14"/>
      <c r="AY5370" s="14"/>
      <c r="AZ5370" s="14"/>
      <c r="BA5370" s="14">
        <v>1</v>
      </c>
      <c r="BB5370" s="14"/>
      <c r="BC5370" s="14"/>
      <c r="BD5370" s="14"/>
      <c r="BE5370" s="14"/>
      <c r="BF5370" s="14"/>
      <c r="BG5370" s="14"/>
      <c r="BH5370" s="14"/>
      <c r="BI5370" s="14"/>
    </row>
    <row r="5371" spans="1:61" x14ac:dyDescent="0.25">
      <c r="A5371">
        <v>5370</v>
      </c>
      <c r="B5371" s="3">
        <v>2025</v>
      </c>
      <c r="C5371" s="3">
        <v>9</v>
      </c>
      <c r="D5371" t="s">
        <v>22</v>
      </c>
      <c r="E5371" s="21">
        <v>45911.344391145831</v>
      </c>
      <c r="F5371" t="s">
        <v>110</v>
      </c>
      <c r="G5371" t="s">
        <v>110</v>
      </c>
      <c r="H5371" t="s">
        <v>79</v>
      </c>
      <c r="I5371" t="s">
        <v>79</v>
      </c>
      <c r="J5371" t="s">
        <v>97</v>
      </c>
      <c r="K5371" t="s">
        <v>97</v>
      </c>
      <c r="L5371" t="s">
        <v>38</v>
      </c>
      <c r="M5371" t="s">
        <v>38</v>
      </c>
      <c r="N5371" t="s">
        <v>1170</v>
      </c>
      <c r="O5371" t="s">
        <v>11649</v>
      </c>
      <c r="P5371" t="s">
        <v>15614</v>
      </c>
      <c r="Q5371" t="s">
        <v>15615</v>
      </c>
      <c r="S5371" t="s">
        <v>15616</v>
      </c>
      <c r="T5371" s="4">
        <v>1150</v>
      </c>
      <c r="U5371" s="4">
        <v>7</v>
      </c>
      <c r="V5371" s="3">
        <v>1</v>
      </c>
      <c r="W5371" t="s">
        <v>208</v>
      </c>
      <c r="X5371" t="s">
        <v>275</v>
      </c>
      <c r="Y5371">
        <v>346</v>
      </c>
      <c r="Z5371" s="14"/>
      <c r="AA5371" s="14"/>
      <c r="AB5371" s="14"/>
      <c r="AC5371" s="14"/>
      <c r="AD5371" s="14"/>
      <c r="AE5371" s="14"/>
      <c r="AF5371" s="14"/>
      <c r="AG5371" s="14"/>
      <c r="AH5371" s="14"/>
      <c r="AI5371" s="14"/>
      <c r="AJ5371" s="14"/>
      <c r="AK5371" s="14"/>
      <c r="AL5371" s="14"/>
      <c r="AM5371" s="14"/>
      <c r="AN5371" s="14"/>
      <c r="AO5371" s="14"/>
      <c r="AP5371" s="14"/>
      <c r="AQ5371" s="14"/>
      <c r="AR5371" s="14"/>
      <c r="AS5371" s="14"/>
      <c r="AT5371" s="14">
        <v>1</v>
      </c>
      <c r="AU5371" s="14"/>
      <c r="AV5371" s="14"/>
      <c r="AW5371" s="14"/>
      <c r="AX5371" s="14"/>
      <c r="AY5371" s="14"/>
      <c r="AZ5371" s="14"/>
      <c r="BA5371" s="14">
        <v>6</v>
      </c>
      <c r="BB5371" s="14"/>
      <c r="BC5371" s="14"/>
      <c r="BD5371" s="14"/>
      <c r="BE5371" s="14"/>
      <c r="BF5371" s="14"/>
      <c r="BG5371" s="14"/>
      <c r="BH5371" s="14"/>
      <c r="BI5371" s="14"/>
    </row>
    <row r="5372" spans="1:61" x14ac:dyDescent="0.25">
      <c r="A5372">
        <v>5371</v>
      </c>
      <c r="B5372" s="3">
        <v>2025</v>
      </c>
      <c r="C5372" s="3">
        <v>9</v>
      </c>
      <c r="D5372" t="s">
        <v>22</v>
      </c>
      <c r="E5372" s="21">
        <v>45911.347903680558</v>
      </c>
      <c r="F5372" t="s">
        <v>110</v>
      </c>
      <c r="G5372" t="s">
        <v>110</v>
      </c>
      <c r="H5372" t="s">
        <v>79</v>
      </c>
      <c r="I5372" t="s">
        <v>79</v>
      </c>
      <c r="J5372" t="s">
        <v>98</v>
      </c>
      <c r="K5372" t="s">
        <v>98</v>
      </c>
      <c r="L5372" t="s">
        <v>32</v>
      </c>
      <c r="M5372" t="s">
        <v>32</v>
      </c>
      <c r="N5372" t="s">
        <v>15604</v>
      </c>
      <c r="O5372" t="s">
        <v>11649</v>
      </c>
      <c r="P5372" t="s">
        <v>2803</v>
      </c>
      <c r="Q5372" t="s">
        <v>6142</v>
      </c>
      <c r="S5372" t="s">
        <v>15617</v>
      </c>
      <c r="T5372" s="4">
        <v>1150</v>
      </c>
      <c r="U5372" s="4">
        <v>7</v>
      </c>
      <c r="V5372" s="3">
        <v>1</v>
      </c>
      <c r="W5372" t="s">
        <v>208</v>
      </c>
      <c r="X5372" t="s">
        <v>275</v>
      </c>
      <c r="Y5372">
        <v>347</v>
      </c>
      <c r="Z5372" s="14"/>
      <c r="AA5372" s="14"/>
      <c r="AB5372" s="14"/>
      <c r="AC5372" s="14"/>
      <c r="AD5372" s="14"/>
      <c r="AE5372" s="14"/>
      <c r="AF5372" s="14"/>
      <c r="AG5372" s="14"/>
      <c r="AH5372" s="14"/>
      <c r="AI5372" s="14"/>
      <c r="AJ5372" s="14"/>
      <c r="AK5372" s="14"/>
      <c r="AL5372" s="14"/>
      <c r="AM5372" s="14"/>
      <c r="AN5372" s="14"/>
      <c r="AO5372" s="14"/>
      <c r="AP5372" s="14"/>
      <c r="AQ5372" s="14"/>
      <c r="AR5372" s="14"/>
      <c r="AS5372" s="14"/>
      <c r="AT5372" s="14">
        <v>1</v>
      </c>
      <c r="AU5372" s="14"/>
      <c r="AV5372" s="14"/>
      <c r="AW5372" s="14"/>
      <c r="AX5372" s="14"/>
      <c r="AY5372" s="14"/>
      <c r="AZ5372" s="14"/>
      <c r="BA5372" s="14">
        <v>6</v>
      </c>
      <c r="BB5372" s="14"/>
      <c r="BC5372" s="14"/>
      <c r="BD5372" s="14"/>
      <c r="BE5372" s="14"/>
      <c r="BF5372" s="14"/>
      <c r="BG5372" s="14"/>
      <c r="BH5372" s="14"/>
      <c r="BI5372" s="14"/>
    </row>
    <row r="5373" spans="1:61" x14ac:dyDescent="0.25">
      <c r="A5373">
        <v>5372</v>
      </c>
      <c r="B5373" s="3">
        <v>2025</v>
      </c>
      <c r="C5373" s="3">
        <v>9</v>
      </c>
      <c r="D5373" t="s">
        <v>22</v>
      </c>
      <c r="E5373" s="21">
        <v>45911.425100115739</v>
      </c>
      <c r="F5373" t="s">
        <v>110</v>
      </c>
      <c r="G5373" t="s">
        <v>110</v>
      </c>
      <c r="H5373" t="s">
        <v>79</v>
      </c>
      <c r="I5373" t="s">
        <v>79</v>
      </c>
      <c r="J5373" t="s">
        <v>98</v>
      </c>
      <c r="K5373" t="s">
        <v>98</v>
      </c>
      <c r="L5373" t="s">
        <v>32</v>
      </c>
      <c r="M5373" t="s">
        <v>32</v>
      </c>
      <c r="N5373" t="s">
        <v>974</v>
      </c>
      <c r="O5373" t="s">
        <v>11649</v>
      </c>
      <c r="P5373" t="s">
        <v>15376</v>
      </c>
      <c r="Q5373" t="s">
        <v>15618</v>
      </c>
      <c r="S5373" t="s">
        <v>15619</v>
      </c>
      <c r="T5373" s="4">
        <v>1100</v>
      </c>
      <c r="U5373" s="4">
        <v>6</v>
      </c>
      <c r="V5373" s="3">
        <v>1</v>
      </c>
      <c r="W5373" t="s">
        <v>208</v>
      </c>
      <c r="X5373" t="s">
        <v>275</v>
      </c>
      <c r="Y5373">
        <v>348</v>
      </c>
      <c r="Z5373" s="14">
        <v>1</v>
      </c>
      <c r="AA5373" s="14">
        <v>1</v>
      </c>
      <c r="AB5373" s="14">
        <v>1</v>
      </c>
      <c r="AC5373" s="14"/>
      <c r="AD5373" s="14"/>
      <c r="AE5373" s="14"/>
      <c r="AF5373" s="14"/>
      <c r="AG5373" s="14"/>
      <c r="AH5373" s="14"/>
      <c r="AI5373" s="14"/>
      <c r="AJ5373" s="14"/>
      <c r="AK5373" s="14"/>
      <c r="AL5373" s="14"/>
      <c r="AM5373" s="14"/>
      <c r="AN5373" s="14"/>
      <c r="AO5373" s="14"/>
      <c r="AP5373" s="14">
        <v>1</v>
      </c>
      <c r="AQ5373" s="14"/>
      <c r="AR5373" s="14"/>
      <c r="AS5373" s="14"/>
      <c r="AT5373" s="14">
        <v>1</v>
      </c>
      <c r="AU5373" s="14"/>
      <c r="AV5373" s="14"/>
      <c r="AW5373" s="14"/>
      <c r="AX5373" s="14"/>
      <c r="AY5373" s="14"/>
      <c r="AZ5373" s="14"/>
      <c r="BA5373" s="14">
        <v>1</v>
      </c>
      <c r="BB5373" s="14"/>
      <c r="BC5373" s="14"/>
      <c r="BD5373" s="14"/>
      <c r="BE5373" s="14"/>
      <c r="BF5373" s="14"/>
      <c r="BG5373" s="14"/>
      <c r="BH5373" s="14"/>
      <c r="BI5373" s="14"/>
    </row>
    <row r="5374" spans="1:61" x14ac:dyDescent="0.25">
      <c r="A5374">
        <v>5373</v>
      </c>
      <c r="B5374" s="3">
        <v>2025</v>
      </c>
      <c r="C5374" s="3">
        <v>9</v>
      </c>
      <c r="D5374" t="s">
        <v>22</v>
      </c>
      <c r="E5374" s="21">
        <v>45911.568231770827</v>
      </c>
      <c r="F5374" t="s">
        <v>113</v>
      </c>
      <c r="G5374" t="s">
        <v>113</v>
      </c>
      <c r="H5374" t="s">
        <v>79</v>
      </c>
      <c r="I5374" t="s">
        <v>79</v>
      </c>
      <c r="J5374" t="s">
        <v>97</v>
      </c>
      <c r="K5374" t="s">
        <v>97</v>
      </c>
      <c r="L5374" t="s">
        <v>36</v>
      </c>
      <c r="M5374" t="s">
        <v>36</v>
      </c>
      <c r="N5374" t="s">
        <v>49</v>
      </c>
      <c r="O5374" t="s">
        <v>11649</v>
      </c>
      <c r="P5374" t="s">
        <v>6585</v>
      </c>
      <c r="Q5374" t="s">
        <v>15620</v>
      </c>
      <c r="S5374" t="s">
        <v>921</v>
      </c>
      <c r="T5374" s="4">
        <v>1100</v>
      </c>
      <c r="U5374" s="4">
        <v>6</v>
      </c>
      <c r="V5374" s="3">
        <v>1</v>
      </c>
      <c r="W5374" t="s">
        <v>208</v>
      </c>
      <c r="X5374" t="s">
        <v>275</v>
      </c>
      <c r="Y5374">
        <v>349</v>
      </c>
      <c r="Z5374" s="14">
        <v>1</v>
      </c>
      <c r="AA5374" s="14">
        <v>1</v>
      </c>
      <c r="AB5374" s="14"/>
      <c r="AC5374" s="14"/>
      <c r="AD5374" s="14"/>
      <c r="AE5374" s="14"/>
      <c r="AF5374" s="14"/>
      <c r="AG5374" s="14"/>
      <c r="AH5374" s="14"/>
      <c r="AI5374" s="14"/>
      <c r="AJ5374" s="14">
        <v>1</v>
      </c>
      <c r="AK5374" s="14"/>
      <c r="AL5374" s="14"/>
      <c r="AM5374" s="14"/>
      <c r="AN5374" s="14"/>
      <c r="AO5374" s="14"/>
      <c r="AP5374" s="14"/>
      <c r="AQ5374" s="14"/>
      <c r="AR5374" s="14"/>
      <c r="AS5374" s="14"/>
      <c r="AT5374" s="14">
        <v>1</v>
      </c>
      <c r="AU5374" s="14"/>
      <c r="AV5374" s="14"/>
      <c r="AW5374" s="14"/>
      <c r="AX5374" s="14"/>
      <c r="AY5374" s="14"/>
      <c r="AZ5374" s="14"/>
      <c r="BA5374" s="14">
        <v>2</v>
      </c>
      <c r="BB5374" s="14"/>
      <c r="BC5374" s="14"/>
      <c r="BD5374" s="14"/>
      <c r="BE5374" s="14"/>
      <c r="BF5374" s="14"/>
      <c r="BG5374" s="14"/>
      <c r="BH5374" s="14"/>
      <c r="BI5374" s="14"/>
    </row>
    <row r="5375" spans="1:61" x14ac:dyDescent="0.25">
      <c r="A5375">
        <v>5374</v>
      </c>
      <c r="B5375" s="3">
        <v>2025</v>
      </c>
      <c r="C5375" s="3">
        <v>9</v>
      </c>
      <c r="D5375" t="s">
        <v>22</v>
      </c>
      <c r="E5375" s="21">
        <v>45911.5736430787</v>
      </c>
      <c r="F5375" t="s">
        <v>113</v>
      </c>
      <c r="G5375" t="s">
        <v>113</v>
      </c>
      <c r="H5375" t="s">
        <v>79</v>
      </c>
      <c r="I5375" t="s">
        <v>79</v>
      </c>
      <c r="J5375" t="s">
        <v>97</v>
      </c>
      <c r="K5375" t="s">
        <v>97</v>
      </c>
      <c r="L5375" t="s">
        <v>39</v>
      </c>
      <c r="M5375" t="s">
        <v>39</v>
      </c>
      <c r="N5375" t="s">
        <v>662</v>
      </c>
      <c r="O5375" t="s">
        <v>11649</v>
      </c>
      <c r="P5375" t="s">
        <v>3162</v>
      </c>
      <c r="Q5375" t="s">
        <v>15621</v>
      </c>
      <c r="R5375" t="s">
        <v>15622</v>
      </c>
      <c r="S5375" t="s">
        <v>15623</v>
      </c>
      <c r="T5375" s="4">
        <v>1300</v>
      </c>
      <c r="U5375" s="4">
        <v>8</v>
      </c>
      <c r="V5375" s="3">
        <v>1</v>
      </c>
      <c r="W5375" t="s">
        <v>208</v>
      </c>
      <c r="X5375" t="s">
        <v>275</v>
      </c>
      <c r="Y5375">
        <v>350</v>
      </c>
      <c r="Z5375" s="14">
        <v>2</v>
      </c>
      <c r="AA5375" s="14"/>
      <c r="AB5375" s="14"/>
      <c r="AC5375" s="14"/>
      <c r="AD5375" s="14"/>
      <c r="AE5375" s="14"/>
      <c r="AF5375" s="14"/>
      <c r="AG5375" s="14"/>
      <c r="AH5375" s="14"/>
      <c r="AI5375" s="14"/>
      <c r="AJ5375" s="14"/>
      <c r="AK5375" s="14"/>
      <c r="AL5375" s="14"/>
      <c r="AM5375" s="14"/>
      <c r="AN5375" s="14">
        <v>2</v>
      </c>
      <c r="AO5375" s="14">
        <v>2</v>
      </c>
      <c r="AP5375" s="14">
        <v>2</v>
      </c>
      <c r="AQ5375" s="14"/>
      <c r="AR5375" s="14"/>
      <c r="AS5375" s="14"/>
      <c r="AT5375" s="14"/>
      <c r="AU5375" s="14"/>
      <c r="AV5375" s="14"/>
      <c r="AW5375" s="14"/>
      <c r="AX5375" s="14"/>
      <c r="AY5375" s="14"/>
      <c r="AZ5375" s="14"/>
      <c r="BA5375" s="14"/>
      <c r="BB5375" s="14"/>
      <c r="BC5375" s="14"/>
      <c r="BD5375" s="14"/>
      <c r="BE5375" s="14"/>
      <c r="BF5375" s="14"/>
      <c r="BG5375" s="14"/>
      <c r="BH5375" s="14"/>
      <c r="BI5375" s="14"/>
    </row>
    <row r="5376" spans="1:61" x14ac:dyDescent="0.25">
      <c r="A5376">
        <v>5375</v>
      </c>
      <c r="B5376" s="3">
        <v>2025</v>
      </c>
      <c r="C5376" s="3">
        <v>9</v>
      </c>
      <c r="D5376" t="s">
        <v>22</v>
      </c>
      <c r="E5376" s="21">
        <v>45911.612513263892</v>
      </c>
      <c r="F5376" t="s">
        <v>113</v>
      </c>
      <c r="G5376" t="s">
        <v>113</v>
      </c>
      <c r="H5376" t="s">
        <v>79</v>
      </c>
      <c r="I5376" t="s">
        <v>79</v>
      </c>
      <c r="J5376" t="s">
        <v>97</v>
      </c>
      <c r="K5376" t="s">
        <v>97</v>
      </c>
      <c r="L5376" t="s">
        <v>36</v>
      </c>
      <c r="M5376" t="s">
        <v>36</v>
      </c>
      <c r="N5376" t="s">
        <v>1586</v>
      </c>
      <c r="O5376" t="s">
        <v>11649</v>
      </c>
      <c r="P5376" t="s">
        <v>15624</v>
      </c>
      <c r="Q5376" t="s">
        <v>15625</v>
      </c>
      <c r="S5376" t="s">
        <v>15626</v>
      </c>
      <c r="T5376" s="4">
        <v>2290</v>
      </c>
      <c r="U5376" s="4">
        <v>10</v>
      </c>
      <c r="V5376" s="3">
        <v>1</v>
      </c>
      <c r="W5376" t="s">
        <v>208</v>
      </c>
      <c r="X5376" t="s">
        <v>275</v>
      </c>
      <c r="Y5376">
        <v>351</v>
      </c>
      <c r="Z5376" s="14"/>
      <c r="AA5376" s="14"/>
      <c r="AB5376" s="14">
        <v>4</v>
      </c>
      <c r="AC5376" s="14"/>
      <c r="AD5376" s="14">
        <v>3</v>
      </c>
      <c r="AE5376" s="14">
        <v>3</v>
      </c>
      <c r="AF5376" s="14"/>
      <c r="AG5376" s="14"/>
      <c r="AH5376" s="14"/>
      <c r="AI5376" s="14"/>
      <c r="AJ5376" s="14"/>
      <c r="AK5376" s="14"/>
      <c r="AL5376" s="14"/>
      <c r="AM5376" s="14"/>
      <c r="AN5376" s="14"/>
      <c r="AO5376" s="14"/>
      <c r="AP5376" s="14"/>
      <c r="AQ5376" s="14"/>
      <c r="AR5376" s="14"/>
      <c r="AS5376" s="14"/>
      <c r="AT5376" s="14"/>
      <c r="AU5376" s="14"/>
      <c r="AV5376" s="14"/>
      <c r="AW5376" s="14"/>
      <c r="AX5376" s="14"/>
      <c r="AY5376" s="14"/>
      <c r="AZ5376" s="14"/>
      <c r="BA5376" s="14"/>
      <c r="BB5376" s="14"/>
      <c r="BC5376" s="14"/>
      <c r="BD5376" s="14"/>
      <c r="BE5376" s="14"/>
      <c r="BF5376" s="14"/>
      <c r="BG5376" s="14"/>
      <c r="BH5376" s="14"/>
      <c r="BI5376" s="14"/>
    </row>
    <row r="5377" spans="1:61" x14ac:dyDescent="0.25">
      <c r="A5377">
        <v>5376</v>
      </c>
      <c r="B5377" s="3">
        <v>2025</v>
      </c>
      <c r="C5377" s="3">
        <v>9</v>
      </c>
      <c r="D5377" t="s">
        <v>22</v>
      </c>
      <c r="E5377" s="21">
        <v>45911.651556435187</v>
      </c>
      <c r="F5377" t="s">
        <v>113</v>
      </c>
      <c r="G5377" t="s">
        <v>113</v>
      </c>
      <c r="H5377" t="s">
        <v>79</v>
      </c>
      <c r="I5377" t="s">
        <v>79</v>
      </c>
      <c r="J5377" t="s">
        <v>98</v>
      </c>
      <c r="K5377" t="s">
        <v>98</v>
      </c>
      <c r="L5377" t="s">
        <v>33</v>
      </c>
      <c r="M5377" t="s">
        <v>33</v>
      </c>
      <c r="N5377" t="s">
        <v>684</v>
      </c>
      <c r="O5377" t="s">
        <v>11649</v>
      </c>
      <c r="P5377" t="s">
        <v>2157</v>
      </c>
      <c r="Q5377" t="s">
        <v>15627</v>
      </c>
      <c r="S5377" t="s">
        <v>15628</v>
      </c>
      <c r="T5377" s="4">
        <v>1000</v>
      </c>
      <c r="U5377" s="4">
        <v>8</v>
      </c>
      <c r="V5377" s="3">
        <v>1</v>
      </c>
      <c r="W5377" t="s">
        <v>208</v>
      </c>
      <c r="X5377" t="s">
        <v>275</v>
      </c>
      <c r="Y5377">
        <v>352</v>
      </c>
      <c r="Z5377" s="14"/>
      <c r="AA5377" s="14"/>
      <c r="AB5377" s="14"/>
      <c r="AC5377" s="14"/>
      <c r="AD5377" s="14"/>
      <c r="AE5377" s="14"/>
      <c r="AF5377" s="14"/>
      <c r="AG5377" s="14"/>
      <c r="AH5377" s="14"/>
      <c r="AI5377" s="14"/>
      <c r="AJ5377" s="14"/>
      <c r="AK5377" s="14"/>
      <c r="AL5377" s="14"/>
      <c r="AM5377" s="14"/>
      <c r="AN5377" s="14">
        <v>2</v>
      </c>
      <c r="AO5377" s="14">
        <v>2</v>
      </c>
      <c r="AP5377" s="14">
        <v>2</v>
      </c>
      <c r="AQ5377" s="14"/>
      <c r="AR5377" s="14"/>
      <c r="AS5377" s="14"/>
      <c r="AT5377" s="14">
        <v>2</v>
      </c>
      <c r="AU5377" s="14"/>
      <c r="AV5377" s="14"/>
      <c r="AW5377" s="14"/>
      <c r="AX5377" s="14"/>
      <c r="AY5377" s="14"/>
      <c r="AZ5377" s="14"/>
      <c r="BA5377" s="14"/>
      <c r="BB5377" s="14"/>
      <c r="BC5377" s="14"/>
      <c r="BD5377" s="14"/>
      <c r="BE5377" s="14"/>
      <c r="BF5377" s="14"/>
      <c r="BG5377" s="14"/>
      <c r="BH5377" s="14"/>
      <c r="BI5377" s="14"/>
    </row>
    <row r="5378" spans="1:61" x14ac:dyDescent="0.25">
      <c r="A5378">
        <v>5377</v>
      </c>
      <c r="B5378" s="3">
        <v>2025</v>
      </c>
      <c r="C5378" s="3">
        <v>9</v>
      </c>
      <c r="D5378" t="s">
        <v>22</v>
      </c>
      <c r="E5378" s="21">
        <v>45911.654298321759</v>
      </c>
      <c r="F5378" t="s">
        <v>113</v>
      </c>
      <c r="G5378" t="s">
        <v>113</v>
      </c>
      <c r="H5378" t="s">
        <v>79</v>
      </c>
      <c r="I5378" t="s">
        <v>79</v>
      </c>
      <c r="J5378" t="s">
        <v>8526</v>
      </c>
      <c r="K5378" t="s">
        <v>101</v>
      </c>
      <c r="L5378" t="s">
        <v>34</v>
      </c>
      <c r="M5378" t="s">
        <v>34</v>
      </c>
      <c r="N5378" t="s">
        <v>633</v>
      </c>
      <c r="O5378" t="s">
        <v>11649</v>
      </c>
      <c r="P5378" t="s">
        <v>12302</v>
      </c>
      <c r="Q5378" t="s">
        <v>15629</v>
      </c>
      <c r="S5378" t="s">
        <v>633</v>
      </c>
      <c r="T5378" s="4">
        <v>1785</v>
      </c>
      <c r="U5378" s="4">
        <v>10</v>
      </c>
      <c r="V5378" s="3">
        <v>1</v>
      </c>
      <c r="W5378" t="s">
        <v>208</v>
      </c>
      <c r="X5378" t="s">
        <v>275</v>
      </c>
      <c r="Y5378">
        <v>353</v>
      </c>
      <c r="Z5378" s="14">
        <v>5</v>
      </c>
      <c r="AA5378" s="14"/>
      <c r="AB5378" s="14"/>
      <c r="AC5378" s="14"/>
      <c r="AD5378" s="14"/>
      <c r="AE5378" s="14"/>
      <c r="AF5378" s="14"/>
      <c r="AG5378" s="14"/>
      <c r="AH5378" s="14"/>
      <c r="AI5378" s="14"/>
      <c r="AJ5378" s="14"/>
      <c r="AK5378" s="14">
        <v>4</v>
      </c>
      <c r="AL5378" s="14"/>
      <c r="AM5378" s="14"/>
      <c r="AN5378" s="14">
        <v>1</v>
      </c>
      <c r="AO5378" s="14"/>
      <c r="AP5378" s="14"/>
      <c r="AQ5378" s="14"/>
      <c r="AR5378" s="14"/>
      <c r="AS5378" s="14"/>
      <c r="AT5378" s="14"/>
      <c r="AU5378" s="14"/>
      <c r="AV5378" s="14"/>
      <c r="AW5378" s="14"/>
      <c r="AX5378" s="14"/>
      <c r="AY5378" s="14"/>
      <c r="AZ5378" s="14"/>
      <c r="BA5378" s="14"/>
      <c r="BB5378" s="14"/>
      <c r="BC5378" s="14"/>
      <c r="BD5378" s="14"/>
      <c r="BE5378" s="14"/>
      <c r="BF5378" s="14"/>
      <c r="BG5378" s="14"/>
      <c r="BH5378" s="14"/>
      <c r="BI5378" s="14"/>
    </row>
    <row r="5379" spans="1:61" x14ac:dyDescent="0.25">
      <c r="A5379">
        <v>5378</v>
      </c>
      <c r="B5379" s="3">
        <v>2025</v>
      </c>
      <c r="C5379" s="3">
        <v>9</v>
      </c>
      <c r="D5379" t="s">
        <v>22</v>
      </c>
      <c r="E5379" s="21">
        <v>45911.655622164362</v>
      </c>
      <c r="F5379" t="s">
        <v>113</v>
      </c>
      <c r="G5379" t="s">
        <v>113</v>
      </c>
      <c r="H5379" t="s">
        <v>79</v>
      </c>
      <c r="I5379" t="s">
        <v>79</v>
      </c>
      <c r="J5379" t="s">
        <v>97</v>
      </c>
      <c r="K5379" t="s">
        <v>97</v>
      </c>
      <c r="L5379" t="s">
        <v>38</v>
      </c>
      <c r="M5379" t="s">
        <v>38</v>
      </c>
      <c r="N5379" t="s">
        <v>822</v>
      </c>
      <c r="O5379" t="s">
        <v>11649</v>
      </c>
      <c r="P5379" t="s">
        <v>2083</v>
      </c>
      <c r="Q5379" t="s">
        <v>15630</v>
      </c>
      <c r="S5379" t="s">
        <v>15631</v>
      </c>
      <c r="T5379" s="4">
        <v>1000</v>
      </c>
      <c r="U5379" s="4">
        <v>8</v>
      </c>
      <c r="V5379" s="3">
        <v>1</v>
      </c>
      <c r="W5379" t="s">
        <v>208</v>
      </c>
      <c r="X5379" t="s">
        <v>275</v>
      </c>
      <c r="Y5379">
        <v>354</v>
      </c>
      <c r="Z5379" s="14"/>
      <c r="AA5379" s="14"/>
      <c r="AB5379" s="14"/>
      <c r="AC5379" s="14"/>
      <c r="AD5379" s="14"/>
      <c r="AE5379" s="14"/>
      <c r="AF5379" s="14"/>
      <c r="AG5379" s="14"/>
      <c r="AH5379" s="14"/>
      <c r="AI5379" s="14"/>
      <c r="AJ5379" s="14"/>
      <c r="AK5379" s="14"/>
      <c r="AL5379" s="14"/>
      <c r="AM5379" s="14"/>
      <c r="AN5379" s="14">
        <v>2</v>
      </c>
      <c r="AO5379" s="14">
        <v>2</v>
      </c>
      <c r="AP5379" s="14">
        <v>2</v>
      </c>
      <c r="AQ5379" s="14"/>
      <c r="AR5379" s="14"/>
      <c r="AS5379" s="14"/>
      <c r="AT5379" s="14">
        <v>2</v>
      </c>
      <c r="AU5379" s="14"/>
      <c r="AV5379" s="14"/>
      <c r="AW5379" s="14"/>
      <c r="AX5379" s="14"/>
      <c r="AY5379" s="14"/>
      <c r="AZ5379" s="14"/>
      <c r="BA5379" s="14"/>
      <c r="BB5379" s="14"/>
      <c r="BC5379" s="14"/>
      <c r="BD5379" s="14"/>
      <c r="BE5379" s="14"/>
      <c r="BF5379" s="14"/>
      <c r="BG5379" s="14"/>
      <c r="BH5379" s="14"/>
      <c r="BI5379" s="14"/>
    </row>
    <row r="5380" spans="1:61" x14ac:dyDescent="0.25">
      <c r="A5380">
        <v>5379</v>
      </c>
      <c r="B5380" s="3">
        <v>2025</v>
      </c>
      <c r="C5380" s="3">
        <v>9</v>
      </c>
      <c r="D5380" t="s">
        <v>22</v>
      </c>
      <c r="E5380" s="21">
        <v>45911.705344942129</v>
      </c>
      <c r="F5380" t="s">
        <v>113</v>
      </c>
      <c r="G5380" t="s">
        <v>113</v>
      </c>
      <c r="H5380" t="s">
        <v>79</v>
      </c>
      <c r="I5380" t="s">
        <v>79</v>
      </c>
      <c r="J5380" t="s">
        <v>97</v>
      </c>
      <c r="K5380" t="s">
        <v>97</v>
      </c>
      <c r="L5380" t="s">
        <v>34</v>
      </c>
      <c r="M5380" t="s">
        <v>34</v>
      </c>
      <c r="N5380" t="s">
        <v>633</v>
      </c>
      <c r="O5380" t="s">
        <v>11649</v>
      </c>
      <c r="P5380" t="s">
        <v>15632</v>
      </c>
      <c r="Q5380" t="s">
        <v>15633</v>
      </c>
      <c r="S5380" t="s">
        <v>15634</v>
      </c>
      <c r="T5380" s="4">
        <v>1300</v>
      </c>
      <c r="U5380" s="4">
        <v>8</v>
      </c>
      <c r="V5380" s="3">
        <v>1</v>
      </c>
      <c r="W5380" t="s">
        <v>208</v>
      </c>
      <c r="X5380" t="s">
        <v>275</v>
      </c>
      <c r="Y5380">
        <v>355</v>
      </c>
      <c r="Z5380" s="14">
        <v>2</v>
      </c>
      <c r="AA5380" s="14"/>
      <c r="AB5380" s="14"/>
      <c r="AC5380" s="14"/>
      <c r="AD5380" s="14"/>
      <c r="AE5380" s="14"/>
      <c r="AF5380" s="14"/>
      <c r="AG5380" s="14"/>
      <c r="AH5380" s="14"/>
      <c r="AI5380" s="14"/>
      <c r="AJ5380" s="14"/>
      <c r="AK5380" s="14"/>
      <c r="AL5380" s="14"/>
      <c r="AM5380" s="14"/>
      <c r="AN5380" s="14">
        <v>2</v>
      </c>
      <c r="AO5380" s="14">
        <v>2</v>
      </c>
      <c r="AP5380" s="14">
        <v>2</v>
      </c>
      <c r="AQ5380" s="14"/>
      <c r="AR5380" s="14"/>
      <c r="AS5380" s="14"/>
      <c r="AT5380" s="14"/>
      <c r="AU5380" s="14"/>
      <c r="AV5380" s="14"/>
      <c r="AW5380" s="14"/>
      <c r="AX5380" s="14"/>
      <c r="AY5380" s="14"/>
      <c r="AZ5380" s="14"/>
      <c r="BA5380" s="14"/>
      <c r="BB5380" s="14"/>
      <c r="BC5380" s="14"/>
      <c r="BD5380" s="14"/>
      <c r="BE5380" s="14"/>
      <c r="BF5380" s="14"/>
      <c r="BG5380" s="14"/>
      <c r="BH5380" s="14"/>
      <c r="BI5380" s="14"/>
    </row>
    <row r="5381" spans="1:61" x14ac:dyDescent="0.25">
      <c r="A5381">
        <v>5380</v>
      </c>
      <c r="B5381" s="3">
        <v>2025</v>
      </c>
      <c r="C5381" s="3">
        <v>9</v>
      </c>
      <c r="D5381" t="s">
        <v>22</v>
      </c>
      <c r="E5381" s="21">
        <v>45911.772152372687</v>
      </c>
      <c r="F5381" t="s">
        <v>110</v>
      </c>
      <c r="G5381" t="s">
        <v>110</v>
      </c>
      <c r="H5381" t="s">
        <v>78</v>
      </c>
      <c r="I5381" t="s">
        <v>78</v>
      </c>
      <c r="J5381" t="s">
        <v>97</v>
      </c>
      <c r="K5381" t="s">
        <v>97</v>
      </c>
      <c r="L5381" t="s">
        <v>40</v>
      </c>
      <c r="M5381" t="s">
        <v>40</v>
      </c>
      <c r="N5381" t="s">
        <v>552</v>
      </c>
      <c r="O5381" t="s">
        <v>11649</v>
      </c>
      <c r="P5381" t="s">
        <v>8100</v>
      </c>
      <c r="Q5381" t="s">
        <v>8101</v>
      </c>
      <c r="S5381" t="s">
        <v>8102</v>
      </c>
      <c r="T5381" s="4">
        <v>2350</v>
      </c>
      <c r="U5381" s="4">
        <v>10</v>
      </c>
      <c r="V5381" s="3">
        <v>1</v>
      </c>
      <c r="W5381" t="s">
        <v>208</v>
      </c>
      <c r="X5381" t="s">
        <v>275</v>
      </c>
      <c r="Y5381">
        <v>356</v>
      </c>
      <c r="Z5381" s="14"/>
      <c r="AA5381" s="14"/>
      <c r="AB5381" s="14">
        <v>10</v>
      </c>
      <c r="AC5381" s="14"/>
      <c r="AD5381" s="14"/>
      <c r="AE5381" s="14"/>
      <c r="AF5381" s="14"/>
      <c r="AG5381" s="14"/>
      <c r="AH5381" s="14"/>
      <c r="AI5381" s="14"/>
      <c r="AJ5381" s="14"/>
      <c r="AK5381" s="14"/>
      <c r="AL5381" s="14"/>
      <c r="AM5381" s="14"/>
      <c r="AN5381" s="14"/>
      <c r="AO5381" s="14"/>
      <c r="AP5381" s="14"/>
      <c r="AQ5381" s="14"/>
      <c r="AR5381" s="14"/>
      <c r="AS5381" s="14"/>
      <c r="AT5381" s="14"/>
      <c r="AU5381" s="14"/>
      <c r="AV5381" s="14"/>
      <c r="AW5381" s="14"/>
      <c r="AX5381" s="14"/>
      <c r="AY5381" s="14"/>
      <c r="AZ5381" s="14"/>
      <c r="BA5381" s="14"/>
      <c r="BB5381" s="14"/>
      <c r="BC5381" s="14"/>
      <c r="BD5381" s="14"/>
      <c r="BE5381" s="14"/>
      <c r="BF5381" s="14"/>
      <c r="BG5381" s="14"/>
      <c r="BH5381" s="14"/>
      <c r="BI5381" s="14"/>
    </row>
    <row r="5382" spans="1:61" x14ac:dyDescent="0.25">
      <c r="A5382">
        <v>5381</v>
      </c>
      <c r="B5382" s="3">
        <v>2025</v>
      </c>
      <c r="C5382" s="3">
        <v>9</v>
      </c>
      <c r="D5382" t="s">
        <v>22</v>
      </c>
      <c r="E5382" s="21">
        <v>45911.77357070602</v>
      </c>
      <c r="F5382" t="s">
        <v>110</v>
      </c>
      <c r="G5382" t="s">
        <v>110</v>
      </c>
      <c r="H5382" t="s">
        <v>78</v>
      </c>
      <c r="I5382" t="s">
        <v>78</v>
      </c>
      <c r="J5382" t="s">
        <v>98</v>
      </c>
      <c r="K5382" t="s">
        <v>98</v>
      </c>
      <c r="L5382" t="s">
        <v>32</v>
      </c>
      <c r="M5382" t="s">
        <v>32</v>
      </c>
      <c r="N5382" t="s">
        <v>859</v>
      </c>
      <c r="O5382" t="s">
        <v>11649</v>
      </c>
      <c r="P5382" t="s">
        <v>15635</v>
      </c>
      <c r="Q5382" t="s">
        <v>15636</v>
      </c>
      <c r="S5382" t="s">
        <v>15637</v>
      </c>
      <c r="T5382" s="4">
        <v>390</v>
      </c>
      <c r="U5382" s="4">
        <v>10</v>
      </c>
      <c r="V5382" s="3">
        <v>1</v>
      </c>
      <c r="W5382" t="s">
        <v>208</v>
      </c>
      <c r="X5382" t="s">
        <v>275</v>
      </c>
      <c r="Y5382">
        <v>357</v>
      </c>
      <c r="Z5382" s="14"/>
      <c r="AA5382" s="14"/>
      <c r="AB5382" s="14"/>
      <c r="AC5382" s="14"/>
      <c r="AD5382" s="14"/>
      <c r="AE5382" s="14"/>
      <c r="AF5382" s="14"/>
      <c r="AG5382" s="14"/>
      <c r="AH5382" s="14"/>
      <c r="AI5382" s="14"/>
      <c r="AJ5382" s="14"/>
      <c r="AK5382" s="14"/>
      <c r="AL5382" s="14">
        <v>6</v>
      </c>
      <c r="AM5382" s="14"/>
      <c r="AN5382" s="14"/>
      <c r="AO5382" s="14"/>
      <c r="AP5382" s="14"/>
      <c r="AQ5382" s="14"/>
      <c r="AR5382" s="14"/>
      <c r="AS5382" s="14"/>
      <c r="AT5382" s="14">
        <v>4</v>
      </c>
      <c r="AU5382" s="14"/>
      <c r="AV5382" s="14"/>
      <c r="AW5382" s="14"/>
      <c r="AX5382" s="14"/>
      <c r="AY5382" s="14"/>
      <c r="AZ5382" s="14"/>
      <c r="BA5382" s="14"/>
      <c r="BB5382" s="14"/>
      <c r="BC5382" s="14"/>
      <c r="BD5382" s="14"/>
      <c r="BE5382" s="14"/>
      <c r="BF5382" s="14"/>
      <c r="BG5382" s="14"/>
      <c r="BH5382" s="14"/>
      <c r="BI5382" s="14"/>
    </row>
    <row r="5383" spans="1:61" x14ac:dyDescent="0.25">
      <c r="A5383">
        <v>5382</v>
      </c>
      <c r="B5383" s="3">
        <v>2025</v>
      </c>
      <c r="C5383" s="3">
        <v>9</v>
      </c>
      <c r="D5383" t="s">
        <v>22</v>
      </c>
      <c r="E5383" s="21">
        <v>45911.777750393521</v>
      </c>
      <c r="F5383" t="s">
        <v>110</v>
      </c>
      <c r="G5383" t="s">
        <v>110</v>
      </c>
      <c r="H5383" t="s">
        <v>79</v>
      </c>
      <c r="I5383" t="s">
        <v>79</v>
      </c>
      <c r="J5383" t="s">
        <v>97</v>
      </c>
      <c r="K5383" t="s">
        <v>97</v>
      </c>
      <c r="L5383" t="s">
        <v>693</v>
      </c>
      <c r="M5383" t="s">
        <v>35</v>
      </c>
      <c r="N5383" t="s">
        <v>15638</v>
      </c>
      <c r="O5383" t="s">
        <v>11649</v>
      </c>
      <c r="P5383" t="s">
        <v>15639</v>
      </c>
      <c r="Q5383" t="s">
        <v>15640</v>
      </c>
      <c r="S5383" t="s">
        <v>15641</v>
      </c>
      <c r="T5383" s="4">
        <v>1100</v>
      </c>
      <c r="U5383" s="4">
        <v>8</v>
      </c>
      <c r="V5383" s="3">
        <v>1</v>
      </c>
      <c r="W5383" t="s">
        <v>208</v>
      </c>
      <c r="X5383" t="s">
        <v>275</v>
      </c>
      <c r="Y5383">
        <v>358</v>
      </c>
      <c r="Z5383" s="14"/>
      <c r="AA5383" s="14"/>
      <c r="AB5383" s="14"/>
      <c r="AC5383" s="14"/>
      <c r="AD5383" s="14"/>
      <c r="AE5383" s="14"/>
      <c r="AF5383" s="14"/>
      <c r="AG5383" s="14"/>
      <c r="AH5383" s="14"/>
      <c r="AI5383" s="14"/>
      <c r="AJ5383" s="14"/>
      <c r="AK5383" s="14"/>
      <c r="AL5383" s="14"/>
      <c r="AM5383" s="14"/>
      <c r="AN5383" s="14"/>
      <c r="AO5383" s="14">
        <v>2</v>
      </c>
      <c r="AP5383" s="14">
        <v>2</v>
      </c>
      <c r="AQ5383" s="14"/>
      <c r="AR5383" s="14"/>
      <c r="AS5383" s="14"/>
      <c r="AT5383" s="14">
        <v>2</v>
      </c>
      <c r="AU5383" s="14"/>
      <c r="AV5383" s="14"/>
      <c r="AW5383" s="14"/>
      <c r="AX5383" s="14"/>
      <c r="AY5383" s="14"/>
      <c r="AZ5383" s="14"/>
      <c r="BA5383" s="14">
        <v>2</v>
      </c>
      <c r="BB5383" s="14"/>
      <c r="BC5383" s="14"/>
      <c r="BD5383" s="14"/>
      <c r="BE5383" s="14"/>
      <c r="BF5383" s="14"/>
      <c r="BG5383" s="14"/>
      <c r="BH5383" s="14"/>
      <c r="BI5383" s="14"/>
    </row>
    <row r="5384" spans="1:61" x14ac:dyDescent="0.25">
      <c r="A5384">
        <v>5383</v>
      </c>
      <c r="B5384" s="3">
        <v>2025</v>
      </c>
      <c r="C5384" s="3">
        <v>9</v>
      </c>
      <c r="D5384" t="s">
        <v>22</v>
      </c>
      <c r="E5384" s="21">
        <v>45911.90210172454</v>
      </c>
      <c r="F5384" t="s">
        <v>111</v>
      </c>
      <c r="G5384" t="s">
        <v>111</v>
      </c>
      <c r="H5384" t="s">
        <v>78</v>
      </c>
      <c r="I5384" t="s">
        <v>78</v>
      </c>
      <c r="J5384" t="s">
        <v>98</v>
      </c>
      <c r="K5384" t="s">
        <v>98</v>
      </c>
      <c r="L5384" t="s">
        <v>32</v>
      </c>
      <c r="M5384" t="s">
        <v>32</v>
      </c>
      <c r="N5384" t="s">
        <v>1053</v>
      </c>
      <c r="O5384" t="s">
        <v>11649</v>
      </c>
      <c r="P5384" t="s">
        <v>15642</v>
      </c>
      <c r="Q5384" t="s">
        <v>15643</v>
      </c>
      <c r="S5384" t="s">
        <v>15644</v>
      </c>
      <c r="T5384" s="4">
        <v>1000</v>
      </c>
      <c r="U5384" s="4">
        <v>8</v>
      </c>
      <c r="V5384" s="3">
        <v>1</v>
      </c>
      <c r="W5384" t="s">
        <v>208</v>
      </c>
      <c r="X5384" t="s">
        <v>275</v>
      </c>
      <c r="Y5384">
        <v>359</v>
      </c>
      <c r="Z5384" s="14"/>
      <c r="AA5384" s="14"/>
      <c r="AB5384" s="14"/>
      <c r="AC5384" s="14"/>
      <c r="AD5384" s="14"/>
      <c r="AE5384" s="14"/>
      <c r="AF5384" s="14"/>
      <c r="AG5384" s="14"/>
      <c r="AH5384" s="14"/>
      <c r="AI5384" s="14"/>
      <c r="AJ5384" s="14"/>
      <c r="AK5384" s="14"/>
      <c r="AL5384" s="14"/>
      <c r="AM5384" s="14"/>
      <c r="AN5384" s="14">
        <v>2</v>
      </c>
      <c r="AO5384" s="14">
        <v>2</v>
      </c>
      <c r="AP5384" s="14">
        <v>2</v>
      </c>
      <c r="AQ5384" s="14"/>
      <c r="AR5384" s="14"/>
      <c r="AS5384" s="14"/>
      <c r="AT5384" s="14">
        <v>2</v>
      </c>
      <c r="AU5384" s="14"/>
      <c r="AV5384" s="14"/>
      <c r="AW5384" s="14"/>
      <c r="AX5384" s="14"/>
      <c r="AY5384" s="14"/>
      <c r="AZ5384" s="14"/>
      <c r="BA5384" s="14"/>
      <c r="BB5384" s="14"/>
      <c r="BC5384" s="14"/>
      <c r="BD5384" s="14"/>
      <c r="BE5384" s="14"/>
      <c r="BF5384" s="14"/>
      <c r="BG5384" s="14"/>
      <c r="BH5384" s="14"/>
      <c r="BI5384" s="14"/>
    </row>
    <row r="5385" spans="1:61" x14ac:dyDescent="0.25">
      <c r="A5385">
        <v>5384</v>
      </c>
      <c r="B5385" s="3">
        <v>2025</v>
      </c>
      <c r="C5385" s="3">
        <v>9</v>
      </c>
      <c r="D5385" t="s">
        <v>22</v>
      </c>
      <c r="E5385" s="21">
        <v>45911.987862199072</v>
      </c>
      <c r="F5385" t="s">
        <v>111</v>
      </c>
      <c r="G5385" t="s">
        <v>111</v>
      </c>
      <c r="H5385" t="s">
        <v>78</v>
      </c>
      <c r="I5385" t="s">
        <v>78</v>
      </c>
      <c r="J5385" t="s">
        <v>98</v>
      </c>
      <c r="K5385" t="s">
        <v>98</v>
      </c>
      <c r="L5385" t="s">
        <v>33</v>
      </c>
      <c r="M5385" t="s">
        <v>33</v>
      </c>
      <c r="N5385" t="s">
        <v>4371</v>
      </c>
      <c r="O5385" t="s">
        <v>11649</v>
      </c>
      <c r="P5385" t="s">
        <v>10497</v>
      </c>
      <c r="Q5385" t="s">
        <v>10498</v>
      </c>
      <c r="S5385" t="s">
        <v>10499</v>
      </c>
      <c r="T5385" s="4">
        <v>5800</v>
      </c>
      <c r="U5385" s="4">
        <v>32</v>
      </c>
      <c r="V5385" s="3">
        <v>1</v>
      </c>
      <c r="W5385" t="s">
        <v>208</v>
      </c>
      <c r="X5385" t="s">
        <v>275</v>
      </c>
      <c r="Y5385">
        <v>360</v>
      </c>
      <c r="Z5385" s="14">
        <v>4</v>
      </c>
      <c r="AA5385" s="14">
        <v>4</v>
      </c>
      <c r="AB5385" s="14">
        <v>4</v>
      </c>
      <c r="AC5385" s="14"/>
      <c r="AD5385" s="14"/>
      <c r="AE5385" s="14">
        <v>4</v>
      </c>
      <c r="AF5385" s="14"/>
      <c r="AG5385" s="14"/>
      <c r="AH5385" s="14"/>
      <c r="AI5385" s="14"/>
      <c r="AJ5385" s="14"/>
      <c r="AK5385" s="14"/>
      <c r="AL5385" s="14"/>
      <c r="AM5385" s="14"/>
      <c r="AN5385" s="14"/>
      <c r="AO5385" s="14">
        <v>4</v>
      </c>
      <c r="AP5385" s="14">
        <v>4</v>
      </c>
      <c r="AQ5385" s="14"/>
      <c r="AR5385" s="14"/>
      <c r="AS5385" s="14"/>
      <c r="AT5385" s="14">
        <v>4</v>
      </c>
      <c r="AU5385" s="14"/>
      <c r="AV5385" s="14"/>
      <c r="AW5385" s="14"/>
      <c r="AX5385" s="14"/>
      <c r="AY5385" s="14"/>
      <c r="AZ5385" s="14"/>
      <c r="BA5385" s="14">
        <v>4</v>
      </c>
      <c r="BB5385" s="14"/>
      <c r="BC5385" s="14"/>
      <c r="BD5385" s="14"/>
      <c r="BE5385" s="14"/>
      <c r="BF5385" s="14"/>
      <c r="BG5385" s="14"/>
      <c r="BH5385" s="14"/>
      <c r="BI5385" s="14"/>
    </row>
    <row r="5386" spans="1:61" x14ac:dyDescent="0.25">
      <c r="A5386">
        <v>5385</v>
      </c>
      <c r="B5386" s="3">
        <v>2025</v>
      </c>
      <c r="C5386" s="3">
        <v>9</v>
      </c>
      <c r="D5386" t="s">
        <v>22</v>
      </c>
      <c r="E5386" s="21">
        <v>45911.992402546297</v>
      </c>
      <c r="F5386" t="s">
        <v>111</v>
      </c>
      <c r="G5386" t="s">
        <v>111</v>
      </c>
      <c r="H5386" t="s">
        <v>79</v>
      </c>
      <c r="I5386" t="s">
        <v>79</v>
      </c>
      <c r="J5386" t="s">
        <v>98</v>
      </c>
      <c r="K5386" t="s">
        <v>98</v>
      </c>
      <c r="L5386" t="s">
        <v>32</v>
      </c>
      <c r="M5386" t="s">
        <v>32</v>
      </c>
      <c r="N5386" t="s">
        <v>1053</v>
      </c>
      <c r="O5386" t="s">
        <v>11649</v>
      </c>
      <c r="P5386" t="s">
        <v>15645</v>
      </c>
      <c r="Q5386" t="s">
        <v>13951</v>
      </c>
      <c r="S5386" t="s">
        <v>15646</v>
      </c>
      <c r="T5386" s="4">
        <v>1100</v>
      </c>
      <c r="U5386" s="4">
        <v>8</v>
      </c>
      <c r="V5386" s="3">
        <v>1</v>
      </c>
      <c r="W5386" t="s">
        <v>208</v>
      </c>
      <c r="X5386" t="s">
        <v>275</v>
      </c>
      <c r="Y5386">
        <v>361</v>
      </c>
      <c r="Z5386" s="14"/>
      <c r="AA5386" s="14"/>
      <c r="AB5386" s="14"/>
      <c r="AC5386" s="14"/>
      <c r="AD5386" s="14"/>
      <c r="AE5386" s="14"/>
      <c r="AF5386" s="14"/>
      <c r="AG5386" s="14"/>
      <c r="AH5386" s="14"/>
      <c r="AI5386" s="14"/>
      <c r="AJ5386" s="14"/>
      <c r="AK5386" s="14"/>
      <c r="AL5386" s="14"/>
      <c r="AM5386" s="14"/>
      <c r="AN5386" s="14"/>
      <c r="AO5386" s="14">
        <v>2</v>
      </c>
      <c r="AP5386" s="14">
        <v>2</v>
      </c>
      <c r="AQ5386" s="14"/>
      <c r="AR5386" s="14"/>
      <c r="AS5386" s="14"/>
      <c r="AT5386" s="14">
        <v>2</v>
      </c>
      <c r="AU5386" s="14"/>
      <c r="AV5386" s="14"/>
      <c r="AW5386" s="14"/>
      <c r="AX5386" s="14"/>
      <c r="AY5386" s="14"/>
      <c r="AZ5386" s="14"/>
      <c r="BA5386" s="14">
        <v>2</v>
      </c>
      <c r="BB5386" s="14"/>
      <c r="BC5386" s="14"/>
      <c r="BD5386" s="14"/>
      <c r="BE5386" s="14"/>
      <c r="BF5386" s="14"/>
      <c r="BG5386" s="14"/>
      <c r="BH5386" s="14"/>
      <c r="BI5386" s="14"/>
    </row>
    <row r="5387" spans="1:61" x14ac:dyDescent="0.25">
      <c r="A5387">
        <v>5386</v>
      </c>
      <c r="B5387" s="3">
        <v>2025</v>
      </c>
      <c r="C5387" s="3">
        <v>9</v>
      </c>
      <c r="D5387" t="s">
        <v>22</v>
      </c>
      <c r="E5387" s="21">
        <v>45911.995255682872</v>
      </c>
      <c r="F5387" t="s">
        <v>111</v>
      </c>
      <c r="G5387" t="s">
        <v>111</v>
      </c>
      <c r="H5387" t="s">
        <v>78</v>
      </c>
      <c r="I5387" t="s">
        <v>78</v>
      </c>
      <c r="J5387" t="s">
        <v>98</v>
      </c>
      <c r="K5387" t="s">
        <v>98</v>
      </c>
      <c r="L5387" t="s">
        <v>32</v>
      </c>
      <c r="M5387" t="s">
        <v>32</v>
      </c>
      <c r="N5387" t="s">
        <v>859</v>
      </c>
      <c r="O5387" t="s">
        <v>11649</v>
      </c>
      <c r="P5387" t="s">
        <v>15647</v>
      </c>
      <c r="Q5387" t="s">
        <v>15648</v>
      </c>
      <c r="S5387" t="s">
        <v>15649</v>
      </c>
      <c r="T5387" s="4">
        <v>940</v>
      </c>
      <c r="U5387" s="4">
        <v>4</v>
      </c>
      <c r="V5387" s="3">
        <v>1</v>
      </c>
      <c r="W5387" t="s">
        <v>208</v>
      </c>
      <c r="X5387" t="s">
        <v>275</v>
      </c>
      <c r="Y5387">
        <v>362</v>
      </c>
      <c r="Z5387" s="14"/>
      <c r="AA5387" s="14"/>
      <c r="AB5387" s="14">
        <v>4</v>
      </c>
      <c r="AC5387" s="14"/>
      <c r="AD5387" s="14"/>
      <c r="AE5387" s="14"/>
      <c r="AF5387" s="14"/>
      <c r="AG5387" s="14"/>
      <c r="AH5387" s="14"/>
      <c r="AI5387" s="14"/>
      <c r="AJ5387" s="14"/>
      <c r="AK5387" s="14"/>
      <c r="AL5387" s="14"/>
      <c r="AM5387" s="14"/>
      <c r="AN5387" s="14"/>
      <c r="AO5387" s="14"/>
      <c r="AP5387" s="14"/>
      <c r="AQ5387" s="14"/>
      <c r="AR5387" s="14"/>
      <c r="AS5387" s="14"/>
      <c r="AT5387" s="14"/>
      <c r="AU5387" s="14"/>
      <c r="AV5387" s="14"/>
      <c r="AW5387" s="14"/>
      <c r="AX5387" s="14"/>
      <c r="AY5387" s="14"/>
      <c r="AZ5387" s="14"/>
      <c r="BA5387" s="14"/>
      <c r="BB5387" s="14"/>
      <c r="BC5387" s="14"/>
      <c r="BD5387" s="14"/>
      <c r="BE5387" s="14"/>
      <c r="BF5387" s="14"/>
      <c r="BG5387" s="14"/>
      <c r="BH5387" s="14"/>
      <c r="BI5387" s="14"/>
    </row>
    <row r="5388" spans="1:61" x14ac:dyDescent="0.25">
      <c r="A5388">
        <v>5387</v>
      </c>
      <c r="B5388" s="3">
        <v>2025</v>
      </c>
      <c r="C5388" s="3">
        <v>9</v>
      </c>
      <c r="D5388" t="s">
        <v>22</v>
      </c>
      <c r="E5388" s="21">
        <v>45911.997648101853</v>
      </c>
      <c r="F5388" t="s">
        <v>111</v>
      </c>
      <c r="G5388" t="s">
        <v>111</v>
      </c>
      <c r="H5388" t="s">
        <v>78</v>
      </c>
      <c r="I5388" t="s">
        <v>78</v>
      </c>
      <c r="J5388" t="s">
        <v>98</v>
      </c>
      <c r="K5388" t="s">
        <v>98</v>
      </c>
      <c r="L5388" t="s">
        <v>32</v>
      </c>
      <c r="M5388" t="s">
        <v>32</v>
      </c>
      <c r="N5388" t="s">
        <v>15650</v>
      </c>
      <c r="O5388" t="s">
        <v>11649</v>
      </c>
      <c r="P5388" t="s">
        <v>13674</v>
      </c>
      <c r="Q5388" t="s">
        <v>13675</v>
      </c>
      <c r="S5388" t="s">
        <v>13676</v>
      </c>
      <c r="T5388" s="4">
        <v>950</v>
      </c>
      <c r="U5388" s="4">
        <v>22</v>
      </c>
      <c r="V5388" s="3">
        <v>1</v>
      </c>
      <c r="W5388" t="s">
        <v>208</v>
      </c>
      <c r="X5388" t="s">
        <v>275</v>
      </c>
      <c r="Y5388">
        <v>363</v>
      </c>
      <c r="Z5388" s="14">
        <v>2</v>
      </c>
      <c r="AA5388" s="14"/>
      <c r="AB5388" s="14"/>
      <c r="AC5388" s="14"/>
      <c r="AD5388" s="14"/>
      <c r="AE5388" s="14"/>
      <c r="AF5388" s="14"/>
      <c r="AG5388" s="14"/>
      <c r="AH5388" s="14"/>
      <c r="AI5388" s="14"/>
      <c r="AJ5388" s="14"/>
      <c r="AK5388" s="14"/>
      <c r="AL5388" s="14">
        <v>20</v>
      </c>
      <c r="AM5388" s="14"/>
      <c r="AN5388" s="14"/>
      <c r="AO5388" s="14"/>
      <c r="AP5388" s="14"/>
      <c r="AQ5388" s="14"/>
      <c r="AR5388" s="14"/>
      <c r="AS5388" s="14"/>
      <c r="AT5388" s="14"/>
      <c r="AU5388" s="14"/>
      <c r="AV5388" s="14"/>
      <c r="AW5388" s="14"/>
      <c r="AX5388" s="14"/>
      <c r="AY5388" s="14"/>
      <c r="AZ5388" s="14"/>
      <c r="BA5388" s="14"/>
      <c r="BB5388" s="14"/>
      <c r="BC5388" s="14"/>
      <c r="BD5388" s="14"/>
      <c r="BE5388" s="14"/>
      <c r="BF5388" s="14"/>
      <c r="BG5388" s="14"/>
      <c r="BH5388" s="14"/>
      <c r="BI5388" s="14"/>
    </row>
    <row r="5389" spans="1:61" x14ac:dyDescent="0.25">
      <c r="A5389">
        <v>5388</v>
      </c>
      <c r="B5389" s="3">
        <v>2025</v>
      </c>
      <c r="C5389" s="3">
        <v>9</v>
      </c>
      <c r="D5389" t="s">
        <v>22</v>
      </c>
      <c r="E5389" s="21">
        <v>45912.116393946759</v>
      </c>
      <c r="F5389" t="s">
        <v>111</v>
      </c>
      <c r="G5389" t="s">
        <v>111</v>
      </c>
      <c r="H5389" t="s">
        <v>81</v>
      </c>
      <c r="I5389" t="s">
        <v>81</v>
      </c>
      <c r="J5389" t="s">
        <v>97</v>
      </c>
      <c r="K5389" t="s">
        <v>97</v>
      </c>
      <c r="L5389" t="s">
        <v>43</v>
      </c>
      <c r="M5389" t="s">
        <v>43</v>
      </c>
      <c r="N5389" t="s">
        <v>43</v>
      </c>
      <c r="O5389" t="s">
        <v>11649</v>
      </c>
      <c r="P5389" t="s">
        <v>15651</v>
      </c>
      <c r="Q5389" t="s">
        <v>4265</v>
      </c>
      <c r="S5389" t="s">
        <v>43</v>
      </c>
      <c r="T5389" s="4">
        <v>1000</v>
      </c>
      <c r="U5389" s="4">
        <v>8</v>
      </c>
      <c r="V5389" s="3">
        <v>1</v>
      </c>
      <c r="W5389" t="s">
        <v>208</v>
      </c>
      <c r="X5389" t="s">
        <v>275</v>
      </c>
      <c r="Y5389">
        <v>364</v>
      </c>
      <c r="Z5389" s="14"/>
      <c r="AA5389" s="14"/>
      <c r="AB5389" s="14"/>
      <c r="AC5389" s="14"/>
      <c r="AD5389" s="14"/>
      <c r="AE5389" s="14"/>
      <c r="AF5389" s="14"/>
      <c r="AG5389" s="14"/>
      <c r="AH5389" s="14"/>
      <c r="AI5389" s="14"/>
      <c r="AJ5389" s="14"/>
      <c r="AK5389" s="14"/>
      <c r="AL5389" s="14"/>
      <c r="AM5389" s="14"/>
      <c r="AN5389" s="14">
        <v>2</v>
      </c>
      <c r="AO5389" s="14">
        <v>2</v>
      </c>
      <c r="AP5389" s="14">
        <v>2</v>
      </c>
      <c r="AQ5389" s="14"/>
      <c r="AR5389" s="14"/>
      <c r="AS5389" s="14"/>
      <c r="AT5389" s="14">
        <v>2</v>
      </c>
      <c r="AU5389" s="14"/>
      <c r="AV5389" s="14"/>
      <c r="AW5389" s="14"/>
      <c r="AX5389" s="14"/>
      <c r="AY5389" s="14"/>
      <c r="AZ5389" s="14"/>
      <c r="BA5389" s="14"/>
      <c r="BB5389" s="14"/>
      <c r="BC5389" s="14"/>
      <c r="BD5389" s="14"/>
      <c r="BE5389" s="14"/>
      <c r="BF5389" s="14"/>
      <c r="BG5389" s="14"/>
      <c r="BH5389" s="14"/>
      <c r="BI5389" s="14"/>
    </row>
    <row r="5390" spans="1:61" x14ac:dyDescent="0.25">
      <c r="A5390">
        <v>5389</v>
      </c>
      <c r="B5390" s="3">
        <v>2025</v>
      </c>
      <c r="C5390" s="3">
        <v>9</v>
      </c>
      <c r="D5390" t="s">
        <v>22</v>
      </c>
      <c r="E5390" s="21">
        <v>45912.565158472222</v>
      </c>
      <c r="F5390" t="s">
        <v>113</v>
      </c>
      <c r="G5390" t="s">
        <v>113</v>
      </c>
      <c r="H5390" t="s">
        <v>81</v>
      </c>
      <c r="I5390" t="s">
        <v>81</v>
      </c>
      <c r="J5390" t="s">
        <v>98</v>
      </c>
      <c r="K5390" t="s">
        <v>98</v>
      </c>
      <c r="L5390" t="s">
        <v>33</v>
      </c>
      <c r="M5390" t="s">
        <v>33</v>
      </c>
      <c r="N5390" t="s">
        <v>4371</v>
      </c>
      <c r="O5390" t="s">
        <v>11649</v>
      </c>
      <c r="P5390" t="s">
        <v>9549</v>
      </c>
      <c r="Q5390" t="s">
        <v>15652</v>
      </c>
      <c r="R5390" t="s">
        <v>15653</v>
      </c>
      <c r="S5390" t="s">
        <v>9551</v>
      </c>
      <c r="T5390" s="4">
        <v>5460</v>
      </c>
      <c r="U5390" s="4">
        <v>2</v>
      </c>
      <c r="V5390" s="3">
        <v>1</v>
      </c>
      <c r="W5390" t="s">
        <v>208</v>
      </c>
      <c r="X5390" t="s">
        <v>275</v>
      </c>
      <c r="Y5390">
        <v>365</v>
      </c>
      <c r="Z5390" s="14"/>
      <c r="AA5390" s="14"/>
      <c r="AB5390" s="14"/>
      <c r="AC5390" s="14"/>
      <c r="AD5390" s="14"/>
      <c r="AE5390" s="14"/>
      <c r="AF5390" s="14"/>
      <c r="AG5390" s="14"/>
      <c r="AH5390" s="14"/>
      <c r="AI5390" s="14"/>
      <c r="AJ5390" s="14"/>
      <c r="AK5390" s="14"/>
      <c r="AL5390" s="14"/>
      <c r="AM5390" s="14"/>
      <c r="AN5390" s="14"/>
      <c r="AO5390" s="14"/>
      <c r="AP5390" s="14"/>
      <c r="AQ5390" s="14"/>
      <c r="AR5390" s="14"/>
      <c r="AS5390" s="14"/>
      <c r="AT5390" s="14"/>
      <c r="AU5390" s="14"/>
      <c r="AV5390" s="14"/>
      <c r="AW5390" s="14"/>
      <c r="AX5390" s="14"/>
      <c r="AY5390" s="14"/>
      <c r="AZ5390" s="14"/>
      <c r="BA5390" s="14"/>
      <c r="BB5390" s="14"/>
      <c r="BC5390" s="14"/>
      <c r="BD5390" s="14"/>
      <c r="BE5390" s="14"/>
      <c r="BF5390" s="14"/>
      <c r="BG5390" s="14">
        <v>2</v>
      </c>
      <c r="BH5390" s="14"/>
      <c r="BI5390" s="14"/>
    </row>
    <row r="5391" spans="1:61" x14ac:dyDescent="0.25">
      <c r="A5391">
        <v>5390</v>
      </c>
      <c r="B5391" s="3">
        <v>2025</v>
      </c>
      <c r="C5391" s="3">
        <v>9</v>
      </c>
      <c r="D5391" t="s">
        <v>22</v>
      </c>
      <c r="E5391" s="21">
        <v>45912.616410625</v>
      </c>
      <c r="F5391" t="s">
        <v>111</v>
      </c>
      <c r="G5391" t="s">
        <v>111</v>
      </c>
      <c r="H5391" t="s">
        <v>79</v>
      </c>
      <c r="I5391" t="s">
        <v>79</v>
      </c>
      <c r="J5391" t="s">
        <v>98</v>
      </c>
      <c r="K5391" t="s">
        <v>98</v>
      </c>
      <c r="L5391" t="s">
        <v>32</v>
      </c>
      <c r="M5391" t="s">
        <v>32</v>
      </c>
      <c r="N5391" t="s">
        <v>755</v>
      </c>
      <c r="O5391" t="s">
        <v>11649</v>
      </c>
      <c r="P5391" t="s">
        <v>3894</v>
      </c>
      <c r="Q5391" t="s">
        <v>3895</v>
      </c>
      <c r="R5391" t="s">
        <v>3896</v>
      </c>
      <c r="S5391" t="s">
        <v>10524</v>
      </c>
      <c r="T5391" s="4">
        <v>1150</v>
      </c>
      <c r="U5391" s="4">
        <v>7</v>
      </c>
      <c r="V5391" s="3">
        <v>1</v>
      </c>
      <c r="W5391" t="s">
        <v>208</v>
      </c>
      <c r="X5391" t="s">
        <v>275</v>
      </c>
      <c r="Y5391">
        <v>366</v>
      </c>
      <c r="Z5391" s="14"/>
      <c r="AA5391" s="14"/>
      <c r="AB5391" s="14"/>
      <c r="AC5391" s="14"/>
      <c r="AD5391" s="14"/>
      <c r="AE5391" s="14"/>
      <c r="AF5391" s="14"/>
      <c r="AG5391" s="14"/>
      <c r="AH5391" s="14"/>
      <c r="AI5391" s="14"/>
      <c r="AJ5391" s="14"/>
      <c r="AK5391" s="14"/>
      <c r="AL5391" s="14"/>
      <c r="AM5391" s="14"/>
      <c r="AN5391" s="14"/>
      <c r="AO5391" s="14"/>
      <c r="AP5391" s="14"/>
      <c r="AQ5391" s="14"/>
      <c r="AR5391" s="14"/>
      <c r="AS5391" s="14"/>
      <c r="AT5391" s="14">
        <v>1</v>
      </c>
      <c r="AU5391" s="14"/>
      <c r="AV5391" s="14"/>
      <c r="AW5391" s="14"/>
      <c r="AX5391" s="14"/>
      <c r="AY5391" s="14"/>
      <c r="AZ5391" s="14"/>
      <c r="BA5391" s="14">
        <v>6</v>
      </c>
      <c r="BB5391" s="14"/>
      <c r="BC5391" s="14"/>
      <c r="BD5391" s="14"/>
      <c r="BE5391" s="14"/>
      <c r="BF5391" s="14"/>
      <c r="BG5391" s="14"/>
      <c r="BH5391" s="14"/>
      <c r="BI5391" s="14"/>
    </row>
    <row r="5392" spans="1:61" x14ac:dyDescent="0.25">
      <c r="A5392">
        <v>5391</v>
      </c>
      <c r="B5392" s="3">
        <v>2025</v>
      </c>
      <c r="C5392" s="3">
        <v>9</v>
      </c>
      <c r="D5392" t="s">
        <v>22</v>
      </c>
      <c r="E5392" s="21">
        <v>45912.619264293979</v>
      </c>
      <c r="F5392" t="s">
        <v>111</v>
      </c>
      <c r="G5392" t="s">
        <v>111</v>
      </c>
      <c r="H5392" t="s">
        <v>78</v>
      </c>
      <c r="I5392" t="s">
        <v>78</v>
      </c>
      <c r="J5392" t="s">
        <v>97</v>
      </c>
      <c r="K5392" t="s">
        <v>97</v>
      </c>
      <c r="L5392" t="s">
        <v>34</v>
      </c>
      <c r="M5392" t="s">
        <v>34</v>
      </c>
      <c r="N5392" t="s">
        <v>2860</v>
      </c>
      <c r="O5392" t="s">
        <v>11649</v>
      </c>
      <c r="P5392" t="s">
        <v>15654</v>
      </c>
      <c r="Q5392" t="s">
        <v>15655</v>
      </c>
      <c r="R5392" t="s">
        <v>15656</v>
      </c>
      <c r="S5392" t="s">
        <v>15657</v>
      </c>
      <c r="T5392" s="4">
        <v>1100</v>
      </c>
      <c r="U5392" s="4">
        <v>6</v>
      </c>
      <c r="V5392" s="3">
        <v>1</v>
      </c>
      <c r="W5392" t="s">
        <v>208</v>
      </c>
      <c r="X5392" t="s">
        <v>275</v>
      </c>
      <c r="Y5392">
        <v>367</v>
      </c>
      <c r="Z5392" s="14">
        <v>1</v>
      </c>
      <c r="AA5392" s="14">
        <v>1</v>
      </c>
      <c r="AB5392" s="14"/>
      <c r="AC5392" s="14"/>
      <c r="AD5392" s="14"/>
      <c r="AE5392" s="14"/>
      <c r="AF5392" s="14"/>
      <c r="AG5392" s="14"/>
      <c r="AH5392" s="14"/>
      <c r="AI5392" s="14"/>
      <c r="AJ5392" s="14">
        <v>1</v>
      </c>
      <c r="AK5392" s="14"/>
      <c r="AL5392" s="14"/>
      <c r="AM5392" s="14"/>
      <c r="AN5392" s="14"/>
      <c r="AO5392" s="14"/>
      <c r="AP5392" s="14"/>
      <c r="AQ5392" s="14"/>
      <c r="AR5392" s="14"/>
      <c r="AS5392" s="14"/>
      <c r="AT5392" s="14">
        <v>1</v>
      </c>
      <c r="AU5392" s="14"/>
      <c r="AV5392" s="14"/>
      <c r="AW5392" s="14"/>
      <c r="AX5392" s="14"/>
      <c r="AY5392" s="14"/>
      <c r="AZ5392" s="14"/>
      <c r="BA5392" s="14">
        <v>2</v>
      </c>
      <c r="BB5392" s="14"/>
      <c r="BC5392" s="14"/>
      <c r="BD5392" s="14"/>
      <c r="BE5392" s="14"/>
      <c r="BF5392" s="14"/>
      <c r="BG5392" s="14"/>
      <c r="BH5392" s="14"/>
      <c r="BI5392" s="14"/>
    </row>
    <row r="5393" spans="1:61" x14ac:dyDescent="0.25">
      <c r="A5393">
        <v>5392</v>
      </c>
      <c r="B5393" s="3">
        <v>2025</v>
      </c>
      <c r="C5393" s="3">
        <v>9</v>
      </c>
      <c r="D5393" t="s">
        <v>22</v>
      </c>
      <c r="E5393" s="21">
        <v>45912.624535104173</v>
      </c>
      <c r="F5393" t="s">
        <v>111</v>
      </c>
      <c r="G5393" t="s">
        <v>111</v>
      </c>
      <c r="H5393" t="s">
        <v>79</v>
      </c>
      <c r="I5393" t="s">
        <v>79</v>
      </c>
      <c r="J5393" t="s">
        <v>98</v>
      </c>
      <c r="K5393" t="s">
        <v>98</v>
      </c>
      <c r="L5393" t="s">
        <v>32</v>
      </c>
      <c r="M5393" t="s">
        <v>32</v>
      </c>
      <c r="N5393" t="s">
        <v>767</v>
      </c>
      <c r="O5393" t="s">
        <v>11649</v>
      </c>
      <c r="P5393" t="s">
        <v>1250</v>
      </c>
      <c r="Q5393" t="s">
        <v>15658</v>
      </c>
      <c r="S5393" t="s">
        <v>15659</v>
      </c>
      <c r="T5393" s="4">
        <v>1100</v>
      </c>
      <c r="U5393" s="4">
        <v>6</v>
      </c>
      <c r="V5393" s="3">
        <v>1</v>
      </c>
      <c r="W5393" t="s">
        <v>208</v>
      </c>
      <c r="X5393" t="s">
        <v>275</v>
      </c>
      <c r="Y5393">
        <v>368</v>
      </c>
      <c r="Z5393" s="14">
        <v>1</v>
      </c>
      <c r="AA5393" s="14">
        <v>1</v>
      </c>
      <c r="AB5393" s="14"/>
      <c r="AC5393" s="14"/>
      <c r="AD5393" s="14"/>
      <c r="AE5393" s="14"/>
      <c r="AF5393" s="14"/>
      <c r="AG5393" s="14"/>
      <c r="AH5393" s="14"/>
      <c r="AI5393" s="14"/>
      <c r="AJ5393" s="14">
        <v>1</v>
      </c>
      <c r="AK5393" s="14"/>
      <c r="AL5393" s="14"/>
      <c r="AM5393" s="14"/>
      <c r="AN5393" s="14"/>
      <c r="AO5393" s="14"/>
      <c r="AP5393" s="14"/>
      <c r="AQ5393" s="14"/>
      <c r="AR5393" s="14"/>
      <c r="AS5393" s="14"/>
      <c r="AT5393" s="14">
        <v>1</v>
      </c>
      <c r="AU5393" s="14"/>
      <c r="AV5393" s="14"/>
      <c r="AW5393" s="14"/>
      <c r="AX5393" s="14"/>
      <c r="AY5393" s="14"/>
      <c r="AZ5393" s="14"/>
      <c r="BA5393" s="14">
        <v>2</v>
      </c>
      <c r="BB5393" s="14"/>
      <c r="BC5393" s="14"/>
      <c r="BD5393" s="14"/>
      <c r="BE5393" s="14"/>
      <c r="BF5393" s="14"/>
      <c r="BG5393" s="14"/>
      <c r="BH5393" s="14"/>
      <c r="BI5393" s="14"/>
    </row>
    <row r="5394" spans="1:61" x14ac:dyDescent="0.25">
      <c r="A5394">
        <v>5393</v>
      </c>
      <c r="B5394" s="3">
        <v>2025</v>
      </c>
      <c r="C5394" s="3">
        <v>9</v>
      </c>
      <c r="D5394" t="s">
        <v>22</v>
      </c>
      <c r="E5394" s="21">
        <v>45912.6308440625</v>
      </c>
      <c r="F5394" t="s">
        <v>113</v>
      </c>
      <c r="G5394" t="s">
        <v>113</v>
      </c>
      <c r="H5394" t="s">
        <v>79</v>
      </c>
      <c r="I5394" t="s">
        <v>79</v>
      </c>
      <c r="J5394" t="s">
        <v>98</v>
      </c>
      <c r="K5394" t="s">
        <v>98</v>
      </c>
      <c r="L5394" t="s">
        <v>32</v>
      </c>
      <c r="M5394" t="s">
        <v>32</v>
      </c>
      <c r="N5394" t="s">
        <v>981</v>
      </c>
      <c r="O5394" t="s">
        <v>11649</v>
      </c>
      <c r="P5394" t="s">
        <v>15660</v>
      </c>
      <c r="Q5394" t="s">
        <v>15661</v>
      </c>
      <c r="S5394" t="s">
        <v>15662</v>
      </c>
      <c r="T5394" s="4">
        <v>1000</v>
      </c>
      <c r="U5394" s="4">
        <v>8</v>
      </c>
      <c r="V5394" s="3">
        <v>1</v>
      </c>
      <c r="W5394" t="s">
        <v>208</v>
      </c>
      <c r="X5394" t="s">
        <v>275</v>
      </c>
      <c r="Y5394">
        <v>369</v>
      </c>
      <c r="Z5394" s="14"/>
      <c r="AA5394" s="14"/>
      <c r="AB5394" s="14"/>
      <c r="AC5394" s="14"/>
      <c r="AD5394" s="14"/>
      <c r="AE5394" s="14"/>
      <c r="AF5394" s="14"/>
      <c r="AG5394" s="14"/>
      <c r="AH5394" s="14"/>
      <c r="AI5394" s="14"/>
      <c r="AJ5394" s="14"/>
      <c r="AK5394" s="14"/>
      <c r="AL5394" s="14"/>
      <c r="AM5394" s="14"/>
      <c r="AN5394" s="14">
        <v>2</v>
      </c>
      <c r="AO5394" s="14">
        <v>2</v>
      </c>
      <c r="AP5394" s="14">
        <v>2</v>
      </c>
      <c r="AQ5394" s="14"/>
      <c r="AR5394" s="14"/>
      <c r="AS5394" s="14"/>
      <c r="AT5394" s="14">
        <v>2</v>
      </c>
      <c r="AU5394" s="14"/>
      <c r="AV5394" s="14"/>
      <c r="AW5394" s="14"/>
      <c r="AX5394" s="14"/>
      <c r="AY5394" s="14"/>
      <c r="AZ5394" s="14"/>
      <c r="BA5394" s="14"/>
      <c r="BB5394" s="14"/>
      <c r="BC5394" s="14"/>
      <c r="BD5394" s="14"/>
      <c r="BE5394" s="14"/>
      <c r="BF5394" s="14"/>
      <c r="BG5394" s="14"/>
      <c r="BH5394" s="14"/>
      <c r="BI5394" s="14"/>
    </row>
    <row r="5395" spans="1:61" x14ac:dyDescent="0.25">
      <c r="A5395">
        <v>5394</v>
      </c>
      <c r="B5395" s="3">
        <v>2025</v>
      </c>
      <c r="C5395" s="3">
        <v>9</v>
      </c>
      <c r="D5395" t="s">
        <v>22</v>
      </c>
      <c r="E5395" s="21">
        <v>45912.633432662027</v>
      </c>
      <c r="F5395" t="s">
        <v>113</v>
      </c>
      <c r="G5395" t="s">
        <v>113</v>
      </c>
      <c r="H5395" t="s">
        <v>79</v>
      </c>
      <c r="I5395" t="s">
        <v>79</v>
      </c>
      <c r="J5395" t="s">
        <v>98</v>
      </c>
      <c r="K5395" t="s">
        <v>98</v>
      </c>
      <c r="L5395" t="s">
        <v>32</v>
      </c>
      <c r="M5395" t="s">
        <v>32</v>
      </c>
      <c r="N5395" t="s">
        <v>1053</v>
      </c>
      <c r="O5395" t="s">
        <v>11649</v>
      </c>
      <c r="P5395" t="s">
        <v>15663</v>
      </c>
      <c r="Q5395" t="s">
        <v>15664</v>
      </c>
      <c r="S5395" t="s">
        <v>15665</v>
      </c>
      <c r="T5395" s="4">
        <v>1750</v>
      </c>
      <c r="U5395" s="4">
        <v>8</v>
      </c>
      <c r="V5395" s="3">
        <v>1</v>
      </c>
      <c r="W5395" t="s">
        <v>208</v>
      </c>
      <c r="X5395" t="s">
        <v>275</v>
      </c>
      <c r="Y5395">
        <v>370</v>
      </c>
      <c r="Z5395" s="14"/>
      <c r="AA5395" s="14">
        <v>2</v>
      </c>
      <c r="AB5395" s="14"/>
      <c r="AC5395" s="14">
        <v>4</v>
      </c>
      <c r="AD5395" s="14"/>
      <c r="AE5395" s="14"/>
      <c r="AF5395" s="14"/>
      <c r="AG5395" s="14">
        <v>2</v>
      </c>
      <c r="AH5395" s="14"/>
      <c r="AI5395" s="14"/>
      <c r="AJ5395" s="14"/>
      <c r="AK5395" s="14"/>
      <c r="AL5395" s="14"/>
      <c r="AM5395" s="14"/>
      <c r="AN5395" s="14"/>
      <c r="AO5395" s="14"/>
      <c r="AP5395" s="14"/>
      <c r="AQ5395" s="14"/>
      <c r="AR5395" s="14"/>
      <c r="AS5395" s="14"/>
      <c r="AT5395" s="14"/>
      <c r="AU5395" s="14"/>
      <c r="AV5395" s="14"/>
      <c r="AW5395" s="14"/>
      <c r="AX5395" s="14"/>
      <c r="AY5395" s="14"/>
      <c r="AZ5395" s="14"/>
      <c r="BA5395" s="14"/>
      <c r="BB5395" s="14"/>
      <c r="BC5395" s="14"/>
      <c r="BD5395" s="14"/>
      <c r="BE5395" s="14"/>
      <c r="BF5395" s="14"/>
      <c r="BG5395" s="14"/>
      <c r="BH5395" s="14"/>
      <c r="BI5395" s="14"/>
    </row>
    <row r="5396" spans="1:61" x14ac:dyDescent="0.25">
      <c r="A5396">
        <v>5395</v>
      </c>
      <c r="B5396" s="3">
        <v>2025</v>
      </c>
      <c r="C5396" s="3">
        <v>9</v>
      </c>
      <c r="D5396" t="s">
        <v>22</v>
      </c>
      <c r="E5396" s="21">
        <v>45912.639163935193</v>
      </c>
      <c r="F5396" t="s">
        <v>113</v>
      </c>
      <c r="G5396" t="s">
        <v>113</v>
      </c>
      <c r="H5396" t="s">
        <v>79</v>
      </c>
      <c r="I5396" t="s">
        <v>79</v>
      </c>
      <c r="J5396" t="s">
        <v>98</v>
      </c>
      <c r="K5396" t="s">
        <v>98</v>
      </c>
      <c r="L5396" t="s">
        <v>32</v>
      </c>
      <c r="M5396" t="s">
        <v>32</v>
      </c>
      <c r="N5396" t="s">
        <v>854</v>
      </c>
      <c r="O5396" t="s">
        <v>11649</v>
      </c>
      <c r="P5396" t="s">
        <v>15666</v>
      </c>
      <c r="Q5396" t="s">
        <v>15667</v>
      </c>
      <c r="R5396" t="s">
        <v>15668</v>
      </c>
      <c r="S5396" t="s">
        <v>15669</v>
      </c>
      <c r="T5396" s="4">
        <v>1200</v>
      </c>
      <c r="U5396" s="4">
        <v>7</v>
      </c>
      <c r="V5396" s="3">
        <v>1</v>
      </c>
      <c r="W5396" t="s">
        <v>208</v>
      </c>
      <c r="X5396" t="s">
        <v>275</v>
      </c>
      <c r="Y5396">
        <v>371</v>
      </c>
      <c r="Z5396" s="14">
        <v>1</v>
      </c>
      <c r="AA5396" s="14"/>
      <c r="AB5396" s="14">
        <v>1</v>
      </c>
      <c r="AC5396" s="14"/>
      <c r="AD5396" s="14"/>
      <c r="AE5396" s="14"/>
      <c r="AF5396" s="14"/>
      <c r="AG5396" s="14"/>
      <c r="AH5396" s="14"/>
      <c r="AI5396" s="14"/>
      <c r="AJ5396" s="14"/>
      <c r="AK5396" s="14"/>
      <c r="AL5396" s="14"/>
      <c r="AM5396" s="14"/>
      <c r="AN5396" s="14">
        <v>1</v>
      </c>
      <c r="AO5396" s="14">
        <v>1</v>
      </c>
      <c r="AP5396" s="14">
        <v>1</v>
      </c>
      <c r="AQ5396" s="14"/>
      <c r="AR5396" s="14"/>
      <c r="AS5396" s="14"/>
      <c r="AT5396" s="14">
        <v>1</v>
      </c>
      <c r="AU5396" s="14"/>
      <c r="AV5396" s="14"/>
      <c r="AW5396" s="14"/>
      <c r="AX5396" s="14"/>
      <c r="AY5396" s="14"/>
      <c r="AZ5396" s="14"/>
      <c r="BA5396" s="14">
        <v>1</v>
      </c>
      <c r="BB5396" s="14"/>
      <c r="BC5396" s="14"/>
      <c r="BD5396" s="14"/>
      <c r="BE5396" s="14"/>
      <c r="BF5396" s="14"/>
      <c r="BG5396" s="14"/>
      <c r="BH5396" s="14"/>
      <c r="BI5396" s="14"/>
    </row>
    <row r="5397" spans="1:61" x14ac:dyDescent="0.25">
      <c r="A5397">
        <v>5396</v>
      </c>
      <c r="B5397" s="3">
        <v>2025</v>
      </c>
      <c r="C5397" s="3">
        <v>9</v>
      </c>
      <c r="D5397" t="s">
        <v>22</v>
      </c>
      <c r="E5397" s="21">
        <v>45912.721088287028</v>
      </c>
      <c r="F5397" t="s">
        <v>110</v>
      </c>
      <c r="G5397" t="s">
        <v>110</v>
      </c>
      <c r="H5397" t="s">
        <v>78</v>
      </c>
      <c r="I5397" t="s">
        <v>78</v>
      </c>
      <c r="J5397" t="s">
        <v>97</v>
      </c>
      <c r="K5397" t="s">
        <v>97</v>
      </c>
      <c r="L5397" t="s">
        <v>37</v>
      </c>
      <c r="M5397" t="s">
        <v>37</v>
      </c>
      <c r="N5397" t="s">
        <v>546</v>
      </c>
      <c r="O5397" t="s">
        <v>11649</v>
      </c>
      <c r="P5397" t="s">
        <v>15670</v>
      </c>
      <c r="Q5397" t="s">
        <v>8736</v>
      </c>
      <c r="S5397" t="s">
        <v>15671</v>
      </c>
      <c r="T5397" s="4">
        <v>2350</v>
      </c>
      <c r="U5397" s="4">
        <v>10</v>
      </c>
      <c r="V5397" s="3">
        <v>1</v>
      </c>
      <c r="W5397" t="s">
        <v>208</v>
      </c>
      <c r="X5397" t="s">
        <v>275</v>
      </c>
      <c r="Y5397">
        <v>372</v>
      </c>
      <c r="Z5397" s="14"/>
      <c r="AA5397" s="14"/>
      <c r="AB5397" s="14">
        <v>10</v>
      </c>
      <c r="AC5397" s="14"/>
      <c r="AD5397" s="14"/>
      <c r="AE5397" s="14"/>
      <c r="AF5397" s="14"/>
      <c r="AG5397" s="14"/>
      <c r="AH5397" s="14"/>
      <c r="AI5397" s="14"/>
      <c r="AJ5397" s="14"/>
      <c r="AK5397" s="14"/>
      <c r="AL5397" s="14"/>
      <c r="AM5397" s="14"/>
      <c r="AN5397" s="14"/>
      <c r="AO5397" s="14"/>
      <c r="AP5397" s="14"/>
      <c r="AQ5397" s="14"/>
      <c r="AR5397" s="14"/>
      <c r="AS5397" s="14"/>
      <c r="AT5397" s="14"/>
      <c r="AU5397" s="14"/>
      <c r="AV5397" s="14"/>
      <c r="AW5397" s="14"/>
      <c r="AX5397" s="14"/>
      <c r="AY5397" s="14"/>
      <c r="AZ5397" s="14"/>
      <c r="BA5397" s="14"/>
      <c r="BB5397" s="14"/>
      <c r="BC5397" s="14"/>
      <c r="BD5397" s="14"/>
      <c r="BE5397" s="14"/>
      <c r="BF5397" s="14"/>
      <c r="BG5397" s="14"/>
      <c r="BH5397" s="14"/>
      <c r="BI5397" s="14"/>
    </row>
    <row r="5398" spans="1:61" x14ac:dyDescent="0.25">
      <c r="A5398">
        <v>5397</v>
      </c>
      <c r="B5398" s="3">
        <v>2025</v>
      </c>
      <c r="C5398" s="3">
        <v>9</v>
      </c>
      <c r="D5398" t="s">
        <v>22</v>
      </c>
      <c r="E5398" s="21">
        <v>45912.723537800928</v>
      </c>
      <c r="F5398" t="s">
        <v>110</v>
      </c>
      <c r="G5398" t="s">
        <v>110</v>
      </c>
      <c r="H5398" t="s">
        <v>78</v>
      </c>
      <c r="I5398" t="s">
        <v>78</v>
      </c>
      <c r="J5398" t="s">
        <v>97</v>
      </c>
      <c r="K5398" t="s">
        <v>97</v>
      </c>
      <c r="L5398" t="s">
        <v>39</v>
      </c>
      <c r="M5398" t="s">
        <v>39</v>
      </c>
      <c r="N5398" t="s">
        <v>978</v>
      </c>
      <c r="O5398" t="s">
        <v>11649</v>
      </c>
      <c r="P5398" t="s">
        <v>6776</v>
      </c>
      <c r="Q5398" t="s">
        <v>15672</v>
      </c>
      <c r="R5398" t="s">
        <v>10307</v>
      </c>
      <c r="S5398" t="s">
        <v>6779</v>
      </c>
      <c r="T5398" s="4">
        <v>900</v>
      </c>
      <c r="U5398" s="4">
        <v>4</v>
      </c>
      <c r="V5398" s="3">
        <v>1</v>
      </c>
      <c r="W5398" t="s">
        <v>208</v>
      </c>
      <c r="X5398" t="s">
        <v>275</v>
      </c>
      <c r="Y5398">
        <v>373</v>
      </c>
      <c r="Z5398" s="14"/>
      <c r="AA5398" s="14"/>
      <c r="AB5398" s="14"/>
      <c r="AC5398" s="14"/>
      <c r="AD5398" s="14"/>
      <c r="AE5398" s="14"/>
      <c r="AF5398" s="14">
        <v>4</v>
      </c>
      <c r="AG5398" s="14"/>
      <c r="AH5398" s="14"/>
      <c r="AI5398" s="14"/>
      <c r="AJ5398" s="14"/>
      <c r="AK5398" s="14"/>
      <c r="AL5398" s="14"/>
      <c r="AM5398" s="14"/>
      <c r="AN5398" s="14"/>
      <c r="AO5398" s="14"/>
      <c r="AP5398" s="14"/>
      <c r="AQ5398" s="14"/>
      <c r="AR5398" s="14"/>
      <c r="AS5398" s="14"/>
      <c r="AT5398" s="14"/>
      <c r="AU5398" s="14"/>
      <c r="AV5398" s="14"/>
      <c r="AW5398" s="14"/>
      <c r="AX5398" s="14"/>
      <c r="AY5398" s="14"/>
      <c r="AZ5398" s="14"/>
      <c r="BA5398" s="14"/>
      <c r="BB5398" s="14"/>
      <c r="BC5398" s="14"/>
      <c r="BD5398" s="14"/>
      <c r="BE5398" s="14"/>
      <c r="BF5398" s="14"/>
      <c r="BG5398" s="14"/>
      <c r="BH5398" s="14"/>
      <c r="BI5398" s="14"/>
    </row>
    <row r="5399" spans="1:61" x14ac:dyDescent="0.25">
      <c r="A5399">
        <v>5398</v>
      </c>
      <c r="B5399" s="3">
        <v>2025</v>
      </c>
      <c r="C5399" s="3">
        <v>9</v>
      </c>
      <c r="D5399" t="s">
        <v>22</v>
      </c>
      <c r="E5399" s="21">
        <v>45912.726804120372</v>
      </c>
      <c r="F5399" t="s">
        <v>110</v>
      </c>
      <c r="G5399" t="s">
        <v>110</v>
      </c>
      <c r="H5399" t="s">
        <v>81</v>
      </c>
      <c r="I5399" t="s">
        <v>81</v>
      </c>
      <c r="J5399" t="s">
        <v>97</v>
      </c>
      <c r="K5399" t="s">
        <v>97</v>
      </c>
      <c r="L5399" t="s">
        <v>34</v>
      </c>
      <c r="M5399" t="s">
        <v>34</v>
      </c>
      <c r="N5399" t="s">
        <v>758</v>
      </c>
      <c r="O5399" t="s">
        <v>11649</v>
      </c>
      <c r="P5399" t="s">
        <v>15673</v>
      </c>
      <c r="Q5399" t="s">
        <v>14762</v>
      </c>
      <c r="R5399" t="s">
        <v>15674</v>
      </c>
      <c r="S5399" t="s">
        <v>14763</v>
      </c>
      <c r="T5399" s="4">
        <v>2120</v>
      </c>
      <c r="U5399" s="4">
        <v>10</v>
      </c>
      <c r="V5399" s="3">
        <v>1</v>
      </c>
      <c r="W5399" t="s">
        <v>208</v>
      </c>
      <c r="X5399" t="s">
        <v>275</v>
      </c>
      <c r="Y5399">
        <v>374</v>
      </c>
      <c r="Z5399" s="14">
        <v>2</v>
      </c>
      <c r="AA5399" s="14">
        <v>2</v>
      </c>
      <c r="AB5399" s="14"/>
      <c r="AC5399" s="14">
        <v>2</v>
      </c>
      <c r="AD5399" s="14">
        <v>2</v>
      </c>
      <c r="AE5399" s="14">
        <v>2</v>
      </c>
      <c r="AF5399" s="14"/>
      <c r="AG5399" s="14"/>
      <c r="AH5399" s="14"/>
      <c r="AI5399" s="14"/>
      <c r="AJ5399" s="14"/>
      <c r="AK5399" s="14"/>
      <c r="AL5399" s="14"/>
      <c r="AM5399" s="14"/>
      <c r="AN5399" s="14"/>
      <c r="AO5399" s="14"/>
      <c r="AP5399" s="14"/>
      <c r="AQ5399" s="14"/>
      <c r="AR5399" s="14"/>
      <c r="AS5399" s="14"/>
      <c r="AT5399" s="14"/>
      <c r="AU5399" s="14"/>
      <c r="AV5399" s="14"/>
      <c r="AW5399" s="14"/>
      <c r="AX5399" s="14"/>
      <c r="AY5399" s="14"/>
      <c r="AZ5399" s="14"/>
      <c r="BA5399" s="14"/>
      <c r="BB5399" s="14"/>
      <c r="BC5399" s="14"/>
      <c r="BD5399" s="14"/>
      <c r="BE5399" s="14"/>
      <c r="BF5399" s="14"/>
      <c r="BG5399" s="14"/>
      <c r="BH5399" s="14"/>
      <c r="BI5399" s="14"/>
    </row>
    <row r="5400" spans="1:61" x14ac:dyDescent="0.25">
      <c r="A5400">
        <v>5399</v>
      </c>
      <c r="B5400" s="3">
        <v>2025</v>
      </c>
      <c r="C5400" s="3">
        <v>9</v>
      </c>
      <c r="D5400" t="s">
        <v>22</v>
      </c>
      <c r="E5400" s="21">
        <v>45912.728792442133</v>
      </c>
      <c r="F5400" t="s">
        <v>110</v>
      </c>
      <c r="G5400" t="s">
        <v>110</v>
      </c>
      <c r="H5400" t="s">
        <v>81</v>
      </c>
      <c r="I5400" t="s">
        <v>81</v>
      </c>
      <c r="J5400" t="s">
        <v>98</v>
      </c>
      <c r="K5400" t="s">
        <v>98</v>
      </c>
      <c r="L5400" t="s">
        <v>32</v>
      </c>
      <c r="M5400" t="s">
        <v>32</v>
      </c>
      <c r="N5400" t="s">
        <v>767</v>
      </c>
      <c r="O5400" t="s">
        <v>11649</v>
      </c>
      <c r="P5400" t="s">
        <v>9736</v>
      </c>
      <c r="Q5400" t="s">
        <v>9737</v>
      </c>
      <c r="S5400" t="s">
        <v>9738</v>
      </c>
      <c r="T5400" s="4">
        <v>2200</v>
      </c>
      <c r="U5400" s="4">
        <v>12</v>
      </c>
      <c r="V5400" s="3">
        <v>1</v>
      </c>
      <c r="W5400" t="s">
        <v>208</v>
      </c>
      <c r="X5400" t="s">
        <v>275</v>
      </c>
      <c r="Y5400">
        <v>375</v>
      </c>
      <c r="Z5400" s="14">
        <v>2</v>
      </c>
      <c r="AA5400" s="14">
        <v>2</v>
      </c>
      <c r="AB5400" s="14">
        <v>2</v>
      </c>
      <c r="AC5400" s="14"/>
      <c r="AD5400" s="14"/>
      <c r="AE5400" s="14"/>
      <c r="AF5400" s="14"/>
      <c r="AG5400" s="14"/>
      <c r="AH5400" s="14"/>
      <c r="AI5400" s="14"/>
      <c r="AJ5400" s="14">
        <v>2</v>
      </c>
      <c r="AK5400" s="14"/>
      <c r="AL5400" s="14"/>
      <c r="AM5400" s="14"/>
      <c r="AN5400" s="14"/>
      <c r="AO5400" s="14"/>
      <c r="AP5400" s="14"/>
      <c r="AQ5400" s="14"/>
      <c r="AR5400" s="14"/>
      <c r="AS5400" s="14"/>
      <c r="AT5400" s="14">
        <v>2</v>
      </c>
      <c r="AU5400" s="14"/>
      <c r="AV5400" s="14"/>
      <c r="AW5400" s="14"/>
      <c r="AX5400" s="14"/>
      <c r="AY5400" s="14"/>
      <c r="AZ5400" s="14"/>
      <c r="BA5400" s="14">
        <v>2</v>
      </c>
      <c r="BB5400" s="14"/>
      <c r="BC5400" s="14"/>
      <c r="BD5400" s="14"/>
      <c r="BE5400" s="14"/>
      <c r="BF5400" s="14"/>
      <c r="BG5400" s="14"/>
      <c r="BH5400" s="14"/>
      <c r="BI5400" s="14"/>
    </row>
    <row r="5401" spans="1:61" x14ac:dyDescent="0.25">
      <c r="A5401">
        <v>5400</v>
      </c>
      <c r="B5401" s="3">
        <v>2025</v>
      </c>
      <c r="C5401" s="3">
        <v>9</v>
      </c>
      <c r="D5401" t="s">
        <v>22</v>
      </c>
      <c r="E5401" s="21">
        <v>45912.732716678242</v>
      </c>
      <c r="F5401" t="s">
        <v>110</v>
      </c>
      <c r="G5401" t="s">
        <v>110</v>
      </c>
      <c r="H5401" t="s">
        <v>78</v>
      </c>
      <c r="I5401" t="s">
        <v>78</v>
      </c>
      <c r="J5401" t="s">
        <v>97</v>
      </c>
      <c r="K5401" t="s">
        <v>97</v>
      </c>
      <c r="L5401" t="s">
        <v>693</v>
      </c>
      <c r="M5401" t="s">
        <v>35</v>
      </c>
      <c r="N5401" t="s">
        <v>8781</v>
      </c>
      <c r="O5401" t="s">
        <v>11649</v>
      </c>
      <c r="P5401" t="s">
        <v>15675</v>
      </c>
      <c r="Q5401" t="s">
        <v>15676</v>
      </c>
      <c r="S5401" t="s">
        <v>15677</v>
      </c>
      <c r="T5401" s="4">
        <v>1100</v>
      </c>
      <c r="U5401" s="4">
        <v>6</v>
      </c>
      <c r="V5401" s="3">
        <v>1</v>
      </c>
      <c r="W5401" t="s">
        <v>208</v>
      </c>
      <c r="X5401" t="s">
        <v>275</v>
      </c>
      <c r="Y5401">
        <v>376</v>
      </c>
      <c r="Z5401" s="14">
        <v>1</v>
      </c>
      <c r="AA5401" s="14">
        <v>1</v>
      </c>
      <c r="AB5401" s="14">
        <v>1</v>
      </c>
      <c r="AC5401" s="14"/>
      <c r="AD5401" s="14"/>
      <c r="AE5401" s="14"/>
      <c r="AF5401" s="14"/>
      <c r="AG5401" s="14"/>
      <c r="AH5401" s="14"/>
      <c r="AI5401" s="14"/>
      <c r="AJ5401" s="14"/>
      <c r="AK5401" s="14"/>
      <c r="AL5401" s="14"/>
      <c r="AM5401" s="14"/>
      <c r="AN5401" s="14"/>
      <c r="AO5401" s="14"/>
      <c r="AP5401" s="14">
        <v>1</v>
      </c>
      <c r="AQ5401" s="14"/>
      <c r="AR5401" s="14"/>
      <c r="AS5401" s="14"/>
      <c r="AT5401" s="14">
        <v>1</v>
      </c>
      <c r="AU5401" s="14"/>
      <c r="AV5401" s="14"/>
      <c r="AW5401" s="14"/>
      <c r="AX5401" s="14"/>
      <c r="AY5401" s="14"/>
      <c r="AZ5401" s="14"/>
      <c r="BA5401" s="14">
        <v>1</v>
      </c>
      <c r="BB5401" s="14"/>
      <c r="BC5401" s="14"/>
      <c r="BD5401" s="14"/>
      <c r="BE5401" s="14"/>
      <c r="BF5401" s="14"/>
      <c r="BG5401" s="14"/>
      <c r="BH5401" s="14"/>
      <c r="BI5401" s="14"/>
    </row>
    <row r="5402" spans="1:61" x14ac:dyDescent="0.25">
      <c r="A5402">
        <v>5401</v>
      </c>
      <c r="B5402" s="3">
        <v>2025</v>
      </c>
      <c r="C5402" s="3">
        <v>9</v>
      </c>
      <c r="D5402" t="s">
        <v>22</v>
      </c>
      <c r="E5402" s="21">
        <v>45912.847070335651</v>
      </c>
      <c r="F5402" t="s">
        <v>110</v>
      </c>
      <c r="G5402" t="s">
        <v>110</v>
      </c>
      <c r="H5402" t="s">
        <v>79</v>
      </c>
      <c r="I5402" t="s">
        <v>79</v>
      </c>
      <c r="J5402" t="s">
        <v>98</v>
      </c>
      <c r="K5402" t="s">
        <v>98</v>
      </c>
      <c r="L5402" t="s">
        <v>32</v>
      </c>
      <c r="M5402" t="s">
        <v>32</v>
      </c>
      <c r="N5402" t="s">
        <v>18</v>
      </c>
      <c r="O5402" t="s">
        <v>11649</v>
      </c>
      <c r="P5402" t="s">
        <v>15678</v>
      </c>
      <c r="Q5402" t="s">
        <v>15679</v>
      </c>
      <c r="S5402" t="s">
        <v>15680</v>
      </c>
      <c r="T5402" s="4">
        <v>1100</v>
      </c>
      <c r="U5402" s="4">
        <v>6</v>
      </c>
      <c r="V5402" s="3">
        <v>1</v>
      </c>
      <c r="W5402" t="s">
        <v>208</v>
      </c>
      <c r="X5402" t="s">
        <v>275</v>
      </c>
      <c r="Y5402">
        <v>377</v>
      </c>
      <c r="Z5402" s="14">
        <v>1</v>
      </c>
      <c r="AA5402" s="14">
        <v>1</v>
      </c>
      <c r="AB5402" s="14"/>
      <c r="AC5402" s="14"/>
      <c r="AD5402" s="14"/>
      <c r="AE5402" s="14"/>
      <c r="AF5402" s="14"/>
      <c r="AG5402" s="14"/>
      <c r="AH5402" s="14"/>
      <c r="AI5402" s="14"/>
      <c r="AJ5402" s="14">
        <v>1</v>
      </c>
      <c r="AK5402" s="14"/>
      <c r="AL5402" s="14"/>
      <c r="AM5402" s="14"/>
      <c r="AN5402" s="14"/>
      <c r="AO5402" s="14"/>
      <c r="AP5402" s="14"/>
      <c r="AQ5402" s="14"/>
      <c r="AR5402" s="14"/>
      <c r="AS5402" s="14"/>
      <c r="AT5402" s="14">
        <v>1</v>
      </c>
      <c r="AU5402" s="14"/>
      <c r="AV5402" s="14"/>
      <c r="AW5402" s="14"/>
      <c r="AX5402" s="14"/>
      <c r="AY5402" s="14"/>
      <c r="AZ5402" s="14"/>
      <c r="BA5402" s="14">
        <v>2</v>
      </c>
      <c r="BB5402" s="14"/>
      <c r="BC5402" s="14"/>
      <c r="BD5402" s="14"/>
      <c r="BE5402" s="14"/>
      <c r="BF5402" s="14"/>
      <c r="BG5402" s="14"/>
      <c r="BH5402" s="14"/>
      <c r="BI5402" s="14"/>
    </row>
    <row r="5403" spans="1:61" x14ac:dyDescent="0.25">
      <c r="A5403">
        <v>5402</v>
      </c>
      <c r="B5403" s="3">
        <v>2025</v>
      </c>
      <c r="C5403" s="3">
        <v>9</v>
      </c>
      <c r="D5403" t="s">
        <v>22</v>
      </c>
      <c r="E5403" s="21">
        <v>45912.850657812502</v>
      </c>
      <c r="F5403" t="s">
        <v>110</v>
      </c>
      <c r="G5403" t="s">
        <v>110</v>
      </c>
      <c r="H5403" t="s">
        <v>79</v>
      </c>
      <c r="I5403" t="s">
        <v>79</v>
      </c>
      <c r="J5403" t="s">
        <v>98</v>
      </c>
      <c r="K5403" t="s">
        <v>98</v>
      </c>
      <c r="L5403" t="s">
        <v>32</v>
      </c>
      <c r="M5403" t="s">
        <v>32</v>
      </c>
      <c r="N5403" t="s">
        <v>1884</v>
      </c>
      <c r="O5403" t="s">
        <v>11649</v>
      </c>
      <c r="P5403" t="s">
        <v>15681</v>
      </c>
      <c r="Q5403" t="s">
        <v>15682</v>
      </c>
      <c r="R5403" t="s">
        <v>15683</v>
      </c>
      <c r="S5403" t="s">
        <v>15684</v>
      </c>
      <c r="T5403" s="4">
        <v>1100</v>
      </c>
      <c r="U5403" s="4">
        <v>6</v>
      </c>
      <c r="V5403" s="3">
        <v>1</v>
      </c>
      <c r="W5403" t="s">
        <v>208</v>
      </c>
      <c r="X5403" t="s">
        <v>275</v>
      </c>
      <c r="Y5403">
        <v>378</v>
      </c>
      <c r="Z5403" s="14">
        <v>1</v>
      </c>
      <c r="AA5403" s="14">
        <v>1</v>
      </c>
      <c r="AB5403" s="14"/>
      <c r="AC5403" s="14"/>
      <c r="AD5403" s="14"/>
      <c r="AE5403" s="14"/>
      <c r="AF5403" s="14"/>
      <c r="AG5403" s="14"/>
      <c r="AH5403" s="14"/>
      <c r="AI5403" s="14"/>
      <c r="AJ5403" s="14">
        <v>1</v>
      </c>
      <c r="AK5403" s="14"/>
      <c r="AL5403" s="14"/>
      <c r="AM5403" s="14"/>
      <c r="AN5403" s="14"/>
      <c r="AO5403" s="14"/>
      <c r="AP5403" s="14"/>
      <c r="AQ5403" s="14"/>
      <c r="AR5403" s="14"/>
      <c r="AS5403" s="14"/>
      <c r="AT5403" s="14">
        <v>1</v>
      </c>
      <c r="AU5403" s="14"/>
      <c r="AV5403" s="14"/>
      <c r="AW5403" s="14"/>
      <c r="AX5403" s="14"/>
      <c r="AY5403" s="14"/>
      <c r="AZ5403" s="14"/>
      <c r="BA5403" s="14">
        <v>2</v>
      </c>
      <c r="BB5403" s="14"/>
      <c r="BC5403" s="14"/>
      <c r="BD5403" s="14"/>
      <c r="BE5403" s="14"/>
      <c r="BF5403" s="14"/>
      <c r="BG5403" s="14"/>
      <c r="BH5403" s="14"/>
      <c r="BI5403" s="14"/>
    </row>
    <row r="5404" spans="1:61" x14ac:dyDescent="0.25">
      <c r="A5404">
        <v>5403</v>
      </c>
      <c r="B5404" s="3">
        <v>2025</v>
      </c>
      <c r="C5404" s="3">
        <v>9</v>
      </c>
      <c r="D5404" t="s">
        <v>22</v>
      </c>
      <c r="E5404" s="21">
        <v>45912.853146666668</v>
      </c>
      <c r="F5404" t="s">
        <v>110</v>
      </c>
      <c r="G5404" t="s">
        <v>110</v>
      </c>
      <c r="H5404" t="s">
        <v>79</v>
      </c>
      <c r="I5404" t="s">
        <v>79</v>
      </c>
      <c r="J5404" t="s">
        <v>97</v>
      </c>
      <c r="K5404" t="s">
        <v>97</v>
      </c>
      <c r="L5404" t="s">
        <v>34</v>
      </c>
      <c r="M5404" t="s">
        <v>34</v>
      </c>
      <c r="N5404" t="s">
        <v>633</v>
      </c>
      <c r="O5404" t="s">
        <v>11649</v>
      </c>
      <c r="P5404" t="s">
        <v>15685</v>
      </c>
      <c r="Q5404" t="s">
        <v>15686</v>
      </c>
      <c r="S5404" t="s">
        <v>15687</v>
      </c>
      <c r="T5404" s="4">
        <v>1100</v>
      </c>
      <c r="U5404" s="4">
        <v>6</v>
      </c>
      <c r="V5404" s="3">
        <v>1</v>
      </c>
      <c r="W5404" t="s">
        <v>208</v>
      </c>
      <c r="X5404" t="s">
        <v>275</v>
      </c>
      <c r="Y5404">
        <v>379</v>
      </c>
      <c r="Z5404" s="14">
        <v>1</v>
      </c>
      <c r="AA5404" s="14">
        <v>1</v>
      </c>
      <c r="AB5404" s="14">
        <v>1</v>
      </c>
      <c r="AC5404" s="14"/>
      <c r="AD5404" s="14"/>
      <c r="AE5404" s="14"/>
      <c r="AF5404" s="14"/>
      <c r="AG5404" s="14"/>
      <c r="AH5404" s="14"/>
      <c r="AI5404" s="14"/>
      <c r="AJ5404" s="14"/>
      <c r="AK5404" s="14"/>
      <c r="AL5404" s="14"/>
      <c r="AM5404" s="14"/>
      <c r="AN5404" s="14"/>
      <c r="AO5404" s="14"/>
      <c r="AP5404" s="14">
        <v>1</v>
      </c>
      <c r="AQ5404" s="14"/>
      <c r="AR5404" s="14"/>
      <c r="AS5404" s="14"/>
      <c r="AT5404" s="14">
        <v>1</v>
      </c>
      <c r="AU5404" s="14"/>
      <c r="AV5404" s="14"/>
      <c r="AW5404" s="14"/>
      <c r="AX5404" s="14"/>
      <c r="AY5404" s="14"/>
      <c r="AZ5404" s="14"/>
      <c r="BA5404" s="14">
        <v>1</v>
      </c>
      <c r="BB5404" s="14"/>
      <c r="BC5404" s="14"/>
      <c r="BD5404" s="14"/>
      <c r="BE5404" s="14"/>
      <c r="BF5404" s="14"/>
      <c r="BG5404" s="14"/>
      <c r="BH5404" s="14"/>
      <c r="BI5404" s="14"/>
    </row>
    <row r="5405" spans="1:61" x14ac:dyDescent="0.25">
      <c r="A5405">
        <v>5404</v>
      </c>
      <c r="B5405" s="3">
        <v>2025</v>
      </c>
      <c r="C5405" s="3">
        <v>9</v>
      </c>
      <c r="D5405" t="s">
        <v>22</v>
      </c>
      <c r="E5405" s="21">
        <v>45912.854627060187</v>
      </c>
      <c r="F5405" t="s">
        <v>110</v>
      </c>
      <c r="G5405" t="s">
        <v>110</v>
      </c>
      <c r="H5405" t="s">
        <v>79</v>
      </c>
      <c r="I5405" t="s">
        <v>79</v>
      </c>
      <c r="J5405" t="s">
        <v>98</v>
      </c>
      <c r="K5405" t="s">
        <v>98</v>
      </c>
      <c r="L5405" t="s">
        <v>32</v>
      </c>
      <c r="M5405" t="s">
        <v>32</v>
      </c>
      <c r="N5405" t="s">
        <v>927</v>
      </c>
      <c r="O5405" t="s">
        <v>11649</v>
      </c>
      <c r="P5405" t="s">
        <v>15688</v>
      </c>
      <c r="Q5405" t="s">
        <v>15689</v>
      </c>
      <c r="S5405" t="s">
        <v>15690</v>
      </c>
      <c r="T5405" s="4">
        <v>1100</v>
      </c>
      <c r="U5405" s="4">
        <v>6</v>
      </c>
      <c r="V5405" s="3">
        <v>1</v>
      </c>
      <c r="W5405" t="s">
        <v>208</v>
      </c>
      <c r="X5405" t="s">
        <v>275</v>
      </c>
      <c r="Y5405">
        <v>380</v>
      </c>
      <c r="Z5405" s="14">
        <v>1</v>
      </c>
      <c r="AA5405" s="14">
        <v>1</v>
      </c>
      <c r="AB5405" s="14"/>
      <c r="AC5405" s="14"/>
      <c r="AD5405" s="14"/>
      <c r="AE5405" s="14"/>
      <c r="AF5405" s="14"/>
      <c r="AG5405" s="14"/>
      <c r="AH5405" s="14"/>
      <c r="AI5405" s="14"/>
      <c r="AJ5405" s="14">
        <v>1</v>
      </c>
      <c r="AK5405" s="14"/>
      <c r="AL5405" s="14"/>
      <c r="AM5405" s="14"/>
      <c r="AN5405" s="14"/>
      <c r="AO5405" s="14"/>
      <c r="AP5405" s="14"/>
      <c r="AQ5405" s="14"/>
      <c r="AR5405" s="14"/>
      <c r="AS5405" s="14"/>
      <c r="AT5405" s="14">
        <v>1</v>
      </c>
      <c r="AU5405" s="14"/>
      <c r="AV5405" s="14"/>
      <c r="AW5405" s="14"/>
      <c r="AX5405" s="14"/>
      <c r="AY5405" s="14"/>
      <c r="AZ5405" s="14"/>
      <c r="BA5405" s="14">
        <v>2</v>
      </c>
      <c r="BB5405" s="14"/>
      <c r="BC5405" s="14"/>
      <c r="BD5405" s="14"/>
      <c r="BE5405" s="14"/>
      <c r="BF5405" s="14"/>
      <c r="BG5405" s="14"/>
      <c r="BH5405" s="14"/>
      <c r="BI5405" s="14"/>
    </row>
    <row r="5406" spans="1:61" x14ac:dyDescent="0.25">
      <c r="A5406">
        <v>5405</v>
      </c>
      <c r="B5406" s="3">
        <v>2025</v>
      </c>
      <c r="C5406" s="3">
        <v>9</v>
      </c>
      <c r="D5406" t="s">
        <v>22</v>
      </c>
      <c r="E5406" s="21">
        <v>45912.866950000003</v>
      </c>
      <c r="F5406" t="s">
        <v>110</v>
      </c>
      <c r="G5406" t="s">
        <v>110</v>
      </c>
      <c r="H5406" t="s">
        <v>79</v>
      </c>
      <c r="I5406" t="s">
        <v>79</v>
      </c>
      <c r="J5406" t="s">
        <v>98</v>
      </c>
      <c r="K5406" t="s">
        <v>98</v>
      </c>
      <c r="L5406" t="s">
        <v>33</v>
      </c>
      <c r="M5406" t="s">
        <v>33</v>
      </c>
      <c r="N5406" t="s">
        <v>627</v>
      </c>
      <c r="O5406" t="s">
        <v>11649</v>
      </c>
      <c r="P5406" t="s">
        <v>15691</v>
      </c>
      <c r="Q5406" t="s">
        <v>15692</v>
      </c>
      <c r="S5406" t="s">
        <v>15693</v>
      </c>
      <c r="T5406" s="4">
        <v>1100</v>
      </c>
      <c r="U5406" s="4">
        <v>6</v>
      </c>
      <c r="V5406" s="3">
        <v>1</v>
      </c>
      <c r="W5406" t="s">
        <v>208</v>
      </c>
      <c r="X5406" t="s">
        <v>275</v>
      </c>
      <c r="Y5406">
        <v>381</v>
      </c>
      <c r="Z5406" s="14">
        <v>1</v>
      </c>
      <c r="AA5406" s="14">
        <v>1</v>
      </c>
      <c r="AB5406" s="14">
        <v>1</v>
      </c>
      <c r="AC5406" s="14"/>
      <c r="AD5406" s="14"/>
      <c r="AE5406" s="14"/>
      <c r="AF5406" s="14"/>
      <c r="AG5406" s="14"/>
      <c r="AH5406" s="14"/>
      <c r="AI5406" s="14"/>
      <c r="AJ5406" s="14"/>
      <c r="AK5406" s="14"/>
      <c r="AL5406" s="14"/>
      <c r="AM5406" s="14"/>
      <c r="AN5406" s="14"/>
      <c r="AO5406" s="14">
        <v>1</v>
      </c>
      <c r="AP5406" s="14"/>
      <c r="AQ5406" s="14"/>
      <c r="AR5406" s="14"/>
      <c r="AS5406" s="14"/>
      <c r="AT5406" s="14">
        <v>1</v>
      </c>
      <c r="AU5406" s="14"/>
      <c r="AV5406" s="14"/>
      <c r="AW5406" s="14"/>
      <c r="AX5406" s="14"/>
      <c r="AY5406" s="14"/>
      <c r="AZ5406" s="14"/>
      <c r="BA5406" s="14">
        <v>1</v>
      </c>
      <c r="BB5406" s="14"/>
      <c r="BC5406" s="14"/>
      <c r="BD5406" s="14"/>
      <c r="BE5406" s="14"/>
      <c r="BF5406" s="14"/>
      <c r="BG5406" s="14"/>
      <c r="BH5406" s="14"/>
      <c r="BI5406" s="14"/>
    </row>
    <row r="5407" spans="1:61" x14ac:dyDescent="0.25">
      <c r="A5407">
        <v>5406</v>
      </c>
      <c r="B5407" s="3">
        <v>2025</v>
      </c>
      <c r="C5407" s="3">
        <v>9</v>
      </c>
      <c r="D5407" t="s">
        <v>22</v>
      </c>
      <c r="E5407" s="21">
        <v>45912.898579004628</v>
      </c>
      <c r="F5407" t="s">
        <v>111</v>
      </c>
      <c r="G5407" t="s">
        <v>111</v>
      </c>
      <c r="H5407" t="s">
        <v>78</v>
      </c>
      <c r="I5407" t="s">
        <v>78</v>
      </c>
      <c r="J5407" t="s">
        <v>97</v>
      </c>
      <c r="K5407" t="s">
        <v>97</v>
      </c>
      <c r="L5407" t="s">
        <v>39</v>
      </c>
      <c r="M5407" t="s">
        <v>39</v>
      </c>
      <c r="N5407" t="s">
        <v>978</v>
      </c>
      <c r="O5407" t="s">
        <v>11649</v>
      </c>
      <c r="P5407" t="s">
        <v>10306</v>
      </c>
      <c r="Q5407" t="s">
        <v>10307</v>
      </c>
      <c r="S5407" t="s">
        <v>10308</v>
      </c>
      <c r="T5407" s="4">
        <v>1000</v>
      </c>
      <c r="U5407" s="4">
        <v>5</v>
      </c>
      <c r="V5407" s="3">
        <v>1</v>
      </c>
      <c r="W5407" t="s">
        <v>208</v>
      </c>
      <c r="X5407" t="s">
        <v>275</v>
      </c>
      <c r="Y5407">
        <v>382</v>
      </c>
      <c r="Z5407" s="14"/>
      <c r="AA5407" s="14">
        <v>5</v>
      </c>
      <c r="AB5407" s="14"/>
      <c r="AC5407" s="14"/>
      <c r="AD5407" s="14"/>
      <c r="AE5407" s="14"/>
      <c r="AF5407" s="14"/>
      <c r="AG5407" s="14"/>
      <c r="AH5407" s="14"/>
      <c r="AI5407" s="14"/>
      <c r="AJ5407" s="14"/>
      <c r="AK5407" s="14"/>
      <c r="AL5407" s="14"/>
      <c r="AM5407" s="14"/>
      <c r="AN5407" s="14"/>
      <c r="AO5407" s="14"/>
      <c r="AP5407" s="14"/>
      <c r="AQ5407" s="14"/>
      <c r="AR5407" s="14"/>
      <c r="AS5407" s="14"/>
      <c r="AT5407" s="14"/>
      <c r="AU5407" s="14"/>
      <c r="AV5407" s="14"/>
      <c r="AW5407" s="14"/>
      <c r="AX5407" s="14"/>
      <c r="AY5407" s="14"/>
      <c r="AZ5407" s="14"/>
      <c r="BA5407" s="14"/>
      <c r="BB5407" s="14"/>
      <c r="BC5407" s="14"/>
      <c r="BD5407" s="14"/>
      <c r="BE5407" s="14"/>
      <c r="BF5407" s="14"/>
      <c r="BG5407" s="14"/>
      <c r="BH5407" s="14"/>
      <c r="BI5407" s="14"/>
    </row>
    <row r="5408" spans="1:61" x14ac:dyDescent="0.25">
      <c r="A5408">
        <v>5407</v>
      </c>
      <c r="B5408" s="3">
        <v>2025</v>
      </c>
      <c r="C5408" s="3">
        <v>9</v>
      </c>
      <c r="D5408" t="s">
        <v>22</v>
      </c>
      <c r="E5408" s="21">
        <v>45912.903613263887</v>
      </c>
      <c r="F5408" t="s">
        <v>111</v>
      </c>
      <c r="G5408" t="s">
        <v>111</v>
      </c>
      <c r="H5408" t="s">
        <v>78</v>
      </c>
      <c r="I5408" t="s">
        <v>78</v>
      </c>
      <c r="J5408" t="s">
        <v>98</v>
      </c>
      <c r="K5408" t="s">
        <v>98</v>
      </c>
      <c r="L5408" t="s">
        <v>32</v>
      </c>
      <c r="M5408" t="s">
        <v>32</v>
      </c>
      <c r="N5408" t="s">
        <v>1013</v>
      </c>
      <c r="O5408" t="s">
        <v>11649</v>
      </c>
      <c r="P5408" t="s">
        <v>712</v>
      </c>
      <c r="Q5408" t="s">
        <v>15694</v>
      </c>
      <c r="S5408" t="s">
        <v>15695</v>
      </c>
      <c r="T5408" s="4">
        <v>1250</v>
      </c>
      <c r="U5408" s="4">
        <v>6</v>
      </c>
      <c r="V5408" s="3">
        <v>1</v>
      </c>
      <c r="W5408" t="s">
        <v>208</v>
      </c>
      <c r="X5408" t="s">
        <v>275</v>
      </c>
      <c r="Y5408">
        <v>383</v>
      </c>
      <c r="Z5408" s="14">
        <v>2</v>
      </c>
      <c r="AA5408" s="14">
        <v>2</v>
      </c>
      <c r="AB5408" s="14"/>
      <c r="AC5408" s="14"/>
      <c r="AD5408" s="14"/>
      <c r="AE5408" s="14"/>
      <c r="AF5408" s="14"/>
      <c r="AG5408" s="14"/>
      <c r="AH5408" s="14">
        <v>1</v>
      </c>
      <c r="AI5408" s="14">
        <v>1</v>
      </c>
      <c r="AJ5408" s="14"/>
      <c r="AK5408" s="14"/>
      <c r="AL5408" s="14"/>
      <c r="AM5408" s="14"/>
      <c r="AN5408" s="14"/>
      <c r="AO5408" s="14"/>
      <c r="AP5408" s="14"/>
      <c r="AQ5408" s="14"/>
      <c r="AR5408" s="14"/>
      <c r="AS5408" s="14"/>
      <c r="AT5408" s="14"/>
      <c r="AU5408" s="14"/>
      <c r="AV5408" s="14"/>
      <c r="AW5408" s="14"/>
      <c r="AX5408" s="14"/>
      <c r="AY5408" s="14"/>
      <c r="AZ5408" s="14"/>
      <c r="BA5408" s="14"/>
      <c r="BB5408" s="14"/>
      <c r="BC5408" s="14"/>
      <c r="BD5408" s="14"/>
      <c r="BE5408" s="14"/>
      <c r="BF5408" s="14"/>
      <c r="BG5408" s="14"/>
      <c r="BH5408" s="14"/>
      <c r="BI5408" s="14"/>
    </row>
    <row r="5409" spans="1:61" x14ac:dyDescent="0.25">
      <c r="A5409">
        <v>5408</v>
      </c>
      <c r="B5409" s="3">
        <v>2025</v>
      </c>
      <c r="C5409" s="3">
        <v>9</v>
      </c>
      <c r="D5409" t="s">
        <v>22</v>
      </c>
      <c r="E5409" s="21">
        <v>45912.908982233799</v>
      </c>
      <c r="F5409" t="s">
        <v>110</v>
      </c>
      <c r="G5409" t="s">
        <v>110</v>
      </c>
      <c r="H5409" t="s">
        <v>78</v>
      </c>
      <c r="I5409" t="s">
        <v>78</v>
      </c>
      <c r="J5409" t="s">
        <v>97</v>
      </c>
      <c r="K5409" t="s">
        <v>97</v>
      </c>
      <c r="L5409" t="s">
        <v>34</v>
      </c>
      <c r="M5409" t="s">
        <v>34</v>
      </c>
      <c r="N5409" t="s">
        <v>633</v>
      </c>
      <c r="O5409" t="s">
        <v>11649</v>
      </c>
      <c r="P5409" t="s">
        <v>15696</v>
      </c>
      <c r="Q5409" t="s">
        <v>15697</v>
      </c>
      <c r="R5409" t="s">
        <v>15698</v>
      </c>
      <c r="S5409" t="s">
        <v>15699</v>
      </c>
      <c r="T5409" s="4">
        <v>2210</v>
      </c>
      <c r="U5409" s="4">
        <v>10</v>
      </c>
      <c r="V5409" s="3">
        <v>1</v>
      </c>
      <c r="W5409" t="s">
        <v>208</v>
      </c>
      <c r="X5409" t="s">
        <v>275</v>
      </c>
      <c r="Y5409">
        <v>384</v>
      </c>
      <c r="Z5409" s="14"/>
      <c r="AA5409" s="14">
        <v>4</v>
      </c>
      <c r="AB5409" s="14">
        <v>6</v>
      </c>
      <c r="AC5409" s="14"/>
      <c r="AD5409" s="14"/>
      <c r="AE5409" s="14"/>
      <c r="AF5409" s="14"/>
      <c r="AG5409" s="14"/>
      <c r="AH5409" s="14"/>
      <c r="AI5409" s="14"/>
      <c r="AJ5409" s="14"/>
      <c r="AK5409" s="14"/>
      <c r="AL5409" s="14"/>
      <c r="AM5409" s="14"/>
      <c r="AN5409" s="14"/>
      <c r="AO5409" s="14"/>
      <c r="AP5409" s="14"/>
      <c r="AQ5409" s="14"/>
      <c r="AR5409" s="14"/>
      <c r="AS5409" s="14"/>
      <c r="AT5409" s="14"/>
      <c r="AU5409" s="14"/>
      <c r="AV5409" s="14"/>
      <c r="AW5409" s="14"/>
      <c r="AX5409" s="14"/>
      <c r="AY5409" s="14"/>
      <c r="AZ5409" s="14"/>
      <c r="BA5409" s="14"/>
      <c r="BB5409" s="14"/>
      <c r="BC5409" s="14"/>
      <c r="BD5409" s="14"/>
      <c r="BE5409" s="14"/>
      <c r="BF5409" s="14"/>
      <c r="BG5409" s="14"/>
      <c r="BH5409" s="14"/>
      <c r="BI5409" s="14"/>
    </row>
    <row r="5410" spans="1:61" x14ac:dyDescent="0.25">
      <c r="A5410">
        <v>5409</v>
      </c>
      <c r="B5410" s="3">
        <v>2025</v>
      </c>
      <c r="C5410" s="3">
        <v>9</v>
      </c>
      <c r="D5410" t="s">
        <v>22</v>
      </c>
      <c r="E5410" s="21">
        <v>45912.911552986108</v>
      </c>
      <c r="F5410" t="s">
        <v>110</v>
      </c>
      <c r="G5410" t="s">
        <v>110</v>
      </c>
      <c r="H5410" t="s">
        <v>80</v>
      </c>
      <c r="I5410" t="s">
        <v>80</v>
      </c>
      <c r="J5410" t="s">
        <v>98</v>
      </c>
      <c r="K5410" t="s">
        <v>98</v>
      </c>
      <c r="L5410" t="s">
        <v>32</v>
      </c>
      <c r="M5410" t="s">
        <v>32</v>
      </c>
      <c r="N5410" t="s">
        <v>1231</v>
      </c>
      <c r="O5410" t="s">
        <v>11649</v>
      </c>
      <c r="P5410" t="s">
        <v>15700</v>
      </c>
      <c r="Q5410" t="s">
        <v>15701</v>
      </c>
      <c r="R5410" t="s">
        <v>15702</v>
      </c>
      <c r="S5410" t="s">
        <v>15703</v>
      </c>
      <c r="T5410" s="4">
        <v>2100</v>
      </c>
      <c r="U5410" s="4">
        <v>10</v>
      </c>
      <c r="V5410" s="3">
        <v>1</v>
      </c>
      <c r="W5410" t="s">
        <v>208</v>
      </c>
      <c r="X5410" t="s">
        <v>275</v>
      </c>
      <c r="Y5410">
        <v>385</v>
      </c>
      <c r="Z5410" s="14">
        <v>6</v>
      </c>
      <c r="AA5410" s="14">
        <v>2</v>
      </c>
      <c r="AB5410" s="14"/>
      <c r="AC5410" s="14"/>
      <c r="AD5410" s="14"/>
      <c r="AE5410" s="14"/>
      <c r="AF5410" s="14"/>
      <c r="AG5410" s="14"/>
      <c r="AH5410" s="14">
        <v>2</v>
      </c>
      <c r="AI5410" s="14"/>
      <c r="AJ5410" s="14"/>
      <c r="AK5410" s="14"/>
      <c r="AL5410" s="14"/>
      <c r="AM5410" s="14"/>
      <c r="AN5410" s="14"/>
      <c r="AO5410" s="14"/>
      <c r="AP5410" s="14"/>
      <c r="AQ5410" s="14"/>
      <c r="AR5410" s="14"/>
      <c r="AS5410" s="14"/>
      <c r="AT5410" s="14"/>
      <c r="AU5410" s="14"/>
      <c r="AV5410" s="14"/>
      <c r="AW5410" s="14"/>
      <c r="AX5410" s="14"/>
      <c r="AY5410" s="14"/>
      <c r="AZ5410" s="14"/>
      <c r="BA5410" s="14"/>
      <c r="BB5410" s="14"/>
      <c r="BC5410" s="14"/>
      <c r="BD5410" s="14"/>
      <c r="BE5410" s="14"/>
      <c r="BF5410" s="14"/>
      <c r="BG5410" s="14"/>
      <c r="BH5410" s="14"/>
      <c r="BI5410" s="14"/>
    </row>
    <row r="5411" spans="1:61" x14ac:dyDescent="0.25">
      <c r="A5411">
        <v>5410</v>
      </c>
      <c r="B5411" s="3">
        <v>2025</v>
      </c>
      <c r="C5411" s="3">
        <v>9</v>
      </c>
      <c r="D5411" t="s">
        <v>22</v>
      </c>
      <c r="E5411" s="21">
        <v>45912.91307116898</v>
      </c>
      <c r="F5411" t="s">
        <v>111</v>
      </c>
      <c r="G5411" t="s">
        <v>111</v>
      </c>
      <c r="H5411" t="s">
        <v>78</v>
      </c>
      <c r="I5411" t="s">
        <v>78</v>
      </c>
      <c r="J5411" t="s">
        <v>98</v>
      </c>
      <c r="K5411" t="s">
        <v>98</v>
      </c>
      <c r="L5411" t="s">
        <v>32</v>
      </c>
      <c r="M5411" t="s">
        <v>32</v>
      </c>
      <c r="N5411" t="s">
        <v>658</v>
      </c>
      <c r="O5411" t="s">
        <v>11649</v>
      </c>
      <c r="P5411" t="s">
        <v>7511</v>
      </c>
      <c r="Q5411" t="s">
        <v>8054</v>
      </c>
      <c r="S5411" t="s">
        <v>8055</v>
      </c>
      <c r="T5411" s="4">
        <v>1180</v>
      </c>
      <c r="U5411" s="4">
        <v>6</v>
      </c>
      <c r="V5411" s="3">
        <v>1</v>
      </c>
      <c r="W5411" t="s">
        <v>208</v>
      </c>
      <c r="X5411" t="s">
        <v>275</v>
      </c>
      <c r="Y5411">
        <v>386</v>
      </c>
      <c r="Z5411" s="14"/>
      <c r="AA5411" s="14">
        <v>4</v>
      </c>
      <c r="AB5411" s="14"/>
      <c r="AC5411" s="14"/>
      <c r="AD5411" s="14"/>
      <c r="AE5411" s="14"/>
      <c r="AF5411" s="14"/>
      <c r="AG5411" s="14"/>
      <c r="AH5411" s="14"/>
      <c r="AI5411" s="14"/>
      <c r="AJ5411" s="14"/>
      <c r="AK5411" s="14"/>
      <c r="AL5411" s="14"/>
      <c r="AM5411" s="14"/>
      <c r="AN5411" s="14"/>
      <c r="AO5411" s="14"/>
      <c r="AP5411" s="14"/>
      <c r="AQ5411" s="14"/>
      <c r="AR5411" s="14"/>
      <c r="AS5411" s="14"/>
      <c r="AT5411" s="14"/>
      <c r="AU5411" s="14"/>
      <c r="AV5411" s="14"/>
      <c r="AW5411" s="14"/>
      <c r="AX5411" s="14"/>
      <c r="AY5411" s="14"/>
      <c r="AZ5411" s="14"/>
      <c r="BA5411" s="14">
        <v>2</v>
      </c>
      <c r="BB5411" s="14"/>
      <c r="BC5411" s="14"/>
      <c r="BD5411" s="14"/>
      <c r="BE5411" s="14"/>
      <c r="BF5411" s="14"/>
      <c r="BG5411" s="14"/>
      <c r="BH5411" s="14"/>
      <c r="BI5411" s="14"/>
    </row>
    <row r="5412" spans="1:61" x14ac:dyDescent="0.25">
      <c r="A5412">
        <v>5411</v>
      </c>
      <c r="B5412" s="3">
        <v>2025</v>
      </c>
      <c r="C5412" s="3">
        <v>9</v>
      </c>
      <c r="D5412" t="s">
        <v>22</v>
      </c>
      <c r="E5412" s="21">
        <v>45912.920478171298</v>
      </c>
      <c r="F5412" t="s">
        <v>110</v>
      </c>
      <c r="G5412" t="s">
        <v>110</v>
      </c>
      <c r="H5412" t="s">
        <v>79</v>
      </c>
      <c r="I5412" t="s">
        <v>79</v>
      </c>
      <c r="J5412" t="s">
        <v>97</v>
      </c>
      <c r="K5412" t="s">
        <v>97</v>
      </c>
      <c r="L5412" t="s">
        <v>34</v>
      </c>
      <c r="M5412" t="s">
        <v>34</v>
      </c>
      <c r="N5412" t="s">
        <v>633</v>
      </c>
      <c r="O5412" t="s">
        <v>11649</v>
      </c>
      <c r="P5412" t="s">
        <v>15704</v>
      </c>
      <c r="Q5412" t="s">
        <v>15705</v>
      </c>
      <c r="S5412" t="s">
        <v>15706</v>
      </c>
      <c r="T5412" s="4">
        <v>1100</v>
      </c>
      <c r="U5412" s="4">
        <v>6</v>
      </c>
      <c r="V5412" s="3">
        <v>1</v>
      </c>
      <c r="W5412" t="s">
        <v>208</v>
      </c>
      <c r="X5412" t="s">
        <v>275</v>
      </c>
      <c r="Y5412">
        <v>387</v>
      </c>
      <c r="Z5412" s="14">
        <v>1</v>
      </c>
      <c r="AA5412" s="14">
        <v>1</v>
      </c>
      <c r="AB5412" s="14"/>
      <c r="AC5412" s="14"/>
      <c r="AD5412" s="14"/>
      <c r="AE5412" s="14"/>
      <c r="AF5412" s="14"/>
      <c r="AG5412" s="14"/>
      <c r="AH5412" s="14"/>
      <c r="AI5412" s="14"/>
      <c r="AJ5412" s="14">
        <v>1</v>
      </c>
      <c r="AK5412" s="14"/>
      <c r="AL5412" s="14"/>
      <c r="AM5412" s="14"/>
      <c r="AN5412" s="14"/>
      <c r="AO5412" s="14"/>
      <c r="AP5412" s="14"/>
      <c r="AQ5412" s="14"/>
      <c r="AR5412" s="14"/>
      <c r="AS5412" s="14"/>
      <c r="AT5412" s="14">
        <v>1</v>
      </c>
      <c r="AU5412" s="14"/>
      <c r="AV5412" s="14"/>
      <c r="AW5412" s="14"/>
      <c r="AX5412" s="14"/>
      <c r="AY5412" s="14"/>
      <c r="AZ5412" s="14"/>
      <c r="BA5412" s="14">
        <v>2</v>
      </c>
      <c r="BB5412" s="14"/>
      <c r="BC5412" s="14"/>
      <c r="BD5412" s="14"/>
      <c r="BE5412" s="14"/>
      <c r="BF5412" s="14"/>
      <c r="BG5412" s="14"/>
      <c r="BH5412" s="14"/>
      <c r="BI5412" s="14"/>
    </row>
    <row r="5413" spans="1:61" x14ac:dyDescent="0.25">
      <c r="A5413">
        <v>5412</v>
      </c>
      <c r="B5413" s="3">
        <v>2025</v>
      </c>
      <c r="C5413" s="3">
        <v>9</v>
      </c>
      <c r="D5413" t="s">
        <v>22</v>
      </c>
      <c r="E5413" s="21">
        <v>45912.923766678243</v>
      </c>
      <c r="F5413" t="s">
        <v>110</v>
      </c>
      <c r="G5413" t="s">
        <v>110</v>
      </c>
      <c r="H5413" t="s">
        <v>79</v>
      </c>
      <c r="I5413" t="s">
        <v>79</v>
      </c>
      <c r="J5413" t="s">
        <v>97</v>
      </c>
      <c r="K5413" t="s">
        <v>97</v>
      </c>
      <c r="L5413" t="s">
        <v>38</v>
      </c>
      <c r="M5413" t="s">
        <v>38</v>
      </c>
      <c r="N5413" t="s">
        <v>542</v>
      </c>
      <c r="O5413" t="s">
        <v>11649</v>
      </c>
      <c r="P5413" t="s">
        <v>4470</v>
      </c>
      <c r="Q5413" t="s">
        <v>15707</v>
      </c>
      <c r="S5413" t="s">
        <v>15708</v>
      </c>
      <c r="T5413" s="4">
        <v>1100</v>
      </c>
      <c r="U5413" s="4">
        <v>6</v>
      </c>
      <c r="V5413" s="3">
        <v>1</v>
      </c>
      <c r="W5413" t="s">
        <v>208</v>
      </c>
      <c r="X5413" t="s">
        <v>275</v>
      </c>
      <c r="Y5413">
        <v>388</v>
      </c>
      <c r="Z5413" s="14">
        <v>1</v>
      </c>
      <c r="AA5413" s="14">
        <v>1</v>
      </c>
      <c r="AB5413" s="14"/>
      <c r="AC5413" s="14"/>
      <c r="AD5413" s="14"/>
      <c r="AE5413" s="14"/>
      <c r="AF5413" s="14"/>
      <c r="AG5413" s="14"/>
      <c r="AH5413" s="14"/>
      <c r="AI5413" s="14"/>
      <c r="AJ5413" s="14"/>
      <c r="AK5413" s="14"/>
      <c r="AL5413" s="14"/>
      <c r="AM5413" s="14"/>
      <c r="AN5413" s="14"/>
      <c r="AO5413" s="14"/>
      <c r="AP5413" s="14">
        <v>1</v>
      </c>
      <c r="AQ5413" s="14"/>
      <c r="AR5413" s="14"/>
      <c r="AS5413" s="14"/>
      <c r="AT5413" s="14">
        <v>1</v>
      </c>
      <c r="AU5413" s="14"/>
      <c r="AV5413" s="14"/>
      <c r="AW5413" s="14"/>
      <c r="AX5413" s="14"/>
      <c r="AY5413" s="14"/>
      <c r="AZ5413" s="14"/>
      <c r="BA5413" s="14">
        <v>2</v>
      </c>
      <c r="BB5413" s="14"/>
      <c r="BC5413" s="14"/>
      <c r="BD5413" s="14"/>
      <c r="BE5413" s="14"/>
      <c r="BF5413" s="14"/>
      <c r="BG5413" s="14"/>
      <c r="BH5413" s="14"/>
      <c r="BI5413" s="14"/>
    </row>
    <row r="5414" spans="1:61" x14ac:dyDescent="0.25">
      <c r="A5414">
        <v>5413</v>
      </c>
      <c r="B5414" s="3">
        <v>2025</v>
      </c>
      <c r="C5414" s="3">
        <v>9</v>
      </c>
      <c r="D5414" t="s">
        <v>22</v>
      </c>
      <c r="E5414" s="21">
        <v>45912.93834296296</v>
      </c>
      <c r="F5414" t="s">
        <v>110</v>
      </c>
      <c r="G5414" t="s">
        <v>110</v>
      </c>
      <c r="H5414" t="s">
        <v>79</v>
      </c>
      <c r="I5414" t="s">
        <v>79</v>
      </c>
      <c r="J5414" t="s">
        <v>98</v>
      </c>
      <c r="K5414" t="s">
        <v>98</v>
      </c>
      <c r="L5414" t="s">
        <v>33</v>
      </c>
      <c r="M5414" t="s">
        <v>33</v>
      </c>
      <c r="N5414" t="s">
        <v>650</v>
      </c>
      <c r="O5414" t="s">
        <v>11649</v>
      </c>
      <c r="P5414" t="s">
        <v>955</v>
      </c>
      <c r="Q5414" t="s">
        <v>15709</v>
      </c>
      <c r="S5414" t="s">
        <v>15710</v>
      </c>
      <c r="T5414" s="4">
        <v>1560</v>
      </c>
      <c r="U5414" s="4">
        <v>12</v>
      </c>
      <c r="V5414" s="3">
        <v>1</v>
      </c>
      <c r="W5414" t="s">
        <v>208</v>
      </c>
      <c r="X5414" t="s">
        <v>275</v>
      </c>
      <c r="Y5414">
        <v>389</v>
      </c>
      <c r="Z5414" s="14"/>
      <c r="AA5414" s="14"/>
      <c r="AB5414" s="14"/>
      <c r="AC5414" s="14"/>
      <c r="AD5414" s="14"/>
      <c r="AE5414" s="14"/>
      <c r="AF5414" s="14"/>
      <c r="AG5414" s="14"/>
      <c r="AH5414" s="14"/>
      <c r="AI5414" s="14">
        <v>2</v>
      </c>
      <c r="AJ5414" s="14">
        <v>2</v>
      </c>
      <c r="AK5414" s="14"/>
      <c r="AL5414" s="14"/>
      <c r="AM5414" s="14"/>
      <c r="AN5414" s="14">
        <v>2</v>
      </c>
      <c r="AO5414" s="14">
        <v>2</v>
      </c>
      <c r="AP5414" s="14">
        <v>2</v>
      </c>
      <c r="AQ5414" s="14"/>
      <c r="AR5414" s="14"/>
      <c r="AS5414" s="14"/>
      <c r="AT5414" s="14">
        <v>2</v>
      </c>
      <c r="AU5414" s="14"/>
      <c r="AV5414" s="14"/>
      <c r="AW5414" s="14"/>
      <c r="AX5414" s="14"/>
      <c r="AY5414" s="14"/>
      <c r="AZ5414" s="14"/>
      <c r="BA5414" s="14"/>
      <c r="BB5414" s="14"/>
      <c r="BC5414" s="14"/>
      <c r="BD5414" s="14"/>
      <c r="BE5414" s="14"/>
      <c r="BF5414" s="14"/>
      <c r="BG5414" s="14"/>
      <c r="BH5414" s="14"/>
      <c r="BI5414" s="14"/>
    </row>
    <row r="5415" spans="1:61" x14ac:dyDescent="0.25">
      <c r="A5415">
        <v>5414</v>
      </c>
      <c r="B5415" s="3">
        <v>2025</v>
      </c>
      <c r="C5415" s="3">
        <v>9</v>
      </c>
      <c r="D5415" t="s">
        <v>22</v>
      </c>
      <c r="E5415" s="21">
        <v>45913.007810787043</v>
      </c>
      <c r="F5415" t="s">
        <v>110</v>
      </c>
      <c r="G5415" t="s">
        <v>110</v>
      </c>
      <c r="H5415" t="s">
        <v>79</v>
      </c>
      <c r="I5415" t="s">
        <v>79</v>
      </c>
      <c r="J5415" t="s">
        <v>98</v>
      </c>
      <c r="K5415" t="s">
        <v>98</v>
      </c>
      <c r="L5415" t="s">
        <v>33</v>
      </c>
      <c r="M5415" t="s">
        <v>33</v>
      </c>
      <c r="N5415" t="s">
        <v>684</v>
      </c>
      <c r="O5415" t="s">
        <v>11649</v>
      </c>
      <c r="P5415" t="s">
        <v>15711</v>
      </c>
      <c r="Q5415" t="s">
        <v>13479</v>
      </c>
      <c r="S5415" t="s">
        <v>15712</v>
      </c>
      <c r="T5415" s="4">
        <v>1100</v>
      </c>
      <c r="U5415" s="4">
        <v>6</v>
      </c>
      <c r="V5415" s="3">
        <v>1</v>
      </c>
      <c r="W5415" t="s">
        <v>208</v>
      </c>
      <c r="X5415" t="s">
        <v>275</v>
      </c>
      <c r="Y5415">
        <v>390</v>
      </c>
      <c r="Z5415" s="14">
        <v>1</v>
      </c>
      <c r="AA5415" s="14">
        <v>1</v>
      </c>
      <c r="AB5415" s="14">
        <v>1</v>
      </c>
      <c r="AC5415" s="14"/>
      <c r="AD5415" s="14"/>
      <c r="AE5415" s="14"/>
      <c r="AF5415" s="14"/>
      <c r="AG5415" s="14"/>
      <c r="AH5415" s="14"/>
      <c r="AI5415" s="14"/>
      <c r="AJ5415" s="14"/>
      <c r="AK5415" s="14"/>
      <c r="AL5415" s="14"/>
      <c r="AM5415" s="14"/>
      <c r="AN5415" s="14"/>
      <c r="AO5415" s="14">
        <v>1</v>
      </c>
      <c r="AP5415" s="14"/>
      <c r="AQ5415" s="14"/>
      <c r="AR5415" s="14"/>
      <c r="AS5415" s="14"/>
      <c r="AT5415" s="14">
        <v>1</v>
      </c>
      <c r="AU5415" s="14"/>
      <c r="AV5415" s="14"/>
      <c r="AW5415" s="14"/>
      <c r="AX5415" s="14"/>
      <c r="AY5415" s="14"/>
      <c r="AZ5415" s="14"/>
      <c r="BA5415" s="14">
        <v>1</v>
      </c>
      <c r="BB5415" s="14"/>
      <c r="BC5415" s="14"/>
      <c r="BD5415" s="14"/>
      <c r="BE5415" s="14"/>
      <c r="BF5415" s="14"/>
      <c r="BG5415" s="14"/>
      <c r="BH5415" s="14"/>
      <c r="BI5415" s="14"/>
    </row>
    <row r="5416" spans="1:61" x14ac:dyDescent="0.25">
      <c r="A5416">
        <v>5415</v>
      </c>
      <c r="B5416" s="3">
        <v>2025</v>
      </c>
      <c r="C5416" s="3">
        <v>9</v>
      </c>
      <c r="D5416" t="s">
        <v>22</v>
      </c>
      <c r="E5416" s="21">
        <v>45913.018334548608</v>
      </c>
      <c r="F5416" t="s">
        <v>110</v>
      </c>
      <c r="G5416" t="s">
        <v>110</v>
      </c>
      <c r="H5416" t="s">
        <v>79</v>
      </c>
      <c r="I5416" t="s">
        <v>79</v>
      </c>
      <c r="J5416" t="s">
        <v>98</v>
      </c>
      <c r="K5416" t="s">
        <v>98</v>
      </c>
      <c r="L5416" t="s">
        <v>32</v>
      </c>
      <c r="M5416" t="s">
        <v>32</v>
      </c>
      <c r="N5416" t="s">
        <v>867</v>
      </c>
      <c r="O5416" t="s">
        <v>11649</v>
      </c>
      <c r="P5416" t="s">
        <v>412</v>
      </c>
      <c r="Q5416" t="s">
        <v>15713</v>
      </c>
      <c r="S5416" t="s">
        <v>15714</v>
      </c>
      <c r="T5416" s="4">
        <v>1100</v>
      </c>
      <c r="U5416" s="4">
        <v>8</v>
      </c>
      <c r="V5416" s="3">
        <v>1</v>
      </c>
      <c r="W5416" t="s">
        <v>208</v>
      </c>
      <c r="X5416" t="s">
        <v>275</v>
      </c>
      <c r="Y5416">
        <v>391</v>
      </c>
      <c r="Z5416" s="14"/>
      <c r="AA5416" s="14"/>
      <c r="AB5416" s="14"/>
      <c r="AC5416" s="14"/>
      <c r="AD5416" s="14"/>
      <c r="AE5416" s="14"/>
      <c r="AF5416" s="14"/>
      <c r="AG5416" s="14"/>
      <c r="AH5416" s="14"/>
      <c r="AI5416" s="14"/>
      <c r="AJ5416" s="14"/>
      <c r="AK5416" s="14"/>
      <c r="AL5416" s="14"/>
      <c r="AM5416" s="14"/>
      <c r="AN5416" s="14"/>
      <c r="AO5416" s="14">
        <v>2</v>
      </c>
      <c r="AP5416" s="14">
        <v>2</v>
      </c>
      <c r="AQ5416" s="14"/>
      <c r="AR5416" s="14"/>
      <c r="AS5416" s="14"/>
      <c r="AT5416" s="14">
        <v>2</v>
      </c>
      <c r="AU5416" s="14"/>
      <c r="AV5416" s="14"/>
      <c r="AW5416" s="14"/>
      <c r="AX5416" s="14"/>
      <c r="AY5416" s="14"/>
      <c r="AZ5416" s="14"/>
      <c r="BA5416" s="14">
        <v>2</v>
      </c>
      <c r="BB5416" s="14"/>
      <c r="BC5416" s="14"/>
      <c r="BD5416" s="14"/>
      <c r="BE5416" s="14"/>
      <c r="BF5416" s="14"/>
      <c r="BG5416" s="14"/>
      <c r="BH5416" s="14"/>
      <c r="BI5416" s="14"/>
    </row>
    <row r="5417" spans="1:61" x14ac:dyDescent="0.25">
      <c r="A5417">
        <v>5416</v>
      </c>
      <c r="B5417" s="3">
        <v>2025</v>
      </c>
      <c r="C5417" s="3">
        <v>9</v>
      </c>
      <c r="D5417" t="s">
        <v>22</v>
      </c>
      <c r="E5417" s="21">
        <v>45913.359959837973</v>
      </c>
      <c r="F5417" t="s">
        <v>110</v>
      </c>
      <c r="G5417" t="s">
        <v>110</v>
      </c>
      <c r="H5417" t="s">
        <v>79</v>
      </c>
      <c r="I5417" t="s">
        <v>79</v>
      </c>
      <c r="J5417" t="s">
        <v>98</v>
      </c>
      <c r="K5417" t="s">
        <v>98</v>
      </c>
      <c r="L5417" t="s">
        <v>33</v>
      </c>
      <c r="M5417" t="s">
        <v>33</v>
      </c>
      <c r="N5417" t="s">
        <v>1135</v>
      </c>
      <c r="O5417" t="s">
        <v>11649</v>
      </c>
      <c r="P5417" t="s">
        <v>1427</v>
      </c>
      <c r="Q5417" t="s">
        <v>15715</v>
      </c>
      <c r="S5417" t="s">
        <v>15716</v>
      </c>
      <c r="T5417" s="4">
        <v>1100</v>
      </c>
      <c r="U5417" s="4">
        <v>6</v>
      </c>
      <c r="V5417" s="3">
        <v>1</v>
      </c>
      <c r="W5417" t="s">
        <v>208</v>
      </c>
      <c r="X5417" t="s">
        <v>275</v>
      </c>
      <c r="Y5417">
        <v>392</v>
      </c>
      <c r="Z5417" s="14">
        <v>1</v>
      </c>
      <c r="AA5417" s="14">
        <v>1</v>
      </c>
      <c r="AB5417" s="14"/>
      <c r="AC5417" s="14"/>
      <c r="AD5417" s="14"/>
      <c r="AE5417" s="14"/>
      <c r="AF5417" s="14"/>
      <c r="AG5417" s="14"/>
      <c r="AH5417" s="14"/>
      <c r="AI5417" s="14"/>
      <c r="AJ5417" s="14">
        <v>1</v>
      </c>
      <c r="AK5417" s="14"/>
      <c r="AL5417" s="14"/>
      <c r="AM5417" s="14"/>
      <c r="AN5417" s="14"/>
      <c r="AO5417" s="14"/>
      <c r="AP5417" s="14"/>
      <c r="AQ5417" s="14"/>
      <c r="AR5417" s="14"/>
      <c r="AS5417" s="14"/>
      <c r="AT5417" s="14">
        <v>1</v>
      </c>
      <c r="AU5417" s="14"/>
      <c r="AV5417" s="14"/>
      <c r="AW5417" s="14"/>
      <c r="AX5417" s="14"/>
      <c r="AY5417" s="14"/>
      <c r="AZ5417" s="14"/>
      <c r="BA5417" s="14">
        <v>2</v>
      </c>
      <c r="BB5417" s="14"/>
      <c r="BC5417" s="14"/>
      <c r="BD5417" s="14"/>
      <c r="BE5417" s="14"/>
      <c r="BF5417" s="14"/>
      <c r="BG5417" s="14"/>
      <c r="BH5417" s="14"/>
      <c r="BI5417" s="14"/>
    </row>
    <row r="5418" spans="1:61" x14ac:dyDescent="0.25">
      <c r="A5418">
        <v>5417</v>
      </c>
      <c r="B5418" s="3">
        <v>2025</v>
      </c>
      <c r="C5418" s="3">
        <v>9</v>
      </c>
      <c r="D5418" t="s">
        <v>22</v>
      </c>
      <c r="E5418" s="21">
        <v>45913.361393761566</v>
      </c>
      <c r="F5418" t="s">
        <v>110</v>
      </c>
      <c r="G5418" t="s">
        <v>110</v>
      </c>
      <c r="H5418" t="s">
        <v>79</v>
      </c>
      <c r="I5418" t="s">
        <v>79</v>
      </c>
      <c r="J5418" t="s">
        <v>98</v>
      </c>
      <c r="K5418" t="s">
        <v>98</v>
      </c>
      <c r="L5418" t="s">
        <v>32</v>
      </c>
      <c r="M5418" t="s">
        <v>32</v>
      </c>
      <c r="N5418" t="s">
        <v>5321</v>
      </c>
      <c r="O5418" t="s">
        <v>11649</v>
      </c>
      <c r="P5418" t="s">
        <v>13142</v>
      </c>
      <c r="Q5418" t="s">
        <v>15717</v>
      </c>
      <c r="S5418" t="s">
        <v>15718</v>
      </c>
      <c r="T5418" s="4">
        <v>1100</v>
      </c>
      <c r="U5418" s="4">
        <v>6</v>
      </c>
      <c r="V5418" s="3">
        <v>1</v>
      </c>
      <c r="W5418" t="s">
        <v>208</v>
      </c>
      <c r="X5418" t="s">
        <v>275</v>
      </c>
      <c r="Y5418">
        <v>393</v>
      </c>
      <c r="Z5418" s="14">
        <v>1</v>
      </c>
      <c r="AA5418" s="14">
        <v>1</v>
      </c>
      <c r="AB5418" s="14"/>
      <c r="AC5418" s="14"/>
      <c r="AD5418" s="14"/>
      <c r="AE5418" s="14"/>
      <c r="AF5418" s="14"/>
      <c r="AG5418" s="14"/>
      <c r="AH5418" s="14"/>
      <c r="AI5418" s="14"/>
      <c r="AJ5418" s="14">
        <v>1</v>
      </c>
      <c r="AK5418" s="14"/>
      <c r="AL5418" s="14"/>
      <c r="AM5418" s="14"/>
      <c r="AN5418" s="14"/>
      <c r="AO5418" s="14"/>
      <c r="AP5418" s="14"/>
      <c r="AQ5418" s="14"/>
      <c r="AR5418" s="14"/>
      <c r="AS5418" s="14"/>
      <c r="AT5418" s="14">
        <v>1</v>
      </c>
      <c r="AU5418" s="14"/>
      <c r="AV5418" s="14"/>
      <c r="AW5418" s="14"/>
      <c r="AX5418" s="14"/>
      <c r="AY5418" s="14"/>
      <c r="AZ5418" s="14"/>
      <c r="BA5418" s="14">
        <v>2</v>
      </c>
      <c r="BB5418" s="14"/>
      <c r="BC5418" s="14"/>
      <c r="BD5418" s="14"/>
      <c r="BE5418" s="14"/>
      <c r="BF5418" s="14"/>
      <c r="BG5418" s="14"/>
      <c r="BH5418" s="14"/>
      <c r="BI5418" s="14"/>
    </row>
    <row r="5419" spans="1:61" x14ac:dyDescent="0.25">
      <c r="A5419">
        <v>5418</v>
      </c>
      <c r="B5419" s="3">
        <v>2025</v>
      </c>
      <c r="C5419" s="3">
        <v>9</v>
      </c>
      <c r="D5419" t="s">
        <v>22</v>
      </c>
      <c r="E5419" s="21">
        <v>45913.364944456021</v>
      </c>
      <c r="F5419" t="s">
        <v>110</v>
      </c>
      <c r="G5419" t="s">
        <v>110</v>
      </c>
      <c r="H5419" t="s">
        <v>79</v>
      </c>
      <c r="I5419" t="s">
        <v>79</v>
      </c>
      <c r="J5419" t="s">
        <v>98</v>
      </c>
      <c r="K5419" t="s">
        <v>98</v>
      </c>
      <c r="L5419" t="s">
        <v>33</v>
      </c>
      <c r="M5419" t="s">
        <v>33</v>
      </c>
      <c r="N5419" t="s">
        <v>1025</v>
      </c>
      <c r="O5419" t="s">
        <v>11649</v>
      </c>
      <c r="P5419" t="s">
        <v>15719</v>
      </c>
      <c r="Q5419" t="s">
        <v>15720</v>
      </c>
      <c r="S5419" t="s">
        <v>15721</v>
      </c>
      <c r="T5419" s="4">
        <v>1100</v>
      </c>
      <c r="U5419" s="4">
        <v>6</v>
      </c>
      <c r="V5419" s="3">
        <v>1</v>
      </c>
      <c r="W5419" t="s">
        <v>208</v>
      </c>
      <c r="X5419" t="s">
        <v>275</v>
      </c>
      <c r="Y5419">
        <v>394</v>
      </c>
      <c r="Z5419" s="14">
        <v>1</v>
      </c>
      <c r="AA5419" s="14">
        <v>1</v>
      </c>
      <c r="AB5419" s="14"/>
      <c r="AC5419" s="14"/>
      <c r="AD5419" s="14"/>
      <c r="AE5419" s="14"/>
      <c r="AF5419" s="14"/>
      <c r="AG5419" s="14"/>
      <c r="AH5419" s="14"/>
      <c r="AI5419" s="14"/>
      <c r="AJ5419" s="14">
        <v>1</v>
      </c>
      <c r="AK5419" s="14"/>
      <c r="AL5419" s="14"/>
      <c r="AM5419" s="14"/>
      <c r="AN5419" s="14"/>
      <c r="AO5419" s="14"/>
      <c r="AP5419" s="14"/>
      <c r="AQ5419" s="14"/>
      <c r="AR5419" s="14"/>
      <c r="AS5419" s="14"/>
      <c r="AT5419" s="14">
        <v>1</v>
      </c>
      <c r="AU5419" s="14"/>
      <c r="AV5419" s="14"/>
      <c r="AW5419" s="14"/>
      <c r="AX5419" s="14"/>
      <c r="AY5419" s="14"/>
      <c r="AZ5419" s="14"/>
      <c r="BA5419" s="14">
        <v>2</v>
      </c>
      <c r="BB5419" s="14"/>
      <c r="BC5419" s="14"/>
      <c r="BD5419" s="14"/>
      <c r="BE5419" s="14"/>
      <c r="BF5419" s="14"/>
      <c r="BG5419" s="14"/>
      <c r="BH5419" s="14"/>
      <c r="BI5419" s="14"/>
    </row>
    <row r="5420" spans="1:61" x14ac:dyDescent="0.25">
      <c r="A5420">
        <v>5419</v>
      </c>
      <c r="B5420" s="3">
        <v>2025</v>
      </c>
      <c r="C5420" s="3">
        <v>9</v>
      </c>
      <c r="D5420" t="s">
        <v>22</v>
      </c>
      <c r="E5420" s="21">
        <v>45913.449560532397</v>
      </c>
      <c r="F5420" t="s">
        <v>110</v>
      </c>
      <c r="G5420" t="s">
        <v>110</v>
      </c>
      <c r="H5420" t="s">
        <v>79</v>
      </c>
      <c r="I5420" t="s">
        <v>79</v>
      </c>
      <c r="J5420" t="s">
        <v>98</v>
      </c>
      <c r="K5420" t="s">
        <v>98</v>
      </c>
      <c r="L5420" t="s">
        <v>33</v>
      </c>
      <c r="M5420" t="s">
        <v>33</v>
      </c>
      <c r="N5420" t="s">
        <v>650</v>
      </c>
      <c r="O5420" t="s">
        <v>11649</v>
      </c>
      <c r="P5420" t="s">
        <v>224</v>
      </c>
      <c r="Q5420" t="s">
        <v>15722</v>
      </c>
      <c r="S5420" t="s">
        <v>15723</v>
      </c>
      <c r="T5420" s="4">
        <v>1150</v>
      </c>
      <c r="U5420" s="4">
        <v>10</v>
      </c>
      <c r="V5420" s="3">
        <v>1</v>
      </c>
      <c r="W5420" t="s">
        <v>208</v>
      </c>
      <c r="X5420" t="s">
        <v>275</v>
      </c>
      <c r="Y5420">
        <v>395</v>
      </c>
      <c r="Z5420" s="14"/>
      <c r="AA5420" s="14"/>
      <c r="AB5420" s="14"/>
      <c r="AC5420" s="14"/>
      <c r="AD5420" s="14"/>
      <c r="AE5420" s="14"/>
      <c r="AF5420" s="14"/>
      <c r="AG5420" s="14"/>
      <c r="AH5420" s="14"/>
      <c r="AI5420" s="14"/>
      <c r="AJ5420" s="14"/>
      <c r="AK5420" s="14"/>
      <c r="AL5420" s="14">
        <v>2</v>
      </c>
      <c r="AM5420" s="14"/>
      <c r="AN5420" s="14"/>
      <c r="AO5420" s="14">
        <v>2</v>
      </c>
      <c r="AP5420" s="14">
        <v>2</v>
      </c>
      <c r="AQ5420" s="14"/>
      <c r="AR5420" s="14"/>
      <c r="AS5420" s="14"/>
      <c r="AT5420" s="14">
        <v>2</v>
      </c>
      <c r="AU5420" s="14"/>
      <c r="AV5420" s="14"/>
      <c r="AW5420" s="14"/>
      <c r="AX5420" s="14"/>
      <c r="AY5420" s="14"/>
      <c r="AZ5420" s="14"/>
      <c r="BA5420" s="14">
        <v>2</v>
      </c>
      <c r="BB5420" s="14"/>
      <c r="BC5420" s="14"/>
      <c r="BD5420" s="14"/>
      <c r="BE5420" s="14"/>
      <c r="BF5420" s="14"/>
      <c r="BG5420" s="14"/>
      <c r="BH5420" s="14"/>
      <c r="BI5420" s="14"/>
    </row>
    <row r="5421" spans="1:61" x14ac:dyDescent="0.25">
      <c r="A5421">
        <v>5420</v>
      </c>
      <c r="B5421" s="3">
        <v>2025</v>
      </c>
      <c r="C5421" s="3">
        <v>9</v>
      </c>
      <c r="D5421" t="s">
        <v>22</v>
      </c>
      <c r="E5421" s="21">
        <v>45913.508861192131</v>
      </c>
      <c r="F5421" t="s">
        <v>110</v>
      </c>
      <c r="G5421" t="s">
        <v>110</v>
      </c>
      <c r="H5421" t="s">
        <v>79</v>
      </c>
      <c r="I5421" t="s">
        <v>79</v>
      </c>
      <c r="J5421" t="s">
        <v>98</v>
      </c>
      <c r="K5421" t="s">
        <v>98</v>
      </c>
      <c r="L5421" t="s">
        <v>33</v>
      </c>
      <c r="M5421" t="s">
        <v>33</v>
      </c>
      <c r="N5421" t="s">
        <v>684</v>
      </c>
      <c r="O5421" t="s">
        <v>11649</v>
      </c>
      <c r="P5421" t="s">
        <v>15724</v>
      </c>
      <c r="Q5421" t="s">
        <v>15725</v>
      </c>
      <c r="R5421" t="s">
        <v>15726</v>
      </c>
      <c r="S5421" t="s">
        <v>15727</v>
      </c>
      <c r="T5421" s="4">
        <v>1100</v>
      </c>
      <c r="U5421" s="4">
        <v>6</v>
      </c>
      <c r="V5421" s="3">
        <v>1</v>
      </c>
      <c r="W5421" t="s">
        <v>208</v>
      </c>
      <c r="X5421" t="s">
        <v>275</v>
      </c>
      <c r="Y5421">
        <v>396</v>
      </c>
      <c r="Z5421" s="14">
        <v>1</v>
      </c>
      <c r="AA5421" s="14">
        <v>1</v>
      </c>
      <c r="AB5421" s="14"/>
      <c r="AC5421" s="14"/>
      <c r="AD5421" s="14"/>
      <c r="AE5421" s="14"/>
      <c r="AF5421" s="14"/>
      <c r="AG5421" s="14"/>
      <c r="AH5421" s="14"/>
      <c r="AI5421" s="14"/>
      <c r="AJ5421" s="14"/>
      <c r="AK5421" s="14">
        <v>1</v>
      </c>
      <c r="AL5421" s="14"/>
      <c r="AM5421" s="14"/>
      <c r="AN5421" s="14"/>
      <c r="AO5421" s="14"/>
      <c r="AP5421" s="14"/>
      <c r="AQ5421" s="14"/>
      <c r="AR5421" s="14"/>
      <c r="AS5421" s="14"/>
      <c r="AT5421" s="14">
        <v>1</v>
      </c>
      <c r="AU5421" s="14"/>
      <c r="AV5421" s="14"/>
      <c r="AW5421" s="14"/>
      <c r="AX5421" s="14"/>
      <c r="AY5421" s="14"/>
      <c r="AZ5421" s="14"/>
      <c r="BA5421" s="14">
        <v>2</v>
      </c>
      <c r="BB5421" s="14"/>
      <c r="BC5421" s="14"/>
      <c r="BD5421" s="14"/>
      <c r="BE5421" s="14"/>
      <c r="BF5421" s="14"/>
      <c r="BG5421" s="14"/>
      <c r="BH5421" s="14"/>
      <c r="BI5421" s="14"/>
    </row>
    <row r="5422" spans="1:61" x14ac:dyDescent="0.25">
      <c r="A5422">
        <v>5421</v>
      </c>
      <c r="B5422" s="3">
        <v>2025</v>
      </c>
      <c r="C5422" s="3">
        <v>9</v>
      </c>
      <c r="D5422" t="s">
        <v>22</v>
      </c>
      <c r="E5422" s="21">
        <v>45913.544406377318</v>
      </c>
      <c r="F5422" t="s">
        <v>110</v>
      </c>
      <c r="G5422" t="s">
        <v>110</v>
      </c>
      <c r="H5422" t="s">
        <v>79</v>
      </c>
      <c r="I5422" t="s">
        <v>79</v>
      </c>
      <c r="J5422" t="s">
        <v>98</v>
      </c>
      <c r="K5422" t="s">
        <v>98</v>
      </c>
      <c r="L5422" t="s">
        <v>32</v>
      </c>
      <c r="M5422" t="s">
        <v>32</v>
      </c>
      <c r="N5422" t="s">
        <v>2791</v>
      </c>
      <c r="O5422" t="s">
        <v>11649</v>
      </c>
      <c r="P5422" t="s">
        <v>15728</v>
      </c>
      <c r="Q5422" t="s">
        <v>15729</v>
      </c>
      <c r="S5422" t="s">
        <v>15730</v>
      </c>
      <c r="T5422" s="4">
        <v>1100</v>
      </c>
      <c r="U5422" s="4">
        <v>6</v>
      </c>
      <c r="V5422" s="3">
        <v>1</v>
      </c>
      <c r="W5422" t="s">
        <v>208</v>
      </c>
      <c r="X5422" t="s">
        <v>275</v>
      </c>
      <c r="Y5422">
        <v>397</v>
      </c>
      <c r="Z5422" s="14">
        <v>1</v>
      </c>
      <c r="AA5422" s="14">
        <v>1</v>
      </c>
      <c r="AB5422" s="14"/>
      <c r="AC5422" s="14"/>
      <c r="AD5422" s="14"/>
      <c r="AE5422" s="14"/>
      <c r="AF5422" s="14"/>
      <c r="AG5422" s="14"/>
      <c r="AH5422" s="14"/>
      <c r="AI5422" s="14"/>
      <c r="AJ5422" s="14">
        <v>1</v>
      </c>
      <c r="AK5422" s="14"/>
      <c r="AL5422" s="14"/>
      <c r="AM5422" s="14"/>
      <c r="AN5422" s="14"/>
      <c r="AO5422" s="14"/>
      <c r="AP5422" s="14"/>
      <c r="AQ5422" s="14"/>
      <c r="AR5422" s="14"/>
      <c r="AS5422" s="14"/>
      <c r="AT5422" s="14">
        <v>1</v>
      </c>
      <c r="AU5422" s="14"/>
      <c r="AV5422" s="14"/>
      <c r="AW5422" s="14"/>
      <c r="AX5422" s="14"/>
      <c r="AY5422" s="14"/>
      <c r="AZ5422" s="14"/>
      <c r="BA5422" s="14">
        <v>2</v>
      </c>
      <c r="BB5422" s="14"/>
      <c r="BC5422" s="14"/>
      <c r="BD5422" s="14"/>
      <c r="BE5422" s="14"/>
      <c r="BF5422" s="14"/>
      <c r="BG5422" s="14"/>
      <c r="BH5422" s="14"/>
      <c r="BI5422" s="14"/>
    </row>
    <row r="5423" spans="1:61" x14ac:dyDescent="0.25">
      <c r="A5423">
        <v>5422</v>
      </c>
      <c r="B5423" s="3">
        <v>2025</v>
      </c>
      <c r="C5423" s="3">
        <v>9</v>
      </c>
      <c r="D5423" t="s">
        <v>22</v>
      </c>
      <c r="E5423" s="21">
        <v>45913.551255763887</v>
      </c>
      <c r="F5423" t="s">
        <v>110</v>
      </c>
      <c r="G5423" t="s">
        <v>110</v>
      </c>
      <c r="H5423" t="s">
        <v>81</v>
      </c>
      <c r="I5423" t="s">
        <v>81</v>
      </c>
      <c r="J5423" t="s">
        <v>97</v>
      </c>
      <c r="K5423" t="s">
        <v>97</v>
      </c>
      <c r="L5423" t="s">
        <v>36</v>
      </c>
      <c r="M5423" t="s">
        <v>36</v>
      </c>
      <c r="N5423" t="s">
        <v>70</v>
      </c>
      <c r="O5423" t="s">
        <v>11649</v>
      </c>
      <c r="P5423" t="s">
        <v>9624</v>
      </c>
      <c r="Q5423" t="s">
        <v>9625</v>
      </c>
      <c r="S5423" t="s">
        <v>9626</v>
      </c>
      <c r="T5423" s="4">
        <v>1100</v>
      </c>
      <c r="U5423" s="4">
        <v>6</v>
      </c>
      <c r="V5423" s="3">
        <v>1</v>
      </c>
      <c r="W5423" t="s">
        <v>208</v>
      </c>
      <c r="X5423" t="s">
        <v>275</v>
      </c>
      <c r="Y5423">
        <v>398</v>
      </c>
      <c r="Z5423" s="14">
        <v>1</v>
      </c>
      <c r="AA5423" s="14">
        <v>1</v>
      </c>
      <c r="AB5423" s="14"/>
      <c r="AC5423" s="14"/>
      <c r="AD5423" s="14"/>
      <c r="AE5423" s="14"/>
      <c r="AF5423" s="14"/>
      <c r="AG5423" s="14"/>
      <c r="AH5423" s="14"/>
      <c r="AI5423" s="14"/>
      <c r="AJ5423" s="14">
        <v>1</v>
      </c>
      <c r="AK5423" s="14"/>
      <c r="AL5423" s="14"/>
      <c r="AM5423" s="14"/>
      <c r="AN5423" s="14"/>
      <c r="AO5423" s="14"/>
      <c r="AP5423" s="14"/>
      <c r="AQ5423" s="14"/>
      <c r="AR5423" s="14"/>
      <c r="AS5423" s="14"/>
      <c r="AT5423" s="14">
        <v>1</v>
      </c>
      <c r="AU5423" s="14"/>
      <c r="AV5423" s="14"/>
      <c r="AW5423" s="14"/>
      <c r="AX5423" s="14"/>
      <c r="AY5423" s="14"/>
      <c r="AZ5423" s="14"/>
      <c r="BA5423" s="14">
        <v>2</v>
      </c>
      <c r="BB5423" s="14"/>
      <c r="BC5423" s="14"/>
      <c r="BD5423" s="14"/>
      <c r="BE5423" s="14"/>
      <c r="BF5423" s="14"/>
      <c r="BG5423" s="14"/>
      <c r="BH5423" s="14"/>
      <c r="BI5423" s="14"/>
    </row>
    <row r="5424" spans="1:61" x14ac:dyDescent="0.25">
      <c r="A5424">
        <v>5423</v>
      </c>
      <c r="B5424" s="3">
        <v>2025</v>
      </c>
      <c r="C5424" s="3">
        <v>9</v>
      </c>
      <c r="D5424" t="s">
        <v>22</v>
      </c>
      <c r="E5424" s="21">
        <v>45913.552664641204</v>
      </c>
      <c r="F5424" t="s">
        <v>110</v>
      </c>
      <c r="G5424" t="s">
        <v>110</v>
      </c>
      <c r="H5424" t="s">
        <v>78</v>
      </c>
      <c r="I5424" t="s">
        <v>78</v>
      </c>
      <c r="J5424" t="s">
        <v>97</v>
      </c>
      <c r="K5424" t="s">
        <v>97</v>
      </c>
      <c r="L5424" t="s">
        <v>34</v>
      </c>
      <c r="M5424" t="s">
        <v>34</v>
      </c>
      <c r="N5424" t="s">
        <v>3046</v>
      </c>
      <c r="O5424" t="s">
        <v>11649</v>
      </c>
      <c r="P5424" t="s">
        <v>11915</v>
      </c>
      <c r="Q5424" t="s">
        <v>12453</v>
      </c>
      <c r="S5424" t="s">
        <v>3046</v>
      </c>
      <c r="T5424" s="4">
        <v>1100</v>
      </c>
      <c r="U5424" s="4">
        <v>6</v>
      </c>
      <c r="V5424" s="3">
        <v>1</v>
      </c>
      <c r="W5424" t="s">
        <v>208</v>
      </c>
      <c r="X5424" t="s">
        <v>275</v>
      </c>
      <c r="Y5424">
        <v>399</v>
      </c>
      <c r="Z5424" s="14">
        <v>1</v>
      </c>
      <c r="AA5424" s="14">
        <v>1</v>
      </c>
      <c r="AB5424" s="14"/>
      <c r="AC5424" s="14"/>
      <c r="AD5424" s="14">
        <v>1</v>
      </c>
      <c r="AE5424" s="14"/>
      <c r="AF5424" s="14"/>
      <c r="AG5424" s="14"/>
      <c r="AH5424" s="14"/>
      <c r="AI5424" s="14"/>
      <c r="AJ5424" s="14">
        <v>1</v>
      </c>
      <c r="AK5424" s="14"/>
      <c r="AL5424" s="14"/>
      <c r="AM5424" s="14">
        <v>1</v>
      </c>
      <c r="AN5424" s="14"/>
      <c r="AO5424" s="14"/>
      <c r="AP5424" s="14"/>
      <c r="AQ5424" s="14"/>
      <c r="AR5424" s="14"/>
      <c r="AS5424" s="14"/>
      <c r="AT5424" s="14"/>
      <c r="AU5424" s="14"/>
      <c r="AV5424" s="14"/>
      <c r="AW5424" s="14"/>
      <c r="AX5424" s="14"/>
      <c r="AY5424" s="14"/>
      <c r="AZ5424" s="14"/>
      <c r="BA5424" s="14">
        <v>1</v>
      </c>
      <c r="BB5424" s="14"/>
      <c r="BC5424" s="14"/>
      <c r="BD5424" s="14"/>
      <c r="BE5424" s="14"/>
      <c r="BF5424" s="14"/>
      <c r="BG5424" s="14"/>
      <c r="BH5424" s="14"/>
      <c r="BI5424" s="14"/>
    </row>
    <row r="5425" spans="1:61" x14ac:dyDescent="0.25">
      <c r="A5425">
        <v>5424</v>
      </c>
      <c r="B5425" s="3">
        <v>2025</v>
      </c>
      <c r="C5425" s="3">
        <v>9</v>
      </c>
      <c r="D5425" t="s">
        <v>22</v>
      </c>
      <c r="E5425" s="21">
        <v>45913.555470486113</v>
      </c>
      <c r="F5425" t="s">
        <v>110</v>
      </c>
      <c r="G5425" t="s">
        <v>110</v>
      </c>
      <c r="H5425" t="s">
        <v>78</v>
      </c>
      <c r="I5425" t="s">
        <v>78</v>
      </c>
      <c r="J5425" t="s">
        <v>97</v>
      </c>
      <c r="K5425" t="s">
        <v>97</v>
      </c>
      <c r="L5425" t="s">
        <v>693</v>
      </c>
      <c r="M5425" t="s">
        <v>35</v>
      </c>
      <c r="N5425" t="s">
        <v>7945</v>
      </c>
      <c r="O5425" t="s">
        <v>11649</v>
      </c>
      <c r="P5425" t="s">
        <v>15731</v>
      </c>
      <c r="Q5425" t="s">
        <v>15732</v>
      </c>
      <c r="R5425" t="s">
        <v>15732</v>
      </c>
      <c r="S5425" t="s">
        <v>15733</v>
      </c>
      <c r="T5425" s="4">
        <v>2200</v>
      </c>
      <c r="U5425" s="4">
        <v>11</v>
      </c>
      <c r="V5425" s="3">
        <v>1</v>
      </c>
      <c r="W5425" t="s">
        <v>208</v>
      </c>
      <c r="X5425" t="s">
        <v>275</v>
      </c>
      <c r="Y5425">
        <v>400</v>
      </c>
      <c r="Z5425" s="14">
        <v>1</v>
      </c>
      <c r="AA5425" s="14">
        <v>1</v>
      </c>
      <c r="AB5425" s="14">
        <v>1</v>
      </c>
      <c r="AC5425" s="14">
        <v>2</v>
      </c>
      <c r="AD5425" s="14">
        <v>3</v>
      </c>
      <c r="AE5425" s="14"/>
      <c r="AF5425" s="14"/>
      <c r="AG5425" s="14"/>
      <c r="AH5425" s="14"/>
      <c r="AI5425" s="14"/>
      <c r="AJ5425" s="14"/>
      <c r="AK5425" s="14"/>
      <c r="AL5425" s="14"/>
      <c r="AM5425" s="14"/>
      <c r="AN5425" s="14"/>
      <c r="AO5425" s="14">
        <v>1</v>
      </c>
      <c r="AP5425" s="14"/>
      <c r="AQ5425" s="14"/>
      <c r="AR5425" s="14"/>
      <c r="AS5425" s="14"/>
      <c r="AT5425" s="14">
        <v>1</v>
      </c>
      <c r="AU5425" s="14"/>
      <c r="AV5425" s="14"/>
      <c r="AW5425" s="14"/>
      <c r="AX5425" s="14"/>
      <c r="AY5425" s="14"/>
      <c r="AZ5425" s="14"/>
      <c r="BA5425" s="14">
        <v>1</v>
      </c>
      <c r="BB5425" s="14"/>
      <c r="BC5425" s="14"/>
      <c r="BD5425" s="14"/>
      <c r="BE5425" s="14"/>
      <c r="BF5425" s="14"/>
      <c r="BG5425" s="14"/>
      <c r="BH5425" s="14"/>
      <c r="BI5425" s="14"/>
    </row>
    <row r="5426" spans="1:61" x14ac:dyDescent="0.25">
      <c r="A5426">
        <v>5425</v>
      </c>
      <c r="B5426" s="3">
        <v>2025</v>
      </c>
      <c r="C5426" s="3">
        <v>9</v>
      </c>
      <c r="D5426" t="s">
        <v>22</v>
      </c>
      <c r="E5426" s="21">
        <v>45913.556649502323</v>
      </c>
      <c r="F5426" t="s">
        <v>110</v>
      </c>
      <c r="G5426" t="s">
        <v>110</v>
      </c>
      <c r="H5426" t="s">
        <v>80</v>
      </c>
      <c r="I5426" t="s">
        <v>80</v>
      </c>
      <c r="J5426" t="s">
        <v>98</v>
      </c>
      <c r="K5426" t="s">
        <v>98</v>
      </c>
      <c r="L5426" t="s">
        <v>33</v>
      </c>
      <c r="M5426" t="s">
        <v>33</v>
      </c>
      <c r="N5426" t="s">
        <v>684</v>
      </c>
      <c r="O5426" t="s">
        <v>11649</v>
      </c>
      <c r="P5426" t="s">
        <v>15734</v>
      </c>
      <c r="Q5426" t="s">
        <v>9760</v>
      </c>
      <c r="S5426" t="s">
        <v>15735</v>
      </c>
      <c r="T5426" s="4">
        <v>1820</v>
      </c>
      <c r="U5426" s="4">
        <v>8</v>
      </c>
      <c r="V5426" s="3">
        <v>1</v>
      </c>
      <c r="W5426" t="s">
        <v>208</v>
      </c>
      <c r="X5426" t="s">
        <v>275</v>
      </c>
      <c r="Y5426">
        <v>401</v>
      </c>
      <c r="Z5426" s="14"/>
      <c r="AA5426" s="14"/>
      <c r="AB5426" s="14">
        <v>4</v>
      </c>
      <c r="AC5426" s="14"/>
      <c r="AD5426" s="14">
        <v>4</v>
      </c>
      <c r="AE5426" s="14"/>
      <c r="AF5426" s="14"/>
      <c r="AG5426" s="14"/>
      <c r="AH5426" s="14"/>
      <c r="AI5426" s="14"/>
      <c r="AJ5426" s="14"/>
      <c r="AK5426" s="14"/>
      <c r="AL5426" s="14"/>
      <c r="AM5426" s="14"/>
      <c r="AN5426" s="14"/>
      <c r="AO5426" s="14"/>
      <c r="AP5426" s="14"/>
      <c r="AQ5426" s="14"/>
      <c r="AR5426" s="14"/>
      <c r="AS5426" s="14"/>
      <c r="AT5426" s="14"/>
      <c r="AU5426" s="14"/>
      <c r="AV5426" s="14"/>
      <c r="AW5426" s="14"/>
      <c r="AX5426" s="14"/>
      <c r="AY5426" s="14"/>
      <c r="AZ5426" s="14"/>
      <c r="BA5426" s="14"/>
      <c r="BB5426" s="14"/>
      <c r="BC5426" s="14"/>
      <c r="BD5426" s="14"/>
      <c r="BE5426" s="14"/>
      <c r="BF5426" s="14"/>
      <c r="BG5426" s="14"/>
      <c r="BH5426" s="14"/>
      <c r="BI5426" s="14"/>
    </row>
    <row r="5427" spans="1:61" x14ac:dyDescent="0.25">
      <c r="A5427">
        <v>5426</v>
      </c>
      <c r="B5427" s="3">
        <v>2025</v>
      </c>
      <c r="C5427" s="3">
        <v>9</v>
      </c>
      <c r="D5427" t="s">
        <v>22</v>
      </c>
      <c r="E5427" s="21">
        <v>45913.705544421297</v>
      </c>
      <c r="F5427" t="s">
        <v>110</v>
      </c>
      <c r="G5427" t="s">
        <v>110</v>
      </c>
      <c r="H5427" t="s">
        <v>78</v>
      </c>
      <c r="I5427" t="s">
        <v>78</v>
      </c>
      <c r="J5427" t="s">
        <v>97</v>
      </c>
      <c r="K5427" t="s">
        <v>97</v>
      </c>
      <c r="L5427" t="s">
        <v>693</v>
      </c>
      <c r="M5427" t="s">
        <v>35</v>
      </c>
      <c r="N5427" t="s">
        <v>766</v>
      </c>
      <c r="O5427" t="s">
        <v>11649</v>
      </c>
      <c r="P5427" t="s">
        <v>15736</v>
      </c>
      <c r="Q5427" t="s">
        <v>15737</v>
      </c>
      <c r="S5427" t="s">
        <v>1454</v>
      </c>
      <c r="T5427" s="4">
        <v>3130</v>
      </c>
      <c r="U5427" s="4">
        <v>3</v>
      </c>
      <c r="V5427" s="3">
        <v>1</v>
      </c>
      <c r="W5427" t="s">
        <v>208</v>
      </c>
      <c r="X5427" t="s">
        <v>275</v>
      </c>
      <c r="Y5427">
        <v>402</v>
      </c>
      <c r="Z5427" s="14"/>
      <c r="AA5427" s="14">
        <v>2</v>
      </c>
      <c r="AB5427" s="14"/>
      <c r="AC5427" s="14"/>
      <c r="AD5427" s="14"/>
      <c r="AE5427" s="14"/>
      <c r="AF5427" s="14"/>
      <c r="AG5427" s="14"/>
      <c r="AH5427" s="14"/>
      <c r="AI5427" s="14"/>
      <c r="AJ5427" s="14"/>
      <c r="AK5427" s="14"/>
      <c r="AL5427" s="14"/>
      <c r="AM5427" s="14"/>
      <c r="AN5427" s="14"/>
      <c r="AO5427" s="14"/>
      <c r="AP5427" s="14"/>
      <c r="AQ5427" s="14"/>
      <c r="AR5427" s="14"/>
      <c r="AS5427" s="14"/>
      <c r="AT5427" s="14"/>
      <c r="AU5427" s="14"/>
      <c r="AV5427" s="14"/>
      <c r="AW5427" s="14"/>
      <c r="AX5427" s="14"/>
      <c r="AY5427" s="14"/>
      <c r="AZ5427" s="14"/>
      <c r="BA5427" s="14"/>
      <c r="BB5427" s="14"/>
      <c r="BC5427" s="14"/>
      <c r="BD5427" s="14"/>
      <c r="BE5427" s="14"/>
      <c r="BF5427" s="14"/>
      <c r="BG5427" s="14">
        <v>1</v>
      </c>
      <c r="BH5427" s="14"/>
      <c r="BI5427" s="14"/>
    </row>
    <row r="5428" spans="1:61" x14ac:dyDescent="0.25">
      <c r="A5428">
        <v>5427</v>
      </c>
      <c r="B5428" s="3">
        <v>2025</v>
      </c>
      <c r="C5428" s="3">
        <v>9</v>
      </c>
      <c r="D5428" t="s">
        <v>22</v>
      </c>
      <c r="E5428" s="21">
        <v>45913.821616759262</v>
      </c>
      <c r="F5428" t="s">
        <v>113</v>
      </c>
      <c r="G5428" t="s">
        <v>113</v>
      </c>
      <c r="H5428" t="s">
        <v>79</v>
      </c>
      <c r="I5428" t="s">
        <v>79</v>
      </c>
      <c r="J5428" t="s">
        <v>97</v>
      </c>
      <c r="K5428" t="s">
        <v>97</v>
      </c>
      <c r="L5428" t="s">
        <v>34</v>
      </c>
      <c r="M5428" t="s">
        <v>34</v>
      </c>
      <c r="N5428" t="s">
        <v>758</v>
      </c>
      <c r="O5428" t="s">
        <v>11649</v>
      </c>
      <c r="P5428" t="s">
        <v>15475</v>
      </c>
      <c r="Q5428" t="s">
        <v>11618</v>
      </c>
      <c r="R5428" t="s">
        <v>11619</v>
      </c>
      <c r="S5428" t="s">
        <v>11620</v>
      </c>
      <c r="T5428" s="4">
        <v>1530</v>
      </c>
      <c r="U5428" s="4">
        <v>8</v>
      </c>
      <c r="V5428" s="3">
        <v>1</v>
      </c>
      <c r="W5428" t="s">
        <v>208</v>
      </c>
      <c r="X5428" t="s">
        <v>275</v>
      </c>
      <c r="Y5428">
        <v>403</v>
      </c>
      <c r="Z5428" s="14"/>
      <c r="AA5428" s="14">
        <v>4</v>
      </c>
      <c r="AB5428" s="14">
        <v>2</v>
      </c>
      <c r="AC5428" s="14"/>
      <c r="AD5428" s="14"/>
      <c r="AE5428" s="14"/>
      <c r="AF5428" s="14"/>
      <c r="AG5428" s="14"/>
      <c r="AH5428" s="14"/>
      <c r="AI5428" s="14"/>
      <c r="AJ5428" s="14">
        <v>2</v>
      </c>
      <c r="AK5428" s="14"/>
      <c r="AL5428" s="14"/>
      <c r="AM5428" s="14"/>
      <c r="AN5428" s="14"/>
      <c r="AO5428" s="14"/>
      <c r="AP5428" s="14"/>
      <c r="AQ5428" s="14"/>
      <c r="AR5428" s="14"/>
      <c r="AS5428" s="14"/>
      <c r="AT5428" s="14"/>
      <c r="AU5428" s="14"/>
      <c r="AV5428" s="14"/>
      <c r="AW5428" s="14"/>
      <c r="AX5428" s="14"/>
      <c r="AY5428" s="14"/>
      <c r="AZ5428" s="14"/>
      <c r="BA5428" s="14"/>
      <c r="BB5428" s="14"/>
      <c r="BC5428" s="14"/>
      <c r="BD5428" s="14"/>
      <c r="BE5428" s="14"/>
      <c r="BF5428" s="14"/>
      <c r="BG5428" s="14"/>
      <c r="BH5428" s="14"/>
      <c r="BI5428" s="14"/>
    </row>
    <row r="5429" spans="1:61" x14ac:dyDescent="0.25">
      <c r="A5429">
        <v>5428</v>
      </c>
      <c r="B5429" s="3">
        <v>2025</v>
      </c>
      <c r="C5429" s="3">
        <v>9</v>
      </c>
      <c r="D5429" t="s">
        <v>22</v>
      </c>
      <c r="E5429" s="21">
        <v>45913.828576527783</v>
      </c>
      <c r="F5429" t="s">
        <v>111</v>
      </c>
      <c r="G5429" t="s">
        <v>111</v>
      </c>
      <c r="H5429" t="s">
        <v>78</v>
      </c>
      <c r="I5429" t="s">
        <v>78</v>
      </c>
      <c r="J5429" t="s">
        <v>97</v>
      </c>
      <c r="K5429" t="s">
        <v>97</v>
      </c>
      <c r="L5429" t="s">
        <v>37</v>
      </c>
      <c r="M5429" t="s">
        <v>37</v>
      </c>
      <c r="N5429" t="s">
        <v>5033</v>
      </c>
      <c r="O5429" t="s">
        <v>11649</v>
      </c>
      <c r="P5429" t="s">
        <v>15738</v>
      </c>
      <c r="Q5429" t="s">
        <v>13434</v>
      </c>
      <c r="S5429" t="s">
        <v>13436</v>
      </c>
      <c r="T5429" s="4">
        <v>1710</v>
      </c>
      <c r="U5429" s="4">
        <v>10</v>
      </c>
      <c r="V5429" s="3">
        <v>1</v>
      </c>
      <c r="W5429" t="s">
        <v>208</v>
      </c>
      <c r="X5429" t="s">
        <v>275</v>
      </c>
      <c r="Y5429">
        <v>404</v>
      </c>
      <c r="Z5429" s="14"/>
      <c r="AA5429" s="14"/>
      <c r="AB5429" s="14"/>
      <c r="AC5429" s="14"/>
      <c r="AD5429" s="14"/>
      <c r="AE5429" s="14"/>
      <c r="AF5429" s="14"/>
      <c r="AG5429" s="14"/>
      <c r="AH5429" s="14"/>
      <c r="AI5429" s="14"/>
      <c r="AJ5429" s="14"/>
      <c r="AK5429" s="14"/>
      <c r="AL5429" s="14"/>
      <c r="AM5429" s="14"/>
      <c r="AN5429" s="14">
        <v>4</v>
      </c>
      <c r="AO5429" s="14">
        <v>4</v>
      </c>
      <c r="AP5429" s="14"/>
      <c r="AQ5429" s="14"/>
      <c r="AR5429" s="14"/>
      <c r="AS5429" s="14"/>
      <c r="AT5429" s="14"/>
      <c r="AU5429" s="14"/>
      <c r="AV5429" s="14"/>
      <c r="AW5429" s="14"/>
      <c r="AX5429" s="14"/>
      <c r="AY5429" s="14"/>
      <c r="AZ5429" s="14"/>
      <c r="BA5429" s="14"/>
      <c r="BB5429" s="14">
        <v>2</v>
      </c>
      <c r="BC5429" s="14"/>
      <c r="BD5429" s="14"/>
      <c r="BE5429" s="14"/>
      <c r="BF5429" s="14"/>
      <c r="BG5429" s="14"/>
      <c r="BH5429" s="14"/>
      <c r="BI5429" s="14"/>
    </row>
    <row r="5430" spans="1:61" x14ac:dyDescent="0.25">
      <c r="A5430">
        <v>5429</v>
      </c>
      <c r="B5430" s="3">
        <v>2025</v>
      </c>
      <c r="C5430" s="3">
        <v>9</v>
      </c>
      <c r="D5430" t="s">
        <v>22</v>
      </c>
      <c r="E5430" s="21">
        <v>45913.831189108787</v>
      </c>
      <c r="F5430" t="s">
        <v>111</v>
      </c>
      <c r="G5430" t="s">
        <v>111</v>
      </c>
      <c r="H5430" t="s">
        <v>78</v>
      </c>
      <c r="I5430" t="s">
        <v>78</v>
      </c>
      <c r="J5430" t="s">
        <v>98</v>
      </c>
      <c r="K5430" t="s">
        <v>98</v>
      </c>
      <c r="L5430" t="s">
        <v>33</v>
      </c>
      <c r="M5430" t="s">
        <v>33</v>
      </c>
      <c r="N5430" t="s">
        <v>684</v>
      </c>
      <c r="O5430" t="s">
        <v>11649</v>
      </c>
      <c r="P5430" t="s">
        <v>15739</v>
      </c>
      <c r="Q5430" t="s">
        <v>15740</v>
      </c>
      <c r="R5430" t="s">
        <v>15741</v>
      </c>
      <c r="S5430" t="s">
        <v>15742</v>
      </c>
      <c r="T5430" s="4">
        <v>1000</v>
      </c>
      <c r="U5430" s="4">
        <v>40</v>
      </c>
      <c r="V5430" s="3">
        <v>1</v>
      </c>
      <c r="W5430" t="s">
        <v>208</v>
      </c>
      <c r="X5430" t="s">
        <v>275</v>
      </c>
      <c r="Y5430">
        <v>405</v>
      </c>
      <c r="Z5430" s="14"/>
      <c r="AA5430" s="14"/>
      <c r="AB5430" s="14"/>
      <c r="AC5430" s="14"/>
      <c r="AD5430" s="14"/>
      <c r="AE5430" s="14"/>
      <c r="AF5430" s="14"/>
      <c r="AG5430" s="14"/>
      <c r="AH5430" s="14"/>
      <c r="AI5430" s="14"/>
      <c r="AJ5430" s="14"/>
      <c r="AK5430" s="14"/>
      <c r="AL5430" s="14">
        <v>40</v>
      </c>
      <c r="AM5430" s="14"/>
      <c r="AN5430" s="14"/>
      <c r="AO5430" s="14"/>
      <c r="AP5430" s="14"/>
      <c r="AQ5430" s="14"/>
      <c r="AR5430" s="14"/>
      <c r="AS5430" s="14"/>
      <c r="AT5430" s="14"/>
      <c r="AU5430" s="14"/>
      <c r="AV5430" s="14"/>
      <c r="AW5430" s="14"/>
      <c r="AX5430" s="14"/>
      <c r="AY5430" s="14"/>
      <c r="AZ5430" s="14"/>
      <c r="BA5430" s="14"/>
      <c r="BB5430" s="14"/>
      <c r="BC5430" s="14"/>
      <c r="BD5430" s="14"/>
      <c r="BE5430" s="14"/>
      <c r="BF5430" s="14"/>
      <c r="BG5430" s="14"/>
      <c r="BH5430" s="14"/>
      <c r="BI5430" s="14"/>
    </row>
    <row r="5431" spans="1:61" x14ac:dyDescent="0.25">
      <c r="A5431">
        <v>5430</v>
      </c>
      <c r="B5431" s="3">
        <v>2025</v>
      </c>
      <c r="C5431" s="3">
        <v>9</v>
      </c>
      <c r="D5431" t="s">
        <v>22</v>
      </c>
      <c r="E5431" s="21">
        <v>45913.833865879627</v>
      </c>
      <c r="F5431" t="s">
        <v>111</v>
      </c>
      <c r="G5431" t="s">
        <v>111</v>
      </c>
      <c r="H5431" t="s">
        <v>79</v>
      </c>
      <c r="I5431" t="s">
        <v>79</v>
      </c>
      <c r="J5431" t="s">
        <v>98</v>
      </c>
      <c r="K5431" t="s">
        <v>98</v>
      </c>
      <c r="L5431" t="s">
        <v>33</v>
      </c>
      <c r="M5431" t="s">
        <v>33</v>
      </c>
      <c r="N5431" t="s">
        <v>654</v>
      </c>
      <c r="O5431" t="s">
        <v>11649</v>
      </c>
      <c r="P5431" t="s">
        <v>519</v>
      </c>
      <c r="Q5431" t="s">
        <v>15743</v>
      </c>
      <c r="R5431" t="s">
        <v>520</v>
      </c>
      <c r="S5431" t="s">
        <v>15744</v>
      </c>
      <c r="T5431" s="4">
        <v>960</v>
      </c>
      <c r="U5431" s="4">
        <v>6</v>
      </c>
      <c r="V5431" s="3">
        <v>1</v>
      </c>
      <c r="W5431" t="s">
        <v>208</v>
      </c>
      <c r="X5431" t="s">
        <v>275</v>
      </c>
      <c r="Y5431">
        <v>406</v>
      </c>
      <c r="Z5431" s="14"/>
      <c r="AA5431" s="14"/>
      <c r="AB5431" s="14"/>
      <c r="AC5431" s="14"/>
      <c r="AD5431" s="14"/>
      <c r="AE5431" s="14"/>
      <c r="AF5431" s="14"/>
      <c r="AG5431" s="14"/>
      <c r="AH5431" s="14"/>
      <c r="AI5431" s="14"/>
      <c r="AJ5431" s="14"/>
      <c r="AK5431" s="14"/>
      <c r="AL5431" s="14"/>
      <c r="AM5431" s="14"/>
      <c r="AN5431" s="14"/>
      <c r="AO5431" s="14"/>
      <c r="AP5431" s="14">
        <v>6</v>
      </c>
      <c r="AQ5431" s="14"/>
      <c r="AR5431" s="14"/>
      <c r="AS5431" s="14"/>
      <c r="AT5431" s="14"/>
      <c r="AU5431" s="14"/>
      <c r="AV5431" s="14"/>
      <c r="AW5431" s="14"/>
      <c r="AX5431" s="14"/>
      <c r="AY5431" s="14"/>
      <c r="AZ5431" s="14"/>
      <c r="BA5431" s="14"/>
      <c r="BB5431" s="14"/>
      <c r="BC5431" s="14"/>
      <c r="BD5431" s="14"/>
      <c r="BE5431" s="14"/>
      <c r="BF5431" s="14"/>
      <c r="BG5431" s="14"/>
      <c r="BH5431" s="14"/>
      <c r="BI5431" s="14"/>
    </row>
    <row r="5432" spans="1:61" x14ac:dyDescent="0.25">
      <c r="A5432">
        <v>5431</v>
      </c>
      <c r="B5432" s="3">
        <v>2025</v>
      </c>
      <c r="C5432" s="3">
        <v>9</v>
      </c>
      <c r="D5432" t="s">
        <v>22</v>
      </c>
      <c r="E5432" s="21">
        <v>45913.839189525461</v>
      </c>
      <c r="F5432" t="s">
        <v>111</v>
      </c>
      <c r="G5432" t="s">
        <v>111</v>
      </c>
      <c r="H5432" t="s">
        <v>79</v>
      </c>
      <c r="I5432" t="s">
        <v>79</v>
      </c>
      <c r="J5432" t="s">
        <v>98</v>
      </c>
      <c r="K5432" t="s">
        <v>98</v>
      </c>
      <c r="L5432" t="s">
        <v>32</v>
      </c>
      <c r="M5432" t="s">
        <v>32</v>
      </c>
      <c r="N5432" t="s">
        <v>784</v>
      </c>
      <c r="O5432" t="s">
        <v>11649</v>
      </c>
      <c r="P5432" t="s">
        <v>15745</v>
      </c>
      <c r="Q5432" t="s">
        <v>15746</v>
      </c>
      <c r="S5432" t="s">
        <v>15747</v>
      </c>
      <c r="T5432" s="4">
        <v>1100</v>
      </c>
      <c r="U5432" s="4">
        <v>6</v>
      </c>
      <c r="V5432" s="3">
        <v>1</v>
      </c>
      <c r="W5432" t="s">
        <v>208</v>
      </c>
      <c r="X5432" t="s">
        <v>275</v>
      </c>
      <c r="Y5432">
        <v>407</v>
      </c>
      <c r="Z5432" s="14">
        <v>1</v>
      </c>
      <c r="AA5432" s="14">
        <v>1</v>
      </c>
      <c r="AB5432" s="14"/>
      <c r="AC5432" s="14"/>
      <c r="AD5432" s="14"/>
      <c r="AE5432" s="14"/>
      <c r="AF5432" s="14"/>
      <c r="AG5432" s="14"/>
      <c r="AH5432" s="14"/>
      <c r="AI5432" s="14"/>
      <c r="AJ5432" s="14">
        <v>1</v>
      </c>
      <c r="AK5432" s="14"/>
      <c r="AL5432" s="14"/>
      <c r="AM5432" s="14"/>
      <c r="AN5432" s="14"/>
      <c r="AO5432" s="14"/>
      <c r="AP5432" s="14"/>
      <c r="AQ5432" s="14"/>
      <c r="AR5432" s="14"/>
      <c r="AS5432" s="14"/>
      <c r="AT5432" s="14">
        <v>1</v>
      </c>
      <c r="AU5432" s="14"/>
      <c r="AV5432" s="14"/>
      <c r="AW5432" s="14"/>
      <c r="AX5432" s="14"/>
      <c r="AY5432" s="14"/>
      <c r="AZ5432" s="14"/>
      <c r="BA5432" s="14">
        <v>2</v>
      </c>
      <c r="BB5432" s="14"/>
      <c r="BC5432" s="14"/>
      <c r="BD5432" s="14"/>
      <c r="BE5432" s="14"/>
      <c r="BF5432" s="14"/>
      <c r="BG5432" s="14"/>
      <c r="BH5432" s="14"/>
      <c r="BI5432" s="14"/>
    </row>
    <row r="5433" spans="1:61" x14ac:dyDescent="0.25">
      <c r="A5433">
        <v>5432</v>
      </c>
      <c r="B5433" s="3">
        <v>2025</v>
      </c>
      <c r="C5433" s="3">
        <v>9</v>
      </c>
      <c r="D5433" t="s">
        <v>22</v>
      </c>
      <c r="E5433" s="21">
        <v>45913.854796331019</v>
      </c>
      <c r="F5433" t="s">
        <v>111</v>
      </c>
      <c r="G5433" t="s">
        <v>111</v>
      </c>
      <c r="H5433" t="s">
        <v>79</v>
      </c>
      <c r="I5433" t="s">
        <v>79</v>
      </c>
      <c r="J5433" t="s">
        <v>98</v>
      </c>
      <c r="K5433" t="s">
        <v>98</v>
      </c>
      <c r="L5433" t="s">
        <v>32</v>
      </c>
      <c r="M5433" t="s">
        <v>32</v>
      </c>
      <c r="N5433" t="s">
        <v>550</v>
      </c>
      <c r="O5433" t="s">
        <v>11649</v>
      </c>
      <c r="P5433" t="s">
        <v>15748</v>
      </c>
      <c r="Q5433" t="s">
        <v>15749</v>
      </c>
      <c r="S5433" t="s">
        <v>15750</v>
      </c>
      <c r="T5433" s="4">
        <v>620</v>
      </c>
      <c r="U5433" s="4">
        <v>3</v>
      </c>
      <c r="V5433" s="3">
        <v>1</v>
      </c>
      <c r="W5433" t="s">
        <v>208</v>
      </c>
      <c r="X5433" t="s">
        <v>275</v>
      </c>
      <c r="Y5433">
        <v>408</v>
      </c>
      <c r="Z5433" s="14"/>
      <c r="AA5433" s="14">
        <v>2</v>
      </c>
      <c r="AB5433" s="14"/>
      <c r="AC5433" s="14"/>
      <c r="AD5433" s="14"/>
      <c r="AE5433" s="14">
        <v>1</v>
      </c>
      <c r="AF5433" s="14"/>
      <c r="AG5433" s="14"/>
      <c r="AH5433" s="14"/>
      <c r="AI5433" s="14"/>
      <c r="AJ5433" s="14"/>
      <c r="AK5433" s="14"/>
      <c r="AL5433" s="14"/>
      <c r="AM5433" s="14"/>
      <c r="AN5433" s="14"/>
      <c r="AO5433" s="14"/>
      <c r="AP5433" s="14"/>
      <c r="AQ5433" s="14"/>
      <c r="AR5433" s="14"/>
      <c r="AS5433" s="14"/>
      <c r="AT5433" s="14"/>
      <c r="AU5433" s="14"/>
      <c r="AV5433" s="14"/>
      <c r="AW5433" s="14"/>
      <c r="AX5433" s="14"/>
      <c r="AY5433" s="14"/>
      <c r="AZ5433" s="14"/>
      <c r="BA5433" s="14"/>
      <c r="BB5433" s="14"/>
      <c r="BC5433" s="14"/>
      <c r="BD5433" s="14"/>
      <c r="BE5433" s="14"/>
      <c r="BF5433" s="14"/>
      <c r="BG5433" s="14"/>
      <c r="BH5433" s="14"/>
      <c r="BI5433" s="14"/>
    </row>
    <row r="5434" spans="1:61" x14ac:dyDescent="0.25">
      <c r="A5434">
        <v>5433</v>
      </c>
      <c r="B5434" s="3">
        <v>2025</v>
      </c>
      <c r="C5434" s="3">
        <v>9</v>
      </c>
      <c r="D5434" t="s">
        <v>22</v>
      </c>
      <c r="E5434" s="21">
        <v>45913.857936574073</v>
      </c>
      <c r="F5434" t="s">
        <v>111</v>
      </c>
      <c r="G5434" t="s">
        <v>111</v>
      </c>
      <c r="H5434" t="s">
        <v>78</v>
      </c>
      <c r="I5434" t="s">
        <v>78</v>
      </c>
      <c r="J5434" t="s">
        <v>98</v>
      </c>
      <c r="K5434" t="s">
        <v>98</v>
      </c>
      <c r="L5434" t="s">
        <v>32</v>
      </c>
      <c r="M5434" t="s">
        <v>32</v>
      </c>
      <c r="N5434" t="s">
        <v>974</v>
      </c>
      <c r="O5434" t="s">
        <v>11649</v>
      </c>
      <c r="P5434" t="s">
        <v>15751</v>
      </c>
      <c r="Q5434" t="s">
        <v>15752</v>
      </c>
      <c r="S5434" t="s">
        <v>15753</v>
      </c>
      <c r="T5434" s="4">
        <v>1070</v>
      </c>
      <c r="U5434" s="4">
        <v>6</v>
      </c>
      <c r="V5434" s="3">
        <v>1</v>
      </c>
      <c r="W5434" t="s">
        <v>208</v>
      </c>
      <c r="X5434" t="s">
        <v>275</v>
      </c>
      <c r="Y5434">
        <v>409</v>
      </c>
      <c r="Z5434" s="14">
        <v>2</v>
      </c>
      <c r="AA5434" s="14">
        <v>2</v>
      </c>
      <c r="AB5434" s="14"/>
      <c r="AC5434" s="14"/>
      <c r="AD5434" s="14"/>
      <c r="AE5434" s="14"/>
      <c r="AF5434" s="14"/>
      <c r="AG5434" s="14"/>
      <c r="AH5434" s="14"/>
      <c r="AI5434" s="14"/>
      <c r="AJ5434" s="14"/>
      <c r="AK5434" s="14"/>
      <c r="AL5434" s="14"/>
      <c r="AM5434" s="14"/>
      <c r="AN5434" s="14"/>
      <c r="AO5434" s="14">
        <v>1</v>
      </c>
      <c r="AP5434" s="14"/>
      <c r="AQ5434" s="14"/>
      <c r="AR5434" s="14"/>
      <c r="AS5434" s="14"/>
      <c r="AT5434" s="14">
        <v>1</v>
      </c>
      <c r="AU5434" s="14"/>
      <c r="AV5434" s="14"/>
      <c r="AW5434" s="14"/>
      <c r="AX5434" s="14"/>
      <c r="AY5434" s="14"/>
      <c r="AZ5434" s="14"/>
      <c r="BA5434" s="14"/>
      <c r="BB5434" s="14"/>
      <c r="BC5434" s="14"/>
      <c r="BD5434" s="14"/>
      <c r="BE5434" s="14"/>
      <c r="BF5434" s="14"/>
      <c r="BG5434" s="14"/>
      <c r="BH5434" s="14"/>
      <c r="BI5434" s="14"/>
    </row>
    <row r="5435" spans="1:61" x14ac:dyDescent="0.25">
      <c r="A5435">
        <v>5434</v>
      </c>
      <c r="B5435" s="3">
        <v>2025</v>
      </c>
      <c r="C5435" s="3">
        <v>9</v>
      </c>
      <c r="D5435" t="s">
        <v>22</v>
      </c>
      <c r="E5435" s="21">
        <v>45913.881718750003</v>
      </c>
      <c r="F5435" t="s">
        <v>111</v>
      </c>
      <c r="G5435" t="s">
        <v>111</v>
      </c>
      <c r="H5435" t="s">
        <v>79</v>
      </c>
      <c r="I5435" t="s">
        <v>79</v>
      </c>
      <c r="J5435" t="s">
        <v>98</v>
      </c>
      <c r="K5435" t="s">
        <v>98</v>
      </c>
      <c r="L5435" t="s">
        <v>32</v>
      </c>
      <c r="M5435" t="s">
        <v>32</v>
      </c>
      <c r="N5435" t="s">
        <v>981</v>
      </c>
      <c r="O5435" t="s">
        <v>11649</v>
      </c>
      <c r="P5435" t="s">
        <v>15754</v>
      </c>
      <c r="Q5435" t="s">
        <v>15755</v>
      </c>
      <c r="S5435" t="s">
        <v>15756</v>
      </c>
      <c r="T5435" s="4">
        <v>1100</v>
      </c>
      <c r="U5435" s="4">
        <v>6</v>
      </c>
      <c r="V5435" s="3">
        <v>1</v>
      </c>
      <c r="W5435" t="s">
        <v>208</v>
      </c>
      <c r="X5435" t="s">
        <v>275</v>
      </c>
      <c r="Y5435">
        <v>410</v>
      </c>
      <c r="Z5435" s="14">
        <v>1</v>
      </c>
      <c r="AA5435" s="14">
        <v>1</v>
      </c>
      <c r="AB5435" s="14"/>
      <c r="AC5435" s="14"/>
      <c r="AD5435" s="14"/>
      <c r="AE5435" s="14"/>
      <c r="AF5435" s="14"/>
      <c r="AG5435" s="14"/>
      <c r="AH5435" s="14"/>
      <c r="AI5435" s="14"/>
      <c r="AJ5435" s="14">
        <v>1</v>
      </c>
      <c r="AK5435" s="14"/>
      <c r="AL5435" s="14"/>
      <c r="AM5435" s="14"/>
      <c r="AN5435" s="14"/>
      <c r="AO5435" s="14"/>
      <c r="AP5435" s="14"/>
      <c r="AQ5435" s="14"/>
      <c r="AR5435" s="14"/>
      <c r="AS5435" s="14"/>
      <c r="AT5435" s="14">
        <v>1</v>
      </c>
      <c r="AU5435" s="14"/>
      <c r="AV5435" s="14"/>
      <c r="AW5435" s="14"/>
      <c r="AX5435" s="14"/>
      <c r="AY5435" s="14"/>
      <c r="AZ5435" s="14"/>
      <c r="BA5435" s="14">
        <v>2</v>
      </c>
      <c r="BB5435" s="14"/>
      <c r="BC5435" s="14"/>
      <c r="BD5435" s="14"/>
      <c r="BE5435" s="14"/>
      <c r="BF5435" s="14"/>
      <c r="BG5435" s="14"/>
      <c r="BH5435" s="14"/>
      <c r="BI5435" s="14"/>
    </row>
    <row r="5436" spans="1:61" x14ac:dyDescent="0.25">
      <c r="A5436">
        <v>5435</v>
      </c>
      <c r="B5436" s="3">
        <v>2025</v>
      </c>
      <c r="C5436" s="3">
        <v>9</v>
      </c>
      <c r="D5436" t="s">
        <v>22</v>
      </c>
      <c r="E5436" s="21">
        <v>45913.885479456017</v>
      </c>
      <c r="F5436" t="s">
        <v>111</v>
      </c>
      <c r="G5436" t="s">
        <v>111</v>
      </c>
      <c r="H5436" t="s">
        <v>79</v>
      </c>
      <c r="I5436" t="s">
        <v>79</v>
      </c>
      <c r="J5436" t="s">
        <v>97</v>
      </c>
      <c r="K5436" t="s">
        <v>97</v>
      </c>
      <c r="L5436" t="s">
        <v>38</v>
      </c>
      <c r="M5436" t="s">
        <v>38</v>
      </c>
      <c r="N5436" t="s">
        <v>1864</v>
      </c>
      <c r="O5436" t="s">
        <v>11649</v>
      </c>
      <c r="P5436" t="s">
        <v>15757</v>
      </c>
      <c r="Q5436" t="s">
        <v>11303</v>
      </c>
      <c r="R5436" t="s">
        <v>15584</v>
      </c>
      <c r="S5436" t="s">
        <v>15758</v>
      </c>
      <c r="T5436" s="4">
        <v>1100</v>
      </c>
      <c r="U5436" s="4">
        <v>6</v>
      </c>
      <c r="V5436" s="3">
        <v>1</v>
      </c>
      <c r="W5436" t="s">
        <v>208</v>
      </c>
      <c r="X5436" t="s">
        <v>275</v>
      </c>
      <c r="Y5436">
        <v>411</v>
      </c>
      <c r="Z5436" s="14">
        <v>1</v>
      </c>
      <c r="AA5436" s="14">
        <v>1</v>
      </c>
      <c r="AB5436" s="14"/>
      <c r="AC5436" s="14"/>
      <c r="AD5436" s="14"/>
      <c r="AE5436" s="14"/>
      <c r="AF5436" s="14"/>
      <c r="AG5436" s="14"/>
      <c r="AH5436" s="14"/>
      <c r="AI5436" s="14"/>
      <c r="AJ5436" s="14">
        <v>1</v>
      </c>
      <c r="AK5436" s="14"/>
      <c r="AL5436" s="14"/>
      <c r="AM5436" s="14"/>
      <c r="AN5436" s="14"/>
      <c r="AO5436" s="14"/>
      <c r="AP5436" s="14"/>
      <c r="AQ5436" s="14"/>
      <c r="AR5436" s="14"/>
      <c r="AS5436" s="14"/>
      <c r="AT5436" s="14">
        <v>1</v>
      </c>
      <c r="AU5436" s="14"/>
      <c r="AV5436" s="14"/>
      <c r="AW5436" s="14"/>
      <c r="AX5436" s="14"/>
      <c r="AY5436" s="14"/>
      <c r="AZ5436" s="14"/>
      <c r="BA5436" s="14">
        <v>2</v>
      </c>
      <c r="BB5436" s="14"/>
      <c r="BC5436" s="14"/>
      <c r="BD5436" s="14"/>
      <c r="BE5436" s="14"/>
      <c r="BF5436" s="14"/>
      <c r="BG5436" s="14"/>
      <c r="BH5436" s="14"/>
      <c r="BI5436" s="14"/>
    </row>
    <row r="5437" spans="1:61" x14ac:dyDescent="0.25">
      <c r="A5437">
        <v>5436</v>
      </c>
      <c r="B5437" s="3">
        <v>2025</v>
      </c>
      <c r="C5437" s="3">
        <v>9</v>
      </c>
      <c r="D5437" t="s">
        <v>22</v>
      </c>
      <c r="E5437" s="21">
        <v>45913.88858165509</v>
      </c>
      <c r="F5437" t="s">
        <v>111</v>
      </c>
      <c r="G5437" t="s">
        <v>111</v>
      </c>
      <c r="H5437" t="s">
        <v>79</v>
      </c>
      <c r="I5437" t="s">
        <v>79</v>
      </c>
      <c r="J5437" t="s">
        <v>97</v>
      </c>
      <c r="K5437" t="s">
        <v>97</v>
      </c>
      <c r="L5437" t="s">
        <v>693</v>
      </c>
      <c r="M5437" t="s">
        <v>35</v>
      </c>
      <c r="N5437" t="s">
        <v>766</v>
      </c>
      <c r="O5437" t="s">
        <v>11649</v>
      </c>
      <c r="P5437" t="s">
        <v>15759</v>
      </c>
      <c r="Q5437" t="s">
        <v>15760</v>
      </c>
      <c r="S5437" t="s">
        <v>766</v>
      </c>
      <c r="T5437" s="4">
        <v>1100</v>
      </c>
      <c r="U5437" s="4">
        <v>6</v>
      </c>
      <c r="V5437" s="3">
        <v>1</v>
      </c>
      <c r="W5437" t="s">
        <v>208</v>
      </c>
      <c r="X5437" t="s">
        <v>275</v>
      </c>
      <c r="Y5437">
        <v>412</v>
      </c>
      <c r="Z5437" s="14">
        <v>1</v>
      </c>
      <c r="AA5437" s="14">
        <v>1</v>
      </c>
      <c r="AB5437" s="14"/>
      <c r="AC5437" s="14"/>
      <c r="AD5437" s="14"/>
      <c r="AE5437" s="14"/>
      <c r="AF5437" s="14"/>
      <c r="AG5437" s="14"/>
      <c r="AH5437" s="14"/>
      <c r="AI5437" s="14"/>
      <c r="AJ5437" s="14">
        <v>1</v>
      </c>
      <c r="AK5437" s="14"/>
      <c r="AL5437" s="14"/>
      <c r="AM5437" s="14"/>
      <c r="AN5437" s="14"/>
      <c r="AO5437" s="14"/>
      <c r="AP5437" s="14"/>
      <c r="AQ5437" s="14"/>
      <c r="AR5437" s="14"/>
      <c r="AS5437" s="14"/>
      <c r="AT5437" s="14">
        <v>1</v>
      </c>
      <c r="AU5437" s="14"/>
      <c r="AV5437" s="14"/>
      <c r="AW5437" s="14"/>
      <c r="AX5437" s="14"/>
      <c r="AY5437" s="14"/>
      <c r="AZ5437" s="14"/>
      <c r="BA5437" s="14">
        <v>2</v>
      </c>
      <c r="BB5437" s="14"/>
      <c r="BC5437" s="14"/>
      <c r="BD5437" s="14"/>
      <c r="BE5437" s="14"/>
      <c r="BF5437" s="14"/>
      <c r="BG5437" s="14"/>
      <c r="BH5437" s="14"/>
      <c r="BI5437" s="14"/>
    </row>
    <row r="5438" spans="1:61" x14ac:dyDescent="0.25">
      <c r="A5438">
        <v>5437</v>
      </c>
      <c r="B5438" s="3">
        <v>2025</v>
      </c>
      <c r="C5438" s="3">
        <v>9</v>
      </c>
      <c r="D5438" t="s">
        <v>22</v>
      </c>
      <c r="E5438" s="21">
        <v>45913.891281157397</v>
      </c>
      <c r="F5438" t="s">
        <v>111</v>
      </c>
      <c r="G5438" t="s">
        <v>111</v>
      </c>
      <c r="H5438" t="s">
        <v>78</v>
      </c>
      <c r="I5438" t="s">
        <v>78</v>
      </c>
      <c r="J5438" t="s">
        <v>98</v>
      </c>
      <c r="K5438" t="s">
        <v>98</v>
      </c>
      <c r="L5438" t="s">
        <v>33</v>
      </c>
      <c r="M5438" t="s">
        <v>33</v>
      </c>
      <c r="N5438" t="s">
        <v>6797</v>
      </c>
      <c r="O5438" t="s">
        <v>11649</v>
      </c>
      <c r="P5438" t="s">
        <v>15761</v>
      </c>
      <c r="Q5438" t="s">
        <v>15762</v>
      </c>
      <c r="S5438" t="s">
        <v>15763</v>
      </c>
      <c r="T5438" s="4">
        <v>760</v>
      </c>
      <c r="U5438" s="4">
        <v>4</v>
      </c>
      <c r="V5438" s="3">
        <v>1</v>
      </c>
      <c r="W5438" t="s">
        <v>208</v>
      </c>
      <c r="X5438" t="s">
        <v>275</v>
      </c>
      <c r="Y5438">
        <v>413</v>
      </c>
      <c r="Z5438" s="14"/>
      <c r="AA5438" s="14"/>
      <c r="AB5438" s="14"/>
      <c r="AC5438" s="14"/>
      <c r="AD5438" s="14"/>
      <c r="AE5438" s="14"/>
      <c r="AF5438" s="14"/>
      <c r="AG5438" s="14"/>
      <c r="AH5438" s="14"/>
      <c r="AI5438" s="14"/>
      <c r="AJ5438" s="14"/>
      <c r="AK5438" s="14"/>
      <c r="AL5438" s="14"/>
      <c r="AM5438" s="14"/>
      <c r="AN5438" s="14"/>
      <c r="AO5438" s="14"/>
      <c r="AP5438" s="14"/>
      <c r="AQ5438" s="14"/>
      <c r="AR5438" s="14"/>
      <c r="AS5438" s="14"/>
      <c r="AT5438" s="14"/>
      <c r="AU5438" s="14"/>
      <c r="AV5438" s="14"/>
      <c r="AW5438" s="14"/>
      <c r="AX5438" s="14"/>
      <c r="AY5438" s="14"/>
      <c r="AZ5438" s="14"/>
      <c r="BA5438" s="14">
        <v>4</v>
      </c>
      <c r="BB5438" s="14"/>
      <c r="BC5438" s="14"/>
      <c r="BD5438" s="14"/>
      <c r="BE5438" s="14"/>
      <c r="BF5438" s="14"/>
      <c r="BG5438" s="14"/>
      <c r="BH5438" s="14"/>
      <c r="BI5438" s="14"/>
    </row>
    <row r="5439" spans="1:61" x14ac:dyDescent="0.25">
      <c r="A5439">
        <v>5438</v>
      </c>
      <c r="B5439" s="3">
        <v>2025</v>
      </c>
      <c r="C5439" s="3">
        <v>9</v>
      </c>
      <c r="D5439" t="s">
        <v>22</v>
      </c>
      <c r="E5439" s="21">
        <v>45913.896327337963</v>
      </c>
      <c r="F5439" t="s">
        <v>111</v>
      </c>
      <c r="G5439" t="s">
        <v>111</v>
      </c>
      <c r="H5439" t="s">
        <v>81</v>
      </c>
      <c r="I5439" t="s">
        <v>81</v>
      </c>
      <c r="J5439" t="s">
        <v>98</v>
      </c>
      <c r="K5439" t="s">
        <v>98</v>
      </c>
      <c r="L5439" t="s">
        <v>32</v>
      </c>
      <c r="M5439" t="s">
        <v>32</v>
      </c>
      <c r="N5439" t="s">
        <v>981</v>
      </c>
      <c r="O5439" t="s">
        <v>11649</v>
      </c>
      <c r="P5439" t="s">
        <v>1194</v>
      </c>
      <c r="Q5439" t="s">
        <v>12545</v>
      </c>
      <c r="S5439" t="s">
        <v>15764</v>
      </c>
      <c r="T5439" s="4">
        <v>500</v>
      </c>
      <c r="U5439" s="4">
        <v>20</v>
      </c>
      <c r="V5439" s="3">
        <v>1</v>
      </c>
      <c r="W5439" t="s">
        <v>208</v>
      </c>
      <c r="X5439" t="s">
        <v>275</v>
      </c>
      <c r="Y5439">
        <v>414</v>
      </c>
      <c r="Z5439" s="14"/>
      <c r="AA5439" s="14"/>
      <c r="AB5439" s="14"/>
      <c r="AC5439" s="14"/>
      <c r="AD5439" s="14"/>
      <c r="AE5439" s="14"/>
      <c r="AF5439" s="14"/>
      <c r="AG5439" s="14"/>
      <c r="AH5439" s="14"/>
      <c r="AI5439" s="14"/>
      <c r="AJ5439" s="14"/>
      <c r="AK5439" s="14"/>
      <c r="AL5439" s="14">
        <v>20</v>
      </c>
      <c r="AM5439" s="14"/>
      <c r="AN5439" s="14"/>
      <c r="AO5439" s="14"/>
      <c r="AP5439" s="14"/>
      <c r="AQ5439" s="14"/>
      <c r="AR5439" s="14"/>
      <c r="AS5439" s="14"/>
      <c r="AT5439" s="14"/>
      <c r="AU5439" s="14"/>
      <c r="AV5439" s="14"/>
      <c r="AW5439" s="14"/>
      <c r="AX5439" s="14"/>
      <c r="AY5439" s="14"/>
      <c r="AZ5439" s="14"/>
      <c r="BA5439" s="14"/>
      <c r="BB5439" s="14"/>
      <c r="BC5439" s="14"/>
      <c r="BD5439" s="14"/>
      <c r="BE5439" s="14"/>
      <c r="BF5439" s="14"/>
      <c r="BG5439" s="14"/>
      <c r="BH5439" s="14"/>
      <c r="BI5439" s="14"/>
    </row>
    <row r="5440" spans="1:61" x14ac:dyDescent="0.25">
      <c r="A5440">
        <v>5439</v>
      </c>
      <c r="B5440" s="3">
        <v>2025</v>
      </c>
      <c r="C5440" s="3">
        <v>9</v>
      </c>
      <c r="D5440" t="s">
        <v>22</v>
      </c>
      <c r="E5440" s="21">
        <v>45913.934792442131</v>
      </c>
      <c r="F5440" t="s">
        <v>110</v>
      </c>
      <c r="G5440" t="s">
        <v>110</v>
      </c>
      <c r="H5440" t="s">
        <v>81</v>
      </c>
      <c r="I5440" t="s">
        <v>81</v>
      </c>
      <c r="J5440" t="s">
        <v>98</v>
      </c>
      <c r="K5440" t="s">
        <v>98</v>
      </c>
      <c r="L5440" t="s">
        <v>33</v>
      </c>
      <c r="M5440" t="s">
        <v>33</v>
      </c>
      <c r="N5440" t="s">
        <v>854</v>
      </c>
      <c r="O5440" t="s">
        <v>11649</v>
      </c>
      <c r="P5440" t="s">
        <v>15765</v>
      </c>
      <c r="Q5440" t="s">
        <v>11179</v>
      </c>
      <c r="S5440" t="s">
        <v>15766</v>
      </c>
      <c r="T5440" s="4">
        <v>650</v>
      </c>
      <c r="U5440" s="4">
        <v>12</v>
      </c>
      <c r="V5440" s="3">
        <v>1</v>
      </c>
      <c r="W5440" t="s">
        <v>208</v>
      </c>
      <c r="X5440" t="s">
        <v>275</v>
      </c>
      <c r="Y5440">
        <v>415</v>
      </c>
      <c r="Z5440" s="14">
        <v>2</v>
      </c>
      <c r="AA5440" s="14"/>
      <c r="AB5440" s="14"/>
      <c r="AC5440" s="14"/>
      <c r="AD5440" s="14"/>
      <c r="AE5440" s="14"/>
      <c r="AF5440" s="14"/>
      <c r="AG5440" s="14"/>
      <c r="AH5440" s="14"/>
      <c r="AI5440" s="14"/>
      <c r="AJ5440" s="14"/>
      <c r="AK5440" s="14"/>
      <c r="AL5440" s="14">
        <v>10</v>
      </c>
      <c r="AM5440" s="14"/>
      <c r="AN5440" s="14"/>
      <c r="AO5440" s="14"/>
      <c r="AP5440" s="14"/>
      <c r="AQ5440" s="14"/>
      <c r="AR5440" s="14"/>
      <c r="AS5440" s="14"/>
      <c r="AT5440" s="14"/>
      <c r="AU5440" s="14"/>
      <c r="AV5440" s="14"/>
      <c r="AW5440" s="14"/>
      <c r="AX5440" s="14"/>
      <c r="AY5440" s="14"/>
      <c r="AZ5440" s="14"/>
      <c r="BA5440" s="14"/>
      <c r="BB5440" s="14"/>
      <c r="BC5440" s="14"/>
      <c r="BD5440" s="14"/>
      <c r="BE5440" s="14"/>
      <c r="BF5440" s="14"/>
      <c r="BG5440" s="14"/>
      <c r="BH5440" s="14"/>
      <c r="BI5440" s="14"/>
    </row>
    <row r="5441" spans="1:61" x14ac:dyDescent="0.25">
      <c r="A5441">
        <v>5440</v>
      </c>
      <c r="B5441" s="3">
        <v>2025</v>
      </c>
      <c r="C5441" s="3">
        <v>9</v>
      </c>
      <c r="D5441" t="s">
        <v>22</v>
      </c>
      <c r="E5441" s="21">
        <v>45913.959430995368</v>
      </c>
      <c r="F5441" t="s">
        <v>113</v>
      </c>
      <c r="G5441" t="s">
        <v>113</v>
      </c>
      <c r="H5441" t="s">
        <v>79</v>
      </c>
      <c r="I5441" t="s">
        <v>79</v>
      </c>
      <c r="J5441" t="s">
        <v>98</v>
      </c>
      <c r="K5441" t="s">
        <v>98</v>
      </c>
      <c r="L5441" t="s">
        <v>33</v>
      </c>
      <c r="M5441" t="s">
        <v>33</v>
      </c>
      <c r="N5441" t="s">
        <v>647</v>
      </c>
      <c r="O5441" t="s">
        <v>11649</v>
      </c>
      <c r="P5441" t="s">
        <v>15767</v>
      </c>
      <c r="Q5441" t="s">
        <v>15768</v>
      </c>
      <c r="S5441" t="s">
        <v>15769</v>
      </c>
      <c r="T5441" s="4">
        <v>800</v>
      </c>
      <c r="U5441" s="4">
        <v>4</v>
      </c>
      <c r="V5441" s="3">
        <v>1</v>
      </c>
      <c r="W5441" t="s">
        <v>208</v>
      </c>
      <c r="X5441" t="s">
        <v>275</v>
      </c>
      <c r="Y5441">
        <v>416</v>
      </c>
      <c r="Z5441" s="14"/>
      <c r="AA5441" s="14">
        <v>4</v>
      </c>
      <c r="AB5441" s="14"/>
      <c r="AC5441" s="14"/>
      <c r="AD5441" s="14"/>
      <c r="AE5441" s="14"/>
      <c r="AF5441" s="14"/>
      <c r="AG5441" s="14"/>
      <c r="AH5441" s="14"/>
      <c r="AI5441" s="14"/>
      <c r="AJ5441" s="14"/>
      <c r="AK5441" s="14"/>
      <c r="AL5441" s="14"/>
      <c r="AM5441" s="14"/>
      <c r="AN5441" s="14"/>
      <c r="AO5441" s="14"/>
      <c r="AP5441" s="14"/>
      <c r="AQ5441" s="14"/>
      <c r="AR5441" s="14"/>
      <c r="AS5441" s="14"/>
      <c r="AT5441" s="14"/>
      <c r="AU5441" s="14"/>
      <c r="AV5441" s="14"/>
      <c r="AW5441" s="14"/>
      <c r="AX5441" s="14"/>
      <c r="AY5441" s="14"/>
      <c r="AZ5441" s="14"/>
      <c r="BA5441" s="14"/>
      <c r="BB5441" s="14"/>
      <c r="BC5441" s="14"/>
      <c r="BD5441" s="14"/>
      <c r="BE5441" s="14"/>
      <c r="BF5441" s="14"/>
      <c r="BG5441" s="14"/>
      <c r="BH5441" s="14"/>
      <c r="BI5441" s="14"/>
    </row>
    <row r="5442" spans="1:61" x14ac:dyDescent="0.25">
      <c r="A5442">
        <v>5441</v>
      </c>
      <c r="B5442" s="3">
        <v>2025</v>
      </c>
      <c r="C5442" s="3">
        <v>9</v>
      </c>
      <c r="D5442" t="s">
        <v>22</v>
      </c>
      <c r="E5442" s="21">
        <v>45913.998561817127</v>
      </c>
      <c r="F5442" t="s">
        <v>113</v>
      </c>
      <c r="G5442" t="s">
        <v>113</v>
      </c>
      <c r="H5442" t="s">
        <v>81</v>
      </c>
      <c r="I5442" t="s">
        <v>81</v>
      </c>
      <c r="J5442" t="s">
        <v>98</v>
      </c>
      <c r="K5442" t="s">
        <v>98</v>
      </c>
      <c r="L5442" t="s">
        <v>32</v>
      </c>
      <c r="M5442" t="s">
        <v>32</v>
      </c>
      <c r="N5442" t="s">
        <v>2006</v>
      </c>
      <c r="O5442" t="s">
        <v>11649</v>
      </c>
      <c r="P5442" t="s">
        <v>1018</v>
      </c>
      <c r="Q5442" t="s">
        <v>10059</v>
      </c>
      <c r="S5442" t="s">
        <v>15770</v>
      </c>
      <c r="T5442" s="4">
        <v>1880</v>
      </c>
      <c r="U5442" s="4">
        <v>8</v>
      </c>
      <c r="V5442" s="3">
        <v>1</v>
      </c>
      <c r="W5442" t="s">
        <v>208</v>
      </c>
      <c r="X5442" t="s">
        <v>275</v>
      </c>
      <c r="Y5442">
        <v>417</v>
      </c>
      <c r="Z5442" s="14"/>
      <c r="AA5442" s="14"/>
      <c r="AB5442" s="14">
        <v>8</v>
      </c>
      <c r="AC5442" s="14"/>
      <c r="AD5442" s="14"/>
      <c r="AE5442" s="14"/>
      <c r="AF5442" s="14"/>
      <c r="AG5442" s="14"/>
      <c r="AH5442" s="14"/>
      <c r="AI5442" s="14"/>
      <c r="AJ5442" s="14"/>
      <c r="AK5442" s="14"/>
      <c r="AL5442" s="14"/>
      <c r="AM5442" s="14"/>
      <c r="AN5442" s="14"/>
      <c r="AO5442" s="14"/>
      <c r="AP5442" s="14"/>
      <c r="AQ5442" s="14"/>
      <c r="AR5442" s="14"/>
      <c r="AS5442" s="14"/>
      <c r="AT5442" s="14"/>
      <c r="AU5442" s="14"/>
      <c r="AV5442" s="14"/>
      <c r="AW5442" s="14"/>
      <c r="AX5442" s="14"/>
      <c r="AY5442" s="14"/>
      <c r="AZ5442" s="14"/>
      <c r="BA5442" s="14"/>
      <c r="BB5442" s="14"/>
      <c r="BC5442" s="14"/>
      <c r="BD5442" s="14"/>
      <c r="BE5442" s="14"/>
      <c r="BF5442" s="14"/>
      <c r="BG5442" s="14"/>
      <c r="BH5442" s="14"/>
      <c r="BI5442" s="14"/>
    </row>
    <row r="5443" spans="1:61" x14ac:dyDescent="0.25">
      <c r="A5443">
        <v>5442</v>
      </c>
      <c r="B5443" s="3">
        <v>2025</v>
      </c>
      <c r="C5443" s="3">
        <v>9</v>
      </c>
      <c r="D5443" t="s">
        <v>22</v>
      </c>
      <c r="E5443" s="21">
        <v>45914.055719363423</v>
      </c>
      <c r="F5443" t="s">
        <v>113</v>
      </c>
      <c r="G5443" t="s">
        <v>113</v>
      </c>
      <c r="H5443" t="s">
        <v>79</v>
      </c>
      <c r="I5443" t="s">
        <v>79</v>
      </c>
      <c r="J5443" t="s">
        <v>97</v>
      </c>
      <c r="K5443" t="s">
        <v>97</v>
      </c>
      <c r="L5443" t="s">
        <v>38</v>
      </c>
      <c r="M5443" t="s">
        <v>38</v>
      </c>
      <c r="N5443" t="s">
        <v>542</v>
      </c>
      <c r="O5443" t="s">
        <v>11649</v>
      </c>
      <c r="P5443" t="s">
        <v>1018</v>
      </c>
      <c r="Q5443" t="s">
        <v>15771</v>
      </c>
      <c r="S5443" t="s">
        <v>15772</v>
      </c>
      <c r="T5443" s="4">
        <v>1000</v>
      </c>
      <c r="U5443" s="4">
        <v>8</v>
      </c>
      <c r="V5443" s="3">
        <v>1</v>
      </c>
      <c r="W5443" t="s">
        <v>208</v>
      </c>
      <c r="X5443" t="s">
        <v>275</v>
      </c>
      <c r="Y5443">
        <v>418</v>
      </c>
      <c r="Z5443" s="14"/>
      <c r="AA5443" s="14"/>
      <c r="AB5443" s="14"/>
      <c r="AC5443" s="14"/>
      <c r="AD5443" s="14"/>
      <c r="AE5443" s="14"/>
      <c r="AF5443" s="14"/>
      <c r="AG5443" s="14"/>
      <c r="AH5443" s="14"/>
      <c r="AI5443" s="14"/>
      <c r="AJ5443" s="14"/>
      <c r="AK5443" s="14"/>
      <c r="AL5443" s="14"/>
      <c r="AM5443" s="14"/>
      <c r="AN5443" s="14">
        <v>2</v>
      </c>
      <c r="AO5443" s="14">
        <v>2</v>
      </c>
      <c r="AP5443" s="14">
        <v>2</v>
      </c>
      <c r="AQ5443" s="14"/>
      <c r="AR5443" s="14"/>
      <c r="AS5443" s="14"/>
      <c r="AT5443" s="14">
        <v>2</v>
      </c>
      <c r="AU5443" s="14"/>
      <c r="AV5443" s="14"/>
      <c r="AW5443" s="14"/>
      <c r="AX5443" s="14"/>
      <c r="AY5443" s="14"/>
      <c r="AZ5443" s="14"/>
      <c r="BA5443" s="14"/>
      <c r="BB5443" s="14"/>
      <c r="BC5443" s="14"/>
      <c r="BD5443" s="14"/>
      <c r="BE5443" s="14"/>
      <c r="BF5443" s="14"/>
      <c r="BG5443" s="14"/>
      <c r="BH5443" s="14"/>
      <c r="BI5443" s="14"/>
    </row>
    <row r="5444" spans="1:61" x14ac:dyDescent="0.25">
      <c r="A5444">
        <v>5443</v>
      </c>
      <c r="B5444" s="3">
        <v>2025</v>
      </c>
      <c r="C5444" s="3">
        <v>9</v>
      </c>
      <c r="D5444" t="s">
        <v>22</v>
      </c>
      <c r="E5444" s="21">
        <v>45914.484213750002</v>
      </c>
      <c r="F5444" t="s">
        <v>110</v>
      </c>
      <c r="G5444" t="s">
        <v>110</v>
      </c>
      <c r="H5444" t="s">
        <v>78</v>
      </c>
      <c r="I5444" t="s">
        <v>78</v>
      </c>
      <c r="J5444" t="s">
        <v>97</v>
      </c>
      <c r="K5444" t="s">
        <v>97</v>
      </c>
      <c r="L5444" t="s">
        <v>45</v>
      </c>
      <c r="M5444" t="s">
        <v>45</v>
      </c>
      <c r="N5444" t="s">
        <v>45</v>
      </c>
      <c r="O5444" t="s">
        <v>11649</v>
      </c>
      <c r="P5444" t="s">
        <v>15773</v>
      </c>
      <c r="Q5444" t="s">
        <v>15774</v>
      </c>
      <c r="R5444" t="s">
        <v>15775</v>
      </c>
      <c r="S5444" t="s">
        <v>45</v>
      </c>
      <c r="T5444" s="4">
        <v>1220</v>
      </c>
      <c r="U5444" s="4">
        <v>8</v>
      </c>
      <c r="V5444" s="3">
        <v>1</v>
      </c>
      <c r="W5444" t="s">
        <v>208</v>
      </c>
      <c r="X5444" t="s">
        <v>275</v>
      </c>
      <c r="Y5444">
        <v>419</v>
      </c>
      <c r="Z5444" s="14">
        <v>2</v>
      </c>
      <c r="AA5444" s="14"/>
      <c r="AB5444" s="14"/>
      <c r="AC5444" s="14"/>
      <c r="AD5444" s="14"/>
      <c r="AE5444" s="14"/>
      <c r="AF5444" s="14"/>
      <c r="AG5444" s="14"/>
      <c r="AH5444" s="14"/>
      <c r="AI5444" s="14"/>
      <c r="AJ5444" s="14"/>
      <c r="AK5444" s="14"/>
      <c r="AL5444" s="14"/>
      <c r="AM5444" s="14"/>
      <c r="AN5444" s="14"/>
      <c r="AO5444" s="14">
        <v>2</v>
      </c>
      <c r="AP5444" s="14"/>
      <c r="AQ5444" s="14"/>
      <c r="AR5444" s="14"/>
      <c r="AS5444" s="14"/>
      <c r="AT5444" s="14">
        <v>2</v>
      </c>
      <c r="AU5444" s="14"/>
      <c r="AV5444" s="14"/>
      <c r="AW5444" s="14"/>
      <c r="AX5444" s="14"/>
      <c r="AY5444" s="14"/>
      <c r="AZ5444" s="14"/>
      <c r="BA5444" s="14">
        <v>2</v>
      </c>
      <c r="BB5444" s="14"/>
      <c r="BC5444" s="14"/>
      <c r="BD5444" s="14"/>
      <c r="BE5444" s="14"/>
      <c r="BF5444" s="14"/>
      <c r="BG5444" s="14"/>
      <c r="BH5444" s="14"/>
      <c r="BI5444" s="14"/>
    </row>
    <row r="5445" spans="1:61" x14ac:dyDescent="0.25">
      <c r="A5445">
        <v>5444</v>
      </c>
      <c r="B5445" s="3">
        <v>2025</v>
      </c>
      <c r="C5445" s="3">
        <v>9</v>
      </c>
      <c r="D5445" t="s">
        <v>22</v>
      </c>
      <c r="E5445" s="21">
        <v>45914.699375069453</v>
      </c>
      <c r="F5445" t="s">
        <v>113</v>
      </c>
      <c r="G5445" t="s">
        <v>113</v>
      </c>
      <c r="H5445" t="s">
        <v>81</v>
      </c>
      <c r="I5445" t="s">
        <v>81</v>
      </c>
      <c r="J5445" t="s">
        <v>98</v>
      </c>
      <c r="K5445" t="s">
        <v>98</v>
      </c>
      <c r="L5445" t="s">
        <v>32</v>
      </c>
      <c r="M5445" t="s">
        <v>32</v>
      </c>
      <c r="N5445" t="s">
        <v>4675</v>
      </c>
      <c r="O5445" t="s">
        <v>11649</v>
      </c>
      <c r="P5445" t="s">
        <v>12767</v>
      </c>
      <c r="Q5445" t="s">
        <v>12768</v>
      </c>
      <c r="S5445" t="s">
        <v>15776</v>
      </c>
      <c r="T5445" s="4">
        <v>1100</v>
      </c>
      <c r="U5445" s="4">
        <v>6</v>
      </c>
      <c r="V5445" s="3">
        <v>1</v>
      </c>
      <c r="W5445" t="s">
        <v>208</v>
      </c>
      <c r="X5445" t="s">
        <v>275</v>
      </c>
      <c r="Y5445">
        <v>420</v>
      </c>
      <c r="Z5445" s="14">
        <v>1</v>
      </c>
      <c r="AA5445" s="14">
        <v>1</v>
      </c>
      <c r="AB5445" s="14"/>
      <c r="AC5445" s="14"/>
      <c r="AD5445" s="14"/>
      <c r="AE5445" s="14"/>
      <c r="AF5445" s="14"/>
      <c r="AG5445" s="14"/>
      <c r="AH5445" s="14"/>
      <c r="AI5445" s="14"/>
      <c r="AJ5445" s="14">
        <v>1</v>
      </c>
      <c r="AK5445" s="14"/>
      <c r="AL5445" s="14"/>
      <c r="AM5445" s="14"/>
      <c r="AN5445" s="14"/>
      <c r="AO5445" s="14"/>
      <c r="AP5445" s="14"/>
      <c r="AQ5445" s="14"/>
      <c r="AR5445" s="14"/>
      <c r="AS5445" s="14"/>
      <c r="AT5445" s="14">
        <v>1</v>
      </c>
      <c r="AU5445" s="14"/>
      <c r="AV5445" s="14"/>
      <c r="AW5445" s="14"/>
      <c r="AX5445" s="14"/>
      <c r="AY5445" s="14"/>
      <c r="AZ5445" s="14"/>
      <c r="BA5445" s="14">
        <v>2</v>
      </c>
      <c r="BB5445" s="14"/>
      <c r="BC5445" s="14"/>
      <c r="BD5445" s="14"/>
      <c r="BE5445" s="14"/>
      <c r="BF5445" s="14"/>
      <c r="BG5445" s="14"/>
      <c r="BH5445" s="14"/>
      <c r="BI5445" s="14"/>
    </row>
    <row r="5446" spans="1:61" x14ac:dyDescent="0.25">
      <c r="A5446">
        <v>5445</v>
      </c>
      <c r="B5446" s="3">
        <v>2025</v>
      </c>
      <c r="C5446" s="3">
        <v>9</v>
      </c>
      <c r="D5446" t="s">
        <v>22</v>
      </c>
      <c r="E5446" s="21">
        <v>45914.801498171299</v>
      </c>
      <c r="F5446" t="s">
        <v>113</v>
      </c>
      <c r="G5446" t="s">
        <v>113</v>
      </c>
      <c r="H5446" t="s">
        <v>79</v>
      </c>
      <c r="I5446" t="s">
        <v>79</v>
      </c>
      <c r="J5446" t="s">
        <v>97</v>
      </c>
      <c r="K5446" t="s">
        <v>97</v>
      </c>
      <c r="L5446" t="s">
        <v>34</v>
      </c>
      <c r="M5446" t="s">
        <v>34</v>
      </c>
      <c r="N5446" t="s">
        <v>633</v>
      </c>
      <c r="O5446" t="s">
        <v>11649</v>
      </c>
      <c r="P5446" t="s">
        <v>15777</v>
      </c>
      <c r="Q5446" t="s">
        <v>15778</v>
      </c>
      <c r="S5446" t="s">
        <v>15779</v>
      </c>
      <c r="T5446" s="4">
        <v>900</v>
      </c>
      <c r="U5446" s="4">
        <v>4</v>
      </c>
      <c r="V5446" s="3">
        <v>1</v>
      </c>
      <c r="W5446" t="s">
        <v>208</v>
      </c>
      <c r="X5446" t="s">
        <v>275</v>
      </c>
      <c r="Y5446">
        <v>421</v>
      </c>
      <c r="Z5446" s="14">
        <v>4</v>
      </c>
      <c r="AA5446" s="14"/>
      <c r="AB5446" s="14"/>
      <c r="AC5446" s="14"/>
      <c r="AD5446" s="14"/>
      <c r="AE5446" s="14"/>
      <c r="AF5446" s="14"/>
      <c r="AG5446" s="14"/>
      <c r="AH5446" s="14"/>
      <c r="AI5446" s="14"/>
      <c r="AJ5446" s="14"/>
      <c r="AK5446" s="14"/>
      <c r="AL5446" s="14"/>
      <c r="AM5446" s="14"/>
      <c r="AN5446" s="14"/>
      <c r="AO5446" s="14"/>
      <c r="AP5446" s="14"/>
      <c r="AQ5446" s="14"/>
      <c r="AR5446" s="14"/>
      <c r="AS5446" s="14"/>
      <c r="AT5446" s="14"/>
      <c r="AU5446" s="14"/>
      <c r="AV5446" s="14"/>
      <c r="AW5446" s="14"/>
      <c r="AX5446" s="14"/>
      <c r="AY5446" s="14"/>
      <c r="AZ5446" s="14"/>
      <c r="BA5446" s="14"/>
      <c r="BB5446" s="14"/>
      <c r="BC5446" s="14"/>
      <c r="BD5446" s="14"/>
      <c r="BE5446" s="14"/>
      <c r="BF5446" s="14"/>
      <c r="BG5446" s="14"/>
      <c r="BH5446" s="14"/>
      <c r="BI5446" s="14"/>
    </row>
    <row r="5447" spans="1:61" x14ac:dyDescent="0.25">
      <c r="A5447">
        <v>5446</v>
      </c>
      <c r="B5447" s="3">
        <v>2025</v>
      </c>
      <c r="C5447" s="3">
        <v>9</v>
      </c>
      <c r="D5447" t="s">
        <v>22</v>
      </c>
      <c r="E5447" s="21">
        <v>45914.804263101847</v>
      </c>
      <c r="F5447" t="s">
        <v>111</v>
      </c>
      <c r="G5447" t="s">
        <v>111</v>
      </c>
      <c r="H5447" t="s">
        <v>81</v>
      </c>
      <c r="I5447" t="s">
        <v>81</v>
      </c>
      <c r="J5447" t="s">
        <v>97</v>
      </c>
      <c r="K5447" t="s">
        <v>97</v>
      </c>
      <c r="L5447" t="s">
        <v>34</v>
      </c>
      <c r="M5447" t="s">
        <v>34</v>
      </c>
      <c r="N5447" t="s">
        <v>2860</v>
      </c>
      <c r="O5447" t="s">
        <v>11649</v>
      </c>
      <c r="P5447" t="s">
        <v>15780</v>
      </c>
      <c r="Q5447" t="s">
        <v>15781</v>
      </c>
      <c r="S5447" t="s">
        <v>15782</v>
      </c>
      <c r="T5447" s="4">
        <v>1100</v>
      </c>
      <c r="U5447" s="4">
        <v>6</v>
      </c>
      <c r="V5447" s="3">
        <v>1</v>
      </c>
      <c r="W5447" t="s">
        <v>208</v>
      </c>
      <c r="X5447" t="s">
        <v>275</v>
      </c>
      <c r="Y5447">
        <v>422</v>
      </c>
      <c r="Z5447" s="14">
        <v>2</v>
      </c>
      <c r="AA5447" s="14">
        <v>1</v>
      </c>
      <c r="AB5447" s="14"/>
      <c r="AC5447" s="14"/>
      <c r="AD5447" s="14"/>
      <c r="AE5447" s="14"/>
      <c r="AF5447" s="14"/>
      <c r="AG5447" s="14"/>
      <c r="AH5447" s="14"/>
      <c r="AI5447" s="14"/>
      <c r="AJ5447" s="14"/>
      <c r="AK5447" s="14"/>
      <c r="AL5447" s="14"/>
      <c r="AM5447" s="14"/>
      <c r="AN5447" s="14"/>
      <c r="AO5447" s="14">
        <v>1</v>
      </c>
      <c r="AP5447" s="14"/>
      <c r="AQ5447" s="14"/>
      <c r="AR5447" s="14"/>
      <c r="AS5447" s="14"/>
      <c r="AT5447" s="14">
        <v>1</v>
      </c>
      <c r="AU5447" s="14"/>
      <c r="AV5447" s="14"/>
      <c r="AW5447" s="14"/>
      <c r="AX5447" s="14"/>
      <c r="AY5447" s="14"/>
      <c r="AZ5447" s="14"/>
      <c r="BA5447" s="14">
        <v>1</v>
      </c>
      <c r="BB5447" s="14"/>
      <c r="BC5447" s="14"/>
      <c r="BD5447" s="14"/>
      <c r="BE5447" s="14"/>
      <c r="BF5447" s="14"/>
      <c r="BG5447" s="14"/>
      <c r="BH5447" s="14"/>
      <c r="BI5447" s="14"/>
    </row>
    <row r="5448" spans="1:61" x14ac:dyDescent="0.25">
      <c r="A5448">
        <v>5447</v>
      </c>
      <c r="B5448" s="3">
        <v>2025</v>
      </c>
      <c r="C5448" s="3">
        <v>9</v>
      </c>
      <c r="D5448" t="s">
        <v>22</v>
      </c>
      <c r="E5448" s="21">
        <v>45914.8238853125</v>
      </c>
      <c r="F5448" t="s">
        <v>111</v>
      </c>
      <c r="G5448" t="s">
        <v>111</v>
      </c>
      <c r="H5448" t="s">
        <v>78</v>
      </c>
      <c r="I5448" t="s">
        <v>78</v>
      </c>
      <c r="J5448" t="s">
        <v>98</v>
      </c>
      <c r="K5448" t="s">
        <v>98</v>
      </c>
      <c r="L5448" t="s">
        <v>32</v>
      </c>
      <c r="M5448" t="s">
        <v>32</v>
      </c>
      <c r="N5448" t="s">
        <v>830</v>
      </c>
      <c r="O5448" t="s">
        <v>11649</v>
      </c>
      <c r="P5448" t="s">
        <v>835</v>
      </c>
      <c r="Q5448" t="s">
        <v>15783</v>
      </c>
      <c r="S5448" t="s">
        <v>15784</v>
      </c>
      <c r="T5448" s="4">
        <v>1200</v>
      </c>
      <c r="U5448" s="4">
        <v>7</v>
      </c>
      <c r="V5448" s="3">
        <v>1</v>
      </c>
      <c r="W5448" t="s">
        <v>208</v>
      </c>
      <c r="X5448" t="s">
        <v>275</v>
      </c>
      <c r="Y5448">
        <v>423</v>
      </c>
      <c r="Z5448" s="14">
        <v>1</v>
      </c>
      <c r="AA5448" s="14"/>
      <c r="AB5448" s="14">
        <v>1</v>
      </c>
      <c r="AC5448" s="14"/>
      <c r="AD5448" s="14"/>
      <c r="AE5448" s="14"/>
      <c r="AF5448" s="14"/>
      <c r="AG5448" s="14"/>
      <c r="AH5448" s="14"/>
      <c r="AI5448" s="14"/>
      <c r="AJ5448" s="14"/>
      <c r="AK5448" s="14"/>
      <c r="AL5448" s="14"/>
      <c r="AM5448" s="14"/>
      <c r="AN5448" s="14">
        <v>1</v>
      </c>
      <c r="AO5448" s="14">
        <v>1</v>
      </c>
      <c r="AP5448" s="14">
        <v>1</v>
      </c>
      <c r="AQ5448" s="14"/>
      <c r="AR5448" s="14"/>
      <c r="AS5448" s="14"/>
      <c r="AT5448" s="14">
        <v>1</v>
      </c>
      <c r="AU5448" s="14"/>
      <c r="AV5448" s="14"/>
      <c r="AW5448" s="14"/>
      <c r="AX5448" s="14"/>
      <c r="AY5448" s="14"/>
      <c r="AZ5448" s="14"/>
      <c r="BA5448" s="14">
        <v>1</v>
      </c>
      <c r="BB5448" s="14"/>
      <c r="BC5448" s="14"/>
      <c r="BD5448" s="14"/>
      <c r="BE5448" s="14"/>
      <c r="BF5448" s="14"/>
      <c r="BG5448" s="14"/>
      <c r="BH5448" s="14"/>
      <c r="BI5448" s="14"/>
    </row>
    <row r="5449" spans="1:61" x14ac:dyDescent="0.25">
      <c r="A5449">
        <v>5448</v>
      </c>
      <c r="B5449" s="3">
        <v>2025</v>
      </c>
      <c r="C5449" s="3">
        <v>9</v>
      </c>
      <c r="D5449" t="s">
        <v>22</v>
      </c>
      <c r="E5449" s="21">
        <v>45914.844277233788</v>
      </c>
      <c r="F5449" t="s">
        <v>110</v>
      </c>
      <c r="G5449" t="s">
        <v>110</v>
      </c>
      <c r="H5449" t="s">
        <v>78</v>
      </c>
      <c r="I5449" t="s">
        <v>78</v>
      </c>
      <c r="J5449" t="s">
        <v>98</v>
      </c>
      <c r="K5449" t="s">
        <v>98</v>
      </c>
      <c r="L5449" t="s">
        <v>32</v>
      </c>
      <c r="M5449" t="s">
        <v>32</v>
      </c>
      <c r="N5449" t="s">
        <v>859</v>
      </c>
      <c r="O5449" t="s">
        <v>11649</v>
      </c>
      <c r="P5449" t="s">
        <v>14856</v>
      </c>
      <c r="Q5449" t="s">
        <v>14857</v>
      </c>
      <c r="S5449" t="s">
        <v>14858</v>
      </c>
      <c r="T5449" s="4">
        <v>3350</v>
      </c>
      <c r="U5449" s="4">
        <v>7</v>
      </c>
      <c r="V5449" s="3">
        <v>1</v>
      </c>
      <c r="W5449" t="s">
        <v>208</v>
      </c>
      <c r="X5449" t="s">
        <v>275</v>
      </c>
      <c r="Y5449">
        <v>424</v>
      </c>
      <c r="Z5449" s="14"/>
      <c r="AA5449" s="14"/>
      <c r="AB5449" s="14"/>
      <c r="AC5449" s="14"/>
      <c r="AD5449" s="14"/>
      <c r="AE5449" s="14"/>
      <c r="AF5449" s="14"/>
      <c r="AG5449" s="14"/>
      <c r="AH5449" s="14"/>
      <c r="AI5449" s="14"/>
      <c r="AJ5449" s="14"/>
      <c r="AK5449" s="14">
        <v>6</v>
      </c>
      <c r="AL5449" s="14"/>
      <c r="AM5449" s="14"/>
      <c r="AN5449" s="14"/>
      <c r="AO5449" s="14"/>
      <c r="AP5449" s="14"/>
      <c r="AQ5449" s="14"/>
      <c r="AR5449" s="14"/>
      <c r="AS5449" s="14"/>
      <c r="AT5449" s="14"/>
      <c r="AU5449" s="14"/>
      <c r="AV5449" s="14"/>
      <c r="AW5449" s="14"/>
      <c r="AX5449" s="14"/>
      <c r="AY5449" s="14"/>
      <c r="AZ5449" s="14"/>
      <c r="BA5449" s="14"/>
      <c r="BB5449" s="14"/>
      <c r="BC5449" s="14"/>
      <c r="BD5449" s="14"/>
      <c r="BE5449" s="14"/>
      <c r="BF5449" s="14"/>
      <c r="BG5449" s="14">
        <v>1</v>
      </c>
      <c r="BH5449" s="14"/>
      <c r="BI5449" s="14"/>
    </row>
    <row r="5450" spans="1:61" x14ac:dyDescent="0.25">
      <c r="A5450">
        <v>5449</v>
      </c>
      <c r="B5450" s="3">
        <v>2025</v>
      </c>
      <c r="C5450" s="3">
        <v>9</v>
      </c>
      <c r="D5450" t="s">
        <v>22</v>
      </c>
      <c r="E5450" s="21">
        <v>45914.844277731478</v>
      </c>
      <c r="F5450" t="s">
        <v>113</v>
      </c>
      <c r="G5450" t="s">
        <v>113</v>
      </c>
      <c r="H5450" t="s">
        <v>79</v>
      </c>
      <c r="I5450" t="s">
        <v>79</v>
      </c>
      <c r="J5450" t="s">
        <v>98</v>
      </c>
      <c r="K5450" t="s">
        <v>98</v>
      </c>
      <c r="L5450" t="s">
        <v>32</v>
      </c>
      <c r="M5450" t="s">
        <v>32</v>
      </c>
      <c r="N5450" t="s">
        <v>1197</v>
      </c>
      <c r="O5450" t="s">
        <v>11649</v>
      </c>
      <c r="P5450" t="s">
        <v>15785</v>
      </c>
      <c r="Q5450" t="s">
        <v>15786</v>
      </c>
      <c r="S5450" t="s">
        <v>15787</v>
      </c>
      <c r="T5450" s="4">
        <v>1000</v>
      </c>
      <c r="U5450" s="4">
        <v>8</v>
      </c>
      <c r="V5450" s="3">
        <v>1</v>
      </c>
      <c r="W5450" t="s">
        <v>208</v>
      </c>
      <c r="X5450" t="s">
        <v>275</v>
      </c>
      <c r="Y5450">
        <v>425</v>
      </c>
      <c r="Z5450" s="14"/>
      <c r="AA5450" s="14"/>
      <c r="AB5450" s="14"/>
      <c r="AC5450" s="14"/>
      <c r="AD5450" s="14"/>
      <c r="AE5450" s="14"/>
      <c r="AF5450" s="14"/>
      <c r="AG5450" s="14"/>
      <c r="AH5450" s="14"/>
      <c r="AI5450" s="14"/>
      <c r="AJ5450" s="14"/>
      <c r="AK5450" s="14"/>
      <c r="AL5450" s="14"/>
      <c r="AM5450" s="14"/>
      <c r="AN5450" s="14">
        <v>2</v>
      </c>
      <c r="AO5450" s="14">
        <v>2</v>
      </c>
      <c r="AP5450" s="14">
        <v>2</v>
      </c>
      <c r="AQ5450" s="14"/>
      <c r="AR5450" s="14"/>
      <c r="AS5450" s="14"/>
      <c r="AT5450" s="14">
        <v>2</v>
      </c>
      <c r="AU5450" s="14"/>
      <c r="AV5450" s="14"/>
      <c r="AW5450" s="14"/>
      <c r="AX5450" s="14"/>
      <c r="AY5450" s="14"/>
      <c r="AZ5450" s="14"/>
      <c r="BA5450" s="14"/>
      <c r="BB5450" s="14"/>
      <c r="BC5450" s="14"/>
      <c r="BD5450" s="14"/>
      <c r="BE5450" s="14"/>
      <c r="BF5450" s="14"/>
      <c r="BG5450" s="14"/>
      <c r="BH5450" s="14"/>
      <c r="BI5450" s="14"/>
    </row>
    <row r="5451" spans="1:61" x14ac:dyDescent="0.25">
      <c r="A5451">
        <v>5450</v>
      </c>
      <c r="B5451" s="3">
        <v>2025</v>
      </c>
      <c r="C5451" s="3">
        <v>9</v>
      </c>
      <c r="D5451" t="s">
        <v>22</v>
      </c>
      <c r="E5451" s="21">
        <v>45914.845964050917</v>
      </c>
      <c r="F5451" t="s">
        <v>110</v>
      </c>
      <c r="G5451" t="s">
        <v>110</v>
      </c>
      <c r="H5451" t="s">
        <v>78</v>
      </c>
      <c r="I5451" t="s">
        <v>78</v>
      </c>
      <c r="J5451" t="s">
        <v>98</v>
      </c>
      <c r="K5451" t="s">
        <v>98</v>
      </c>
      <c r="L5451" t="s">
        <v>32</v>
      </c>
      <c r="M5451" t="s">
        <v>32</v>
      </c>
      <c r="N5451" t="s">
        <v>15604</v>
      </c>
      <c r="O5451" t="s">
        <v>11649</v>
      </c>
      <c r="P5451" t="s">
        <v>15788</v>
      </c>
      <c r="Q5451" t="s">
        <v>15789</v>
      </c>
      <c r="S5451" t="s">
        <v>15790</v>
      </c>
      <c r="T5451" s="4">
        <v>2140</v>
      </c>
      <c r="U5451" s="4">
        <v>10</v>
      </c>
      <c r="V5451" s="3">
        <v>1</v>
      </c>
      <c r="W5451" t="s">
        <v>208</v>
      </c>
      <c r="X5451" t="s">
        <v>275</v>
      </c>
      <c r="Y5451">
        <v>426</v>
      </c>
      <c r="Z5451" s="14"/>
      <c r="AA5451" s="14">
        <v>4</v>
      </c>
      <c r="AB5451" s="14"/>
      <c r="AC5451" s="14"/>
      <c r="AD5451" s="14"/>
      <c r="AE5451" s="14">
        <v>2</v>
      </c>
      <c r="AF5451" s="14">
        <v>4</v>
      </c>
      <c r="AG5451" s="14"/>
      <c r="AH5451" s="14"/>
      <c r="AI5451" s="14"/>
      <c r="AJ5451" s="14"/>
      <c r="AK5451" s="14"/>
      <c r="AL5451" s="14"/>
      <c r="AM5451" s="14"/>
      <c r="AN5451" s="14"/>
      <c r="AO5451" s="14"/>
      <c r="AP5451" s="14"/>
      <c r="AQ5451" s="14"/>
      <c r="AR5451" s="14"/>
      <c r="AS5451" s="14"/>
      <c r="AT5451" s="14"/>
      <c r="AU5451" s="14"/>
      <c r="AV5451" s="14"/>
      <c r="AW5451" s="14"/>
      <c r="AX5451" s="14"/>
      <c r="AY5451" s="14"/>
      <c r="AZ5451" s="14"/>
      <c r="BA5451" s="14"/>
      <c r="BB5451" s="14"/>
      <c r="BC5451" s="14"/>
      <c r="BD5451" s="14"/>
      <c r="BE5451" s="14"/>
      <c r="BF5451" s="14"/>
      <c r="BG5451" s="14"/>
      <c r="BH5451" s="14"/>
      <c r="BI5451" s="14"/>
    </row>
    <row r="5452" spans="1:61" x14ac:dyDescent="0.25">
      <c r="A5452">
        <v>5451</v>
      </c>
      <c r="B5452" s="3">
        <v>2025</v>
      </c>
      <c r="C5452" s="3">
        <v>9</v>
      </c>
      <c r="D5452" t="s">
        <v>22</v>
      </c>
      <c r="E5452" s="21">
        <v>45914.850485740739</v>
      </c>
      <c r="F5452" t="s">
        <v>110</v>
      </c>
      <c r="G5452" t="s">
        <v>110</v>
      </c>
      <c r="H5452" t="s">
        <v>81</v>
      </c>
      <c r="I5452" t="s">
        <v>81</v>
      </c>
      <c r="J5452" t="s">
        <v>98</v>
      </c>
      <c r="K5452" t="s">
        <v>98</v>
      </c>
      <c r="L5452" t="s">
        <v>32</v>
      </c>
      <c r="M5452" t="s">
        <v>32</v>
      </c>
      <c r="N5452" t="s">
        <v>1053</v>
      </c>
      <c r="O5452" t="s">
        <v>11649</v>
      </c>
      <c r="P5452" t="s">
        <v>11737</v>
      </c>
      <c r="Q5452" t="s">
        <v>15791</v>
      </c>
      <c r="R5452" t="s">
        <v>15792</v>
      </c>
      <c r="S5452" t="s">
        <v>11740</v>
      </c>
      <c r="T5452" s="4">
        <v>1100</v>
      </c>
      <c r="U5452" s="4">
        <v>6</v>
      </c>
      <c r="V5452" s="3">
        <v>1</v>
      </c>
      <c r="W5452" t="s">
        <v>208</v>
      </c>
      <c r="X5452" t="s">
        <v>275</v>
      </c>
      <c r="Y5452">
        <v>427</v>
      </c>
      <c r="Z5452" s="14">
        <v>1</v>
      </c>
      <c r="AA5452" s="14">
        <v>1</v>
      </c>
      <c r="AB5452" s="14"/>
      <c r="AC5452" s="14"/>
      <c r="AD5452" s="14"/>
      <c r="AE5452" s="14"/>
      <c r="AF5452" s="14"/>
      <c r="AG5452" s="14"/>
      <c r="AH5452" s="14"/>
      <c r="AI5452" s="14"/>
      <c r="AJ5452" s="14"/>
      <c r="AK5452" s="14">
        <v>1</v>
      </c>
      <c r="AL5452" s="14"/>
      <c r="AM5452" s="14"/>
      <c r="AN5452" s="14"/>
      <c r="AO5452" s="14"/>
      <c r="AP5452" s="14"/>
      <c r="AQ5452" s="14"/>
      <c r="AR5452" s="14"/>
      <c r="AS5452" s="14"/>
      <c r="AT5452" s="14">
        <v>1</v>
      </c>
      <c r="AU5452" s="14"/>
      <c r="AV5452" s="14"/>
      <c r="AW5452" s="14"/>
      <c r="AX5452" s="14"/>
      <c r="AY5452" s="14"/>
      <c r="AZ5452" s="14"/>
      <c r="BA5452" s="14">
        <v>2</v>
      </c>
      <c r="BB5452" s="14"/>
      <c r="BC5452" s="14"/>
      <c r="BD5452" s="14"/>
      <c r="BE5452" s="14"/>
      <c r="BF5452" s="14"/>
      <c r="BG5452" s="14"/>
      <c r="BH5452" s="14"/>
      <c r="BI5452" s="14"/>
    </row>
    <row r="5453" spans="1:61" x14ac:dyDescent="0.25">
      <c r="A5453">
        <v>5452</v>
      </c>
      <c r="B5453" s="3">
        <v>2025</v>
      </c>
      <c r="C5453" s="3">
        <v>9</v>
      </c>
      <c r="D5453" t="s">
        <v>22</v>
      </c>
      <c r="E5453" s="21">
        <v>45914.853779351863</v>
      </c>
      <c r="F5453" t="s">
        <v>110</v>
      </c>
      <c r="G5453" t="s">
        <v>110</v>
      </c>
      <c r="H5453" t="s">
        <v>78</v>
      </c>
      <c r="I5453" t="s">
        <v>78</v>
      </c>
      <c r="J5453" t="s">
        <v>97</v>
      </c>
      <c r="K5453" t="s">
        <v>97</v>
      </c>
      <c r="L5453" t="s">
        <v>34</v>
      </c>
      <c r="M5453" t="s">
        <v>34</v>
      </c>
      <c r="N5453" t="s">
        <v>964</v>
      </c>
      <c r="O5453" t="s">
        <v>11649</v>
      </c>
      <c r="P5453" t="s">
        <v>15793</v>
      </c>
      <c r="Q5453" t="s">
        <v>15794</v>
      </c>
      <c r="S5453" t="s">
        <v>964</v>
      </c>
      <c r="T5453" s="4">
        <v>1000</v>
      </c>
      <c r="U5453" s="4">
        <v>8</v>
      </c>
      <c r="V5453" s="3">
        <v>1</v>
      </c>
      <c r="W5453" t="s">
        <v>208</v>
      </c>
      <c r="X5453" t="s">
        <v>275</v>
      </c>
      <c r="Y5453">
        <v>428</v>
      </c>
      <c r="Z5453" s="14"/>
      <c r="AA5453" s="14"/>
      <c r="AB5453" s="14"/>
      <c r="AC5453" s="14"/>
      <c r="AD5453" s="14"/>
      <c r="AE5453" s="14"/>
      <c r="AF5453" s="14"/>
      <c r="AG5453" s="14"/>
      <c r="AH5453" s="14"/>
      <c r="AI5453" s="14"/>
      <c r="AJ5453" s="14"/>
      <c r="AK5453" s="14"/>
      <c r="AL5453" s="14"/>
      <c r="AM5453" s="14"/>
      <c r="AN5453" s="14">
        <v>2</v>
      </c>
      <c r="AO5453" s="14">
        <v>4</v>
      </c>
      <c r="AP5453" s="14">
        <v>2</v>
      </c>
      <c r="AQ5453" s="14"/>
      <c r="AR5453" s="14"/>
      <c r="AS5453" s="14"/>
      <c r="AT5453" s="14"/>
      <c r="AU5453" s="14"/>
      <c r="AV5453" s="14"/>
      <c r="AW5453" s="14"/>
      <c r="AX5453" s="14"/>
      <c r="AY5453" s="14"/>
      <c r="AZ5453" s="14"/>
      <c r="BA5453" s="14"/>
      <c r="BB5453" s="14"/>
      <c r="BC5453" s="14"/>
      <c r="BD5453" s="14"/>
      <c r="BE5453" s="14"/>
      <c r="BF5453" s="14"/>
      <c r="BG5453" s="14"/>
      <c r="BH5453" s="14"/>
      <c r="BI5453" s="14"/>
    </row>
    <row r="5454" spans="1:61" x14ac:dyDescent="0.25">
      <c r="A5454">
        <v>5453</v>
      </c>
      <c r="B5454" s="3">
        <v>2025</v>
      </c>
      <c r="C5454" s="3">
        <v>9</v>
      </c>
      <c r="D5454" t="s">
        <v>22</v>
      </c>
      <c r="E5454" s="21">
        <v>45914.854627974542</v>
      </c>
      <c r="F5454" t="s">
        <v>110</v>
      </c>
      <c r="G5454" t="s">
        <v>110</v>
      </c>
      <c r="H5454" t="s">
        <v>81</v>
      </c>
      <c r="I5454" t="s">
        <v>81</v>
      </c>
      <c r="J5454" t="s">
        <v>97</v>
      </c>
      <c r="K5454" t="s">
        <v>97</v>
      </c>
      <c r="L5454" t="s">
        <v>34</v>
      </c>
      <c r="M5454" t="s">
        <v>34</v>
      </c>
      <c r="N5454" t="s">
        <v>633</v>
      </c>
      <c r="O5454" t="s">
        <v>11649</v>
      </c>
      <c r="P5454" t="s">
        <v>15795</v>
      </c>
      <c r="Q5454" t="s">
        <v>12883</v>
      </c>
      <c r="R5454" t="s">
        <v>15796</v>
      </c>
      <c r="S5454" t="s">
        <v>15797</v>
      </c>
      <c r="T5454" s="4">
        <v>1100</v>
      </c>
      <c r="U5454" s="4">
        <v>6</v>
      </c>
      <c r="V5454" s="3">
        <v>1</v>
      </c>
      <c r="W5454" t="s">
        <v>208</v>
      </c>
      <c r="X5454" t="s">
        <v>275</v>
      </c>
      <c r="Y5454">
        <v>429</v>
      </c>
      <c r="Z5454" s="14">
        <v>1</v>
      </c>
      <c r="AA5454" s="14">
        <v>1</v>
      </c>
      <c r="AB5454" s="14"/>
      <c r="AC5454" s="14"/>
      <c r="AD5454" s="14"/>
      <c r="AE5454" s="14"/>
      <c r="AF5454" s="14"/>
      <c r="AG5454" s="14"/>
      <c r="AH5454" s="14"/>
      <c r="AI5454" s="14"/>
      <c r="AJ5454" s="14"/>
      <c r="AK5454" s="14">
        <v>1</v>
      </c>
      <c r="AL5454" s="14"/>
      <c r="AM5454" s="14"/>
      <c r="AN5454" s="14"/>
      <c r="AO5454" s="14"/>
      <c r="AP5454" s="14"/>
      <c r="AQ5454" s="14"/>
      <c r="AR5454" s="14"/>
      <c r="AS5454" s="14"/>
      <c r="AT5454" s="14">
        <v>1</v>
      </c>
      <c r="AU5454" s="14"/>
      <c r="AV5454" s="14"/>
      <c r="AW5454" s="14"/>
      <c r="AX5454" s="14"/>
      <c r="AY5454" s="14"/>
      <c r="AZ5454" s="14"/>
      <c r="BA5454" s="14">
        <v>2</v>
      </c>
      <c r="BB5454" s="14"/>
      <c r="BC5454" s="14"/>
      <c r="BD5454" s="14"/>
      <c r="BE5454" s="14"/>
      <c r="BF5454" s="14"/>
      <c r="BG5454" s="14"/>
      <c r="BH5454" s="14"/>
      <c r="BI5454" s="14"/>
    </row>
    <row r="5455" spans="1:61" x14ac:dyDescent="0.25">
      <c r="A5455">
        <v>5454</v>
      </c>
      <c r="B5455" s="3">
        <v>2025</v>
      </c>
      <c r="C5455" s="3">
        <v>9</v>
      </c>
      <c r="D5455" t="s">
        <v>22</v>
      </c>
      <c r="E5455" s="21">
        <v>45914.941705775462</v>
      </c>
      <c r="F5455" t="s">
        <v>110</v>
      </c>
      <c r="G5455" t="s">
        <v>110</v>
      </c>
      <c r="H5455" t="s">
        <v>78</v>
      </c>
      <c r="I5455" t="s">
        <v>78</v>
      </c>
      <c r="J5455" t="s">
        <v>97</v>
      </c>
      <c r="K5455" t="s">
        <v>97</v>
      </c>
      <c r="L5455" t="s">
        <v>38</v>
      </c>
      <c r="M5455" t="s">
        <v>38</v>
      </c>
      <c r="N5455" t="s">
        <v>1864</v>
      </c>
      <c r="O5455" t="s">
        <v>11649</v>
      </c>
      <c r="P5455" t="s">
        <v>14678</v>
      </c>
      <c r="Q5455" t="s">
        <v>14679</v>
      </c>
      <c r="S5455" t="s">
        <v>14680</v>
      </c>
      <c r="T5455" s="4">
        <v>3350</v>
      </c>
      <c r="U5455" s="4">
        <v>8</v>
      </c>
      <c r="V5455" s="3">
        <v>1</v>
      </c>
      <c r="W5455" t="s">
        <v>208</v>
      </c>
      <c r="X5455" t="s">
        <v>275</v>
      </c>
      <c r="Y5455">
        <v>430</v>
      </c>
      <c r="Z5455" s="14"/>
      <c r="AA5455" s="14"/>
      <c r="AB5455" s="14"/>
      <c r="AC5455" s="14"/>
      <c r="AD5455" s="14"/>
      <c r="AE5455" s="14"/>
      <c r="AF5455" s="14"/>
      <c r="AG5455" s="14"/>
      <c r="AH5455" s="14"/>
      <c r="AI5455" s="14"/>
      <c r="AJ5455" s="14"/>
      <c r="AK5455" s="14">
        <v>6</v>
      </c>
      <c r="AL5455" s="14"/>
      <c r="AM5455" s="14"/>
      <c r="AN5455" s="14"/>
      <c r="AO5455" s="14"/>
      <c r="AP5455" s="14"/>
      <c r="AQ5455" s="14"/>
      <c r="AR5455" s="14"/>
      <c r="AS5455" s="14"/>
      <c r="AT5455" s="14">
        <v>1</v>
      </c>
      <c r="AU5455" s="14"/>
      <c r="AV5455" s="14"/>
      <c r="AW5455" s="14"/>
      <c r="AX5455" s="14"/>
      <c r="AY5455" s="14"/>
      <c r="AZ5455" s="14"/>
      <c r="BA5455" s="14"/>
      <c r="BB5455" s="14"/>
      <c r="BC5455" s="14"/>
      <c r="BD5455" s="14"/>
      <c r="BE5455" s="14"/>
      <c r="BF5455" s="14"/>
      <c r="BG5455" s="14">
        <v>1</v>
      </c>
      <c r="BH5455" s="14"/>
      <c r="BI5455" s="14"/>
    </row>
    <row r="5456" spans="1:61" x14ac:dyDescent="0.25">
      <c r="A5456">
        <v>5455</v>
      </c>
      <c r="B5456" s="3">
        <v>2025</v>
      </c>
      <c r="C5456" s="3">
        <v>9</v>
      </c>
      <c r="D5456" t="s">
        <v>22</v>
      </c>
      <c r="E5456" s="21">
        <v>45915.438155162039</v>
      </c>
      <c r="F5456" t="s">
        <v>110</v>
      </c>
      <c r="G5456" t="s">
        <v>110</v>
      </c>
      <c r="H5456" t="s">
        <v>79</v>
      </c>
      <c r="I5456" t="s">
        <v>79</v>
      </c>
      <c r="J5456" t="s">
        <v>98</v>
      </c>
      <c r="K5456" t="s">
        <v>98</v>
      </c>
      <c r="L5456" t="s">
        <v>33</v>
      </c>
      <c r="M5456" t="s">
        <v>33</v>
      </c>
      <c r="N5456" t="s">
        <v>650</v>
      </c>
      <c r="O5456" t="s">
        <v>11649</v>
      </c>
      <c r="P5456" t="s">
        <v>15798</v>
      </c>
      <c r="Q5456" t="s">
        <v>15799</v>
      </c>
      <c r="S5456" t="s">
        <v>15800</v>
      </c>
      <c r="T5456" s="4">
        <v>1150</v>
      </c>
      <c r="U5456" s="4">
        <v>7</v>
      </c>
      <c r="V5456" s="3">
        <v>1</v>
      </c>
      <c r="W5456" t="s">
        <v>208</v>
      </c>
      <c r="X5456" t="s">
        <v>275</v>
      </c>
      <c r="Y5456">
        <v>431</v>
      </c>
      <c r="Z5456" s="14">
        <v>1</v>
      </c>
      <c r="AA5456" s="14">
        <v>1</v>
      </c>
      <c r="AB5456" s="14"/>
      <c r="AC5456" s="14"/>
      <c r="AD5456" s="14"/>
      <c r="AE5456" s="14"/>
      <c r="AF5456" s="14"/>
      <c r="AG5456" s="14"/>
      <c r="AH5456" s="14"/>
      <c r="AI5456" s="14"/>
      <c r="AJ5456" s="14"/>
      <c r="AK5456" s="14"/>
      <c r="AL5456" s="14"/>
      <c r="AM5456" s="14"/>
      <c r="AN5456" s="14"/>
      <c r="AO5456" s="14">
        <v>1</v>
      </c>
      <c r="AP5456" s="14"/>
      <c r="AQ5456" s="14"/>
      <c r="AR5456" s="14"/>
      <c r="AS5456" s="14"/>
      <c r="AT5456" s="14">
        <v>2</v>
      </c>
      <c r="AU5456" s="14"/>
      <c r="AV5456" s="14"/>
      <c r="AW5456" s="14"/>
      <c r="AX5456" s="14"/>
      <c r="AY5456" s="14"/>
      <c r="AZ5456" s="14"/>
      <c r="BA5456" s="14">
        <v>2</v>
      </c>
      <c r="BB5456" s="14"/>
      <c r="BC5456" s="14"/>
      <c r="BD5456" s="14"/>
      <c r="BE5456" s="14"/>
      <c r="BF5456" s="14"/>
      <c r="BG5456" s="14"/>
      <c r="BH5456" s="14"/>
      <c r="BI5456" s="14"/>
    </row>
    <row r="5457" spans="1:61" x14ac:dyDescent="0.25">
      <c r="A5457">
        <v>5456</v>
      </c>
      <c r="B5457" s="3">
        <v>2025</v>
      </c>
      <c r="C5457" s="3">
        <v>9</v>
      </c>
      <c r="D5457" t="s">
        <v>22</v>
      </c>
      <c r="E5457" s="21">
        <v>45915.442509849527</v>
      </c>
      <c r="F5457" t="s">
        <v>110</v>
      </c>
      <c r="G5457" t="s">
        <v>110</v>
      </c>
      <c r="H5457" t="s">
        <v>79</v>
      </c>
      <c r="I5457" t="s">
        <v>79</v>
      </c>
      <c r="J5457" t="s">
        <v>98</v>
      </c>
      <c r="K5457" t="s">
        <v>98</v>
      </c>
      <c r="L5457" t="s">
        <v>32</v>
      </c>
      <c r="M5457" t="s">
        <v>32</v>
      </c>
      <c r="N5457" t="s">
        <v>2631</v>
      </c>
      <c r="O5457" t="s">
        <v>11649</v>
      </c>
      <c r="P5457" t="s">
        <v>15801</v>
      </c>
      <c r="Q5457" t="s">
        <v>15802</v>
      </c>
      <c r="S5457" t="s">
        <v>15803</v>
      </c>
      <c r="T5457" s="4">
        <v>1100</v>
      </c>
      <c r="U5457" s="4">
        <v>6</v>
      </c>
      <c r="V5457" s="3">
        <v>1</v>
      </c>
      <c r="W5457" t="s">
        <v>208</v>
      </c>
      <c r="X5457" t="s">
        <v>275</v>
      </c>
      <c r="Y5457">
        <v>432</v>
      </c>
      <c r="Z5457" s="14">
        <v>1</v>
      </c>
      <c r="AA5457" s="14">
        <v>1</v>
      </c>
      <c r="AB5457" s="14"/>
      <c r="AC5457" s="14"/>
      <c r="AD5457" s="14"/>
      <c r="AE5457" s="14"/>
      <c r="AF5457" s="14"/>
      <c r="AG5457" s="14"/>
      <c r="AH5457" s="14"/>
      <c r="AI5457" s="14"/>
      <c r="AJ5457" s="14"/>
      <c r="AK5457" s="14">
        <v>1</v>
      </c>
      <c r="AL5457" s="14"/>
      <c r="AM5457" s="14"/>
      <c r="AN5457" s="14"/>
      <c r="AO5457" s="14"/>
      <c r="AP5457" s="14"/>
      <c r="AQ5457" s="14"/>
      <c r="AR5457" s="14"/>
      <c r="AS5457" s="14"/>
      <c r="AT5457" s="14">
        <v>1</v>
      </c>
      <c r="AU5457" s="14"/>
      <c r="AV5457" s="14"/>
      <c r="AW5457" s="14"/>
      <c r="AX5457" s="14"/>
      <c r="AY5457" s="14"/>
      <c r="AZ5457" s="14"/>
      <c r="BA5457" s="14">
        <v>2</v>
      </c>
      <c r="BB5457" s="14"/>
      <c r="BC5457" s="14"/>
      <c r="BD5457" s="14"/>
      <c r="BE5457" s="14"/>
      <c r="BF5457" s="14"/>
      <c r="BG5457" s="14"/>
      <c r="BH5457" s="14"/>
      <c r="BI5457" s="14"/>
    </row>
    <row r="5458" spans="1:61" x14ac:dyDescent="0.25">
      <c r="A5458">
        <v>5457</v>
      </c>
      <c r="B5458" s="3">
        <v>2025</v>
      </c>
      <c r="C5458" s="3">
        <v>9</v>
      </c>
      <c r="D5458" t="s">
        <v>22</v>
      </c>
      <c r="E5458" s="21">
        <v>45915.499448275463</v>
      </c>
      <c r="F5458" t="s">
        <v>110</v>
      </c>
      <c r="G5458" t="s">
        <v>110</v>
      </c>
      <c r="H5458" t="s">
        <v>79</v>
      </c>
      <c r="I5458" t="s">
        <v>79</v>
      </c>
      <c r="J5458" t="s">
        <v>98</v>
      </c>
      <c r="K5458" t="s">
        <v>98</v>
      </c>
      <c r="L5458" t="s">
        <v>32</v>
      </c>
      <c r="M5458" t="s">
        <v>32</v>
      </c>
      <c r="N5458" t="s">
        <v>15604</v>
      </c>
      <c r="O5458" t="s">
        <v>11649</v>
      </c>
      <c r="P5458" t="s">
        <v>15804</v>
      </c>
      <c r="Q5458" t="s">
        <v>15805</v>
      </c>
      <c r="S5458" t="s">
        <v>15806</v>
      </c>
      <c r="T5458" s="4">
        <v>1100</v>
      </c>
      <c r="U5458" s="4">
        <v>6</v>
      </c>
      <c r="V5458" s="3">
        <v>1</v>
      </c>
      <c r="W5458" t="s">
        <v>208</v>
      </c>
      <c r="X5458" t="s">
        <v>275</v>
      </c>
      <c r="Y5458">
        <v>433</v>
      </c>
      <c r="Z5458" s="14">
        <v>1</v>
      </c>
      <c r="AA5458" s="14">
        <v>1</v>
      </c>
      <c r="AB5458" s="14"/>
      <c r="AC5458" s="14"/>
      <c r="AD5458" s="14"/>
      <c r="AE5458" s="14"/>
      <c r="AF5458" s="14"/>
      <c r="AG5458" s="14"/>
      <c r="AH5458" s="14"/>
      <c r="AI5458" s="14"/>
      <c r="AJ5458" s="14"/>
      <c r="AK5458" s="14"/>
      <c r="AL5458" s="14"/>
      <c r="AM5458" s="14"/>
      <c r="AN5458" s="14"/>
      <c r="AO5458" s="14">
        <v>1</v>
      </c>
      <c r="AP5458" s="14"/>
      <c r="AQ5458" s="14"/>
      <c r="AR5458" s="14"/>
      <c r="AS5458" s="14"/>
      <c r="AT5458" s="14">
        <v>1</v>
      </c>
      <c r="AU5458" s="14"/>
      <c r="AV5458" s="14"/>
      <c r="AW5458" s="14"/>
      <c r="AX5458" s="14"/>
      <c r="AY5458" s="14"/>
      <c r="AZ5458" s="14"/>
      <c r="BA5458" s="14">
        <v>2</v>
      </c>
      <c r="BB5458" s="14"/>
      <c r="BC5458" s="14"/>
      <c r="BD5458" s="14"/>
      <c r="BE5458" s="14"/>
      <c r="BF5458" s="14"/>
      <c r="BG5458" s="14"/>
      <c r="BH5458" s="14"/>
      <c r="BI5458" s="14"/>
    </row>
    <row r="5459" spans="1:61" x14ac:dyDescent="0.25">
      <c r="A5459">
        <v>5458</v>
      </c>
      <c r="B5459" s="3">
        <v>2025</v>
      </c>
      <c r="C5459" s="3">
        <v>9</v>
      </c>
      <c r="D5459" t="s">
        <v>22</v>
      </c>
      <c r="E5459" s="21">
        <v>45915.504908680552</v>
      </c>
      <c r="F5459" t="s">
        <v>110</v>
      </c>
      <c r="G5459" t="s">
        <v>110</v>
      </c>
      <c r="H5459" t="s">
        <v>78</v>
      </c>
      <c r="I5459" t="s">
        <v>78</v>
      </c>
      <c r="J5459" t="s">
        <v>98</v>
      </c>
      <c r="K5459" t="s">
        <v>98</v>
      </c>
      <c r="L5459" t="s">
        <v>33</v>
      </c>
      <c r="M5459" t="s">
        <v>33</v>
      </c>
      <c r="N5459" t="s">
        <v>650</v>
      </c>
      <c r="O5459" t="s">
        <v>11649</v>
      </c>
      <c r="P5459" t="s">
        <v>9062</v>
      </c>
      <c r="Q5459" t="s">
        <v>9063</v>
      </c>
      <c r="R5459" t="s">
        <v>15807</v>
      </c>
      <c r="S5459" t="s">
        <v>15808</v>
      </c>
      <c r="T5459" s="4">
        <v>910</v>
      </c>
      <c r="U5459" s="4">
        <v>4</v>
      </c>
      <c r="V5459" s="3">
        <v>1</v>
      </c>
      <c r="W5459" t="s">
        <v>208</v>
      </c>
      <c r="X5459" t="s">
        <v>275</v>
      </c>
      <c r="Y5459">
        <v>434</v>
      </c>
      <c r="Z5459" s="14"/>
      <c r="AA5459" s="14"/>
      <c r="AB5459" s="14">
        <v>1</v>
      </c>
      <c r="AC5459" s="14"/>
      <c r="AD5459" s="14"/>
      <c r="AE5459" s="14">
        <v>1</v>
      </c>
      <c r="AF5459" s="14">
        <v>2</v>
      </c>
      <c r="AG5459" s="14"/>
      <c r="AH5459" s="14"/>
      <c r="AI5459" s="14"/>
      <c r="AJ5459" s="14"/>
      <c r="AK5459" s="14"/>
      <c r="AL5459" s="14"/>
      <c r="AM5459" s="14"/>
      <c r="AN5459" s="14"/>
      <c r="AO5459" s="14"/>
      <c r="AP5459" s="14"/>
      <c r="AQ5459" s="14"/>
      <c r="AR5459" s="14"/>
      <c r="AS5459" s="14"/>
      <c r="AT5459" s="14"/>
      <c r="AU5459" s="14"/>
      <c r="AV5459" s="14"/>
      <c r="AW5459" s="14"/>
      <c r="AX5459" s="14"/>
      <c r="AY5459" s="14"/>
      <c r="AZ5459" s="14"/>
      <c r="BA5459" s="14"/>
      <c r="BB5459" s="14"/>
      <c r="BC5459" s="14"/>
      <c r="BD5459" s="14"/>
      <c r="BE5459" s="14"/>
      <c r="BF5459" s="14"/>
      <c r="BG5459" s="14"/>
      <c r="BH5459" s="14"/>
      <c r="BI5459" s="14"/>
    </row>
    <row r="5460" spans="1:61" x14ac:dyDescent="0.25">
      <c r="A5460">
        <v>5459</v>
      </c>
      <c r="B5460" s="3">
        <v>2025</v>
      </c>
      <c r="C5460" s="3">
        <v>9</v>
      </c>
      <c r="D5460" t="s">
        <v>22</v>
      </c>
      <c r="E5460" s="21">
        <v>45915.510280775467</v>
      </c>
      <c r="F5460" t="s">
        <v>110</v>
      </c>
      <c r="G5460" t="s">
        <v>110</v>
      </c>
      <c r="H5460" t="s">
        <v>79</v>
      </c>
      <c r="I5460" t="s">
        <v>79</v>
      </c>
      <c r="J5460" t="s">
        <v>98</v>
      </c>
      <c r="K5460" t="s">
        <v>98</v>
      </c>
      <c r="L5460" t="s">
        <v>33</v>
      </c>
      <c r="M5460" t="s">
        <v>33</v>
      </c>
      <c r="N5460" t="s">
        <v>650</v>
      </c>
      <c r="O5460" t="s">
        <v>11649</v>
      </c>
      <c r="P5460" t="s">
        <v>11023</v>
      </c>
      <c r="Q5460" t="s">
        <v>11024</v>
      </c>
      <c r="R5460" t="s">
        <v>15809</v>
      </c>
      <c r="S5460" t="s">
        <v>15810</v>
      </c>
      <c r="T5460" s="4">
        <v>1150</v>
      </c>
      <c r="U5460" s="4">
        <v>7</v>
      </c>
      <c r="V5460" s="3">
        <v>1</v>
      </c>
      <c r="W5460" t="s">
        <v>208</v>
      </c>
      <c r="X5460" t="s">
        <v>275</v>
      </c>
      <c r="Y5460">
        <v>435</v>
      </c>
      <c r="Z5460" s="14">
        <v>1</v>
      </c>
      <c r="AA5460" s="14">
        <v>1</v>
      </c>
      <c r="AB5460" s="14"/>
      <c r="AC5460" s="14"/>
      <c r="AD5460" s="14"/>
      <c r="AE5460" s="14"/>
      <c r="AF5460" s="14"/>
      <c r="AG5460" s="14"/>
      <c r="AH5460" s="14"/>
      <c r="AI5460" s="14"/>
      <c r="AJ5460" s="14"/>
      <c r="AK5460" s="14"/>
      <c r="AL5460" s="14"/>
      <c r="AM5460" s="14"/>
      <c r="AN5460" s="14"/>
      <c r="AO5460" s="14">
        <v>1</v>
      </c>
      <c r="AP5460" s="14"/>
      <c r="AQ5460" s="14"/>
      <c r="AR5460" s="14"/>
      <c r="AS5460" s="14"/>
      <c r="AT5460" s="14">
        <v>2</v>
      </c>
      <c r="AU5460" s="14"/>
      <c r="AV5460" s="14"/>
      <c r="AW5460" s="14"/>
      <c r="AX5460" s="14"/>
      <c r="AY5460" s="14"/>
      <c r="AZ5460" s="14"/>
      <c r="BA5460" s="14">
        <v>2</v>
      </c>
      <c r="BB5460" s="14"/>
      <c r="BC5460" s="14"/>
      <c r="BD5460" s="14"/>
      <c r="BE5460" s="14"/>
      <c r="BF5460" s="14"/>
      <c r="BG5460" s="14"/>
      <c r="BH5460" s="14"/>
      <c r="BI5460" s="14"/>
    </row>
    <row r="5461" spans="1:61" x14ac:dyDescent="0.25">
      <c r="A5461">
        <v>5460</v>
      </c>
      <c r="B5461" s="3">
        <v>2025</v>
      </c>
      <c r="C5461" s="3">
        <v>9</v>
      </c>
      <c r="D5461" t="s">
        <v>22</v>
      </c>
      <c r="E5461" s="21">
        <v>45915.512996574071</v>
      </c>
      <c r="F5461" t="s">
        <v>110</v>
      </c>
      <c r="G5461" t="s">
        <v>110</v>
      </c>
      <c r="H5461" t="s">
        <v>79</v>
      </c>
      <c r="I5461" t="s">
        <v>79</v>
      </c>
      <c r="J5461" t="s">
        <v>98</v>
      </c>
      <c r="K5461" t="s">
        <v>98</v>
      </c>
      <c r="L5461" t="s">
        <v>32</v>
      </c>
      <c r="M5461" t="s">
        <v>32</v>
      </c>
      <c r="N5461" t="s">
        <v>784</v>
      </c>
      <c r="O5461" t="s">
        <v>11649</v>
      </c>
      <c r="P5461" t="s">
        <v>15811</v>
      </c>
      <c r="Q5461" t="s">
        <v>15812</v>
      </c>
      <c r="R5461" t="s">
        <v>15813</v>
      </c>
      <c r="S5461" t="s">
        <v>15814</v>
      </c>
      <c r="T5461" s="4">
        <v>1100</v>
      </c>
      <c r="U5461" s="4">
        <v>6</v>
      </c>
      <c r="V5461" s="3">
        <v>1</v>
      </c>
      <c r="W5461" t="s">
        <v>208</v>
      </c>
      <c r="X5461" t="s">
        <v>275</v>
      </c>
      <c r="Y5461">
        <v>436</v>
      </c>
      <c r="Z5461" s="14">
        <v>1</v>
      </c>
      <c r="AA5461" s="14">
        <v>1</v>
      </c>
      <c r="AB5461" s="14">
        <v>1</v>
      </c>
      <c r="AC5461" s="14"/>
      <c r="AD5461" s="14"/>
      <c r="AE5461" s="14"/>
      <c r="AF5461" s="14"/>
      <c r="AG5461" s="14"/>
      <c r="AH5461" s="14"/>
      <c r="AI5461" s="14"/>
      <c r="AJ5461" s="14"/>
      <c r="AK5461" s="14"/>
      <c r="AL5461" s="14"/>
      <c r="AM5461" s="14"/>
      <c r="AN5461" s="14"/>
      <c r="AO5461" s="14">
        <v>1</v>
      </c>
      <c r="AP5461" s="14"/>
      <c r="AQ5461" s="14"/>
      <c r="AR5461" s="14"/>
      <c r="AS5461" s="14"/>
      <c r="AT5461" s="14">
        <v>1</v>
      </c>
      <c r="AU5461" s="14"/>
      <c r="AV5461" s="14"/>
      <c r="AW5461" s="14"/>
      <c r="AX5461" s="14"/>
      <c r="AY5461" s="14"/>
      <c r="AZ5461" s="14"/>
      <c r="BA5461" s="14">
        <v>1</v>
      </c>
      <c r="BB5461" s="14"/>
      <c r="BC5461" s="14"/>
      <c r="BD5461" s="14"/>
      <c r="BE5461" s="14"/>
      <c r="BF5461" s="14"/>
      <c r="BG5461" s="14"/>
      <c r="BH5461" s="14"/>
      <c r="BI5461" s="14"/>
    </row>
    <row r="5462" spans="1:61" x14ac:dyDescent="0.25">
      <c r="A5462">
        <v>5461</v>
      </c>
      <c r="B5462" s="3">
        <v>2025</v>
      </c>
      <c r="C5462" s="3">
        <v>9</v>
      </c>
      <c r="D5462" t="s">
        <v>22</v>
      </c>
      <c r="E5462" s="21">
        <v>45915.523840740738</v>
      </c>
      <c r="F5462" t="s">
        <v>110</v>
      </c>
      <c r="G5462" t="s">
        <v>110</v>
      </c>
      <c r="H5462" t="s">
        <v>79</v>
      </c>
      <c r="I5462" t="s">
        <v>79</v>
      </c>
      <c r="J5462" t="s">
        <v>97</v>
      </c>
      <c r="K5462" t="s">
        <v>97</v>
      </c>
      <c r="L5462" t="s">
        <v>34</v>
      </c>
      <c r="M5462" t="s">
        <v>34</v>
      </c>
      <c r="N5462" t="s">
        <v>633</v>
      </c>
      <c r="O5462" t="s">
        <v>11649</v>
      </c>
      <c r="P5462" t="s">
        <v>7445</v>
      </c>
      <c r="Q5462" t="s">
        <v>15815</v>
      </c>
      <c r="R5462" t="s">
        <v>15816</v>
      </c>
      <c r="S5462" t="s">
        <v>15817</v>
      </c>
      <c r="T5462" s="4">
        <v>1150</v>
      </c>
      <c r="U5462" s="4">
        <v>7</v>
      </c>
      <c r="V5462" s="3">
        <v>1</v>
      </c>
      <c r="W5462" t="s">
        <v>208</v>
      </c>
      <c r="X5462" t="s">
        <v>275</v>
      </c>
      <c r="Y5462">
        <v>437</v>
      </c>
      <c r="Z5462" s="14">
        <v>1</v>
      </c>
      <c r="AA5462" s="14">
        <v>1</v>
      </c>
      <c r="AB5462" s="14"/>
      <c r="AC5462" s="14"/>
      <c r="AD5462" s="14"/>
      <c r="AE5462" s="14"/>
      <c r="AF5462" s="14"/>
      <c r="AG5462" s="14"/>
      <c r="AH5462" s="14"/>
      <c r="AI5462" s="14"/>
      <c r="AJ5462" s="14"/>
      <c r="AK5462" s="14"/>
      <c r="AL5462" s="14"/>
      <c r="AM5462" s="14"/>
      <c r="AN5462" s="14"/>
      <c r="AO5462" s="14">
        <v>1</v>
      </c>
      <c r="AP5462" s="14"/>
      <c r="AQ5462" s="14"/>
      <c r="AR5462" s="14"/>
      <c r="AS5462" s="14"/>
      <c r="AT5462" s="14">
        <v>2</v>
      </c>
      <c r="AU5462" s="14"/>
      <c r="AV5462" s="14"/>
      <c r="AW5462" s="14"/>
      <c r="AX5462" s="14"/>
      <c r="AY5462" s="14"/>
      <c r="AZ5462" s="14"/>
      <c r="BA5462" s="14">
        <v>2</v>
      </c>
      <c r="BB5462" s="14"/>
      <c r="BC5462" s="14"/>
      <c r="BD5462" s="14"/>
      <c r="BE5462" s="14"/>
      <c r="BF5462" s="14"/>
      <c r="BG5462" s="14"/>
      <c r="BH5462" s="14"/>
      <c r="BI5462" s="14"/>
    </row>
    <row r="5463" spans="1:61" x14ac:dyDescent="0.25">
      <c r="A5463">
        <v>5462</v>
      </c>
      <c r="B5463" s="3">
        <v>2025</v>
      </c>
      <c r="C5463" s="3">
        <v>9</v>
      </c>
      <c r="D5463" t="s">
        <v>22</v>
      </c>
      <c r="E5463" s="21">
        <v>45915.524503437497</v>
      </c>
      <c r="F5463" t="s">
        <v>110</v>
      </c>
      <c r="G5463" t="s">
        <v>110</v>
      </c>
      <c r="H5463" t="s">
        <v>78</v>
      </c>
      <c r="I5463" t="s">
        <v>78</v>
      </c>
      <c r="J5463" t="s">
        <v>97</v>
      </c>
      <c r="K5463" t="s">
        <v>97</v>
      </c>
      <c r="L5463" t="s">
        <v>693</v>
      </c>
      <c r="M5463" t="s">
        <v>35</v>
      </c>
      <c r="N5463" t="s">
        <v>737</v>
      </c>
      <c r="O5463" t="s">
        <v>11649</v>
      </c>
      <c r="P5463" t="s">
        <v>15818</v>
      </c>
      <c r="Q5463" t="s">
        <v>15819</v>
      </c>
      <c r="R5463" t="s">
        <v>15820</v>
      </c>
      <c r="S5463" t="s">
        <v>1454</v>
      </c>
      <c r="T5463" s="4">
        <v>1350</v>
      </c>
      <c r="U5463" s="4">
        <v>6</v>
      </c>
      <c r="V5463" s="3">
        <v>1</v>
      </c>
      <c r="W5463" t="s">
        <v>208</v>
      </c>
      <c r="X5463" t="s">
        <v>275</v>
      </c>
      <c r="Y5463">
        <v>438</v>
      </c>
      <c r="Z5463" s="14"/>
      <c r="AA5463" s="14">
        <v>6</v>
      </c>
      <c r="AB5463" s="14"/>
      <c r="AC5463" s="14"/>
      <c r="AD5463" s="14"/>
      <c r="AE5463" s="14"/>
      <c r="AF5463" s="14"/>
      <c r="AG5463" s="14"/>
      <c r="AH5463" s="14"/>
      <c r="AI5463" s="14"/>
      <c r="AJ5463" s="14"/>
      <c r="AK5463" s="14"/>
      <c r="AL5463" s="14"/>
      <c r="AM5463" s="14"/>
      <c r="AN5463" s="14"/>
      <c r="AO5463" s="14"/>
      <c r="AP5463" s="14"/>
      <c r="AQ5463" s="14"/>
      <c r="AR5463" s="14"/>
      <c r="AS5463" s="14"/>
      <c r="AT5463" s="14"/>
      <c r="AU5463" s="14"/>
      <c r="AV5463" s="14"/>
      <c r="AW5463" s="14"/>
      <c r="AX5463" s="14"/>
      <c r="AY5463" s="14"/>
      <c r="AZ5463" s="14"/>
      <c r="BA5463" s="14"/>
      <c r="BB5463" s="14"/>
      <c r="BC5463" s="14"/>
      <c r="BD5463" s="14"/>
      <c r="BE5463" s="14"/>
      <c r="BF5463" s="14"/>
      <c r="BG5463" s="14"/>
      <c r="BH5463" s="14"/>
      <c r="BI5463" s="14"/>
    </row>
    <row r="5464" spans="1:61" x14ac:dyDescent="0.25">
      <c r="A5464">
        <v>5463</v>
      </c>
      <c r="B5464" s="3">
        <v>2025</v>
      </c>
      <c r="C5464" s="3">
        <v>9</v>
      </c>
      <c r="D5464" t="s">
        <v>22</v>
      </c>
      <c r="E5464" s="21">
        <v>45915.52593935185</v>
      </c>
      <c r="F5464" t="s">
        <v>110</v>
      </c>
      <c r="G5464" t="s">
        <v>110</v>
      </c>
      <c r="H5464" t="s">
        <v>79</v>
      </c>
      <c r="I5464" t="s">
        <v>79</v>
      </c>
      <c r="J5464" t="s">
        <v>97</v>
      </c>
      <c r="K5464" t="s">
        <v>97</v>
      </c>
      <c r="L5464" t="s">
        <v>34</v>
      </c>
      <c r="M5464" t="s">
        <v>34</v>
      </c>
      <c r="N5464" t="s">
        <v>758</v>
      </c>
      <c r="O5464" t="s">
        <v>11649</v>
      </c>
      <c r="P5464" t="s">
        <v>15821</v>
      </c>
      <c r="Q5464" t="s">
        <v>15822</v>
      </c>
      <c r="S5464" t="s">
        <v>15823</v>
      </c>
      <c r="T5464" s="4">
        <v>1150</v>
      </c>
      <c r="U5464" s="4">
        <v>7</v>
      </c>
      <c r="V5464" s="3">
        <v>1</v>
      </c>
      <c r="W5464" t="s">
        <v>208</v>
      </c>
      <c r="X5464" t="s">
        <v>275</v>
      </c>
      <c r="Y5464">
        <v>439</v>
      </c>
      <c r="Z5464" s="14">
        <v>1</v>
      </c>
      <c r="AA5464" s="14">
        <v>1</v>
      </c>
      <c r="AB5464" s="14"/>
      <c r="AC5464" s="14"/>
      <c r="AD5464" s="14"/>
      <c r="AE5464" s="14"/>
      <c r="AF5464" s="14"/>
      <c r="AG5464" s="14"/>
      <c r="AH5464" s="14"/>
      <c r="AI5464" s="14"/>
      <c r="AJ5464" s="14"/>
      <c r="AK5464" s="14"/>
      <c r="AL5464" s="14"/>
      <c r="AM5464" s="14"/>
      <c r="AN5464" s="14"/>
      <c r="AO5464" s="14">
        <v>1</v>
      </c>
      <c r="AP5464" s="14"/>
      <c r="AQ5464" s="14"/>
      <c r="AR5464" s="14"/>
      <c r="AS5464" s="14"/>
      <c r="AT5464" s="14">
        <v>2</v>
      </c>
      <c r="AU5464" s="14"/>
      <c r="AV5464" s="14"/>
      <c r="AW5464" s="14"/>
      <c r="AX5464" s="14"/>
      <c r="AY5464" s="14"/>
      <c r="AZ5464" s="14"/>
      <c r="BA5464" s="14">
        <v>2</v>
      </c>
      <c r="BB5464" s="14"/>
      <c r="BC5464" s="14"/>
      <c r="BD5464" s="14"/>
      <c r="BE5464" s="14"/>
      <c r="BF5464" s="14"/>
      <c r="BG5464" s="14"/>
      <c r="BH5464" s="14"/>
      <c r="BI5464" s="14"/>
    </row>
    <row r="5465" spans="1:61" x14ac:dyDescent="0.25">
      <c r="A5465">
        <v>5464</v>
      </c>
      <c r="B5465" s="3">
        <v>2025</v>
      </c>
      <c r="C5465" s="3">
        <v>9</v>
      </c>
      <c r="D5465" t="s">
        <v>22</v>
      </c>
      <c r="E5465" s="21">
        <v>45915.52735689815</v>
      </c>
      <c r="F5465" t="s">
        <v>110</v>
      </c>
      <c r="G5465" t="s">
        <v>110</v>
      </c>
      <c r="H5465" t="s">
        <v>79</v>
      </c>
      <c r="I5465" t="s">
        <v>79</v>
      </c>
      <c r="J5465" t="s">
        <v>97</v>
      </c>
      <c r="K5465" t="s">
        <v>97</v>
      </c>
      <c r="L5465" t="s">
        <v>37</v>
      </c>
      <c r="M5465" t="s">
        <v>37</v>
      </c>
      <c r="N5465" t="s">
        <v>3347</v>
      </c>
      <c r="O5465" t="s">
        <v>11649</v>
      </c>
      <c r="P5465" t="s">
        <v>15824</v>
      </c>
      <c r="Q5465" t="s">
        <v>15825</v>
      </c>
      <c r="S5465" t="s">
        <v>15826</v>
      </c>
      <c r="T5465" s="4">
        <v>1150</v>
      </c>
      <c r="U5465" s="4">
        <v>7</v>
      </c>
      <c r="V5465" s="3">
        <v>1</v>
      </c>
      <c r="W5465" t="s">
        <v>208</v>
      </c>
      <c r="X5465" t="s">
        <v>275</v>
      </c>
      <c r="Y5465">
        <v>440</v>
      </c>
      <c r="Z5465" s="14">
        <v>1</v>
      </c>
      <c r="AA5465" s="14">
        <v>1</v>
      </c>
      <c r="AB5465" s="14"/>
      <c r="AC5465" s="14"/>
      <c r="AD5465" s="14"/>
      <c r="AE5465" s="14"/>
      <c r="AF5465" s="14"/>
      <c r="AG5465" s="14"/>
      <c r="AH5465" s="14"/>
      <c r="AI5465" s="14"/>
      <c r="AJ5465" s="14"/>
      <c r="AK5465" s="14"/>
      <c r="AL5465" s="14"/>
      <c r="AM5465" s="14"/>
      <c r="AN5465" s="14"/>
      <c r="AO5465" s="14">
        <v>1</v>
      </c>
      <c r="AP5465" s="14"/>
      <c r="AQ5465" s="14"/>
      <c r="AR5465" s="14"/>
      <c r="AS5465" s="14"/>
      <c r="AT5465" s="14">
        <v>2</v>
      </c>
      <c r="AU5465" s="14"/>
      <c r="AV5465" s="14"/>
      <c r="AW5465" s="14"/>
      <c r="AX5465" s="14"/>
      <c r="AY5465" s="14"/>
      <c r="AZ5465" s="14"/>
      <c r="BA5465" s="14">
        <v>2</v>
      </c>
      <c r="BB5465" s="14"/>
      <c r="BC5465" s="14"/>
      <c r="BD5465" s="14"/>
      <c r="BE5465" s="14"/>
      <c r="BF5465" s="14"/>
      <c r="BG5465" s="14"/>
      <c r="BH5465" s="14"/>
      <c r="BI5465" s="14"/>
    </row>
    <row r="5466" spans="1:61" x14ac:dyDescent="0.25">
      <c r="A5466">
        <v>5465</v>
      </c>
      <c r="B5466" s="3">
        <v>2025</v>
      </c>
      <c r="C5466" s="3">
        <v>9</v>
      </c>
      <c r="D5466" t="s">
        <v>22</v>
      </c>
      <c r="E5466" s="21">
        <v>45915.541035995368</v>
      </c>
      <c r="F5466" t="s">
        <v>110</v>
      </c>
      <c r="G5466" t="s">
        <v>110</v>
      </c>
      <c r="H5466" t="s">
        <v>78</v>
      </c>
      <c r="I5466" t="s">
        <v>78</v>
      </c>
      <c r="J5466" t="s">
        <v>98</v>
      </c>
      <c r="K5466" t="s">
        <v>98</v>
      </c>
      <c r="L5466" t="s">
        <v>33</v>
      </c>
      <c r="M5466" t="s">
        <v>33</v>
      </c>
      <c r="N5466" t="s">
        <v>650</v>
      </c>
      <c r="O5466" t="s">
        <v>11649</v>
      </c>
      <c r="P5466" t="s">
        <v>15827</v>
      </c>
      <c r="Q5466" t="s">
        <v>15828</v>
      </c>
      <c r="S5466" t="s">
        <v>15829</v>
      </c>
      <c r="T5466" s="4">
        <v>1840</v>
      </c>
      <c r="U5466" s="4">
        <v>8</v>
      </c>
      <c r="V5466" s="3">
        <v>1</v>
      </c>
      <c r="W5466" t="s">
        <v>208</v>
      </c>
      <c r="X5466" t="s">
        <v>275</v>
      </c>
      <c r="Y5466">
        <v>441</v>
      </c>
      <c r="Z5466" s="14"/>
      <c r="AA5466" s="14">
        <v>2</v>
      </c>
      <c r="AB5466" s="14">
        <v>4</v>
      </c>
      <c r="AC5466" s="14"/>
      <c r="AD5466" s="14"/>
      <c r="AE5466" s="14"/>
      <c r="AF5466" s="14">
        <v>2</v>
      </c>
      <c r="AG5466" s="14"/>
      <c r="AH5466" s="14"/>
      <c r="AI5466" s="14"/>
      <c r="AJ5466" s="14"/>
      <c r="AK5466" s="14"/>
      <c r="AL5466" s="14"/>
      <c r="AM5466" s="14"/>
      <c r="AN5466" s="14"/>
      <c r="AO5466" s="14"/>
      <c r="AP5466" s="14"/>
      <c r="AQ5466" s="14"/>
      <c r="AR5466" s="14"/>
      <c r="AS5466" s="14"/>
      <c r="AT5466" s="14"/>
      <c r="AU5466" s="14"/>
      <c r="AV5466" s="14"/>
      <c r="AW5466" s="14"/>
      <c r="AX5466" s="14"/>
      <c r="AY5466" s="14"/>
      <c r="AZ5466" s="14"/>
      <c r="BA5466" s="14"/>
      <c r="BB5466" s="14"/>
      <c r="BC5466" s="14"/>
      <c r="BD5466" s="14"/>
      <c r="BE5466" s="14"/>
      <c r="BF5466" s="14"/>
      <c r="BG5466" s="14"/>
      <c r="BH5466" s="14"/>
      <c r="BI5466" s="14"/>
    </row>
    <row r="5467" spans="1:61" x14ac:dyDescent="0.25">
      <c r="A5467">
        <v>5466</v>
      </c>
      <c r="B5467" s="3">
        <v>2025</v>
      </c>
      <c r="C5467" s="3">
        <v>9</v>
      </c>
      <c r="D5467" t="s">
        <v>22</v>
      </c>
      <c r="E5467" s="21">
        <v>45915.560922939818</v>
      </c>
      <c r="F5467" t="s">
        <v>110</v>
      </c>
      <c r="G5467" t="s">
        <v>110</v>
      </c>
      <c r="H5467" t="s">
        <v>78</v>
      </c>
      <c r="I5467" t="s">
        <v>78</v>
      </c>
      <c r="J5467" t="s">
        <v>97</v>
      </c>
      <c r="K5467" t="s">
        <v>97</v>
      </c>
      <c r="L5467" t="s">
        <v>36</v>
      </c>
      <c r="M5467" t="s">
        <v>36</v>
      </c>
      <c r="N5467" t="s">
        <v>49</v>
      </c>
      <c r="O5467" t="s">
        <v>11649</v>
      </c>
      <c r="P5467" t="s">
        <v>1427</v>
      </c>
      <c r="Q5467" t="s">
        <v>15830</v>
      </c>
      <c r="R5467" t="s">
        <v>15831</v>
      </c>
      <c r="S5467" t="s">
        <v>49</v>
      </c>
      <c r="T5467" s="4">
        <v>1830</v>
      </c>
      <c r="U5467" s="4">
        <v>8</v>
      </c>
      <c r="V5467" s="3">
        <v>1</v>
      </c>
      <c r="W5467" t="s">
        <v>208</v>
      </c>
      <c r="X5467" t="s">
        <v>275</v>
      </c>
      <c r="Y5467">
        <v>442</v>
      </c>
      <c r="Z5467" s="14">
        <v>3</v>
      </c>
      <c r="AA5467" s="14">
        <v>2</v>
      </c>
      <c r="AB5467" s="14">
        <v>3</v>
      </c>
      <c r="AC5467" s="14"/>
      <c r="AD5467" s="14"/>
      <c r="AE5467" s="14"/>
      <c r="AF5467" s="14"/>
      <c r="AG5467" s="14"/>
      <c r="AH5467" s="14"/>
      <c r="AI5467" s="14"/>
      <c r="AJ5467" s="14"/>
      <c r="AK5467" s="14"/>
      <c r="AL5467" s="14"/>
      <c r="AM5467" s="14"/>
      <c r="AN5467" s="14"/>
      <c r="AO5467" s="14"/>
      <c r="AP5467" s="14"/>
      <c r="AQ5467" s="14"/>
      <c r="AR5467" s="14"/>
      <c r="AS5467" s="14"/>
      <c r="AT5467" s="14"/>
      <c r="AU5467" s="14"/>
      <c r="AV5467" s="14"/>
      <c r="AW5467" s="14"/>
      <c r="AX5467" s="14"/>
      <c r="AY5467" s="14"/>
      <c r="AZ5467" s="14"/>
      <c r="BA5467" s="14"/>
      <c r="BB5467" s="14"/>
      <c r="BC5467" s="14"/>
      <c r="BD5467" s="14"/>
      <c r="BE5467" s="14"/>
      <c r="BF5467" s="14"/>
      <c r="BG5467" s="14"/>
      <c r="BH5467" s="14"/>
      <c r="BI5467" s="14"/>
    </row>
    <row r="5468" spans="1:61" x14ac:dyDescent="0.25">
      <c r="A5468">
        <v>5467</v>
      </c>
      <c r="B5468" s="3">
        <v>2025</v>
      </c>
      <c r="C5468" s="3">
        <v>9</v>
      </c>
      <c r="D5468" t="s">
        <v>22</v>
      </c>
      <c r="E5468" s="21">
        <v>45915.787130509263</v>
      </c>
      <c r="F5468" t="s">
        <v>113</v>
      </c>
      <c r="G5468" t="s">
        <v>113</v>
      </c>
      <c r="H5468" t="s">
        <v>79</v>
      </c>
      <c r="I5468" t="s">
        <v>79</v>
      </c>
      <c r="J5468" t="s">
        <v>97</v>
      </c>
      <c r="K5468" t="s">
        <v>97</v>
      </c>
      <c r="L5468" t="s">
        <v>34</v>
      </c>
      <c r="M5468" t="s">
        <v>34</v>
      </c>
      <c r="N5468" t="s">
        <v>964</v>
      </c>
      <c r="O5468" t="s">
        <v>11649</v>
      </c>
      <c r="P5468" t="s">
        <v>15065</v>
      </c>
      <c r="Q5468" t="s">
        <v>15066</v>
      </c>
      <c r="S5468" t="s">
        <v>15832</v>
      </c>
      <c r="T5468" s="4">
        <v>1000</v>
      </c>
      <c r="U5468" s="4">
        <v>8</v>
      </c>
      <c r="V5468" s="3">
        <v>1</v>
      </c>
      <c r="W5468" t="s">
        <v>208</v>
      </c>
      <c r="X5468" t="s">
        <v>275</v>
      </c>
      <c r="Y5468">
        <v>443</v>
      </c>
      <c r="Z5468" s="14"/>
      <c r="AA5468" s="14"/>
      <c r="AB5468" s="14"/>
      <c r="AC5468" s="14"/>
      <c r="AD5468" s="14"/>
      <c r="AE5468" s="14"/>
      <c r="AF5468" s="14"/>
      <c r="AG5468" s="14"/>
      <c r="AH5468" s="14"/>
      <c r="AI5468" s="14"/>
      <c r="AJ5468" s="14"/>
      <c r="AK5468" s="14"/>
      <c r="AL5468" s="14"/>
      <c r="AM5468" s="14"/>
      <c r="AN5468" s="14">
        <v>2</v>
      </c>
      <c r="AO5468" s="14">
        <v>2</v>
      </c>
      <c r="AP5468" s="14">
        <v>2</v>
      </c>
      <c r="AQ5468" s="14"/>
      <c r="AR5468" s="14"/>
      <c r="AS5468" s="14"/>
      <c r="AT5468" s="14">
        <v>2</v>
      </c>
      <c r="AU5468" s="14"/>
      <c r="AV5468" s="14"/>
      <c r="AW5468" s="14"/>
      <c r="AX5468" s="14"/>
      <c r="AY5468" s="14"/>
      <c r="AZ5468" s="14"/>
      <c r="BA5468" s="14"/>
      <c r="BB5468" s="14"/>
      <c r="BC5468" s="14"/>
      <c r="BD5468" s="14"/>
      <c r="BE5468" s="14"/>
      <c r="BF5468" s="14"/>
      <c r="BG5468" s="14"/>
      <c r="BH5468" s="14"/>
      <c r="BI5468" s="14"/>
    </row>
    <row r="5469" spans="1:61" x14ac:dyDescent="0.25">
      <c r="A5469">
        <v>5468</v>
      </c>
      <c r="B5469" s="3">
        <v>2025</v>
      </c>
      <c r="C5469" s="3">
        <v>9</v>
      </c>
      <c r="D5469" t="s">
        <v>22</v>
      </c>
      <c r="E5469" s="21">
        <v>45915.808568668981</v>
      </c>
      <c r="F5469" t="s">
        <v>110</v>
      </c>
      <c r="G5469" t="s">
        <v>110</v>
      </c>
      <c r="H5469" t="s">
        <v>78</v>
      </c>
      <c r="I5469" t="s">
        <v>78</v>
      </c>
      <c r="J5469" t="s">
        <v>98</v>
      </c>
      <c r="K5469" t="s">
        <v>98</v>
      </c>
      <c r="L5469" t="s">
        <v>33</v>
      </c>
      <c r="M5469" t="s">
        <v>33</v>
      </c>
      <c r="N5469" t="s">
        <v>637</v>
      </c>
      <c r="O5469" t="s">
        <v>11649</v>
      </c>
      <c r="P5469" t="s">
        <v>9570</v>
      </c>
      <c r="Q5469" t="s">
        <v>9572</v>
      </c>
      <c r="S5469" t="s">
        <v>9573</v>
      </c>
      <c r="T5469" s="4">
        <v>3100</v>
      </c>
      <c r="U5469" s="4">
        <v>24</v>
      </c>
      <c r="V5469" s="3">
        <v>1</v>
      </c>
      <c r="W5469" t="s">
        <v>208</v>
      </c>
      <c r="X5469" t="s">
        <v>275</v>
      </c>
      <c r="Y5469">
        <v>444</v>
      </c>
      <c r="Z5469" s="14"/>
      <c r="AA5469" s="14"/>
      <c r="AB5469" s="14"/>
      <c r="AC5469" s="14"/>
      <c r="AD5469" s="14"/>
      <c r="AE5469" s="14"/>
      <c r="AF5469" s="14"/>
      <c r="AG5469" s="14"/>
      <c r="AH5469" s="14"/>
      <c r="AI5469" s="14"/>
      <c r="AJ5469" s="14"/>
      <c r="AK5469" s="14"/>
      <c r="AL5469" s="14"/>
      <c r="AM5469" s="14"/>
      <c r="AN5469" s="14">
        <v>4</v>
      </c>
      <c r="AO5469" s="14">
        <v>6</v>
      </c>
      <c r="AP5469" s="14">
        <v>6</v>
      </c>
      <c r="AQ5469" s="14"/>
      <c r="AR5469" s="14"/>
      <c r="AS5469" s="14"/>
      <c r="AT5469" s="14">
        <v>6</v>
      </c>
      <c r="AU5469" s="14"/>
      <c r="AV5469" s="14"/>
      <c r="AW5469" s="14"/>
      <c r="AX5469" s="14"/>
      <c r="AY5469" s="14"/>
      <c r="AZ5469" s="14"/>
      <c r="BA5469" s="14">
        <v>2</v>
      </c>
      <c r="BB5469" s="14"/>
      <c r="BC5469" s="14"/>
      <c r="BD5469" s="14"/>
      <c r="BE5469" s="14"/>
      <c r="BF5469" s="14"/>
      <c r="BG5469" s="14"/>
      <c r="BH5469" s="14"/>
      <c r="BI5469" s="14"/>
    </row>
    <row r="5470" spans="1:61" x14ac:dyDescent="0.25">
      <c r="A5470">
        <v>5469</v>
      </c>
      <c r="B5470" s="3">
        <v>2025</v>
      </c>
      <c r="C5470" s="3">
        <v>9</v>
      </c>
      <c r="D5470" t="s">
        <v>22</v>
      </c>
      <c r="E5470" s="21">
        <v>45915.834930023149</v>
      </c>
      <c r="F5470" t="s">
        <v>113</v>
      </c>
      <c r="G5470" t="s">
        <v>113</v>
      </c>
      <c r="H5470" t="s">
        <v>79</v>
      </c>
      <c r="I5470" t="s">
        <v>79</v>
      </c>
      <c r="J5470" t="s">
        <v>97</v>
      </c>
      <c r="K5470" t="s">
        <v>97</v>
      </c>
      <c r="L5470" t="s">
        <v>693</v>
      </c>
      <c r="M5470" t="s">
        <v>35</v>
      </c>
      <c r="N5470" t="s">
        <v>766</v>
      </c>
      <c r="O5470" t="s">
        <v>11649</v>
      </c>
      <c r="P5470" t="s">
        <v>15833</v>
      </c>
      <c r="Q5470" t="s">
        <v>15834</v>
      </c>
      <c r="S5470" t="s">
        <v>2174</v>
      </c>
      <c r="T5470" s="4">
        <v>1150</v>
      </c>
      <c r="U5470" s="4">
        <v>7</v>
      </c>
      <c r="V5470" s="3">
        <v>1</v>
      </c>
      <c r="W5470" t="s">
        <v>208</v>
      </c>
      <c r="X5470" t="s">
        <v>275</v>
      </c>
      <c r="Y5470">
        <v>445</v>
      </c>
      <c r="Z5470" s="14">
        <v>1</v>
      </c>
      <c r="AA5470" s="14">
        <v>1</v>
      </c>
      <c r="AB5470" s="14"/>
      <c r="AC5470" s="14"/>
      <c r="AD5470" s="14"/>
      <c r="AE5470" s="14"/>
      <c r="AF5470" s="14"/>
      <c r="AG5470" s="14"/>
      <c r="AH5470" s="14"/>
      <c r="AI5470" s="14"/>
      <c r="AJ5470" s="14"/>
      <c r="AK5470" s="14"/>
      <c r="AL5470" s="14"/>
      <c r="AM5470" s="14"/>
      <c r="AN5470" s="14"/>
      <c r="AO5470" s="14">
        <v>1</v>
      </c>
      <c r="AP5470" s="14"/>
      <c r="AQ5470" s="14"/>
      <c r="AR5470" s="14"/>
      <c r="AS5470" s="14"/>
      <c r="AT5470" s="14">
        <v>2</v>
      </c>
      <c r="AU5470" s="14"/>
      <c r="AV5470" s="14"/>
      <c r="AW5470" s="14"/>
      <c r="AX5470" s="14"/>
      <c r="AY5470" s="14"/>
      <c r="AZ5470" s="14"/>
      <c r="BA5470" s="14">
        <v>2</v>
      </c>
      <c r="BB5470" s="14"/>
      <c r="BC5470" s="14"/>
      <c r="BD5470" s="14"/>
      <c r="BE5470" s="14"/>
      <c r="BF5470" s="14"/>
      <c r="BG5470" s="14"/>
      <c r="BH5470" s="14"/>
      <c r="BI5470" s="14"/>
    </row>
    <row r="5471" spans="1:61" x14ac:dyDescent="0.25">
      <c r="A5471">
        <v>5470</v>
      </c>
      <c r="B5471" s="3">
        <v>2025</v>
      </c>
      <c r="C5471" s="3">
        <v>9</v>
      </c>
      <c r="D5471" t="s">
        <v>22</v>
      </c>
      <c r="E5471" s="21">
        <v>45915.844218680562</v>
      </c>
      <c r="F5471" t="s">
        <v>111</v>
      </c>
      <c r="G5471" t="s">
        <v>111</v>
      </c>
      <c r="H5471" t="s">
        <v>79</v>
      </c>
      <c r="I5471" t="s">
        <v>79</v>
      </c>
      <c r="J5471" t="s">
        <v>98</v>
      </c>
      <c r="K5471" t="s">
        <v>98</v>
      </c>
      <c r="L5471" t="s">
        <v>33</v>
      </c>
      <c r="M5471" t="s">
        <v>33</v>
      </c>
      <c r="N5471" t="s">
        <v>15835</v>
      </c>
      <c r="O5471" t="s">
        <v>11649</v>
      </c>
      <c r="P5471" t="s">
        <v>15836</v>
      </c>
      <c r="Q5471" t="s">
        <v>15837</v>
      </c>
      <c r="S5471" t="s">
        <v>15838</v>
      </c>
      <c r="T5471" s="4">
        <v>1150</v>
      </c>
      <c r="U5471" s="4">
        <v>7</v>
      </c>
      <c r="V5471" s="3">
        <v>1</v>
      </c>
      <c r="W5471" t="s">
        <v>208</v>
      </c>
      <c r="X5471" t="s">
        <v>275</v>
      </c>
      <c r="Y5471">
        <v>446</v>
      </c>
      <c r="Z5471" s="14">
        <v>1</v>
      </c>
      <c r="AA5471" s="14">
        <v>1</v>
      </c>
      <c r="AB5471" s="14"/>
      <c r="AC5471" s="14"/>
      <c r="AD5471" s="14"/>
      <c r="AE5471" s="14"/>
      <c r="AF5471" s="14"/>
      <c r="AG5471" s="14"/>
      <c r="AH5471" s="14"/>
      <c r="AI5471" s="14"/>
      <c r="AJ5471" s="14"/>
      <c r="AK5471" s="14"/>
      <c r="AL5471" s="14"/>
      <c r="AM5471" s="14"/>
      <c r="AN5471" s="14"/>
      <c r="AO5471" s="14">
        <v>1</v>
      </c>
      <c r="AP5471" s="14"/>
      <c r="AQ5471" s="14"/>
      <c r="AR5471" s="14"/>
      <c r="AS5471" s="14"/>
      <c r="AT5471" s="14">
        <v>2</v>
      </c>
      <c r="AU5471" s="14"/>
      <c r="AV5471" s="14"/>
      <c r="AW5471" s="14"/>
      <c r="AX5471" s="14"/>
      <c r="AY5471" s="14"/>
      <c r="AZ5471" s="14"/>
      <c r="BA5471" s="14">
        <v>2</v>
      </c>
      <c r="BB5471" s="14"/>
      <c r="BC5471" s="14"/>
      <c r="BD5471" s="14"/>
      <c r="BE5471" s="14"/>
      <c r="BF5471" s="14"/>
      <c r="BG5471" s="14"/>
      <c r="BH5471" s="14"/>
      <c r="BI5471" s="14"/>
    </row>
    <row r="5472" spans="1:61" x14ac:dyDescent="0.25">
      <c r="A5472">
        <v>5471</v>
      </c>
      <c r="B5472" s="3">
        <v>2025</v>
      </c>
      <c r="C5472" s="3">
        <v>9</v>
      </c>
      <c r="D5472" t="s">
        <v>22</v>
      </c>
      <c r="E5472" s="21">
        <v>45915.856968460648</v>
      </c>
      <c r="F5472" t="s">
        <v>111</v>
      </c>
      <c r="G5472" t="s">
        <v>111</v>
      </c>
      <c r="H5472" t="s">
        <v>79</v>
      </c>
      <c r="I5472" t="s">
        <v>79</v>
      </c>
      <c r="J5472" t="s">
        <v>98</v>
      </c>
      <c r="K5472" t="s">
        <v>98</v>
      </c>
      <c r="L5472" t="s">
        <v>32</v>
      </c>
      <c r="M5472" t="s">
        <v>32</v>
      </c>
      <c r="N5472" t="s">
        <v>15839</v>
      </c>
      <c r="O5472" t="s">
        <v>11649</v>
      </c>
      <c r="P5472" t="s">
        <v>15840</v>
      </c>
      <c r="Q5472" t="s">
        <v>6037</v>
      </c>
      <c r="S5472" t="s">
        <v>15841</v>
      </c>
      <c r="T5472" s="4">
        <v>1100</v>
      </c>
      <c r="U5472" s="4">
        <v>5</v>
      </c>
      <c r="V5472" s="3">
        <v>1</v>
      </c>
      <c r="W5472" t="s">
        <v>208</v>
      </c>
      <c r="X5472" t="s">
        <v>275</v>
      </c>
      <c r="Y5472">
        <v>447</v>
      </c>
      <c r="Z5472" s="14">
        <v>1</v>
      </c>
      <c r="AA5472" s="14">
        <v>1</v>
      </c>
      <c r="AB5472" s="14"/>
      <c r="AC5472" s="14"/>
      <c r="AD5472" s="14"/>
      <c r="AE5472" s="14"/>
      <c r="AF5472" s="14"/>
      <c r="AG5472" s="14"/>
      <c r="AH5472" s="14"/>
      <c r="AI5472" s="14"/>
      <c r="AJ5472" s="14"/>
      <c r="AK5472" s="14">
        <v>1</v>
      </c>
      <c r="AL5472" s="14"/>
      <c r="AM5472" s="14"/>
      <c r="AN5472" s="14"/>
      <c r="AO5472" s="14"/>
      <c r="AP5472" s="14"/>
      <c r="AQ5472" s="14"/>
      <c r="AR5472" s="14"/>
      <c r="AS5472" s="14"/>
      <c r="AT5472" s="14">
        <v>1</v>
      </c>
      <c r="AU5472" s="14"/>
      <c r="AV5472" s="14"/>
      <c r="AW5472" s="14"/>
      <c r="AX5472" s="14"/>
      <c r="AY5472" s="14"/>
      <c r="AZ5472" s="14"/>
      <c r="BA5472" s="14">
        <v>1</v>
      </c>
      <c r="BB5472" s="14"/>
      <c r="BC5472" s="14"/>
      <c r="BD5472" s="14"/>
      <c r="BE5472" s="14"/>
      <c r="BF5472" s="14"/>
      <c r="BG5472" s="14"/>
      <c r="BH5472" s="14"/>
      <c r="BI5472" s="14"/>
    </row>
    <row r="5473" spans="1:61" x14ac:dyDescent="0.25">
      <c r="A5473">
        <v>5472</v>
      </c>
      <c r="B5473" s="3">
        <v>2025</v>
      </c>
      <c r="C5473" s="3">
        <v>9</v>
      </c>
      <c r="D5473" t="s">
        <v>22</v>
      </c>
      <c r="E5473" s="21">
        <v>45915.859153761572</v>
      </c>
      <c r="F5473" t="s">
        <v>113</v>
      </c>
      <c r="G5473" t="s">
        <v>113</v>
      </c>
      <c r="H5473" t="s">
        <v>78</v>
      </c>
      <c r="I5473" t="s">
        <v>78</v>
      </c>
      <c r="J5473" t="s">
        <v>98</v>
      </c>
      <c r="K5473" t="s">
        <v>98</v>
      </c>
      <c r="L5473" t="s">
        <v>33</v>
      </c>
      <c r="M5473" t="s">
        <v>33</v>
      </c>
      <c r="N5473" t="s">
        <v>830</v>
      </c>
      <c r="O5473" t="s">
        <v>11649</v>
      </c>
      <c r="P5473" t="s">
        <v>4389</v>
      </c>
      <c r="Q5473" t="s">
        <v>15842</v>
      </c>
      <c r="S5473" t="s">
        <v>15843</v>
      </c>
      <c r="T5473" s="4">
        <v>2250</v>
      </c>
      <c r="U5473" s="4">
        <v>10</v>
      </c>
      <c r="V5473" s="3">
        <v>1</v>
      </c>
      <c r="W5473" t="s">
        <v>208</v>
      </c>
      <c r="X5473" t="s">
        <v>275</v>
      </c>
      <c r="Y5473">
        <v>448</v>
      </c>
      <c r="Z5473" s="14"/>
      <c r="AA5473" s="14">
        <v>10</v>
      </c>
      <c r="AB5473" s="14"/>
      <c r="AC5473" s="14"/>
      <c r="AD5473" s="14"/>
      <c r="AE5473" s="14"/>
      <c r="AF5473" s="14"/>
      <c r="AG5473" s="14"/>
      <c r="AH5473" s="14"/>
      <c r="AI5473" s="14"/>
      <c r="AJ5473" s="14"/>
      <c r="AK5473" s="14"/>
      <c r="AL5473" s="14"/>
      <c r="AM5473" s="14"/>
      <c r="AN5473" s="14"/>
      <c r="AO5473" s="14"/>
      <c r="AP5473" s="14"/>
      <c r="AQ5473" s="14"/>
      <c r="AR5473" s="14"/>
      <c r="AS5473" s="14"/>
      <c r="AT5473" s="14"/>
      <c r="AU5473" s="14"/>
      <c r="AV5473" s="14"/>
      <c r="AW5473" s="14"/>
      <c r="AX5473" s="14"/>
      <c r="AY5473" s="14"/>
      <c r="AZ5473" s="14"/>
      <c r="BA5473" s="14"/>
      <c r="BB5473" s="14"/>
      <c r="BC5473" s="14"/>
      <c r="BD5473" s="14"/>
      <c r="BE5473" s="14"/>
      <c r="BF5473" s="14"/>
      <c r="BG5473" s="14"/>
      <c r="BH5473" s="14"/>
      <c r="BI5473" s="14"/>
    </row>
    <row r="5474" spans="1:61" x14ac:dyDescent="0.25">
      <c r="A5474">
        <v>5473</v>
      </c>
      <c r="B5474" s="3">
        <v>2025</v>
      </c>
      <c r="C5474" s="3">
        <v>9</v>
      </c>
      <c r="D5474" t="s">
        <v>22</v>
      </c>
      <c r="E5474" s="21">
        <v>45915.863647685183</v>
      </c>
      <c r="F5474" t="s">
        <v>111</v>
      </c>
      <c r="G5474" t="s">
        <v>111</v>
      </c>
      <c r="H5474" t="s">
        <v>79</v>
      </c>
      <c r="I5474" t="s">
        <v>79</v>
      </c>
      <c r="J5474" t="s">
        <v>98</v>
      </c>
      <c r="K5474" t="s">
        <v>98</v>
      </c>
      <c r="L5474" t="s">
        <v>33</v>
      </c>
      <c r="M5474" t="s">
        <v>33</v>
      </c>
      <c r="N5474" t="s">
        <v>576</v>
      </c>
      <c r="O5474" t="s">
        <v>11649</v>
      </c>
      <c r="P5474" t="s">
        <v>15844</v>
      </c>
      <c r="Q5474" t="s">
        <v>15845</v>
      </c>
      <c r="R5474" t="s">
        <v>15846</v>
      </c>
      <c r="S5474" t="s">
        <v>15847</v>
      </c>
      <c r="T5474" s="4">
        <v>1150</v>
      </c>
      <c r="U5474" s="4">
        <v>7</v>
      </c>
      <c r="V5474" s="3">
        <v>1</v>
      </c>
      <c r="W5474" t="s">
        <v>208</v>
      </c>
      <c r="X5474" t="s">
        <v>275</v>
      </c>
      <c r="Y5474">
        <v>449</v>
      </c>
      <c r="Z5474" s="14">
        <v>1</v>
      </c>
      <c r="AA5474" s="14">
        <v>1</v>
      </c>
      <c r="AB5474" s="14"/>
      <c r="AC5474" s="14"/>
      <c r="AD5474" s="14"/>
      <c r="AE5474" s="14"/>
      <c r="AF5474" s="14"/>
      <c r="AG5474" s="14"/>
      <c r="AH5474" s="14"/>
      <c r="AI5474" s="14"/>
      <c r="AJ5474" s="14"/>
      <c r="AK5474" s="14"/>
      <c r="AL5474" s="14"/>
      <c r="AM5474" s="14"/>
      <c r="AN5474" s="14"/>
      <c r="AO5474" s="14">
        <v>1</v>
      </c>
      <c r="AP5474" s="14"/>
      <c r="AQ5474" s="14"/>
      <c r="AR5474" s="14"/>
      <c r="AS5474" s="14"/>
      <c r="AT5474" s="14">
        <v>2</v>
      </c>
      <c r="AU5474" s="14"/>
      <c r="AV5474" s="14"/>
      <c r="AW5474" s="14"/>
      <c r="AX5474" s="14"/>
      <c r="AY5474" s="14"/>
      <c r="AZ5474" s="14"/>
      <c r="BA5474" s="14">
        <v>2</v>
      </c>
      <c r="BB5474" s="14"/>
      <c r="BC5474" s="14"/>
      <c r="BD5474" s="14"/>
      <c r="BE5474" s="14"/>
      <c r="BF5474" s="14"/>
      <c r="BG5474" s="14"/>
      <c r="BH5474" s="14"/>
      <c r="BI5474" s="14"/>
    </row>
    <row r="5475" spans="1:61" x14ac:dyDescent="0.25">
      <c r="A5475">
        <v>5474</v>
      </c>
      <c r="B5475" s="3">
        <v>2025</v>
      </c>
      <c r="C5475" s="3">
        <v>9</v>
      </c>
      <c r="D5475" t="s">
        <v>22</v>
      </c>
      <c r="E5475" s="21">
        <v>45915.869434432869</v>
      </c>
      <c r="F5475" t="s">
        <v>111</v>
      </c>
      <c r="G5475" t="s">
        <v>111</v>
      </c>
      <c r="H5475" t="s">
        <v>78</v>
      </c>
      <c r="I5475" t="s">
        <v>78</v>
      </c>
      <c r="J5475" t="s">
        <v>98</v>
      </c>
      <c r="K5475" t="s">
        <v>98</v>
      </c>
      <c r="L5475" t="s">
        <v>32</v>
      </c>
      <c r="M5475" t="s">
        <v>32</v>
      </c>
      <c r="N5475" t="s">
        <v>658</v>
      </c>
      <c r="O5475" t="s">
        <v>11649</v>
      </c>
      <c r="P5475" t="s">
        <v>1303</v>
      </c>
      <c r="Q5475" t="s">
        <v>15848</v>
      </c>
      <c r="S5475" t="s">
        <v>15849</v>
      </c>
      <c r="T5475" s="4">
        <v>150</v>
      </c>
      <c r="U5475" s="4">
        <v>1</v>
      </c>
      <c r="V5475" s="3">
        <v>1</v>
      </c>
      <c r="W5475" t="s">
        <v>208</v>
      </c>
      <c r="X5475" t="s">
        <v>275</v>
      </c>
      <c r="Y5475">
        <v>450</v>
      </c>
      <c r="Z5475" s="14"/>
      <c r="AA5475" s="14"/>
      <c r="AB5475" s="14"/>
      <c r="AC5475" s="14"/>
      <c r="AD5475" s="14"/>
      <c r="AE5475" s="14"/>
      <c r="AF5475" s="14"/>
      <c r="AG5475" s="14"/>
      <c r="AH5475" s="14"/>
      <c r="AI5475" s="14"/>
      <c r="AJ5475" s="14"/>
      <c r="AK5475" s="14"/>
      <c r="AL5475" s="14"/>
      <c r="AM5475" s="14"/>
      <c r="AN5475" s="14"/>
      <c r="AO5475" s="14"/>
      <c r="AP5475" s="14"/>
      <c r="AQ5475" s="14"/>
      <c r="AR5475" s="14"/>
      <c r="AS5475" s="14"/>
      <c r="AT5475" s="14"/>
      <c r="AU5475" s="14"/>
      <c r="AV5475" s="14"/>
      <c r="AW5475" s="14"/>
      <c r="AX5475" s="14"/>
      <c r="AY5475" s="14"/>
      <c r="AZ5475" s="14"/>
      <c r="BA5475" s="14"/>
      <c r="BB5475" s="14"/>
      <c r="BC5475" s="14"/>
      <c r="BD5475" s="14"/>
      <c r="BE5475" s="14"/>
      <c r="BF5475" s="14">
        <v>1</v>
      </c>
      <c r="BG5475" s="14"/>
      <c r="BH5475" s="14"/>
      <c r="BI5475" s="14"/>
    </row>
    <row r="5476" spans="1:61" x14ac:dyDescent="0.25">
      <c r="A5476">
        <v>5475</v>
      </c>
      <c r="B5476" s="3">
        <v>2025</v>
      </c>
      <c r="C5476" s="3">
        <v>9</v>
      </c>
      <c r="D5476" t="s">
        <v>22</v>
      </c>
      <c r="E5476" s="21">
        <v>45915.870252858796</v>
      </c>
      <c r="F5476" t="s">
        <v>110</v>
      </c>
      <c r="G5476" t="s">
        <v>110</v>
      </c>
      <c r="H5476" t="s">
        <v>78</v>
      </c>
      <c r="I5476" t="s">
        <v>78</v>
      </c>
      <c r="J5476" t="s">
        <v>98</v>
      </c>
      <c r="K5476" t="s">
        <v>98</v>
      </c>
      <c r="L5476" t="s">
        <v>32</v>
      </c>
      <c r="M5476" t="s">
        <v>32</v>
      </c>
      <c r="N5476" t="s">
        <v>867</v>
      </c>
      <c r="O5476" t="s">
        <v>11649</v>
      </c>
      <c r="P5476" t="s">
        <v>11995</v>
      </c>
      <c r="Q5476" t="s">
        <v>14285</v>
      </c>
      <c r="S5476" t="s">
        <v>15850</v>
      </c>
      <c r="T5476" s="4">
        <v>1100</v>
      </c>
      <c r="U5476" s="4">
        <v>6</v>
      </c>
      <c r="V5476" s="3">
        <v>1</v>
      </c>
      <c r="W5476" t="s">
        <v>208</v>
      </c>
      <c r="X5476" t="s">
        <v>275</v>
      </c>
      <c r="Y5476">
        <v>451</v>
      </c>
      <c r="Z5476" s="14">
        <v>1</v>
      </c>
      <c r="AA5476" s="14">
        <v>1</v>
      </c>
      <c r="AB5476" s="14">
        <v>1</v>
      </c>
      <c r="AC5476" s="14"/>
      <c r="AD5476" s="14"/>
      <c r="AE5476" s="14"/>
      <c r="AF5476" s="14"/>
      <c r="AG5476" s="14"/>
      <c r="AH5476" s="14"/>
      <c r="AI5476" s="14"/>
      <c r="AJ5476" s="14"/>
      <c r="AK5476" s="14"/>
      <c r="AL5476" s="14"/>
      <c r="AM5476" s="14"/>
      <c r="AN5476" s="14"/>
      <c r="AO5476" s="14">
        <v>1</v>
      </c>
      <c r="AP5476" s="14"/>
      <c r="AQ5476" s="14"/>
      <c r="AR5476" s="14"/>
      <c r="AS5476" s="14"/>
      <c r="AT5476" s="14">
        <v>1</v>
      </c>
      <c r="AU5476" s="14"/>
      <c r="AV5476" s="14"/>
      <c r="AW5476" s="14"/>
      <c r="AX5476" s="14"/>
      <c r="AY5476" s="14"/>
      <c r="AZ5476" s="14"/>
      <c r="BA5476" s="14">
        <v>1</v>
      </c>
      <c r="BB5476" s="14"/>
      <c r="BC5476" s="14"/>
      <c r="BD5476" s="14"/>
      <c r="BE5476" s="14"/>
      <c r="BF5476" s="14"/>
      <c r="BG5476" s="14"/>
      <c r="BH5476" s="14"/>
      <c r="BI5476" s="14"/>
    </row>
    <row r="5477" spans="1:61" x14ac:dyDescent="0.25">
      <c r="A5477">
        <v>5476</v>
      </c>
      <c r="B5477" s="3">
        <v>2025</v>
      </c>
      <c r="C5477" s="3">
        <v>9</v>
      </c>
      <c r="D5477" t="s">
        <v>22</v>
      </c>
      <c r="E5477" s="21">
        <v>45915.875721354168</v>
      </c>
      <c r="F5477" t="s">
        <v>111</v>
      </c>
      <c r="G5477" t="s">
        <v>111</v>
      </c>
      <c r="H5477" t="s">
        <v>79</v>
      </c>
      <c r="I5477" t="s">
        <v>79</v>
      </c>
      <c r="J5477" t="s">
        <v>98</v>
      </c>
      <c r="K5477" t="s">
        <v>98</v>
      </c>
      <c r="L5477" t="s">
        <v>32</v>
      </c>
      <c r="M5477" t="s">
        <v>32</v>
      </c>
      <c r="N5477" t="s">
        <v>751</v>
      </c>
      <c r="O5477" t="s">
        <v>11649</v>
      </c>
      <c r="P5477" t="s">
        <v>15851</v>
      </c>
      <c r="Q5477" t="s">
        <v>15852</v>
      </c>
      <c r="S5477" t="s">
        <v>15853</v>
      </c>
      <c r="T5477" s="4">
        <v>1150</v>
      </c>
      <c r="U5477" s="4">
        <v>7</v>
      </c>
      <c r="V5477" s="3">
        <v>1</v>
      </c>
      <c r="W5477" t="s">
        <v>208</v>
      </c>
      <c r="X5477" t="s">
        <v>275</v>
      </c>
      <c r="Y5477">
        <v>452</v>
      </c>
      <c r="Z5477" s="14">
        <v>1</v>
      </c>
      <c r="AA5477" s="14">
        <v>1</v>
      </c>
      <c r="AB5477" s="14"/>
      <c r="AC5477" s="14"/>
      <c r="AD5477" s="14"/>
      <c r="AE5477" s="14"/>
      <c r="AF5477" s="14"/>
      <c r="AG5477" s="14"/>
      <c r="AH5477" s="14"/>
      <c r="AI5477" s="14"/>
      <c r="AJ5477" s="14"/>
      <c r="AK5477" s="14"/>
      <c r="AL5477" s="14"/>
      <c r="AM5477" s="14"/>
      <c r="AN5477" s="14"/>
      <c r="AO5477" s="14">
        <v>1</v>
      </c>
      <c r="AP5477" s="14"/>
      <c r="AQ5477" s="14"/>
      <c r="AR5477" s="14"/>
      <c r="AS5477" s="14"/>
      <c r="AT5477" s="14">
        <v>2</v>
      </c>
      <c r="AU5477" s="14"/>
      <c r="AV5477" s="14"/>
      <c r="AW5477" s="14"/>
      <c r="AX5477" s="14"/>
      <c r="AY5477" s="14"/>
      <c r="AZ5477" s="14"/>
      <c r="BA5477" s="14">
        <v>2</v>
      </c>
      <c r="BB5477" s="14"/>
      <c r="BC5477" s="14"/>
      <c r="BD5477" s="14"/>
      <c r="BE5477" s="14"/>
      <c r="BF5477" s="14"/>
      <c r="BG5477" s="14"/>
      <c r="BH5477" s="14"/>
      <c r="BI5477" s="14"/>
    </row>
    <row r="5478" spans="1:61" x14ac:dyDescent="0.25">
      <c r="A5478">
        <v>5477</v>
      </c>
      <c r="B5478" s="3">
        <v>2025</v>
      </c>
      <c r="C5478" s="3">
        <v>9</v>
      </c>
      <c r="D5478" t="s">
        <v>22</v>
      </c>
      <c r="E5478" s="21">
        <v>45915.87715375</v>
      </c>
      <c r="F5478" t="s">
        <v>110</v>
      </c>
      <c r="G5478" t="s">
        <v>110</v>
      </c>
      <c r="H5478" t="s">
        <v>78</v>
      </c>
      <c r="I5478" t="s">
        <v>78</v>
      </c>
      <c r="J5478" t="s">
        <v>97</v>
      </c>
      <c r="K5478" t="s">
        <v>97</v>
      </c>
      <c r="L5478" t="s">
        <v>45</v>
      </c>
      <c r="M5478" t="s">
        <v>45</v>
      </c>
      <c r="N5478" t="s">
        <v>45</v>
      </c>
      <c r="O5478" t="s">
        <v>11649</v>
      </c>
      <c r="P5478" t="s">
        <v>712</v>
      </c>
      <c r="Q5478" t="s">
        <v>15854</v>
      </c>
      <c r="S5478" t="s">
        <v>45</v>
      </c>
      <c r="T5478" s="4">
        <v>1100</v>
      </c>
      <c r="U5478" s="4">
        <v>6</v>
      </c>
      <c r="V5478" s="3">
        <v>1</v>
      </c>
      <c r="W5478" t="s">
        <v>208</v>
      </c>
      <c r="X5478" t="s">
        <v>275</v>
      </c>
      <c r="Y5478">
        <v>453</v>
      </c>
      <c r="Z5478" s="14">
        <v>1</v>
      </c>
      <c r="AA5478" s="14">
        <v>1</v>
      </c>
      <c r="AB5478" s="14">
        <v>1</v>
      </c>
      <c r="AC5478" s="14"/>
      <c r="AD5478" s="14"/>
      <c r="AE5478" s="14"/>
      <c r="AF5478" s="14"/>
      <c r="AG5478" s="14"/>
      <c r="AH5478" s="14"/>
      <c r="AI5478" s="14"/>
      <c r="AJ5478" s="14"/>
      <c r="AK5478" s="14"/>
      <c r="AL5478" s="14"/>
      <c r="AM5478" s="14"/>
      <c r="AN5478" s="14"/>
      <c r="AO5478" s="14">
        <v>1</v>
      </c>
      <c r="AP5478" s="14"/>
      <c r="AQ5478" s="14"/>
      <c r="AR5478" s="14"/>
      <c r="AS5478" s="14"/>
      <c r="AT5478" s="14">
        <v>1</v>
      </c>
      <c r="AU5478" s="14"/>
      <c r="AV5478" s="14"/>
      <c r="AW5478" s="14"/>
      <c r="AX5478" s="14"/>
      <c r="AY5478" s="14"/>
      <c r="AZ5478" s="14"/>
      <c r="BA5478" s="14">
        <v>1</v>
      </c>
      <c r="BB5478" s="14"/>
      <c r="BC5478" s="14"/>
      <c r="BD5478" s="14"/>
      <c r="BE5478" s="14"/>
      <c r="BF5478" s="14"/>
      <c r="BG5478" s="14"/>
      <c r="BH5478" s="14"/>
      <c r="BI5478" s="14"/>
    </row>
    <row r="5479" spans="1:61" x14ac:dyDescent="0.25">
      <c r="A5479">
        <v>5478</v>
      </c>
      <c r="B5479" s="3">
        <v>2025</v>
      </c>
      <c r="C5479" s="3">
        <v>9</v>
      </c>
      <c r="D5479" t="s">
        <v>22</v>
      </c>
      <c r="E5479" s="21">
        <v>45915.878737754632</v>
      </c>
      <c r="F5479" t="s">
        <v>110</v>
      </c>
      <c r="G5479" t="s">
        <v>110</v>
      </c>
      <c r="H5479" t="s">
        <v>78</v>
      </c>
      <c r="I5479" t="s">
        <v>78</v>
      </c>
      <c r="J5479" t="s">
        <v>100</v>
      </c>
      <c r="K5479" t="s">
        <v>100</v>
      </c>
      <c r="L5479" t="s">
        <v>33</v>
      </c>
      <c r="M5479" t="s">
        <v>33</v>
      </c>
      <c r="N5479" t="s">
        <v>650</v>
      </c>
      <c r="O5479" t="s">
        <v>11649</v>
      </c>
      <c r="P5479" t="s">
        <v>15855</v>
      </c>
      <c r="Q5479" t="s">
        <v>15856</v>
      </c>
      <c r="S5479" t="s">
        <v>650</v>
      </c>
      <c r="T5479" s="4">
        <v>12250</v>
      </c>
      <c r="U5479" s="4">
        <v>0</v>
      </c>
      <c r="V5479" s="3">
        <v>1</v>
      </c>
      <c r="W5479" t="s">
        <v>15857</v>
      </c>
      <c r="X5479" t="s">
        <v>275</v>
      </c>
      <c r="Y5479">
        <v>454</v>
      </c>
      <c r="Z5479" s="14"/>
      <c r="AA5479" s="14"/>
      <c r="AB5479" s="14"/>
      <c r="AC5479" s="14"/>
      <c r="AD5479" s="14"/>
      <c r="AE5479" s="14"/>
      <c r="AF5479" s="14"/>
      <c r="AG5479" s="14"/>
      <c r="AH5479" s="14"/>
      <c r="AI5479" s="14"/>
      <c r="AJ5479" s="14"/>
      <c r="AK5479" s="14"/>
      <c r="AL5479" s="14"/>
      <c r="AM5479" s="14"/>
      <c r="AN5479" s="14"/>
      <c r="AO5479" s="14"/>
      <c r="AP5479" s="14"/>
      <c r="AQ5479" s="14"/>
      <c r="AR5479" s="14"/>
      <c r="AS5479" s="14"/>
      <c r="AT5479" s="14"/>
      <c r="AU5479" s="14"/>
      <c r="AV5479" s="14"/>
      <c r="AW5479" s="14"/>
      <c r="AX5479" s="14"/>
      <c r="AY5479" s="14"/>
      <c r="AZ5479" s="14"/>
      <c r="BA5479" s="14"/>
      <c r="BB5479" s="14"/>
      <c r="BC5479" s="14"/>
      <c r="BD5479" s="14"/>
      <c r="BE5479" s="14"/>
      <c r="BF5479" s="14"/>
      <c r="BG5479" s="14"/>
      <c r="BH5479" s="14"/>
      <c r="BI5479" s="14"/>
    </row>
    <row r="5480" spans="1:61" x14ac:dyDescent="0.25">
      <c r="A5480">
        <v>5479</v>
      </c>
      <c r="B5480" s="3">
        <v>2025</v>
      </c>
      <c r="C5480" s="3">
        <v>9</v>
      </c>
      <c r="D5480" t="s">
        <v>22</v>
      </c>
      <c r="E5480" s="21">
        <v>45915.880763703703</v>
      </c>
      <c r="F5480" t="s">
        <v>111</v>
      </c>
      <c r="G5480" t="s">
        <v>111</v>
      </c>
      <c r="H5480" t="s">
        <v>78</v>
      </c>
      <c r="I5480" t="s">
        <v>78</v>
      </c>
      <c r="J5480" t="s">
        <v>97</v>
      </c>
      <c r="K5480" t="s">
        <v>97</v>
      </c>
      <c r="L5480" t="s">
        <v>36</v>
      </c>
      <c r="M5480" t="s">
        <v>36</v>
      </c>
      <c r="N5480" t="s">
        <v>2193</v>
      </c>
      <c r="O5480" t="s">
        <v>11649</v>
      </c>
      <c r="P5480" t="s">
        <v>15858</v>
      </c>
      <c r="Q5480" t="s">
        <v>15859</v>
      </c>
      <c r="S5480" t="s">
        <v>15860</v>
      </c>
      <c r="T5480" s="4">
        <v>1150</v>
      </c>
      <c r="U5480" s="4">
        <v>7</v>
      </c>
      <c r="V5480" s="3">
        <v>1</v>
      </c>
      <c r="W5480" t="s">
        <v>208</v>
      </c>
      <c r="X5480" t="s">
        <v>275</v>
      </c>
      <c r="Y5480">
        <v>455</v>
      </c>
      <c r="Z5480" s="14">
        <v>1</v>
      </c>
      <c r="AA5480" s="14">
        <v>1</v>
      </c>
      <c r="AB5480" s="14"/>
      <c r="AC5480" s="14"/>
      <c r="AD5480" s="14"/>
      <c r="AE5480" s="14"/>
      <c r="AF5480" s="14"/>
      <c r="AG5480" s="14"/>
      <c r="AH5480" s="14"/>
      <c r="AI5480" s="14"/>
      <c r="AJ5480" s="14"/>
      <c r="AK5480" s="14"/>
      <c r="AL5480" s="14"/>
      <c r="AM5480" s="14"/>
      <c r="AN5480" s="14"/>
      <c r="AO5480" s="14">
        <v>1</v>
      </c>
      <c r="AP5480" s="14"/>
      <c r="AQ5480" s="14"/>
      <c r="AR5480" s="14"/>
      <c r="AS5480" s="14"/>
      <c r="AT5480" s="14">
        <v>2</v>
      </c>
      <c r="AU5480" s="14"/>
      <c r="AV5480" s="14"/>
      <c r="AW5480" s="14"/>
      <c r="AX5480" s="14"/>
      <c r="AY5480" s="14"/>
      <c r="AZ5480" s="14"/>
      <c r="BA5480" s="14">
        <v>2</v>
      </c>
      <c r="BB5480" s="14"/>
      <c r="BC5480" s="14"/>
      <c r="BD5480" s="14"/>
      <c r="BE5480" s="14"/>
      <c r="BF5480" s="14"/>
      <c r="BG5480" s="14"/>
      <c r="BH5480" s="14"/>
      <c r="BI5480" s="14"/>
    </row>
    <row r="5481" spans="1:61" x14ac:dyDescent="0.25">
      <c r="A5481">
        <v>5480</v>
      </c>
      <c r="B5481" s="3">
        <v>2025</v>
      </c>
      <c r="C5481" s="3">
        <v>9</v>
      </c>
      <c r="D5481" t="s">
        <v>22</v>
      </c>
      <c r="E5481" s="21">
        <v>45915.885106504633</v>
      </c>
      <c r="F5481" t="s">
        <v>111</v>
      </c>
      <c r="G5481" t="s">
        <v>111</v>
      </c>
      <c r="H5481" t="s">
        <v>79</v>
      </c>
      <c r="I5481" t="s">
        <v>79</v>
      </c>
      <c r="J5481" t="s">
        <v>98</v>
      </c>
      <c r="K5481" t="s">
        <v>98</v>
      </c>
      <c r="L5481" t="s">
        <v>32</v>
      </c>
      <c r="M5481" t="s">
        <v>32</v>
      </c>
      <c r="N5481" t="s">
        <v>1053</v>
      </c>
      <c r="O5481" t="s">
        <v>11649</v>
      </c>
      <c r="P5481" t="s">
        <v>15861</v>
      </c>
      <c r="Q5481" t="s">
        <v>15862</v>
      </c>
      <c r="S5481" t="s">
        <v>15863</v>
      </c>
      <c r="T5481" s="4">
        <v>1150</v>
      </c>
      <c r="U5481" s="4">
        <v>7</v>
      </c>
      <c r="V5481" s="3">
        <v>1</v>
      </c>
      <c r="W5481" t="s">
        <v>208</v>
      </c>
      <c r="X5481" t="s">
        <v>275</v>
      </c>
      <c r="Y5481">
        <v>456</v>
      </c>
      <c r="Z5481" s="14"/>
      <c r="AA5481" s="14">
        <v>2</v>
      </c>
      <c r="AB5481" s="14"/>
      <c r="AC5481" s="14"/>
      <c r="AD5481" s="14"/>
      <c r="AE5481" s="14"/>
      <c r="AF5481" s="14"/>
      <c r="AG5481" s="14"/>
      <c r="AH5481" s="14"/>
      <c r="AI5481" s="14"/>
      <c r="AJ5481" s="14"/>
      <c r="AK5481" s="14"/>
      <c r="AL5481" s="14"/>
      <c r="AM5481" s="14"/>
      <c r="AN5481" s="14"/>
      <c r="AO5481" s="14">
        <v>1</v>
      </c>
      <c r="AP5481" s="14"/>
      <c r="AQ5481" s="14"/>
      <c r="AR5481" s="14"/>
      <c r="AS5481" s="14"/>
      <c r="AT5481" s="14">
        <v>2</v>
      </c>
      <c r="AU5481" s="14"/>
      <c r="AV5481" s="14"/>
      <c r="AW5481" s="14"/>
      <c r="AX5481" s="14"/>
      <c r="AY5481" s="14"/>
      <c r="AZ5481" s="14"/>
      <c r="BA5481" s="14">
        <v>2</v>
      </c>
      <c r="BB5481" s="14"/>
      <c r="BC5481" s="14"/>
      <c r="BD5481" s="14"/>
      <c r="BE5481" s="14"/>
      <c r="BF5481" s="14"/>
      <c r="BG5481" s="14"/>
      <c r="BH5481" s="14"/>
      <c r="BI5481" s="14"/>
    </row>
    <row r="5482" spans="1:61" x14ac:dyDescent="0.25">
      <c r="A5482">
        <v>5481</v>
      </c>
      <c r="B5482" s="3">
        <v>2025</v>
      </c>
      <c r="C5482" s="3">
        <v>9</v>
      </c>
      <c r="D5482" t="s">
        <v>22</v>
      </c>
      <c r="E5482" s="21">
        <v>45915.912676840278</v>
      </c>
      <c r="F5482" t="s">
        <v>111</v>
      </c>
      <c r="G5482" t="s">
        <v>111</v>
      </c>
      <c r="H5482" t="s">
        <v>78</v>
      </c>
      <c r="I5482" t="s">
        <v>78</v>
      </c>
      <c r="J5482" t="s">
        <v>97</v>
      </c>
      <c r="K5482" t="s">
        <v>97</v>
      </c>
      <c r="L5482" t="s">
        <v>36</v>
      </c>
      <c r="M5482" t="s">
        <v>36</v>
      </c>
      <c r="N5482" t="s">
        <v>1040</v>
      </c>
      <c r="O5482" t="s">
        <v>11649</v>
      </c>
      <c r="P5482" t="s">
        <v>13556</v>
      </c>
      <c r="Q5482" t="s">
        <v>13557</v>
      </c>
      <c r="S5482" t="s">
        <v>13558</v>
      </c>
      <c r="T5482" s="4">
        <v>990</v>
      </c>
      <c r="U5482" s="4">
        <v>6</v>
      </c>
      <c r="V5482" s="3">
        <v>1</v>
      </c>
      <c r="W5482" t="s">
        <v>208</v>
      </c>
      <c r="X5482" t="s">
        <v>275</v>
      </c>
      <c r="Y5482">
        <v>457</v>
      </c>
      <c r="Z5482" s="14"/>
      <c r="AA5482" s="14"/>
      <c r="AB5482" s="14">
        <v>2</v>
      </c>
      <c r="AC5482" s="14"/>
      <c r="AD5482" s="14"/>
      <c r="AE5482" s="14"/>
      <c r="AF5482" s="14"/>
      <c r="AG5482" s="14"/>
      <c r="AH5482" s="14"/>
      <c r="AI5482" s="14"/>
      <c r="AJ5482" s="14"/>
      <c r="AK5482" s="14"/>
      <c r="AL5482" s="14"/>
      <c r="AM5482" s="14">
        <v>4</v>
      </c>
      <c r="AN5482" s="14"/>
      <c r="AO5482" s="14"/>
      <c r="AP5482" s="14"/>
      <c r="AQ5482" s="14"/>
      <c r="AR5482" s="14"/>
      <c r="AS5482" s="14"/>
      <c r="AT5482" s="14"/>
      <c r="AU5482" s="14"/>
      <c r="AV5482" s="14"/>
      <c r="AW5482" s="14"/>
      <c r="AX5482" s="14"/>
      <c r="AY5482" s="14"/>
      <c r="AZ5482" s="14"/>
      <c r="BA5482" s="14"/>
      <c r="BB5482" s="14"/>
      <c r="BC5482" s="14"/>
      <c r="BD5482" s="14"/>
      <c r="BE5482" s="14"/>
      <c r="BF5482" s="14"/>
      <c r="BG5482" s="14"/>
      <c r="BH5482" s="14"/>
      <c r="BI5482" s="14"/>
    </row>
    <row r="5483" spans="1:61" x14ac:dyDescent="0.25">
      <c r="A5483">
        <v>5482</v>
      </c>
      <c r="B5483" s="3">
        <v>2025</v>
      </c>
      <c r="C5483" s="3">
        <v>9</v>
      </c>
      <c r="D5483" t="s">
        <v>22</v>
      </c>
      <c r="E5483" s="21">
        <v>45915.914623761571</v>
      </c>
      <c r="F5483" t="s">
        <v>113</v>
      </c>
      <c r="G5483" t="s">
        <v>113</v>
      </c>
      <c r="H5483" t="s">
        <v>79</v>
      </c>
      <c r="I5483" t="s">
        <v>79</v>
      </c>
      <c r="J5483" t="s">
        <v>98</v>
      </c>
      <c r="K5483" t="s">
        <v>98</v>
      </c>
      <c r="L5483" t="s">
        <v>32</v>
      </c>
      <c r="M5483" t="s">
        <v>32</v>
      </c>
      <c r="N5483" t="s">
        <v>550</v>
      </c>
      <c r="O5483" t="s">
        <v>11649</v>
      </c>
      <c r="P5483" t="s">
        <v>2875</v>
      </c>
      <c r="Q5483" t="s">
        <v>15864</v>
      </c>
      <c r="S5483" t="s">
        <v>15865</v>
      </c>
      <c r="T5483" s="4">
        <v>920</v>
      </c>
      <c r="U5483" s="4">
        <v>4</v>
      </c>
      <c r="V5483" s="3">
        <v>1</v>
      </c>
      <c r="W5483" t="s">
        <v>208</v>
      </c>
      <c r="X5483" t="s">
        <v>275</v>
      </c>
      <c r="Y5483">
        <v>458</v>
      </c>
      <c r="Z5483" s="14"/>
      <c r="AA5483" s="14"/>
      <c r="AB5483" s="14">
        <v>2</v>
      </c>
      <c r="AC5483" s="14"/>
      <c r="AD5483" s="14"/>
      <c r="AE5483" s="14">
        <v>2</v>
      </c>
      <c r="AF5483" s="14"/>
      <c r="AG5483" s="14"/>
      <c r="AH5483" s="14"/>
      <c r="AI5483" s="14"/>
      <c r="AJ5483" s="14"/>
      <c r="AK5483" s="14"/>
      <c r="AL5483" s="14"/>
      <c r="AM5483" s="14"/>
      <c r="AN5483" s="14"/>
      <c r="AO5483" s="14"/>
      <c r="AP5483" s="14"/>
      <c r="AQ5483" s="14"/>
      <c r="AR5483" s="14"/>
      <c r="AS5483" s="14"/>
      <c r="AT5483" s="14"/>
      <c r="AU5483" s="14"/>
      <c r="AV5483" s="14"/>
      <c r="AW5483" s="14"/>
      <c r="AX5483" s="14"/>
      <c r="AY5483" s="14"/>
      <c r="AZ5483" s="14"/>
      <c r="BA5483" s="14"/>
      <c r="BB5483" s="14"/>
      <c r="BC5483" s="14"/>
      <c r="BD5483" s="14"/>
      <c r="BE5483" s="14"/>
      <c r="BF5483" s="14"/>
      <c r="BG5483" s="14"/>
      <c r="BH5483" s="14"/>
      <c r="BI5483" s="14"/>
    </row>
    <row r="5484" spans="1:61" x14ac:dyDescent="0.25">
      <c r="A5484">
        <v>5483</v>
      </c>
      <c r="B5484" s="3">
        <v>2025</v>
      </c>
      <c r="C5484" s="3">
        <v>9</v>
      </c>
      <c r="D5484" t="s">
        <v>22</v>
      </c>
      <c r="E5484" s="21">
        <v>45915.915417824071</v>
      </c>
      <c r="F5484" t="s">
        <v>111</v>
      </c>
      <c r="G5484" t="s">
        <v>111</v>
      </c>
      <c r="H5484" t="s">
        <v>78</v>
      </c>
      <c r="I5484" t="s">
        <v>78</v>
      </c>
      <c r="J5484" t="s">
        <v>98</v>
      </c>
      <c r="K5484" t="s">
        <v>98</v>
      </c>
      <c r="L5484" t="s">
        <v>32</v>
      </c>
      <c r="M5484" t="s">
        <v>32</v>
      </c>
      <c r="N5484" t="s">
        <v>4502</v>
      </c>
      <c r="O5484" t="s">
        <v>11649</v>
      </c>
      <c r="P5484" t="s">
        <v>15866</v>
      </c>
      <c r="Q5484" t="s">
        <v>15867</v>
      </c>
      <c r="S5484" t="s">
        <v>15868</v>
      </c>
      <c r="T5484" s="4">
        <v>1200</v>
      </c>
      <c r="U5484" s="4">
        <v>7</v>
      </c>
      <c r="V5484" s="3">
        <v>1</v>
      </c>
      <c r="W5484" t="s">
        <v>208</v>
      </c>
      <c r="X5484" t="s">
        <v>275</v>
      </c>
      <c r="Y5484">
        <v>459</v>
      </c>
      <c r="Z5484" s="14">
        <v>1</v>
      </c>
      <c r="AA5484" s="14"/>
      <c r="AB5484" s="14">
        <v>1</v>
      </c>
      <c r="AC5484" s="14"/>
      <c r="AD5484" s="14"/>
      <c r="AE5484" s="14"/>
      <c r="AF5484" s="14"/>
      <c r="AG5484" s="14"/>
      <c r="AH5484" s="14"/>
      <c r="AI5484" s="14"/>
      <c r="AJ5484" s="14"/>
      <c r="AK5484" s="14"/>
      <c r="AL5484" s="14"/>
      <c r="AM5484" s="14"/>
      <c r="AN5484" s="14">
        <v>1</v>
      </c>
      <c r="AO5484" s="14">
        <v>1</v>
      </c>
      <c r="AP5484" s="14">
        <v>1</v>
      </c>
      <c r="AQ5484" s="14"/>
      <c r="AR5484" s="14"/>
      <c r="AS5484" s="14"/>
      <c r="AT5484" s="14">
        <v>1</v>
      </c>
      <c r="AU5484" s="14"/>
      <c r="AV5484" s="14"/>
      <c r="AW5484" s="14"/>
      <c r="AX5484" s="14"/>
      <c r="AY5484" s="14"/>
      <c r="AZ5484" s="14"/>
      <c r="BA5484" s="14">
        <v>1</v>
      </c>
      <c r="BB5484" s="14"/>
      <c r="BC5484" s="14"/>
      <c r="BD5484" s="14"/>
      <c r="BE5484" s="14"/>
      <c r="BF5484" s="14"/>
      <c r="BG5484" s="14"/>
      <c r="BH5484" s="14"/>
      <c r="BI5484" s="14"/>
    </row>
    <row r="5485" spans="1:61" x14ac:dyDescent="0.25">
      <c r="A5485">
        <v>5484</v>
      </c>
      <c r="B5485" s="3">
        <v>2025</v>
      </c>
      <c r="C5485" s="3">
        <v>9</v>
      </c>
      <c r="D5485" t="s">
        <v>22</v>
      </c>
      <c r="E5485" s="21">
        <v>45915.917772418979</v>
      </c>
      <c r="F5485" t="s">
        <v>111</v>
      </c>
      <c r="G5485" t="s">
        <v>111</v>
      </c>
      <c r="H5485" t="s">
        <v>79</v>
      </c>
      <c r="I5485" t="s">
        <v>79</v>
      </c>
      <c r="J5485" t="s">
        <v>97</v>
      </c>
      <c r="K5485" t="s">
        <v>97</v>
      </c>
      <c r="L5485" t="s">
        <v>36</v>
      </c>
      <c r="M5485" t="s">
        <v>36</v>
      </c>
      <c r="N5485" t="s">
        <v>15869</v>
      </c>
      <c r="O5485" t="s">
        <v>11649</v>
      </c>
      <c r="P5485" t="s">
        <v>1303</v>
      </c>
      <c r="Q5485" t="s">
        <v>15870</v>
      </c>
      <c r="S5485" t="s">
        <v>15871</v>
      </c>
      <c r="T5485" s="4">
        <v>1150</v>
      </c>
      <c r="U5485" s="4">
        <v>7</v>
      </c>
      <c r="V5485" s="3">
        <v>1</v>
      </c>
      <c r="W5485" t="s">
        <v>208</v>
      </c>
      <c r="X5485" t="s">
        <v>275</v>
      </c>
      <c r="Y5485">
        <v>460</v>
      </c>
      <c r="Z5485" s="14">
        <v>1</v>
      </c>
      <c r="AA5485" s="14">
        <v>1</v>
      </c>
      <c r="AB5485" s="14"/>
      <c r="AC5485" s="14"/>
      <c r="AD5485" s="14"/>
      <c r="AE5485" s="14"/>
      <c r="AF5485" s="14"/>
      <c r="AG5485" s="14"/>
      <c r="AH5485" s="14"/>
      <c r="AI5485" s="14"/>
      <c r="AJ5485" s="14"/>
      <c r="AK5485" s="14"/>
      <c r="AL5485" s="14"/>
      <c r="AM5485" s="14"/>
      <c r="AN5485" s="14"/>
      <c r="AO5485" s="14">
        <v>1</v>
      </c>
      <c r="AP5485" s="14"/>
      <c r="AQ5485" s="14"/>
      <c r="AR5485" s="14"/>
      <c r="AS5485" s="14"/>
      <c r="AT5485" s="14">
        <v>2</v>
      </c>
      <c r="AU5485" s="14"/>
      <c r="AV5485" s="14"/>
      <c r="AW5485" s="14"/>
      <c r="AX5485" s="14"/>
      <c r="AY5485" s="14"/>
      <c r="AZ5485" s="14"/>
      <c r="BA5485" s="14">
        <v>2</v>
      </c>
      <c r="BB5485" s="14"/>
      <c r="BC5485" s="14"/>
      <c r="BD5485" s="14"/>
      <c r="BE5485" s="14"/>
      <c r="BF5485" s="14"/>
      <c r="BG5485" s="14"/>
      <c r="BH5485" s="14"/>
      <c r="BI5485" s="14"/>
    </row>
    <row r="5486" spans="1:61" x14ac:dyDescent="0.25">
      <c r="A5486">
        <v>5485</v>
      </c>
      <c r="B5486" s="3">
        <v>2025</v>
      </c>
      <c r="C5486" s="3">
        <v>9</v>
      </c>
      <c r="D5486" t="s">
        <v>22</v>
      </c>
      <c r="E5486" s="21">
        <v>45915.922891539347</v>
      </c>
      <c r="F5486" t="s">
        <v>111</v>
      </c>
      <c r="G5486" t="s">
        <v>111</v>
      </c>
      <c r="H5486" t="s">
        <v>78</v>
      </c>
      <c r="I5486" t="s">
        <v>78</v>
      </c>
      <c r="J5486" t="s">
        <v>100</v>
      </c>
      <c r="K5486" t="s">
        <v>100</v>
      </c>
      <c r="L5486" t="s">
        <v>32</v>
      </c>
      <c r="M5486" t="s">
        <v>32</v>
      </c>
      <c r="N5486" t="s">
        <v>6512</v>
      </c>
      <c r="O5486" t="s">
        <v>11649</v>
      </c>
      <c r="P5486" t="s">
        <v>15872</v>
      </c>
      <c r="Q5486" t="s">
        <v>15873</v>
      </c>
      <c r="S5486" t="s">
        <v>15874</v>
      </c>
      <c r="T5486" s="4">
        <v>6780</v>
      </c>
      <c r="U5486" s="4">
        <v>2</v>
      </c>
      <c r="V5486" s="3">
        <v>1</v>
      </c>
      <c r="W5486" t="s">
        <v>15875</v>
      </c>
      <c r="X5486" t="s">
        <v>275</v>
      </c>
      <c r="Y5486">
        <v>461</v>
      </c>
      <c r="Z5486" s="14"/>
      <c r="AA5486" s="14"/>
      <c r="AB5486" s="14"/>
      <c r="AC5486" s="14"/>
      <c r="AD5486" s="14"/>
      <c r="AE5486" s="14"/>
      <c r="AF5486" s="14"/>
      <c r="AG5486" s="14"/>
      <c r="AH5486" s="14"/>
      <c r="AI5486" s="14"/>
      <c r="AJ5486" s="14"/>
      <c r="AK5486" s="14"/>
      <c r="AL5486" s="14">
        <v>2</v>
      </c>
      <c r="AM5486" s="14"/>
      <c r="AN5486" s="14"/>
      <c r="AO5486" s="14"/>
      <c r="AP5486" s="14"/>
      <c r="AQ5486" s="14"/>
      <c r="AR5486" s="14"/>
      <c r="AS5486" s="14"/>
      <c r="AT5486" s="14"/>
      <c r="AU5486" s="14"/>
      <c r="AV5486" s="14"/>
      <c r="AW5486" s="14"/>
      <c r="AX5486" s="14"/>
      <c r="AY5486" s="14"/>
      <c r="AZ5486" s="14"/>
      <c r="BA5486" s="14"/>
      <c r="BB5486" s="14"/>
      <c r="BC5486" s="14"/>
      <c r="BD5486" s="14"/>
      <c r="BE5486" s="14"/>
      <c r="BF5486" s="14"/>
      <c r="BG5486" s="14"/>
      <c r="BH5486" s="14"/>
      <c r="BI5486" s="14"/>
    </row>
    <row r="5487" spans="1:61" x14ac:dyDescent="0.25">
      <c r="A5487">
        <v>5486</v>
      </c>
      <c r="B5487" s="3">
        <v>2025</v>
      </c>
      <c r="C5487" s="3">
        <v>9</v>
      </c>
      <c r="D5487" t="s">
        <v>22</v>
      </c>
      <c r="E5487" s="21">
        <v>45915.932289849537</v>
      </c>
      <c r="F5487" t="s">
        <v>111</v>
      </c>
      <c r="G5487" t="s">
        <v>111</v>
      </c>
      <c r="H5487" t="s">
        <v>81</v>
      </c>
      <c r="I5487" t="s">
        <v>81</v>
      </c>
      <c r="J5487" t="s">
        <v>98</v>
      </c>
      <c r="K5487" t="s">
        <v>98</v>
      </c>
      <c r="L5487" t="s">
        <v>32</v>
      </c>
      <c r="M5487" t="s">
        <v>32</v>
      </c>
      <c r="N5487" t="s">
        <v>4502</v>
      </c>
      <c r="O5487" t="s">
        <v>11649</v>
      </c>
      <c r="P5487" t="s">
        <v>6047</v>
      </c>
      <c r="Q5487" t="s">
        <v>6048</v>
      </c>
      <c r="S5487" t="s">
        <v>13001</v>
      </c>
      <c r="T5487" s="4">
        <v>1000</v>
      </c>
      <c r="U5487" s="4">
        <v>8</v>
      </c>
      <c r="V5487" s="3">
        <v>1</v>
      </c>
      <c r="W5487" t="s">
        <v>208</v>
      </c>
      <c r="X5487" t="s">
        <v>275</v>
      </c>
      <c r="Y5487">
        <v>462</v>
      </c>
      <c r="Z5487" s="14"/>
      <c r="AA5487" s="14"/>
      <c r="AB5487" s="14"/>
      <c r="AC5487" s="14"/>
      <c r="AD5487" s="14"/>
      <c r="AE5487" s="14"/>
      <c r="AF5487" s="14"/>
      <c r="AG5487" s="14"/>
      <c r="AH5487" s="14"/>
      <c r="AI5487" s="14"/>
      <c r="AJ5487" s="14"/>
      <c r="AK5487" s="14"/>
      <c r="AL5487" s="14"/>
      <c r="AM5487" s="14"/>
      <c r="AN5487" s="14">
        <v>2</v>
      </c>
      <c r="AO5487" s="14">
        <v>2</v>
      </c>
      <c r="AP5487" s="14">
        <v>2</v>
      </c>
      <c r="AQ5487" s="14"/>
      <c r="AR5487" s="14"/>
      <c r="AS5487" s="14"/>
      <c r="AT5487" s="14">
        <v>2</v>
      </c>
      <c r="AU5487" s="14"/>
      <c r="AV5487" s="14"/>
      <c r="AW5487" s="14"/>
      <c r="AX5487" s="14"/>
      <c r="AY5487" s="14"/>
      <c r="AZ5487" s="14"/>
      <c r="BA5487" s="14"/>
      <c r="BB5487" s="14"/>
      <c r="BC5487" s="14"/>
      <c r="BD5487" s="14"/>
      <c r="BE5487" s="14"/>
      <c r="BF5487" s="14"/>
      <c r="BG5487" s="14"/>
      <c r="BH5487" s="14"/>
      <c r="BI5487" s="14"/>
    </row>
    <row r="5488" spans="1:61" x14ac:dyDescent="0.25">
      <c r="A5488">
        <v>5487</v>
      </c>
      <c r="B5488" s="3">
        <v>2025</v>
      </c>
      <c r="C5488" s="3">
        <v>9</v>
      </c>
      <c r="D5488" t="s">
        <v>22</v>
      </c>
      <c r="E5488" s="21">
        <v>45915.944321215276</v>
      </c>
      <c r="F5488" t="s">
        <v>113</v>
      </c>
      <c r="G5488" t="s">
        <v>113</v>
      </c>
      <c r="H5488" t="s">
        <v>79</v>
      </c>
      <c r="I5488" t="s">
        <v>79</v>
      </c>
      <c r="J5488" t="s">
        <v>97</v>
      </c>
      <c r="K5488" t="s">
        <v>97</v>
      </c>
      <c r="L5488" t="s">
        <v>39</v>
      </c>
      <c r="M5488" t="s">
        <v>39</v>
      </c>
      <c r="N5488" t="s">
        <v>662</v>
      </c>
      <c r="O5488" t="s">
        <v>11649</v>
      </c>
      <c r="P5488" t="s">
        <v>214</v>
      </c>
      <c r="Q5488" t="s">
        <v>15876</v>
      </c>
      <c r="S5488" t="s">
        <v>15877</v>
      </c>
      <c r="T5488" s="4">
        <v>1150</v>
      </c>
      <c r="U5488" s="4">
        <v>7</v>
      </c>
      <c r="V5488" s="3">
        <v>1</v>
      </c>
      <c r="W5488" t="s">
        <v>208</v>
      </c>
      <c r="X5488" t="s">
        <v>275</v>
      </c>
      <c r="Y5488">
        <v>463</v>
      </c>
      <c r="Z5488" s="14">
        <v>1</v>
      </c>
      <c r="AA5488" s="14">
        <v>1</v>
      </c>
      <c r="AB5488" s="14"/>
      <c r="AC5488" s="14"/>
      <c r="AD5488" s="14"/>
      <c r="AE5488" s="14"/>
      <c r="AF5488" s="14"/>
      <c r="AG5488" s="14"/>
      <c r="AH5488" s="14"/>
      <c r="AI5488" s="14"/>
      <c r="AJ5488" s="14"/>
      <c r="AK5488" s="14"/>
      <c r="AL5488" s="14"/>
      <c r="AM5488" s="14"/>
      <c r="AN5488" s="14"/>
      <c r="AO5488" s="14">
        <v>1</v>
      </c>
      <c r="AP5488" s="14"/>
      <c r="AQ5488" s="14"/>
      <c r="AR5488" s="14"/>
      <c r="AS5488" s="14"/>
      <c r="AT5488" s="14">
        <v>2</v>
      </c>
      <c r="AU5488" s="14"/>
      <c r="AV5488" s="14"/>
      <c r="AW5488" s="14"/>
      <c r="AX5488" s="14"/>
      <c r="AY5488" s="14"/>
      <c r="AZ5488" s="14"/>
      <c r="BA5488" s="14">
        <v>2</v>
      </c>
      <c r="BB5488" s="14"/>
      <c r="BC5488" s="14"/>
      <c r="BD5488" s="14"/>
      <c r="BE5488" s="14"/>
      <c r="BF5488" s="14"/>
      <c r="BG5488" s="14"/>
      <c r="BH5488" s="14"/>
      <c r="BI5488" s="14"/>
    </row>
    <row r="5489" spans="1:61" x14ac:dyDescent="0.25">
      <c r="A5489">
        <v>5488</v>
      </c>
      <c r="B5489" s="3">
        <v>2025</v>
      </c>
      <c r="C5489" s="3">
        <v>9</v>
      </c>
      <c r="D5489" t="s">
        <v>22</v>
      </c>
      <c r="E5489" s="21">
        <v>45915.962187812504</v>
      </c>
      <c r="F5489" t="s">
        <v>111</v>
      </c>
      <c r="G5489" t="s">
        <v>111</v>
      </c>
      <c r="H5489" t="s">
        <v>78</v>
      </c>
      <c r="I5489" t="s">
        <v>78</v>
      </c>
      <c r="J5489" t="s">
        <v>97</v>
      </c>
      <c r="K5489" t="s">
        <v>97</v>
      </c>
      <c r="L5489" t="s">
        <v>36</v>
      </c>
      <c r="M5489" t="s">
        <v>36</v>
      </c>
      <c r="N5489" t="s">
        <v>70</v>
      </c>
      <c r="O5489" t="s">
        <v>11649</v>
      </c>
      <c r="P5489" t="s">
        <v>2803</v>
      </c>
      <c r="Q5489" t="s">
        <v>14468</v>
      </c>
      <c r="S5489" t="s">
        <v>15878</v>
      </c>
      <c r="T5489" s="4">
        <v>150</v>
      </c>
      <c r="U5489" s="4">
        <v>1</v>
      </c>
      <c r="V5489" s="3">
        <v>1</v>
      </c>
      <c r="W5489" t="s">
        <v>208</v>
      </c>
      <c r="X5489" t="s">
        <v>275</v>
      </c>
      <c r="Y5489">
        <v>464</v>
      </c>
      <c r="Z5489" s="14"/>
      <c r="AA5489" s="14"/>
      <c r="AB5489" s="14"/>
      <c r="AC5489" s="14"/>
      <c r="AD5489" s="14"/>
      <c r="AE5489" s="14"/>
      <c r="AF5489" s="14"/>
      <c r="AG5489" s="14"/>
      <c r="AH5489" s="14"/>
      <c r="AI5489" s="14"/>
      <c r="AJ5489" s="14"/>
      <c r="AK5489" s="14"/>
      <c r="AL5489" s="14"/>
      <c r="AM5489" s="14"/>
      <c r="AN5489" s="14"/>
      <c r="AO5489" s="14"/>
      <c r="AP5489" s="14"/>
      <c r="AQ5489" s="14"/>
      <c r="AR5489" s="14"/>
      <c r="AS5489" s="14"/>
      <c r="AT5489" s="14"/>
      <c r="AU5489" s="14"/>
      <c r="AV5489" s="14"/>
      <c r="AW5489" s="14"/>
      <c r="AX5489" s="14"/>
      <c r="AY5489" s="14"/>
      <c r="AZ5489" s="14"/>
      <c r="BA5489" s="14"/>
      <c r="BB5489" s="14"/>
      <c r="BC5489" s="14"/>
      <c r="BD5489" s="14"/>
      <c r="BE5489" s="14"/>
      <c r="BF5489" s="14">
        <v>1</v>
      </c>
      <c r="BG5489" s="14"/>
      <c r="BH5489" s="14"/>
      <c r="BI5489" s="14"/>
    </row>
    <row r="5490" spans="1:61" x14ac:dyDescent="0.25">
      <c r="A5490">
        <v>5489</v>
      </c>
      <c r="B5490" s="3">
        <v>2025</v>
      </c>
      <c r="C5490" s="3">
        <v>9</v>
      </c>
      <c r="D5490" t="s">
        <v>22</v>
      </c>
      <c r="E5490" s="21">
        <v>45916.481940358797</v>
      </c>
      <c r="F5490" t="s">
        <v>110</v>
      </c>
      <c r="G5490" t="s">
        <v>110</v>
      </c>
      <c r="H5490" t="s">
        <v>78</v>
      </c>
      <c r="I5490" t="s">
        <v>78</v>
      </c>
      <c r="J5490" t="s">
        <v>97</v>
      </c>
      <c r="K5490" t="s">
        <v>97</v>
      </c>
      <c r="L5490" t="s">
        <v>41</v>
      </c>
      <c r="M5490" t="s">
        <v>41</v>
      </c>
      <c r="N5490" t="s">
        <v>4278</v>
      </c>
      <c r="O5490" t="s">
        <v>11649</v>
      </c>
      <c r="P5490" t="s">
        <v>8381</v>
      </c>
      <c r="Q5490" t="s">
        <v>8382</v>
      </c>
      <c r="R5490" t="s">
        <v>15879</v>
      </c>
      <c r="S5490" t="s">
        <v>15880</v>
      </c>
      <c r="T5490" s="4">
        <v>1100</v>
      </c>
      <c r="U5490" s="4">
        <v>7</v>
      </c>
      <c r="V5490" s="3">
        <v>1</v>
      </c>
      <c r="W5490" t="s">
        <v>208</v>
      </c>
      <c r="X5490" t="s">
        <v>275</v>
      </c>
      <c r="Y5490">
        <v>465</v>
      </c>
      <c r="Z5490" s="14">
        <v>1</v>
      </c>
      <c r="AA5490" s="14">
        <v>1</v>
      </c>
      <c r="AB5490" s="14"/>
      <c r="AC5490" s="14"/>
      <c r="AD5490" s="14"/>
      <c r="AE5490" s="14"/>
      <c r="AF5490" s="14"/>
      <c r="AG5490" s="14"/>
      <c r="AH5490" s="14"/>
      <c r="AI5490" s="14"/>
      <c r="AJ5490" s="14"/>
      <c r="AK5490" s="14"/>
      <c r="AL5490" s="14"/>
      <c r="AM5490" s="14"/>
      <c r="AN5490" s="14"/>
      <c r="AO5490" s="14">
        <v>1</v>
      </c>
      <c r="AP5490" s="14"/>
      <c r="AQ5490" s="14"/>
      <c r="AR5490" s="14"/>
      <c r="AS5490" s="14"/>
      <c r="AT5490" s="14">
        <v>2</v>
      </c>
      <c r="AU5490" s="14"/>
      <c r="AV5490" s="14"/>
      <c r="AW5490" s="14"/>
      <c r="AX5490" s="14"/>
      <c r="AY5490" s="14"/>
      <c r="AZ5490" s="14"/>
      <c r="BA5490" s="14">
        <v>2</v>
      </c>
      <c r="BB5490" s="14"/>
      <c r="BC5490" s="14"/>
      <c r="BD5490" s="14"/>
      <c r="BE5490" s="14"/>
      <c r="BF5490" s="14"/>
      <c r="BG5490" s="14"/>
      <c r="BH5490" s="14"/>
      <c r="BI5490" s="14"/>
    </row>
    <row r="5491" spans="1:61" x14ac:dyDescent="0.25">
      <c r="A5491">
        <v>5490</v>
      </c>
      <c r="B5491" s="3">
        <v>2025</v>
      </c>
      <c r="C5491" s="3">
        <v>9</v>
      </c>
      <c r="D5491" t="s">
        <v>22</v>
      </c>
      <c r="E5491" s="21">
        <v>45916.483049560193</v>
      </c>
      <c r="F5491" t="s">
        <v>110</v>
      </c>
      <c r="G5491" t="s">
        <v>110</v>
      </c>
      <c r="H5491" t="s">
        <v>79</v>
      </c>
      <c r="I5491" t="s">
        <v>79</v>
      </c>
      <c r="J5491" t="s">
        <v>97</v>
      </c>
      <c r="K5491" t="s">
        <v>97</v>
      </c>
      <c r="L5491" t="s">
        <v>37</v>
      </c>
      <c r="M5491" t="s">
        <v>37</v>
      </c>
      <c r="N5491" t="s">
        <v>3347</v>
      </c>
      <c r="O5491" t="s">
        <v>11649</v>
      </c>
      <c r="P5491" t="s">
        <v>9285</v>
      </c>
      <c r="Q5491" t="s">
        <v>15881</v>
      </c>
      <c r="R5491" t="s">
        <v>15882</v>
      </c>
      <c r="S5491" t="s">
        <v>15883</v>
      </c>
      <c r="T5491" s="4">
        <v>1625</v>
      </c>
      <c r="U5491" s="4">
        <v>9</v>
      </c>
      <c r="V5491" s="3">
        <v>1</v>
      </c>
      <c r="W5491" t="s">
        <v>208</v>
      </c>
      <c r="X5491" t="s">
        <v>275</v>
      </c>
      <c r="Y5491">
        <v>466</v>
      </c>
      <c r="Z5491" s="14">
        <v>1</v>
      </c>
      <c r="AA5491" s="14">
        <v>1</v>
      </c>
      <c r="AB5491" s="14">
        <v>1</v>
      </c>
      <c r="AC5491" s="14"/>
      <c r="AD5491" s="14"/>
      <c r="AE5491" s="14"/>
      <c r="AF5491" s="14"/>
      <c r="AG5491" s="14"/>
      <c r="AH5491" s="14">
        <v>1</v>
      </c>
      <c r="AI5491" s="14">
        <v>2</v>
      </c>
      <c r="AJ5491" s="14"/>
      <c r="AK5491" s="14"/>
      <c r="AL5491" s="14"/>
      <c r="AM5491" s="14"/>
      <c r="AN5491" s="14"/>
      <c r="AO5491" s="14"/>
      <c r="AP5491" s="14">
        <v>1</v>
      </c>
      <c r="AQ5491" s="14"/>
      <c r="AR5491" s="14"/>
      <c r="AS5491" s="14"/>
      <c r="AT5491" s="14">
        <v>1</v>
      </c>
      <c r="AU5491" s="14"/>
      <c r="AV5491" s="14"/>
      <c r="AW5491" s="14"/>
      <c r="AX5491" s="14"/>
      <c r="AY5491" s="14"/>
      <c r="AZ5491" s="14"/>
      <c r="BA5491" s="14">
        <v>1</v>
      </c>
      <c r="BB5491" s="14"/>
      <c r="BC5491" s="14"/>
      <c r="BD5491" s="14"/>
      <c r="BE5491" s="14"/>
      <c r="BF5491" s="14"/>
      <c r="BG5491" s="14"/>
      <c r="BH5491" s="14"/>
      <c r="BI5491" s="14"/>
    </row>
    <row r="5492" spans="1:61" x14ac:dyDescent="0.25">
      <c r="A5492">
        <v>5491</v>
      </c>
      <c r="B5492" s="3">
        <v>2025</v>
      </c>
      <c r="C5492" s="3">
        <v>9</v>
      </c>
      <c r="D5492" t="s">
        <v>22</v>
      </c>
      <c r="E5492" s="21">
        <v>45916.48413193287</v>
      </c>
      <c r="F5492" t="s">
        <v>110</v>
      </c>
      <c r="G5492" t="s">
        <v>110</v>
      </c>
      <c r="H5492" t="s">
        <v>78</v>
      </c>
      <c r="I5492" t="s">
        <v>78</v>
      </c>
      <c r="J5492" t="s">
        <v>97</v>
      </c>
      <c r="K5492" t="s">
        <v>97</v>
      </c>
      <c r="L5492" t="s">
        <v>37</v>
      </c>
      <c r="M5492" t="s">
        <v>37</v>
      </c>
      <c r="N5492" t="s">
        <v>689</v>
      </c>
      <c r="O5492" t="s">
        <v>11649</v>
      </c>
      <c r="P5492" t="s">
        <v>15884</v>
      </c>
      <c r="Q5492" t="s">
        <v>15885</v>
      </c>
      <c r="S5492" t="s">
        <v>15886</v>
      </c>
      <c r="T5492" s="4">
        <v>4450</v>
      </c>
      <c r="U5492" s="4">
        <v>20</v>
      </c>
      <c r="V5492" s="3">
        <v>1</v>
      </c>
      <c r="W5492" t="s">
        <v>208</v>
      </c>
      <c r="X5492" t="s">
        <v>275</v>
      </c>
      <c r="Y5492">
        <v>467</v>
      </c>
      <c r="Z5492" s="14">
        <v>4</v>
      </c>
      <c r="AA5492" s="14">
        <v>4</v>
      </c>
      <c r="AB5492" s="14"/>
      <c r="AC5492" s="14"/>
      <c r="AD5492" s="14"/>
      <c r="AE5492" s="14">
        <v>4</v>
      </c>
      <c r="AF5492" s="14">
        <v>8</v>
      </c>
      <c r="AG5492" s="14"/>
      <c r="AH5492" s="14"/>
      <c r="AI5492" s="14"/>
      <c r="AJ5492" s="14"/>
      <c r="AK5492" s="14"/>
      <c r="AL5492" s="14"/>
      <c r="AM5492" s="14"/>
      <c r="AN5492" s="14"/>
      <c r="AO5492" s="14"/>
      <c r="AP5492" s="14"/>
      <c r="AQ5492" s="14"/>
      <c r="AR5492" s="14"/>
      <c r="AS5492" s="14"/>
      <c r="AT5492" s="14"/>
      <c r="AU5492" s="14"/>
      <c r="AV5492" s="14"/>
      <c r="AW5492" s="14"/>
      <c r="AX5492" s="14"/>
      <c r="AY5492" s="14"/>
      <c r="AZ5492" s="14"/>
      <c r="BA5492" s="14"/>
      <c r="BB5492" s="14"/>
      <c r="BC5492" s="14"/>
      <c r="BD5492" s="14"/>
      <c r="BE5492" s="14"/>
      <c r="BF5492" s="14"/>
      <c r="BG5492" s="14"/>
      <c r="BH5492" s="14"/>
      <c r="BI5492" s="14"/>
    </row>
    <row r="5493" spans="1:61" x14ac:dyDescent="0.25">
      <c r="A5493">
        <v>5492</v>
      </c>
      <c r="B5493" s="3">
        <v>2025</v>
      </c>
      <c r="C5493" s="3">
        <v>9</v>
      </c>
      <c r="D5493" t="s">
        <v>22</v>
      </c>
      <c r="E5493" s="21">
        <v>45916.485094247677</v>
      </c>
      <c r="F5493" t="s">
        <v>110</v>
      </c>
      <c r="G5493" t="s">
        <v>110</v>
      </c>
      <c r="H5493" t="s">
        <v>79</v>
      </c>
      <c r="I5493" t="s">
        <v>79</v>
      </c>
      <c r="J5493" t="s">
        <v>97</v>
      </c>
      <c r="K5493" t="s">
        <v>97</v>
      </c>
      <c r="L5493" t="s">
        <v>39</v>
      </c>
      <c r="M5493" t="s">
        <v>39</v>
      </c>
      <c r="N5493" t="s">
        <v>645</v>
      </c>
      <c r="O5493" t="s">
        <v>11649</v>
      </c>
      <c r="P5493" t="s">
        <v>15887</v>
      </c>
      <c r="Q5493" t="s">
        <v>15888</v>
      </c>
      <c r="S5493" t="s">
        <v>15889</v>
      </c>
      <c r="T5493" s="4">
        <v>1150</v>
      </c>
      <c r="U5493" s="4">
        <v>7</v>
      </c>
      <c r="V5493" s="3">
        <v>1</v>
      </c>
      <c r="W5493" t="s">
        <v>208</v>
      </c>
      <c r="X5493" t="s">
        <v>275</v>
      </c>
      <c r="Y5493">
        <v>468</v>
      </c>
      <c r="Z5493" s="14">
        <v>1</v>
      </c>
      <c r="AA5493" s="14">
        <v>1</v>
      </c>
      <c r="AB5493" s="14"/>
      <c r="AC5493" s="14"/>
      <c r="AD5493" s="14"/>
      <c r="AE5493" s="14"/>
      <c r="AF5493" s="14"/>
      <c r="AG5493" s="14"/>
      <c r="AH5493" s="14"/>
      <c r="AI5493" s="14"/>
      <c r="AJ5493" s="14"/>
      <c r="AK5493" s="14"/>
      <c r="AL5493" s="14"/>
      <c r="AM5493" s="14"/>
      <c r="AN5493" s="14"/>
      <c r="AO5493" s="14">
        <v>1</v>
      </c>
      <c r="AP5493" s="14"/>
      <c r="AQ5493" s="14"/>
      <c r="AR5493" s="14"/>
      <c r="AS5493" s="14"/>
      <c r="AT5493" s="14">
        <v>2</v>
      </c>
      <c r="AU5493" s="14"/>
      <c r="AV5493" s="14"/>
      <c r="AW5493" s="14"/>
      <c r="AX5493" s="14"/>
      <c r="AY5493" s="14"/>
      <c r="AZ5493" s="14"/>
      <c r="BA5493" s="14">
        <v>2</v>
      </c>
      <c r="BB5493" s="14"/>
      <c r="BC5493" s="14"/>
      <c r="BD5493" s="14"/>
      <c r="BE5493" s="14"/>
      <c r="BF5493" s="14"/>
      <c r="BG5493" s="14"/>
      <c r="BH5493" s="14"/>
      <c r="BI5493" s="14"/>
    </row>
    <row r="5494" spans="1:61" x14ac:dyDescent="0.25">
      <c r="A5494">
        <v>5493</v>
      </c>
      <c r="B5494" s="3">
        <v>2025</v>
      </c>
      <c r="C5494" s="3">
        <v>9</v>
      </c>
      <c r="D5494" t="s">
        <v>22</v>
      </c>
      <c r="E5494" s="21">
        <v>45916.485885000002</v>
      </c>
      <c r="F5494" t="s">
        <v>110</v>
      </c>
      <c r="G5494" t="s">
        <v>110</v>
      </c>
      <c r="H5494" t="s">
        <v>79</v>
      </c>
      <c r="I5494" t="s">
        <v>79</v>
      </c>
      <c r="J5494" t="s">
        <v>97</v>
      </c>
      <c r="K5494" t="s">
        <v>97</v>
      </c>
      <c r="L5494" t="s">
        <v>693</v>
      </c>
      <c r="M5494" t="s">
        <v>35</v>
      </c>
      <c r="N5494" t="s">
        <v>5574</v>
      </c>
      <c r="O5494" t="s">
        <v>11649</v>
      </c>
      <c r="P5494" t="s">
        <v>15890</v>
      </c>
      <c r="Q5494" t="s">
        <v>15891</v>
      </c>
      <c r="S5494" t="s">
        <v>15892</v>
      </c>
      <c r="T5494" s="4">
        <v>1150</v>
      </c>
      <c r="U5494" s="4">
        <v>7</v>
      </c>
      <c r="V5494" s="3">
        <v>1</v>
      </c>
      <c r="W5494" t="s">
        <v>208</v>
      </c>
      <c r="X5494" t="s">
        <v>275</v>
      </c>
      <c r="Y5494">
        <v>469</v>
      </c>
      <c r="Z5494" s="14">
        <v>1</v>
      </c>
      <c r="AA5494" s="14">
        <v>1</v>
      </c>
      <c r="AB5494" s="14"/>
      <c r="AC5494" s="14"/>
      <c r="AD5494" s="14"/>
      <c r="AE5494" s="14"/>
      <c r="AF5494" s="14"/>
      <c r="AG5494" s="14"/>
      <c r="AH5494" s="14"/>
      <c r="AI5494" s="14"/>
      <c r="AJ5494" s="14"/>
      <c r="AK5494" s="14"/>
      <c r="AL5494" s="14"/>
      <c r="AM5494" s="14"/>
      <c r="AN5494" s="14"/>
      <c r="AO5494" s="14">
        <v>1</v>
      </c>
      <c r="AP5494" s="14"/>
      <c r="AQ5494" s="14"/>
      <c r="AR5494" s="14"/>
      <c r="AS5494" s="14"/>
      <c r="AT5494" s="14">
        <v>2</v>
      </c>
      <c r="AU5494" s="14"/>
      <c r="AV5494" s="14"/>
      <c r="AW5494" s="14"/>
      <c r="AX5494" s="14"/>
      <c r="AY5494" s="14"/>
      <c r="AZ5494" s="14"/>
      <c r="BA5494" s="14">
        <v>2</v>
      </c>
      <c r="BB5494" s="14"/>
      <c r="BC5494" s="14"/>
      <c r="BD5494" s="14"/>
      <c r="BE5494" s="14"/>
      <c r="BF5494" s="14"/>
      <c r="BG5494" s="14"/>
      <c r="BH5494" s="14"/>
      <c r="BI5494" s="14"/>
    </row>
    <row r="5495" spans="1:61" x14ac:dyDescent="0.25">
      <c r="A5495">
        <v>5494</v>
      </c>
      <c r="B5495" s="3">
        <v>2025</v>
      </c>
      <c r="C5495" s="3">
        <v>9</v>
      </c>
      <c r="D5495" t="s">
        <v>22</v>
      </c>
      <c r="E5495" s="21">
        <v>45916.486766273149</v>
      </c>
      <c r="F5495" t="s">
        <v>110</v>
      </c>
      <c r="G5495" t="s">
        <v>110</v>
      </c>
      <c r="H5495" t="s">
        <v>79</v>
      </c>
      <c r="I5495" t="s">
        <v>79</v>
      </c>
      <c r="J5495" t="s">
        <v>97</v>
      </c>
      <c r="K5495" t="s">
        <v>97</v>
      </c>
      <c r="L5495" t="s">
        <v>38</v>
      </c>
      <c r="M5495" t="s">
        <v>38</v>
      </c>
      <c r="N5495" t="s">
        <v>822</v>
      </c>
      <c r="O5495" t="s">
        <v>11649</v>
      </c>
      <c r="P5495" t="s">
        <v>15893</v>
      </c>
      <c r="Q5495" t="s">
        <v>15894</v>
      </c>
      <c r="S5495" t="s">
        <v>15895</v>
      </c>
      <c r="T5495" s="4">
        <v>1150</v>
      </c>
      <c r="U5495" s="4">
        <v>7</v>
      </c>
      <c r="V5495" s="3">
        <v>1</v>
      </c>
      <c r="W5495" t="s">
        <v>208</v>
      </c>
      <c r="X5495" t="s">
        <v>275</v>
      </c>
      <c r="Y5495">
        <v>470</v>
      </c>
      <c r="Z5495" s="14">
        <v>1</v>
      </c>
      <c r="AA5495" s="14">
        <v>1</v>
      </c>
      <c r="AB5495" s="14"/>
      <c r="AC5495" s="14"/>
      <c r="AD5495" s="14"/>
      <c r="AE5495" s="14"/>
      <c r="AF5495" s="14"/>
      <c r="AG5495" s="14"/>
      <c r="AH5495" s="14"/>
      <c r="AI5495" s="14"/>
      <c r="AJ5495" s="14"/>
      <c r="AK5495" s="14"/>
      <c r="AL5495" s="14"/>
      <c r="AM5495" s="14"/>
      <c r="AN5495" s="14"/>
      <c r="AO5495" s="14">
        <v>1</v>
      </c>
      <c r="AP5495" s="14"/>
      <c r="AQ5495" s="14"/>
      <c r="AR5495" s="14"/>
      <c r="AS5495" s="14"/>
      <c r="AT5495" s="14">
        <v>2</v>
      </c>
      <c r="AU5495" s="14"/>
      <c r="AV5495" s="14"/>
      <c r="AW5495" s="14"/>
      <c r="AX5495" s="14"/>
      <c r="AY5495" s="14"/>
      <c r="AZ5495" s="14"/>
      <c r="BA5495" s="14">
        <v>2</v>
      </c>
      <c r="BB5495" s="14"/>
      <c r="BC5495" s="14"/>
      <c r="BD5495" s="14"/>
      <c r="BE5495" s="14"/>
      <c r="BF5495" s="14"/>
      <c r="BG5495" s="14"/>
      <c r="BH5495" s="14"/>
      <c r="BI5495" s="14"/>
    </row>
    <row r="5496" spans="1:61" x14ac:dyDescent="0.25">
      <c r="A5496">
        <v>5495</v>
      </c>
      <c r="B5496" s="3">
        <v>2025</v>
      </c>
      <c r="C5496" s="3">
        <v>9</v>
      </c>
      <c r="D5496" t="s">
        <v>22</v>
      </c>
      <c r="E5496" s="21">
        <v>45916.486920520831</v>
      </c>
      <c r="F5496" t="s">
        <v>111</v>
      </c>
      <c r="G5496" t="s">
        <v>111</v>
      </c>
      <c r="H5496" t="s">
        <v>78</v>
      </c>
      <c r="I5496" t="s">
        <v>78</v>
      </c>
      <c r="J5496" t="s">
        <v>98</v>
      </c>
      <c r="K5496" t="s">
        <v>98</v>
      </c>
      <c r="L5496" t="s">
        <v>32</v>
      </c>
      <c r="M5496" t="s">
        <v>32</v>
      </c>
      <c r="N5496" t="s">
        <v>755</v>
      </c>
      <c r="O5496" t="s">
        <v>11649</v>
      </c>
      <c r="P5496" t="s">
        <v>15896</v>
      </c>
      <c r="Q5496" t="s">
        <v>15897</v>
      </c>
      <c r="S5496" t="s">
        <v>15898</v>
      </c>
      <c r="T5496" s="4">
        <v>1150</v>
      </c>
      <c r="U5496" s="4">
        <v>7</v>
      </c>
      <c r="V5496" s="3">
        <v>1</v>
      </c>
      <c r="W5496" t="s">
        <v>208</v>
      </c>
      <c r="X5496" t="s">
        <v>275</v>
      </c>
      <c r="Y5496">
        <v>471</v>
      </c>
      <c r="Z5496" s="14">
        <v>1</v>
      </c>
      <c r="AA5496" s="14">
        <v>1</v>
      </c>
      <c r="AB5496" s="14"/>
      <c r="AC5496" s="14"/>
      <c r="AD5496" s="14"/>
      <c r="AE5496" s="14"/>
      <c r="AF5496" s="14"/>
      <c r="AG5496" s="14"/>
      <c r="AH5496" s="14"/>
      <c r="AI5496" s="14"/>
      <c r="AJ5496" s="14"/>
      <c r="AK5496" s="14"/>
      <c r="AL5496" s="14"/>
      <c r="AM5496" s="14"/>
      <c r="AN5496" s="14"/>
      <c r="AO5496" s="14">
        <v>1</v>
      </c>
      <c r="AP5496" s="14"/>
      <c r="AQ5496" s="14"/>
      <c r="AR5496" s="14"/>
      <c r="AS5496" s="14"/>
      <c r="AT5496" s="14">
        <v>2</v>
      </c>
      <c r="AU5496" s="14"/>
      <c r="AV5496" s="14"/>
      <c r="AW5496" s="14"/>
      <c r="AX5496" s="14"/>
      <c r="AY5496" s="14"/>
      <c r="AZ5496" s="14"/>
      <c r="BA5496" s="14">
        <v>2</v>
      </c>
      <c r="BB5496" s="14"/>
      <c r="BC5496" s="14"/>
      <c r="BD5496" s="14"/>
      <c r="BE5496" s="14"/>
      <c r="BF5496" s="14"/>
      <c r="BG5496" s="14"/>
      <c r="BH5496" s="14"/>
      <c r="BI5496" s="14"/>
    </row>
    <row r="5497" spans="1:61" x14ac:dyDescent="0.25">
      <c r="A5497">
        <v>5496</v>
      </c>
      <c r="B5497" s="3">
        <v>2025</v>
      </c>
      <c r="C5497" s="3">
        <v>9</v>
      </c>
      <c r="D5497" t="s">
        <v>22</v>
      </c>
      <c r="E5497" s="21">
        <v>45916.496928263892</v>
      </c>
      <c r="F5497" t="s">
        <v>110</v>
      </c>
      <c r="G5497" t="s">
        <v>110</v>
      </c>
      <c r="H5497" t="s">
        <v>79</v>
      </c>
      <c r="I5497" t="s">
        <v>79</v>
      </c>
      <c r="J5497" t="s">
        <v>98</v>
      </c>
      <c r="K5497" t="s">
        <v>98</v>
      </c>
      <c r="L5497" t="s">
        <v>32</v>
      </c>
      <c r="M5497" t="s">
        <v>32</v>
      </c>
      <c r="N5497" t="s">
        <v>791</v>
      </c>
      <c r="O5497" t="s">
        <v>11649</v>
      </c>
      <c r="P5497" t="s">
        <v>15899</v>
      </c>
      <c r="Q5497" t="s">
        <v>15900</v>
      </c>
      <c r="S5497" t="s">
        <v>15901</v>
      </c>
      <c r="T5497" s="4">
        <v>1150</v>
      </c>
      <c r="U5497" s="4">
        <v>7</v>
      </c>
      <c r="V5497" s="3">
        <v>1</v>
      </c>
      <c r="W5497" t="s">
        <v>208</v>
      </c>
      <c r="X5497" t="s">
        <v>275</v>
      </c>
      <c r="Y5497">
        <v>472</v>
      </c>
      <c r="Z5497" s="14">
        <v>1</v>
      </c>
      <c r="AA5497" s="14">
        <v>1</v>
      </c>
      <c r="AB5497" s="14"/>
      <c r="AC5497" s="14"/>
      <c r="AD5497" s="14"/>
      <c r="AE5497" s="14"/>
      <c r="AF5497" s="14"/>
      <c r="AG5497" s="14"/>
      <c r="AH5497" s="14"/>
      <c r="AI5497" s="14"/>
      <c r="AJ5497" s="14"/>
      <c r="AK5497" s="14"/>
      <c r="AL5497" s="14"/>
      <c r="AM5497" s="14"/>
      <c r="AN5497" s="14"/>
      <c r="AO5497" s="14">
        <v>1</v>
      </c>
      <c r="AP5497" s="14"/>
      <c r="AQ5497" s="14"/>
      <c r="AR5497" s="14"/>
      <c r="AS5497" s="14"/>
      <c r="AT5497" s="14">
        <v>2</v>
      </c>
      <c r="AU5497" s="14"/>
      <c r="AV5497" s="14"/>
      <c r="AW5497" s="14"/>
      <c r="AX5497" s="14"/>
      <c r="AY5497" s="14"/>
      <c r="AZ5497" s="14"/>
      <c r="BA5497" s="14">
        <v>2</v>
      </c>
      <c r="BB5497" s="14"/>
      <c r="BC5497" s="14"/>
      <c r="BD5497" s="14"/>
      <c r="BE5497" s="14"/>
      <c r="BF5497" s="14"/>
      <c r="BG5497" s="14"/>
      <c r="BH5497" s="14"/>
      <c r="BI5497" s="14"/>
    </row>
    <row r="5498" spans="1:61" x14ac:dyDescent="0.25">
      <c r="A5498">
        <v>5497</v>
      </c>
      <c r="B5498" s="3">
        <v>2025</v>
      </c>
      <c r="C5498" s="3">
        <v>9</v>
      </c>
      <c r="D5498" t="s">
        <v>22</v>
      </c>
      <c r="E5498" s="21">
        <v>45916.500039432867</v>
      </c>
      <c r="F5498" t="s">
        <v>110</v>
      </c>
      <c r="G5498" t="s">
        <v>110</v>
      </c>
      <c r="H5498" t="s">
        <v>79</v>
      </c>
      <c r="I5498" t="s">
        <v>79</v>
      </c>
      <c r="J5498" t="s">
        <v>98</v>
      </c>
      <c r="K5498" t="s">
        <v>98</v>
      </c>
      <c r="L5498" t="s">
        <v>32</v>
      </c>
      <c r="M5498" t="s">
        <v>32</v>
      </c>
      <c r="N5498" t="s">
        <v>2631</v>
      </c>
      <c r="O5498" t="s">
        <v>11649</v>
      </c>
      <c r="P5498" t="s">
        <v>15902</v>
      </c>
      <c r="Q5498" t="s">
        <v>15903</v>
      </c>
      <c r="S5498" t="s">
        <v>15904</v>
      </c>
      <c r="T5498" s="4">
        <v>1100</v>
      </c>
      <c r="U5498" s="4">
        <v>6</v>
      </c>
      <c r="V5498" s="3">
        <v>1</v>
      </c>
      <c r="W5498" t="s">
        <v>208</v>
      </c>
      <c r="X5498" t="s">
        <v>275</v>
      </c>
      <c r="Y5498">
        <v>473</v>
      </c>
      <c r="Z5498" s="14">
        <v>1</v>
      </c>
      <c r="AA5498" s="14">
        <v>1</v>
      </c>
      <c r="AB5498" s="14"/>
      <c r="AC5498" s="14"/>
      <c r="AD5498" s="14"/>
      <c r="AE5498" s="14"/>
      <c r="AF5498" s="14"/>
      <c r="AG5498" s="14"/>
      <c r="AH5498" s="14"/>
      <c r="AI5498" s="14"/>
      <c r="AJ5498" s="14"/>
      <c r="AK5498" s="14">
        <v>1</v>
      </c>
      <c r="AL5498" s="14"/>
      <c r="AM5498" s="14"/>
      <c r="AN5498" s="14"/>
      <c r="AO5498" s="14"/>
      <c r="AP5498" s="14"/>
      <c r="AQ5498" s="14"/>
      <c r="AR5498" s="14"/>
      <c r="AS5498" s="14"/>
      <c r="AT5498" s="14">
        <v>1</v>
      </c>
      <c r="AU5498" s="14"/>
      <c r="AV5498" s="14"/>
      <c r="AW5498" s="14"/>
      <c r="AX5498" s="14"/>
      <c r="AY5498" s="14"/>
      <c r="AZ5498" s="14"/>
      <c r="BA5498" s="14">
        <v>2</v>
      </c>
      <c r="BB5498" s="14"/>
      <c r="BC5498" s="14"/>
      <c r="BD5498" s="14"/>
      <c r="BE5498" s="14"/>
      <c r="BF5498" s="14"/>
      <c r="BG5498" s="14"/>
      <c r="BH5498" s="14"/>
      <c r="BI5498" s="14"/>
    </row>
    <row r="5499" spans="1:61" x14ac:dyDescent="0.25">
      <c r="A5499">
        <v>5498</v>
      </c>
      <c r="B5499" s="3">
        <v>2025</v>
      </c>
      <c r="C5499" s="3">
        <v>9</v>
      </c>
      <c r="D5499" t="s">
        <v>22</v>
      </c>
      <c r="E5499" s="21">
        <v>45916.502934259261</v>
      </c>
      <c r="F5499" t="s">
        <v>110</v>
      </c>
      <c r="G5499" t="s">
        <v>110</v>
      </c>
      <c r="H5499" t="s">
        <v>79</v>
      </c>
      <c r="I5499" t="s">
        <v>79</v>
      </c>
      <c r="J5499" t="s">
        <v>98</v>
      </c>
      <c r="K5499" t="s">
        <v>98</v>
      </c>
      <c r="L5499" t="s">
        <v>32</v>
      </c>
      <c r="M5499" t="s">
        <v>32</v>
      </c>
      <c r="N5499" t="s">
        <v>1228</v>
      </c>
      <c r="O5499" t="s">
        <v>11649</v>
      </c>
      <c r="P5499" t="s">
        <v>15905</v>
      </c>
      <c r="Q5499" t="s">
        <v>15906</v>
      </c>
      <c r="S5499" t="s">
        <v>15907</v>
      </c>
      <c r="T5499" s="4">
        <v>1150</v>
      </c>
      <c r="U5499" s="4">
        <v>7</v>
      </c>
      <c r="V5499" s="3">
        <v>1</v>
      </c>
      <c r="W5499" t="s">
        <v>208</v>
      </c>
      <c r="X5499" t="s">
        <v>275</v>
      </c>
      <c r="Y5499">
        <v>474</v>
      </c>
      <c r="Z5499" s="14">
        <v>1</v>
      </c>
      <c r="AA5499" s="14">
        <v>1</v>
      </c>
      <c r="AB5499" s="14"/>
      <c r="AC5499" s="14"/>
      <c r="AD5499" s="14"/>
      <c r="AE5499" s="14"/>
      <c r="AF5499" s="14"/>
      <c r="AG5499" s="14"/>
      <c r="AH5499" s="14"/>
      <c r="AI5499" s="14"/>
      <c r="AJ5499" s="14"/>
      <c r="AK5499" s="14"/>
      <c r="AL5499" s="14"/>
      <c r="AM5499" s="14"/>
      <c r="AN5499" s="14"/>
      <c r="AO5499" s="14">
        <v>1</v>
      </c>
      <c r="AP5499" s="14"/>
      <c r="AQ5499" s="14"/>
      <c r="AR5499" s="14"/>
      <c r="AS5499" s="14"/>
      <c r="AT5499" s="14">
        <v>2</v>
      </c>
      <c r="AU5499" s="14"/>
      <c r="AV5499" s="14"/>
      <c r="AW5499" s="14"/>
      <c r="AX5499" s="14"/>
      <c r="AY5499" s="14"/>
      <c r="AZ5499" s="14"/>
      <c r="BA5499" s="14">
        <v>2</v>
      </c>
      <c r="BB5499" s="14"/>
      <c r="BC5499" s="14"/>
      <c r="BD5499" s="14"/>
      <c r="BE5499" s="14"/>
      <c r="BF5499" s="14"/>
      <c r="BG5499" s="14"/>
      <c r="BH5499" s="14"/>
      <c r="BI5499" s="14"/>
    </row>
    <row r="5500" spans="1:61" x14ac:dyDescent="0.25">
      <c r="A5500">
        <v>5499</v>
      </c>
      <c r="B5500" s="3">
        <v>2025</v>
      </c>
      <c r="C5500" s="3">
        <v>9</v>
      </c>
      <c r="D5500" t="s">
        <v>22</v>
      </c>
      <c r="E5500" s="21">
        <v>45916.506141805563</v>
      </c>
      <c r="F5500" t="s">
        <v>110</v>
      </c>
      <c r="G5500" t="s">
        <v>110</v>
      </c>
      <c r="H5500" t="s">
        <v>79</v>
      </c>
      <c r="I5500" t="s">
        <v>79</v>
      </c>
      <c r="J5500" t="s">
        <v>98</v>
      </c>
      <c r="K5500" t="s">
        <v>98</v>
      </c>
      <c r="L5500" t="s">
        <v>32</v>
      </c>
      <c r="M5500" t="s">
        <v>32</v>
      </c>
      <c r="N5500" t="s">
        <v>1146</v>
      </c>
      <c r="O5500" t="s">
        <v>11649</v>
      </c>
      <c r="P5500" t="s">
        <v>15908</v>
      </c>
      <c r="Q5500" t="s">
        <v>15909</v>
      </c>
      <c r="R5500" t="s">
        <v>15910</v>
      </c>
      <c r="S5500" t="s">
        <v>15911</v>
      </c>
      <c r="T5500" s="4">
        <v>1000</v>
      </c>
      <c r="U5500" s="4">
        <v>8</v>
      </c>
      <c r="V5500" s="3">
        <v>1</v>
      </c>
      <c r="W5500" t="s">
        <v>208</v>
      </c>
      <c r="X5500" t="s">
        <v>275</v>
      </c>
      <c r="Y5500">
        <v>475</v>
      </c>
      <c r="Z5500" s="14"/>
      <c r="AA5500" s="14"/>
      <c r="AB5500" s="14"/>
      <c r="AC5500" s="14"/>
      <c r="AD5500" s="14"/>
      <c r="AE5500" s="14"/>
      <c r="AF5500" s="14"/>
      <c r="AG5500" s="14"/>
      <c r="AH5500" s="14"/>
      <c r="AI5500" s="14"/>
      <c r="AJ5500" s="14"/>
      <c r="AK5500" s="14"/>
      <c r="AL5500" s="14"/>
      <c r="AM5500" s="14"/>
      <c r="AN5500" s="14">
        <v>2</v>
      </c>
      <c r="AO5500" s="14">
        <v>2</v>
      </c>
      <c r="AP5500" s="14">
        <v>2</v>
      </c>
      <c r="AQ5500" s="14"/>
      <c r="AR5500" s="14"/>
      <c r="AS5500" s="14"/>
      <c r="AT5500" s="14">
        <v>2</v>
      </c>
      <c r="AU5500" s="14"/>
      <c r="AV5500" s="14"/>
      <c r="AW5500" s="14"/>
      <c r="AX5500" s="14"/>
      <c r="AY5500" s="14"/>
      <c r="AZ5500" s="14"/>
      <c r="BA5500" s="14"/>
      <c r="BB5500" s="14"/>
      <c r="BC5500" s="14"/>
      <c r="BD5500" s="14"/>
      <c r="BE5500" s="14"/>
      <c r="BF5500" s="14"/>
      <c r="BG5500" s="14"/>
      <c r="BH5500" s="14"/>
      <c r="BI5500" s="14"/>
    </row>
    <row r="5501" spans="1:61" x14ac:dyDescent="0.25">
      <c r="A5501">
        <v>5500</v>
      </c>
      <c r="B5501" s="3">
        <v>2025</v>
      </c>
      <c r="C5501" s="3">
        <v>9</v>
      </c>
      <c r="D5501" t="s">
        <v>22</v>
      </c>
      <c r="E5501" s="21">
        <v>45916.516342905103</v>
      </c>
      <c r="F5501" t="s">
        <v>110</v>
      </c>
      <c r="G5501" t="s">
        <v>110</v>
      </c>
      <c r="H5501" t="s">
        <v>78</v>
      </c>
      <c r="I5501" t="s">
        <v>78</v>
      </c>
      <c r="J5501" t="s">
        <v>98</v>
      </c>
      <c r="K5501" t="s">
        <v>98</v>
      </c>
      <c r="L5501" t="s">
        <v>32</v>
      </c>
      <c r="M5501" t="s">
        <v>32</v>
      </c>
      <c r="N5501" t="s">
        <v>1146</v>
      </c>
      <c r="O5501" t="s">
        <v>11649</v>
      </c>
      <c r="P5501" t="s">
        <v>15912</v>
      </c>
      <c r="Q5501" t="s">
        <v>15500</v>
      </c>
      <c r="S5501" t="s">
        <v>15913</v>
      </c>
      <c r="T5501" s="4">
        <v>2300</v>
      </c>
      <c r="U5501" s="4">
        <v>14</v>
      </c>
      <c r="V5501" s="3">
        <v>1</v>
      </c>
      <c r="W5501" t="s">
        <v>208</v>
      </c>
      <c r="X5501" t="s">
        <v>275</v>
      </c>
      <c r="Y5501">
        <v>476</v>
      </c>
      <c r="Z5501" s="14">
        <v>2</v>
      </c>
      <c r="AA5501" s="14">
        <v>2</v>
      </c>
      <c r="AB5501" s="14"/>
      <c r="AC5501" s="14"/>
      <c r="AD5501" s="14"/>
      <c r="AE5501" s="14"/>
      <c r="AF5501" s="14"/>
      <c r="AG5501" s="14"/>
      <c r="AH5501" s="14"/>
      <c r="AI5501" s="14"/>
      <c r="AJ5501" s="14"/>
      <c r="AK5501" s="14"/>
      <c r="AL5501" s="14"/>
      <c r="AM5501" s="14"/>
      <c r="AN5501" s="14"/>
      <c r="AO5501" s="14">
        <v>2</v>
      </c>
      <c r="AP5501" s="14"/>
      <c r="AQ5501" s="14"/>
      <c r="AR5501" s="14"/>
      <c r="AS5501" s="14"/>
      <c r="AT5501" s="14">
        <v>4</v>
      </c>
      <c r="AU5501" s="14"/>
      <c r="AV5501" s="14"/>
      <c r="AW5501" s="14"/>
      <c r="AX5501" s="14"/>
      <c r="AY5501" s="14"/>
      <c r="AZ5501" s="14"/>
      <c r="BA5501" s="14">
        <v>4</v>
      </c>
      <c r="BB5501" s="14"/>
      <c r="BC5501" s="14"/>
      <c r="BD5501" s="14"/>
      <c r="BE5501" s="14"/>
      <c r="BF5501" s="14"/>
      <c r="BG5501" s="14"/>
      <c r="BH5501" s="14"/>
      <c r="BI5501" s="14"/>
    </row>
    <row r="5502" spans="1:61" x14ac:dyDescent="0.25">
      <c r="A5502">
        <v>5501</v>
      </c>
      <c r="B5502" s="3">
        <v>2025</v>
      </c>
      <c r="C5502" s="3">
        <v>9</v>
      </c>
      <c r="D5502" t="s">
        <v>22</v>
      </c>
      <c r="E5502" s="21">
        <v>45916.547600972219</v>
      </c>
      <c r="F5502" t="s">
        <v>110</v>
      </c>
      <c r="G5502" t="s">
        <v>110</v>
      </c>
      <c r="H5502" t="s">
        <v>79</v>
      </c>
      <c r="I5502" t="s">
        <v>79</v>
      </c>
      <c r="J5502" t="s">
        <v>98</v>
      </c>
      <c r="K5502" t="s">
        <v>98</v>
      </c>
      <c r="L5502" t="s">
        <v>32</v>
      </c>
      <c r="M5502" t="s">
        <v>32</v>
      </c>
      <c r="N5502" t="s">
        <v>751</v>
      </c>
      <c r="O5502" t="s">
        <v>11649</v>
      </c>
      <c r="P5502" t="s">
        <v>15914</v>
      </c>
      <c r="Q5502" t="s">
        <v>15915</v>
      </c>
      <c r="R5502" t="s">
        <v>15916</v>
      </c>
      <c r="S5502" t="s">
        <v>15917</v>
      </c>
      <c r="T5502" s="4">
        <v>1150</v>
      </c>
      <c r="U5502" s="4">
        <v>7</v>
      </c>
      <c r="V5502" s="3">
        <v>1</v>
      </c>
      <c r="W5502" t="s">
        <v>208</v>
      </c>
      <c r="X5502" t="s">
        <v>275</v>
      </c>
      <c r="Y5502">
        <v>477</v>
      </c>
      <c r="Z5502" s="14">
        <v>1</v>
      </c>
      <c r="AA5502" s="14">
        <v>1</v>
      </c>
      <c r="AB5502" s="14"/>
      <c r="AC5502" s="14"/>
      <c r="AD5502" s="14"/>
      <c r="AE5502" s="14"/>
      <c r="AF5502" s="14"/>
      <c r="AG5502" s="14"/>
      <c r="AH5502" s="14"/>
      <c r="AI5502" s="14"/>
      <c r="AJ5502" s="14"/>
      <c r="AK5502" s="14"/>
      <c r="AL5502" s="14"/>
      <c r="AM5502" s="14"/>
      <c r="AN5502" s="14"/>
      <c r="AO5502" s="14"/>
      <c r="AP5502" s="14">
        <v>1</v>
      </c>
      <c r="AQ5502" s="14"/>
      <c r="AR5502" s="14"/>
      <c r="AS5502" s="14"/>
      <c r="AT5502" s="14">
        <v>2</v>
      </c>
      <c r="AU5502" s="14"/>
      <c r="AV5502" s="14"/>
      <c r="AW5502" s="14"/>
      <c r="AX5502" s="14"/>
      <c r="AY5502" s="14"/>
      <c r="AZ5502" s="14"/>
      <c r="BA5502" s="14">
        <v>2</v>
      </c>
      <c r="BB5502" s="14"/>
      <c r="BC5502" s="14"/>
      <c r="BD5502" s="14"/>
      <c r="BE5502" s="14"/>
      <c r="BF5502" s="14"/>
      <c r="BG5502" s="14"/>
      <c r="BH5502" s="14"/>
      <c r="BI5502" s="14"/>
    </row>
    <row r="5503" spans="1:61" x14ac:dyDescent="0.25">
      <c r="A5503">
        <v>5502</v>
      </c>
      <c r="B5503" s="3">
        <v>2025</v>
      </c>
      <c r="C5503" s="3">
        <v>9</v>
      </c>
      <c r="D5503" t="s">
        <v>22</v>
      </c>
      <c r="E5503" s="21">
        <v>45916.549332974537</v>
      </c>
      <c r="F5503" t="s">
        <v>110</v>
      </c>
      <c r="G5503" t="s">
        <v>110</v>
      </c>
      <c r="H5503" t="s">
        <v>78</v>
      </c>
      <c r="I5503" t="s">
        <v>78</v>
      </c>
      <c r="J5503" t="s">
        <v>98</v>
      </c>
      <c r="K5503" t="s">
        <v>98</v>
      </c>
      <c r="L5503" t="s">
        <v>33</v>
      </c>
      <c r="M5503" t="s">
        <v>33</v>
      </c>
      <c r="N5503" t="s">
        <v>650</v>
      </c>
      <c r="O5503" t="s">
        <v>11649</v>
      </c>
      <c r="P5503" t="s">
        <v>15918</v>
      </c>
      <c r="Q5503" t="s">
        <v>15919</v>
      </c>
      <c r="R5503" t="s">
        <v>15920</v>
      </c>
      <c r="S5503" t="s">
        <v>15921</v>
      </c>
      <c r="T5503" s="4">
        <v>1100</v>
      </c>
      <c r="U5503" s="4">
        <v>6</v>
      </c>
      <c r="V5503" s="3">
        <v>1</v>
      </c>
      <c r="W5503" t="s">
        <v>208</v>
      </c>
      <c r="X5503" t="s">
        <v>275</v>
      </c>
      <c r="Y5503">
        <v>478</v>
      </c>
      <c r="Z5503" s="14">
        <v>1</v>
      </c>
      <c r="AA5503" s="14">
        <v>1</v>
      </c>
      <c r="AB5503" s="14">
        <v>1</v>
      </c>
      <c r="AC5503" s="14"/>
      <c r="AD5503" s="14"/>
      <c r="AE5503" s="14"/>
      <c r="AF5503" s="14"/>
      <c r="AG5503" s="14"/>
      <c r="AH5503" s="14"/>
      <c r="AI5503" s="14"/>
      <c r="AJ5503" s="14"/>
      <c r="AK5503" s="14"/>
      <c r="AL5503" s="14"/>
      <c r="AM5503" s="14"/>
      <c r="AN5503" s="14"/>
      <c r="AO5503" s="14">
        <v>1</v>
      </c>
      <c r="AP5503" s="14"/>
      <c r="AQ5503" s="14"/>
      <c r="AR5503" s="14"/>
      <c r="AS5503" s="14"/>
      <c r="AT5503" s="14">
        <v>1</v>
      </c>
      <c r="AU5503" s="14"/>
      <c r="AV5503" s="14"/>
      <c r="AW5503" s="14"/>
      <c r="AX5503" s="14"/>
      <c r="AY5503" s="14"/>
      <c r="AZ5503" s="14"/>
      <c r="BA5503" s="14">
        <v>1</v>
      </c>
      <c r="BB5503" s="14"/>
      <c r="BC5503" s="14"/>
      <c r="BD5503" s="14"/>
      <c r="BE5503" s="14"/>
      <c r="BF5503" s="14"/>
      <c r="BG5503" s="14"/>
      <c r="BH5503" s="14"/>
      <c r="BI5503" s="14"/>
    </row>
    <row r="5504" spans="1:61" x14ac:dyDescent="0.25">
      <c r="A5504">
        <v>5503</v>
      </c>
      <c r="B5504" s="3">
        <v>2025</v>
      </c>
      <c r="C5504" s="3">
        <v>9</v>
      </c>
      <c r="D5504" t="s">
        <v>22</v>
      </c>
      <c r="E5504" s="21">
        <v>45916.552022835647</v>
      </c>
      <c r="F5504" t="s">
        <v>110</v>
      </c>
      <c r="G5504" t="s">
        <v>110</v>
      </c>
      <c r="H5504" t="s">
        <v>78</v>
      </c>
      <c r="I5504" t="s">
        <v>78</v>
      </c>
      <c r="J5504" t="s">
        <v>98</v>
      </c>
      <c r="K5504" t="s">
        <v>98</v>
      </c>
      <c r="L5504" t="s">
        <v>33</v>
      </c>
      <c r="M5504" t="s">
        <v>33</v>
      </c>
      <c r="N5504" t="s">
        <v>650</v>
      </c>
      <c r="O5504" t="s">
        <v>11649</v>
      </c>
      <c r="P5504" t="s">
        <v>15922</v>
      </c>
      <c r="Q5504" t="s">
        <v>15923</v>
      </c>
      <c r="S5504" t="s">
        <v>15924</v>
      </c>
      <c r="T5504" s="4">
        <v>1150</v>
      </c>
      <c r="U5504" s="4">
        <v>7</v>
      </c>
      <c r="V5504" s="3">
        <v>1</v>
      </c>
      <c r="W5504" t="s">
        <v>208</v>
      </c>
      <c r="X5504" t="s">
        <v>275</v>
      </c>
      <c r="Y5504">
        <v>479</v>
      </c>
      <c r="Z5504" s="14"/>
      <c r="AA5504" s="14"/>
      <c r="AB5504" s="14"/>
      <c r="AC5504" s="14"/>
      <c r="AD5504" s="14"/>
      <c r="AE5504" s="14"/>
      <c r="AF5504" s="14"/>
      <c r="AG5504" s="14"/>
      <c r="AH5504" s="14"/>
      <c r="AI5504" s="14"/>
      <c r="AJ5504" s="14"/>
      <c r="AK5504" s="14"/>
      <c r="AL5504" s="14"/>
      <c r="AM5504" s="14"/>
      <c r="AN5504" s="14"/>
      <c r="AO5504" s="14"/>
      <c r="AP5504" s="14"/>
      <c r="AQ5504" s="14"/>
      <c r="AR5504" s="14"/>
      <c r="AS5504" s="14"/>
      <c r="AT5504" s="14">
        <v>1</v>
      </c>
      <c r="AU5504" s="14"/>
      <c r="AV5504" s="14"/>
      <c r="AW5504" s="14"/>
      <c r="AX5504" s="14"/>
      <c r="AY5504" s="14"/>
      <c r="AZ5504" s="14"/>
      <c r="BA5504" s="14">
        <v>6</v>
      </c>
      <c r="BB5504" s="14"/>
      <c r="BC5504" s="14"/>
      <c r="BD5504" s="14"/>
      <c r="BE5504" s="14"/>
      <c r="BF5504" s="14"/>
      <c r="BG5504" s="14"/>
      <c r="BH5504" s="14"/>
      <c r="BI5504" s="14"/>
    </row>
    <row r="5505" spans="1:61" x14ac:dyDescent="0.25">
      <c r="A5505">
        <v>5504</v>
      </c>
      <c r="B5505" s="3">
        <v>2025</v>
      </c>
      <c r="C5505" s="3">
        <v>9</v>
      </c>
      <c r="D5505" t="s">
        <v>22</v>
      </c>
      <c r="E5505" s="21">
        <v>45916.553407789354</v>
      </c>
      <c r="F5505" t="s">
        <v>110</v>
      </c>
      <c r="G5505" t="s">
        <v>110</v>
      </c>
      <c r="H5505" t="s">
        <v>78</v>
      </c>
      <c r="I5505" t="s">
        <v>78</v>
      </c>
      <c r="J5505" t="s">
        <v>97</v>
      </c>
      <c r="K5505" t="s">
        <v>97</v>
      </c>
      <c r="L5505" t="s">
        <v>38</v>
      </c>
      <c r="M5505" t="s">
        <v>38</v>
      </c>
      <c r="N5505" t="s">
        <v>1864</v>
      </c>
      <c r="O5505" t="s">
        <v>11649</v>
      </c>
      <c r="P5505" t="s">
        <v>15925</v>
      </c>
      <c r="Q5505" t="s">
        <v>15926</v>
      </c>
      <c r="S5505" t="s">
        <v>15927</v>
      </c>
      <c r="T5505" s="4">
        <v>1100</v>
      </c>
      <c r="U5505" s="4">
        <v>6</v>
      </c>
      <c r="V5505" s="3">
        <v>1</v>
      </c>
      <c r="W5505" t="s">
        <v>208</v>
      </c>
      <c r="X5505" t="s">
        <v>275</v>
      </c>
      <c r="Y5505">
        <v>480</v>
      </c>
      <c r="Z5505" s="14">
        <v>1</v>
      </c>
      <c r="AA5505" s="14">
        <v>1</v>
      </c>
      <c r="AB5505" s="14">
        <v>1</v>
      </c>
      <c r="AC5505" s="14"/>
      <c r="AD5505" s="14"/>
      <c r="AE5505" s="14"/>
      <c r="AF5505" s="14"/>
      <c r="AG5505" s="14"/>
      <c r="AH5505" s="14"/>
      <c r="AI5505" s="14"/>
      <c r="AJ5505" s="14">
        <v>1</v>
      </c>
      <c r="AK5505" s="14"/>
      <c r="AL5505" s="14"/>
      <c r="AM5505" s="14"/>
      <c r="AN5505" s="14"/>
      <c r="AO5505" s="14"/>
      <c r="AP5505" s="14"/>
      <c r="AQ5505" s="14"/>
      <c r="AR5505" s="14"/>
      <c r="AS5505" s="14"/>
      <c r="AT5505" s="14">
        <v>1</v>
      </c>
      <c r="AU5505" s="14"/>
      <c r="AV5505" s="14"/>
      <c r="AW5505" s="14"/>
      <c r="AX5505" s="14"/>
      <c r="AY5505" s="14"/>
      <c r="AZ5505" s="14"/>
      <c r="BA5505" s="14">
        <v>1</v>
      </c>
      <c r="BB5505" s="14"/>
      <c r="BC5505" s="14"/>
      <c r="BD5505" s="14"/>
      <c r="BE5505" s="14"/>
      <c r="BF5505" s="14"/>
      <c r="BG5505" s="14"/>
      <c r="BH5505" s="14"/>
      <c r="BI5505" s="14"/>
    </row>
    <row r="5506" spans="1:61" x14ac:dyDescent="0.25">
      <c r="A5506">
        <v>5505</v>
      </c>
      <c r="B5506" s="3">
        <v>2025</v>
      </c>
      <c r="C5506" s="3">
        <v>9</v>
      </c>
      <c r="D5506" t="s">
        <v>22</v>
      </c>
      <c r="E5506" s="21">
        <v>45916.851725127322</v>
      </c>
      <c r="F5506" t="s">
        <v>113</v>
      </c>
      <c r="G5506" t="s">
        <v>113</v>
      </c>
      <c r="H5506" t="s">
        <v>79</v>
      </c>
      <c r="I5506" t="s">
        <v>79</v>
      </c>
      <c r="J5506" t="s">
        <v>97</v>
      </c>
      <c r="K5506" t="s">
        <v>97</v>
      </c>
      <c r="L5506" t="s">
        <v>36</v>
      </c>
      <c r="M5506" t="s">
        <v>36</v>
      </c>
      <c r="N5506" t="s">
        <v>70</v>
      </c>
      <c r="O5506" t="s">
        <v>11649</v>
      </c>
      <c r="P5506" t="s">
        <v>15928</v>
      </c>
      <c r="Q5506" t="s">
        <v>15929</v>
      </c>
      <c r="S5506" t="s">
        <v>15930</v>
      </c>
      <c r="T5506" s="4">
        <v>1150</v>
      </c>
      <c r="U5506" s="4">
        <v>7</v>
      </c>
      <c r="V5506" s="3">
        <v>1</v>
      </c>
      <c r="W5506" t="s">
        <v>208</v>
      </c>
      <c r="X5506" t="s">
        <v>275</v>
      </c>
      <c r="Y5506">
        <v>481</v>
      </c>
      <c r="Z5506" s="14">
        <v>1</v>
      </c>
      <c r="AA5506" s="14">
        <v>1</v>
      </c>
      <c r="AB5506" s="14"/>
      <c r="AC5506" s="14"/>
      <c r="AD5506" s="14"/>
      <c r="AE5506" s="14"/>
      <c r="AF5506" s="14"/>
      <c r="AG5506" s="14"/>
      <c r="AH5506" s="14"/>
      <c r="AI5506" s="14"/>
      <c r="AJ5506" s="14"/>
      <c r="AK5506" s="14"/>
      <c r="AL5506" s="14"/>
      <c r="AM5506" s="14"/>
      <c r="AN5506" s="14"/>
      <c r="AO5506" s="14">
        <v>1</v>
      </c>
      <c r="AP5506" s="14"/>
      <c r="AQ5506" s="14"/>
      <c r="AR5506" s="14"/>
      <c r="AS5506" s="14"/>
      <c r="AT5506" s="14">
        <v>2</v>
      </c>
      <c r="AU5506" s="14"/>
      <c r="AV5506" s="14"/>
      <c r="AW5506" s="14"/>
      <c r="AX5506" s="14"/>
      <c r="AY5506" s="14"/>
      <c r="AZ5506" s="14"/>
      <c r="BA5506" s="14">
        <v>2</v>
      </c>
      <c r="BB5506" s="14"/>
      <c r="BC5506" s="14"/>
      <c r="BD5506" s="14"/>
      <c r="BE5506" s="14"/>
      <c r="BF5506" s="14"/>
      <c r="BG5506" s="14"/>
      <c r="BH5506" s="14"/>
      <c r="BI5506" s="14"/>
    </row>
    <row r="5507" spans="1:61" x14ac:dyDescent="0.25">
      <c r="A5507">
        <v>5506</v>
      </c>
      <c r="B5507" s="3">
        <v>2025</v>
      </c>
      <c r="C5507" s="3">
        <v>9</v>
      </c>
      <c r="D5507" t="s">
        <v>22</v>
      </c>
      <c r="E5507" s="21">
        <v>45916.862178206022</v>
      </c>
      <c r="F5507" t="s">
        <v>111</v>
      </c>
      <c r="G5507" t="s">
        <v>111</v>
      </c>
      <c r="H5507" t="s">
        <v>79</v>
      </c>
      <c r="I5507" t="s">
        <v>79</v>
      </c>
      <c r="J5507" t="s">
        <v>97</v>
      </c>
      <c r="K5507" t="s">
        <v>97</v>
      </c>
      <c r="L5507" t="s">
        <v>34</v>
      </c>
      <c r="M5507" t="s">
        <v>34</v>
      </c>
      <c r="N5507" t="s">
        <v>758</v>
      </c>
      <c r="O5507" t="s">
        <v>11649</v>
      </c>
      <c r="P5507" t="s">
        <v>15931</v>
      </c>
      <c r="Q5507" t="s">
        <v>169</v>
      </c>
      <c r="R5507" t="s">
        <v>11752</v>
      </c>
      <c r="S5507" t="s">
        <v>15932</v>
      </c>
      <c r="T5507" s="4">
        <v>1000</v>
      </c>
      <c r="U5507" s="4">
        <v>8</v>
      </c>
      <c r="V5507" s="3">
        <v>1</v>
      </c>
      <c r="W5507" t="s">
        <v>208</v>
      </c>
      <c r="X5507" t="s">
        <v>275</v>
      </c>
      <c r="Y5507">
        <v>482</v>
      </c>
      <c r="Z5507" s="14"/>
      <c r="AA5507" s="14"/>
      <c r="AB5507" s="14"/>
      <c r="AC5507" s="14"/>
      <c r="AD5507" s="14"/>
      <c r="AE5507" s="14"/>
      <c r="AF5507" s="14"/>
      <c r="AG5507" s="14"/>
      <c r="AH5507" s="14"/>
      <c r="AI5507" s="14"/>
      <c r="AJ5507" s="14"/>
      <c r="AK5507" s="14"/>
      <c r="AL5507" s="14"/>
      <c r="AM5507" s="14"/>
      <c r="AN5507" s="14">
        <v>2</v>
      </c>
      <c r="AO5507" s="14">
        <v>2</v>
      </c>
      <c r="AP5507" s="14">
        <v>2</v>
      </c>
      <c r="AQ5507" s="14"/>
      <c r="AR5507" s="14"/>
      <c r="AS5507" s="14"/>
      <c r="AT5507" s="14">
        <v>2</v>
      </c>
      <c r="AU5507" s="14"/>
      <c r="AV5507" s="14"/>
      <c r="AW5507" s="14"/>
      <c r="AX5507" s="14"/>
      <c r="AY5507" s="14"/>
      <c r="AZ5507" s="14"/>
      <c r="BA5507" s="14"/>
      <c r="BB5507" s="14"/>
      <c r="BC5507" s="14"/>
      <c r="BD5507" s="14"/>
      <c r="BE5507" s="14"/>
      <c r="BF5507" s="14"/>
      <c r="BG5507" s="14"/>
      <c r="BH5507" s="14"/>
      <c r="BI5507" s="14"/>
    </row>
    <row r="5508" spans="1:61" x14ac:dyDescent="0.25">
      <c r="A5508">
        <v>5507</v>
      </c>
      <c r="B5508" s="3">
        <v>2025</v>
      </c>
      <c r="C5508" s="3">
        <v>9</v>
      </c>
      <c r="D5508" t="s">
        <v>22</v>
      </c>
      <c r="E5508" s="21">
        <v>45916.863676875</v>
      </c>
      <c r="F5508" t="s">
        <v>110</v>
      </c>
      <c r="G5508" t="s">
        <v>110</v>
      </c>
      <c r="H5508" t="s">
        <v>79</v>
      </c>
      <c r="I5508" t="s">
        <v>79</v>
      </c>
      <c r="J5508" t="s">
        <v>98</v>
      </c>
      <c r="K5508" t="s">
        <v>98</v>
      </c>
      <c r="L5508" t="s">
        <v>33</v>
      </c>
      <c r="M5508" t="s">
        <v>33</v>
      </c>
      <c r="N5508" t="s">
        <v>650</v>
      </c>
      <c r="O5508" t="s">
        <v>11649</v>
      </c>
      <c r="P5508" t="s">
        <v>15933</v>
      </c>
      <c r="Q5508" t="s">
        <v>15934</v>
      </c>
      <c r="R5508" t="s">
        <v>15935</v>
      </c>
      <c r="S5508" t="s">
        <v>15936</v>
      </c>
      <c r="T5508" s="4">
        <v>1100</v>
      </c>
      <c r="U5508" s="4">
        <v>6</v>
      </c>
      <c r="V5508" s="3">
        <v>1</v>
      </c>
      <c r="W5508" t="s">
        <v>208</v>
      </c>
      <c r="X5508" t="s">
        <v>275</v>
      </c>
      <c r="Y5508">
        <v>483</v>
      </c>
      <c r="Z5508" s="14">
        <v>1</v>
      </c>
      <c r="AA5508" s="14">
        <v>1</v>
      </c>
      <c r="AB5508" s="14">
        <v>1</v>
      </c>
      <c r="AC5508" s="14"/>
      <c r="AD5508" s="14"/>
      <c r="AE5508" s="14"/>
      <c r="AF5508" s="14"/>
      <c r="AG5508" s="14"/>
      <c r="AH5508" s="14"/>
      <c r="AI5508" s="14"/>
      <c r="AJ5508" s="14"/>
      <c r="AK5508" s="14"/>
      <c r="AL5508" s="14"/>
      <c r="AM5508" s="14"/>
      <c r="AN5508" s="14"/>
      <c r="AO5508" s="14"/>
      <c r="AP5508" s="14">
        <v>1</v>
      </c>
      <c r="AQ5508" s="14"/>
      <c r="AR5508" s="14"/>
      <c r="AS5508" s="14"/>
      <c r="AT5508" s="14">
        <v>1</v>
      </c>
      <c r="AU5508" s="14"/>
      <c r="AV5508" s="14"/>
      <c r="AW5508" s="14"/>
      <c r="AX5508" s="14"/>
      <c r="AY5508" s="14"/>
      <c r="AZ5508" s="14"/>
      <c r="BA5508" s="14">
        <v>1</v>
      </c>
      <c r="BB5508" s="14"/>
      <c r="BC5508" s="14"/>
      <c r="BD5508" s="14"/>
      <c r="BE5508" s="14"/>
      <c r="BF5508" s="14"/>
      <c r="BG5508" s="14"/>
      <c r="BH5508" s="14"/>
      <c r="BI5508" s="14"/>
    </row>
    <row r="5509" spans="1:61" x14ac:dyDescent="0.25">
      <c r="A5509">
        <v>5508</v>
      </c>
      <c r="B5509" s="3">
        <v>2025</v>
      </c>
      <c r="C5509" s="3">
        <v>9</v>
      </c>
      <c r="D5509" t="s">
        <v>22</v>
      </c>
      <c r="E5509" s="21">
        <v>45916.868541145843</v>
      </c>
      <c r="F5509" t="s">
        <v>110</v>
      </c>
      <c r="G5509" t="s">
        <v>110</v>
      </c>
      <c r="H5509" t="s">
        <v>78</v>
      </c>
      <c r="I5509" t="s">
        <v>78</v>
      </c>
      <c r="J5509" t="s">
        <v>98</v>
      </c>
      <c r="K5509" t="s">
        <v>98</v>
      </c>
      <c r="L5509" t="s">
        <v>32</v>
      </c>
      <c r="M5509" t="s">
        <v>32</v>
      </c>
      <c r="N5509" t="s">
        <v>6512</v>
      </c>
      <c r="O5509" t="s">
        <v>11649</v>
      </c>
      <c r="P5509" t="s">
        <v>15376</v>
      </c>
      <c r="Q5509" t="s">
        <v>15378</v>
      </c>
      <c r="R5509" t="s">
        <v>15377</v>
      </c>
      <c r="S5509" t="s">
        <v>15379</v>
      </c>
      <c r="T5509" s="4">
        <v>450</v>
      </c>
      <c r="U5509" s="4">
        <v>3</v>
      </c>
      <c r="V5509" s="3">
        <v>1</v>
      </c>
      <c r="W5509" t="s">
        <v>208</v>
      </c>
      <c r="X5509" t="s">
        <v>275</v>
      </c>
      <c r="Y5509">
        <v>484</v>
      </c>
      <c r="Z5509" s="14"/>
      <c r="AA5509" s="14"/>
      <c r="AB5509" s="14"/>
      <c r="AC5509" s="14">
        <v>2</v>
      </c>
      <c r="AD5509" s="14"/>
      <c r="AE5509" s="14"/>
      <c r="AF5509" s="14"/>
      <c r="AG5509" s="14"/>
      <c r="AH5509" s="14"/>
      <c r="AI5509" s="14"/>
      <c r="AJ5509" s="14"/>
      <c r="AK5509" s="14"/>
      <c r="AL5509" s="14"/>
      <c r="AM5509" s="14"/>
      <c r="AN5509" s="14"/>
      <c r="AO5509" s="14"/>
      <c r="AP5509" s="14">
        <v>1</v>
      </c>
      <c r="AQ5509" s="14"/>
      <c r="AR5509" s="14"/>
      <c r="AS5509" s="14"/>
      <c r="AT5509" s="14"/>
      <c r="AU5509" s="14"/>
      <c r="AV5509" s="14"/>
      <c r="AW5509" s="14"/>
      <c r="AX5509" s="14"/>
      <c r="AY5509" s="14"/>
      <c r="AZ5509" s="14"/>
      <c r="BA5509" s="14"/>
      <c r="BB5509" s="14"/>
      <c r="BC5509" s="14"/>
      <c r="BD5509" s="14"/>
      <c r="BE5509" s="14"/>
      <c r="BF5509" s="14"/>
      <c r="BG5509" s="14"/>
      <c r="BH5509" s="14"/>
      <c r="BI5509" s="14"/>
    </row>
    <row r="5510" spans="1:61" x14ac:dyDescent="0.25">
      <c r="A5510">
        <v>5509</v>
      </c>
      <c r="B5510" s="3">
        <v>2025</v>
      </c>
      <c r="C5510" s="3">
        <v>9</v>
      </c>
      <c r="D5510" t="s">
        <v>22</v>
      </c>
      <c r="E5510" s="21">
        <v>45916.86921542824</v>
      </c>
      <c r="F5510" t="s">
        <v>113</v>
      </c>
      <c r="G5510" t="s">
        <v>113</v>
      </c>
      <c r="H5510" t="s">
        <v>79</v>
      </c>
      <c r="I5510" t="s">
        <v>79</v>
      </c>
      <c r="J5510" t="s">
        <v>98</v>
      </c>
      <c r="K5510" t="s">
        <v>98</v>
      </c>
      <c r="L5510" t="s">
        <v>33</v>
      </c>
      <c r="M5510" t="s">
        <v>33</v>
      </c>
      <c r="N5510" t="s">
        <v>654</v>
      </c>
      <c r="O5510" t="s">
        <v>11649</v>
      </c>
      <c r="P5510" t="s">
        <v>15937</v>
      </c>
      <c r="Q5510" t="s">
        <v>11848</v>
      </c>
      <c r="S5510" t="s">
        <v>15938</v>
      </c>
      <c r="T5510" s="4">
        <v>1000</v>
      </c>
      <c r="U5510" s="4">
        <v>8</v>
      </c>
      <c r="V5510" s="3">
        <v>1</v>
      </c>
      <c r="W5510" t="s">
        <v>208</v>
      </c>
      <c r="X5510" t="s">
        <v>275</v>
      </c>
      <c r="Y5510">
        <v>485</v>
      </c>
      <c r="Z5510" s="14"/>
      <c r="AA5510" s="14"/>
      <c r="AB5510" s="14"/>
      <c r="AC5510" s="14"/>
      <c r="AD5510" s="14"/>
      <c r="AE5510" s="14"/>
      <c r="AF5510" s="14"/>
      <c r="AG5510" s="14"/>
      <c r="AH5510" s="14"/>
      <c r="AI5510" s="14"/>
      <c r="AJ5510" s="14"/>
      <c r="AK5510" s="14"/>
      <c r="AL5510" s="14"/>
      <c r="AM5510" s="14"/>
      <c r="AN5510" s="14">
        <v>2</v>
      </c>
      <c r="AO5510" s="14">
        <v>2</v>
      </c>
      <c r="AP5510" s="14">
        <v>2</v>
      </c>
      <c r="AQ5510" s="14"/>
      <c r="AR5510" s="14"/>
      <c r="AS5510" s="14"/>
      <c r="AT5510" s="14">
        <v>2</v>
      </c>
      <c r="AU5510" s="14"/>
      <c r="AV5510" s="14"/>
      <c r="AW5510" s="14"/>
      <c r="AX5510" s="14"/>
      <c r="AY5510" s="14"/>
      <c r="AZ5510" s="14"/>
      <c r="BA5510" s="14"/>
      <c r="BB5510" s="14"/>
      <c r="BC5510" s="14"/>
      <c r="BD5510" s="14"/>
      <c r="BE5510" s="14"/>
      <c r="BF5510" s="14"/>
      <c r="BG5510" s="14"/>
      <c r="BH5510" s="14"/>
      <c r="BI5510" s="14"/>
    </row>
    <row r="5511" spans="1:61" x14ac:dyDescent="0.25">
      <c r="A5511">
        <v>5510</v>
      </c>
      <c r="B5511" s="3">
        <v>2025</v>
      </c>
      <c r="C5511" s="3">
        <v>9</v>
      </c>
      <c r="D5511" t="s">
        <v>22</v>
      </c>
      <c r="E5511" s="21">
        <v>45916.959208958331</v>
      </c>
      <c r="F5511" t="s">
        <v>113</v>
      </c>
      <c r="G5511" t="s">
        <v>113</v>
      </c>
      <c r="H5511" t="s">
        <v>79</v>
      </c>
      <c r="I5511" t="s">
        <v>79</v>
      </c>
      <c r="J5511" t="s">
        <v>98</v>
      </c>
      <c r="K5511" t="s">
        <v>98</v>
      </c>
      <c r="L5511" t="s">
        <v>33</v>
      </c>
      <c r="M5511" t="s">
        <v>33</v>
      </c>
      <c r="N5511" t="s">
        <v>830</v>
      </c>
      <c r="O5511" t="s">
        <v>11649</v>
      </c>
      <c r="P5511" t="s">
        <v>15939</v>
      </c>
      <c r="Q5511" t="s">
        <v>15940</v>
      </c>
      <c r="S5511" t="s">
        <v>15941</v>
      </c>
      <c r="T5511" s="4">
        <v>675</v>
      </c>
      <c r="U5511" s="4">
        <v>3</v>
      </c>
      <c r="V5511" s="3">
        <v>1</v>
      </c>
      <c r="W5511" t="s">
        <v>208</v>
      </c>
      <c r="X5511" t="s">
        <v>275</v>
      </c>
      <c r="Y5511">
        <v>486</v>
      </c>
      <c r="Z5511" s="14">
        <v>3</v>
      </c>
      <c r="AA5511" s="14"/>
      <c r="AB5511" s="14"/>
      <c r="AC5511" s="14"/>
      <c r="AD5511" s="14"/>
      <c r="AE5511" s="14"/>
      <c r="AF5511" s="14"/>
      <c r="AG5511" s="14"/>
      <c r="AH5511" s="14"/>
      <c r="AI5511" s="14"/>
      <c r="AJ5511" s="14"/>
      <c r="AK5511" s="14"/>
      <c r="AL5511" s="14"/>
      <c r="AM5511" s="14"/>
      <c r="AN5511" s="14"/>
      <c r="AO5511" s="14"/>
      <c r="AP5511" s="14"/>
      <c r="AQ5511" s="14"/>
      <c r="AR5511" s="14"/>
      <c r="AS5511" s="14"/>
      <c r="AT5511" s="14"/>
      <c r="AU5511" s="14"/>
      <c r="AV5511" s="14"/>
      <c r="AW5511" s="14"/>
      <c r="AX5511" s="14"/>
      <c r="AY5511" s="14"/>
      <c r="AZ5511" s="14"/>
      <c r="BA5511" s="14"/>
      <c r="BB5511" s="14"/>
      <c r="BC5511" s="14"/>
      <c r="BD5511" s="14"/>
      <c r="BE5511" s="14"/>
      <c r="BF5511" s="14"/>
      <c r="BG5511" s="14"/>
      <c r="BH5511" s="14"/>
      <c r="BI5511" s="14"/>
    </row>
    <row r="5512" spans="1:61" x14ac:dyDescent="0.25">
      <c r="A5512">
        <v>5511</v>
      </c>
      <c r="B5512" s="3">
        <v>2025</v>
      </c>
      <c r="C5512" s="3">
        <v>9</v>
      </c>
      <c r="D5512" t="s">
        <v>22</v>
      </c>
      <c r="E5512" s="21">
        <v>45916.989534976849</v>
      </c>
      <c r="F5512" t="s">
        <v>111</v>
      </c>
      <c r="G5512" t="s">
        <v>111</v>
      </c>
      <c r="H5512" t="s">
        <v>79</v>
      </c>
      <c r="I5512" t="s">
        <v>79</v>
      </c>
      <c r="J5512" t="s">
        <v>97</v>
      </c>
      <c r="K5512" t="s">
        <v>97</v>
      </c>
      <c r="L5512" t="s">
        <v>34</v>
      </c>
      <c r="M5512" t="s">
        <v>34</v>
      </c>
      <c r="N5512" t="s">
        <v>633</v>
      </c>
      <c r="O5512" t="s">
        <v>11649</v>
      </c>
      <c r="P5512" t="s">
        <v>15942</v>
      </c>
      <c r="Q5512" t="s">
        <v>15943</v>
      </c>
      <c r="S5512" t="s">
        <v>15944</v>
      </c>
      <c r="T5512" s="4">
        <v>1150</v>
      </c>
      <c r="U5512" s="4">
        <v>7</v>
      </c>
      <c r="V5512" s="3">
        <v>1</v>
      </c>
      <c r="W5512" t="s">
        <v>208</v>
      </c>
      <c r="X5512" t="s">
        <v>275</v>
      </c>
      <c r="Y5512">
        <v>487</v>
      </c>
      <c r="Z5512" s="14">
        <v>1</v>
      </c>
      <c r="AA5512" s="14">
        <v>1</v>
      </c>
      <c r="AB5512" s="14"/>
      <c r="AC5512" s="14"/>
      <c r="AD5512" s="14"/>
      <c r="AE5512" s="14"/>
      <c r="AF5512" s="14"/>
      <c r="AG5512" s="14"/>
      <c r="AH5512" s="14"/>
      <c r="AI5512" s="14"/>
      <c r="AJ5512" s="14"/>
      <c r="AK5512" s="14"/>
      <c r="AL5512" s="14"/>
      <c r="AM5512" s="14"/>
      <c r="AN5512" s="14"/>
      <c r="AO5512" s="14">
        <v>1</v>
      </c>
      <c r="AP5512" s="14"/>
      <c r="AQ5512" s="14"/>
      <c r="AR5512" s="14"/>
      <c r="AS5512" s="14"/>
      <c r="AT5512" s="14">
        <v>2</v>
      </c>
      <c r="AU5512" s="14"/>
      <c r="AV5512" s="14"/>
      <c r="AW5512" s="14"/>
      <c r="AX5512" s="14"/>
      <c r="AY5512" s="14"/>
      <c r="AZ5512" s="14"/>
      <c r="BA5512" s="14">
        <v>2</v>
      </c>
      <c r="BB5512" s="14"/>
      <c r="BC5512" s="14"/>
      <c r="BD5512" s="14"/>
      <c r="BE5512" s="14"/>
      <c r="BF5512" s="14"/>
      <c r="BG5512" s="14"/>
      <c r="BH5512" s="14"/>
      <c r="BI5512" s="14"/>
    </row>
    <row r="5513" spans="1:61" x14ac:dyDescent="0.25">
      <c r="A5513">
        <v>5512</v>
      </c>
      <c r="B5513" s="3">
        <v>2025</v>
      </c>
      <c r="C5513" s="3">
        <v>9</v>
      </c>
      <c r="D5513" t="s">
        <v>22</v>
      </c>
      <c r="E5513" s="21">
        <v>45917.00427297454</v>
      </c>
      <c r="F5513" t="s">
        <v>111</v>
      </c>
      <c r="G5513" t="s">
        <v>111</v>
      </c>
      <c r="H5513" t="s">
        <v>78</v>
      </c>
      <c r="I5513" t="s">
        <v>78</v>
      </c>
      <c r="J5513" t="s">
        <v>98</v>
      </c>
      <c r="K5513" t="s">
        <v>98</v>
      </c>
      <c r="L5513" t="s">
        <v>32</v>
      </c>
      <c r="M5513" t="s">
        <v>32</v>
      </c>
      <c r="N5513" t="s">
        <v>658</v>
      </c>
      <c r="O5513" t="s">
        <v>11649</v>
      </c>
      <c r="P5513" t="s">
        <v>11948</v>
      </c>
      <c r="Q5513" t="s">
        <v>11949</v>
      </c>
      <c r="S5513" t="s">
        <v>11950</v>
      </c>
      <c r="T5513" s="4">
        <v>1750</v>
      </c>
      <c r="U5513" s="4">
        <v>8</v>
      </c>
      <c r="V5513" s="3">
        <v>1</v>
      </c>
      <c r="W5513" t="s">
        <v>208</v>
      </c>
      <c r="X5513" t="s">
        <v>275</v>
      </c>
      <c r="Y5513">
        <v>488</v>
      </c>
      <c r="Z5513" s="14">
        <v>2</v>
      </c>
      <c r="AA5513" s="14"/>
      <c r="AB5513" s="14">
        <v>2</v>
      </c>
      <c r="AC5513" s="14"/>
      <c r="AD5513" s="14"/>
      <c r="AE5513" s="14"/>
      <c r="AF5513" s="14">
        <v>2</v>
      </c>
      <c r="AG5513" s="14"/>
      <c r="AH5513" s="14"/>
      <c r="AI5513" s="14"/>
      <c r="AJ5513" s="14"/>
      <c r="AK5513" s="14"/>
      <c r="AL5513" s="14"/>
      <c r="AM5513" s="14"/>
      <c r="AN5513" s="14"/>
      <c r="AO5513" s="14"/>
      <c r="AP5513" s="14"/>
      <c r="AQ5513" s="14"/>
      <c r="AR5513" s="14"/>
      <c r="AS5513" s="14"/>
      <c r="AT5513" s="14"/>
      <c r="AU5513" s="14"/>
      <c r="AV5513" s="14"/>
      <c r="AW5513" s="14"/>
      <c r="AX5513" s="14"/>
      <c r="AY5513" s="14"/>
      <c r="AZ5513" s="14"/>
      <c r="BA5513" s="14"/>
      <c r="BB5513" s="14"/>
      <c r="BC5513" s="14">
        <v>2</v>
      </c>
      <c r="BD5513" s="14"/>
      <c r="BE5513" s="14"/>
      <c r="BF5513" s="14"/>
      <c r="BG5513" s="14"/>
      <c r="BH5513" s="14"/>
      <c r="BI5513" s="14"/>
    </row>
    <row r="5514" spans="1:61" x14ac:dyDescent="0.25">
      <c r="A5514">
        <v>5513</v>
      </c>
      <c r="B5514" s="3">
        <v>2025</v>
      </c>
      <c r="C5514" s="3">
        <v>9</v>
      </c>
      <c r="D5514" t="s">
        <v>22</v>
      </c>
      <c r="E5514" s="21">
        <v>45917.020872650457</v>
      </c>
      <c r="F5514" t="s">
        <v>111</v>
      </c>
      <c r="G5514" t="s">
        <v>111</v>
      </c>
      <c r="H5514" t="s">
        <v>79</v>
      </c>
      <c r="I5514" t="s">
        <v>79</v>
      </c>
      <c r="J5514" t="s">
        <v>97</v>
      </c>
      <c r="K5514" t="s">
        <v>97</v>
      </c>
      <c r="L5514" t="s">
        <v>36</v>
      </c>
      <c r="M5514" t="s">
        <v>36</v>
      </c>
      <c r="N5514" t="s">
        <v>2611</v>
      </c>
      <c r="O5514" t="s">
        <v>11649</v>
      </c>
      <c r="P5514" t="s">
        <v>15945</v>
      </c>
      <c r="Q5514" t="s">
        <v>15946</v>
      </c>
      <c r="R5514" t="s">
        <v>15947</v>
      </c>
      <c r="S5514" t="s">
        <v>15948</v>
      </c>
      <c r="T5514" s="4">
        <v>1150</v>
      </c>
      <c r="U5514" s="4">
        <v>7</v>
      </c>
      <c r="V5514" s="3">
        <v>1</v>
      </c>
      <c r="W5514" t="s">
        <v>208</v>
      </c>
      <c r="X5514" t="s">
        <v>275</v>
      </c>
      <c r="Y5514">
        <v>489</v>
      </c>
      <c r="Z5514" s="14">
        <v>1</v>
      </c>
      <c r="AA5514" s="14">
        <v>1</v>
      </c>
      <c r="AB5514" s="14"/>
      <c r="AC5514" s="14"/>
      <c r="AD5514" s="14"/>
      <c r="AE5514" s="14"/>
      <c r="AF5514" s="14"/>
      <c r="AG5514" s="14"/>
      <c r="AH5514" s="14"/>
      <c r="AI5514" s="14"/>
      <c r="AJ5514" s="14"/>
      <c r="AK5514" s="14"/>
      <c r="AL5514" s="14"/>
      <c r="AM5514" s="14"/>
      <c r="AN5514" s="14"/>
      <c r="AO5514" s="14">
        <v>1</v>
      </c>
      <c r="AP5514" s="14"/>
      <c r="AQ5514" s="14"/>
      <c r="AR5514" s="14"/>
      <c r="AS5514" s="14"/>
      <c r="AT5514" s="14">
        <v>2</v>
      </c>
      <c r="AU5514" s="14"/>
      <c r="AV5514" s="14"/>
      <c r="AW5514" s="14"/>
      <c r="AX5514" s="14"/>
      <c r="AY5514" s="14"/>
      <c r="AZ5514" s="14"/>
      <c r="BA5514" s="14">
        <v>2</v>
      </c>
      <c r="BB5514" s="14"/>
      <c r="BC5514" s="14"/>
      <c r="BD5514" s="14"/>
      <c r="BE5514" s="14"/>
      <c r="BF5514" s="14"/>
      <c r="BG5514" s="14"/>
      <c r="BH5514" s="14"/>
      <c r="BI5514" s="14"/>
    </row>
    <row r="5515" spans="1:61" x14ac:dyDescent="0.25">
      <c r="A5515">
        <v>5514</v>
      </c>
      <c r="B5515" s="3">
        <v>2025</v>
      </c>
      <c r="C5515" s="3">
        <v>9</v>
      </c>
      <c r="D5515" t="s">
        <v>22</v>
      </c>
      <c r="E5515" s="21">
        <v>45917.025946932867</v>
      </c>
      <c r="F5515" t="s">
        <v>111</v>
      </c>
      <c r="G5515" t="s">
        <v>111</v>
      </c>
      <c r="H5515" t="s">
        <v>78</v>
      </c>
      <c r="I5515" t="s">
        <v>78</v>
      </c>
      <c r="J5515" t="s">
        <v>98</v>
      </c>
      <c r="K5515" t="s">
        <v>98</v>
      </c>
      <c r="L5515" t="s">
        <v>33</v>
      </c>
      <c r="M5515" t="s">
        <v>33</v>
      </c>
      <c r="N5515" t="s">
        <v>684</v>
      </c>
      <c r="O5515" t="s">
        <v>11649</v>
      </c>
      <c r="P5515" t="s">
        <v>15949</v>
      </c>
      <c r="Q5515" t="s">
        <v>15950</v>
      </c>
      <c r="S5515" t="s">
        <v>15951</v>
      </c>
      <c r="T5515" s="4">
        <v>580</v>
      </c>
      <c r="U5515" s="4">
        <v>3</v>
      </c>
      <c r="V5515" s="3">
        <v>1</v>
      </c>
      <c r="W5515" t="s">
        <v>208</v>
      </c>
      <c r="X5515" t="s">
        <v>275</v>
      </c>
      <c r="Y5515">
        <v>490</v>
      </c>
      <c r="Z5515" s="14"/>
      <c r="AA5515" s="14">
        <v>1</v>
      </c>
      <c r="AB5515" s="14"/>
      <c r="AC5515" s="14"/>
      <c r="AD5515" s="14"/>
      <c r="AE5515" s="14"/>
      <c r="AF5515" s="14">
        <v>1</v>
      </c>
      <c r="AG5515" s="14"/>
      <c r="AH5515" s="14"/>
      <c r="AI5515" s="14"/>
      <c r="AJ5515" s="14">
        <v>1</v>
      </c>
      <c r="AK5515" s="14"/>
      <c r="AL5515" s="14"/>
      <c r="AM5515" s="14"/>
      <c r="AN5515" s="14"/>
      <c r="AO5515" s="14"/>
      <c r="AP5515" s="14"/>
      <c r="AQ5515" s="14"/>
      <c r="AR5515" s="14"/>
      <c r="AS5515" s="14"/>
      <c r="AT5515" s="14"/>
      <c r="AU5515" s="14"/>
      <c r="AV5515" s="14"/>
      <c r="AW5515" s="14"/>
      <c r="AX5515" s="14"/>
      <c r="AY5515" s="14"/>
      <c r="AZ5515" s="14"/>
      <c r="BA5515" s="14"/>
      <c r="BB5515" s="14"/>
      <c r="BC5515" s="14"/>
      <c r="BD5515" s="14"/>
      <c r="BE5515" s="14"/>
      <c r="BF5515" s="14"/>
      <c r="BG5515" s="14"/>
      <c r="BH5515" s="14"/>
      <c r="BI5515" s="14"/>
    </row>
    <row r="5516" spans="1:61" x14ac:dyDescent="0.25">
      <c r="A5516">
        <v>5515</v>
      </c>
      <c r="B5516" s="3">
        <v>2025</v>
      </c>
      <c r="C5516" s="3">
        <v>9</v>
      </c>
      <c r="D5516" t="s">
        <v>22</v>
      </c>
      <c r="E5516" s="21">
        <v>45917.028311041657</v>
      </c>
      <c r="F5516" t="s">
        <v>111</v>
      </c>
      <c r="G5516" t="s">
        <v>111</v>
      </c>
      <c r="H5516" t="s">
        <v>78</v>
      </c>
      <c r="I5516" t="s">
        <v>78</v>
      </c>
      <c r="J5516" t="s">
        <v>98</v>
      </c>
      <c r="K5516" t="s">
        <v>98</v>
      </c>
      <c r="L5516" t="s">
        <v>33</v>
      </c>
      <c r="M5516" t="s">
        <v>33</v>
      </c>
      <c r="N5516" t="s">
        <v>637</v>
      </c>
      <c r="O5516" t="s">
        <v>11649</v>
      </c>
      <c r="P5516" t="s">
        <v>6869</v>
      </c>
      <c r="Q5516" t="s">
        <v>14239</v>
      </c>
      <c r="S5516" t="s">
        <v>14508</v>
      </c>
      <c r="T5516" s="4">
        <v>1000</v>
      </c>
      <c r="U5516" s="4">
        <v>8</v>
      </c>
      <c r="V5516" s="3">
        <v>1</v>
      </c>
      <c r="W5516" t="s">
        <v>208</v>
      </c>
      <c r="X5516" t="s">
        <v>275</v>
      </c>
      <c r="Y5516">
        <v>491</v>
      </c>
      <c r="Z5516" s="14"/>
      <c r="AA5516" s="14"/>
      <c r="AB5516" s="14"/>
      <c r="AC5516" s="14"/>
      <c r="AD5516" s="14"/>
      <c r="AE5516" s="14"/>
      <c r="AF5516" s="14"/>
      <c r="AG5516" s="14"/>
      <c r="AH5516" s="14"/>
      <c r="AI5516" s="14"/>
      <c r="AJ5516" s="14"/>
      <c r="AK5516" s="14"/>
      <c r="AL5516" s="14"/>
      <c r="AM5516" s="14"/>
      <c r="AN5516" s="14">
        <v>2</v>
      </c>
      <c r="AO5516" s="14">
        <v>2</v>
      </c>
      <c r="AP5516" s="14">
        <v>2</v>
      </c>
      <c r="AQ5516" s="14"/>
      <c r="AR5516" s="14"/>
      <c r="AS5516" s="14"/>
      <c r="AT5516" s="14">
        <v>2</v>
      </c>
      <c r="AU5516" s="14"/>
      <c r="AV5516" s="14"/>
      <c r="AW5516" s="14"/>
      <c r="AX5516" s="14"/>
      <c r="AY5516" s="14"/>
      <c r="AZ5516" s="14"/>
      <c r="BA5516" s="14"/>
      <c r="BB5516" s="14"/>
      <c r="BC5516" s="14"/>
      <c r="BD5516" s="14"/>
      <c r="BE5516" s="14"/>
      <c r="BF5516" s="14"/>
      <c r="BG5516" s="14"/>
      <c r="BH5516" s="14"/>
      <c r="BI5516" s="14"/>
    </row>
    <row r="5517" spans="1:61" x14ac:dyDescent="0.25">
      <c r="A5517">
        <v>5516</v>
      </c>
      <c r="B5517" s="3">
        <v>2025</v>
      </c>
      <c r="C5517" s="3">
        <v>9</v>
      </c>
      <c r="D5517" t="s">
        <v>22</v>
      </c>
      <c r="E5517" s="21">
        <v>45917.031056550928</v>
      </c>
      <c r="F5517" t="s">
        <v>111</v>
      </c>
      <c r="G5517" t="s">
        <v>111</v>
      </c>
      <c r="H5517" t="s">
        <v>79</v>
      </c>
      <c r="I5517" t="s">
        <v>79</v>
      </c>
      <c r="J5517" t="s">
        <v>98</v>
      </c>
      <c r="K5517" t="s">
        <v>98</v>
      </c>
      <c r="L5517" t="s">
        <v>33</v>
      </c>
      <c r="M5517" t="s">
        <v>33</v>
      </c>
      <c r="N5517" t="s">
        <v>4363</v>
      </c>
      <c r="O5517" t="s">
        <v>11649</v>
      </c>
      <c r="P5517" t="s">
        <v>15952</v>
      </c>
      <c r="Q5517" t="s">
        <v>15953</v>
      </c>
      <c r="S5517" t="s">
        <v>15954</v>
      </c>
      <c r="T5517" s="4">
        <v>250</v>
      </c>
      <c r="U5517" s="4">
        <v>10</v>
      </c>
      <c r="V5517" s="3">
        <v>1</v>
      </c>
      <c r="W5517" t="s">
        <v>208</v>
      </c>
      <c r="X5517" t="s">
        <v>275</v>
      </c>
      <c r="Y5517">
        <v>492</v>
      </c>
      <c r="Z5517" s="14"/>
      <c r="AA5517" s="14"/>
      <c r="AB5517" s="14"/>
      <c r="AC5517" s="14"/>
      <c r="AD5517" s="14"/>
      <c r="AE5517" s="14"/>
      <c r="AF5517" s="14"/>
      <c r="AG5517" s="14"/>
      <c r="AH5517" s="14"/>
      <c r="AI5517" s="14"/>
      <c r="AJ5517" s="14"/>
      <c r="AK5517" s="14"/>
      <c r="AL5517" s="14">
        <v>10</v>
      </c>
      <c r="AM5517" s="14"/>
      <c r="AN5517" s="14"/>
      <c r="AO5517" s="14"/>
      <c r="AP5517" s="14"/>
      <c r="AQ5517" s="14"/>
      <c r="AR5517" s="14"/>
      <c r="AS5517" s="14"/>
      <c r="AT5517" s="14"/>
      <c r="AU5517" s="14"/>
      <c r="AV5517" s="14"/>
      <c r="AW5517" s="14"/>
      <c r="AX5517" s="14"/>
      <c r="AY5517" s="14"/>
      <c r="AZ5517" s="14"/>
      <c r="BA5517" s="14"/>
      <c r="BB5517" s="14"/>
      <c r="BC5517" s="14"/>
      <c r="BD5517" s="14"/>
      <c r="BE5517" s="14"/>
      <c r="BF5517" s="14"/>
      <c r="BG5517" s="14"/>
      <c r="BH5517" s="14"/>
      <c r="BI5517" s="14"/>
    </row>
    <row r="5518" spans="1:61" x14ac:dyDescent="0.25">
      <c r="A5518">
        <v>5517</v>
      </c>
      <c r="B5518" s="3">
        <v>2025</v>
      </c>
      <c r="C5518" s="3">
        <v>9</v>
      </c>
      <c r="D5518" t="s">
        <v>22</v>
      </c>
      <c r="E5518" s="21">
        <v>45917.035030752311</v>
      </c>
      <c r="F5518" t="s">
        <v>111</v>
      </c>
      <c r="G5518" t="s">
        <v>111</v>
      </c>
      <c r="H5518" t="s">
        <v>78</v>
      </c>
      <c r="I5518" t="s">
        <v>78</v>
      </c>
      <c r="J5518" t="s">
        <v>98</v>
      </c>
      <c r="K5518" t="s">
        <v>98</v>
      </c>
      <c r="L5518" t="s">
        <v>32</v>
      </c>
      <c r="M5518" t="s">
        <v>32</v>
      </c>
      <c r="N5518" t="s">
        <v>1359</v>
      </c>
      <c r="O5518" t="s">
        <v>11649</v>
      </c>
      <c r="P5518" t="s">
        <v>15955</v>
      </c>
      <c r="Q5518" t="s">
        <v>15956</v>
      </c>
      <c r="S5518" t="s">
        <v>15957</v>
      </c>
      <c r="T5518" s="4">
        <v>1150</v>
      </c>
      <c r="U5518" s="4">
        <v>7</v>
      </c>
      <c r="V5518" s="3">
        <v>1</v>
      </c>
      <c r="W5518" t="s">
        <v>208</v>
      </c>
      <c r="X5518" t="s">
        <v>275</v>
      </c>
      <c r="Y5518">
        <v>493</v>
      </c>
      <c r="Z5518" s="14">
        <v>1</v>
      </c>
      <c r="AA5518" s="14">
        <v>1</v>
      </c>
      <c r="AB5518" s="14"/>
      <c r="AC5518" s="14"/>
      <c r="AD5518" s="14"/>
      <c r="AE5518" s="14"/>
      <c r="AF5518" s="14"/>
      <c r="AG5518" s="14"/>
      <c r="AH5518" s="14"/>
      <c r="AI5518" s="14"/>
      <c r="AJ5518" s="14"/>
      <c r="AK5518" s="14"/>
      <c r="AL5518" s="14"/>
      <c r="AM5518" s="14"/>
      <c r="AN5518" s="14"/>
      <c r="AO5518" s="14">
        <v>1</v>
      </c>
      <c r="AP5518" s="14"/>
      <c r="AQ5518" s="14"/>
      <c r="AR5518" s="14"/>
      <c r="AS5518" s="14"/>
      <c r="AT5518" s="14">
        <v>2</v>
      </c>
      <c r="AU5518" s="14"/>
      <c r="AV5518" s="14"/>
      <c r="AW5518" s="14"/>
      <c r="AX5518" s="14"/>
      <c r="AY5518" s="14"/>
      <c r="AZ5518" s="14"/>
      <c r="BA5518" s="14">
        <v>2</v>
      </c>
      <c r="BB5518" s="14"/>
      <c r="BC5518" s="14"/>
      <c r="BD5518" s="14"/>
      <c r="BE5518" s="14"/>
      <c r="BF5518" s="14"/>
      <c r="BG5518" s="14"/>
      <c r="BH5518" s="14"/>
      <c r="BI5518" s="14"/>
    </row>
    <row r="5519" spans="1:61" x14ac:dyDescent="0.25">
      <c r="A5519">
        <v>5518</v>
      </c>
      <c r="B5519" s="3">
        <v>2025</v>
      </c>
      <c r="C5519" s="3">
        <v>9</v>
      </c>
      <c r="D5519" t="s">
        <v>22</v>
      </c>
      <c r="E5519" s="21">
        <v>45917.035982349538</v>
      </c>
      <c r="F5519" t="s">
        <v>113</v>
      </c>
      <c r="G5519" t="s">
        <v>113</v>
      </c>
      <c r="H5519" t="s">
        <v>79</v>
      </c>
      <c r="I5519" t="s">
        <v>79</v>
      </c>
      <c r="J5519" t="s">
        <v>98</v>
      </c>
      <c r="K5519" t="s">
        <v>98</v>
      </c>
      <c r="L5519" t="s">
        <v>33</v>
      </c>
      <c r="M5519" t="s">
        <v>33</v>
      </c>
      <c r="N5519" t="s">
        <v>654</v>
      </c>
      <c r="O5519" t="s">
        <v>11649</v>
      </c>
      <c r="P5519" t="s">
        <v>15958</v>
      </c>
      <c r="Q5519" t="s">
        <v>15959</v>
      </c>
      <c r="R5519" t="s">
        <v>15960</v>
      </c>
      <c r="S5519" t="s">
        <v>15961</v>
      </c>
      <c r="T5519" s="4">
        <v>1350</v>
      </c>
      <c r="U5519" s="4">
        <v>6</v>
      </c>
      <c r="V5519" s="3">
        <v>1</v>
      </c>
      <c r="W5519" t="s">
        <v>208</v>
      </c>
      <c r="X5519" t="s">
        <v>275</v>
      </c>
      <c r="Y5519">
        <v>494</v>
      </c>
      <c r="Z5519" s="14">
        <v>2</v>
      </c>
      <c r="AA5519" s="14">
        <v>4</v>
      </c>
      <c r="AB5519" s="14"/>
      <c r="AC5519" s="14"/>
      <c r="AD5519" s="14"/>
      <c r="AE5519" s="14"/>
      <c r="AF5519" s="14"/>
      <c r="AG5519" s="14"/>
      <c r="AH5519" s="14"/>
      <c r="AI5519" s="14"/>
      <c r="AJ5519" s="14"/>
      <c r="AK5519" s="14"/>
      <c r="AL5519" s="14"/>
      <c r="AM5519" s="14"/>
      <c r="AN5519" s="14"/>
      <c r="AO5519" s="14"/>
      <c r="AP5519" s="14"/>
      <c r="AQ5519" s="14"/>
      <c r="AR5519" s="14"/>
      <c r="AS5519" s="14"/>
      <c r="AT5519" s="14"/>
      <c r="AU5519" s="14"/>
      <c r="AV5519" s="14"/>
      <c r="AW5519" s="14"/>
      <c r="AX5519" s="14"/>
      <c r="AY5519" s="14"/>
      <c r="AZ5519" s="14"/>
      <c r="BA5519" s="14"/>
      <c r="BB5519" s="14"/>
      <c r="BC5519" s="14"/>
      <c r="BD5519" s="14"/>
      <c r="BE5519" s="14"/>
      <c r="BF5519" s="14"/>
      <c r="BG5519" s="14"/>
      <c r="BH5519" s="14"/>
      <c r="BI5519" s="14"/>
    </row>
    <row r="5520" spans="1:61" x14ac:dyDescent="0.25">
      <c r="A5520">
        <v>5519</v>
      </c>
      <c r="B5520" s="3">
        <v>2025</v>
      </c>
      <c r="C5520" s="3">
        <v>9</v>
      </c>
      <c r="D5520" t="s">
        <v>22</v>
      </c>
      <c r="E5520" s="21">
        <v>45917.038482488417</v>
      </c>
      <c r="F5520" t="s">
        <v>111</v>
      </c>
      <c r="G5520" t="s">
        <v>111</v>
      </c>
      <c r="H5520" t="s">
        <v>79</v>
      </c>
      <c r="I5520" t="s">
        <v>79</v>
      </c>
      <c r="J5520" t="s">
        <v>97</v>
      </c>
      <c r="K5520" t="s">
        <v>97</v>
      </c>
      <c r="L5520" t="s">
        <v>36</v>
      </c>
      <c r="M5520" t="s">
        <v>36</v>
      </c>
      <c r="N5520" t="s">
        <v>70</v>
      </c>
      <c r="O5520" t="s">
        <v>11649</v>
      </c>
      <c r="P5520" t="s">
        <v>15962</v>
      </c>
      <c r="Q5520" t="s">
        <v>15963</v>
      </c>
      <c r="S5520" t="s">
        <v>15964</v>
      </c>
      <c r="T5520" s="4">
        <v>1150</v>
      </c>
      <c r="U5520" s="4">
        <v>7</v>
      </c>
      <c r="V5520" s="3">
        <v>1</v>
      </c>
      <c r="W5520" t="s">
        <v>208</v>
      </c>
      <c r="X5520" t="s">
        <v>275</v>
      </c>
      <c r="Y5520">
        <v>495</v>
      </c>
      <c r="Z5520" s="14">
        <v>1</v>
      </c>
      <c r="AA5520" s="14">
        <v>1</v>
      </c>
      <c r="AB5520" s="14"/>
      <c r="AC5520" s="14"/>
      <c r="AD5520" s="14"/>
      <c r="AE5520" s="14"/>
      <c r="AF5520" s="14"/>
      <c r="AG5520" s="14"/>
      <c r="AH5520" s="14"/>
      <c r="AI5520" s="14"/>
      <c r="AJ5520" s="14"/>
      <c r="AK5520" s="14"/>
      <c r="AL5520" s="14"/>
      <c r="AM5520" s="14"/>
      <c r="AN5520" s="14"/>
      <c r="AO5520" s="14">
        <v>1</v>
      </c>
      <c r="AP5520" s="14"/>
      <c r="AQ5520" s="14"/>
      <c r="AR5520" s="14"/>
      <c r="AS5520" s="14"/>
      <c r="AT5520" s="14">
        <v>2</v>
      </c>
      <c r="AU5520" s="14"/>
      <c r="AV5520" s="14"/>
      <c r="AW5520" s="14"/>
      <c r="AX5520" s="14"/>
      <c r="AY5520" s="14"/>
      <c r="AZ5520" s="14"/>
      <c r="BA5520" s="14">
        <v>2</v>
      </c>
      <c r="BB5520" s="14"/>
      <c r="BC5520" s="14"/>
      <c r="BD5520" s="14"/>
      <c r="BE5520" s="14"/>
      <c r="BF5520" s="14"/>
      <c r="BG5520" s="14"/>
      <c r="BH5520" s="14"/>
      <c r="BI5520" s="14"/>
    </row>
    <row r="5521" spans="1:61" x14ac:dyDescent="0.25">
      <c r="A5521">
        <v>5520</v>
      </c>
      <c r="B5521" s="3">
        <v>2025</v>
      </c>
      <c r="C5521" s="3">
        <v>9</v>
      </c>
      <c r="D5521" t="s">
        <v>22</v>
      </c>
      <c r="E5521" s="21">
        <v>45917.59235958333</v>
      </c>
      <c r="F5521" t="s">
        <v>110</v>
      </c>
      <c r="G5521" t="s">
        <v>110</v>
      </c>
      <c r="H5521" t="s">
        <v>78</v>
      </c>
      <c r="I5521" t="s">
        <v>78</v>
      </c>
      <c r="J5521" t="s">
        <v>98</v>
      </c>
      <c r="K5521" t="s">
        <v>98</v>
      </c>
      <c r="L5521" t="s">
        <v>32</v>
      </c>
      <c r="M5521" t="s">
        <v>32</v>
      </c>
      <c r="N5521" t="s">
        <v>974</v>
      </c>
      <c r="O5521" t="s">
        <v>11649</v>
      </c>
      <c r="P5521" t="s">
        <v>15965</v>
      </c>
      <c r="Q5521" t="s">
        <v>15966</v>
      </c>
      <c r="S5521" t="s">
        <v>15967</v>
      </c>
      <c r="T5521" s="4">
        <v>1150</v>
      </c>
      <c r="U5521" s="4">
        <v>7</v>
      </c>
      <c r="V5521" s="3">
        <v>1</v>
      </c>
      <c r="W5521" t="s">
        <v>208</v>
      </c>
      <c r="X5521" t="s">
        <v>275</v>
      </c>
      <c r="Y5521">
        <v>496</v>
      </c>
      <c r="Z5521" s="14">
        <v>1</v>
      </c>
      <c r="AA5521" s="14">
        <v>1</v>
      </c>
      <c r="AB5521" s="14"/>
      <c r="AC5521" s="14"/>
      <c r="AD5521" s="14"/>
      <c r="AE5521" s="14"/>
      <c r="AF5521" s="14"/>
      <c r="AG5521" s="14"/>
      <c r="AH5521" s="14"/>
      <c r="AI5521" s="14"/>
      <c r="AJ5521" s="14"/>
      <c r="AK5521" s="14"/>
      <c r="AL5521" s="14"/>
      <c r="AM5521" s="14"/>
      <c r="AN5521" s="14"/>
      <c r="AO5521" s="14">
        <v>1</v>
      </c>
      <c r="AP5521" s="14"/>
      <c r="AQ5521" s="14"/>
      <c r="AR5521" s="14"/>
      <c r="AS5521" s="14"/>
      <c r="AT5521" s="14">
        <v>2</v>
      </c>
      <c r="AU5521" s="14"/>
      <c r="AV5521" s="14"/>
      <c r="AW5521" s="14"/>
      <c r="AX5521" s="14"/>
      <c r="AY5521" s="14"/>
      <c r="AZ5521" s="14"/>
      <c r="BA5521" s="14">
        <v>2</v>
      </c>
      <c r="BB5521" s="14"/>
      <c r="BC5521" s="14"/>
      <c r="BD5521" s="14"/>
      <c r="BE5521" s="14"/>
      <c r="BF5521" s="14"/>
      <c r="BG5521" s="14"/>
      <c r="BH5521" s="14"/>
      <c r="BI5521" s="14"/>
    </row>
    <row r="5522" spans="1:61" x14ac:dyDescent="0.25">
      <c r="A5522">
        <v>5521</v>
      </c>
      <c r="B5522" s="3">
        <v>2025</v>
      </c>
      <c r="C5522" s="3">
        <v>9</v>
      </c>
      <c r="D5522" t="s">
        <v>22</v>
      </c>
      <c r="E5522" s="21">
        <v>45917.642579375002</v>
      </c>
      <c r="F5522" t="s">
        <v>110</v>
      </c>
      <c r="G5522" t="s">
        <v>110</v>
      </c>
      <c r="H5522" t="s">
        <v>78</v>
      </c>
      <c r="I5522" t="s">
        <v>78</v>
      </c>
      <c r="J5522" t="s">
        <v>98</v>
      </c>
      <c r="K5522" t="s">
        <v>98</v>
      </c>
      <c r="L5522" t="s">
        <v>33</v>
      </c>
      <c r="M5522" t="s">
        <v>33</v>
      </c>
      <c r="N5522" t="s">
        <v>1135</v>
      </c>
      <c r="O5522" t="s">
        <v>11649</v>
      </c>
      <c r="P5522" t="s">
        <v>15968</v>
      </c>
      <c r="Q5522" t="s">
        <v>15969</v>
      </c>
      <c r="S5522" t="s">
        <v>15970</v>
      </c>
      <c r="T5522" s="4">
        <v>1470</v>
      </c>
      <c r="U5522" s="4">
        <v>8</v>
      </c>
      <c r="V5522" s="3">
        <v>1</v>
      </c>
      <c r="W5522" t="s">
        <v>208</v>
      </c>
      <c r="X5522" t="s">
        <v>275</v>
      </c>
      <c r="Y5522">
        <v>497</v>
      </c>
      <c r="Z5522" s="14"/>
      <c r="AA5522" s="14">
        <v>6</v>
      </c>
      <c r="AB5522" s="14"/>
      <c r="AC5522" s="14"/>
      <c r="AD5522" s="14"/>
      <c r="AE5522" s="14"/>
      <c r="AF5522" s="14"/>
      <c r="AG5522" s="14"/>
      <c r="AH5522" s="14"/>
      <c r="AI5522" s="14"/>
      <c r="AJ5522" s="14"/>
      <c r="AK5522" s="14"/>
      <c r="AL5522" s="14"/>
      <c r="AM5522" s="14"/>
      <c r="AN5522" s="14"/>
      <c r="AO5522" s="14"/>
      <c r="AP5522" s="14"/>
      <c r="AQ5522" s="14"/>
      <c r="AR5522" s="14"/>
      <c r="AS5522" s="14"/>
      <c r="AT5522" s="14">
        <v>2</v>
      </c>
      <c r="AU5522" s="14"/>
      <c r="AV5522" s="14"/>
      <c r="AW5522" s="14"/>
      <c r="AX5522" s="14"/>
      <c r="AY5522" s="14"/>
      <c r="AZ5522" s="14"/>
      <c r="BA5522" s="14"/>
      <c r="BB5522" s="14"/>
      <c r="BC5522" s="14"/>
      <c r="BD5522" s="14"/>
      <c r="BE5522" s="14"/>
      <c r="BF5522" s="14"/>
      <c r="BG5522" s="14"/>
      <c r="BH5522" s="14"/>
      <c r="BI5522" s="14"/>
    </row>
    <row r="5523" spans="1:61" x14ac:dyDescent="0.25">
      <c r="A5523">
        <v>5522</v>
      </c>
      <c r="B5523" s="3">
        <v>2025</v>
      </c>
      <c r="C5523" s="3">
        <v>9</v>
      </c>
      <c r="D5523" t="s">
        <v>22</v>
      </c>
      <c r="E5523" s="21">
        <v>45917.684393807867</v>
      </c>
      <c r="F5523" t="s">
        <v>110</v>
      </c>
      <c r="G5523" t="s">
        <v>110</v>
      </c>
      <c r="H5523" t="s">
        <v>80</v>
      </c>
      <c r="I5523" t="s">
        <v>80</v>
      </c>
      <c r="J5523" t="s">
        <v>98</v>
      </c>
      <c r="K5523" t="s">
        <v>98</v>
      </c>
      <c r="L5523" t="s">
        <v>32</v>
      </c>
      <c r="M5523" t="s">
        <v>32</v>
      </c>
      <c r="N5523" t="s">
        <v>927</v>
      </c>
      <c r="O5523" t="s">
        <v>11649</v>
      </c>
      <c r="P5523" t="s">
        <v>15971</v>
      </c>
      <c r="Q5523" t="s">
        <v>15972</v>
      </c>
      <c r="S5523" t="s">
        <v>15973</v>
      </c>
      <c r="T5523" s="4">
        <v>1425</v>
      </c>
      <c r="U5523" s="4">
        <v>7</v>
      </c>
      <c r="V5523" s="3">
        <v>1</v>
      </c>
      <c r="W5523" t="s">
        <v>208</v>
      </c>
      <c r="X5523" t="s">
        <v>275</v>
      </c>
      <c r="Y5523">
        <v>498</v>
      </c>
      <c r="Z5523" s="14"/>
      <c r="AA5523" s="14"/>
      <c r="AB5523" s="14"/>
      <c r="AC5523" s="14"/>
      <c r="AD5523" s="14">
        <v>2</v>
      </c>
      <c r="AE5523" s="14">
        <v>2</v>
      </c>
      <c r="AF5523" s="14"/>
      <c r="AG5523" s="14"/>
      <c r="AH5523" s="14">
        <v>1</v>
      </c>
      <c r="AI5523" s="14"/>
      <c r="AJ5523" s="14"/>
      <c r="AK5523" s="14">
        <v>2</v>
      </c>
      <c r="AL5523" s="14"/>
      <c r="AM5523" s="14"/>
      <c r="AN5523" s="14"/>
      <c r="AO5523" s="14"/>
      <c r="AP5523" s="14"/>
      <c r="AQ5523" s="14"/>
      <c r="AR5523" s="14"/>
      <c r="AS5523" s="14"/>
      <c r="AT5523" s="14"/>
      <c r="AU5523" s="14"/>
      <c r="AV5523" s="14"/>
      <c r="AW5523" s="14"/>
      <c r="AX5523" s="14"/>
      <c r="AY5523" s="14"/>
      <c r="AZ5523" s="14"/>
      <c r="BA5523" s="14"/>
      <c r="BB5523" s="14"/>
      <c r="BC5523" s="14"/>
      <c r="BD5523" s="14"/>
      <c r="BE5523" s="14"/>
      <c r="BF5523" s="14"/>
      <c r="BG5523" s="14"/>
      <c r="BH5523" s="14"/>
      <c r="BI5523" s="14"/>
    </row>
    <row r="5524" spans="1:61" x14ac:dyDescent="0.25">
      <c r="A5524">
        <v>5523</v>
      </c>
      <c r="B5524" s="3">
        <v>2025</v>
      </c>
      <c r="C5524" s="3">
        <v>9</v>
      </c>
      <c r="D5524" t="s">
        <v>22</v>
      </c>
      <c r="E5524" s="21">
        <v>45917.690392604163</v>
      </c>
      <c r="F5524" t="s">
        <v>110</v>
      </c>
      <c r="G5524" t="s">
        <v>110</v>
      </c>
      <c r="H5524" t="s">
        <v>79</v>
      </c>
      <c r="I5524" t="s">
        <v>79</v>
      </c>
      <c r="J5524" t="s">
        <v>97</v>
      </c>
      <c r="K5524" t="s">
        <v>97</v>
      </c>
      <c r="L5524" t="s">
        <v>39</v>
      </c>
      <c r="M5524" t="s">
        <v>39</v>
      </c>
      <c r="N5524" t="s">
        <v>1850</v>
      </c>
      <c r="O5524" t="s">
        <v>11649</v>
      </c>
      <c r="P5524" t="s">
        <v>15974</v>
      </c>
      <c r="Q5524" t="s">
        <v>15975</v>
      </c>
      <c r="S5524" t="s">
        <v>15976</v>
      </c>
      <c r="T5524" s="4">
        <v>1150</v>
      </c>
      <c r="U5524" s="4">
        <v>7</v>
      </c>
      <c r="V5524" s="3">
        <v>1</v>
      </c>
      <c r="W5524" t="s">
        <v>208</v>
      </c>
      <c r="X5524" t="s">
        <v>275</v>
      </c>
      <c r="Y5524">
        <v>499</v>
      </c>
      <c r="Z5524" s="14">
        <v>1</v>
      </c>
      <c r="AA5524" s="14">
        <v>1</v>
      </c>
      <c r="AB5524" s="14"/>
      <c r="AC5524" s="14"/>
      <c r="AD5524" s="14"/>
      <c r="AE5524" s="14"/>
      <c r="AF5524" s="14"/>
      <c r="AG5524" s="14"/>
      <c r="AH5524" s="14"/>
      <c r="AI5524" s="14"/>
      <c r="AJ5524" s="14"/>
      <c r="AK5524" s="14"/>
      <c r="AL5524" s="14"/>
      <c r="AM5524" s="14"/>
      <c r="AN5524" s="14"/>
      <c r="AO5524" s="14">
        <v>1</v>
      </c>
      <c r="AP5524" s="14"/>
      <c r="AQ5524" s="14"/>
      <c r="AR5524" s="14"/>
      <c r="AS5524" s="14"/>
      <c r="AT5524" s="14">
        <v>2</v>
      </c>
      <c r="AU5524" s="14"/>
      <c r="AV5524" s="14"/>
      <c r="AW5524" s="14"/>
      <c r="AX5524" s="14"/>
      <c r="AY5524" s="14"/>
      <c r="AZ5524" s="14"/>
      <c r="BA5524" s="14">
        <v>2</v>
      </c>
      <c r="BB5524" s="14"/>
      <c r="BC5524" s="14"/>
      <c r="BD5524" s="14"/>
      <c r="BE5524" s="14"/>
      <c r="BF5524" s="14"/>
      <c r="BG5524" s="14"/>
      <c r="BH5524" s="14"/>
      <c r="BI5524" s="14"/>
    </row>
    <row r="5525" spans="1:61" x14ac:dyDescent="0.25">
      <c r="A5525">
        <v>5524</v>
      </c>
      <c r="B5525" s="3">
        <v>2025</v>
      </c>
      <c r="C5525" s="3">
        <v>9</v>
      </c>
      <c r="D5525" t="s">
        <v>22</v>
      </c>
      <c r="E5525" s="21">
        <v>45917.693418692128</v>
      </c>
      <c r="F5525" t="s">
        <v>110</v>
      </c>
      <c r="G5525" t="s">
        <v>110</v>
      </c>
      <c r="H5525" t="s">
        <v>78</v>
      </c>
      <c r="I5525" t="s">
        <v>78</v>
      </c>
      <c r="J5525" t="s">
        <v>97</v>
      </c>
      <c r="K5525" t="s">
        <v>97</v>
      </c>
      <c r="L5525" t="s">
        <v>693</v>
      </c>
      <c r="M5525" t="s">
        <v>35</v>
      </c>
      <c r="N5525" t="s">
        <v>766</v>
      </c>
      <c r="O5525" t="s">
        <v>11649</v>
      </c>
      <c r="P5525" t="s">
        <v>15977</v>
      </c>
      <c r="Q5525" t="s">
        <v>15978</v>
      </c>
      <c r="R5525" t="s">
        <v>15979</v>
      </c>
      <c r="S5525" t="s">
        <v>1454</v>
      </c>
      <c r="T5525" s="4">
        <v>2700</v>
      </c>
      <c r="U5525" s="4">
        <v>12</v>
      </c>
      <c r="V5525" s="3">
        <v>1</v>
      </c>
      <c r="W5525" t="s">
        <v>208</v>
      </c>
      <c r="X5525" t="s">
        <v>275</v>
      </c>
      <c r="Y5525">
        <v>500</v>
      </c>
      <c r="Z5525" s="14">
        <v>12</v>
      </c>
      <c r="AA5525" s="14"/>
      <c r="AB5525" s="14"/>
      <c r="AC5525" s="14"/>
      <c r="AD5525" s="14"/>
      <c r="AE5525" s="14"/>
      <c r="AF5525" s="14"/>
      <c r="AG5525" s="14"/>
      <c r="AH5525" s="14"/>
      <c r="AI5525" s="14"/>
      <c r="AJ5525" s="14"/>
      <c r="AK5525" s="14"/>
      <c r="AL5525" s="14"/>
      <c r="AM5525" s="14"/>
      <c r="AN5525" s="14"/>
      <c r="AO5525" s="14"/>
      <c r="AP5525" s="14"/>
      <c r="AQ5525" s="14"/>
      <c r="AR5525" s="14"/>
      <c r="AS5525" s="14"/>
      <c r="AT5525" s="14"/>
      <c r="AU5525" s="14"/>
      <c r="AV5525" s="14"/>
      <c r="AW5525" s="14"/>
      <c r="AX5525" s="14"/>
      <c r="AY5525" s="14"/>
      <c r="AZ5525" s="14"/>
      <c r="BA5525" s="14"/>
      <c r="BB5525" s="14"/>
      <c r="BC5525" s="14"/>
      <c r="BD5525" s="14"/>
      <c r="BE5525" s="14"/>
      <c r="BF5525" s="14"/>
      <c r="BG5525" s="14"/>
      <c r="BH5525" s="14"/>
      <c r="BI5525" s="14"/>
    </row>
    <row r="5526" spans="1:61" x14ac:dyDescent="0.25">
      <c r="A5526">
        <v>5525</v>
      </c>
      <c r="B5526" s="3">
        <v>2025</v>
      </c>
      <c r="C5526" s="3">
        <v>9</v>
      </c>
      <c r="D5526" t="s">
        <v>22</v>
      </c>
      <c r="E5526" s="21">
        <v>45917.697011631943</v>
      </c>
      <c r="F5526" t="s">
        <v>111</v>
      </c>
      <c r="G5526" t="s">
        <v>111</v>
      </c>
      <c r="H5526" t="s">
        <v>79</v>
      </c>
      <c r="I5526" t="s">
        <v>79</v>
      </c>
      <c r="J5526" t="s">
        <v>97</v>
      </c>
      <c r="K5526" t="s">
        <v>97</v>
      </c>
      <c r="L5526" t="s">
        <v>693</v>
      </c>
      <c r="M5526" t="s">
        <v>35</v>
      </c>
      <c r="N5526" t="s">
        <v>766</v>
      </c>
      <c r="O5526" t="s">
        <v>11649</v>
      </c>
      <c r="P5526" t="s">
        <v>15980</v>
      </c>
      <c r="Q5526" t="s">
        <v>15981</v>
      </c>
      <c r="S5526" t="s">
        <v>15982</v>
      </c>
      <c r="T5526" s="4">
        <v>2420</v>
      </c>
      <c r="U5526" s="4">
        <v>14</v>
      </c>
      <c r="V5526" s="3">
        <v>1</v>
      </c>
      <c r="W5526" t="s">
        <v>208</v>
      </c>
      <c r="X5526" t="s">
        <v>275</v>
      </c>
      <c r="Y5526">
        <v>501</v>
      </c>
      <c r="Z5526" s="14">
        <v>1</v>
      </c>
      <c r="AA5526" s="14">
        <v>1</v>
      </c>
      <c r="AB5526" s="14"/>
      <c r="AC5526" s="14"/>
      <c r="AD5526" s="14"/>
      <c r="AE5526" s="14"/>
      <c r="AF5526" s="14"/>
      <c r="AG5526" s="14"/>
      <c r="AH5526" s="14">
        <v>1</v>
      </c>
      <c r="AI5526" s="14"/>
      <c r="AJ5526" s="14"/>
      <c r="AK5526" s="14"/>
      <c r="AL5526" s="14"/>
      <c r="AM5526" s="14"/>
      <c r="AN5526" s="14">
        <v>2</v>
      </c>
      <c r="AO5526" s="14">
        <v>1</v>
      </c>
      <c r="AP5526" s="14">
        <v>2</v>
      </c>
      <c r="AQ5526" s="14"/>
      <c r="AR5526" s="14"/>
      <c r="AS5526" s="14"/>
      <c r="AT5526" s="14">
        <v>2</v>
      </c>
      <c r="AU5526" s="14"/>
      <c r="AV5526" s="14"/>
      <c r="AW5526" s="14"/>
      <c r="AX5526" s="14"/>
      <c r="AY5526" s="14"/>
      <c r="AZ5526" s="14"/>
      <c r="BA5526" s="14">
        <v>2</v>
      </c>
      <c r="BB5526" s="14"/>
      <c r="BC5526" s="14">
        <v>2</v>
      </c>
      <c r="BD5526" s="14"/>
      <c r="BE5526" s="14"/>
      <c r="BF5526" s="14"/>
      <c r="BG5526" s="14"/>
      <c r="BH5526" s="14"/>
      <c r="BI5526" s="14"/>
    </row>
    <row r="5527" spans="1:61" x14ac:dyDescent="0.25">
      <c r="A5527">
        <v>5526</v>
      </c>
      <c r="B5527" s="3">
        <v>2025</v>
      </c>
      <c r="C5527" s="3">
        <v>9</v>
      </c>
      <c r="D5527" t="s">
        <v>22</v>
      </c>
      <c r="E5527" s="21">
        <v>45917.700387800927</v>
      </c>
      <c r="F5527" t="s">
        <v>111</v>
      </c>
      <c r="G5527" t="s">
        <v>111</v>
      </c>
      <c r="H5527" t="s">
        <v>78</v>
      </c>
      <c r="I5527" t="s">
        <v>78</v>
      </c>
      <c r="J5527" t="s">
        <v>98</v>
      </c>
      <c r="K5527" t="s">
        <v>98</v>
      </c>
      <c r="L5527" t="s">
        <v>32</v>
      </c>
      <c r="M5527" t="s">
        <v>32</v>
      </c>
      <c r="N5527" t="s">
        <v>3974</v>
      </c>
      <c r="O5527" t="s">
        <v>11649</v>
      </c>
      <c r="P5527" t="s">
        <v>15642</v>
      </c>
      <c r="Q5527" t="s">
        <v>15643</v>
      </c>
      <c r="S5527" t="s">
        <v>15983</v>
      </c>
      <c r="T5527" s="4">
        <v>1000</v>
      </c>
      <c r="U5527" s="4">
        <v>8</v>
      </c>
      <c r="V5527" s="3">
        <v>1</v>
      </c>
      <c r="W5527" t="s">
        <v>208</v>
      </c>
      <c r="X5527" t="s">
        <v>275</v>
      </c>
      <c r="Y5527">
        <v>502</v>
      </c>
      <c r="Z5527" s="14"/>
      <c r="AA5527" s="14"/>
      <c r="AB5527" s="14"/>
      <c r="AC5527" s="14"/>
      <c r="AD5527" s="14"/>
      <c r="AE5527" s="14"/>
      <c r="AF5527" s="14"/>
      <c r="AG5527" s="14"/>
      <c r="AH5527" s="14"/>
      <c r="AI5527" s="14"/>
      <c r="AJ5527" s="14"/>
      <c r="AK5527" s="14"/>
      <c r="AL5527" s="14"/>
      <c r="AM5527" s="14"/>
      <c r="AN5527" s="14">
        <v>2</v>
      </c>
      <c r="AO5527" s="14">
        <v>2</v>
      </c>
      <c r="AP5527" s="14">
        <v>2</v>
      </c>
      <c r="AQ5527" s="14"/>
      <c r="AR5527" s="14"/>
      <c r="AS5527" s="14"/>
      <c r="AT5527" s="14">
        <v>2</v>
      </c>
      <c r="AU5527" s="14"/>
      <c r="AV5527" s="14"/>
      <c r="AW5527" s="14"/>
      <c r="AX5527" s="14"/>
      <c r="AY5527" s="14"/>
      <c r="AZ5527" s="14"/>
      <c r="BA5527" s="14"/>
      <c r="BB5527" s="14"/>
      <c r="BC5527" s="14"/>
      <c r="BD5527" s="14"/>
      <c r="BE5527" s="14"/>
      <c r="BF5527" s="14"/>
      <c r="BG5527" s="14"/>
      <c r="BH5527" s="14"/>
      <c r="BI5527" s="14"/>
    </row>
    <row r="5528" spans="1:61" x14ac:dyDescent="0.25">
      <c r="A5528">
        <v>5527</v>
      </c>
      <c r="B5528" s="3">
        <v>2025</v>
      </c>
      <c r="C5528" s="3">
        <v>9</v>
      </c>
      <c r="D5528" t="s">
        <v>22</v>
      </c>
      <c r="E5528" s="21">
        <v>45917.728382442132</v>
      </c>
      <c r="F5528" t="s">
        <v>110</v>
      </c>
      <c r="G5528" t="s">
        <v>110</v>
      </c>
      <c r="H5528" t="s">
        <v>79</v>
      </c>
      <c r="I5528" t="s">
        <v>79</v>
      </c>
      <c r="J5528" t="s">
        <v>98</v>
      </c>
      <c r="K5528" t="s">
        <v>98</v>
      </c>
      <c r="L5528" t="s">
        <v>33</v>
      </c>
      <c r="M5528" t="s">
        <v>33</v>
      </c>
      <c r="N5528" t="s">
        <v>650</v>
      </c>
      <c r="O5528" t="s">
        <v>11649</v>
      </c>
      <c r="P5528" t="s">
        <v>15984</v>
      </c>
      <c r="Q5528" t="s">
        <v>10898</v>
      </c>
      <c r="S5528" t="s">
        <v>15985</v>
      </c>
      <c r="T5528" s="4">
        <v>1150</v>
      </c>
      <c r="U5528" s="4">
        <v>7</v>
      </c>
      <c r="V5528" s="3">
        <v>1</v>
      </c>
      <c r="W5528" t="s">
        <v>208</v>
      </c>
      <c r="X5528" t="s">
        <v>275</v>
      </c>
      <c r="Y5528">
        <v>503</v>
      </c>
      <c r="Z5528" s="14">
        <v>1</v>
      </c>
      <c r="AA5528" s="14">
        <v>1</v>
      </c>
      <c r="AB5528" s="14"/>
      <c r="AC5528" s="14"/>
      <c r="AD5528" s="14"/>
      <c r="AE5528" s="14"/>
      <c r="AF5528" s="14"/>
      <c r="AG5528" s="14"/>
      <c r="AH5528" s="14"/>
      <c r="AI5528" s="14"/>
      <c r="AJ5528" s="14"/>
      <c r="AK5528" s="14"/>
      <c r="AL5528" s="14"/>
      <c r="AM5528" s="14"/>
      <c r="AN5528" s="14"/>
      <c r="AO5528" s="14">
        <v>1</v>
      </c>
      <c r="AP5528" s="14"/>
      <c r="AQ5528" s="14"/>
      <c r="AR5528" s="14"/>
      <c r="AS5528" s="14"/>
      <c r="AT5528" s="14">
        <v>2</v>
      </c>
      <c r="AU5528" s="14"/>
      <c r="AV5528" s="14"/>
      <c r="AW5528" s="14"/>
      <c r="AX5528" s="14"/>
      <c r="AY5528" s="14"/>
      <c r="AZ5528" s="14"/>
      <c r="BA5528" s="14">
        <v>2</v>
      </c>
      <c r="BB5528" s="14"/>
      <c r="BC5528" s="14"/>
      <c r="BD5528" s="14"/>
      <c r="BE5528" s="14"/>
      <c r="BF5528" s="14"/>
      <c r="BG5528" s="14"/>
      <c r="BH5528" s="14"/>
      <c r="BI5528" s="14"/>
    </row>
    <row r="5529" spans="1:61" x14ac:dyDescent="0.25">
      <c r="A5529">
        <v>5528</v>
      </c>
      <c r="B5529" s="3">
        <v>2025</v>
      </c>
      <c r="C5529" s="3">
        <v>9</v>
      </c>
      <c r="D5529" t="s">
        <v>22</v>
      </c>
      <c r="E5529" s="21">
        <v>45917.731559131942</v>
      </c>
      <c r="F5529" t="s">
        <v>110</v>
      </c>
      <c r="G5529" t="s">
        <v>110</v>
      </c>
      <c r="H5529" t="s">
        <v>78</v>
      </c>
      <c r="I5529" t="s">
        <v>78</v>
      </c>
      <c r="J5529" t="s">
        <v>98</v>
      </c>
      <c r="K5529" t="s">
        <v>98</v>
      </c>
      <c r="L5529" t="s">
        <v>33</v>
      </c>
      <c r="M5529" t="s">
        <v>33</v>
      </c>
      <c r="N5529" t="s">
        <v>654</v>
      </c>
      <c r="O5529" t="s">
        <v>11649</v>
      </c>
      <c r="P5529" t="s">
        <v>15986</v>
      </c>
      <c r="Q5529" t="s">
        <v>15987</v>
      </c>
      <c r="S5529" t="s">
        <v>15988</v>
      </c>
      <c r="T5529" s="4">
        <v>1150</v>
      </c>
      <c r="U5529" s="4">
        <v>7</v>
      </c>
      <c r="V5529" s="3">
        <v>1</v>
      </c>
      <c r="W5529" t="s">
        <v>208</v>
      </c>
      <c r="X5529" t="s">
        <v>275</v>
      </c>
      <c r="Y5529">
        <v>504</v>
      </c>
      <c r="Z5529" s="14">
        <v>1</v>
      </c>
      <c r="AA5529" s="14">
        <v>1</v>
      </c>
      <c r="AB5529" s="14"/>
      <c r="AC5529" s="14"/>
      <c r="AD5529" s="14"/>
      <c r="AE5529" s="14"/>
      <c r="AF5529" s="14"/>
      <c r="AG5529" s="14"/>
      <c r="AH5529" s="14"/>
      <c r="AI5529" s="14"/>
      <c r="AJ5529" s="14"/>
      <c r="AK5529" s="14"/>
      <c r="AL5529" s="14"/>
      <c r="AM5529" s="14"/>
      <c r="AN5529" s="14"/>
      <c r="AO5529" s="14">
        <v>1</v>
      </c>
      <c r="AP5529" s="14"/>
      <c r="AQ5529" s="14"/>
      <c r="AR5529" s="14"/>
      <c r="AS5529" s="14"/>
      <c r="AT5529" s="14">
        <v>2</v>
      </c>
      <c r="AU5529" s="14"/>
      <c r="AV5529" s="14"/>
      <c r="AW5529" s="14"/>
      <c r="AX5529" s="14"/>
      <c r="AY5529" s="14"/>
      <c r="AZ5529" s="14"/>
      <c r="BA5529" s="14"/>
      <c r="BB5529" s="14"/>
      <c r="BC5529" s="14">
        <v>2</v>
      </c>
      <c r="BD5529" s="14"/>
      <c r="BE5529" s="14"/>
      <c r="BF5529" s="14"/>
      <c r="BG5529" s="14"/>
      <c r="BH5529" s="14"/>
      <c r="BI5529" s="14"/>
    </row>
    <row r="5530" spans="1:61" x14ac:dyDescent="0.25">
      <c r="A5530">
        <v>5529</v>
      </c>
      <c r="B5530" s="3">
        <v>2025</v>
      </c>
      <c r="C5530" s="3">
        <v>9</v>
      </c>
      <c r="D5530" t="s">
        <v>22</v>
      </c>
      <c r="E5530" s="21">
        <v>45917.734572499998</v>
      </c>
      <c r="F5530" t="s">
        <v>110</v>
      </c>
      <c r="G5530" t="s">
        <v>110</v>
      </c>
      <c r="H5530" t="s">
        <v>79</v>
      </c>
      <c r="I5530" t="s">
        <v>79</v>
      </c>
      <c r="J5530" t="s">
        <v>97</v>
      </c>
      <c r="K5530" t="s">
        <v>97</v>
      </c>
      <c r="L5530" t="s">
        <v>40</v>
      </c>
      <c r="M5530" t="s">
        <v>40</v>
      </c>
      <c r="N5530" t="s">
        <v>552</v>
      </c>
      <c r="O5530" t="s">
        <v>11649</v>
      </c>
      <c r="P5530" t="s">
        <v>15989</v>
      </c>
      <c r="Q5530" t="s">
        <v>15990</v>
      </c>
      <c r="S5530" t="s">
        <v>15991</v>
      </c>
      <c r="T5530" s="4">
        <v>1150</v>
      </c>
      <c r="U5530" s="4">
        <v>7</v>
      </c>
      <c r="V5530" s="3">
        <v>1</v>
      </c>
      <c r="W5530" t="s">
        <v>208</v>
      </c>
      <c r="X5530" t="s">
        <v>275</v>
      </c>
      <c r="Y5530">
        <v>505</v>
      </c>
      <c r="Z5530" s="14">
        <v>1</v>
      </c>
      <c r="AA5530" s="14">
        <v>1</v>
      </c>
      <c r="AB5530" s="14"/>
      <c r="AC5530" s="14"/>
      <c r="AD5530" s="14"/>
      <c r="AE5530" s="14"/>
      <c r="AF5530" s="14"/>
      <c r="AG5530" s="14"/>
      <c r="AH5530" s="14"/>
      <c r="AI5530" s="14"/>
      <c r="AJ5530" s="14"/>
      <c r="AK5530" s="14"/>
      <c r="AL5530" s="14"/>
      <c r="AM5530" s="14"/>
      <c r="AN5530" s="14"/>
      <c r="AO5530" s="14">
        <v>1</v>
      </c>
      <c r="AP5530" s="14"/>
      <c r="AQ5530" s="14"/>
      <c r="AR5530" s="14"/>
      <c r="AS5530" s="14"/>
      <c r="AT5530" s="14">
        <v>2</v>
      </c>
      <c r="AU5530" s="14"/>
      <c r="AV5530" s="14"/>
      <c r="AW5530" s="14"/>
      <c r="AX5530" s="14"/>
      <c r="AY5530" s="14"/>
      <c r="AZ5530" s="14"/>
      <c r="BA5530" s="14">
        <v>2</v>
      </c>
      <c r="BB5530" s="14"/>
      <c r="BC5530" s="14"/>
      <c r="BD5530" s="14"/>
      <c r="BE5530" s="14"/>
      <c r="BF5530" s="14"/>
      <c r="BG5530" s="14"/>
      <c r="BH5530" s="14"/>
      <c r="BI5530" s="14"/>
    </row>
    <row r="5531" spans="1:61" x14ac:dyDescent="0.25">
      <c r="A5531">
        <v>5530</v>
      </c>
      <c r="B5531" s="3">
        <v>2025</v>
      </c>
      <c r="C5531" s="3">
        <v>9</v>
      </c>
      <c r="D5531" t="s">
        <v>22</v>
      </c>
      <c r="E5531" s="21">
        <v>45917.798491956019</v>
      </c>
      <c r="F5531" t="s">
        <v>110</v>
      </c>
      <c r="G5531" t="s">
        <v>110</v>
      </c>
      <c r="H5531" t="s">
        <v>79</v>
      </c>
      <c r="I5531" t="s">
        <v>79</v>
      </c>
      <c r="J5531" t="s">
        <v>98</v>
      </c>
      <c r="K5531" t="s">
        <v>98</v>
      </c>
      <c r="L5531" t="s">
        <v>32</v>
      </c>
      <c r="M5531" t="s">
        <v>32</v>
      </c>
      <c r="N5531" t="s">
        <v>1053</v>
      </c>
      <c r="O5531" t="s">
        <v>11649</v>
      </c>
      <c r="P5531" t="s">
        <v>15992</v>
      </c>
      <c r="Q5531" t="s">
        <v>15993</v>
      </c>
      <c r="S5531" t="s">
        <v>15994</v>
      </c>
      <c r="T5531" s="4">
        <v>1150</v>
      </c>
      <c r="U5531" s="4">
        <v>7</v>
      </c>
      <c r="V5531" s="3">
        <v>1</v>
      </c>
      <c r="W5531" t="s">
        <v>208</v>
      </c>
      <c r="X5531" t="s">
        <v>275</v>
      </c>
      <c r="Y5531">
        <v>506</v>
      </c>
      <c r="Z5531" s="14">
        <v>1</v>
      </c>
      <c r="AA5531" s="14">
        <v>1</v>
      </c>
      <c r="AB5531" s="14"/>
      <c r="AC5531" s="14"/>
      <c r="AD5531" s="14"/>
      <c r="AE5531" s="14"/>
      <c r="AF5531" s="14"/>
      <c r="AG5531" s="14"/>
      <c r="AH5531" s="14"/>
      <c r="AI5531" s="14"/>
      <c r="AJ5531" s="14"/>
      <c r="AK5531" s="14"/>
      <c r="AL5531" s="14"/>
      <c r="AM5531" s="14"/>
      <c r="AN5531" s="14"/>
      <c r="AO5531" s="14">
        <v>1</v>
      </c>
      <c r="AP5531" s="14"/>
      <c r="AQ5531" s="14"/>
      <c r="AR5531" s="14"/>
      <c r="AS5531" s="14"/>
      <c r="AT5531" s="14">
        <v>2</v>
      </c>
      <c r="AU5531" s="14"/>
      <c r="AV5531" s="14"/>
      <c r="AW5531" s="14"/>
      <c r="AX5531" s="14"/>
      <c r="AY5531" s="14"/>
      <c r="AZ5531" s="14"/>
      <c r="BA5531" s="14">
        <v>2</v>
      </c>
      <c r="BB5531" s="14"/>
      <c r="BC5531" s="14"/>
      <c r="BD5531" s="14"/>
      <c r="BE5531" s="14"/>
      <c r="BF5531" s="14"/>
      <c r="BG5531" s="14"/>
      <c r="BH5531" s="14"/>
      <c r="BI5531" s="14"/>
    </row>
    <row r="5532" spans="1:61" x14ac:dyDescent="0.25">
      <c r="A5532">
        <v>5531</v>
      </c>
      <c r="B5532" s="3">
        <v>2025</v>
      </c>
      <c r="C5532" s="3">
        <v>9</v>
      </c>
      <c r="D5532" t="s">
        <v>22</v>
      </c>
      <c r="E5532" s="21">
        <v>45917.840731284719</v>
      </c>
      <c r="F5532" t="s">
        <v>113</v>
      </c>
      <c r="G5532" t="s">
        <v>113</v>
      </c>
      <c r="H5532" t="s">
        <v>79</v>
      </c>
      <c r="I5532" t="s">
        <v>79</v>
      </c>
      <c r="J5532" t="s">
        <v>98</v>
      </c>
      <c r="K5532" t="s">
        <v>98</v>
      </c>
      <c r="L5532" t="s">
        <v>32</v>
      </c>
      <c r="M5532" t="s">
        <v>32</v>
      </c>
      <c r="N5532" t="s">
        <v>658</v>
      </c>
      <c r="O5532" t="s">
        <v>11649</v>
      </c>
      <c r="P5532" t="s">
        <v>2803</v>
      </c>
      <c r="Q5532" t="s">
        <v>6142</v>
      </c>
      <c r="S5532" t="s">
        <v>15617</v>
      </c>
      <c r="T5532" s="4">
        <v>1150</v>
      </c>
      <c r="U5532" s="4">
        <v>7</v>
      </c>
      <c r="V5532" s="3">
        <v>1</v>
      </c>
      <c r="W5532" t="s">
        <v>208</v>
      </c>
      <c r="X5532" t="s">
        <v>275</v>
      </c>
      <c r="Y5532">
        <v>507</v>
      </c>
      <c r="Z5532" s="14">
        <v>1</v>
      </c>
      <c r="AA5532" s="14">
        <v>1</v>
      </c>
      <c r="AB5532" s="14"/>
      <c r="AC5532" s="14"/>
      <c r="AD5532" s="14"/>
      <c r="AE5532" s="14"/>
      <c r="AF5532" s="14"/>
      <c r="AG5532" s="14"/>
      <c r="AH5532" s="14"/>
      <c r="AI5532" s="14"/>
      <c r="AJ5532" s="14"/>
      <c r="AK5532" s="14"/>
      <c r="AL5532" s="14"/>
      <c r="AM5532" s="14"/>
      <c r="AN5532" s="14"/>
      <c r="AO5532" s="14">
        <v>1</v>
      </c>
      <c r="AP5532" s="14"/>
      <c r="AQ5532" s="14"/>
      <c r="AR5532" s="14"/>
      <c r="AS5532" s="14"/>
      <c r="AT5532" s="14">
        <v>2</v>
      </c>
      <c r="AU5532" s="14"/>
      <c r="AV5532" s="14"/>
      <c r="AW5532" s="14"/>
      <c r="AX5532" s="14"/>
      <c r="AY5532" s="14"/>
      <c r="AZ5532" s="14"/>
      <c r="BA5532" s="14">
        <v>2</v>
      </c>
      <c r="BB5532" s="14"/>
      <c r="BC5532" s="14"/>
      <c r="BD5532" s="14"/>
      <c r="BE5532" s="14"/>
      <c r="BF5532" s="14"/>
      <c r="BG5532" s="14"/>
      <c r="BH5532" s="14"/>
      <c r="BI5532" s="14"/>
    </row>
    <row r="5533" spans="1:61" x14ac:dyDescent="0.25">
      <c r="A5533">
        <v>5532</v>
      </c>
      <c r="B5533" s="3">
        <v>2025</v>
      </c>
      <c r="C5533" s="3">
        <v>9</v>
      </c>
      <c r="D5533" t="s">
        <v>22</v>
      </c>
      <c r="E5533" s="21">
        <v>45917.858484467593</v>
      </c>
      <c r="F5533" t="s">
        <v>113</v>
      </c>
      <c r="G5533" t="s">
        <v>113</v>
      </c>
      <c r="H5533" t="s">
        <v>79</v>
      </c>
      <c r="I5533" t="s">
        <v>79</v>
      </c>
      <c r="J5533" t="s">
        <v>97</v>
      </c>
      <c r="K5533" t="s">
        <v>97</v>
      </c>
      <c r="L5533" t="s">
        <v>37</v>
      </c>
      <c r="M5533" t="s">
        <v>37</v>
      </c>
      <c r="N5533" t="s">
        <v>1752</v>
      </c>
      <c r="O5533" t="s">
        <v>11649</v>
      </c>
      <c r="P5533" t="s">
        <v>15995</v>
      </c>
      <c r="Q5533" t="s">
        <v>15996</v>
      </c>
      <c r="S5533" t="s">
        <v>15997</v>
      </c>
      <c r="T5533" s="4">
        <v>1370</v>
      </c>
      <c r="U5533" s="4">
        <v>8</v>
      </c>
      <c r="V5533" s="3">
        <v>1</v>
      </c>
      <c r="W5533" t="s">
        <v>208</v>
      </c>
      <c r="X5533" t="s">
        <v>275</v>
      </c>
      <c r="Y5533">
        <v>508</v>
      </c>
      <c r="Z5533" s="14"/>
      <c r="AA5533" s="14"/>
      <c r="AB5533" s="14">
        <v>2</v>
      </c>
      <c r="AC5533" s="14"/>
      <c r="AD5533" s="14"/>
      <c r="AE5533" s="14"/>
      <c r="AF5533" s="14"/>
      <c r="AG5533" s="14"/>
      <c r="AH5533" s="14"/>
      <c r="AI5533" s="14"/>
      <c r="AJ5533" s="14"/>
      <c r="AK5533" s="14">
        <v>6</v>
      </c>
      <c r="AL5533" s="14"/>
      <c r="AM5533" s="14"/>
      <c r="AN5533" s="14"/>
      <c r="AO5533" s="14"/>
      <c r="AP5533" s="14"/>
      <c r="AQ5533" s="14"/>
      <c r="AR5533" s="14"/>
      <c r="AS5533" s="14"/>
      <c r="AT5533" s="14"/>
      <c r="AU5533" s="14"/>
      <c r="AV5533" s="14"/>
      <c r="AW5533" s="14"/>
      <c r="AX5533" s="14"/>
      <c r="AY5533" s="14"/>
      <c r="AZ5533" s="14"/>
      <c r="BA5533" s="14"/>
      <c r="BB5533" s="14"/>
      <c r="BC5533" s="14"/>
      <c r="BD5533" s="14"/>
      <c r="BE5533" s="14"/>
      <c r="BF5533" s="14"/>
      <c r="BG5533" s="14"/>
      <c r="BH5533" s="14"/>
      <c r="BI5533" s="14"/>
    </row>
    <row r="5534" spans="1:61" x14ac:dyDescent="0.25">
      <c r="A5534">
        <v>5533</v>
      </c>
      <c r="B5534" s="3">
        <v>2025</v>
      </c>
      <c r="C5534" s="3">
        <v>9</v>
      </c>
      <c r="D5534" t="s">
        <v>22</v>
      </c>
      <c r="E5534" s="21">
        <v>45917.941305462962</v>
      </c>
      <c r="F5534" t="s">
        <v>113</v>
      </c>
      <c r="G5534" t="s">
        <v>113</v>
      </c>
      <c r="H5534" t="s">
        <v>79</v>
      </c>
      <c r="I5534" t="s">
        <v>79</v>
      </c>
      <c r="J5534" t="s">
        <v>98</v>
      </c>
      <c r="K5534" t="s">
        <v>98</v>
      </c>
      <c r="L5534" t="s">
        <v>32</v>
      </c>
      <c r="M5534" t="s">
        <v>32</v>
      </c>
      <c r="N5534" t="s">
        <v>15998</v>
      </c>
      <c r="O5534" t="s">
        <v>11649</v>
      </c>
      <c r="P5534" t="s">
        <v>15999</v>
      </c>
      <c r="Q5534" t="s">
        <v>16000</v>
      </c>
      <c r="S5534" t="s">
        <v>16001</v>
      </c>
      <c r="T5534" s="4">
        <v>1150</v>
      </c>
      <c r="U5534" s="4">
        <v>7</v>
      </c>
      <c r="V5534" s="3">
        <v>1</v>
      </c>
      <c r="W5534" t="s">
        <v>208</v>
      </c>
      <c r="X5534" t="s">
        <v>275</v>
      </c>
      <c r="Y5534">
        <v>509</v>
      </c>
      <c r="Z5534" s="14">
        <v>1</v>
      </c>
      <c r="AA5534" s="14">
        <v>1</v>
      </c>
      <c r="AB5534" s="14"/>
      <c r="AC5534" s="14"/>
      <c r="AD5534" s="14"/>
      <c r="AE5534" s="14"/>
      <c r="AF5534" s="14"/>
      <c r="AG5534" s="14"/>
      <c r="AH5534" s="14"/>
      <c r="AI5534" s="14"/>
      <c r="AJ5534" s="14"/>
      <c r="AK5534" s="14"/>
      <c r="AL5534" s="14"/>
      <c r="AM5534" s="14"/>
      <c r="AN5534" s="14"/>
      <c r="AO5534" s="14">
        <v>1</v>
      </c>
      <c r="AP5534" s="14"/>
      <c r="AQ5534" s="14"/>
      <c r="AR5534" s="14"/>
      <c r="AS5534" s="14"/>
      <c r="AT5534" s="14">
        <v>2</v>
      </c>
      <c r="AU5534" s="14"/>
      <c r="AV5534" s="14"/>
      <c r="AW5534" s="14"/>
      <c r="AX5534" s="14"/>
      <c r="AY5534" s="14"/>
      <c r="AZ5534" s="14"/>
      <c r="BA5534" s="14">
        <v>2</v>
      </c>
      <c r="BB5534" s="14"/>
      <c r="BC5534" s="14"/>
      <c r="BD5534" s="14"/>
      <c r="BE5534" s="14"/>
      <c r="BF5534" s="14"/>
      <c r="BG5534" s="14"/>
      <c r="BH5534" s="14"/>
      <c r="BI5534" s="14"/>
    </row>
    <row r="5535" spans="1:61" x14ac:dyDescent="0.25">
      <c r="A5535">
        <v>5534</v>
      </c>
      <c r="B5535" s="3">
        <v>2025</v>
      </c>
      <c r="C5535" s="3">
        <v>9</v>
      </c>
      <c r="D5535" t="s">
        <v>22</v>
      </c>
      <c r="E5535" s="21">
        <v>45917.959213182869</v>
      </c>
      <c r="F5535" t="s">
        <v>111</v>
      </c>
      <c r="G5535" t="s">
        <v>111</v>
      </c>
      <c r="H5535" t="s">
        <v>78</v>
      </c>
      <c r="I5535" t="s">
        <v>78</v>
      </c>
      <c r="J5535" t="s">
        <v>98</v>
      </c>
      <c r="K5535" t="s">
        <v>98</v>
      </c>
      <c r="L5535" t="s">
        <v>32</v>
      </c>
      <c r="M5535" t="s">
        <v>32</v>
      </c>
      <c r="N5535" t="s">
        <v>647</v>
      </c>
      <c r="O5535" t="s">
        <v>11649</v>
      </c>
      <c r="P5535" t="s">
        <v>16002</v>
      </c>
      <c r="Q5535" t="s">
        <v>16003</v>
      </c>
      <c r="S5535" t="s">
        <v>16004</v>
      </c>
      <c r="T5535" s="4">
        <v>1350</v>
      </c>
      <c r="U5535" s="4">
        <v>6</v>
      </c>
      <c r="V5535" s="3">
        <v>1</v>
      </c>
      <c r="W5535" t="s">
        <v>208</v>
      </c>
      <c r="X5535" t="s">
        <v>275</v>
      </c>
      <c r="Y5535">
        <v>510</v>
      </c>
      <c r="Z5535" s="14"/>
      <c r="AA5535" s="14">
        <v>6</v>
      </c>
      <c r="AB5535" s="14"/>
      <c r="AC5535" s="14"/>
      <c r="AD5535" s="14"/>
      <c r="AE5535" s="14"/>
      <c r="AF5535" s="14"/>
      <c r="AG5535" s="14"/>
      <c r="AH5535" s="14"/>
      <c r="AI5535" s="14"/>
      <c r="AJ5535" s="14"/>
      <c r="AK5535" s="14"/>
      <c r="AL5535" s="14"/>
      <c r="AM5535" s="14"/>
      <c r="AN5535" s="14"/>
      <c r="AO5535" s="14"/>
      <c r="AP5535" s="14"/>
      <c r="AQ5535" s="14"/>
      <c r="AR5535" s="14"/>
      <c r="AS5535" s="14"/>
      <c r="AT5535" s="14"/>
      <c r="AU5535" s="14"/>
      <c r="AV5535" s="14"/>
      <c r="AW5535" s="14"/>
      <c r="AX5535" s="14"/>
      <c r="AY5535" s="14"/>
      <c r="AZ5535" s="14"/>
      <c r="BA5535" s="14"/>
      <c r="BB5535" s="14"/>
      <c r="BC5535" s="14"/>
      <c r="BD5535" s="14"/>
      <c r="BE5535" s="14"/>
      <c r="BF5535" s="14"/>
      <c r="BG5535" s="14"/>
      <c r="BH5535" s="14"/>
      <c r="BI5535" s="14"/>
    </row>
    <row r="5536" spans="1:61" x14ac:dyDescent="0.25">
      <c r="A5536">
        <v>5535</v>
      </c>
      <c r="B5536" s="3">
        <v>2025</v>
      </c>
      <c r="C5536" s="3">
        <v>9</v>
      </c>
      <c r="D5536" t="s">
        <v>22</v>
      </c>
      <c r="E5536" s="21">
        <v>45917.987775578702</v>
      </c>
      <c r="F5536" t="s">
        <v>111</v>
      </c>
      <c r="G5536" t="s">
        <v>111</v>
      </c>
      <c r="H5536" t="s">
        <v>79</v>
      </c>
      <c r="I5536" t="s">
        <v>79</v>
      </c>
      <c r="J5536" t="s">
        <v>98</v>
      </c>
      <c r="K5536" t="s">
        <v>98</v>
      </c>
      <c r="L5536" t="s">
        <v>32</v>
      </c>
      <c r="M5536" t="s">
        <v>32</v>
      </c>
      <c r="N5536" t="s">
        <v>550</v>
      </c>
      <c r="O5536" t="s">
        <v>11649</v>
      </c>
      <c r="P5536" t="s">
        <v>16005</v>
      </c>
      <c r="Q5536" t="s">
        <v>16006</v>
      </c>
      <c r="S5536" t="s">
        <v>16007</v>
      </c>
      <c r="T5536" s="4">
        <v>1470</v>
      </c>
      <c r="U5536" s="4">
        <v>9</v>
      </c>
      <c r="V5536" s="3">
        <v>1</v>
      </c>
      <c r="W5536" t="s">
        <v>208</v>
      </c>
      <c r="X5536" t="s">
        <v>275</v>
      </c>
      <c r="Y5536">
        <v>511</v>
      </c>
      <c r="Z5536" s="14">
        <v>1</v>
      </c>
      <c r="AA5536" s="14">
        <v>1</v>
      </c>
      <c r="AB5536" s="14"/>
      <c r="AC5536" s="14"/>
      <c r="AD5536" s="14"/>
      <c r="AE5536" s="14"/>
      <c r="AF5536" s="14"/>
      <c r="AG5536" s="14"/>
      <c r="AH5536" s="14"/>
      <c r="AI5536" s="14"/>
      <c r="AJ5536" s="14"/>
      <c r="AK5536" s="14"/>
      <c r="AL5536" s="14"/>
      <c r="AM5536" s="14"/>
      <c r="AN5536" s="14"/>
      <c r="AO5536" s="14">
        <v>1</v>
      </c>
      <c r="AP5536" s="14">
        <v>2</v>
      </c>
      <c r="AQ5536" s="14"/>
      <c r="AR5536" s="14"/>
      <c r="AS5536" s="14"/>
      <c r="AT5536" s="14">
        <v>2</v>
      </c>
      <c r="AU5536" s="14"/>
      <c r="AV5536" s="14"/>
      <c r="AW5536" s="14"/>
      <c r="AX5536" s="14"/>
      <c r="AY5536" s="14"/>
      <c r="AZ5536" s="14"/>
      <c r="BA5536" s="14">
        <v>2</v>
      </c>
      <c r="BB5536" s="14"/>
      <c r="BC5536" s="14"/>
      <c r="BD5536" s="14"/>
      <c r="BE5536" s="14"/>
      <c r="BF5536" s="14"/>
      <c r="BG5536" s="14"/>
      <c r="BH5536" s="14"/>
      <c r="BI5536" s="14"/>
    </row>
    <row r="5537" spans="1:61" x14ac:dyDescent="0.25">
      <c r="A5537">
        <v>5536</v>
      </c>
      <c r="B5537" s="3">
        <v>2025</v>
      </c>
      <c r="C5537" s="3">
        <v>9</v>
      </c>
      <c r="D5537" t="s">
        <v>22</v>
      </c>
      <c r="E5537" s="21">
        <v>45918.49125486111</v>
      </c>
      <c r="F5537" t="s">
        <v>110</v>
      </c>
      <c r="G5537" t="s">
        <v>110</v>
      </c>
      <c r="H5537" t="s">
        <v>79</v>
      </c>
      <c r="I5537" t="s">
        <v>79</v>
      </c>
      <c r="J5537" t="s">
        <v>97</v>
      </c>
      <c r="K5537" t="s">
        <v>97</v>
      </c>
      <c r="L5537" t="s">
        <v>34</v>
      </c>
      <c r="M5537" t="s">
        <v>34</v>
      </c>
      <c r="N5537" t="s">
        <v>673</v>
      </c>
      <c r="O5537" t="s">
        <v>11649</v>
      </c>
      <c r="P5537" t="s">
        <v>16008</v>
      </c>
      <c r="Q5537" t="s">
        <v>16009</v>
      </c>
      <c r="S5537" t="s">
        <v>16010</v>
      </c>
      <c r="T5537" s="4">
        <v>1150</v>
      </c>
      <c r="U5537" s="4">
        <v>7</v>
      </c>
      <c r="V5537" s="3">
        <v>1</v>
      </c>
      <c r="W5537" t="s">
        <v>208</v>
      </c>
      <c r="X5537" t="s">
        <v>275</v>
      </c>
      <c r="Y5537">
        <v>512</v>
      </c>
      <c r="Z5537" s="14">
        <v>1</v>
      </c>
      <c r="AA5537" s="14">
        <v>1</v>
      </c>
      <c r="AB5537" s="14"/>
      <c r="AC5537" s="14"/>
      <c r="AD5537" s="14"/>
      <c r="AE5537" s="14"/>
      <c r="AF5537" s="14"/>
      <c r="AG5537" s="14"/>
      <c r="AH5537" s="14"/>
      <c r="AI5537" s="14"/>
      <c r="AJ5537" s="14"/>
      <c r="AK5537" s="14"/>
      <c r="AL5537" s="14"/>
      <c r="AM5537" s="14"/>
      <c r="AN5537" s="14"/>
      <c r="AO5537" s="14">
        <v>1</v>
      </c>
      <c r="AP5537" s="14"/>
      <c r="AQ5537" s="14"/>
      <c r="AR5537" s="14"/>
      <c r="AS5537" s="14"/>
      <c r="AT5537" s="14">
        <v>2</v>
      </c>
      <c r="AU5537" s="14"/>
      <c r="AV5537" s="14"/>
      <c r="AW5537" s="14"/>
      <c r="AX5537" s="14"/>
      <c r="AY5537" s="14"/>
      <c r="AZ5537" s="14"/>
      <c r="BA5537" s="14">
        <v>2</v>
      </c>
      <c r="BB5537" s="14"/>
      <c r="BC5537" s="14"/>
      <c r="BD5537" s="14"/>
      <c r="BE5537" s="14"/>
      <c r="BF5537" s="14"/>
      <c r="BG5537" s="14"/>
      <c r="BH5537" s="14"/>
      <c r="BI5537" s="14"/>
    </row>
    <row r="5538" spans="1:61" x14ac:dyDescent="0.25">
      <c r="A5538">
        <v>5537</v>
      </c>
      <c r="B5538" s="3">
        <v>2025</v>
      </c>
      <c r="C5538" s="3">
        <v>9</v>
      </c>
      <c r="D5538" t="s">
        <v>22</v>
      </c>
      <c r="E5538" s="21">
        <v>45918.492226956019</v>
      </c>
      <c r="F5538" t="s">
        <v>110</v>
      </c>
      <c r="G5538" t="s">
        <v>110</v>
      </c>
      <c r="H5538" t="s">
        <v>79</v>
      </c>
      <c r="I5538" t="s">
        <v>79</v>
      </c>
      <c r="J5538" t="s">
        <v>97</v>
      </c>
      <c r="K5538" t="s">
        <v>97</v>
      </c>
      <c r="L5538" t="s">
        <v>36</v>
      </c>
      <c r="M5538" t="s">
        <v>36</v>
      </c>
      <c r="N5538" t="s">
        <v>606</v>
      </c>
      <c r="O5538" t="s">
        <v>11649</v>
      </c>
      <c r="P5538" t="s">
        <v>16011</v>
      </c>
      <c r="Q5538" t="s">
        <v>16012</v>
      </c>
      <c r="S5538" t="s">
        <v>16013</v>
      </c>
      <c r="T5538" s="4">
        <v>1150</v>
      </c>
      <c r="U5538" s="4">
        <v>7</v>
      </c>
      <c r="V5538" s="3">
        <v>1</v>
      </c>
      <c r="W5538" t="s">
        <v>208</v>
      </c>
      <c r="X5538" t="s">
        <v>275</v>
      </c>
      <c r="Y5538">
        <v>513</v>
      </c>
      <c r="Z5538" s="14">
        <v>1</v>
      </c>
      <c r="AA5538" s="14">
        <v>1</v>
      </c>
      <c r="AB5538" s="14"/>
      <c r="AC5538" s="14"/>
      <c r="AD5538" s="14"/>
      <c r="AE5538" s="14"/>
      <c r="AF5538" s="14"/>
      <c r="AG5538" s="14"/>
      <c r="AH5538" s="14"/>
      <c r="AI5538" s="14"/>
      <c r="AJ5538" s="14"/>
      <c r="AK5538" s="14"/>
      <c r="AL5538" s="14"/>
      <c r="AM5538" s="14"/>
      <c r="AN5538" s="14"/>
      <c r="AO5538" s="14">
        <v>1</v>
      </c>
      <c r="AP5538" s="14"/>
      <c r="AQ5538" s="14"/>
      <c r="AR5538" s="14"/>
      <c r="AS5538" s="14"/>
      <c r="AT5538" s="14">
        <v>2</v>
      </c>
      <c r="AU5538" s="14"/>
      <c r="AV5538" s="14"/>
      <c r="AW5538" s="14"/>
      <c r="AX5538" s="14"/>
      <c r="AY5538" s="14"/>
      <c r="AZ5538" s="14"/>
      <c r="BA5538" s="14">
        <v>2</v>
      </c>
      <c r="BB5538" s="14"/>
      <c r="BC5538" s="14"/>
      <c r="BD5538" s="14"/>
      <c r="BE5538" s="14"/>
      <c r="BF5538" s="14"/>
      <c r="BG5538" s="14"/>
      <c r="BH5538" s="14"/>
      <c r="BI5538" s="14"/>
    </row>
    <row r="5539" spans="1:61" x14ac:dyDescent="0.25">
      <c r="A5539">
        <v>5538</v>
      </c>
      <c r="B5539" s="3">
        <v>2025</v>
      </c>
      <c r="C5539" s="3">
        <v>9</v>
      </c>
      <c r="D5539" t="s">
        <v>22</v>
      </c>
      <c r="E5539" s="21">
        <v>45918.493237708331</v>
      </c>
      <c r="F5539" t="s">
        <v>110</v>
      </c>
      <c r="G5539" t="s">
        <v>110</v>
      </c>
      <c r="H5539" t="s">
        <v>79</v>
      </c>
      <c r="I5539" t="s">
        <v>79</v>
      </c>
      <c r="J5539" t="s">
        <v>98</v>
      </c>
      <c r="K5539" t="s">
        <v>98</v>
      </c>
      <c r="L5539" t="s">
        <v>33</v>
      </c>
      <c r="M5539" t="s">
        <v>33</v>
      </c>
      <c r="N5539" t="s">
        <v>650</v>
      </c>
      <c r="O5539" t="s">
        <v>11649</v>
      </c>
      <c r="P5539" t="s">
        <v>15614</v>
      </c>
      <c r="Q5539" t="s">
        <v>16014</v>
      </c>
      <c r="S5539" t="s">
        <v>16015</v>
      </c>
      <c r="T5539" s="4">
        <v>1150</v>
      </c>
      <c r="U5539" s="4">
        <v>7</v>
      </c>
      <c r="V5539" s="3">
        <v>1</v>
      </c>
      <c r="W5539" t="s">
        <v>208</v>
      </c>
      <c r="X5539" t="s">
        <v>275</v>
      </c>
      <c r="Y5539">
        <v>514</v>
      </c>
      <c r="Z5539" s="14">
        <v>1</v>
      </c>
      <c r="AA5539" s="14">
        <v>1</v>
      </c>
      <c r="AB5539" s="14"/>
      <c r="AC5539" s="14"/>
      <c r="AD5539" s="14"/>
      <c r="AE5539" s="14"/>
      <c r="AF5539" s="14"/>
      <c r="AG5539" s="14"/>
      <c r="AH5539" s="14"/>
      <c r="AI5539" s="14"/>
      <c r="AJ5539" s="14"/>
      <c r="AK5539" s="14"/>
      <c r="AL5539" s="14"/>
      <c r="AM5539" s="14"/>
      <c r="AN5539" s="14"/>
      <c r="AO5539" s="14">
        <v>1</v>
      </c>
      <c r="AP5539" s="14"/>
      <c r="AQ5539" s="14"/>
      <c r="AR5539" s="14"/>
      <c r="AS5539" s="14"/>
      <c r="AT5539" s="14">
        <v>2</v>
      </c>
      <c r="AU5539" s="14"/>
      <c r="AV5539" s="14"/>
      <c r="AW5539" s="14"/>
      <c r="AX5539" s="14"/>
      <c r="AY5539" s="14"/>
      <c r="AZ5539" s="14"/>
      <c r="BA5539" s="14">
        <v>2</v>
      </c>
      <c r="BB5539" s="14"/>
      <c r="BC5539" s="14"/>
      <c r="BD5539" s="14"/>
      <c r="BE5539" s="14"/>
      <c r="BF5539" s="14"/>
      <c r="BG5539" s="14"/>
      <c r="BH5539" s="14"/>
      <c r="BI5539" s="14"/>
    </row>
    <row r="5540" spans="1:61" x14ac:dyDescent="0.25">
      <c r="A5540">
        <v>5539</v>
      </c>
      <c r="B5540" s="3">
        <v>2025</v>
      </c>
      <c r="C5540" s="3">
        <v>9</v>
      </c>
      <c r="D5540" t="s">
        <v>22</v>
      </c>
      <c r="E5540" s="21">
        <v>45918.508383506953</v>
      </c>
      <c r="F5540" t="s">
        <v>110</v>
      </c>
      <c r="G5540" t="s">
        <v>110</v>
      </c>
      <c r="H5540" t="s">
        <v>79</v>
      </c>
      <c r="I5540" t="s">
        <v>79</v>
      </c>
      <c r="J5540" t="s">
        <v>98</v>
      </c>
      <c r="K5540" t="s">
        <v>98</v>
      </c>
      <c r="L5540" t="s">
        <v>33</v>
      </c>
      <c r="M5540" t="s">
        <v>33</v>
      </c>
      <c r="N5540" t="s">
        <v>684</v>
      </c>
      <c r="O5540" t="s">
        <v>11649</v>
      </c>
      <c r="P5540" t="s">
        <v>15724</v>
      </c>
      <c r="Q5540" t="s">
        <v>15725</v>
      </c>
      <c r="R5540" t="s">
        <v>15726</v>
      </c>
      <c r="S5540" t="s">
        <v>15727</v>
      </c>
      <c r="T5540" s="4">
        <v>1100</v>
      </c>
      <c r="U5540" s="4">
        <v>7</v>
      </c>
      <c r="V5540" s="3">
        <v>1</v>
      </c>
      <c r="W5540" t="s">
        <v>208</v>
      </c>
      <c r="X5540" t="s">
        <v>275</v>
      </c>
      <c r="Y5540">
        <v>515</v>
      </c>
      <c r="Z5540" s="14">
        <v>1</v>
      </c>
      <c r="AA5540" s="14">
        <v>1</v>
      </c>
      <c r="AB5540" s="14"/>
      <c r="AC5540" s="14"/>
      <c r="AD5540" s="14"/>
      <c r="AE5540" s="14"/>
      <c r="AF5540" s="14"/>
      <c r="AG5540" s="14"/>
      <c r="AH5540" s="14"/>
      <c r="AI5540" s="14"/>
      <c r="AJ5540" s="14"/>
      <c r="AK5540" s="14">
        <v>1</v>
      </c>
      <c r="AL5540" s="14"/>
      <c r="AM5540" s="14"/>
      <c r="AN5540" s="14"/>
      <c r="AO5540" s="14"/>
      <c r="AP5540" s="14"/>
      <c r="AQ5540" s="14"/>
      <c r="AR5540" s="14"/>
      <c r="AS5540" s="14"/>
      <c r="AT5540" s="14">
        <v>2</v>
      </c>
      <c r="AU5540" s="14"/>
      <c r="AV5540" s="14"/>
      <c r="AW5540" s="14"/>
      <c r="AX5540" s="14"/>
      <c r="AY5540" s="14"/>
      <c r="AZ5540" s="14"/>
      <c r="BA5540" s="14">
        <v>2</v>
      </c>
      <c r="BB5540" s="14"/>
      <c r="BC5540" s="14"/>
      <c r="BD5540" s="14"/>
      <c r="BE5540" s="14"/>
      <c r="BF5540" s="14"/>
      <c r="BG5540" s="14"/>
      <c r="BH5540" s="14"/>
      <c r="BI5540" s="14"/>
    </row>
    <row r="5541" spans="1:61" x14ac:dyDescent="0.25">
      <c r="A5541">
        <v>5540</v>
      </c>
      <c r="B5541" s="3">
        <v>2025</v>
      </c>
      <c r="C5541" s="3">
        <v>9</v>
      </c>
      <c r="D5541" t="s">
        <v>22</v>
      </c>
      <c r="E5541" s="21">
        <v>45918.709114837962</v>
      </c>
      <c r="F5541" t="s">
        <v>110</v>
      </c>
      <c r="G5541" t="s">
        <v>110</v>
      </c>
      <c r="H5541" t="s">
        <v>78</v>
      </c>
      <c r="I5541" t="s">
        <v>78</v>
      </c>
      <c r="J5541" t="s">
        <v>97</v>
      </c>
      <c r="K5541" t="s">
        <v>97</v>
      </c>
      <c r="L5541" t="s">
        <v>693</v>
      </c>
      <c r="M5541" t="s">
        <v>35</v>
      </c>
      <c r="N5541" t="s">
        <v>15638</v>
      </c>
      <c r="O5541" t="s">
        <v>11649</v>
      </c>
      <c r="P5541" t="s">
        <v>15639</v>
      </c>
      <c r="Q5541" t="s">
        <v>15640</v>
      </c>
      <c r="S5541" t="s">
        <v>16016</v>
      </c>
      <c r="T5541" s="4">
        <v>1100</v>
      </c>
      <c r="U5541" s="4">
        <v>8</v>
      </c>
      <c r="V5541" s="3">
        <v>1</v>
      </c>
      <c r="W5541" t="s">
        <v>208</v>
      </c>
      <c r="X5541" t="s">
        <v>275</v>
      </c>
      <c r="Y5541">
        <v>516</v>
      </c>
      <c r="Z5541" s="14"/>
      <c r="AA5541" s="14"/>
      <c r="AB5541" s="14"/>
      <c r="AC5541" s="14"/>
      <c r="AD5541" s="14"/>
      <c r="AE5541" s="14"/>
      <c r="AF5541" s="14"/>
      <c r="AG5541" s="14"/>
      <c r="AH5541" s="14"/>
      <c r="AI5541" s="14"/>
      <c r="AJ5541" s="14"/>
      <c r="AK5541" s="14"/>
      <c r="AL5541" s="14"/>
      <c r="AM5541" s="14"/>
      <c r="AN5541" s="14"/>
      <c r="AO5541" s="14"/>
      <c r="AP5541" s="14">
        <v>4</v>
      </c>
      <c r="AQ5541" s="14"/>
      <c r="AR5541" s="14"/>
      <c r="AS5541" s="14"/>
      <c r="AT5541" s="14">
        <v>2</v>
      </c>
      <c r="AU5541" s="14"/>
      <c r="AV5541" s="14"/>
      <c r="AW5541" s="14"/>
      <c r="AX5541" s="14"/>
      <c r="AY5541" s="14"/>
      <c r="AZ5541" s="14"/>
      <c r="BA5541" s="14">
        <v>2</v>
      </c>
      <c r="BB5541" s="14"/>
      <c r="BC5541" s="14"/>
      <c r="BD5541" s="14"/>
      <c r="BE5541" s="14"/>
      <c r="BF5541" s="14"/>
      <c r="BG5541" s="14"/>
      <c r="BH5541" s="14"/>
      <c r="BI5541" s="14"/>
    </row>
    <row r="5542" spans="1:61" x14ac:dyDescent="0.25">
      <c r="A5542">
        <v>5541</v>
      </c>
      <c r="B5542" s="3">
        <v>2025</v>
      </c>
      <c r="C5542" s="3">
        <v>9</v>
      </c>
      <c r="D5542" t="s">
        <v>22</v>
      </c>
      <c r="E5542" s="21">
        <v>45918.730014293978</v>
      </c>
      <c r="F5542" t="s">
        <v>110</v>
      </c>
      <c r="G5542" t="s">
        <v>110</v>
      </c>
      <c r="H5542" t="s">
        <v>78</v>
      </c>
      <c r="I5542" t="s">
        <v>78</v>
      </c>
      <c r="J5542" t="s">
        <v>98</v>
      </c>
      <c r="K5542" t="s">
        <v>98</v>
      </c>
      <c r="L5542" t="s">
        <v>32</v>
      </c>
      <c r="M5542" t="s">
        <v>32</v>
      </c>
      <c r="N5542" t="s">
        <v>15604</v>
      </c>
      <c r="O5542" t="s">
        <v>11649</v>
      </c>
      <c r="P5542" t="s">
        <v>16017</v>
      </c>
      <c r="Q5542" t="s">
        <v>16018</v>
      </c>
      <c r="S5542" t="s">
        <v>16019</v>
      </c>
      <c r="T5542" s="4">
        <v>1850</v>
      </c>
      <c r="U5542" s="4">
        <v>8</v>
      </c>
      <c r="V5542" s="3">
        <v>1</v>
      </c>
      <c r="W5542" t="s">
        <v>208</v>
      </c>
      <c r="X5542" t="s">
        <v>275</v>
      </c>
      <c r="Y5542">
        <v>517</v>
      </c>
      <c r="Z5542" s="14">
        <v>6</v>
      </c>
      <c r="AA5542" s="14"/>
      <c r="AB5542" s="14"/>
      <c r="AC5542" s="14"/>
      <c r="AD5542" s="14"/>
      <c r="AE5542" s="14"/>
      <c r="AF5542" s="14"/>
      <c r="AG5542" s="14"/>
      <c r="AH5542" s="14">
        <v>2</v>
      </c>
      <c r="AI5542" s="14"/>
      <c r="AJ5542" s="14"/>
      <c r="AK5542" s="14"/>
      <c r="AL5542" s="14"/>
      <c r="AM5542" s="14"/>
      <c r="AN5542" s="14"/>
      <c r="AO5542" s="14"/>
      <c r="AP5542" s="14"/>
      <c r="AQ5542" s="14"/>
      <c r="AR5542" s="14"/>
      <c r="AS5542" s="14"/>
      <c r="AT5542" s="14"/>
      <c r="AU5542" s="14"/>
      <c r="AV5542" s="14"/>
      <c r="AW5542" s="14"/>
      <c r="AX5542" s="14"/>
      <c r="AY5542" s="14"/>
      <c r="AZ5542" s="14"/>
      <c r="BA5542" s="14"/>
      <c r="BB5542" s="14"/>
      <c r="BC5542" s="14"/>
      <c r="BD5542" s="14"/>
      <c r="BE5542" s="14"/>
      <c r="BF5542" s="14"/>
      <c r="BG5542" s="14"/>
      <c r="BH5542" s="14"/>
      <c r="BI5542" s="14"/>
    </row>
    <row r="5543" spans="1:61" x14ac:dyDescent="0.25">
      <c r="A5543">
        <v>5542</v>
      </c>
      <c r="B5543" s="3">
        <v>2025</v>
      </c>
      <c r="C5543" s="3">
        <v>9</v>
      </c>
      <c r="D5543" t="s">
        <v>22</v>
      </c>
      <c r="E5543" s="21">
        <v>45918.737952106479</v>
      </c>
      <c r="F5543" t="s">
        <v>110</v>
      </c>
      <c r="G5543" t="s">
        <v>110</v>
      </c>
      <c r="H5543" t="s">
        <v>78</v>
      </c>
      <c r="I5543" t="s">
        <v>78</v>
      </c>
      <c r="J5543" t="s">
        <v>98</v>
      </c>
      <c r="K5543" t="s">
        <v>98</v>
      </c>
      <c r="L5543" t="s">
        <v>32</v>
      </c>
      <c r="M5543" t="s">
        <v>32</v>
      </c>
      <c r="N5543" t="s">
        <v>707</v>
      </c>
      <c r="O5543" t="s">
        <v>11649</v>
      </c>
      <c r="P5543" t="s">
        <v>16020</v>
      </c>
      <c r="Q5543" t="s">
        <v>16021</v>
      </c>
      <c r="S5543" t="s">
        <v>16022</v>
      </c>
      <c r="T5543" s="4">
        <v>2100</v>
      </c>
      <c r="U5543" s="4">
        <v>10</v>
      </c>
      <c r="V5543" s="3">
        <v>1</v>
      </c>
      <c r="W5543" t="s">
        <v>208</v>
      </c>
      <c r="X5543" t="s">
        <v>275</v>
      </c>
      <c r="Y5543">
        <v>518</v>
      </c>
      <c r="Z5543" s="14">
        <v>8</v>
      </c>
      <c r="AA5543" s="14"/>
      <c r="AB5543" s="14"/>
      <c r="AC5543" s="14"/>
      <c r="AD5543" s="14"/>
      <c r="AE5543" s="14"/>
      <c r="AF5543" s="14"/>
      <c r="AG5543" s="14"/>
      <c r="AH5543" s="14"/>
      <c r="AI5543" s="14"/>
      <c r="AJ5543" s="14"/>
      <c r="AK5543" s="14">
        <v>2</v>
      </c>
      <c r="AL5543" s="14"/>
      <c r="AM5543" s="14"/>
      <c r="AN5543" s="14"/>
      <c r="AO5543" s="14"/>
      <c r="AP5543" s="14"/>
      <c r="AQ5543" s="14"/>
      <c r="AR5543" s="14"/>
      <c r="AS5543" s="14"/>
      <c r="AT5543" s="14"/>
      <c r="AU5543" s="14"/>
      <c r="AV5543" s="14"/>
      <c r="AW5543" s="14"/>
      <c r="AX5543" s="14"/>
      <c r="AY5543" s="14"/>
      <c r="AZ5543" s="14"/>
      <c r="BA5543" s="14"/>
      <c r="BB5543" s="14"/>
      <c r="BC5543" s="14"/>
      <c r="BD5543" s="14"/>
      <c r="BE5543" s="14"/>
      <c r="BF5543" s="14"/>
      <c r="BG5543" s="14"/>
      <c r="BH5543" s="14"/>
      <c r="BI5543" s="14"/>
    </row>
    <row r="5544" spans="1:61" x14ac:dyDescent="0.25">
      <c r="A5544">
        <v>5543</v>
      </c>
      <c r="B5544" s="3">
        <v>2025</v>
      </c>
      <c r="C5544" s="3">
        <v>9</v>
      </c>
      <c r="D5544" t="s">
        <v>22</v>
      </c>
      <c r="E5544" s="21">
        <v>45918.765111134257</v>
      </c>
      <c r="F5544" t="s">
        <v>113</v>
      </c>
      <c r="G5544" t="s">
        <v>113</v>
      </c>
      <c r="H5544" t="s">
        <v>79</v>
      </c>
      <c r="I5544" t="s">
        <v>79</v>
      </c>
      <c r="J5544" t="s">
        <v>98</v>
      </c>
      <c r="K5544" t="s">
        <v>98</v>
      </c>
      <c r="L5544" t="s">
        <v>32</v>
      </c>
      <c r="M5544" t="s">
        <v>32</v>
      </c>
      <c r="N5544" t="s">
        <v>1228</v>
      </c>
      <c r="O5544" t="s">
        <v>11649</v>
      </c>
      <c r="P5544" t="s">
        <v>16023</v>
      </c>
      <c r="Q5544" t="s">
        <v>16024</v>
      </c>
      <c r="S5544" t="s">
        <v>16025</v>
      </c>
      <c r="T5544" s="4">
        <v>400</v>
      </c>
      <c r="U5544" s="4">
        <v>2</v>
      </c>
      <c r="V5544" s="3">
        <v>1</v>
      </c>
      <c r="W5544" t="s">
        <v>208</v>
      </c>
      <c r="X5544" t="s">
        <v>275</v>
      </c>
      <c r="Y5544">
        <v>519</v>
      </c>
      <c r="Z5544" s="14"/>
      <c r="AA5544" s="14">
        <v>2</v>
      </c>
      <c r="AB5544" s="14"/>
      <c r="AC5544" s="14"/>
      <c r="AD5544" s="14"/>
      <c r="AE5544" s="14"/>
      <c r="AF5544" s="14"/>
      <c r="AG5544" s="14"/>
      <c r="AH5544" s="14"/>
      <c r="AI5544" s="14"/>
      <c r="AJ5544" s="14"/>
      <c r="AK5544" s="14"/>
      <c r="AL5544" s="14"/>
      <c r="AM5544" s="14"/>
      <c r="AN5544" s="14"/>
      <c r="AO5544" s="14"/>
      <c r="AP5544" s="14"/>
      <c r="AQ5544" s="14"/>
      <c r="AR5544" s="14"/>
      <c r="AS5544" s="14"/>
      <c r="AT5544" s="14"/>
      <c r="AU5544" s="14"/>
      <c r="AV5544" s="14"/>
      <c r="AW5544" s="14"/>
      <c r="AX5544" s="14"/>
      <c r="AY5544" s="14"/>
      <c r="AZ5544" s="14"/>
      <c r="BA5544" s="14"/>
      <c r="BB5544" s="14"/>
      <c r="BC5544" s="14"/>
      <c r="BD5544" s="14"/>
      <c r="BE5544" s="14"/>
      <c r="BF5544" s="14"/>
      <c r="BG5544" s="14"/>
      <c r="BH5544" s="14"/>
      <c r="BI5544" s="14"/>
    </row>
    <row r="5545" spans="1:61" x14ac:dyDescent="0.25">
      <c r="A5545">
        <v>5544</v>
      </c>
      <c r="B5545" s="3">
        <v>2025</v>
      </c>
      <c r="C5545" s="3">
        <v>9</v>
      </c>
      <c r="D5545" t="s">
        <v>22</v>
      </c>
      <c r="E5545" s="21">
        <v>45918.766842696758</v>
      </c>
      <c r="F5545" t="s">
        <v>113</v>
      </c>
      <c r="G5545" t="s">
        <v>113</v>
      </c>
      <c r="H5545" t="s">
        <v>79</v>
      </c>
      <c r="I5545" t="s">
        <v>79</v>
      </c>
      <c r="J5545" t="s">
        <v>98</v>
      </c>
      <c r="K5545" t="s">
        <v>98</v>
      </c>
      <c r="L5545" t="s">
        <v>32</v>
      </c>
      <c r="M5545" t="s">
        <v>32</v>
      </c>
      <c r="N5545" t="s">
        <v>717</v>
      </c>
      <c r="O5545" t="s">
        <v>11649</v>
      </c>
      <c r="P5545" t="s">
        <v>12549</v>
      </c>
      <c r="Q5545" t="s">
        <v>12550</v>
      </c>
      <c r="R5545" t="s">
        <v>12551</v>
      </c>
      <c r="S5545" t="s">
        <v>16026</v>
      </c>
      <c r="T5545" s="4">
        <v>1500</v>
      </c>
      <c r="U5545" s="4">
        <v>8</v>
      </c>
      <c r="V5545" s="3">
        <v>1</v>
      </c>
      <c r="W5545" t="s">
        <v>208</v>
      </c>
      <c r="X5545" t="s">
        <v>275</v>
      </c>
      <c r="Y5545">
        <v>520</v>
      </c>
      <c r="Z5545" s="14"/>
      <c r="AA5545" s="14"/>
      <c r="AB5545" s="14"/>
      <c r="AC5545" s="14"/>
      <c r="AD5545" s="14"/>
      <c r="AE5545" s="14"/>
      <c r="AF5545" s="14">
        <v>4</v>
      </c>
      <c r="AG5545" s="14"/>
      <c r="AH5545" s="14"/>
      <c r="AI5545" s="14"/>
      <c r="AJ5545" s="14"/>
      <c r="AK5545" s="14"/>
      <c r="AL5545" s="14"/>
      <c r="AM5545" s="14"/>
      <c r="AN5545" s="14"/>
      <c r="AO5545" s="14"/>
      <c r="AP5545" s="14"/>
      <c r="AQ5545" s="14"/>
      <c r="AR5545" s="14"/>
      <c r="AS5545" s="14"/>
      <c r="AT5545" s="14"/>
      <c r="AU5545" s="14">
        <v>4</v>
      </c>
      <c r="AV5545" s="14"/>
      <c r="AW5545" s="14"/>
      <c r="AX5545" s="14"/>
      <c r="AY5545" s="14"/>
      <c r="AZ5545" s="14"/>
      <c r="BA5545" s="14"/>
      <c r="BB5545" s="14"/>
      <c r="BC5545" s="14"/>
      <c r="BD5545" s="14"/>
      <c r="BE5545" s="14"/>
      <c r="BF5545" s="14"/>
      <c r="BG5545" s="14"/>
      <c r="BH5545" s="14"/>
      <c r="BI5545" s="14"/>
    </row>
    <row r="5546" spans="1:61" x14ac:dyDescent="0.25">
      <c r="A5546">
        <v>5545</v>
      </c>
      <c r="B5546" s="3">
        <v>2025</v>
      </c>
      <c r="C5546" s="3">
        <v>9</v>
      </c>
      <c r="D5546" t="s">
        <v>22</v>
      </c>
      <c r="E5546" s="21">
        <v>45918.801560995373</v>
      </c>
      <c r="F5546" t="s">
        <v>111</v>
      </c>
      <c r="G5546" t="s">
        <v>111</v>
      </c>
      <c r="H5546" t="s">
        <v>79</v>
      </c>
      <c r="I5546" t="s">
        <v>79</v>
      </c>
      <c r="J5546" t="s">
        <v>97</v>
      </c>
      <c r="K5546" t="s">
        <v>97</v>
      </c>
      <c r="L5546" t="s">
        <v>34</v>
      </c>
      <c r="M5546" t="s">
        <v>34</v>
      </c>
      <c r="N5546" t="s">
        <v>598</v>
      </c>
      <c r="O5546" t="s">
        <v>11649</v>
      </c>
      <c r="P5546" t="s">
        <v>16027</v>
      </c>
      <c r="Q5546" t="s">
        <v>16028</v>
      </c>
      <c r="R5546" t="s">
        <v>16029</v>
      </c>
      <c r="S5546" t="s">
        <v>16030</v>
      </c>
      <c r="T5546" s="4">
        <v>1150</v>
      </c>
      <c r="U5546" s="4">
        <v>7</v>
      </c>
      <c r="V5546" s="3">
        <v>1</v>
      </c>
      <c r="W5546" t="s">
        <v>208</v>
      </c>
      <c r="X5546" t="s">
        <v>275</v>
      </c>
      <c r="Y5546">
        <v>521</v>
      </c>
      <c r="Z5546" s="14">
        <v>1</v>
      </c>
      <c r="AA5546" s="14">
        <v>1</v>
      </c>
      <c r="AB5546" s="14"/>
      <c r="AC5546" s="14"/>
      <c r="AD5546" s="14"/>
      <c r="AE5546" s="14"/>
      <c r="AF5546" s="14"/>
      <c r="AG5546" s="14"/>
      <c r="AH5546" s="14"/>
      <c r="AI5546" s="14"/>
      <c r="AJ5546" s="14"/>
      <c r="AK5546" s="14"/>
      <c r="AL5546" s="14"/>
      <c r="AM5546" s="14"/>
      <c r="AN5546" s="14"/>
      <c r="AO5546" s="14">
        <v>1</v>
      </c>
      <c r="AP5546" s="14"/>
      <c r="AQ5546" s="14"/>
      <c r="AR5546" s="14"/>
      <c r="AS5546" s="14"/>
      <c r="AT5546" s="14">
        <v>2</v>
      </c>
      <c r="AU5546" s="14"/>
      <c r="AV5546" s="14"/>
      <c r="AW5546" s="14"/>
      <c r="AX5546" s="14"/>
      <c r="AY5546" s="14"/>
      <c r="AZ5546" s="14"/>
      <c r="BA5546" s="14">
        <v>2</v>
      </c>
      <c r="BB5546" s="14"/>
      <c r="BC5546" s="14"/>
      <c r="BD5546" s="14"/>
      <c r="BE5546" s="14"/>
      <c r="BF5546" s="14"/>
      <c r="BG5546" s="14"/>
      <c r="BH5546" s="14"/>
      <c r="BI5546" s="14"/>
    </row>
    <row r="5547" spans="1:61" x14ac:dyDescent="0.25">
      <c r="A5547">
        <v>5546</v>
      </c>
      <c r="B5547" s="3">
        <v>2025</v>
      </c>
      <c r="C5547" s="3">
        <v>9</v>
      </c>
      <c r="D5547" t="s">
        <v>22</v>
      </c>
      <c r="E5547" s="21">
        <v>45918.804114733794</v>
      </c>
      <c r="F5547" t="s">
        <v>111</v>
      </c>
      <c r="G5547" t="s">
        <v>111</v>
      </c>
      <c r="H5547" t="s">
        <v>79</v>
      </c>
      <c r="I5547" t="s">
        <v>79</v>
      </c>
      <c r="J5547" t="s">
        <v>97</v>
      </c>
      <c r="K5547" t="s">
        <v>97</v>
      </c>
      <c r="L5547" t="s">
        <v>38</v>
      </c>
      <c r="M5547" t="s">
        <v>38</v>
      </c>
      <c r="N5547" t="s">
        <v>822</v>
      </c>
      <c r="O5547" t="s">
        <v>11649</v>
      </c>
      <c r="P5547" t="s">
        <v>16031</v>
      </c>
      <c r="Q5547" t="s">
        <v>16032</v>
      </c>
      <c r="S5547" t="s">
        <v>16033</v>
      </c>
      <c r="T5547" s="4">
        <v>1150</v>
      </c>
      <c r="U5547" s="4">
        <v>7</v>
      </c>
      <c r="V5547" s="3">
        <v>1</v>
      </c>
      <c r="W5547" t="s">
        <v>208</v>
      </c>
      <c r="X5547" t="s">
        <v>275</v>
      </c>
      <c r="Y5547">
        <v>522</v>
      </c>
      <c r="Z5547" s="14">
        <v>1</v>
      </c>
      <c r="AA5547" s="14">
        <v>1</v>
      </c>
      <c r="AB5547" s="14"/>
      <c r="AC5547" s="14"/>
      <c r="AD5547" s="14"/>
      <c r="AE5547" s="14"/>
      <c r="AF5547" s="14"/>
      <c r="AG5547" s="14"/>
      <c r="AH5547" s="14"/>
      <c r="AI5547" s="14"/>
      <c r="AJ5547" s="14"/>
      <c r="AK5547" s="14"/>
      <c r="AL5547" s="14"/>
      <c r="AM5547" s="14"/>
      <c r="AN5547" s="14"/>
      <c r="AO5547" s="14">
        <v>1</v>
      </c>
      <c r="AP5547" s="14"/>
      <c r="AQ5547" s="14"/>
      <c r="AR5547" s="14"/>
      <c r="AS5547" s="14"/>
      <c r="AT5547" s="14">
        <v>2</v>
      </c>
      <c r="AU5547" s="14"/>
      <c r="AV5547" s="14"/>
      <c r="AW5547" s="14"/>
      <c r="AX5547" s="14"/>
      <c r="AY5547" s="14"/>
      <c r="AZ5547" s="14"/>
      <c r="BA5547" s="14">
        <v>2</v>
      </c>
      <c r="BB5547" s="14"/>
      <c r="BC5547" s="14"/>
      <c r="BD5547" s="14"/>
      <c r="BE5547" s="14"/>
      <c r="BF5547" s="14"/>
      <c r="BG5547" s="14"/>
      <c r="BH5547" s="14"/>
      <c r="BI5547" s="14"/>
    </row>
    <row r="5548" spans="1:61" x14ac:dyDescent="0.25">
      <c r="A5548">
        <v>5547</v>
      </c>
      <c r="B5548" s="3">
        <v>2025</v>
      </c>
      <c r="C5548" s="3">
        <v>9</v>
      </c>
      <c r="D5548" t="s">
        <v>22</v>
      </c>
      <c r="E5548" s="21">
        <v>45918.837565694441</v>
      </c>
      <c r="F5548" t="s">
        <v>111</v>
      </c>
      <c r="G5548" t="s">
        <v>111</v>
      </c>
      <c r="H5548" t="s">
        <v>79</v>
      </c>
      <c r="I5548" t="s">
        <v>79</v>
      </c>
      <c r="J5548" t="s">
        <v>97</v>
      </c>
      <c r="K5548" t="s">
        <v>97</v>
      </c>
      <c r="L5548" t="s">
        <v>34</v>
      </c>
      <c r="M5548" t="s">
        <v>34</v>
      </c>
      <c r="N5548" t="s">
        <v>633</v>
      </c>
      <c r="O5548" t="s">
        <v>11649</v>
      </c>
      <c r="P5548" t="s">
        <v>16034</v>
      </c>
      <c r="Q5548" t="s">
        <v>16035</v>
      </c>
      <c r="S5548" t="s">
        <v>16036</v>
      </c>
      <c r="T5548" s="4">
        <v>1150</v>
      </c>
      <c r="U5548" s="4">
        <v>7</v>
      </c>
      <c r="V5548" s="3">
        <v>1</v>
      </c>
      <c r="W5548" t="s">
        <v>208</v>
      </c>
      <c r="X5548" t="s">
        <v>275</v>
      </c>
      <c r="Y5548">
        <v>523</v>
      </c>
      <c r="Z5548" s="14">
        <v>1</v>
      </c>
      <c r="AA5548" s="14">
        <v>1</v>
      </c>
      <c r="AB5548" s="14"/>
      <c r="AC5548" s="14"/>
      <c r="AD5548" s="14"/>
      <c r="AE5548" s="14"/>
      <c r="AF5548" s="14"/>
      <c r="AG5548" s="14"/>
      <c r="AH5548" s="14"/>
      <c r="AI5548" s="14"/>
      <c r="AJ5548" s="14"/>
      <c r="AK5548" s="14"/>
      <c r="AL5548" s="14"/>
      <c r="AM5548" s="14"/>
      <c r="AN5548" s="14"/>
      <c r="AO5548" s="14">
        <v>1</v>
      </c>
      <c r="AP5548" s="14"/>
      <c r="AQ5548" s="14"/>
      <c r="AR5548" s="14"/>
      <c r="AS5548" s="14"/>
      <c r="AT5548" s="14">
        <v>2</v>
      </c>
      <c r="AU5548" s="14"/>
      <c r="AV5548" s="14"/>
      <c r="AW5548" s="14"/>
      <c r="AX5548" s="14"/>
      <c r="AY5548" s="14"/>
      <c r="AZ5548" s="14"/>
      <c r="BA5548" s="14">
        <v>2</v>
      </c>
      <c r="BB5548" s="14"/>
      <c r="BC5548" s="14"/>
      <c r="BD5548" s="14"/>
      <c r="BE5548" s="14"/>
      <c r="BF5548" s="14"/>
      <c r="BG5548" s="14"/>
      <c r="BH5548" s="14"/>
      <c r="BI5548" s="14"/>
    </row>
    <row r="5549" spans="1:61" x14ac:dyDescent="0.25">
      <c r="A5549">
        <v>5548</v>
      </c>
      <c r="B5549" s="3">
        <v>2025</v>
      </c>
      <c r="C5549" s="3">
        <v>9</v>
      </c>
      <c r="D5549" t="s">
        <v>22</v>
      </c>
      <c r="E5549" s="21">
        <v>45918.965070127313</v>
      </c>
      <c r="F5549" t="s">
        <v>113</v>
      </c>
      <c r="G5549" t="s">
        <v>113</v>
      </c>
      <c r="H5549" t="s">
        <v>79</v>
      </c>
      <c r="I5549" t="s">
        <v>79</v>
      </c>
      <c r="J5549" t="s">
        <v>98</v>
      </c>
      <c r="K5549" t="s">
        <v>98</v>
      </c>
      <c r="L5549" t="s">
        <v>32</v>
      </c>
      <c r="M5549" t="s">
        <v>32</v>
      </c>
      <c r="N5549" t="s">
        <v>1359</v>
      </c>
      <c r="O5549" t="s">
        <v>11649</v>
      </c>
      <c r="P5549" t="s">
        <v>16037</v>
      </c>
      <c r="Q5549" t="s">
        <v>16038</v>
      </c>
      <c r="S5549" t="s">
        <v>16039</v>
      </c>
      <c r="T5549" s="4">
        <v>1210</v>
      </c>
      <c r="U5549" s="4">
        <v>6</v>
      </c>
      <c r="V5549" s="3">
        <v>1</v>
      </c>
      <c r="W5549" t="s">
        <v>208</v>
      </c>
      <c r="X5549" t="s">
        <v>275</v>
      </c>
      <c r="Y5549">
        <v>524</v>
      </c>
      <c r="Z5549" s="14">
        <v>2</v>
      </c>
      <c r="AA5549" s="14"/>
      <c r="AB5549" s="14"/>
      <c r="AC5549" s="14"/>
      <c r="AD5549" s="14"/>
      <c r="AE5549" s="14"/>
      <c r="AF5549" s="14"/>
      <c r="AG5549" s="14"/>
      <c r="AH5549" s="14">
        <v>2</v>
      </c>
      <c r="AI5549" s="14"/>
      <c r="AJ5549" s="14"/>
      <c r="AK5549" s="14"/>
      <c r="AL5549" s="14"/>
      <c r="AM5549" s="14">
        <v>2</v>
      </c>
      <c r="AN5549" s="14"/>
      <c r="AO5549" s="14"/>
      <c r="AP5549" s="14"/>
      <c r="AQ5549" s="14"/>
      <c r="AR5549" s="14"/>
      <c r="AS5549" s="14"/>
      <c r="AT5549" s="14"/>
      <c r="AU5549" s="14"/>
      <c r="AV5549" s="14"/>
      <c r="AW5549" s="14"/>
      <c r="AX5549" s="14"/>
      <c r="AY5549" s="14"/>
      <c r="AZ5549" s="14"/>
      <c r="BA5549" s="14"/>
      <c r="BB5549" s="14"/>
      <c r="BC5549" s="14"/>
      <c r="BD5549" s="14"/>
      <c r="BE5549" s="14"/>
      <c r="BF5549" s="14"/>
      <c r="BG5549" s="14"/>
      <c r="BH5549" s="14"/>
      <c r="BI5549" s="14"/>
    </row>
    <row r="5550" spans="1:61" x14ac:dyDescent="0.25">
      <c r="A5550">
        <v>5549</v>
      </c>
      <c r="B5550" s="3">
        <v>2025</v>
      </c>
      <c r="C5550" s="3">
        <v>9</v>
      </c>
      <c r="D5550" t="s">
        <v>22</v>
      </c>
      <c r="E5550" s="21">
        <v>45918.981432372682</v>
      </c>
      <c r="F5550" t="s">
        <v>113</v>
      </c>
      <c r="G5550" t="s">
        <v>113</v>
      </c>
      <c r="H5550" t="s">
        <v>79</v>
      </c>
      <c r="I5550" t="s">
        <v>79</v>
      </c>
      <c r="J5550" t="s">
        <v>8526</v>
      </c>
      <c r="K5550" t="s">
        <v>101</v>
      </c>
      <c r="L5550" t="s">
        <v>37</v>
      </c>
      <c r="M5550" t="s">
        <v>37</v>
      </c>
      <c r="N5550" t="s">
        <v>633</v>
      </c>
      <c r="O5550" t="s">
        <v>11649</v>
      </c>
      <c r="P5550" t="s">
        <v>16040</v>
      </c>
      <c r="Q5550" t="s">
        <v>16041</v>
      </c>
      <c r="S5550" t="s">
        <v>633</v>
      </c>
      <c r="T5550" s="4">
        <v>1150</v>
      </c>
      <c r="U5550" s="4">
        <v>7</v>
      </c>
      <c r="V5550" s="3">
        <v>1</v>
      </c>
      <c r="W5550" t="s">
        <v>208</v>
      </c>
      <c r="X5550" t="s">
        <v>275</v>
      </c>
      <c r="Y5550">
        <v>525</v>
      </c>
      <c r="Z5550" s="14">
        <v>1</v>
      </c>
      <c r="AA5550" s="14">
        <v>1</v>
      </c>
      <c r="AB5550" s="14"/>
      <c r="AC5550" s="14"/>
      <c r="AD5550" s="14"/>
      <c r="AE5550" s="14"/>
      <c r="AF5550" s="14"/>
      <c r="AG5550" s="14"/>
      <c r="AH5550" s="14"/>
      <c r="AI5550" s="14"/>
      <c r="AJ5550" s="14"/>
      <c r="AK5550" s="14"/>
      <c r="AL5550" s="14"/>
      <c r="AM5550" s="14"/>
      <c r="AN5550" s="14"/>
      <c r="AO5550" s="14">
        <v>1</v>
      </c>
      <c r="AP5550" s="14"/>
      <c r="AQ5550" s="14"/>
      <c r="AR5550" s="14"/>
      <c r="AS5550" s="14"/>
      <c r="AT5550" s="14">
        <v>2</v>
      </c>
      <c r="AU5550" s="14"/>
      <c r="AV5550" s="14"/>
      <c r="AW5550" s="14"/>
      <c r="AX5550" s="14"/>
      <c r="AY5550" s="14"/>
      <c r="AZ5550" s="14"/>
      <c r="BA5550" s="14">
        <v>2</v>
      </c>
      <c r="BB5550" s="14"/>
      <c r="BC5550" s="14"/>
      <c r="BD5550" s="14"/>
      <c r="BE5550" s="14"/>
      <c r="BF5550" s="14"/>
      <c r="BG5550" s="14"/>
      <c r="BH5550" s="14"/>
      <c r="BI5550" s="14"/>
    </row>
    <row r="5551" spans="1:61" x14ac:dyDescent="0.25">
      <c r="A5551">
        <v>5550</v>
      </c>
      <c r="B5551" s="3">
        <v>2025</v>
      </c>
      <c r="C5551" s="3">
        <v>9</v>
      </c>
      <c r="D5551" t="s">
        <v>22</v>
      </c>
      <c r="E5551" s="21">
        <v>45918.988957569447</v>
      </c>
      <c r="F5551" t="s">
        <v>113</v>
      </c>
      <c r="G5551" t="s">
        <v>113</v>
      </c>
      <c r="H5551" t="s">
        <v>79</v>
      </c>
      <c r="I5551" t="s">
        <v>79</v>
      </c>
      <c r="J5551" t="s">
        <v>97</v>
      </c>
      <c r="K5551" t="s">
        <v>97</v>
      </c>
      <c r="L5551" t="s">
        <v>34</v>
      </c>
      <c r="M5551" t="s">
        <v>34</v>
      </c>
      <c r="N5551" t="s">
        <v>633</v>
      </c>
      <c r="O5551" t="s">
        <v>11649</v>
      </c>
      <c r="P5551" t="s">
        <v>16042</v>
      </c>
      <c r="Q5551" t="s">
        <v>16043</v>
      </c>
      <c r="S5551" t="s">
        <v>16044</v>
      </c>
      <c r="T5551" s="4">
        <v>900</v>
      </c>
      <c r="U5551" s="4">
        <v>4</v>
      </c>
      <c r="V5551" s="3">
        <v>1</v>
      </c>
      <c r="W5551" t="s">
        <v>208</v>
      </c>
      <c r="X5551" t="s">
        <v>275</v>
      </c>
      <c r="Y5551">
        <v>526</v>
      </c>
      <c r="Z5551" s="14">
        <v>4</v>
      </c>
      <c r="AA5551" s="14"/>
      <c r="AB5551" s="14"/>
      <c r="AC5551" s="14"/>
      <c r="AD5551" s="14"/>
      <c r="AE5551" s="14"/>
      <c r="AF5551" s="14"/>
      <c r="AG5551" s="14"/>
      <c r="AH5551" s="14"/>
      <c r="AI5551" s="14"/>
      <c r="AJ5551" s="14"/>
      <c r="AK5551" s="14"/>
      <c r="AL5551" s="14"/>
      <c r="AM5551" s="14"/>
      <c r="AN5551" s="14"/>
      <c r="AO5551" s="14"/>
      <c r="AP5551" s="14"/>
      <c r="AQ5551" s="14"/>
      <c r="AR5551" s="14"/>
      <c r="AS5551" s="14"/>
      <c r="AT5551" s="14"/>
      <c r="AU5551" s="14"/>
      <c r="AV5551" s="14"/>
      <c r="AW5551" s="14"/>
      <c r="AX5551" s="14"/>
      <c r="AY5551" s="14"/>
      <c r="AZ5551" s="14"/>
      <c r="BA5551" s="14"/>
      <c r="BB5551" s="14"/>
      <c r="BC5551" s="14"/>
      <c r="BD5551" s="14"/>
      <c r="BE5551" s="14"/>
      <c r="BF5551" s="14"/>
      <c r="BG5551" s="14"/>
      <c r="BH5551" s="14"/>
      <c r="BI5551" s="14"/>
    </row>
    <row r="5552" spans="1:61" x14ac:dyDescent="0.25">
      <c r="A5552">
        <v>5551</v>
      </c>
      <c r="B5552" s="3">
        <v>2025</v>
      </c>
      <c r="C5552" s="3">
        <v>9</v>
      </c>
      <c r="D5552" t="s">
        <v>22</v>
      </c>
      <c r="E5552" s="21">
        <v>45919.034575358797</v>
      </c>
      <c r="F5552" t="s">
        <v>113</v>
      </c>
      <c r="G5552" t="s">
        <v>113</v>
      </c>
      <c r="H5552" t="s">
        <v>79</v>
      </c>
      <c r="I5552" t="s">
        <v>79</v>
      </c>
      <c r="J5552" t="s">
        <v>8526</v>
      </c>
      <c r="K5552" t="s">
        <v>101</v>
      </c>
      <c r="L5552" t="s">
        <v>34</v>
      </c>
      <c r="M5552" t="s">
        <v>34</v>
      </c>
      <c r="N5552" t="s">
        <v>69</v>
      </c>
      <c r="O5552" t="s">
        <v>11649</v>
      </c>
      <c r="P5552" t="s">
        <v>3474</v>
      </c>
      <c r="Q5552" t="s">
        <v>16045</v>
      </c>
      <c r="S5552" t="s">
        <v>69</v>
      </c>
      <c r="T5552" s="4">
        <v>695</v>
      </c>
      <c r="U5552" s="4">
        <v>4</v>
      </c>
      <c r="V5552" s="3">
        <v>1</v>
      </c>
      <c r="W5552" t="s">
        <v>208</v>
      </c>
      <c r="X5552" t="s">
        <v>275</v>
      </c>
      <c r="Y5552">
        <v>527</v>
      </c>
      <c r="Z5552" s="14"/>
      <c r="AA5552" s="14"/>
      <c r="AB5552" s="14"/>
      <c r="AC5552" s="14"/>
      <c r="AD5552" s="14"/>
      <c r="AE5552" s="14"/>
      <c r="AF5552" s="14"/>
      <c r="AG5552" s="14"/>
      <c r="AH5552" s="14"/>
      <c r="AI5552" s="14"/>
      <c r="AJ5552" s="14"/>
      <c r="AK5552" s="14"/>
      <c r="AL5552" s="14"/>
      <c r="AM5552" s="14">
        <v>1</v>
      </c>
      <c r="AN5552" s="14"/>
      <c r="AO5552" s="14">
        <v>1</v>
      </c>
      <c r="AP5552" s="14"/>
      <c r="AQ5552" s="14"/>
      <c r="AR5552" s="14"/>
      <c r="AS5552" s="14"/>
      <c r="AT5552" s="14"/>
      <c r="AU5552" s="14">
        <v>1</v>
      </c>
      <c r="AV5552" s="14"/>
      <c r="AW5552" s="14"/>
      <c r="AX5552" s="14"/>
      <c r="AY5552" s="14"/>
      <c r="AZ5552" s="14"/>
      <c r="BA5552" s="14"/>
      <c r="BB5552" s="14">
        <v>1</v>
      </c>
      <c r="BC5552" s="14"/>
      <c r="BD5552" s="14"/>
      <c r="BE5552" s="14"/>
      <c r="BF5552" s="14"/>
      <c r="BG5552" s="14"/>
      <c r="BH5552" s="14"/>
      <c r="BI5552" s="14"/>
    </row>
    <row r="5553" spans="1:61" x14ac:dyDescent="0.25">
      <c r="A5553">
        <v>5552</v>
      </c>
      <c r="B5553" s="3">
        <v>2025</v>
      </c>
      <c r="C5553" s="3">
        <v>9</v>
      </c>
      <c r="D5553" t="s">
        <v>22</v>
      </c>
      <c r="E5553" s="21">
        <v>45919.535027557868</v>
      </c>
      <c r="F5553" t="s">
        <v>110</v>
      </c>
      <c r="G5553" t="s">
        <v>110</v>
      </c>
      <c r="H5553" t="s">
        <v>78</v>
      </c>
      <c r="I5553" t="s">
        <v>78</v>
      </c>
      <c r="J5553" t="s">
        <v>97</v>
      </c>
      <c r="K5553" t="s">
        <v>97</v>
      </c>
      <c r="L5553" t="s">
        <v>40</v>
      </c>
      <c r="M5553" t="s">
        <v>40</v>
      </c>
      <c r="N5553" t="s">
        <v>552</v>
      </c>
      <c r="O5553" t="s">
        <v>11649</v>
      </c>
      <c r="P5553" t="s">
        <v>16046</v>
      </c>
      <c r="Q5553" t="s">
        <v>16047</v>
      </c>
      <c r="S5553" t="s">
        <v>552</v>
      </c>
      <c r="T5553" s="4">
        <v>300</v>
      </c>
      <c r="U5553" s="4">
        <v>4</v>
      </c>
      <c r="V5553" s="3">
        <v>1</v>
      </c>
      <c r="W5553" t="s">
        <v>208</v>
      </c>
      <c r="X5553" t="s">
        <v>275</v>
      </c>
      <c r="Y5553">
        <v>528</v>
      </c>
      <c r="Z5553" s="14"/>
      <c r="AA5553" s="14"/>
      <c r="AB5553" s="14"/>
      <c r="AC5553" s="14"/>
      <c r="AD5553" s="14"/>
      <c r="AE5553" s="14"/>
      <c r="AF5553" s="14"/>
      <c r="AG5553" s="14"/>
      <c r="AH5553" s="14"/>
      <c r="AI5553" s="14"/>
      <c r="AJ5553" s="14"/>
      <c r="AK5553" s="14"/>
      <c r="AL5553" s="14">
        <v>4</v>
      </c>
      <c r="AM5553" s="14"/>
      <c r="AN5553" s="14"/>
      <c r="AO5553" s="14"/>
      <c r="AP5553" s="14"/>
      <c r="AQ5553" s="14"/>
      <c r="AR5553" s="14"/>
      <c r="AS5553" s="14"/>
      <c r="AT5553" s="14"/>
      <c r="AU5553" s="14"/>
      <c r="AV5553" s="14"/>
      <c r="AW5553" s="14"/>
      <c r="AX5553" s="14"/>
      <c r="AY5553" s="14"/>
      <c r="AZ5553" s="14"/>
      <c r="BA5553" s="14"/>
      <c r="BB5553" s="14"/>
      <c r="BC5553" s="14"/>
      <c r="BD5553" s="14"/>
      <c r="BE5553" s="14"/>
      <c r="BF5553" s="14"/>
      <c r="BG5553" s="14"/>
      <c r="BH5553" s="14"/>
      <c r="BI5553" s="14"/>
    </row>
    <row r="5554" spans="1:61" x14ac:dyDescent="0.25">
      <c r="A5554">
        <v>5553</v>
      </c>
      <c r="B5554" s="3">
        <v>2025</v>
      </c>
      <c r="C5554" s="3">
        <v>9</v>
      </c>
      <c r="D5554" t="s">
        <v>22</v>
      </c>
      <c r="E5554" s="21">
        <v>45919.535636203713</v>
      </c>
      <c r="F5554" t="s">
        <v>110</v>
      </c>
      <c r="G5554" t="s">
        <v>110</v>
      </c>
      <c r="H5554" t="s">
        <v>78</v>
      </c>
      <c r="I5554" t="s">
        <v>78</v>
      </c>
      <c r="J5554" t="s">
        <v>100</v>
      </c>
      <c r="K5554" t="s">
        <v>100</v>
      </c>
      <c r="L5554" t="s">
        <v>34</v>
      </c>
      <c r="M5554" t="s">
        <v>34</v>
      </c>
      <c r="N5554" t="s">
        <v>673</v>
      </c>
      <c r="O5554" t="s">
        <v>11649</v>
      </c>
      <c r="P5554" t="s">
        <v>16048</v>
      </c>
      <c r="Q5554" t="s">
        <v>16049</v>
      </c>
      <c r="S5554" t="s">
        <v>1082</v>
      </c>
      <c r="T5554" s="4">
        <v>900</v>
      </c>
      <c r="U5554" s="4">
        <v>4</v>
      </c>
      <c r="V5554" s="3">
        <v>1</v>
      </c>
      <c r="W5554" t="s">
        <v>208</v>
      </c>
      <c r="X5554" t="s">
        <v>275</v>
      </c>
      <c r="Y5554">
        <v>529</v>
      </c>
      <c r="Z5554" s="14">
        <v>4</v>
      </c>
      <c r="AA5554" s="14"/>
      <c r="AB5554" s="14"/>
      <c r="AC5554" s="14"/>
      <c r="AD5554" s="14"/>
      <c r="AE5554" s="14"/>
      <c r="AF5554" s="14"/>
      <c r="AG5554" s="14"/>
      <c r="AH5554" s="14"/>
      <c r="AI5554" s="14"/>
      <c r="AJ5554" s="14"/>
      <c r="AK5554" s="14"/>
      <c r="AL5554" s="14"/>
      <c r="AM5554" s="14"/>
      <c r="AN5554" s="14"/>
      <c r="AO5554" s="14"/>
      <c r="AP5554" s="14"/>
      <c r="AQ5554" s="14"/>
      <c r="AR5554" s="14"/>
      <c r="AS5554" s="14"/>
      <c r="AT5554" s="14"/>
      <c r="AU5554" s="14"/>
      <c r="AV5554" s="14"/>
      <c r="AW5554" s="14"/>
      <c r="AX5554" s="14"/>
      <c r="AY5554" s="14"/>
      <c r="AZ5554" s="14"/>
      <c r="BA5554" s="14"/>
      <c r="BB5554" s="14"/>
      <c r="BC5554" s="14"/>
      <c r="BD5554" s="14"/>
      <c r="BE5554" s="14"/>
      <c r="BF5554" s="14"/>
      <c r="BG5554" s="14"/>
      <c r="BH5554" s="14"/>
      <c r="BI5554" s="14"/>
    </row>
    <row r="5555" spans="1:61" x14ac:dyDescent="0.25">
      <c r="A5555">
        <v>5554</v>
      </c>
      <c r="B5555" s="3">
        <v>2025</v>
      </c>
      <c r="C5555" s="3">
        <v>9</v>
      </c>
      <c r="D5555" t="s">
        <v>22</v>
      </c>
      <c r="E5555" s="21">
        <v>45919.537102291673</v>
      </c>
      <c r="F5555" t="s">
        <v>110</v>
      </c>
      <c r="G5555" t="s">
        <v>110</v>
      </c>
      <c r="H5555" t="s">
        <v>78</v>
      </c>
      <c r="I5555" t="s">
        <v>78</v>
      </c>
      <c r="J5555" t="s">
        <v>97</v>
      </c>
      <c r="K5555" t="s">
        <v>97</v>
      </c>
      <c r="L5555" t="s">
        <v>693</v>
      </c>
      <c r="M5555" t="s">
        <v>35</v>
      </c>
      <c r="N5555" t="s">
        <v>693</v>
      </c>
      <c r="O5555" t="s">
        <v>11649</v>
      </c>
      <c r="P5555" t="s">
        <v>16050</v>
      </c>
      <c r="Q5555" t="s">
        <v>7583</v>
      </c>
      <c r="R5555" t="s">
        <v>16051</v>
      </c>
      <c r="S5555" t="s">
        <v>8785</v>
      </c>
      <c r="T5555" s="4">
        <v>1150</v>
      </c>
      <c r="U5555" s="4">
        <v>7</v>
      </c>
      <c r="V5555" s="3">
        <v>1</v>
      </c>
      <c r="W5555" t="s">
        <v>208</v>
      </c>
      <c r="X5555" t="s">
        <v>275</v>
      </c>
      <c r="Y5555">
        <v>530</v>
      </c>
      <c r="Z5555" s="14">
        <v>1</v>
      </c>
      <c r="AA5555" s="14">
        <v>1</v>
      </c>
      <c r="AB5555" s="14"/>
      <c r="AC5555" s="14"/>
      <c r="AD5555" s="14"/>
      <c r="AE5555" s="14"/>
      <c r="AF5555" s="14"/>
      <c r="AG5555" s="14"/>
      <c r="AH5555" s="14"/>
      <c r="AI5555" s="14"/>
      <c r="AJ5555" s="14"/>
      <c r="AK5555" s="14"/>
      <c r="AL5555" s="14"/>
      <c r="AM5555" s="14"/>
      <c r="AN5555" s="14"/>
      <c r="AO5555" s="14">
        <v>1</v>
      </c>
      <c r="AP5555" s="14"/>
      <c r="AQ5555" s="14"/>
      <c r="AR5555" s="14"/>
      <c r="AS5555" s="14"/>
      <c r="AT5555" s="14">
        <v>2</v>
      </c>
      <c r="AU5555" s="14"/>
      <c r="AV5555" s="14"/>
      <c r="AW5555" s="14"/>
      <c r="AX5555" s="14"/>
      <c r="AY5555" s="14"/>
      <c r="AZ5555" s="14"/>
      <c r="BA5555" s="14">
        <v>2</v>
      </c>
      <c r="BB5555" s="14"/>
      <c r="BC5555" s="14"/>
      <c r="BD5555" s="14"/>
      <c r="BE5555" s="14"/>
      <c r="BF5555" s="14"/>
      <c r="BG5555" s="14"/>
      <c r="BH5555" s="14"/>
      <c r="BI5555" s="14"/>
    </row>
    <row r="5556" spans="1:61" x14ac:dyDescent="0.25">
      <c r="A5556">
        <v>5555</v>
      </c>
      <c r="B5556" s="3">
        <v>2025</v>
      </c>
      <c r="C5556" s="3">
        <v>9</v>
      </c>
      <c r="D5556" t="s">
        <v>22</v>
      </c>
      <c r="E5556" s="21">
        <v>45919.54851980324</v>
      </c>
      <c r="F5556" t="s">
        <v>110</v>
      </c>
      <c r="G5556" t="s">
        <v>110</v>
      </c>
      <c r="H5556" t="s">
        <v>79</v>
      </c>
      <c r="I5556" t="s">
        <v>79</v>
      </c>
      <c r="J5556" t="s">
        <v>98</v>
      </c>
      <c r="K5556" t="s">
        <v>98</v>
      </c>
      <c r="L5556" t="s">
        <v>32</v>
      </c>
      <c r="M5556" t="s">
        <v>32</v>
      </c>
      <c r="N5556" t="s">
        <v>859</v>
      </c>
      <c r="O5556" t="s">
        <v>11649</v>
      </c>
      <c r="P5556" t="s">
        <v>16052</v>
      </c>
      <c r="Q5556" t="s">
        <v>16053</v>
      </c>
      <c r="S5556" t="s">
        <v>16054</v>
      </c>
      <c r="T5556" s="4">
        <v>1150</v>
      </c>
      <c r="U5556" s="4">
        <v>7</v>
      </c>
      <c r="V5556" s="3">
        <v>1</v>
      </c>
      <c r="W5556" t="s">
        <v>208</v>
      </c>
      <c r="X5556" t="s">
        <v>275</v>
      </c>
      <c r="Y5556">
        <v>531</v>
      </c>
      <c r="Z5556" s="14">
        <v>1</v>
      </c>
      <c r="AA5556" s="14">
        <v>1</v>
      </c>
      <c r="AB5556" s="14"/>
      <c r="AC5556" s="14"/>
      <c r="AD5556" s="14"/>
      <c r="AE5556" s="14"/>
      <c r="AF5556" s="14"/>
      <c r="AG5556" s="14"/>
      <c r="AH5556" s="14"/>
      <c r="AI5556" s="14"/>
      <c r="AJ5556" s="14"/>
      <c r="AK5556" s="14"/>
      <c r="AL5556" s="14"/>
      <c r="AM5556" s="14"/>
      <c r="AN5556" s="14"/>
      <c r="AO5556" s="14">
        <v>1</v>
      </c>
      <c r="AP5556" s="14"/>
      <c r="AQ5556" s="14"/>
      <c r="AR5556" s="14"/>
      <c r="AS5556" s="14"/>
      <c r="AT5556" s="14">
        <v>2</v>
      </c>
      <c r="AU5556" s="14"/>
      <c r="AV5556" s="14"/>
      <c r="AW5556" s="14"/>
      <c r="AX5556" s="14"/>
      <c r="AY5556" s="14"/>
      <c r="AZ5556" s="14"/>
      <c r="BA5556" s="14">
        <v>2</v>
      </c>
      <c r="BB5556" s="14"/>
      <c r="BC5556" s="14"/>
      <c r="BD5556" s="14"/>
      <c r="BE5556" s="14"/>
      <c r="BF5556" s="14"/>
      <c r="BG5556" s="14"/>
      <c r="BH5556" s="14"/>
      <c r="BI5556" s="14"/>
    </row>
    <row r="5557" spans="1:61" x14ac:dyDescent="0.25">
      <c r="A5557">
        <v>5556</v>
      </c>
      <c r="B5557" s="3">
        <v>2025</v>
      </c>
      <c r="C5557" s="3">
        <v>9</v>
      </c>
      <c r="D5557" t="s">
        <v>22</v>
      </c>
      <c r="E5557" s="21">
        <v>45919.552296944443</v>
      </c>
      <c r="F5557" t="s">
        <v>110</v>
      </c>
      <c r="G5557" t="s">
        <v>110</v>
      </c>
      <c r="H5557" t="s">
        <v>78</v>
      </c>
      <c r="I5557" t="s">
        <v>78</v>
      </c>
      <c r="J5557" t="s">
        <v>98</v>
      </c>
      <c r="K5557" t="s">
        <v>98</v>
      </c>
      <c r="L5557" t="s">
        <v>32</v>
      </c>
      <c r="M5557" t="s">
        <v>32</v>
      </c>
      <c r="N5557" t="s">
        <v>784</v>
      </c>
      <c r="O5557" t="s">
        <v>11649</v>
      </c>
      <c r="P5557" t="s">
        <v>16055</v>
      </c>
      <c r="Q5557" t="s">
        <v>7968</v>
      </c>
      <c r="S5557" t="s">
        <v>16056</v>
      </c>
      <c r="T5557" s="4">
        <v>360</v>
      </c>
      <c r="U5557" s="4">
        <v>6</v>
      </c>
      <c r="V5557" s="3">
        <v>1</v>
      </c>
      <c r="W5557" t="s">
        <v>208</v>
      </c>
      <c r="X5557" t="s">
        <v>275</v>
      </c>
      <c r="Y5557">
        <v>532</v>
      </c>
      <c r="Z5557" s="14"/>
      <c r="AA5557" s="14"/>
      <c r="AB5557" s="14"/>
      <c r="AC5557" s="14"/>
      <c r="AD5557" s="14"/>
      <c r="AE5557" s="14"/>
      <c r="AF5557" s="14"/>
      <c r="AG5557" s="14"/>
      <c r="AH5557" s="14"/>
      <c r="AI5557" s="14"/>
      <c r="AJ5557" s="14"/>
      <c r="AK5557" s="14"/>
      <c r="AL5557" s="14"/>
      <c r="AM5557" s="14"/>
      <c r="AN5557" s="14"/>
      <c r="AO5557" s="14"/>
      <c r="AP5557" s="14"/>
      <c r="AQ5557" s="14"/>
      <c r="AR5557" s="14"/>
      <c r="AS5557" s="14"/>
      <c r="AT5557" s="14">
        <v>6</v>
      </c>
      <c r="AU5557" s="14"/>
      <c r="AV5557" s="14"/>
      <c r="AW5557" s="14"/>
      <c r="AX5557" s="14"/>
      <c r="AY5557" s="14"/>
      <c r="AZ5557" s="14"/>
      <c r="BA5557" s="14"/>
      <c r="BB5557" s="14"/>
      <c r="BC5557" s="14"/>
      <c r="BD5557" s="14"/>
      <c r="BE5557" s="14"/>
      <c r="BF5557" s="14"/>
      <c r="BG5557" s="14"/>
      <c r="BH5557" s="14"/>
      <c r="BI5557" s="14"/>
    </row>
    <row r="5558" spans="1:61" x14ac:dyDescent="0.25">
      <c r="A5558">
        <v>5557</v>
      </c>
      <c r="B5558" s="3">
        <v>2025</v>
      </c>
      <c r="C5558" s="3">
        <v>9</v>
      </c>
      <c r="D5558" t="s">
        <v>22</v>
      </c>
      <c r="E5558" s="21">
        <v>45919.553497569454</v>
      </c>
      <c r="F5558" t="s">
        <v>110</v>
      </c>
      <c r="G5558" t="s">
        <v>110</v>
      </c>
      <c r="H5558" t="s">
        <v>79</v>
      </c>
      <c r="I5558" t="s">
        <v>79</v>
      </c>
      <c r="J5558" t="s">
        <v>98</v>
      </c>
      <c r="K5558" t="s">
        <v>98</v>
      </c>
      <c r="L5558" t="s">
        <v>33</v>
      </c>
      <c r="M5558" t="s">
        <v>33</v>
      </c>
      <c r="N5558" t="s">
        <v>654</v>
      </c>
      <c r="O5558" t="s">
        <v>11649</v>
      </c>
      <c r="P5558" t="s">
        <v>16057</v>
      </c>
      <c r="Q5558" t="s">
        <v>16058</v>
      </c>
      <c r="R5558" t="s">
        <v>16059</v>
      </c>
      <c r="S5558" t="s">
        <v>16060</v>
      </c>
      <c r="T5558" s="4">
        <v>1300</v>
      </c>
      <c r="U5558" s="4">
        <v>9</v>
      </c>
      <c r="V5558" s="3">
        <v>1</v>
      </c>
      <c r="W5558" t="s">
        <v>208</v>
      </c>
      <c r="X5558" t="s">
        <v>275</v>
      </c>
      <c r="Y5558">
        <v>533</v>
      </c>
      <c r="Z5558" s="14">
        <v>1</v>
      </c>
      <c r="AA5558" s="14">
        <v>1</v>
      </c>
      <c r="AB5558" s="14"/>
      <c r="AC5558" s="14"/>
      <c r="AD5558" s="14"/>
      <c r="AE5558" s="14"/>
      <c r="AF5558" s="14"/>
      <c r="AG5558" s="14"/>
      <c r="AH5558" s="14"/>
      <c r="AI5558" s="14"/>
      <c r="AJ5558" s="14"/>
      <c r="AK5558" s="14"/>
      <c r="AL5558" s="14">
        <v>2</v>
      </c>
      <c r="AM5558" s="14"/>
      <c r="AN5558" s="14"/>
      <c r="AO5558" s="14">
        <v>1</v>
      </c>
      <c r="AP5558" s="14"/>
      <c r="AQ5558" s="14"/>
      <c r="AR5558" s="14"/>
      <c r="AS5558" s="14"/>
      <c r="AT5558" s="14">
        <v>2</v>
      </c>
      <c r="AU5558" s="14"/>
      <c r="AV5558" s="14"/>
      <c r="AW5558" s="14"/>
      <c r="AX5558" s="14"/>
      <c r="AY5558" s="14"/>
      <c r="AZ5558" s="14"/>
      <c r="BA5558" s="14">
        <v>2</v>
      </c>
      <c r="BB5558" s="14"/>
      <c r="BC5558" s="14"/>
      <c r="BD5558" s="14"/>
      <c r="BE5558" s="14"/>
      <c r="BF5558" s="14"/>
      <c r="BG5558" s="14"/>
      <c r="BH5558" s="14"/>
      <c r="BI5558" s="14"/>
    </row>
    <row r="5559" spans="1:61" x14ac:dyDescent="0.25">
      <c r="A5559">
        <v>5558</v>
      </c>
      <c r="B5559" s="3">
        <v>2025</v>
      </c>
      <c r="C5559" s="3">
        <v>9</v>
      </c>
      <c r="D5559" t="s">
        <v>22</v>
      </c>
      <c r="E5559" s="21">
        <v>45919.556938831018</v>
      </c>
      <c r="F5559" t="s">
        <v>110</v>
      </c>
      <c r="G5559" t="s">
        <v>110</v>
      </c>
      <c r="H5559" t="s">
        <v>79</v>
      </c>
      <c r="I5559" t="s">
        <v>79</v>
      </c>
      <c r="J5559" t="s">
        <v>98</v>
      </c>
      <c r="K5559" t="s">
        <v>98</v>
      </c>
      <c r="L5559" t="s">
        <v>32</v>
      </c>
      <c r="M5559" t="s">
        <v>32</v>
      </c>
      <c r="N5559" t="s">
        <v>809</v>
      </c>
      <c r="O5559" t="s">
        <v>11649</v>
      </c>
      <c r="P5559" t="s">
        <v>12888</v>
      </c>
      <c r="Q5559" t="s">
        <v>16061</v>
      </c>
      <c r="R5559" t="s">
        <v>16062</v>
      </c>
      <c r="S5559" t="s">
        <v>16063</v>
      </c>
      <c r="T5559" s="4">
        <v>1150</v>
      </c>
      <c r="U5559" s="4">
        <v>7</v>
      </c>
      <c r="V5559" s="3">
        <v>1</v>
      </c>
      <c r="W5559" t="s">
        <v>208</v>
      </c>
      <c r="X5559" t="s">
        <v>275</v>
      </c>
      <c r="Y5559">
        <v>534</v>
      </c>
      <c r="Z5559" s="14"/>
      <c r="AA5559" s="14">
        <v>1</v>
      </c>
      <c r="AB5559" s="14">
        <v>1</v>
      </c>
      <c r="AC5559" s="14"/>
      <c r="AD5559" s="14"/>
      <c r="AE5559" s="14"/>
      <c r="AF5559" s="14"/>
      <c r="AG5559" s="14"/>
      <c r="AH5559" s="14"/>
      <c r="AI5559" s="14"/>
      <c r="AJ5559" s="14"/>
      <c r="AK5559" s="14"/>
      <c r="AL5559" s="14"/>
      <c r="AM5559" s="14"/>
      <c r="AN5559" s="14"/>
      <c r="AO5559" s="14">
        <v>1</v>
      </c>
      <c r="AP5559" s="14"/>
      <c r="AQ5559" s="14"/>
      <c r="AR5559" s="14"/>
      <c r="AS5559" s="14"/>
      <c r="AT5559" s="14">
        <v>2</v>
      </c>
      <c r="AU5559" s="14"/>
      <c r="AV5559" s="14"/>
      <c r="AW5559" s="14"/>
      <c r="AX5559" s="14"/>
      <c r="AY5559" s="14"/>
      <c r="AZ5559" s="14"/>
      <c r="BA5559" s="14">
        <v>2</v>
      </c>
      <c r="BB5559" s="14"/>
      <c r="BC5559" s="14"/>
      <c r="BD5559" s="14"/>
      <c r="BE5559" s="14"/>
      <c r="BF5559" s="14"/>
      <c r="BG5559" s="14"/>
      <c r="BH5559" s="14"/>
      <c r="BI5559" s="14"/>
    </row>
    <row r="5560" spans="1:61" x14ac:dyDescent="0.25">
      <c r="A5560">
        <v>5559</v>
      </c>
      <c r="B5560" s="3">
        <v>2025</v>
      </c>
      <c r="C5560" s="3">
        <v>9</v>
      </c>
      <c r="D5560" t="s">
        <v>22</v>
      </c>
      <c r="E5560" s="21">
        <v>45919.559866053241</v>
      </c>
      <c r="F5560" t="s">
        <v>110</v>
      </c>
      <c r="G5560" t="s">
        <v>110</v>
      </c>
      <c r="H5560" t="s">
        <v>78</v>
      </c>
      <c r="I5560" t="s">
        <v>78</v>
      </c>
      <c r="J5560" t="s">
        <v>98</v>
      </c>
      <c r="K5560" t="s">
        <v>98</v>
      </c>
      <c r="L5560" t="s">
        <v>32</v>
      </c>
      <c r="M5560" t="s">
        <v>32</v>
      </c>
      <c r="N5560" t="s">
        <v>14507</v>
      </c>
      <c r="O5560" t="s">
        <v>11649</v>
      </c>
      <c r="P5560" t="s">
        <v>768</v>
      </c>
      <c r="Q5560" t="s">
        <v>16064</v>
      </c>
      <c r="S5560" t="s">
        <v>16065</v>
      </c>
      <c r="T5560" s="4">
        <v>1600</v>
      </c>
      <c r="U5560" s="4">
        <v>9</v>
      </c>
      <c r="V5560" s="3">
        <v>1</v>
      </c>
      <c r="W5560" t="s">
        <v>208</v>
      </c>
      <c r="X5560" t="s">
        <v>275</v>
      </c>
      <c r="Y5560">
        <v>535</v>
      </c>
      <c r="Z5560" s="14">
        <v>1</v>
      </c>
      <c r="AA5560" s="14">
        <v>1</v>
      </c>
      <c r="AB5560" s="14"/>
      <c r="AC5560" s="14"/>
      <c r="AD5560" s="14">
        <v>1</v>
      </c>
      <c r="AE5560" s="14">
        <v>1</v>
      </c>
      <c r="AF5560" s="14"/>
      <c r="AG5560" s="14"/>
      <c r="AH5560" s="14"/>
      <c r="AI5560" s="14"/>
      <c r="AJ5560" s="14"/>
      <c r="AK5560" s="14"/>
      <c r="AL5560" s="14"/>
      <c r="AM5560" s="14"/>
      <c r="AN5560" s="14"/>
      <c r="AO5560" s="14">
        <v>1</v>
      </c>
      <c r="AP5560" s="14"/>
      <c r="AQ5560" s="14"/>
      <c r="AR5560" s="14"/>
      <c r="AS5560" s="14"/>
      <c r="AT5560" s="14">
        <v>2</v>
      </c>
      <c r="AU5560" s="14"/>
      <c r="AV5560" s="14"/>
      <c r="AW5560" s="14"/>
      <c r="AX5560" s="14"/>
      <c r="AY5560" s="14"/>
      <c r="AZ5560" s="14"/>
      <c r="BA5560" s="14">
        <v>2</v>
      </c>
      <c r="BB5560" s="14"/>
      <c r="BC5560" s="14"/>
      <c r="BD5560" s="14"/>
      <c r="BE5560" s="14"/>
      <c r="BF5560" s="14"/>
      <c r="BG5560" s="14"/>
      <c r="BH5560" s="14"/>
      <c r="BI5560" s="14"/>
    </row>
    <row r="5561" spans="1:61" x14ac:dyDescent="0.25">
      <c r="A5561">
        <v>5560</v>
      </c>
      <c r="B5561" s="3">
        <v>2025</v>
      </c>
      <c r="C5561" s="3">
        <v>9</v>
      </c>
      <c r="D5561" t="s">
        <v>22</v>
      </c>
      <c r="E5561" s="21">
        <v>45919.566908900473</v>
      </c>
      <c r="F5561" t="s">
        <v>110</v>
      </c>
      <c r="G5561" t="s">
        <v>110</v>
      </c>
      <c r="H5561" t="s">
        <v>79</v>
      </c>
      <c r="I5561" t="s">
        <v>79</v>
      </c>
      <c r="J5561" t="s">
        <v>98</v>
      </c>
      <c r="K5561" t="s">
        <v>98</v>
      </c>
      <c r="L5561" t="s">
        <v>32</v>
      </c>
      <c r="M5561" t="s">
        <v>32</v>
      </c>
      <c r="N5561" t="s">
        <v>784</v>
      </c>
      <c r="O5561" t="s">
        <v>11649</v>
      </c>
      <c r="P5561" t="s">
        <v>16066</v>
      </c>
      <c r="Q5561" t="s">
        <v>16067</v>
      </c>
      <c r="S5561" t="s">
        <v>16068</v>
      </c>
      <c r="T5561" s="4">
        <v>1150</v>
      </c>
      <c r="U5561" s="4">
        <v>7</v>
      </c>
      <c r="V5561" s="3">
        <v>1</v>
      </c>
      <c r="W5561" t="s">
        <v>208</v>
      </c>
      <c r="X5561" t="s">
        <v>275</v>
      </c>
      <c r="Y5561">
        <v>536</v>
      </c>
      <c r="Z5561" s="14">
        <v>1</v>
      </c>
      <c r="AA5561" s="14">
        <v>1</v>
      </c>
      <c r="AB5561" s="14"/>
      <c r="AC5561" s="14"/>
      <c r="AD5561" s="14"/>
      <c r="AE5561" s="14"/>
      <c r="AF5561" s="14"/>
      <c r="AG5561" s="14"/>
      <c r="AH5561" s="14"/>
      <c r="AI5561" s="14"/>
      <c r="AJ5561" s="14"/>
      <c r="AK5561" s="14"/>
      <c r="AL5561" s="14"/>
      <c r="AM5561" s="14"/>
      <c r="AN5561" s="14"/>
      <c r="AO5561" s="14">
        <v>1</v>
      </c>
      <c r="AP5561" s="14"/>
      <c r="AQ5561" s="14"/>
      <c r="AR5561" s="14"/>
      <c r="AS5561" s="14"/>
      <c r="AT5561" s="14">
        <v>2</v>
      </c>
      <c r="AU5561" s="14"/>
      <c r="AV5561" s="14"/>
      <c r="AW5561" s="14"/>
      <c r="AX5561" s="14"/>
      <c r="AY5561" s="14"/>
      <c r="AZ5561" s="14"/>
      <c r="BA5561" s="14">
        <v>2</v>
      </c>
      <c r="BB5561" s="14"/>
      <c r="BC5561" s="14"/>
      <c r="BD5561" s="14"/>
      <c r="BE5561" s="14"/>
      <c r="BF5561" s="14"/>
      <c r="BG5561" s="14"/>
      <c r="BH5561" s="14"/>
      <c r="BI5561" s="14"/>
    </row>
    <row r="5562" spans="1:61" x14ac:dyDescent="0.25">
      <c r="A5562">
        <v>5561</v>
      </c>
      <c r="B5562" s="3">
        <v>2025</v>
      </c>
      <c r="C5562" s="3">
        <v>9</v>
      </c>
      <c r="D5562" t="s">
        <v>22</v>
      </c>
      <c r="E5562" s="21">
        <v>45919.595973356481</v>
      </c>
      <c r="F5562" t="s">
        <v>110</v>
      </c>
      <c r="G5562" t="s">
        <v>110</v>
      </c>
      <c r="H5562" t="s">
        <v>79</v>
      </c>
      <c r="I5562" t="s">
        <v>79</v>
      </c>
      <c r="J5562" t="s">
        <v>97</v>
      </c>
      <c r="K5562" t="s">
        <v>97</v>
      </c>
      <c r="L5562" t="s">
        <v>34</v>
      </c>
      <c r="M5562" t="s">
        <v>34</v>
      </c>
      <c r="N5562" t="s">
        <v>598</v>
      </c>
      <c r="O5562" t="s">
        <v>11649</v>
      </c>
      <c r="P5562" t="s">
        <v>16069</v>
      </c>
      <c r="Q5562" t="s">
        <v>16070</v>
      </c>
      <c r="S5562" t="s">
        <v>16071</v>
      </c>
      <c r="T5562" s="4">
        <v>1150</v>
      </c>
      <c r="U5562" s="4">
        <v>7</v>
      </c>
      <c r="V5562" s="3">
        <v>1</v>
      </c>
      <c r="W5562" t="s">
        <v>208</v>
      </c>
      <c r="X5562" t="s">
        <v>275</v>
      </c>
      <c r="Y5562">
        <v>537</v>
      </c>
      <c r="Z5562" s="14">
        <v>1</v>
      </c>
      <c r="AA5562" s="14">
        <v>1</v>
      </c>
      <c r="AB5562" s="14"/>
      <c r="AC5562" s="14"/>
      <c r="AD5562" s="14"/>
      <c r="AE5562" s="14"/>
      <c r="AF5562" s="14"/>
      <c r="AG5562" s="14"/>
      <c r="AH5562" s="14"/>
      <c r="AI5562" s="14"/>
      <c r="AJ5562" s="14"/>
      <c r="AK5562" s="14"/>
      <c r="AL5562" s="14"/>
      <c r="AM5562" s="14"/>
      <c r="AN5562" s="14"/>
      <c r="AO5562" s="14">
        <v>1</v>
      </c>
      <c r="AP5562" s="14"/>
      <c r="AQ5562" s="14"/>
      <c r="AR5562" s="14"/>
      <c r="AS5562" s="14"/>
      <c r="AT5562" s="14">
        <v>2</v>
      </c>
      <c r="AU5562" s="14"/>
      <c r="AV5562" s="14"/>
      <c r="AW5562" s="14"/>
      <c r="AX5562" s="14"/>
      <c r="AY5562" s="14"/>
      <c r="AZ5562" s="14"/>
      <c r="BA5562" s="14">
        <v>2</v>
      </c>
      <c r="BB5562" s="14"/>
      <c r="BC5562" s="14"/>
      <c r="BD5562" s="14"/>
      <c r="BE5562" s="14"/>
      <c r="BF5562" s="14"/>
      <c r="BG5562" s="14"/>
      <c r="BH5562" s="14"/>
      <c r="BI5562" s="14"/>
    </row>
    <row r="5563" spans="1:61" x14ac:dyDescent="0.25">
      <c r="A5563">
        <v>5562</v>
      </c>
      <c r="B5563" s="3">
        <v>2025</v>
      </c>
      <c r="C5563" s="3">
        <v>9</v>
      </c>
      <c r="D5563" t="s">
        <v>22</v>
      </c>
      <c r="E5563" s="21">
        <v>45919.597927627306</v>
      </c>
      <c r="F5563" t="s">
        <v>110</v>
      </c>
      <c r="G5563" t="s">
        <v>110</v>
      </c>
      <c r="H5563" t="s">
        <v>79</v>
      </c>
      <c r="I5563" t="s">
        <v>79</v>
      </c>
      <c r="J5563" t="s">
        <v>98</v>
      </c>
      <c r="K5563" t="s">
        <v>98</v>
      </c>
      <c r="L5563" t="s">
        <v>33</v>
      </c>
      <c r="M5563" t="s">
        <v>33</v>
      </c>
      <c r="N5563" t="s">
        <v>654</v>
      </c>
      <c r="O5563" t="s">
        <v>11649</v>
      </c>
      <c r="P5563" t="s">
        <v>915</v>
      </c>
      <c r="Q5563" t="s">
        <v>8951</v>
      </c>
      <c r="S5563" t="s">
        <v>16072</v>
      </c>
      <c r="T5563" s="4">
        <v>1150</v>
      </c>
      <c r="U5563" s="4">
        <v>7</v>
      </c>
      <c r="V5563" s="3">
        <v>1</v>
      </c>
      <c r="W5563" t="s">
        <v>208</v>
      </c>
      <c r="X5563" t="s">
        <v>275</v>
      </c>
      <c r="Y5563">
        <v>538</v>
      </c>
      <c r="Z5563" s="14">
        <v>1</v>
      </c>
      <c r="AA5563" s="14">
        <v>1</v>
      </c>
      <c r="AB5563" s="14"/>
      <c r="AC5563" s="14"/>
      <c r="AD5563" s="14"/>
      <c r="AE5563" s="14"/>
      <c r="AF5563" s="14"/>
      <c r="AG5563" s="14"/>
      <c r="AH5563" s="14"/>
      <c r="AI5563" s="14"/>
      <c r="AJ5563" s="14"/>
      <c r="AK5563" s="14"/>
      <c r="AL5563" s="14"/>
      <c r="AM5563" s="14"/>
      <c r="AN5563" s="14"/>
      <c r="AO5563" s="14">
        <v>1</v>
      </c>
      <c r="AP5563" s="14"/>
      <c r="AQ5563" s="14"/>
      <c r="AR5563" s="14"/>
      <c r="AS5563" s="14"/>
      <c r="AT5563" s="14">
        <v>2</v>
      </c>
      <c r="AU5563" s="14"/>
      <c r="AV5563" s="14"/>
      <c r="AW5563" s="14"/>
      <c r="AX5563" s="14"/>
      <c r="AY5563" s="14"/>
      <c r="AZ5563" s="14"/>
      <c r="BA5563" s="14">
        <v>2</v>
      </c>
      <c r="BB5563" s="14"/>
      <c r="BC5563" s="14"/>
      <c r="BD5563" s="14"/>
      <c r="BE5563" s="14"/>
      <c r="BF5563" s="14"/>
      <c r="BG5563" s="14"/>
      <c r="BH5563" s="14"/>
      <c r="BI5563" s="14"/>
    </row>
    <row r="5564" spans="1:61" x14ac:dyDescent="0.25">
      <c r="A5564">
        <v>5563</v>
      </c>
      <c r="B5564" s="3">
        <v>2025</v>
      </c>
      <c r="C5564" s="3">
        <v>9</v>
      </c>
      <c r="D5564" t="s">
        <v>22</v>
      </c>
      <c r="E5564" s="21">
        <v>45919.602481261572</v>
      </c>
      <c r="F5564" t="s">
        <v>110</v>
      </c>
      <c r="G5564" t="s">
        <v>110</v>
      </c>
      <c r="H5564" t="s">
        <v>79</v>
      </c>
      <c r="I5564" t="s">
        <v>79</v>
      </c>
      <c r="J5564" t="s">
        <v>98</v>
      </c>
      <c r="K5564" t="s">
        <v>98</v>
      </c>
      <c r="L5564" t="s">
        <v>33</v>
      </c>
      <c r="M5564" t="s">
        <v>33</v>
      </c>
      <c r="N5564" t="s">
        <v>654</v>
      </c>
      <c r="O5564" t="s">
        <v>11649</v>
      </c>
      <c r="P5564" t="s">
        <v>4759</v>
      </c>
      <c r="Q5564" t="s">
        <v>16073</v>
      </c>
      <c r="R5564" t="s">
        <v>16074</v>
      </c>
      <c r="S5564" t="s">
        <v>16075</v>
      </c>
      <c r="T5564" s="4">
        <v>1150</v>
      </c>
      <c r="U5564" s="4">
        <v>7</v>
      </c>
      <c r="V5564" s="3">
        <v>1</v>
      </c>
      <c r="W5564" t="s">
        <v>208</v>
      </c>
      <c r="X5564" t="s">
        <v>275</v>
      </c>
      <c r="Y5564">
        <v>539</v>
      </c>
      <c r="Z5564" s="14">
        <v>1</v>
      </c>
      <c r="AA5564" s="14">
        <v>1</v>
      </c>
      <c r="AB5564" s="14"/>
      <c r="AC5564" s="14"/>
      <c r="AD5564" s="14"/>
      <c r="AE5564" s="14"/>
      <c r="AF5564" s="14"/>
      <c r="AG5564" s="14"/>
      <c r="AH5564" s="14"/>
      <c r="AI5564" s="14"/>
      <c r="AJ5564" s="14"/>
      <c r="AK5564" s="14"/>
      <c r="AL5564" s="14"/>
      <c r="AM5564" s="14"/>
      <c r="AN5564" s="14"/>
      <c r="AO5564" s="14">
        <v>1</v>
      </c>
      <c r="AP5564" s="14"/>
      <c r="AQ5564" s="14"/>
      <c r="AR5564" s="14"/>
      <c r="AS5564" s="14"/>
      <c r="AT5564" s="14">
        <v>2</v>
      </c>
      <c r="AU5564" s="14"/>
      <c r="AV5564" s="14"/>
      <c r="AW5564" s="14"/>
      <c r="AX5564" s="14"/>
      <c r="AY5564" s="14"/>
      <c r="AZ5564" s="14"/>
      <c r="BA5564" s="14">
        <v>2</v>
      </c>
      <c r="BB5564" s="14"/>
      <c r="BC5564" s="14"/>
      <c r="BD5564" s="14"/>
      <c r="BE5564" s="14"/>
      <c r="BF5564" s="14"/>
      <c r="BG5564" s="14"/>
      <c r="BH5564" s="14"/>
      <c r="BI5564" s="14"/>
    </row>
    <row r="5565" spans="1:61" x14ac:dyDescent="0.25">
      <c r="A5565">
        <v>5564</v>
      </c>
      <c r="B5565" s="3">
        <v>2025</v>
      </c>
      <c r="C5565" s="3">
        <v>9</v>
      </c>
      <c r="D5565" t="s">
        <v>22</v>
      </c>
      <c r="E5565" s="21">
        <v>45919.653762511567</v>
      </c>
      <c r="F5565" t="s">
        <v>113</v>
      </c>
      <c r="G5565" t="s">
        <v>113</v>
      </c>
      <c r="H5565" t="s">
        <v>79</v>
      </c>
      <c r="I5565" t="s">
        <v>79</v>
      </c>
      <c r="J5565" t="s">
        <v>98</v>
      </c>
      <c r="K5565" t="s">
        <v>98</v>
      </c>
      <c r="L5565" t="s">
        <v>32</v>
      </c>
      <c r="M5565" t="s">
        <v>32</v>
      </c>
      <c r="N5565" t="s">
        <v>2248</v>
      </c>
      <c r="O5565" t="s">
        <v>11649</v>
      </c>
      <c r="P5565" t="s">
        <v>16076</v>
      </c>
      <c r="Q5565" t="s">
        <v>16077</v>
      </c>
      <c r="R5565" t="s">
        <v>16078</v>
      </c>
      <c r="S5565" t="s">
        <v>16079</v>
      </c>
      <c r="T5565" s="4">
        <v>1150</v>
      </c>
      <c r="U5565" s="4">
        <v>7</v>
      </c>
      <c r="V5565" s="3">
        <v>1</v>
      </c>
      <c r="W5565" t="s">
        <v>208</v>
      </c>
      <c r="X5565" t="s">
        <v>275</v>
      </c>
      <c r="Y5565">
        <v>540</v>
      </c>
      <c r="Z5565" s="14">
        <v>1</v>
      </c>
      <c r="AA5565" s="14">
        <v>1</v>
      </c>
      <c r="AB5565" s="14"/>
      <c r="AC5565" s="14"/>
      <c r="AD5565" s="14"/>
      <c r="AE5565" s="14"/>
      <c r="AF5565" s="14"/>
      <c r="AG5565" s="14"/>
      <c r="AH5565" s="14"/>
      <c r="AI5565" s="14"/>
      <c r="AJ5565" s="14"/>
      <c r="AK5565" s="14"/>
      <c r="AL5565" s="14"/>
      <c r="AM5565" s="14"/>
      <c r="AN5565" s="14"/>
      <c r="AO5565" s="14">
        <v>1</v>
      </c>
      <c r="AP5565" s="14"/>
      <c r="AQ5565" s="14"/>
      <c r="AR5565" s="14"/>
      <c r="AS5565" s="14"/>
      <c r="AT5565" s="14">
        <v>2</v>
      </c>
      <c r="AU5565" s="14"/>
      <c r="AV5565" s="14"/>
      <c r="AW5565" s="14"/>
      <c r="AX5565" s="14"/>
      <c r="AY5565" s="14"/>
      <c r="AZ5565" s="14"/>
      <c r="BA5565" s="14">
        <v>2</v>
      </c>
      <c r="BB5565" s="14"/>
      <c r="BC5565" s="14"/>
      <c r="BD5565" s="14"/>
      <c r="BE5565" s="14"/>
      <c r="BF5565" s="14"/>
      <c r="BG5565" s="14"/>
      <c r="BH5565" s="14"/>
      <c r="BI5565" s="14"/>
    </row>
    <row r="5566" spans="1:61" x14ac:dyDescent="0.25">
      <c r="A5566">
        <v>5565</v>
      </c>
      <c r="B5566" s="3">
        <v>2025</v>
      </c>
      <c r="C5566" s="3">
        <v>9</v>
      </c>
      <c r="D5566" t="s">
        <v>22</v>
      </c>
      <c r="E5566" s="21">
        <v>45919.675158101847</v>
      </c>
      <c r="F5566" t="s">
        <v>113</v>
      </c>
      <c r="G5566" t="s">
        <v>113</v>
      </c>
      <c r="H5566" t="s">
        <v>79</v>
      </c>
      <c r="I5566" t="s">
        <v>79</v>
      </c>
      <c r="J5566" t="s">
        <v>97</v>
      </c>
      <c r="K5566" t="s">
        <v>97</v>
      </c>
      <c r="L5566" t="s">
        <v>40</v>
      </c>
      <c r="M5566" t="s">
        <v>40</v>
      </c>
      <c r="N5566" t="s">
        <v>1574</v>
      </c>
      <c r="O5566" t="s">
        <v>11649</v>
      </c>
      <c r="P5566" t="s">
        <v>16080</v>
      </c>
      <c r="Q5566" t="s">
        <v>16081</v>
      </c>
      <c r="S5566" t="s">
        <v>16082</v>
      </c>
      <c r="T5566" s="4">
        <v>1200</v>
      </c>
      <c r="U5566" s="4">
        <v>7</v>
      </c>
      <c r="V5566" s="3">
        <v>1</v>
      </c>
      <c r="W5566" t="s">
        <v>208</v>
      </c>
      <c r="X5566" t="s">
        <v>275</v>
      </c>
      <c r="Y5566">
        <v>541</v>
      </c>
      <c r="Z5566" s="14">
        <v>1</v>
      </c>
      <c r="AA5566" s="14"/>
      <c r="AB5566" s="14">
        <v>1</v>
      </c>
      <c r="AC5566" s="14"/>
      <c r="AD5566" s="14"/>
      <c r="AE5566" s="14"/>
      <c r="AF5566" s="14"/>
      <c r="AG5566" s="14"/>
      <c r="AH5566" s="14"/>
      <c r="AI5566" s="14"/>
      <c r="AJ5566" s="14"/>
      <c r="AK5566" s="14"/>
      <c r="AL5566" s="14"/>
      <c r="AM5566" s="14"/>
      <c r="AN5566" s="14">
        <v>1</v>
      </c>
      <c r="AO5566" s="14">
        <v>1</v>
      </c>
      <c r="AP5566" s="14">
        <v>1</v>
      </c>
      <c r="AQ5566" s="14"/>
      <c r="AR5566" s="14"/>
      <c r="AS5566" s="14"/>
      <c r="AT5566" s="14">
        <v>1</v>
      </c>
      <c r="AU5566" s="14"/>
      <c r="AV5566" s="14"/>
      <c r="AW5566" s="14"/>
      <c r="AX5566" s="14"/>
      <c r="AY5566" s="14"/>
      <c r="AZ5566" s="14"/>
      <c r="BA5566" s="14">
        <v>1</v>
      </c>
      <c r="BB5566" s="14"/>
      <c r="BC5566" s="14"/>
      <c r="BD5566" s="14"/>
      <c r="BE5566" s="14"/>
      <c r="BF5566" s="14"/>
      <c r="BG5566" s="14"/>
      <c r="BH5566" s="14"/>
      <c r="BI5566" s="14"/>
    </row>
    <row r="5567" spans="1:61" x14ac:dyDescent="0.25">
      <c r="A5567">
        <v>5566</v>
      </c>
      <c r="B5567" s="3">
        <v>2025</v>
      </c>
      <c r="C5567" s="3">
        <v>9</v>
      </c>
      <c r="D5567" t="s">
        <v>22</v>
      </c>
      <c r="E5567" s="21">
        <v>45919.679733391204</v>
      </c>
      <c r="F5567" t="s">
        <v>113</v>
      </c>
      <c r="G5567" t="s">
        <v>113</v>
      </c>
      <c r="H5567" t="s">
        <v>79</v>
      </c>
      <c r="I5567" t="s">
        <v>79</v>
      </c>
      <c r="J5567" t="s">
        <v>97</v>
      </c>
      <c r="K5567" t="s">
        <v>97</v>
      </c>
      <c r="L5567" t="s">
        <v>37</v>
      </c>
      <c r="M5567" t="s">
        <v>37</v>
      </c>
      <c r="N5567" t="s">
        <v>689</v>
      </c>
      <c r="O5567" t="s">
        <v>11649</v>
      </c>
      <c r="P5567" t="s">
        <v>14550</v>
      </c>
      <c r="Q5567" t="s">
        <v>16083</v>
      </c>
      <c r="S5567" t="s">
        <v>16084</v>
      </c>
      <c r="T5567" s="4">
        <v>1250</v>
      </c>
      <c r="U5567" s="4">
        <v>6</v>
      </c>
      <c r="V5567" s="3">
        <v>1</v>
      </c>
      <c r="W5567" t="s">
        <v>208</v>
      </c>
      <c r="X5567" t="s">
        <v>275</v>
      </c>
      <c r="Y5567">
        <v>542</v>
      </c>
      <c r="Z5567" s="14"/>
      <c r="AA5567" s="14">
        <v>4</v>
      </c>
      <c r="AB5567" s="14"/>
      <c r="AC5567" s="14"/>
      <c r="AD5567" s="14"/>
      <c r="AE5567" s="14"/>
      <c r="AF5567" s="14"/>
      <c r="AG5567" s="14"/>
      <c r="AH5567" s="14"/>
      <c r="AI5567" s="14"/>
      <c r="AJ5567" s="14"/>
      <c r="AK5567" s="14"/>
      <c r="AL5567" s="14"/>
      <c r="AM5567" s="14"/>
      <c r="AN5567" s="14"/>
      <c r="AO5567" s="14"/>
      <c r="AP5567" s="14"/>
      <c r="AQ5567" s="14"/>
      <c r="AR5567" s="14"/>
      <c r="AS5567" s="14"/>
      <c r="AT5567" s="14"/>
      <c r="AU5567" s="14"/>
      <c r="AV5567" s="14"/>
      <c r="AW5567" s="14"/>
      <c r="AX5567" s="14"/>
      <c r="AY5567" s="14"/>
      <c r="AZ5567" s="14"/>
      <c r="BA5567" s="14">
        <v>2</v>
      </c>
      <c r="BB5567" s="14"/>
      <c r="BC5567" s="14"/>
      <c r="BD5567" s="14"/>
      <c r="BE5567" s="14"/>
      <c r="BF5567" s="14"/>
      <c r="BG5567" s="14"/>
      <c r="BH5567" s="14"/>
      <c r="BI5567" s="14"/>
    </row>
    <row r="5568" spans="1:61" x14ac:dyDescent="0.25">
      <c r="A5568">
        <v>5567</v>
      </c>
      <c r="B5568" s="3">
        <v>2025</v>
      </c>
      <c r="C5568" s="3">
        <v>9</v>
      </c>
      <c r="D5568" t="s">
        <v>22</v>
      </c>
      <c r="E5568" s="21">
        <v>45919.692830474538</v>
      </c>
      <c r="F5568" t="s">
        <v>110</v>
      </c>
      <c r="G5568" t="s">
        <v>110</v>
      </c>
      <c r="H5568" t="s">
        <v>78</v>
      </c>
      <c r="I5568" t="s">
        <v>78</v>
      </c>
      <c r="J5568" t="s">
        <v>97</v>
      </c>
      <c r="K5568" t="s">
        <v>97</v>
      </c>
      <c r="L5568" t="s">
        <v>34</v>
      </c>
      <c r="M5568" t="s">
        <v>34</v>
      </c>
      <c r="N5568" t="s">
        <v>633</v>
      </c>
      <c r="O5568" t="s">
        <v>11649</v>
      </c>
      <c r="P5568" t="s">
        <v>16085</v>
      </c>
      <c r="Q5568" t="s">
        <v>16086</v>
      </c>
      <c r="R5568" t="s">
        <v>16087</v>
      </c>
      <c r="S5568" t="s">
        <v>16088</v>
      </c>
      <c r="T5568" s="4">
        <v>1100</v>
      </c>
      <c r="U5568" s="4">
        <v>6</v>
      </c>
      <c r="V5568" s="3">
        <v>1</v>
      </c>
      <c r="W5568" t="s">
        <v>208</v>
      </c>
      <c r="X5568" t="s">
        <v>275</v>
      </c>
      <c r="Y5568">
        <v>543</v>
      </c>
      <c r="Z5568" s="14">
        <v>1</v>
      </c>
      <c r="AA5568" s="14">
        <v>1</v>
      </c>
      <c r="AB5568" s="14">
        <v>1</v>
      </c>
      <c r="AC5568" s="14"/>
      <c r="AD5568" s="14"/>
      <c r="AE5568" s="14"/>
      <c r="AF5568" s="14"/>
      <c r="AG5568" s="14"/>
      <c r="AH5568" s="14"/>
      <c r="AI5568" s="14"/>
      <c r="AJ5568" s="14"/>
      <c r="AK5568" s="14"/>
      <c r="AL5568" s="14"/>
      <c r="AM5568" s="14"/>
      <c r="AN5568" s="14"/>
      <c r="AO5568" s="14"/>
      <c r="AP5568" s="14">
        <v>1</v>
      </c>
      <c r="AQ5568" s="14"/>
      <c r="AR5568" s="14"/>
      <c r="AS5568" s="14"/>
      <c r="AT5568" s="14">
        <v>1</v>
      </c>
      <c r="AU5568" s="14"/>
      <c r="AV5568" s="14"/>
      <c r="AW5568" s="14"/>
      <c r="AX5568" s="14"/>
      <c r="AY5568" s="14"/>
      <c r="AZ5568" s="14"/>
      <c r="BA5568" s="14">
        <v>1</v>
      </c>
      <c r="BB5568" s="14"/>
      <c r="BC5568" s="14"/>
      <c r="BD5568" s="14"/>
      <c r="BE5568" s="14"/>
      <c r="BF5568" s="14"/>
      <c r="BG5568" s="14"/>
      <c r="BH5568" s="14"/>
      <c r="BI5568" s="14"/>
    </row>
    <row r="5569" spans="1:61" x14ac:dyDescent="0.25">
      <c r="A5569">
        <v>5568</v>
      </c>
      <c r="B5569" s="3">
        <v>2025</v>
      </c>
      <c r="C5569" s="3">
        <v>9</v>
      </c>
      <c r="D5569" t="s">
        <v>22</v>
      </c>
      <c r="E5569" s="21">
        <v>45919.729981076387</v>
      </c>
      <c r="F5569" t="s">
        <v>113</v>
      </c>
      <c r="G5569" t="s">
        <v>113</v>
      </c>
      <c r="H5569" t="s">
        <v>79</v>
      </c>
      <c r="I5569" t="s">
        <v>79</v>
      </c>
      <c r="J5569" t="s">
        <v>97</v>
      </c>
      <c r="K5569" t="s">
        <v>97</v>
      </c>
      <c r="L5569" t="s">
        <v>34</v>
      </c>
      <c r="M5569" t="s">
        <v>34</v>
      </c>
      <c r="N5569" t="s">
        <v>633</v>
      </c>
      <c r="O5569" t="s">
        <v>11649</v>
      </c>
      <c r="P5569" t="s">
        <v>16089</v>
      </c>
      <c r="Q5569" t="s">
        <v>16090</v>
      </c>
      <c r="S5569" t="s">
        <v>16091</v>
      </c>
      <c r="T5569" s="4">
        <v>1100</v>
      </c>
      <c r="U5569" s="4">
        <v>7</v>
      </c>
      <c r="V5569" s="3">
        <v>1</v>
      </c>
      <c r="W5569" t="s">
        <v>208</v>
      </c>
      <c r="X5569" t="s">
        <v>275</v>
      </c>
      <c r="Y5569">
        <v>544</v>
      </c>
      <c r="Z5569" s="14">
        <v>1</v>
      </c>
      <c r="AA5569" s="14">
        <v>1</v>
      </c>
      <c r="AB5569" s="14"/>
      <c r="AC5569" s="14"/>
      <c r="AD5569" s="14"/>
      <c r="AE5569" s="14"/>
      <c r="AF5569" s="14"/>
      <c r="AG5569" s="14"/>
      <c r="AH5569" s="14"/>
      <c r="AI5569" s="14"/>
      <c r="AJ5569" s="14"/>
      <c r="AK5569" s="14"/>
      <c r="AL5569" s="14"/>
      <c r="AM5569" s="14"/>
      <c r="AN5569" s="14"/>
      <c r="AO5569" s="14">
        <v>1</v>
      </c>
      <c r="AP5569" s="14"/>
      <c r="AQ5569" s="14"/>
      <c r="AR5569" s="14"/>
      <c r="AS5569" s="14"/>
      <c r="AT5569" s="14">
        <v>2</v>
      </c>
      <c r="AU5569" s="14"/>
      <c r="AV5569" s="14"/>
      <c r="AW5569" s="14"/>
      <c r="AX5569" s="14"/>
      <c r="AY5569" s="14"/>
      <c r="AZ5569" s="14"/>
      <c r="BA5569" s="14">
        <v>2</v>
      </c>
      <c r="BB5569" s="14"/>
      <c r="BC5569" s="14"/>
      <c r="BD5569" s="14"/>
      <c r="BE5569" s="14"/>
      <c r="BF5569" s="14"/>
      <c r="BG5569" s="14"/>
      <c r="BH5569" s="14"/>
      <c r="BI5569" s="14"/>
    </row>
    <row r="5570" spans="1:61" x14ac:dyDescent="0.25">
      <c r="A5570">
        <v>5569</v>
      </c>
      <c r="B5570" s="3">
        <v>2025</v>
      </c>
      <c r="C5570" s="3">
        <v>9</v>
      </c>
      <c r="D5570" t="s">
        <v>22</v>
      </c>
      <c r="E5570" s="21">
        <v>45919.772499004634</v>
      </c>
      <c r="F5570" t="s">
        <v>113</v>
      </c>
      <c r="G5570" t="s">
        <v>113</v>
      </c>
      <c r="H5570" t="s">
        <v>79</v>
      </c>
      <c r="I5570" t="s">
        <v>79</v>
      </c>
      <c r="J5570" t="s">
        <v>97</v>
      </c>
      <c r="K5570" t="s">
        <v>97</v>
      </c>
      <c r="L5570" t="s">
        <v>37</v>
      </c>
      <c r="M5570" t="s">
        <v>37</v>
      </c>
      <c r="N5570" t="s">
        <v>602</v>
      </c>
      <c r="O5570" t="s">
        <v>11649</v>
      </c>
      <c r="P5570" t="s">
        <v>16092</v>
      </c>
      <c r="Q5570" t="s">
        <v>16093</v>
      </c>
      <c r="S5570" t="s">
        <v>16094</v>
      </c>
      <c r="T5570" s="4">
        <v>1100</v>
      </c>
      <c r="U5570" s="4">
        <v>7</v>
      </c>
      <c r="V5570" s="3">
        <v>1</v>
      </c>
      <c r="W5570" t="s">
        <v>208</v>
      </c>
      <c r="X5570" t="s">
        <v>275</v>
      </c>
      <c r="Y5570">
        <v>545</v>
      </c>
      <c r="Z5570" s="14">
        <v>1</v>
      </c>
      <c r="AA5570" s="14">
        <v>1</v>
      </c>
      <c r="AB5570" s="14"/>
      <c r="AC5570" s="14"/>
      <c r="AD5570" s="14"/>
      <c r="AE5570" s="14"/>
      <c r="AF5570" s="14"/>
      <c r="AG5570" s="14"/>
      <c r="AH5570" s="14"/>
      <c r="AI5570" s="14"/>
      <c r="AJ5570" s="14"/>
      <c r="AK5570" s="14"/>
      <c r="AL5570" s="14"/>
      <c r="AM5570" s="14"/>
      <c r="AN5570" s="14"/>
      <c r="AO5570" s="14">
        <v>1</v>
      </c>
      <c r="AP5570" s="14"/>
      <c r="AQ5570" s="14"/>
      <c r="AR5570" s="14"/>
      <c r="AS5570" s="14"/>
      <c r="AT5570" s="14">
        <v>2</v>
      </c>
      <c r="AU5570" s="14"/>
      <c r="AV5570" s="14"/>
      <c r="AW5570" s="14"/>
      <c r="AX5570" s="14"/>
      <c r="AY5570" s="14"/>
      <c r="AZ5570" s="14"/>
      <c r="BA5570" s="14">
        <v>2</v>
      </c>
      <c r="BB5570" s="14"/>
      <c r="BC5570" s="14"/>
      <c r="BD5570" s="14"/>
      <c r="BE5570" s="14"/>
      <c r="BF5570" s="14"/>
      <c r="BG5570" s="14"/>
      <c r="BH5570" s="14"/>
      <c r="BI5570" s="14"/>
    </row>
    <row r="5571" spans="1:61" x14ac:dyDescent="0.25">
      <c r="A5571">
        <v>5570</v>
      </c>
      <c r="B5571" s="3">
        <v>2025</v>
      </c>
      <c r="C5571" s="3">
        <v>9</v>
      </c>
      <c r="D5571" t="s">
        <v>22</v>
      </c>
      <c r="E5571" s="21">
        <v>45919.782106840277</v>
      </c>
      <c r="F5571" t="s">
        <v>113</v>
      </c>
      <c r="G5571" t="s">
        <v>113</v>
      </c>
      <c r="H5571" t="s">
        <v>79</v>
      </c>
      <c r="I5571" t="s">
        <v>79</v>
      </c>
      <c r="J5571" t="s">
        <v>97</v>
      </c>
      <c r="K5571" t="s">
        <v>97</v>
      </c>
      <c r="L5571" t="s">
        <v>34</v>
      </c>
      <c r="M5571" t="s">
        <v>34</v>
      </c>
      <c r="N5571" t="s">
        <v>598</v>
      </c>
      <c r="O5571" t="s">
        <v>11649</v>
      </c>
      <c r="P5571" t="s">
        <v>16095</v>
      </c>
      <c r="Q5571" t="s">
        <v>16096</v>
      </c>
      <c r="R5571" t="s">
        <v>16097</v>
      </c>
      <c r="S5571" t="s">
        <v>16098</v>
      </c>
      <c r="T5571" s="4">
        <v>1100</v>
      </c>
      <c r="U5571" s="4">
        <v>7</v>
      </c>
      <c r="V5571" s="3">
        <v>1</v>
      </c>
      <c r="W5571" t="s">
        <v>208</v>
      </c>
      <c r="X5571" t="s">
        <v>275</v>
      </c>
      <c r="Y5571">
        <v>546</v>
      </c>
      <c r="Z5571" s="14">
        <v>1</v>
      </c>
      <c r="AA5571" s="14">
        <v>1</v>
      </c>
      <c r="AB5571" s="14"/>
      <c r="AC5571" s="14"/>
      <c r="AD5571" s="14"/>
      <c r="AE5571" s="14"/>
      <c r="AF5571" s="14"/>
      <c r="AG5571" s="14"/>
      <c r="AH5571" s="14"/>
      <c r="AI5571" s="14"/>
      <c r="AJ5571" s="14"/>
      <c r="AK5571" s="14"/>
      <c r="AL5571" s="14"/>
      <c r="AM5571" s="14"/>
      <c r="AN5571" s="14"/>
      <c r="AO5571" s="14">
        <v>1</v>
      </c>
      <c r="AP5571" s="14"/>
      <c r="AQ5571" s="14"/>
      <c r="AR5571" s="14"/>
      <c r="AS5571" s="14"/>
      <c r="AT5571" s="14">
        <v>2</v>
      </c>
      <c r="AU5571" s="14"/>
      <c r="AV5571" s="14"/>
      <c r="AW5571" s="14"/>
      <c r="AX5571" s="14"/>
      <c r="AY5571" s="14"/>
      <c r="AZ5571" s="14"/>
      <c r="BA5571" s="14">
        <v>2</v>
      </c>
      <c r="BB5571" s="14"/>
      <c r="BC5571" s="14"/>
      <c r="BD5571" s="14"/>
      <c r="BE5571" s="14"/>
      <c r="BF5571" s="14"/>
      <c r="BG5571" s="14"/>
      <c r="BH5571" s="14"/>
      <c r="BI5571" s="14"/>
    </row>
    <row r="5572" spans="1:61" x14ac:dyDescent="0.25">
      <c r="A5572">
        <v>5571</v>
      </c>
      <c r="B5572" s="3">
        <v>2025</v>
      </c>
      <c r="C5572" s="3">
        <v>9</v>
      </c>
      <c r="D5572" t="s">
        <v>22</v>
      </c>
      <c r="E5572" s="21">
        <v>45919.790854710649</v>
      </c>
      <c r="F5572" t="s">
        <v>113</v>
      </c>
      <c r="G5572" t="s">
        <v>113</v>
      </c>
      <c r="H5572" t="s">
        <v>79</v>
      </c>
      <c r="I5572" t="s">
        <v>79</v>
      </c>
      <c r="J5572" t="s">
        <v>98</v>
      </c>
      <c r="K5572" t="s">
        <v>98</v>
      </c>
      <c r="L5572" t="s">
        <v>32</v>
      </c>
      <c r="M5572" t="s">
        <v>32</v>
      </c>
      <c r="N5572" t="s">
        <v>15222</v>
      </c>
      <c r="O5572" t="s">
        <v>11649</v>
      </c>
      <c r="P5572" t="s">
        <v>16099</v>
      </c>
      <c r="Q5572" t="s">
        <v>16100</v>
      </c>
      <c r="S5572" t="s">
        <v>16101</v>
      </c>
      <c r="T5572" s="4">
        <v>1100</v>
      </c>
      <c r="U5572" s="4">
        <v>7</v>
      </c>
      <c r="V5572" s="3">
        <v>1</v>
      </c>
      <c r="W5572" t="s">
        <v>208</v>
      </c>
      <c r="X5572" t="s">
        <v>275</v>
      </c>
      <c r="Y5572">
        <v>547</v>
      </c>
      <c r="Z5572" s="14">
        <v>1</v>
      </c>
      <c r="AA5572" s="14"/>
      <c r="AB5572" s="14">
        <v>1</v>
      </c>
      <c r="AC5572" s="14"/>
      <c r="AD5572" s="14"/>
      <c r="AE5572" s="14"/>
      <c r="AF5572" s="14"/>
      <c r="AG5572" s="14"/>
      <c r="AH5572" s="14"/>
      <c r="AI5572" s="14"/>
      <c r="AJ5572" s="14"/>
      <c r="AK5572" s="14"/>
      <c r="AL5572" s="14"/>
      <c r="AM5572" s="14"/>
      <c r="AN5572" s="14"/>
      <c r="AO5572" s="14">
        <v>1</v>
      </c>
      <c r="AP5572" s="14"/>
      <c r="AQ5572" s="14"/>
      <c r="AR5572" s="14"/>
      <c r="AS5572" s="14"/>
      <c r="AT5572" s="14">
        <v>2</v>
      </c>
      <c r="AU5572" s="14"/>
      <c r="AV5572" s="14"/>
      <c r="AW5572" s="14"/>
      <c r="AX5572" s="14"/>
      <c r="AY5572" s="14"/>
      <c r="AZ5572" s="14"/>
      <c r="BA5572" s="14">
        <v>2</v>
      </c>
      <c r="BB5572" s="14"/>
      <c r="BC5572" s="14"/>
      <c r="BD5572" s="14"/>
      <c r="BE5572" s="14"/>
      <c r="BF5572" s="14"/>
      <c r="BG5572" s="14"/>
      <c r="BH5572" s="14"/>
      <c r="BI5572" s="14"/>
    </row>
    <row r="5573" spans="1:61" x14ac:dyDescent="0.25">
      <c r="A5573">
        <v>5572</v>
      </c>
      <c r="B5573" s="3">
        <v>2025</v>
      </c>
      <c r="C5573" s="3">
        <v>9</v>
      </c>
      <c r="D5573" t="s">
        <v>22</v>
      </c>
      <c r="E5573" s="21">
        <v>45919.792263310177</v>
      </c>
      <c r="F5573" t="s">
        <v>110</v>
      </c>
      <c r="G5573" t="s">
        <v>110</v>
      </c>
      <c r="H5573" t="s">
        <v>78</v>
      </c>
      <c r="I5573" t="s">
        <v>78</v>
      </c>
      <c r="J5573" t="s">
        <v>97</v>
      </c>
      <c r="K5573" t="s">
        <v>97</v>
      </c>
      <c r="L5573" t="s">
        <v>40</v>
      </c>
      <c r="M5573" t="s">
        <v>40</v>
      </c>
      <c r="N5573" t="s">
        <v>2276</v>
      </c>
      <c r="O5573" t="s">
        <v>11649</v>
      </c>
      <c r="P5573" t="s">
        <v>16102</v>
      </c>
      <c r="Q5573" t="s">
        <v>16103</v>
      </c>
      <c r="S5573" t="s">
        <v>12048</v>
      </c>
      <c r="T5573" s="4">
        <v>995</v>
      </c>
      <c r="U5573" s="4">
        <v>5</v>
      </c>
      <c r="V5573" s="3">
        <v>1</v>
      </c>
      <c r="W5573" t="s">
        <v>208</v>
      </c>
      <c r="X5573" t="s">
        <v>275</v>
      </c>
      <c r="Y5573">
        <v>548</v>
      </c>
      <c r="Z5573" s="14">
        <v>3</v>
      </c>
      <c r="AA5573" s="14"/>
      <c r="AB5573" s="14"/>
      <c r="AC5573" s="14"/>
      <c r="AD5573" s="14"/>
      <c r="AE5573" s="14"/>
      <c r="AF5573" s="14"/>
      <c r="AG5573" s="14"/>
      <c r="AH5573" s="14"/>
      <c r="AI5573" s="14"/>
      <c r="AJ5573" s="14"/>
      <c r="AK5573" s="14"/>
      <c r="AL5573" s="14"/>
      <c r="AM5573" s="14"/>
      <c r="AN5573" s="14"/>
      <c r="AO5573" s="14">
        <v>2</v>
      </c>
      <c r="AP5573" s="14"/>
      <c r="AQ5573" s="14"/>
      <c r="AR5573" s="14"/>
      <c r="AS5573" s="14"/>
      <c r="AT5573" s="14"/>
      <c r="AU5573" s="14"/>
      <c r="AV5573" s="14"/>
      <c r="AW5573" s="14"/>
      <c r="AX5573" s="14"/>
      <c r="AY5573" s="14"/>
      <c r="AZ5573" s="14"/>
      <c r="BA5573" s="14"/>
      <c r="BB5573" s="14"/>
      <c r="BC5573" s="14"/>
      <c r="BD5573" s="14"/>
      <c r="BE5573" s="14"/>
      <c r="BF5573" s="14"/>
      <c r="BG5573" s="14"/>
      <c r="BH5573" s="14"/>
      <c r="BI5573" s="14"/>
    </row>
    <row r="5574" spans="1:61" x14ac:dyDescent="0.25">
      <c r="A5574">
        <v>5573</v>
      </c>
      <c r="B5574" s="3">
        <v>2025</v>
      </c>
      <c r="C5574" s="3">
        <v>9</v>
      </c>
      <c r="D5574" t="s">
        <v>22</v>
      </c>
      <c r="E5574" s="21">
        <v>45919.837069780093</v>
      </c>
      <c r="F5574" t="s">
        <v>113</v>
      </c>
      <c r="G5574" t="s">
        <v>113</v>
      </c>
      <c r="H5574" t="s">
        <v>79</v>
      </c>
      <c r="I5574" t="s">
        <v>79</v>
      </c>
      <c r="J5574" t="s">
        <v>97</v>
      </c>
      <c r="K5574" t="s">
        <v>97</v>
      </c>
      <c r="L5574" t="s">
        <v>38</v>
      </c>
      <c r="M5574" t="s">
        <v>38</v>
      </c>
      <c r="N5574" t="s">
        <v>5662</v>
      </c>
      <c r="O5574" t="s">
        <v>11649</v>
      </c>
      <c r="P5574" t="s">
        <v>12844</v>
      </c>
      <c r="Q5574" t="s">
        <v>12845</v>
      </c>
      <c r="S5574" t="s">
        <v>12846</v>
      </c>
      <c r="T5574" s="4">
        <v>1200</v>
      </c>
      <c r="U5574" s="4">
        <v>6</v>
      </c>
      <c r="V5574" s="3">
        <v>1</v>
      </c>
      <c r="W5574" t="s">
        <v>208</v>
      </c>
      <c r="X5574" t="s">
        <v>275</v>
      </c>
      <c r="Y5574">
        <v>549</v>
      </c>
      <c r="Z5574" s="14"/>
      <c r="AA5574" s="14"/>
      <c r="AB5574" s="14">
        <v>4</v>
      </c>
      <c r="AC5574" s="14"/>
      <c r="AD5574" s="14"/>
      <c r="AE5574" s="14"/>
      <c r="AF5574" s="14"/>
      <c r="AG5574" s="14"/>
      <c r="AH5574" s="14"/>
      <c r="AI5574" s="14"/>
      <c r="AJ5574" s="14"/>
      <c r="AK5574" s="14"/>
      <c r="AL5574" s="14"/>
      <c r="AM5574" s="14">
        <v>2</v>
      </c>
      <c r="AN5574" s="14"/>
      <c r="AO5574" s="14"/>
      <c r="AP5574" s="14"/>
      <c r="AQ5574" s="14"/>
      <c r="AR5574" s="14"/>
      <c r="AS5574" s="14"/>
      <c r="AT5574" s="14"/>
      <c r="AU5574" s="14"/>
      <c r="AV5574" s="14"/>
      <c r="AW5574" s="14"/>
      <c r="AX5574" s="14"/>
      <c r="AY5574" s="14"/>
      <c r="AZ5574" s="14"/>
      <c r="BA5574" s="14"/>
      <c r="BB5574" s="14"/>
      <c r="BC5574" s="14"/>
      <c r="BD5574" s="14"/>
      <c r="BE5574" s="14"/>
      <c r="BF5574" s="14"/>
      <c r="BG5574" s="14"/>
      <c r="BH5574" s="14"/>
      <c r="BI5574" s="14"/>
    </row>
    <row r="5575" spans="1:61" x14ac:dyDescent="0.25">
      <c r="A5575">
        <v>5574</v>
      </c>
      <c r="B5575" s="3">
        <v>2025</v>
      </c>
      <c r="C5575" s="3">
        <v>9</v>
      </c>
      <c r="D5575" t="s">
        <v>22</v>
      </c>
      <c r="E5575" s="21">
        <v>45919.840495324082</v>
      </c>
      <c r="F5575" t="s">
        <v>113</v>
      </c>
      <c r="G5575" t="s">
        <v>113</v>
      </c>
      <c r="H5575" t="s">
        <v>79</v>
      </c>
      <c r="I5575" t="s">
        <v>79</v>
      </c>
      <c r="J5575" t="s">
        <v>97</v>
      </c>
      <c r="K5575" t="s">
        <v>97</v>
      </c>
      <c r="L5575" t="s">
        <v>34</v>
      </c>
      <c r="M5575" t="s">
        <v>34</v>
      </c>
      <c r="N5575" t="s">
        <v>673</v>
      </c>
      <c r="O5575" t="s">
        <v>11649</v>
      </c>
      <c r="P5575" t="s">
        <v>16104</v>
      </c>
      <c r="Q5575" t="s">
        <v>16105</v>
      </c>
      <c r="R5575" t="s">
        <v>16106</v>
      </c>
      <c r="S5575" t="s">
        <v>16107</v>
      </c>
      <c r="T5575" s="4">
        <v>1100</v>
      </c>
      <c r="U5575" s="4">
        <v>7</v>
      </c>
      <c r="V5575" s="3">
        <v>1</v>
      </c>
      <c r="W5575" t="s">
        <v>208</v>
      </c>
      <c r="X5575" t="s">
        <v>275</v>
      </c>
      <c r="Y5575">
        <v>550</v>
      </c>
      <c r="Z5575" s="14">
        <v>1</v>
      </c>
      <c r="AA5575" s="14">
        <v>1</v>
      </c>
      <c r="AB5575" s="14"/>
      <c r="AC5575" s="14"/>
      <c r="AD5575" s="14"/>
      <c r="AE5575" s="14"/>
      <c r="AF5575" s="14"/>
      <c r="AG5575" s="14"/>
      <c r="AH5575" s="14"/>
      <c r="AI5575" s="14"/>
      <c r="AJ5575" s="14"/>
      <c r="AK5575" s="14"/>
      <c r="AL5575" s="14"/>
      <c r="AM5575" s="14"/>
      <c r="AN5575" s="14"/>
      <c r="AO5575" s="14">
        <v>1</v>
      </c>
      <c r="AP5575" s="14"/>
      <c r="AQ5575" s="14"/>
      <c r="AR5575" s="14"/>
      <c r="AS5575" s="14"/>
      <c r="AT5575" s="14">
        <v>2</v>
      </c>
      <c r="AU5575" s="14"/>
      <c r="AV5575" s="14"/>
      <c r="AW5575" s="14"/>
      <c r="AX5575" s="14"/>
      <c r="AY5575" s="14"/>
      <c r="AZ5575" s="14"/>
      <c r="BA5575" s="14">
        <v>2</v>
      </c>
      <c r="BB5575" s="14"/>
      <c r="BC5575" s="14"/>
      <c r="BD5575" s="14"/>
      <c r="BE5575" s="14"/>
      <c r="BF5575" s="14"/>
      <c r="BG5575" s="14"/>
      <c r="BH5575" s="14"/>
      <c r="BI5575" s="14"/>
    </row>
    <row r="5576" spans="1:61" x14ac:dyDescent="0.25">
      <c r="A5576">
        <v>5575</v>
      </c>
      <c r="B5576" s="3">
        <v>2025</v>
      </c>
      <c r="C5576" s="3">
        <v>9</v>
      </c>
      <c r="D5576" t="s">
        <v>22</v>
      </c>
      <c r="E5576" s="21">
        <v>45919.924727500002</v>
      </c>
      <c r="F5576" t="s">
        <v>113</v>
      </c>
      <c r="G5576" t="s">
        <v>113</v>
      </c>
      <c r="H5576" t="s">
        <v>78</v>
      </c>
      <c r="I5576" t="s">
        <v>78</v>
      </c>
      <c r="J5576" t="s">
        <v>98</v>
      </c>
      <c r="K5576" t="s">
        <v>98</v>
      </c>
      <c r="L5576" t="s">
        <v>33</v>
      </c>
      <c r="M5576" t="s">
        <v>33</v>
      </c>
      <c r="N5576" t="s">
        <v>654</v>
      </c>
      <c r="O5576" t="s">
        <v>11649</v>
      </c>
      <c r="P5576" t="s">
        <v>10334</v>
      </c>
      <c r="Q5576" t="s">
        <v>11589</v>
      </c>
      <c r="R5576" t="s">
        <v>11590</v>
      </c>
      <c r="S5576" t="s">
        <v>11591</v>
      </c>
      <c r="T5576" s="4">
        <v>2100</v>
      </c>
      <c r="U5576" s="4">
        <v>15</v>
      </c>
      <c r="V5576" s="3">
        <v>1</v>
      </c>
      <c r="W5576" t="s">
        <v>208</v>
      </c>
      <c r="X5576" t="s">
        <v>275</v>
      </c>
      <c r="Y5576">
        <v>551</v>
      </c>
      <c r="Z5576" s="14">
        <v>1</v>
      </c>
      <c r="AA5576" s="14">
        <v>1</v>
      </c>
      <c r="AB5576" s="14"/>
      <c r="AC5576" s="14"/>
      <c r="AD5576" s="14"/>
      <c r="AE5576" s="14"/>
      <c r="AF5576" s="14"/>
      <c r="AG5576" s="14"/>
      <c r="AH5576" s="14"/>
      <c r="AI5576" s="14"/>
      <c r="AJ5576" s="14"/>
      <c r="AK5576" s="14"/>
      <c r="AL5576" s="14"/>
      <c r="AM5576" s="14"/>
      <c r="AN5576" s="14"/>
      <c r="AO5576" s="14">
        <v>3</v>
      </c>
      <c r="AP5576" s="14">
        <v>4</v>
      </c>
      <c r="AQ5576" s="14"/>
      <c r="AR5576" s="14"/>
      <c r="AS5576" s="14"/>
      <c r="AT5576" s="14">
        <v>4</v>
      </c>
      <c r="AU5576" s="14"/>
      <c r="AV5576" s="14"/>
      <c r="AW5576" s="14"/>
      <c r="AX5576" s="14"/>
      <c r="AY5576" s="14"/>
      <c r="AZ5576" s="14"/>
      <c r="BA5576" s="14">
        <v>2</v>
      </c>
      <c r="BB5576" s="14"/>
      <c r="BC5576" s="14"/>
      <c r="BD5576" s="14"/>
      <c r="BE5576" s="14"/>
      <c r="BF5576" s="14"/>
      <c r="BG5576" s="14"/>
      <c r="BH5576" s="14"/>
      <c r="BI5576" s="14"/>
    </row>
    <row r="5577" spans="1:61" x14ac:dyDescent="0.25">
      <c r="A5577">
        <v>5576</v>
      </c>
      <c r="B5577" s="3">
        <v>2025</v>
      </c>
      <c r="C5577" s="3">
        <v>9</v>
      </c>
      <c r="D5577" t="s">
        <v>22</v>
      </c>
      <c r="E5577" s="21">
        <v>45919.953490798609</v>
      </c>
      <c r="F5577" t="s">
        <v>113</v>
      </c>
      <c r="G5577" t="s">
        <v>113</v>
      </c>
      <c r="H5577" t="s">
        <v>79</v>
      </c>
      <c r="I5577" t="s">
        <v>79</v>
      </c>
      <c r="J5577" t="s">
        <v>97</v>
      </c>
      <c r="K5577" t="s">
        <v>97</v>
      </c>
      <c r="L5577" t="s">
        <v>38</v>
      </c>
      <c r="M5577" t="s">
        <v>38</v>
      </c>
      <c r="N5577" t="s">
        <v>542</v>
      </c>
      <c r="O5577" t="s">
        <v>11649</v>
      </c>
      <c r="P5577" t="s">
        <v>16108</v>
      </c>
      <c r="Q5577" t="s">
        <v>16109</v>
      </c>
      <c r="S5577" t="s">
        <v>16110</v>
      </c>
      <c r="T5577" s="4">
        <v>1100</v>
      </c>
      <c r="U5577" s="4">
        <v>7</v>
      </c>
      <c r="V5577" s="3">
        <v>1</v>
      </c>
      <c r="W5577" t="s">
        <v>208</v>
      </c>
      <c r="X5577" t="s">
        <v>275</v>
      </c>
      <c r="Y5577">
        <v>552</v>
      </c>
      <c r="Z5577" s="14">
        <v>1</v>
      </c>
      <c r="AA5577" s="14">
        <v>1</v>
      </c>
      <c r="AB5577" s="14"/>
      <c r="AC5577" s="14"/>
      <c r="AD5577" s="14"/>
      <c r="AE5577" s="14"/>
      <c r="AF5577" s="14"/>
      <c r="AG5577" s="14"/>
      <c r="AH5577" s="14"/>
      <c r="AI5577" s="14"/>
      <c r="AJ5577" s="14"/>
      <c r="AK5577" s="14"/>
      <c r="AL5577" s="14"/>
      <c r="AM5577" s="14"/>
      <c r="AN5577" s="14"/>
      <c r="AO5577" s="14">
        <v>1</v>
      </c>
      <c r="AP5577" s="14"/>
      <c r="AQ5577" s="14"/>
      <c r="AR5577" s="14"/>
      <c r="AS5577" s="14"/>
      <c r="AT5577" s="14">
        <v>2</v>
      </c>
      <c r="AU5577" s="14"/>
      <c r="AV5577" s="14"/>
      <c r="AW5577" s="14"/>
      <c r="AX5577" s="14"/>
      <c r="AY5577" s="14"/>
      <c r="AZ5577" s="14"/>
      <c r="BA5577" s="14">
        <v>2</v>
      </c>
      <c r="BB5577" s="14"/>
      <c r="BC5577" s="14"/>
      <c r="BD5577" s="14"/>
      <c r="BE5577" s="14"/>
      <c r="BF5577" s="14"/>
      <c r="BG5577" s="14"/>
      <c r="BH5577" s="14"/>
      <c r="BI5577" s="14"/>
    </row>
    <row r="5578" spans="1:61" x14ac:dyDescent="0.25">
      <c r="A5578">
        <v>5577</v>
      </c>
      <c r="B5578" s="3">
        <v>2025</v>
      </c>
      <c r="C5578" s="3">
        <v>9</v>
      </c>
      <c r="D5578" t="s">
        <v>22</v>
      </c>
      <c r="E5578" s="21">
        <v>45920.43216704861</v>
      </c>
      <c r="F5578" t="s">
        <v>113</v>
      </c>
      <c r="G5578" t="s">
        <v>113</v>
      </c>
      <c r="H5578" t="s">
        <v>79</v>
      </c>
      <c r="I5578" t="s">
        <v>79</v>
      </c>
      <c r="J5578" t="s">
        <v>97</v>
      </c>
      <c r="K5578" t="s">
        <v>97</v>
      </c>
      <c r="L5578" t="s">
        <v>66</v>
      </c>
      <c r="M5578" t="s">
        <v>66</v>
      </c>
      <c r="N5578" t="s">
        <v>16111</v>
      </c>
      <c r="O5578" t="s">
        <v>11649</v>
      </c>
      <c r="P5578" t="s">
        <v>16112</v>
      </c>
      <c r="Q5578" t="s">
        <v>16113</v>
      </c>
      <c r="S5578" t="s">
        <v>16114</v>
      </c>
      <c r="T5578" s="4">
        <v>1100</v>
      </c>
      <c r="U5578" s="4">
        <v>7</v>
      </c>
      <c r="V5578" s="3">
        <v>1</v>
      </c>
      <c r="W5578" t="s">
        <v>208</v>
      </c>
      <c r="X5578" t="s">
        <v>275</v>
      </c>
      <c r="Y5578">
        <v>553</v>
      </c>
      <c r="Z5578" s="14">
        <v>1</v>
      </c>
      <c r="AA5578" s="14">
        <v>1</v>
      </c>
      <c r="AB5578" s="14"/>
      <c r="AC5578" s="14"/>
      <c r="AD5578" s="14"/>
      <c r="AE5578" s="14"/>
      <c r="AF5578" s="14"/>
      <c r="AG5578" s="14"/>
      <c r="AH5578" s="14"/>
      <c r="AI5578" s="14"/>
      <c r="AJ5578" s="14"/>
      <c r="AK5578" s="14"/>
      <c r="AL5578" s="14"/>
      <c r="AM5578" s="14"/>
      <c r="AN5578" s="14"/>
      <c r="AO5578" s="14">
        <v>1</v>
      </c>
      <c r="AP5578" s="14"/>
      <c r="AQ5578" s="14"/>
      <c r="AR5578" s="14"/>
      <c r="AS5578" s="14"/>
      <c r="AT5578" s="14">
        <v>2</v>
      </c>
      <c r="AU5578" s="14"/>
      <c r="AV5578" s="14"/>
      <c r="AW5578" s="14"/>
      <c r="AX5578" s="14"/>
      <c r="AY5578" s="14"/>
      <c r="AZ5578" s="14"/>
      <c r="BA5578" s="14">
        <v>2</v>
      </c>
      <c r="BB5578" s="14"/>
      <c r="BC5578" s="14"/>
      <c r="BD5578" s="14"/>
      <c r="BE5578" s="14"/>
      <c r="BF5578" s="14"/>
      <c r="BG5578" s="14"/>
      <c r="BH5578" s="14"/>
      <c r="BI5578" s="14"/>
    </row>
    <row r="5579" spans="1:61" x14ac:dyDescent="0.25">
      <c r="A5579">
        <v>5578</v>
      </c>
      <c r="B5579" s="3">
        <v>2025</v>
      </c>
      <c r="C5579" s="3">
        <v>9</v>
      </c>
      <c r="D5579" t="s">
        <v>22</v>
      </c>
      <c r="E5579" s="21">
        <v>45920.439894456023</v>
      </c>
      <c r="F5579" t="s">
        <v>113</v>
      </c>
      <c r="G5579" t="s">
        <v>113</v>
      </c>
      <c r="H5579" t="s">
        <v>79</v>
      </c>
      <c r="I5579" t="s">
        <v>79</v>
      </c>
      <c r="J5579" t="s">
        <v>98</v>
      </c>
      <c r="K5579" t="s">
        <v>98</v>
      </c>
      <c r="L5579" t="s">
        <v>32</v>
      </c>
      <c r="M5579" t="s">
        <v>32</v>
      </c>
      <c r="N5579" t="s">
        <v>927</v>
      </c>
      <c r="O5579" t="s">
        <v>11649</v>
      </c>
      <c r="P5579" t="s">
        <v>16115</v>
      </c>
      <c r="Q5579" t="s">
        <v>16116</v>
      </c>
      <c r="S5579" t="s">
        <v>16117</v>
      </c>
      <c r="T5579" s="4">
        <v>1100</v>
      </c>
      <c r="U5579" s="4">
        <v>7</v>
      </c>
      <c r="V5579" s="3">
        <v>1</v>
      </c>
      <c r="W5579" t="s">
        <v>208</v>
      </c>
      <c r="X5579" t="s">
        <v>275</v>
      </c>
      <c r="Y5579">
        <v>554</v>
      </c>
      <c r="Z5579" s="14">
        <v>1</v>
      </c>
      <c r="AA5579" s="14">
        <v>1</v>
      </c>
      <c r="AB5579" s="14"/>
      <c r="AC5579" s="14"/>
      <c r="AD5579" s="14"/>
      <c r="AE5579" s="14"/>
      <c r="AF5579" s="14"/>
      <c r="AG5579" s="14"/>
      <c r="AH5579" s="14"/>
      <c r="AI5579" s="14"/>
      <c r="AJ5579" s="14"/>
      <c r="AK5579" s="14"/>
      <c r="AL5579" s="14"/>
      <c r="AM5579" s="14"/>
      <c r="AN5579" s="14"/>
      <c r="AO5579" s="14">
        <v>1</v>
      </c>
      <c r="AP5579" s="14"/>
      <c r="AQ5579" s="14"/>
      <c r="AR5579" s="14"/>
      <c r="AS5579" s="14"/>
      <c r="AT5579" s="14">
        <v>2</v>
      </c>
      <c r="AU5579" s="14"/>
      <c r="AV5579" s="14"/>
      <c r="AW5579" s="14"/>
      <c r="AX5579" s="14"/>
      <c r="AY5579" s="14"/>
      <c r="AZ5579" s="14"/>
      <c r="BA5579" s="14">
        <v>2</v>
      </c>
      <c r="BB5579" s="14"/>
      <c r="BC5579" s="14"/>
      <c r="BD5579" s="14"/>
      <c r="BE5579" s="14"/>
      <c r="BF5579" s="14"/>
      <c r="BG5579" s="14"/>
      <c r="BH5579" s="14"/>
      <c r="BI5579" s="14"/>
    </row>
    <row r="5580" spans="1:61" x14ac:dyDescent="0.25">
      <c r="A5580">
        <v>5579</v>
      </c>
      <c r="B5580" s="3">
        <v>2025</v>
      </c>
      <c r="C5580" s="3">
        <v>9</v>
      </c>
      <c r="D5580" t="s">
        <v>22</v>
      </c>
      <c r="E5580" s="21">
        <v>45920.442969976852</v>
      </c>
      <c r="F5580" t="s">
        <v>113</v>
      </c>
      <c r="G5580" t="s">
        <v>113</v>
      </c>
      <c r="H5580" t="s">
        <v>79</v>
      </c>
      <c r="I5580" t="s">
        <v>79</v>
      </c>
      <c r="J5580" t="s">
        <v>97</v>
      </c>
      <c r="K5580" t="s">
        <v>97</v>
      </c>
      <c r="L5580" t="s">
        <v>34</v>
      </c>
      <c r="M5580" t="s">
        <v>34</v>
      </c>
      <c r="N5580" t="s">
        <v>673</v>
      </c>
      <c r="O5580" t="s">
        <v>11649</v>
      </c>
      <c r="P5580" t="s">
        <v>16118</v>
      </c>
      <c r="Q5580" t="s">
        <v>16119</v>
      </c>
      <c r="S5580" t="s">
        <v>16120</v>
      </c>
      <c r="T5580" s="4">
        <v>1100</v>
      </c>
      <c r="U5580" s="4">
        <v>7</v>
      </c>
      <c r="V5580" s="3">
        <v>1</v>
      </c>
      <c r="W5580" t="s">
        <v>208</v>
      </c>
      <c r="X5580" t="s">
        <v>275</v>
      </c>
      <c r="Y5580">
        <v>555</v>
      </c>
      <c r="Z5580" s="14">
        <v>1</v>
      </c>
      <c r="AA5580" s="14">
        <v>1</v>
      </c>
      <c r="AB5580" s="14"/>
      <c r="AC5580" s="14"/>
      <c r="AD5580" s="14"/>
      <c r="AE5580" s="14"/>
      <c r="AF5580" s="14"/>
      <c r="AG5580" s="14"/>
      <c r="AH5580" s="14"/>
      <c r="AI5580" s="14"/>
      <c r="AJ5580" s="14"/>
      <c r="AK5580" s="14"/>
      <c r="AL5580" s="14"/>
      <c r="AM5580" s="14"/>
      <c r="AN5580" s="14"/>
      <c r="AO5580" s="14">
        <v>1</v>
      </c>
      <c r="AP5580" s="14"/>
      <c r="AQ5580" s="14"/>
      <c r="AR5580" s="14"/>
      <c r="AS5580" s="14"/>
      <c r="AT5580" s="14">
        <v>2</v>
      </c>
      <c r="AU5580" s="14"/>
      <c r="AV5580" s="14"/>
      <c r="AW5580" s="14"/>
      <c r="AX5580" s="14"/>
      <c r="AY5580" s="14"/>
      <c r="AZ5580" s="14"/>
      <c r="BA5580" s="14">
        <v>2</v>
      </c>
      <c r="BB5580" s="14"/>
      <c r="BC5580" s="14"/>
      <c r="BD5580" s="14"/>
      <c r="BE5580" s="14"/>
      <c r="BF5580" s="14"/>
      <c r="BG5580" s="14"/>
      <c r="BH5580" s="14"/>
      <c r="BI5580" s="14"/>
    </row>
    <row r="5581" spans="1:61" x14ac:dyDescent="0.25">
      <c r="A5581">
        <v>5580</v>
      </c>
      <c r="B5581" s="3">
        <v>2025</v>
      </c>
      <c r="C5581" s="3">
        <v>9</v>
      </c>
      <c r="D5581" t="s">
        <v>22</v>
      </c>
      <c r="E5581" s="21">
        <v>45920.498438923612</v>
      </c>
      <c r="F5581" t="s">
        <v>113</v>
      </c>
      <c r="G5581" t="s">
        <v>113</v>
      </c>
      <c r="H5581" t="s">
        <v>79</v>
      </c>
      <c r="I5581" t="s">
        <v>79</v>
      </c>
      <c r="J5581" t="s">
        <v>98</v>
      </c>
      <c r="K5581" t="s">
        <v>98</v>
      </c>
      <c r="L5581" t="s">
        <v>33</v>
      </c>
      <c r="M5581" t="s">
        <v>33</v>
      </c>
      <c r="N5581" t="s">
        <v>654</v>
      </c>
      <c r="O5581" t="s">
        <v>11649</v>
      </c>
      <c r="P5581" t="s">
        <v>16121</v>
      </c>
      <c r="Q5581" t="s">
        <v>16122</v>
      </c>
      <c r="S5581" t="s">
        <v>16123</v>
      </c>
      <c r="T5581" s="4">
        <v>1100</v>
      </c>
      <c r="U5581" s="4">
        <v>7</v>
      </c>
      <c r="V5581" s="3">
        <v>1</v>
      </c>
      <c r="W5581" t="s">
        <v>208</v>
      </c>
      <c r="X5581" t="s">
        <v>275</v>
      </c>
      <c r="Y5581">
        <v>556</v>
      </c>
      <c r="Z5581" s="14">
        <v>1</v>
      </c>
      <c r="AA5581" s="14">
        <v>1</v>
      </c>
      <c r="AB5581" s="14"/>
      <c r="AC5581" s="14"/>
      <c r="AD5581" s="14"/>
      <c r="AE5581" s="14"/>
      <c r="AF5581" s="14"/>
      <c r="AG5581" s="14"/>
      <c r="AH5581" s="14"/>
      <c r="AI5581" s="14"/>
      <c r="AJ5581" s="14"/>
      <c r="AK5581" s="14"/>
      <c r="AL5581" s="14"/>
      <c r="AM5581" s="14"/>
      <c r="AN5581" s="14"/>
      <c r="AO5581" s="14">
        <v>1</v>
      </c>
      <c r="AP5581" s="14"/>
      <c r="AQ5581" s="14"/>
      <c r="AR5581" s="14"/>
      <c r="AS5581" s="14"/>
      <c r="AT5581" s="14">
        <v>2</v>
      </c>
      <c r="AU5581" s="14"/>
      <c r="AV5581" s="14"/>
      <c r="AW5581" s="14"/>
      <c r="AX5581" s="14"/>
      <c r="AY5581" s="14"/>
      <c r="AZ5581" s="14"/>
      <c r="BA5581" s="14">
        <v>2</v>
      </c>
      <c r="BB5581" s="14"/>
      <c r="BC5581" s="14"/>
      <c r="BD5581" s="14"/>
      <c r="BE5581" s="14"/>
      <c r="BF5581" s="14"/>
      <c r="BG5581" s="14"/>
      <c r="BH5581" s="14"/>
      <c r="BI5581" s="14"/>
    </row>
    <row r="5582" spans="1:61" x14ac:dyDescent="0.25">
      <c r="A5582">
        <v>5581</v>
      </c>
      <c r="B5582" s="3">
        <v>2025</v>
      </c>
      <c r="C5582" s="3">
        <v>9</v>
      </c>
      <c r="D5582" t="s">
        <v>22</v>
      </c>
      <c r="E5582" s="21">
        <v>45920.501890879626</v>
      </c>
      <c r="F5582" t="s">
        <v>113</v>
      </c>
      <c r="G5582" t="s">
        <v>113</v>
      </c>
      <c r="H5582" t="s">
        <v>79</v>
      </c>
      <c r="I5582" t="s">
        <v>79</v>
      </c>
      <c r="J5582" t="s">
        <v>98</v>
      </c>
      <c r="K5582" t="s">
        <v>98</v>
      </c>
      <c r="L5582" t="s">
        <v>32</v>
      </c>
      <c r="M5582" t="s">
        <v>32</v>
      </c>
      <c r="N5582" t="s">
        <v>658</v>
      </c>
      <c r="O5582" t="s">
        <v>11649</v>
      </c>
      <c r="P5582" t="s">
        <v>2803</v>
      </c>
      <c r="Q5582" t="s">
        <v>6142</v>
      </c>
      <c r="S5582" t="s">
        <v>16124</v>
      </c>
      <c r="T5582" s="4">
        <v>2200</v>
      </c>
      <c r="U5582" s="4">
        <v>14</v>
      </c>
      <c r="V5582" s="3">
        <v>1</v>
      </c>
      <c r="W5582" t="s">
        <v>208</v>
      </c>
      <c r="X5582" t="s">
        <v>275</v>
      </c>
      <c r="Y5582">
        <v>557</v>
      </c>
      <c r="Z5582" s="14">
        <v>2</v>
      </c>
      <c r="AA5582" s="14">
        <v>2</v>
      </c>
      <c r="AB5582" s="14"/>
      <c r="AC5582" s="14"/>
      <c r="AD5582" s="14"/>
      <c r="AE5582" s="14"/>
      <c r="AF5582" s="14"/>
      <c r="AG5582" s="14"/>
      <c r="AH5582" s="14"/>
      <c r="AI5582" s="14"/>
      <c r="AJ5582" s="14"/>
      <c r="AK5582" s="14"/>
      <c r="AL5582" s="14"/>
      <c r="AM5582" s="14"/>
      <c r="AN5582" s="14"/>
      <c r="AO5582" s="14">
        <v>2</v>
      </c>
      <c r="AP5582" s="14"/>
      <c r="AQ5582" s="14"/>
      <c r="AR5582" s="14"/>
      <c r="AS5582" s="14"/>
      <c r="AT5582" s="14">
        <v>4</v>
      </c>
      <c r="AU5582" s="14"/>
      <c r="AV5582" s="14"/>
      <c r="AW5582" s="14"/>
      <c r="AX5582" s="14"/>
      <c r="AY5582" s="14"/>
      <c r="AZ5582" s="14"/>
      <c r="BA5582" s="14">
        <v>4</v>
      </c>
      <c r="BB5582" s="14"/>
      <c r="BC5582" s="14"/>
      <c r="BD5582" s="14"/>
      <c r="BE5582" s="14"/>
      <c r="BF5582" s="14"/>
      <c r="BG5582" s="14"/>
      <c r="BH5582" s="14"/>
      <c r="BI5582" s="14"/>
    </row>
    <row r="5583" spans="1:61" x14ac:dyDescent="0.25">
      <c r="A5583">
        <v>5582</v>
      </c>
      <c r="B5583" s="3">
        <v>2025</v>
      </c>
      <c r="C5583" s="3">
        <v>9</v>
      </c>
      <c r="D5583" t="s">
        <v>22</v>
      </c>
      <c r="E5583" s="21">
        <v>45920.634124039352</v>
      </c>
      <c r="F5583" t="s">
        <v>113</v>
      </c>
      <c r="G5583" t="s">
        <v>113</v>
      </c>
      <c r="H5583" t="s">
        <v>79</v>
      </c>
      <c r="I5583" t="s">
        <v>79</v>
      </c>
      <c r="J5583" t="s">
        <v>98</v>
      </c>
      <c r="K5583" t="s">
        <v>98</v>
      </c>
      <c r="L5583" t="s">
        <v>32</v>
      </c>
      <c r="M5583" t="s">
        <v>32</v>
      </c>
      <c r="N5583" t="s">
        <v>1359</v>
      </c>
      <c r="O5583" t="s">
        <v>11649</v>
      </c>
      <c r="P5583" t="s">
        <v>3794</v>
      </c>
      <c r="Q5583" t="s">
        <v>16125</v>
      </c>
      <c r="S5583" t="s">
        <v>16126</v>
      </c>
      <c r="T5583" s="4">
        <v>2450</v>
      </c>
      <c r="U5583" s="4">
        <v>13</v>
      </c>
      <c r="V5583" s="3">
        <v>1</v>
      </c>
      <c r="W5583" t="s">
        <v>208</v>
      </c>
      <c r="X5583" t="s">
        <v>275</v>
      </c>
      <c r="Y5583">
        <v>558</v>
      </c>
      <c r="Z5583" s="14">
        <v>1</v>
      </c>
      <c r="AA5583" s="14">
        <v>4</v>
      </c>
      <c r="AB5583" s="14"/>
      <c r="AC5583" s="14"/>
      <c r="AD5583" s="14"/>
      <c r="AE5583" s="14"/>
      <c r="AF5583" s="14">
        <v>3</v>
      </c>
      <c r="AG5583" s="14"/>
      <c r="AH5583" s="14"/>
      <c r="AI5583" s="14"/>
      <c r="AJ5583" s="14"/>
      <c r="AK5583" s="14"/>
      <c r="AL5583" s="14"/>
      <c r="AM5583" s="14"/>
      <c r="AN5583" s="14"/>
      <c r="AO5583" s="14">
        <v>1</v>
      </c>
      <c r="AP5583" s="14"/>
      <c r="AQ5583" s="14"/>
      <c r="AR5583" s="14"/>
      <c r="AS5583" s="14"/>
      <c r="AT5583" s="14">
        <v>2</v>
      </c>
      <c r="AU5583" s="14"/>
      <c r="AV5583" s="14"/>
      <c r="AW5583" s="14"/>
      <c r="AX5583" s="14"/>
      <c r="AY5583" s="14"/>
      <c r="AZ5583" s="14"/>
      <c r="BA5583" s="14">
        <v>2</v>
      </c>
      <c r="BB5583" s="14"/>
      <c r="BC5583" s="14"/>
      <c r="BD5583" s="14"/>
      <c r="BE5583" s="14"/>
      <c r="BF5583" s="14"/>
      <c r="BG5583" s="14"/>
      <c r="BH5583" s="14"/>
      <c r="BI5583" s="14"/>
    </row>
    <row r="5584" spans="1:61" x14ac:dyDescent="0.25">
      <c r="A5584">
        <v>5583</v>
      </c>
      <c r="B5584" s="3">
        <v>2025</v>
      </c>
      <c r="C5584" s="3">
        <v>9</v>
      </c>
      <c r="D5584" t="s">
        <v>22</v>
      </c>
      <c r="E5584" s="21">
        <v>45920.639486400461</v>
      </c>
      <c r="F5584" t="s">
        <v>113</v>
      </c>
      <c r="G5584" t="s">
        <v>113</v>
      </c>
      <c r="H5584" t="s">
        <v>79</v>
      </c>
      <c r="I5584" t="s">
        <v>79</v>
      </c>
      <c r="J5584" t="s">
        <v>97</v>
      </c>
      <c r="K5584" t="s">
        <v>97</v>
      </c>
      <c r="L5584" t="s">
        <v>693</v>
      </c>
      <c r="M5584" t="s">
        <v>35</v>
      </c>
      <c r="N5584" t="s">
        <v>766</v>
      </c>
      <c r="O5584" t="s">
        <v>11649</v>
      </c>
      <c r="P5584" t="s">
        <v>16127</v>
      </c>
      <c r="Q5584" t="s">
        <v>16128</v>
      </c>
      <c r="R5584" t="s">
        <v>16129</v>
      </c>
      <c r="S5584" t="s">
        <v>16130</v>
      </c>
      <c r="T5584" s="4">
        <v>1100</v>
      </c>
      <c r="U5584" s="4">
        <v>7</v>
      </c>
      <c r="V5584" s="3">
        <v>1</v>
      </c>
      <c r="W5584" t="s">
        <v>208</v>
      </c>
      <c r="X5584" t="s">
        <v>275</v>
      </c>
      <c r="Y5584">
        <v>559</v>
      </c>
      <c r="Z5584" s="14">
        <v>1</v>
      </c>
      <c r="AA5584" s="14">
        <v>1</v>
      </c>
      <c r="AB5584" s="14"/>
      <c r="AC5584" s="14"/>
      <c r="AD5584" s="14"/>
      <c r="AE5584" s="14"/>
      <c r="AF5584" s="14"/>
      <c r="AG5584" s="14"/>
      <c r="AH5584" s="14"/>
      <c r="AI5584" s="14"/>
      <c r="AJ5584" s="14"/>
      <c r="AK5584" s="14"/>
      <c r="AL5584" s="14"/>
      <c r="AM5584" s="14"/>
      <c r="AN5584" s="14"/>
      <c r="AO5584" s="14">
        <v>1</v>
      </c>
      <c r="AP5584" s="14"/>
      <c r="AQ5584" s="14"/>
      <c r="AR5584" s="14"/>
      <c r="AS5584" s="14"/>
      <c r="AT5584" s="14">
        <v>2</v>
      </c>
      <c r="AU5584" s="14"/>
      <c r="AV5584" s="14"/>
      <c r="AW5584" s="14"/>
      <c r="AX5584" s="14"/>
      <c r="AY5584" s="14"/>
      <c r="AZ5584" s="14"/>
      <c r="BA5584" s="14">
        <v>2</v>
      </c>
      <c r="BB5584" s="14"/>
      <c r="BC5584" s="14"/>
      <c r="BD5584" s="14"/>
      <c r="BE5584" s="14"/>
      <c r="BF5584" s="14"/>
      <c r="BG5584" s="14"/>
      <c r="BH5584" s="14"/>
      <c r="BI5584" s="14"/>
    </row>
    <row r="5585" spans="1:61" x14ac:dyDescent="0.25">
      <c r="A5585">
        <v>5584</v>
      </c>
      <c r="B5585" s="3">
        <v>2025</v>
      </c>
      <c r="C5585" s="3">
        <v>9</v>
      </c>
      <c r="D5585" t="s">
        <v>22</v>
      </c>
      <c r="E5585" s="21">
        <v>45920.642204317133</v>
      </c>
      <c r="F5585" t="s">
        <v>113</v>
      </c>
      <c r="G5585" t="s">
        <v>113</v>
      </c>
      <c r="H5585" t="s">
        <v>79</v>
      </c>
      <c r="I5585" t="s">
        <v>79</v>
      </c>
      <c r="J5585" t="s">
        <v>97</v>
      </c>
      <c r="K5585" t="s">
        <v>97</v>
      </c>
      <c r="L5585" t="s">
        <v>34</v>
      </c>
      <c r="M5585" t="s">
        <v>34</v>
      </c>
      <c r="N5585" t="s">
        <v>633</v>
      </c>
      <c r="O5585" t="s">
        <v>11649</v>
      </c>
      <c r="P5585" t="s">
        <v>16131</v>
      </c>
      <c r="Q5585" t="s">
        <v>16132</v>
      </c>
      <c r="S5585" t="s">
        <v>16133</v>
      </c>
      <c r="T5585" s="4">
        <v>1960</v>
      </c>
      <c r="U5585" s="4">
        <v>9</v>
      </c>
      <c r="V5585" s="3">
        <v>1</v>
      </c>
      <c r="W5585" t="s">
        <v>208</v>
      </c>
      <c r="X5585" t="s">
        <v>275</v>
      </c>
      <c r="Y5585">
        <v>560</v>
      </c>
      <c r="Z5585" s="14"/>
      <c r="AA5585" s="14">
        <v>2</v>
      </c>
      <c r="AB5585" s="14">
        <v>2</v>
      </c>
      <c r="AC5585" s="14">
        <v>2</v>
      </c>
      <c r="AD5585" s="14"/>
      <c r="AE5585" s="14">
        <v>2</v>
      </c>
      <c r="AF5585" s="14"/>
      <c r="AG5585" s="14"/>
      <c r="AH5585" s="14"/>
      <c r="AI5585" s="14"/>
      <c r="AJ5585" s="14"/>
      <c r="AK5585" s="14"/>
      <c r="AL5585" s="14"/>
      <c r="AM5585" s="14"/>
      <c r="AN5585" s="14"/>
      <c r="AO5585" s="14"/>
      <c r="AP5585" s="14"/>
      <c r="AQ5585" s="14"/>
      <c r="AR5585" s="14"/>
      <c r="AS5585" s="14"/>
      <c r="AT5585" s="14">
        <v>1</v>
      </c>
      <c r="AU5585" s="14"/>
      <c r="AV5585" s="14"/>
      <c r="AW5585" s="14"/>
      <c r="AX5585" s="14"/>
      <c r="AY5585" s="14"/>
      <c r="AZ5585" s="14"/>
      <c r="BA5585" s="14"/>
      <c r="BB5585" s="14"/>
      <c r="BC5585" s="14"/>
      <c r="BD5585" s="14"/>
      <c r="BE5585" s="14"/>
      <c r="BF5585" s="14"/>
      <c r="BG5585" s="14"/>
      <c r="BH5585" s="14"/>
      <c r="BI5585" s="14"/>
    </row>
    <row r="5586" spans="1:61" x14ac:dyDescent="0.25">
      <c r="A5586">
        <v>5585</v>
      </c>
      <c r="B5586" s="3">
        <v>2025</v>
      </c>
      <c r="C5586" s="3">
        <v>9</v>
      </c>
      <c r="D5586" t="s">
        <v>22</v>
      </c>
      <c r="E5586" s="21">
        <v>45920.800532141213</v>
      </c>
      <c r="F5586" t="s">
        <v>111</v>
      </c>
      <c r="G5586" t="s">
        <v>111</v>
      </c>
      <c r="H5586" t="s">
        <v>79</v>
      </c>
      <c r="I5586" t="s">
        <v>79</v>
      </c>
      <c r="J5586" t="s">
        <v>98</v>
      </c>
      <c r="K5586" t="s">
        <v>98</v>
      </c>
      <c r="L5586" t="s">
        <v>33</v>
      </c>
      <c r="M5586" t="s">
        <v>33</v>
      </c>
      <c r="N5586" t="s">
        <v>4363</v>
      </c>
      <c r="O5586" t="s">
        <v>11649</v>
      </c>
      <c r="P5586" t="s">
        <v>16134</v>
      </c>
      <c r="Q5586" t="s">
        <v>16135</v>
      </c>
      <c r="S5586" t="s">
        <v>16136</v>
      </c>
      <c r="T5586" s="4">
        <v>1100</v>
      </c>
      <c r="U5586" s="4">
        <v>7</v>
      </c>
      <c r="V5586" s="3">
        <v>1</v>
      </c>
      <c r="W5586" t="s">
        <v>208</v>
      </c>
      <c r="X5586" t="s">
        <v>275</v>
      </c>
      <c r="Y5586">
        <v>561</v>
      </c>
      <c r="Z5586" s="14">
        <v>1</v>
      </c>
      <c r="AA5586" s="14">
        <v>1</v>
      </c>
      <c r="AB5586" s="14"/>
      <c r="AC5586" s="14"/>
      <c r="AD5586" s="14"/>
      <c r="AE5586" s="14"/>
      <c r="AF5586" s="14"/>
      <c r="AG5586" s="14"/>
      <c r="AH5586" s="14"/>
      <c r="AI5586" s="14"/>
      <c r="AJ5586" s="14"/>
      <c r="AK5586" s="14"/>
      <c r="AL5586" s="14"/>
      <c r="AM5586" s="14"/>
      <c r="AN5586" s="14"/>
      <c r="AO5586" s="14">
        <v>1</v>
      </c>
      <c r="AP5586" s="14"/>
      <c r="AQ5586" s="14"/>
      <c r="AR5586" s="14"/>
      <c r="AS5586" s="14"/>
      <c r="AT5586" s="14">
        <v>2</v>
      </c>
      <c r="AU5586" s="14"/>
      <c r="AV5586" s="14"/>
      <c r="AW5586" s="14"/>
      <c r="AX5586" s="14"/>
      <c r="AY5586" s="14"/>
      <c r="AZ5586" s="14"/>
      <c r="BA5586" s="14">
        <v>2</v>
      </c>
      <c r="BB5586" s="14"/>
      <c r="BC5586" s="14"/>
      <c r="BD5586" s="14"/>
      <c r="BE5586" s="14"/>
      <c r="BF5586" s="14"/>
      <c r="BG5586" s="14"/>
      <c r="BH5586" s="14"/>
      <c r="BI5586" s="14"/>
    </row>
    <row r="5587" spans="1:61" x14ac:dyDescent="0.25">
      <c r="A5587">
        <v>5586</v>
      </c>
      <c r="B5587" s="3">
        <v>2025</v>
      </c>
      <c r="C5587" s="3">
        <v>9</v>
      </c>
      <c r="D5587" t="s">
        <v>22</v>
      </c>
      <c r="E5587" s="21">
        <v>45920.804266250001</v>
      </c>
      <c r="F5587" t="s">
        <v>111</v>
      </c>
      <c r="G5587" t="s">
        <v>111</v>
      </c>
      <c r="H5587" t="s">
        <v>79</v>
      </c>
      <c r="I5587" t="s">
        <v>79</v>
      </c>
      <c r="J5587" t="s">
        <v>98</v>
      </c>
      <c r="K5587" t="s">
        <v>98</v>
      </c>
      <c r="L5587" t="s">
        <v>32</v>
      </c>
      <c r="M5587" t="s">
        <v>32</v>
      </c>
      <c r="N5587" t="s">
        <v>1228</v>
      </c>
      <c r="O5587" t="s">
        <v>11649</v>
      </c>
      <c r="P5587" t="s">
        <v>16137</v>
      </c>
      <c r="Q5587" t="s">
        <v>16138</v>
      </c>
      <c r="S5587" t="s">
        <v>16139</v>
      </c>
      <c r="T5587" s="4">
        <v>1100</v>
      </c>
      <c r="U5587" s="4">
        <v>7</v>
      </c>
      <c r="V5587" s="3">
        <v>1</v>
      </c>
      <c r="W5587" t="s">
        <v>208</v>
      </c>
      <c r="X5587" t="s">
        <v>275</v>
      </c>
      <c r="Y5587">
        <v>562</v>
      </c>
      <c r="Z5587" s="14">
        <v>1</v>
      </c>
      <c r="AA5587" s="14">
        <v>1</v>
      </c>
      <c r="AB5587" s="14"/>
      <c r="AC5587" s="14"/>
      <c r="AD5587" s="14"/>
      <c r="AE5587" s="14"/>
      <c r="AF5587" s="14"/>
      <c r="AG5587" s="14"/>
      <c r="AH5587" s="14"/>
      <c r="AI5587" s="14"/>
      <c r="AJ5587" s="14"/>
      <c r="AK5587" s="14"/>
      <c r="AL5587" s="14"/>
      <c r="AM5587" s="14"/>
      <c r="AN5587" s="14"/>
      <c r="AO5587" s="14">
        <v>1</v>
      </c>
      <c r="AP5587" s="14"/>
      <c r="AQ5587" s="14"/>
      <c r="AR5587" s="14"/>
      <c r="AS5587" s="14"/>
      <c r="AT5587" s="14">
        <v>2</v>
      </c>
      <c r="AU5587" s="14"/>
      <c r="AV5587" s="14"/>
      <c r="AW5587" s="14"/>
      <c r="AX5587" s="14"/>
      <c r="AY5587" s="14"/>
      <c r="AZ5587" s="14"/>
      <c r="BA5587" s="14">
        <v>2</v>
      </c>
      <c r="BB5587" s="14"/>
      <c r="BC5587" s="14"/>
      <c r="BD5587" s="14"/>
      <c r="BE5587" s="14"/>
      <c r="BF5587" s="14"/>
      <c r="BG5587" s="14"/>
      <c r="BH5587" s="14"/>
      <c r="BI5587" s="14"/>
    </row>
    <row r="5588" spans="1:61" x14ac:dyDescent="0.25">
      <c r="A5588">
        <v>5587</v>
      </c>
      <c r="B5588" s="3">
        <v>2025</v>
      </c>
      <c r="C5588" s="3">
        <v>9</v>
      </c>
      <c r="D5588" t="s">
        <v>22</v>
      </c>
      <c r="E5588" s="21">
        <v>45920.876074409724</v>
      </c>
      <c r="F5588" t="s">
        <v>113</v>
      </c>
      <c r="G5588" t="s">
        <v>113</v>
      </c>
      <c r="H5588" t="s">
        <v>78</v>
      </c>
      <c r="I5588" t="s">
        <v>78</v>
      </c>
      <c r="J5588" t="s">
        <v>97</v>
      </c>
      <c r="K5588" t="s">
        <v>97</v>
      </c>
      <c r="L5588" t="s">
        <v>38</v>
      </c>
      <c r="M5588" t="s">
        <v>38</v>
      </c>
      <c r="N5588" t="s">
        <v>1816</v>
      </c>
      <c r="O5588" t="s">
        <v>11649</v>
      </c>
      <c r="P5588" t="s">
        <v>5132</v>
      </c>
      <c r="Q5588" t="s">
        <v>2994</v>
      </c>
      <c r="S5588" t="s">
        <v>16140</v>
      </c>
      <c r="T5588" s="4">
        <v>1100</v>
      </c>
      <c r="U5588" s="4">
        <v>7</v>
      </c>
      <c r="V5588" s="3">
        <v>1</v>
      </c>
      <c r="W5588" t="s">
        <v>208</v>
      </c>
      <c r="X5588" t="s">
        <v>275</v>
      </c>
      <c r="Y5588">
        <v>563</v>
      </c>
      <c r="Z5588" s="14">
        <v>1</v>
      </c>
      <c r="AA5588" s="14">
        <v>1</v>
      </c>
      <c r="AB5588" s="14"/>
      <c r="AC5588" s="14"/>
      <c r="AD5588" s="14"/>
      <c r="AE5588" s="14"/>
      <c r="AF5588" s="14"/>
      <c r="AG5588" s="14"/>
      <c r="AH5588" s="14"/>
      <c r="AI5588" s="14"/>
      <c r="AJ5588" s="14"/>
      <c r="AK5588" s="14"/>
      <c r="AL5588" s="14"/>
      <c r="AM5588" s="14"/>
      <c r="AN5588" s="14"/>
      <c r="AO5588" s="14">
        <v>1</v>
      </c>
      <c r="AP5588" s="14"/>
      <c r="AQ5588" s="14"/>
      <c r="AR5588" s="14"/>
      <c r="AS5588" s="14"/>
      <c r="AT5588" s="14">
        <v>2</v>
      </c>
      <c r="AU5588" s="14"/>
      <c r="AV5588" s="14"/>
      <c r="AW5588" s="14"/>
      <c r="AX5588" s="14"/>
      <c r="AY5588" s="14"/>
      <c r="AZ5588" s="14"/>
      <c r="BA5588" s="14">
        <v>2</v>
      </c>
      <c r="BB5588" s="14"/>
      <c r="BC5588" s="14"/>
      <c r="BD5588" s="14"/>
      <c r="BE5588" s="14"/>
      <c r="BF5588" s="14"/>
      <c r="BG5588" s="14"/>
      <c r="BH5588" s="14"/>
      <c r="BI5588" s="14"/>
    </row>
    <row r="5589" spans="1:61" x14ac:dyDescent="0.25">
      <c r="A5589">
        <v>5588</v>
      </c>
      <c r="B5589" s="3">
        <v>2025</v>
      </c>
      <c r="C5589" s="3">
        <v>9</v>
      </c>
      <c r="D5589" t="s">
        <v>22</v>
      </c>
      <c r="E5589" s="21">
        <v>45920.922413425928</v>
      </c>
      <c r="F5589" t="s">
        <v>111</v>
      </c>
      <c r="G5589" t="s">
        <v>111</v>
      </c>
      <c r="H5589" t="s">
        <v>79</v>
      </c>
      <c r="I5589" t="s">
        <v>79</v>
      </c>
      <c r="J5589" t="s">
        <v>98</v>
      </c>
      <c r="K5589" t="s">
        <v>98</v>
      </c>
      <c r="L5589" t="s">
        <v>32</v>
      </c>
      <c r="M5589" t="s">
        <v>32</v>
      </c>
      <c r="N5589" t="s">
        <v>647</v>
      </c>
      <c r="O5589" t="s">
        <v>11649</v>
      </c>
      <c r="P5589" t="s">
        <v>16141</v>
      </c>
      <c r="Q5589" t="s">
        <v>16142</v>
      </c>
      <c r="S5589" t="s">
        <v>16143</v>
      </c>
      <c r="T5589" s="4">
        <v>1100</v>
      </c>
      <c r="U5589" s="4">
        <v>7</v>
      </c>
      <c r="V5589" s="3">
        <v>1</v>
      </c>
      <c r="W5589" t="s">
        <v>208</v>
      </c>
      <c r="X5589" t="s">
        <v>275</v>
      </c>
      <c r="Y5589">
        <v>564</v>
      </c>
      <c r="Z5589" s="14">
        <v>1</v>
      </c>
      <c r="AA5589" s="14">
        <v>1</v>
      </c>
      <c r="AB5589" s="14"/>
      <c r="AC5589" s="14"/>
      <c r="AD5589" s="14"/>
      <c r="AE5589" s="14"/>
      <c r="AF5589" s="14"/>
      <c r="AG5589" s="14"/>
      <c r="AH5589" s="14"/>
      <c r="AI5589" s="14"/>
      <c r="AJ5589" s="14"/>
      <c r="AK5589" s="14"/>
      <c r="AL5589" s="14"/>
      <c r="AM5589" s="14"/>
      <c r="AN5589" s="14"/>
      <c r="AO5589" s="14">
        <v>1</v>
      </c>
      <c r="AP5589" s="14"/>
      <c r="AQ5589" s="14"/>
      <c r="AR5589" s="14"/>
      <c r="AS5589" s="14"/>
      <c r="AT5589" s="14">
        <v>2</v>
      </c>
      <c r="AU5589" s="14"/>
      <c r="AV5589" s="14"/>
      <c r="AW5589" s="14"/>
      <c r="AX5589" s="14"/>
      <c r="AY5589" s="14"/>
      <c r="AZ5589" s="14"/>
      <c r="BA5589" s="14">
        <v>2</v>
      </c>
      <c r="BB5589" s="14"/>
      <c r="BC5589" s="14"/>
      <c r="BD5589" s="14"/>
      <c r="BE5589" s="14"/>
      <c r="BF5589" s="14"/>
      <c r="BG5589" s="14"/>
      <c r="BH5589" s="14"/>
      <c r="BI5589" s="14"/>
    </row>
    <row r="5590" spans="1:61" x14ac:dyDescent="0.25">
      <c r="A5590">
        <v>5589</v>
      </c>
      <c r="B5590" s="3">
        <v>2025</v>
      </c>
      <c r="C5590" s="3">
        <v>9</v>
      </c>
      <c r="D5590" t="s">
        <v>22</v>
      </c>
      <c r="E5590" s="21">
        <v>45920.926061724538</v>
      </c>
      <c r="F5590" t="s">
        <v>111</v>
      </c>
      <c r="G5590" t="s">
        <v>111</v>
      </c>
      <c r="H5590" t="s">
        <v>79</v>
      </c>
      <c r="I5590" t="s">
        <v>79</v>
      </c>
      <c r="J5590" t="s">
        <v>98</v>
      </c>
      <c r="K5590" t="s">
        <v>98</v>
      </c>
      <c r="L5590" t="s">
        <v>32</v>
      </c>
      <c r="M5590" t="s">
        <v>32</v>
      </c>
      <c r="N5590" t="s">
        <v>15411</v>
      </c>
      <c r="O5590" t="s">
        <v>11649</v>
      </c>
      <c r="P5590" t="s">
        <v>16144</v>
      </c>
      <c r="Q5590" t="s">
        <v>16145</v>
      </c>
      <c r="S5590" t="s">
        <v>16146</v>
      </c>
      <c r="T5590" s="4">
        <v>1100</v>
      </c>
      <c r="U5590" s="4">
        <v>7</v>
      </c>
      <c r="V5590" s="3">
        <v>1</v>
      </c>
      <c r="W5590" t="s">
        <v>208</v>
      </c>
      <c r="X5590" t="s">
        <v>275</v>
      </c>
      <c r="Y5590">
        <v>565</v>
      </c>
      <c r="Z5590" s="14">
        <v>1</v>
      </c>
      <c r="AA5590" s="14">
        <v>1</v>
      </c>
      <c r="AB5590" s="14"/>
      <c r="AC5590" s="14"/>
      <c r="AD5590" s="14"/>
      <c r="AE5590" s="14"/>
      <c r="AF5590" s="14"/>
      <c r="AG5590" s="14"/>
      <c r="AH5590" s="14"/>
      <c r="AI5590" s="14"/>
      <c r="AJ5590" s="14"/>
      <c r="AK5590" s="14"/>
      <c r="AL5590" s="14"/>
      <c r="AM5590" s="14"/>
      <c r="AN5590" s="14"/>
      <c r="AO5590" s="14">
        <v>1</v>
      </c>
      <c r="AP5590" s="14"/>
      <c r="AQ5590" s="14"/>
      <c r="AR5590" s="14"/>
      <c r="AS5590" s="14"/>
      <c r="AT5590" s="14">
        <v>2</v>
      </c>
      <c r="AU5590" s="14"/>
      <c r="AV5590" s="14"/>
      <c r="AW5590" s="14"/>
      <c r="AX5590" s="14"/>
      <c r="AY5590" s="14"/>
      <c r="AZ5590" s="14"/>
      <c r="BA5590" s="14">
        <v>2</v>
      </c>
      <c r="BB5590" s="14"/>
      <c r="BC5590" s="14"/>
      <c r="BD5590" s="14"/>
      <c r="BE5590" s="14"/>
      <c r="BF5590" s="14"/>
      <c r="BG5590" s="14"/>
      <c r="BH5590" s="14"/>
      <c r="BI5590" s="14"/>
    </row>
    <row r="5591" spans="1:61" x14ac:dyDescent="0.25">
      <c r="A5591">
        <v>5590</v>
      </c>
      <c r="B5591" s="3">
        <v>2025</v>
      </c>
      <c r="C5591" s="3">
        <v>9</v>
      </c>
      <c r="D5591" t="s">
        <v>22</v>
      </c>
      <c r="E5591" s="21">
        <v>45920.943866481481</v>
      </c>
      <c r="F5591" t="s">
        <v>110</v>
      </c>
      <c r="G5591" t="s">
        <v>110</v>
      </c>
      <c r="H5591" t="s">
        <v>78</v>
      </c>
      <c r="I5591" t="s">
        <v>78</v>
      </c>
      <c r="J5591" t="s">
        <v>98</v>
      </c>
      <c r="K5591" t="s">
        <v>98</v>
      </c>
      <c r="L5591" t="s">
        <v>33</v>
      </c>
      <c r="M5591" t="s">
        <v>33</v>
      </c>
      <c r="N5591" t="s">
        <v>1135</v>
      </c>
      <c r="O5591" t="s">
        <v>11649</v>
      </c>
      <c r="P5591" t="s">
        <v>16147</v>
      </c>
      <c r="Q5591" t="s">
        <v>16148</v>
      </c>
      <c r="R5591" t="s">
        <v>16149</v>
      </c>
      <c r="S5591" t="s">
        <v>16150</v>
      </c>
      <c r="T5591" s="4">
        <v>450</v>
      </c>
      <c r="U5591" s="4">
        <v>2</v>
      </c>
      <c r="V5591" s="3">
        <v>1</v>
      </c>
      <c r="W5591" t="s">
        <v>208</v>
      </c>
      <c r="X5591" t="s">
        <v>275</v>
      </c>
      <c r="Y5591">
        <v>566</v>
      </c>
      <c r="Z5591" s="14"/>
      <c r="AA5591" s="14">
        <v>2</v>
      </c>
      <c r="AB5591" s="14"/>
      <c r="AC5591" s="14"/>
      <c r="AD5591" s="14"/>
      <c r="AE5591" s="14"/>
      <c r="AF5591" s="14"/>
      <c r="AG5591" s="14"/>
      <c r="AH5591" s="14"/>
      <c r="AI5591" s="14"/>
      <c r="AJ5591" s="14"/>
      <c r="AK5591" s="14"/>
      <c r="AL5591" s="14"/>
      <c r="AM5591" s="14"/>
      <c r="AN5591" s="14"/>
      <c r="AO5591" s="14"/>
      <c r="AP5591" s="14"/>
      <c r="AQ5591" s="14"/>
      <c r="AR5591" s="14"/>
      <c r="AS5591" s="14"/>
      <c r="AT5591" s="14"/>
      <c r="AU5591" s="14"/>
      <c r="AV5591" s="14"/>
      <c r="AW5591" s="14"/>
      <c r="AX5591" s="14"/>
      <c r="AY5591" s="14"/>
      <c r="AZ5591" s="14"/>
      <c r="BA5591" s="14"/>
      <c r="BB5591" s="14"/>
      <c r="BC5591" s="14"/>
      <c r="BD5591" s="14"/>
      <c r="BE5591" s="14"/>
      <c r="BF5591" s="14"/>
      <c r="BG5591" s="14"/>
      <c r="BH5591" s="14"/>
      <c r="BI5591" s="14"/>
    </row>
    <row r="5592" spans="1:61" x14ac:dyDescent="0.25">
      <c r="A5592">
        <v>5591</v>
      </c>
      <c r="B5592" s="3">
        <v>2025</v>
      </c>
      <c r="C5592" s="3">
        <v>9</v>
      </c>
      <c r="D5592" t="s">
        <v>22</v>
      </c>
      <c r="E5592" s="21">
        <v>45920.99444978009</v>
      </c>
      <c r="F5592" t="s">
        <v>111</v>
      </c>
      <c r="G5592" t="s">
        <v>111</v>
      </c>
      <c r="H5592" t="s">
        <v>79</v>
      </c>
      <c r="I5592" t="s">
        <v>79</v>
      </c>
      <c r="J5592" t="s">
        <v>98</v>
      </c>
      <c r="K5592" t="s">
        <v>98</v>
      </c>
      <c r="L5592" t="s">
        <v>32</v>
      </c>
      <c r="M5592" t="s">
        <v>32</v>
      </c>
      <c r="N5592" t="s">
        <v>658</v>
      </c>
      <c r="O5592" t="s">
        <v>11649</v>
      </c>
      <c r="P5592" t="s">
        <v>16151</v>
      </c>
      <c r="Q5592" t="s">
        <v>16152</v>
      </c>
      <c r="S5592" t="s">
        <v>16153</v>
      </c>
      <c r="T5592" s="4">
        <v>1100</v>
      </c>
      <c r="U5592" s="4">
        <v>7</v>
      </c>
      <c r="V5592" s="3">
        <v>1</v>
      </c>
      <c r="W5592" t="s">
        <v>208</v>
      </c>
      <c r="X5592" t="s">
        <v>275</v>
      </c>
      <c r="Y5592">
        <v>567</v>
      </c>
      <c r="Z5592" s="14">
        <v>1</v>
      </c>
      <c r="AA5592" s="14">
        <v>1</v>
      </c>
      <c r="AB5592" s="14"/>
      <c r="AC5592" s="14"/>
      <c r="AD5592" s="14"/>
      <c r="AE5592" s="14"/>
      <c r="AF5592" s="14"/>
      <c r="AG5592" s="14"/>
      <c r="AH5592" s="14"/>
      <c r="AI5592" s="14"/>
      <c r="AJ5592" s="14"/>
      <c r="AK5592" s="14"/>
      <c r="AL5592" s="14"/>
      <c r="AM5592" s="14"/>
      <c r="AN5592" s="14"/>
      <c r="AO5592" s="14">
        <v>1</v>
      </c>
      <c r="AP5592" s="14"/>
      <c r="AQ5592" s="14"/>
      <c r="AR5592" s="14"/>
      <c r="AS5592" s="14"/>
      <c r="AT5592" s="14">
        <v>2</v>
      </c>
      <c r="AU5592" s="14"/>
      <c r="AV5592" s="14"/>
      <c r="AW5592" s="14"/>
      <c r="AX5592" s="14"/>
      <c r="AY5592" s="14"/>
      <c r="AZ5592" s="14"/>
      <c r="BA5592" s="14">
        <v>2</v>
      </c>
      <c r="BB5592" s="14"/>
      <c r="BC5592" s="14"/>
      <c r="BD5592" s="14"/>
      <c r="BE5592" s="14"/>
      <c r="BF5592" s="14"/>
      <c r="BG5592" s="14"/>
      <c r="BH5592" s="14"/>
      <c r="BI5592" s="14"/>
    </row>
    <row r="5593" spans="1:61" x14ac:dyDescent="0.25">
      <c r="A5593">
        <v>5592</v>
      </c>
      <c r="B5593" s="3">
        <v>2025</v>
      </c>
      <c r="C5593" s="3">
        <v>9</v>
      </c>
      <c r="D5593" t="s">
        <v>22</v>
      </c>
      <c r="E5593" s="21">
        <v>45921.004675625001</v>
      </c>
      <c r="F5593" t="s">
        <v>111</v>
      </c>
      <c r="G5593" t="s">
        <v>111</v>
      </c>
      <c r="H5593" t="s">
        <v>79</v>
      </c>
      <c r="I5593" t="s">
        <v>79</v>
      </c>
      <c r="J5593" t="s">
        <v>98</v>
      </c>
      <c r="K5593" t="s">
        <v>98</v>
      </c>
      <c r="L5593" t="s">
        <v>32</v>
      </c>
      <c r="M5593" t="s">
        <v>32</v>
      </c>
      <c r="N5593" t="s">
        <v>1197</v>
      </c>
      <c r="O5593" t="s">
        <v>11649</v>
      </c>
      <c r="P5593" t="s">
        <v>6498</v>
      </c>
      <c r="Q5593" t="s">
        <v>16154</v>
      </c>
      <c r="S5593" t="s">
        <v>16155</v>
      </c>
      <c r="T5593" s="4">
        <v>1100</v>
      </c>
      <c r="U5593" s="4">
        <v>7</v>
      </c>
      <c r="V5593" s="3">
        <v>1</v>
      </c>
      <c r="W5593" t="s">
        <v>208</v>
      </c>
      <c r="X5593" t="s">
        <v>275</v>
      </c>
      <c r="Y5593">
        <v>568</v>
      </c>
      <c r="Z5593" s="14">
        <v>1</v>
      </c>
      <c r="AA5593" s="14">
        <v>1</v>
      </c>
      <c r="AB5593" s="14"/>
      <c r="AC5593" s="14"/>
      <c r="AD5593" s="14"/>
      <c r="AE5593" s="14"/>
      <c r="AF5593" s="14"/>
      <c r="AG5593" s="14"/>
      <c r="AH5593" s="14"/>
      <c r="AI5593" s="14"/>
      <c r="AJ5593" s="14"/>
      <c r="AK5593" s="14"/>
      <c r="AL5593" s="14"/>
      <c r="AM5593" s="14"/>
      <c r="AN5593" s="14"/>
      <c r="AO5593" s="14">
        <v>1</v>
      </c>
      <c r="AP5593" s="14"/>
      <c r="AQ5593" s="14"/>
      <c r="AR5593" s="14"/>
      <c r="AS5593" s="14"/>
      <c r="AT5593" s="14">
        <v>2</v>
      </c>
      <c r="AU5593" s="14"/>
      <c r="AV5593" s="14"/>
      <c r="AW5593" s="14"/>
      <c r="AX5593" s="14"/>
      <c r="AY5593" s="14"/>
      <c r="AZ5593" s="14"/>
      <c r="BA5593" s="14">
        <v>2</v>
      </c>
      <c r="BB5593" s="14"/>
      <c r="BC5593" s="14"/>
      <c r="BD5593" s="14"/>
      <c r="BE5593" s="14"/>
      <c r="BF5593" s="14"/>
      <c r="BG5593" s="14"/>
      <c r="BH5593" s="14"/>
      <c r="BI5593" s="14"/>
    </row>
    <row r="5594" spans="1:61" x14ac:dyDescent="0.25">
      <c r="A5594">
        <v>5593</v>
      </c>
      <c r="B5594" s="3">
        <v>2025</v>
      </c>
      <c r="C5594" s="3">
        <v>9</v>
      </c>
      <c r="D5594" t="s">
        <v>22</v>
      </c>
      <c r="E5594" s="21">
        <v>45921.008533773151</v>
      </c>
      <c r="F5594" t="s">
        <v>111</v>
      </c>
      <c r="G5594" t="s">
        <v>111</v>
      </c>
      <c r="H5594" t="s">
        <v>79</v>
      </c>
      <c r="I5594" t="s">
        <v>79</v>
      </c>
      <c r="J5594" t="s">
        <v>98</v>
      </c>
      <c r="K5594" t="s">
        <v>98</v>
      </c>
      <c r="L5594" t="s">
        <v>32</v>
      </c>
      <c r="M5594" t="s">
        <v>32</v>
      </c>
      <c r="N5594" t="s">
        <v>16156</v>
      </c>
      <c r="O5594" t="s">
        <v>11649</v>
      </c>
      <c r="P5594" t="s">
        <v>16157</v>
      </c>
      <c r="Q5594" t="s">
        <v>16158</v>
      </c>
      <c r="S5594" t="s">
        <v>16159</v>
      </c>
      <c r="T5594" s="4">
        <v>1000</v>
      </c>
      <c r="U5594" s="4">
        <v>8</v>
      </c>
      <c r="V5594" s="3">
        <v>1</v>
      </c>
      <c r="W5594" t="s">
        <v>208</v>
      </c>
      <c r="X5594" t="s">
        <v>275</v>
      </c>
      <c r="Y5594">
        <v>569</v>
      </c>
      <c r="Z5594" s="14"/>
      <c r="AA5594" s="14"/>
      <c r="AB5594" s="14"/>
      <c r="AC5594" s="14"/>
      <c r="AD5594" s="14"/>
      <c r="AE5594" s="14"/>
      <c r="AF5594" s="14"/>
      <c r="AG5594" s="14"/>
      <c r="AH5594" s="14"/>
      <c r="AI5594" s="14"/>
      <c r="AJ5594" s="14"/>
      <c r="AK5594" s="14"/>
      <c r="AL5594" s="14"/>
      <c r="AM5594" s="14"/>
      <c r="AN5594" s="14">
        <v>2</v>
      </c>
      <c r="AO5594" s="14"/>
      <c r="AP5594" s="14">
        <v>4</v>
      </c>
      <c r="AQ5594" s="14"/>
      <c r="AR5594" s="14"/>
      <c r="AS5594" s="14"/>
      <c r="AT5594" s="14">
        <v>2</v>
      </c>
      <c r="AU5594" s="14"/>
      <c r="AV5594" s="14"/>
      <c r="AW5594" s="14"/>
      <c r="AX5594" s="14"/>
      <c r="AY5594" s="14"/>
      <c r="AZ5594" s="14"/>
      <c r="BA5594" s="14"/>
      <c r="BB5594" s="14"/>
      <c r="BC5594" s="14"/>
      <c r="BD5594" s="14"/>
      <c r="BE5594" s="14"/>
      <c r="BF5594" s="14"/>
      <c r="BG5594" s="14"/>
      <c r="BH5594" s="14"/>
      <c r="BI5594" s="14"/>
    </row>
    <row r="5595" spans="1:61" x14ac:dyDescent="0.25">
      <c r="A5595">
        <v>5594</v>
      </c>
      <c r="B5595" s="3">
        <v>2025</v>
      </c>
      <c r="C5595" s="3">
        <v>9</v>
      </c>
      <c r="D5595" t="s">
        <v>22</v>
      </c>
      <c r="E5595" s="21">
        <v>45921.01819466435</v>
      </c>
      <c r="F5595" t="s">
        <v>111</v>
      </c>
      <c r="G5595" t="s">
        <v>111</v>
      </c>
      <c r="H5595" t="s">
        <v>79</v>
      </c>
      <c r="I5595" t="s">
        <v>79</v>
      </c>
      <c r="J5595" t="s">
        <v>97</v>
      </c>
      <c r="K5595" t="s">
        <v>97</v>
      </c>
      <c r="L5595" t="s">
        <v>36</v>
      </c>
      <c r="M5595" t="s">
        <v>36</v>
      </c>
      <c r="N5595" t="s">
        <v>70</v>
      </c>
      <c r="O5595" t="s">
        <v>11649</v>
      </c>
      <c r="P5595" t="s">
        <v>16160</v>
      </c>
      <c r="Q5595" t="s">
        <v>16161</v>
      </c>
      <c r="S5595" t="s">
        <v>16162</v>
      </c>
      <c r="T5595" s="4">
        <v>1100</v>
      </c>
      <c r="U5595" s="4">
        <v>7</v>
      </c>
      <c r="V5595" s="3">
        <v>1</v>
      </c>
      <c r="W5595" t="s">
        <v>208</v>
      </c>
      <c r="X5595" t="s">
        <v>275</v>
      </c>
      <c r="Y5595">
        <v>570</v>
      </c>
      <c r="Z5595" s="14">
        <v>1</v>
      </c>
      <c r="AA5595" s="14">
        <v>1</v>
      </c>
      <c r="AB5595" s="14"/>
      <c r="AC5595" s="14"/>
      <c r="AD5595" s="14"/>
      <c r="AE5595" s="14"/>
      <c r="AF5595" s="14"/>
      <c r="AG5595" s="14"/>
      <c r="AH5595" s="14"/>
      <c r="AI5595" s="14"/>
      <c r="AJ5595" s="14"/>
      <c r="AK5595" s="14"/>
      <c r="AL5595" s="14"/>
      <c r="AM5595" s="14"/>
      <c r="AN5595" s="14"/>
      <c r="AO5595" s="14">
        <v>1</v>
      </c>
      <c r="AP5595" s="14"/>
      <c r="AQ5595" s="14"/>
      <c r="AR5595" s="14"/>
      <c r="AS5595" s="14"/>
      <c r="AT5595" s="14">
        <v>2</v>
      </c>
      <c r="AU5595" s="14"/>
      <c r="AV5595" s="14"/>
      <c r="AW5595" s="14"/>
      <c r="AX5595" s="14"/>
      <c r="AY5595" s="14"/>
      <c r="AZ5595" s="14"/>
      <c r="BA5595" s="14">
        <v>2</v>
      </c>
      <c r="BB5595" s="14"/>
      <c r="BC5595" s="14"/>
      <c r="BD5595" s="14"/>
      <c r="BE5595" s="14"/>
      <c r="BF5595" s="14"/>
      <c r="BG5595" s="14"/>
      <c r="BH5595" s="14"/>
      <c r="BI5595" s="14"/>
    </row>
    <row r="5596" spans="1:61" x14ac:dyDescent="0.25">
      <c r="A5596">
        <v>5595</v>
      </c>
      <c r="B5596" s="3">
        <v>2025</v>
      </c>
      <c r="C5596" s="3">
        <v>9</v>
      </c>
      <c r="D5596" t="s">
        <v>22</v>
      </c>
      <c r="E5596" s="21">
        <v>45921.033470543982</v>
      </c>
      <c r="F5596" t="s">
        <v>111</v>
      </c>
      <c r="G5596" t="s">
        <v>111</v>
      </c>
      <c r="H5596" t="s">
        <v>78</v>
      </c>
      <c r="I5596" t="s">
        <v>78</v>
      </c>
      <c r="J5596" t="s">
        <v>98</v>
      </c>
      <c r="K5596" t="s">
        <v>98</v>
      </c>
      <c r="L5596" t="s">
        <v>32</v>
      </c>
      <c r="M5596" t="s">
        <v>32</v>
      </c>
      <c r="N5596" t="s">
        <v>658</v>
      </c>
      <c r="O5596" t="s">
        <v>11649</v>
      </c>
      <c r="P5596" t="s">
        <v>16163</v>
      </c>
      <c r="Q5596" t="s">
        <v>12297</v>
      </c>
      <c r="S5596" t="s">
        <v>12298</v>
      </c>
      <c r="T5596" s="4">
        <v>2190</v>
      </c>
      <c r="U5596" s="4">
        <v>10</v>
      </c>
      <c r="V5596" s="3">
        <v>1</v>
      </c>
      <c r="W5596" t="s">
        <v>208</v>
      </c>
      <c r="X5596" t="s">
        <v>275</v>
      </c>
      <c r="Y5596">
        <v>571</v>
      </c>
      <c r="Z5596" s="14"/>
      <c r="AA5596" s="14">
        <v>2</v>
      </c>
      <c r="AB5596" s="14">
        <v>2</v>
      </c>
      <c r="AC5596" s="14"/>
      <c r="AD5596" s="14">
        <v>2</v>
      </c>
      <c r="AE5596" s="14"/>
      <c r="AF5596" s="14"/>
      <c r="AG5596" s="14"/>
      <c r="AH5596" s="14">
        <v>2</v>
      </c>
      <c r="AI5596" s="14"/>
      <c r="AJ5596" s="14"/>
      <c r="AK5596" s="14"/>
      <c r="AL5596" s="14"/>
      <c r="AM5596" s="14"/>
      <c r="AN5596" s="14"/>
      <c r="AO5596" s="14">
        <v>2</v>
      </c>
      <c r="AP5596" s="14"/>
      <c r="AQ5596" s="14"/>
      <c r="AR5596" s="14"/>
      <c r="AS5596" s="14"/>
      <c r="AT5596" s="14"/>
      <c r="AU5596" s="14"/>
      <c r="AV5596" s="14"/>
      <c r="AW5596" s="14"/>
      <c r="AX5596" s="14"/>
      <c r="AY5596" s="14"/>
      <c r="AZ5596" s="14"/>
      <c r="BA5596" s="14"/>
      <c r="BB5596" s="14"/>
      <c r="BC5596" s="14"/>
      <c r="BD5596" s="14"/>
      <c r="BE5596" s="14"/>
      <c r="BF5596" s="14"/>
      <c r="BG5596" s="14"/>
      <c r="BH5596" s="14"/>
      <c r="BI5596" s="14"/>
    </row>
    <row r="5597" spans="1:61" x14ac:dyDescent="0.25">
      <c r="A5597">
        <v>5596</v>
      </c>
      <c r="B5597" s="3">
        <v>2025</v>
      </c>
      <c r="C5597" s="3">
        <v>9</v>
      </c>
      <c r="D5597" t="s">
        <v>22</v>
      </c>
      <c r="E5597" s="21">
        <v>45921.219869537039</v>
      </c>
      <c r="F5597" t="s">
        <v>113</v>
      </c>
      <c r="G5597" t="s">
        <v>113</v>
      </c>
      <c r="H5597" t="s">
        <v>79</v>
      </c>
      <c r="I5597" t="s">
        <v>79</v>
      </c>
      <c r="J5597" t="s">
        <v>97</v>
      </c>
      <c r="K5597" t="s">
        <v>97</v>
      </c>
      <c r="L5597" t="s">
        <v>41</v>
      </c>
      <c r="M5597" t="s">
        <v>41</v>
      </c>
      <c r="N5597" t="s">
        <v>8121</v>
      </c>
      <c r="O5597" t="s">
        <v>11649</v>
      </c>
      <c r="P5597" t="s">
        <v>2718</v>
      </c>
      <c r="Q5597" t="s">
        <v>12676</v>
      </c>
      <c r="S5597" t="s">
        <v>16164</v>
      </c>
      <c r="T5597" s="4">
        <v>1100</v>
      </c>
      <c r="U5597" s="4">
        <v>7</v>
      </c>
      <c r="V5597" s="3">
        <v>1</v>
      </c>
      <c r="W5597" t="s">
        <v>208</v>
      </c>
      <c r="X5597" t="s">
        <v>275</v>
      </c>
      <c r="Y5597">
        <v>572</v>
      </c>
      <c r="Z5597" s="14">
        <v>1</v>
      </c>
      <c r="AA5597" s="14">
        <v>1</v>
      </c>
      <c r="AB5597" s="14"/>
      <c r="AC5597" s="14"/>
      <c r="AD5597" s="14"/>
      <c r="AE5597" s="14"/>
      <c r="AF5597" s="14"/>
      <c r="AG5597" s="14"/>
      <c r="AH5597" s="14"/>
      <c r="AI5597" s="14"/>
      <c r="AJ5597" s="14"/>
      <c r="AK5597" s="14"/>
      <c r="AL5597" s="14"/>
      <c r="AM5597" s="14"/>
      <c r="AN5597" s="14"/>
      <c r="AO5597" s="14">
        <v>1</v>
      </c>
      <c r="AP5597" s="14"/>
      <c r="AQ5597" s="14"/>
      <c r="AR5597" s="14"/>
      <c r="AS5597" s="14"/>
      <c r="AT5597" s="14">
        <v>2</v>
      </c>
      <c r="AU5597" s="14"/>
      <c r="AV5597" s="14"/>
      <c r="AW5597" s="14"/>
      <c r="AX5597" s="14"/>
      <c r="AY5597" s="14"/>
      <c r="AZ5597" s="14"/>
      <c r="BA5597" s="14">
        <v>2</v>
      </c>
      <c r="BB5597" s="14"/>
      <c r="BC5597" s="14"/>
      <c r="BD5597" s="14"/>
      <c r="BE5597" s="14"/>
      <c r="BF5597" s="14"/>
      <c r="BG5597" s="14"/>
      <c r="BH5597" s="14"/>
      <c r="BI5597" s="14"/>
    </row>
    <row r="5598" spans="1:61" x14ac:dyDescent="0.25">
      <c r="A5598">
        <v>5597</v>
      </c>
      <c r="B5598" s="3">
        <v>2025</v>
      </c>
      <c r="C5598" s="3">
        <v>9</v>
      </c>
      <c r="D5598" t="s">
        <v>22</v>
      </c>
      <c r="E5598" s="21">
        <v>45921.441359872682</v>
      </c>
      <c r="F5598" t="s">
        <v>113</v>
      </c>
      <c r="G5598" t="s">
        <v>113</v>
      </c>
      <c r="H5598" t="s">
        <v>79</v>
      </c>
      <c r="I5598" t="s">
        <v>79</v>
      </c>
      <c r="J5598" t="s">
        <v>98</v>
      </c>
      <c r="K5598" t="s">
        <v>98</v>
      </c>
      <c r="L5598" t="s">
        <v>32</v>
      </c>
      <c r="M5598" t="s">
        <v>32</v>
      </c>
      <c r="N5598" t="s">
        <v>11814</v>
      </c>
      <c r="O5598" t="s">
        <v>11649</v>
      </c>
      <c r="P5598" t="s">
        <v>16165</v>
      </c>
      <c r="Q5598" t="s">
        <v>16166</v>
      </c>
      <c r="S5598" t="s">
        <v>16167</v>
      </c>
      <c r="T5598" s="4">
        <v>1100</v>
      </c>
      <c r="U5598" s="4">
        <v>7</v>
      </c>
      <c r="V5598" s="3">
        <v>1</v>
      </c>
      <c r="W5598" t="s">
        <v>208</v>
      </c>
      <c r="X5598" t="s">
        <v>275</v>
      </c>
      <c r="Y5598">
        <v>573</v>
      </c>
      <c r="Z5598" s="14">
        <v>1</v>
      </c>
      <c r="AA5598" s="14">
        <v>1</v>
      </c>
      <c r="AB5598" s="14"/>
      <c r="AC5598" s="14"/>
      <c r="AD5598" s="14"/>
      <c r="AE5598" s="14"/>
      <c r="AF5598" s="14"/>
      <c r="AG5598" s="14"/>
      <c r="AH5598" s="14"/>
      <c r="AI5598" s="14"/>
      <c r="AJ5598" s="14"/>
      <c r="AK5598" s="14"/>
      <c r="AL5598" s="14"/>
      <c r="AM5598" s="14"/>
      <c r="AN5598" s="14"/>
      <c r="AO5598" s="14">
        <v>1</v>
      </c>
      <c r="AP5598" s="14"/>
      <c r="AQ5598" s="14"/>
      <c r="AR5598" s="14"/>
      <c r="AS5598" s="14"/>
      <c r="AT5598" s="14">
        <v>2</v>
      </c>
      <c r="AU5598" s="14"/>
      <c r="AV5598" s="14"/>
      <c r="AW5598" s="14"/>
      <c r="AX5598" s="14"/>
      <c r="AY5598" s="14"/>
      <c r="AZ5598" s="14"/>
      <c r="BA5598" s="14">
        <v>2</v>
      </c>
      <c r="BB5598" s="14"/>
      <c r="BC5598" s="14"/>
      <c r="BD5598" s="14"/>
      <c r="BE5598" s="14"/>
      <c r="BF5598" s="14"/>
      <c r="BG5598" s="14"/>
      <c r="BH5598" s="14"/>
      <c r="BI5598" s="14"/>
    </row>
    <row r="5599" spans="1:61" x14ac:dyDescent="0.25">
      <c r="A5599">
        <v>5598</v>
      </c>
      <c r="B5599" s="3">
        <v>2025</v>
      </c>
      <c r="C5599" s="3">
        <v>9</v>
      </c>
      <c r="D5599" t="s">
        <v>22</v>
      </c>
      <c r="E5599" s="21">
        <v>45921.443706585647</v>
      </c>
      <c r="F5599" t="s">
        <v>113</v>
      </c>
      <c r="G5599" t="s">
        <v>113</v>
      </c>
      <c r="H5599" t="s">
        <v>79</v>
      </c>
      <c r="I5599" t="s">
        <v>79</v>
      </c>
      <c r="J5599" t="s">
        <v>98</v>
      </c>
      <c r="K5599" t="s">
        <v>98</v>
      </c>
      <c r="L5599" t="s">
        <v>33</v>
      </c>
      <c r="M5599" t="s">
        <v>33</v>
      </c>
      <c r="N5599" t="s">
        <v>854</v>
      </c>
      <c r="O5599" t="s">
        <v>11649</v>
      </c>
      <c r="P5599" t="s">
        <v>16168</v>
      </c>
      <c r="Q5599" t="s">
        <v>16169</v>
      </c>
      <c r="S5599" t="s">
        <v>16170</v>
      </c>
      <c r="T5599" s="4">
        <v>1100</v>
      </c>
      <c r="U5599" s="4">
        <v>7</v>
      </c>
      <c r="V5599" s="3">
        <v>1</v>
      </c>
      <c r="W5599" t="s">
        <v>208</v>
      </c>
      <c r="X5599" t="s">
        <v>275</v>
      </c>
      <c r="Y5599">
        <v>574</v>
      </c>
      <c r="Z5599" s="14">
        <v>1</v>
      </c>
      <c r="AA5599" s="14">
        <v>1</v>
      </c>
      <c r="AB5599" s="14"/>
      <c r="AC5599" s="14"/>
      <c r="AD5599" s="14"/>
      <c r="AE5599" s="14"/>
      <c r="AF5599" s="14"/>
      <c r="AG5599" s="14"/>
      <c r="AH5599" s="14"/>
      <c r="AI5599" s="14"/>
      <c r="AJ5599" s="14"/>
      <c r="AK5599" s="14"/>
      <c r="AL5599" s="14"/>
      <c r="AM5599" s="14"/>
      <c r="AN5599" s="14"/>
      <c r="AO5599" s="14">
        <v>1</v>
      </c>
      <c r="AP5599" s="14"/>
      <c r="AQ5599" s="14"/>
      <c r="AR5599" s="14"/>
      <c r="AS5599" s="14"/>
      <c r="AT5599" s="14">
        <v>2</v>
      </c>
      <c r="AU5599" s="14"/>
      <c r="AV5599" s="14"/>
      <c r="AW5599" s="14"/>
      <c r="AX5599" s="14"/>
      <c r="AY5599" s="14"/>
      <c r="AZ5599" s="14"/>
      <c r="BA5599" s="14">
        <v>2</v>
      </c>
      <c r="BB5599" s="14"/>
      <c r="BC5599" s="14"/>
      <c r="BD5599" s="14"/>
      <c r="BE5599" s="14"/>
      <c r="BF5599" s="14"/>
      <c r="BG5599" s="14"/>
      <c r="BH5599" s="14"/>
      <c r="BI5599" s="14"/>
    </row>
    <row r="5600" spans="1:61" x14ac:dyDescent="0.25">
      <c r="A5600">
        <v>5599</v>
      </c>
      <c r="B5600" s="3">
        <v>2025</v>
      </c>
      <c r="C5600" s="3">
        <v>9</v>
      </c>
      <c r="D5600" t="s">
        <v>22</v>
      </c>
      <c r="E5600" s="21">
        <v>45921.473372939807</v>
      </c>
      <c r="F5600" t="s">
        <v>110</v>
      </c>
      <c r="G5600" t="s">
        <v>110</v>
      </c>
      <c r="H5600" t="s">
        <v>78</v>
      </c>
      <c r="I5600" t="s">
        <v>78</v>
      </c>
      <c r="J5600" t="s">
        <v>98</v>
      </c>
      <c r="K5600" t="s">
        <v>98</v>
      </c>
      <c r="L5600" t="s">
        <v>33</v>
      </c>
      <c r="M5600" t="s">
        <v>33</v>
      </c>
      <c r="N5600" t="s">
        <v>684</v>
      </c>
      <c r="O5600" t="s">
        <v>11649</v>
      </c>
      <c r="P5600" t="s">
        <v>15536</v>
      </c>
      <c r="Q5600" t="s">
        <v>15537</v>
      </c>
      <c r="R5600" t="s">
        <v>15538</v>
      </c>
      <c r="S5600" t="s">
        <v>16171</v>
      </c>
      <c r="T5600" s="4">
        <v>2000</v>
      </c>
      <c r="U5600" s="4">
        <v>11</v>
      </c>
      <c r="V5600" s="3">
        <v>1</v>
      </c>
      <c r="W5600" t="s">
        <v>208</v>
      </c>
      <c r="X5600" t="s">
        <v>275</v>
      </c>
      <c r="Y5600">
        <v>575</v>
      </c>
      <c r="Z5600" s="14">
        <v>1</v>
      </c>
      <c r="AA5600" s="14">
        <v>5</v>
      </c>
      <c r="AB5600" s="14"/>
      <c r="AC5600" s="14"/>
      <c r="AD5600" s="14"/>
      <c r="AE5600" s="14"/>
      <c r="AF5600" s="14"/>
      <c r="AG5600" s="14"/>
      <c r="AH5600" s="14"/>
      <c r="AI5600" s="14"/>
      <c r="AJ5600" s="14"/>
      <c r="AK5600" s="14"/>
      <c r="AL5600" s="14"/>
      <c r="AM5600" s="14"/>
      <c r="AN5600" s="14"/>
      <c r="AO5600" s="14">
        <v>1</v>
      </c>
      <c r="AP5600" s="14"/>
      <c r="AQ5600" s="14"/>
      <c r="AR5600" s="14"/>
      <c r="AS5600" s="14"/>
      <c r="AT5600" s="14">
        <v>2</v>
      </c>
      <c r="AU5600" s="14"/>
      <c r="AV5600" s="14"/>
      <c r="AW5600" s="14"/>
      <c r="AX5600" s="14"/>
      <c r="AY5600" s="14"/>
      <c r="AZ5600" s="14"/>
      <c r="BA5600" s="14">
        <v>2</v>
      </c>
      <c r="BB5600" s="14"/>
      <c r="BC5600" s="14"/>
      <c r="BD5600" s="14"/>
      <c r="BE5600" s="14"/>
      <c r="BF5600" s="14"/>
      <c r="BG5600" s="14"/>
      <c r="BH5600" s="14"/>
      <c r="BI5600" s="14"/>
    </row>
    <row r="5601" spans="1:61" x14ac:dyDescent="0.25">
      <c r="A5601">
        <v>5600</v>
      </c>
      <c r="B5601" s="3">
        <v>2025</v>
      </c>
      <c r="C5601" s="3">
        <v>9</v>
      </c>
      <c r="D5601" t="s">
        <v>22</v>
      </c>
      <c r="E5601" s="21">
        <v>45921.474550891202</v>
      </c>
      <c r="F5601" t="s">
        <v>110</v>
      </c>
      <c r="G5601" t="s">
        <v>110</v>
      </c>
      <c r="H5601" t="s">
        <v>78</v>
      </c>
      <c r="I5601" t="s">
        <v>78</v>
      </c>
      <c r="J5601" t="s">
        <v>98</v>
      </c>
      <c r="K5601" t="s">
        <v>98</v>
      </c>
      <c r="L5601" t="s">
        <v>33</v>
      </c>
      <c r="M5601" t="s">
        <v>33</v>
      </c>
      <c r="N5601" t="s">
        <v>1135</v>
      </c>
      <c r="O5601" t="s">
        <v>11649</v>
      </c>
      <c r="P5601" t="s">
        <v>4759</v>
      </c>
      <c r="Q5601" t="s">
        <v>16172</v>
      </c>
      <c r="S5601" t="s">
        <v>16173</v>
      </c>
      <c r="T5601" s="4">
        <v>525</v>
      </c>
      <c r="U5601" s="4">
        <v>3</v>
      </c>
      <c r="V5601" s="3">
        <v>1</v>
      </c>
      <c r="W5601" t="s">
        <v>208</v>
      </c>
      <c r="X5601" t="s">
        <v>275</v>
      </c>
      <c r="Y5601">
        <v>576</v>
      </c>
      <c r="Z5601" s="14">
        <v>1</v>
      </c>
      <c r="AA5601" s="14"/>
      <c r="AB5601" s="14"/>
      <c r="AC5601" s="14"/>
      <c r="AD5601" s="14"/>
      <c r="AE5601" s="14"/>
      <c r="AF5601" s="14"/>
      <c r="AG5601" s="14"/>
      <c r="AH5601" s="14"/>
      <c r="AI5601" s="14"/>
      <c r="AJ5601" s="14"/>
      <c r="AK5601" s="14">
        <v>2</v>
      </c>
      <c r="AL5601" s="14"/>
      <c r="AM5601" s="14"/>
      <c r="AN5601" s="14"/>
      <c r="AO5601" s="14"/>
      <c r="AP5601" s="14"/>
      <c r="AQ5601" s="14"/>
      <c r="AR5601" s="14"/>
      <c r="AS5601" s="14"/>
      <c r="AT5601" s="14"/>
      <c r="AU5601" s="14"/>
      <c r="AV5601" s="14"/>
      <c r="AW5601" s="14"/>
      <c r="AX5601" s="14"/>
      <c r="AY5601" s="14"/>
      <c r="AZ5601" s="14"/>
      <c r="BA5601" s="14"/>
      <c r="BB5601" s="14"/>
      <c r="BC5601" s="14"/>
      <c r="BD5601" s="14"/>
      <c r="BE5601" s="14"/>
      <c r="BF5601" s="14"/>
      <c r="BG5601" s="14"/>
      <c r="BH5601" s="14"/>
      <c r="BI5601" s="14"/>
    </row>
    <row r="5602" spans="1:61" x14ac:dyDescent="0.25">
      <c r="A5602">
        <v>5601</v>
      </c>
      <c r="B5602" s="3">
        <v>2025</v>
      </c>
      <c r="C5602" s="3">
        <v>9</v>
      </c>
      <c r="D5602" t="s">
        <v>22</v>
      </c>
      <c r="E5602" s="21">
        <v>45921.474665810187</v>
      </c>
      <c r="F5602" t="s">
        <v>113</v>
      </c>
      <c r="G5602" t="s">
        <v>113</v>
      </c>
      <c r="H5602" t="s">
        <v>79</v>
      </c>
      <c r="I5602" t="s">
        <v>79</v>
      </c>
      <c r="J5602" t="s">
        <v>98</v>
      </c>
      <c r="K5602" t="s">
        <v>98</v>
      </c>
      <c r="L5602" t="s">
        <v>32</v>
      </c>
      <c r="M5602" t="s">
        <v>32</v>
      </c>
      <c r="N5602" t="s">
        <v>809</v>
      </c>
      <c r="O5602" t="s">
        <v>11649</v>
      </c>
      <c r="P5602" t="s">
        <v>5789</v>
      </c>
      <c r="Q5602" t="s">
        <v>15198</v>
      </c>
      <c r="S5602" t="s">
        <v>16174</v>
      </c>
      <c r="T5602" s="4">
        <v>1100</v>
      </c>
      <c r="U5602" s="4">
        <v>7</v>
      </c>
      <c r="V5602" s="3">
        <v>1</v>
      </c>
      <c r="W5602" t="s">
        <v>208</v>
      </c>
      <c r="X5602" t="s">
        <v>275</v>
      </c>
      <c r="Y5602">
        <v>577</v>
      </c>
      <c r="Z5602" s="14">
        <v>1</v>
      </c>
      <c r="AA5602" s="14">
        <v>1</v>
      </c>
      <c r="AB5602" s="14"/>
      <c r="AC5602" s="14"/>
      <c r="AD5602" s="14"/>
      <c r="AE5602" s="14"/>
      <c r="AF5602" s="14"/>
      <c r="AG5602" s="14"/>
      <c r="AH5602" s="14"/>
      <c r="AI5602" s="14"/>
      <c r="AJ5602" s="14"/>
      <c r="AK5602" s="14"/>
      <c r="AL5602" s="14"/>
      <c r="AM5602" s="14"/>
      <c r="AN5602" s="14"/>
      <c r="AO5602" s="14">
        <v>1</v>
      </c>
      <c r="AP5602" s="14"/>
      <c r="AQ5602" s="14"/>
      <c r="AR5602" s="14"/>
      <c r="AS5602" s="14"/>
      <c r="AT5602" s="14">
        <v>2</v>
      </c>
      <c r="AU5602" s="14"/>
      <c r="AV5602" s="14"/>
      <c r="AW5602" s="14"/>
      <c r="AX5602" s="14"/>
      <c r="AY5602" s="14"/>
      <c r="AZ5602" s="14"/>
      <c r="BA5602" s="14">
        <v>2</v>
      </c>
      <c r="BB5602" s="14"/>
      <c r="BC5602" s="14"/>
      <c r="BD5602" s="14"/>
      <c r="BE5602" s="14"/>
      <c r="BF5602" s="14"/>
      <c r="BG5602" s="14"/>
      <c r="BH5602" s="14"/>
      <c r="BI5602" s="14"/>
    </row>
    <row r="5603" spans="1:61" x14ac:dyDescent="0.25">
      <c r="A5603">
        <v>5602</v>
      </c>
      <c r="B5603" s="3">
        <v>2025</v>
      </c>
      <c r="C5603" s="3">
        <v>9</v>
      </c>
      <c r="D5603" t="s">
        <v>22</v>
      </c>
      <c r="E5603" s="21">
        <v>45921.479431423613</v>
      </c>
      <c r="F5603" t="s">
        <v>110</v>
      </c>
      <c r="G5603" t="s">
        <v>110</v>
      </c>
      <c r="H5603" t="s">
        <v>78</v>
      </c>
      <c r="I5603" t="s">
        <v>78</v>
      </c>
      <c r="J5603" t="s">
        <v>98</v>
      </c>
      <c r="K5603" t="s">
        <v>98</v>
      </c>
      <c r="L5603" t="s">
        <v>33</v>
      </c>
      <c r="M5603" t="s">
        <v>33</v>
      </c>
      <c r="N5603" t="s">
        <v>684</v>
      </c>
      <c r="O5603" t="s">
        <v>11649</v>
      </c>
      <c r="P5603" t="s">
        <v>16175</v>
      </c>
      <c r="Q5603" t="s">
        <v>16176</v>
      </c>
      <c r="S5603" t="s">
        <v>16177</v>
      </c>
      <c r="T5603" s="4">
        <v>2100</v>
      </c>
      <c r="U5603" s="4">
        <v>14</v>
      </c>
      <c r="V5603" s="3">
        <v>1</v>
      </c>
      <c r="W5603" t="s">
        <v>208</v>
      </c>
      <c r="X5603" t="s">
        <v>275</v>
      </c>
      <c r="Y5603">
        <v>578</v>
      </c>
      <c r="Z5603" s="14">
        <v>1</v>
      </c>
      <c r="AA5603" s="14">
        <v>1</v>
      </c>
      <c r="AB5603" s="14"/>
      <c r="AC5603" s="14"/>
      <c r="AD5603" s="14"/>
      <c r="AE5603" s="14"/>
      <c r="AF5603" s="14"/>
      <c r="AG5603" s="14"/>
      <c r="AH5603" s="14"/>
      <c r="AI5603" s="14"/>
      <c r="AJ5603" s="14">
        <v>1</v>
      </c>
      <c r="AK5603" s="14"/>
      <c r="AL5603" s="14"/>
      <c r="AM5603" s="14"/>
      <c r="AN5603" s="14">
        <v>2</v>
      </c>
      <c r="AO5603" s="14">
        <v>2</v>
      </c>
      <c r="AP5603" s="14">
        <v>2</v>
      </c>
      <c r="AQ5603" s="14"/>
      <c r="AR5603" s="14"/>
      <c r="AS5603" s="14"/>
      <c r="AT5603" s="14">
        <v>3</v>
      </c>
      <c r="AU5603" s="14"/>
      <c r="AV5603" s="14"/>
      <c r="AW5603" s="14"/>
      <c r="AX5603" s="14"/>
      <c r="AY5603" s="14"/>
      <c r="AZ5603" s="14"/>
      <c r="BA5603" s="14">
        <v>2</v>
      </c>
      <c r="BB5603" s="14"/>
      <c r="BC5603" s="14"/>
      <c r="BD5603" s="14"/>
      <c r="BE5603" s="14"/>
      <c r="BF5603" s="14"/>
      <c r="BG5603" s="14"/>
      <c r="BH5603" s="14"/>
      <c r="BI5603" s="14"/>
    </row>
    <row r="5604" spans="1:61" x14ac:dyDescent="0.25">
      <c r="A5604">
        <v>5603</v>
      </c>
      <c r="B5604" s="3">
        <v>2025</v>
      </c>
      <c r="C5604" s="3">
        <v>9</v>
      </c>
      <c r="D5604" t="s">
        <v>22</v>
      </c>
      <c r="E5604" s="21">
        <v>45921.4806000463</v>
      </c>
      <c r="F5604" t="s">
        <v>110</v>
      </c>
      <c r="G5604" t="s">
        <v>110</v>
      </c>
      <c r="H5604" t="s">
        <v>78</v>
      </c>
      <c r="I5604" t="s">
        <v>78</v>
      </c>
      <c r="J5604" t="s">
        <v>98</v>
      </c>
      <c r="K5604" t="s">
        <v>98</v>
      </c>
      <c r="L5604" t="s">
        <v>33</v>
      </c>
      <c r="M5604" t="s">
        <v>33</v>
      </c>
      <c r="N5604" t="s">
        <v>684</v>
      </c>
      <c r="O5604" t="s">
        <v>11649</v>
      </c>
      <c r="P5604" t="s">
        <v>16178</v>
      </c>
      <c r="Q5604" t="s">
        <v>16179</v>
      </c>
      <c r="R5604" t="s">
        <v>16180</v>
      </c>
      <c r="S5604" t="s">
        <v>16181</v>
      </c>
      <c r="T5604" s="4">
        <v>1350</v>
      </c>
      <c r="U5604" s="4">
        <v>6</v>
      </c>
      <c r="V5604" s="3">
        <v>1</v>
      </c>
      <c r="W5604" t="s">
        <v>208</v>
      </c>
      <c r="X5604" t="s">
        <v>275</v>
      </c>
      <c r="Y5604">
        <v>579</v>
      </c>
      <c r="Z5604" s="14">
        <v>2</v>
      </c>
      <c r="AA5604" s="14">
        <v>2</v>
      </c>
      <c r="AB5604" s="14"/>
      <c r="AC5604" s="14"/>
      <c r="AD5604" s="14"/>
      <c r="AE5604" s="14"/>
      <c r="AF5604" s="14">
        <v>2</v>
      </c>
      <c r="AG5604" s="14"/>
      <c r="AH5604" s="14"/>
      <c r="AI5604" s="14"/>
      <c r="AJ5604" s="14"/>
      <c r="AK5604" s="14"/>
      <c r="AL5604" s="14"/>
      <c r="AM5604" s="14"/>
      <c r="AN5604" s="14"/>
      <c r="AO5604" s="14"/>
      <c r="AP5604" s="14"/>
      <c r="AQ5604" s="14"/>
      <c r="AR5604" s="14"/>
      <c r="AS5604" s="14"/>
      <c r="AT5604" s="14"/>
      <c r="AU5604" s="14"/>
      <c r="AV5604" s="14"/>
      <c r="AW5604" s="14"/>
      <c r="AX5604" s="14"/>
      <c r="AY5604" s="14"/>
      <c r="AZ5604" s="14"/>
      <c r="BA5604" s="14"/>
      <c r="BB5604" s="14"/>
      <c r="BC5604" s="14"/>
      <c r="BD5604" s="14"/>
      <c r="BE5604" s="14"/>
      <c r="BF5604" s="14"/>
      <c r="BG5604" s="14"/>
      <c r="BH5604" s="14"/>
      <c r="BI5604" s="14"/>
    </row>
    <row r="5605" spans="1:61" x14ac:dyDescent="0.25">
      <c r="A5605">
        <v>5604</v>
      </c>
      <c r="B5605" s="3">
        <v>2025</v>
      </c>
      <c r="C5605" s="3">
        <v>9</v>
      </c>
      <c r="D5605" t="s">
        <v>22</v>
      </c>
      <c r="E5605" s="21">
        <v>45921.484850775472</v>
      </c>
      <c r="F5605" t="s">
        <v>110</v>
      </c>
      <c r="G5605" t="s">
        <v>110</v>
      </c>
      <c r="H5605" t="s">
        <v>78</v>
      </c>
      <c r="I5605" t="s">
        <v>78</v>
      </c>
      <c r="J5605" t="s">
        <v>98</v>
      </c>
      <c r="K5605" t="s">
        <v>98</v>
      </c>
      <c r="L5605" t="s">
        <v>32</v>
      </c>
      <c r="M5605" t="s">
        <v>32</v>
      </c>
      <c r="N5605" t="s">
        <v>2933</v>
      </c>
      <c r="O5605" t="s">
        <v>11649</v>
      </c>
      <c r="P5605" t="s">
        <v>5414</v>
      </c>
      <c r="Q5605" t="s">
        <v>16182</v>
      </c>
      <c r="R5605" t="s">
        <v>16183</v>
      </c>
      <c r="S5605" t="s">
        <v>16184</v>
      </c>
      <c r="T5605" s="4">
        <v>1100</v>
      </c>
      <c r="U5605" s="4">
        <v>6</v>
      </c>
      <c r="V5605" s="3">
        <v>1</v>
      </c>
      <c r="W5605" t="s">
        <v>208</v>
      </c>
      <c r="X5605" t="s">
        <v>275</v>
      </c>
      <c r="Y5605">
        <v>580</v>
      </c>
      <c r="Z5605" s="14">
        <v>1</v>
      </c>
      <c r="AA5605" s="14">
        <v>1</v>
      </c>
      <c r="AB5605" s="14">
        <v>1</v>
      </c>
      <c r="AC5605" s="14"/>
      <c r="AD5605" s="14"/>
      <c r="AE5605" s="14"/>
      <c r="AF5605" s="14"/>
      <c r="AG5605" s="14"/>
      <c r="AH5605" s="14"/>
      <c r="AI5605" s="14"/>
      <c r="AJ5605" s="14"/>
      <c r="AK5605" s="14"/>
      <c r="AL5605" s="14"/>
      <c r="AM5605" s="14"/>
      <c r="AN5605" s="14"/>
      <c r="AO5605" s="14"/>
      <c r="AP5605" s="14">
        <v>1</v>
      </c>
      <c r="AQ5605" s="14"/>
      <c r="AR5605" s="14"/>
      <c r="AS5605" s="14"/>
      <c r="AT5605" s="14">
        <v>1</v>
      </c>
      <c r="AU5605" s="14"/>
      <c r="AV5605" s="14"/>
      <c r="AW5605" s="14"/>
      <c r="AX5605" s="14"/>
      <c r="AY5605" s="14"/>
      <c r="AZ5605" s="14"/>
      <c r="BA5605" s="14">
        <v>1</v>
      </c>
      <c r="BB5605" s="14"/>
      <c r="BC5605" s="14"/>
      <c r="BD5605" s="14"/>
      <c r="BE5605" s="14"/>
      <c r="BF5605" s="14"/>
      <c r="BG5605" s="14"/>
      <c r="BH5605" s="14"/>
      <c r="BI5605" s="14"/>
    </row>
    <row r="5606" spans="1:61" x14ac:dyDescent="0.25">
      <c r="A5606">
        <v>5605</v>
      </c>
      <c r="B5606" s="3">
        <v>2025</v>
      </c>
      <c r="C5606" s="3">
        <v>9</v>
      </c>
      <c r="D5606" t="s">
        <v>22</v>
      </c>
      <c r="E5606" s="21">
        <v>45921.48897377315</v>
      </c>
      <c r="F5606" t="s">
        <v>110</v>
      </c>
      <c r="G5606" t="s">
        <v>110</v>
      </c>
      <c r="H5606" t="s">
        <v>78</v>
      </c>
      <c r="I5606" t="s">
        <v>78</v>
      </c>
      <c r="J5606" t="s">
        <v>97</v>
      </c>
      <c r="K5606" t="s">
        <v>97</v>
      </c>
      <c r="L5606" t="s">
        <v>58</v>
      </c>
      <c r="M5606" t="s">
        <v>58</v>
      </c>
      <c r="N5606" t="s">
        <v>58</v>
      </c>
      <c r="O5606" t="s">
        <v>11649</v>
      </c>
      <c r="P5606" t="s">
        <v>7567</v>
      </c>
      <c r="Q5606" t="s">
        <v>7568</v>
      </c>
      <c r="S5606" t="s">
        <v>58</v>
      </c>
      <c r="T5606" s="4">
        <v>3550</v>
      </c>
      <c r="U5606" s="4">
        <v>20</v>
      </c>
      <c r="V5606" s="3">
        <v>1</v>
      </c>
      <c r="W5606" t="s">
        <v>208</v>
      </c>
      <c r="X5606" t="s">
        <v>275</v>
      </c>
      <c r="Y5606">
        <v>581</v>
      </c>
      <c r="Z5606" s="14"/>
      <c r="AA5606" s="14">
        <v>2</v>
      </c>
      <c r="AB5606" s="14"/>
      <c r="AC5606" s="14">
        <v>2</v>
      </c>
      <c r="AD5606" s="14"/>
      <c r="AE5606" s="14">
        <v>2</v>
      </c>
      <c r="AF5606" s="14"/>
      <c r="AG5606" s="14">
        <v>2</v>
      </c>
      <c r="AH5606" s="14"/>
      <c r="AI5606" s="14"/>
      <c r="AJ5606" s="14"/>
      <c r="AK5606" s="14"/>
      <c r="AL5606" s="14"/>
      <c r="AM5606" s="14"/>
      <c r="AN5606" s="14">
        <v>2</v>
      </c>
      <c r="AO5606" s="14"/>
      <c r="AP5606" s="14">
        <v>2</v>
      </c>
      <c r="AQ5606" s="14"/>
      <c r="AR5606" s="14"/>
      <c r="AS5606" s="14"/>
      <c r="AT5606" s="14">
        <v>2</v>
      </c>
      <c r="AU5606" s="14">
        <v>4</v>
      </c>
      <c r="AV5606" s="14"/>
      <c r="AW5606" s="14"/>
      <c r="AX5606" s="14"/>
      <c r="AY5606" s="14"/>
      <c r="AZ5606" s="14"/>
      <c r="BA5606" s="14"/>
      <c r="BB5606" s="14"/>
      <c r="BC5606" s="14"/>
      <c r="BD5606" s="14"/>
      <c r="BE5606" s="14"/>
      <c r="BF5606" s="14"/>
      <c r="BG5606" s="14"/>
      <c r="BH5606" s="14">
        <v>2</v>
      </c>
      <c r="BI5606" s="14"/>
    </row>
    <row r="5607" spans="1:61" x14ac:dyDescent="0.25">
      <c r="A5607">
        <v>5606</v>
      </c>
      <c r="B5607" s="3">
        <v>2025</v>
      </c>
      <c r="C5607" s="3">
        <v>9</v>
      </c>
      <c r="D5607" t="s">
        <v>22</v>
      </c>
      <c r="E5607" s="21">
        <v>45921.490156921303</v>
      </c>
      <c r="F5607" t="s">
        <v>110</v>
      </c>
      <c r="G5607" t="s">
        <v>110</v>
      </c>
      <c r="H5607" t="s">
        <v>78</v>
      </c>
      <c r="I5607" t="s">
        <v>78</v>
      </c>
      <c r="J5607" t="s">
        <v>97</v>
      </c>
      <c r="K5607" t="s">
        <v>97</v>
      </c>
      <c r="L5607" t="s">
        <v>693</v>
      </c>
      <c r="M5607" t="s">
        <v>35</v>
      </c>
      <c r="N5607" t="s">
        <v>35</v>
      </c>
      <c r="O5607" t="s">
        <v>11649</v>
      </c>
      <c r="P5607" t="s">
        <v>7829</v>
      </c>
      <c r="Q5607" t="s">
        <v>16185</v>
      </c>
      <c r="S5607" t="s">
        <v>16186</v>
      </c>
      <c r="T5607" s="4">
        <v>7550</v>
      </c>
      <c r="U5607" s="4">
        <v>10</v>
      </c>
      <c r="V5607" s="3">
        <v>1</v>
      </c>
      <c r="W5607" t="s">
        <v>16187</v>
      </c>
      <c r="X5607" t="s">
        <v>275</v>
      </c>
      <c r="Y5607">
        <v>582</v>
      </c>
      <c r="Z5607" s="14"/>
      <c r="AA5607" s="14"/>
      <c r="AB5607" s="14"/>
      <c r="AC5607" s="14"/>
      <c r="AD5607" s="14"/>
      <c r="AE5607" s="14"/>
      <c r="AF5607" s="14"/>
      <c r="AG5607" s="14"/>
      <c r="AH5607" s="14"/>
      <c r="AI5607" s="14"/>
      <c r="AJ5607" s="14"/>
      <c r="AK5607" s="14"/>
      <c r="AL5607" s="14"/>
      <c r="AM5607" s="14"/>
      <c r="AN5607" s="14"/>
      <c r="AO5607" s="14"/>
      <c r="AP5607" s="14"/>
      <c r="AQ5607" s="14"/>
      <c r="AR5607" s="14"/>
      <c r="AS5607" s="14"/>
      <c r="AT5607" s="14"/>
      <c r="AU5607" s="14">
        <v>6</v>
      </c>
      <c r="AV5607" s="14"/>
      <c r="AW5607" s="14"/>
      <c r="AX5607" s="14"/>
      <c r="AY5607" s="14"/>
      <c r="AZ5607" s="14"/>
      <c r="BA5607" s="14">
        <v>4</v>
      </c>
      <c r="BB5607" s="14"/>
      <c r="BC5607" s="14"/>
      <c r="BD5607" s="14"/>
      <c r="BE5607" s="14"/>
      <c r="BF5607" s="14"/>
      <c r="BG5607" s="14"/>
      <c r="BH5607" s="14"/>
      <c r="BI5607" s="14"/>
    </row>
    <row r="5608" spans="1:61" x14ac:dyDescent="0.25">
      <c r="A5608">
        <v>5607</v>
      </c>
      <c r="B5608" s="3">
        <v>2025</v>
      </c>
      <c r="C5608" s="3">
        <v>9</v>
      </c>
      <c r="D5608" t="s">
        <v>22</v>
      </c>
      <c r="E5608" s="21">
        <v>45921.506440358797</v>
      </c>
      <c r="F5608" t="s">
        <v>113</v>
      </c>
      <c r="G5608" t="s">
        <v>113</v>
      </c>
      <c r="H5608" t="s">
        <v>79</v>
      </c>
      <c r="I5608" t="s">
        <v>79</v>
      </c>
      <c r="J5608" t="s">
        <v>98</v>
      </c>
      <c r="K5608" t="s">
        <v>98</v>
      </c>
      <c r="L5608" t="s">
        <v>32</v>
      </c>
      <c r="M5608" t="s">
        <v>32</v>
      </c>
      <c r="N5608" t="s">
        <v>714</v>
      </c>
      <c r="O5608" t="s">
        <v>11649</v>
      </c>
      <c r="P5608" t="s">
        <v>2137</v>
      </c>
      <c r="Q5608" t="s">
        <v>16188</v>
      </c>
      <c r="R5608" t="s">
        <v>16189</v>
      </c>
      <c r="S5608" t="s">
        <v>16190</v>
      </c>
      <c r="T5608" s="4">
        <v>1100</v>
      </c>
      <c r="U5608" s="4">
        <v>7</v>
      </c>
      <c r="V5608" s="3">
        <v>1</v>
      </c>
      <c r="W5608" t="s">
        <v>208</v>
      </c>
      <c r="X5608" t="s">
        <v>275</v>
      </c>
      <c r="Y5608">
        <v>583</v>
      </c>
      <c r="Z5608" s="14">
        <v>1</v>
      </c>
      <c r="AA5608" s="14">
        <v>1</v>
      </c>
      <c r="AB5608" s="14"/>
      <c r="AC5608" s="14"/>
      <c r="AD5608" s="14"/>
      <c r="AE5608" s="14"/>
      <c r="AF5608" s="14"/>
      <c r="AG5608" s="14"/>
      <c r="AH5608" s="14"/>
      <c r="AI5608" s="14"/>
      <c r="AJ5608" s="14"/>
      <c r="AK5608" s="14"/>
      <c r="AL5608" s="14"/>
      <c r="AM5608" s="14"/>
      <c r="AN5608" s="14"/>
      <c r="AO5608" s="14">
        <v>1</v>
      </c>
      <c r="AP5608" s="14"/>
      <c r="AQ5608" s="14"/>
      <c r="AR5608" s="14"/>
      <c r="AS5608" s="14"/>
      <c r="AT5608" s="14">
        <v>2</v>
      </c>
      <c r="AU5608" s="14"/>
      <c r="AV5608" s="14"/>
      <c r="AW5608" s="14"/>
      <c r="AX5608" s="14"/>
      <c r="AY5608" s="14"/>
      <c r="AZ5608" s="14"/>
      <c r="BA5608" s="14">
        <v>2</v>
      </c>
      <c r="BB5608" s="14"/>
      <c r="BC5608" s="14"/>
      <c r="BD5608" s="14"/>
      <c r="BE5608" s="14"/>
      <c r="BF5608" s="14"/>
      <c r="BG5608" s="14"/>
      <c r="BH5608" s="14"/>
      <c r="BI5608" s="14"/>
    </row>
    <row r="5609" spans="1:61" x14ac:dyDescent="0.25">
      <c r="A5609">
        <v>5608</v>
      </c>
      <c r="B5609" s="3">
        <v>2025</v>
      </c>
      <c r="C5609" s="3">
        <v>9</v>
      </c>
      <c r="D5609" t="s">
        <v>22</v>
      </c>
      <c r="E5609" s="21">
        <v>45921.542753576388</v>
      </c>
      <c r="F5609" t="s">
        <v>113</v>
      </c>
      <c r="G5609" t="s">
        <v>113</v>
      </c>
      <c r="H5609" t="s">
        <v>79</v>
      </c>
      <c r="I5609" t="s">
        <v>79</v>
      </c>
      <c r="J5609" t="s">
        <v>97</v>
      </c>
      <c r="K5609" t="s">
        <v>97</v>
      </c>
      <c r="L5609" t="s">
        <v>37</v>
      </c>
      <c r="M5609" t="s">
        <v>37</v>
      </c>
      <c r="N5609" t="s">
        <v>602</v>
      </c>
      <c r="O5609" t="s">
        <v>11649</v>
      </c>
      <c r="P5609" t="s">
        <v>7245</v>
      </c>
      <c r="Q5609" t="s">
        <v>7596</v>
      </c>
      <c r="R5609" t="s">
        <v>16191</v>
      </c>
      <c r="S5609" t="s">
        <v>16192</v>
      </c>
      <c r="T5609" s="4">
        <v>1100</v>
      </c>
      <c r="U5609" s="4">
        <v>7</v>
      </c>
      <c r="V5609" s="3">
        <v>1</v>
      </c>
      <c r="W5609" t="s">
        <v>208</v>
      </c>
      <c r="X5609" t="s">
        <v>275</v>
      </c>
      <c r="Y5609">
        <v>584</v>
      </c>
      <c r="Z5609" s="14">
        <v>1</v>
      </c>
      <c r="AA5609" s="14">
        <v>1</v>
      </c>
      <c r="AB5609" s="14"/>
      <c r="AC5609" s="14"/>
      <c r="AD5609" s="14"/>
      <c r="AE5609" s="14"/>
      <c r="AF5609" s="14"/>
      <c r="AG5609" s="14"/>
      <c r="AH5609" s="14"/>
      <c r="AI5609" s="14"/>
      <c r="AJ5609" s="14"/>
      <c r="AK5609" s="14"/>
      <c r="AL5609" s="14"/>
      <c r="AM5609" s="14"/>
      <c r="AN5609" s="14"/>
      <c r="AO5609" s="14">
        <v>1</v>
      </c>
      <c r="AP5609" s="14"/>
      <c r="AQ5609" s="14"/>
      <c r="AR5609" s="14"/>
      <c r="AS5609" s="14"/>
      <c r="AT5609" s="14">
        <v>2</v>
      </c>
      <c r="AU5609" s="14"/>
      <c r="AV5609" s="14"/>
      <c r="AW5609" s="14"/>
      <c r="AX5609" s="14"/>
      <c r="AY5609" s="14"/>
      <c r="AZ5609" s="14"/>
      <c r="BA5609" s="14">
        <v>2</v>
      </c>
      <c r="BB5609" s="14"/>
      <c r="BC5609" s="14"/>
      <c r="BD5609" s="14"/>
      <c r="BE5609" s="14"/>
      <c r="BF5609" s="14"/>
      <c r="BG5609" s="14"/>
      <c r="BH5609" s="14"/>
      <c r="BI5609" s="14"/>
    </row>
    <row r="5610" spans="1:61" x14ac:dyDescent="0.25">
      <c r="A5610">
        <v>5609</v>
      </c>
      <c r="B5610" s="3">
        <v>2025</v>
      </c>
      <c r="C5610" s="3">
        <v>9</v>
      </c>
      <c r="D5610" t="s">
        <v>22</v>
      </c>
      <c r="E5610" s="21">
        <v>45921.560454525461</v>
      </c>
      <c r="F5610" t="s">
        <v>113</v>
      </c>
      <c r="G5610" t="s">
        <v>113</v>
      </c>
      <c r="H5610" t="s">
        <v>79</v>
      </c>
      <c r="I5610" t="s">
        <v>79</v>
      </c>
      <c r="J5610" t="s">
        <v>98</v>
      </c>
      <c r="K5610" t="s">
        <v>98</v>
      </c>
      <c r="L5610" t="s">
        <v>33</v>
      </c>
      <c r="M5610" t="s">
        <v>33</v>
      </c>
      <c r="N5610" t="s">
        <v>654</v>
      </c>
      <c r="O5610" t="s">
        <v>11649</v>
      </c>
      <c r="P5610" t="s">
        <v>16193</v>
      </c>
      <c r="Q5610" t="s">
        <v>16194</v>
      </c>
      <c r="S5610" t="s">
        <v>16195</v>
      </c>
      <c r="T5610" s="4">
        <v>1100</v>
      </c>
      <c r="U5610" s="4">
        <v>7</v>
      </c>
      <c r="V5610" s="3">
        <v>1</v>
      </c>
      <c r="W5610" t="s">
        <v>208</v>
      </c>
      <c r="X5610" t="s">
        <v>275</v>
      </c>
      <c r="Y5610">
        <v>585</v>
      </c>
      <c r="Z5610" s="14">
        <v>1</v>
      </c>
      <c r="AA5610" s="14">
        <v>1</v>
      </c>
      <c r="AB5610" s="14"/>
      <c r="AC5610" s="14"/>
      <c r="AD5610" s="14"/>
      <c r="AE5610" s="14"/>
      <c r="AF5610" s="14"/>
      <c r="AG5610" s="14"/>
      <c r="AH5610" s="14"/>
      <c r="AI5610" s="14"/>
      <c r="AJ5610" s="14"/>
      <c r="AK5610" s="14"/>
      <c r="AL5610" s="14"/>
      <c r="AM5610" s="14"/>
      <c r="AN5610" s="14"/>
      <c r="AO5610" s="14">
        <v>1</v>
      </c>
      <c r="AP5610" s="14"/>
      <c r="AQ5610" s="14"/>
      <c r="AR5610" s="14"/>
      <c r="AS5610" s="14"/>
      <c r="AT5610" s="14">
        <v>2</v>
      </c>
      <c r="AU5610" s="14"/>
      <c r="AV5610" s="14"/>
      <c r="AW5610" s="14"/>
      <c r="AX5610" s="14"/>
      <c r="AY5610" s="14"/>
      <c r="AZ5610" s="14"/>
      <c r="BA5610" s="14">
        <v>2</v>
      </c>
      <c r="BB5610" s="14"/>
      <c r="BC5610" s="14"/>
      <c r="BD5610" s="14"/>
      <c r="BE5610" s="14"/>
      <c r="BF5610" s="14"/>
      <c r="BG5610" s="14"/>
      <c r="BH5610" s="14"/>
      <c r="BI5610" s="14"/>
    </row>
    <row r="5611" spans="1:61" x14ac:dyDescent="0.25">
      <c r="A5611">
        <v>5610</v>
      </c>
      <c r="B5611" s="3">
        <v>2025</v>
      </c>
      <c r="C5611" s="3">
        <v>9</v>
      </c>
      <c r="D5611" t="s">
        <v>22</v>
      </c>
      <c r="E5611" s="21">
        <v>45921.572637083344</v>
      </c>
      <c r="F5611" t="s">
        <v>113</v>
      </c>
      <c r="G5611" t="s">
        <v>113</v>
      </c>
      <c r="H5611" t="s">
        <v>79</v>
      </c>
      <c r="I5611" t="s">
        <v>79</v>
      </c>
      <c r="J5611" t="s">
        <v>97</v>
      </c>
      <c r="K5611" t="s">
        <v>97</v>
      </c>
      <c r="L5611" t="s">
        <v>73</v>
      </c>
      <c r="M5611" t="s">
        <v>73</v>
      </c>
      <c r="N5611" t="s">
        <v>47</v>
      </c>
      <c r="O5611" t="s">
        <v>11649</v>
      </c>
      <c r="P5611" t="s">
        <v>16196</v>
      </c>
      <c r="Q5611" t="s">
        <v>16197</v>
      </c>
      <c r="R5611" t="s">
        <v>16198</v>
      </c>
      <c r="S5611" t="s">
        <v>45</v>
      </c>
      <c r="T5611" s="4">
        <v>900</v>
      </c>
      <c r="U5611" s="4">
        <v>5</v>
      </c>
      <c r="V5611" s="3">
        <v>1</v>
      </c>
      <c r="W5611" t="s">
        <v>208</v>
      </c>
      <c r="X5611" t="s">
        <v>275</v>
      </c>
      <c r="Y5611">
        <v>586</v>
      </c>
      <c r="Z5611" s="14">
        <v>1</v>
      </c>
      <c r="AA5611" s="14"/>
      <c r="AB5611" s="14"/>
      <c r="AC5611" s="14"/>
      <c r="AD5611" s="14"/>
      <c r="AE5611" s="14"/>
      <c r="AF5611" s="14"/>
      <c r="AG5611" s="14"/>
      <c r="AH5611" s="14"/>
      <c r="AI5611" s="14"/>
      <c r="AJ5611" s="14"/>
      <c r="AK5611" s="14"/>
      <c r="AL5611" s="14"/>
      <c r="AM5611" s="14"/>
      <c r="AN5611" s="14">
        <v>1</v>
      </c>
      <c r="AO5611" s="14"/>
      <c r="AP5611" s="14">
        <v>1</v>
      </c>
      <c r="AQ5611" s="14"/>
      <c r="AR5611" s="14"/>
      <c r="AS5611" s="14"/>
      <c r="AT5611" s="14"/>
      <c r="AU5611" s="14">
        <v>1</v>
      </c>
      <c r="AV5611" s="14"/>
      <c r="AW5611" s="14"/>
      <c r="AX5611" s="14"/>
      <c r="AY5611" s="14"/>
      <c r="AZ5611" s="14"/>
      <c r="BA5611" s="14">
        <v>1</v>
      </c>
      <c r="BB5611" s="14"/>
      <c r="BC5611" s="14"/>
      <c r="BD5611" s="14"/>
      <c r="BE5611" s="14"/>
      <c r="BF5611" s="14"/>
      <c r="BG5611" s="14"/>
      <c r="BH5611" s="14"/>
      <c r="BI5611" s="14"/>
    </row>
    <row r="5612" spans="1:61" x14ac:dyDescent="0.25">
      <c r="A5612">
        <v>5611</v>
      </c>
      <c r="B5612" s="3">
        <v>2025</v>
      </c>
      <c r="C5612" s="3">
        <v>9</v>
      </c>
      <c r="D5612" t="s">
        <v>22</v>
      </c>
      <c r="E5612" s="21">
        <v>45921.7523530787</v>
      </c>
      <c r="F5612" t="s">
        <v>113</v>
      </c>
      <c r="G5612" t="s">
        <v>113</v>
      </c>
      <c r="H5612" t="s">
        <v>79</v>
      </c>
      <c r="I5612" t="s">
        <v>79</v>
      </c>
      <c r="J5612" t="s">
        <v>97</v>
      </c>
      <c r="K5612" t="s">
        <v>97</v>
      </c>
      <c r="L5612" t="s">
        <v>693</v>
      </c>
      <c r="M5612" t="s">
        <v>35</v>
      </c>
      <c r="N5612" t="s">
        <v>766</v>
      </c>
      <c r="O5612" t="s">
        <v>11649</v>
      </c>
      <c r="P5612" t="s">
        <v>16199</v>
      </c>
      <c r="Q5612" t="s">
        <v>16200</v>
      </c>
      <c r="S5612" t="s">
        <v>766</v>
      </c>
      <c r="T5612" s="4">
        <v>3110</v>
      </c>
      <c r="U5612" s="4">
        <v>14</v>
      </c>
      <c r="V5612" s="3">
        <v>1</v>
      </c>
      <c r="W5612" t="s">
        <v>208</v>
      </c>
      <c r="X5612" t="s">
        <v>275</v>
      </c>
      <c r="Y5612">
        <v>587</v>
      </c>
      <c r="Z5612" s="14"/>
      <c r="AA5612" s="14">
        <v>4</v>
      </c>
      <c r="AB5612" s="14">
        <v>2</v>
      </c>
      <c r="AC5612" s="14">
        <v>4</v>
      </c>
      <c r="AD5612" s="14"/>
      <c r="AE5612" s="14">
        <v>2</v>
      </c>
      <c r="AF5612" s="14"/>
      <c r="AG5612" s="14"/>
      <c r="AH5612" s="14">
        <v>1</v>
      </c>
      <c r="AI5612" s="14"/>
      <c r="AJ5612" s="14"/>
      <c r="AK5612" s="14"/>
      <c r="AL5612" s="14"/>
      <c r="AM5612" s="14"/>
      <c r="AN5612" s="14"/>
      <c r="AO5612" s="14"/>
      <c r="AP5612" s="14"/>
      <c r="AQ5612" s="14"/>
      <c r="AR5612" s="14"/>
      <c r="AS5612" s="14"/>
      <c r="AT5612" s="14">
        <v>1</v>
      </c>
      <c r="AU5612" s="14"/>
      <c r="AV5612" s="14"/>
      <c r="AW5612" s="14"/>
      <c r="AX5612" s="14"/>
      <c r="AY5612" s="14"/>
      <c r="AZ5612" s="14"/>
      <c r="BA5612" s="14"/>
      <c r="BB5612" s="14"/>
      <c r="BC5612" s="14"/>
      <c r="BD5612" s="14"/>
      <c r="BE5612" s="14"/>
      <c r="BF5612" s="14"/>
      <c r="BG5612" s="14"/>
      <c r="BH5612" s="14"/>
      <c r="BI5612" s="14"/>
    </row>
    <row r="5613" spans="1:61" x14ac:dyDescent="0.25">
      <c r="A5613">
        <v>5612</v>
      </c>
      <c r="B5613" s="3">
        <v>2025</v>
      </c>
      <c r="C5613" s="3">
        <v>9</v>
      </c>
      <c r="D5613" t="s">
        <v>22</v>
      </c>
      <c r="E5613" s="21">
        <v>45921.753927557867</v>
      </c>
      <c r="F5613" t="s">
        <v>110</v>
      </c>
      <c r="G5613" t="s">
        <v>110</v>
      </c>
      <c r="H5613" t="s">
        <v>80</v>
      </c>
      <c r="I5613" t="s">
        <v>80</v>
      </c>
      <c r="J5613" t="s">
        <v>97</v>
      </c>
      <c r="K5613" t="s">
        <v>97</v>
      </c>
      <c r="L5613" t="s">
        <v>34</v>
      </c>
      <c r="M5613" t="s">
        <v>34</v>
      </c>
      <c r="N5613" t="s">
        <v>758</v>
      </c>
      <c r="O5613" t="s">
        <v>11649</v>
      </c>
      <c r="P5613" t="s">
        <v>15931</v>
      </c>
      <c r="Q5613" t="s">
        <v>169</v>
      </c>
      <c r="R5613" t="s">
        <v>11752</v>
      </c>
      <c r="S5613" t="s">
        <v>16201</v>
      </c>
      <c r="T5613" s="4">
        <v>1070</v>
      </c>
      <c r="U5613" s="4">
        <v>8</v>
      </c>
      <c r="V5613" s="3">
        <v>1</v>
      </c>
      <c r="W5613" t="s">
        <v>208</v>
      </c>
      <c r="X5613" t="s">
        <v>275</v>
      </c>
      <c r="Y5613">
        <v>588</v>
      </c>
      <c r="Z5613" s="14"/>
      <c r="AA5613" s="14"/>
      <c r="AB5613" s="14"/>
      <c r="AC5613" s="14"/>
      <c r="AD5613" s="14"/>
      <c r="AE5613" s="14"/>
      <c r="AF5613" s="14"/>
      <c r="AG5613" s="14"/>
      <c r="AH5613" s="14"/>
      <c r="AI5613" s="14"/>
      <c r="AJ5613" s="14"/>
      <c r="AK5613" s="14"/>
      <c r="AL5613" s="14"/>
      <c r="AM5613" s="14"/>
      <c r="AN5613" s="14"/>
      <c r="AO5613" s="14"/>
      <c r="AP5613" s="14">
        <v>8</v>
      </c>
      <c r="AQ5613" s="14"/>
      <c r="AR5613" s="14"/>
      <c r="AS5613" s="14"/>
      <c r="AT5613" s="14"/>
      <c r="AU5613" s="14"/>
      <c r="AV5613" s="14"/>
      <c r="AW5613" s="14"/>
      <c r="AX5613" s="14"/>
      <c r="AY5613" s="14"/>
      <c r="AZ5613" s="14"/>
      <c r="BA5613" s="14"/>
      <c r="BB5613" s="14"/>
      <c r="BC5613" s="14"/>
      <c r="BD5613" s="14"/>
      <c r="BE5613" s="14"/>
      <c r="BF5613" s="14"/>
      <c r="BG5613" s="14"/>
      <c r="BH5613" s="14"/>
      <c r="BI5613" s="14"/>
    </row>
    <row r="5614" spans="1:61" x14ac:dyDescent="0.25">
      <c r="A5614">
        <v>5613</v>
      </c>
      <c r="B5614" s="3">
        <v>2025</v>
      </c>
      <c r="C5614" s="3">
        <v>9</v>
      </c>
      <c r="D5614" t="s">
        <v>22</v>
      </c>
      <c r="E5614" s="21">
        <v>45921.767097986107</v>
      </c>
      <c r="F5614" t="s">
        <v>110</v>
      </c>
      <c r="G5614" t="s">
        <v>110</v>
      </c>
      <c r="H5614" t="s">
        <v>81</v>
      </c>
      <c r="I5614" t="s">
        <v>81</v>
      </c>
      <c r="J5614" t="s">
        <v>98</v>
      </c>
      <c r="K5614" t="s">
        <v>98</v>
      </c>
      <c r="L5614" t="s">
        <v>32</v>
      </c>
      <c r="M5614" t="s">
        <v>32</v>
      </c>
      <c r="N5614" t="s">
        <v>927</v>
      </c>
      <c r="O5614" t="s">
        <v>11649</v>
      </c>
      <c r="P5614" t="s">
        <v>1288</v>
      </c>
      <c r="Q5614" t="s">
        <v>16202</v>
      </c>
      <c r="S5614" t="s">
        <v>16203</v>
      </c>
      <c r="T5614" s="4">
        <v>1100</v>
      </c>
      <c r="U5614" s="4">
        <v>7</v>
      </c>
      <c r="V5614" s="3">
        <v>1</v>
      </c>
      <c r="W5614" t="s">
        <v>208</v>
      </c>
      <c r="X5614" t="s">
        <v>275</v>
      </c>
      <c r="Y5614">
        <v>589</v>
      </c>
      <c r="Z5614" s="14">
        <v>1</v>
      </c>
      <c r="AA5614" s="14">
        <v>1</v>
      </c>
      <c r="AB5614" s="14"/>
      <c r="AC5614" s="14"/>
      <c r="AD5614" s="14"/>
      <c r="AE5614" s="14"/>
      <c r="AF5614" s="14"/>
      <c r="AG5614" s="14"/>
      <c r="AH5614" s="14"/>
      <c r="AI5614" s="14"/>
      <c r="AJ5614" s="14"/>
      <c r="AK5614" s="14"/>
      <c r="AL5614" s="14"/>
      <c r="AM5614" s="14"/>
      <c r="AN5614" s="14"/>
      <c r="AO5614" s="14">
        <v>1</v>
      </c>
      <c r="AP5614" s="14"/>
      <c r="AQ5614" s="14"/>
      <c r="AR5614" s="14"/>
      <c r="AS5614" s="14"/>
      <c r="AT5614" s="14">
        <v>2</v>
      </c>
      <c r="AU5614" s="14"/>
      <c r="AV5614" s="14"/>
      <c r="AW5614" s="14"/>
      <c r="AX5614" s="14"/>
      <c r="AY5614" s="14"/>
      <c r="AZ5614" s="14"/>
      <c r="BA5614" s="14">
        <v>2</v>
      </c>
      <c r="BB5614" s="14"/>
      <c r="BC5614" s="14"/>
      <c r="BD5614" s="14"/>
      <c r="BE5614" s="14"/>
      <c r="BF5614" s="14"/>
      <c r="BG5614" s="14"/>
      <c r="BH5614" s="14"/>
      <c r="BI5614" s="14"/>
    </row>
    <row r="5615" spans="1:61" x14ac:dyDescent="0.25">
      <c r="A5615">
        <v>5614</v>
      </c>
      <c r="B5615" s="3">
        <v>2025</v>
      </c>
      <c r="C5615" s="3">
        <v>9</v>
      </c>
      <c r="D5615" t="s">
        <v>22</v>
      </c>
      <c r="E5615" s="21">
        <v>45921.77099759259</v>
      </c>
      <c r="F5615" t="s">
        <v>110</v>
      </c>
      <c r="G5615" t="s">
        <v>110</v>
      </c>
      <c r="H5615" t="s">
        <v>78</v>
      </c>
      <c r="I5615" t="s">
        <v>78</v>
      </c>
      <c r="J5615" t="s">
        <v>98</v>
      </c>
      <c r="K5615" t="s">
        <v>98</v>
      </c>
      <c r="L5615" t="s">
        <v>32</v>
      </c>
      <c r="M5615" t="s">
        <v>32</v>
      </c>
      <c r="N5615" t="s">
        <v>974</v>
      </c>
      <c r="O5615" t="s">
        <v>11649</v>
      </c>
      <c r="P5615" t="s">
        <v>16204</v>
      </c>
      <c r="Q5615" t="s">
        <v>16205</v>
      </c>
      <c r="S5615" t="s">
        <v>16206</v>
      </c>
      <c r="T5615" s="4">
        <v>2460</v>
      </c>
      <c r="U5615" s="4">
        <v>12</v>
      </c>
      <c r="V5615" s="3">
        <v>1</v>
      </c>
      <c r="W5615" t="s">
        <v>208</v>
      </c>
      <c r="X5615" t="s">
        <v>275</v>
      </c>
      <c r="Y5615">
        <v>590</v>
      </c>
      <c r="Z5615" s="14">
        <v>4</v>
      </c>
      <c r="AA5615" s="14"/>
      <c r="AB5615" s="14">
        <v>6</v>
      </c>
      <c r="AC5615" s="14"/>
      <c r="AD5615" s="14"/>
      <c r="AE5615" s="14"/>
      <c r="AF5615" s="14"/>
      <c r="AG5615" s="14"/>
      <c r="AH5615" s="14"/>
      <c r="AI5615" s="14"/>
      <c r="AJ5615" s="14"/>
      <c r="AK5615" s="14"/>
      <c r="AL5615" s="14">
        <v>2</v>
      </c>
      <c r="AM5615" s="14"/>
      <c r="AN5615" s="14"/>
      <c r="AO5615" s="14"/>
      <c r="AP5615" s="14"/>
      <c r="AQ5615" s="14"/>
      <c r="AR5615" s="14"/>
      <c r="AS5615" s="14"/>
      <c r="AT5615" s="14"/>
      <c r="AU5615" s="14"/>
      <c r="AV5615" s="14"/>
      <c r="AW5615" s="14"/>
      <c r="AX5615" s="14"/>
      <c r="AY5615" s="14"/>
      <c r="AZ5615" s="14"/>
      <c r="BA5615" s="14"/>
      <c r="BB5615" s="14"/>
      <c r="BC5615" s="14"/>
      <c r="BD5615" s="14"/>
      <c r="BE5615" s="14"/>
      <c r="BF5615" s="14"/>
      <c r="BG5615" s="14"/>
      <c r="BH5615" s="14"/>
      <c r="BI5615" s="14"/>
    </row>
    <row r="5616" spans="1:61" x14ac:dyDescent="0.25">
      <c r="A5616">
        <v>5615</v>
      </c>
      <c r="B5616" s="3">
        <v>2025</v>
      </c>
      <c r="C5616" s="3">
        <v>9</v>
      </c>
      <c r="D5616" t="s">
        <v>22</v>
      </c>
      <c r="E5616" s="21">
        <v>45921.776176620369</v>
      </c>
      <c r="F5616" t="s">
        <v>110</v>
      </c>
      <c r="G5616" t="s">
        <v>110</v>
      </c>
      <c r="H5616" t="s">
        <v>79</v>
      </c>
      <c r="I5616" t="s">
        <v>79</v>
      </c>
      <c r="J5616" t="s">
        <v>98</v>
      </c>
      <c r="K5616" t="s">
        <v>98</v>
      </c>
      <c r="L5616" t="s">
        <v>32</v>
      </c>
      <c r="M5616" t="s">
        <v>32</v>
      </c>
      <c r="N5616" t="s">
        <v>809</v>
      </c>
      <c r="O5616" t="s">
        <v>11649</v>
      </c>
      <c r="P5616" t="s">
        <v>16207</v>
      </c>
      <c r="Q5616" t="s">
        <v>16208</v>
      </c>
      <c r="S5616" t="s">
        <v>16209</v>
      </c>
      <c r="T5616" s="4">
        <v>1100</v>
      </c>
      <c r="U5616" s="4">
        <v>7</v>
      </c>
      <c r="V5616" s="3">
        <v>1</v>
      </c>
      <c r="W5616" t="s">
        <v>208</v>
      </c>
      <c r="X5616" t="s">
        <v>275</v>
      </c>
      <c r="Y5616">
        <v>591</v>
      </c>
      <c r="Z5616" s="14">
        <v>1</v>
      </c>
      <c r="AA5616" s="14">
        <v>1</v>
      </c>
      <c r="AB5616" s="14"/>
      <c r="AC5616" s="14"/>
      <c r="AD5616" s="14"/>
      <c r="AE5616" s="14"/>
      <c r="AF5616" s="14"/>
      <c r="AG5616" s="14"/>
      <c r="AH5616" s="14"/>
      <c r="AI5616" s="14"/>
      <c r="AJ5616" s="14"/>
      <c r="AK5616" s="14"/>
      <c r="AL5616" s="14"/>
      <c r="AM5616" s="14"/>
      <c r="AN5616" s="14"/>
      <c r="AO5616" s="14">
        <v>1</v>
      </c>
      <c r="AP5616" s="14"/>
      <c r="AQ5616" s="14"/>
      <c r="AR5616" s="14"/>
      <c r="AS5616" s="14"/>
      <c r="AT5616" s="14">
        <v>2</v>
      </c>
      <c r="AU5616" s="14"/>
      <c r="AV5616" s="14"/>
      <c r="AW5616" s="14"/>
      <c r="AX5616" s="14"/>
      <c r="AY5616" s="14"/>
      <c r="AZ5616" s="14"/>
      <c r="BA5616" s="14">
        <v>2</v>
      </c>
      <c r="BB5616" s="14"/>
      <c r="BC5616" s="14"/>
      <c r="BD5616" s="14"/>
      <c r="BE5616" s="14"/>
      <c r="BF5616" s="14"/>
      <c r="BG5616" s="14"/>
      <c r="BH5616" s="14"/>
      <c r="BI5616" s="14"/>
    </row>
    <row r="5617" spans="1:61" x14ac:dyDescent="0.25">
      <c r="A5617">
        <v>5616</v>
      </c>
      <c r="B5617" s="3">
        <v>2025</v>
      </c>
      <c r="C5617" s="3">
        <v>9</v>
      </c>
      <c r="D5617" t="s">
        <v>22</v>
      </c>
      <c r="E5617" s="21">
        <v>45921.779728506946</v>
      </c>
      <c r="F5617" t="s">
        <v>110</v>
      </c>
      <c r="G5617" t="s">
        <v>110</v>
      </c>
      <c r="H5617" t="s">
        <v>79</v>
      </c>
      <c r="I5617" t="s">
        <v>79</v>
      </c>
      <c r="J5617" t="s">
        <v>98</v>
      </c>
      <c r="K5617" t="s">
        <v>98</v>
      </c>
      <c r="L5617" t="s">
        <v>33</v>
      </c>
      <c r="M5617" t="s">
        <v>33</v>
      </c>
      <c r="N5617" t="s">
        <v>684</v>
      </c>
      <c r="O5617" t="s">
        <v>11649</v>
      </c>
      <c r="P5617" t="s">
        <v>14726</v>
      </c>
      <c r="Q5617" t="s">
        <v>14728</v>
      </c>
      <c r="R5617" t="s">
        <v>14727</v>
      </c>
      <c r="S5617" t="s">
        <v>14729</v>
      </c>
      <c r="T5617" s="4">
        <v>1100</v>
      </c>
      <c r="U5617" s="4">
        <v>7</v>
      </c>
      <c r="V5617" s="3">
        <v>1</v>
      </c>
      <c r="W5617" t="s">
        <v>208</v>
      </c>
      <c r="X5617" t="s">
        <v>275</v>
      </c>
      <c r="Y5617">
        <v>592</v>
      </c>
      <c r="Z5617" s="14">
        <v>1</v>
      </c>
      <c r="AA5617" s="14">
        <v>1</v>
      </c>
      <c r="AB5617" s="14"/>
      <c r="AC5617" s="14"/>
      <c r="AD5617" s="14"/>
      <c r="AE5617" s="14"/>
      <c r="AF5617" s="14"/>
      <c r="AG5617" s="14"/>
      <c r="AH5617" s="14"/>
      <c r="AI5617" s="14"/>
      <c r="AJ5617" s="14"/>
      <c r="AK5617" s="14"/>
      <c r="AL5617" s="14"/>
      <c r="AM5617" s="14"/>
      <c r="AN5617" s="14"/>
      <c r="AO5617" s="14">
        <v>1</v>
      </c>
      <c r="AP5617" s="14"/>
      <c r="AQ5617" s="14"/>
      <c r="AR5617" s="14"/>
      <c r="AS5617" s="14"/>
      <c r="AT5617" s="14">
        <v>2</v>
      </c>
      <c r="AU5617" s="14"/>
      <c r="AV5617" s="14"/>
      <c r="AW5617" s="14"/>
      <c r="AX5617" s="14"/>
      <c r="AY5617" s="14"/>
      <c r="AZ5617" s="14"/>
      <c r="BA5617" s="14">
        <v>2</v>
      </c>
      <c r="BB5617" s="14"/>
      <c r="BC5617" s="14"/>
      <c r="BD5617" s="14"/>
      <c r="BE5617" s="14"/>
      <c r="BF5617" s="14"/>
      <c r="BG5617" s="14"/>
      <c r="BH5617" s="14"/>
      <c r="BI5617" s="14"/>
    </row>
    <row r="5618" spans="1:61" x14ac:dyDescent="0.25">
      <c r="A5618">
        <v>5617</v>
      </c>
      <c r="B5618" s="3">
        <v>2025</v>
      </c>
      <c r="C5618" s="3">
        <v>9</v>
      </c>
      <c r="D5618" t="s">
        <v>22</v>
      </c>
      <c r="E5618" s="21">
        <v>45921.787201296298</v>
      </c>
      <c r="F5618" t="s">
        <v>110</v>
      </c>
      <c r="G5618" t="s">
        <v>110</v>
      </c>
      <c r="H5618" t="s">
        <v>78</v>
      </c>
      <c r="I5618" t="s">
        <v>78</v>
      </c>
      <c r="J5618" t="s">
        <v>97</v>
      </c>
      <c r="K5618" t="s">
        <v>97</v>
      </c>
      <c r="L5618" t="s">
        <v>38</v>
      </c>
      <c r="M5618" t="s">
        <v>38</v>
      </c>
      <c r="N5618" t="s">
        <v>542</v>
      </c>
      <c r="O5618" t="s">
        <v>11649</v>
      </c>
      <c r="P5618" t="s">
        <v>16210</v>
      </c>
      <c r="Q5618" t="s">
        <v>16211</v>
      </c>
      <c r="R5618" t="s">
        <v>16212</v>
      </c>
      <c r="S5618" t="s">
        <v>16213</v>
      </c>
      <c r="T5618" s="4">
        <v>1100</v>
      </c>
      <c r="U5618" s="4">
        <v>7</v>
      </c>
      <c r="V5618" s="3">
        <v>1</v>
      </c>
      <c r="W5618" t="s">
        <v>208</v>
      </c>
      <c r="X5618" t="s">
        <v>275</v>
      </c>
      <c r="Y5618">
        <v>593</v>
      </c>
      <c r="Z5618" s="14">
        <v>1</v>
      </c>
      <c r="AA5618" s="14">
        <v>1</v>
      </c>
      <c r="AB5618" s="14"/>
      <c r="AC5618" s="14"/>
      <c r="AD5618" s="14"/>
      <c r="AE5618" s="14"/>
      <c r="AF5618" s="14"/>
      <c r="AG5618" s="14"/>
      <c r="AH5618" s="14"/>
      <c r="AI5618" s="14"/>
      <c r="AJ5618" s="14"/>
      <c r="AK5618" s="14"/>
      <c r="AL5618" s="14"/>
      <c r="AM5618" s="14"/>
      <c r="AN5618" s="14"/>
      <c r="AO5618" s="14">
        <v>1</v>
      </c>
      <c r="AP5618" s="14"/>
      <c r="AQ5618" s="14"/>
      <c r="AR5618" s="14"/>
      <c r="AS5618" s="14"/>
      <c r="AT5618" s="14">
        <v>2</v>
      </c>
      <c r="AU5618" s="14"/>
      <c r="AV5618" s="14"/>
      <c r="AW5618" s="14"/>
      <c r="AX5618" s="14"/>
      <c r="AY5618" s="14"/>
      <c r="AZ5618" s="14"/>
      <c r="BA5618" s="14">
        <v>2</v>
      </c>
      <c r="BB5618" s="14"/>
      <c r="BC5618" s="14"/>
      <c r="BD5618" s="14"/>
      <c r="BE5618" s="14"/>
      <c r="BF5618" s="14"/>
      <c r="BG5618" s="14"/>
      <c r="BH5618" s="14"/>
      <c r="BI5618" s="14"/>
    </row>
    <row r="5619" spans="1:61" x14ac:dyDescent="0.25">
      <c r="A5619">
        <v>5618</v>
      </c>
      <c r="B5619" s="3">
        <v>2025</v>
      </c>
      <c r="C5619" s="3">
        <v>9</v>
      </c>
      <c r="D5619" t="s">
        <v>22</v>
      </c>
      <c r="E5619" s="21">
        <v>45921.78845644676</v>
      </c>
      <c r="F5619" t="s">
        <v>110</v>
      </c>
      <c r="G5619" t="s">
        <v>110</v>
      </c>
      <c r="H5619" t="s">
        <v>78</v>
      </c>
      <c r="I5619" t="s">
        <v>78</v>
      </c>
      <c r="J5619" t="s">
        <v>97</v>
      </c>
      <c r="K5619" t="s">
        <v>97</v>
      </c>
      <c r="L5619" t="s">
        <v>34</v>
      </c>
      <c r="M5619" t="s">
        <v>34</v>
      </c>
      <c r="N5619" t="s">
        <v>673</v>
      </c>
      <c r="O5619" t="s">
        <v>11649</v>
      </c>
      <c r="P5619" t="s">
        <v>16214</v>
      </c>
      <c r="Q5619" t="s">
        <v>16215</v>
      </c>
      <c r="R5619" t="s">
        <v>16216</v>
      </c>
      <c r="S5619" t="s">
        <v>16217</v>
      </c>
      <c r="T5619" s="4">
        <v>1260</v>
      </c>
      <c r="U5619" s="4">
        <v>7</v>
      </c>
      <c r="V5619" s="3">
        <v>1</v>
      </c>
      <c r="W5619" t="s">
        <v>208</v>
      </c>
      <c r="X5619" t="s">
        <v>275</v>
      </c>
      <c r="Y5619">
        <v>594</v>
      </c>
      <c r="Z5619" s="14">
        <v>1</v>
      </c>
      <c r="AA5619" s="14">
        <v>1</v>
      </c>
      <c r="AB5619" s="14">
        <v>1</v>
      </c>
      <c r="AC5619" s="14"/>
      <c r="AD5619" s="14"/>
      <c r="AE5619" s="14"/>
      <c r="AF5619" s="14"/>
      <c r="AG5619" s="14"/>
      <c r="AH5619" s="14"/>
      <c r="AI5619" s="14"/>
      <c r="AJ5619" s="14"/>
      <c r="AK5619" s="14"/>
      <c r="AL5619" s="14"/>
      <c r="AM5619" s="14"/>
      <c r="AN5619" s="14"/>
      <c r="AO5619" s="14">
        <v>1</v>
      </c>
      <c r="AP5619" s="14">
        <v>1</v>
      </c>
      <c r="AQ5619" s="14"/>
      <c r="AR5619" s="14"/>
      <c r="AS5619" s="14"/>
      <c r="AT5619" s="14">
        <v>1</v>
      </c>
      <c r="AU5619" s="14"/>
      <c r="AV5619" s="14"/>
      <c r="AW5619" s="14"/>
      <c r="AX5619" s="14"/>
      <c r="AY5619" s="14"/>
      <c r="AZ5619" s="14"/>
      <c r="BA5619" s="14">
        <v>1</v>
      </c>
      <c r="BB5619" s="14"/>
      <c r="BC5619" s="14"/>
      <c r="BD5619" s="14"/>
      <c r="BE5619" s="14"/>
      <c r="BF5619" s="14"/>
      <c r="BG5619" s="14"/>
      <c r="BH5619" s="14"/>
      <c r="BI5619" s="14"/>
    </row>
    <row r="5620" spans="1:61" x14ac:dyDescent="0.25">
      <c r="A5620">
        <v>5619</v>
      </c>
      <c r="B5620" s="3">
        <v>2025</v>
      </c>
      <c r="C5620" s="3">
        <v>9</v>
      </c>
      <c r="D5620" t="s">
        <v>22</v>
      </c>
      <c r="E5620" s="21">
        <v>45921.842086180557</v>
      </c>
      <c r="F5620" t="s">
        <v>110</v>
      </c>
      <c r="G5620" t="s">
        <v>110</v>
      </c>
      <c r="H5620" t="s">
        <v>78</v>
      </c>
      <c r="I5620" t="s">
        <v>78</v>
      </c>
      <c r="J5620" t="s">
        <v>98</v>
      </c>
      <c r="K5620" t="s">
        <v>98</v>
      </c>
      <c r="L5620" t="s">
        <v>32</v>
      </c>
      <c r="M5620" t="s">
        <v>32</v>
      </c>
      <c r="N5620" t="s">
        <v>974</v>
      </c>
      <c r="O5620" t="s">
        <v>11649</v>
      </c>
      <c r="P5620" t="s">
        <v>9033</v>
      </c>
      <c r="Q5620" t="s">
        <v>175</v>
      </c>
      <c r="S5620" t="s">
        <v>9034</v>
      </c>
      <c r="T5620" s="4">
        <v>2250</v>
      </c>
      <c r="U5620" s="4">
        <v>10</v>
      </c>
      <c r="V5620" s="3">
        <v>1</v>
      </c>
      <c r="W5620" t="s">
        <v>208</v>
      </c>
      <c r="X5620" t="s">
        <v>275</v>
      </c>
      <c r="Y5620">
        <v>595</v>
      </c>
      <c r="Z5620" s="14"/>
      <c r="AA5620" s="14">
        <v>10</v>
      </c>
      <c r="AB5620" s="14"/>
      <c r="AC5620" s="14"/>
      <c r="AD5620" s="14"/>
      <c r="AE5620" s="14"/>
      <c r="AF5620" s="14"/>
      <c r="AG5620" s="14"/>
      <c r="AH5620" s="14"/>
      <c r="AI5620" s="14"/>
      <c r="AJ5620" s="14"/>
      <c r="AK5620" s="14"/>
      <c r="AL5620" s="14"/>
      <c r="AM5620" s="14"/>
      <c r="AN5620" s="14"/>
      <c r="AO5620" s="14"/>
      <c r="AP5620" s="14"/>
      <c r="AQ5620" s="14"/>
      <c r="AR5620" s="14"/>
      <c r="AS5620" s="14"/>
      <c r="AT5620" s="14"/>
      <c r="AU5620" s="14"/>
      <c r="AV5620" s="14"/>
      <c r="AW5620" s="14"/>
      <c r="AX5620" s="14"/>
      <c r="AY5620" s="14"/>
      <c r="AZ5620" s="14"/>
      <c r="BA5620" s="14"/>
      <c r="BB5620" s="14"/>
      <c r="BC5620" s="14"/>
      <c r="BD5620" s="14"/>
      <c r="BE5620" s="14"/>
      <c r="BF5620" s="14"/>
      <c r="BG5620" s="14"/>
      <c r="BH5620" s="14"/>
      <c r="BI5620" s="14"/>
    </row>
    <row r="5621" spans="1:61" x14ac:dyDescent="0.25">
      <c r="A5621">
        <v>5620</v>
      </c>
      <c r="B5621" s="3">
        <v>2025</v>
      </c>
      <c r="C5621" s="3">
        <v>9</v>
      </c>
      <c r="D5621" t="s">
        <v>22</v>
      </c>
      <c r="E5621" s="21">
        <v>45921.950795011573</v>
      </c>
      <c r="F5621" t="s">
        <v>111</v>
      </c>
      <c r="G5621" t="s">
        <v>111</v>
      </c>
      <c r="H5621" t="s">
        <v>78</v>
      </c>
      <c r="I5621" t="s">
        <v>78</v>
      </c>
      <c r="J5621" t="s">
        <v>98</v>
      </c>
      <c r="K5621" t="s">
        <v>98</v>
      </c>
      <c r="L5621" t="s">
        <v>32</v>
      </c>
      <c r="M5621" t="s">
        <v>32</v>
      </c>
      <c r="N5621" t="s">
        <v>2265</v>
      </c>
      <c r="O5621" t="s">
        <v>11649</v>
      </c>
      <c r="P5621" t="s">
        <v>16218</v>
      </c>
      <c r="Q5621" t="s">
        <v>16219</v>
      </c>
      <c r="S5621" t="s">
        <v>16220</v>
      </c>
      <c r="T5621" s="4">
        <v>1100</v>
      </c>
      <c r="U5621" s="4">
        <v>7</v>
      </c>
      <c r="V5621" s="3">
        <v>1</v>
      </c>
      <c r="W5621" t="s">
        <v>208</v>
      </c>
      <c r="X5621" t="s">
        <v>275</v>
      </c>
      <c r="Y5621">
        <v>596</v>
      </c>
      <c r="Z5621" s="14">
        <v>1</v>
      </c>
      <c r="AA5621" s="14">
        <v>1</v>
      </c>
      <c r="AB5621" s="14"/>
      <c r="AC5621" s="14"/>
      <c r="AD5621" s="14"/>
      <c r="AE5621" s="14"/>
      <c r="AF5621" s="14"/>
      <c r="AG5621" s="14"/>
      <c r="AH5621" s="14"/>
      <c r="AI5621" s="14"/>
      <c r="AJ5621" s="14"/>
      <c r="AK5621" s="14"/>
      <c r="AL5621" s="14"/>
      <c r="AM5621" s="14"/>
      <c r="AN5621" s="14"/>
      <c r="AO5621" s="14">
        <v>1</v>
      </c>
      <c r="AP5621" s="14"/>
      <c r="AQ5621" s="14"/>
      <c r="AR5621" s="14"/>
      <c r="AS5621" s="14"/>
      <c r="AT5621" s="14">
        <v>2</v>
      </c>
      <c r="AU5621" s="14"/>
      <c r="AV5621" s="14"/>
      <c r="AW5621" s="14"/>
      <c r="AX5621" s="14"/>
      <c r="AY5621" s="14"/>
      <c r="AZ5621" s="14"/>
      <c r="BA5621" s="14">
        <v>2</v>
      </c>
      <c r="BB5621" s="14"/>
      <c r="BC5621" s="14"/>
      <c r="BD5621" s="14"/>
      <c r="BE5621" s="14"/>
      <c r="BF5621" s="14"/>
      <c r="BG5621" s="14"/>
      <c r="BH5621" s="14"/>
      <c r="BI5621" s="14"/>
    </row>
    <row r="5622" spans="1:61" x14ac:dyDescent="0.25">
      <c r="A5622">
        <v>5621</v>
      </c>
      <c r="B5622" s="3">
        <v>2025</v>
      </c>
      <c r="C5622" s="3">
        <v>9</v>
      </c>
      <c r="D5622" t="s">
        <v>22</v>
      </c>
      <c r="E5622" s="21">
        <v>45921.983498379632</v>
      </c>
      <c r="F5622" t="s">
        <v>111</v>
      </c>
      <c r="G5622" t="s">
        <v>111</v>
      </c>
      <c r="H5622" t="s">
        <v>79</v>
      </c>
      <c r="I5622" t="s">
        <v>79</v>
      </c>
      <c r="J5622" t="s">
        <v>98</v>
      </c>
      <c r="K5622" t="s">
        <v>98</v>
      </c>
      <c r="L5622" t="s">
        <v>32</v>
      </c>
      <c r="M5622" t="s">
        <v>32</v>
      </c>
      <c r="N5622" t="s">
        <v>1013</v>
      </c>
      <c r="O5622" t="s">
        <v>11649</v>
      </c>
      <c r="P5622" t="s">
        <v>1370</v>
      </c>
      <c r="Q5622" t="s">
        <v>16221</v>
      </c>
      <c r="S5622" t="s">
        <v>16222</v>
      </c>
      <c r="T5622" s="4">
        <v>1100</v>
      </c>
      <c r="U5622" s="4">
        <v>7</v>
      </c>
      <c r="V5622" s="3">
        <v>1</v>
      </c>
      <c r="W5622" t="s">
        <v>208</v>
      </c>
      <c r="X5622" t="s">
        <v>275</v>
      </c>
      <c r="Y5622">
        <v>597</v>
      </c>
      <c r="Z5622" s="14">
        <v>1</v>
      </c>
      <c r="AA5622" s="14">
        <v>1</v>
      </c>
      <c r="AB5622" s="14"/>
      <c r="AC5622" s="14"/>
      <c r="AD5622" s="14"/>
      <c r="AE5622" s="14"/>
      <c r="AF5622" s="14"/>
      <c r="AG5622" s="14"/>
      <c r="AH5622" s="14"/>
      <c r="AI5622" s="14"/>
      <c r="AJ5622" s="14"/>
      <c r="AK5622" s="14"/>
      <c r="AL5622" s="14"/>
      <c r="AM5622" s="14"/>
      <c r="AN5622" s="14"/>
      <c r="AO5622" s="14"/>
      <c r="AP5622" s="14">
        <v>1</v>
      </c>
      <c r="AQ5622" s="14"/>
      <c r="AR5622" s="14"/>
      <c r="AS5622" s="14"/>
      <c r="AT5622" s="14">
        <v>2</v>
      </c>
      <c r="AU5622" s="14"/>
      <c r="AV5622" s="14"/>
      <c r="AW5622" s="14"/>
      <c r="AX5622" s="14"/>
      <c r="AY5622" s="14"/>
      <c r="AZ5622" s="14"/>
      <c r="BA5622" s="14">
        <v>2</v>
      </c>
      <c r="BB5622" s="14"/>
      <c r="BC5622" s="14"/>
      <c r="BD5622" s="14"/>
      <c r="BE5622" s="14"/>
      <c r="BF5622" s="14"/>
      <c r="BG5622" s="14"/>
      <c r="BH5622" s="14"/>
      <c r="BI5622" s="14"/>
    </row>
    <row r="5623" spans="1:61" x14ac:dyDescent="0.25">
      <c r="A5623">
        <v>5622</v>
      </c>
      <c r="B5623" s="3">
        <v>2025</v>
      </c>
      <c r="C5623" s="3">
        <v>9</v>
      </c>
      <c r="D5623" t="s">
        <v>22</v>
      </c>
      <c r="E5623" s="21">
        <v>45922.312749074074</v>
      </c>
      <c r="F5623" t="s">
        <v>113</v>
      </c>
      <c r="G5623" t="s">
        <v>113</v>
      </c>
      <c r="H5623" t="s">
        <v>79</v>
      </c>
      <c r="I5623" t="s">
        <v>79</v>
      </c>
      <c r="J5623" t="s">
        <v>97</v>
      </c>
      <c r="K5623" t="s">
        <v>97</v>
      </c>
      <c r="L5623" t="s">
        <v>34</v>
      </c>
      <c r="M5623" t="s">
        <v>34</v>
      </c>
      <c r="N5623" t="s">
        <v>67</v>
      </c>
      <c r="O5623" t="s">
        <v>11649</v>
      </c>
      <c r="P5623" t="s">
        <v>16223</v>
      </c>
      <c r="Q5623" t="s">
        <v>16224</v>
      </c>
      <c r="S5623" t="s">
        <v>16225</v>
      </c>
      <c r="T5623" s="4">
        <v>1100</v>
      </c>
      <c r="U5623" s="4">
        <v>7</v>
      </c>
      <c r="V5623" s="3">
        <v>1</v>
      </c>
      <c r="W5623" t="s">
        <v>208</v>
      </c>
      <c r="X5623" t="s">
        <v>275</v>
      </c>
      <c r="Y5623">
        <v>598</v>
      </c>
      <c r="Z5623" s="14">
        <v>1</v>
      </c>
      <c r="AA5623" s="14">
        <v>1</v>
      </c>
      <c r="AB5623" s="14"/>
      <c r="AC5623" s="14"/>
      <c r="AD5623" s="14"/>
      <c r="AE5623" s="14"/>
      <c r="AF5623" s="14"/>
      <c r="AG5623" s="14"/>
      <c r="AH5623" s="14"/>
      <c r="AI5623" s="14"/>
      <c r="AJ5623" s="14"/>
      <c r="AK5623" s="14"/>
      <c r="AL5623" s="14"/>
      <c r="AM5623" s="14"/>
      <c r="AN5623" s="14"/>
      <c r="AO5623" s="14">
        <v>1</v>
      </c>
      <c r="AP5623" s="14"/>
      <c r="AQ5623" s="14"/>
      <c r="AR5623" s="14"/>
      <c r="AS5623" s="14"/>
      <c r="AT5623" s="14">
        <v>2</v>
      </c>
      <c r="AU5623" s="14"/>
      <c r="AV5623" s="14"/>
      <c r="AW5623" s="14"/>
      <c r="AX5623" s="14"/>
      <c r="AY5623" s="14"/>
      <c r="AZ5623" s="14"/>
      <c r="BA5623" s="14">
        <v>2</v>
      </c>
      <c r="BB5623" s="14"/>
      <c r="BC5623" s="14"/>
      <c r="BD5623" s="14"/>
      <c r="BE5623" s="14"/>
      <c r="BF5623" s="14"/>
      <c r="BG5623" s="14"/>
      <c r="BH5623" s="14"/>
      <c r="BI5623" s="14"/>
    </row>
    <row r="5624" spans="1:61" x14ac:dyDescent="0.25">
      <c r="A5624">
        <v>5623</v>
      </c>
      <c r="B5624" s="3">
        <v>2025</v>
      </c>
      <c r="C5624" s="3">
        <v>9</v>
      </c>
      <c r="D5624" t="s">
        <v>22</v>
      </c>
      <c r="E5624" s="21">
        <v>45922.316554710647</v>
      </c>
      <c r="F5624" t="s">
        <v>113</v>
      </c>
      <c r="G5624" t="s">
        <v>113</v>
      </c>
      <c r="H5624" t="s">
        <v>79</v>
      </c>
      <c r="I5624" t="s">
        <v>79</v>
      </c>
      <c r="J5624" t="s">
        <v>98</v>
      </c>
      <c r="K5624" t="s">
        <v>98</v>
      </c>
      <c r="L5624" t="s">
        <v>32</v>
      </c>
      <c r="M5624" t="s">
        <v>32</v>
      </c>
      <c r="N5624" t="s">
        <v>927</v>
      </c>
      <c r="O5624" t="s">
        <v>11649</v>
      </c>
      <c r="P5624" t="s">
        <v>16226</v>
      </c>
      <c r="Q5624" t="s">
        <v>16227</v>
      </c>
      <c r="R5624" t="s">
        <v>16228</v>
      </c>
      <c r="S5624" t="s">
        <v>16229</v>
      </c>
      <c r="T5624" s="4">
        <v>1070</v>
      </c>
      <c r="U5624" s="4">
        <v>8</v>
      </c>
      <c r="V5624" s="3">
        <v>1</v>
      </c>
      <c r="W5624" t="s">
        <v>208</v>
      </c>
      <c r="X5624" t="s">
        <v>275</v>
      </c>
      <c r="Y5624">
        <v>599</v>
      </c>
      <c r="Z5624" s="14"/>
      <c r="AA5624" s="14"/>
      <c r="AB5624" s="14"/>
      <c r="AC5624" s="14"/>
      <c r="AD5624" s="14"/>
      <c r="AE5624" s="14"/>
      <c r="AF5624" s="14"/>
      <c r="AG5624" s="14"/>
      <c r="AH5624" s="14"/>
      <c r="AI5624" s="14"/>
      <c r="AJ5624" s="14"/>
      <c r="AK5624" s="14"/>
      <c r="AL5624" s="14"/>
      <c r="AM5624" s="14"/>
      <c r="AN5624" s="14"/>
      <c r="AO5624" s="14"/>
      <c r="AP5624" s="14">
        <v>8</v>
      </c>
      <c r="AQ5624" s="14"/>
      <c r="AR5624" s="14"/>
      <c r="AS5624" s="14"/>
      <c r="AT5624" s="14"/>
      <c r="AU5624" s="14"/>
      <c r="AV5624" s="14"/>
      <c r="AW5624" s="14"/>
      <c r="AX5624" s="14"/>
      <c r="AY5624" s="14"/>
      <c r="AZ5624" s="14"/>
      <c r="BA5624" s="14"/>
      <c r="BB5624" s="14"/>
      <c r="BC5624" s="14"/>
      <c r="BD5624" s="14"/>
      <c r="BE5624" s="14"/>
      <c r="BF5624" s="14"/>
      <c r="BG5624" s="14"/>
      <c r="BH5624" s="14"/>
      <c r="BI5624" s="14"/>
    </row>
    <row r="5625" spans="1:61" x14ac:dyDescent="0.25">
      <c r="A5625">
        <v>5624</v>
      </c>
      <c r="B5625" s="3">
        <v>2025</v>
      </c>
      <c r="C5625" s="3">
        <v>9</v>
      </c>
      <c r="D5625" t="s">
        <v>22</v>
      </c>
      <c r="E5625" s="21">
        <v>45922.334267453713</v>
      </c>
      <c r="F5625" t="s">
        <v>113</v>
      </c>
      <c r="G5625" t="s">
        <v>113</v>
      </c>
      <c r="H5625" t="s">
        <v>79</v>
      </c>
      <c r="I5625" t="s">
        <v>79</v>
      </c>
      <c r="J5625" t="s">
        <v>97</v>
      </c>
      <c r="K5625" t="s">
        <v>97</v>
      </c>
      <c r="L5625" t="s">
        <v>39</v>
      </c>
      <c r="M5625" t="s">
        <v>39</v>
      </c>
      <c r="N5625" t="s">
        <v>1936</v>
      </c>
      <c r="O5625" t="s">
        <v>11649</v>
      </c>
      <c r="P5625" t="s">
        <v>2521</v>
      </c>
      <c r="Q5625" t="s">
        <v>16230</v>
      </c>
      <c r="S5625" t="s">
        <v>4085</v>
      </c>
      <c r="T5625" s="4">
        <v>3210</v>
      </c>
      <c r="U5625" s="4">
        <v>18</v>
      </c>
      <c r="V5625" s="3">
        <v>1</v>
      </c>
      <c r="W5625" t="s">
        <v>208</v>
      </c>
      <c r="X5625" t="s">
        <v>275</v>
      </c>
      <c r="Y5625">
        <v>600</v>
      </c>
      <c r="Z5625" s="14"/>
      <c r="AA5625" s="14">
        <v>2</v>
      </c>
      <c r="AB5625" s="14">
        <v>2</v>
      </c>
      <c r="AC5625" s="14">
        <v>2</v>
      </c>
      <c r="AD5625" s="14"/>
      <c r="AE5625" s="14">
        <v>2</v>
      </c>
      <c r="AF5625" s="14"/>
      <c r="AG5625" s="14"/>
      <c r="AH5625" s="14">
        <v>1</v>
      </c>
      <c r="AI5625" s="14"/>
      <c r="AJ5625" s="14"/>
      <c r="AK5625" s="14"/>
      <c r="AL5625" s="14"/>
      <c r="AM5625" s="14"/>
      <c r="AN5625" s="14">
        <v>2</v>
      </c>
      <c r="AO5625" s="14">
        <v>2</v>
      </c>
      <c r="AP5625" s="14">
        <v>2</v>
      </c>
      <c r="AQ5625" s="14"/>
      <c r="AR5625" s="14"/>
      <c r="AS5625" s="14"/>
      <c r="AT5625" s="14">
        <v>3</v>
      </c>
      <c r="AU5625" s="14"/>
      <c r="AV5625" s="14"/>
      <c r="AW5625" s="14"/>
      <c r="AX5625" s="14"/>
      <c r="AY5625" s="14"/>
      <c r="AZ5625" s="14"/>
      <c r="BA5625" s="14"/>
      <c r="BB5625" s="14"/>
      <c r="BC5625" s="14"/>
      <c r="BD5625" s="14"/>
      <c r="BE5625" s="14"/>
      <c r="BF5625" s="14"/>
      <c r="BG5625" s="14"/>
      <c r="BH5625" s="14"/>
      <c r="BI5625" s="14"/>
    </row>
    <row r="5626" spans="1:61" x14ac:dyDescent="0.25">
      <c r="A5626">
        <v>5625</v>
      </c>
      <c r="B5626" s="3">
        <v>2025</v>
      </c>
      <c r="C5626" s="3">
        <v>9</v>
      </c>
      <c r="D5626" t="s">
        <v>22</v>
      </c>
      <c r="E5626" s="21">
        <v>45922.370091874996</v>
      </c>
      <c r="F5626" t="s">
        <v>113</v>
      </c>
      <c r="G5626" t="s">
        <v>113</v>
      </c>
      <c r="H5626" t="s">
        <v>79</v>
      </c>
      <c r="I5626" t="s">
        <v>79</v>
      </c>
      <c r="J5626" t="s">
        <v>98</v>
      </c>
      <c r="K5626" t="s">
        <v>98</v>
      </c>
      <c r="L5626" t="s">
        <v>32</v>
      </c>
      <c r="M5626" t="s">
        <v>32</v>
      </c>
      <c r="N5626" t="s">
        <v>892</v>
      </c>
      <c r="O5626" t="s">
        <v>11649</v>
      </c>
      <c r="P5626" t="s">
        <v>16231</v>
      </c>
      <c r="Q5626" t="s">
        <v>16232</v>
      </c>
      <c r="R5626" t="s">
        <v>16233</v>
      </c>
      <c r="S5626" t="s">
        <v>16234</v>
      </c>
      <c r="T5626" s="4">
        <v>1100</v>
      </c>
      <c r="U5626" s="4">
        <v>7</v>
      </c>
      <c r="V5626" s="3">
        <v>1</v>
      </c>
      <c r="W5626" t="s">
        <v>208</v>
      </c>
      <c r="X5626" t="s">
        <v>275</v>
      </c>
      <c r="Y5626">
        <v>601</v>
      </c>
      <c r="Z5626" s="14">
        <v>1</v>
      </c>
      <c r="AA5626" s="14">
        <v>1</v>
      </c>
      <c r="AB5626" s="14"/>
      <c r="AC5626" s="14"/>
      <c r="AD5626" s="14"/>
      <c r="AE5626" s="14"/>
      <c r="AF5626" s="14"/>
      <c r="AG5626" s="14"/>
      <c r="AH5626" s="14"/>
      <c r="AI5626" s="14"/>
      <c r="AJ5626" s="14"/>
      <c r="AK5626" s="14"/>
      <c r="AL5626" s="14"/>
      <c r="AM5626" s="14"/>
      <c r="AN5626" s="14"/>
      <c r="AO5626" s="14">
        <v>1</v>
      </c>
      <c r="AP5626" s="14"/>
      <c r="AQ5626" s="14"/>
      <c r="AR5626" s="14"/>
      <c r="AS5626" s="14"/>
      <c r="AT5626" s="14">
        <v>2</v>
      </c>
      <c r="AU5626" s="14"/>
      <c r="AV5626" s="14"/>
      <c r="AW5626" s="14"/>
      <c r="AX5626" s="14"/>
      <c r="AY5626" s="14"/>
      <c r="AZ5626" s="14"/>
      <c r="BA5626" s="14">
        <v>2</v>
      </c>
      <c r="BB5626" s="14"/>
      <c r="BC5626" s="14"/>
      <c r="BD5626" s="14"/>
      <c r="BE5626" s="14"/>
      <c r="BF5626" s="14"/>
      <c r="BG5626" s="14"/>
      <c r="BH5626" s="14"/>
      <c r="BI5626" s="14"/>
    </row>
    <row r="5627" spans="1:61" x14ac:dyDescent="0.25">
      <c r="A5627">
        <v>5626</v>
      </c>
      <c r="B5627" s="3">
        <v>2025</v>
      </c>
      <c r="C5627" s="3">
        <v>9</v>
      </c>
      <c r="D5627" t="s">
        <v>22</v>
      </c>
      <c r="E5627" s="21">
        <v>45922.426168113423</v>
      </c>
      <c r="F5627" t="s">
        <v>113</v>
      </c>
      <c r="G5627" t="s">
        <v>113</v>
      </c>
      <c r="H5627" t="s">
        <v>79</v>
      </c>
      <c r="I5627" t="s">
        <v>79</v>
      </c>
      <c r="J5627" t="s">
        <v>98</v>
      </c>
      <c r="K5627" t="s">
        <v>98</v>
      </c>
      <c r="L5627" t="s">
        <v>32</v>
      </c>
      <c r="M5627" t="s">
        <v>32</v>
      </c>
      <c r="N5627" t="s">
        <v>16235</v>
      </c>
      <c r="O5627" t="s">
        <v>11649</v>
      </c>
      <c r="P5627" t="s">
        <v>16236</v>
      </c>
      <c r="Q5627" t="s">
        <v>16237</v>
      </c>
      <c r="S5627" t="s">
        <v>16238</v>
      </c>
      <c r="T5627" s="4">
        <v>1960</v>
      </c>
      <c r="U5627" s="4">
        <v>9</v>
      </c>
      <c r="V5627" s="3">
        <v>1</v>
      </c>
      <c r="W5627" t="s">
        <v>208</v>
      </c>
      <c r="X5627" t="s">
        <v>275</v>
      </c>
      <c r="Y5627">
        <v>602</v>
      </c>
      <c r="Z5627" s="14"/>
      <c r="AA5627" s="14">
        <v>2</v>
      </c>
      <c r="AB5627" s="14">
        <v>2</v>
      </c>
      <c r="AC5627" s="14">
        <v>2</v>
      </c>
      <c r="AD5627" s="14"/>
      <c r="AE5627" s="14">
        <v>2</v>
      </c>
      <c r="AF5627" s="14"/>
      <c r="AG5627" s="14"/>
      <c r="AH5627" s="14"/>
      <c r="AI5627" s="14"/>
      <c r="AJ5627" s="14"/>
      <c r="AK5627" s="14"/>
      <c r="AL5627" s="14"/>
      <c r="AM5627" s="14"/>
      <c r="AN5627" s="14"/>
      <c r="AO5627" s="14"/>
      <c r="AP5627" s="14"/>
      <c r="AQ5627" s="14"/>
      <c r="AR5627" s="14"/>
      <c r="AS5627" s="14"/>
      <c r="AT5627" s="14">
        <v>1</v>
      </c>
      <c r="AU5627" s="14"/>
      <c r="AV5627" s="14"/>
      <c r="AW5627" s="14"/>
      <c r="AX5627" s="14"/>
      <c r="AY5627" s="14"/>
      <c r="AZ5627" s="14"/>
      <c r="BA5627" s="14"/>
      <c r="BB5627" s="14"/>
      <c r="BC5627" s="14"/>
      <c r="BD5627" s="14"/>
      <c r="BE5627" s="14"/>
      <c r="BF5627" s="14"/>
      <c r="BG5627" s="14"/>
      <c r="BH5627" s="14"/>
      <c r="BI5627" s="14"/>
    </row>
    <row r="5628" spans="1:61" x14ac:dyDescent="0.25">
      <c r="A5628">
        <v>5627</v>
      </c>
      <c r="B5628" s="3">
        <v>2025</v>
      </c>
      <c r="C5628" s="3">
        <v>9</v>
      </c>
      <c r="D5628" t="s">
        <v>22</v>
      </c>
      <c r="E5628" s="21">
        <v>45922.429128912037</v>
      </c>
      <c r="F5628" t="s">
        <v>113</v>
      </c>
      <c r="G5628" t="s">
        <v>113</v>
      </c>
      <c r="H5628" t="s">
        <v>79</v>
      </c>
      <c r="I5628" t="s">
        <v>79</v>
      </c>
      <c r="J5628" t="s">
        <v>98</v>
      </c>
      <c r="K5628" t="s">
        <v>98</v>
      </c>
      <c r="L5628" t="s">
        <v>32</v>
      </c>
      <c r="M5628" t="s">
        <v>32</v>
      </c>
      <c r="N5628" t="s">
        <v>16239</v>
      </c>
      <c r="O5628" t="s">
        <v>11649</v>
      </c>
      <c r="P5628" t="s">
        <v>16240</v>
      </c>
      <c r="Q5628" t="s">
        <v>16241</v>
      </c>
      <c r="S5628" t="s">
        <v>16242</v>
      </c>
      <c r="T5628" s="4">
        <v>1100</v>
      </c>
      <c r="U5628" s="4">
        <v>7</v>
      </c>
      <c r="V5628" s="3">
        <v>1</v>
      </c>
      <c r="W5628" t="s">
        <v>208</v>
      </c>
      <c r="X5628" t="s">
        <v>275</v>
      </c>
      <c r="Y5628">
        <v>603</v>
      </c>
      <c r="Z5628" s="14">
        <v>1</v>
      </c>
      <c r="AA5628" s="14">
        <v>1</v>
      </c>
      <c r="AB5628" s="14"/>
      <c r="AC5628" s="14"/>
      <c r="AD5628" s="14"/>
      <c r="AE5628" s="14"/>
      <c r="AF5628" s="14"/>
      <c r="AG5628" s="14"/>
      <c r="AH5628" s="14"/>
      <c r="AI5628" s="14"/>
      <c r="AJ5628" s="14"/>
      <c r="AK5628" s="14"/>
      <c r="AL5628" s="14"/>
      <c r="AM5628" s="14"/>
      <c r="AN5628" s="14"/>
      <c r="AO5628" s="14">
        <v>1</v>
      </c>
      <c r="AP5628" s="14"/>
      <c r="AQ5628" s="14"/>
      <c r="AR5628" s="14"/>
      <c r="AS5628" s="14"/>
      <c r="AT5628" s="14">
        <v>2</v>
      </c>
      <c r="AU5628" s="14"/>
      <c r="AV5628" s="14"/>
      <c r="AW5628" s="14"/>
      <c r="AX5628" s="14"/>
      <c r="AY5628" s="14"/>
      <c r="AZ5628" s="14"/>
      <c r="BA5628" s="14">
        <v>2</v>
      </c>
      <c r="BB5628" s="14"/>
      <c r="BC5628" s="14"/>
      <c r="BD5628" s="14"/>
      <c r="BE5628" s="14"/>
      <c r="BF5628" s="14"/>
      <c r="BG5628" s="14"/>
      <c r="BH5628" s="14"/>
      <c r="BI5628" s="14"/>
    </row>
    <row r="5629" spans="1:61" x14ac:dyDescent="0.25">
      <c r="A5629">
        <v>5628</v>
      </c>
      <c r="B5629" s="3">
        <v>2025</v>
      </c>
      <c r="C5629" s="3">
        <v>9</v>
      </c>
      <c r="D5629" t="s">
        <v>22</v>
      </c>
      <c r="E5629" s="21">
        <v>45922.431886990737</v>
      </c>
      <c r="F5629" t="s">
        <v>113</v>
      </c>
      <c r="G5629" t="s">
        <v>113</v>
      </c>
      <c r="H5629" t="s">
        <v>79</v>
      </c>
      <c r="I5629" t="s">
        <v>79</v>
      </c>
      <c r="J5629" t="s">
        <v>98</v>
      </c>
      <c r="K5629" t="s">
        <v>98</v>
      </c>
      <c r="L5629" t="s">
        <v>33</v>
      </c>
      <c r="M5629" t="s">
        <v>33</v>
      </c>
      <c r="N5629" t="s">
        <v>654</v>
      </c>
      <c r="O5629" t="s">
        <v>11649</v>
      </c>
      <c r="P5629" t="s">
        <v>16243</v>
      </c>
      <c r="Q5629" t="s">
        <v>16244</v>
      </c>
      <c r="R5629" t="s">
        <v>16245</v>
      </c>
      <c r="S5629" t="s">
        <v>16246</v>
      </c>
      <c r="T5629" s="4">
        <v>915</v>
      </c>
      <c r="U5629" s="4">
        <v>5</v>
      </c>
      <c r="V5629" s="3">
        <v>1</v>
      </c>
      <c r="W5629" t="s">
        <v>208</v>
      </c>
      <c r="X5629" t="s">
        <v>275</v>
      </c>
      <c r="Y5629">
        <v>604</v>
      </c>
      <c r="Z5629" s="14"/>
      <c r="AA5629" s="14">
        <v>1</v>
      </c>
      <c r="AB5629" s="14">
        <v>1</v>
      </c>
      <c r="AC5629" s="14"/>
      <c r="AD5629" s="14"/>
      <c r="AE5629" s="14"/>
      <c r="AF5629" s="14"/>
      <c r="AG5629" s="14"/>
      <c r="AH5629" s="14"/>
      <c r="AI5629" s="14"/>
      <c r="AJ5629" s="14"/>
      <c r="AK5629" s="14">
        <v>2</v>
      </c>
      <c r="AL5629" s="14"/>
      <c r="AM5629" s="14"/>
      <c r="AN5629" s="14"/>
      <c r="AO5629" s="14">
        <v>1</v>
      </c>
      <c r="AP5629" s="14"/>
      <c r="AQ5629" s="14"/>
      <c r="AR5629" s="14"/>
      <c r="AS5629" s="14"/>
      <c r="AT5629" s="14"/>
      <c r="AU5629" s="14"/>
      <c r="AV5629" s="14"/>
      <c r="AW5629" s="14"/>
      <c r="AX5629" s="14"/>
      <c r="AY5629" s="14"/>
      <c r="AZ5629" s="14"/>
      <c r="BA5629" s="14"/>
      <c r="BB5629" s="14"/>
      <c r="BC5629" s="14"/>
      <c r="BD5629" s="14"/>
      <c r="BE5629" s="14"/>
      <c r="BF5629" s="14"/>
      <c r="BG5629" s="14"/>
      <c r="BH5629" s="14"/>
      <c r="BI5629" s="14"/>
    </row>
    <row r="5630" spans="1:61" x14ac:dyDescent="0.25">
      <c r="A5630">
        <v>5629</v>
      </c>
      <c r="B5630" s="3">
        <v>2025</v>
      </c>
      <c r="C5630" s="3">
        <v>9</v>
      </c>
      <c r="D5630" t="s">
        <v>22</v>
      </c>
      <c r="E5630" s="21">
        <v>45922.434733738417</v>
      </c>
      <c r="F5630" t="s">
        <v>113</v>
      </c>
      <c r="G5630" t="s">
        <v>113</v>
      </c>
      <c r="H5630" t="s">
        <v>79</v>
      </c>
      <c r="I5630" t="s">
        <v>79</v>
      </c>
      <c r="J5630" t="s">
        <v>98</v>
      </c>
      <c r="K5630" t="s">
        <v>98</v>
      </c>
      <c r="L5630" t="s">
        <v>36</v>
      </c>
      <c r="M5630" t="s">
        <v>36</v>
      </c>
      <c r="N5630" t="s">
        <v>1231</v>
      </c>
      <c r="O5630" t="s">
        <v>11649</v>
      </c>
      <c r="P5630" t="s">
        <v>16247</v>
      </c>
      <c r="Q5630" t="s">
        <v>16248</v>
      </c>
      <c r="S5630" t="s">
        <v>16249</v>
      </c>
      <c r="T5630" s="4">
        <v>1100</v>
      </c>
      <c r="U5630" s="4">
        <v>7</v>
      </c>
      <c r="V5630" s="3">
        <v>1</v>
      </c>
      <c r="W5630" t="s">
        <v>208</v>
      </c>
      <c r="X5630" t="s">
        <v>275</v>
      </c>
      <c r="Y5630">
        <v>605</v>
      </c>
      <c r="Z5630" s="14">
        <v>1</v>
      </c>
      <c r="AA5630" s="14">
        <v>1</v>
      </c>
      <c r="AB5630" s="14"/>
      <c r="AC5630" s="14"/>
      <c r="AD5630" s="14"/>
      <c r="AE5630" s="14"/>
      <c r="AF5630" s="14"/>
      <c r="AG5630" s="14"/>
      <c r="AH5630" s="14"/>
      <c r="AI5630" s="14"/>
      <c r="AJ5630" s="14"/>
      <c r="AK5630" s="14"/>
      <c r="AL5630" s="14"/>
      <c r="AM5630" s="14"/>
      <c r="AN5630" s="14"/>
      <c r="AO5630" s="14">
        <v>1</v>
      </c>
      <c r="AP5630" s="14"/>
      <c r="AQ5630" s="14"/>
      <c r="AR5630" s="14"/>
      <c r="AS5630" s="14"/>
      <c r="AT5630" s="14">
        <v>2</v>
      </c>
      <c r="AU5630" s="14"/>
      <c r="AV5630" s="14"/>
      <c r="AW5630" s="14"/>
      <c r="AX5630" s="14"/>
      <c r="AY5630" s="14"/>
      <c r="AZ5630" s="14"/>
      <c r="BA5630" s="14">
        <v>2</v>
      </c>
      <c r="BB5630" s="14"/>
      <c r="BC5630" s="14"/>
      <c r="BD5630" s="14"/>
      <c r="BE5630" s="14"/>
      <c r="BF5630" s="14"/>
      <c r="BG5630" s="14"/>
      <c r="BH5630" s="14"/>
      <c r="BI5630" s="14"/>
    </row>
    <row r="5631" spans="1:61" x14ac:dyDescent="0.25">
      <c r="A5631">
        <v>5630</v>
      </c>
      <c r="B5631" s="3">
        <v>2025</v>
      </c>
      <c r="C5631" s="3">
        <v>9</v>
      </c>
      <c r="D5631" t="s">
        <v>22</v>
      </c>
      <c r="E5631" s="21">
        <v>45922.442312581021</v>
      </c>
      <c r="F5631" t="s">
        <v>113</v>
      </c>
      <c r="G5631" t="s">
        <v>113</v>
      </c>
      <c r="H5631" t="s">
        <v>79</v>
      </c>
      <c r="I5631" t="s">
        <v>79</v>
      </c>
      <c r="J5631" t="s">
        <v>97</v>
      </c>
      <c r="K5631" t="s">
        <v>97</v>
      </c>
      <c r="L5631" t="s">
        <v>40</v>
      </c>
      <c r="M5631" t="s">
        <v>40</v>
      </c>
      <c r="N5631" t="s">
        <v>14302</v>
      </c>
      <c r="O5631" t="s">
        <v>11649</v>
      </c>
      <c r="P5631" t="s">
        <v>835</v>
      </c>
      <c r="Q5631" t="s">
        <v>16250</v>
      </c>
      <c r="S5631" t="s">
        <v>16251</v>
      </c>
      <c r="T5631" s="4">
        <v>2450</v>
      </c>
      <c r="U5631" s="4">
        <v>1</v>
      </c>
      <c r="V5631" s="3">
        <v>1</v>
      </c>
      <c r="W5631" t="s">
        <v>208</v>
      </c>
      <c r="X5631" t="s">
        <v>275</v>
      </c>
      <c r="Y5631">
        <v>606</v>
      </c>
      <c r="Z5631" s="14"/>
      <c r="AA5631" s="14"/>
      <c r="AB5631" s="14"/>
      <c r="AC5631" s="14"/>
      <c r="AD5631" s="14"/>
      <c r="AE5631" s="14"/>
      <c r="AF5631" s="14"/>
      <c r="AG5631" s="14"/>
      <c r="AH5631" s="14"/>
      <c r="AI5631" s="14"/>
      <c r="AJ5631" s="14"/>
      <c r="AK5631" s="14"/>
      <c r="AL5631" s="14"/>
      <c r="AM5631" s="14"/>
      <c r="AN5631" s="14"/>
      <c r="AO5631" s="14"/>
      <c r="AP5631" s="14"/>
      <c r="AQ5631" s="14"/>
      <c r="AR5631" s="14"/>
      <c r="AS5631" s="14"/>
      <c r="AT5631" s="14"/>
      <c r="AU5631" s="14"/>
      <c r="AV5631" s="14"/>
      <c r="AW5631" s="14"/>
      <c r="AX5631" s="14"/>
      <c r="AY5631" s="14"/>
      <c r="AZ5631" s="14"/>
      <c r="BA5631" s="14"/>
      <c r="BB5631" s="14"/>
      <c r="BC5631" s="14"/>
      <c r="BD5631" s="14"/>
      <c r="BE5631" s="14"/>
      <c r="BF5631" s="14"/>
      <c r="BG5631" s="14">
        <v>1</v>
      </c>
      <c r="BH5631" s="14"/>
      <c r="BI5631" s="14"/>
    </row>
    <row r="5632" spans="1:61" x14ac:dyDescent="0.25">
      <c r="A5632">
        <v>5631</v>
      </c>
      <c r="B5632" s="3">
        <v>2025</v>
      </c>
      <c r="C5632" s="3">
        <v>9</v>
      </c>
      <c r="D5632" t="s">
        <v>22</v>
      </c>
      <c r="E5632" s="21">
        <v>45922.474533796303</v>
      </c>
      <c r="F5632" t="s">
        <v>113</v>
      </c>
      <c r="G5632" t="s">
        <v>113</v>
      </c>
      <c r="H5632" t="s">
        <v>79</v>
      </c>
      <c r="I5632" t="s">
        <v>79</v>
      </c>
      <c r="J5632" t="s">
        <v>98</v>
      </c>
      <c r="K5632" t="s">
        <v>98</v>
      </c>
      <c r="L5632" t="s">
        <v>32</v>
      </c>
      <c r="M5632" t="s">
        <v>32</v>
      </c>
      <c r="N5632" t="s">
        <v>994</v>
      </c>
      <c r="O5632" t="s">
        <v>11649</v>
      </c>
      <c r="P5632" t="s">
        <v>16252</v>
      </c>
      <c r="Q5632" t="s">
        <v>16253</v>
      </c>
      <c r="S5632" t="s">
        <v>16254</v>
      </c>
      <c r="T5632" s="4">
        <v>1100</v>
      </c>
      <c r="U5632" s="4">
        <v>7</v>
      </c>
      <c r="V5632" s="3">
        <v>1</v>
      </c>
      <c r="W5632" t="s">
        <v>208</v>
      </c>
      <c r="X5632" t="s">
        <v>275</v>
      </c>
      <c r="Y5632">
        <v>607</v>
      </c>
      <c r="Z5632" s="14">
        <v>1</v>
      </c>
      <c r="AA5632" s="14">
        <v>1</v>
      </c>
      <c r="AB5632" s="14"/>
      <c r="AC5632" s="14"/>
      <c r="AD5632" s="14"/>
      <c r="AE5632" s="14"/>
      <c r="AF5632" s="14"/>
      <c r="AG5632" s="14"/>
      <c r="AH5632" s="14"/>
      <c r="AI5632" s="14"/>
      <c r="AJ5632" s="14"/>
      <c r="AK5632" s="14"/>
      <c r="AL5632" s="14"/>
      <c r="AM5632" s="14"/>
      <c r="AN5632" s="14"/>
      <c r="AO5632" s="14">
        <v>1</v>
      </c>
      <c r="AP5632" s="14"/>
      <c r="AQ5632" s="14"/>
      <c r="AR5632" s="14"/>
      <c r="AS5632" s="14"/>
      <c r="AT5632" s="14">
        <v>2</v>
      </c>
      <c r="AU5632" s="14"/>
      <c r="AV5632" s="14"/>
      <c r="AW5632" s="14"/>
      <c r="AX5632" s="14"/>
      <c r="AY5632" s="14"/>
      <c r="AZ5632" s="14"/>
      <c r="BA5632" s="14">
        <v>2</v>
      </c>
      <c r="BB5632" s="14"/>
      <c r="BC5632" s="14"/>
      <c r="BD5632" s="14"/>
      <c r="BE5632" s="14"/>
      <c r="BF5632" s="14"/>
      <c r="BG5632" s="14"/>
      <c r="BH5632" s="14"/>
      <c r="BI5632" s="14"/>
    </row>
    <row r="5633" spans="1:61" x14ac:dyDescent="0.25">
      <c r="A5633">
        <v>5632</v>
      </c>
      <c r="B5633" s="3">
        <v>2025</v>
      </c>
      <c r="C5633" s="3">
        <v>9</v>
      </c>
      <c r="D5633" t="s">
        <v>22</v>
      </c>
      <c r="E5633" s="21">
        <v>45922.478099837957</v>
      </c>
      <c r="F5633" t="s">
        <v>113</v>
      </c>
      <c r="G5633" t="s">
        <v>113</v>
      </c>
      <c r="H5633" t="s">
        <v>79</v>
      </c>
      <c r="I5633" t="s">
        <v>79</v>
      </c>
      <c r="J5633" t="s">
        <v>98</v>
      </c>
      <c r="K5633" t="s">
        <v>98</v>
      </c>
      <c r="L5633" t="s">
        <v>33</v>
      </c>
      <c r="M5633" t="s">
        <v>33</v>
      </c>
      <c r="N5633" t="s">
        <v>5477</v>
      </c>
      <c r="O5633" t="s">
        <v>11649</v>
      </c>
      <c r="P5633" t="s">
        <v>16255</v>
      </c>
      <c r="Q5633" t="s">
        <v>16256</v>
      </c>
      <c r="S5633" t="s">
        <v>16257</v>
      </c>
      <c r="T5633" s="4">
        <v>950</v>
      </c>
      <c r="U5633" s="4">
        <v>4</v>
      </c>
      <c r="V5633" s="3">
        <v>1</v>
      </c>
      <c r="W5633" t="s">
        <v>208</v>
      </c>
      <c r="X5633" t="s">
        <v>275</v>
      </c>
      <c r="Y5633">
        <v>608</v>
      </c>
      <c r="Z5633" s="14"/>
      <c r="AA5633" s="14">
        <v>1</v>
      </c>
      <c r="AB5633" s="14"/>
      <c r="AC5633" s="14">
        <v>1</v>
      </c>
      <c r="AD5633" s="14"/>
      <c r="AE5633" s="14"/>
      <c r="AF5633" s="14"/>
      <c r="AG5633" s="14"/>
      <c r="AH5633" s="14">
        <v>2</v>
      </c>
      <c r="AI5633" s="14"/>
      <c r="AJ5633" s="14"/>
      <c r="AK5633" s="14"/>
      <c r="AL5633" s="14"/>
      <c r="AM5633" s="14"/>
      <c r="AN5633" s="14"/>
      <c r="AO5633" s="14"/>
      <c r="AP5633" s="14"/>
      <c r="AQ5633" s="14"/>
      <c r="AR5633" s="14"/>
      <c r="AS5633" s="14"/>
      <c r="AT5633" s="14"/>
      <c r="AU5633" s="14"/>
      <c r="AV5633" s="14"/>
      <c r="AW5633" s="14"/>
      <c r="AX5633" s="14"/>
      <c r="AY5633" s="14"/>
      <c r="AZ5633" s="14"/>
      <c r="BA5633" s="14"/>
      <c r="BB5633" s="14"/>
      <c r="BC5633" s="14"/>
      <c r="BD5633" s="14"/>
      <c r="BE5633" s="14"/>
      <c r="BF5633" s="14"/>
      <c r="BG5633" s="14"/>
      <c r="BH5633" s="14"/>
      <c r="BI5633" s="14"/>
    </row>
    <row r="5634" spans="1:61" x14ac:dyDescent="0.25">
      <c r="A5634">
        <v>5633</v>
      </c>
      <c r="B5634" s="3">
        <v>2025</v>
      </c>
      <c r="C5634" s="3">
        <v>9</v>
      </c>
      <c r="D5634" t="s">
        <v>22</v>
      </c>
      <c r="E5634" s="21">
        <v>45922.480884259261</v>
      </c>
      <c r="F5634" t="s">
        <v>113</v>
      </c>
      <c r="G5634" t="s">
        <v>113</v>
      </c>
      <c r="H5634" t="s">
        <v>79</v>
      </c>
      <c r="I5634" t="s">
        <v>79</v>
      </c>
      <c r="J5634" t="s">
        <v>97</v>
      </c>
      <c r="K5634" t="s">
        <v>97</v>
      </c>
      <c r="L5634" t="s">
        <v>38</v>
      </c>
      <c r="M5634" t="s">
        <v>38</v>
      </c>
      <c r="N5634" t="s">
        <v>585</v>
      </c>
      <c r="O5634" t="s">
        <v>11649</v>
      </c>
      <c r="P5634" t="s">
        <v>206</v>
      </c>
      <c r="Q5634" t="s">
        <v>16258</v>
      </c>
      <c r="S5634" t="s">
        <v>16259</v>
      </c>
      <c r="T5634" s="4">
        <v>460</v>
      </c>
      <c r="U5634" s="4">
        <v>2</v>
      </c>
      <c r="V5634" s="3">
        <v>1</v>
      </c>
      <c r="W5634" t="s">
        <v>208</v>
      </c>
      <c r="X5634" t="s">
        <v>275</v>
      </c>
      <c r="Y5634">
        <v>609</v>
      </c>
      <c r="Z5634" s="14"/>
      <c r="AA5634" s="14"/>
      <c r="AB5634" s="14">
        <v>2</v>
      </c>
      <c r="AC5634" s="14"/>
      <c r="AD5634" s="14"/>
      <c r="AE5634" s="14"/>
      <c r="AF5634" s="14"/>
      <c r="AG5634" s="14"/>
      <c r="AH5634" s="14"/>
      <c r="AI5634" s="14"/>
      <c r="AJ5634" s="14"/>
      <c r="AK5634" s="14"/>
      <c r="AL5634" s="14"/>
      <c r="AM5634" s="14"/>
      <c r="AN5634" s="14"/>
      <c r="AO5634" s="14"/>
      <c r="AP5634" s="14"/>
      <c r="AQ5634" s="14"/>
      <c r="AR5634" s="14"/>
      <c r="AS5634" s="14"/>
      <c r="AT5634" s="14"/>
      <c r="AU5634" s="14"/>
      <c r="AV5634" s="14"/>
      <c r="AW5634" s="14"/>
      <c r="AX5634" s="14"/>
      <c r="AY5634" s="14"/>
      <c r="AZ5634" s="14"/>
      <c r="BA5634" s="14"/>
      <c r="BB5634" s="14"/>
      <c r="BC5634" s="14"/>
      <c r="BD5634" s="14"/>
      <c r="BE5634" s="14"/>
      <c r="BF5634" s="14"/>
      <c r="BG5634" s="14"/>
      <c r="BH5634" s="14"/>
      <c r="BI5634" s="14"/>
    </row>
    <row r="5635" spans="1:61" x14ac:dyDescent="0.25">
      <c r="A5635">
        <v>5634</v>
      </c>
      <c r="B5635" s="3">
        <v>2025</v>
      </c>
      <c r="C5635" s="3">
        <v>9</v>
      </c>
      <c r="D5635" t="s">
        <v>22</v>
      </c>
      <c r="E5635" s="21">
        <v>45922.48375457176</v>
      </c>
      <c r="F5635" t="s">
        <v>113</v>
      </c>
      <c r="G5635" t="s">
        <v>113</v>
      </c>
      <c r="H5635" t="s">
        <v>79</v>
      </c>
      <c r="I5635" t="s">
        <v>79</v>
      </c>
      <c r="J5635" t="s">
        <v>98</v>
      </c>
      <c r="K5635" t="s">
        <v>98</v>
      </c>
      <c r="L5635" t="s">
        <v>32</v>
      </c>
      <c r="M5635" t="s">
        <v>32</v>
      </c>
      <c r="N5635" t="s">
        <v>2248</v>
      </c>
      <c r="O5635" t="s">
        <v>11649</v>
      </c>
      <c r="P5635" t="s">
        <v>16260</v>
      </c>
      <c r="Q5635" t="s">
        <v>16261</v>
      </c>
      <c r="S5635" t="s">
        <v>16262</v>
      </c>
      <c r="T5635" s="4">
        <v>1100</v>
      </c>
      <c r="U5635" s="4">
        <v>7</v>
      </c>
      <c r="V5635" s="3">
        <v>1</v>
      </c>
      <c r="W5635" t="s">
        <v>208</v>
      </c>
      <c r="X5635" t="s">
        <v>275</v>
      </c>
      <c r="Y5635">
        <v>610</v>
      </c>
      <c r="Z5635" s="14">
        <v>1</v>
      </c>
      <c r="AA5635" s="14">
        <v>1</v>
      </c>
      <c r="AB5635" s="14"/>
      <c r="AC5635" s="14"/>
      <c r="AD5635" s="14"/>
      <c r="AE5635" s="14"/>
      <c r="AF5635" s="14"/>
      <c r="AG5635" s="14"/>
      <c r="AH5635" s="14"/>
      <c r="AI5635" s="14"/>
      <c r="AJ5635" s="14"/>
      <c r="AK5635" s="14"/>
      <c r="AL5635" s="14"/>
      <c r="AM5635" s="14"/>
      <c r="AN5635" s="14"/>
      <c r="AO5635" s="14">
        <v>1</v>
      </c>
      <c r="AP5635" s="14"/>
      <c r="AQ5635" s="14"/>
      <c r="AR5635" s="14"/>
      <c r="AS5635" s="14"/>
      <c r="AT5635" s="14">
        <v>2</v>
      </c>
      <c r="AU5635" s="14"/>
      <c r="AV5635" s="14"/>
      <c r="AW5635" s="14"/>
      <c r="AX5635" s="14"/>
      <c r="AY5635" s="14"/>
      <c r="AZ5635" s="14"/>
      <c r="BA5635" s="14">
        <v>2</v>
      </c>
      <c r="BB5635" s="14"/>
      <c r="BC5635" s="14"/>
      <c r="BD5635" s="14"/>
      <c r="BE5635" s="14"/>
      <c r="BF5635" s="14"/>
      <c r="BG5635" s="14"/>
      <c r="BH5635" s="14"/>
      <c r="BI5635" s="14"/>
    </row>
    <row r="5636" spans="1:61" x14ac:dyDescent="0.25">
      <c r="A5636">
        <v>5635</v>
      </c>
      <c r="B5636" s="3">
        <v>2025</v>
      </c>
      <c r="C5636" s="3">
        <v>9</v>
      </c>
      <c r="D5636" t="s">
        <v>22</v>
      </c>
      <c r="E5636" s="21">
        <v>45922.486045185193</v>
      </c>
      <c r="F5636" t="s">
        <v>113</v>
      </c>
      <c r="G5636" t="s">
        <v>113</v>
      </c>
      <c r="H5636" t="s">
        <v>79</v>
      </c>
      <c r="I5636" t="s">
        <v>79</v>
      </c>
      <c r="J5636" t="s">
        <v>98</v>
      </c>
      <c r="K5636" t="s">
        <v>98</v>
      </c>
      <c r="L5636" t="s">
        <v>32</v>
      </c>
      <c r="M5636" t="s">
        <v>32</v>
      </c>
      <c r="N5636" t="s">
        <v>11641</v>
      </c>
      <c r="O5636" t="s">
        <v>11649</v>
      </c>
      <c r="P5636" t="s">
        <v>1430</v>
      </c>
      <c r="Q5636" t="s">
        <v>186</v>
      </c>
      <c r="S5636" t="s">
        <v>16263</v>
      </c>
      <c r="T5636" s="4">
        <v>1200</v>
      </c>
      <c r="U5636" s="4">
        <v>7</v>
      </c>
      <c r="V5636" s="3">
        <v>1</v>
      </c>
      <c r="W5636" t="s">
        <v>208</v>
      </c>
      <c r="X5636" t="s">
        <v>275</v>
      </c>
      <c r="Y5636">
        <v>611</v>
      </c>
      <c r="Z5636" s="14">
        <v>1</v>
      </c>
      <c r="AA5636" s="14"/>
      <c r="AB5636" s="14">
        <v>1</v>
      </c>
      <c r="AC5636" s="14"/>
      <c r="AD5636" s="14"/>
      <c r="AE5636" s="14"/>
      <c r="AF5636" s="14"/>
      <c r="AG5636" s="14"/>
      <c r="AH5636" s="14"/>
      <c r="AI5636" s="14"/>
      <c r="AJ5636" s="14"/>
      <c r="AK5636" s="14"/>
      <c r="AL5636" s="14"/>
      <c r="AM5636" s="14"/>
      <c r="AN5636" s="14">
        <v>1</v>
      </c>
      <c r="AO5636" s="14">
        <v>1</v>
      </c>
      <c r="AP5636" s="14">
        <v>1</v>
      </c>
      <c r="AQ5636" s="14"/>
      <c r="AR5636" s="14"/>
      <c r="AS5636" s="14"/>
      <c r="AT5636" s="14">
        <v>1</v>
      </c>
      <c r="AU5636" s="14"/>
      <c r="AV5636" s="14"/>
      <c r="AW5636" s="14"/>
      <c r="AX5636" s="14"/>
      <c r="AY5636" s="14"/>
      <c r="AZ5636" s="14"/>
      <c r="BA5636" s="14">
        <v>1</v>
      </c>
      <c r="BB5636" s="14"/>
      <c r="BC5636" s="14"/>
      <c r="BD5636" s="14"/>
      <c r="BE5636" s="14"/>
      <c r="BF5636" s="14"/>
      <c r="BG5636" s="14"/>
      <c r="BH5636" s="14"/>
      <c r="BI5636" s="14"/>
    </row>
    <row r="5637" spans="1:61" x14ac:dyDescent="0.25">
      <c r="A5637">
        <v>5636</v>
      </c>
      <c r="B5637" s="3">
        <v>2025</v>
      </c>
      <c r="C5637" s="3">
        <v>9</v>
      </c>
      <c r="D5637" t="s">
        <v>22</v>
      </c>
      <c r="E5637" s="21">
        <v>45922.502207743048</v>
      </c>
      <c r="F5637" t="s">
        <v>113</v>
      </c>
      <c r="G5637" t="s">
        <v>113</v>
      </c>
      <c r="H5637" t="s">
        <v>79</v>
      </c>
      <c r="I5637" t="s">
        <v>79</v>
      </c>
      <c r="J5637" t="s">
        <v>98</v>
      </c>
      <c r="K5637" t="s">
        <v>98</v>
      </c>
      <c r="L5637" t="s">
        <v>37</v>
      </c>
      <c r="M5637" t="s">
        <v>37</v>
      </c>
      <c r="N5637" t="s">
        <v>859</v>
      </c>
      <c r="O5637" t="s">
        <v>11649</v>
      </c>
      <c r="P5637" t="s">
        <v>16264</v>
      </c>
      <c r="Q5637" t="s">
        <v>16265</v>
      </c>
      <c r="R5637" t="s">
        <v>16266</v>
      </c>
      <c r="S5637" t="s">
        <v>16267</v>
      </c>
      <c r="T5637" s="4">
        <v>1100</v>
      </c>
      <c r="U5637" s="4">
        <v>7</v>
      </c>
      <c r="V5637" s="3">
        <v>1</v>
      </c>
      <c r="W5637" t="s">
        <v>208</v>
      </c>
      <c r="X5637" t="s">
        <v>275</v>
      </c>
      <c r="Y5637">
        <v>612</v>
      </c>
      <c r="Z5637" s="14">
        <v>1</v>
      </c>
      <c r="AA5637" s="14">
        <v>1</v>
      </c>
      <c r="AB5637" s="14"/>
      <c r="AC5637" s="14"/>
      <c r="AD5637" s="14"/>
      <c r="AE5637" s="14"/>
      <c r="AF5637" s="14"/>
      <c r="AG5637" s="14"/>
      <c r="AH5637" s="14"/>
      <c r="AI5637" s="14"/>
      <c r="AJ5637" s="14"/>
      <c r="AK5637" s="14"/>
      <c r="AL5637" s="14"/>
      <c r="AM5637" s="14"/>
      <c r="AN5637" s="14"/>
      <c r="AO5637" s="14">
        <v>1</v>
      </c>
      <c r="AP5637" s="14"/>
      <c r="AQ5637" s="14"/>
      <c r="AR5637" s="14"/>
      <c r="AS5637" s="14"/>
      <c r="AT5637" s="14">
        <v>2</v>
      </c>
      <c r="AU5637" s="14"/>
      <c r="AV5637" s="14"/>
      <c r="AW5637" s="14"/>
      <c r="AX5637" s="14"/>
      <c r="AY5637" s="14"/>
      <c r="AZ5637" s="14"/>
      <c r="BA5637" s="14">
        <v>2</v>
      </c>
      <c r="BB5637" s="14"/>
      <c r="BC5637" s="14"/>
      <c r="BD5637" s="14"/>
      <c r="BE5637" s="14"/>
      <c r="BF5637" s="14"/>
      <c r="BG5637" s="14"/>
      <c r="BH5637" s="14"/>
      <c r="BI5637" s="14"/>
    </row>
    <row r="5638" spans="1:61" x14ac:dyDescent="0.25">
      <c r="A5638">
        <v>5637</v>
      </c>
      <c r="B5638" s="3">
        <v>2025</v>
      </c>
      <c r="C5638" s="3">
        <v>9</v>
      </c>
      <c r="D5638" t="s">
        <v>22</v>
      </c>
      <c r="E5638" s="21">
        <v>45922.53995972222</v>
      </c>
      <c r="F5638" t="s">
        <v>110</v>
      </c>
      <c r="G5638" t="s">
        <v>110</v>
      </c>
      <c r="H5638" t="s">
        <v>78</v>
      </c>
      <c r="I5638" t="s">
        <v>78</v>
      </c>
      <c r="J5638" t="s">
        <v>98</v>
      </c>
      <c r="K5638" t="s">
        <v>98</v>
      </c>
      <c r="L5638" t="s">
        <v>32</v>
      </c>
      <c r="M5638" t="s">
        <v>32</v>
      </c>
      <c r="N5638" t="s">
        <v>791</v>
      </c>
      <c r="O5638" t="s">
        <v>11649</v>
      </c>
      <c r="P5638" t="s">
        <v>16268</v>
      </c>
      <c r="Q5638" t="s">
        <v>16269</v>
      </c>
      <c r="S5638" t="s">
        <v>16270</v>
      </c>
      <c r="T5638" s="4">
        <v>1100</v>
      </c>
      <c r="U5638" s="4">
        <v>7</v>
      </c>
      <c r="V5638" s="3">
        <v>1</v>
      </c>
      <c r="W5638" t="s">
        <v>208</v>
      </c>
      <c r="X5638" t="s">
        <v>275</v>
      </c>
      <c r="Y5638">
        <v>613</v>
      </c>
      <c r="Z5638" s="14">
        <v>1</v>
      </c>
      <c r="AA5638" s="14">
        <v>1</v>
      </c>
      <c r="AB5638" s="14"/>
      <c r="AC5638" s="14"/>
      <c r="AD5638" s="14"/>
      <c r="AE5638" s="14"/>
      <c r="AF5638" s="14"/>
      <c r="AG5638" s="14"/>
      <c r="AH5638" s="14"/>
      <c r="AI5638" s="14"/>
      <c r="AJ5638" s="14"/>
      <c r="AK5638" s="14"/>
      <c r="AL5638" s="14"/>
      <c r="AM5638" s="14"/>
      <c r="AN5638" s="14"/>
      <c r="AO5638" s="14">
        <v>1</v>
      </c>
      <c r="AP5638" s="14"/>
      <c r="AQ5638" s="14"/>
      <c r="AR5638" s="14"/>
      <c r="AS5638" s="14"/>
      <c r="AT5638" s="14">
        <v>2</v>
      </c>
      <c r="AU5638" s="14"/>
      <c r="AV5638" s="14"/>
      <c r="AW5638" s="14"/>
      <c r="AX5638" s="14"/>
      <c r="AY5638" s="14"/>
      <c r="AZ5638" s="14"/>
      <c r="BA5638" s="14">
        <v>2</v>
      </c>
      <c r="BB5638" s="14"/>
      <c r="BC5638" s="14"/>
      <c r="BD5638" s="14"/>
      <c r="BE5638" s="14"/>
      <c r="BF5638" s="14"/>
      <c r="BG5638" s="14"/>
      <c r="BH5638" s="14"/>
      <c r="BI5638" s="14"/>
    </row>
    <row r="5639" spans="1:61" x14ac:dyDescent="0.25">
      <c r="A5639">
        <v>5638</v>
      </c>
      <c r="B5639" s="3">
        <v>2025</v>
      </c>
      <c r="C5639" s="3">
        <v>9</v>
      </c>
      <c r="D5639" t="s">
        <v>22</v>
      </c>
      <c r="E5639" s="21">
        <v>45922.543328113417</v>
      </c>
      <c r="F5639" t="s">
        <v>110</v>
      </c>
      <c r="G5639" t="s">
        <v>110</v>
      </c>
      <c r="H5639" t="s">
        <v>78</v>
      </c>
      <c r="I5639" t="s">
        <v>78</v>
      </c>
      <c r="J5639" t="s">
        <v>97</v>
      </c>
      <c r="K5639" t="s">
        <v>97</v>
      </c>
      <c r="L5639" t="s">
        <v>693</v>
      </c>
      <c r="M5639" t="s">
        <v>35</v>
      </c>
      <c r="N5639" t="s">
        <v>737</v>
      </c>
      <c r="O5639" t="s">
        <v>11649</v>
      </c>
      <c r="P5639" t="s">
        <v>1132</v>
      </c>
      <c r="Q5639" t="s">
        <v>16271</v>
      </c>
      <c r="S5639" t="s">
        <v>16272</v>
      </c>
      <c r="T5639" s="4">
        <v>1100</v>
      </c>
      <c r="U5639" s="4">
        <v>7</v>
      </c>
      <c r="V5639" s="3">
        <v>1</v>
      </c>
      <c r="W5639" t="s">
        <v>208</v>
      </c>
      <c r="X5639" t="s">
        <v>275</v>
      </c>
      <c r="Y5639">
        <v>614</v>
      </c>
      <c r="Z5639" s="14">
        <v>1</v>
      </c>
      <c r="AA5639" s="14">
        <v>1</v>
      </c>
      <c r="AB5639" s="14"/>
      <c r="AC5639" s="14"/>
      <c r="AD5639" s="14"/>
      <c r="AE5639" s="14"/>
      <c r="AF5639" s="14"/>
      <c r="AG5639" s="14"/>
      <c r="AH5639" s="14"/>
      <c r="AI5639" s="14"/>
      <c r="AJ5639" s="14"/>
      <c r="AK5639" s="14"/>
      <c r="AL5639" s="14"/>
      <c r="AM5639" s="14"/>
      <c r="AN5639" s="14"/>
      <c r="AO5639" s="14">
        <v>1</v>
      </c>
      <c r="AP5639" s="14"/>
      <c r="AQ5639" s="14"/>
      <c r="AR5639" s="14"/>
      <c r="AS5639" s="14"/>
      <c r="AT5639" s="14">
        <v>2</v>
      </c>
      <c r="AU5639" s="14"/>
      <c r="AV5639" s="14"/>
      <c r="AW5639" s="14"/>
      <c r="AX5639" s="14"/>
      <c r="AY5639" s="14"/>
      <c r="AZ5639" s="14"/>
      <c r="BA5639" s="14">
        <v>2</v>
      </c>
      <c r="BB5639" s="14"/>
      <c r="BC5639" s="14"/>
      <c r="BD5639" s="14"/>
      <c r="BE5639" s="14"/>
      <c r="BF5639" s="14"/>
      <c r="BG5639" s="14"/>
      <c r="BH5639" s="14"/>
      <c r="BI5639" s="14"/>
    </row>
    <row r="5640" spans="1:61" x14ac:dyDescent="0.25">
      <c r="A5640">
        <v>5639</v>
      </c>
      <c r="B5640" s="3">
        <v>2025</v>
      </c>
      <c r="C5640" s="3">
        <v>9</v>
      </c>
      <c r="D5640" t="s">
        <v>22</v>
      </c>
      <c r="E5640" s="21">
        <v>45922.544546898149</v>
      </c>
      <c r="F5640" t="s">
        <v>110</v>
      </c>
      <c r="G5640" t="s">
        <v>110</v>
      </c>
      <c r="H5640" t="s">
        <v>78</v>
      </c>
      <c r="I5640" t="s">
        <v>78</v>
      </c>
      <c r="J5640" t="s">
        <v>97</v>
      </c>
      <c r="K5640" t="s">
        <v>97</v>
      </c>
      <c r="L5640" t="s">
        <v>37</v>
      </c>
      <c r="M5640" t="s">
        <v>37</v>
      </c>
      <c r="N5640" t="s">
        <v>5033</v>
      </c>
      <c r="O5640" t="s">
        <v>11649</v>
      </c>
      <c r="P5640" t="s">
        <v>16273</v>
      </c>
      <c r="Q5640" t="s">
        <v>16274</v>
      </c>
      <c r="R5640" t="s">
        <v>16275</v>
      </c>
      <c r="S5640" t="s">
        <v>5033</v>
      </c>
      <c r="T5640" s="4">
        <v>1100</v>
      </c>
      <c r="U5640" s="4">
        <v>7</v>
      </c>
      <c r="V5640" s="3">
        <v>1</v>
      </c>
      <c r="W5640" t="s">
        <v>208</v>
      </c>
      <c r="X5640" t="s">
        <v>275</v>
      </c>
      <c r="Y5640">
        <v>615</v>
      </c>
      <c r="Z5640" s="14">
        <v>1</v>
      </c>
      <c r="AA5640" s="14">
        <v>1</v>
      </c>
      <c r="AB5640" s="14"/>
      <c r="AC5640" s="14"/>
      <c r="AD5640" s="14"/>
      <c r="AE5640" s="14"/>
      <c r="AF5640" s="14"/>
      <c r="AG5640" s="14"/>
      <c r="AH5640" s="14"/>
      <c r="AI5640" s="14"/>
      <c r="AJ5640" s="14"/>
      <c r="AK5640" s="14"/>
      <c r="AL5640" s="14"/>
      <c r="AM5640" s="14"/>
      <c r="AN5640" s="14"/>
      <c r="AO5640" s="14">
        <v>1</v>
      </c>
      <c r="AP5640" s="14"/>
      <c r="AQ5640" s="14"/>
      <c r="AR5640" s="14"/>
      <c r="AS5640" s="14"/>
      <c r="AT5640" s="14">
        <v>2</v>
      </c>
      <c r="AU5640" s="14"/>
      <c r="AV5640" s="14"/>
      <c r="AW5640" s="14"/>
      <c r="AX5640" s="14"/>
      <c r="AY5640" s="14"/>
      <c r="AZ5640" s="14"/>
      <c r="BA5640" s="14">
        <v>2</v>
      </c>
      <c r="BB5640" s="14"/>
      <c r="BC5640" s="14"/>
      <c r="BD5640" s="14"/>
      <c r="BE5640" s="14"/>
      <c r="BF5640" s="14"/>
      <c r="BG5640" s="14"/>
      <c r="BH5640" s="14"/>
      <c r="BI5640" s="14"/>
    </row>
    <row r="5641" spans="1:61" x14ac:dyDescent="0.25">
      <c r="A5641">
        <v>5640</v>
      </c>
      <c r="B5641" s="3">
        <v>2025</v>
      </c>
      <c r="C5641" s="3">
        <v>9</v>
      </c>
      <c r="D5641" t="s">
        <v>22</v>
      </c>
      <c r="E5641" s="21">
        <v>45922.546228310188</v>
      </c>
      <c r="F5641" t="s">
        <v>113</v>
      </c>
      <c r="G5641" t="s">
        <v>113</v>
      </c>
      <c r="H5641" t="s">
        <v>79</v>
      </c>
      <c r="I5641" t="s">
        <v>79</v>
      </c>
      <c r="J5641" t="s">
        <v>98</v>
      </c>
      <c r="K5641" t="s">
        <v>98</v>
      </c>
      <c r="L5641" t="s">
        <v>32</v>
      </c>
      <c r="M5641" t="s">
        <v>32</v>
      </c>
      <c r="N5641" t="s">
        <v>2006</v>
      </c>
      <c r="O5641" t="s">
        <v>11649</v>
      </c>
      <c r="P5641" t="s">
        <v>16276</v>
      </c>
      <c r="Q5641" t="s">
        <v>16277</v>
      </c>
      <c r="R5641" t="s">
        <v>16278</v>
      </c>
      <c r="S5641" t="s">
        <v>16279</v>
      </c>
      <c r="T5641" s="4">
        <v>1960</v>
      </c>
      <c r="U5641" s="4">
        <v>9</v>
      </c>
      <c r="V5641" s="3">
        <v>1</v>
      </c>
      <c r="W5641" t="s">
        <v>208</v>
      </c>
      <c r="X5641" t="s">
        <v>275</v>
      </c>
      <c r="Y5641">
        <v>616</v>
      </c>
      <c r="Z5641" s="14"/>
      <c r="AA5641" s="14">
        <v>2</v>
      </c>
      <c r="AB5641" s="14">
        <v>2</v>
      </c>
      <c r="AC5641" s="14">
        <v>2</v>
      </c>
      <c r="AD5641" s="14"/>
      <c r="AE5641" s="14"/>
      <c r="AF5641" s="14"/>
      <c r="AG5641" s="14"/>
      <c r="AH5641" s="14"/>
      <c r="AI5641" s="14"/>
      <c r="AJ5641" s="14"/>
      <c r="AK5641" s="14"/>
      <c r="AL5641" s="14"/>
      <c r="AM5641" s="14"/>
      <c r="AN5641" s="14"/>
      <c r="AO5641" s="14"/>
      <c r="AP5641" s="14"/>
      <c r="AQ5641" s="14"/>
      <c r="AR5641" s="14"/>
      <c r="AS5641" s="14"/>
      <c r="AT5641" s="14">
        <v>1</v>
      </c>
      <c r="AU5641" s="14"/>
      <c r="AV5641" s="14"/>
      <c r="AW5641" s="14"/>
      <c r="AX5641" s="14"/>
      <c r="AY5641" s="14"/>
      <c r="AZ5641" s="14"/>
      <c r="BA5641" s="14"/>
      <c r="BB5641" s="14">
        <v>2</v>
      </c>
      <c r="BC5641" s="14"/>
      <c r="BD5641" s="14"/>
      <c r="BE5641" s="14"/>
      <c r="BF5641" s="14"/>
      <c r="BG5641" s="14"/>
      <c r="BH5641" s="14"/>
      <c r="BI5641" s="14"/>
    </row>
    <row r="5642" spans="1:61" x14ac:dyDescent="0.25">
      <c r="A5642">
        <v>5641</v>
      </c>
      <c r="B5642" s="3">
        <v>2025</v>
      </c>
      <c r="C5642" s="3">
        <v>9</v>
      </c>
      <c r="D5642" t="s">
        <v>22</v>
      </c>
      <c r="E5642" s="21">
        <v>45922.548702268519</v>
      </c>
      <c r="F5642" t="s">
        <v>113</v>
      </c>
      <c r="G5642" t="s">
        <v>113</v>
      </c>
      <c r="H5642" t="s">
        <v>79</v>
      </c>
      <c r="I5642" t="s">
        <v>79</v>
      </c>
      <c r="J5642" t="s">
        <v>98</v>
      </c>
      <c r="K5642" t="s">
        <v>98</v>
      </c>
      <c r="L5642" t="s">
        <v>33</v>
      </c>
      <c r="M5642" t="s">
        <v>33</v>
      </c>
      <c r="N5642" t="s">
        <v>10428</v>
      </c>
      <c r="O5642" t="s">
        <v>11649</v>
      </c>
      <c r="P5642" t="s">
        <v>4441</v>
      </c>
      <c r="Q5642" t="s">
        <v>16280</v>
      </c>
      <c r="S5642" t="s">
        <v>16281</v>
      </c>
      <c r="T5642" s="4">
        <v>920</v>
      </c>
      <c r="U5642" s="4">
        <v>4</v>
      </c>
      <c r="V5642" s="3">
        <v>1</v>
      </c>
      <c r="W5642" t="s">
        <v>208</v>
      </c>
      <c r="X5642" t="s">
        <v>275</v>
      </c>
      <c r="Y5642">
        <v>617</v>
      </c>
      <c r="Z5642" s="14"/>
      <c r="AA5642" s="14"/>
      <c r="AB5642" s="14">
        <v>4</v>
      </c>
      <c r="AC5642" s="14"/>
      <c r="AD5642" s="14"/>
      <c r="AE5642" s="14"/>
      <c r="AF5642" s="14"/>
      <c r="AG5642" s="14"/>
      <c r="AH5642" s="14"/>
      <c r="AI5642" s="14"/>
      <c r="AJ5642" s="14"/>
      <c r="AK5642" s="14"/>
      <c r="AL5642" s="14"/>
      <c r="AM5642" s="14"/>
      <c r="AN5642" s="14"/>
      <c r="AO5642" s="14"/>
      <c r="AP5642" s="14"/>
      <c r="AQ5642" s="14"/>
      <c r="AR5642" s="14"/>
      <c r="AS5642" s="14"/>
      <c r="AT5642" s="14"/>
      <c r="AU5642" s="14"/>
      <c r="AV5642" s="14"/>
      <c r="AW5642" s="14"/>
      <c r="AX5642" s="14"/>
      <c r="AY5642" s="14"/>
      <c r="AZ5642" s="14"/>
      <c r="BA5642" s="14"/>
      <c r="BB5642" s="14"/>
      <c r="BC5642" s="14"/>
      <c r="BD5642" s="14"/>
      <c r="BE5642" s="14"/>
      <c r="BF5642" s="14"/>
      <c r="BG5642" s="14"/>
      <c r="BH5642" s="14"/>
      <c r="BI5642" s="14"/>
    </row>
    <row r="5643" spans="1:61" x14ac:dyDescent="0.25">
      <c r="A5643">
        <v>5642</v>
      </c>
      <c r="B5643" s="3">
        <v>2025</v>
      </c>
      <c r="C5643" s="3">
        <v>9</v>
      </c>
      <c r="D5643" t="s">
        <v>22</v>
      </c>
      <c r="E5643" s="21">
        <v>45922.550976666673</v>
      </c>
      <c r="F5643" t="s">
        <v>113</v>
      </c>
      <c r="G5643" t="s">
        <v>113</v>
      </c>
      <c r="H5643" t="s">
        <v>79</v>
      </c>
      <c r="I5643" t="s">
        <v>79</v>
      </c>
      <c r="J5643" t="s">
        <v>97</v>
      </c>
      <c r="K5643" t="s">
        <v>97</v>
      </c>
      <c r="L5643" t="s">
        <v>37</v>
      </c>
      <c r="M5643" t="s">
        <v>37</v>
      </c>
      <c r="N5643" t="s">
        <v>1878</v>
      </c>
      <c r="O5643" t="s">
        <v>11649</v>
      </c>
      <c r="P5643" t="s">
        <v>6558</v>
      </c>
      <c r="Q5643" t="s">
        <v>16282</v>
      </c>
      <c r="S5643" t="s">
        <v>16283</v>
      </c>
      <c r="T5643" s="4">
        <v>1300</v>
      </c>
      <c r="U5643" s="4">
        <v>8</v>
      </c>
      <c r="V5643" s="3">
        <v>1</v>
      </c>
      <c r="W5643" t="s">
        <v>208</v>
      </c>
      <c r="X5643" t="s">
        <v>275</v>
      </c>
      <c r="Y5643">
        <v>618</v>
      </c>
      <c r="Z5643" s="14">
        <v>2</v>
      </c>
      <c r="AA5643" s="14"/>
      <c r="AB5643" s="14"/>
      <c r="AC5643" s="14"/>
      <c r="AD5643" s="14"/>
      <c r="AE5643" s="14"/>
      <c r="AF5643" s="14"/>
      <c r="AG5643" s="14"/>
      <c r="AH5643" s="14"/>
      <c r="AI5643" s="14"/>
      <c r="AJ5643" s="14"/>
      <c r="AK5643" s="14"/>
      <c r="AL5643" s="14"/>
      <c r="AM5643" s="14"/>
      <c r="AN5643" s="14">
        <v>2</v>
      </c>
      <c r="AO5643" s="14">
        <v>2</v>
      </c>
      <c r="AP5643" s="14">
        <v>2</v>
      </c>
      <c r="AQ5643" s="14"/>
      <c r="AR5643" s="14"/>
      <c r="AS5643" s="14"/>
      <c r="AT5643" s="14"/>
      <c r="AU5643" s="14"/>
      <c r="AV5643" s="14"/>
      <c r="AW5643" s="14"/>
      <c r="AX5643" s="14"/>
      <c r="AY5643" s="14"/>
      <c r="AZ5643" s="14"/>
      <c r="BA5643" s="14"/>
      <c r="BB5643" s="14"/>
      <c r="BC5643" s="14"/>
      <c r="BD5643" s="14"/>
      <c r="BE5643" s="14"/>
      <c r="BF5643" s="14"/>
      <c r="BG5643" s="14"/>
      <c r="BH5643" s="14"/>
      <c r="BI5643" s="14"/>
    </row>
    <row r="5644" spans="1:61" x14ac:dyDescent="0.25">
      <c r="A5644">
        <v>5643</v>
      </c>
      <c r="B5644" s="3">
        <v>2025</v>
      </c>
      <c r="C5644" s="3">
        <v>9</v>
      </c>
      <c r="D5644" t="s">
        <v>22</v>
      </c>
      <c r="E5644" s="21">
        <v>45922.552544537037</v>
      </c>
      <c r="F5644" t="s">
        <v>113</v>
      </c>
      <c r="G5644" t="s">
        <v>113</v>
      </c>
      <c r="H5644" t="s">
        <v>79</v>
      </c>
      <c r="I5644" t="s">
        <v>79</v>
      </c>
      <c r="J5644" t="s">
        <v>97</v>
      </c>
      <c r="K5644" t="s">
        <v>97</v>
      </c>
      <c r="L5644" t="s">
        <v>34</v>
      </c>
      <c r="M5644" t="s">
        <v>34</v>
      </c>
      <c r="N5644" t="s">
        <v>633</v>
      </c>
      <c r="O5644" t="s">
        <v>11649</v>
      </c>
      <c r="P5644" t="s">
        <v>16284</v>
      </c>
      <c r="Q5644" t="s">
        <v>16285</v>
      </c>
      <c r="R5644" t="s">
        <v>16286</v>
      </c>
      <c r="S5644" t="s">
        <v>16287</v>
      </c>
      <c r="T5644" s="4">
        <v>1100</v>
      </c>
      <c r="U5644" s="4">
        <v>7</v>
      </c>
      <c r="V5644" s="3">
        <v>1</v>
      </c>
      <c r="W5644" t="s">
        <v>208</v>
      </c>
      <c r="X5644" t="s">
        <v>275</v>
      </c>
      <c r="Y5644">
        <v>619</v>
      </c>
      <c r="Z5644" s="14">
        <v>1</v>
      </c>
      <c r="AA5644" s="14">
        <v>1</v>
      </c>
      <c r="AB5644" s="14"/>
      <c r="AC5644" s="14"/>
      <c r="AD5644" s="14"/>
      <c r="AE5644" s="14"/>
      <c r="AF5644" s="14"/>
      <c r="AG5644" s="14"/>
      <c r="AH5644" s="14"/>
      <c r="AI5644" s="14"/>
      <c r="AJ5644" s="14"/>
      <c r="AK5644" s="14"/>
      <c r="AL5644" s="14"/>
      <c r="AM5644" s="14"/>
      <c r="AN5644" s="14"/>
      <c r="AO5644" s="14">
        <v>1</v>
      </c>
      <c r="AP5644" s="14"/>
      <c r="AQ5644" s="14"/>
      <c r="AR5644" s="14"/>
      <c r="AS5644" s="14"/>
      <c r="AT5644" s="14">
        <v>2</v>
      </c>
      <c r="AU5644" s="14"/>
      <c r="AV5644" s="14"/>
      <c r="AW5644" s="14"/>
      <c r="AX5644" s="14"/>
      <c r="AY5644" s="14"/>
      <c r="AZ5644" s="14"/>
      <c r="BA5644" s="14">
        <v>2</v>
      </c>
      <c r="BB5644" s="14"/>
      <c r="BC5644" s="14"/>
      <c r="BD5644" s="14"/>
      <c r="BE5644" s="14"/>
      <c r="BF5644" s="14"/>
      <c r="BG5644" s="14"/>
      <c r="BH5644" s="14"/>
      <c r="BI5644" s="14"/>
    </row>
    <row r="5645" spans="1:61" x14ac:dyDescent="0.25">
      <c r="A5645">
        <v>5644</v>
      </c>
      <c r="B5645" s="3">
        <v>2025</v>
      </c>
      <c r="C5645" s="3">
        <v>9</v>
      </c>
      <c r="D5645" t="s">
        <v>22</v>
      </c>
      <c r="E5645" s="21">
        <v>45922.658688981479</v>
      </c>
      <c r="F5645" t="s">
        <v>111</v>
      </c>
      <c r="G5645" t="s">
        <v>111</v>
      </c>
      <c r="H5645" t="s">
        <v>78</v>
      </c>
      <c r="I5645" t="s">
        <v>78</v>
      </c>
      <c r="J5645" t="s">
        <v>97</v>
      </c>
      <c r="K5645" t="s">
        <v>97</v>
      </c>
      <c r="L5645" t="s">
        <v>34</v>
      </c>
      <c r="M5645" t="s">
        <v>34</v>
      </c>
      <c r="N5645" t="s">
        <v>598</v>
      </c>
      <c r="O5645" t="s">
        <v>11649</v>
      </c>
      <c r="P5645" t="s">
        <v>712</v>
      </c>
      <c r="Q5645" t="s">
        <v>16288</v>
      </c>
      <c r="R5645" t="s">
        <v>16289</v>
      </c>
      <c r="S5645" t="s">
        <v>16290</v>
      </c>
      <c r="T5645" s="4">
        <v>1100</v>
      </c>
      <c r="U5645" s="4">
        <v>7</v>
      </c>
      <c r="V5645" s="3">
        <v>1</v>
      </c>
      <c r="W5645" t="s">
        <v>208</v>
      </c>
      <c r="X5645" t="s">
        <v>275</v>
      </c>
      <c r="Y5645">
        <v>620</v>
      </c>
      <c r="Z5645" s="14">
        <v>1</v>
      </c>
      <c r="AA5645" s="14">
        <v>1</v>
      </c>
      <c r="AB5645" s="14"/>
      <c r="AC5645" s="14"/>
      <c r="AD5645" s="14"/>
      <c r="AE5645" s="14"/>
      <c r="AF5645" s="14"/>
      <c r="AG5645" s="14"/>
      <c r="AH5645" s="14"/>
      <c r="AI5645" s="14"/>
      <c r="AJ5645" s="14"/>
      <c r="AK5645" s="14"/>
      <c r="AL5645" s="14"/>
      <c r="AM5645" s="14"/>
      <c r="AN5645" s="14"/>
      <c r="AO5645" s="14">
        <v>1</v>
      </c>
      <c r="AP5645" s="14"/>
      <c r="AQ5645" s="14"/>
      <c r="AR5645" s="14"/>
      <c r="AS5645" s="14"/>
      <c r="AT5645" s="14">
        <v>2</v>
      </c>
      <c r="AU5645" s="14"/>
      <c r="AV5645" s="14"/>
      <c r="AW5645" s="14"/>
      <c r="AX5645" s="14"/>
      <c r="AY5645" s="14"/>
      <c r="AZ5645" s="14"/>
      <c r="BA5645" s="14">
        <v>2</v>
      </c>
      <c r="BB5645" s="14"/>
      <c r="BC5645" s="14"/>
      <c r="BD5645" s="14"/>
      <c r="BE5645" s="14"/>
      <c r="BF5645" s="14"/>
      <c r="BG5645" s="14"/>
      <c r="BH5645" s="14"/>
      <c r="BI5645" s="14"/>
    </row>
    <row r="5646" spans="1:61" x14ac:dyDescent="0.25">
      <c r="A5646">
        <v>5645</v>
      </c>
      <c r="B5646" s="3">
        <v>2025</v>
      </c>
      <c r="C5646" s="3">
        <v>9</v>
      </c>
      <c r="D5646" t="s">
        <v>22</v>
      </c>
      <c r="E5646" s="21">
        <v>45922.684847349527</v>
      </c>
      <c r="F5646" t="s">
        <v>110</v>
      </c>
      <c r="G5646" t="s">
        <v>110</v>
      </c>
      <c r="H5646" t="s">
        <v>78</v>
      </c>
      <c r="I5646" t="s">
        <v>78</v>
      </c>
      <c r="J5646" t="s">
        <v>98</v>
      </c>
      <c r="K5646" t="s">
        <v>98</v>
      </c>
      <c r="L5646" t="s">
        <v>33</v>
      </c>
      <c r="M5646" t="s">
        <v>33</v>
      </c>
      <c r="N5646" t="s">
        <v>684</v>
      </c>
      <c r="O5646" t="s">
        <v>11649</v>
      </c>
      <c r="P5646" t="s">
        <v>16291</v>
      </c>
      <c r="Q5646" t="s">
        <v>16292</v>
      </c>
      <c r="S5646" t="s">
        <v>16293</v>
      </c>
      <c r="T5646" s="4">
        <v>460</v>
      </c>
      <c r="U5646" s="4">
        <v>2</v>
      </c>
      <c r="V5646" s="3">
        <v>1</v>
      </c>
      <c r="W5646" t="s">
        <v>208</v>
      </c>
      <c r="X5646" t="s">
        <v>275</v>
      </c>
      <c r="Y5646">
        <v>621</v>
      </c>
      <c r="Z5646" s="14"/>
      <c r="AA5646" s="14"/>
      <c r="AB5646" s="14">
        <v>2</v>
      </c>
      <c r="AC5646" s="14"/>
      <c r="AD5646" s="14"/>
      <c r="AE5646" s="14"/>
      <c r="AF5646" s="14"/>
      <c r="AG5646" s="14"/>
      <c r="AH5646" s="14"/>
      <c r="AI5646" s="14"/>
      <c r="AJ5646" s="14"/>
      <c r="AK5646" s="14"/>
      <c r="AL5646" s="14"/>
      <c r="AM5646" s="14"/>
      <c r="AN5646" s="14"/>
      <c r="AO5646" s="14"/>
      <c r="AP5646" s="14"/>
      <c r="AQ5646" s="14"/>
      <c r="AR5646" s="14"/>
      <c r="AS5646" s="14"/>
      <c r="AT5646" s="14"/>
      <c r="AU5646" s="14"/>
      <c r="AV5646" s="14"/>
      <c r="AW5646" s="14"/>
      <c r="AX5646" s="14"/>
      <c r="AY5646" s="14"/>
      <c r="AZ5646" s="14"/>
      <c r="BA5646" s="14"/>
      <c r="BB5646" s="14"/>
      <c r="BC5646" s="14"/>
      <c r="BD5646" s="14"/>
      <c r="BE5646" s="14"/>
      <c r="BF5646" s="14"/>
      <c r="BG5646" s="14"/>
      <c r="BH5646" s="14"/>
      <c r="BI5646" s="14"/>
    </row>
    <row r="5647" spans="1:61" x14ac:dyDescent="0.25">
      <c r="A5647">
        <v>5646</v>
      </c>
      <c r="B5647" s="3">
        <v>2025</v>
      </c>
      <c r="C5647" s="3">
        <v>9</v>
      </c>
      <c r="D5647" t="s">
        <v>22</v>
      </c>
      <c r="E5647" s="21">
        <v>45922.747155497687</v>
      </c>
      <c r="F5647" t="s">
        <v>110</v>
      </c>
      <c r="G5647" t="s">
        <v>110</v>
      </c>
      <c r="H5647" t="s">
        <v>79</v>
      </c>
      <c r="I5647" t="s">
        <v>79</v>
      </c>
      <c r="J5647" t="s">
        <v>97</v>
      </c>
      <c r="K5647" t="s">
        <v>97</v>
      </c>
      <c r="L5647" t="s">
        <v>41</v>
      </c>
      <c r="M5647" t="s">
        <v>41</v>
      </c>
      <c r="N5647" t="s">
        <v>41</v>
      </c>
      <c r="O5647" t="s">
        <v>11649</v>
      </c>
      <c r="P5647" t="s">
        <v>16294</v>
      </c>
      <c r="Q5647" t="s">
        <v>16295</v>
      </c>
      <c r="R5647" t="s">
        <v>16296</v>
      </c>
      <c r="S5647" t="s">
        <v>16297</v>
      </c>
      <c r="T5647" s="4">
        <v>1100</v>
      </c>
      <c r="U5647" s="4">
        <v>7</v>
      </c>
      <c r="V5647" s="3">
        <v>1</v>
      </c>
      <c r="W5647" t="s">
        <v>208</v>
      </c>
      <c r="X5647" t="s">
        <v>275</v>
      </c>
      <c r="Y5647">
        <v>622</v>
      </c>
      <c r="Z5647" s="14">
        <v>1</v>
      </c>
      <c r="AA5647" s="14">
        <v>1</v>
      </c>
      <c r="AB5647" s="14"/>
      <c r="AC5647" s="14"/>
      <c r="AD5647" s="14"/>
      <c r="AE5647" s="14"/>
      <c r="AF5647" s="14"/>
      <c r="AG5647" s="14"/>
      <c r="AH5647" s="14"/>
      <c r="AI5647" s="14"/>
      <c r="AJ5647" s="14"/>
      <c r="AK5647" s="14"/>
      <c r="AL5647" s="14"/>
      <c r="AM5647" s="14"/>
      <c r="AN5647" s="14"/>
      <c r="AO5647" s="14">
        <v>1</v>
      </c>
      <c r="AP5647" s="14"/>
      <c r="AQ5647" s="14"/>
      <c r="AR5647" s="14"/>
      <c r="AS5647" s="14"/>
      <c r="AT5647" s="14">
        <v>2</v>
      </c>
      <c r="AU5647" s="14"/>
      <c r="AV5647" s="14"/>
      <c r="AW5647" s="14"/>
      <c r="AX5647" s="14"/>
      <c r="AY5647" s="14"/>
      <c r="AZ5647" s="14"/>
      <c r="BA5647" s="14">
        <v>2</v>
      </c>
      <c r="BB5647" s="14"/>
      <c r="BC5647" s="14"/>
      <c r="BD5647" s="14"/>
      <c r="BE5647" s="14"/>
      <c r="BF5647" s="14"/>
      <c r="BG5647" s="14"/>
      <c r="BH5647" s="14"/>
      <c r="BI5647" s="14"/>
    </row>
    <row r="5648" spans="1:61" x14ac:dyDescent="0.25">
      <c r="A5648">
        <v>5647</v>
      </c>
      <c r="B5648" s="3">
        <v>2025</v>
      </c>
      <c r="C5648" s="3">
        <v>9</v>
      </c>
      <c r="D5648" t="s">
        <v>22</v>
      </c>
      <c r="E5648" s="21">
        <v>45922.748156238427</v>
      </c>
      <c r="F5648" t="s">
        <v>110</v>
      </c>
      <c r="G5648" t="s">
        <v>110</v>
      </c>
      <c r="H5648" t="s">
        <v>79</v>
      </c>
      <c r="I5648" t="s">
        <v>79</v>
      </c>
      <c r="J5648" t="s">
        <v>97</v>
      </c>
      <c r="K5648" t="s">
        <v>97</v>
      </c>
      <c r="L5648" t="s">
        <v>36</v>
      </c>
      <c r="M5648" t="s">
        <v>36</v>
      </c>
      <c r="N5648" t="s">
        <v>49</v>
      </c>
      <c r="O5648" t="s">
        <v>11649</v>
      </c>
      <c r="P5648" t="s">
        <v>12885</v>
      </c>
      <c r="Q5648" t="s">
        <v>16298</v>
      </c>
      <c r="S5648" t="s">
        <v>16299</v>
      </c>
      <c r="T5648" s="4">
        <v>1100</v>
      </c>
      <c r="U5648" s="4">
        <v>7</v>
      </c>
      <c r="V5648" s="3">
        <v>1</v>
      </c>
      <c r="W5648" t="s">
        <v>208</v>
      </c>
      <c r="X5648" t="s">
        <v>275</v>
      </c>
      <c r="Y5648">
        <v>623</v>
      </c>
      <c r="Z5648" s="14">
        <v>1</v>
      </c>
      <c r="AA5648" s="14">
        <v>1</v>
      </c>
      <c r="AB5648" s="14"/>
      <c r="AC5648" s="14"/>
      <c r="AD5648" s="14"/>
      <c r="AE5648" s="14"/>
      <c r="AF5648" s="14"/>
      <c r="AG5648" s="14"/>
      <c r="AH5648" s="14"/>
      <c r="AI5648" s="14"/>
      <c r="AJ5648" s="14"/>
      <c r="AK5648" s="14"/>
      <c r="AL5648" s="14"/>
      <c r="AM5648" s="14"/>
      <c r="AN5648" s="14"/>
      <c r="AO5648" s="14">
        <v>1</v>
      </c>
      <c r="AP5648" s="14"/>
      <c r="AQ5648" s="14"/>
      <c r="AR5648" s="14"/>
      <c r="AS5648" s="14"/>
      <c r="AT5648" s="14">
        <v>2</v>
      </c>
      <c r="AU5648" s="14"/>
      <c r="AV5648" s="14"/>
      <c r="AW5648" s="14"/>
      <c r="AX5648" s="14"/>
      <c r="AY5648" s="14"/>
      <c r="AZ5648" s="14"/>
      <c r="BA5648" s="14">
        <v>2</v>
      </c>
      <c r="BB5648" s="14"/>
      <c r="BC5648" s="14"/>
      <c r="BD5648" s="14"/>
      <c r="BE5648" s="14"/>
      <c r="BF5648" s="14"/>
      <c r="BG5648" s="14"/>
      <c r="BH5648" s="14"/>
      <c r="BI5648" s="14"/>
    </row>
    <row r="5649" spans="1:61" x14ac:dyDescent="0.25">
      <c r="A5649">
        <v>5648</v>
      </c>
      <c r="B5649" s="3">
        <v>2025</v>
      </c>
      <c r="C5649" s="3">
        <v>9</v>
      </c>
      <c r="D5649" t="s">
        <v>22</v>
      </c>
      <c r="E5649" s="21">
        <v>45922.749325439807</v>
      </c>
      <c r="F5649" t="s">
        <v>110</v>
      </c>
      <c r="G5649" t="s">
        <v>110</v>
      </c>
      <c r="H5649" t="s">
        <v>79</v>
      </c>
      <c r="I5649" t="s">
        <v>79</v>
      </c>
      <c r="J5649" t="s">
        <v>97</v>
      </c>
      <c r="K5649" t="s">
        <v>97</v>
      </c>
      <c r="L5649" t="s">
        <v>38</v>
      </c>
      <c r="M5649" t="s">
        <v>38</v>
      </c>
      <c r="N5649" t="s">
        <v>542</v>
      </c>
      <c r="O5649" t="s">
        <v>11649</v>
      </c>
      <c r="P5649" t="s">
        <v>16300</v>
      </c>
      <c r="Q5649" t="s">
        <v>16301</v>
      </c>
      <c r="S5649" t="s">
        <v>16302</v>
      </c>
      <c r="T5649" s="4">
        <v>1250</v>
      </c>
      <c r="U5649" s="4">
        <v>8</v>
      </c>
      <c r="V5649" s="3">
        <v>1</v>
      </c>
      <c r="W5649" t="s">
        <v>208</v>
      </c>
      <c r="X5649" t="s">
        <v>275</v>
      </c>
      <c r="Y5649">
        <v>624</v>
      </c>
      <c r="Z5649" s="14">
        <v>1</v>
      </c>
      <c r="AA5649" s="14">
        <v>1</v>
      </c>
      <c r="AB5649" s="14"/>
      <c r="AC5649" s="14"/>
      <c r="AD5649" s="14"/>
      <c r="AE5649" s="14"/>
      <c r="AF5649" s="14"/>
      <c r="AG5649" s="14"/>
      <c r="AH5649" s="14"/>
      <c r="AI5649" s="14"/>
      <c r="AJ5649" s="14"/>
      <c r="AK5649" s="14">
        <v>1</v>
      </c>
      <c r="AL5649" s="14"/>
      <c r="AM5649" s="14"/>
      <c r="AN5649" s="14"/>
      <c r="AO5649" s="14">
        <v>1</v>
      </c>
      <c r="AP5649" s="14"/>
      <c r="AQ5649" s="14"/>
      <c r="AR5649" s="14"/>
      <c r="AS5649" s="14"/>
      <c r="AT5649" s="14">
        <v>2</v>
      </c>
      <c r="AU5649" s="14"/>
      <c r="AV5649" s="14"/>
      <c r="AW5649" s="14"/>
      <c r="AX5649" s="14"/>
      <c r="AY5649" s="14"/>
      <c r="AZ5649" s="14"/>
      <c r="BA5649" s="14">
        <v>2</v>
      </c>
      <c r="BB5649" s="14"/>
      <c r="BC5649" s="14"/>
      <c r="BD5649" s="14"/>
      <c r="BE5649" s="14"/>
      <c r="BF5649" s="14"/>
      <c r="BG5649" s="14"/>
      <c r="BH5649" s="14"/>
      <c r="BI5649" s="14"/>
    </row>
    <row r="5650" spans="1:61" x14ac:dyDescent="0.25">
      <c r="A5650">
        <v>5649</v>
      </c>
      <c r="B5650" s="3">
        <v>2025</v>
      </c>
      <c r="C5650" s="3">
        <v>9</v>
      </c>
      <c r="D5650" t="s">
        <v>22</v>
      </c>
      <c r="E5650" s="21">
        <v>45922.750474606481</v>
      </c>
      <c r="F5650" t="s">
        <v>110</v>
      </c>
      <c r="G5650" t="s">
        <v>110</v>
      </c>
      <c r="H5650" t="s">
        <v>78</v>
      </c>
      <c r="I5650" t="s">
        <v>78</v>
      </c>
      <c r="J5650" t="s">
        <v>97</v>
      </c>
      <c r="K5650" t="s">
        <v>97</v>
      </c>
      <c r="L5650" t="s">
        <v>693</v>
      </c>
      <c r="M5650" t="s">
        <v>35</v>
      </c>
      <c r="N5650" t="s">
        <v>5360</v>
      </c>
      <c r="O5650" t="s">
        <v>11649</v>
      </c>
      <c r="P5650" t="s">
        <v>16303</v>
      </c>
      <c r="Q5650" t="s">
        <v>16304</v>
      </c>
      <c r="R5650" t="s">
        <v>16305</v>
      </c>
      <c r="S5650" t="s">
        <v>16306</v>
      </c>
      <c r="T5650" s="4">
        <v>2300</v>
      </c>
      <c r="U5650" s="4">
        <v>10</v>
      </c>
      <c r="V5650" s="3">
        <v>1</v>
      </c>
      <c r="W5650" t="s">
        <v>208</v>
      </c>
      <c r="X5650" t="s">
        <v>275</v>
      </c>
      <c r="Y5650">
        <v>625</v>
      </c>
      <c r="Z5650" s="14">
        <v>4</v>
      </c>
      <c r="AA5650" s="14"/>
      <c r="AB5650" s="14"/>
      <c r="AC5650" s="14"/>
      <c r="AD5650" s="14"/>
      <c r="AE5650" s="14">
        <v>4</v>
      </c>
      <c r="AF5650" s="14"/>
      <c r="AG5650" s="14"/>
      <c r="AH5650" s="14">
        <v>2</v>
      </c>
      <c r="AI5650" s="14"/>
      <c r="AJ5650" s="14"/>
      <c r="AK5650" s="14"/>
      <c r="AL5650" s="14"/>
      <c r="AM5650" s="14"/>
      <c r="AN5650" s="14"/>
      <c r="AO5650" s="14"/>
      <c r="AP5650" s="14"/>
      <c r="AQ5650" s="14"/>
      <c r="AR5650" s="14"/>
      <c r="AS5650" s="14"/>
      <c r="AT5650" s="14"/>
      <c r="AU5650" s="14"/>
      <c r="AV5650" s="14"/>
      <c r="AW5650" s="14"/>
      <c r="AX5650" s="14"/>
      <c r="AY5650" s="14"/>
      <c r="AZ5650" s="14"/>
      <c r="BA5650" s="14"/>
      <c r="BB5650" s="14"/>
      <c r="BC5650" s="14"/>
      <c r="BD5650" s="14"/>
      <c r="BE5650" s="14"/>
      <c r="BF5650" s="14"/>
      <c r="BG5650" s="14"/>
      <c r="BH5650" s="14"/>
      <c r="BI5650" s="14"/>
    </row>
    <row r="5651" spans="1:61" x14ac:dyDescent="0.25">
      <c r="A5651">
        <v>5650</v>
      </c>
      <c r="B5651" s="3">
        <v>2025</v>
      </c>
      <c r="C5651" s="3">
        <v>9</v>
      </c>
      <c r="D5651" t="s">
        <v>22</v>
      </c>
      <c r="E5651" s="21">
        <v>45922.751348692131</v>
      </c>
      <c r="F5651" t="s">
        <v>110</v>
      </c>
      <c r="G5651" t="s">
        <v>110</v>
      </c>
      <c r="H5651" t="s">
        <v>79</v>
      </c>
      <c r="I5651" t="s">
        <v>79</v>
      </c>
      <c r="J5651" t="s">
        <v>97</v>
      </c>
      <c r="K5651" t="s">
        <v>97</v>
      </c>
      <c r="L5651" t="s">
        <v>36</v>
      </c>
      <c r="M5651" t="s">
        <v>36</v>
      </c>
      <c r="N5651" t="s">
        <v>606</v>
      </c>
      <c r="O5651" t="s">
        <v>11649</v>
      </c>
      <c r="P5651" t="s">
        <v>1913</v>
      </c>
      <c r="Q5651" t="s">
        <v>16307</v>
      </c>
      <c r="R5651" t="s">
        <v>16308</v>
      </c>
      <c r="S5651" t="s">
        <v>606</v>
      </c>
      <c r="T5651" s="4">
        <v>1100</v>
      </c>
      <c r="U5651" s="4">
        <v>7</v>
      </c>
      <c r="V5651" s="3">
        <v>1</v>
      </c>
      <c r="W5651" t="s">
        <v>208</v>
      </c>
      <c r="X5651" t="s">
        <v>275</v>
      </c>
      <c r="Y5651">
        <v>626</v>
      </c>
      <c r="Z5651" s="14">
        <v>1</v>
      </c>
      <c r="AA5651" s="14">
        <v>1</v>
      </c>
      <c r="AB5651" s="14"/>
      <c r="AC5651" s="14"/>
      <c r="AD5651" s="14"/>
      <c r="AE5651" s="14"/>
      <c r="AF5651" s="14"/>
      <c r="AG5651" s="14"/>
      <c r="AH5651" s="14"/>
      <c r="AI5651" s="14"/>
      <c r="AJ5651" s="14"/>
      <c r="AK5651" s="14"/>
      <c r="AL5651" s="14"/>
      <c r="AM5651" s="14"/>
      <c r="AN5651" s="14"/>
      <c r="AO5651" s="14">
        <v>1</v>
      </c>
      <c r="AP5651" s="14"/>
      <c r="AQ5651" s="14"/>
      <c r="AR5651" s="14"/>
      <c r="AS5651" s="14"/>
      <c r="AT5651" s="14">
        <v>2</v>
      </c>
      <c r="AU5651" s="14"/>
      <c r="AV5651" s="14"/>
      <c r="AW5651" s="14"/>
      <c r="AX5651" s="14"/>
      <c r="AY5651" s="14"/>
      <c r="AZ5651" s="14"/>
      <c r="BA5651" s="14">
        <v>2</v>
      </c>
      <c r="BB5651" s="14"/>
      <c r="BC5651" s="14"/>
      <c r="BD5651" s="14"/>
      <c r="BE5651" s="14"/>
      <c r="BF5651" s="14"/>
      <c r="BG5651" s="14"/>
      <c r="BH5651" s="14"/>
      <c r="BI5651" s="14"/>
    </row>
    <row r="5652" spans="1:61" x14ac:dyDescent="0.25">
      <c r="A5652">
        <v>5651</v>
      </c>
      <c r="B5652" s="3">
        <v>2025</v>
      </c>
      <c r="C5652" s="3">
        <v>9</v>
      </c>
      <c r="D5652" t="s">
        <v>22</v>
      </c>
      <c r="E5652" s="21">
        <v>45922.752439965283</v>
      </c>
      <c r="F5652" t="s">
        <v>110</v>
      </c>
      <c r="G5652" t="s">
        <v>110</v>
      </c>
      <c r="H5652" t="s">
        <v>79</v>
      </c>
      <c r="I5652" t="s">
        <v>79</v>
      </c>
      <c r="J5652" t="s">
        <v>98</v>
      </c>
      <c r="K5652" t="s">
        <v>98</v>
      </c>
      <c r="L5652" t="s">
        <v>32</v>
      </c>
      <c r="M5652" t="s">
        <v>32</v>
      </c>
      <c r="N5652" t="s">
        <v>974</v>
      </c>
      <c r="O5652" t="s">
        <v>11649</v>
      </c>
      <c r="P5652" t="s">
        <v>16309</v>
      </c>
      <c r="Q5652" t="s">
        <v>16310</v>
      </c>
      <c r="S5652" t="s">
        <v>16311</v>
      </c>
      <c r="T5652" s="4">
        <v>1100</v>
      </c>
      <c r="U5652" s="4">
        <v>7</v>
      </c>
      <c r="V5652" s="3">
        <v>1</v>
      </c>
      <c r="W5652" t="s">
        <v>208</v>
      </c>
      <c r="X5652" t="s">
        <v>275</v>
      </c>
      <c r="Y5652">
        <v>627</v>
      </c>
      <c r="Z5652" s="14">
        <v>1</v>
      </c>
      <c r="AA5652" s="14">
        <v>1</v>
      </c>
      <c r="AB5652" s="14"/>
      <c r="AC5652" s="14"/>
      <c r="AD5652" s="14"/>
      <c r="AE5652" s="14"/>
      <c r="AF5652" s="14"/>
      <c r="AG5652" s="14"/>
      <c r="AH5652" s="14"/>
      <c r="AI5652" s="14"/>
      <c r="AJ5652" s="14"/>
      <c r="AK5652" s="14"/>
      <c r="AL5652" s="14"/>
      <c r="AM5652" s="14"/>
      <c r="AN5652" s="14"/>
      <c r="AO5652" s="14"/>
      <c r="AP5652" s="14">
        <v>1</v>
      </c>
      <c r="AQ5652" s="14"/>
      <c r="AR5652" s="14"/>
      <c r="AS5652" s="14"/>
      <c r="AT5652" s="14">
        <v>2</v>
      </c>
      <c r="AU5652" s="14"/>
      <c r="AV5652" s="14"/>
      <c r="AW5652" s="14"/>
      <c r="AX5652" s="14"/>
      <c r="AY5652" s="14"/>
      <c r="AZ5652" s="14"/>
      <c r="BA5652" s="14">
        <v>2</v>
      </c>
      <c r="BB5652" s="14"/>
      <c r="BC5652" s="14"/>
      <c r="BD5652" s="14"/>
      <c r="BE5652" s="14"/>
      <c r="BF5652" s="14"/>
      <c r="BG5652" s="14"/>
      <c r="BH5652" s="14"/>
      <c r="BI5652" s="14"/>
    </row>
    <row r="5653" spans="1:61" x14ac:dyDescent="0.25">
      <c r="A5653">
        <v>5652</v>
      </c>
      <c r="B5653" s="3">
        <v>2025</v>
      </c>
      <c r="C5653" s="3">
        <v>9</v>
      </c>
      <c r="D5653" t="s">
        <v>22</v>
      </c>
      <c r="E5653" s="21">
        <v>45922.755686620367</v>
      </c>
      <c r="F5653" t="s">
        <v>110</v>
      </c>
      <c r="G5653" t="s">
        <v>110</v>
      </c>
      <c r="H5653" t="s">
        <v>79</v>
      </c>
      <c r="I5653" t="s">
        <v>79</v>
      </c>
      <c r="J5653" t="s">
        <v>98</v>
      </c>
      <c r="K5653" t="s">
        <v>98</v>
      </c>
      <c r="L5653" t="s">
        <v>32</v>
      </c>
      <c r="M5653" t="s">
        <v>32</v>
      </c>
      <c r="N5653" t="s">
        <v>15604</v>
      </c>
      <c r="O5653" t="s">
        <v>11649</v>
      </c>
      <c r="P5653" t="s">
        <v>16312</v>
      </c>
      <c r="Q5653" t="s">
        <v>16313</v>
      </c>
      <c r="S5653" t="s">
        <v>16314</v>
      </c>
      <c r="T5653" s="4">
        <v>1100</v>
      </c>
      <c r="U5653" s="4">
        <v>7</v>
      </c>
      <c r="V5653" s="3">
        <v>1</v>
      </c>
      <c r="W5653" t="s">
        <v>208</v>
      </c>
      <c r="X5653" t="s">
        <v>275</v>
      </c>
      <c r="Y5653">
        <v>628</v>
      </c>
      <c r="Z5653" s="14">
        <v>1</v>
      </c>
      <c r="AA5653" s="14">
        <v>1</v>
      </c>
      <c r="AB5653" s="14"/>
      <c r="AC5653" s="14"/>
      <c r="AD5653" s="14"/>
      <c r="AE5653" s="14"/>
      <c r="AF5653" s="14"/>
      <c r="AG5653" s="14"/>
      <c r="AH5653" s="14"/>
      <c r="AI5653" s="14"/>
      <c r="AJ5653" s="14"/>
      <c r="AK5653" s="14"/>
      <c r="AL5653" s="14"/>
      <c r="AM5653" s="14"/>
      <c r="AN5653" s="14"/>
      <c r="AO5653" s="14">
        <v>1</v>
      </c>
      <c r="AP5653" s="14"/>
      <c r="AQ5653" s="14"/>
      <c r="AR5653" s="14"/>
      <c r="AS5653" s="14"/>
      <c r="AT5653" s="14">
        <v>2</v>
      </c>
      <c r="AU5653" s="14"/>
      <c r="AV5653" s="14"/>
      <c r="AW5653" s="14"/>
      <c r="AX5653" s="14"/>
      <c r="AY5653" s="14"/>
      <c r="AZ5653" s="14"/>
      <c r="BA5653" s="14">
        <v>2</v>
      </c>
      <c r="BB5653" s="14"/>
      <c r="BC5653" s="14"/>
      <c r="BD5653" s="14"/>
      <c r="BE5653" s="14"/>
      <c r="BF5653" s="14"/>
      <c r="BG5653" s="14"/>
      <c r="BH5653" s="14"/>
      <c r="BI5653" s="14"/>
    </row>
    <row r="5654" spans="1:61" x14ac:dyDescent="0.25">
      <c r="A5654">
        <v>5653</v>
      </c>
      <c r="B5654" s="3">
        <v>2025</v>
      </c>
      <c r="C5654" s="3">
        <v>9</v>
      </c>
      <c r="D5654" t="s">
        <v>22</v>
      </c>
      <c r="E5654" s="21">
        <v>45922.756684560183</v>
      </c>
      <c r="F5654" t="s">
        <v>110</v>
      </c>
      <c r="G5654" t="s">
        <v>110</v>
      </c>
      <c r="H5654" t="s">
        <v>79</v>
      </c>
      <c r="I5654" t="s">
        <v>79</v>
      </c>
      <c r="J5654" t="s">
        <v>98</v>
      </c>
      <c r="K5654" t="s">
        <v>98</v>
      </c>
      <c r="L5654" t="s">
        <v>32</v>
      </c>
      <c r="M5654" t="s">
        <v>32</v>
      </c>
      <c r="N5654" t="s">
        <v>809</v>
      </c>
      <c r="O5654" t="s">
        <v>11649</v>
      </c>
      <c r="P5654" t="s">
        <v>16315</v>
      </c>
      <c r="Q5654" t="s">
        <v>16316</v>
      </c>
      <c r="S5654" t="s">
        <v>16317</v>
      </c>
      <c r="T5654" s="4">
        <v>1100</v>
      </c>
      <c r="U5654" s="4">
        <v>7</v>
      </c>
      <c r="V5654" s="3">
        <v>1</v>
      </c>
      <c r="W5654" t="s">
        <v>208</v>
      </c>
      <c r="X5654" t="s">
        <v>275</v>
      </c>
      <c r="Y5654">
        <v>629</v>
      </c>
      <c r="Z5654" s="14">
        <v>1</v>
      </c>
      <c r="AA5654" s="14">
        <v>1</v>
      </c>
      <c r="AB5654" s="14"/>
      <c r="AC5654" s="14"/>
      <c r="AD5654" s="14"/>
      <c r="AE5654" s="14"/>
      <c r="AF5654" s="14"/>
      <c r="AG5654" s="14"/>
      <c r="AH5654" s="14"/>
      <c r="AI5654" s="14"/>
      <c r="AJ5654" s="14"/>
      <c r="AK5654" s="14"/>
      <c r="AL5654" s="14"/>
      <c r="AM5654" s="14"/>
      <c r="AN5654" s="14"/>
      <c r="AO5654" s="14">
        <v>1</v>
      </c>
      <c r="AP5654" s="14"/>
      <c r="AQ5654" s="14"/>
      <c r="AR5654" s="14"/>
      <c r="AS5654" s="14"/>
      <c r="AT5654" s="14">
        <v>2</v>
      </c>
      <c r="AU5654" s="14"/>
      <c r="AV5654" s="14"/>
      <c r="AW5654" s="14"/>
      <c r="AX5654" s="14"/>
      <c r="AY5654" s="14"/>
      <c r="AZ5654" s="14"/>
      <c r="BA5654" s="14">
        <v>2</v>
      </c>
      <c r="BB5654" s="14"/>
      <c r="BC5654" s="14"/>
      <c r="BD5654" s="14"/>
      <c r="BE5654" s="14"/>
      <c r="BF5654" s="14"/>
      <c r="BG5654" s="14"/>
      <c r="BH5654" s="14"/>
      <c r="BI5654" s="14"/>
    </row>
    <row r="5655" spans="1:61" x14ac:dyDescent="0.25">
      <c r="A5655">
        <v>5654</v>
      </c>
      <c r="B5655" s="3">
        <v>2025</v>
      </c>
      <c r="C5655" s="3">
        <v>9</v>
      </c>
      <c r="D5655" t="s">
        <v>22</v>
      </c>
      <c r="E5655" s="21">
        <v>45922.759826493057</v>
      </c>
      <c r="F5655" t="s">
        <v>110</v>
      </c>
      <c r="G5655" t="s">
        <v>110</v>
      </c>
      <c r="H5655" t="s">
        <v>79</v>
      </c>
      <c r="I5655" t="s">
        <v>79</v>
      </c>
      <c r="J5655" t="s">
        <v>98</v>
      </c>
      <c r="K5655" t="s">
        <v>98</v>
      </c>
      <c r="L5655" t="s">
        <v>32</v>
      </c>
      <c r="M5655" t="s">
        <v>32</v>
      </c>
      <c r="N5655" t="s">
        <v>1197</v>
      </c>
      <c r="O5655" t="s">
        <v>11649</v>
      </c>
      <c r="P5655" t="s">
        <v>16318</v>
      </c>
      <c r="Q5655" t="s">
        <v>3951</v>
      </c>
      <c r="S5655" t="s">
        <v>16319</v>
      </c>
      <c r="T5655" s="4">
        <v>1100</v>
      </c>
      <c r="U5655" s="4">
        <v>7</v>
      </c>
      <c r="V5655" s="3">
        <v>1</v>
      </c>
      <c r="W5655" t="s">
        <v>208</v>
      </c>
      <c r="X5655" t="s">
        <v>275</v>
      </c>
      <c r="Y5655">
        <v>630</v>
      </c>
      <c r="Z5655" s="14">
        <v>1</v>
      </c>
      <c r="AA5655" s="14">
        <v>1</v>
      </c>
      <c r="AB5655" s="14"/>
      <c r="AC5655" s="14"/>
      <c r="AD5655" s="14"/>
      <c r="AE5655" s="14"/>
      <c r="AF5655" s="14"/>
      <c r="AG5655" s="14"/>
      <c r="AH5655" s="14"/>
      <c r="AI5655" s="14"/>
      <c r="AJ5655" s="14"/>
      <c r="AK5655" s="14"/>
      <c r="AL5655" s="14"/>
      <c r="AM5655" s="14"/>
      <c r="AN5655" s="14"/>
      <c r="AO5655" s="14">
        <v>1</v>
      </c>
      <c r="AP5655" s="14"/>
      <c r="AQ5655" s="14"/>
      <c r="AR5655" s="14"/>
      <c r="AS5655" s="14"/>
      <c r="AT5655" s="14">
        <v>2</v>
      </c>
      <c r="AU5655" s="14"/>
      <c r="AV5655" s="14"/>
      <c r="AW5655" s="14"/>
      <c r="AX5655" s="14"/>
      <c r="AY5655" s="14"/>
      <c r="AZ5655" s="14"/>
      <c r="BA5655" s="14">
        <v>2</v>
      </c>
      <c r="BB5655" s="14"/>
      <c r="BC5655" s="14"/>
      <c r="BD5655" s="14"/>
      <c r="BE5655" s="14"/>
      <c r="BF5655" s="14"/>
      <c r="BG5655" s="14"/>
      <c r="BH5655" s="14"/>
      <c r="BI5655" s="14"/>
    </row>
    <row r="5656" spans="1:61" x14ac:dyDescent="0.25">
      <c r="A5656">
        <v>5655</v>
      </c>
      <c r="B5656" s="3">
        <v>2025</v>
      </c>
      <c r="C5656" s="3">
        <v>9</v>
      </c>
      <c r="D5656" t="s">
        <v>22</v>
      </c>
      <c r="E5656" s="21">
        <v>45922.7610928125</v>
      </c>
      <c r="F5656" t="s">
        <v>110</v>
      </c>
      <c r="G5656" t="s">
        <v>110</v>
      </c>
      <c r="H5656" t="s">
        <v>78</v>
      </c>
      <c r="I5656" t="s">
        <v>78</v>
      </c>
      <c r="J5656" t="s">
        <v>98</v>
      </c>
      <c r="K5656" t="s">
        <v>98</v>
      </c>
      <c r="L5656" t="s">
        <v>33</v>
      </c>
      <c r="M5656" t="s">
        <v>33</v>
      </c>
      <c r="N5656" t="s">
        <v>654</v>
      </c>
      <c r="O5656" t="s">
        <v>11649</v>
      </c>
      <c r="P5656" t="s">
        <v>9018</v>
      </c>
      <c r="Q5656" t="s">
        <v>13922</v>
      </c>
      <c r="S5656" t="s">
        <v>14849</v>
      </c>
      <c r="T5656" s="4">
        <v>1370</v>
      </c>
      <c r="U5656" s="4">
        <v>10</v>
      </c>
      <c r="V5656" s="3">
        <v>1</v>
      </c>
      <c r="W5656" t="s">
        <v>208</v>
      </c>
      <c r="X5656" t="s">
        <v>275</v>
      </c>
      <c r="Y5656">
        <v>631</v>
      </c>
      <c r="Z5656" s="14"/>
      <c r="AA5656" s="14"/>
      <c r="AB5656" s="14"/>
      <c r="AC5656" s="14"/>
      <c r="AD5656" s="14"/>
      <c r="AE5656" s="14"/>
      <c r="AF5656" s="14"/>
      <c r="AG5656" s="14"/>
      <c r="AH5656" s="14"/>
      <c r="AI5656" s="14"/>
      <c r="AJ5656" s="14"/>
      <c r="AK5656" s="14">
        <v>2</v>
      </c>
      <c r="AL5656" s="14"/>
      <c r="AM5656" s="14"/>
      <c r="AN5656" s="14"/>
      <c r="AO5656" s="14"/>
      <c r="AP5656" s="14">
        <v>8</v>
      </c>
      <c r="AQ5656" s="14"/>
      <c r="AR5656" s="14"/>
      <c r="AS5656" s="14"/>
      <c r="AT5656" s="14"/>
      <c r="AU5656" s="14"/>
      <c r="AV5656" s="14"/>
      <c r="AW5656" s="14"/>
      <c r="AX5656" s="14"/>
      <c r="AY5656" s="14"/>
      <c r="AZ5656" s="14"/>
      <c r="BA5656" s="14"/>
      <c r="BB5656" s="14"/>
      <c r="BC5656" s="14"/>
      <c r="BD5656" s="14"/>
      <c r="BE5656" s="14"/>
      <c r="BF5656" s="14"/>
      <c r="BG5656" s="14"/>
      <c r="BH5656" s="14"/>
      <c r="BI5656" s="14"/>
    </row>
    <row r="5657" spans="1:61" x14ac:dyDescent="0.25">
      <c r="A5657">
        <v>5656</v>
      </c>
      <c r="B5657" s="3">
        <v>2025</v>
      </c>
      <c r="C5657" s="3">
        <v>9</v>
      </c>
      <c r="D5657" t="s">
        <v>22</v>
      </c>
      <c r="E5657" s="21">
        <v>45922.830094039353</v>
      </c>
      <c r="F5657" t="s">
        <v>113</v>
      </c>
      <c r="G5657" t="s">
        <v>113</v>
      </c>
      <c r="H5657" t="s">
        <v>79</v>
      </c>
      <c r="I5657" t="s">
        <v>79</v>
      </c>
      <c r="J5657" t="s">
        <v>98</v>
      </c>
      <c r="K5657" t="s">
        <v>98</v>
      </c>
      <c r="L5657" t="s">
        <v>33</v>
      </c>
      <c r="M5657" t="s">
        <v>33</v>
      </c>
      <c r="N5657" t="s">
        <v>654</v>
      </c>
      <c r="O5657" t="s">
        <v>11649</v>
      </c>
      <c r="P5657" t="s">
        <v>4886</v>
      </c>
      <c r="Q5657" t="s">
        <v>16320</v>
      </c>
      <c r="S5657" t="s">
        <v>16321</v>
      </c>
      <c r="T5657" s="4">
        <v>1350</v>
      </c>
      <c r="U5657" s="4">
        <v>10</v>
      </c>
      <c r="V5657" s="3">
        <v>1</v>
      </c>
      <c r="W5657" t="s">
        <v>208</v>
      </c>
      <c r="X5657" t="s">
        <v>275</v>
      </c>
      <c r="Y5657">
        <v>632</v>
      </c>
      <c r="Z5657" s="14">
        <v>2</v>
      </c>
      <c r="AA5657" s="14"/>
      <c r="AB5657" s="14"/>
      <c r="AC5657" s="14"/>
      <c r="AD5657" s="14"/>
      <c r="AE5657" s="14"/>
      <c r="AF5657" s="14"/>
      <c r="AG5657" s="14"/>
      <c r="AH5657" s="14"/>
      <c r="AI5657" s="14"/>
      <c r="AJ5657" s="14"/>
      <c r="AK5657" s="14"/>
      <c r="AL5657" s="14">
        <v>2</v>
      </c>
      <c r="AM5657" s="14"/>
      <c r="AN5657" s="14">
        <v>2</v>
      </c>
      <c r="AO5657" s="14">
        <v>2</v>
      </c>
      <c r="AP5657" s="14">
        <v>2</v>
      </c>
      <c r="AQ5657" s="14"/>
      <c r="AR5657" s="14"/>
      <c r="AS5657" s="14"/>
      <c r="AT5657" s="14"/>
      <c r="AU5657" s="14"/>
      <c r="AV5657" s="14"/>
      <c r="AW5657" s="14"/>
      <c r="AX5657" s="14"/>
      <c r="AY5657" s="14"/>
      <c r="AZ5657" s="14"/>
      <c r="BA5657" s="14"/>
      <c r="BB5657" s="14"/>
      <c r="BC5657" s="14"/>
      <c r="BD5657" s="14"/>
      <c r="BE5657" s="14"/>
      <c r="BF5657" s="14"/>
      <c r="BG5657" s="14"/>
      <c r="BH5657" s="14"/>
      <c r="BI5657" s="14"/>
    </row>
    <row r="5658" spans="1:61" x14ac:dyDescent="0.25">
      <c r="A5658">
        <v>5657</v>
      </c>
      <c r="B5658" s="3">
        <v>2025</v>
      </c>
      <c r="C5658" s="3">
        <v>9</v>
      </c>
      <c r="D5658" t="s">
        <v>22</v>
      </c>
      <c r="E5658" s="21">
        <v>45922.910771643517</v>
      </c>
      <c r="F5658" t="s">
        <v>113</v>
      </c>
      <c r="G5658" t="s">
        <v>113</v>
      </c>
      <c r="H5658" t="s">
        <v>79</v>
      </c>
      <c r="I5658" t="s">
        <v>79</v>
      </c>
      <c r="J5658" t="s">
        <v>97</v>
      </c>
      <c r="K5658" t="s">
        <v>97</v>
      </c>
      <c r="L5658" t="s">
        <v>40</v>
      </c>
      <c r="M5658" t="s">
        <v>40</v>
      </c>
      <c r="N5658" t="s">
        <v>1574</v>
      </c>
      <c r="O5658" t="s">
        <v>11649</v>
      </c>
      <c r="P5658" t="s">
        <v>16080</v>
      </c>
      <c r="Q5658" t="s">
        <v>16081</v>
      </c>
      <c r="S5658" t="s">
        <v>16322</v>
      </c>
      <c r="T5658" s="4">
        <v>2450</v>
      </c>
      <c r="U5658" s="4">
        <v>1</v>
      </c>
      <c r="V5658" s="3">
        <v>1</v>
      </c>
      <c r="W5658" t="s">
        <v>208</v>
      </c>
      <c r="X5658" t="s">
        <v>275</v>
      </c>
      <c r="Y5658">
        <v>633</v>
      </c>
      <c r="Z5658" s="14"/>
      <c r="AA5658" s="14"/>
      <c r="AB5658" s="14"/>
      <c r="AC5658" s="14"/>
      <c r="AD5658" s="14"/>
      <c r="AE5658" s="14"/>
      <c r="AF5658" s="14"/>
      <c r="AG5658" s="14"/>
      <c r="AH5658" s="14"/>
      <c r="AI5658" s="14"/>
      <c r="AJ5658" s="14"/>
      <c r="AK5658" s="14"/>
      <c r="AL5658" s="14"/>
      <c r="AM5658" s="14"/>
      <c r="AN5658" s="14"/>
      <c r="AO5658" s="14"/>
      <c r="AP5658" s="14"/>
      <c r="AQ5658" s="14"/>
      <c r="AR5658" s="14"/>
      <c r="AS5658" s="14"/>
      <c r="AT5658" s="14"/>
      <c r="AU5658" s="14"/>
      <c r="AV5658" s="14"/>
      <c r="AW5658" s="14"/>
      <c r="AX5658" s="14"/>
      <c r="AY5658" s="14"/>
      <c r="AZ5658" s="14"/>
      <c r="BA5658" s="14"/>
      <c r="BB5658" s="14"/>
      <c r="BC5658" s="14"/>
      <c r="BD5658" s="14"/>
      <c r="BE5658" s="14"/>
      <c r="BF5658" s="14"/>
      <c r="BG5658" s="14">
        <v>1</v>
      </c>
      <c r="BH5658" s="14"/>
      <c r="BI5658" s="14"/>
    </row>
    <row r="5659" spans="1:61" x14ac:dyDescent="0.25">
      <c r="A5659">
        <v>5658</v>
      </c>
      <c r="B5659" s="3">
        <v>2025</v>
      </c>
      <c r="C5659" s="3">
        <v>9</v>
      </c>
      <c r="D5659" t="s">
        <v>22</v>
      </c>
      <c r="E5659" s="21">
        <v>45922.915931701391</v>
      </c>
      <c r="F5659" t="s">
        <v>113</v>
      </c>
      <c r="G5659" t="s">
        <v>113</v>
      </c>
      <c r="H5659" t="s">
        <v>79</v>
      </c>
      <c r="I5659" t="s">
        <v>79</v>
      </c>
      <c r="J5659" t="s">
        <v>98</v>
      </c>
      <c r="K5659" t="s">
        <v>98</v>
      </c>
      <c r="L5659" t="s">
        <v>32</v>
      </c>
      <c r="M5659" t="s">
        <v>32</v>
      </c>
      <c r="N5659" t="s">
        <v>1228</v>
      </c>
      <c r="O5659" t="s">
        <v>11649</v>
      </c>
      <c r="P5659" t="s">
        <v>1788</v>
      </c>
      <c r="Q5659" t="s">
        <v>16323</v>
      </c>
      <c r="S5659" t="s">
        <v>16324</v>
      </c>
      <c r="T5659" s="4">
        <v>1100</v>
      </c>
      <c r="U5659" s="4">
        <v>7</v>
      </c>
      <c r="V5659" s="3">
        <v>1</v>
      </c>
      <c r="W5659" t="s">
        <v>208</v>
      </c>
      <c r="X5659" t="s">
        <v>275</v>
      </c>
      <c r="Y5659">
        <v>634</v>
      </c>
      <c r="Z5659" s="14">
        <v>1</v>
      </c>
      <c r="AA5659" s="14">
        <v>1</v>
      </c>
      <c r="AB5659" s="14"/>
      <c r="AC5659" s="14"/>
      <c r="AD5659" s="14"/>
      <c r="AE5659" s="14"/>
      <c r="AF5659" s="14"/>
      <c r="AG5659" s="14"/>
      <c r="AH5659" s="14"/>
      <c r="AI5659" s="14"/>
      <c r="AJ5659" s="14"/>
      <c r="AK5659" s="14"/>
      <c r="AL5659" s="14"/>
      <c r="AM5659" s="14"/>
      <c r="AN5659" s="14"/>
      <c r="AO5659" s="14">
        <v>1</v>
      </c>
      <c r="AP5659" s="14"/>
      <c r="AQ5659" s="14"/>
      <c r="AR5659" s="14"/>
      <c r="AS5659" s="14"/>
      <c r="AT5659" s="14">
        <v>2</v>
      </c>
      <c r="AU5659" s="14"/>
      <c r="AV5659" s="14"/>
      <c r="AW5659" s="14"/>
      <c r="AX5659" s="14"/>
      <c r="AY5659" s="14"/>
      <c r="AZ5659" s="14"/>
      <c r="BA5659" s="14">
        <v>2</v>
      </c>
      <c r="BB5659" s="14"/>
      <c r="BC5659" s="14"/>
      <c r="BD5659" s="14"/>
      <c r="BE5659" s="14"/>
      <c r="BF5659" s="14"/>
      <c r="BG5659" s="14"/>
      <c r="BH5659" s="14"/>
      <c r="BI5659" s="14"/>
    </row>
    <row r="5660" spans="1:61" x14ac:dyDescent="0.25">
      <c r="A5660">
        <v>5659</v>
      </c>
      <c r="B5660" s="3">
        <v>2025</v>
      </c>
      <c r="C5660" s="3">
        <v>9</v>
      </c>
      <c r="D5660" t="s">
        <v>22</v>
      </c>
      <c r="E5660" s="21">
        <v>45923.025539085647</v>
      </c>
      <c r="F5660" t="s">
        <v>111</v>
      </c>
      <c r="G5660" t="s">
        <v>111</v>
      </c>
      <c r="H5660" t="s">
        <v>79</v>
      </c>
      <c r="I5660" t="s">
        <v>79</v>
      </c>
      <c r="J5660" t="s">
        <v>98</v>
      </c>
      <c r="K5660" t="s">
        <v>98</v>
      </c>
      <c r="L5660" t="s">
        <v>32</v>
      </c>
      <c r="M5660" t="s">
        <v>32</v>
      </c>
      <c r="N5660" t="s">
        <v>6512</v>
      </c>
      <c r="O5660" t="s">
        <v>11649</v>
      </c>
      <c r="P5660" t="s">
        <v>16325</v>
      </c>
      <c r="Q5660" t="s">
        <v>16326</v>
      </c>
      <c r="S5660" t="s">
        <v>16327</v>
      </c>
      <c r="T5660" s="4">
        <v>1100</v>
      </c>
      <c r="U5660" s="4">
        <v>7</v>
      </c>
      <c r="V5660" s="3">
        <v>1</v>
      </c>
      <c r="W5660" t="s">
        <v>208</v>
      </c>
      <c r="X5660" t="s">
        <v>275</v>
      </c>
      <c r="Y5660">
        <v>635</v>
      </c>
      <c r="Z5660" s="14">
        <v>1</v>
      </c>
      <c r="AA5660" s="14">
        <v>1</v>
      </c>
      <c r="AB5660" s="14"/>
      <c r="AC5660" s="14"/>
      <c r="AD5660" s="14"/>
      <c r="AE5660" s="14"/>
      <c r="AF5660" s="14"/>
      <c r="AG5660" s="14"/>
      <c r="AH5660" s="14"/>
      <c r="AI5660" s="14"/>
      <c r="AJ5660" s="14"/>
      <c r="AK5660" s="14"/>
      <c r="AL5660" s="14"/>
      <c r="AM5660" s="14"/>
      <c r="AN5660" s="14"/>
      <c r="AO5660" s="14">
        <v>1</v>
      </c>
      <c r="AP5660" s="14"/>
      <c r="AQ5660" s="14"/>
      <c r="AR5660" s="14"/>
      <c r="AS5660" s="14"/>
      <c r="AT5660" s="14">
        <v>2</v>
      </c>
      <c r="AU5660" s="14"/>
      <c r="AV5660" s="14"/>
      <c r="AW5660" s="14"/>
      <c r="AX5660" s="14"/>
      <c r="AY5660" s="14"/>
      <c r="AZ5660" s="14"/>
      <c r="BA5660" s="14">
        <v>2</v>
      </c>
      <c r="BB5660" s="14"/>
      <c r="BC5660" s="14"/>
      <c r="BD5660" s="14"/>
      <c r="BE5660" s="14"/>
      <c r="BF5660" s="14"/>
      <c r="BG5660" s="14"/>
      <c r="BH5660" s="14"/>
      <c r="BI5660" s="14"/>
    </row>
    <row r="5661" spans="1:61" x14ac:dyDescent="0.25">
      <c r="A5661">
        <v>5660</v>
      </c>
      <c r="B5661" s="3">
        <v>2025</v>
      </c>
      <c r="C5661" s="3">
        <v>9</v>
      </c>
      <c r="D5661" t="s">
        <v>22</v>
      </c>
      <c r="E5661" s="21">
        <v>45923.029489432869</v>
      </c>
      <c r="F5661" t="s">
        <v>111</v>
      </c>
      <c r="G5661" t="s">
        <v>111</v>
      </c>
      <c r="H5661" t="s">
        <v>79</v>
      </c>
      <c r="I5661" t="s">
        <v>79</v>
      </c>
      <c r="J5661" t="s">
        <v>98</v>
      </c>
      <c r="K5661" t="s">
        <v>98</v>
      </c>
      <c r="L5661" t="s">
        <v>33</v>
      </c>
      <c r="M5661" t="s">
        <v>33</v>
      </c>
      <c r="N5661" t="s">
        <v>4363</v>
      </c>
      <c r="O5661" t="s">
        <v>11649</v>
      </c>
      <c r="P5661" t="s">
        <v>16328</v>
      </c>
      <c r="Q5661" t="s">
        <v>16329</v>
      </c>
      <c r="S5661" t="s">
        <v>16330</v>
      </c>
      <c r="T5661" s="4">
        <v>1650</v>
      </c>
      <c r="U5661" s="4">
        <v>10</v>
      </c>
      <c r="V5661" s="3">
        <v>1</v>
      </c>
      <c r="W5661" t="s">
        <v>208</v>
      </c>
      <c r="X5661" t="s">
        <v>275</v>
      </c>
      <c r="Y5661">
        <v>636</v>
      </c>
      <c r="Z5661" s="14">
        <v>1</v>
      </c>
      <c r="AA5661" s="14">
        <v>1</v>
      </c>
      <c r="AB5661" s="14"/>
      <c r="AC5661" s="14"/>
      <c r="AD5661" s="14"/>
      <c r="AE5661" s="14"/>
      <c r="AF5661" s="14"/>
      <c r="AG5661" s="14"/>
      <c r="AH5661" s="14">
        <v>1</v>
      </c>
      <c r="AI5661" s="14"/>
      <c r="AJ5661" s="14"/>
      <c r="AK5661" s="14">
        <v>2</v>
      </c>
      <c r="AL5661" s="14"/>
      <c r="AM5661" s="14"/>
      <c r="AN5661" s="14"/>
      <c r="AO5661" s="14">
        <v>1</v>
      </c>
      <c r="AP5661" s="14"/>
      <c r="AQ5661" s="14"/>
      <c r="AR5661" s="14"/>
      <c r="AS5661" s="14"/>
      <c r="AT5661" s="14">
        <v>2</v>
      </c>
      <c r="AU5661" s="14"/>
      <c r="AV5661" s="14"/>
      <c r="AW5661" s="14"/>
      <c r="AX5661" s="14"/>
      <c r="AY5661" s="14"/>
      <c r="AZ5661" s="14"/>
      <c r="BA5661" s="14">
        <v>2</v>
      </c>
      <c r="BB5661" s="14"/>
      <c r="BC5661" s="14"/>
      <c r="BD5661" s="14"/>
      <c r="BE5661" s="14"/>
      <c r="BF5661" s="14"/>
      <c r="BG5661" s="14"/>
      <c r="BH5661" s="14"/>
      <c r="BI5661" s="14"/>
    </row>
    <row r="5662" spans="1:61" x14ac:dyDescent="0.25">
      <c r="A5662">
        <v>5661</v>
      </c>
      <c r="B5662" s="3">
        <v>2025</v>
      </c>
      <c r="C5662" s="3">
        <v>9</v>
      </c>
      <c r="D5662" t="s">
        <v>22</v>
      </c>
      <c r="E5662" s="21">
        <v>45923.168552187497</v>
      </c>
      <c r="F5662" t="s">
        <v>111</v>
      </c>
      <c r="G5662" t="s">
        <v>111</v>
      </c>
      <c r="H5662" t="s">
        <v>79</v>
      </c>
      <c r="I5662" t="s">
        <v>79</v>
      </c>
      <c r="J5662" t="s">
        <v>97</v>
      </c>
      <c r="K5662" t="s">
        <v>97</v>
      </c>
      <c r="L5662" t="s">
        <v>34</v>
      </c>
      <c r="M5662" t="s">
        <v>34</v>
      </c>
      <c r="N5662" t="s">
        <v>633</v>
      </c>
      <c r="O5662" t="s">
        <v>11649</v>
      </c>
      <c r="P5662" t="s">
        <v>3065</v>
      </c>
      <c r="Q5662" t="s">
        <v>16331</v>
      </c>
      <c r="S5662" t="s">
        <v>16332</v>
      </c>
      <c r="T5662" s="4">
        <v>900</v>
      </c>
      <c r="U5662" s="4">
        <v>4</v>
      </c>
      <c r="V5662" s="3">
        <v>1</v>
      </c>
      <c r="W5662" t="s">
        <v>208</v>
      </c>
      <c r="X5662" t="s">
        <v>275</v>
      </c>
      <c r="Y5662">
        <v>637</v>
      </c>
      <c r="Z5662" s="14"/>
      <c r="AA5662" s="14">
        <v>4</v>
      </c>
      <c r="AB5662" s="14"/>
      <c r="AC5662" s="14"/>
      <c r="AD5662" s="14"/>
      <c r="AE5662" s="14"/>
      <c r="AF5662" s="14"/>
      <c r="AG5662" s="14"/>
      <c r="AH5662" s="14"/>
      <c r="AI5662" s="14"/>
      <c r="AJ5662" s="14"/>
      <c r="AK5662" s="14"/>
      <c r="AL5662" s="14"/>
      <c r="AM5662" s="14"/>
      <c r="AN5662" s="14"/>
      <c r="AO5662" s="14"/>
      <c r="AP5662" s="14"/>
      <c r="AQ5662" s="14"/>
      <c r="AR5662" s="14"/>
      <c r="AS5662" s="14"/>
      <c r="AT5662" s="14"/>
      <c r="AU5662" s="14"/>
      <c r="AV5662" s="14"/>
      <c r="AW5662" s="14"/>
      <c r="AX5662" s="14"/>
      <c r="AY5662" s="14"/>
      <c r="AZ5662" s="14"/>
      <c r="BA5662" s="14"/>
      <c r="BB5662" s="14"/>
      <c r="BC5662" s="14"/>
      <c r="BD5662" s="14"/>
      <c r="BE5662" s="14"/>
      <c r="BF5662" s="14"/>
      <c r="BG5662" s="14"/>
      <c r="BH5662" s="14"/>
      <c r="BI5662" s="14"/>
    </row>
    <row r="5663" spans="1:61" x14ac:dyDescent="0.25">
      <c r="A5663">
        <v>5662</v>
      </c>
      <c r="B5663" s="3">
        <v>2025</v>
      </c>
      <c r="C5663" s="3">
        <v>9</v>
      </c>
      <c r="D5663" t="s">
        <v>22</v>
      </c>
      <c r="E5663" s="21">
        <v>45923.372221111109</v>
      </c>
      <c r="F5663" t="s">
        <v>113</v>
      </c>
      <c r="G5663" t="s">
        <v>113</v>
      </c>
      <c r="H5663" t="s">
        <v>79</v>
      </c>
      <c r="I5663" t="s">
        <v>79</v>
      </c>
      <c r="J5663" t="s">
        <v>97</v>
      </c>
      <c r="K5663" t="s">
        <v>97</v>
      </c>
      <c r="L5663" t="s">
        <v>39</v>
      </c>
      <c r="M5663" t="s">
        <v>39</v>
      </c>
      <c r="N5663" t="s">
        <v>2146</v>
      </c>
      <c r="O5663" t="s">
        <v>11649</v>
      </c>
      <c r="P5663" t="s">
        <v>16333</v>
      </c>
      <c r="Q5663" t="s">
        <v>16334</v>
      </c>
      <c r="S5663" t="s">
        <v>16335</v>
      </c>
      <c r="T5663" s="4">
        <v>1100</v>
      </c>
      <c r="U5663" s="4">
        <v>7</v>
      </c>
      <c r="V5663" s="3">
        <v>1</v>
      </c>
      <c r="W5663" t="s">
        <v>208</v>
      </c>
      <c r="X5663" t="s">
        <v>275</v>
      </c>
      <c r="Y5663">
        <v>638</v>
      </c>
      <c r="Z5663" s="14">
        <v>1</v>
      </c>
      <c r="AA5663" s="14">
        <v>1</v>
      </c>
      <c r="AB5663" s="14"/>
      <c r="AC5663" s="14"/>
      <c r="AD5663" s="14"/>
      <c r="AE5663" s="14"/>
      <c r="AF5663" s="14"/>
      <c r="AG5663" s="14"/>
      <c r="AH5663" s="14"/>
      <c r="AI5663" s="14"/>
      <c r="AJ5663" s="14"/>
      <c r="AK5663" s="14"/>
      <c r="AL5663" s="14"/>
      <c r="AM5663" s="14"/>
      <c r="AN5663" s="14"/>
      <c r="AO5663" s="14">
        <v>1</v>
      </c>
      <c r="AP5663" s="14"/>
      <c r="AQ5663" s="14"/>
      <c r="AR5663" s="14"/>
      <c r="AS5663" s="14"/>
      <c r="AT5663" s="14">
        <v>2</v>
      </c>
      <c r="AU5663" s="14"/>
      <c r="AV5663" s="14"/>
      <c r="AW5663" s="14"/>
      <c r="AX5663" s="14"/>
      <c r="AY5663" s="14"/>
      <c r="AZ5663" s="14"/>
      <c r="BA5663" s="14">
        <v>2</v>
      </c>
      <c r="BB5663" s="14"/>
      <c r="BC5663" s="14"/>
      <c r="BD5663" s="14"/>
      <c r="BE5663" s="14"/>
      <c r="BF5663" s="14"/>
      <c r="BG5663" s="14"/>
      <c r="BH5663" s="14"/>
      <c r="BI5663" s="14"/>
    </row>
    <row r="5664" spans="1:61" x14ac:dyDescent="0.25">
      <c r="A5664">
        <v>5663</v>
      </c>
      <c r="B5664" s="3">
        <v>2025</v>
      </c>
      <c r="C5664" s="3">
        <v>9</v>
      </c>
      <c r="D5664" t="s">
        <v>22</v>
      </c>
      <c r="E5664" s="21">
        <v>45923.373673472219</v>
      </c>
      <c r="F5664" t="s">
        <v>113</v>
      </c>
      <c r="G5664" t="s">
        <v>113</v>
      </c>
      <c r="H5664" t="s">
        <v>79</v>
      </c>
      <c r="I5664" t="s">
        <v>79</v>
      </c>
      <c r="J5664" t="s">
        <v>98</v>
      </c>
      <c r="K5664" t="s">
        <v>98</v>
      </c>
      <c r="L5664" t="s">
        <v>33</v>
      </c>
      <c r="M5664" t="s">
        <v>33</v>
      </c>
      <c r="N5664" t="s">
        <v>16336</v>
      </c>
      <c r="O5664" t="s">
        <v>11649</v>
      </c>
      <c r="P5664" t="s">
        <v>16337</v>
      </c>
      <c r="Q5664" t="s">
        <v>16338</v>
      </c>
      <c r="S5664" t="s">
        <v>16339</v>
      </c>
      <c r="T5664" s="4">
        <v>1100</v>
      </c>
      <c r="U5664" s="4">
        <v>7</v>
      </c>
      <c r="V5664" s="3">
        <v>1</v>
      </c>
      <c r="W5664" t="s">
        <v>208</v>
      </c>
      <c r="X5664" t="s">
        <v>275</v>
      </c>
      <c r="Y5664">
        <v>639</v>
      </c>
      <c r="Z5664" s="14">
        <v>1</v>
      </c>
      <c r="AA5664" s="14">
        <v>1</v>
      </c>
      <c r="AB5664" s="14"/>
      <c r="AC5664" s="14"/>
      <c r="AD5664" s="14"/>
      <c r="AE5664" s="14"/>
      <c r="AF5664" s="14"/>
      <c r="AG5664" s="14"/>
      <c r="AH5664" s="14"/>
      <c r="AI5664" s="14"/>
      <c r="AJ5664" s="14"/>
      <c r="AK5664" s="14"/>
      <c r="AL5664" s="14"/>
      <c r="AM5664" s="14"/>
      <c r="AN5664" s="14"/>
      <c r="AO5664" s="14">
        <v>1</v>
      </c>
      <c r="AP5664" s="14"/>
      <c r="AQ5664" s="14"/>
      <c r="AR5664" s="14"/>
      <c r="AS5664" s="14"/>
      <c r="AT5664" s="14">
        <v>2</v>
      </c>
      <c r="AU5664" s="14"/>
      <c r="AV5664" s="14"/>
      <c r="AW5664" s="14"/>
      <c r="AX5664" s="14"/>
      <c r="AY5664" s="14"/>
      <c r="AZ5664" s="14"/>
      <c r="BA5664" s="14">
        <v>2</v>
      </c>
      <c r="BB5664" s="14"/>
      <c r="BC5664" s="14"/>
      <c r="BD5664" s="14"/>
      <c r="BE5664" s="14"/>
      <c r="BF5664" s="14"/>
      <c r="BG5664" s="14"/>
      <c r="BH5664" s="14"/>
      <c r="BI5664" s="14"/>
    </row>
    <row r="5665" spans="1:61" x14ac:dyDescent="0.25">
      <c r="A5665">
        <v>5664</v>
      </c>
      <c r="B5665" s="3">
        <v>2025</v>
      </c>
      <c r="C5665" s="3">
        <v>9</v>
      </c>
      <c r="D5665" t="s">
        <v>22</v>
      </c>
      <c r="E5665" s="21">
        <v>45923.409288067131</v>
      </c>
      <c r="F5665" t="s">
        <v>113</v>
      </c>
      <c r="G5665" t="s">
        <v>113</v>
      </c>
      <c r="H5665" t="s">
        <v>79</v>
      </c>
      <c r="I5665" t="s">
        <v>79</v>
      </c>
      <c r="J5665" t="s">
        <v>98</v>
      </c>
      <c r="K5665" t="s">
        <v>98</v>
      </c>
      <c r="L5665" t="s">
        <v>33</v>
      </c>
      <c r="M5665" t="s">
        <v>33</v>
      </c>
      <c r="N5665" t="s">
        <v>4371</v>
      </c>
      <c r="O5665" t="s">
        <v>11649</v>
      </c>
      <c r="P5665" t="s">
        <v>16340</v>
      </c>
      <c r="Q5665" t="s">
        <v>16341</v>
      </c>
      <c r="R5665" t="s">
        <v>16342</v>
      </c>
      <c r="S5665" t="s">
        <v>16343</v>
      </c>
      <c r="T5665" s="4">
        <v>1100</v>
      </c>
      <c r="U5665" s="4">
        <v>7</v>
      </c>
      <c r="V5665" s="3">
        <v>1</v>
      </c>
      <c r="W5665" t="s">
        <v>208</v>
      </c>
      <c r="X5665" t="s">
        <v>275</v>
      </c>
      <c r="Y5665">
        <v>640</v>
      </c>
      <c r="Z5665" s="14">
        <v>1</v>
      </c>
      <c r="AA5665" s="14">
        <v>1</v>
      </c>
      <c r="AB5665" s="14"/>
      <c r="AC5665" s="14"/>
      <c r="AD5665" s="14"/>
      <c r="AE5665" s="14"/>
      <c r="AF5665" s="14"/>
      <c r="AG5665" s="14"/>
      <c r="AH5665" s="14"/>
      <c r="AI5665" s="14"/>
      <c r="AJ5665" s="14"/>
      <c r="AK5665" s="14"/>
      <c r="AL5665" s="14"/>
      <c r="AM5665" s="14"/>
      <c r="AN5665" s="14"/>
      <c r="AO5665" s="14">
        <v>1</v>
      </c>
      <c r="AP5665" s="14"/>
      <c r="AQ5665" s="14"/>
      <c r="AR5665" s="14"/>
      <c r="AS5665" s="14"/>
      <c r="AT5665" s="14">
        <v>2</v>
      </c>
      <c r="AU5665" s="14"/>
      <c r="AV5665" s="14"/>
      <c r="AW5665" s="14"/>
      <c r="AX5665" s="14"/>
      <c r="AY5665" s="14"/>
      <c r="AZ5665" s="14"/>
      <c r="BA5665" s="14">
        <v>2</v>
      </c>
      <c r="BB5665" s="14"/>
      <c r="BC5665" s="14"/>
      <c r="BD5665" s="14"/>
      <c r="BE5665" s="14"/>
      <c r="BF5665" s="14"/>
      <c r="BG5665" s="14"/>
      <c r="BH5665" s="14"/>
      <c r="BI5665" s="14"/>
    </row>
    <row r="5666" spans="1:61" x14ac:dyDescent="0.25">
      <c r="A5666">
        <v>5665</v>
      </c>
      <c r="B5666" s="3">
        <v>2025</v>
      </c>
      <c r="C5666" s="3">
        <v>9</v>
      </c>
      <c r="D5666" t="s">
        <v>22</v>
      </c>
      <c r="E5666" s="21">
        <v>45923.411681840284</v>
      </c>
      <c r="F5666" t="s">
        <v>113</v>
      </c>
      <c r="G5666" t="s">
        <v>113</v>
      </c>
      <c r="H5666" t="s">
        <v>79</v>
      </c>
      <c r="I5666" t="s">
        <v>79</v>
      </c>
      <c r="J5666" t="s">
        <v>98</v>
      </c>
      <c r="K5666" t="s">
        <v>98</v>
      </c>
      <c r="L5666" t="s">
        <v>32</v>
      </c>
      <c r="M5666" t="s">
        <v>32</v>
      </c>
      <c r="N5666" t="s">
        <v>550</v>
      </c>
      <c r="O5666" t="s">
        <v>11649</v>
      </c>
      <c r="P5666" t="s">
        <v>16344</v>
      </c>
      <c r="Q5666" t="s">
        <v>16345</v>
      </c>
      <c r="R5666" t="s">
        <v>16346</v>
      </c>
      <c r="S5666" t="s">
        <v>16347</v>
      </c>
      <c r="T5666" s="4">
        <v>1100</v>
      </c>
      <c r="U5666" s="4">
        <v>7</v>
      </c>
      <c r="V5666" s="3">
        <v>1</v>
      </c>
      <c r="W5666" t="s">
        <v>208</v>
      </c>
      <c r="X5666" t="s">
        <v>275</v>
      </c>
      <c r="Y5666">
        <v>641</v>
      </c>
      <c r="Z5666" s="14">
        <v>1</v>
      </c>
      <c r="AA5666" s="14">
        <v>1</v>
      </c>
      <c r="AB5666" s="14"/>
      <c r="AC5666" s="14"/>
      <c r="AD5666" s="14"/>
      <c r="AE5666" s="14"/>
      <c r="AF5666" s="14"/>
      <c r="AG5666" s="14"/>
      <c r="AH5666" s="14"/>
      <c r="AI5666" s="14"/>
      <c r="AJ5666" s="14"/>
      <c r="AK5666" s="14"/>
      <c r="AL5666" s="14"/>
      <c r="AM5666" s="14"/>
      <c r="AN5666" s="14"/>
      <c r="AO5666" s="14">
        <v>1</v>
      </c>
      <c r="AP5666" s="14"/>
      <c r="AQ5666" s="14"/>
      <c r="AR5666" s="14"/>
      <c r="AS5666" s="14"/>
      <c r="AT5666" s="14">
        <v>2</v>
      </c>
      <c r="AU5666" s="14"/>
      <c r="AV5666" s="14"/>
      <c r="AW5666" s="14"/>
      <c r="AX5666" s="14"/>
      <c r="AY5666" s="14"/>
      <c r="AZ5666" s="14"/>
      <c r="BA5666" s="14">
        <v>2</v>
      </c>
      <c r="BB5666" s="14"/>
      <c r="BC5666" s="14"/>
      <c r="BD5666" s="14"/>
      <c r="BE5666" s="14"/>
      <c r="BF5666" s="14"/>
      <c r="BG5666" s="14"/>
      <c r="BH5666" s="14"/>
      <c r="BI5666" s="14"/>
    </row>
    <row r="5667" spans="1:61" x14ac:dyDescent="0.25">
      <c r="A5667">
        <v>5666</v>
      </c>
      <c r="B5667" s="3">
        <v>2025</v>
      </c>
      <c r="C5667" s="3">
        <v>9</v>
      </c>
      <c r="D5667" t="s">
        <v>22</v>
      </c>
      <c r="E5667" s="21">
        <v>45923.437392905093</v>
      </c>
      <c r="F5667" t="s">
        <v>113</v>
      </c>
      <c r="G5667" t="s">
        <v>113</v>
      </c>
      <c r="H5667" t="s">
        <v>79</v>
      </c>
      <c r="I5667" t="s">
        <v>79</v>
      </c>
      <c r="J5667" t="s">
        <v>98</v>
      </c>
      <c r="K5667" t="s">
        <v>98</v>
      </c>
      <c r="L5667" t="s">
        <v>32</v>
      </c>
      <c r="M5667" t="s">
        <v>32</v>
      </c>
      <c r="N5667" t="s">
        <v>927</v>
      </c>
      <c r="O5667" t="s">
        <v>11649</v>
      </c>
      <c r="P5667" t="s">
        <v>12885</v>
      </c>
      <c r="Q5667" t="s">
        <v>12886</v>
      </c>
      <c r="S5667" t="s">
        <v>16348</v>
      </c>
      <c r="T5667" s="4">
        <v>2000</v>
      </c>
      <c r="U5667" s="4">
        <v>16</v>
      </c>
      <c r="V5667" s="3">
        <v>1</v>
      </c>
      <c r="W5667" t="s">
        <v>208</v>
      </c>
      <c r="X5667" t="s">
        <v>275</v>
      </c>
      <c r="Y5667">
        <v>642</v>
      </c>
      <c r="Z5667" s="14"/>
      <c r="AA5667" s="14"/>
      <c r="AB5667" s="14"/>
      <c r="AC5667" s="14"/>
      <c r="AD5667" s="14"/>
      <c r="AE5667" s="14"/>
      <c r="AF5667" s="14"/>
      <c r="AG5667" s="14"/>
      <c r="AH5667" s="14"/>
      <c r="AI5667" s="14"/>
      <c r="AJ5667" s="14"/>
      <c r="AK5667" s="14"/>
      <c r="AL5667" s="14"/>
      <c r="AM5667" s="14"/>
      <c r="AN5667" s="14">
        <v>4</v>
      </c>
      <c r="AO5667" s="14">
        <v>4</v>
      </c>
      <c r="AP5667" s="14">
        <v>4</v>
      </c>
      <c r="AQ5667" s="14"/>
      <c r="AR5667" s="14"/>
      <c r="AS5667" s="14"/>
      <c r="AT5667" s="14">
        <v>4</v>
      </c>
      <c r="AU5667" s="14"/>
      <c r="AV5667" s="14"/>
      <c r="AW5667" s="14"/>
      <c r="AX5667" s="14"/>
      <c r="AY5667" s="14"/>
      <c r="AZ5667" s="14"/>
      <c r="BA5667" s="14"/>
      <c r="BB5667" s="14"/>
      <c r="BC5667" s="14"/>
      <c r="BD5667" s="14"/>
      <c r="BE5667" s="14"/>
      <c r="BF5667" s="14"/>
      <c r="BG5667" s="14"/>
      <c r="BH5667" s="14"/>
      <c r="BI5667" s="14"/>
    </row>
    <row r="5668" spans="1:61" x14ac:dyDescent="0.25">
      <c r="A5668">
        <v>5667</v>
      </c>
      <c r="B5668" s="3">
        <v>2025</v>
      </c>
      <c r="C5668" s="3">
        <v>9</v>
      </c>
      <c r="D5668" t="s">
        <v>22</v>
      </c>
      <c r="E5668" s="21">
        <v>45923.440987222217</v>
      </c>
      <c r="F5668" t="s">
        <v>113</v>
      </c>
      <c r="G5668" t="s">
        <v>113</v>
      </c>
      <c r="H5668" t="s">
        <v>79</v>
      </c>
      <c r="I5668" t="s">
        <v>79</v>
      </c>
      <c r="J5668" t="s">
        <v>98</v>
      </c>
      <c r="K5668" t="s">
        <v>98</v>
      </c>
      <c r="L5668" t="s">
        <v>32</v>
      </c>
      <c r="M5668" t="s">
        <v>32</v>
      </c>
      <c r="N5668" t="s">
        <v>2248</v>
      </c>
      <c r="O5668" t="s">
        <v>11649</v>
      </c>
      <c r="P5668" t="s">
        <v>16349</v>
      </c>
      <c r="Q5668" t="s">
        <v>16350</v>
      </c>
      <c r="S5668" t="s">
        <v>16351</v>
      </c>
      <c r="T5668" s="4">
        <v>1100</v>
      </c>
      <c r="U5668" s="4">
        <v>7</v>
      </c>
      <c r="V5668" s="3">
        <v>1</v>
      </c>
      <c r="W5668" t="s">
        <v>208</v>
      </c>
      <c r="X5668" t="s">
        <v>275</v>
      </c>
      <c r="Y5668">
        <v>643</v>
      </c>
      <c r="Z5668" s="14">
        <v>1</v>
      </c>
      <c r="AA5668" s="14">
        <v>1</v>
      </c>
      <c r="AB5668" s="14"/>
      <c r="AC5668" s="14"/>
      <c r="AD5668" s="14"/>
      <c r="AE5668" s="14"/>
      <c r="AF5668" s="14"/>
      <c r="AG5668" s="14"/>
      <c r="AH5668" s="14"/>
      <c r="AI5668" s="14"/>
      <c r="AJ5668" s="14"/>
      <c r="AK5668" s="14"/>
      <c r="AL5668" s="14"/>
      <c r="AM5668" s="14"/>
      <c r="AN5668" s="14"/>
      <c r="AO5668" s="14">
        <v>1</v>
      </c>
      <c r="AP5668" s="14"/>
      <c r="AQ5668" s="14"/>
      <c r="AR5668" s="14"/>
      <c r="AS5668" s="14"/>
      <c r="AT5668" s="14">
        <v>2</v>
      </c>
      <c r="AU5668" s="14"/>
      <c r="AV5668" s="14"/>
      <c r="AW5668" s="14"/>
      <c r="AX5668" s="14"/>
      <c r="AY5668" s="14"/>
      <c r="AZ5668" s="14"/>
      <c r="BA5668" s="14">
        <v>2</v>
      </c>
      <c r="BB5668" s="14"/>
      <c r="BC5668" s="14"/>
      <c r="BD5668" s="14"/>
      <c r="BE5668" s="14"/>
      <c r="BF5668" s="14"/>
      <c r="BG5668" s="14"/>
      <c r="BH5668" s="14"/>
      <c r="BI5668" s="14"/>
    </row>
    <row r="5669" spans="1:61" x14ac:dyDescent="0.25">
      <c r="A5669">
        <v>5668</v>
      </c>
      <c r="B5669" s="3">
        <v>2025</v>
      </c>
      <c r="C5669" s="3">
        <v>9</v>
      </c>
      <c r="D5669" t="s">
        <v>22</v>
      </c>
      <c r="E5669" s="21">
        <v>45923.474646921299</v>
      </c>
      <c r="F5669" t="s">
        <v>113</v>
      </c>
      <c r="G5669" t="s">
        <v>113</v>
      </c>
      <c r="H5669" t="s">
        <v>79</v>
      </c>
      <c r="I5669" t="s">
        <v>79</v>
      </c>
      <c r="J5669" t="s">
        <v>97</v>
      </c>
      <c r="K5669" t="s">
        <v>97</v>
      </c>
      <c r="L5669" t="s">
        <v>693</v>
      </c>
      <c r="M5669" t="s">
        <v>35</v>
      </c>
      <c r="N5669" t="s">
        <v>766</v>
      </c>
      <c r="O5669" t="s">
        <v>11649</v>
      </c>
      <c r="P5669" t="s">
        <v>16352</v>
      </c>
      <c r="Q5669" t="s">
        <v>16353</v>
      </c>
      <c r="R5669" t="s">
        <v>16354</v>
      </c>
      <c r="S5669" t="s">
        <v>766</v>
      </c>
      <c r="T5669" s="4">
        <v>1100</v>
      </c>
      <c r="U5669" s="4">
        <v>7</v>
      </c>
      <c r="V5669" s="3">
        <v>1</v>
      </c>
      <c r="W5669" t="s">
        <v>208</v>
      </c>
      <c r="X5669" t="s">
        <v>275</v>
      </c>
      <c r="Y5669">
        <v>644</v>
      </c>
      <c r="Z5669" s="14">
        <v>1</v>
      </c>
      <c r="AA5669" s="14">
        <v>1</v>
      </c>
      <c r="AB5669" s="14"/>
      <c r="AC5669" s="14"/>
      <c r="AD5669" s="14"/>
      <c r="AE5669" s="14"/>
      <c r="AF5669" s="14"/>
      <c r="AG5669" s="14"/>
      <c r="AH5669" s="14"/>
      <c r="AI5669" s="14"/>
      <c r="AJ5669" s="14"/>
      <c r="AK5669" s="14"/>
      <c r="AL5669" s="14"/>
      <c r="AM5669" s="14"/>
      <c r="AN5669" s="14"/>
      <c r="AO5669" s="14">
        <v>1</v>
      </c>
      <c r="AP5669" s="14"/>
      <c r="AQ5669" s="14"/>
      <c r="AR5669" s="14"/>
      <c r="AS5669" s="14"/>
      <c r="AT5669" s="14">
        <v>2</v>
      </c>
      <c r="AU5669" s="14"/>
      <c r="AV5669" s="14"/>
      <c r="AW5669" s="14"/>
      <c r="AX5669" s="14"/>
      <c r="AY5669" s="14"/>
      <c r="AZ5669" s="14"/>
      <c r="BA5669" s="14">
        <v>2</v>
      </c>
      <c r="BB5669" s="14"/>
      <c r="BC5669" s="14"/>
      <c r="BD5669" s="14"/>
      <c r="BE5669" s="14"/>
      <c r="BF5669" s="14"/>
      <c r="BG5669" s="14"/>
      <c r="BH5669" s="14"/>
      <c r="BI5669" s="14"/>
    </row>
    <row r="5670" spans="1:61" x14ac:dyDescent="0.25">
      <c r="A5670">
        <v>5669</v>
      </c>
      <c r="B5670" s="3">
        <v>2025</v>
      </c>
      <c r="C5670" s="3">
        <v>9</v>
      </c>
      <c r="D5670" t="s">
        <v>22</v>
      </c>
      <c r="E5670" s="21">
        <v>45923.48058009259</v>
      </c>
      <c r="F5670" t="s">
        <v>113</v>
      </c>
      <c r="G5670" t="s">
        <v>113</v>
      </c>
      <c r="H5670" t="s">
        <v>79</v>
      </c>
      <c r="I5670" t="s">
        <v>79</v>
      </c>
      <c r="J5670" t="s">
        <v>98</v>
      </c>
      <c r="K5670" t="s">
        <v>98</v>
      </c>
      <c r="L5670" t="s">
        <v>32</v>
      </c>
      <c r="M5670" t="s">
        <v>32</v>
      </c>
      <c r="N5670" t="s">
        <v>809</v>
      </c>
      <c r="O5670" t="s">
        <v>11649</v>
      </c>
      <c r="P5670" t="s">
        <v>1278</v>
      </c>
      <c r="Q5670" t="s">
        <v>16355</v>
      </c>
      <c r="S5670" t="s">
        <v>16356</v>
      </c>
      <c r="T5670" s="4">
        <v>450</v>
      </c>
      <c r="U5670" s="4">
        <v>2</v>
      </c>
      <c r="V5670" s="3">
        <v>1</v>
      </c>
      <c r="W5670" t="s">
        <v>208</v>
      </c>
      <c r="X5670" t="s">
        <v>275</v>
      </c>
      <c r="Y5670">
        <v>645</v>
      </c>
      <c r="Z5670" s="14"/>
      <c r="AA5670" s="14">
        <v>2</v>
      </c>
      <c r="AB5670" s="14"/>
      <c r="AC5670" s="14"/>
      <c r="AD5670" s="14"/>
      <c r="AE5670" s="14"/>
      <c r="AF5670" s="14"/>
      <c r="AG5670" s="14"/>
      <c r="AH5670" s="14"/>
      <c r="AI5670" s="14"/>
      <c r="AJ5670" s="14"/>
      <c r="AK5670" s="14"/>
      <c r="AL5670" s="14"/>
      <c r="AM5670" s="14"/>
      <c r="AN5670" s="14"/>
      <c r="AO5670" s="14"/>
      <c r="AP5670" s="14"/>
      <c r="AQ5670" s="14"/>
      <c r="AR5670" s="14"/>
      <c r="AS5670" s="14"/>
      <c r="AT5670" s="14"/>
      <c r="AU5670" s="14"/>
      <c r="AV5670" s="14"/>
      <c r="AW5670" s="14"/>
      <c r="AX5670" s="14"/>
      <c r="AY5670" s="14"/>
      <c r="AZ5670" s="14"/>
      <c r="BA5670" s="14"/>
      <c r="BB5670" s="14"/>
      <c r="BC5670" s="14"/>
      <c r="BD5670" s="14"/>
      <c r="BE5670" s="14"/>
      <c r="BF5670" s="14"/>
      <c r="BG5670" s="14"/>
      <c r="BH5670" s="14"/>
      <c r="BI5670" s="14"/>
    </row>
    <row r="5671" spans="1:61" x14ac:dyDescent="0.25">
      <c r="A5671">
        <v>5670</v>
      </c>
      <c r="B5671" s="3">
        <v>2025</v>
      </c>
      <c r="C5671" s="3">
        <v>9</v>
      </c>
      <c r="D5671" t="s">
        <v>22</v>
      </c>
      <c r="E5671" s="21">
        <v>45923.499183935193</v>
      </c>
      <c r="F5671" t="s">
        <v>113</v>
      </c>
      <c r="G5671" t="s">
        <v>113</v>
      </c>
      <c r="H5671" t="s">
        <v>79</v>
      </c>
      <c r="I5671" t="s">
        <v>79</v>
      </c>
      <c r="J5671" t="s">
        <v>97</v>
      </c>
      <c r="K5671" t="s">
        <v>97</v>
      </c>
      <c r="L5671" t="s">
        <v>37</v>
      </c>
      <c r="M5671" t="s">
        <v>37</v>
      </c>
      <c r="N5671" t="s">
        <v>546</v>
      </c>
      <c r="O5671" t="s">
        <v>11649</v>
      </c>
      <c r="P5671" t="s">
        <v>12866</v>
      </c>
      <c r="Q5671" t="s">
        <v>16357</v>
      </c>
      <c r="S5671" t="s">
        <v>16358</v>
      </c>
      <c r="T5671" s="4">
        <v>1200</v>
      </c>
      <c r="U5671" s="4">
        <v>7</v>
      </c>
      <c r="V5671" s="3">
        <v>1</v>
      </c>
      <c r="W5671" t="s">
        <v>208</v>
      </c>
      <c r="X5671" t="s">
        <v>275</v>
      </c>
      <c r="Y5671">
        <v>646</v>
      </c>
      <c r="Z5671" s="14">
        <v>1</v>
      </c>
      <c r="AA5671" s="14"/>
      <c r="AB5671" s="14">
        <v>1</v>
      </c>
      <c r="AC5671" s="14"/>
      <c r="AD5671" s="14"/>
      <c r="AE5671" s="14"/>
      <c r="AF5671" s="14"/>
      <c r="AG5671" s="14"/>
      <c r="AH5671" s="14"/>
      <c r="AI5671" s="14"/>
      <c r="AJ5671" s="14"/>
      <c r="AK5671" s="14"/>
      <c r="AL5671" s="14"/>
      <c r="AM5671" s="14"/>
      <c r="AN5671" s="14">
        <v>1</v>
      </c>
      <c r="AO5671" s="14">
        <v>1</v>
      </c>
      <c r="AP5671" s="14">
        <v>1</v>
      </c>
      <c r="AQ5671" s="14"/>
      <c r="AR5671" s="14"/>
      <c r="AS5671" s="14"/>
      <c r="AT5671" s="14">
        <v>1</v>
      </c>
      <c r="AU5671" s="14"/>
      <c r="AV5671" s="14"/>
      <c r="AW5671" s="14"/>
      <c r="AX5671" s="14"/>
      <c r="AY5671" s="14"/>
      <c r="AZ5671" s="14"/>
      <c r="BA5671" s="14">
        <v>1</v>
      </c>
      <c r="BB5671" s="14"/>
      <c r="BC5671" s="14"/>
      <c r="BD5671" s="14"/>
      <c r="BE5671" s="14"/>
      <c r="BF5671" s="14"/>
      <c r="BG5671" s="14"/>
      <c r="BH5671" s="14"/>
      <c r="BI5671" s="14"/>
    </row>
    <row r="5672" spans="1:61" x14ac:dyDescent="0.25">
      <c r="A5672">
        <v>5671</v>
      </c>
      <c r="B5672" s="3">
        <v>2025</v>
      </c>
      <c r="C5672" s="3">
        <v>9</v>
      </c>
      <c r="D5672" t="s">
        <v>22</v>
      </c>
      <c r="E5672" s="21">
        <v>45923.550978680563</v>
      </c>
      <c r="F5672" t="s">
        <v>113</v>
      </c>
      <c r="G5672" t="s">
        <v>113</v>
      </c>
      <c r="H5672" t="s">
        <v>79</v>
      </c>
      <c r="I5672" t="s">
        <v>79</v>
      </c>
      <c r="J5672" t="s">
        <v>98</v>
      </c>
      <c r="K5672" t="s">
        <v>98</v>
      </c>
      <c r="L5672" t="s">
        <v>32</v>
      </c>
      <c r="M5672" t="s">
        <v>32</v>
      </c>
      <c r="N5672" t="s">
        <v>1359</v>
      </c>
      <c r="O5672" t="s">
        <v>11649</v>
      </c>
      <c r="P5672" t="s">
        <v>16359</v>
      </c>
      <c r="Q5672" t="s">
        <v>16360</v>
      </c>
      <c r="R5672" t="s">
        <v>16361</v>
      </c>
      <c r="S5672" t="s">
        <v>16362</v>
      </c>
      <c r="T5672" s="4">
        <v>1100</v>
      </c>
      <c r="U5672" s="4">
        <v>7</v>
      </c>
      <c r="V5672" s="3">
        <v>1</v>
      </c>
      <c r="W5672" t="s">
        <v>208</v>
      </c>
      <c r="X5672" t="s">
        <v>275</v>
      </c>
      <c r="Y5672">
        <v>647</v>
      </c>
      <c r="Z5672" s="14">
        <v>1</v>
      </c>
      <c r="AA5672" s="14">
        <v>1</v>
      </c>
      <c r="AB5672" s="14"/>
      <c r="AC5672" s="14"/>
      <c r="AD5672" s="14"/>
      <c r="AE5672" s="14"/>
      <c r="AF5672" s="14"/>
      <c r="AG5672" s="14"/>
      <c r="AH5672" s="14"/>
      <c r="AI5672" s="14"/>
      <c r="AJ5672" s="14"/>
      <c r="AK5672" s="14"/>
      <c r="AL5672" s="14"/>
      <c r="AM5672" s="14"/>
      <c r="AN5672" s="14"/>
      <c r="AO5672" s="14">
        <v>1</v>
      </c>
      <c r="AP5672" s="14"/>
      <c r="AQ5672" s="14"/>
      <c r="AR5672" s="14"/>
      <c r="AS5672" s="14"/>
      <c r="AT5672" s="14">
        <v>2</v>
      </c>
      <c r="AU5672" s="14"/>
      <c r="AV5672" s="14"/>
      <c r="AW5672" s="14"/>
      <c r="AX5672" s="14"/>
      <c r="AY5672" s="14"/>
      <c r="AZ5672" s="14"/>
      <c r="BA5672" s="14">
        <v>2</v>
      </c>
      <c r="BB5672" s="14"/>
      <c r="BC5672" s="14"/>
      <c r="BD5672" s="14"/>
      <c r="BE5672" s="14"/>
      <c r="BF5672" s="14"/>
      <c r="BG5672" s="14"/>
      <c r="BH5672" s="14"/>
      <c r="BI5672" s="14"/>
    </row>
    <row r="5673" spans="1:61" x14ac:dyDescent="0.25">
      <c r="A5673">
        <v>5672</v>
      </c>
      <c r="B5673" s="3">
        <v>2025</v>
      </c>
      <c r="C5673" s="3">
        <v>9</v>
      </c>
      <c r="D5673" t="s">
        <v>22</v>
      </c>
      <c r="E5673" s="21">
        <v>45923.557208541657</v>
      </c>
      <c r="F5673" t="s">
        <v>113</v>
      </c>
      <c r="G5673" t="s">
        <v>113</v>
      </c>
      <c r="H5673" t="s">
        <v>79</v>
      </c>
      <c r="I5673" t="s">
        <v>79</v>
      </c>
      <c r="J5673" t="s">
        <v>98</v>
      </c>
      <c r="K5673" t="s">
        <v>98</v>
      </c>
      <c r="L5673" t="s">
        <v>33</v>
      </c>
      <c r="M5673" t="s">
        <v>33</v>
      </c>
      <c r="N5673" t="s">
        <v>654</v>
      </c>
      <c r="O5673" t="s">
        <v>11649</v>
      </c>
      <c r="P5673" t="s">
        <v>16363</v>
      </c>
      <c r="Q5673" t="s">
        <v>16364</v>
      </c>
      <c r="R5673" t="s">
        <v>16365</v>
      </c>
      <c r="S5673" t="s">
        <v>16366</v>
      </c>
      <c r="T5673" s="4">
        <v>1100</v>
      </c>
      <c r="U5673" s="4">
        <v>7</v>
      </c>
      <c r="V5673" s="3">
        <v>1</v>
      </c>
      <c r="W5673" t="s">
        <v>208</v>
      </c>
      <c r="X5673" t="s">
        <v>275</v>
      </c>
      <c r="Y5673">
        <v>648</v>
      </c>
      <c r="Z5673" s="14">
        <v>1</v>
      </c>
      <c r="AA5673" s="14">
        <v>1</v>
      </c>
      <c r="AB5673" s="14"/>
      <c r="AC5673" s="14"/>
      <c r="AD5673" s="14"/>
      <c r="AE5673" s="14"/>
      <c r="AF5673" s="14"/>
      <c r="AG5673" s="14"/>
      <c r="AH5673" s="14"/>
      <c r="AI5673" s="14"/>
      <c r="AJ5673" s="14"/>
      <c r="AK5673" s="14"/>
      <c r="AL5673" s="14"/>
      <c r="AM5673" s="14"/>
      <c r="AN5673" s="14"/>
      <c r="AO5673" s="14">
        <v>1</v>
      </c>
      <c r="AP5673" s="14"/>
      <c r="AQ5673" s="14"/>
      <c r="AR5673" s="14"/>
      <c r="AS5673" s="14"/>
      <c r="AT5673" s="14">
        <v>2</v>
      </c>
      <c r="AU5673" s="14"/>
      <c r="AV5673" s="14"/>
      <c r="AW5673" s="14"/>
      <c r="AX5673" s="14"/>
      <c r="AY5673" s="14"/>
      <c r="AZ5673" s="14"/>
      <c r="BA5673" s="14">
        <v>2</v>
      </c>
      <c r="BB5673" s="14"/>
      <c r="BC5673" s="14"/>
      <c r="BD5673" s="14"/>
      <c r="BE5673" s="14"/>
      <c r="BF5673" s="14"/>
      <c r="BG5673" s="14"/>
      <c r="BH5673" s="14"/>
      <c r="BI5673" s="14"/>
    </row>
    <row r="5674" spans="1:61" x14ac:dyDescent="0.25">
      <c r="A5674">
        <v>5673</v>
      </c>
      <c r="B5674" s="3">
        <v>2025</v>
      </c>
      <c r="C5674" s="3">
        <v>9</v>
      </c>
      <c r="D5674" t="s">
        <v>22</v>
      </c>
      <c r="E5674" s="21">
        <v>45923.574319629632</v>
      </c>
      <c r="F5674" t="s">
        <v>113</v>
      </c>
      <c r="G5674" t="s">
        <v>113</v>
      </c>
      <c r="H5674" t="s">
        <v>79</v>
      </c>
      <c r="I5674" t="s">
        <v>79</v>
      </c>
      <c r="J5674" t="s">
        <v>97</v>
      </c>
      <c r="K5674" t="s">
        <v>97</v>
      </c>
      <c r="L5674" t="s">
        <v>39</v>
      </c>
      <c r="M5674" t="s">
        <v>39</v>
      </c>
      <c r="N5674" t="s">
        <v>2146</v>
      </c>
      <c r="O5674" t="s">
        <v>11649</v>
      </c>
      <c r="P5674" t="s">
        <v>5786</v>
      </c>
      <c r="Q5674" t="s">
        <v>16367</v>
      </c>
      <c r="S5674" t="s">
        <v>16368</v>
      </c>
      <c r="T5674" s="4">
        <v>1100</v>
      </c>
      <c r="U5674" s="4">
        <v>7</v>
      </c>
      <c r="V5674" s="3">
        <v>1</v>
      </c>
      <c r="W5674" t="s">
        <v>208</v>
      </c>
      <c r="X5674" t="s">
        <v>275</v>
      </c>
      <c r="Y5674">
        <v>649</v>
      </c>
      <c r="Z5674" s="14">
        <v>1</v>
      </c>
      <c r="AA5674" s="14">
        <v>1</v>
      </c>
      <c r="AB5674" s="14"/>
      <c r="AC5674" s="14"/>
      <c r="AD5674" s="14"/>
      <c r="AE5674" s="14"/>
      <c r="AF5674" s="14"/>
      <c r="AG5674" s="14"/>
      <c r="AH5674" s="14"/>
      <c r="AI5674" s="14"/>
      <c r="AJ5674" s="14"/>
      <c r="AK5674" s="14"/>
      <c r="AL5674" s="14"/>
      <c r="AM5674" s="14"/>
      <c r="AN5674" s="14"/>
      <c r="AO5674" s="14">
        <v>1</v>
      </c>
      <c r="AP5674" s="14"/>
      <c r="AQ5674" s="14"/>
      <c r="AR5674" s="14"/>
      <c r="AS5674" s="14"/>
      <c r="AT5674" s="14">
        <v>2</v>
      </c>
      <c r="AU5674" s="14"/>
      <c r="AV5674" s="14"/>
      <c r="AW5674" s="14"/>
      <c r="AX5674" s="14"/>
      <c r="AY5674" s="14"/>
      <c r="AZ5674" s="14"/>
      <c r="BA5674" s="14">
        <v>2</v>
      </c>
      <c r="BB5674" s="14"/>
      <c r="BC5674" s="14"/>
      <c r="BD5674" s="14"/>
      <c r="BE5674" s="14"/>
      <c r="BF5674" s="14"/>
      <c r="BG5674" s="14"/>
      <c r="BH5674" s="14"/>
      <c r="BI5674" s="14"/>
    </row>
    <row r="5675" spans="1:61" x14ac:dyDescent="0.25">
      <c r="A5675">
        <v>5674</v>
      </c>
      <c r="B5675" s="3">
        <v>2025</v>
      </c>
      <c r="C5675" s="3">
        <v>9</v>
      </c>
      <c r="D5675" t="s">
        <v>22</v>
      </c>
      <c r="E5675" s="21">
        <v>45923.583191759259</v>
      </c>
      <c r="F5675" t="s">
        <v>111</v>
      </c>
      <c r="G5675" t="s">
        <v>111</v>
      </c>
      <c r="H5675" t="s">
        <v>78</v>
      </c>
      <c r="I5675" t="s">
        <v>78</v>
      </c>
      <c r="J5675" t="s">
        <v>98</v>
      </c>
      <c r="K5675" t="s">
        <v>98</v>
      </c>
      <c r="L5675" t="s">
        <v>32</v>
      </c>
      <c r="M5675" t="s">
        <v>32</v>
      </c>
      <c r="N5675" t="s">
        <v>647</v>
      </c>
      <c r="O5675" t="s">
        <v>11649</v>
      </c>
      <c r="P5675" t="s">
        <v>16002</v>
      </c>
      <c r="Q5675" t="s">
        <v>16369</v>
      </c>
      <c r="S5675" t="s">
        <v>16370</v>
      </c>
      <c r="T5675" s="4">
        <v>900</v>
      </c>
      <c r="U5675" s="4">
        <v>4</v>
      </c>
      <c r="V5675" s="3">
        <v>1</v>
      </c>
      <c r="W5675" t="s">
        <v>208</v>
      </c>
      <c r="X5675" t="s">
        <v>275</v>
      </c>
      <c r="Y5675">
        <v>650</v>
      </c>
      <c r="Z5675" s="14"/>
      <c r="AA5675" s="14">
        <v>4</v>
      </c>
      <c r="AB5675" s="14"/>
      <c r="AC5675" s="14"/>
      <c r="AD5675" s="14"/>
      <c r="AE5675" s="14"/>
      <c r="AF5675" s="14"/>
      <c r="AG5675" s="14"/>
      <c r="AH5675" s="14"/>
      <c r="AI5675" s="14"/>
      <c r="AJ5675" s="14"/>
      <c r="AK5675" s="14"/>
      <c r="AL5675" s="14"/>
      <c r="AM5675" s="14"/>
      <c r="AN5675" s="14"/>
      <c r="AO5675" s="14"/>
      <c r="AP5675" s="14"/>
      <c r="AQ5675" s="14"/>
      <c r="AR5675" s="14"/>
      <c r="AS5675" s="14"/>
      <c r="AT5675" s="14"/>
      <c r="AU5675" s="14"/>
      <c r="AV5675" s="14"/>
      <c r="AW5675" s="14"/>
      <c r="AX5675" s="14"/>
      <c r="AY5675" s="14"/>
      <c r="AZ5675" s="14"/>
      <c r="BA5675" s="14"/>
      <c r="BB5675" s="14"/>
      <c r="BC5675" s="14"/>
      <c r="BD5675" s="14"/>
      <c r="BE5675" s="14"/>
      <c r="BF5675" s="14"/>
      <c r="BG5675" s="14"/>
      <c r="BH5675" s="14"/>
      <c r="BI5675" s="14"/>
    </row>
    <row r="5676" spans="1:61" x14ac:dyDescent="0.25">
      <c r="A5676">
        <v>5675</v>
      </c>
      <c r="B5676" s="3">
        <v>2025</v>
      </c>
      <c r="C5676" s="3">
        <v>9</v>
      </c>
      <c r="D5676" t="s">
        <v>22</v>
      </c>
      <c r="E5676" s="21">
        <v>45923.668016400457</v>
      </c>
      <c r="F5676" t="s">
        <v>113</v>
      </c>
      <c r="G5676" t="s">
        <v>113</v>
      </c>
      <c r="H5676" t="s">
        <v>79</v>
      </c>
      <c r="I5676" t="s">
        <v>79</v>
      </c>
      <c r="J5676" t="s">
        <v>98</v>
      </c>
      <c r="K5676" t="s">
        <v>98</v>
      </c>
      <c r="L5676" t="s">
        <v>33</v>
      </c>
      <c r="M5676" t="s">
        <v>33</v>
      </c>
      <c r="N5676" t="s">
        <v>2326</v>
      </c>
      <c r="O5676" t="s">
        <v>11649</v>
      </c>
      <c r="P5676" t="s">
        <v>16371</v>
      </c>
      <c r="Q5676" t="s">
        <v>16372</v>
      </c>
      <c r="R5676" t="s">
        <v>16373</v>
      </c>
      <c r="S5676" t="s">
        <v>16374</v>
      </c>
      <c r="T5676" s="4">
        <v>1300</v>
      </c>
      <c r="U5676" s="4">
        <v>8</v>
      </c>
      <c r="V5676" s="3">
        <v>1</v>
      </c>
      <c r="W5676" t="s">
        <v>208</v>
      </c>
      <c r="X5676" t="s">
        <v>275</v>
      </c>
      <c r="Y5676">
        <v>651</v>
      </c>
      <c r="Z5676" s="14">
        <v>2</v>
      </c>
      <c r="AA5676" s="14"/>
      <c r="AB5676" s="14"/>
      <c r="AC5676" s="14"/>
      <c r="AD5676" s="14"/>
      <c r="AE5676" s="14"/>
      <c r="AF5676" s="14"/>
      <c r="AG5676" s="14"/>
      <c r="AH5676" s="14"/>
      <c r="AI5676" s="14"/>
      <c r="AJ5676" s="14"/>
      <c r="AK5676" s="14"/>
      <c r="AL5676" s="14"/>
      <c r="AM5676" s="14"/>
      <c r="AN5676" s="14">
        <v>2</v>
      </c>
      <c r="AO5676" s="14">
        <v>2</v>
      </c>
      <c r="AP5676" s="14">
        <v>2</v>
      </c>
      <c r="AQ5676" s="14"/>
      <c r="AR5676" s="14"/>
      <c r="AS5676" s="14"/>
      <c r="AT5676" s="14"/>
      <c r="AU5676" s="14"/>
      <c r="AV5676" s="14"/>
      <c r="AW5676" s="14"/>
      <c r="AX5676" s="14"/>
      <c r="AY5676" s="14"/>
      <c r="AZ5676" s="14"/>
      <c r="BA5676" s="14"/>
      <c r="BB5676" s="14"/>
      <c r="BC5676" s="14"/>
      <c r="BD5676" s="14"/>
      <c r="BE5676" s="14"/>
      <c r="BF5676" s="14"/>
      <c r="BG5676" s="14"/>
      <c r="BH5676" s="14"/>
      <c r="BI5676" s="14"/>
    </row>
    <row r="5677" spans="1:61" x14ac:dyDescent="0.25">
      <c r="A5677">
        <v>5676</v>
      </c>
      <c r="B5677" s="3">
        <v>2025</v>
      </c>
      <c r="C5677" s="3">
        <v>9</v>
      </c>
      <c r="D5677" t="s">
        <v>22</v>
      </c>
      <c r="E5677" s="21">
        <v>45923.672178391207</v>
      </c>
      <c r="F5677" t="s">
        <v>113</v>
      </c>
      <c r="G5677" t="s">
        <v>113</v>
      </c>
      <c r="H5677" t="s">
        <v>79</v>
      </c>
      <c r="I5677" t="s">
        <v>79</v>
      </c>
      <c r="J5677" t="s">
        <v>98</v>
      </c>
      <c r="K5677" t="s">
        <v>98</v>
      </c>
      <c r="L5677" t="s">
        <v>32</v>
      </c>
      <c r="M5677" t="s">
        <v>32</v>
      </c>
      <c r="N5677" t="s">
        <v>1534</v>
      </c>
      <c r="O5677" t="s">
        <v>11649</v>
      </c>
      <c r="P5677" t="s">
        <v>16375</v>
      </c>
      <c r="Q5677" t="s">
        <v>16376</v>
      </c>
      <c r="R5677" t="s">
        <v>16377</v>
      </c>
      <c r="S5677" t="s">
        <v>16378</v>
      </c>
      <c r="T5677" s="4">
        <v>3180</v>
      </c>
      <c r="U5677" s="4">
        <v>14</v>
      </c>
      <c r="V5677" s="3">
        <v>1</v>
      </c>
      <c r="W5677" t="s">
        <v>208</v>
      </c>
      <c r="X5677" t="s">
        <v>275</v>
      </c>
      <c r="Y5677">
        <v>652</v>
      </c>
      <c r="Z5677" s="14">
        <v>8</v>
      </c>
      <c r="AA5677" s="14"/>
      <c r="AB5677" s="14">
        <v>6</v>
      </c>
      <c r="AC5677" s="14"/>
      <c r="AD5677" s="14"/>
      <c r="AE5677" s="14"/>
      <c r="AF5677" s="14"/>
      <c r="AG5677" s="14"/>
      <c r="AH5677" s="14"/>
      <c r="AI5677" s="14"/>
      <c r="AJ5677" s="14"/>
      <c r="AK5677" s="14"/>
      <c r="AL5677" s="14"/>
      <c r="AM5677" s="14"/>
      <c r="AN5677" s="14"/>
      <c r="AO5677" s="14"/>
      <c r="AP5677" s="14"/>
      <c r="AQ5677" s="14"/>
      <c r="AR5677" s="14"/>
      <c r="AS5677" s="14"/>
      <c r="AT5677" s="14"/>
      <c r="AU5677" s="14"/>
      <c r="AV5677" s="14"/>
      <c r="AW5677" s="14"/>
      <c r="AX5677" s="14"/>
      <c r="AY5677" s="14"/>
      <c r="AZ5677" s="14"/>
      <c r="BA5677" s="14"/>
      <c r="BB5677" s="14"/>
      <c r="BC5677" s="14"/>
      <c r="BD5677" s="14"/>
      <c r="BE5677" s="14"/>
      <c r="BF5677" s="14"/>
      <c r="BG5677" s="14"/>
      <c r="BH5677" s="14"/>
      <c r="BI5677" s="14"/>
    </row>
    <row r="5678" spans="1:61" x14ac:dyDescent="0.25">
      <c r="A5678">
        <v>5677</v>
      </c>
      <c r="B5678" s="3">
        <v>2025</v>
      </c>
      <c r="C5678" s="3">
        <v>9</v>
      </c>
      <c r="D5678" t="s">
        <v>22</v>
      </c>
      <c r="E5678" s="21">
        <v>45923.820764282413</v>
      </c>
      <c r="F5678" t="s">
        <v>111</v>
      </c>
      <c r="G5678" t="s">
        <v>111</v>
      </c>
      <c r="H5678" t="s">
        <v>78</v>
      </c>
      <c r="I5678" t="s">
        <v>78</v>
      </c>
      <c r="J5678" t="s">
        <v>98</v>
      </c>
      <c r="K5678" t="s">
        <v>98</v>
      </c>
      <c r="L5678" t="s">
        <v>33</v>
      </c>
      <c r="M5678" t="s">
        <v>33</v>
      </c>
      <c r="N5678" t="s">
        <v>654</v>
      </c>
      <c r="O5678" t="s">
        <v>11649</v>
      </c>
      <c r="P5678" t="s">
        <v>519</v>
      </c>
      <c r="Q5678" t="s">
        <v>520</v>
      </c>
      <c r="R5678" t="s">
        <v>15743</v>
      </c>
      <c r="S5678" t="s">
        <v>15744</v>
      </c>
      <c r="T5678" s="4">
        <v>2450</v>
      </c>
      <c r="U5678" s="4">
        <v>1</v>
      </c>
      <c r="V5678" s="3">
        <v>1</v>
      </c>
      <c r="W5678" t="s">
        <v>208</v>
      </c>
      <c r="X5678" t="s">
        <v>275</v>
      </c>
      <c r="Y5678">
        <v>653</v>
      </c>
      <c r="Z5678" s="14"/>
      <c r="AA5678" s="14"/>
      <c r="AB5678" s="14"/>
      <c r="AC5678" s="14"/>
      <c r="AD5678" s="14"/>
      <c r="AE5678" s="14"/>
      <c r="AF5678" s="14"/>
      <c r="AG5678" s="14"/>
      <c r="AH5678" s="14"/>
      <c r="AI5678" s="14"/>
      <c r="AJ5678" s="14"/>
      <c r="AK5678" s="14"/>
      <c r="AL5678" s="14"/>
      <c r="AM5678" s="14"/>
      <c r="AN5678" s="14"/>
      <c r="AO5678" s="14"/>
      <c r="AP5678" s="14"/>
      <c r="AQ5678" s="14"/>
      <c r="AR5678" s="14"/>
      <c r="AS5678" s="14"/>
      <c r="AT5678" s="14"/>
      <c r="AU5678" s="14"/>
      <c r="AV5678" s="14"/>
      <c r="AW5678" s="14"/>
      <c r="AX5678" s="14"/>
      <c r="AY5678" s="14"/>
      <c r="AZ5678" s="14"/>
      <c r="BA5678" s="14"/>
      <c r="BB5678" s="14"/>
      <c r="BC5678" s="14"/>
      <c r="BD5678" s="14"/>
      <c r="BE5678" s="14"/>
      <c r="BF5678" s="14"/>
      <c r="BG5678" s="14">
        <v>1</v>
      </c>
      <c r="BH5678" s="14"/>
      <c r="BI5678" s="14"/>
    </row>
    <row r="5679" spans="1:61" x14ac:dyDescent="0.25">
      <c r="A5679">
        <v>5678</v>
      </c>
      <c r="B5679" s="3">
        <v>2025</v>
      </c>
      <c r="C5679" s="3">
        <v>9</v>
      </c>
      <c r="D5679" t="s">
        <v>22</v>
      </c>
      <c r="E5679" s="21">
        <v>45923.827138148154</v>
      </c>
      <c r="F5679" t="s">
        <v>111</v>
      </c>
      <c r="G5679" t="s">
        <v>111</v>
      </c>
      <c r="H5679" t="s">
        <v>81</v>
      </c>
      <c r="I5679" t="s">
        <v>81</v>
      </c>
      <c r="J5679" t="s">
        <v>98</v>
      </c>
      <c r="K5679" t="s">
        <v>98</v>
      </c>
      <c r="L5679" t="s">
        <v>32</v>
      </c>
      <c r="M5679" t="s">
        <v>32</v>
      </c>
      <c r="N5679" t="s">
        <v>647</v>
      </c>
      <c r="O5679" t="s">
        <v>11649</v>
      </c>
      <c r="P5679" t="s">
        <v>13199</v>
      </c>
      <c r="Q5679" t="s">
        <v>13200</v>
      </c>
      <c r="S5679" t="s">
        <v>13201</v>
      </c>
      <c r="T5679" s="4">
        <v>1100</v>
      </c>
      <c r="U5679" s="4">
        <v>7</v>
      </c>
      <c r="V5679" s="3">
        <v>1</v>
      </c>
      <c r="W5679" t="s">
        <v>208</v>
      </c>
      <c r="X5679" t="s">
        <v>275</v>
      </c>
      <c r="Y5679">
        <v>654</v>
      </c>
      <c r="Z5679" s="14">
        <v>1</v>
      </c>
      <c r="AA5679" s="14">
        <v>1</v>
      </c>
      <c r="AB5679" s="14"/>
      <c r="AC5679" s="14"/>
      <c r="AD5679" s="14"/>
      <c r="AE5679" s="14"/>
      <c r="AF5679" s="14"/>
      <c r="AG5679" s="14"/>
      <c r="AH5679" s="14"/>
      <c r="AI5679" s="14"/>
      <c r="AJ5679" s="14"/>
      <c r="AK5679" s="14"/>
      <c r="AL5679" s="14"/>
      <c r="AM5679" s="14"/>
      <c r="AN5679" s="14">
        <v>1</v>
      </c>
      <c r="AO5679" s="14"/>
      <c r="AP5679" s="14"/>
      <c r="AQ5679" s="14"/>
      <c r="AR5679" s="14"/>
      <c r="AS5679" s="14"/>
      <c r="AT5679" s="14">
        <v>2</v>
      </c>
      <c r="AU5679" s="14"/>
      <c r="AV5679" s="14"/>
      <c r="AW5679" s="14"/>
      <c r="AX5679" s="14"/>
      <c r="AY5679" s="14"/>
      <c r="AZ5679" s="14"/>
      <c r="BA5679" s="14">
        <v>2</v>
      </c>
      <c r="BB5679" s="14"/>
      <c r="BC5679" s="14"/>
      <c r="BD5679" s="14"/>
      <c r="BE5679" s="14"/>
      <c r="BF5679" s="14"/>
      <c r="BG5679" s="14"/>
      <c r="BH5679" s="14"/>
      <c r="BI5679" s="14"/>
    </row>
    <row r="5680" spans="1:61" x14ac:dyDescent="0.25">
      <c r="A5680">
        <v>5679</v>
      </c>
      <c r="B5680" s="3">
        <v>2025</v>
      </c>
      <c r="C5680" s="3">
        <v>9</v>
      </c>
      <c r="D5680" t="s">
        <v>22</v>
      </c>
      <c r="E5680" s="21">
        <v>45923.848335381947</v>
      </c>
      <c r="F5680" t="s">
        <v>110</v>
      </c>
      <c r="G5680" t="s">
        <v>110</v>
      </c>
      <c r="H5680" t="s">
        <v>78</v>
      </c>
      <c r="I5680" t="s">
        <v>78</v>
      </c>
      <c r="J5680" t="s">
        <v>97</v>
      </c>
      <c r="K5680" t="s">
        <v>97</v>
      </c>
      <c r="L5680" t="s">
        <v>36</v>
      </c>
      <c r="M5680" t="s">
        <v>36</v>
      </c>
      <c r="N5680" t="s">
        <v>1040</v>
      </c>
      <c r="O5680" t="s">
        <v>11649</v>
      </c>
      <c r="P5680" t="s">
        <v>16325</v>
      </c>
      <c r="Q5680" t="s">
        <v>16379</v>
      </c>
      <c r="S5680" t="s">
        <v>16380</v>
      </c>
      <c r="T5680" s="4">
        <v>2450</v>
      </c>
      <c r="U5680" s="4">
        <v>1</v>
      </c>
      <c r="V5680" s="3">
        <v>1</v>
      </c>
      <c r="W5680" t="s">
        <v>208</v>
      </c>
      <c r="X5680" t="s">
        <v>275</v>
      </c>
      <c r="Y5680">
        <v>655</v>
      </c>
      <c r="Z5680" s="14"/>
      <c r="AA5680" s="14"/>
      <c r="AB5680" s="14"/>
      <c r="AC5680" s="14"/>
      <c r="AD5680" s="14"/>
      <c r="AE5680" s="14"/>
      <c r="AF5680" s="14"/>
      <c r="AG5680" s="14"/>
      <c r="AH5680" s="14"/>
      <c r="AI5680" s="14"/>
      <c r="AJ5680" s="14"/>
      <c r="AK5680" s="14"/>
      <c r="AL5680" s="14"/>
      <c r="AM5680" s="14"/>
      <c r="AN5680" s="14"/>
      <c r="AO5680" s="14"/>
      <c r="AP5680" s="14"/>
      <c r="AQ5680" s="14"/>
      <c r="AR5680" s="14"/>
      <c r="AS5680" s="14"/>
      <c r="AT5680" s="14"/>
      <c r="AU5680" s="14"/>
      <c r="AV5680" s="14"/>
      <c r="AW5680" s="14"/>
      <c r="AX5680" s="14"/>
      <c r="AY5680" s="14"/>
      <c r="AZ5680" s="14"/>
      <c r="BA5680" s="14"/>
      <c r="BB5680" s="14"/>
      <c r="BC5680" s="14"/>
      <c r="BD5680" s="14"/>
      <c r="BE5680" s="14"/>
      <c r="BF5680" s="14"/>
      <c r="BG5680" s="14">
        <v>1</v>
      </c>
      <c r="BH5680" s="14"/>
      <c r="BI5680" s="14"/>
    </row>
    <row r="5681" spans="1:61" x14ac:dyDescent="0.25">
      <c r="A5681">
        <v>5680</v>
      </c>
      <c r="B5681" s="3">
        <v>2025</v>
      </c>
      <c r="C5681" s="3">
        <v>9</v>
      </c>
      <c r="D5681" t="s">
        <v>22</v>
      </c>
      <c r="E5681" s="21">
        <v>45923.851274004628</v>
      </c>
      <c r="F5681" t="s">
        <v>110</v>
      </c>
      <c r="G5681" t="s">
        <v>110</v>
      </c>
      <c r="H5681" t="s">
        <v>79</v>
      </c>
      <c r="I5681" t="s">
        <v>79</v>
      </c>
      <c r="J5681" t="s">
        <v>97</v>
      </c>
      <c r="K5681" t="s">
        <v>97</v>
      </c>
      <c r="L5681" t="s">
        <v>37</v>
      </c>
      <c r="M5681" t="s">
        <v>37</v>
      </c>
      <c r="N5681" t="s">
        <v>689</v>
      </c>
      <c r="O5681" t="s">
        <v>11649</v>
      </c>
      <c r="P5681" t="s">
        <v>4441</v>
      </c>
      <c r="Q5681" t="s">
        <v>4442</v>
      </c>
      <c r="R5681" t="s">
        <v>4443</v>
      </c>
      <c r="S5681" t="s">
        <v>12209</v>
      </c>
      <c r="T5681" s="4">
        <v>1100</v>
      </c>
      <c r="U5681" s="4">
        <v>7</v>
      </c>
      <c r="V5681" s="3">
        <v>1</v>
      </c>
      <c r="W5681" t="s">
        <v>208</v>
      </c>
      <c r="X5681" t="s">
        <v>275</v>
      </c>
      <c r="Y5681">
        <v>656</v>
      </c>
      <c r="Z5681" s="14">
        <v>1</v>
      </c>
      <c r="AA5681" s="14">
        <v>1</v>
      </c>
      <c r="AB5681" s="14"/>
      <c r="AC5681" s="14"/>
      <c r="AD5681" s="14"/>
      <c r="AE5681" s="14"/>
      <c r="AF5681" s="14"/>
      <c r="AG5681" s="14"/>
      <c r="AH5681" s="14"/>
      <c r="AI5681" s="14"/>
      <c r="AJ5681" s="14"/>
      <c r="AK5681" s="14"/>
      <c r="AL5681" s="14"/>
      <c r="AM5681" s="14"/>
      <c r="AN5681" s="14"/>
      <c r="AO5681" s="14">
        <v>1</v>
      </c>
      <c r="AP5681" s="14"/>
      <c r="AQ5681" s="14"/>
      <c r="AR5681" s="14"/>
      <c r="AS5681" s="14"/>
      <c r="AT5681" s="14">
        <v>2</v>
      </c>
      <c r="AU5681" s="14"/>
      <c r="AV5681" s="14"/>
      <c r="AW5681" s="14"/>
      <c r="AX5681" s="14"/>
      <c r="AY5681" s="14"/>
      <c r="AZ5681" s="14"/>
      <c r="BA5681" s="14">
        <v>2</v>
      </c>
      <c r="BB5681" s="14"/>
      <c r="BC5681" s="14"/>
      <c r="BD5681" s="14"/>
      <c r="BE5681" s="14"/>
      <c r="BF5681" s="14"/>
      <c r="BG5681" s="14"/>
      <c r="BH5681" s="14"/>
      <c r="BI5681" s="14"/>
    </row>
    <row r="5682" spans="1:61" x14ac:dyDescent="0.25">
      <c r="A5682">
        <v>5681</v>
      </c>
      <c r="B5682" s="3">
        <v>2025</v>
      </c>
      <c r="C5682" s="3">
        <v>9</v>
      </c>
      <c r="D5682" t="s">
        <v>22</v>
      </c>
      <c r="E5682" s="21">
        <v>45923.857921226852</v>
      </c>
      <c r="F5682" t="s">
        <v>110</v>
      </c>
      <c r="G5682" t="s">
        <v>110</v>
      </c>
      <c r="H5682" t="s">
        <v>78</v>
      </c>
      <c r="I5682" t="s">
        <v>78</v>
      </c>
      <c r="J5682" t="s">
        <v>97</v>
      </c>
      <c r="K5682" t="s">
        <v>97</v>
      </c>
      <c r="L5682" t="s">
        <v>50</v>
      </c>
      <c r="M5682" t="s">
        <v>50</v>
      </c>
      <c r="N5682" t="s">
        <v>50</v>
      </c>
      <c r="O5682" t="s">
        <v>11649</v>
      </c>
      <c r="P5682" t="s">
        <v>16381</v>
      </c>
      <c r="Q5682" t="s">
        <v>16382</v>
      </c>
      <c r="R5682" t="s">
        <v>16383</v>
      </c>
      <c r="S5682" t="s">
        <v>16384</v>
      </c>
      <c r="T5682" s="4">
        <v>10680</v>
      </c>
      <c r="U5682" s="4">
        <v>48</v>
      </c>
      <c r="V5682" s="3">
        <v>1</v>
      </c>
      <c r="W5682" t="s">
        <v>208</v>
      </c>
      <c r="X5682" t="s">
        <v>275</v>
      </c>
      <c r="Y5682">
        <v>657</v>
      </c>
      <c r="Z5682" s="14"/>
      <c r="AA5682" s="14">
        <v>20</v>
      </c>
      <c r="AB5682" s="14">
        <v>14</v>
      </c>
      <c r="AC5682" s="14"/>
      <c r="AD5682" s="14"/>
      <c r="AE5682" s="14">
        <v>14</v>
      </c>
      <c r="AF5682" s="14"/>
      <c r="AG5682" s="14"/>
      <c r="AH5682" s="14"/>
      <c r="AI5682" s="14"/>
      <c r="AJ5682" s="14"/>
      <c r="AK5682" s="14"/>
      <c r="AL5682" s="14"/>
      <c r="AM5682" s="14"/>
      <c r="AN5682" s="14"/>
      <c r="AO5682" s="14"/>
      <c r="AP5682" s="14"/>
      <c r="AQ5682" s="14"/>
      <c r="AR5682" s="14"/>
      <c r="AS5682" s="14"/>
      <c r="AT5682" s="14"/>
      <c r="AU5682" s="14"/>
      <c r="AV5682" s="14"/>
      <c r="AW5682" s="14"/>
      <c r="AX5682" s="14"/>
      <c r="AY5682" s="14"/>
      <c r="AZ5682" s="14"/>
      <c r="BA5682" s="14"/>
      <c r="BB5682" s="14"/>
      <c r="BC5682" s="14"/>
      <c r="BD5682" s="14"/>
      <c r="BE5682" s="14"/>
      <c r="BF5682" s="14"/>
      <c r="BG5682" s="14"/>
      <c r="BH5682" s="14"/>
      <c r="BI5682" s="14"/>
    </row>
    <row r="5683" spans="1:61" x14ac:dyDescent="0.25">
      <c r="A5683">
        <v>5682</v>
      </c>
      <c r="B5683" s="3">
        <v>2025</v>
      </c>
      <c r="C5683" s="3">
        <v>9</v>
      </c>
      <c r="D5683" t="s">
        <v>22</v>
      </c>
      <c r="E5683" s="21">
        <v>45923.860713726863</v>
      </c>
      <c r="F5683" t="s">
        <v>110</v>
      </c>
      <c r="G5683" t="s">
        <v>110</v>
      </c>
      <c r="H5683" t="s">
        <v>78</v>
      </c>
      <c r="I5683" t="s">
        <v>78</v>
      </c>
      <c r="J5683" t="s">
        <v>98</v>
      </c>
      <c r="K5683" t="s">
        <v>98</v>
      </c>
      <c r="L5683" t="s">
        <v>32</v>
      </c>
      <c r="M5683" t="s">
        <v>32</v>
      </c>
      <c r="N5683" t="s">
        <v>550</v>
      </c>
      <c r="O5683" t="s">
        <v>11649</v>
      </c>
      <c r="P5683" t="s">
        <v>16385</v>
      </c>
      <c r="Q5683" t="s">
        <v>12630</v>
      </c>
      <c r="R5683" t="s">
        <v>16386</v>
      </c>
      <c r="S5683" t="s">
        <v>16387</v>
      </c>
      <c r="T5683" s="4">
        <v>810</v>
      </c>
      <c r="U5683" s="4">
        <v>8</v>
      </c>
      <c r="V5683" s="3">
        <v>1</v>
      </c>
      <c r="W5683" t="s">
        <v>208</v>
      </c>
      <c r="X5683" t="s">
        <v>275</v>
      </c>
      <c r="Y5683">
        <v>658</v>
      </c>
      <c r="Z5683" s="14"/>
      <c r="AA5683" s="14"/>
      <c r="AB5683" s="14"/>
      <c r="AC5683" s="14"/>
      <c r="AD5683" s="14"/>
      <c r="AE5683" s="14"/>
      <c r="AF5683" s="14">
        <v>2</v>
      </c>
      <c r="AG5683" s="14"/>
      <c r="AH5683" s="14"/>
      <c r="AI5683" s="14"/>
      <c r="AJ5683" s="14"/>
      <c r="AK5683" s="14"/>
      <c r="AL5683" s="14"/>
      <c r="AM5683" s="14"/>
      <c r="AN5683" s="14"/>
      <c r="AO5683" s="14"/>
      <c r="AP5683" s="14"/>
      <c r="AQ5683" s="14"/>
      <c r="AR5683" s="14"/>
      <c r="AS5683" s="14"/>
      <c r="AT5683" s="14">
        <v>6</v>
      </c>
      <c r="AU5683" s="14"/>
      <c r="AV5683" s="14"/>
      <c r="AW5683" s="14"/>
      <c r="AX5683" s="14"/>
      <c r="AY5683" s="14"/>
      <c r="AZ5683" s="14"/>
      <c r="BA5683" s="14"/>
      <c r="BB5683" s="14"/>
      <c r="BC5683" s="14"/>
      <c r="BD5683" s="14"/>
      <c r="BE5683" s="14"/>
      <c r="BF5683" s="14"/>
      <c r="BG5683" s="14"/>
      <c r="BH5683" s="14"/>
      <c r="BI5683" s="14"/>
    </row>
    <row r="5684" spans="1:61" x14ac:dyDescent="0.25">
      <c r="A5684">
        <v>5683</v>
      </c>
      <c r="B5684" s="3">
        <v>2025</v>
      </c>
      <c r="C5684" s="3">
        <v>9</v>
      </c>
      <c r="D5684" t="s">
        <v>22</v>
      </c>
      <c r="E5684" s="21">
        <v>45923.867129328697</v>
      </c>
      <c r="F5684" t="s">
        <v>110</v>
      </c>
      <c r="G5684" t="s">
        <v>110</v>
      </c>
      <c r="H5684" t="s">
        <v>81</v>
      </c>
      <c r="I5684" t="s">
        <v>81</v>
      </c>
      <c r="J5684" t="s">
        <v>98</v>
      </c>
      <c r="K5684" t="s">
        <v>98</v>
      </c>
      <c r="L5684" t="s">
        <v>32</v>
      </c>
      <c r="M5684" t="s">
        <v>32</v>
      </c>
      <c r="N5684" t="s">
        <v>809</v>
      </c>
      <c r="O5684" t="s">
        <v>11649</v>
      </c>
      <c r="P5684" t="s">
        <v>16388</v>
      </c>
      <c r="Q5684" t="s">
        <v>4047</v>
      </c>
      <c r="R5684" t="s">
        <v>12646</v>
      </c>
      <c r="S5684" t="s">
        <v>16389</v>
      </c>
      <c r="T5684" s="4">
        <v>2200</v>
      </c>
      <c r="U5684" s="4">
        <v>14</v>
      </c>
      <c r="V5684" s="3">
        <v>1</v>
      </c>
      <c r="W5684" t="s">
        <v>208</v>
      </c>
      <c r="X5684" t="s">
        <v>275</v>
      </c>
      <c r="Y5684">
        <v>659</v>
      </c>
      <c r="Z5684" s="14">
        <v>2</v>
      </c>
      <c r="AA5684" s="14">
        <v>2</v>
      </c>
      <c r="AB5684" s="14"/>
      <c r="AC5684" s="14"/>
      <c r="AD5684" s="14"/>
      <c r="AE5684" s="14"/>
      <c r="AF5684" s="14"/>
      <c r="AG5684" s="14"/>
      <c r="AH5684" s="14"/>
      <c r="AI5684" s="14"/>
      <c r="AJ5684" s="14"/>
      <c r="AK5684" s="14"/>
      <c r="AL5684" s="14"/>
      <c r="AM5684" s="14"/>
      <c r="AN5684" s="14">
        <v>2</v>
      </c>
      <c r="AO5684" s="14"/>
      <c r="AP5684" s="14"/>
      <c r="AQ5684" s="14"/>
      <c r="AR5684" s="14"/>
      <c r="AS5684" s="14"/>
      <c r="AT5684" s="14">
        <v>4</v>
      </c>
      <c r="AU5684" s="14"/>
      <c r="AV5684" s="14"/>
      <c r="AW5684" s="14"/>
      <c r="AX5684" s="14"/>
      <c r="AY5684" s="14"/>
      <c r="AZ5684" s="14"/>
      <c r="BA5684" s="14">
        <v>4</v>
      </c>
      <c r="BB5684" s="14"/>
      <c r="BC5684" s="14"/>
      <c r="BD5684" s="14"/>
      <c r="BE5684" s="14"/>
      <c r="BF5684" s="14"/>
      <c r="BG5684" s="14"/>
      <c r="BH5684" s="14"/>
      <c r="BI5684" s="14"/>
    </row>
    <row r="5685" spans="1:61" x14ac:dyDescent="0.25">
      <c r="A5685">
        <v>5684</v>
      </c>
      <c r="B5685" s="3">
        <v>2025</v>
      </c>
      <c r="C5685" s="3">
        <v>9</v>
      </c>
      <c r="D5685" t="s">
        <v>22</v>
      </c>
      <c r="E5685" s="21">
        <v>45923.87216846065</v>
      </c>
      <c r="F5685" t="s">
        <v>110</v>
      </c>
      <c r="G5685" t="s">
        <v>110</v>
      </c>
      <c r="H5685" t="s">
        <v>79</v>
      </c>
      <c r="I5685" t="s">
        <v>79</v>
      </c>
      <c r="J5685" t="s">
        <v>98</v>
      </c>
      <c r="K5685" t="s">
        <v>98</v>
      </c>
      <c r="L5685" t="s">
        <v>32</v>
      </c>
      <c r="M5685" t="s">
        <v>32</v>
      </c>
      <c r="N5685" t="s">
        <v>767</v>
      </c>
      <c r="O5685" t="s">
        <v>11649</v>
      </c>
      <c r="P5685" t="s">
        <v>16390</v>
      </c>
      <c r="Q5685" t="s">
        <v>16391</v>
      </c>
      <c r="S5685" t="s">
        <v>16392</v>
      </c>
      <c r="T5685" s="4">
        <v>1100</v>
      </c>
      <c r="U5685" s="4">
        <v>7</v>
      </c>
      <c r="V5685" s="3">
        <v>1</v>
      </c>
      <c r="W5685" t="s">
        <v>208</v>
      </c>
      <c r="X5685" t="s">
        <v>275</v>
      </c>
      <c r="Y5685">
        <v>660</v>
      </c>
      <c r="Z5685" s="14">
        <v>1</v>
      </c>
      <c r="AA5685" s="14">
        <v>1</v>
      </c>
      <c r="AB5685" s="14"/>
      <c r="AC5685" s="14"/>
      <c r="AD5685" s="14"/>
      <c r="AE5685" s="14"/>
      <c r="AF5685" s="14"/>
      <c r="AG5685" s="14"/>
      <c r="AH5685" s="14"/>
      <c r="AI5685" s="14"/>
      <c r="AJ5685" s="14"/>
      <c r="AK5685" s="14"/>
      <c r="AL5685" s="14"/>
      <c r="AM5685" s="14"/>
      <c r="AN5685" s="14"/>
      <c r="AO5685" s="14">
        <v>1</v>
      </c>
      <c r="AP5685" s="14"/>
      <c r="AQ5685" s="14"/>
      <c r="AR5685" s="14"/>
      <c r="AS5685" s="14"/>
      <c r="AT5685" s="14">
        <v>2</v>
      </c>
      <c r="AU5685" s="14"/>
      <c r="AV5685" s="14"/>
      <c r="AW5685" s="14"/>
      <c r="AX5685" s="14"/>
      <c r="AY5685" s="14"/>
      <c r="AZ5685" s="14"/>
      <c r="BA5685" s="14">
        <v>2</v>
      </c>
      <c r="BB5685" s="14"/>
      <c r="BC5685" s="14"/>
      <c r="BD5685" s="14"/>
      <c r="BE5685" s="14"/>
      <c r="BF5685" s="14"/>
      <c r="BG5685" s="14"/>
      <c r="BH5685" s="14"/>
      <c r="BI5685" s="14"/>
    </row>
    <row r="5686" spans="1:61" x14ac:dyDescent="0.25">
      <c r="A5686">
        <v>5685</v>
      </c>
      <c r="B5686" s="3">
        <v>2025</v>
      </c>
      <c r="C5686" s="3">
        <v>9</v>
      </c>
      <c r="D5686" t="s">
        <v>22</v>
      </c>
      <c r="E5686" s="21">
        <v>45923.875411250003</v>
      </c>
      <c r="F5686" t="s">
        <v>110</v>
      </c>
      <c r="G5686" t="s">
        <v>110</v>
      </c>
      <c r="H5686" t="s">
        <v>78</v>
      </c>
      <c r="I5686" t="s">
        <v>78</v>
      </c>
      <c r="J5686" t="s">
        <v>98</v>
      </c>
      <c r="K5686" t="s">
        <v>98</v>
      </c>
      <c r="L5686" t="s">
        <v>32</v>
      </c>
      <c r="M5686" t="s">
        <v>32</v>
      </c>
      <c r="N5686" t="s">
        <v>809</v>
      </c>
      <c r="O5686" t="s">
        <v>11649</v>
      </c>
      <c r="P5686" t="s">
        <v>2492</v>
      </c>
      <c r="Q5686" t="s">
        <v>14710</v>
      </c>
      <c r="R5686" t="s">
        <v>14711</v>
      </c>
      <c r="S5686" t="s">
        <v>16393</v>
      </c>
      <c r="T5686" s="4">
        <v>2200</v>
      </c>
      <c r="U5686" s="4">
        <v>14</v>
      </c>
      <c r="V5686" s="3">
        <v>1</v>
      </c>
      <c r="W5686" t="s">
        <v>208</v>
      </c>
      <c r="X5686" t="s">
        <v>275</v>
      </c>
      <c r="Y5686">
        <v>661</v>
      </c>
      <c r="Z5686" s="14">
        <v>2</v>
      </c>
      <c r="AA5686" s="14">
        <v>2</v>
      </c>
      <c r="AB5686" s="14"/>
      <c r="AC5686" s="14"/>
      <c r="AD5686" s="14"/>
      <c r="AE5686" s="14"/>
      <c r="AF5686" s="14"/>
      <c r="AG5686" s="14"/>
      <c r="AH5686" s="14"/>
      <c r="AI5686" s="14"/>
      <c r="AJ5686" s="14"/>
      <c r="AK5686" s="14"/>
      <c r="AL5686" s="14"/>
      <c r="AM5686" s="14"/>
      <c r="AN5686" s="14"/>
      <c r="AO5686" s="14">
        <v>2</v>
      </c>
      <c r="AP5686" s="14"/>
      <c r="AQ5686" s="14"/>
      <c r="AR5686" s="14"/>
      <c r="AS5686" s="14"/>
      <c r="AT5686" s="14">
        <v>4</v>
      </c>
      <c r="AU5686" s="14"/>
      <c r="AV5686" s="14"/>
      <c r="AW5686" s="14"/>
      <c r="AX5686" s="14"/>
      <c r="AY5686" s="14"/>
      <c r="AZ5686" s="14"/>
      <c r="BA5686" s="14">
        <v>4</v>
      </c>
      <c r="BB5686" s="14"/>
      <c r="BC5686" s="14"/>
      <c r="BD5686" s="14"/>
      <c r="BE5686" s="14"/>
      <c r="BF5686" s="14"/>
      <c r="BG5686" s="14"/>
      <c r="BH5686" s="14"/>
      <c r="BI5686" s="14"/>
    </row>
    <row r="5687" spans="1:61" x14ac:dyDescent="0.25">
      <c r="A5687">
        <v>5686</v>
      </c>
      <c r="B5687" s="3">
        <v>2025</v>
      </c>
      <c r="C5687" s="3">
        <v>9</v>
      </c>
      <c r="D5687" t="s">
        <v>22</v>
      </c>
      <c r="E5687" s="21">
        <v>45923.888605925917</v>
      </c>
      <c r="F5687" t="s">
        <v>110</v>
      </c>
      <c r="G5687" t="s">
        <v>110</v>
      </c>
      <c r="H5687" t="s">
        <v>78</v>
      </c>
      <c r="I5687" t="s">
        <v>78</v>
      </c>
      <c r="J5687" t="s">
        <v>98</v>
      </c>
      <c r="K5687" t="s">
        <v>98</v>
      </c>
      <c r="L5687" t="s">
        <v>33</v>
      </c>
      <c r="M5687" t="s">
        <v>33</v>
      </c>
      <c r="N5687" t="s">
        <v>1884</v>
      </c>
      <c r="O5687" t="s">
        <v>11649</v>
      </c>
      <c r="P5687" t="s">
        <v>16394</v>
      </c>
      <c r="Q5687" t="s">
        <v>13236</v>
      </c>
      <c r="R5687" t="s">
        <v>16395</v>
      </c>
      <c r="S5687" t="s">
        <v>16396</v>
      </c>
      <c r="T5687" s="4">
        <v>4980</v>
      </c>
      <c r="U5687" s="4">
        <v>24</v>
      </c>
      <c r="V5687" s="3">
        <v>1</v>
      </c>
      <c r="W5687" t="s">
        <v>208</v>
      </c>
      <c r="X5687" t="s">
        <v>275</v>
      </c>
      <c r="Y5687">
        <v>662</v>
      </c>
      <c r="Z5687" s="14"/>
      <c r="AA5687" s="14"/>
      <c r="AB5687" s="14">
        <v>2</v>
      </c>
      <c r="AC5687" s="14">
        <v>8</v>
      </c>
      <c r="AD5687" s="14">
        <v>4</v>
      </c>
      <c r="AE5687" s="14"/>
      <c r="AF5687" s="14"/>
      <c r="AG5687" s="14"/>
      <c r="AH5687" s="14">
        <v>4</v>
      </c>
      <c r="AI5687" s="14">
        <v>2</v>
      </c>
      <c r="AJ5687" s="14">
        <v>4</v>
      </c>
      <c r="AK5687" s="14"/>
      <c r="AL5687" s="14"/>
      <c r="AM5687" s="14"/>
      <c r="AN5687" s="14"/>
      <c r="AO5687" s="14"/>
      <c r="AP5687" s="14"/>
      <c r="AQ5687" s="14"/>
      <c r="AR5687" s="14"/>
      <c r="AS5687" s="14"/>
      <c r="AT5687" s="14"/>
      <c r="AU5687" s="14"/>
      <c r="AV5687" s="14"/>
      <c r="AW5687" s="14"/>
      <c r="AX5687" s="14"/>
      <c r="AY5687" s="14"/>
      <c r="AZ5687" s="14"/>
      <c r="BA5687" s="14"/>
      <c r="BB5687" s="14"/>
      <c r="BC5687" s="14"/>
      <c r="BD5687" s="14"/>
      <c r="BE5687" s="14"/>
      <c r="BF5687" s="14"/>
      <c r="BG5687" s="14"/>
      <c r="BH5687" s="14"/>
      <c r="BI5687" s="14"/>
    </row>
    <row r="5688" spans="1:61" x14ac:dyDescent="0.25">
      <c r="A5688">
        <v>5687</v>
      </c>
      <c r="B5688" s="3">
        <v>2025</v>
      </c>
      <c r="C5688" s="3">
        <v>9</v>
      </c>
      <c r="D5688" t="s">
        <v>22</v>
      </c>
      <c r="E5688" s="21">
        <v>45923.890726585647</v>
      </c>
      <c r="F5688" t="s">
        <v>110</v>
      </c>
      <c r="G5688" t="s">
        <v>110</v>
      </c>
      <c r="H5688" t="s">
        <v>78</v>
      </c>
      <c r="I5688" t="s">
        <v>78</v>
      </c>
      <c r="J5688" t="s">
        <v>98</v>
      </c>
      <c r="K5688" t="s">
        <v>98</v>
      </c>
      <c r="L5688" t="s">
        <v>32</v>
      </c>
      <c r="M5688" t="s">
        <v>32</v>
      </c>
      <c r="N5688" t="s">
        <v>5321</v>
      </c>
      <c r="O5688" t="s">
        <v>11649</v>
      </c>
      <c r="P5688" t="s">
        <v>9431</v>
      </c>
      <c r="Q5688" t="s">
        <v>9432</v>
      </c>
      <c r="S5688" t="s">
        <v>16397</v>
      </c>
      <c r="T5688" s="4">
        <v>2490</v>
      </c>
      <c r="U5688" s="4">
        <v>13</v>
      </c>
      <c r="V5688" s="3">
        <v>1</v>
      </c>
      <c r="W5688" t="s">
        <v>208</v>
      </c>
      <c r="X5688" t="s">
        <v>275</v>
      </c>
      <c r="Y5688">
        <v>663</v>
      </c>
      <c r="Z5688" s="14"/>
      <c r="AA5688" s="14"/>
      <c r="AB5688" s="14"/>
      <c r="AC5688" s="14"/>
      <c r="AD5688" s="14"/>
      <c r="AE5688" s="14"/>
      <c r="AF5688" s="14"/>
      <c r="AG5688" s="14"/>
      <c r="AH5688" s="14"/>
      <c r="AI5688" s="14"/>
      <c r="AJ5688" s="14"/>
      <c r="AK5688" s="14"/>
      <c r="AL5688" s="14"/>
      <c r="AM5688" s="14"/>
      <c r="AN5688" s="14"/>
      <c r="AO5688" s="14"/>
      <c r="AP5688" s="14"/>
      <c r="AQ5688" s="14"/>
      <c r="AR5688" s="14"/>
      <c r="AS5688" s="14"/>
      <c r="AT5688" s="14">
        <v>1</v>
      </c>
      <c r="AU5688" s="14"/>
      <c r="AV5688" s="14"/>
      <c r="AW5688" s="14"/>
      <c r="AX5688" s="14"/>
      <c r="AY5688" s="14"/>
      <c r="AZ5688" s="14"/>
      <c r="BA5688" s="14"/>
      <c r="BB5688" s="14">
        <v>6</v>
      </c>
      <c r="BC5688" s="14">
        <v>6</v>
      </c>
      <c r="BD5688" s="14"/>
      <c r="BE5688" s="14"/>
      <c r="BF5688" s="14"/>
      <c r="BG5688" s="14"/>
      <c r="BH5688" s="14"/>
      <c r="BI5688" s="14"/>
    </row>
    <row r="5689" spans="1:61" x14ac:dyDescent="0.25">
      <c r="A5689">
        <v>5688</v>
      </c>
      <c r="B5689" s="3">
        <v>2025</v>
      </c>
      <c r="C5689" s="3">
        <v>9</v>
      </c>
      <c r="D5689" t="s">
        <v>22</v>
      </c>
      <c r="E5689" s="21">
        <v>45923.894730185188</v>
      </c>
      <c r="F5689" t="s">
        <v>110</v>
      </c>
      <c r="G5689" t="s">
        <v>110</v>
      </c>
      <c r="H5689" t="s">
        <v>79</v>
      </c>
      <c r="I5689" t="s">
        <v>79</v>
      </c>
      <c r="J5689" t="s">
        <v>98</v>
      </c>
      <c r="K5689" t="s">
        <v>98</v>
      </c>
      <c r="L5689" t="s">
        <v>32</v>
      </c>
      <c r="M5689" t="s">
        <v>32</v>
      </c>
      <c r="N5689" t="s">
        <v>550</v>
      </c>
      <c r="O5689" t="s">
        <v>11649</v>
      </c>
      <c r="P5689" t="s">
        <v>16398</v>
      </c>
      <c r="Q5689" t="s">
        <v>16399</v>
      </c>
      <c r="S5689" t="s">
        <v>16400</v>
      </c>
      <c r="T5689" s="4">
        <v>1100</v>
      </c>
      <c r="U5689" s="4">
        <v>7</v>
      </c>
      <c r="V5689" s="3">
        <v>1</v>
      </c>
      <c r="W5689" t="s">
        <v>208</v>
      </c>
      <c r="X5689" t="s">
        <v>275</v>
      </c>
      <c r="Y5689">
        <v>664</v>
      </c>
      <c r="Z5689" s="14">
        <v>1</v>
      </c>
      <c r="AA5689" s="14">
        <v>1</v>
      </c>
      <c r="AB5689" s="14"/>
      <c r="AC5689" s="14"/>
      <c r="AD5689" s="14"/>
      <c r="AE5689" s="14"/>
      <c r="AF5689" s="14"/>
      <c r="AG5689" s="14"/>
      <c r="AH5689" s="14"/>
      <c r="AI5689" s="14"/>
      <c r="AJ5689" s="14"/>
      <c r="AK5689" s="14"/>
      <c r="AL5689" s="14"/>
      <c r="AM5689" s="14"/>
      <c r="AN5689" s="14"/>
      <c r="AO5689" s="14">
        <v>1</v>
      </c>
      <c r="AP5689" s="14"/>
      <c r="AQ5689" s="14"/>
      <c r="AR5689" s="14"/>
      <c r="AS5689" s="14"/>
      <c r="AT5689" s="14">
        <v>2</v>
      </c>
      <c r="AU5689" s="14"/>
      <c r="AV5689" s="14"/>
      <c r="AW5689" s="14"/>
      <c r="AX5689" s="14"/>
      <c r="AY5689" s="14"/>
      <c r="AZ5689" s="14"/>
      <c r="BA5689" s="14">
        <v>2</v>
      </c>
      <c r="BB5689" s="14"/>
      <c r="BC5689" s="14"/>
      <c r="BD5689" s="14"/>
      <c r="BE5689" s="14"/>
      <c r="BF5689" s="14"/>
      <c r="BG5689" s="14"/>
      <c r="BH5689" s="14"/>
      <c r="BI5689" s="14"/>
    </row>
    <row r="5690" spans="1:61" x14ac:dyDescent="0.25">
      <c r="A5690">
        <v>5689</v>
      </c>
      <c r="B5690" s="3">
        <v>2025</v>
      </c>
      <c r="C5690" s="3">
        <v>9</v>
      </c>
      <c r="D5690" t="s">
        <v>22</v>
      </c>
      <c r="E5690" s="21">
        <v>45923.914804097221</v>
      </c>
      <c r="F5690" t="s">
        <v>113</v>
      </c>
      <c r="G5690" t="s">
        <v>113</v>
      </c>
      <c r="H5690" t="s">
        <v>79</v>
      </c>
      <c r="I5690" t="s">
        <v>79</v>
      </c>
      <c r="J5690" t="s">
        <v>98</v>
      </c>
      <c r="K5690" t="s">
        <v>98</v>
      </c>
      <c r="L5690" t="s">
        <v>32</v>
      </c>
      <c r="M5690" t="s">
        <v>32</v>
      </c>
      <c r="N5690" t="s">
        <v>1259</v>
      </c>
      <c r="O5690" t="s">
        <v>11649</v>
      </c>
      <c r="P5690" t="s">
        <v>16401</v>
      </c>
      <c r="Q5690" t="s">
        <v>16402</v>
      </c>
      <c r="S5690" t="s">
        <v>16403</v>
      </c>
      <c r="T5690" s="4">
        <v>380</v>
      </c>
      <c r="U5690" s="4">
        <v>2</v>
      </c>
      <c r="V5690" s="3">
        <v>1</v>
      </c>
      <c r="W5690" t="s">
        <v>208</v>
      </c>
      <c r="X5690" t="s">
        <v>275</v>
      </c>
      <c r="Y5690">
        <v>665</v>
      </c>
      <c r="Z5690" s="14"/>
      <c r="AA5690" s="14"/>
      <c r="AB5690" s="14">
        <v>1</v>
      </c>
      <c r="AC5690" s="14"/>
      <c r="AD5690" s="14"/>
      <c r="AE5690" s="14"/>
      <c r="AF5690" s="14"/>
      <c r="AG5690" s="14"/>
      <c r="AH5690" s="14"/>
      <c r="AI5690" s="14"/>
      <c r="AJ5690" s="14"/>
      <c r="AK5690" s="14">
        <v>1</v>
      </c>
      <c r="AL5690" s="14"/>
      <c r="AM5690" s="14"/>
      <c r="AN5690" s="14"/>
      <c r="AO5690" s="14"/>
      <c r="AP5690" s="14"/>
      <c r="AQ5690" s="14"/>
      <c r="AR5690" s="14"/>
      <c r="AS5690" s="14"/>
      <c r="AT5690" s="14"/>
      <c r="AU5690" s="14"/>
      <c r="AV5690" s="14"/>
      <c r="AW5690" s="14"/>
      <c r="AX5690" s="14"/>
      <c r="AY5690" s="14"/>
      <c r="AZ5690" s="14"/>
      <c r="BA5690" s="14"/>
      <c r="BB5690" s="14"/>
      <c r="BC5690" s="14"/>
      <c r="BD5690" s="14"/>
      <c r="BE5690" s="14"/>
      <c r="BF5690" s="14"/>
      <c r="BG5690" s="14"/>
      <c r="BH5690" s="14"/>
      <c r="BI5690" s="14"/>
    </row>
    <row r="5691" spans="1:61" x14ac:dyDescent="0.25">
      <c r="A5691">
        <v>5690</v>
      </c>
      <c r="B5691" s="3">
        <v>2025</v>
      </c>
      <c r="C5691" s="3">
        <v>9</v>
      </c>
      <c r="D5691" t="s">
        <v>22</v>
      </c>
      <c r="E5691" s="21">
        <v>45923.956828333343</v>
      </c>
      <c r="F5691" t="s">
        <v>110</v>
      </c>
      <c r="G5691" t="s">
        <v>110</v>
      </c>
      <c r="H5691" t="s">
        <v>78</v>
      </c>
      <c r="I5691" t="s">
        <v>78</v>
      </c>
      <c r="J5691" t="s">
        <v>98</v>
      </c>
      <c r="K5691" t="s">
        <v>98</v>
      </c>
      <c r="L5691" t="s">
        <v>33</v>
      </c>
      <c r="M5691" t="s">
        <v>33</v>
      </c>
      <c r="N5691" t="s">
        <v>684</v>
      </c>
      <c r="O5691" t="s">
        <v>11649</v>
      </c>
      <c r="P5691" t="s">
        <v>15536</v>
      </c>
      <c r="Q5691" t="s">
        <v>15537</v>
      </c>
      <c r="R5691" t="s">
        <v>15538</v>
      </c>
      <c r="S5691" t="s">
        <v>16404</v>
      </c>
      <c r="T5691" s="4">
        <v>2450</v>
      </c>
      <c r="U5691" s="4">
        <v>13</v>
      </c>
      <c r="V5691" s="3">
        <v>1</v>
      </c>
      <c r="W5691" t="s">
        <v>208</v>
      </c>
      <c r="X5691" t="s">
        <v>275</v>
      </c>
      <c r="Y5691">
        <v>666</v>
      </c>
      <c r="Z5691" s="14">
        <v>1</v>
      </c>
      <c r="AA5691" s="14">
        <v>7</v>
      </c>
      <c r="AB5691" s="14"/>
      <c r="AC5691" s="14"/>
      <c r="AD5691" s="14"/>
      <c r="AE5691" s="14"/>
      <c r="AF5691" s="14"/>
      <c r="AG5691" s="14"/>
      <c r="AH5691" s="14"/>
      <c r="AI5691" s="14"/>
      <c r="AJ5691" s="14"/>
      <c r="AK5691" s="14"/>
      <c r="AL5691" s="14"/>
      <c r="AM5691" s="14"/>
      <c r="AN5691" s="14"/>
      <c r="AO5691" s="14">
        <v>1</v>
      </c>
      <c r="AP5691" s="14"/>
      <c r="AQ5691" s="14"/>
      <c r="AR5691" s="14"/>
      <c r="AS5691" s="14"/>
      <c r="AT5691" s="14">
        <v>2</v>
      </c>
      <c r="AU5691" s="14"/>
      <c r="AV5691" s="14"/>
      <c r="AW5691" s="14"/>
      <c r="AX5691" s="14"/>
      <c r="AY5691" s="14"/>
      <c r="AZ5691" s="14"/>
      <c r="BA5691" s="14">
        <v>2</v>
      </c>
      <c r="BB5691" s="14"/>
      <c r="BC5691" s="14"/>
      <c r="BD5691" s="14"/>
      <c r="BE5691" s="14"/>
      <c r="BF5691" s="14"/>
      <c r="BG5691" s="14"/>
      <c r="BH5691" s="14"/>
      <c r="BI5691" s="14"/>
    </row>
    <row r="5692" spans="1:61" x14ac:dyDescent="0.25">
      <c r="A5692">
        <v>5691</v>
      </c>
      <c r="B5692" s="3">
        <v>2025</v>
      </c>
      <c r="C5692" s="3">
        <v>9</v>
      </c>
      <c r="D5692" t="s">
        <v>22</v>
      </c>
      <c r="E5692" s="21">
        <v>45924.069542986108</v>
      </c>
      <c r="F5692" t="s">
        <v>111</v>
      </c>
      <c r="G5692" t="s">
        <v>111</v>
      </c>
      <c r="H5692" t="s">
        <v>79</v>
      </c>
      <c r="I5692" t="s">
        <v>79</v>
      </c>
      <c r="J5692" t="s">
        <v>98</v>
      </c>
      <c r="K5692" t="s">
        <v>98</v>
      </c>
      <c r="L5692" t="s">
        <v>33</v>
      </c>
      <c r="M5692" t="s">
        <v>33</v>
      </c>
      <c r="N5692" t="s">
        <v>654</v>
      </c>
      <c r="O5692" t="s">
        <v>11649</v>
      </c>
      <c r="P5692" t="s">
        <v>16405</v>
      </c>
      <c r="Q5692" t="s">
        <v>16406</v>
      </c>
      <c r="R5692" t="s">
        <v>16407</v>
      </c>
      <c r="S5692" t="s">
        <v>16408</v>
      </c>
      <c r="T5692" s="4">
        <v>1100</v>
      </c>
      <c r="U5692" s="4">
        <v>7</v>
      </c>
      <c r="V5692" s="3">
        <v>1</v>
      </c>
      <c r="W5692" t="s">
        <v>208</v>
      </c>
      <c r="X5692" t="s">
        <v>275</v>
      </c>
      <c r="Y5692">
        <v>667</v>
      </c>
      <c r="Z5692" s="14">
        <v>1</v>
      </c>
      <c r="AA5692" s="14">
        <v>1</v>
      </c>
      <c r="AB5692" s="14"/>
      <c r="AC5692" s="14"/>
      <c r="AD5692" s="14"/>
      <c r="AE5692" s="14"/>
      <c r="AF5692" s="14"/>
      <c r="AG5692" s="14"/>
      <c r="AH5692" s="14"/>
      <c r="AI5692" s="14"/>
      <c r="AJ5692" s="14"/>
      <c r="AK5692" s="14"/>
      <c r="AL5692" s="14"/>
      <c r="AM5692" s="14"/>
      <c r="AN5692" s="14"/>
      <c r="AO5692" s="14">
        <v>1</v>
      </c>
      <c r="AP5692" s="14"/>
      <c r="AQ5692" s="14"/>
      <c r="AR5692" s="14"/>
      <c r="AS5692" s="14"/>
      <c r="AT5692" s="14">
        <v>2</v>
      </c>
      <c r="AU5692" s="14"/>
      <c r="AV5692" s="14"/>
      <c r="AW5692" s="14"/>
      <c r="AX5692" s="14"/>
      <c r="AY5692" s="14"/>
      <c r="AZ5692" s="14"/>
      <c r="BA5692" s="14">
        <v>2</v>
      </c>
      <c r="BB5692" s="14"/>
      <c r="BC5692" s="14"/>
      <c r="BD5692" s="14"/>
      <c r="BE5692" s="14"/>
      <c r="BF5692" s="14"/>
      <c r="BG5692" s="14"/>
      <c r="BH5692" s="14"/>
      <c r="BI5692" s="14"/>
    </row>
    <row r="5693" spans="1:61" x14ac:dyDescent="0.25">
      <c r="A5693">
        <v>5692</v>
      </c>
      <c r="B5693" s="3">
        <v>2025</v>
      </c>
      <c r="C5693" s="3">
        <v>9</v>
      </c>
      <c r="D5693" t="s">
        <v>22</v>
      </c>
      <c r="E5693" s="21">
        <v>45924.075944791657</v>
      </c>
      <c r="F5693" t="s">
        <v>111</v>
      </c>
      <c r="G5693" t="s">
        <v>111</v>
      </c>
      <c r="H5693" t="s">
        <v>79</v>
      </c>
      <c r="I5693" t="s">
        <v>79</v>
      </c>
      <c r="J5693" t="s">
        <v>98</v>
      </c>
      <c r="K5693" t="s">
        <v>98</v>
      </c>
      <c r="L5693" t="s">
        <v>32</v>
      </c>
      <c r="M5693" t="s">
        <v>32</v>
      </c>
      <c r="N5693" t="s">
        <v>981</v>
      </c>
      <c r="O5693" t="s">
        <v>11649</v>
      </c>
      <c r="P5693" t="s">
        <v>16409</v>
      </c>
      <c r="Q5693" t="s">
        <v>16410</v>
      </c>
      <c r="S5693" t="s">
        <v>16411</v>
      </c>
      <c r="T5693" s="4">
        <v>1100</v>
      </c>
      <c r="U5693" s="4">
        <v>7</v>
      </c>
      <c r="V5693" s="3">
        <v>1</v>
      </c>
      <c r="W5693" t="s">
        <v>208</v>
      </c>
      <c r="X5693" t="s">
        <v>275</v>
      </c>
      <c r="Y5693">
        <v>668</v>
      </c>
      <c r="Z5693" s="14">
        <v>1</v>
      </c>
      <c r="AA5693" s="14">
        <v>1</v>
      </c>
      <c r="AB5693" s="14"/>
      <c r="AC5693" s="14"/>
      <c r="AD5693" s="14"/>
      <c r="AE5693" s="14"/>
      <c r="AF5693" s="14"/>
      <c r="AG5693" s="14"/>
      <c r="AH5693" s="14"/>
      <c r="AI5693" s="14"/>
      <c r="AJ5693" s="14"/>
      <c r="AK5693" s="14"/>
      <c r="AL5693" s="14"/>
      <c r="AM5693" s="14"/>
      <c r="AN5693" s="14"/>
      <c r="AO5693" s="14">
        <v>1</v>
      </c>
      <c r="AP5693" s="14"/>
      <c r="AQ5693" s="14"/>
      <c r="AR5693" s="14"/>
      <c r="AS5693" s="14"/>
      <c r="AT5693" s="14">
        <v>2</v>
      </c>
      <c r="AU5693" s="14"/>
      <c r="AV5693" s="14"/>
      <c r="AW5693" s="14"/>
      <c r="AX5693" s="14"/>
      <c r="AY5693" s="14"/>
      <c r="AZ5693" s="14"/>
      <c r="BA5693" s="14">
        <v>2</v>
      </c>
      <c r="BB5693" s="14"/>
      <c r="BC5693" s="14"/>
      <c r="BD5693" s="14"/>
      <c r="BE5693" s="14"/>
      <c r="BF5693" s="14"/>
      <c r="BG5693" s="14"/>
      <c r="BH5693" s="14"/>
      <c r="BI5693" s="14"/>
    </row>
    <row r="5694" spans="1:61" x14ac:dyDescent="0.25">
      <c r="A5694">
        <v>5693</v>
      </c>
      <c r="B5694" s="3">
        <v>2025</v>
      </c>
      <c r="C5694" s="3">
        <v>9</v>
      </c>
      <c r="D5694" t="s">
        <v>22</v>
      </c>
      <c r="E5694" s="21">
        <v>45924.082714826392</v>
      </c>
      <c r="F5694" t="s">
        <v>111</v>
      </c>
      <c r="G5694" t="s">
        <v>111</v>
      </c>
      <c r="H5694" t="s">
        <v>78</v>
      </c>
      <c r="I5694" t="s">
        <v>78</v>
      </c>
      <c r="J5694" t="s">
        <v>97</v>
      </c>
      <c r="K5694" t="s">
        <v>97</v>
      </c>
      <c r="L5694" t="s">
        <v>37</v>
      </c>
      <c r="M5694" t="s">
        <v>37</v>
      </c>
      <c r="N5694" t="s">
        <v>689</v>
      </c>
      <c r="O5694" t="s">
        <v>11649</v>
      </c>
      <c r="P5694" t="s">
        <v>16412</v>
      </c>
      <c r="Q5694" t="s">
        <v>16413</v>
      </c>
      <c r="S5694" t="s">
        <v>16414</v>
      </c>
      <c r="T5694" s="4">
        <v>1100</v>
      </c>
      <c r="U5694" s="4">
        <v>7</v>
      </c>
      <c r="V5694" s="3">
        <v>1</v>
      </c>
      <c r="W5694" t="s">
        <v>208</v>
      </c>
      <c r="X5694" t="s">
        <v>275</v>
      </c>
      <c r="Y5694">
        <v>669</v>
      </c>
      <c r="Z5694" s="14">
        <v>1</v>
      </c>
      <c r="AA5694" s="14">
        <v>1</v>
      </c>
      <c r="AB5694" s="14"/>
      <c r="AC5694" s="14"/>
      <c r="AD5694" s="14"/>
      <c r="AE5694" s="14"/>
      <c r="AF5694" s="14"/>
      <c r="AG5694" s="14"/>
      <c r="AH5694" s="14"/>
      <c r="AI5694" s="14"/>
      <c r="AJ5694" s="14"/>
      <c r="AK5694" s="14"/>
      <c r="AL5694" s="14"/>
      <c r="AM5694" s="14"/>
      <c r="AN5694" s="14"/>
      <c r="AO5694" s="14">
        <v>1</v>
      </c>
      <c r="AP5694" s="14"/>
      <c r="AQ5694" s="14"/>
      <c r="AR5694" s="14"/>
      <c r="AS5694" s="14"/>
      <c r="AT5694" s="14">
        <v>2</v>
      </c>
      <c r="AU5694" s="14"/>
      <c r="AV5694" s="14"/>
      <c r="AW5694" s="14"/>
      <c r="AX5694" s="14"/>
      <c r="AY5694" s="14"/>
      <c r="AZ5694" s="14"/>
      <c r="BA5694" s="14">
        <v>2</v>
      </c>
      <c r="BB5694" s="14"/>
      <c r="BC5694" s="14"/>
      <c r="BD5694" s="14"/>
      <c r="BE5694" s="14"/>
      <c r="BF5694" s="14"/>
      <c r="BG5694" s="14"/>
      <c r="BH5694" s="14"/>
      <c r="BI5694" s="14"/>
    </row>
    <row r="5695" spans="1:61" x14ac:dyDescent="0.25">
      <c r="A5695">
        <v>5694</v>
      </c>
      <c r="B5695" s="3">
        <v>2025</v>
      </c>
      <c r="C5695" s="3">
        <v>9</v>
      </c>
      <c r="D5695" t="s">
        <v>22</v>
      </c>
      <c r="E5695" s="21">
        <v>45924.086667592594</v>
      </c>
      <c r="F5695" t="s">
        <v>111</v>
      </c>
      <c r="G5695" t="s">
        <v>111</v>
      </c>
      <c r="H5695" t="s">
        <v>79</v>
      </c>
      <c r="I5695" t="s">
        <v>79</v>
      </c>
      <c r="J5695" t="s">
        <v>97</v>
      </c>
      <c r="K5695" t="s">
        <v>97</v>
      </c>
      <c r="L5695" t="s">
        <v>38</v>
      </c>
      <c r="M5695" t="s">
        <v>38</v>
      </c>
      <c r="N5695" t="s">
        <v>542</v>
      </c>
      <c r="O5695" t="s">
        <v>11649</v>
      </c>
      <c r="P5695" t="s">
        <v>12185</v>
      </c>
      <c r="Q5695" t="s">
        <v>16415</v>
      </c>
      <c r="S5695" t="s">
        <v>16416</v>
      </c>
      <c r="T5695" s="4">
        <v>1100</v>
      </c>
      <c r="U5695" s="4">
        <v>7</v>
      </c>
      <c r="V5695" s="3">
        <v>1</v>
      </c>
      <c r="W5695" t="s">
        <v>208</v>
      </c>
      <c r="X5695" t="s">
        <v>275</v>
      </c>
      <c r="Y5695">
        <v>670</v>
      </c>
      <c r="Z5695" s="14">
        <v>1</v>
      </c>
      <c r="AA5695" s="14">
        <v>1</v>
      </c>
      <c r="AB5695" s="14"/>
      <c r="AC5695" s="14"/>
      <c r="AD5695" s="14"/>
      <c r="AE5695" s="14"/>
      <c r="AF5695" s="14"/>
      <c r="AG5695" s="14"/>
      <c r="AH5695" s="14"/>
      <c r="AI5695" s="14"/>
      <c r="AJ5695" s="14"/>
      <c r="AK5695" s="14"/>
      <c r="AL5695" s="14"/>
      <c r="AM5695" s="14"/>
      <c r="AN5695" s="14"/>
      <c r="AO5695" s="14">
        <v>1</v>
      </c>
      <c r="AP5695" s="14"/>
      <c r="AQ5695" s="14"/>
      <c r="AR5695" s="14"/>
      <c r="AS5695" s="14"/>
      <c r="AT5695" s="14">
        <v>2</v>
      </c>
      <c r="AU5695" s="14"/>
      <c r="AV5695" s="14"/>
      <c r="AW5695" s="14"/>
      <c r="AX5695" s="14"/>
      <c r="AY5695" s="14"/>
      <c r="AZ5695" s="14"/>
      <c r="BA5695" s="14">
        <v>2</v>
      </c>
      <c r="BB5695" s="14"/>
      <c r="BC5695" s="14"/>
      <c r="BD5695" s="14"/>
      <c r="BE5695" s="14"/>
      <c r="BF5695" s="14"/>
      <c r="BG5695" s="14"/>
      <c r="BH5695" s="14"/>
      <c r="BI5695" s="14"/>
    </row>
    <row r="5696" spans="1:61" x14ac:dyDescent="0.25">
      <c r="A5696">
        <v>5695</v>
      </c>
      <c r="B5696" s="3">
        <v>2025</v>
      </c>
      <c r="C5696" s="3">
        <v>9</v>
      </c>
      <c r="D5696" t="s">
        <v>22</v>
      </c>
      <c r="E5696" s="21">
        <v>45924.089747916667</v>
      </c>
      <c r="F5696" t="s">
        <v>111</v>
      </c>
      <c r="G5696" t="s">
        <v>111</v>
      </c>
      <c r="H5696" t="s">
        <v>78</v>
      </c>
      <c r="I5696" t="s">
        <v>78</v>
      </c>
      <c r="J5696" t="s">
        <v>97</v>
      </c>
      <c r="K5696" t="s">
        <v>97</v>
      </c>
      <c r="L5696" t="s">
        <v>36</v>
      </c>
      <c r="M5696" t="s">
        <v>36</v>
      </c>
      <c r="N5696" t="s">
        <v>16417</v>
      </c>
      <c r="O5696" t="s">
        <v>11649</v>
      </c>
      <c r="P5696" t="s">
        <v>16418</v>
      </c>
      <c r="Q5696" t="s">
        <v>16419</v>
      </c>
      <c r="S5696" t="s">
        <v>16420</v>
      </c>
      <c r="T5696" s="4">
        <v>1100</v>
      </c>
      <c r="U5696" s="4">
        <v>7</v>
      </c>
      <c r="V5696" s="3">
        <v>1</v>
      </c>
      <c r="W5696" t="s">
        <v>208</v>
      </c>
      <c r="X5696" t="s">
        <v>275</v>
      </c>
      <c r="Y5696">
        <v>671</v>
      </c>
      <c r="Z5696" s="14">
        <v>1</v>
      </c>
      <c r="AA5696" s="14">
        <v>1</v>
      </c>
      <c r="AB5696" s="14"/>
      <c r="AC5696" s="14"/>
      <c r="AD5696" s="14"/>
      <c r="AE5696" s="14"/>
      <c r="AF5696" s="14"/>
      <c r="AG5696" s="14"/>
      <c r="AH5696" s="14"/>
      <c r="AI5696" s="14"/>
      <c r="AJ5696" s="14"/>
      <c r="AK5696" s="14"/>
      <c r="AL5696" s="14"/>
      <c r="AM5696" s="14"/>
      <c r="AN5696" s="14"/>
      <c r="AO5696" s="14">
        <v>1</v>
      </c>
      <c r="AP5696" s="14"/>
      <c r="AQ5696" s="14"/>
      <c r="AR5696" s="14"/>
      <c r="AS5696" s="14"/>
      <c r="AT5696" s="14">
        <v>2</v>
      </c>
      <c r="AU5696" s="14"/>
      <c r="AV5696" s="14"/>
      <c r="AW5696" s="14"/>
      <c r="AX5696" s="14"/>
      <c r="AY5696" s="14"/>
      <c r="AZ5696" s="14"/>
      <c r="BA5696" s="14">
        <v>2</v>
      </c>
      <c r="BB5696" s="14"/>
      <c r="BC5696" s="14"/>
      <c r="BD5696" s="14"/>
      <c r="BE5696" s="14"/>
      <c r="BF5696" s="14"/>
      <c r="BG5696" s="14"/>
      <c r="BH5696" s="14"/>
      <c r="BI5696" s="14"/>
    </row>
    <row r="5697" spans="1:61" x14ac:dyDescent="0.25">
      <c r="A5697">
        <v>5696</v>
      </c>
      <c r="B5697" s="3">
        <v>2025</v>
      </c>
      <c r="C5697" s="3">
        <v>9</v>
      </c>
      <c r="D5697" t="s">
        <v>22</v>
      </c>
      <c r="E5697" s="21">
        <v>45924.092399884263</v>
      </c>
      <c r="F5697" t="s">
        <v>111</v>
      </c>
      <c r="G5697" t="s">
        <v>111</v>
      </c>
      <c r="H5697" t="s">
        <v>79</v>
      </c>
      <c r="I5697" t="s">
        <v>79</v>
      </c>
      <c r="J5697" t="s">
        <v>98</v>
      </c>
      <c r="K5697" t="s">
        <v>98</v>
      </c>
      <c r="L5697" t="s">
        <v>33</v>
      </c>
      <c r="M5697" t="s">
        <v>33</v>
      </c>
      <c r="N5697" t="s">
        <v>684</v>
      </c>
      <c r="O5697" t="s">
        <v>11649</v>
      </c>
      <c r="P5697" t="s">
        <v>16421</v>
      </c>
      <c r="Q5697" t="s">
        <v>16422</v>
      </c>
      <c r="S5697" t="s">
        <v>16423</v>
      </c>
      <c r="T5697" s="4">
        <v>1100</v>
      </c>
      <c r="U5697" s="4">
        <v>7</v>
      </c>
      <c r="V5697" s="3">
        <v>1</v>
      </c>
      <c r="W5697" t="s">
        <v>208</v>
      </c>
      <c r="X5697" t="s">
        <v>275</v>
      </c>
      <c r="Y5697">
        <v>672</v>
      </c>
      <c r="Z5697" s="14">
        <v>1</v>
      </c>
      <c r="AA5697" s="14">
        <v>1</v>
      </c>
      <c r="AB5697" s="14"/>
      <c r="AC5697" s="14"/>
      <c r="AD5697" s="14"/>
      <c r="AE5697" s="14"/>
      <c r="AF5697" s="14"/>
      <c r="AG5697" s="14"/>
      <c r="AH5697" s="14"/>
      <c r="AI5697" s="14"/>
      <c r="AJ5697" s="14"/>
      <c r="AK5697" s="14"/>
      <c r="AL5697" s="14"/>
      <c r="AM5697" s="14"/>
      <c r="AN5697" s="14"/>
      <c r="AO5697" s="14">
        <v>1</v>
      </c>
      <c r="AP5697" s="14"/>
      <c r="AQ5697" s="14"/>
      <c r="AR5697" s="14"/>
      <c r="AS5697" s="14"/>
      <c r="AT5697" s="14">
        <v>2</v>
      </c>
      <c r="AU5697" s="14"/>
      <c r="AV5697" s="14"/>
      <c r="AW5697" s="14"/>
      <c r="AX5697" s="14"/>
      <c r="AY5697" s="14"/>
      <c r="AZ5697" s="14"/>
      <c r="BA5697" s="14">
        <v>2</v>
      </c>
      <c r="BB5697" s="14"/>
      <c r="BC5697" s="14"/>
      <c r="BD5697" s="14"/>
      <c r="BE5697" s="14"/>
      <c r="BF5697" s="14"/>
      <c r="BG5697" s="14"/>
      <c r="BH5697" s="14"/>
      <c r="BI5697" s="14"/>
    </row>
    <row r="5698" spans="1:61" x14ac:dyDescent="0.25">
      <c r="A5698">
        <v>5697</v>
      </c>
      <c r="B5698" s="3">
        <v>2025</v>
      </c>
      <c r="C5698" s="3">
        <v>9</v>
      </c>
      <c r="D5698" t="s">
        <v>22</v>
      </c>
      <c r="E5698" s="21">
        <v>45924.096564756946</v>
      </c>
      <c r="F5698" t="s">
        <v>111</v>
      </c>
      <c r="G5698" t="s">
        <v>111</v>
      </c>
      <c r="H5698" t="s">
        <v>79</v>
      </c>
      <c r="I5698" t="s">
        <v>79</v>
      </c>
      <c r="J5698" t="s">
        <v>97</v>
      </c>
      <c r="K5698" t="s">
        <v>97</v>
      </c>
      <c r="L5698" t="s">
        <v>37</v>
      </c>
      <c r="M5698" t="s">
        <v>37</v>
      </c>
      <c r="N5698" t="s">
        <v>5033</v>
      </c>
      <c r="O5698" t="s">
        <v>11649</v>
      </c>
      <c r="P5698" t="s">
        <v>1427</v>
      </c>
      <c r="Q5698" t="s">
        <v>16424</v>
      </c>
      <c r="S5698" t="s">
        <v>16425</v>
      </c>
      <c r="T5698" s="4">
        <v>1100</v>
      </c>
      <c r="U5698" s="4">
        <v>7</v>
      </c>
      <c r="V5698" s="3">
        <v>1</v>
      </c>
      <c r="W5698" t="s">
        <v>208</v>
      </c>
      <c r="X5698" t="s">
        <v>275</v>
      </c>
      <c r="Y5698">
        <v>673</v>
      </c>
      <c r="Z5698" s="14">
        <v>1</v>
      </c>
      <c r="AA5698" s="14">
        <v>1</v>
      </c>
      <c r="AB5698" s="14"/>
      <c r="AC5698" s="14"/>
      <c r="AD5698" s="14"/>
      <c r="AE5698" s="14"/>
      <c r="AF5698" s="14"/>
      <c r="AG5698" s="14"/>
      <c r="AH5698" s="14"/>
      <c r="AI5698" s="14"/>
      <c r="AJ5698" s="14"/>
      <c r="AK5698" s="14"/>
      <c r="AL5698" s="14"/>
      <c r="AM5698" s="14"/>
      <c r="AN5698" s="14"/>
      <c r="AO5698" s="14">
        <v>1</v>
      </c>
      <c r="AP5698" s="14"/>
      <c r="AQ5698" s="14"/>
      <c r="AR5698" s="14"/>
      <c r="AS5698" s="14"/>
      <c r="AT5698" s="14">
        <v>2</v>
      </c>
      <c r="AU5698" s="14"/>
      <c r="AV5698" s="14"/>
      <c r="AW5698" s="14"/>
      <c r="AX5698" s="14"/>
      <c r="AY5698" s="14"/>
      <c r="AZ5698" s="14"/>
      <c r="BA5698" s="14">
        <v>2</v>
      </c>
      <c r="BB5698" s="14"/>
      <c r="BC5698" s="14"/>
      <c r="BD5698" s="14"/>
      <c r="BE5698" s="14"/>
      <c r="BF5698" s="14"/>
      <c r="BG5698" s="14"/>
      <c r="BH5698" s="14"/>
      <c r="BI5698" s="14"/>
    </row>
    <row r="5699" spans="1:61" x14ac:dyDescent="0.25">
      <c r="A5699">
        <v>5698</v>
      </c>
      <c r="B5699" s="3">
        <v>2025</v>
      </c>
      <c r="C5699" s="3">
        <v>9</v>
      </c>
      <c r="D5699" t="s">
        <v>22</v>
      </c>
      <c r="E5699" s="21">
        <v>45924.101784791666</v>
      </c>
      <c r="F5699" t="s">
        <v>111</v>
      </c>
      <c r="G5699" t="s">
        <v>111</v>
      </c>
      <c r="H5699" t="s">
        <v>79</v>
      </c>
      <c r="I5699" t="s">
        <v>79</v>
      </c>
      <c r="J5699" t="s">
        <v>97</v>
      </c>
      <c r="K5699" t="s">
        <v>97</v>
      </c>
      <c r="L5699" t="s">
        <v>37</v>
      </c>
      <c r="M5699" t="s">
        <v>37</v>
      </c>
      <c r="N5699" t="s">
        <v>689</v>
      </c>
      <c r="O5699" t="s">
        <v>11649</v>
      </c>
      <c r="P5699" t="s">
        <v>16426</v>
      </c>
      <c r="Q5699" t="s">
        <v>16427</v>
      </c>
      <c r="S5699" t="s">
        <v>16428</v>
      </c>
      <c r="T5699" s="4">
        <v>1100</v>
      </c>
      <c r="U5699" s="4">
        <v>7</v>
      </c>
      <c r="V5699" s="3">
        <v>1</v>
      </c>
      <c r="W5699" t="s">
        <v>208</v>
      </c>
      <c r="X5699" t="s">
        <v>275</v>
      </c>
      <c r="Y5699">
        <v>674</v>
      </c>
      <c r="Z5699" s="14">
        <v>1</v>
      </c>
      <c r="AA5699" s="14">
        <v>1</v>
      </c>
      <c r="AB5699" s="14"/>
      <c r="AC5699" s="14"/>
      <c r="AD5699" s="14"/>
      <c r="AE5699" s="14"/>
      <c r="AF5699" s="14"/>
      <c r="AG5699" s="14"/>
      <c r="AH5699" s="14"/>
      <c r="AI5699" s="14"/>
      <c r="AJ5699" s="14"/>
      <c r="AK5699" s="14"/>
      <c r="AL5699" s="14"/>
      <c r="AM5699" s="14"/>
      <c r="AN5699" s="14"/>
      <c r="AO5699" s="14">
        <v>1</v>
      </c>
      <c r="AP5699" s="14"/>
      <c r="AQ5699" s="14"/>
      <c r="AR5699" s="14"/>
      <c r="AS5699" s="14"/>
      <c r="AT5699" s="14">
        <v>2</v>
      </c>
      <c r="AU5699" s="14"/>
      <c r="AV5699" s="14"/>
      <c r="AW5699" s="14"/>
      <c r="AX5699" s="14"/>
      <c r="AY5699" s="14"/>
      <c r="AZ5699" s="14"/>
      <c r="BA5699" s="14">
        <v>2</v>
      </c>
      <c r="BB5699" s="14"/>
      <c r="BC5699" s="14"/>
      <c r="BD5699" s="14"/>
      <c r="BE5699" s="14"/>
      <c r="BF5699" s="14"/>
      <c r="BG5699" s="14"/>
      <c r="BH5699" s="14"/>
      <c r="BI5699" s="14"/>
    </row>
    <row r="5700" spans="1:61" x14ac:dyDescent="0.25">
      <c r="A5700">
        <v>5699</v>
      </c>
      <c r="B5700" s="3">
        <v>2025</v>
      </c>
      <c r="C5700" s="3">
        <v>9</v>
      </c>
      <c r="D5700" t="s">
        <v>22</v>
      </c>
      <c r="E5700" s="21">
        <v>45924.141875578702</v>
      </c>
      <c r="F5700" t="s">
        <v>111</v>
      </c>
      <c r="G5700" t="s">
        <v>111</v>
      </c>
      <c r="H5700" t="s">
        <v>78</v>
      </c>
      <c r="I5700" t="s">
        <v>78</v>
      </c>
      <c r="J5700" t="s">
        <v>98</v>
      </c>
      <c r="K5700" t="s">
        <v>98</v>
      </c>
      <c r="L5700" t="s">
        <v>33</v>
      </c>
      <c r="M5700" t="s">
        <v>33</v>
      </c>
      <c r="N5700" t="s">
        <v>16429</v>
      </c>
      <c r="O5700" t="s">
        <v>11649</v>
      </c>
      <c r="P5700" t="s">
        <v>16430</v>
      </c>
      <c r="Q5700" t="s">
        <v>16431</v>
      </c>
      <c r="S5700" t="s">
        <v>16432</v>
      </c>
      <c r="T5700" s="4">
        <v>1850</v>
      </c>
      <c r="U5700" s="4">
        <v>11</v>
      </c>
      <c r="V5700" s="3">
        <v>1</v>
      </c>
      <c r="W5700" t="s">
        <v>208</v>
      </c>
      <c r="X5700" t="s">
        <v>275</v>
      </c>
      <c r="Y5700">
        <v>675</v>
      </c>
      <c r="Z5700" s="14">
        <v>1</v>
      </c>
      <c r="AA5700" s="14">
        <v>1</v>
      </c>
      <c r="AB5700" s="14"/>
      <c r="AC5700" s="14"/>
      <c r="AD5700" s="14">
        <v>2</v>
      </c>
      <c r="AE5700" s="14"/>
      <c r="AF5700" s="14"/>
      <c r="AG5700" s="14"/>
      <c r="AH5700" s="14"/>
      <c r="AI5700" s="14"/>
      <c r="AJ5700" s="14"/>
      <c r="AK5700" s="14"/>
      <c r="AL5700" s="14"/>
      <c r="AM5700" s="14"/>
      <c r="AN5700" s="14"/>
      <c r="AO5700" s="14">
        <v>1</v>
      </c>
      <c r="AP5700" s="14"/>
      <c r="AQ5700" s="14"/>
      <c r="AR5700" s="14"/>
      <c r="AS5700" s="14"/>
      <c r="AT5700" s="14">
        <v>2</v>
      </c>
      <c r="AU5700" s="14">
        <v>2</v>
      </c>
      <c r="AV5700" s="14"/>
      <c r="AW5700" s="14"/>
      <c r="AX5700" s="14"/>
      <c r="AY5700" s="14"/>
      <c r="AZ5700" s="14"/>
      <c r="BA5700" s="14">
        <v>2</v>
      </c>
      <c r="BB5700" s="14"/>
      <c r="BC5700" s="14"/>
      <c r="BD5700" s="14"/>
      <c r="BE5700" s="14"/>
      <c r="BF5700" s="14"/>
      <c r="BG5700" s="14"/>
      <c r="BH5700" s="14"/>
      <c r="BI5700" s="14"/>
    </row>
    <row r="5701" spans="1:61" x14ac:dyDescent="0.25">
      <c r="A5701">
        <v>5700</v>
      </c>
      <c r="B5701" s="3">
        <v>2025</v>
      </c>
      <c r="C5701" s="3">
        <v>9</v>
      </c>
      <c r="D5701" t="s">
        <v>22</v>
      </c>
      <c r="E5701" s="21">
        <v>45924.38680792824</v>
      </c>
      <c r="F5701" t="s">
        <v>113</v>
      </c>
      <c r="G5701" t="s">
        <v>113</v>
      </c>
      <c r="H5701" t="s">
        <v>79</v>
      </c>
      <c r="I5701" t="s">
        <v>79</v>
      </c>
      <c r="J5701" t="s">
        <v>98</v>
      </c>
      <c r="K5701" t="s">
        <v>98</v>
      </c>
      <c r="L5701" t="s">
        <v>33</v>
      </c>
      <c r="M5701" t="s">
        <v>33</v>
      </c>
      <c r="N5701" t="s">
        <v>16433</v>
      </c>
      <c r="O5701" t="s">
        <v>11649</v>
      </c>
      <c r="P5701" t="s">
        <v>16434</v>
      </c>
      <c r="Q5701" t="s">
        <v>16435</v>
      </c>
      <c r="S5701" t="s">
        <v>16436</v>
      </c>
      <c r="T5701" s="4">
        <v>1100</v>
      </c>
      <c r="U5701" s="4">
        <v>7</v>
      </c>
      <c r="V5701" s="3">
        <v>1</v>
      </c>
      <c r="W5701" t="s">
        <v>208</v>
      </c>
      <c r="X5701" t="s">
        <v>275</v>
      </c>
      <c r="Y5701">
        <v>676</v>
      </c>
      <c r="Z5701" s="14">
        <v>1</v>
      </c>
      <c r="AA5701" s="14">
        <v>1</v>
      </c>
      <c r="AB5701" s="14"/>
      <c r="AC5701" s="14"/>
      <c r="AD5701" s="14"/>
      <c r="AE5701" s="14"/>
      <c r="AF5701" s="14"/>
      <c r="AG5701" s="14"/>
      <c r="AH5701" s="14"/>
      <c r="AI5701" s="14"/>
      <c r="AJ5701" s="14"/>
      <c r="AK5701" s="14"/>
      <c r="AL5701" s="14"/>
      <c r="AM5701" s="14"/>
      <c r="AN5701" s="14"/>
      <c r="AO5701" s="14">
        <v>1</v>
      </c>
      <c r="AP5701" s="14"/>
      <c r="AQ5701" s="14"/>
      <c r="AR5701" s="14"/>
      <c r="AS5701" s="14"/>
      <c r="AT5701" s="14">
        <v>2</v>
      </c>
      <c r="AU5701" s="14"/>
      <c r="AV5701" s="14"/>
      <c r="AW5701" s="14"/>
      <c r="AX5701" s="14"/>
      <c r="AY5701" s="14"/>
      <c r="AZ5701" s="14"/>
      <c r="BA5701" s="14">
        <v>2</v>
      </c>
      <c r="BB5701" s="14"/>
      <c r="BC5701" s="14"/>
      <c r="BD5701" s="14"/>
      <c r="BE5701" s="14"/>
      <c r="BF5701" s="14"/>
      <c r="BG5701" s="14"/>
      <c r="BH5701" s="14"/>
      <c r="BI5701" s="14"/>
    </row>
    <row r="5702" spans="1:61" x14ac:dyDescent="0.25">
      <c r="A5702">
        <v>5701</v>
      </c>
      <c r="B5702" s="3">
        <v>2025</v>
      </c>
      <c r="C5702" s="3">
        <v>9</v>
      </c>
      <c r="D5702" t="s">
        <v>22</v>
      </c>
      <c r="E5702" s="21">
        <v>45924.389317094909</v>
      </c>
      <c r="F5702" t="s">
        <v>113</v>
      </c>
      <c r="G5702" t="s">
        <v>113</v>
      </c>
      <c r="H5702" t="s">
        <v>79</v>
      </c>
      <c r="I5702" t="s">
        <v>79</v>
      </c>
      <c r="J5702" t="s">
        <v>98</v>
      </c>
      <c r="K5702" t="s">
        <v>98</v>
      </c>
      <c r="L5702" t="s">
        <v>32</v>
      </c>
      <c r="M5702" t="s">
        <v>32</v>
      </c>
      <c r="N5702" t="s">
        <v>16437</v>
      </c>
      <c r="O5702" t="s">
        <v>11649</v>
      </c>
      <c r="P5702" t="s">
        <v>16438</v>
      </c>
      <c r="Q5702" t="s">
        <v>16439</v>
      </c>
      <c r="S5702" t="s">
        <v>16440</v>
      </c>
      <c r="T5702" s="4">
        <v>1100</v>
      </c>
      <c r="U5702" s="4">
        <v>7</v>
      </c>
      <c r="V5702" s="3">
        <v>1</v>
      </c>
      <c r="W5702" t="s">
        <v>208</v>
      </c>
      <c r="X5702" t="s">
        <v>275</v>
      </c>
      <c r="Y5702">
        <v>677</v>
      </c>
      <c r="Z5702" s="14">
        <v>1</v>
      </c>
      <c r="AA5702" s="14">
        <v>1</v>
      </c>
      <c r="AB5702" s="14"/>
      <c r="AC5702" s="14"/>
      <c r="AD5702" s="14"/>
      <c r="AE5702" s="14"/>
      <c r="AF5702" s="14"/>
      <c r="AG5702" s="14"/>
      <c r="AH5702" s="14"/>
      <c r="AI5702" s="14"/>
      <c r="AJ5702" s="14"/>
      <c r="AK5702" s="14"/>
      <c r="AL5702" s="14"/>
      <c r="AM5702" s="14"/>
      <c r="AN5702" s="14"/>
      <c r="AO5702" s="14">
        <v>1</v>
      </c>
      <c r="AP5702" s="14"/>
      <c r="AQ5702" s="14"/>
      <c r="AR5702" s="14"/>
      <c r="AS5702" s="14"/>
      <c r="AT5702" s="14">
        <v>2</v>
      </c>
      <c r="AU5702" s="14"/>
      <c r="AV5702" s="14"/>
      <c r="AW5702" s="14"/>
      <c r="AX5702" s="14"/>
      <c r="AY5702" s="14"/>
      <c r="AZ5702" s="14"/>
      <c r="BA5702" s="14">
        <v>2</v>
      </c>
      <c r="BB5702" s="14"/>
      <c r="BC5702" s="14"/>
      <c r="BD5702" s="14"/>
      <c r="BE5702" s="14"/>
      <c r="BF5702" s="14"/>
      <c r="BG5702" s="14"/>
      <c r="BH5702" s="14"/>
      <c r="BI5702" s="14"/>
    </row>
    <row r="5703" spans="1:61" x14ac:dyDescent="0.25">
      <c r="A5703">
        <v>5702</v>
      </c>
      <c r="B5703" s="3">
        <v>2025</v>
      </c>
      <c r="C5703" s="3">
        <v>9</v>
      </c>
      <c r="D5703" t="s">
        <v>22</v>
      </c>
      <c r="E5703" s="21">
        <v>45924.433781412037</v>
      </c>
      <c r="F5703" t="s">
        <v>113</v>
      </c>
      <c r="G5703" t="s">
        <v>113</v>
      </c>
      <c r="H5703" t="s">
        <v>79</v>
      </c>
      <c r="I5703" t="s">
        <v>79</v>
      </c>
      <c r="J5703" t="s">
        <v>98</v>
      </c>
      <c r="K5703" t="s">
        <v>98</v>
      </c>
      <c r="L5703" t="s">
        <v>32</v>
      </c>
      <c r="M5703" t="s">
        <v>32</v>
      </c>
      <c r="N5703" t="s">
        <v>751</v>
      </c>
      <c r="O5703" t="s">
        <v>11649</v>
      </c>
      <c r="P5703" t="s">
        <v>16441</v>
      </c>
      <c r="Q5703" t="s">
        <v>16442</v>
      </c>
      <c r="S5703" t="s">
        <v>16443</v>
      </c>
      <c r="T5703" s="4">
        <v>1100</v>
      </c>
      <c r="U5703" s="4">
        <v>7</v>
      </c>
      <c r="V5703" s="3">
        <v>1</v>
      </c>
      <c r="W5703" t="s">
        <v>208</v>
      </c>
      <c r="X5703" t="s">
        <v>275</v>
      </c>
      <c r="Y5703">
        <v>678</v>
      </c>
      <c r="Z5703" s="14">
        <v>1</v>
      </c>
      <c r="AA5703" s="14">
        <v>1</v>
      </c>
      <c r="AB5703" s="14"/>
      <c r="AC5703" s="14"/>
      <c r="AD5703" s="14"/>
      <c r="AE5703" s="14"/>
      <c r="AF5703" s="14"/>
      <c r="AG5703" s="14"/>
      <c r="AH5703" s="14"/>
      <c r="AI5703" s="14"/>
      <c r="AJ5703" s="14"/>
      <c r="AK5703" s="14"/>
      <c r="AL5703" s="14"/>
      <c r="AM5703" s="14"/>
      <c r="AN5703" s="14"/>
      <c r="AO5703" s="14">
        <v>1</v>
      </c>
      <c r="AP5703" s="14"/>
      <c r="AQ5703" s="14"/>
      <c r="AR5703" s="14"/>
      <c r="AS5703" s="14"/>
      <c r="AT5703" s="14">
        <v>2</v>
      </c>
      <c r="AU5703" s="14"/>
      <c r="AV5703" s="14"/>
      <c r="AW5703" s="14"/>
      <c r="AX5703" s="14"/>
      <c r="AY5703" s="14"/>
      <c r="AZ5703" s="14"/>
      <c r="BA5703" s="14">
        <v>2</v>
      </c>
      <c r="BB5703" s="14"/>
      <c r="BC5703" s="14"/>
      <c r="BD5703" s="14"/>
      <c r="BE5703" s="14"/>
      <c r="BF5703" s="14"/>
      <c r="BG5703" s="14"/>
      <c r="BH5703" s="14"/>
      <c r="BI5703" s="14"/>
    </row>
    <row r="5704" spans="1:61" x14ac:dyDescent="0.25">
      <c r="A5704">
        <v>5703</v>
      </c>
      <c r="B5704" s="3">
        <v>2025</v>
      </c>
      <c r="C5704" s="3">
        <v>9</v>
      </c>
      <c r="D5704" t="s">
        <v>22</v>
      </c>
      <c r="E5704" s="21">
        <v>45924.543356608803</v>
      </c>
      <c r="F5704" t="s">
        <v>113</v>
      </c>
      <c r="G5704" t="s">
        <v>113</v>
      </c>
      <c r="H5704" t="s">
        <v>79</v>
      </c>
      <c r="I5704" t="s">
        <v>79</v>
      </c>
      <c r="J5704" t="s">
        <v>98</v>
      </c>
      <c r="K5704" t="s">
        <v>98</v>
      </c>
      <c r="L5704" t="s">
        <v>32</v>
      </c>
      <c r="M5704" t="s">
        <v>32</v>
      </c>
      <c r="N5704" t="s">
        <v>1228</v>
      </c>
      <c r="O5704" t="s">
        <v>11649</v>
      </c>
      <c r="P5704" t="s">
        <v>16444</v>
      </c>
      <c r="Q5704" t="s">
        <v>16445</v>
      </c>
      <c r="S5704" t="s">
        <v>16446</v>
      </c>
      <c r="T5704" s="4">
        <v>3000</v>
      </c>
      <c r="U5704" s="4">
        <v>20</v>
      </c>
      <c r="V5704" s="3">
        <v>1</v>
      </c>
      <c r="W5704" t="s">
        <v>208</v>
      </c>
      <c r="X5704" t="s">
        <v>275</v>
      </c>
      <c r="Y5704">
        <v>679</v>
      </c>
      <c r="Z5704" s="14"/>
      <c r="AA5704" s="14"/>
      <c r="AB5704" s="14"/>
      <c r="AC5704" s="14"/>
      <c r="AD5704" s="14"/>
      <c r="AE5704" s="14"/>
      <c r="AF5704" s="14"/>
      <c r="AG5704" s="14"/>
      <c r="AH5704" s="14"/>
      <c r="AI5704" s="14"/>
      <c r="AJ5704" s="14"/>
      <c r="AK5704" s="14">
        <v>20</v>
      </c>
      <c r="AL5704" s="14"/>
      <c r="AM5704" s="14"/>
      <c r="AN5704" s="14"/>
      <c r="AO5704" s="14"/>
      <c r="AP5704" s="14"/>
      <c r="AQ5704" s="14"/>
      <c r="AR5704" s="14"/>
      <c r="AS5704" s="14"/>
      <c r="AT5704" s="14"/>
      <c r="AU5704" s="14"/>
      <c r="AV5704" s="14"/>
      <c r="AW5704" s="14"/>
      <c r="AX5704" s="14"/>
      <c r="AY5704" s="14"/>
      <c r="AZ5704" s="14"/>
      <c r="BA5704" s="14"/>
      <c r="BB5704" s="14"/>
      <c r="BC5704" s="14"/>
      <c r="BD5704" s="14"/>
      <c r="BE5704" s="14"/>
      <c r="BF5704" s="14"/>
      <c r="BG5704" s="14"/>
      <c r="BH5704" s="14"/>
      <c r="BI5704" s="14"/>
    </row>
    <row r="5705" spans="1:61" x14ac:dyDescent="0.25">
      <c r="A5705">
        <v>5704</v>
      </c>
      <c r="B5705" s="3">
        <v>2025</v>
      </c>
      <c r="C5705" s="3">
        <v>9</v>
      </c>
      <c r="D5705" t="s">
        <v>22</v>
      </c>
      <c r="E5705" s="21">
        <v>45924.666620243057</v>
      </c>
      <c r="F5705" t="s">
        <v>110</v>
      </c>
      <c r="G5705" t="s">
        <v>110</v>
      </c>
      <c r="H5705" t="s">
        <v>78</v>
      </c>
      <c r="I5705" t="s">
        <v>78</v>
      </c>
      <c r="J5705" t="s">
        <v>98</v>
      </c>
      <c r="K5705" t="s">
        <v>98</v>
      </c>
      <c r="L5705" t="s">
        <v>33</v>
      </c>
      <c r="M5705" t="s">
        <v>33</v>
      </c>
      <c r="N5705" t="s">
        <v>1135</v>
      </c>
      <c r="O5705" t="s">
        <v>11649</v>
      </c>
      <c r="P5705" t="s">
        <v>16447</v>
      </c>
      <c r="Q5705" t="s">
        <v>16448</v>
      </c>
      <c r="S5705" t="s">
        <v>16449</v>
      </c>
      <c r="T5705" s="4">
        <v>2450</v>
      </c>
      <c r="U5705" s="4">
        <v>1</v>
      </c>
      <c r="V5705" s="3">
        <v>1</v>
      </c>
      <c r="W5705" t="s">
        <v>208</v>
      </c>
      <c r="X5705" t="s">
        <v>275</v>
      </c>
      <c r="Y5705">
        <v>680</v>
      </c>
      <c r="Z5705" s="14"/>
      <c r="AA5705" s="14"/>
      <c r="AB5705" s="14"/>
      <c r="AC5705" s="14"/>
      <c r="AD5705" s="14"/>
      <c r="AE5705" s="14"/>
      <c r="AF5705" s="14"/>
      <c r="AG5705" s="14"/>
      <c r="AH5705" s="14"/>
      <c r="AI5705" s="14"/>
      <c r="AJ5705" s="14"/>
      <c r="AK5705" s="14"/>
      <c r="AL5705" s="14"/>
      <c r="AM5705" s="14"/>
      <c r="AN5705" s="14"/>
      <c r="AO5705" s="14"/>
      <c r="AP5705" s="14"/>
      <c r="AQ5705" s="14"/>
      <c r="AR5705" s="14"/>
      <c r="AS5705" s="14"/>
      <c r="AT5705" s="14"/>
      <c r="AU5705" s="14"/>
      <c r="AV5705" s="14"/>
      <c r="AW5705" s="14"/>
      <c r="AX5705" s="14"/>
      <c r="AY5705" s="14"/>
      <c r="AZ5705" s="14"/>
      <c r="BA5705" s="14"/>
      <c r="BB5705" s="14"/>
      <c r="BC5705" s="14"/>
      <c r="BD5705" s="14"/>
      <c r="BE5705" s="14"/>
      <c r="BF5705" s="14"/>
      <c r="BG5705" s="14">
        <v>1</v>
      </c>
      <c r="BH5705" s="14"/>
      <c r="BI5705" s="14"/>
    </row>
    <row r="5706" spans="1:61" x14ac:dyDescent="0.25">
      <c r="A5706">
        <v>5705</v>
      </c>
      <c r="B5706" s="3">
        <v>2025</v>
      </c>
      <c r="C5706" s="3">
        <v>9</v>
      </c>
      <c r="D5706" t="s">
        <v>22</v>
      </c>
      <c r="E5706" s="21">
        <v>45924.668844074084</v>
      </c>
      <c r="F5706" t="s">
        <v>110</v>
      </c>
      <c r="G5706" t="s">
        <v>110</v>
      </c>
      <c r="H5706" t="s">
        <v>78</v>
      </c>
      <c r="I5706" t="s">
        <v>78</v>
      </c>
      <c r="J5706" t="s">
        <v>98</v>
      </c>
      <c r="K5706" t="s">
        <v>98</v>
      </c>
      <c r="L5706" t="s">
        <v>32</v>
      </c>
      <c r="M5706" t="s">
        <v>32</v>
      </c>
      <c r="N5706" t="s">
        <v>15604</v>
      </c>
      <c r="O5706" t="s">
        <v>11649</v>
      </c>
      <c r="P5706" t="s">
        <v>16450</v>
      </c>
      <c r="Q5706" t="s">
        <v>16451</v>
      </c>
      <c r="S5706" t="s">
        <v>16452</v>
      </c>
      <c r="T5706" s="4">
        <v>1015</v>
      </c>
      <c r="U5706" s="4">
        <v>6</v>
      </c>
      <c r="V5706" s="3">
        <v>1</v>
      </c>
      <c r="W5706" t="s">
        <v>208</v>
      </c>
      <c r="X5706" t="s">
        <v>275</v>
      </c>
      <c r="Y5706">
        <v>681</v>
      </c>
      <c r="Z5706" s="14"/>
      <c r="AA5706" s="14"/>
      <c r="AB5706" s="14">
        <v>1</v>
      </c>
      <c r="AC5706" s="14"/>
      <c r="AD5706" s="14">
        <v>1</v>
      </c>
      <c r="AE5706" s="14"/>
      <c r="AF5706" s="14"/>
      <c r="AG5706" s="14"/>
      <c r="AH5706" s="14"/>
      <c r="AI5706" s="14">
        <v>2</v>
      </c>
      <c r="AJ5706" s="14">
        <v>2</v>
      </c>
      <c r="AK5706" s="14"/>
      <c r="AL5706" s="14"/>
      <c r="AM5706" s="14"/>
      <c r="AN5706" s="14"/>
      <c r="AO5706" s="14"/>
      <c r="AP5706" s="14"/>
      <c r="AQ5706" s="14"/>
      <c r="AR5706" s="14"/>
      <c r="AS5706" s="14"/>
      <c r="AT5706" s="14"/>
      <c r="AU5706" s="14"/>
      <c r="AV5706" s="14"/>
      <c r="AW5706" s="14"/>
      <c r="AX5706" s="14"/>
      <c r="AY5706" s="14"/>
      <c r="AZ5706" s="14"/>
      <c r="BA5706" s="14"/>
      <c r="BB5706" s="14"/>
      <c r="BC5706" s="14"/>
      <c r="BD5706" s="14"/>
      <c r="BE5706" s="14"/>
      <c r="BF5706" s="14"/>
      <c r="BG5706" s="14"/>
      <c r="BH5706" s="14"/>
      <c r="BI5706" s="14"/>
    </row>
    <row r="5707" spans="1:61" x14ac:dyDescent="0.25">
      <c r="A5707">
        <v>5706</v>
      </c>
      <c r="B5707" s="3">
        <v>2025</v>
      </c>
      <c r="C5707" s="3">
        <v>9</v>
      </c>
      <c r="D5707" t="s">
        <v>22</v>
      </c>
      <c r="E5707" s="21">
        <v>45924.67103853009</v>
      </c>
      <c r="F5707" t="s">
        <v>111</v>
      </c>
      <c r="G5707" t="s">
        <v>111</v>
      </c>
      <c r="H5707" t="s">
        <v>78</v>
      </c>
      <c r="I5707" t="s">
        <v>78</v>
      </c>
      <c r="J5707" t="s">
        <v>98</v>
      </c>
      <c r="K5707" t="s">
        <v>98</v>
      </c>
      <c r="L5707" t="s">
        <v>32</v>
      </c>
      <c r="M5707" t="s">
        <v>32</v>
      </c>
      <c r="N5707" t="s">
        <v>981</v>
      </c>
      <c r="O5707" t="s">
        <v>11649</v>
      </c>
      <c r="P5707" t="s">
        <v>16453</v>
      </c>
      <c r="Q5707" t="s">
        <v>16454</v>
      </c>
      <c r="S5707" t="s">
        <v>16455</v>
      </c>
      <c r="T5707" s="4">
        <v>1100</v>
      </c>
      <c r="U5707" s="4">
        <v>7</v>
      </c>
      <c r="V5707" s="3">
        <v>1</v>
      </c>
      <c r="W5707" t="s">
        <v>208</v>
      </c>
      <c r="X5707" t="s">
        <v>275</v>
      </c>
      <c r="Y5707">
        <v>682</v>
      </c>
      <c r="Z5707" s="14">
        <v>1</v>
      </c>
      <c r="AA5707" s="14">
        <v>1</v>
      </c>
      <c r="AB5707" s="14"/>
      <c r="AC5707" s="14"/>
      <c r="AD5707" s="14"/>
      <c r="AE5707" s="14"/>
      <c r="AF5707" s="14"/>
      <c r="AG5707" s="14"/>
      <c r="AH5707" s="14"/>
      <c r="AI5707" s="14"/>
      <c r="AJ5707" s="14"/>
      <c r="AK5707" s="14"/>
      <c r="AL5707" s="14"/>
      <c r="AM5707" s="14"/>
      <c r="AN5707" s="14"/>
      <c r="AO5707" s="14">
        <v>1</v>
      </c>
      <c r="AP5707" s="14"/>
      <c r="AQ5707" s="14"/>
      <c r="AR5707" s="14"/>
      <c r="AS5707" s="14"/>
      <c r="AT5707" s="14">
        <v>2</v>
      </c>
      <c r="AU5707" s="14"/>
      <c r="AV5707" s="14"/>
      <c r="AW5707" s="14"/>
      <c r="AX5707" s="14"/>
      <c r="AY5707" s="14"/>
      <c r="AZ5707" s="14"/>
      <c r="BA5707" s="14">
        <v>2</v>
      </c>
      <c r="BB5707" s="14"/>
      <c r="BC5707" s="14"/>
      <c r="BD5707" s="14"/>
      <c r="BE5707" s="14"/>
      <c r="BF5707" s="14"/>
      <c r="BG5707" s="14"/>
      <c r="BH5707" s="14"/>
      <c r="BI5707" s="14"/>
    </row>
    <row r="5708" spans="1:61" x14ac:dyDescent="0.25">
      <c r="A5708">
        <v>5707</v>
      </c>
      <c r="B5708" s="3">
        <v>2025</v>
      </c>
      <c r="C5708" s="3">
        <v>9</v>
      </c>
      <c r="D5708" t="s">
        <v>22</v>
      </c>
      <c r="E5708" s="21">
        <v>45924.680700763893</v>
      </c>
      <c r="F5708" t="s">
        <v>110</v>
      </c>
      <c r="G5708" t="s">
        <v>110</v>
      </c>
      <c r="H5708" t="s">
        <v>78</v>
      </c>
      <c r="I5708" t="s">
        <v>78</v>
      </c>
      <c r="J5708" t="s">
        <v>98</v>
      </c>
      <c r="K5708" t="s">
        <v>98</v>
      </c>
      <c r="L5708" t="s">
        <v>32</v>
      </c>
      <c r="M5708" t="s">
        <v>32</v>
      </c>
      <c r="N5708" t="s">
        <v>1228</v>
      </c>
      <c r="O5708" t="s">
        <v>11649</v>
      </c>
      <c r="P5708" t="s">
        <v>16456</v>
      </c>
      <c r="Q5708" t="s">
        <v>16457</v>
      </c>
      <c r="S5708" t="s">
        <v>16458</v>
      </c>
      <c r="T5708" s="4">
        <v>1795</v>
      </c>
      <c r="U5708" s="4">
        <v>8</v>
      </c>
      <c r="V5708" s="3">
        <v>1</v>
      </c>
      <c r="W5708" t="s">
        <v>208</v>
      </c>
      <c r="X5708" t="s">
        <v>275</v>
      </c>
      <c r="Y5708">
        <v>683</v>
      </c>
      <c r="Z5708" s="14"/>
      <c r="AA5708" s="14"/>
      <c r="AB5708" s="14"/>
      <c r="AC5708" s="14"/>
      <c r="AD5708" s="14">
        <v>4</v>
      </c>
      <c r="AE5708" s="14">
        <v>2</v>
      </c>
      <c r="AF5708" s="14"/>
      <c r="AG5708" s="14"/>
      <c r="AH5708" s="14">
        <v>1</v>
      </c>
      <c r="AI5708" s="14"/>
      <c r="AJ5708" s="14"/>
      <c r="AK5708" s="14"/>
      <c r="AL5708" s="14"/>
      <c r="AM5708" s="14"/>
      <c r="AN5708" s="14"/>
      <c r="AO5708" s="14"/>
      <c r="AP5708" s="14"/>
      <c r="AQ5708" s="14"/>
      <c r="AR5708" s="14"/>
      <c r="AS5708" s="14"/>
      <c r="AT5708" s="14"/>
      <c r="AU5708" s="14"/>
      <c r="AV5708" s="14"/>
      <c r="AW5708" s="14"/>
      <c r="AX5708" s="14"/>
      <c r="AY5708" s="14"/>
      <c r="AZ5708" s="14"/>
      <c r="BA5708" s="14"/>
      <c r="BB5708" s="14"/>
      <c r="BC5708" s="14"/>
      <c r="BD5708" s="14"/>
      <c r="BE5708" s="14"/>
      <c r="BF5708" s="14"/>
      <c r="BG5708" s="14"/>
      <c r="BH5708" s="14">
        <v>1</v>
      </c>
      <c r="BI5708" s="14"/>
    </row>
    <row r="5709" spans="1:61" x14ac:dyDescent="0.25">
      <c r="A5709">
        <v>5708</v>
      </c>
      <c r="B5709" s="3">
        <v>2025</v>
      </c>
      <c r="C5709" s="3">
        <v>9</v>
      </c>
      <c r="D5709" t="s">
        <v>22</v>
      </c>
      <c r="E5709" s="21">
        <v>45924.683963750002</v>
      </c>
      <c r="F5709" t="s">
        <v>110</v>
      </c>
      <c r="G5709" t="s">
        <v>110</v>
      </c>
      <c r="H5709" t="s">
        <v>78</v>
      </c>
      <c r="I5709" t="s">
        <v>78</v>
      </c>
      <c r="J5709" t="s">
        <v>97</v>
      </c>
      <c r="K5709" t="s">
        <v>97</v>
      </c>
      <c r="L5709" t="s">
        <v>38</v>
      </c>
      <c r="M5709" t="s">
        <v>38</v>
      </c>
      <c r="N5709" t="s">
        <v>2548</v>
      </c>
      <c r="O5709" t="s">
        <v>11649</v>
      </c>
      <c r="P5709" t="s">
        <v>16459</v>
      </c>
      <c r="Q5709" t="s">
        <v>16460</v>
      </c>
      <c r="R5709" t="s">
        <v>16461</v>
      </c>
      <c r="S5709" t="s">
        <v>16462</v>
      </c>
      <c r="T5709" s="4">
        <v>2250</v>
      </c>
      <c r="U5709" s="4">
        <v>10</v>
      </c>
      <c r="V5709" s="3">
        <v>1</v>
      </c>
      <c r="W5709" t="s">
        <v>208</v>
      </c>
      <c r="X5709" t="s">
        <v>275</v>
      </c>
      <c r="Y5709">
        <v>684</v>
      </c>
      <c r="Z5709" s="14">
        <v>10</v>
      </c>
      <c r="AA5709" s="14"/>
      <c r="AB5709" s="14"/>
      <c r="AC5709" s="14"/>
      <c r="AD5709" s="14"/>
      <c r="AE5709" s="14"/>
      <c r="AF5709" s="14"/>
      <c r="AG5709" s="14"/>
      <c r="AH5709" s="14"/>
      <c r="AI5709" s="14"/>
      <c r="AJ5709" s="14"/>
      <c r="AK5709" s="14"/>
      <c r="AL5709" s="14"/>
      <c r="AM5709" s="14"/>
      <c r="AN5709" s="14"/>
      <c r="AO5709" s="14"/>
      <c r="AP5709" s="14"/>
      <c r="AQ5709" s="14"/>
      <c r="AR5709" s="14"/>
      <c r="AS5709" s="14"/>
      <c r="AT5709" s="14"/>
      <c r="AU5709" s="14"/>
      <c r="AV5709" s="14"/>
      <c r="AW5709" s="14"/>
      <c r="AX5709" s="14"/>
      <c r="AY5709" s="14"/>
      <c r="AZ5709" s="14"/>
      <c r="BA5709" s="14"/>
      <c r="BB5709" s="14"/>
      <c r="BC5709" s="14"/>
      <c r="BD5709" s="14"/>
      <c r="BE5709" s="14"/>
      <c r="BF5709" s="14"/>
      <c r="BG5709" s="14"/>
      <c r="BH5709" s="14"/>
      <c r="BI5709" s="14"/>
    </row>
    <row r="5710" spans="1:61" x14ac:dyDescent="0.25">
      <c r="A5710">
        <v>5709</v>
      </c>
      <c r="B5710" s="3">
        <v>2025</v>
      </c>
      <c r="C5710" s="3">
        <v>9</v>
      </c>
      <c r="D5710" t="s">
        <v>22</v>
      </c>
      <c r="E5710" s="21">
        <v>45924.685414432868</v>
      </c>
      <c r="F5710" t="s">
        <v>110</v>
      </c>
      <c r="G5710" t="s">
        <v>110</v>
      </c>
      <c r="H5710" t="s">
        <v>80</v>
      </c>
      <c r="I5710" t="s">
        <v>80</v>
      </c>
      <c r="J5710" t="s">
        <v>97</v>
      </c>
      <c r="K5710" t="s">
        <v>97</v>
      </c>
      <c r="L5710" t="s">
        <v>34</v>
      </c>
      <c r="M5710" t="s">
        <v>34</v>
      </c>
      <c r="N5710" t="s">
        <v>633</v>
      </c>
      <c r="O5710" t="s">
        <v>11649</v>
      </c>
      <c r="P5710" t="s">
        <v>3301</v>
      </c>
      <c r="Q5710" t="s">
        <v>12026</v>
      </c>
      <c r="S5710" t="s">
        <v>16463</v>
      </c>
      <c r="T5710" s="4">
        <v>650</v>
      </c>
      <c r="U5710" s="4">
        <v>4</v>
      </c>
      <c r="V5710" s="3">
        <v>1</v>
      </c>
      <c r="W5710" t="s">
        <v>208</v>
      </c>
      <c r="X5710" t="s">
        <v>275</v>
      </c>
      <c r="Y5710">
        <v>685</v>
      </c>
      <c r="Z5710" s="14"/>
      <c r="AA5710" s="14"/>
      <c r="AB5710" s="14"/>
      <c r="AC5710" s="14"/>
      <c r="AD5710" s="14"/>
      <c r="AE5710" s="14"/>
      <c r="AF5710" s="14"/>
      <c r="AG5710" s="14"/>
      <c r="AH5710" s="14"/>
      <c r="AI5710" s="14"/>
      <c r="AJ5710" s="14">
        <v>2</v>
      </c>
      <c r="AK5710" s="14"/>
      <c r="AL5710" s="14"/>
      <c r="AM5710" s="14"/>
      <c r="AN5710" s="14"/>
      <c r="AO5710" s="14"/>
      <c r="AP5710" s="14"/>
      <c r="AQ5710" s="14"/>
      <c r="AR5710" s="14"/>
      <c r="AS5710" s="14"/>
      <c r="AT5710" s="14"/>
      <c r="AU5710" s="14"/>
      <c r="AV5710" s="14"/>
      <c r="AW5710" s="14"/>
      <c r="AX5710" s="14"/>
      <c r="AY5710" s="14"/>
      <c r="AZ5710" s="14"/>
      <c r="BA5710" s="14"/>
      <c r="BB5710" s="14"/>
      <c r="BC5710" s="14"/>
      <c r="BD5710" s="14"/>
      <c r="BE5710" s="14"/>
      <c r="BF5710" s="14"/>
      <c r="BG5710" s="14"/>
      <c r="BH5710" s="14">
        <v>2</v>
      </c>
      <c r="BI5710" s="14"/>
    </row>
    <row r="5711" spans="1:61" x14ac:dyDescent="0.25">
      <c r="A5711">
        <v>5710</v>
      </c>
      <c r="B5711" s="3">
        <v>2025</v>
      </c>
      <c r="C5711" s="3">
        <v>9</v>
      </c>
      <c r="D5711" t="s">
        <v>22</v>
      </c>
      <c r="E5711" s="21">
        <v>45924.69011935185</v>
      </c>
      <c r="F5711" t="s">
        <v>110</v>
      </c>
      <c r="G5711" t="s">
        <v>110</v>
      </c>
      <c r="H5711" t="s">
        <v>79</v>
      </c>
      <c r="I5711" t="s">
        <v>79</v>
      </c>
      <c r="J5711" t="s">
        <v>97</v>
      </c>
      <c r="K5711" t="s">
        <v>97</v>
      </c>
      <c r="L5711" t="s">
        <v>693</v>
      </c>
      <c r="M5711" t="s">
        <v>35</v>
      </c>
      <c r="N5711" t="s">
        <v>766</v>
      </c>
      <c r="O5711" t="s">
        <v>11649</v>
      </c>
      <c r="P5711" t="s">
        <v>16464</v>
      </c>
      <c r="Q5711" t="s">
        <v>16465</v>
      </c>
      <c r="S5711" t="s">
        <v>16466</v>
      </c>
      <c r="T5711" s="4">
        <v>1100</v>
      </c>
      <c r="U5711" s="4">
        <v>7</v>
      </c>
      <c r="V5711" s="3">
        <v>1</v>
      </c>
      <c r="W5711" t="s">
        <v>208</v>
      </c>
      <c r="X5711" t="s">
        <v>275</v>
      </c>
      <c r="Y5711">
        <v>686</v>
      </c>
      <c r="Z5711" s="14">
        <v>1</v>
      </c>
      <c r="AA5711" s="14">
        <v>1</v>
      </c>
      <c r="AB5711" s="14"/>
      <c r="AC5711" s="14"/>
      <c r="AD5711" s="14"/>
      <c r="AE5711" s="14"/>
      <c r="AF5711" s="14"/>
      <c r="AG5711" s="14"/>
      <c r="AH5711" s="14"/>
      <c r="AI5711" s="14"/>
      <c r="AJ5711" s="14"/>
      <c r="AK5711" s="14"/>
      <c r="AL5711" s="14"/>
      <c r="AM5711" s="14"/>
      <c r="AN5711" s="14"/>
      <c r="AO5711" s="14">
        <v>1</v>
      </c>
      <c r="AP5711" s="14"/>
      <c r="AQ5711" s="14"/>
      <c r="AR5711" s="14"/>
      <c r="AS5711" s="14"/>
      <c r="AT5711" s="14">
        <v>2</v>
      </c>
      <c r="AU5711" s="14"/>
      <c r="AV5711" s="14"/>
      <c r="AW5711" s="14"/>
      <c r="AX5711" s="14"/>
      <c r="AY5711" s="14"/>
      <c r="AZ5711" s="14"/>
      <c r="BA5711" s="14">
        <v>2</v>
      </c>
      <c r="BB5711" s="14"/>
      <c r="BC5711" s="14"/>
      <c r="BD5711" s="14"/>
      <c r="BE5711" s="14"/>
      <c r="BF5711" s="14"/>
      <c r="BG5711" s="14"/>
      <c r="BH5711" s="14"/>
      <c r="BI5711" s="14"/>
    </row>
    <row r="5712" spans="1:61" x14ac:dyDescent="0.25">
      <c r="A5712">
        <v>5711</v>
      </c>
      <c r="B5712" s="3">
        <v>2025</v>
      </c>
      <c r="C5712" s="3">
        <v>9</v>
      </c>
      <c r="D5712" t="s">
        <v>22</v>
      </c>
      <c r="E5712" s="21">
        <v>45924.706409224527</v>
      </c>
      <c r="F5712" t="s">
        <v>110</v>
      </c>
      <c r="G5712" t="s">
        <v>110</v>
      </c>
      <c r="H5712" t="s">
        <v>78</v>
      </c>
      <c r="I5712" t="s">
        <v>78</v>
      </c>
      <c r="J5712" t="s">
        <v>98</v>
      </c>
      <c r="K5712" t="s">
        <v>98</v>
      </c>
      <c r="L5712" t="s">
        <v>33</v>
      </c>
      <c r="M5712" t="s">
        <v>33</v>
      </c>
      <c r="N5712" t="s">
        <v>4371</v>
      </c>
      <c r="O5712" t="s">
        <v>11649</v>
      </c>
      <c r="P5712" t="s">
        <v>16467</v>
      </c>
      <c r="Q5712" t="s">
        <v>16468</v>
      </c>
      <c r="S5712" t="s">
        <v>16469</v>
      </c>
      <c r="T5712" s="4">
        <v>2450</v>
      </c>
      <c r="U5712" s="4">
        <v>1</v>
      </c>
      <c r="V5712" s="3">
        <v>1</v>
      </c>
      <c r="W5712" t="s">
        <v>208</v>
      </c>
      <c r="X5712" t="s">
        <v>275</v>
      </c>
      <c r="Y5712">
        <v>687</v>
      </c>
      <c r="Z5712" s="14"/>
      <c r="AA5712" s="14"/>
      <c r="AB5712" s="14"/>
      <c r="AC5712" s="14"/>
      <c r="AD5712" s="14"/>
      <c r="AE5712" s="14"/>
      <c r="AF5712" s="14"/>
      <c r="AG5712" s="14"/>
      <c r="AH5712" s="14"/>
      <c r="AI5712" s="14"/>
      <c r="AJ5712" s="14"/>
      <c r="AK5712" s="14"/>
      <c r="AL5712" s="14"/>
      <c r="AM5712" s="14"/>
      <c r="AN5712" s="14"/>
      <c r="AO5712" s="14"/>
      <c r="AP5712" s="14"/>
      <c r="AQ5712" s="14"/>
      <c r="AR5712" s="14"/>
      <c r="AS5712" s="14"/>
      <c r="AT5712" s="14"/>
      <c r="AU5712" s="14"/>
      <c r="AV5712" s="14"/>
      <c r="AW5712" s="14"/>
      <c r="AX5712" s="14"/>
      <c r="AY5712" s="14"/>
      <c r="AZ5712" s="14"/>
      <c r="BA5712" s="14"/>
      <c r="BB5712" s="14"/>
      <c r="BC5712" s="14"/>
      <c r="BD5712" s="14"/>
      <c r="BE5712" s="14"/>
      <c r="BF5712" s="14"/>
      <c r="BG5712" s="14">
        <v>1</v>
      </c>
      <c r="BH5712" s="14"/>
      <c r="BI5712" s="14"/>
    </row>
    <row r="5713" spans="1:61" x14ac:dyDescent="0.25">
      <c r="A5713">
        <v>5712</v>
      </c>
      <c r="B5713" s="3">
        <v>2025</v>
      </c>
      <c r="C5713" s="3">
        <v>9</v>
      </c>
      <c r="D5713" t="s">
        <v>22</v>
      </c>
      <c r="E5713" s="21">
        <v>45924.720356585647</v>
      </c>
      <c r="F5713" t="s">
        <v>110</v>
      </c>
      <c r="G5713" t="s">
        <v>110</v>
      </c>
      <c r="H5713" t="s">
        <v>79</v>
      </c>
      <c r="I5713" t="s">
        <v>79</v>
      </c>
      <c r="J5713" t="s">
        <v>97</v>
      </c>
      <c r="K5713" t="s">
        <v>97</v>
      </c>
      <c r="L5713" t="s">
        <v>38</v>
      </c>
      <c r="M5713" t="s">
        <v>38</v>
      </c>
      <c r="N5713" t="s">
        <v>542</v>
      </c>
      <c r="O5713" t="s">
        <v>11649</v>
      </c>
      <c r="P5713" t="s">
        <v>16470</v>
      </c>
      <c r="Q5713" t="s">
        <v>10079</v>
      </c>
      <c r="S5713" t="s">
        <v>16471</v>
      </c>
      <c r="T5713" s="4">
        <v>1100</v>
      </c>
      <c r="U5713" s="4">
        <v>7</v>
      </c>
      <c r="V5713" s="3">
        <v>1</v>
      </c>
      <c r="W5713" t="s">
        <v>208</v>
      </c>
      <c r="X5713" t="s">
        <v>275</v>
      </c>
      <c r="Y5713">
        <v>688</v>
      </c>
      <c r="Z5713" s="14">
        <v>1</v>
      </c>
      <c r="AA5713" s="14">
        <v>1</v>
      </c>
      <c r="AB5713" s="14"/>
      <c r="AC5713" s="14"/>
      <c r="AD5713" s="14"/>
      <c r="AE5713" s="14"/>
      <c r="AF5713" s="14"/>
      <c r="AG5713" s="14"/>
      <c r="AH5713" s="14"/>
      <c r="AI5713" s="14"/>
      <c r="AJ5713" s="14"/>
      <c r="AK5713" s="14"/>
      <c r="AL5713" s="14"/>
      <c r="AM5713" s="14"/>
      <c r="AN5713" s="14"/>
      <c r="AO5713" s="14">
        <v>1</v>
      </c>
      <c r="AP5713" s="14"/>
      <c r="AQ5713" s="14"/>
      <c r="AR5713" s="14"/>
      <c r="AS5713" s="14"/>
      <c r="AT5713" s="14">
        <v>2</v>
      </c>
      <c r="AU5713" s="14"/>
      <c r="AV5713" s="14"/>
      <c r="AW5713" s="14"/>
      <c r="AX5713" s="14"/>
      <c r="AY5713" s="14"/>
      <c r="AZ5713" s="14"/>
      <c r="BA5713" s="14">
        <v>2</v>
      </c>
      <c r="BB5713" s="14"/>
      <c r="BC5713" s="14"/>
      <c r="BD5713" s="14"/>
      <c r="BE5713" s="14"/>
      <c r="BF5713" s="14"/>
      <c r="BG5713" s="14"/>
      <c r="BH5713" s="14"/>
      <c r="BI5713" s="14"/>
    </row>
    <row r="5714" spans="1:61" x14ac:dyDescent="0.25">
      <c r="A5714">
        <v>5713</v>
      </c>
      <c r="B5714" s="3">
        <v>2025</v>
      </c>
      <c r="C5714" s="3">
        <v>9</v>
      </c>
      <c r="D5714" t="s">
        <v>22</v>
      </c>
      <c r="E5714" s="21">
        <v>45924.734734571757</v>
      </c>
      <c r="F5714" t="s">
        <v>110</v>
      </c>
      <c r="G5714" t="s">
        <v>110</v>
      </c>
      <c r="H5714" t="s">
        <v>79</v>
      </c>
      <c r="I5714" t="s">
        <v>79</v>
      </c>
      <c r="J5714" t="s">
        <v>98</v>
      </c>
      <c r="K5714" t="s">
        <v>98</v>
      </c>
      <c r="L5714" t="s">
        <v>33</v>
      </c>
      <c r="M5714" t="s">
        <v>33</v>
      </c>
      <c r="N5714" t="s">
        <v>684</v>
      </c>
      <c r="O5714" t="s">
        <v>11649</v>
      </c>
      <c r="P5714" t="s">
        <v>9538</v>
      </c>
      <c r="Q5714" t="s">
        <v>16472</v>
      </c>
      <c r="S5714" t="s">
        <v>16473</v>
      </c>
      <c r="T5714" s="4">
        <v>1100</v>
      </c>
      <c r="U5714" s="4">
        <v>7</v>
      </c>
      <c r="V5714" s="3">
        <v>1</v>
      </c>
      <c r="W5714" t="s">
        <v>208</v>
      </c>
      <c r="X5714" t="s">
        <v>275</v>
      </c>
      <c r="Y5714">
        <v>689</v>
      </c>
      <c r="Z5714" s="14">
        <v>1</v>
      </c>
      <c r="AA5714" s="14">
        <v>1</v>
      </c>
      <c r="AB5714" s="14"/>
      <c r="AC5714" s="14"/>
      <c r="AD5714" s="14"/>
      <c r="AE5714" s="14"/>
      <c r="AF5714" s="14"/>
      <c r="AG5714" s="14"/>
      <c r="AH5714" s="14"/>
      <c r="AI5714" s="14"/>
      <c r="AJ5714" s="14"/>
      <c r="AK5714" s="14"/>
      <c r="AL5714" s="14"/>
      <c r="AM5714" s="14"/>
      <c r="AN5714" s="14">
        <v>1</v>
      </c>
      <c r="AO5714" s="14"/>
      <c r="AP5714" s="14"/>
      <c r="AQ5714" s="14"/>
      <c r="AR5714" s="14"/>
      <c r="AS5714" s="14"/>
      <c r="AT5714" s="14">
        <v>2</v>
      </c>
      <c r="AU5714" s="14"/>
      <c r="AV5714" s="14"/>
      <c r="AW5714" s="14"/>
      <c r="AX5714" s="14"/>
      <c r="AY5714" s="14"/>
      <c r="AZ5714" s="14"/>
      <c r="BA5714" s="14">
        <v>2</v>
      </c>
      <c r="BB5714" s="14"/>
      <c r="BC5714" s="14"/>
      <c r="BD5714" s="14"/>
      <c r="BE5714" s="14"/>
      <c r="BF5714" s="14"/>
      <c r="BG5714" s="14"/>
      <c r="BH5714" s="14"/>
      <c r="BI5714" s="14"/>
    </row>
    <row r="5715" spans="1:61" x14ac:dyDescent="0.25">
      <c r="A5715">
        <v>5714</v>
      </c>
      <c r="B5715" s="3">
        <v>2025</v>
      </c>
      <c r="C5715" s="3">
        <v>9</v>
      </c>
      <c r="D5715" t="s">
        <v>22</v>
      </c>
      <c r="E5715" s="21">
        <v>45924.756051469907</v>
      </c>
      <c r="F5715" t="s">
        <v>110</v>
      </c>
      <c r="G5715" t="s">
        <v>110</v>
      </c>
      <c r="H5715" t="s">
        <v>79</v>
      </c>
      <c r="I5715" t="s">
        <v>79</v>
      </c>
      <c r="J5715" t="s">
        <v>98</v>
      </c>
      <c r="K5715" t="s">
        <v>98</v>
      </c>
      <c r="L5715" t="s">
        <v>32</v>
      </c>
      <c r="M5715" t="s">
        <v>32</v>
      </c>
      <c r="N5715" t="s">
        <v>751</v>
      </c>
      <c r="O5715" t="s">
        <v>11649</v>
      </c>
      <c r="P5715" t="s">
        <v>16474</v>
      </c>
      <c r="Q5715" t="s">
        <v>16475</v>
      </c>
      <c r="S5715" t="s">
        <v>16476</v>
      </c>
      <c r="T5715" s="4">
        <v>1100</v>
      </c>
      <c r="U5715" s="4">
        <v>7</v>
      </c>
      <c r="V5715" s="3">
        <v>1</v>
      </c>
      <c r="W5715" t="s">
        <v>208</v>
      </c>
      <c r="X5715" t="s">
        <v>275</v>
      </c>
      <c r="Y5715">
        <v>690</v>
      </c>
      <c r="Z5715" s="14">
        <v>1</v>
      </c>
      <c r="AA5715" s="14">
        <v>1</v>
      </c>
      <c r="AB5715" s="14"/>
      <c r="AC5715" s="14"/>
      <c r="AD5715" s="14"/>
      <c r="AE5715" s="14"/>
      <c r="AF5715" s="14"/>
      <c r="AG5715" s="14"/>
      <c r="AH5715" s="14"/>
      <c r="AI5715" s="14"/>
      <c r="AJ5715" s="14"/>
      <c r="AK5715" s="14"/>
      <c r="AL5715" s="14"/>
      <c r="AM5715" s="14"/>
      <c r="AN5715" s="14">
        <v>1</v>
      </c>
      <c r="AO5715" s="14"/>
      <c r="AP5715" s="14"/>
      <c r="AQ5715" s="14"/>
      <c r="AR5715" s="14"/>
      <c r="AS5715" s="14"/>
      <c r="AT5715" s="14">
        <v>2</v>
      </c>
      <c r="AU5715" s="14"/>
      <c r="AV5715" s="14"/>
      <c r="AW5715" s="14"/>
      <c r="AX5715" s="14"/>
      <c r="AY5715" s="14"/>
      <c r="AZ5715" s="14"/>
      <c r="BA5715" s="14">
        <v>2</v>
      </c>
      <c r="BB5715" s="14"/>
      <c r="BC5715" s="14"/>
      <c r="BD5715" s="14"/>
      <c r="BE5715" s="14"/>
      <c r="BF5715" s="14"/>
      <c r="BG5715" s="14"/>
      <c r="BH5715" s="14"/>
      <c r="BI5715" s="14"/>
    </row>
    <row r="5716" spans="1:61" x14ac:dyDescent="0.25">
      <c r="A5716">
        <v>5715</v>
      </c>
      <c r="B5716" s="3">
        <v>2025</v>
      </c>
      <c r="C5716" s="3">
        <v>9</v>
      </c>
      <c r="D5716" t="s">
        <v>22</v>
      </c>
      <c r="E5716" s="21">
        <v>45924.784481689807</v>
      </c>
      <c r="F5716" t="s">
        <v>110</v>
      </c>
      <c r="G5716" t="s">
        <v>110</v>
      </c>
      <c r="H5716" t="s">
        <v>79</v>
      </c>
      <c r="I5716" t="s">
        <v>79</v>
      </c>
      <c r="J5716" t="s">
        <v>98</v>
      </c>
      <c r="K5716" t="s">
        <v>98</v>
      </c>
      <c r="L5716" t="s">
        <v>32</v>
      </c>
      <c r="M5716" t="s">
        <v>32</v>
      </c>
      <c r="N5716" t="s">
        <v>707</v>
      </c>
      <c r="O5716" t="s">
        <v>11649</v>
      </c>
      <c r="P5716" t="s">
        <v>16477</v>
      </c>
      <c r="Q5716" t="s">
        <v>16478</v>
      </c>
      <c r="S5716" t="s">
        <v>16479</v>
      </c>
      <c r="T5716" s="4">
        <v>1100</v>
      </c>
      <c r="U5716" s="4">
        <v>7</v>
      </c>
      <c r="V5716" s="3">
        <v>1</v>
      </c>
      <c r="W5716" t="s">
        <v>208</v>
      </c>
      <c r="X5716" t="s">
        <v>275</v>
      </c>
      <c r="Y5716">
        <v>691</v>
      </c>
      <c r="Z5716" s="14">
        <v>1</v>
      </c>
      <c r="AA5716" s="14">
        <v>1</v>
      </c>
      <c r="AB5716" s="14"/>
      <c r="AC5716" s="14"/>
      <c r="AD5716" s="14"/>
      <c r="AE5716" s="14"/>
      <c r="AF5716" s="14"/>
      <c r="AG5716" s="14"/>
      <c r="AH5716" s="14"/>
      <c r="AI5716" s="14"/>
      <c r="AJ5716" s="14"/>
      <c r="AK5716" s="14"/>
      <c r="AL5716" s="14"/>
      <c r="AM5716" s="14"/>
      <c r="AN5716" s="14">
        <v>1</v>
      </c>
      <c r="AO5716" s="14"/>
      <c r="AP5716" s="14"/>
      <c r="AQ5716" s="14"/>
      <c r="AR5716" s="14"/>
      <c r="AS5716" s="14"/>
      <c r="AT5716" s="14">
        <v>2</v>
      </c>
      <c r="AU5716" s="14"/>
      <c r="AV5716" s="14"/>
      <c r="AW5716" s="14"/>
      <c r="AX5716" s="14"/>
      <c r="AY5716" s="14"/>
      <c r="AZ5716" s="14"/>
      <c r="BA5716" s="14">
        <v>2</v>
      </c>
      <c r="BB5716" s="14"/>
      <c r="BC5716" s="14"/>
      <c r="BD5716" s="14"/>
      <c r="BE5716" s="14"/>
      <c r="BF5716" s="14"/>
      <c r="BG5716" s="14"/>
      <c r="BH5716" s="14"/>
      <c r="BI5716" s="14"/>
    </row>
    <row r="5717" spans="1:61" x14ac:dyDescent="0.25">
      <c r="A5717">
        <v>5716</v>
      </c>
      <c r="B5717" s="3">
        <v>2025</v>
      </c>
      <c r="C5717" s="3">
        <v>9</v>
      </c>
      <c r="D5717" t="s">
        <v>22</v>
      </c>
      <c r="E5717" s="21">
        <v>45924.824428958331</v>
      </c>
      <c r="F5717" t="s">
        <v>113</v>
      </c>
      <c r="G5717" t="s">
        <v>113</v>
      </c>
      <c r="H5717" t="s">
        <v>79</v>
      </c>
      <c r="I5717" t="s">
        <v>79</v>
      </c>
      <c r="J5717" t="s">
        <v>97</v>
      </c>
      <c r="K5717" t="s">
        <v>97</v>
      </c>
      <c r="L5717" t="s">
        <v>34</v>
      </c>
      <c r="M5717" t="s">
        <v>34</v>
      </c>
      <c r="N5717" t="s">
        <v>598</v>
      </c>
      <c r="O5717" t="s">
        <v>11649</v>
      </c>
      <c r="P5717" t="s">
        <v>2105</v>
      </c>
      <c r="Q5717" t="s">
        <v>180</v>
      </c>
      <c r="S5717" t="s">
        <v>16480</v>
      </c>
      <c r="T5717" s="4">
        <v>1550</v>
      </c>
      <c r="U5717" s="4">
        <v>16</v>
      </c>
      <c r="V5717" s="3">
        <v>1</v>
      </c>
      <c r="W5717" t="s">
        <v>208</v>
      </c>
      <c r="X5717" t="s">
        <v>275</v>
      </c>
      <c r="Y5717">
        <v>692</v>
      </c>
      <c r="Z5717" s="14"/>
      <c r="AA5717" s="14"/>
      <c r="AB5717" s="14"/>
      <c r="AC5717" s="14"/>
      <c r="AD5717" s="14"/>
      <c r="AE5717" s="14"/>
      <c r="AF5717" s="14"/>
      <c r="AG5717" s="14"/>
      <c r="AH5717" s="14"/>
      <c r="AI5717" s="14"/>
      <c r="AJ5717" s="14"/>
      <c r="AK5717" s="14"/>
      <c r="AL5717" s="14"/>
      <c r="AM5717" s="14"/>
      <c r="AN5717" s="14">
        <v>8</v>
      </c>
      <c r="AO5717" s="14"/>
      <c r="AP5717" s="14"/>
      <c r="AQ5717" s="14"/>
      <c r="AR5717" s="14"/>
      <c r="AS5717" s="14"/>
      <c r="AT5717" s="14">
        <v>8</v>
      </c>
      <c r="AU5717" s="14"/>
      <c r="AV5717" s="14"/>
      <c r="AW5717" s="14"/>
      <c r="AX5717" s="14"/>
      <c r="AY5717" s="14"/>
      <c r="AZ5717" s="14"/>
      <c r="BA5717" s="14"/>
      <c r="BB5717" s="14"/>
      <c r="BC5717" s="14"/>
      <c r="BD5717" s="14"/>
      <c r="BE5717" s="14"/>
      <c r="BF5717" s="14"/>
      <c r="BG5717" s="14"/>
      <c r="BH5717" s="14"/>
      <c r="BI5717" s="14"/>
    </row>
    <row r="5718" spans="1:61" x14ac:dyDescent="0.25">
      <c r="A5718">
        <v>5717</v>
      </c>
      <c r="B5718" s="3">
        <v>2025</v>
      </c>
      <c r="C5718" s="3">
        <v>9</v>
      </c>
      <c r="D5718" t="s">
        <v>22</v>
      </c>
      <c r="E5718" s="21">
        <v>45924.948984826391</v>
      </c>
      <c r="F5718" t="s">
        <v>113</v>
      </c>
      <c r="G5718" t="s">
        <v>113</v>
      </c>
      <c r="H5718" t="s">
        <v>79</v>
      </c>
      <c r="I5718" t="s">
        <v>79</v>
      </c>
      <c r="J5718" t="s">
        <v>98</v>
      </c>
      <c r="K5718" t="s">
        <v>98</v>
      </c>
      <c r="L5718" t="s">
        <v>32</v>
      </c>
      <c r="M5718" t="s">
        <v>32</v>
      </c>
      <c r="N5718" t="s">
        <v>11641</v>
      </c>
      <c r="O5718" t="s">
        <v>11649</v>
      </c>
      <c r="P5718" t="s">
        <v>16481</v>
      </c>
      <c r="Q5718" t="s">
        <v>16482</v>
      </c>
      <c r="S5718" t="s">
        <v>16483</v>
      </c>
      <c r="T5718" s="4">
        <v>1100</v>
      </c>
      <c r="U5718" s="4">
        <v>7</v>
      </c>
      <c r="V5718" s="3">
        <v>1</v>
      </c>
      <c r="W5718" t="s">
        <v>208</v>
      </c>
      <c r="X5718" t="s">
        <v>275</v>
      </c>
      <c r="Y5718">
        <v>693</v>
      </c>
      <c r="Z5718" s="14">
        <v>1</v>
      </c>
      <c r="AA5718" s="14">
        <v>1</v>
      </c>
      <c r="AB5718" s="14"/>
      <c r="AC5718" s="14"/>
      <c r="AD5718" s="14"/>
      <c r="AE5718" s="14"/>
      <c r="AF5718" s="14"/>
      <c r="AG5718" s="14"/>
      <c r="AH5718" s="14"/>
      <c r="AI5718" s="14"/>
      <c r="AJ5718" s="14"/>
      <c r="AK5718" s="14"/>
      <c r="AL5718" s="14"/>
      <c r="AM5718" s="14"/>
      <c r="AN5718" s="14"/>
      <c r="AO5718" s="14">
        <v>1</v>
      </c>
      <c r="AP5718" s="14"/>
      <c r="AQ5718" s="14"/>
      <c r="AR5718" s="14"/>
      <c r="AS5718" s="14"/>
      <c r="AT5718" s="14">
        <v>2</v>
      </c>
      <c r="AU5718" s="14"/>
      <c r="AV5718" s="14"/>
      <c r="AW5718" s="14"/>
      <c r="AX5718" s="14"/>
      <c r="AY5718" s="14"/>
      <c r="AZ5718" s="14"/>
      <c r="BA5718" s="14">
        <v>2</v>
      </c>
      <c r="BB5718" s="14"/>
      <c r="BC5718" s="14"/>
      <c r="BD5718" s="14"/>
      <c r="BE5718" s="14"/>
      <c r="BF5718" s="14"/>
      <c r="BG5718" s="14"/>
      <c r="BH5718" s="14"/>
      <c r="BI5718" s="14"/>
    </row>
    <row r="5719" spans="1:61" x14ac:dyDescent="0.25">
      <c r="A5719">
        <v>5718</v>
      </c>
      <c r="B5719" s="3">
        <v>2025</v>
      </c>
      <c r="C5719" s="3">
        <v>9</v>
      </c>
      <c r="D5719" t="s">
        <v>22</v>
      </c>
      <c r="E5719" s="21">
        <v>45925.056919780087</v>
      </c>
      <c r="F5719" t="s">
        <v>111</v>
      </c>
      <c r="G5719" t="s">
        <v>111</v>
      </c>
      <c r="H5719" t="s">
        <v>79</v>
      </c>
      <c r="I5719" t="s">
        <v>79</v>
      </c>
      <c r="J5719" t="s">
        <v>97</v>
      </c>
      <c r="K5719" t="s">
        <v>97</v>
      </c>
      <c r="L5719" t="s">
        <v>34</v>
      </c>
      <c r="M5719" t="s">
        <v>34</v>
      </c>
      <c r="N5719" t="s">
        <v>633</v>
      </c>
      <c r="O5719" t="s">
        <v>11649</v>
      </c>
      <c r="P5719" t="s">
        <v>16484</v>
      </c>
      <c r="Q5719" t="s">
        <v>16485</v>
      </c>
      <c r="S5719" t="s">
        <v>16486</v>
      </c>
      <c r="T5719" s="4">
        <v>1200</v>
      </c>
      <c r="U5719" s="4">
        <v>6</v>
      </c>
      <c r="V5719" s="3">
        <v>1</v>
      </c>
      <c r="W5719" t="s">
        <v>208</v>
      </c>
      <c r="X5719" t="s">
        <v>275</v>
      </c>
      <c r="Y5719">
        <v>694</v>
      </c>
      <c r="Z5719" s="14">
        <v>4</v>
      </c>
      <c r="AA5719" s="14"/>
      <c r="AB5719" s="14"/>
      <c r="AC5719" s="14"/>
      <c r="AD5719" s="14"/>
      <c r="AE5719" s="14"/>
      <c r="AF5719" s="14"/>
      <c r="AG5719" s="14"/>
      <c r="AH5719" s="14"/>
      <c r="AI5719" s="14"/>
      <c r="AJ5719" s="14"/>
      <c r="AK5719" s="14">
        <v>2</v>
      </c>
      <c r="AL5719" s="14"/>
      <c r="AM5719" s="14"/>
      <c r="AN5719" s="14"/>
      <c r="AO5719" s="14"/>
      <c r="AP5719" s="14"/>
      <c r="AQ5719" s="14"/>
      <c r="AR5719" s="14"/>
      <c r="AS5719" s="14"/>
      <c r="AT5719" s="14"/>
      <c r="AU5719" s="14"/>
      <c r="AV5719" s="14"/>
      <c r="AW5719" s="14"/>
      <c r="AX5719" s="14"/>
      <c r="AY5719" s="14"/>
      <c r="AZ5719" s="14"/>
      <c r="BA5719" s="14"/>
      <c r="BB5719" s="14"/>
      <c r="BC5719" s="14"/>
      <c r="BD5719" s="14"/>
      <c r="BE5719" s="14"/>
      <c r="BF5719" s="14"/>
      <c r="BG5719" s="14"/>
      <c r="BH5719" s="14"/>
      <c r="BI5719" s="14"/>
    </row>
    <row r="5720" spans="1:61" x14ac:dyDescent="0.25">
      <c r="A5720">
        <v>5719</v>
      </c>
      <c r="B5720" s="3">
        <v>2025</v>
      </c>
      <c r="C5720" s="3">
        <v>9</v>
      </c>
      <c r="D5720" t="s">
        <v>22</v>
      </c>
      <c r="E5720" s="21">
        <v>45925.060369710649</v>
      </c>
      <c r="F5720" t="s">
        <v>111</v>
      </c>
      <c r="G5720" t="s">
        <v>111</v>
      </c>
      <c r="H5720" t="s">
        <v>78</v>
      </c>
      <c r="I5720" t="s">
        <v>78</v>
      </c>
      <c r="J5720" t="s">
        <v>97</v>
      </c>
      <c r="K5720" t="s">
        <v>97</v>
      </c>
      <c r="L5720" t="s">
        <v>34</v>
      </c>
      <c r="M5720" t="s">
        <v>34</v>
      </c>
      <c r="N5720" t="s">
        <v>2860</v>
      </c>
      <c r="O5720" t="s">
        <v>11649</v>
      </c>
      <c r="P5720" t="s">
        <v>16487</v>
      </c>
      <c r="Q5720" t="s">
        <v>7747</v>
      </c>
      <c r="S5720" t="s">
        <v>16488</v>
      </c>
      <c r="T5720" s="4">
        <v>3350</v>
      </c>
      <c r="U5720" s="4">
        <v>16</v>
      </c>
      <c r="V5720" s="3">
        <v>1</v>
      </c>
      <c r="W5720" t="s">
        <v>208</v>
      </c>
      <c r="X5720" t="s">
        <v>275</v>
      </c>
      <c r="Y5720">
        <v>695</v>
      </c>
      <c r="Z5720" s="14"/>
      <c r="AA5720" s="14">
        <v>2</v>
      </c>
      <c r="AB5720" s="14"/>
      <c r="AC5720" s="14">
        <v>2</v>
      </c>
      <c r="AD5720" s="14">
        <v>4</v>
      </c>
      <c r="AE5720" s="14"/>
      <c r="AF5720" s="14"/>
      <c r="AG5720" s="14">
        <v>2</v>
      </c>
      <c r="AH5720" s="14">
        <v>2</v>
      </c>
      <c r="AI5720" s="14"/>
      <c r="AJ5720" s="14"/>
      <c r="AK5720" s="14">
        <v>4</v>
      </c>
      <c r="AL5720" s="14"/>
      <c r="AM5720" s="14"/>
      <c r="AN5720" s="14"/>
      <c r="AO5720" s="14"/>
      <c r="AP5720" s="14"/>
      <c r="AQ5720" s="14"/>
      <c r="AR5720" s="14"/>
      <c r="AS5720" s="14"/>
      <c r="AT5720" s="14"/>
      <c r="AU5720" s="14"/>
      <c r="AV5720" s="14"/>
      <c r="AW5720" s="14"/>
      <c r="AX5720" s="14"/>
      <c r="AY5720" s="14"/>
      <c r="AZ5720" s="14"/>
      <c r="BA5720" s="14"/>
      <c r="BB5720" s="14"/>
      <c r="BC5720" s="14"/>
      <c r="BD5720" s="14"/>
      <c r="BE5720" s="14"/>
      <c r="BF5720" s="14"/>
      <c r="BG5720" s="14"/>
      <c r="BH5720" s="14"/>
      <c r="BI5720" s="14"/>
    </row>
    <row r="5721" spans="1:61" x14ac:dyDescent="0.25">
      <c r="A5721">
        <v>5720</v>
      </c>
      <c r="B5721" s="3">
        <v>2025</v>
      </c>
      <c r="C5721" s="3">
        <v>9</v>
      </c>
      <c r="D5721" t="s">
        <v>22</v>
      </c>
      <c r="E5721" s="21">
        <v>45925.062794745369</v>
      </c>
      <c r="F5721" t="s">
        <v>111</v>
      </c>
      <c r="G5721" t="s">
        <v>111</v>
      </c>
      <c r="H5721" t="s">
        <v>79</v>
      </c>
      <c r="I5721" t="s">
        <v>79</v>
      </c>
      <c r="J5721" t="s">
        <v>98</v>
      </c>
      <c r="K5721" t="s">
        <v>98</v>
      </c>
      <c r="L5721" t="s">
        <v>32</v>
      </c>
      <c r="M5721" t="s">
        <v>32</v>
      </c>
      <c r="N5721" t="s">
        <v>974</v>
      </c>
      <c r="O5721" t="s">
        <v>11649</v>
      </c>
      <c r="P5721" t="s">
        <v>16489</v>
      </c>
      <c r="Q5721" t="s">
        <v>13985</v>
      </c>
      <c r="S5721" t="s">
        <v>16490</v>
      </c>
      <c r="T5721" s="4">
        <v>1100</v>
      </c>
      <c r="U5721" s="4">
        <v>7</v>
      </c>
      <c r="V5721" s="3">
        <v>1</v>
      </c>
      <c r="W5721" t="s">
        <v>208</v>
      </c>
      <c r="X5721" t="s">
        <v>275</v>
      </c>
      <c r="Y5721">
        <v>696</v>
      </c>
      <c r="Z5721" s="14">
        <v>1</v>
      </c>
      <c r="AA5721" s="14">
        <v>1</v>
      </c>
      <c r="AB5721" s="14"/>
      <c r="AC5721" s="14"/>
      <c r="AD5721" s="14"/>
      <c r="AE5721" s="14"/>
      <c r="AF5721" s="14"/>
      <c r="AG5721" s="14"/>
      <c r="AH5721" s="14"/>
      <c r="AI5721" s="14"/>
      <c r="AJ5721" s="14"/>
      <c r="AK5721" s="14"/>
      <c r="AL5721" s="14"/>
      <c r="AM5721" s="14"/>
      <c r="AN5721" s="14"/>
      <c r="AO5721" s="14"/>
      <c r="AP5721" s="14">
        <v>1</v>
      </c>
      <c r="AQ5721" s="14"/>
      <c r="AR5721" s="14"/>
      <c r="AS5721" s="14"/>
      <c r="AT5721" s="14">
        <v>2</v>
      </c>
      <c r="AU5721" s="14"/>
      <c r="AV5721" s="14"/>
      <c r="AW5721" s="14"/>
      <c r="AX5721" s="14"/>
      <c r="AY5721" s="14"/>
      <c r="AZ5721" s="14"/>
      <c r="BA5721" s="14">
        <v>2</v>
      </c>
      <c r="BB5721" s="14"/>
      <c r="BC5721" s="14"/>
      <c r="BD5721" s="14"/>
      <c r="BE5721" s="14"/>
      <c r="BF5721" s="14"/>
      <c r="BG5721" s="14"/>
      <c r="BH5721" s="14"/>
      <c r="BI5721" s="14"/>
    </row>
    <row r="5722" spans="1:61" x14ac:dyDescent="0.25">
      <c r="A5722">
        <v>5721</v>
      </c>
      <c r="B5722" s="3">
        <v>2025</v>
      </c>
      <c r="C5722" s="3">
        <v>9</v>
      </c>
      <c r="D5722" t="s">
        <v>22</v>
      </c>
      <c r="E5722" s="21">
        <v>45925.070461423609</v>
      </c>
      <c r="F5722" t="s">
        <v>111</v>
      </c>
      <c r="G5722" t="s">
        <v>111</v>
      </c>
      <c r="H5722" t="s">
        <v>79</v>
      </c>
      <c r="I5722" t="s">
        <v>79</v>
      </c>
      <c r="J5722" t="s">
        <v>97</v>
      </c>
      <c r="K5722" t="s">
        <v>97</v>
      </c>
      <c r="L5722" t="s">
        <v>39</v>
      </c>
      <c r="M5722" t="s">
        <v>39</v>
      </c>
      <c r="N5722" t="s">
        <v>2146</v>
      </c>
      <c r="O5722" t="s">
        <v>11649</v>
      </c>
      <c r="P5722" t="s">
        <v>5571</v>
      </c>
      <c r="Q5722" t="s">
        <v>16491</v>
      </c>
      <c r="S5722" t="s">
        <v>16492</v>
      </c>
      <c r="T5722" s="4">
        <v>1100</v>
      </c>
      <c r="U5722" s="4">
        <v>7</v>
      </c>
      <c r="V5722" s="3">
        <v>1</v>
      </c>
      <c r="W5722" t="s">
        <v>208</v>
      </c>
      <c r="X5722" t="s">
        <v>275</v>
      </c>
      <c r="Y5722">
        <v>697</v>
      </c>
      <c r="Z5722" s="14">
        <v>1</v>
      </c>
      <c r="AA5722" s="14">
        <v>1</v>
      </c>
      <c r="AB5722" s="14"/>
      <c r="AC5722" s="14"/>
      <c r="AD5722" s="14"/>
      <c r="AE5722" s="14"/>
      <c r="AF5722" s="14"/>
      <c r="AG5722" s="14"/>
      <c r="AH5722" s="14"/>
      <c r="AI5722" s="14"/>
      <c r="AJ5722" s="14"/>
      <c r="AK5722" s="14"/>
      <c r="AL5722" s="14"/>
      <c r="AM5722" s="14"/>
      <c r="AN5722" s="14"/>
      <c r="AO5722" s="14">
        <v>1</v>
      </c>
      <c r="AP5722" s="14"/>
      <c r="AQ5722" s="14"/>
      <c r="AR5722" s="14"/>
      <c r="AS5722" s="14"/>
      <c r="AT5722" s="14">
        <v>2</v>
      </c>
      <c r="AU5722" s="14"/>
      <c r="AV5722" s="14"/>
      <c r="AW5722" s="14"/>
      <c r="AX5722" s="14"/>
      <c r="AY5722" s="14"/>
      <c r="AZ5722" s="14"/>
      <c r="BA5722" s="14">
        <v>2</v>
      </c>
      <c r="BB5722" s="14"/>
      <c r="BC5722" s="14"/>
      <c r="BD5722" s="14"/>
      <c r="BE5722" s="14"/>
      <c r="BF5722" s="14"/>
      <c r="BG5722" s="14"/>
      <c r="BH5722" s="14"/>
      <c r="BI5722" s="14"/>
    </row>
    <row r="5723" spans="1:61" x14ac:dyDescent="0.25">
      <c r="A5723">
        <v>5722</v>
      </c>
      <c r="B5723" s="3">
        <v>2025</v>
      </c>
      <c r="C5723" s="3">
        <v>9</v>
      </c>
      <c r="D5723" t="s">
        <v>22</v>
      </c>
      <c r="E5723" s="21">
        <v>45925.072699282413</v>
      </c>
      <c r="F5723" t="s">
        <v>111</v>
      </c>
      <c r="G5723" t="s">
        <v>111</v>
      </c>
      <c r="H5723" t="s">
        <v>79</v>
      </c>
      <c r="I5723" t="s">
        <v>79</v>
      </c>
      <c r="J5723" t="s">
        <v>98</v>
      </c>
      <c r="K5723" t="s">
        <v>98</v>
      </c>
      <c r="L5723" t="s">
        <v>32</v>
      </c>
      <c r="M5723" t="s">
        <v>32</v>
      </c>
      <c r="N5723" t="s">
        <v>3070</v>
      </c>
      <c r="O5723" t="s">
        <v>11649</v>
      </c>
      <c r="P5723" t="s">
        <v>16493</v>
      </c>
      <c r="Q5723" t="s">
        <v>16494</v>
      </c>
      <c r="S5723" t="s">
        <v>16495</v>
      </c>
      <c r="T5723" s="4">
        <v>1100</v>
      </c>
      <c r="U5723" s="4">
        <v>7</v>
      </c>
      <c r="V5723" s="3">
        <v>1</v>
      </c>
      <c r="W5723" t="s">
        <v>208</v>
      </c>
      <c r="X5723" t="s">
        <v>275</v>
      </c>
      <c r="Y5723">
        <v>698</v>
      </c>
      <c r="Z5723" s="14">
        <v>1</v>
      </c>
      <c r="AA5723" s="14">
        <v>1</v>
      </c>
      <c r="AB5723" s="14"/>
      <c r="AC5723" s="14"/>
      <c r="AD5723" s="14"/>
      <c r="AE5723" s="14"/>
      <c r="AF5723" s="14"/>
      <c r="AG5723" s="14"/>
      <c r="AH5723" s="14"/>
      <c r="AI5723" s="14"/>
      <c r="AJ5723" s="14"/>
      <c r="AK5723" s="14"/>
      <c r="AL5723" s="14"/>
      <c r="AM5723" s="14"/>
      <c r="AN5723" s="14"/>
      <c r="AO5723" s="14">
        <v>1</v>
      </c>
      <c r="AP5723" s="14"/>
      <c r="AQ5723" s="14"/>
      <c r="AR5723" s="14"/>
      <c r="AS5723" s="14"/>
      <c r="AT5723" s="14">
        <v>2</v>
      </c>
      <c r="AU5723" s="14"/>
      <c r="AV5723" s="14"/>
      <c r="AW5723" s="14"/>
      <c r="AX5723" s="14"/>
      <c r="AY5723" s="14"/>
      <c r="AZ5723" s="14"/>
      <c r="BA5723" s="14">
        <v>2</v>
      </c>
      <c r="BB5723" s="14"/>
      <c r="BC5723" s="14"/>
      <c r="BD5723" s="14"/>
      <c r="BE5723" s="14"/>
      <c r="BF5723" s="14"/>
      <c r="BG5723" s="14"/>
      <c r="BH5723" s="14"/>
      <c r="BI5723" s="14"/>
    </row>
    <row r="5724" spans="1:61" x14ac:dyDescent="0.25">
      <c r="A5724">
        <v>5723</v>
      </c>
      <c r="B5724" s="3">
        <v>2025</v>
      </c>
      <c r="C5724" s="3">
        <v>9</v>
      </c>
      <c r="D5724" t="s">
        <v>22</v>
      </c>
      <c r="E5724" s="21">
        <v>45925.074876851853</v>
      </c>
      <c r="F5724" t="s">
        <v>111</v>
      </c>
      <c r="G5724" t="s">
        <v>111</v>
      </c>
      <c r="H5724" t="s">
        <v>79</v>
      </c>
      <c r="I5724" t="s">
        <v>79</v>
      </c>
      <c r="J5724" t="s">
        <v>98</v>
      </c>
      <c r="K5724" t="s">
        <v>98</v>
      </c>
      <c r="L5724" t="s">
        <v>32</v>
      </c>
      <c r="M5724" t="s">
        <v>32</v>
      </c>
      <c r="N5724" t="s">
        <v>658</v>
      </c>
      <c r="O5724" t="s">
        <v>11649</v>
      </c>
      <c r="P5724" t="s">
        <v>16496</v>
      </c>
      <c r="Q5724" t="s">
        <v>16497</v>
      </c>
      <c r="S5724" t="s">
        <v>16498</v>
      </c>
      <c r="T5724" s="4">
        <v>1100</v>
      </c>
      <c r="U5724" s="4">
        <v>7</v>
      </c>
      <c r="V5724" s="3">
        <v>1</v>
      </c>
      <c r="W5724" t="s">
        <v>208</v>
      </c>
      <c r="X5724" t="s">
        <v>275</v>
      </c>
      <c r="Y5724">
        <v>699</v>
      </c>
      <c r="Z5724" s="14">
        <v>1</v>
      </c>
      <c r="AA5724" s="14">
        <v>1</v>
      </c>
      <c r="AB5724" s="14"/>
      <c r="AC5724" s="14"/>
      <c r="AD5724" s="14"/>
      <c r="AE5724" s="14"/>
      <c r="AF5724" s="14"/>
      <c r="AG5724" s="14"/>
      <c r="AH5724" s="14"/>
      <c r="AI5724" s="14"/>
      <c r="AJ5724" s="14"/>
      <c r="AK5724" s="14"/>
      <c r="AL5724" s="14"/>
      <c r="AM5724" s="14"/>
      <c r="AN5724" s="14"/>
      <c r="AO5724" s="14">
        <v>1</v>
      </c>
      <c r="AP5724" s="14"/>
      <c r="AQ5724" s="14"/>
      <c r="AR5724" s="14"/>
      <c r="AS5724" s="14"/>
      <c r="AT5724" s="14">
        <v>2</v>
      </c>
      <c r="AU5724" s="14"/>
      <c r="AV5724" s="14"/>
      <c r="AW5724" s="14"/>
      <c r="AX5724" s="14"/>
      <c r="AY5724" s="14"/>
      <c r="AZ5724" s="14"/>
      <c r="BA5724" s="14">
        <v>2</v>
      </c>
      <c r="BB5724" s="14"/>
      <c r="BC5724" s="14"/>
      <c r="BD5724" s="14"/>
      <c r="BE5724" s="14"/>
      <c r="BF5724" s="14"/>
      <c r="BG5724" s="14"/>
      <c r="BH5724" s="14"/>
      <c r="BI5724" s="14"/>
    </row>
    <row r="5725" spans="1:61" x14ac:dyDescent="0.25">
      <c r="A5725">
        <v>5724</v>
      </c>
      <c r="B5725" s="3">
        <v>2025</v>
      </c>
      <c r="C5725" s="3">
        <v>9</v>
      </c>
      <c r="D5725" t="s">
        <v>22</v>
      </c>
      <c r="E5725" s="21">
        <v>45925.077228125003</v>
      </c>
      <c r="F5725" t="s">
        <v>111</v>
      </c>
      <c r="G5725" t="s">
        <v>111</v>
      </c>
      <c r="H5725" t="s">
        <v>79</v>
      </c>
      <c r="I5725" t="s">
        <v>79</v>
      </c>
      <c r="J5725" t="s">
        <v>97</v>
      </c>
      <c r="K5725" t="s">
        <v>97</v>
      </c>
      <c r="L5725" t="s">
        <v>34</v>
      </c>
      <c r="M5725" t="s">
        <v>34</v>
      </c>
      <c r="N5725" t="s">
        <v>633</v>
      </c>
      <c r="O5725" t="s">
        <v>11649</v>
      </c>
      <c r="P5725" t="s">
        <v>16499</v>
      </c>
      <c r="Q5725" t="s">
        <v>16500</v>
      </c>
      <c r="S5725" t="s">
        <v>16501</v>
      </c>
      <c r="T5725" s="4">
        <v>1100</v>
      </c>
      <c r="U5725" s="4">
        <v>7</v>
      </c>
      <c r="V5725" s="3">
        <v>1</v>
      </c>
      <c r="W5725" t="s">
        <v>208</v>
      </c>
      <c r="X5725" t="s">
        <v>275</v>
      </c>
      <c r="Y5725">
        <v>700</v>
      </c>
      <c r="Z5725" s="14">
        <v>1</v>
      </c>
      <c r="AA5725" s="14">
        <v>1</v>
      </c>
      <c r="AB5725" s="14"/>
      <c r="AC5725" s="14"/>
      <c r="AD5725" s="14"/>
      <c r="AE5725" s="14"/>
      <c r="AF5725" s="14"/>
      <c r="AG5725" s="14"/>
      <c r="AH5725" s="14"/>
      <c r="AI5725" s="14"/>
      <c r="AJ5725" s="14"/>
      <c r="AK5725" s="14"/>
      <c r="AL5725" s="14"/>
      <c r="AM5725" s="14"/>
      <c r="AN5725" s="14"/>
      <c r="AO5725" s="14">
        <v>1</v>
      </c>
      <c r="AP5725" s="14"/>
      <c r="AQ5725" s="14"/>
      <c r="AR5725" s="14"/>
      <c r="AS5725" s="14"/>
      <c r="AT5725" s="14">
        <v>2</v>
      </c>
      <c r="AU5725" s="14"/>
      <c r="AV5725" s="14"/>
      <c r="AW5725" s="14"/>
      <c r="AX5725" s="14"/>
      <c r="AY5725" s="14"/>
      <c r="AZ5725" s="14"/>
      <c r="BA5725" s="14">
        <v>2</v>
      </c>
      <c r="BB5725" s="14"/>
      <c r="BC5725" s="14"/>
      <c r="BD5725" s="14"/>
      <c r="BE5725" s="14"/>
      <c r="BF5725" s="14"/>
      <c r="BG5725" s="14"/>
      <c r="BH5725" s="14"/>
      <c r="BI5725" s="14"/>
    </row>
    <row r="5726" spans="1:61" x14ac:dyDescent="0.25">
      <c r="A5726">
        <v>5725</v>
      </c>
      <c r="B5726" s="3">
        <v>2025</v>
      </c>
      <c r="C5726" s="3">
        <v>9</v>
      </c>
      <c r="D5726" t="s">
        <v>22</v>
      </c>
      <c r="E5726" s="21">
        <v>45925.080559768518</v>
      </c>
      <c r="F5726" t="s">
        <v>111</v>
      </c>
      <c r="G5726" t="s">
        <v>111</v>
      </c>
      <c r="H5726" t="s">
        <v>78</v>
      </c>
      <c r="I5726" t="s">
        <v>78</v>
      </c>
      <c r="J5726" t="s">
        <v>98</v>
      </c>
      <c r="K5726" t="s">
        <v>98</v>
      </c>
      <c r="L5726" t="s">
        <v>32</v>
      </c>
      <c r="M5726" t="s">
        <v>32</v>
      </c>
      <c r="N5726" t="s">
        <v>16502</v>
      </c>
      <c r="O5726" t="s">
        <v>11649</v>
      </c>
      <c r="P5726" t="s">
        <v>16503</v>
      </c>
      <c r="Q5726" t="s">
        <v>16504</v>
      </c>
      <c r="S5726" t="s">
        <v>16505</v>
      </c>
      <c r="T5726" s="4">
        <v>3040</v>
      </c>
      <c r="U5726" s="4">
        <v>16</v>
      </c>
      <c r="V5726" s="3">
        <v>1</v>
      </c>
      <c r="W5726" t="s">
        <v>208</v>
      </c>
      <c r="X5726" t="s">
        <v>275</v>
      </c>
      <c r="Y5726">
        <v>701</v>
      </c>
      <c r="Z5726" s="14"/>
      <c r="AA5726" s="14"/>
      <c r="AB5726" s="14">
        <v>4</v>
      </c>
      <c r="AC5726" s="14"/>
      <c r="AD5726" s="14">
        <v>4</v>
      </c>
      <c r="AE5726" s="14"/>
      <c r="AF5726" s="14"/>
      <c r="AG5726" s="14"/>
      <c r="AH5726" s="14"/>
      <c r="AI5726" s="14"/>
      <c r="AJ5726" s="14"/>
      <c r="AK5726" s="14">
        <v>4</v>
      </c>
      <c r="AL5726" s="14"/>
      <c r="AM5726" s="14"/>
      <c r="AN5726" s="14"/>
      <c r="AO5726" s="14"/>
      <c r="AP5726" s="14">
        <v>2</v>
      </c>
      <c r="AQ5726" s="14"/>
      <c r="AR5726" s="14"/>
      <c r="AS5726" s="14"/>
      <c r="AT5726" s="14"/>
      <c r="AU5726" s="14">
        <v>2</v>
      </c>
      <c r="AV5726" s="14"/>
      <c r="AW5726" s="14"/>
      <c r="AX5726" s="14"/>
      <c r="AY5726" s="14"/>
      <c r="AZ5726" s="14"/>
      <c r="BA5726" s="14"/>
      <c r="BB5726" s="14"/>
      <c r="BC5726" s="14"/>
      <c r="BD5726" s="14"/>
      <c r="BE5726" s="14"/>
      <c r="BF5726" s="14"/>
      <c r="BG5726" s="14"/>
      <c r="BH5726" s="14"/>
      <c r="BI5726" s="14"/>
    </row>
    <row r="5727" spans="1:61" x14ac:dyDescent="0.25">
      <c r="A5727">
        <v>5726</v>
      </c>
      <c r="B5727" s="3">
        <v>2025</v>
      </c>
      <c r="C5727" s="3">
        <v>9</v>
      </c>
      <c r="D5727" t="s">
        <v>22</v>
      </c>
      <c r="E5727" s="21">
        <v>45925.404891874998</v>
      </c>
      <c r="F5727" t="s">
        <v>113</v>
      </c>
      <c r="G5727" t="s">
        <v>113</v>
      </c>
      <c r="H5727" t="s">
        <v>79</v>
      </c>
      <c r="I5727" t="s">
        <v>79</v>
      </c>
      <c r="J5727" t="s">
        <v>98</v>
      </c>
      <c r="K5727" t="s">
        <v>98</v>
      </c>
      <c r="L5727" t="s">
        <v>32</v>
      </c>
      <c r="M5727" t="s">
        <v>32</v>
      </c>
      <c r="N5727" t="s">
        <v>981</v>
      </c>
      <c r="O5727" t="s">
        <v>11649</v>
      </c>
      <c r="P5727" t="s">
        <v>16506</v>
      </c>
      <c r="Q5727" t="s">
        <v>16507</v>
      </c>
      <c r="S5727" t="s">
        <v>16508</v>
      </c>
      <c r="T5727" s="4">
        <v>1100</v>
      </c>
      <c r="U5727" s="4">
        <v>7</v>
      </c>
      <c r="V5727" s="3">
        <v>1</v>
      </c>
      <c r="W5727" t="s">
        <v>208</v>
      </c>
      <c r="X5727" t="s">
        <v>275</v>
      </c>
      <c r="Y5727">
        <v>702</v>
      </c>
      <c r="Z5727" s="14">
        <v>1</v>
      </c>
      <c r="AA5727" s="14">
        <v>1</v>
      </c>
      <c r="AB5727" s="14"/>
      <c r="AC5727" s="14"/>
      <c r="AD5727" s="14"/>
      <c r="AE5727" s="14"/>
      <c r="AF5727" s="14"/>
      <c r="AG5727" s="14"/>
      <c r="AH5727" s="14"/>
      <c r="AI5727" s="14"/>
      <c r="AJ5727" s="14"/>
      <c r="AK5727" s="14"/>
      <c r="AL5727" s="14"/>
      <c r="AM5727" s="14"/>
      <c r="AN5727" s="14"/>
      <c r="AO5727" s="14">
        <v>1</v>
      </c>
      <c r="AP5727" s="14"/>
      <c r="AQ5727" s="14"/>
      <c r="AR5727" s="14"/>
      <c r="AS5727" s="14"/>
      <c r="AT5727" s="14">
        <v>2</v>
      </c>
      <c r="AU5727" s="14"/>
      <c r="AV5727" s="14"/>
      <c r="AW5727" s="14"/>
      <c r="AX5727" s="14"/>
      <c r="AY5727" s="14"/>
      <c r="AZ5727" s="14"/>
      <c r="BA5727" s="14">
        <v>2</v>
      </c>
      <c r="BB5727" s="14"/>
      <c r="BC5727" s="14"/>
      <c r="BD5727" s="14"/>
      <c r="BE5727" s="14"/>
      <c r="BF5727" s="14"/>
      <c r="BG5727" s="14"/>
      <c r="BH5727" s="14"/>
      <c r="BI5727" s="14"/>
    </row>
    <row r="5728" spans="1:61" x14ac:dyDescent="0.25">
      <c r="A5728">
        <v>5727</v>
      </c>
      <c r="B5728" s="3">
        <v>2025</v>
      </c>
      <c r="C5728" s="3">
        <v>9</v>
      </c>
      <c r="D5728" t="s">
        <v>22</v>
      </c>
      <c r="E5728" s="21">
        <v>45925.427023101853</v>
      </c>
      <c r="F5728" t="s">
        <v>113</v>
      </c>
      <c r="G5728" t="s">
        <v>113</v>
      </c>
      <c r="H5728" t="s">
        <v>79</v>
      </c>
      <c r="I5728" t="s">
        <v>79</v>
      </c>
      <c r="J5728" t="s">
        <v>97</v>
      </c>
      <c r="K5728" t="s">
        <v>97</v>
      </c>
      <c r="L5728" t="s">
        <v>40</v>
      </c>
      <c r="M5728" t="s">
        <v>40</v>
      </c>
      <c r="N5728" t="s">
        <v>16509</v>
      </c>
      <c r="O5728" t="s">
        <v>11649</v>
      </c>
      <c r="P5728" t="s">
        <v>16510</v>
      </c>
      <c r="Q5728" t="s">
        <v>16511</v>
      </c>
      <c r="S5728" t="s">
        <v>16512</v>
      </c>
      <c r="T5728" s="4">
        <v>1100</v>
      </c>
      <c r="U5728" s="4">
        <v>7</v>
      </c>
      <c r="V5728" s="3">
        <v>1</v>
      </c>
      <c r="W5728" t="s">
        <v>208</v>
      </c>
      <c r="X5728" t="s">
        <v>275</v>
      </c>
      <c r="Y5728">
        <v>703</v>
      </c>
      <c r="Z5728" s="14">
        <v>1</v>
      </c>
      <c r="AA5728" s="14">
        <v>1</v>
      </c>
      <c r="AB5728" s="14"/>
      <c r="AC5728" s="14"/>
      <c r="AD5728" s="14"/>
      <c r="AE5728" s="14"/>
      <c r="AF5728" s="14"/>
      <c r="AG5728" s="14"/>
      <c r="AH5728" s="14"/>
      <c r="AI5728" s="14"/>
      <c r="AJ5728" s="14"/>
      <c r="AK5728" s="14"/>
      <c r="AL5728" s="14"/>
      <c r="AM5728" s="14"/>
      <c r="AN5728" s="14"/>
      <c r="AO5728" s="14">
        <v>1</v>
      </c>
      <c r="AP5728" s="14"/>
      <c r="AQ5728" s="14"/>
      <c r="AR5728" s="14"/>
      <c r="AS5728" s="14"/>
      <c r="AT5728" s="14">
        <v>2</v>
      </c>
      <c r="AU5728" s="14"/>
      <c r="AV5728" s="14"/>
      <c r="AW5728" s="14"/>
      <c r="AX5728" s="14"/>
      <c r="AY5728" s="14"/>
      <c r="AZ5728" s="14"/>
      <c r="BA5728" s="14">
        <v>2</v>
      </c>
      <c r="BB5728" s="14"/>
      <c r="BC5728" s="14"/>
      <c r="BD5728" s="14"/>
      <c r="BE5728" s="14"/>
      <c r="BF5728" s="14"/>
      <c r="BG5728" s="14"/>
      <c r="BH5728" s="14"/>
      <c r="BI5728" s="14"/>
    </row>
    <row r="5729" spans="1:61" x14ac:dyDescent="0.25">
      <c r="A5729">
        <v>5728</v>
      </c>
      <c r="B5729" s="3">
        <v>2025</v>
      </c>
      <c r="C5729" s="3">
        <v>9</v>
      </c>
      <c r="D5729" t="s">
        <v>22</v>
      </c>
      <c r="E5729" s="21">
        <v>45925.429614907407</v>
      </c>
      <c r="F5729" t="s">
        <v>113</v>
      </c>
      <c r="G5729" t="s">
        <v>113</v>
      </c>
      <c r="H5729" t="s">
        <v>79</v>
      </c>
      <c r="I5729" t="s">
        <v>79</v>
      </c>
      <c r="J5729" t="s">
        <v>98</v>
      </c>
      <c r="K5729" t="s">
        <v>98</v>
      </c>
      <c r="L5729" t="s">
        <v>32</v>
      </c>
      <c r="M5729" t="s">
        <v>32</v>
      </c>
      <c r="N5729" t="s">
        <v>1197</v>
      </c>
      <c r="O5729" t="s">
        <v>11649</v>
      </c>
      <c r="P5729" t="s">
        <v>16513</v>
      </c>
      <c r="Q5729" t="s">
        <v>16514</v>
      </c>
      <c r="S5729" t="s">
        <v>16515</v>
      </c>
      <c r="T5729" s="4">
        <v>1100</v>
      </c>
      <c r="U5729" s="4">
        <v>7</v>
      </c>
      <c r="V5729" s="3">
        <v>1</v>
      </c>
      <c r="W5729" t="s">
        <v>208</v>
      </c>
      <c r="X5729" t="s">
        <v>275</v>
      </c>
      <c r="Y5729">
        <v>704</v>
      </c>
      <c r="Z5729" s="14">
        <v>1</v>
      </c>
      <c r="AA5729" s="14">
        <v>1</v>
      </c>
      <c r="AB5729" s="14"/>
      <c r="AC5729" s="14"/>
      <c r="AD5729" s="14"/>
      <c r="AE5729" s="14"/>
      <c r="AF5729" s="14"/>
      <c r="AG5729" s="14"/>
      <c r="AH5729" s="14"/>
      <c r="AI5729" s="14"/>
      <c r="AJ5729" s="14"/>
      <c r="AK5729" s="14"/>
      <c r="AL5729" s="14"/>
      <c r="AM5729" s="14"/>
      <c r="AN5729" s="14"/>
      <c r="AO5729" s="14">
        <v>1</v>
      </c>
      <c r="AP5729" s="14"/>
      <c r="AQ5729" s="14"/>
      <c r="AR5729" s="14"/>
      <c r="AS5729" s="14"/>
      <c r="AT5729" s="14">
        <v>2</v>
      </c>
      <c r="AU5729" s="14"/>
      <c r="AV5729" s="14"/>
      <c r="AW5729" s="14"/>
      <c r="AX5729" s="14"/>
      <c r="AY5729" s="14"/>
      <c r="AZ5729" s="14"/>
      <c r="BA5729" s="14">
        <v>2</v>
      </c>
      <c r="BB5729" s="14"/>
      <c r="BC5729" s="14"/>
      <c r="BD5729" s="14"/>
      <c r="BE5729" s="14"/>
      <c r="BF5729" s="14"/>
      <c r="BG5729" s="14"/>
      <c r="BH5729" s="14"/>
      <c r="BI5729" s="14"/>
    </row>
    <row r="5730" spans="1:61" x14ac:dyDescent="0.25">
      <c r="A5730">
        <v>5729</v>
      </c>
      <c r="B5730" s="3">
        <v>2025</v>
      </c>
      <c r="C5730" s="3">
        <v>9</v>
      </c>
      <c r="D5730" t="s">
        <v>22</v>
      </c>
      <c r="E5730" s="21">
        <v>45925.432209479157</v>
      </c>
      <c r="F5730" t="s">
        <v>113</v>
      </c>
      <c r="G5730" t="s">
        <v>113</v>
      </c>
      <c r="H5730" t="s">
        <v>79</v>
      </c>
      <c r="I5730" t="s">
        <v>79</v>
      </c>
      <c r="J5730" t="s">
        <v>97</v>
      </c>
      <c r="K5730" t="s">
        <v>97</v>
      </c>
      <c r="L5730" t="s">
        <v>39</v>
      </c>
      <c r="M5730" t="s">
        <v>39</v>
      </c>
      <c r="N5730" t="s">
        <v>5317</v>
      </c>
      <c r="O5730" t="s">
        <v>11649</v>
      </c>
      <c r="P5730" t="s">
        <v>3414</v>
      </c>
      <c r="Q5730" t="s">
        <v>16516</v>
      </c>
      <c r="R5730" t="s">
        <v>16517</v>
      </c>
      <c r="S5730" t="s">
        <v>16518</v>
      </c>
      <c r="T5730" s="4">
        <v>600</v>
      </c>
      <c r="U5730" s="4">
        <v>4</v>
      </c>
      <c r="V5730" s="3">
        <v>1</v>
      </c>
      <c r="W5730" t="s">
        <v>208</v>
      </c>
      <c r="X5730" t="s">
        <v>275</v>
      </c>
      <c r="Y5730">
        <v>705</v>
      </c>
      <c r="Z5730" s="14"/>
      <c r="AA5730" s="14"/>
      <c r="AB5730" s="14"/>
      <c r="AC5730" s="14"/>
      <c r="AD5730" s="14"/>
      <c r="AE5730" s="14"/>
      <c r="AF5730" s="14"/>
      <c r="AG5730" s="14"/>
      <c r="AH5730" s="14"/>
      <c r="AI5730" s="14"/>
      <c r="AJ5730" s="14"/>
      <c r="AK5730" s="14">
        <v>4</v>
      </c>
      <c r="AL5730" s="14"/>
      <c r="AM5730" s="14"/>
      <c r="AN5730" s="14"/>
      <c r="AO5730" s="14"/>
      <c r="AP5730" s="14"/>
      <c r="AQ5730" s="14"/>
      <c r="AR5730" s="14"/>
      <c r="AS5730" s="14"/>
      <c r="AT5730" s="14"/>
      <c r="AU5730" s="14"/>
      <c r="AV5730" s="14"/>
      <c r="AW5730" s="14"/>
      <c r="AX5730" s="14"/>
      <c r="AY5730" s="14"/>
      <c r="AZ5730" s="14"/>
      <c r="BA5730" s="14"/>
      <c r="BB5730" s="14"/>
      <c r="BC5730" s="14"/>
      <c r="BD5730" s="14"/>
      <c r="BE5730" s="14"/>
      <c r="BF5730" s="14"/>
      <c r="BG5730" s="14"/>
      <c r="BH5730" s="14"/>
      <c r="BI5730" s="14"/>
    </row>
    <row r="5731" spans="1:61" x14ac:dyDescent="0.25">
      <c r="A5731">
        <v>5730</v>
      </c>
      <c r="B5731" s="3">
        <v>2025</v>
      </c>
      <c r="C5731" s="3">
        <v>9</v>
      </c>
      <c r="D5731" t="s">
        <v>22</v>
      </c>
      <c r="E5731" s="21">
        <v>45925.450600601849</v>
      </c>
      <c r="F5731" t="s">
        <v>113</v>
      </c>
      <c r="G5731" t="s">
        <v>113</v>
      </c>
      <c r="H5731" t="s">
        <v>79</v>
      </c>
      <c r="I5731" t="s">
        <v>79</v>
      </c>
      <c r="J5731" t="s">
        <v>98</v>
      </c>
      <c r="K5731" t="s">
        <v>98</v>
      </c>
      <c r="L5731" t="s">
        <v>33</v>
      </c>
      <c r="M5731" t="s">
        <v>33</v>
      </c>
      <c r="N5731" t="s">
        <v>10896</v>
      </c>
      <c r="O5731" t="s">
        <v>11649</v>
      </c>
      <c r="P5731" t="s">
        <v>16519</v>
      </c>
      <c r="Q5731" t="s">
        <v>16520</v>
      </c>
      <c r="S5731" t="s">
        <v>16521</v>
      </c>
      <c r="T5731" s="4">
        <v>1100</v>
      </c>
      <c r="U5731" s="4">
        <v>7</v>
      </c>
      <c r="V5731" s="3">
        <v>1</v>
      </c>
      <c r="W5731" t="s">
        <v>208</v>
      </c>
      <c r="X5731" t="s">
        <v>275</v>
      </c>
      <c r="Y5731">
        <v>706</v>
      </c>
      <c r="Z5731" s="14">
        <v>1</v>
      </c>
      <c r="AA5731" s="14">
        <v>1</v>
      </c>
      <c r="AB5731" s="14"/>
      <c r="AC5731" s="14"/>
      <c r="AD5731" s="14"/>
      <c r="AE5731" s="14"/>
      <c r="AF5731" s="14"/>
      <c r="AG5731" s="14"/>
      <c r="AH5731" s="14"/>
      <c r="AI5731" s="14"/>
      <c r="AJ5731" s="14"/>
      <c r="AK5731" s="14"/>
      <c r="AL5731" s="14"/>
      <c r="AM5731" s="14"/>
      <c r="AN5731" s="14"/>
      <c r="AO5731" s="14">
        <v>1</v>
      </c>
      <c r="AP5731" s="14"/>
      <c r="AQ5731" s="14"/>
      <c r="AR5731" s="14"/>
      <c r="AS5731" s="14"/>
      <c r="AT5731" s="14">
        <v>2</v>
      </c>
      <c r="AU5731" s="14"/>
      <c r="AV5731" s="14"/>
      <c r="AW5731" s="14"/>
      <c r="AX5731" s="14"/>
      <c r="AY5731" s="14"/>
      <c r="AZ5731" s="14"/>
      <c r="BA5731" s="14">
        <v>2</v>
      </c>
      <c r="BB5731" s="14"/>
      <c r="BC5731" s="14"/>
      <c r="BD5731" s="14"/>
      <c r="BE5731" s="14"/>
      <c r="BF5731" s="14"/>
      <c r="BG5731" s="14"/>
      <c r="BH5731" s="14"/>
      <c r="BI5731" s="14"/>
    </row>
    <row r="5732" spans="1:61" x14ac:dyDescent="0.25">
      <c r="A5732">
        <v>5731</v>
      </c>
      <c r="B5732" s="3">
        <v>2025</v>
      </c>
      <c r="C5732" s="3">
        <v>9</v>
      </c>
      <c r="D5732" t="s">
        <v>22</v>
      </c>
      <c r="E5732" s="21">
        <v>45925.501505474538</v>
      </c>
      <c r="F5732" t="s">
        <v>110</v>
      </c>
      <c r="G5732" t="s">
        <v>110</v>
      </c>
      <c r="H5732" t="s">
        <v>78</v>
      </c>
      <c r="I5732" t="s">
        <v>78</v>
      </c>
      <c r="J5732" t="s">
        <v>98</v>
      </c>
      <c r="K5732" t="s">
        <v>98</v>
      </c>
      <c r="L5732" t="s">
        <v>32</v>
      </c>
      <c r="M5732" t="s">
        <v>32</v>
      </c>
      <c r="N5732" t="s">
        <v>15604</v>
      </c>
      <c r="O5732" t="s">
        <v>11649</v>
      </c>
      <c r="P5732" t="s">
        <v>13574</v>
      </c>
      <c r="Q5732" t="s">
        <v>13575</v>
      </c>
      <c r="R5732" t="s">
        <v>16522</v>
      </c>
      <c r="S5732" t="s">
        <v>13576</v>
      </c>
      <c r="T5732" s="4">
        <v>2200</v>
      </c>
      <c r="U5732" s="4">
        <v>14</v>
      </c>
      <c r="V5732" s="3">
        <v>1</v>
      </c>
      <c r="W5732" t="s">
        <v>208</v>
      </c>
      <c r="X5732" t="s">
        <v>275</v>
      </c>
      <c r="Y5732">
        <v>707</v>
      </c>
      <c r="Z5732" s="14">
        <v>2</v>
      </c>
      <c r="AA5732" s="14">
        <v>2</v>
      </c>
      <c r="AB5732" s="14"/>
      <c r="AC5732" s="14"/>
      <c r="AD5732" s="14"/>
      <c r="AE5732" s="14"/>
      <c r="AF5732" s="14"/>
      <c r="AG5732" s="14"/>
      <c r="AH5732" s="14"/>
      <c r="AI5732" s="14"/>
      <c r="AJ5732" s="14"/>
      <c r="AK5732" s="14"/>
      <c r="AL5732" s="14"/>
      <c r="AM5732" s="14"/>
      <c r="AN5732" s="14">
        <v>2</v>
      </c>
      <c r="AO5732" s="14"/>
      <c r="AP5732" s="14"/>
      <c r="AQ5732" s="14"/>
      <c r="AR5732" s="14"/>
      <c r="AS5732" s="14"/>
      <c r="AT5732" s="14">
        <v>4</v>
      </c>
      <c r="AU5732" s="14"/>
      <c r="AV5732" s="14"/>
      <c r="AW5732" s="14"/>
      <c r="AX5732" s="14"/>
      <c r="AY5732" s="14"/>
      <c r="AZ5732" s="14"/>
      <c r="BA5732" s="14">
        <v>4</v>
      </c>
      <c r="BB5732" s="14"/>
      <c r="BC5732" s="14"/>
      <c r="BD5732" s="14"/>
      <c r="BE5732" s="14"/>
      <c r="BF5732" s="14"/>
      <c r="BG5732" s="14"/>
      <c r="BH5732" s="14"/>
      <c r="BI5732" s="14"/>
    </row>
    <row r="5733" spans="1:61" x14ac:dyDescent="0.25">
      <c r="A5733">
        <v>5732</v>
      </c>
      <c r="B5733" s="3">
        <v>2025</v>
      </c>
      <c r="C5733" s="3">
        <v>9</v>
      </c>
      <c r="D5733" t="s">
        <v>22</v>
      </c>
      <c r="E5733" s="21">
        <v>45925.633985115739</v>
      </c>
      <c r="F5733" t="s">
        <v>110</v>
      </c>
      <c r="G5733" t="s">
        <v>110</v>
      </c>
      <c r="H5733" t="s">
        <v>79</v>
      </c>
      <c r="I5733" t="s">
        <v>79</v>
      </c>
      <c r="J5733" t="s">
        <v>97</v>
      </c>
      <c r="K5733" t="s">
        <v>97</v>
      </c>
      <c r="L5733" t="s">
        <v>34</v>
      </c>
      <c r="M5733" t="s">
        <v>34</v>
      </c>
      <c r="N5733" t="s">
        <v>633</v>
      </c>
      <c r="O5733" t="s">
        <v>11649</v>
      </c>
      <c r="P5733" t="s">
        <v>3908</v>
      </c>
      <c r="Q5733" t="s">
        <v>16523</v>
      </c>
      <c r="S5733" t="s">
        <v>16524</v>
      </c>
      <c r="T5733" s="4">
        <v>1100</v>
      </c>
      <c r="U5733" s="4">
        <v>7</v>
      </c>
      <c r="V5733" s="3">
        <v>1</v>
      </c>
      <c r="W5733" t="s">
        <v>208</v>
      </c>
      <c r="X5733" t="s">
        <v>275</v>
      </c>
      <c r="Y5733">
        <v>708</v>
      </c>
      <c r="Z5733" s="14">
        <v>1</v>
      </c>
      <c r="AA5733" s="14">
        <v>1</v>
      </c>
      <c r="AB5733" s="14"/>
      <c r="AC5733" s="14"/>
      <c r="AD5733" s="14"/>
      <c r="AE5733" s="14"/>
      <c r="AF5733" s="14"/>
      <c r="AG5733" s="14"/>
      <c r="AH5733" s="14"/>
      <c r="AI5733" s="14"/>
      <c r="AJ5733" s="14"/>
      <c r="AK5733" s="14"/>
      <c r="AL5733" s="14"/>
      <c r="AM5733" s="14"/>
      <c r="AN5733" s="14">
        <v>1</v>
      </c>
      <c r="AO5733" s="14"/>
      <c r="AP5733" s="14"/>
      <c r="AQ5733" s="14"/>
      <c r="AR5733" s="14"/>
      <c r="AS5733" s="14"/>
      <c r="AT5733" s="14">
        <v>2</v>
      </c>
      <c r="AU5733" s="14"/>
      <c r="AV5733" s="14"/>
      <c r="AW5733" s="14"/>
      <c r="AX5733" s="14"/>
      <c r="AY5733" s="14"/>
      <c r="AZ5733" s="14"/>
      <c r="BA5733" s="14">
        <v>2</v>
      </c>
      <c r="BB5733" s="14"/>
      <c r="BC5733" s="14"/>
      <c r="BD5733" s="14"/>
      <c r="BE5733" s="14"/>
      <c r="BF5733" s="14"/>
      <c r="BG5733" s="14"/>
      <c r="BH5733" s="14"/>
      <c r="BI5733" s="14"/>
    </row>
    <row r="5734" spans="1:61" x14ac:dyDescent="0.25">
      <c r="A5734">
        <v>5733</v>
      </c>
      <c r="B5734" s="3">
        <v>2025</v>
      </c>
      <c r="C5734" s="3">
        <v>9</v>
      </c>
      <c r="D5734" t="s">
        <v>22</v>
      </c>
      <c r="E5734" s="21">
        <v>45925.636192141203</v>
      </c>
      <c r="F5734" t="s">
        <v>110</v>
      </c>
      <c r="G5734" t="s">
        <v>110</v>
      </c>
      <c r="H5734" t="s">
        <v>78</v>
      </c>
      <c r="I5734" t="s">
        <v>78</v>
      </c>
      <c r="J5734" t="s">
        <v>98</v>
      </c>
      <c r="K5734" t="s">
        <v>98</v>
      </c>
      <c r="L5734" t="s">
        <v>32</v>
      </c>
      <c r="M5734" t="s">
        <v>32</v>
      </c>
      <c r="N5734" t="s">
        <v>2631</v>
      </c>
      <c r="O5734" t="s">
        <v>11649</v>
      </c>
      <c r="P5734" t="s">
        <v>16525</v>
      </c>
      <c r="Q5734" t="s">
        <v>16526</v>
      </c>
      <c r="R5734" t="s">
        <v>16527</v>
      </c>
      <c r="S5734" t="s">
        <v>16528</v>
      </c>
      <c r="T5734" s="4">
        <v>2280</v>
      </c>
      <c r="U5734" s="4">
        <v>12</v>
      </c>
      <c r="V5734" s="3">
        <v>1</v>
      </c>
      <c r="W5734" t="s">
        <v>208</v>
      </c>
      <c r="X5734" t="s">
        <v>275</v>
      </c>
      <c r="Y5734">
        <v>709</v>
      </c>
      <c r="Z5734" s="14"/>
      <c r="AA5734" s="14"/>
      <c r="AB5734" s="14">
        <v>4</v>
      </c>
      <c r="AC5734" s="14"/>
      <c r="AD5734" s="14"/>
      <c r="AE5734" s="14"/>
      <c r="AF5734" s="14"/>
      <c r="AG5734" s="14"/>
      <c r="AH5734" s="14"/>
      <c r="AI5734" s="14"/>
      <c r="AJ5734" s="14"/>
      <c r="AK5734" s="14">
        <v>4</v>
      </c>
      <c r="AL5734" s="14"/>
      <c r="AM5734" s="14"/>
      <c r="AN5734" s="14"/>
      <c r="AO5734" s="14"/>
      <c r="AP5734" s="14"/>
      <c r="AQ5734" s="14"/>
      <c r="AR5734" s="14"/>
      <c r="AS5734" s="14"/>
      <c r="AT5734" s="14"/>
      <c r="AU5734" s="14"/>
      <c r="AV5734" s="14"/>
      <c r="AW5734" s="14"/>
      <c r="AX5734" s="14"/>
      <c r="AY5734" s="14"/>
      <c r="AZ5734" s="14"/>
      <c r="BA5734" s="14"/>
      <c r="BB5734" s="14"/>
      <c r="BC5734" s="14">
        <v>4</v>
      </c>
      <c r="BD5734" s="14"/>
      <c r="BE5734" s="14"/>
      <c r="BF5734" s="14"/>
      <c r="BG5734" s="14"/>
      <c r="BH5734" s="14"/>
      <c r="BI5734" s="14"/>
    </row>
    <row r="5735" spans="1:61" x14ac:dyDescent="0.25">
      <c r="A5735">
        <v>5734</v>
      </c>
      <c r="B5735" s="3">
        <v>2025</v>
      </c>
      <c r="C5735" s="3">
        <v>9</v>
      </c>
      <c r="D5735" t="s">
        <v>22</v>
      </c>
      <c r="E5735" s="21">
        <v>45925.640161145842</v>
      </c>
      <c r="F5735" t="s">
        <v>110</v>
      </c>
      <c r="G5735" t="s">
        <v>110</v>
      </c>
      <c r="H5735" t="s">
        <v>78</v>
      </c>
      <c r="I5735" t="s">
        <v>78</v>
      </c>
      <c r="J5735" t="s">
        <v>98</v>
      </c>
      <c r="K5735" t="s">
        <v>98</v>
      </c>
      <c r="L5735" t="s">
        <v>33</v>
      </c>
      <c r="M5735" t="s">
        <v>33</v>
      </c>
      <c r="N5735" t="s">
        <v>637</v>
      </c>
      <c r="O5735" t="s">
        <v>11649</v>
      </c>
      <c r="P5735" t="s">
        <v>9570</v>
      </c>
      <c r="Q5735" t="s">
        <v>9572</v>
      </c>
      <c r="S5735" t="s">
        <v>9573</v>
      </c>
      <c r="T5735" s="4">
        <v>4400</v>
      </c>
      <c r="U5735" s="4">
        <v>32</v>
      </c>
      <c r="V5735" s="3">
        <v>1</v>
      </c>
      <c r="W5735" t="s">
        <v>208</v>
      </c>
      <c r="X5735" t="s">
        <v>275</v>
      </c>
      <c r="Y5735">
        <v>710</v>
      </c>
      <c r="Z5735" s="14"/>
      <c r="AA5735" s="14"/>
      <c r="AB5735" s="14"/>
      <c r="AC5735" s="14"/>
      <c r="AD5735" s="14"/>
      <c r="AE5735" s="14"/>
      <c r="AF5735" s="14"/>
      <c r="AG5735" s="14"/>
      <c r="AH5735" s="14"/>
      <c r="AI5735" s="14"/>
      <c r="AJ5735" s="14"/>
      <c r="AK5735" s="14"/>
      <c r="AL5735" s="14"/>
      <c r="AM5735" s="14"/>
      <c r="AN5735" s="14"/>
      <c r="AO5735" s="14">
        <v>8</v>
      </c>
      <c r="AP5735" s="14">
        <v>8</v>
      </c>
      <c r="AQ5735" s="14"/>
      <c r="AR5735" s="14"/>
      <c r="AS5735" s="14"/>
      <c r="AT5735" s="14">
        <v>8</v>
      </c>
      <c r="AU5735" s="14"/>
      <c r="AV5735" s="14"/>
      <c r="AW5735" s="14"/>
      <c r="AX5735" s="14"/>
      <c r="AY5735" s="14"/>
      <c r="AZ5735" s="14"/>
      <c r="BA5735" s="14">
        <v>8</v>
      </c>
      <c r="BB5735" s="14"/>
      <c r="BC5735" s="14"/>
      <c r="BD5735" s="14"/>
      <c r="BE5735" s="14"/>
      <c r="BF5735" s="14"/>
      <c r="BG5735" s="14"/>
      <c r="BH5735" s="14"/>
      <c r="BI5735" s="14"/>
    </row>
    <row r="5736" spans="1:61" x14ac:dyDescent="0.25">
      <c r="A5736">
        <v>5735</v>
      </c>
      <c r="B5736" s="3">
        <v>2025</v>
      </c>
      <c r="C5736" s="3">
        <v>9</v>
      </c>
      <c r="D5736" t="s">
        <v>22</v>
      </c>
      <c r="E5736" s="21">
        <v>45925.651136875</v>
      </c>
      <c r="F5736" t="s">
        <v>113</v>
      </c>
      <c r="G5736" t="s">
        <v>113</v>
      </c>
      <c r="H5736" t="s">
        <v>79</v>
      </c>
      <c r="I5736" t="s">
        <v>79</v>
      </c>
      <c r="J5736" t="s">
        <v>98</v>
      </c>
      <c r="K5736" t="s">
        <v>98</v>
      </c>
      <c r="L5736" t="s">
        <v>32</v>
      </c>
      <c r="M5736" t="s">
        <v>32</v>
      </c>
      <c r="N5736" t="s">
        <v>1259</v>
      </c>
      <c r="O5736" t="s">
        <v>11649</v>
      </c>
      <c r="P5736" t="s">
        <v>16529</v>
      </c>
      <c r="Q5736" t="s">
        <v>16530</v>
      </c>
      <c r="S5736" t="s">
        <v>16531</v>
      </c>
      <c r="T5736" s="4">
        <v>1100</v>
      </c>
      <c r="U5736" s="4">
        <v>7</v>
      </c>
      <c r="V5736" s="3">
        <v>1</v>
      </c>
      <c r="W5736" t="s">
        <v>208</v>
      </c>
      <c r="X5736" t="s">
        <v>275</v>
      </c>
      <c r="Y5736">
        <v>711</v>
      </c>
      <c r="Z5736" s="14">
        <v>1</v>
      </c>
      <c r="AA5736" s="14">
        <v>1</v>
      </c>
      <c r="AB5736" s="14"/>
      <c r="AC5736" s="14"/>
      <c r="AD5736" s="14"/>
      <c r="AE5736" s="14"/>
      <c r="AF5736" s="14"/>
      <c r="AG5736" s="14"/>
      <c r="AH5736" s="14"/>
      <c r="AI5736" s="14"/>
      <c r="AJ5736" s="14"/>
      <c r="AK5736" s="14"/>
      <c r="AL5736" s="14"/>
      <c r="AM5736" s="14"/>
      <c r="AN5736" s="14"/>
      <c r="AO5736" s="14">
        <v>1</v>
      </c>
      <c r="AP5736" s="14"/>
      <c r="AQ5736" s="14"/>
      <c r="AR5736" s="14"/>
      <c r="AS5736" s="14"/>
      <c r="AT5736" s="14">
        <v>2</v>
      </c>
      <c r="AU5736" s="14"/>
      <c r="AV5736" s="14"/>
      <c r="AW5736" s="14"/>
      <c r="AX5736" s="14"/>
      <c r="AY5736" s="14"/>
      <c r="AZ5736" s="14"/>
      <c r="BA5736" s="14">
        <v>2</v>
      </c>
      <c r="BB5736" s="14"/>
      <c r="BC5736" s="14"/>
      <c r="BD5736" s="14"/>
      <c r="BE5736" s="14"/>
      <c r="BF5736" s="14"/>
      <c r="BG5736" s="14"/>
      <c r="BH5736" s="14"/>
      <c r="BI5736" s="14"/>
    </row>
    <row r="5737" spans="1:61" x14ac:dyDescent="0.25">
      <c r="A5737">
        <v>5736</v>
      </c>
      <c r="B5737" s="3">
        <v>2025</v>
      </c>
      <c r="C5737" s="3">
        <v>9</v>
      </c>
      <c r="D5737" t="s">
        <v>22</v>
      </c>
      <c r="E5737" s="21">
        <v>45925.655393715278</v>
      </c>
      <c r="F5737" t="s">
        <v>113</v>
      </c>
      <c r="G5737" t="s">
        <v>113</v>
      </c>
      <c r="H5737" t="s">
        <v>79</v>
      </c>
      <c r="I5737" t="s">
        <v>79</v>
      </c>
      <c r="J5737" t="s">
        <v>98</v>
      </c>
      <c r="K5737" t="s">
        <v>98</v>
      </c>
      <c r="L5737" t="s">
        <v>33</v>
      </c>
      <c r="M5737" t="s">
        <v>33</v>
      </c>
      <c r="N5737" t="s">
        <v>10896</v>
      </c>
      <c r="O5737" t="s">
        <v>11649</v>
      </c>
      <c r="P5737" t="s">
        <v>16532</v>
      </c>
      <c r="Q5737" t="s">
        <v>16533</v>
      </c>
      <c r="R5737" t="s">
        <v>11820</v>
      </c>
      <c r="S5737" t="s">
        <v>16534</v>
      </c>
      <c r="T5737" s="4">
        <v>2200</v>
      </c>
      <c r="U5737" s="4">
        <v>14</v>
      </c>
      <c r="V5737" s="3">
        <v>1</v>
      </c>
      <c r="W5737" t="s">
        <v>208</v>
      </c>
      <c r="X5737" t="s">
        <v>275</v>
      </c>
      <c r="Y5737">
        <v>712</v>
      </c>
      <c r="Z5737" s="14">
        <v>2</v>
      </c>
      <c r="AA5737" s="14">
        <v>2</v>
      </c>
      <c r="AB5737" s="14"/>
      <c r="AC5737" s="14"/>
      <c r="AD5737" s="14"/>
      <c r="AE5737" s="14"/>
      <c r="AF5737" s="14"/>
      <c r="AG5737" s="14"/>
      <c r="AH5737" s="14"/>
      <c r="AI5737" s="14"/>
      <c r="AJ5737" s="14"/>
      <c r="AK5737" s="14"/>
      <c r="AL5737" s="14"/>
      <c r="AM5737" s="14"/>
      <c r="AN5737" s="14">
        <v>2</v>
      </c>
      <c r="AO5737" s="14"/>
      <c r="AP5737" s="14"/>
      <c r="AQ5737" s="14"/>
      <c r="AR5737" s="14"/>
      <c r="AS5737" s="14"/>
      <c r="AT5737" s="14">
        <v>4</v>
      </c>
      <c r="AU5737" s="14"/>
      <c r="AV5737" s="14"/>
      <c r="AW5737" s="14"/>
      <c r="AX5737" s="14"/>
      <c r="AY5737" s="14"/>
      <c r="AZ5737" s="14"/>
      <c r="BA5737" s="14">
        <v>4</v>
      </c>
      <c r="BB5737" s="14"/>
      <c r="BC5737" s="14"/>
      <c r="BD5737" s="14"/>
      <c r="BE5737" s="14"/>
      <c r="BF5737" s="14"/>
      <c r="BG5737" s="14"/>
      <c r="BH5737" s="14"/>
      <c r="BI5737" s="14"/>
    </row>
    <row r="5738" spans="1:61" x14ac:dyDescent="0.25">
      <c r="A5738">
        <v>5737</v>
      </c>
      <c r="B5738" s="3">
        <v>2025</v>
      </c>
      <c r="C5738" s="3">
        <v>9</v>
      </c>
      <c r="D5738" t="s">
        <v>22</v>
      </c>
      <c r="E5738" s="21">
        <v>45925.662360902781</v>
      </c>
      <c r="F5738" t="s">
        <v>113</v>
      </c>
      <c r="G5738" t="s">
        <v>113</v>
      </c>
      <c r="H5738" t="s">
        <v>79</v>
      </c>
      <c r="I5738" t="s">
        <v>79</v>
      </c>
      <c r="J5738" t="s">
        <v>97</v>
      </c>
      <c r="K5738" t="s">
        <v>97</v>
      </c>
      <c r="L5738" t="s">
        <v>39</v>
      </c>
      <c r="M5738" t="s">
        <v>39</v>
      </c>
      <c r="N5738" t="s">
        <v>1905</v>
      </c>
      <c r="O5738" t="s">
        <v>11649</v>
      </c>
      <c r="P5738" t="s">
        <v>11810</v>
      </c>
      <c r="Q5738" t="s">
        <v>16535</v>
      </c>
      <c r="S5738" t="s">
        <v>16536</v>
      </c>
      <c r="T5738" s="4">
        <v>1100</v>
      </c>
      <c r="U5738" s="4">
        <v>7</v>
      </c>
      <c r="V5738" s="3">
        <v>1</v>
      </c>
      <c r="W5738" t="s">
        <v>208</v>
      </c>
      <c r="X5738" t="s">
        <v>275</v>
      </c>
      <c r="Y5738">
        <v>713</v>
      </c>
      <c r="Z5738" s="14">
        <v>1</v>
      </c>
      <c r="AA5738" s="14">
        <v>1</v>
      </c>
      <c r="AB5738" s="14"/>
      <c r="AC5738" s="14"/>
      <c r="AD5738" s="14"/>
      <c r="AE5738" s="14"/>
      <c r="AF5738" s="14"/>
      <c r="AG5738" s="14"/>
      <c r="AH5738" s="14"/>
      <c r="AI5738" s="14"/>
      <c r="AJ5738" s="14"/>
      <c r="AK5738" s="14"/>
      <c r="AL5738" s="14"/>
      <c r="AM5738" s="14"/>
      <c r="AN5738" s="14">
        <v>1</v>
      </c>
      <c r="AO5738" s="14"/>
      <c r="AP5738" s="14"/>
      <c r="AQ5738" s="14"/>
      <c r="AR5738" s="14"/>
      <c r="AS5738" s="14"/>
      <c r="AT5738" s="14">
        <v>2</v>
      </c>
      <c r="AU5738" s="14"/>
      <c r="AV5738" s="14"/>
      <c r="AW5738" s="14"/>
      <c r="AX5738" s="14"/>
      <c r="AY5738" s="14"/>
      <c r="AZ5738" s="14"/>
      <c r="BA5738" s="14">
        <v>2</v>
      </c>
      <c r="BB5738" s="14"/>
      <c r="BC5738" s="14"/>
      <c r="BD5738" s="14"/>
      <c r="BE5738" s="14"/>
      <c r="BF5738" s="14"/>
      <c r="BG5738" s="14"/>
      <c r="BH5738" s="14"/>
      <c r="BI5738" s="14"/>
    </row>
    <row r="5739" spans="1:61" x14ac:dyDescent="0.25">
      <c r="A5739">
        <v>5738</v>
      </c>
      <c r="B5739" s="3">
        <v>2025</v>
      </c>
      <c r="C5739" s="3">
        <v>9</v>
      </c>
      <c r="D5739" t="s">
        <v>22</v>
      </c>
      <c r="E5739" s="21">
        <v>45925.670081562501</v>
      </c>
      <c r="F5739" t="s">
        <v>113</v>
      </c>
      <c r="G5739" t="s">
        <v>113</v>
      </c>
      <c r="H5739" t="s">
        <v>78</v>
      </c>
      <c r="I5739" t="s">
        <v>78</v>
      </c>
      <c r="J5739" t="s">
        <v>98</v>
      </c>
      <c r="K5739" t="s">
        <v>98</v>
      </c>
      <c r="L5739" t="s">
        <v>32</v>
      </c>
      <c r="M5739" t="s">
        <v>32</v>
      </c>
      <c r="N5739" t="s">
        <v>751</v>
      </c>
      <c r="O5739" t="s">
        <v>11649</v>
      </c>
      <c r="P5739" t="s">
        <v>7633</v>
      </c>
      <c r="Q5739" t="s">
        <v>185</v>
      </c>
      <c r="S5739" t="s">
        <v>16537</v>
      </c>
      <c r="T5739" s="4">
        <v>6970</v>
      </c>
      <c r="U5739" s="4">
        <v>45</v>
      </c>
      <c r="V5739" s="3">
        <v>1</v>
      </c>
      <c r="W5739" t="s">
        <v>208</v>
      </c>
      <c r="X5739" t="s">
        <v>275</v>
      </c>
      <c r="Y5739">
        <v>714</v>
      </c>
      <c r="Z5739" s="14">
        <v>4</v>
      </c>
      <c r="AA5739" s="14">
        <v>2</v>
      </c>
      <c r="AB5739" s="14">
        <v>1</v>
      </c>
      <c r="AC5739" s="14"/>
      <c r="AD5739" s="14"/>
      <c r="AE5739" s="14"/>
      <c r="AF5739" s="14"/>
      <c r="AG5739" s="14"/>
      <c r="AH5739" s="14"/>
      <c r="AI5739" s="14"/>
      <c r="AJ5739" s="14"/>
      <c r="AK5739" s="14"/>
      <c r="AL5739" s="14"/>
      <c r="AM5739" s="14"/>
      <c r="AN5739" s="14">
        <v>8</v>
      </c>
      <c r="AO5739" s="14">
        <v>9</v>
      </c>
      <c r="AP5739" s="14">
        <v>8</v>
      </c>
      <c r="AQ5739" s="14"/>
      <c r="AR5739" s="14"/>
      <c r="AS5739" s="14"/>
      <c r="AT5739" s="14">
        <v>6</v>
      </c>
      <c r="AU5739" s="14"/>
      <c r="AV5739" s="14"/>
      <c r="AW5739" s="14"/>
      <c r="AX5739" s="14"/>
      <c r="AY5739" s="14"/>
      <c r="AZ5739" s="14"/>
      <c r="BA5739" s="14">
        <v>6</v>
      </c>
      <c r="BB5739" s="14"/>
      <c r="BC5739" s="14">
        <v>1</v>
      </c>
      <c r="BD5739" s="14"/>
      <c r="BE5739" s="14"/>
      <c r="BF5739" s="14"/>
      <c r="BG5739" s="14"/>
      <c r="BH5739" s="14"/>
      <c r="BI5739" s="14"/>
    </row>
    <row r="5740" spans="1:61" x14ac:dyDescent="0.25">
      <c r="A5740">
        <v>5739</v>
      </c>
      <c r="B5740" s="3">
        <v>2025</v>
      </c>
      <c r="C5740" s="3">
        <v>9</v>
      </c>
      <c r="D5740" t="s">
        <v>22</v>
      </c>
      <c r="E5740" s="21">
        <v>45925.674311863433</v>
      </c>
      <c r="F5740" t="s">
        <v>110</v>
      </c>
      <c r="G5740" t="s">
        <v>110</v>
      </c>
      <c r="H5740" t="s">
        <v>78</v>
      </c>
      <c r="I5740" t="s">
        <v>78</v>
      </c>
      <c r="J5740" t="s">
        <v>97</v>
      </c>
      <c r="K5740" t="s">
        <v>97</v>
      </c>
      <c r="L5740" t="s">
        <v>34</v>
      </c>
      <c r="M5740" t="s">
        <v>34</v>
      </c>
      <c r="N5740" t="s">
        <v>964</v>
      </c>
      <c r="O5740" t="s">
        <v>11649</v>
      </c>
      <c r="P5740" t="s">
        <v>16538</v>
      </c>
      <c r="Q5740" t="s">
        <v>16539</v>
      </c>
      <c r="S5740" t="s">
        <v>16540</v>
      </c>
      <c r="T5740" s="4">
        <v>450</v>
      </c>
      <c r="U5740" s="4">
        <v>3</v>
      </c>
      <c r="V5740" s="3">
        <v>1</v>
      </c>
      <c r="W5740" t="s">
        <v>208</v>
      </c>
      <c r="X5740" t="s">
        <v>275</v>
      </c>
      <c r="Y5740">
        <v>715</v>
      </c>
      <c r="Z5740" s="14"/>
      <c r="AA5740" s="14"/>
      <c r="AB5740" s="14"/>
      <c r="AC5740" s="14"/>
      <c r="AD5740" s="14"/>
      <c r="AE5740" s="14"/>
      <c r="AF5740" s="14"/>
      <c r="AG5740" s="14"/>
      <c r="AH5740" s="14"/>
      <c r="AI5740" s="14"/>
      <c r="AJ5740" s="14"/>
      <c r="AK5740" s="14">
        <v>3</v>
      </c>
      <c r="AL5740" s="14"/>
      <c r="AM5740" s="14"/>
      <c r="AN5740" s="14"/>
      <c r="AO5740" s="14"/>
      <c r="AP5740" s="14"/>
      <c r="AQ5740" s="14"/>
      <c r="AR5740" s="14"/>
      <c r="AS5740" s="14"/>
      <c r="AT5740" s="14"/>
      <c r="AU5740" s="14"/>
      <c r="AV5740" s="14"/>
      <c r="AW5740" s="14"/>
      <c r="AX5740" s="14"/>
      <c r="AY5740" s="14"/>
      <c r="AZ5740" s="14"/>
      <c r="BA5740" s="14"/>
      <c r="BB5740" s="14"/>
      <c r="BC5740" s="14"/>
      <c r="BD5740" s="14"/>
      <c r="BE5740" s="14"/>
      <c r="BF5740" s="14"/>
      <c r="BG5740" s="14"/>
      <c r="BH5740" s="14"/>
      <c r="BI5740" s="14"/>
    </row>
    <row r="5741" spans="1:61" x14ac:dyDescent="0.25">
      <c r="A5741">
        <v>5740</v>
      </c>
      <c r="B5741" s="3">
        <v>2025</v>
      </c>
      <c r="C5741" s="3">
        <v>9</v>
      </c>
      <c r="D5741" t="s">
        <v>22</v>
      </c>
      <c r="E5741" s="21">
        <v>45925.675317106477</v>
      </c>
      <c r="F5741" t="s">
        <v>110</v>
      </c>
      <c r="G5741" t="s">
        <v>110</v>
      </c>
      <c r="H5741" t="s">
        <v>78</v>
      </c>
      <c r="I5741" t="s">
        <v>78</v>
      </c>
      <c r="J5741" t="s">
        <v>97</v>
      </c>
      <c r="K5741" t="s">
        <v>97</v>
      </c>
      <c r="L5741" t="s">
        <v>43</v>
      </c>
      <c r="M5741" t="s">
        <v>43</v>
      </c>
      <c r="N5741" t="s">
        <v>43</v>
      </c>
      <c r="O5741" t="s">
        <v>11649</v>
      </c>
      <c r="P5741" t="s">
        <v>16541</v>
      </c>
      <c r="Q5741" t="s">
        <v>16542</v>
      </c>
      <c r="S5741" t="s">
        <v>50</v>
      </c>
      <c r="T5741" s="4">
        <v>1840</v>
      </c>
      <c r="U5741" s="4">
        <v>8</v>
      </c>
      <c r="V5741" s="3">
        <v>1</v>
      </c>
      <c r="W5741" t="s">
        <v>208</v>
      </c>
      <c r="X5741" t="s">
        <v>275</v>
      </c>
      <c r="Y5741">
        <v>716</v>
      </c>
      <c r="Z5741" s="14"/>
      <c r="AA5741" s="14"/>
      <c r="AB5741" s="14">
        <v>8</v>
      </c>
      <c r="AC5741" s="14"/>
      <c r="AD5741" s="14"/>
      <c r="AE5741" s="14"/>
      <c r="AF5741" s="14"/>
      <c r="AG5741" s="14"/>
      <c r="AH5741" s="14"/>
      <c r="AI5741" s="14"/>
      <c r="AJ5741" s="14"/>
      <c r="AK5741" s="14"/>
      <c r="AL5741" s="14"/>
      <c r="AM5741" s="14"/>
      <c r="AN5741" s="14"/>
      <c r="AO5741" s="14"/>
      <c r="AP5741" s="14"/>
      <c r="AQ5741" s="14"/>
      <c r="AR5741" s="14"/>
      <c r="AS5741" s="14"/>
      <c r="AT5741" s="14"/>
      <c r="AU5741" s="14"/>
      <c r="AV5741" s="14"/>
      <c r="AW5741" s="14"/>
      <c r="AX5741" s="14"/>
      <c r="AY5741" s="14"/>
      <c r="AZ5741" s="14"/>
      <c r="BA5741" s="14"/>
      <c r="BB5741" s="14"/>
      <c r="BC5741" s="14"/>
      <c r="BD5741" s="14"/>
      <c r="BE5741" s="14"/>
      <c r="BF5741" s="14"/>
      <c r="BG5741" s="14"/>
      <c r="BH5741" s="14"/>
      <c r="BI5741" s="14"/>
    </row>
    <row r="5742" spans="1:61" x14ac:dyDescent="0.25">
      <c r="A5742">
        <v>5741</v>
      </c>
      <c r="B5742" s="3">
        <v>2025</v>
      </c>
      <c r="C5742" s="3">
        <v>9</v>
      </c>
      <c r="D5742" t="s">
        <v>22</v>
      </c>
      <c r="E5742" s="21">
        <v>45925.678498067129</v>
      </c>
      <c r="F5742" t="s">
        <v>110</v>
      </c>
      <c r="G5742" t="s">
        <v>110</v>
      </c>
      <c r="H5742" t="s">
        <v>80</v>
      </c>
      <c r="I5742" t="s">
        <v>80</v>
      </c>
      <c r="J5742" t="s">
        <v>97</v>
      </c>
      <c r="K5742" t="s">
        <v>97</v>
      </c>
      <c r="L5742" t="s">
        <v>36</v>
      </c>
      <c r="M5742" t="s">
        <v>36</v>
      </c>
      <c r="N5742" t="s">
        <v>70</v>
      </c>
      <c r="O5742" t="s">
        <v>11649</v>
      </c>
      <c r="P5742" t="s">
        <v>240</v>
      </c>
      <c r="Q5742" t="s">
        <v>10210</v>
      </c>
      <c r="S5742" t="s">
        <v>16543</v>
      </c>
      <c r="T5742" s="4">
        <v>1660</v>
      </c>
      <c r="U5742" s="4">
        <v>11</v>
      </c>
      <c r="V5742" s="3">
        <v>1</v>
      </c>
      <c r="W5742" t="s">
        <v>208</v>
      </c>
      <c r="X5742" t="s">
        <v>275</v>
      </c>
      <c r="Y5742">
        <v>717</v>
      </c>
      <c r="Z5742" s="14">
        <v>1</v>
      </c>
      <c r="AA5742" s="14">
        <v>1</v>
      </c>
      <c r="AB5742" s="14"/>
      <c r="AC5742" s="14"/>
      <c r="AD5742" s="14"/>
      <c r="AE5742" s="14"/>
      <c r="AF5742" s="14"/>
      <c r="AG5742" s="14"/>
      <c r="AH5742" s="14"/>
      <c r="AI5742" s="14">
        <v>2</v>
      </c>
      <c r="AJ5742" s="14"/>
      <c r="AK5742" s="14"/>
      <c r="AL5742" s="14"/>
      <c r="AM5742" s="14">
        <v>2</v>
      </c>
      <c r="AN5742" s="14">
        <v>1</v>
      </c>
      <c r="AO5742" s="14"/>
      <c r="AP5742" s="14"/>
      <c r="AQ5742" s="14"/>
      <c r="AR5742" s="14"/>
      <c r="AS5742" s="14"/>
      <c r="AT5742" s="14">
        <v>2</v>
      </c>
      <c r="AU5742" s="14"/>
      <c r="AV5742" s="14"/>
      <c r="AW5742" s="14"/>
      <c r="AX5742" s="14"/>
      <c r="AY5742" s="14"/>
      <c r="AZ5742" s="14"/>
      <c r="BA5742" s="14">
        <v>2</v>
      </c>
      <c r="BB5742" s="14"/>
      <c r="BC5742" s="14"/>
      <c r="BD5742" s="14"/>
      <c r="BE5742" s="14"/>
      <c r="BF5742" s="14"/>
      <c r="BG5742" s="14"/>
      <c r="BH5742" s="14"/>
      <c r="BI5742" s="14"/>
    </row>
    <row r="5743" spans="1:61" x14ac:dyDescent="0.25">
      <c r="A5743">
        <v>5742</v>
      </c>
      <c r="B5743" s="3">
        <v>2025</v>
      </c>
      <c r="C5743" s="3">
        <v>9</v>
      </c>
      <c r="D5743" t="s">
        <v>22</v>
      </c>
      <c r="E5743" s="21">
        <v>45925.680458564813</v>
      </c>
      <c r="F5743" t="s">
        <v>110</v>
      </c>
      <c r="G5743" t="s">
        <v>110</v>
      </c>
      <c r="H5743" t="s">
        <v>79</v>
      </c>
      <c r="I5743" t="s">
        <v>79</v>
      </c>
      <c r="J5743" t="s">
        <v>97</v>
      </c>
      <c r="K5743" t="s">
        <v>97</v>
      </c>
      <c r="L5743" t="s">
        <v>39</v>
      </c>
      <c r="M5743" t="s">
        <v>39</v>
      </c>
      <c r="N5743" t="s">
        <v>72</v>
      </c>
      <c r="O5743" t="s">
        <v>11649</v>
      </c>
      <c r="P5743" t="s">
        <v>16544</v>
      </c>
      <c r="Q5743" t="s">
        <v>16545</v>
      </c>
      <c r="S5743" t="s">
        <v>16546</v>
      </c>
      <c r="T5743" s="4">
        <v>1100</v>
      </c>
      <c r="U5743" s="4">
        <v>7</v>
      </c>
      <c r="V5743" s="3">
        <v>1</v>
      </c>
      <c r="W5743" t="s">
        <v>208</v>
      </c>
      <c r="X5743" t="s">
        <v>275</v>
      </c>
      <c r="Y5743">
        <v>718</v>
      </c>
      <c r="Z5743" s="14">
        <v>1</v>
      </c>
      <c r="AA5743" s="14">
        <v>1</v>
      </c>
      <c r="AB5743" s="14"/>
      <c r="AC5743" s="14"/>
      <c r="AD5743" s="14"/>
      <c r="AE5743" s="14"/>
      <c r="AF5743" s="14"/>
      <c r="AG5743" s="14"/>
      <c r="AH5743" s="14"/>
      <c r="AI5743" s="14"/>
      <c r="AJ5743" s="14"/>
      <c r="AK5743" s="14"/>
      <c r="AL5743" s="14"/>
      <c r="AM5743" s="14"/>
      <c r="AN5743" s="14"/>
      <c r="AO5743" s="14"/>
      <c r="AP5743" s="14">
        <v>1</v>
      </c>
      <c r="AQ5743" s="14"/>
      <c r="AR5743" s="14"/>
      <c r="AS5743" s="14"/>
      <c r="AT5743" s="14">
        <v>2</v>
      </c>
      <c r="AU5743" s="14"/>
      <c r="AV5743" s="14"/>
      <c r="AW5743" s="14"/>
      <c r="AX5743" s="14"/>
      <c r="AY5743" s="14"/>
      <c r="AZ5743" s="14"/>
      <c r="BA5743" s="14">
        <v>2</v>
      </c>
      <c r="BB5743" s="14"/>
      <c r="BC5743" s="14"/>
      <c r="BD5743" s="14"/>
      <c r="BE5743" s="14"/>
      <c r="BF5743" s="14"/>
      <c r="BG5743" s="14"/>
      <c r="BH5743" s="14"/>
      <c r="BI5743" s="14"/>
    </row>
    <row r="5744" spans="1:61" x14ac:dyDescent="0.25">
      <c r="A5744">
        <v>5743</v>
      </c>
      <c r="B5744" s="3">
        <v>2025</v>
      </c>
      <c r="C5744" s="3">
        <v>9</v>
      </c>
      <c r="D5744" t="s">
        <v>22</v>
      </c>
      <c r="E5744" s="21">
        <v>45925.681713703707</v>
      </c>
      <c r="F5744" t="s">
        <v>110</v>
      </c>
      <c r="G5744" t="s">
        <v>110</v>
      </c>
      <c r="H5744" t="s">
        <v>79</v>
      </c>
      <c r="I5744" t="s">
        <v>79</v>
      </c>
      <c r="J5744" t="s">
        <v>100</v>
      </c>
      <c r="K5744" t="s">
        <v>100</v>
      </c>
      <c r="L5744" t="s">
        <v>34</v>
      </c>
      <c r="M5744" t="s">
        <v>34</v>
      </c>
      <c r="N5744" t="s">
        <v>673</v>
      </c>
      <c r="O5744" t="s">
        <v>11649</v>
      </c>
      <c r="P5744" t="s">
        <v>16547</v>
      </c>
      <c r="Q5744" t="s">
        <v>16548</v>
      </c>
      <c r="R5744" t="s">
        <v>16549</v>
      </c>
      <c r="S5744" t="s">
        <v>1398</v>
      </c>
      <c r="T5744" s="4">
        <v>1100</v>
      </c>
      <c r="U5744" s="4">
        <v>7</v>
      </c>
      <c r="V5744" s="3">
        <v>1</v>
      </c>
      <c r="W5744" t="s">
        <v>208</v>
      </c>
      <c r="X5744" t="s">
        <v>275</v>
      </c>
      <c r="Y5744">
        <v>719</v>
      </c>
      <c r="Z5744" s="14">
        <v>1</v>
      </c>
      <c r="AA5744" s="14">
        <v>1</v>
      </c>
      <c r="AB5744" s="14"/>
      <c r="AC5744" s="14"/>
      <c r="AD5744" s="14"/>
      <c r="AE5744" s="14"/>
      <c r="AF5744" s="14"/>
      <c r="AG5744" s="14"/>
      <c r="AH5744" s="14"/>
      <c r="AI5744" s="14"/>
      <c r="AJ5744" s="14"/>
      <c r="AK5744" s="14"/>
      <c r="AL5744" s="14"/>
      <c r="AM5744" s="14"/>
      <c r="AN5744" s="14">
        <v>1</v>
      </c>
      <c r="AO5744" s="14"/>
      <c r="AP5744" s="14"/>
      <c r="AQ5744" s="14"/>
      <c r="AR5744" s="14"/>
      <c r="AS5744" s="14"/>
      <c r="AT5744" s="14">
        <v>2</v>
      </c>
      <c r="AU5744" s="14"/>
      <c r="AV5744" s="14"/>
      <c r="AW5744" s="14"/>
      <c r="AX5744" s="14"/>
      <c r="AY5744" s="14"/>
      <c r="AZ5744" s="14"/>
      <c r="BA5744" s="14">
        <v>2</v>
      </c>
      <c r="BB5744" s="14"/>
      <c r="BC5744" s="14"/>
      <c r="BD5744" s="14"/>
      <c r="BE5744" s="14"/>
      <c r="BF5744" s="14"/>
      <c r="BG5744" s="14"/>
      <c r="BH5744" s="14"/>
      <c r="BI5744" s="14"/>
    </row>
    <row r="5745" spans="1:61" x14ac:dyDescent="0.25">
      <c r="A5745">
        <v>5744</v>
      </c>
      <c r="B5745" s="3">
        <v>2025</v>
      </c>
      <c r="C5745" s="3">
        <v>9</v>
      </c>
      <c r="D5745" t="s">
        <v>22</v>
      </c>
      <c r="E5745" s="21">
        <v>45925.701050173608</v>
      </c>
      <c r="F5745" t="s">
        <v>113</v>
      </c>
      <c r="G5745" t="s">
        <v>113</v>
      </c>
      <c r="H5745" t="s">
        <v>78</v>
      </c>
      <c r="I5745" t="s">
        <v>78</v>
      </c>
      <c r="J5745" t="s">
        <v>98</v>
      </c>
      <c r="K5745" t="s">
        <v>98</v>
      </c>
      <c r="L5745" t="s">
        <v>32</v>
      </c>
      <c r="M5745" t="s">
        <v>32</v>
      </c>
      <c r="N5745" t="s">
        <v>867</v>
      </c>
      <c r="O5745" t="s">
        <v>11649</v>
      </c>
      <c r="P5745" t="s">
        <v>16550</v>
      </c>
      <c r="Q5745" t="s">
        <v>16551</v>
      </c>
      <c r="S5745" t="s">
        <v>16552</v>
      </c>
      <c r="T5745" s="4">
        <v>1380</v>
      </c>
      <c r="U5745" s="4">
        <v>6</v>
      </c>
      <c r="V5745" s="3">
        <v>1</v>
      </c>
      <c r="W5745" t="s">
        <v>208</v>
      </c>
      <c r="X5745" t="s">
        <v>275</v>
      </c>
      <c r="Y5745">
        <v>720</v>
      </c>
      <c r="Z5745" s="14"/>
      <c r="AA5745" s="14"/>
      <c r="AB5745" s="14">
        <v>6</v>
      </c>
      <c r="AC5745" s="14"/>
      <c r="AD5745" s="14"/>
      <c r="AE5745" s="14"/>
      <c r="AF5745" s="14"/>
      <c r="AG5745" s="14"/>
      <c r="AH5745" s="14"/>
      <c r="AI5745" s="14"/>
      <c r="AJ5745" s="14"/>
      <c r="AK5745" s="14"/>
      <c r="AL5745" s="14"/>
      <c r="AM5745" s="14"/>
      <c r="AN5745" s="14"/>
      <c r="AO5745" s="14"/>
      <c r="AP5745" s="14"/>
      <c r="AQ5745" s="14"/>
      <c r="AR5745" s="14"/>
      <c r="AS5745" s="14"/>
      <c r="AT5745" s="14"/>
      <c r="AU5745" s="14"/>
      <c r="AV5745" s="14"/>
      <c r="AW5745" s="14"/>
      <c r="AX5745" s="14"/>
      <c r="AY5745" s="14"/>
      <c r="AZ5745" s="14"/>
      <c r="BA5745" s="14"/>
      <c r="BB5745" s="14"/>
      <c r="BC5745" s="14"/>
      <c r="BD5745" s="14"/>
      <c r="BE5745" s="14"/>
      <c r="BF5745" s="14"/>
      <c r="BG5745" s="14"/>
      <c r="BH5745" s="14"/>
      <c r="BI5745" s="14"/>
    </row>
    <row r="5746" spans="1:61" x14ac:dyDescent="0.25">
      <c r="A5746">
        <v>5745</v>
      </c>
      <c r="B5746" s="3">
        <v>2025</v>
      </c>
      <c r="C5746" s="3">
        <v>9</v>
      </c>
      <c r="D5746" t="s">
        <v>22</v>
      </c>
      <c r="E5746" s="21">
        <v>45925.709213263894</v>
      </c>
      <c r="F5746" t="s">
        <v>110</v>
      </c>
      <c r="G5746" t="s">
        <v>110</v>
      </c>
      <c r="H5746" t="s">
        <v>79</v>
      </c>
      <c r="I5746" t="s">
        <v>79</v>
      </c>
      <c r="J5746" t="s">
        <v>97</v>
      </c>
      <c r="K5746" t="s">
        <v>97</v>
      </c>
      <c r="L5746" t="s">
        <v>36</v>
      </c>
      <c r="M5746" t="s">
        <v>36</v>
      </c>
      <c r="N5746" t="s">
        <v>825</v>
      </c>
      <c r="O5746" t="s">
        <v>11649</v>
      </c>
      <c r="P5746" t="s">
        <v>16553</v>
      </c>
      <c r="Q5746" t="s">
        <v>16554</v>
      </c>
      <c r="R5746" t="s">
        <v>16555</v>
      </c>
      <c r="S5746" t="s">
        <v>16556</v>
      </c>
      <c r="T5746" s="4">
        <v>1100</v>
      </c>
      <c r="U5746" s="4">
        <v>7</v>
      </c>
      <c r="V5746" s="3">
        <v>1</v>
      </c>
      <c r="W5746" t="s">
        <v>208</v>
      </c>
      <c r="X5746" t="s">
        <v>275</v>
      </c>
      <c r="Y5746">
        <v>721</v>
      </c>
      <c r="Z5746" s="14">
        <v>1</v>
      </c>
      <c r="AA5746" s="14">
        <v>1</v>
      </c>
      <c r="AB5746" s="14"/>
      <c r="AC5746" s="14"/>
      <c r="AD5746" s="14"/>
      <c r="AE5746" s="14"/>
      <c r="AF5746" s="14"/>
      <c r="AG5746" s="14"/>
      <c r="AH5746" s="14"/>
      <c r="AI5746" s="14"/>
      <c r="AJ5746" s="14"/>
      <c r="AK5746" s="14"/>
      <c r="AL5746" s="14"/>
      <c r="AM5746" s="14"/>
      <c r="AN5746" s="14">
        <v>1</v>
      </c>
      <c r="AO5746" s="14"/>
      <c r="AP5746" s="14"/>
      <c r="AQ5746" s="14"/>
      <c r="AR5746" s="14"/>
      <c r="AS5746" s="14"/>
      <c r="AT5746" s="14">
        <v>2</v>
      </c>
      <c r="AU5746" s="14"/>
      <c r="AV5746" s="14"/>
      <c r="AW5746" s="14"/>
      <c r="AX5746" s="14"/>
      <c r="AY5746" s="14"/>
      <c r="AZ5746" s="14"/>
      <c r="BA5746" s="14">
        <v>2</v>
      </c>
      <c r="BB5746" s="14"/>
      <c r="BC5746" s="14"/>
      <c r="BD5746" s="14"/>
      <c r="BE5746" s="14"/>
      <c r="BF5746" s="14"/>
      <c r="BG5746" s="14"/>
      <c r="BH5746" s="14"/>
      <c r="BI5746" s="14"/>
    </row>
    <row r="5747" spans="1:61" x14ac:dyDescent="0.25">
      <c r="A5747">
        <v>5746</v>
      </c>
      <c r="B5747" s="3">
        <v>2025</v>
      </c>
      <c r="C5747" s="3">
        <v>9</v>
      </c>
      <c r="D5747" t="s">
        <v>22</v>
      </c>
      <c r="E5747" s="21">
        <v>45925.710733958331</v>
      </c>
      <c r="F5747" t="s">
        <v>110</v>
      </c>
      <c r="G5747" t="s">
        <v>110</v>
      </c>
      <c r="H5747" t="s">
        <v>79</v>
      </c>
      <c r="I5747" t="s">
        <v>79</v>
      </c>
      <c r="J5747" t="s">
        <v>98</v>
      </c>
      <c r="K5747" t="s">
        <v>98</v>
      </c>
      <c r="L5747" t="s">
        <v>33</v>
      </c>
      <c r="M5747" t="s">
        <v>33</v>
      </c>
      <c r="N5747" t="s">
        <v>854</v>
      </c>
      <c r="O5747" t="s">
        <v>11649</v>
      </c>
      <c r="P5747" t="s">
        <v>16557</v>
      </c>
      <c r="Q5747" t="s">
        <v>16558</v>
      </c>
      <c r="S5747" t="s">
        <v>16559</v>
      </c>
      <c r="T5747" s="4">
        <v>1100</v>
      </c>
      <c r="U5747" s="4">
        <v>7</v>
      </c>
      <c r="V5747" s="3">
        <v>1</v>
      </c>
      <c r="W5747" t="s">
        <v>208</v>
      </c>
      <c r="X5747" t="s">
        <v>275</v>
      </c>
      <c r="Y5747">
        <v>722</v>
      </c>
      <c r="Z5747" s="14">
        <v>1</v>
      </c>
      <c r="AA5747" s="14">
        <v>1</v>
      </c>
      <c r="AB5747" s="14"/>
      <c r="AC5747" s="14"/>
      <c r="AD5747" s="14"/>
      <c r="AE5747" s="14"/>
      <c r="AF5747" s="14"/>
      <c r="AG5747" s="14"/>
      <c r="AH5747" s="14"/>
      <c r="AI5747" s="14"/>
      <c r="AJ5747" s="14"/>
      <c r="AK5747" s="14"/>
      <c r="AL5747" s="14"/>
      <c r="AM5747" s="14"/>
      <c r="AN5747" s="14">
        <v>1</v>
      </c>
      <c r="AO5747" s="14"/>
      <c r="AP5747" s="14"/>
      <c r="AQ5747" s="14"/>
      <c r="AR5747" s="14"/>
      <c r="AS5747" s="14"/>
      <c r="AT5747" s="14">
        <v>2</v>
      </c>
      <c r="AU5747" s="14"/>
      <c r="AV5747" s="14"/>
      <c r="AW5747" s="14"/>
      <c r="AX5747" s="14"/>
      <c r="AY5747" s="14"/>
      <c r="AZ5747" s="14"/>
      <c r="BA5747" s="14">
        <v>2</v>
      </c>
      <c r="BB5747" s="14"/>
      <c r="BC5747" s="14"/>
      <c r="BD5747" s="14"/>
      <c r="BE5747" s="14"/>
      <c r="BF5747" s="14"/>
      <c r="BG5747" s="14"/>
      <c r="BH5747" s="14"/>
      <c r="BI5747" s="14"/>
    </row>
    <row r="5748" spans="1:61" x14ac:dyDescent="0.25">
      <c r="A5748">
        <v>5747</v>
      </c>
      <c r="B5748" s="3">
        <v>2025</v>
      </c>
      <c r="C5748" s="3">
        <v>9</v>
      </c>
      <c r="D5748" t="s">
        <v>22</v>
      </c>
      <c r="E5748" s="21">
        <v>45925.711312789354</v>
      </c>
      <c r="F5748" t="s">
        <v>113</v>
      </c>
      <c r="G5748" t="s">
        <v>113</v>
      </c>
      <c r="H5748" t="s">
        <v>79</v>
      </c>
      <c r="I5748" t="s">
        <v>79</v>
      </c>
      <c r="J5748" t="s">
        <v>8526</v>
      </c>
      <c r="K5748" t="s">
        <v>101</v>
      </c>
      <c r="L5748" t="s">
        <v>34</v>
      </c>
      <c r="M5748" t="s">
        <v>34</v>
      </c>
      <c r="N5748" t="s">
        <v>7421</v>
      </c>
      <c r="O5748" t="s">
        <v>11649</v>
      </c>
      <c r="P5748" t="s">
        <v>16560</v>
      </c>
      <c r="Q5748" t="s">
        <v>16561</v>
      </c>
      <c r="S5748" t="s">
        <v>16562</v>
      </c>
      <c r="T5748" s="4">
        <v>920</v>
      </c>
      <c r="U5748" s="4">
        <v>4</v>
      </c>
      <c r="V5748" s="3">
        <v>1</v>
      </c>
      <c r="W5748" t="s">
        <v>208</v>
      </c>
      <c r="X5748" t="s">
        <v>275</v>
      </c>
      <c r="Y5748">
        <v>723</v>
      </c>
      <c r="Z5748" s="14">
        <v>2</v>
      </c>
      <c r="AA5748" s="14"/>
      <c r="AB5748" s="14">
        <v>2</v>
      </c>
      <c r="AC5748" s="14"/>
      <c r="AD5748" s="14"/>
      <c r="AE5748" s="14"/>
      <c r="AF5748" s="14"/>
      <c r="AG5748" s="14"/>
      <c r="AH5748" s="14"/>
      <c r="AI5748" s="14"/>
      <c r="AJ5748" s="14"/>
      <c r="AK5748" s="14"/>
      <c r="AL5748" s="14"/>
      <c r="AM5748" s="14"/>
      <c r="AN5748" s="14"/>
      <c r="AO5748" s="14"/>
      <c r="AP5748" s="14"/>
      <c r="AQ5748" s="14"/>
      <c r="AR5748" s="14"/>
      <c r="AS5748" s="14"/>
      <c r="AT5748" s="14"/>
      <c r="AU5748" s="14"/>
      <c r="AV5748" s="14"/>
      <c r="AW5748" s="14"/>
      <c r="AX5748" s="14"/>
      <c r="AY5748" s="14"/>
      <c r="AZ5748" s="14"/>
      <c r="BA5748" s="14"/>
      <c r="BB5748" s="14"/>
      <c r="BC5748" s="14"/>
      <c r="BD5748" s="14"/>
      <c r="BE5748" s="14"/>
      <c r="BF5748" s="14"/>
      <c r="BG5748" s="14"/>
      <c r="BH5748" s="14"/>
      <c r="BI5748" s="14"/>
    </row>
    <row r="5749" spans="1:61" x14ac:dyDescent="0.25">
      <c r="A5749">
        <v>5748</v>
      </c>
      <c r="B5749" s="3">
        <v>2025</v>
      </c>
      <c r="C5749" s="3">
        <v>9</v>
      </c>
      <c r="D5749" t="s">
        <v>22</v>
      </c>
      <c r="E5749" s="21">
        <v>45925.714386782412</v>
      </c>
      <c r="F5749" t="s">
        <v>110</v>
      </c>
      <c r="G5749" t="s">
        <v>110</v>
      </c>
      <c r="H5749" t="s">
        <v>79</v>
      </c>
      <c r="I5749" t="s">
        <v>79</v>
      </c>
      <c r="J5749" t="s">
        <v>98</v>
      </c>
      <c r="K5749" t="s">
        <v>98</v>
      </c>
      <c r="L5749" t="s">
        <v>33</v>
      </c>
      <c r="M5749" t="s">
        <v>33</v>
      </c>
      <c r="N5749" t="s">
        <v>4371</v>
      </c>
      <c r="O5749" t="s">
        <v>11649</v>
      </c>
      <c r="P5749" t="s">
        <v>16563</v>
      </c>
      <c r="Q5749" t="s">
        <v>12740</v>
      </c>
      <c r="R5749" t="s">
        <v>16564</v>
      </c>
      <c r="S5749" t="s">
        <v>16565</v>
      </c>
      <c r="T5749" s="4">
        <v>1100</v>
      </c>
      <c r="U5749" s="4">
        <v>7</v>
      </c>
      <c r="V5749" s="3">
        <v>1</v>
      </c>
      <c r="W5749" t="s">
        <v>208</v>
      </c>
      <c r="X5749" t="s">
        <v>275</v>
      </c>
      <c r="Y5749">
        <v>724</v>
      </c>
      <c r="Z5749" s="14">
        <v>1</v>
      </c>
      <c r="AA5749" s="14">
        <v>1</v>
      </c>
      <c r="AB5749" s="14"/>
      <c r="AC5749" s="14"/>
      <c r="AD5749" s="14"/>
      <c r="AE5749" s="14"/>
      <c r="AF5749" s="14"/>
      <c r="AG5749" s="14"/>
      <c r="AH5749" s="14"/>
      <c r="AI5749" s="14"/>
      <c r="AJ5749" s="14"/>
      <c r="AK5749" s="14"/>
      <c r="AL5749" s="14"/>
      <c r="AM5749" s="14"/>
      <c r="AN5749" s="14">
        <v>1</v>
      </c>
      <c r="AO5749" s="14"/>
      <c r="AP5749" s="14"/>
      <c r="AQ5749" s="14"/>
      <c r="AR5749" s="14"/>
      <c r="AS5749" s="14"/>
      <c r="AT5749" s="14">
        <v>2</v>
      </c>
      <c r="AU5749" s="14"/>
      <c r="AV5749" s="14"/>
      <c r="AW5749" s="14"/>
      <c r="AX5749" s="14"/>
      <c r="AY5749" s="14"/>
      <c r="AZ5749" s="14"/>
      <c r="BA5749" s="14">
        <v>2</v>
      </c>
      <c r="BB5749" s="14"/>
      <c r="BC5749" s="14"/>
      <c r="BD5749" s="14"/>
      <c r="BE5749" s="14"/>
      <c r="BF5749" s="14"/>
      <c r="BG5749" s="14"/>
      <c r="BH5749" s="14"/>
      <c r="BI5749" s="14"/>
    </row>
    <row r="5750" spans="1:61" x14ac:dyDescent="0.25">
      <c r="A5750">
        <v>5749</v>
      </c>
      <c r="B5750" s="3">
        <v>2025</v>
      </c>
      <c r="C5750" s="3">
        <v>9</v>
      </c>
      <c r="D5750" t="s">
        <v>22</v>
      </c>
      <c r="E5750" s="21">
        <v>45925.716560937501</v>
      </c>
      <c r="F5750" t="s">
        <v>110</v>
      </c>
      <c r="G5750" t="s">
        <v>110</v>
      </c>
      <c r="H5750" t="s">
        <v>78</v>
      </c>
      <c r="I5750" t="s">
        <v>78</v>
      </c>
      <c r="J5750" t="s">
        <v>98</v>
      </c>
      <c r="K5750" t="s">
        <v>98</v>
      </c>
      <c r="L5750" t="s">
        <v>32</v>
      </c>
      <c r="M5750" t="s">
        <v>32</v>
      </c>
      <c r="N5750" t="s">
        <v>550</v>
      </c>
      <c r="O5750" t="s">
        <v>11649</v>
      </c>
      <c r="P5750" t="s">
        <v>16566</v>
      </c>
      <c r="Q5750" t="s">
        <v>15494</v>
      </c>
      <c r="S5750" t="s">
        <v>16567</v>
      </c>
      <c r="T5750" s="4">
        <v>1125</v>
      </c>
      <c r="U5750" s="4">
        <v>5</v>
      </c>
      <c r="V5750" s="3">
        <v>1</v>
      </c>
      <c r="W5750" t="s">
        <v>208</v>
      </c>
      <c r="X5750" t="s">
        <v>275</v>
      </c>
      <c r="Y5750">
        <v>725</v>
      </c>
      <c r="Z5750" s="14">
        <v>2</v>
      </c>
      <c r="AA5750" s="14">
        <v>3</v>
      </c>
      <c r="AB5750" s="14"/>
      <c r="AC5750" s="14"/>
      <c r="AD5750" s="14"/>
      <c r="AE5750" s="14"/>
      <c r="AF5750" s="14"/>
      <c r="AG5750" s="14"/>
      <c r="AH5750" s="14"/>
      <c r="AI5750" s="14"/>
      <c r="AJ5750" s="14"/>
      <c r="AK5750" s="14"/>
      <c r="AL5750" s="14"/>
      <c r="AM5750" s="14"/>
      <c r="AN5750" s="14"/>
      <c r="AO5750" s="14"/>
      <c r="AP5750" s="14"/>
      <c r="AQ5750" s="14"/>
      <c r="AR5750" s="14"/>
      <c r="AS5750" s="14"/>
      <c r="AT5750" s="14"/>
      <c r="AU5750" s="14"/>
      <c r="AV5750" s="14"/>
      <c r="AW5750" s="14"/>
      <c r="AX5750" s="14"/>
      <c r="AY5750" s="14"/>
      <c r="AZ5750" s="14"/>
      <c r="BA5750" s="14"/>
      <c r="BB5750" s="14"/>
      <c r="BC5750" s="14"/>
      <c r="BD5750" s="14"/>
      <c r="BE5750" s="14"/>
      <c r="BF5750" s="14"/>
      <c r="BG5750" s="14"/>
      <c r="BH5750" s="14"/>
      <c r="BI5750" s="14"/>
    </row>
    <row r="5751" spans="1:61" x14ac:dyDescent="0.25">
      <c r="A5751">
        <v>5750</v>
      </c>
      <c r="B5751" s="3">
        <v>2025</v>
      </c>
      <c r="C5751" s="3">
        <v>9</v>
      </c>
      <c r="D5751" t="s">
        <v>22</v>
      </c>
      <c r="E5751" s="21">
        <v>45925.729865057867</v>
      </c>
      <c r="F5751" t="s">
        <v>110</v>
      </c>
      <c r="G5751" t="s">
        <v>110</v>
      </c>
      <c r="H5751" t="s">
        <v>78</v>
      </c>
      <c r="I5751" t="s">
        <v>78</v>
      </c>
      <c r="J5751" t="s">
        <v>97</v>
      </c>
      <c r="K5751" t="s">
        <v>97</v>
      </c>
      <c r="L5751" t="s">
        <v>693</v>
      </c>
      <c r="M5751" t="s">
        <v>35</v>
      </c>
      <c r="N5751" t="s">
        <v>35</v>
      </c>
      <c r="O5751" t="s">
        <v>11649</v>
      </c>
      <c r="P5751" t="s">
        <v>16568</v>
      </c>
      <c r="Q5751" t="s">
        <v>14482</v>
      </c>
      <c r="R5751" t="s">
        <v>14481</v>
      </c>
      <c r="S5751" t="s">
        <v>1454</v>
      </c>
      <c r="T5751" s="4">
        <v>1200</v>
      </c>
      <c r="U5751" s="4">
        <v>7</v>
      </c>
      <c r="V5751" s="3">
        <v>1</v>
      </c>
      <c r="W5751" t="s">
        <v>208</v>
      </c>
      <c r="X5751" t="s">
        <v>275</v>
      </c>
      <c r="Y5751">
        <v>726</v>
      </c>
      <c r="Z5751" s="14">
        <v>1</v>
      </c>
      <c r="AA5751" s="14"/>
      <c r="AB5751" s="14">
        <v>1</v>
      </c>
      <c r="AC5751" s="14"/>
      <c r="AD5751" s="14"/>
      <c r="AE5751" s="14"/>
      <c r="AF5751" s="14"/>
      <c r="AG5751" s="14"/>
      <c r="AH5751" s="14"/>
      <c r="AI5751" s="14"/>
      <c r="AJ5751" s="14"/>
      <c r="AK5751" s="14"/>
      <c r="AL5751" s="14"/>
      <c r="AM5751" s="14"/>
      <c r="AN5751" s="14">
        <v>1</v>
      </c>
      <c r="AO5751" s="14">
        <v>1</v>
      </c>
      <c r="AP5751" s="14">
        <v>1</v>
      </c>
      <c r="AQ5751" s="14"/>
      <c r="AR5751" s="14"/>
      <c r="AS5751" s="14"/>
      <c r="AT5751" s="14">
        <v>1</v>
      </c>
      <c r="AU5751" s="14"/>
      <c r="AV5751" s="14"/>
      <c r="AW5751" s="14"/>
      <c r="AX5751" s="14"/>
      <c r="AY5751" s="14"/>
      <c r="AZ5751" s="14"/>
      <c r="BA5751" s="14">
        <v>1</v>
      </c>
      <c r="BB5751" s="14"/>
      <c r="BC5751" s="14"/>
      <c r="BD5751" s="14"/>
      <c r="BE5751" s="14"/>
      <c r="BF5751" s="14"/>
      <c r="BG5751" s="14"/>
      <c r="BH5751" s="14"/>
      <c r="BI5751" s="14"/>
    </row>
    <row r="5752" spans="1:61" x14ac:dyDescent="0.25">
      <c r="A5752">
        <v>5751</v>
      </c>
      <c r="B5752" s="3">
        <v>2025</v>
      </c>
      <c r="C5752" s="3">
        <v>9</v>
      </c>
      <c r="D5752" t="s">
        <v>22</v>
      </c>
      <c r="E5752" s="21">
        <v>45925.753885127313</v>
      </c>
      <c r="F5752" t="s">
        <v>110</v>
      </c>
      <c r="G5752" t="s">
        <v>110</v>
      </c>
      <c r="H5752" t="s">
        <v>79</v>
      </c>
      <c r="I5752" t="s">
        <v>79</v>
      </c>
      <c r="J5752" t="s">
        <v>98</v>
      </c>
      <c r="K5752" t="s">
        <v>98</v>
      </c>
      <c r="L5752" t="s">
        <v>33</v>
      </c>
      <c r="M5752" t="s">
        <v>33</v>
      </c>
      <c r="N5752" t="s">
        <v>637</v>
      </c>
      <c r="O5752" t="s">
        <v>11649</v>
      </c>
      <c r="P5752" t="s">
        <v>9056</v>
      </c>
      <c r="Q5752" t="s">
        <v>5528</v>
      </c>
      <c r="S5752" t="s">
        <v>16569</v>
      </c>
      <c r="T5752" s="4">
        <v>1100</v>
      </c>
      <c r="U5752" s="4">
        <v>7</v>
      </c>
      <c r="V5752" s="3">
        <v>1</v>
      </c>
      <c r="W5752" t="s">
        <v>208</v>
      </c>
      <c r="X5752" t="s">
        <v>275</v>
      </c>
      <c r="Y5752">
        <v>727</v>
      </c>
      <c r="Z5752" s="14">
        <v>1</v>
      </c>
      <c r="AA5752" s="14">
        <v>1</v>
      </c>
      <c r="AB5752" s="14"/>
      <c r="AC5752" s="14"/>
      <c r="AD5752" s="14"/>
      <c r="AE5752" s="14"/>
      <c r="AF5752" s="14"/>
      <c r="AG5752" s="14"/>
      <c r="AH5752" s="14"/>
      <c r="AI5752" s="14"/>
      <c r="AJ5752" s="14"/>
      <c r="AK5752" s="14"/>
      <c r="AL5752" s="14"/>
      <c r="AM5752" s="14"/>
      <c r="AN5752" s="14">
        <v>1</v>
      </c>
      <c r="AO5752" s="14"/>
      <c r="AP5752" s="14"/>
      <c r="AQ5752" s="14"/>
      <c r="AR5752" s="14"/>
      <c r="AS5752" s="14"/>
      <c r="AT5752" s="14">
        <v>2</v>
      </c>
      <c r="AU5752" s="14"/>
      <c r="AV5752" s="14"/>
      <c r="AW5752" s="14"/>
      <c r="AX5752" s="14"/>
      <c r="AY5752" s="14"/>
      <c r="AZ5752" s="14"/>
      <c r="BA5752" s="14">
        <v>2</v>
      </c>
      <c r="BB5752" s="14"/>
      <c r="BC5752" s="14"/>
      <c r="BD5752" s="14"/>
      <c r="BE5752" s="14"/>
      <c r="BF5752" s="14"/>
      <c r="BG5752" s="14"/>
      <c r="BH5752" s="14"/>
      <c r="BI5752" s="14"/>
    </row>
    <row r="5753" spans="1:61" x14ac:dyDescent="0.25">
      <c r="A5753">
        <v>5752</v>
      </c>
      <c r="B5753" s="3">
        <v>2025</v>
      </c>
      <c r="C5753" s="3">
        <v>9</v>
      </c>
      <c r="D5753" t="s">
        <v>22</v>
      </c>
      <c r="E5753" s="21">
        <v>45925.909025219909</v>
      </c>
      <c r="F5753" t="s">
        <v>110</v>
      </c>
      <c r="G5753" t="s">
        <v>110</v>
      </c>
      <c r="H5753" t="s">
        <v>78</v>
      </c>
      <c r="I5753" t="s">
        <v>78</v>
      </c>
      <c r="J5753" t="s">
        <v>98</v>
      </c>
      <c r="K5753" t="s">
        <v>98</v>
      </c>
      <c r="L5753" t="s">
        <v>32</v>
      </c>
      <c r="M5753" t="s">
        <v>32</v>
      </c>
      <c r="N5753" t="s">
        <v>2418</v>
      </c>
      <c r="O5753" t="s">
        <v>11649</v>
      </c>
      <c r="P5753" t="s">
        <v>2327</v>
      </c>
      <c r="Q5753" t="s">
        <v>16570</v>
      </c>
      <c r="S5753" t="s">
        <v>16571</v>
      </c>
      <c r="T5753" s="4">
        <v>1200</v>
      </c>
      <c r="U5753" s="4">
        <v>7</v>
      </c>
      <c r="V5753" s="3">
        <v>1</v>
      </c>
      <c r="W5753" t="s">
        <v>208</v>
      </c>
      <c r="X5753" t="s">
        <v>275</v>
      </c>
      <c r="Y5753">
        <v>728</v>
      </c>
      <c r="Z5753" s="14">
        <v>1</v>
      </c>
      <c r="AA5753" s="14"/>
      <c r="AB5753" s="14">
        <v>1</v>
      </c>
      <c r="AC5753" s="14"/>
      <c r="AD5753" s="14"/>
      <c r="AE5753" s="14"/>
      <c r="AF5753" s="14"/>
      <c r="AG5753" s="14"/>
      <c r="AH5753" s="14"/>
      <c r="AI5753" s="14"/>
      <c r="AJ5753" s="14"/>
      <c r="AK5753" s="14"/>
      <c r="AL5753" s="14"/>
      <c r="AM5753" s="14"/>
      <c r="AN5753" s="14">
        <v>1</v>
      </c>
      <c r="AO5753" s="14">
        <v>1</v>
      </c>
      <c r="AP5753" s="14">
        <v>1</v>
      </c>
      <c r="AQ5753" s="14"/>
      <c r="AR5753" s="14"/>
      <c r="AS5753" s="14"/>
      <c r="AT5753" s="14">
        <v>1</v>
      </c>
      <c r="AU5753" s="14"/>
      <c r="AV5753" s="14"/>
      <c r="AW5753" s="14"/>
      <c r="AX5753" s="14"/>
      <c r="AY5753" s="14"/>
      <c r="AZ5753" s="14"/>
      <c r="BA5753" s="14">
        <v>1</v>
      </c>
      <c r="BB5753" s="14"/>
      <c r="BC5753" s="14"/>
      <c r="BD5753" s="14"/>
      <c r="BE5753" s="14"/>
      <c r="BF5753" s="14"/>
      <c r="BG5753" s="14"/>
      <c r="BH5753" s="14"/>
      <c r="BI5753" s="14"/>
    </row>
    <row r="5754" spans="1:61" x14ac:dyDescent="0.25">
      <c r="A5754">
        <v>5753</v>
      </c>
      <c r="B5754" s="3">
        <v>2025</v>
      </c>
      <c r="C5754" s="3">
        <v>9</v>
      </c>
      <c r="D5754" t="s">
        <v>22</v>
      </c>
      <c r="E5754" s="21">
        <v>45925.91153247685</v>
      </c>
      <c r="F5754" t="s">
        <v>110</v>
      </c>
      <c r="G5754" t="s">
        <v>110</v>
      </c>
      <c r="H5754" t="s">
        <v>80</v>
      </c>
      <c r="I5754" t="s">
        <v>80</v>
      </c>
      <c r="J5754" t="s">
        <v>97</v>
      </c>
      <c r="K5754" t="s">
        <v>97</v>
      </c>
      <c r="L5754" t="s">
        <v>693</v>
      </c>
      <c r="M5754" t="s">
        <v>35</v>
      </c>
      <c r="N5754" t="s">
        <v>693</v>
      </c>
      <c r="O5754" t="s">
        <v>11649</v>
      </c>
      <c r="P5754" t="s">
        <v>6805</v>
      </c>
      <c r="Q5754" t="s">
        <v>16572</v>
      </c>
      <c r="S5754" t="s">
        <v>16573</v>
      </c>
      <c r="T5754" s="4">
        <v>1710</v>
      </c>
      <c r="U5754" s="4">
        <v>9</v>
      </c>
      <c r="V5754" s="3">
        <v>1</v>
      </c>
      <c r="W5754" t="s">
        <v>208</v>
      </c>
      <c r="X5754" t="s">
        <v>275</v>
      </c>
      <c r="Y5754">
        <v>729</v>
      </c>
      <c r="Z5754" s="14"/>
      <c r="AA5754" s="14"/>
      <c r="AB5754" s="14">
        <v>3</v>
      </c>
      <c r="AC5754" s="14"/>
      <c r="AD5754" s="14"/>
      <c r="AE5754" s="14"/>
      <c r="AF5754" s="14"/>
      <c r="AG5754" s="14"/>
      <c r="AH5754" s="14">
        <v>1</v>
      </c>
      <c r="AI5754" s="14">
        <v>2</v>
      </c>
      <c r="AJ5754" s="14">
        <v>1</v>
      </c>
      <c r="AK5754" s="14">
        <v>1</v>
      </c>
      <c r="AL5754" s="14"/>
      <c r="AM5754" s="14"/>
      <c r="AN5754" s="14"/>
      <c r="AO5754" s="14"/>
      <c r="AP5754" s="14"/>
      <c r="AQ5754" s="14"/>
      <c r="AR5754" s="14"/>
      <c r="AS5754" s="14"/>
      <c r="AT5754" s="14"/>
      <c r="AU5754" s="14"/>
      <c r="AV5754" s="14"/>
      <c r="AW5754" s="14"/>
      <c r="AX5754" s="14"/>
      <c r="AY5754" s="14"/>
      <c r="AZ5754" s="14"/>
      <c r="BA5754" s="14"/>
      <c r="BB5754" s="14">
        <v>1</v>
      </c>
      <c r="BC5754" s="14"/>
      <c r="BD5754" s="14"/>
      <c r="BE5754" s="14"/>
      <c r="BF5754" s="14"/>
      <c r="BG5754" s="14"/>
      <c r="BH5754" s="14"/>
      <c r="BI5754" s="14"/>
    </row>
    <row r="5755" spans="1:61" x14ac:dyDescent="0.25">
      <c r="A5755">
        <v>5754</v>
      </c>
      <c r="B5755" s="3">
        <v>2025</v>
      </c>
      <c r="C5755" s="3">
        <v>9</v>
      </c>
      <c r="D5755" t="s">
        <v>22</v>
      </c>
      <c r="E5755" s="21">
        <v>45925.912920439812</v>
      </c>
      <c r="F5755" t="s">
        <v>110</v>
      </c>
      <c r="G5755" t="s">
        <v>110</v>
      </c>
      <c r="H5755" t="s">
        <v>78</v>
      </c>
      <c r="I5755" t="s">
        <v>78</v>
      </c>
      <c r="J5755" t="s">
        <v>97</v>
      </c>
      <c r="K5755" t="s">
        <v>97</v>
      </c>
      <c r="L5755" t="s">
        <v>693</v>
      </c>
      <c r="M5755" t="s">
        <v>35</v>
      </c>
      <c r="N5755" t="s">
        <v>693</v>
      </c>
      <c r="O5755" t="s">
        <v>11649</v>
      </c>
      <c r="P5755" t="s">
        <v>16574</v>
      </c>
      <c r="Q5755" t="s">
        <v>16575</v>
      </c>
      <c r="S5755" t="s">
        <v>766</v>
      </c>
      <c r="T5755" s="4">
        <v>150</v>
      </c>
      <c r="U5755" s="4">
        <v>2</v>
      </c>
      <c r="V5755" s="3">
        <v>1</v>
      </c>
      <c r="W5755" t="s">
        <v>208</v>
      </c>
      <c r="X5755" t="s">
        <v>275</v>
      </c>
      <c r="Y5755">
        <v>730</v>
      </c>
      <c r="Z5755" s="14"/>
      <c r="AA5755" s="14"/>
      <c r="AB5755" s="14"/>
      <c r="AC5755" s="14"/>
      <c r="AD5755" s="14"/>
      <c r="AE5755" s="14"/>
      <c r="AF5755" s="14"/>
      <c r="AG5755" s="14"/>
      <c r="AH5755" s="14"/>
      <c r="AI5755" s="14"/>
      <c r="AJ5755" s="14"/>
      <c r="AK5755" s="14"/>
      <c r="AL5755" s="14">
        <v>2</v>
      </c>
      <c r="AM5755" s="14"/>
      <c r="AN5755" s="14"/>
      <c r="AO5755" s="14"/>
      <c r="AP5755" s="14"/>
      <c r="AQ5755" s="14"/>
      <c r="AR5755" s="14"/>
      <c r="AS5755" s="14"/>
      <c r="AT5755" s="14"/>
      <c r="AU5755" s="14"/>
      <c r="AV5755" s="14"/>
      <c r="AW5755" s="14"/>
      <c r="AX5755" s="14"/>
      <c r="AY5755" s="14"/>
      <c r="AZ5755" s="14"/>
      <c r="BA5755" s="14"/>
      <c r="BB5755" s="14"/>
      <c r="BC5755" s="14"/>
      <c r="BD5755" s="14"/>
      <c r="BE5755" s="14"/>
      <c r="BF5755" s="14"/>
      <c r="BG5755" s="14"/>
      <c r="BH5755" s="14"/>
      <c r="BI5755" s="14"/>
    </row>
    <row r="5756" spans="1:61" x14ac:dyDescent="0.25">
      <c r="A5756">
        <v>5755</v>
      </c>
      <c r="B5756" s="3">
        <v>2025</v>
      </c>
      <c r="C5756" s="3">
        <v>9</v>
      </c>
      <c r="D5756" t="s">
        <v>22</v>
      </c>
      <c r="E5756" s="21">
        <v>45925.915675324068</v>
      </c>
      <c r="F5756" t="s">
        <v>110</v>
      </c>
      <c r="G5756" t="s">
        <v>110</v>
      </c>
      <c r="H5756" t="s">
        <v>78</v>
      </c>
      <c r="I5756" t="s">
        <v>78</v>
      </c>
      <c r="J5756" t="s">
        <v>98</v>
      </c>
      <c r="K5756" t="s">
        <v>98</v>
      </c>
      <c r="L5756" t="s">
        <v>32</v>
      </c>
      <c r="M5756" t="s">
        <v>32</v>
      </c>
      <c r="N5756" t="s">
        <v>1259</v>
      </c>
      <c r="O5756" t="s">
        <v>11649</v>
      </c>
      <c r="P5756" t="s">
        <v>16576</v>
      </c>
      <c r="Q5756" t="s">
        <v>16577</v>
      </c>
      <c r="S5756" t="s">
        <v>16578</v>
      </c>
      <c r="T5756" s="4">
        <v>1930</v>
      </c>
      <c r="U5756" s="4">
        <v>11</v>
      </c>
      <c r="V5756" s="3">
        <v>1</v>
      </c>
      <c r="W5756" t="s">
        <v>208</v>
      </c>
      <c r="X5756" t="s">
        <v>275</v>
      </c>
      <c r="Y5756">
        <v>731</v>
      </c>
      <c r="Z5756" s="14">
        <v>3</v>
      </c>
      <c r="AA5756" s="14"/>
      <c r="AB5756" s="14">
        <v>1</v>
      </c>
      <c r="AC5756" s="14"/>
      <c r="AD5756" s="14"/>
      <c r="AE5756" s="14"/>
      <c r="AF5756" s="14"/>
      <c r="AG5756" s="14"/>
      <c r="AH5756" s="14"/>
      <c r="AI5756" s="14">
        <v>1</v>
      </c>
      <c r="AJ5756" s="14">
        <v>1</v>
      </c>
      <c r="AK5756" s="14"/>
      <c r="AL5756" s="14"/>
      <c r="AM5756" s="14"/>
      <c r="AN5756" s="14">
        <v>1</v>
      </c>
      <c r="AO5756" s="14">
        <v>1</v>
      </c>
      <c r="AP5756" s="14">
        <v>1</v>
      </c>
      <c r="AQ5756" s="14"/>
      <c r="AR5756" s="14"/>
      <c r="AS5756" s="14"/>
      <c r="AT5756" s="14">
        <v>1</v>
      </c>
      <c r="AU5756" s="14"/>
      <c r="AV5756" s="14"/>
      <c r="AW5756" s="14"/>
      <c r="AX5756" s="14"/>
      <c r="AY5756" s="14"/>
      <c r="AZ5756" s="14"/>
      <c r="BA5756" s="14">
        <v>1</v>
      </c>
      <c r="BB5756" s="14"/>
      <c r="BC5756" s="14"/>
      <c r="BD5756" s="14"/>
      <c r="BE5756" s="14"/>
      <c r="BF5756" s="14"/>
      <c r="BG5756" s="14"/>
      <c r="BH5756" s="14"/>
      <c r="BI5756" s="14"/>
    </row>
    <row r="5757" spans="1:61" x14ac:dyDescent="0.25">
      <c r="A5757">
        <v>5756</v>
      </c>
      <c r="B5757" s="3">
        <v>2025</v>
      </c>
      <c r="C5757" s="3">
        <v>9</v>
      </c>
      <c r="D5757" t="s">
        <v>22</v>
      </c>
      <c r="E5757" s="21">
        <v>45925.921038287037</v>
      </c>
      <c r="F5757" t="s">
        <v>110</v>
      </c>
      <c r="G5757" t="s">
        <v>110</v>
      </c>
      <c r="H5757" t="s">
        <v>78</v>
      </c>
      <c r="I5757" t="s">
        <v>78</v>
      </c>
      <c r="J5757" t="s">
        <v>8526</v>
      </c>
      <c r="K5757" t="s">
        <v>101</v>
      </c>
      <c r="L5757" t="s">
        <v>34</v>
      </c>
      <c r="M5757" t="s">
        <v>34</v>
      </c>
      <c r="N5757" t="s">
        <v>633</v>
      </c>
      <c r="O5757" t="s">
        <v>11649</v>
      </c>
      <c r="P5757" t="s">
        <v>5040</v>
      </c>
      <c r="Q5757" t="s">
        <v>16579</v>
      </c>
      <c r="S5757" t="s">
        <v>633</v>
      </c>
      <c r="T5757" s="4">
        <v>3350</v>
      </c>
      <c r="U5757" s="4">
        <v>17</v>
      </c>
      <c r="V5757" s="3">
        <v>1</v>
      </c>
      <c r="W5757" t="s">
        <v>208</v>
      </c>
      <c r="X5757" t="s">
        <v>275</v>
      </c>
      <c r="Y5757">
        <v>732</v>
      </c>
      <c r="Z5757" s="14">
        <v>9</v>
      </c>
      <c r="AA5757" s="14">
        <v>1</v>
      </c>
      <c r="AB5757" s="14">
        <v>2</v>
      </c>
      <c r="AC5757" s="14"/>
      <c r="AD5757" s="14"/>
      <c r="AE5757" s="14"/>
      <c r="AF5757" s="14"/>
      <c r="AG5757" s="14"/>
      <c r="AH5757" s="14"/>
      <c r="AI5757" s="14"/>
      <c r="AJ5757" s="14"/>
      <c r="AK5757" s="14"/>
      <c r="AL5757" s="14"/>
      <c r="AM5757" s="14"/>
      <c r="AN5757" s="14"/>
      <c r="AO5757" s="14">
        <v>1</v>
      </c>
      <c r="AP5757" s="14"/>
      <c r="AQ5757" s="14"/>
      <c r="AR5757" s="14"/>
      <c r="AS5757" s="14"/>
      <c r="AT5757" s="14">
        <v>2</v>
      </c>
      <c r="AU5757" s="14"/>
      <c r="AV5757" s="14"/>
      <c r="AW5757" s="14"/>
      <c r="AX5757" s="14"/>
      <c r="AY5757" s="14"/>
      <c r="AZ5757" s="14"/>
      <c r="BA5757" s="14">
        <v>2</v>
      </c>
      <c r="BB5757" s="14"/>
      <c r="BC5757" s="14"/>
      <c r="BD5757" s="14"/>
      <c r="BE5757" s="14"/>
      <c r="BF5757" s="14"/>
      <c r="BG5757" s="14"/>
      <c r="BH5757" s="14"/>
      <c r="BI5757" s="14"/>
    </row>
    <row r="5758" spans="1:61" x14ac:dyDescent="0.25">
      <c r="A5758">
        <v>5757</v>
      </c>
      <c r="B5758" s="3">
        <v>2025</v>
      </c>
      <c r="C5758" s="3">
        <v>9</v>
      </c>
      <c r="D5758" t="s">
        <v>22</v>
      </c>
      <c r="E5758" s="21">
        <v>45926.06501528935</v>
      </c>
      <c r="F5758" t="s">
        <v>111</v>
      </c>
      <c r="G5758" t="s">
        <v>111</v>
      </c>
      <c r="H5758" t="s">
        <v>78</v>
      </c>
      <c r="I5758" t="s">
        <v>78</v>
      </c>
      <c r="J5758" t="s">
        <v>8526</v>
      </c>
      <c r="K5758" t="s">
        <v>101</v>
      </c>
      <c r="L5758" t="s">
        <v>34</v>
      </c>
      <c r="M5758" t="s">
        <v>34</v>
      </c>
      <c r="N5758" t="s">
        <v>7069</v>
      </c>
      <c r="O5758" t="s">
        <v>11649</v>
      </c>
      <c r="P5758" t="s">
        <v>1427</v>
      </c>
      <c r="Q5758" t="s">
        <v>16580</v>
      </c>
      <c r="S5758" t="s">
        <v>7069</v>
      </c>
      <c r="T5758" s="4">
        <v>9600</v>
      </c>
      <c r="U5758" s="4">
        <v>4</v>
      </c>
      <c r="V5758" s="3">
        <v>1</v>
      </c>
      <c r="W5758" t="s">
        <v>208</v>
      </c>
      <c r="X5758" t="s">
        <v>275</v>
      </c>
      <c r="Y5758">
        <v>733</v>
      </c>
      <c r="Z5758" s="14"/>
      <c r="AA5758" s="14"/>
      <c r="AB5758" s="14"/>
      <c r="AC5758" s="14"/>
      <c r="AD5758" s="14"/>
      <c r="AE5758" s="14"/>
      <c r="AF5758" s="14"/>
      <c r="AG5758" s="14"/>
      <c r="AH5758" s="14"/>
      <c r="AI5758" s="14"/>
      <c r="AJ5758" s="14"/>
      <c r="AK5758" s="14"/>
      <c r="AL5758" s="14"/>
      <c r="AM5758" s="14"/>
      <c r="AN5758" s="14"/>
      <c r="AO5758" s="14"/>
      <c r="AP5758" s="14"/>
      <c r="AQ5758" s="14"/>
      <c r="AR5758" s="14"/>
      <c r="AS5758" s="14"/>
      <c r="AT5758" s="14"/>
      <c r="AU5758" s="14"/>
      <c r="AV5758" s="14"/>
      <c r="AW5758" s="14"/>
      <c r="AX5758" s="14"/>
      <c r="AY5758" s="14"/>
      <c r="AZ5758" s="14"/>
      <c r="BA5758" s="14"/>
      <c r="BB5758" s="14"/>
      <c r="BC5758" s="14"/>
      <c r="BD5758" s="14"/>
      <c r="BE5758" s="14"/>
      <c r="BF5758" s="14"/>
      <c r="BG5758" s="14">
        <v>4</v>
      </c>
      <c r="BH5758" s="14"/>
      <c r="BI5758" s="14"/>
    </row>
    <row r="5759" spans="1:61" x14ac:dyDescent="0.25">
      <c r="A5759">
        <v>5758</v>
      </c>
      <c r="B5759" s="3">
        <v>2025</v>
      </c>
      <c r="C5759" s="3">
        <v>9</v>
      </c>
      <c r="D5759" t="s">
        <v>22</v>
      </c>
      <c r="E5759" s="21">
        <v>45926.067159409722</v>
      </c>
      <c r="F5759" t="s">
        <v>111</v>
      </c>
      <c r="G5759" t="s">
        <v>111</v>
      </c>
      <c r="H5759" t="s">
        <v>79</v>
      </c>
      <c r="I5759" t="s">
        <v>79</v>
      </c>
      <c r="J5759" t="s">
        <v>98</v>
      </c>
      <c r="K5759" t="s">
        <v>98</v>
      </c>
      <c r="L5759" t="s">
        <v>33</v>
      </c>
      <c r="M5759" t="s">
        <v>33</v>
      </c>
      <c r="N5759" t="s">
        <v>854</v>
      </c>
      <c r="O5759" t="s">
        <v>11649</v>
      </c>
      <c r="P5759" t="s">
        <v>16581</v>
      </c>
      <c r="Q5759" t="s">
        <v>16582</v>
      </c>
      <c r="S5759" t="s">
        <v>16583</v>
      </c>
      <c r="T5759" s="4">
        <v>1100</v>
      </c>
      <c r="U5759" s="4">
        <v>7</v>
      </c>
      <c r="V5759" s="3">
        <v>1</v>
      </c>
      <c r="W5759" t="s">
        <v>208</v>
      </c>
      <c r="X5759" t="s">
        <v>275</v>
      </c>
      <c r="Y5759">
        <v>734</v>
      </c>
      <c r="Z5759" s="14">
        <v>1</v>
      </c>
      <c r="AA5759" s="14">
        <v>1</v>
      </c>
      <c r="AB5759" s="14"/>
      <c r="AC5759" s="14"/>
      <c r="AD5759" s="14"/>
      <c r="AE5759" s="14"/>
      <c r="AF5759" s="14"/>
      <c r="AG5759" s="14"/>
      <c r="AH5759" s="14"/>
      <c r="AI5759" s="14"/>
      <c r="AJ5759" s="14"/>
      <c r="AK5759" s="14"/>
      <c r="AL5759" s="14"/>
      <c r="AM5759" s="14"/>
      <c r="AN5759" s="14">
        <v>1</v>
      </c>
      <c r="AO5759" s="14"/>
      <c r="AP5759" s="14"/>
      <c r="AQ5759" s="14"/>
      <c r="AR5759" s="14"/>
      <c r="AS5759" s="14"/>
      <c r="AT5759" s="14">
        <v>2</v>
      </c>
      <c r="AU5759" s="14"/>
      <c r="AV5759" s="14"/>
      <c r="AW5759" s="14"/>
      <c r="AX5759" s="14"/>
      <c r="AY5759" s="14"/>
      <c r="AZ5759" s="14"/>
      <c r="BA5759" s="14">
        <v>2</v>
      </c>
      <c r="BB5759" s="14"/>
      <c r="BC5759" s="14"/>
      <c r="BD5759" s="14"/>
      <c r="BE5759" s="14"/>
      <c r="BF5759" s="14"/>
      <c r="BG5759" s="14"/>
      <c r="BH5759" s="14"/>
      <c r="BI5759" s="14"/>
    </row>
    <row r="5760" spans="1:61" x14ac:dyDescent="0.25">
      <c r="A5760">
        <v>5759</v>
      </c>
      <c r="B5760" s="3">
        <v>2025</v>
      </c>
      <c r="C5760" s="3">
        <v>9</v>
      </c>
      <c r="D5760" t="s">
        <v>22</v>
      </c>
      <c r="E5760" s="21">
        <v>45926.07123390046</v>
      </c>
      <c r="F5760" t="s">
        <v>111</v>
      </c>
      <c r="G5760" t="s">
        <v>111</v>
      </c>
      <c r="H5760" t="s">
        <v>79</v>
      </c>
      <c r="I5760" t="s">
        <v>79</v>
      </c>
      <c r="J5760" t="s">
        <v>97</v>
      </c>
      <c r="K5760" t="s">
        <v>97</v>
      </c>
      <c r="L5760" t="s">
        <v>40</v>
      </c>
      <c r="M5760" t="s">
        <v>40</v>
      </c>
      <c r="N5760" t="s">
        <v>589</v>
      </c>
      <c r="O5760" t="s">
        <v>11649</v>
      </c>
      <c r="P5760" t="s">
        <v>16584</v>
      </c>
      <c r="Q5760" t="s">
        <v>16585</v>
      </c>
      <c r="S5760" t="s">
        <v>16586</v>
      </c>
      <c r="T5760" s="4">
        <v>2200</v>
      </c>
      <c r="U5760" s="4">
        <v>14</v>
      </c>
      <c r="V5760" s="3">
        <v>1</v>
      </c>
      <c r="W5760" t="s">
        <v>208</v>
      </c>
      <c r="X5760" t="s">
        <v>275</v>
      </c>
      <c r="Y5760">
        <v>735</v>
      </c>
      <c r="Z5760" s="14">
        <v>2</v>
      </c>
      <c r="AA5760" s="14">
        <v>2</v>
      </c>
      <c r="AB5760" s="14"/>
      <c r="AC5760" s="14"/>
      <c r="AD5760" s="14"/>
      <c r="AE5760" s="14"/>
      <c r="AF5760" s="14"/>
      <c r="AG5760" s="14"/>
      <c r="AH5760" s="14"/>
      <c r="AI5760" s="14"/>
      <c r="AJ5760" s="14"/>
      <c r="AK5760" s="14"/>
      <c r="AL5760" s="14"/>
      <c r="AM5760" s="14"/>
      <c r="AN5760" s="14"/>
      <c r="AO5760" s="14">
        <v>2</v>
      </c>
      <c r="AP5760" s="14"/>
      <c r="AQ5760" s="14"/>
      <c r="AR5760" s="14"/>
      <c r="AS5760" s="14"/>
      <c r="AT5760" s="14">
        <v>4</v>
      </c>
      <c r="AU5760" s="14"/>
      <c r="AV5760" s="14"/>
      <c r="AW5760" s="14"/>
      <c r="AX5760" s="14"/>
      <c r="AY5760" s="14"/>
      <c r="AZ5760" s="14"/>
      <c r="BA5760" s="14">
        <v>4</v>
      </c>
      <c r="BB5760" s="14"/>
      <c r="BC5760" s="14"/>
      <c r="BD5760" s="14"/>
      <c r="BE5760" s="14"/>
      <c r="BF5760" s="14"/>
      <c r="BG5760" s="14"/>
      <c r="BH5760" s="14"/>
      <c r="BI5760" s="14"/>
    </row>
    <row r="5761" spans="1:61" x14ac:dyDescent="0.25">
      <c r="A5761">
        <v>5760</v>
      </c>
      <c r="B5761" s="3">
        <v>2025</v>
      </c>
      <c r="C5761" s="3">
        <v>9</v>
      </c>
      <c r="D5761" t="s">
        <v>22</v>
      </c>
      <c r="E5761" s="21">
        <v>45926.073737118058</v>
      </c>
      <c r="F5761" t="s">
        <v>111</v>
      </c>
      <c r="G5761" t="s">
        <v>111</v>
      </c>
      <c r="H5761" t="s">
        <v>79</v>
      </c>
      <c r="I5761" t="s">
        <v>79</v>
      </c>
      <c r="J5761" t="s">
        <v>98</v>
      </c>
      <c r="K5761" t="s">
        <v>98</v>
      </c>
      <c r="L5761" t="s">
        <v>33</v>
      </c>
      <c r="M5761" t="s">
        <v>33</v>
      </c>
      <c r="N5761" t="s">
        <v>2362</v>
      </c>
      <c r="O5761" t="s">
        <v>11649</v>
      </c>
      <c r="P5761" t="s">
        <v>16587</v>
      </c>
      <c r="Q5761" t="s">
        <v>16588</v>
      </c>
      <c r="S5761" t="s">
        <v>16589</v>
      </c>
      <c r="T5761" s="4">
        <v>1100</v>
      </c>
      <c r="U5761" s="4">
        <v>7</v>
      </c>
      <c r="V5761" s="3">
        <v>1</v>
      </c>
      <c r="W5761" t="s">
        <v>208</v>
      </c>
      <c r="X5761" t="s">
        <v>275</v>
      </c>
      <c r="Y5761">
        <v>736</v>
      </c>
      <c r="Z5761" s="14">
        <v>1</v>
      </c>
      <c r="AA5761" s="14">
        <v>1</v>
      </c>
      <c r="AB5761" s="14"/>
      <c r="AC5761" s="14"/>
      <c r="AD5761" s="14"/>
      <c r="AE5761" s="14"/>
      <c r="AF5761" s="14"/>
      <c r="AG5761" s="14"/>
      <c r="AH5761" s="14"/>
      <c r="AI5761" s="14"/>
      <c r="AJ5761" s="14"/>
      <c r="AK5761" s="14"/>
      <c r="AL5761" s="14"/>
      <c r="AM5761" s="14"/>
      <c r="AN5761" s="14"/>
      <c r="AO5761" s="14">
        <v>1</v>
      </c>
      <c r="AP5761" s="14"/>
      <c r="AQ5761" s="14"/>
      <c r="AR5761" s="14"/>
      <c r="AS5761" s="14"/>
      <c r="AT5761" s="14">
        <v>2</v>
      </c>
      <c r="AU5761" s="14"/>
      <c r="AV5761" s="14"/>
      <c r="AW5761" s="14"/>
      <c r="AX5761" s="14"/>
      <c r="AY5761" s="14"/>
      <c r="AZ5761" s="14"/>
      <c r="BA5761" s="14">
        <v>2</v>
      </c>
      <c r="BB5761" s="14"/>
      <c r="BC5761" s="14"/>
      <c r="BD5761" s="14"/>
      <c r="BE5761" s="14"/>
      <c r="BF5761" s="14"/>
      <c r="BG5761" s="14"/>
      <c r="BH5761" s="14"/>
      <c r="BI5761" s="14"/>
    </row>
    <row r="5762" spans="1:61" x14ac:dyDescent="0.25">
      <c r="A5762">
        <v>5761</v>
      </c>
      <c r="B5762" s="3">
        <v>2025</v>
      </c>
      <c r="C5762" s="3">
        <v>9</v>
      </c>
      <c r="D5762" t="s">
        <v>22</v>
      </c>
      <c r="E5762" s="21">
        <v>45926.077352326392</v>
      </c>
      <c r="F5762" t="s">
        <v>111</v>
      </c>
      <c r="G5762" t="s">
        <v>111</v>
      </c>
      <c r="H5762" t="s">
        <v>79</v>
      </c>
      <c r="I5762" t="s">
        <v>79</v>
      </c>
      <c r="J5762" t="s">
        <v>97</v>
      </c>
      <c r="K5762" t="s">
        <v>97</v>
      </c>
      <c r="L5762" t="s">
        <v>34</v>
      </c>
      <c r="M5762" t="s">
        <v>34</v>
      </c>
      <c r="N5762" t="s">
        <v>598</v>
      </c>
      <c r="O5762" t="s">
        <v>11649</v>
      </c>
      <c r="P5762" t="s">
        <v>7039</v>
      </c>
      <c r="Q5762" t="s">
        <v>11872</v>
      </c>
      <c r="S5762" t="s">
        <v>16590</v>
      </c>
      <c r="T5762" s="4">
        <v>1580</v>
      </c>
      <c r="U5762" s="4">
        <v>8</v>
      </c>
      <c r="V5762" s="3">
        <v>1</v>
      </c>
      <c r="W5762" t="s">
        <v>208</v>
      </c>
      <c r="X5762" t="s">
        <v>275</v>
      </c>
      <c r="Y5762">
        <v>737</v>
      </c>
      <c r="Z5762" s="14">
        <v>1</v>
      </c>
      <c r="AA5762" s="14">
        <v>1</v>
      </c>
      <c r="AB5762" s="14">
        <v>1</v>
      </c>
      <c r="AC5762" s="14"/>
      <c r="AD5762" s="14"/>
      <c r="AE5762" s="14"/>
      <c r="AF5762" s="14"/>
      <c r="AG5762" s="14"/>
      <c r="AH5762" s="14"/>
      <c r="AI5762" s="14"/>
      <c r="AJ5762" s="14"/>
      <c r="AK5762" s="14">
        <v>1</v>
      </c>
      <c r="AL5762" s="14"/>
      <c r="AM5762" s="14"/>
      <c r="AN5762" s="14">
        <v>1</v>
      </c>
      <c r="AO5762" s="14"/>
      <c r="AP5762" s="14"/>
      <c r="AQ5762" s="14"/>
      <c r="AR5762" s="14"/>
      <c r="AS5762" s="14"/>
      <c r="AT5762" s="14"/>
      <c r="AU5762" s="14"/>
      <c r="AV5762" s="14"/>
      <c r="AW5762" s="14"/>
      <c r="AX5762" s="14"/>
      <c r="AY5762" s="14"/>
      <c r="AZ5762" s="14"/>
      <c r="BA5762" s="14">
        <v>2</v>
      </c>
      <c r="BB5762" s="14"/>
      <c r="BC5762" s="14">
        <v>1</v>
      </c>
      <c r="BD5762" s="14"/>
      <c r="BE5762" s="14"/>
      <c r="BF5762" s="14"/>
      <c r="BG5762" s="14"/>
      <c r="BH5762" s="14"/>
      <c r="BI5762" s="14"/>
    </row>
    <row r="5763" spans="1:61" x14ac:dyDescent="0.25">
      <c r="A5763">
        <v>5762</v>
      </c>
      <c r="B5763" s="3">
        <v>2025</v>
      </c>
      <c r="C5763" s="3">
        <v>9</v>
      </c>
      <c r="D5763" t="s">
        <v>22</v>
      </c>
      <c r="E5763" s="21">
        <v>45926.079620601849</v>
      </c>
      <c r="F5763" t="s">
        <v>111</v>
      </c>
      <c r="G5763" t="s">
        <v>111</v>
      </c>
      <c r="H5763" t="s">
        <v>79</v>
      </c>
      <c r="I5763" t="s">
        <v>79</v>
      </c>
      <c r="J5763" t="s">
        <v>97</v>
      </c>
      <c r="K5763" t="s">
        <v>97</v>
      </c>
      <c r="L5763" t="s">
        <v>34</v>
      </c>
      <c r="M5763" t="s">
        <v>34</v>
      </c>
      <c r="N5763" t="s">
        <v>633</v>
      </c>
      <c r="O5763" t="s">
        <v>11649</v>
      </c>
      <c r="P5763" t="s">
        <v>16591</v>
      </c>
      <c r="Q5763" t="s">
        <v>15633</v>
      </c>
      <c r="S5763" t="s">
        <v>16592</v>
      </c>
      <c r="T5763" s="4">
        <v>1200</v>
      </c>
      <c r="U5763" s="4">
        <v>6</v>
      </c>
      <c r="V5763" s="3">
        <v>1</v>
      </c>
      <c r="W5763" t="s">
        <v>208</v>
      </c>
      <c r="X5763" t="s">
        <v>275</v>
      </c>
      <c r="Y5763">
        <v>738</v>
      </c>
      <c r="Z5763" s="14">
        <v>1</v>
      </c>
      <c r="AA5763" s="14">
        <v>1</v>
      </c>
      <c r="AB5763" s="14"/>
      <c r="AC5763" s="14"/>
      <c r="AD5763" s="14"/>
      <c r="AE5763" s="14"/>
      <c r="AF5763" s="14"/>
      <c r="AG5763" s="14"/>
      <c r="AH5763" s="14"/>
      <c r="AI5763" s="14"/>
      <c r="AJ5763" s="14"/>
      <c r="AK5763" s="14"/>
      <c r="AL5763" s="14"/>
      <c r="AM5763" s="14"/>
      <c r="AN5763" s="14">
        <v>1</v>
      </c>
      <c r="AO5763" s="14"/>
      <c r="AP5763" s="14"/>
      <c r="AQ5763" s="14"/>
      <c r="AR5763" s="14"/>
      <c r="AS5763" s="14"/>
      <c r="AT5763" s="14"/>
      <c r="AU5763" s="14"/>
      <c r="AV5763" s="14"/>
      <c r="AW5763" s="14"/>
      <c r="AX5763" s="14"/>
      <c r="AY5763" s="14"/>
      <c r="AZ5763" s="14"/>
      <c r="BA5763" s="14">
        <v>2</v>
      </c>
      <c r="BB5763" s="14"/>
      <c r="BC5763" s="14">
        <v>1</v>
      </c>
      <c r="BD5763" s="14"/>
      <c r="BE5763" s="14"/>
      <c r="BF5763" s="14"/>
      <c r="BG5763" s="14"/>
      <c r="BH5763" s="14"/>
      <c r="BI5763" s="14"/>
    </row>
    <row r="5764" spans="1:61" x14ac:dyDescent="0.25">
      <c r="A5764">
        <v>5763</v>
      </c>
      <c r="B5764" s="3">
        <v>2025</v>
      </c>
      <c r="C5764" s="3">
        <v>9</v>
      </c>
      <c r="D5764" t="s">
        <v>22</v>
      </c>
      <c r="E5764" s="21">
        <v>45926.086420706008</v>
      </c>
      <c r="F5764" t="s">
        <v>111</v>
      </c>
      <c r="G5764" t="s">
        <v>111</v>
      </c>
      <c r="H5764" t="s">
        <v>79</v>
      </c>
      <c r="I5764" t="s">
        <v>79</v>
      </c>
      <c r="J5764" t="s">
        <v>97</v>
      </c>
      <c r="K5764" t="s">
        <v>97</v>
      </c>
      <c r="L5764" t="s">
        <v>37</v>
      </c>
      <c r="M5764" t="s">
        <v>37</v>
      </c>
      <c r="N5764">
        <v>1100</v>
      </c>
      <c r="O5764" t="s">
        <v>11649</v>
      </c>
      <c r="P5764" t="s">
        <v>16593</v>
      </c>
      <c r="Q5764" t="s">
        <v>16594</v>
      </c>
      <c r="S5764" t="s">
        <v>13226</v>
      </c>
      <c r="T5764" s="4">
        <v>1100</v>
      </c>
      <c r="U5764" s="4">
        <v>7</v>
      </c>
      <c r="V5764" s="3">
        <v>1</v>
      </c>
      <c r="W5764" t="s">
        <v>208</v>
      </c>
      <c r="X5764" t="s">
        <v>275</v>
      </c>
      <c r="Y5764">
        <v>739</v>
      </c>
      <c r="Z5764" s="14">
        <v>1</v>
      </c>
      <c r="AA5764" s="14">
        <v>1</v>
      </c>
      <c r="AB5764" s="14"/>
      <c r="AC5764" s="14"/>
      <c r="AD5764" s="14"/>
      <c r="AE5764" s="14"/>
      <c r="AF5764" s="14"/>
      <c r="AG5764" s="14"/>
      <c r="AH5764" s="14"/>
      <c r="AI5764" s="14"/>
      <c r="AJ5764" s="14"/>
      <c r="AK5764" s="14"/>
      <c r="AL5764" s="14"/>
      <c r="AM5764" s="14"/>
      <c r="AN5764" s="14"/>
      <c r="AO5764" s="14">
        <v>1</v>
      </c>
      <c r="AP5764" s="14"/>
      <c r="AQ5764" s="14"/>
      <c r="AR5764" s="14"/>
      <c r="AS5764" s="14"/>
      <c r="AT5764" s="14">
        <v>2</v>
      </c>
      <c r="AU5764" s="14"/>
      <c r="AV5764" s="14"/>
      <c r="AW5764" s="14"/>
      <c r="AX5764" s="14"/>
      <c r="AY5764" s="14"/>
      <c r="AZ5764" s="14"/>
      <c r="BA5764" s="14">
        <v>2</v>
      </c>
      <c r="BB5764" s="14"/>
      <c r="BC5764" s="14"/>
      <c r="BD5764" s="14"/>
      <c r="BE5764" s="14"/>
      <c r="BF5764" s="14"/>
      <c r="BG5764" s="14"/>
      <c r="BH5764" s="14"/>
      <c r="BI5764" s="14"/>
    </row>
    <row r="5765" spans="1:61" x14ac:dyDescent="0.25">
      <c r="A5765">
        <v>5764</v>
      </c>
      <c r="B5765" s="3">
        <v>2025</v>
      </c>
      <c r="C5765" s="3">
        <v>9</v>
      </c>
      <c r="D5765" t="s">
        <v>22</v>
      </c>
      <c r="E5765" s="21">
        <v>45926.089538171298</v>
      </c>
      <c r="F5765" t="s">
        <v>111</v>
      </c>
      <c r="G5765" t="s">
        <v>111</v>
      </c>
      <c r="H5765" t="s">
        <v>78</v>
      </c>
      <c r="I5765" t="s">
        <v>78</v>
      </c>
      <c r="J5765" t="s">
        <v>97</v>
      </c>
      <c r="K5765" t="s">
        <v>97</v>
      </c>
      <c r="L5765" t="s">
        <v>40</v>
      </c>
      <c r="M5765" t="s">
        <v>40</v>
      </c>
      <c r="N5765" t="s">
        <v>1574</v>
      </c>
      <c r="O5765" t="s">
        <v>11649</v>
      </c>
      <c r="P5765" t="s">
        <v>16595</v>
      </c>
      <c r="Q5765" t="s">
        <v>16596</v>
      </c>
      <c r="S5765" t="s">
        <v>16597</v>
      </c>
      <c r="T5765" s="4">
        <v>1520</v>
      </c>
      <c r="U5765" s="4">
        <v>10</v>
      </c>
      <c r="V5765" s="3">
        <v>1</v>
      </c>
      <c r="W5765" t="s">
        <v>208</v>
      </c>
      <c r="X5765" t="s">
        <v>275</v>
      </c>
      <c r="Y5765">
        <v>740</v>
      </c>
      <c r="Z5765" s="14">
        <v>2</v>
      </c>
      <c r="AA5765" s="14"/>
      <c r="AB5765" s="14"/>
      <c r="AC5765" s="14"/>
      <c r="AD5765" s="14"/>
      <c r="AE5765" s="14"/>
      <c r="AF5765" s="14"/>
      <c r="AG5765" s="14"/>
      <c r="AH5765" s="14"/>
      <c r="AI5765" s="14"/>
      <c r="AJ5765" s="14"/>
      <c r="AK5765" s="14"/>
      <c r="AL5765" s="14"/>
      <c r="AM5765" s="14"/>
      <c r="AN5765" s="14">
        <v>6</v>
      </c>
      <c r="AO5765" s="14"/>
      <c r="AP5765" s="14"/>
      <c r="AQ5765" s="14"/>
      <c r="AR5765" s="14"/>
      <c r="AS5765" s="14"/>
      <c r="AT5765" s="14">
        <v>2</v>
      </c>
      <c r="AU5765" s="14"/>
      <c r="AV5765" s="14"/>
      <c r="AW5765" s="14"/>
      <c r="AX5765" s="14"/>
      <c r="AY5765" s="14"/>
      <c r="AZ5765" s="14"/>
      <c r="BA5765" s="14"/>
      <c r="BB5765" s="14"/>
      <c r="BC5765" s="14"/>
      <c r="BD5765" s="14"/>
      <c r="BE5765" s="14"/>
      <c r="BF5765" s="14"/>
      <c r="BG5765" s="14"/>
      <c r="BH5765" s="14"/>
      <c r="BI5765" s="14"/>
    </row>
    <row r="5766" spans="1:61" x14ac:dyDescent="0.25">
      <c r="A5766">
        <v>5765</v>
      </c>
      <c r="B5766" s="3">
        <v>2025</v>
      </c>
      <c r="C5766" s="3">
        <v>9</v>
      </c>
      <c r="D5766" t="s">
        <v>22</v>
      </c>
      <c r="E5766" s="21">
        <v>45926.092730219912</v>
      </c>
      <c r="F5766" t="s">
        <v>111</v>
      </c>
      <c r="G5766" t="s">
        <v>111</v>
      </c>
      <c r="H5766" t="s">
        <v>79</v>
      </c>
      <c r="I5766" t="s">
        <v>79</v>
      </c>
      <c r="J5766" t="s">
        <v>98</v>
      </c>
      <c r="K5766" t="s">
        <v>98</v>
      </c>
      <c r="L5766" t="s">
        <v>32</v>
      </c>
      <c r="M5766" t="s">
        <v>32</v>
      </c>
      <c r="N5766" t="s">
        <v>614</v>
      </c>
      <c r="O5766" t="s">
        <v>11649</v>
      </c>
      <c r="P5766" t="s">
        <v>16598</v>
      </c>
      <c r="Q5766" t="s">
        <v>16599</v>
      </c>
      <c r="S5766" t="s">
        <v>16600</v>
      </c>
      <c r="T5766" s="4">
        <v>1100</v>
      </c>
      <c r="U5766" s="4">
        <v>7</v>
      </c>
      <c r="V5766" s="3">
        <v>1</v>
      </c>
      <c r="W5766" t="s">
        <v>208</v>
      </c>
      <c r="X5766" t="s">
        <v>275</v>
      </c>
      <c r="Y5766">
        <v>741</v>
      </c>
      <c r="Z5766" s="14">
        <v>1</v>
      </c>
      <c r="AA5766" s="14">
        <v>1</v>
      </c>
      <c r="AB5766" s="14"/>
      <c r="AC5766" s="14"/>
      <c r="AD5766" s="14"/>
      <c r="AE5766" s="14"/>
      <c r="AF5766" s="14"/>
      <c r="AG5766" s="14"/>
      <c r="AH5766" s="14"/>
      <c r="AI5766" s="14"/>
      <c r="AJ5766" s="14"/>
      <c r="AK5766" s="14"/>
      <c r="AL5766" s="14"/>
      <c r="AM5766" s="14"/>
      <c r="AN5766" s="14"/>
      <c r="AO5766" s="14">
        <v>1</v>
      </c>
      <c r="AP5766" s="14"/>
      <c r="AQ5766" s="14"/>
      <c r="AR5766" s="14"/>
      <c r="AS5766" s="14"/>
      <c r="AT5766" s="14">
        <v>2</v>
      </c>
      <c r="AU5766" s="14"/>
      <c r="AV5766" s="14"/>
      <c r="AW5766" s="14"/>
      <c r="AX5766" s="14"/>
      <c r="AY5766" s="14"/>
      <c r="AZ5766" s="14"/>
      <c r="BA5766" s="14">
        <v>2</v>
      </c>
      <c r="BB5766" s="14"/>
      <c r="BC5766" s="14"/>
      <c r="BD5766" s="14"/>
      <c r="BE5766" s="14"/>
      <c r="BF5766" s="14"/>
      <c r="BG5766" s="14"/>
      <c r="BH5766" s="14"/>
      <c r="BI5766" s="14"/>
    </row>
    <row r="5767" spans="1:61" x14ac:dyDescent="0.25">
      <c r="A5767">
        <v>5766</v>
      </c>
      <c r="B5767" s="3">
        <v>2025</v>
      </c>
      <c r="C5767" s="3">
        <v>9</v>
      </c>
      <c r="D5767" t="s">
        <v>22</v>
      </c>
      <c r="E5767" s="21">
        <v>45926.591269710647</v>
      </c>
      <c r="F5767" t="s">
        <v>113</v>
      </c>
      <c r="G5767" t="s">
        <v>113</v>
      </c>
      <c r="H5767" t="s">
        <v>78</v>
      </c>
      <c r="I5767" t="s">
        <v>78</v>
      </c>
      <c r="J5767" t="s">
        <v>98</v>
      </c>
      <c r="K5767" t="s">
        <v>98</v>
      </c>
      <c r="L5767" t="s">
        <v>32</v>
      </c>
      <c r="M5767" t="s">
        <v>32</v>
      </c>
      <c r="N5767" t="s">
        <v>751</v>
      </c>
      <c r="O5767" t="s">
        <v>11649</v>
      </c>
      <c r="P5767" t="s">
        <v>15543</v>
      </c>
      <c r="Q5767" t="s">
        <v>7520</v>
      </c>
      <c r="S5767" t="s">
        <v>16601</v>
      </c>
      <c r="T5767" s="4">
        <v>2500</v>
      </c>
      <c r="U5767" s="4">
        <v>68</v>
      </c>
      <c r="V5767" s="3">
        <v>1</v>
      </c>
      <c r="W5767" t="s">
        <v>208</v>
      </c>
      <c r="X5767" t="s">
        <v>275</v>
      </c>
      <c r="Y5767">
        <v>742</v>
      </c>
      <c r="Z5767" s="14"/>
      <c r="AA5767" s="14"/>
      <c r="AB5767" s="14"/>
      <c r="AC5767" s="14"/>
      <c r="AD5767" s="14"/>
      <c r="AE5767" s="14"/>
      <c r="AF5767" s="14"/>
      <c r="AG5767" s="14"/>
      <c r="AH5767" s="14"/>
      <c r="AI5767" s="14"/>
      <c r="AJ5767" s="14"/>
      <c r="AK5767" s="14"/>
      <c r="AL5767" s="14">
        <v>60</v>
      </c>
      <c r="AM5767" s="14"/>
      <c r="AN5767" s="14">
        <v>2</v>
      </c>
      <c r="AO5767" s="14">
        <v>2</v>
      </c>
      <c r="AP5767" s="14">
        <v>2</v>
      </c>
      <c r="AQ5767" s="14"/>
      <c r="AR5767" s="14"/>
      <c r="AS5767" s="14"/>
      <c r="AT5767" s="14">
        <v>2</v>
      </c>
      <c r="AU5767" s="14"/>
      <c r="AV5767" s="14"/>
      <c r="AW5767" s="14"/>
      <c r="AX5767" s="14"/>
      <c r="AY5767" s="14"/>
      <c r="AZ5767" s="14"/>
      <c r="BA5767" s="14"/>
      <c r="BB5767" s="14"/>
      <c r="BC5767" s="14"/>
      <c r="BD5767" s="14"/>
      <c r="BE5767" s="14"/>
      <c r="BF5767" s="14"/>
      <c r="BG5767" s="14"/>
      <c r="BH5767" s="14"/>
      <c r="BI5767" s="14"/>
    </row>
    <row r="5768" spans="1:61" x14ac:dyDescent="0.25">
      <c r="A5768">
        <v>5767</v>
      </c>
      <c r="B5768" s="3">
        <v>2025</v>
      </c>
      <c r="C5768" s="3">
        <v>9</v>
      </c>
      <c r="D5768" t="s">
        <v>22</v>
      </c>
      <c r="E5768" s="21">
        <v>45926.593985821761</v>
      </c>
      <c r="F5768" t="s">
        <v>113</v>
      </c>
      <c r="G5768" t="s">
        <v>113</v>
      </c>
      <c r="H5768" t="s">
        <v>79</v>
      </c>
      <c r="I5768" t="s">
        <v>79</v>
      </c>
      <c r="J5768" t="s">
        <v>98</v>
      </c>
      <c r="K5768" t="s">
        <v>98</v>
      </c>
      <c r="L5768" t="s">
        <v>32</v>
      </c>
      <c r="M5768" t="s">
        <v>32</v>
      </c>
      <c r="N5768" t="s">
        <v>854</v>
      </c>
      <c r="O5768" t="s">
        <v>11649</v>
      </c>
      <c r="P5768" t="s">
        <v>16602</v>
      </c>
      <c r="Q5768" t="s">
        <v>16603</v>
      </c>
      <c r="S5768" t="s">
        <v>16604</v>
      </c>
      <c r="T5768" s="4">
        <v>1100</v>
      </c>
      <c r="U5768" s="4">
        <v>7</v>
      </c>
      <c r="V5768" s="3">
        <v>1</v>
      </c>
      <c r="W5768" t="s">
        <v>208</v>
      </c>
      <c r="X5768" t="s">
        <v>275</v>
      </c>
      <c r="Y5768">
        <v>743</v>
      </c>
      <c r="Z5768" s="14">
        <v>1</v>
      </c>
      <c r="AA5768" s="14">
        <v>1</v>
      </c>
      <c r="AB5768" s="14"/>
      <c r="AC5768" s="14"/>
      <c r="AD5768" s="14"/>
      <c r="AE5768" s="14"/>
      <c r="AF5768" s="14"/>
      <c r="AG5768" s="14"/>
      <c r="AH5768" s="14"/>
      <c r="AI5768" s="14"/>
      <c r="AJ5768" s="14"/>
      <c r="AK5768" s="14"/>
      <c r="AL5768" s="14"/>
      <c r="AM5768" s="14"/>
      <c r="AN5768" s="14">
        <v>1</v>
      </c>
      <c r="AO5768" s="14"/>
      <c r="AP5768" s="14"/>
      <c r="AQ5768" s="14"/>
      <c r="AR5768" s="14"/>
      <c r="AS5768" s="14"/>
      <c r="AT5768" s="14">
        <v>2</v>
      </c>
      <c r="AU5768" s="14"/>
      <c r="AV5768" s="14"/>
      <c r="AW5768" s="14"/>
      <c r="AX5768" s="14"/>
      <c r="AY5768" s="14"/>
      <c r="AZ5768" s="14"/>
      <c r="BA5768" s="14">
        <v>2</v>
      </c>
      <c r="BB5768" s="14"/>
      <c r="BC5768" s="14"/>
      <c r="BD5768" s="14"/>
      <c r="BE5768" s="14"/>
      <c r="BF5768" s="14"/>
      <c r="BG5768" s="14"/>
      <c r="BH5768" s="14"/>
      <c r="BI5768" s="14"/>
    </row>
    <row r="5769" spans="1:61" x14ac:dyDescent="0.25">
      <c r="A5769">
        <v>5768</v>
      </c>
      <c r="B5769" s="3">
        <v>2025</v>
      </c>
      <c r="C5769" s="3">
        <v>9</v>
      </c>
      <c r="D5769" t="s">
        <v>22</v>
      </c>
      <c r="E5769" s="21">
        <v>45926.59640318287</v>
      </c>
      <c r="F5769" t="s">
        <v>113</v>
      </c>
      <c r="G5769" t="s">
        <v>113</v>
      </c>
      <c r="H5769" t="s">
        <v>79</v>
      </c>
      <c r="I5769" t="s">
        <v>79</v>
      </c>
      <c r="J5769" t="s">
        <v>97</v>
      </c>
      <c r="K5769" t="s">
        <v>97</v>
      </c>
      <c r="L5769" t="s">
        <v>39</v>
      </c>
      <c r="M5769" t="s">
        <v>39</v>
      </c>
      <c r="N5769" t="s">
        <v>66</v>
      </c>
      <c r="O5769" t="s">
        <v>11649</v>
      </c>
      <c r="P5769" t="s">
        <v>16605</v>
      </c>
      <c r="Q5769" t="s">
        <v>16606</v>
      </c>
      <c r="S5769" t="s">
        <v>16607</v>
      </c>
      <c r="T5769" s="4">
        <v>1100</v>
      </c>
      <c r="U5769" s="4">
        <v>7</v>
      </c>
      <c r="V5769" s="3">
        <v>1</v>
      </c>
      <c r="W5769" t="s">
        <v>208</v>
      </c>
      <c r="X5769" t="s">
        <v>275</v>
      </c>
      <c r="Y5769">
        <v>744</v>
      </c>
      <c r="Z5769" s="14">
        <v>1</v>
      </c>
      <c r="AA5769" s="14">
        <v>1</v>
      </c>
      <c r="AB5769" s="14"/>
      <c r="AC5769" s="14"/>
      <c r="AD5769" s="14"/>
      <c r="AE5769" s="14"/>
      <c r="AF5769" s="14"/>
      <c r="AG5769" s="14"/>
      <c r="AH5769" s="14"/>
      <c r="AI5769" s="14"/>
      <c r="AJ5769" s="14"/>
      <c r="AK5769" s="14"/>
      <c r="AL5769" s="14"/>
      <c r="AM5769" s="14"/>
      <c r="AN5769" s="14">
        <v>1</v>
      </c>
      <c r="AO5769" s="14"/>
      <c r="AP5769" s="14"/>
      <c r="AQ5769" s="14"/>
      <c r="AR5769" s="14"/>
      <c r="AS5769" s="14"/>
      <c r="AT5769" s="14">
        <v>2</v>
      </c>
      <c r="AU5769" s="14"/>
      <c r="AV5769" s="14"/>
      <c r="AW5769" s="14"/>
      <c r="AX5769" s="14"/>
      <c r="AY5769" s="14"/>
      <c r="AZ5769" s="14"/>
      <c r="BA5769" s="14">
        <v>2</v>
      </c>
      <c r="BB5769" s="14"/>
      <c r="BC5769" s="14"/>
      <c r="BD5769" s="14"/>
      <c r="BE5769" s="14"/>
      <c r="BF5769" s="14"/>
      <c r="BG5769" s="14"/>
      <c r="BH5769" s="14"/>
      <c r="BI5769" s="14"/>
    </row>
    <row r="5770" spans="1:61" x14ac:dyDescent="0.25">
      <c r="A5770">
        <v>5769</v>
      </c>
      <c r="B5770" s="3">
        <v>2025</v>
      </c>
      <c r="C5770" s="3">
        <v>9</v>
      </c>
      <c r="D5770" t="s">
        <v>22</v>
      </c>
      <c r="E5770" s="21">
        <v>45926.877243576389</v>
      </c>
      <c r="F5770" t="s">
        <v>110</v>
      </c>
      <c r="G5770" t="s">
        <v>110</v>
      </c>
      <c r="H5770" t="s">
        <v>78</v>
      </c>
      <c r="I5770" t="s">
        <v>78</v>
      </c>
      <c r="J5770" t="s">
        <v>98</v>
      </c>
      <c r="K5770" t="s">
        <v>98</v>
      </c>
      <c r="L5770" t="s">
        <v>32</v>
      </c>
      <c r="M5770" t="s">
        <v>32</v>
      </c>
      <c r="N5770" t="s">
        <v>2631</v>
      </c>
      <c r="O5770" t="s">
        <v>11649</v>
      </c>
      <c r="P5770" t="s">
        <v>7978</v>
      </c>
      <c r="Q5770" t="s">
        <v>16608</v>
      </c>
      <c r="R5770" t="s">
        <v>16609</v>
      </c>
      <c r="S5770" t="s">
        <v>16610</v>
      </c>
      <c r="T5770" s="4">
        <v>2115</v>
      </c>
      <c r="U5770" s="4">
        <v>9</v>
      </c>
      <c r="V5770" s="3">
        <v>1</v>
      </c>
      <c r="W5770" t="s">
        <v>208</v>
      </c>
      <c r="X5770" t="s">
        <v>275</v>
      </c>
      <c r="Y5770">
        <v>745</v>
      </c>
      <c r="Z5770" s="14">
        <v>4</v>
      </c>
      <c r="AA5770" s="14"/>
      <c r="AB5770" s="14">
        <v>4</v>
      </c>
      <c r="AC5770" s="14"/>
      <c r="AD5770" s="14"/>
      <c r="AE5770" s="14"/>
      <c r="AF5770" s="14"/>
      <c r="AG5770" s="14"/>
      <c r="AH5770" s="14"/>
      <c r="AI5770" s="14"/>
      <c r="AJ5770" s="14"/>
      <c r="AK5770" s="14"/>
      <c r="AL5770" s="14"/>
      <c r="AM5770" s="14"/>
      <c r="AN5770" s="14"/>
      <c r="AO5770" s="14"/>
      <c r="AP5770" s="14"/>
      <c r="AQ5770" s="14"/>
      <c r="AR5770" s="14"/>
      <c r="AS5770" s="14"/>
      <c r="AT5770" s="14"/>
      <c r="AU5770" s="14"/>
      <c r="AV5770" s="14"/>
      <c r="AW5770" s="14"/>
      <c r="AX5770" s="14"/>
      <c r="AY5770" s="14"/>
      <c r="AZ5770" s="14"/>
      <c r="BA5770" s="14"/>
      <c r="BB5770" s="14"/>
      <c r="BC5770" s="14"/>
      <c r="BD5770" s="14"/>
      <c r="BE5770" s="14"/>
      <c r="BF5770" s="14"/>
      <c r="BG5770" s="14"/>
      <c r="BH5770" s="14">
        <v>1</v>
      </c>
      <c r="BI5770" s="14"/>
    </row>
    <row r="5771" spans="1:61" x14ac:dyDescent="0.25">
      <c r="A5771">
        <v>5770</v>
      </c>
      <c r="B5771" s="3">
        <v>2025</v>
      </c>
      <c r="C5771" s="3">
        <v>9</v>
      </c>
      <c r="D5771" t="s">
        <v>22</v>
      </c>
      <c r="E5771" s="21">
        <v>45926.883910798613</v>
      </c>
      <c r="F5771" t="s">
        <v>110</v>
      </c>
      <c r="G5771" t="s">
        <v>110</v>
      </c>
      <c r="H5771" t="s">
        <v>79</v>
      </c>
      <c r="I5771" t="s">
        <v>79</v>
      </c>
      <c r="J5771" t="s">
        <v>98</v>
      </c>
      <c r="K5771" t="s">
        <v>98</v>
      </c>
      <c r="L5771" t="s">
        <v>33</v>
      </c>
      <c r="M5771" t="s">
        <v>33</v>
      </c>
      <c r="N5771" t="s">
        <v>618</v>
      </c>
      <c r="O5771" t="s">
        <v>11649</v>
      </c>
      <c r="P5771" t="s">
        <v>16611</v>
      </c>
      <c r="Q5771" t="s">
        <v>16612</v>
      </c>
      <c r="R5771" t="s">
        <v>16613</v>
      </c>
      <c r="S5771" t="s">
        <v>16614</v>
      </c>
      <c r="T5771" s="4">
        <v>1100</v>
      </c>
      <c r="U5771" s="4">
        <v>7</v>
      </c>
      <c r="V5771" s="3">
        <v>1</v>
      </c>
      <c r="W5771" t="s">
        <v>208</v>
      </c>
      <c r="X5771" t="s">
        <v>275</v>
      </c>
      <c r="Y5771">
        <v>746</v>
      </c>
      <c r="Z5771" s="14">
        <v>1</v>
      </c>
      <c r="AA5771" s="14">
        <v>1</v>
      </c>
      <c r="AB5771" s="14"/>
      <c r="AC5771" s="14"/>
      <c r="AD5771" s="14"/>
      <c r="AE5771" s="14"/>
      <c r="AF5771" s="14"/>
      <c r="AG5771" s="14"/>
      <c r="AH5771" s="14"/>
      <c r="AI5771" s="14"/>
      <c r="AJ5771" s="14"/>
      <c r="AK5771" s="14"/>
      <c r="AL5771" s="14"/>
      <c r="AM5771" s="14"/>
      <c r="AN5771" s="14"/>
      <c r="AO5771" s="14">
        <v>1</v>
      </c>
      <c r="AP5771" s="14"/>
      <c r="AQ5771" s="14"/>
      <c r="AR5771" s="14"/>
      <c r="AS5771" s="14"/>
      <c r="AT5771" s="14">
        <v>2</v>
      </c>
      <c r="AU5771" s="14"/>
      <c r="AV5771" s="14"/>
      <c r="AW5771" s="14"/>
      <c r="AX5771" s="14"/>
      <c r="AY5771" s="14"/>
      <c r="AZ5771" s="14"/>
      <c r="BA5771" s="14">
        <v>2</v>
      </c>
      <c r="BB5771" s="14"/>
      <c r="BC5771" s="14"/>
      <c r="BD5771" s="14"/>
      <c r="BE5771" s="14"/>
      <c r="BF5771" s="14"/>
      <c r="BG5771" s="14"/>
      <c r="BH5771" s="14"/>
      <c r="BI5771" s="14"/>
    </row>
    <row r="5772" spans="1:61" x14ac:dyDescent="0.25">
      <c r="A5772">
        <v>5771</v>
      </c>
      <c r="B5772" s="3">
        <v>2025</v>
      </c>
      <c r="C5772" s="3">
        <v>9</v>
      </c>
      <c r="D5772" t="s">
        <v>22</v>
      </c>
      <c r="E5772" s="21">
        <v>45926.886372847221</v>
      </c>
      <c r="F5772" t="s">
        <v>110</v>
      </c>
      <c r="G5772" t="s">
        <v>110</v>
      </c>
      <c r="H5772" t="s">
        <v>78</v>
      </c>
      <c r="I5772" t="s">
        <v>78</v>
      </c>
      <c r="J5772" t="s">
        <v>98</v>
      </c>
      <c r="K5772" t="s">
        <v>98</v>
      </c>
      <c r="L5772" t="s">
        <v>32</v>
      </c>
      <c r="M5772" t="s">
        <v>32</v>
      </c>
      <c r="N5772" t="s">
        <v>809</v>
      </c>
      <c r="O5772" t="s">
        <v>11649</v>
      </c>
      <c r="P5772" t="s">
        <v>16615</v>
      </c>
      <c r="Q5772" t="s">
        <v>13598</v>
      </c>
      <c r="S5772" t="s">
        <v>13599</v>
      </c>
      <c r="T5772" s="4">
        <v>1000</v>
      </c>
      <c r="U5772" s="4">
        <v>8</v>
      </c>
      <c r="V5772" s="3">
        <v>1</v>
      </c>
      <c r="W5772" t="s">
        <v>208</v>
      </c>
      <c r="X5772" t="s">
        <v>275</v>
      </c>
      <c r="Y5772">
        <v>747</v>
      </c>
      <c r="Z5772" s="14"/>
      <c r="AA5772" s="14"/>
      <c r="AB5772" s="14"/>
      <c r="AC5772" s="14"/>
      <c r="AD5772" s="14"/>
      <c r="AE5772" s="14"/>
      <c r="AF5772" s="14"/>
      <c r="AG5772" s="14"/>
      <c r="AH5772" s="14"/>
      <c r="AI5772" s="14"/>
      <c r="AJ5772" s="14"/>
      <c r="AK5772" s="14"/>
      <c r="AL5772" s="14"/>
      <c r="AM5772" s="14"/>
      <c r="AN5772" s="14">
        <v>2</v>
      </c>
      <c r="AO5772" s="14">
        <v>2</v>
      </c>
      <c r="AP5772" s="14">
        <v>2</v>
      </c>
      <c r="AQ5772" s="14"/>
      <c r="AR5772" s="14"/>
      <c r="AS5772" s="14"/>
      <c r="AT5772" s="14">
        <v>2</v>
      </c>
      <c r="AU5772" s="14"/>
      <c r="AV5772" s="14"/>
      <c r="AW5772" s="14"/>
      <c r="AX5772" s="14"/>
      <c r="AY5772" s="14"/>
      <c r="AZ5772" s="14"/>
      <c r="BA5772" s="14"/>
      <c r="BB5772" s="14"/>
      <c r="BC5772" s="14"/>
      <c r="BD5772" s="14"/>
      <c r="BE5772" s="14"/>
      <c r="BF5772" s="14"/>
      <c r="BG5772" s="14"/>
      <c r="BH5772" s="14"/>
      <c r="BI5772" s="14"/>
    </row>
    <row r="5773" spans="1:61" x14ac:dyDescent="0.25">
      <c r="A5773">
        <v>5772</v>
      </c>
      <c r="B5773" s="3">
        <v>2025</v>
      </c>
      <c r="C5773" s="3">
        <v>9</v>
      </c>
      <c r="D5773" t="s">
        <v>22</v>
      </c>
      <c r="E5773" s="21">
        <v>45926.890525127317</v>
      </c>
      <c r="F5773" t="s">
        <v>110</v>
      </c>
      <c r="G5773" t="s">
        <v>110</v>
      </c>
      <c r="H5773" t="s">
        <v>79</v>
      </c>
      <c r="I5773" t="s">
        <v>79</v>
      </c>
      <c r="J5773" t="s">
        <v>98</v>
      </c>
      <c r="K5773" t="s">
        <v>98</v>
      </c>
      <c r="L5773" t="s">
        <v>32</v>
      </c>
      <c r="M5773" t="s">
        <v>32</v>
      </c>
      <c r="N5773" t="s">
        <v>1053</v>
      </c>
      <c r="O5773" t="s">
        <v>11649</v>
      </c>
      <c r="P5773" t="s">
        <v>16616</v>
      </c>
      <c r="Q5773" t="s">
        <v>16617</v>
      </c>
      <c r="S5773" t="s">
        <v>16618</v>
      </c>
      <c r="T5773" s="4">
        <v>1100</v>
      </c>
      <c r="U5773" s="4">
        <v>7</v>
      </c>
      <c r="V5773" s="3">
        <v>1</v>
      </c>
      <c r="W5773" t="s">
        <v>208</v>
      </c>
      <c r="X5773" t="s">
        <v>275</v>
      </c>
      <c r="Y5773">
        <v>748</v>
      </c>
      <c r="Z5773" s="14">
        <v>1</v>
      </c>
      <c r="AA5773" s="14">
        <v>1</v>
      </c>
      <c r="AB5773" s="14"/>
      <c r="AC5773" s="14"/>
      <c r="AD5773" s="14"/>
      <c r="AE5773" s="14"/>
      <c r="AF5773" s="14"/>
      <c r="AG5773" s="14"/>
      <c r="AH5773" s="14"/>
      <c r="AI5773" s="14"/>
      <c r="AJ5773" s="14"/>
      <c r="AK5773" s="14"/>
      <c r="AL5773" s="14"/>
      <c r="AM5773" s="14"/>
      <c r="AN5773" s="14"/>
      <c r="AO5773" s="14">
        <v>1</v>
      </c>
      <c r="AP5773" s="14"/>
      <c r="AQ5773" s="14"/>
      <c r="AR5773" s="14"/>
      <c r="AS5773" s="14"/>
      <c r="AT5773" s="14">
        <v>2</v>
      </c>
      <c r="AU5773" s="14"/>
      <c r="AV5773" s="14"/>
      <c r="AW5773" s="14"/>
      <c r="AX5773" s="14"/>
      <c r="AY5773" s="14"/>
      <c r="AZ5773" s="14"/>
      <c r="BA5773" s="14">
        <v>2</v>
      </c>
      <c r="BB5773" s="14"/>
      <c r="BC5773" s="14"/>
      <c r="BD5773" s="14"/>
      <c r="BE5773" s="14"/>
      <c r="BF5773" s="14"/>
      <c r="BG5773" s="14"/>
      <c r="BH5773" s="14"/>
      <c r="BI5773" s="14"/>
    </row>
    <row r="5774" spans="1:61" x14ac:dyDescent="0.25">
      <c r="A5774">
        <v>5773</v>
      </c>
      <c r="B5774" s="3">
        <v>2025</v>
      </c>
      <c r="C5774" s="3">
        <v>9</v>
      </c>
      <c r="D5774" t="s">
        <v>22</v>
      </c>
      <c r="E5774" s="21">
        <v>45926.896430555556</v>
      </c>
      <c r="F5774" t="s">
        <v>110</v>
      </c>
      <c r="G5774" t="s">
        <v>110</v>
      </c>
      <c r="H5774" t="s">
        <v>79</v>
      </c>
      <c r="I5774" t="s">
        <v>79</v>
      </c>
      <c r="J5774" t="s">
        <v>98</v>
      </c>
      <c r="K5774" t="s">
        <v>98</v>
      </c>
      <c r="L5774" t="s">
        <v>33</v>
      </c>
      <c r="M5774" t="s">
        <v>33</v>
      </c>
      <c r="N5774" t="s">
        <v>654</v>
      </c>
      <c r="O5774" t="s">
        <v>11649</v>
      </c>
      <c r="P5774" t="s">
        <v>16619</v>
      </c>
      <c r="Q5774" t="s">
        <v>16620</v>
      </c>
      <c r="S5774" t="s">
        <v>16621</v>
      </c>
      <c r="T5774" s="4">
        <v>1200</v>
      </c>
      <c r="U5774" s="4">
        <v>7</v>
      </c>
      <c r="V5774" s="3">
        <v>1</v>
      </c>
      <c r="W5774" t="s">
        <v>208</v>
      </c>
      <c r="X5774" t="s">
        <v>275</v>
      </c>
      <c r="Y5774">
        <v>749</v>
      </c>
      <c r="Z5774" s="14">
        <v>1</v>
      </c>
      <c r="AA5774" s="14"/>
      <c r="AB5774" s="14">
        <v>1</v>
      </c>
      <c r="AC5774" s="14"/>
      <c r="AD5774" s="14"/>
      <c r="AE5774" s="14"/>
      <c r="AF5774" s="14"/>
      <c r="AG5774" s="14"/>
      <c r="AH5774" s="14"/>
      <c r="AI5774" s="14"/>
      <c r="AJ5774" s="14"/>
      <c r="AK5774" s="14"/>
      <c r="AL5774" s="14"/>
      <c r="AM5774" s="14"/>
      <c r="AN5774" s="14">
        <v>1</v>
      </c>
      <c r="AO5774" s="14">
        <v>1</v>
      </c>
      <c r="AP5774" s="14">
        <v>1</v>
      </c>
      <c r="AQ5774" s="14"/>
      <c r="AR5774" s="14"/>
      <c r="AS5774" s="14"/>
      <c r="AT5774" s="14">
        <v>1</v>
      </c>
      <c r="AU5774" s="14"/>
      <c r="AV5774" s="14"/>
      <c r="AW5774" s="14"/>
      <c r="AX5774" s="14"/>
      <c r="AY5774" s="14"/>
      <c r="AZ5774" s="14"/>
      <c r="BA5774" s="14">
        <v>1</v>
      </c>
      <c r="BB5774" s="14"/>
      <c r="BC5774" s="14"/>
      <c r="BD5774" s="14"/>
      <c r="BE5774" s="14"/>
      <c r="BF5774" s="14"/>
      <c r="BG5774" s="14"/>
      <c r="BH5774" s="14"/>
      <c r="BI5774" s="14"/>
    </row>
    <row r="5775" spans="1:61" x14ac:dyDescent="0.25">
      <c r="A5775">
        <v>5774</v>
      </c>
      <c r="B5775" s="3">
        <v>2025</v>
      </c>
      <c r="C5775" s="3">
        <v>9</v>
      </c>
      <c r="D5775" t="s">
        <v>22</v>
      </c>
      <c r="E5775" s="21">
        <v>45926.901367268518</v>
      </c>
      <c r="F5775" t="s">
        <v>110</v>
      </c>
      <c r="G5775" t="s">
        <v>110</v>
      </c>
      <c r="H5775" t="s">
        <v>80</v>
      </c>
      <c r="I5775" t="s">
        <v>80</v>
      </c>
      <c r="J5775" t="s">
        <v>98</v>
      </c>
      <c r="K5775" t="s">
        <v>98</v>
      </c>
      <c r="L5775" t="s">
        <v>32</v>
      </c>
      <c r="M5775" t="s">
        <v>32</v>
      </c>
      <c r="N5775" t="s">
        <v>1231</v>
      </c>
      <c r="O5775" t="s">
        <v>11649</v>
      </c>
      <c r="P5775" t="s">
        <v>2501</v>
      </c>
      <c r="Q5775" t="s">
        <v>16622</v>
      </c>
      <c r="S5775" t="s">
        <v>16623</v>
      </c>
      <c r="T5775" s="4">
        <v>1070</v>
      </c>
      <c r="U5775" s="4">
        <v>8</v>
      </c>
      <c r="V5775" s="3">
        <v>1</v>
      </c>
      <c r="W5775" t="s">
        <v>208</v>
      </c>
      <c r="X5775" t="s">
        <v>275</v>
      </c>
      <c r="Y5775">
        <v>750</v>
      </c>
      <c r="Z5775" s="14"/>
      <c r="AA5775" s="14"/>
      <c r="AB5775" s="14"/>
      <c r="AC5775" s="14"/>
      <c r="AD5775" s="14"/>
      <c r="AE5775" s="14"/>
      <c r="AF5775" s="14"/>
      <c r="AG5775" s="14"/>
      <c r="AH5775" s="14"/>
      <c r="AI5775" s="14"/>
      <c r="AJ5775" s="14"/>
      <c r="AK5775" s="14"/>
      <c r="AL5775" s="14"/>
      <c r="AM5775" s="14"/>
      <c r="AN5775" s="14"/>
      <c r="AO5775" s="14"/>
      <c r="AP5775" s="14">
        <v>8</v>
      </c>
      <c r="AQ5775" s="14"/>
      <c r="AR5775" s="14"/>
      <c r="AS5775" s="14"/>
      <c r="AT5775" s="14"/>
      <c r="AU5775" s="14"/>
      <c r="AV5775" s="14"/>
      <c r="AW5775" s="14"/>
      <c r="AX5775" s="14"/>
      <c r="AY5775" s="14"/>
      <c r="AZ5775" s="14"/>
      <c r="BA5775" s="14"/>
      <c r="BB5775" s="14"/>
      <c r="BC5775" s="14"/>
      <c r="BD5775" s="14"/>
      <c r="BE5775" s="14"/>
      <c r="BF5775" s="14"/>
      <c r="BG5775" s="14"/>
      <c r="BH5775" s="14"/>
      <c r="BI5775" s="14"/>
    </row>
    <row r="5776" spans="1:61" x14ac:dyDescent="0.25">
      <c r="A5776">
        <v>5775</v>
      </c>
      <c r="B5776" s="3">
        <v>2025</v>
      </c>
      <c r="C5776" s="3">
        <v>9</v>
      </c>
      <c r="D5776" t="s">
        <v>22</v>
      </c>
      <c r="E5776" s="21">
        <v>45926.903987465281</v>
      </c>
      <c r="F5776" t="s">
        <v>111</v>
      </c>
      <c r="G5776" t="s">
        <v>111</v>
      </c>
      <c r="H5776" t="s">
        <v>78</v>
      </c>
      <c r="I5776" t="s">
        <v>78</v>
      </c>
      <c r="J5776" t="s">
        <v>98</v>
      </c>
      <c r="K5776" t="s">
        <v>98</v>
      </c>
      <c r="L5776" t="s">
        <v>32</v>
      </c>
      <c r="M5776" t="s">
        <v>32</v>
      </c>
      <c r="N5776" t="s">
        <v>717</v>
      </c>
      <c r="O5776" t="s">
        <v>11649</v>
      </c>
      <c r="P5776" t="s">
        <v>16624</v>
      </c>
      <c r="Q5776" t="s">
        <v>16625</v>
      </c>
      <c r="S5776" t="s">
        <v>16626</v>
      </c>
      <c r="T5776" s="4">
        <v>1210</v>
      </c>
      <c r="U5776" s="4">
        <v>6</v>
      </c>
      <c r="V5776" s="3">
        <v>1</v>
      </c>
      <c r="W5776" t="s">
        <v>208</v>
      </c>
      <c r="X5776" t="s">
        <v>275</v>
      </c>
      <c r="Y5776">
        <v>751</v>
      </c>
      <c r="Z5776" s="14"/>
      <c r="AA5776" s="14"/>
      <c r="AB5776" s="14">
        <v>2</v>
      </c>
      <c r="AC5776" s="14"/>
      <c r="AD5776" s="14">
        <v>2</v>
      </c>
      <c r="AE5776" s="14"/>
      <c r="AF5776" s="14"/>
      <c r="AG5776" s="14"/>
      <c r="AH5776" s="14"/>
      <c r="AI5776" s="14"/>
      <c r="AJ5776" s="14"/>
      <c r="AK5776" s="14">
        <v>2</v>
      </c>
      <c r="AL5776" s="14"/>
      <c r="AM5776" s="14"/>
      <c r="AN5776" s="14"/>
      <c r="AO5776" s="14"/>
      <c r="AP5776" s="14"/>
      <c r="AQ5776" s="14"/>
      <c r="AR5776" s="14"/>
      <c r="AS5776" s="14"/>
      <c r="AT5776" s="14"/>
      <c r="AU5776" s="14"/>
      <c r="AV5776" s="14"/>
      <c r="AW5776" s="14"/>
      <c r="AX5776" s="14"/>
      <c r="AY5776" s="14"/>
      <c r="AZ5776" s="14"/>
      <c r="BA5776" s="14"/>
      <c r="BB5776" s="14"/>
      <c r="BC5776" s="14"/>
      <c r="BD5776" s="14"/>
      <c r="BE5776" s="14"/>
      <c r="BF5776" s="14"/>
      <c r="BG5776" s="14"/>
      <c r="BH5776" s="14"/>
      <c r="BI5776" s="14"/>
    </row>
    <row r="5777" spans="1:61" x14ac:dyDescent="0.25">
      <c r="A5777">
        <v>5776</v>
      </c>
      <c r="B5777" s="3">
        <v>2025</v>
      </c>
      <c r="C5777" s="3">
        <v>9</v>
      </c>
      <c r="D5777" t="s">
        <v>22</v>
      </c>
      <c r="E5777" s="21">
        <v>45926.905284525463</v>
      </c>
      <c r="F5777" t="s">
        <v>110</v>
      </c>
      <c r="G5777" t="s">
        <v>110</v>
      </c>
      <c r="H5777" t="s">
        <v>78</v>
      </c>
      <c r="I5777" t="s">
        <v>78</v>
      </c>
      <c r="J5777" t="s">
        <v>97</v>
      </c>
      <c r="K5777" t="s">
        <v>97</v>
      </c>
      <c r="L5777" t="s">
        <v>36</v>
      </c>
      <c r="M5777" t="s">
        <v>36</v>
      </c>
      <c r="N5777" t="s">
        <v>1040</v>
      </c>
      <c r="O5777" t="s">
        <v>11649</v>
      </c>
      <c r="P5777" t="s">
        <v>16627</v>
      </c>
      <c r="Q5777" t="s">
        <v>16628</v>
      </c>
      <c r="R5777" t="s">
        <v>16629</v>
      </c>
      <c r="S5777" t="s">
        <v>16630</v>
      </c>
      <c r="T5777" s="4">
        <v>600</v>
      </c>
      <c r="U5777" s="4">
        <v>4</v>
      </c>
      <c r="V5777" s="3">
        <v>1</v>
      </c>
      <c r="W5777" t="s">
        <v>208</v>
      </c>
      <c r="X5777" t="s">
        <v>275</v>
      </c>
      <c r="Y5777">
        <v>752</v>
      </c>
      <c r="Z5777" s="14"/>
      <c r="AA5777" s="14"/>
      <c r="AB5777" s="14"/>
      <c r="AC5777" s="14"/>
      <c r="AD5777" s="14"/>
      <c r="AE5777" s="14"/>
      <c r="AF5777" s="14"/>
      <c r="AG5777" s="14"/>
      <c r="AH5777" s="14"/>
      <c r="AI5777" s="14"/>
      <c r="AJ5777" s="14"/>
      <c r="AK5777" s="14">
        <v>4</v>
      </c>
      <c r="AL5777" s="14"/>
      <c r="AM5777" s="14"/>
      <c r="AN5777" s="14"/>
      <c r="AO5777" s="14"/>
      <c r="AP5777" s="14"/>
      <c r="AQ5777" s="14"/>
      <c r="AR5777" s="14"/>
      <c r="AS5777" s="14"/>
      <c r="AT5777" s="14"/>
      <c r="AU5777" s="14"/>
      <c r="AV5777" s="14"/>
      <c r="AW5777" s="14"/>
      <c r="AX5777" s="14"/>
      <c r="AY5777" s="14"/>
      <c r="AZ5777" s="14"/>
      <c r="BA5777" s="14"/>
      <c r="BB5777" s="14"/>
      <c r="BC5777" s="14"/>
      <c r="BD5777" s="14"/>
      <c r="BE5777" s="14"/>
      <c r="BF5777" s="14"/>
      <c r="BG5777" s="14"/>
      <c r="BH5777" s="14"/>
      <c r="BI5777" s="14"/>
    </row>
    <row r="5778" spans="1:61" x14ac:dyDescent="0.25">
      <c r="A5778">
        <v>5777</v>
      </c>
      <c r="B5778" s="3">
        <v>2025</v>
      </c>
      <c r="C5778" s="3">
        <v>9</v>
      </c>
      <c r="D5778" t="s">
        <v>22</v>
      </c>
      <c r="E5778" s="21">
        <v>45926.906485092593</v>
      </c>
      <c r="F5778" t="s">
        <v>110</v>
      </c>
      <c r="G5778" t="s">
        <v>110</v>
      </c>
      <c r="H5778" t="s">
        <v>78</v>
      </c>
      <c r="I5778" t="s">
        <v>78</v>
      </c>
      <c r="J5778" t="s">
        <v>97</v>
      </c>
      <c r="K5778" t="s">
        <v>97</v>
      </c>
      <c r="L5778" t="s">
        <v>693</v>
      </c>
      <c r="M5778" t="s">
        <v>35</v>
      </c>
      <c r="N5778" t="s">
        <v>7755</v>
      </c>
      <c r="O5778" t="s">
        <v>11649</v>
      </c>
      <c r="P5778" t="s">
        <v>16631</v>
      </c>
      <c r="Q5778" t="s">
        <v>16632</v>
      </c>
      <c r="R5778" t="s">
        <v>16633</v>
      </c>
      <c r="S5778" t="s">
        <v>16634</v>
      </c>
      <c r="T5778" s="4">
        <v>1790</v>
      </c>
      <c r="U5778" s="4">
        <v>8</v>
      </c>
      <c r="V5778" s="3">
        <v>1</v>
      </c>
      <c r="W5778" t="s">
        <v>208</v>
      </c>
      <c r="X5778" t="s">
        <v>275</v>
      </c>
      <c r="Y5778">
        <v>753</v>
      </c>
      <c r="Z5778" s="14"/>
      <c r="AA5778" s="14">
        <v>2</v>
      </c>
      <c r="AB5778" s="14">
        <v>2</v>
      </c>
      <c r="AC5778" s="14"/>
      <c r="AD5778" s="14">
        <v>2</v>
      </c>
      <c r="AE5778" s="14"/>
      <c r="AF5778" s="14"/>
      <c r="AG5778" s="14"/>
      <c r="AH5778" s="14"/>
      <c r="AI5778" s="14"/>
      <c r="AJ5778" s="14"/>
      <c r="AK5778" s="14"/>
      <c r="AL5778" s="14"/>
      <c r="AM5778" s="14"/>
      <c r="AN5778" s="14"/>
      <c r="AO5778" s="14"/>
      <c r="AP5778" s="14"/>
      <c r="AQ5778" s="14"/>
      <c r="AR5778" s="14"/>
      <c r="AS5778" s="14"/>
      <c r="AT5778" s="14"/>
      <c r="AU5778" s="14"/>
      <c r="AV5778" s="14"/>
      <c r="AW5778" s="14"/>
      <c r="AX5778" s="14"/>
      <c r="AY5778" s="14"/>
      <c r="AZ5778" s="14"/>
      <c r="BA5778" s="14"/>
      <c r="BB5778" s="14">
        <v>2</v>
      </c>
      <c r="BC5778" s="14"/>
      <c r="BD5778" s="14"/>
      <c r="BE5778" s="14"/>
      <c r="BF5778" s="14"/>
      <c r="BG5778" s="14"/>
      <c r="BH5778" s="14"/>
      <c r="BI5778" s="14"/>
    </row>
    <row r="5779" spans="1:61" x14ac:dyDescent="0.25">
      <c r="A5779">
        <v>5778</v>
      </c>
      <c r="B5779" s="3">
        <v>2025</v>
      </c>
      <c r="C5779" s="3">
        <v>9</v>
      </c>
      <c r="D5779" t="s">
        <v>22</v>
      </c>
      <c r="E5779" s="21">
        <v>45926.907109942127</v>
      </c>
      <c r="F5779" t="s">
        <v>111</v>
      </c>
      <c r="G5779" t="s">
        <v>111</v>
      </c>
      <c r="H5779" t="s">
        <v>79</v>
      </c>
      <c r="I5779" t="s">
        <v>79</v>
      </c>
      <c r="J5779" t="s">
        <v>98</v>
      </c>
      <c r="K5779" t="s">
        <v>98</v>
      </c>
      <c r="L5779" t="s">
        <v>32</v>
      </c>
      <c r="M5779" t="s">
        <v>32</v>
      </c>
      <c r="N5779" t="s">
        <v>6512</v>
      </c>
      <c r="O5779" t="s">
        <v>11649</v>
      </c>
      <c r="P5779" t="s">
        <v>1018</v>
      </c>
      <c r="Q5779" t="s">
        <v>16635</v>
      </c>
      <c r="S5779" t="s">
        <v>16636</v>
      </c>
      <c r="T5779" s="4">
        <v>1200</v>
      </c>
      <c r="U5779" s="4">
        <v>6</v>
      </c>
      <c r="V5779" s="3">
        <v>1</v>
      </c>
      <c r="W5779" t="s">
        <v>208</v>
      </c>
      <c r="X5779" t="s">
        <v>275</v>
      </c>
      <c r="Y5779">
        <v>754</v>
      </c>
      <c r="Z5779" s="14">
        <v>1</v>
      </c>
      <c r="AA5779" s="14">
        <v>1</v>
      </c>
      <c r="AB5779" s="14"/>
      <c r="AC5779" s="14"/>
      <c r="AD5779" s="14"/>
      <c r="AE5779" s="14"/>
      <c r="AF5779" s="14"/>
      <c r="AG5779" s="14"/>
      <c r="AH5779" s="14"/>
      <c r="AI5779" s="14"/>
      <c r="AJ5779" s="14"/>
      <c r="AK5779" s="14"/>
      <c r="AL5779" s="14"/>
      <c r="AM5779" s="14"/>
      <c r="AN5779" s="14">
        <v>1</v>
      </c>
      <c r="AO5779" s="14"/>
      <c r="AP5779" s="14"/>
      <c r="AQ5779" s="14"/>
      <c r="AR5779" s="14"/>
      <c r="AS5779" s="14"/>
      <c r="AT5779" s="14"/>
      <c r="AU5779" s="14"/>
      <c r="AV5779" s="14"/>
      <c r="AW5779" s="14"/>
      <c r="AX5779" s="14"/>
      <c r="AY5779" s="14"/>
      <c r="AZ5779" s="14"/>
      <c r="BA5779" s="14">
        <v>2</v>
      </c>
      <c r="BB5779" s="14"/>
      <c r="BC5779" s="14">
        <v>1</v>
      </c>
      <c r="BD5779" s="14"/>
      <c r="BE5779" s="14"/>
      <c r="BF5779" s="14"/>
      <c r="BG5779" s="14"/>
      <c r="BH5779" s="14"/>
      <c r="BI5779" s="14"/>
    </row>
    <row r="5780" spans="1:61" x14ac:dyDescent="0.25">
      <c r="A5780">
        <v>5779</v>
      </c>
      <c r="B5780" s="3">
        <v>2025</v>
      </c>
      <c r="C5780" s="3">
        <v>9</v>
      </c>
      <c r="D5780" t="s">
        <v>22</v>
      </c>
      <c r="E5780" s="21">
        <v>45926.907952453701</v>
      </c>
      <c r="F5780" t="s">
        <v>110</v>
      </c>
      <c r="G5780" t="s">
        <v>110</v>
      </c>
      <c r="H5780" t="s">
        <v>79</v>
      </c>
      <c r="I5780" t="s">
        <v>79</v>
      </c>
      <c r="J5780" t="s">
        <v>97</v>
      </c>
      <c r="K5780" t="s">
        <v>97</v>
      </c>
      <c r="L5780" t="s">
        <v>38</v>
      </c>
      <c r="M5780" t="s">
        <v>38</v>
      </c>
      <c r="N5780" t="s">
        <v>645</v>
      </c>
      <c r="O5780" t="s">
        <v>11649</v>
      </c>
      <c r="P5780" t="s">
        <v>14604</v>
      </c>
      <c r="Q5780" t="s">
        <v>16637</v>
      </c>
      <c r="S5780" t="s">
        <v>1864</v>
      </c>
      <c r="T5780" s="4">
        <v>1100</v>
      </c>
      <c r="U5780" s="4">
        <v>7</v>
      </c>
      <c r="V5780" s="3">
        <v>1</v>
      </c>
      <c r="W5780" t="s">
        <v>208</v>
      </c>
      <c r="X5780" t="s">
        <v>275</v>
      </c>
      <c r="Y5780">
        <v>755</v>
      </c>
      <c r="Z5780" s="14">
        <v>1</v>
      </c>
      <c r="AA5780" s="14">
        <v>1</v>
      </c>
      <c r="AB5780" s="14"/>
      <c r="AC5780" s="14"/>
      <c r="AD5780" s="14"/>
      <c r="AE5780" s="14"/>
      <c r="AF5780" s="14"/>
      <c r="AG5780" s="14"/>
      <c r="AH5780" s="14"/>
      <c r="AI5780" s="14"/>
      <c r="AJ5780" s="14"/>
      <c r="AK5780" s="14"/>
      <c r="AL5780" s="14"/>
      <c r="AM5780" s="14"/>
      <c r="AN5780" s="14"/>
      <c r="AO5780" s="14">
        <v>1</v>
      </c>
      <c r="AP5780" s="14"/>
      <c r="AQ5780" s="14"/>
      <c r="AR5780" s="14"/>
      <c r="AS5780" s="14"/>
      <c r="AT5780" s="14">
        <v>2</v>
      </c>
      <c r="AU5780" s="14"/>
      <c r="AV5780" s="14"/>
      <c r="AW5780" s="14"/>
      <c r="AX5780" s="14"/>
      <c r="AY5780" s="14"/>
      <c r="AZ5780" s="14"/>
      <c r="BA5780" s="14">
        <v>2</v>
      </c>
      <c r="BB5780" s="14"/>
      <c r="BC5780" s="14"/>
      <c r="BD5780" s="14"/>
      <c r="BE5780" s="14"/>
      <c r="BF5780" s="14"/>
      <c r="BG5780" s="14"/>
      <c r="BH5780" s="14"/>
      <c r="BI5780" s="14"/>
    </row>
    <row r="5781" spans="1:61" x14ac:dyDescent="0.25">
      <c r="A5781">
        <v>5780</v>
      </c>
      <c r="B5781" s="3">
        <v>2025</v>
      </c>
      <c r="C5781" s="3">
        <v>9</v>
      </c>
      <c r="D5781" t="s">
        <v>22</v>
      </c>
      <c r="E5781" s="21">
        <v>45926.909663379629</v>
      </c>
      <c r="F5781" t="s">
        <v>111</v>
      </c>
      <c r="G5781" t="s">
        <v>111</v>
      </c>
      <c r="H5781" t="s">
        <v>79</v>
      </c>
      <c r="I5781" t="s">
        <v>79</v>
      </c>
      <c r="J5781" t="s">
        <v>98</v>
      </c>
      <c r="K5781" t="s">
        <v>98</v>
      </c>
      <c r="L5781" t="s">
        <v>32</v>
      </c>
      <c r="M5781" t="s">
        <v>32</v>
      </c>
      <c r="N5781" t="s">
        <v>3662</v>
      </c>
      <c r="O5781" t="s">
        <v>11649</v>
      </c>
      <c r="P5781" t="s">
        <v>16638</v>
      </c>
      <c r="Q5781" t="s">
        <v>16639</v>
      </c>
      <c r="S5781" t="s">
        <v>16640</v>
      </c>
      <c r="T5781" s="4">
        <v>1200</v>
      </c>
      <c r="U5781" s="4">
        <v>6</v>
      </c>
      <c r="V5781" s="3">
        <v>1</v>
      </c>
      <c r="W5781" t="s">
        <v>208</v>
      </c>
      <c r="X5781" t="s">
        <v>275</v>
      </c>
      <c r="Y5781">
        <v>756</v>
      </c>
      <c r="Z5781" s="14">
        <v>1</v>
      </c>
      <c r="AA5781" s="14">
        <v>1</v>
      </c>
      <c r="AB5781" s="14"/>
      <c r="AC5781" s="14"/>
      <c r="AD5781" s="14"/>
      <c r="AE5781" s="14"/>
      <c r="AF5781" s="14"/>
      <c r="AG5781" s="14"/>
      <c r="AH5781" s="14"/>
      <c r="AI5781" s="14"/>
      <c r="AJ5781" s="14"/>
      <c r="AK5781" s="14"/>
      <c r="AL5781" s="14"/>
      <c r="AM5781" s="14"/>
      <c r="AN5781" s="14">
        <v>1</v>
      </c>
      <c r="AO5781" s="14"/>
      <c r="AP5781" s="14"/>
      <c r="AQ5781" s="14"/>
      <c r="AR5781" s="14"/>
      <c r="AS5781" s="14"/>
      <c r="AT5781" s="14"/>
      <c r="AU5781" s="14"/>
      <c r="AV5781" s="14"/>
      <c r="AW5781" s="14"/>
      <c r="AX5781" s="14"/>
      <c r="AY5781" s="14"/>
      <c r="AZ5781" s="14"/>
      <c r="BA5781" s="14">
        <v>2</v>
      </c>
      <c r="BB5781" s="14"/>
      <c r="BC5781" s="14">
        <v>1</v>
      </c>
      <c r="BD5781" s="14"/>
      <c r="BE5781" s="14"/>
      <c r="BF5781" s="14"/>
      <c r="BG5781" s="14"/>
      <c r="BH5781" s="14"/>
      <c r="BI5781" s="14"/>
    </row>
    <row r="5782" spans="1:61" x14ac:dyDescent="0.25">
      <c r="A5782">
        <v>5781</v>
      </c>
      <c r="B5782" s="3">
        <v>2025</v>
      </c>
      <c r="C5782" s="3">
        <v>9</v>
      </c>
      <c r="D5782" t="s">
        <v>22</v>
      </c>
      <c r="E5782" s="21">
        <v>45926.909765486111</v>
      </c>
      <c r="F5782" t="s">
        <v>110</v>
      </c>
      <c r="G5782" t="s">
        <v>110</v>
      </c>
      <c r="H5782" t="s">
        <v>78</v>
      </c>
      <c r="I5782" t="s">
        <v>78</v>
      </c>
      <c r="J5782" t="s">
        <v>97</v>
      </c>
      <c r="K5782" t="s">
        <v>97</v>
      </c>
      <c r="L5782" t="s">
        <v>39</v>
      </c>
      <c r="M5782" t="s">
        <v>39</v>
      </c>
      <c r="N5782" t="s">
        <v>1680</v>
      </c>
      <c r="O5782" t="s">
        <v>11649</v>
      </c>
      <c r="P5782" t="s">
        <v>16641</v>
      </c>
      <c r="Q5782" t="s">
        <v>16642</v>
      </c>
      <c r="R5782" t="s">
        <v>16643</v>
      </c>
      <c r="S5782" t="s">
        <v>16644</v>
      </c>
      <c r="T5782" s="4">
        <v>1200</v>
      </c>
      <c r="U5782" s="4">
        <v>7</v>
      </c>
      <c r="V5782" s="3">
        <v>1</v>
      </c>
      <c r="W5782" t="s">
        <v>208</v>
      </c>
      <c r="X5782" t="s">
        <v>275</v>
      </c>
      <c r="Y5782">
        <v>757</v>
      </c>
      <c r="Z5782" s="14">
        <v>1</v>
      </c>
      <c r="AA5782" s="14"/>
      <c r="AB5782" s="14">
        <v>1</v>
      </c>
      <c r="AC5782" s="14"/>
      <c r="AD5782" s="14"/>
      <c r="AE5782" s="14"/>
      <c r="AF5782" s="14"/>
      <c r="AG5782" s="14"/>
      <c r="AH5782" s="14"/>
      <c r="AI5782" s="14"/>
      <c r="AJ5782" s="14"/>
      <c r="AK5782" s="14"/>
      <c r="AL5782" s="14"/>
      <c r="AM5782" s="14"/>
      <c r="AN5782" s="14">
        <v>1</v>
      </c>
      <c r="AO5782" s="14">
        <v>1</v>
      </c>
      <c r="AP5782" s="14">
        <v>1</v>
      </c>
      <c r="AQ5782" s="14"/>
      <c r="AR5782" s="14"/>
      <c r="AS5782" s="14"/>
      <c r="AT5782" s="14">
        <v>1</v>
      </c>
      <c r="AU5782" s="14"/>
      <c r="AV5782" s="14"/>
      <c r="AW5782" s="14"/>
      <c r="AX5782" s="14"/>
      <c r="AY5782" s="14"/>
      <c r="AZ5782" s="14"/>
      <c r="BA5782" s="14">
        <v>1</v>
      </c>
      <c r="BB5782" s="14"/>
      <c r="BC5782" s="14"/>
      <c r="BD5782" s="14"/>
      <c r="BE5782" s="14"/>
      <c r="BF5782" s="14"/>
      <c r="BG5782" s="14"/>
      <c r="BH5782" s="14"/>
      <c r="BI5782" s="14"/>
    </row>
    <row r="5783" spans="1:61" x14ac:dyDescent="0.25">
      <c r="A5783">
        <v>5782</v>
      </c>
      <c r="B5783" s="3">
        <v>2025</v>
      </c>
      <c r="C5783" s="3">
        <v>9</v>
      </c>
      <c r="D5783" t="s">
        <v>22</v>
      </c>
      <c r="E5783" s="21">
        <v>45926.911946932873</v>
      </c>
      <c r="F5783" t="s">
        <v>110</v>
      </c>
      <c r="G5783" t="s">
        <v>110</v>
      </c>
      <c r="H5783" t="s">
        <v>79</v>
      </c>
      <c r="I5783" t="s">
        <v>79</v>
      </c>
      <c r="J5783" t="s">
        <v>97</v>
      </c>
      <c r="K5783" t="s">
        <v>97</v>
      </c>
      <c r="L5783" t="s">
        <v>39</v>
      </c>
      <c r="M5783" t="s">
        <v>39</v>
      </c>
      <c r="N5783" t="s">
        <v>645</v>
      </c>
      <c r="O5783" t="s">
        <v>11649</v>
      </c>
      <c r="P5783" t="s">
        <v>16645</v>
      </c>
      <c r="Q5783" t="s">
        <v>16646</v>
      </c>
      <c r="S5783" t="s">
        <v>16647</v>
      </c>
      <c r="T5783" s="4">
        <v>1100</v>
      </c>
      <c r="U5783" s="4">
        <v>7</v>
      </c>
      <c r="V5783" s="3">
        <v>1</v>
      </c>
      <c r="W5783" t="s">
        <v>208</v>
      </c>
      <c r="X5783" t="s">
        <v>275</v>
      </c>
      <c r="Y5783">
        <v>758</v>
      </c>
      <c r="Z5783" s="14">
        <v>1</v>
      </c>
      <c r="AA5783" s="14">
        <v>1</v>
      </c>
      <c r="AB5783" s="14"/>
      <c r="AC5783" s="14"/>
      <c r="AD5783" s="14"/>
      <c r="AE5783" s="14"/>
      <c r="AF5783" s="14"/>
      <c r="AG5783" s="14"/>
      <c r="AH5783" s="14"/>
      <c r="AI5783" s="14"/>
      <c r="AJ5783" s="14"/>
      <c r="AK5783" s="14"/>
      <c r="AL5783" s="14"/>
      <c r="AM5783" s="14"/>
      <c r="AN5783" s="14"/>
      <c r="AO5783" s="14">
        <v>1</v>
      </c>
      <c r="AP5783" s="14"/>
      <c r="AQ5783" s="14"/>
      <c r="AR5783" s="14"/>
      <c r="AS5783" s="14"/>
      <c r="AT5783" s="14">
        <v>2</v>
      </c>
      <c r="AU5783" s="14"/>
      <c r="AV5783" s="14"/>
      <c r="AW5783" s="14"/>
      <c r="AX5783" s="14"/>
      <c r="AY5783" s="14"/>
      <c r="AZ5783" s="14"/>
      <c r="BA5783" s="14">
        <v>2</v>
      </c>
      <c r="BB5783" s="14"/>
      <c r="BC5783" s="14"/>
      <c r="BD5783" s="14"/>
      <c r="BE5783" s="14"/>
      <c r="BF5783" s="14"/>
      <c r="BG5783" s="14"/>
      <c r="BH5783" s="14"/>
      <c r="BI5783" s="14"/>
    </row>
    <row r="5784" spans="1:61" x14ac:dyDescent="0.25">
      <c r="A5784">
        <v>5783</v>
      </c>
      <c r="B5784" s="3">
        <v>2025</v>
      </c>
      <c r="C5784" s="3">
        <v>9</v>
      </c>
      <c r="D5784" t="s">
        <v>22</v>
      </c>
      <c r="E5784" s="21">
        <v>45926.914007974527</v>
      </c>
      <c r="F5784" t="s">
        <v>110</v>
      </c>
      <c r="G5784" t="s">
        <v>110</v>
      </c>
      <c r="H5784" t="s">
        <v>79</v>
      </c>
      <c r="I5784" t="s">
        <v>79</v>
      </c>
      <c r="J5784" t="s">
        <v>97</v>
      </c>
      <c r="K5784" t="s">
        <v>97</v>
      </c>
      <c r="L5784" t="s">
        <v>34</v>
      </c>
      <c r="M5784" t="s">
        <v>34</v>
      </c>
      <c r="N5784" t="s">
        <v>633</v>
      </c>
      <c r="O5784" t="s">
        <v>11649</v>
      </c>
      <c r="P5784" t="s">
        <v>3618</v>
      </c>
      <c r="Q5784" t="s">
        <v>13727</v>
      </c>
      <c r="R5784" t="s">
        <v>13728</v>
      </c>
      <c r="S5784" t="s">
        <v>16648</v>
      </c>
      <c r="T5784" s="4">
        <v>1245</v>
      </c>
      <c r="U5784" s="4">
        <v>7</v>
      </c>
      <c r="V5784" s="3">
        <v>1</v>
      </c>
      <c r="W5784" t="s">
        <v>208</v>
      </c>
      <c r="X5784" t="s">
        <v>275</v>
      </c>
      <c r="Y5784">
        <v>759</v>
      </c>
      <c r="Z5784" s="14"/>
      <c r="AA5784" s="14"/>
      <c r="AB5784" s="14"/>
      <c r="AC5784" s="14"/>
      <c r="AD5784" s="14"/>
      <c r="AE5784" s="14">
        <v>5</v>
      </c>
      <c r="AF5784" s="14"/>
      <c r="AG5784" s="14"/>
      <c r="AH5784" s="14"/>
      <c r="AI5784" s="14"/>
      <c r="AJ5784" s="14"/>
      <c r="AK5784" s="14"/>
      <c r="AL5784" s="14"/>
      <c r="AM5784" s="14"/>
      <c r="AN5784" s="14"/>
      <c r="AO5784" s="14"/>
      <c r="AP5784" s="14"/>
      <c r="AQ5784" s="14"/>
      <c r="AR5784" s="14"/>
      <c r="AS5784" s="14"/>
      <c r="AT5784" s="14">
        <v>2</v>
      </c>
      <c r="AU5784" s="14"/>
      <c r="AV5784" s="14"/>
      <c r="AW5784" s="14"/>
      <c r="AX5784" s="14"/>
      <c r="AY5784" s="14"/>
      <c r="AZ5784" s="14"/>
      <c r="BA5784" s="14"/>
      <c r="BB5784" s="14"/>
      <c r="BC5784" s="14"/>
      <c r="BD5784" s="14"/>
      <c r="BE5784" s="14"/>
      <c r="BF5784" s="14"/>
      <c r="BG5784" s="14"/>
      <c r="BH5784" s="14"/>
      <c r="BI5784" s="14"/>
    </row>
    <row r="5785" spans="1:61" x14ac:dyDescent="0.25">
      <c r="A5785">
        <v>5784</v>
      </c>
      <c r="B5785" s="3">
        <v>2025</v>
      </c>
      <c r="C5785" s="3">
        <v>9</v>
      </c>
      <c r="D5785" t="s">
        <v>22</v>
      </c>
      <c r="E5785" s="21">
        <v>45926.915511782398</v>
      </c>
      <c r="F5785" t="s">
        <v>110</v>
      </c>
      <c r="G5785" t="s">
        <v>110</v>
      </c>
      <c r="H5785" t="s">
        <v>79</v>
      </c>
      <c r="I5785" t="s">
        <v>79</v>
      </c>
      <c r="J5785" t="s">
        <v>97</v>
      </c>
      <c r="K5785" t="s">
        <v>97</v>
      </c>
      <c r="L5785" t="s">
        <v>38</v>
      </c>
      <c r="M5785" t="s">
        <v>38</v>
      </c>
      <c r="N5785" t="s">
        <v>1864</v>
      </c>
      <c r="O5785" t="s">
        <v>11649</v>
      </c>
      <c r="P5785" t="s">
        <v>16649</v>
      </c>
      <c r="Q5785" t="s">
        <v>16650</v>
      </c>
      <c r="R5785" t="s">
        <v>16651</v>
      </c>
      <c r="S5785" t="s">
        <v>16652</v>
      </c>
      <c r="T5785" s="4">
        <v>1400</v>
      </c>
      <c r="U5785" s="4">
        <v>9</v>
      </c>
      <c r="V5785" s="3">
        <v>1</v>
      </c>
      <c r="W5785" t="s">
        <v>208</v>
      </c>
      <c r="X5785" t="s">
        <v>275</v>
      </c>
      <c r="Y5785">
        <v>760</v>
      </c>
      <c r="Z5785" s="14">
        <v>1</v>
      </c>
      <c r="AA5785" s="14">
        <v>1</v>
      </c>
      <c r="AB5785" s="14"/>
      <c r="AC5785" s="14"/>
      <c r="AD5785" s="14"/>
      <c r="AE5785" s="14"/>
      <c r="AF5785" s="14"/>
      <c r="AG5785" s="14"/>
      <c r="AH5785" s="14"/>
      <c r="AI5785" s="14">
        <v>2</v>
      </c>
      <c r="AJ5785" s="14"/>
      <c r="AK5785" s="14"/>
      <c r="AL5785" s="14"/>
      <c r="AM5785" s="14"/>
      <c r="AN5785" s="14"/>
      <c r="AO5785" s="14">
        <v>1</v>
      </c>
      <c r="AP5785" s="14"/>
      <c r="AQ5785" s="14"/>
      <c r="AR5785" s="14"/>
      <c r="AS5785" s="14"/>
      <c r="AT5785" s="14">
        <v>2</v>
      </c>
      <c r="AU5785" s="14"/>
      <c r="AV5785" s="14"/>
      <c r="AW5785" s="14"/>
      <c r="AX5785" s="14"/>
      <c r="AY5785" s="14"/>
      <c r="AZ5785" s="14"/>
      <c r="BA5785" s="14">
        <v>2</v>
      </c>
      <c r="BB5785" s="14"/>
      <c r="BC5785" s="14"/>
      <c r="BD5785" s="14"/>
      <c r="BE5785" s="14"/>
      <c r="BF5785" s="14"/>
      <c r="BG5785" s="14"/>
      <c r="BH5785" s="14"/>
      <c r="BI5785" s="14"/>
    </row>
    <row r="5786" spans="1:61" x14ac:dyDescent="0.25">
      <c r="A5786">
        <v>5785</v>
      </c>
      <c r="B5786" s="3">
        <v>2025</v>
      </c>
      <c r="C5786" s="3">
        <v>9</v>
      </c>
      <c r="D5786" t="s">
        <v>22</v>
      </c>
      <c r="E5786" s="21">
        <v>45926.943835775463</v>
      </c>
      <c r="F5786" t="s">
        <v>110</v>
      </c>
      <c r="G5786" t="s">
        <v>110</v>
      </c>
      <c r="H5786" t="s">
        <v>78</v>
      </c>
      <c r="I5786" t="s">
        <v>78</v>
      </c>
      <c r="J5786" t="s">
        <v>98</v>
      </c>
      <c r="K5786" t="s">
        <v>98</v>
      </c>
      <c r="L5786" t="s">
        <v>32</v>
      </c>
      <c r="M5786" t="s">
        <v>32</v>
      </c>
      <c r="N5786" t="s">
        <v>767</v>
      </c>
      <c r="O5786" t="s">
        <v>11649</v>
      </c>
      <c r="P5786" t="s">
        <v>16653</v>
      </c>
      <c r="Q5786" t="s">
        <v>5537</v>
      </c>
      <c r="S5786" t="s">
        <v>16654</v>
      </c>
      <c r="T5786" s="4">
        <v>8550</v>
      </c>
      <c r="U5786" s="4">
        <v>38</v>
      </c>
      <c r="V5786" s="3">
        <v>1</v>
      </c>
      <c r="W5786" t="s">
        <v>208</v>
      </c>
      <c r="X5786" t="s">
        <v>275</v>
      </c>
      <c r="Y5786">
        <v>761</v>
      </c>
      <c r="Z5786" s="14">
        <v>38</v>
      </c>
      <c r="AA5786" s="14"/>
      <c r="AB5786" s="14"/>
      <c r="AC5786" s="14"/>
      <c r="AD5786" s="14"/>
      <c r="AE5786" s="14"/>
      <c r="AF5786" s="14"/>
      <c r="AG5786" s="14"/>
      <c r="AH5786" s="14"/>
      <c r="AI5786" s="14"/>
      <c r="AJ5786" s="14"/>
      <c r="AK5786" s="14"/>
      <c r="AL5786" s="14"/>
      <c r="AM5786" s="14"/>
      <c r="AN5786" s="14"/>
      <c r="AO5786" s="14"/>
      <c r="AP5786" s="14"/>
      <c r="AQ5786" s="14"/>
      <c r="AR5786" s="14"/>
      <c r="AS5786" s="14"/>
      <c r="AT5786" s="14"/>
      <c r="AU5786" s="14"/>
      <c r="AV5786" s="14"/>
      <c r="AW5786" s="14"/>
      <c r="AX5786" s="14"/>
      <c r="AY5786" s="14"/>
      <c r="AZ5786" s="14"/>
      <c r="BA5786" s="14"/>
      <c r="BB5786" s="14"/>
      <c r="BC5786" s="14"/>
      <c r="BD5786" s="14"/>
      <c r="BE5786" s="14"/>
      <c r="BF5786" s="14"/>
      <c r="BG5786" s="14"/>
      <c r="BH5786" s="14"/>
      <c r="BI5786" s="14"/>
    </row>
    <row r="5787" spans="1:61" x14ac:dyDescent="0.25">
      <c r="A5787">
        <v>5786</v>
      </c>
      <c r="B5787" s="3">
        <v>2025</v>
      </c>
      <c r="C5787" s="3">
        <v>9</v>
      </c>
      <c r="D5787" t="s">
        <v>22</v>
      </c>
      <c r="E5787" s="21">
        <v>45926.94973226852</v>
      </c>
      <c r="F5787" t="s">
        <v>110</v>
      </c>
      <c r="G5787" t="s">
        <v>110</v>
      </c>
      <c r="H5787" t="s">
        <v>79</v>
      </c>
      <c r="I5787" t="s">
        <v>79</v>
      </c>
      <c r="J5787" t="s">
        <v>97</v>
      </c>
      <c r="K5787" t="s">
        <v>97</v>
      </c>
      <c r="L5787" t="s">
        <v>693</v>
      </c>
      <c r="M5787" t="s">
        <v>35</v>
      </c>
      <c r="N5787" t="s">
        <v>1702</v>
      </c>
      <c r="O5787" t="s">
        <v>11649</v>
      </c>
      <c r="P5787" t="s">
        <v>14477</v>
      </c>
      <c r="Q5787" t="s">
        <v>16655</v>
      </c>
      <c r="S5787" t="s">
        <v>16656</v>
      </c>
      <c r="T5787" s="4">
        <v>1200</v>
      </c>
      <c r="U5787" s="4">
        <v>7</v>
      </c>
      <c r="V5787" s="3">
        <v>1</v>
      </c>
      <c r="W5787" t="s">
        <v>208</v>
      </c>
      <c r="X5787" t="s">
        <v>275</v>
      </c>
      <c r="Y5787">
        <v>762</v>
      </c>
      <c r="Z5787" s="14">
        <v>1</v>
      </c>
      <c r="AA5787" s="14"/>
      <c r="AB5787" s="14">
        <v>1</v>
      </c>
      <c r="AC5787" s="14"/>
      <c r="AD5787" s="14"/>
      <c r="AE5787" s="14"/>
      <c r="AF5787" s="14"/>
      <c r="AG5787" s="14"/>
      <c r="AH5787" s="14"/>
      <c r="AI5787" s="14"/>
      <c r="AJ5787" s="14"/>
      <c r="AK5787" s="14"/>
      <c r="AL5787" s="14"/>
      <c r="AM5787" s="14"/>
      <c r="AN5787" s="14">
        <v>1</v>
      </c>
      <c r="AO5787" s="14">
        <v>1</v>
      </c>
      <c r="AP5787" s="14">
        <v>1</v>
      </c>
      <c r="AQ5787" s="14"/>
      <c r="AR5787" s="14"/>
      <c r="AS5787" s="14"/>
      <c r="AT5787" s="14">
        <v>1</v>
      </c>
      <c r="AU5787" s="14"/>
      <c r="AV5787" s="14"/>
      <c r="AW5787" s="14"/>
      <c r="AX5787" s="14"/>
      <c r="AY5787" s="14"/>
      <c r="AZ5787" s="14"/>
      <c r="BA5787" s="14">
        <v>1</v>
      </c>
      <c r="BB5787" s="14"/>
      <c r="BC5787" s="14"/>
      <c r="BD5787" s="14"/>
      <c r="BE5787" s="14"/>
      <c r="BF5787" s="14"/>
      <c r="BG5787" s="14"/>
      <c r="BH5787" s="14"/>
      <c r="BI5787" s="14"/>
    </row>
    <row r="5788" spans="1:61" x14ac:dyDescent="0.25">
      <c r="A5788">
        <v>5787</v>
      </c>
      <c r="B5788" s="3">
        <v>2025</v>
      </c>
      <c r="C5788" s="3">
        <v>9</v>
      </c>
      <c r="D5788" t="s">
        <v>22</v>
      </c>
      <c r="E5788" s="21">
        <v>45926.952074016197</v>
      </c>
      <c r="F5788" t="s">
        <v>110</v>
      </c>
      <c r="G5788" t="s">
        <v>110</v>
      </c>
      <c r="H5788" t="s">
        <v>78</v>
      </c>
      <c r="I5788" t="s">
        <v>78</v>
      </c>
      <c r="J5788" t="s">
        <v>98</v>
      </c>
      <c r="K5788" t="s">
        <v>98</v>
      </c>
      <c r="L5788" t="s">
        <v>32</v>
      </c>
      <c r="M5788" t="s">
        <v>32</v>
      </c>
      <c r="N5788" t="s">
        <v>550</v>
      </c>
      <c r="O5788" t="s">
        <v>11649</v>
      </c>
      <c r="P5788" t="s">
        <v>16657</v>
      </c>
      <c r="Q5788" t="s">
        <v>16658</v>
      </c>
      <c r="S5788" t="s">
        <v>16659</v>
      </c>
      <c r="T5788" s="4">
        <v>1075</v>
      </c>
      <c r="U5788" s="4">
        <v>5</v>
      </c>
      <c r="V5788" s="3">
        <v>1</v>
      </c>
      <c r="W5788" t="s">
        <v>208</v>
      </c>
      <c r="X5788" t="s">
        <v>275</v>
      </c>
      <c r="Y5788">
        <v>763</v>
      </c>
      <c r="Z5788" s="14"/>
      <c r="AA5788" s="14"/>
      <c r="AB5788" s="14"/>
      <c r="AC5788" s="14"/>
      <c r="AD5788" s="14"/>
      <c r="AE5788" s="14">
        <v>2</v>
      </c>
      <c r="AF5788" s="14">
        <v>1</v>
      </c>
      <c r="AG5788" s="14"/>
      <c r="AH5788" s="14">
        <v>1</v>
      </c>
      <c r="AI5788" s="14">
        <v>1</v>
      </c>
      <c r="AJ5788" s="14"/>
      <c r="AK5788" s="14"/>
      <c r="AL5788" s="14"/>
      <c r="AM5788" s="14"/>
      <c r="AN5788" s="14"/>
      <c r="AO5788" s="14"/>
      <c r="AP5788" s="14"/>
      <c r="AQ5788" s="14"/>
      <c r="AR5788" s="14"/>
      <c r="AS5788" s="14"/>
      <c r="AT5788" s="14"/>
      <c r="AU5788" s="14"/>
      <c r="AV5788" s="14"/>
      <c r="AW5788" s="14"/>
      <c r="AX5788" s="14"/>
      <c r="AY5788" s="14"/>
      <c r="AZ5788" s="14"/>
      <c r="BA5788" s="14"/>
      <c r="BB5788" s="14"/>
      <c r="BC5788" s="14"/>
      <c r="BD5788" s="14"/>
      <c r="BE5788" s="14"/>
      <c r="BF5788" s="14"/>
      <c r="BG5788" s="14"/>
      <c r="BH5788" s="14"/>
      <c r="BI5788" s="14"/>
    </row>
    <row r="5789" spans="1:61" x14ac:dyDescent="0.25">
      <c r="A5789">
        <v>5788</v>
      </c>
      <c r="B5789" s="3">
        <v>2025</v>
      </c>
      <c r="C5789" s="3">
        <v>9</v>
      </c>
      <c r="D5789" t="s">
        <v>22</v>
      </c>
      <c r="E5789" s="21">
        <v>45926.971415659733</v>
      </c>
      <c r="F5789" t="s">
        <v>113</v>
      </c>
      <c r="G5789" t="s">
        <v>113</v>
      </c>
      <c r="H5789" t="s">
        <v>79</v>
      </c>
      <c r="I5789" t="s">
        <v>79</v>
      </c>
      <c r="J5789" t="s">
        <v>98</v>
      </c>
      <c r="K5789" t="s">
        <v>98</v>
      </c>
      <c r="L5789" t="s">
        <v>32</v>
      </c>
      <c r="M5789" t="s">
        <v>32</v>
      </c>
      <c r="N5789" t="s">
        <v>1228</v>
      </c>
      <c r="O5789" t="s">
        <v>11649</v>
      </c>
      <c r="P5789" t="s">
        <v>7003</v>
      </c>
      <c r="Q5789" t="s">
        <v>16660</v>
      </c>
      <c r="S5789" t="s">
        <v>16661</v>
      </c>
      <c r="T5789" s="4">
        <v>150</v>
      </c>
      <c r="U5789" s="4">
        <v>1</v>
      </c>
      <c r="V5789" s="3">
        <v>1</v>
      </c>
      <c r="W5789" t="s">
        <v>208</v>
      </c>
      <c r="X5789" t="s">
        <v>275</v>
      </c>
      <c r="Y5789">
        <v>764</v>
      </c>
      <c r="Z5789" s="14"/>
      <c r="AA5789" s="14"/>
      <c r="AB5789" s="14"/>
      <c r="AC5789" s="14"/>
      <c r="AD5789" s="14"/>
      <c r="AE5789" s="14"/>
      <c r="AF5789" s="14"/>
      <c r="AG5789" s="14"/>
      <c r="AH5789" s="14"/>
      <c r="AI5789" s="14"/>
      <c r="AJ5789" s="14"/>
      <c r="AK5789" s="14"/>
      <c r="AL5789" s="14">
        <v>1</v>
      </c>
      <c r="AM5789" s="14"/>
      <c r="AN5789" s="14"/>
      <c r="AO5789" s="14"/>
      <c r="AP5789" s="14"/>
      <c r="AQ5789" s="14"/>
      <c r="AR5789" s="14"/>
      <c r="AS5789" s="14"/>
      <c r="AT5789" s="14"/>
      <c r="AU5789" s="14"/>
      <c r="AV5789" s="14"/>
      <c r="AW5789" s="14"/>
      <c r="AX5789" s="14"/>
      <c r="AY5789" s="14"/>
      <c r="AZ5789" s="14"/>
      <c r="BA5789" s="14"/>
      <c r="BB5789" s="14"/>
      <c r="BC5789" s="14"/>
      <c r="BD5789" s="14"/>
      <c r="BE5789" s="14"/>
      <c r="BF5789" s="14"/>
      <c r="BG5789" s="14"/>
      <c r="BH5789" s="14"/>
      <c r="BI5789" s="14"/>
    </row>
    <row r="5790" spans="1:61" x14ac:dyDescent="0.25">
      <c r="A5790">
        <v>5789</v>
      </c>
      <c r="B5790" s="3">
        <v>2025</v>
      </c>
      <c r="C5790" s="3">
        <v>9</v>
      </c>
      <c r="D5790" t="s">
        <v>22</v>
      </c>
      <c r="E5790" s="21">
        <v>45927.079633680558</v>
      </c>
      <c r="F5790" t="s">
        <v>111</v>
      </c>
      <c r="G5790" t="s">
        <v>111</v>
      </c>
      <c r="H5790" t="s">
        <v>79</v>
      </c>
      <c r="I5790" t="s">
        <v>79</v>
      </c>
      <c r="J5790" t="s">
        <v>98</v>
      </c>
      <c r="K5790" t="s">
        <v>98</v>
      </c>
      <c r="L5790" t="s">
        <v>33</v>
      </c>
      <c r="M5790" t="s">
        <v>33</v>
      </c>
      <c r="N5790" t="s">
        <v>4371</v>
      </c>
      <c r="O5790" t="s">
        <v>11649</v>
      </c>
      <c r="P5790" t="s">
        <v>855</v>
      </c>
      <c r="Q5790" t="s">
        <v>16662</v>
      </c>
      <c r="S5790" t="s">
        <v>16663</v>
      </c>
      <c r="T5790" s="4">
        <v>1100</v>
      </c>
      <c r="U5790" s="4">
        <v>7</v>
      </c>
      <c r="V5790" s="3">
        <v>1</v>
      </c>
      <c r="W5790" t="s">
        <v>208</v>
      </c>
      <c r="X5790" t="s">
        <v>275</v>
      </c>
      <c r="Y5790">
        <v>765</v>
      </c>
      <c r="Z5790" s="14">
        <v>1</v>
      </c>
      <c r="AA5790" s="14">
        <v>1</v>
      </c>
      <c r="AB5790" s="14"/>
      <c r="AC5790" s="14"/>
      <c r="AD5790" s="14"/>
      <c r="AE5790" s="14"/>
      <c r="AF5790" s="14"/>
      <c r="AG5790" s="14"/>
      <c r="AH5790" s="14"/>
      <c r="AI5790" s="14"/>
      <c r="AJ5790" s="14"/>
      <c r="AK5790" s="14"/>
      <c r="AL5790" s="14"/>
      <c r="AM5790" s="14"/>
      <c r="AN5790" s="14"/>
      <c r="AO5790" s="14">
        <v>1</v>
      </c>
      <c r="AP5790" s="14"/>
      <c r="AQ5790" s="14"/>
      <c r="AR5790" s="14"/>
      <c r="AS5790" s="14"/>
      <c r="AT5790" s="14">
        <v>2</v>
      </c>
      <c r="AU5790" s="14"/>
      <c r="AV5790" s="14"/>
      <c r="AW5790" s="14"/>
      <c r="AX5790" s="14"/>
      <c r="AY5790" s="14"/>
      <c r="AZ5790" s="14"/>
      <c r="BA5790" s="14">
        <v>2</v>
      </c>
      <c r="BB5790" s="14"/>
      <c r="BC5790" s="14"/>
      <c r="BD5790" s="14"/>
      <c r="BE5790" s="14"/>
      <c r="BF5790" s="14"/>
      <c r="BG5790" s="14"/>
      <c r="BH5790" s="14"/>
      <c r="BI5790" s="14"/>
    </row>
    <row r="5791" spans="1:61" x14ac:dyDescent="0.25">
      <c r="A5791">
        <v>5790</v>
      </c>
      <c r="B5791" s="3">
        <v>2025</v>
      </c>
      <c r="C5791" s="3">
        <v>9</v>
      </c>
      <c r="D5791" t="s">
        <v>22</v>
      </c>
      <c r="E5791" s="21">
        <v>45927.081936898147</v>
      </c>
      <c r="F5791" t="s">
        <v>111</v>
      </c>
      <c r="G5791" t="s">
        <v>111</v>
      </c>
      <c r="H5791" t="s">
        <v>79</v>
      </c>
      <c r="I5791" t="s">
        <v>79</v>
      </c>
      <c r="J5791" t="s">
        <v>98</v>
      </c>
      <c r="K5791" t="s">
        <v>98</v>
      </c>
      <c r="L5791" t="s">
        <v>33</v>
      </c>
      <c r="M5791" t="s">
        <v>33</v>
      </c>
      <c r="N5791" t="s">
        <v>4363</v>
      </c>
      <c r="O5791" t="s">
        <v>11649</v>
      </c>
      <c r="P5791" t="s">
        <v>16664</v>
      </c>
      <c r="Q5791" t="s">
        <v>16665</v>
      </c>
      <c r="S5791" t="s">
        <v>16666</v>
      </c>
      <c r="T5791" s="4">
        <v>1100</v>
      </c>
      <c r="U5791" s="4">
        <v>7</v>
      </c>
      <c r="V5791" s="3">
        <v>1</v>
      </c>
      <c r="W5791" t="s">
        <v>208</v>
      </c>
      <c r="X5791" t="s">
        <v>275</v>
      </c>
      <c r="Y5791">
        <v>766</v>
      </c>
      <c r="Z5791" s="14">
        <v>1</v>
      </c>
      <c r="AA5791" s="14">
        <v>1</v>
      </c>
      <c r="AB5791" s="14"/>
      <c r="AC5791" s="14"/>
      <c r="AD5791" s="14"/>
      <c r="AE5791" s="14"/>
      <c r="AF5791" s="14"/>
      <c r="AG5791" s="14"/>
      <c r="AH5791" s="14"/>
      <c r="AI5791" s="14"/>
      <c r="AJ5791" s="14"/>
      <c r="AK5791" s="14"/>
      <c r="AL5791" s="14"/>
      <c r="AM5791" s="14"/>
      <c r="AN5791" s="14"/>
      <c r="AO5791" s="14">
        <v>1</v>
      </c>
      <c r="AP5791" s="14"/>
      <c r="AQ5791" s="14"/>
      <c r="AR5791" s="14"/>
      <c r="AS5791" s="14"/>
      <c r="AT5791" s="14">
        <v>2</v>
      </c>
      <c r="AU5791" s="14"/>
      <c r="AV5791" s="14"/>
      <c r="AW5791" s="14"/>
      <c r="AX5791" s="14"/>
      <c r="AY5791" s="14"/>
      <c r="AZ5791" s="14"/>
      <c r="BA5791" s="14">
        <v>2</v>
      </c>
      <c r="BB5791" s="14"/>
      <c r="BC5791" s="14"/>
      <c r="BD5791" s="14"/>
      <c r="BE5791" s="14"/>
      <c r="BF5791" s="14"/>
      <c r="BG5791" s="14"/>
      <c r="BH5791" s="14"/>
      <c r="BI5791" s="14"/>
    </row>
    <row r="5792" spans="1:61" x14ac:dyDescent="0.25">
      <c r="A5792">
        <v>5791</v>
      </c>
      <c r="B5792" s="3">
        <v>2025</v>
      </c>
      <c r="C5792" s="3">
        <v>9</v>
      </c>
      <c r="D5792" t="s">
        <v>22</v>
      </c>
      <c r="E5792" s="21">
        <v>45927.087039999999</v>
      </c>
      <c r="F5792" t="s">
        <v>111</v>
      </c>
      <c r="G5792" t="s">
        <v>111</v>
      </c>
      <c r="H5792" t="s">
        <v>79</v>
      </c>
      <c r="I5792" t="s">
        <v>79</v>
      </c>
      <c r="J5792" t="s">
        <v>100</v>
      </c>
      <c r="K5792" t="s">
        <v>100</v>
      </c>
      <c r="L5792" t="s">
        <v>34</v>
      </c>
      <c r="M5792" t="s">
        <v>34</v>
      </c>
      <c r="N5792" t="s">
        <v>16667</v>
      </c>
      <c r="O5792" t="s">
        <v>11649</v>
      </c>
      <c r="P5792" t="s">
        <v>3474</v>
      </c>
      <c r="Q5792" t="s">
        <v>16668</v>
      </c>
      <c r="R5792" t="s">
        <v>16045</v>
      </c>
      <c r="S5792" t="s">
        <v>16669</v>
      </c>
      <c r="T5792" s="4">
        <v>1100</v>
      </c>
      <c r="U5792" s="4">
        <v>7</v>
      </c>
      <c r="V5792" s="3">
        <v>1</v>
      </c>
      <c r="W5792" t="s">
        <v>208</v>
      </c>
      <c r="X5792" t="s">
        <v>275</v>
      </c>
      <c r="Y5792">
        <v>767</v>
      </c>
      <c r="Z5792" s="14">
        <v>1</v>
      </c>
      <c r="AA5792" s="14">
        <v>1</v>
      </c>
      <c r="AB5792" s="14"/>
      <c r="AC5792" s="14"/>
      <c r="AD5792" s="14"/>
      <c r="AE5792" s="14"/>
      <c r="AF5792" s="14"/>
      <c r="AG5792" s="14"/>
      <c r="AH5792" s="14"/>
      <c r="AI5792" s="14"/>
      <c r="AJ5792" s="14"/>
      <c r="AK5792" s="14"/>
      <c r="AL5792" s="14"/>
      <c r="AM5792" s="14"/>
      <c r="AN5792" s="14"/>
      <c r="AO5792" s="14">
        <v>1</v>
      </c>
      <c r="AP5792" s="14"/>
      <c r="AQ5792" s="14"/>
      <c r="AR5792" s="14"/>
      <c r="AS5792" s="14"/>
      <c r="AT5792" s="14">
        <v>2</v>
      </c>
      <c r="AU5792" s="14"/>
      <c r="AV5792" s="14"/>
      <c r="AW5792" s="14"/>
      <c r="AX5792" s="14"/>
      <c r="AY5792" s="14"/>
      <c r="AZ5792" s="14"/>
      <c r="BA5792" s="14">
        <v>2</v>
      </c>
      <c r="BB5792" s="14"/>
      <c r="BC5792" s="14"/>
      <c r="BD5792" s="14"/>
      <c r="BE5792" s="14"/>
      <c r="BF5792" s="14"/>
      <c r="BG5792" s="14"/>
      <c r="BH5792" s="14"/>
      <c r="BI5792" s="14"/>
    </row>
    <row r="5793" spans="1:61" x14ac:dyDescent="0.25">
      <c r="A5793">
        <v>5792</v>
      </c>
      <c r="B5793" s="3">
        <v>2025</v>
      </c>
      <c r="C5793" s="3">
        <v>9</v>
      </c>
      <c r="D5793" t="s">
        <v>22</v>
      </c>
      <c r="E5793" s="21">
        <v>45927.09090260417</v>
      </c>
      <c r="F5793" t="s">
        <v>111</v>
      </c>
      <c r="G5793" t="s">
        <v>111</v>
      </c>
      <c r="H5793" t="s">
        <v>79</v>
      </c>
      <c r="I5793" t="s">
        <v>79</v>
      </c>
      <c r="J5793" t="s">
        <v>98</v>
      </c>
      <c r="K5793" t="s">
        <v>98</v>
      </c>
      <c r="L5793" t="s">
        <v>32</v>
      </c>
      <c r="M5793" t="s">
        <v>32</v>
      </c>
      <c r="N5793" t="s">
        <v>927</v>
      </c>
      <c r="O5793" t="s">
        <v>11649</v>
      </c>
      <c r="P5793" t="s">
        <v>16670</v>
      </c>
      <c r="Q5793" t="s">
        <v>16671</v>
      </c>
      <c r="S5793" t="s">
        <v>16672</v>
      </c>
      <c r="T5793" s="4">
        <v>1100</v>
      </c>
      <c r="U5793" s="4">
        <v>7</v>
      </c>
      <c r="V5793" s="3">
        <v>1</v>
      </c>
      <c r="W5793" t="s">
        <v>208</v>
      </c>
      <c r="X5793" t="s">
        <v>275</v>
      </c>
      <c r="Y5793">
        <v>768</v>
      </c>
      <c r="Z5793" s="14">
        <v>1</v>
      </c>
      <c r="AA5793" s="14">
        <v>1</v>
      </c>
      <c r="AB5793" s="14"/>
      <c r="AC5793" s="14"/>
      <c r="AD5793" s="14"/>
      <c r="AE5793" s="14"/>
      <c r="AF5793" s="14"/>
      <c r="AG5793" s="14"/>
      <c r="AH5793" s="14"/>
      <c r="AI5793" s="14"/>
      <c r="AJ5793" s="14"/>
      <c r="AK5793" s="14"/>
      <c r="AL5793" s="14"/>
      <c r="AM5793" s="14"/>
      <c r="AN5793" s="14"/>
      <c r="AO5793" s="14">
        <v>1</v>
      </c>
      <c r="AP5793" s="14"/>
      <c r="AQ5793" s="14"/>
      <c r="AR5793" s="14"/>
      <c r="AS5793" s="14"/>
      <c r="AT5793" s="14">
        <v>2</v>
      </c>
      <c r="AU5793" s="14"/>
      <c r="AV5793" s="14"/>
      <c r="AW5793" s="14"/>
      <c r="AX5793" s="14"/>
      <c r="AY5793" s="14"/>
      <c r="AZ5793" s="14"/>
      <c r="BA5793" s="14">
        <v>2</v>
      </c>
      <c r="BB5793" s="14"/>
      <c r="BC5793" s="14"/>
      <c r="BD5793" s="14"/>
      <c r="BE5793" s="14"/>
      <c r="BF5793" s="14"/>
      <c r="BG5793" s="14"/>
      <c r="BH5793" s="14"/>
      <c r="BI5793" s="14"/>
    </row>
    <row r="5794" spans="1:61" x14ac:dyDescent="0.25">
      <c r="A5794">
        <v>5793</v>
      </c>
      <c r="B5794" s="3">
        <v>2025</v>
      </c>
      <c r="C5794" s="3">
        <v>9</v>
      </c>
      <c r="D5794" t="s">
        <v>22</v>
      </c>
      <c r="E5794" s="21">
        <v>45927.094996967593</v>
      </c>
      <c r="F5794" t="s">
        <v>111</v>
      </c>
      <c r="G5794" t="s">
        <v>111</v>
      </c>
      <c r="H5794" t="s">
        <v>79</v>
      </c>
      <c r="I5794" t="s">
        <v>79</v>
      </c>
      <c r="J5794" t="s">
        <v>98</v>
      </c>
      <c r="K5794" t="s">
        <v>98</v>
      </c>
      <c r="L5794" t="s">
        <v>32</v>
      </c>
      <c r="M5794" t="s">
        <v>32</v>
      </c>
      <c r="N5794" t="s">
        <v>859</v>
      </c>
      <c r="O5794" t="s">
        <v>11649</v>
      </c>
      <c r="P5794" t="s">
        <v>16673</v>
      </c>
      <c r="Q5794" t="s">
        <v>16674</v>
      </c>
      <c r="S5794" t="s">
        <v>16675</v>
      </c>
      <c r="T5794" s="4">
        <v>1100</v>
      </c>
      <c r="U5794" s="4">
        <v>7</v>
      </c>
      <c r="V5794" s="3">
        <v>1</v>
      </c>
      <c r="W5794" t="s">
        <v>208</v>
      </c>
      <c r="X5794" t="s">
        <v>275</v>
      </c>
      <c r="Y5794">
        <v>769</v>
      </c>
      <c r="Z5794" s="14">
        <v>1</v>
      </c>
      <c r="AA5794" s="14">
        <v>1</v>
      </c>
      <c r="AB5794" s="14"/>
      <c r="AC5794" s="14"/>
      <c r="AD5794" s="14"/>
      <c r="AE5794" s="14"/>
      <c r="AF5794" s="14"/>
      <c r="AG5794" s="14"/>
      <c r="AH5794" s="14"/>
      <c r="AI5794" s="14"/>
      <c r="AJ5794" s="14"/>
      <c r="AK5794" s="14"/>
      <c r="AL5794" s="14"/>
      <c r="AM5794" s="14"/>
      <c r="AN5794" s="14"/>
      <c r="AO5794" s="14">
        <v>1</v>
      </c>
      <c r="AP5794" s="14"/>
      <c r="AQ5794" s="14"/>
      <c r="AR5794" s="14"/>
      <c r="AS5794" s="14"/>
      <c r="AT5794" s="14">
        <v>2</v>
      </c>
      <c r="AU5794" s="14"/>
      <c r="AV5794" s="14"/>
      <c r="AW5794" s="14"/>
      <c r="AX5794" s="14"/>
      <c r="AY5794" s="14"/>
      <c r="AZ5794" s="14"/>
      <c r="BA5794" s="14">
        <v>2</v>
      </c>
      <c r="BB5794" s="14"/>
      <c r="BC5794" s="14"/>
      <c r="BD5794" s="14"/>
      <c r="BE5794" s="14"/>
      <c r="BF5794" s="14"/>
      <c r="BG5794" s="14"/>
      <c r="BH5794" s="14"/>
      <c r="BI5794" s="14"/>
    </row>
    <row r="5795" spans="1:61" x14ac:dyDescent="0.25">
      <c r="A5795">
        <v>5794</v>
      </c>
      <c r="B5795" s="3">
        <v>2025</v>
      </c>
      <c r="C5795" s="3">
        <v>9</v>
      </c>
      <c r="D5795" t="s">
        <v>22</v>
      </c>
      <c r="E5795" s="21">
        <v>45927.098950601852</v>
      </c>
      <c r="F5795" t="s">
        <v>111</v>
      </c>
      <c r="G5795" t="s">
        <v>111</v>
      </c>
      <c r="H5795" t="s">
        <v>79</v>
      </c>
      <c r="I5795" t="s">
        <v>79</v>
      </c>
      <c r="J5795" t="s">
        <v>98</v>
      </c>
      <c r="K5795" t="s">
        <v>98</v>
      </c>
      <c r="L5795" t="s">
        <v>32</v>
      </c>
      <c r="M5795" t="s">
        <v>32</v>
      </c>
      <c r="N5795" t="s">
        <v>755</v>
      </c>
      <c r="O5795" t="s">
        <v>11649</v>
      </c>
      <c r="P5795" t="s">
        <v>16676</v>
      </c>
      <c r="Q5795" t="s">
        <v>16677</v>
      </c>
      <c r="S5795" t="s">
        <v>16678</v>
      </c>
      <c r="T5795" s="4">
        <v>1100</v>
      </c>
      <c r="U5795" s="4">
        <v>7</v>
      </c>
      <c r="V5795" s="3">
        <v>1</v>
      </c>
      <c r="W5795" t="s">
        <v>208</v>
      </c>
      <c r="X5795" t="s">
        <v>275</v>
      </c>
      <c r="Y5795">
        <v>770</v>
      </c>
      <c r="Z5795" s="14">
        <v>1</v>
      </c>
      <c r="AA5795" s="14">
        <v>1</v>
      </c>
      <c r="AB5795" s="14"/>
      <c r="AC5795" s="14"/>
      <c r="AD5795" s="14"/>
      <c r="AE5795" s="14"/>
      <c r="AF5795" s="14"/>
      <c r="AG5795" s="14"/>
      <c r="AH5795" s="14"/>
      <c r="AI5795" s="14"/>
      <c r="AJ5795" s="14"/>
      <c r="AK5795" s="14"/>
      <c r="AL5795" s="14"/>
      <c r="AM5795" s="14"/>
      <c r="AN5795" s="14"/>
      <c r="AO5795" s="14">
        <v>1</v>
      </c>
      <c r="AP5795" s="14"/>
      <c r="AQ5795" s="14"/>
      <c r="AR5795" s="14"/>
      <c r="AS5795" s="14"/>
      <c r="AT5795" s="14">
        <v>2</v>
      </c>
      <c r="AU5795" s="14"/>
      <c r="AV5795" s="14"/>
      <c r="AW5795" s="14"/>
      <c r="AX5795" s="14"/>
      <c r="AY5795" s="14"/>
      <c r="AZ5795" s="14"/>
      <c r="BA5795" s="14">
        <v>2</v>
      </c>
      <c r="BB5795" s="14"/>
      <c r="BC5795" s="14"/>
      <c r="BD5795" s="14"/>
      <c r="BE5795" s="14"/>
      <c r="BF5795" s="14"/>
      <c r="BG5795" s="14"/>
      <c r="BH5795" s="14"/>
      <c r="BI5795" s="14"/>
    </row>
    <row r="5796" spans="1:61" x14ac:dyDescent="0.25">
      <c r="A5796">
        <v>5795</v>
      </c>
      <c r="B5796" s="3">
        <v>2025</v>
      </c>
      <c r="C5796" s="3">
        <v>9</v>
      </c>
      <c r="D5796" t="s">
        <v>22</v>
      </c>
      <c r="E5796" s="21">
        <v>45927.113776377308</v>
      </c>
      <c r="F5796" t="s">
        <v>111</v>
      </c>
      <c r="G5796" t="s">
        <v>111</v>
      </c>
      <c r="H5796" t="s">
        <v>79</v>
      </c>
      <c r="I5796" t="s">
        <v>79</v>
      </c>
      <c r="J5796" t="s">
        <v>97</v>
      </c>
      <c r="K5796" t="s">
        <v>97</v>
      </c>
      <c r="L5796" t="s">
        <v>37</v>
      </c>
      <c r="M5796" t="s">
        <v>37</v>
      </c>
      <c r="N5796" t="s">
        <v>2082</v>
      </c>
      <c r="O5796" t="s">
        <v>11649</v>
      </c>
      <c r="P5796" t="s">
        <v>16679</v>
      </c>
      <c r="Q5796" t="s">
        <v>16680</v>
      </c>
      <c r="S5796" t="s">
        <v>11222</v>
      </c>
      <c r="T5796" s="4">
        <v>1200</v>
      </c>
      <c r="U5796" s="4">
        <v>6</v>
      </c>
      <c r="V5796" s="3">
        <v>1</v>
      </c>
      <c r="W5796" t="s">
        <v>208</v>
      </c>
      <c r="X5796" t="s">
        <v>275</v>
      </c>
      <c r="Y5796">
        <v>771</v>
      </c>
      <c r="Z5796" s="14">
        <v>1</v>
      </c>
      <c r="AA5796" s="14">
        <v>1</v>
      </c>
      <c r="AB5796" s="14"/>
      <c r="AC5796" s="14"/>
      <c r="AD5796" s="14"/>
      <c r="AE5796" s="14"/>
      <c r="AF5796" s="14"/>
      <c r="AG5796" s="14"/>
      <c r="AH5796" s="14"/>
      <c r="AI5796" s="14"/>
      <c r="AJ5796" s="14"/>
      <c r="AK5796" s="14"/>
      <c r="AL5796" s="14"/>
      <c r="AM5796" s="14"/>
      <c r="AN5796" s="14">
        <v>1</v>
      </c>
      <c r="AO5796" s="14"/>
      <c r="AP5796" s="14"/>
      <c r="AQ5796" s="14"/>
      <c r="AR5796" s="14"/>
      <c r="AS5796" s="14"/>
      <c r="AT5796" s="14"/>
      <c r="AU5796" s="14"/>
      <c r="AV5796" s="14"/>
      <c r="AW5796" s="14"/>
      <c r="AX5796" s="14"/>
      <c r="AY5796" s="14"/>
      <c r="AZ5796" s="14"/>
      <c r="BA5796" s="14">
        <v>2</v>
      </c>
      <c r="BB5796" s="14"/>
      <c r="BC5796" s="14">
        <v>1</v>
      </c>
      <c r="BD5796" s="14"/>
      <c r="BE5796" s="14"/>
      <c r="BF5796" s="14"/>
      <c r="BG5796" s="14"/>
      <c r="BH5796" s="14"/>
      <c r="BI5796" s="14"/>
    </row>
    <row r="5797" spans="1:61" x14ac:dyDescent="0.25">
      <c r="A5797">
        <v>5796</v>
      </c>
      <c r="B5797" s="3">
        <v>2025</v>
      </c>
      <c r="C5797" s="3">
        <v>9</v>
      </c>
      <c r="D5797" t="s">
        <v>22</v>
      </c>
      <c r="E5797" s="21">
        <v>45927.11650178241</v>
      </c>
      <c r="F5797" t="s">
        <v>111</v>
      </c>
      <c r="G5797" t="s">
        <v>111</v>
      </c>
      <c r="H5797" t="s">
        <v>79</v>
      </c>
      <c r="I5797" t="s">
        <v>79</v>
      </c>
      <c r="J5797" t="s">
        <v>98</v>
      </c>
      <c r="K5797" t="s">
        <v>98</v>
      </c>
      <c r="L5797" t="s">
        <v>32</v>
      </c>
      <c r="M5797" t="s">
        <v>32</v>
      </c>
      <c r="N5797" t="s">
        <v>6512</v>
      </c>
      <c r="O5797" t="s">
        <v>11649</v>
      </c>
      <c r="P5797" t="s">
        <v>16681</v>
      </c>
      <c r="Q5797" t="s">
        <v>16682</v>
      </c>
      <c r="S5797" t="s">
        <v>16683</v>
      </c>
      <c r="T5797" s="4">
        <v>1100</v>
      </c>
      <c r="U5797" s="4">
        <v>7</v>
      </c>
      <c r="V5797" s="3">
        <v>1</v>
      </c>
      <c r="W5797" t="s">
        <v>208</v>
      </c>
      <c r="X5797" t="s">
        <v>275</v>
      </c>
      <c r="Y5797">
        <v>772</v>
      </c>
      <c r="Z5797" s="14">
        <v>1</v>
      </c>
      <c r="AA5797" s="14">
        <v>1</v>
      </c>
      <c r="AB5797" s="14"/>
      <c r="AC5797" s="14"/>
      <c r="AD5797" s="14"/>
      <c r="AE5797" s="14"/>
      <c r="AF5797" s="14"/>
      <c r="AG5797" s="14"/>
      <c r="AH5797" s="14"/>
      <c r="AI5797" s="14"/>
      <c r="AJ5797" s="14"/>
      <c r="AK5797" s="14"/>
      <c r="AL5797" s="14"/>
      <c r="AM5797" s="14"/>
      <c r="AN5797" s="14"/>
      <c r="AO5797" s="14">
        <v>1</v>
      </c>
      <c r="AP5797" s="14"/>
      <c r="AQ5797" s="14"/>
      <c r="AR5797" s="14"/>
      <c r="AS5797" s="14"/>
      <c r="AT5797" s="14">
        <v>2</v>
      </c>
      <c r="AU5797" s="14"/>
      <c r="AV5797" s="14"/>
      <c r="AW5797" s="14"/>
      <c r="AX5797" s="14"/>
      <c r="AY5797" s="14"/>
      <c r="AZ5797" s="14"/>
      <c r="BA5797" s="14">
        <v>2</v>
      </c>
      <c r="BB5797" s="14"/>
      <c r="BC5797" s="14"/>
      <c r="BD5797" s="14"/>
      <c r="BE5797" s="14"/>
      <c r="BF5797" s="14"/>
      <c r="BG5797" s="14"/>
      <c r="BH5797" s="14"/>
      <c r="BI5797" s="14"/>
    </row>
    <row r="5798" spans="1:61" x14ac:dyDescent="0.25">
      <c r="A5798">
        <v>5797</v>
      </c>
      <c r="B5798" s="3">
        <v>2025</v>
      </c>
      <c r="C5798" s="3">
        <v>9</v>
      </c>
      <c r="D5798" t="s">
        <v>22</v>
      </c>
      <c r="E5798" s="21">
        <v>45927.503392395833</v>
      </c>
      <c r="F5798" t="s">
        <v>110</v>
      </c>
      <c r="G5798" t="s">
        <v>110</v>
      </c>
      <c r="H5798" t="s">
        <v>78</v>
      </c>
      <c r="I5798" t="s">
        <v>78</v>
      </c>
      <c r="J5798" t="s">
        <v>98</v>
      </c>
      <c r="K5798" t="s">
        <v>98</v>
      </c>
      <c r="L5798" t="s">
        <v>33</v>
      </c>
      <c r="M5798" t="s">
        <v>33</v>
      </c>
      <c r="N5798" t="s">
        <v>684</v>
      </c>
      <c r="O5798" t="s">
        <v>11649</v>
      </c>
      <c r="P5798" t="s">
        <v>8656</v>
      </c>
      <c r="Q5798" t="s">
        <v>16684</v>
      </c>
      <c r="S5798" t="s">
        <v>16685</v>
      </c>
      <c r="T5798" s="4">
        <v>1100</v>
      </c>
      <c r="U5798" s="4">
        <v>7</v>
      </c>
      <c r="V5798" s="3">
        <v>1</v>
      </c>
      <c r="W5798" t="s">
        <v>208</v>
      </c>
      <c r="X5798" t="s">
        <v>275</v>
      </c>
      <c r="Y5798">
        <v>773</v>
      </c>
      <c r="Z5798" s="14">
        <v>1</v>
      </c>
      <c r="AA5798" s="14">
        <v>1</v>
      </c>
      <c r="AB5798" s="14"/>
      <c r="AC5798" s="14"/>
      <c r="AD5798" s="14"/>
      <c r="AE5798" s="14"/>
      <c r="AF5798" s="14"/>
      <c r="AG5798" s="14"/>
      <c r="AH5798" s="14"/>
      <c r="AI5798" s="14">
        <v>1</v>
      </c>
      <c r="AJ5798" s="14"/>
      <c r="AK5798" s="14"/>
      <c r="AL5798" s="14"/>
      <c r="AM5798" s="14"/>
      <c r="AN5798" s="14"/>
      <c r="AO5798" s="14"/>
      <c r="AP5798" s="14"/>
      <c r="AQ5798" s="14"/>
      <c r="AR5798" s="14"/>
      <c r="AS5798" s="14"/>
      <c r="AT5798" s="14">
        <v>2</v>
      </c>
      <c r="AU5798" s="14"/>
      <c r="AV5798" s="14"/>
      <c r="AW5798" s="14"/>
      <c r="AX5798" s="14"/>
      <c r="AY5798" s="14"/>
      <c r="AZ5798" s="14"/>
      <c r="BA5798" s="14">
        <v>2</v>
      </c>
      <c r="BB5798" s="14"/>
      <c r="BC5798" s="14"/>
      <c r="BD5798" s="14"/>
      <c r="BE5798" s="14"/>
      <c r="BF5798" s="14"/>
      <c r="BG5798" s="14"/>
      <c r="BH5798" s="14"/>
      <c r="BI5798" s="14"/>
    </row>
    <row r="5799" spans="1:61" x14ac:dyDescent="0.25">
      <c r="A5799">
        <v>5798</v>
      </c>
      <c r="B5799" s="3">
        <v>2025</v>
      </c>
      <c r="C5799" s="3">
        <v>9</v>
      </c>
      <c r="D5799" t="s">
        <v>22</v>
      </c>
      <c r="E5799" s="21">
        <v>45927.569708287039</v>
      </c>
      <c r="F5799" t="s">
        <v>113</v>
      </c>
      <c r="G5799" t="s">
        <v>113</v>
      </c>
      <c r="H5799" t="s">
        <v>79</v>
      </c>
      <c r="I5799" t="s">
        <v>79</v>
      </c>
      <c r="J5799" t="s">
        <v>98</v>
      </c>
      <c r="K5799" t="s">
        <v>98</v>
      </c>
      <c r="L5799" t="s">
        <v>32</v>
      </c>
      <c r="M5799" t="s">
        <v>32</v>
      </c>
      <c r="N5799" t="s">
        <v>981</v>
      </c>
      <c r="O5799" t="s">
        <v>11649</v>
      </c>
      <c r="P5799" t="s">
        <v>16686</v>
      </c>
      <c r="Q5799" t="s">
        <v>16687</v>
      </c>
      <c r="S5799" t="s">
        <v>16688</v>
      </c>
      <c r="T5799" s="4">
        <v>2310</v>
      </c>
      <c r="U5799" s="4">
        <v>10</v>
      </c>
      <c r="V5799" s="3">
        <v>1</v>
      </c>
      <c r="W5799" t="s">
        <v>208</v>
      </c>
      <c r="X5799" t="s">
        <v>275</v>
      </c>
      <c r="Y5799">
        <v>774</v>
      </c>
      <c r="Z5799" s="14"/>
      <c r="AA5799" s="14">
        <v>4</v>
      </c>
      <c r="AB5799" s="14">
        <v>6</v>
      </c>
      <c r="AC5799" s="14"/>
      <c r="AD5799" s="14"/>
      <c r="AE5799" s="14"/>
      <c r="AF5799" s="14"/>
      <c r="AG5799" s="14"/>
      <c r="AH5799" s="14"/>
      <c r="AI5799" s="14"/>
      <c r="AJ5799" s="14"/>
      <c r="AK5799" s="14"/>
      <c r="AL5799" s="14"/>
      <c r="AM5799" s="14"/>
      <c r="AN5799" s="14"/>
      <c r="AO5799" s="14"/>
      <c r="AP5799" s="14"/>
      <c r="AQ5799" s="14"/>
      <c r="AR5799" s="14"/>
      <c r="AS5799" s="14"/>
      <c r="AT5799" s="14"/>
      <c r="AU5799" s="14"/>
      <c r="AV5799" s="14"/>
      <c r="AW5799" s="14"/>
      <c r="AX5799" s="14"/>
      <c r="AY5799" s="14"/>
      <c r="AZ5799" s="14"/>
      <c r="BA5799" s="14"/>
      <c r="BB5799" s="14"/>
      <c r="BC5799" s="14"/>
      <c r="BD5799" s="14"/>
      <c r="BE5799" s="14"/>
      <c r="BF5799" s="14"/>
      <c r="BG5799" s="14"/>
      <c r="BH5799" s="14"/>
      <c r="BI5799" s="14"/>
    </row>
    <row r="5800" spans="1:61" x14ac:dyDescent="0.25">
      <c r="A5800">
        <v>5799</v>
      </c>
      <c r="B5800" s="3">
        <v>2025</v>
      </c>
      <c r="C5800" s="3">
        <v>9</v>
      </c>
      <c r="D5800" t="s">
        <v>22</v>
      </c>
      <c r="E5800" s="21">
        <v>45927.589470393519</v>
      </c>
      <c r="F5800" t="s">
        <v>110</v>
      </c>
      <c r="G5800" t="s">
        <v>110</v>
      </c>
      <c r="H5800" t="s">
        <v>78</v>
      </c>
      <c r="I5800" t="s">
        <v>78</v>
      </c>
      <c r="J5800" t="s">
        <v>97</v>
      </c>
      <c r="K5800" t="s">
        <v>97</v>
      </c>
      <c r="L5800" t="s">
        <v>36</v>
      </c>
      <c r="M5800" t="s">
        <v>36</v>
      </c>
      <c r="N5800" t="s">
        <v>49</v>
      </c>
      <c r="O5800" t="s">
        <v>11649</v>
      </c>
      <c r="P5800" t="s">
        <v>16689</v>
      </c>
      <c r="Q5800" t="s">
        <v>16690</v>
      </c>
      <c r="S5800" t="s">
        <v>16691</v>
      </c>
      <c r="T5800" s="4">
        <v>1100</v>
      </c>
      <c r="U5800" s="4">
        <v>7</v>
      </c>
      <c r="V5800" s="3">
        <v>1</v>
      </c>
      <c r="W5800" t="s">
        <v>208</v>
      </c>
      <c r="X5800" t="s">
        <v>275</v>
      </c>
      <c r="Y5800">
        <v>775</v>
      </c>
      <c r="Z5800" s="14">
        <v>1</v>
      </c>
      <c r="AA5800" s="14">
        <v>1</v>
      </c>
      <c r="AB5800" s="14"/>
      <c r="AC5800" s="14"/>
      <c r="AD5800" s="14"/>
      <c r="AE5800" s="14"/>
      <c r="AF5800" s="14"/>
      <c r="AG5800" s="14"/>
      <c r="AH5800" s="14"/>
      <c r="AI5800" s="14"/>
      <c r="AJ5800" s="14"/>
      <c r="AK5800" s="14"/>
      <c r="AL5800" s="14"/>
      <c r="AM5800" s="14"/>
      <c r="AN5800" s="14"/>
      <c r="AO5800" s="14">
        <v>1</v>
      </c>
      <c r="AP5800" s="14"/>
      <c r="AQ5800" s="14"/>
      <c r="AR5800" s="14"/>
      <c r="AS5800" s="14"/>
      <c r="AT5800" s="14">
        <v>2</v>
      </c>
      <c r="AU5800" s="14"/>
      <c r="AV5800" s="14"/>
      <c r="AW5800" s="14"/>
      <c r="AX5800" s="14"/>
      <c r="AY5800" s="14"/>
      <c r="AZ5800" s="14"/>
      <c r="BA5800" s="14">
        <v>2</v>
      </c>
      <c r="BB5800" s="14"/>
      <c r="BC5800" s="14"/>
      <c r="BD5800" s="14"/>
      <c r="BE5800" s="14"/>
      <c r="BF5800" s="14"/>
      <c r="BG5800" s="14"/>
      <c r="BH5800" s="14"/>
      <c r="BI5800" s="14"/>
    </row>
    <row r="5801" spans="1:61" x14ac:dyDescent="0.25">
      <c r="A5801">
        <v>5800</v>
      </c>
      <c r="B5801" s="3">
        <v>2025</v>
      </c>
      <c r="C5801" s="3">
        <v>9</v>
      </c>
      <c r="D5801" t="s">
        <v>22</v>
      </c>
      <c r="E5801" s="21">
        <v>45927.594205949077</v>
      </c>
      <c r="F5801" t="s">
        <v>110</v>
      </c>
      <c r="G5801" t="s">
        <v>110</v>
      </c>
      <c r="H5801" t="s">
        <v>79</v>
      </c>
      <c r="I5801" t="s">
        <v>79</v>
      </c>
      <c r="J5801" t="s">
        <v>98</v>
      </c>
      <c r="K5801" t="s">
        <v>98</v>
      </c>
      <c r="L5801" t="s">
        <v>32</v>
      </c>
      <c r="M5801" t="s">
        <v>32</v>
      </c>
      <c r="N5801" t="s">
        <v>867</v>
      </c>
      <c r="O5801" t="s">
        <v>11649</v>
      </c>
      <c r="P5801" t="s">
        <v>6385</v>
      </c>
      <c r="Q5801" t="s">
        <v>16692</v>
      </c>
      <c r="R5801" t="s">
        <v>16693</v>
      </c>
      <c r="S5801" t="s">
        <v>16694</v>
      </c>
      <c r="T5801" s="4">
        <v>1245</v>
      </c>
      <c r="U5801" s="4">
        <v>7</v>
      </c>
      <c r="V5801" s="3">
        <v>1</v>
      </c>
      <c r="W5801" t="s">
        <v>208</v>
      </c>
      <c r="X5801" t="s">
        <v>275</v>
      </c>
      <c r="Y5801">
        <v>776</v>
      </c>
      <c r="Z5801" s="14">
        <v>1</v>
      </c>
      <c r="AA5801" s="14">
        <v>1</v>
      </c>
      <c r="AB5801" s="14"/>
      <c r="AC5801" s="14"/>
      <c r="AD5801" s="14"/>
      <c r="AE5801" s="14"/>
      <c r="AF5801" s="14"/>
      <c r="AG5801" s="14"/>
      <c r="AH5801" s="14"/>
      <c r="AI5801" s="14"/>
      <c r="AJ5801" s="14"/>
      <c r="AK5801" s="14"/>
      <c r="AL5801" s="14"/>
      <c r="AM5801" s="14"/>
      <c r="AN5801" s="14">
        <v>1</v>
      </c>
      <c r="AO5801" s="14"/>
      <c r="AP5801" s="14"/>
      <c r="AQ5801" s="14"/>
      <c r="AR5801" s="14"/>
      <c r="AS5801" s="14"/>
      <c r="AT5801" s="14">
        <v>1</v>
      </c>
      <c r="AU5801" s="14"/>
      <c r="AV5801" s="14"/>
      <c r="AW5801" s="14"/>
      <c r="AX5801" s="14"/>
      <c r="AY5801" s="14"/>
      <c r="AZ5801" s="14"/>
      <c r="BA5801" s="14">
        <v>2</v>
      </c>
      <c r="BB5801" s="14"/>
      <c r="BC5801" s="14">
        <v>1</v>
      </c>
      <c r="BD5801" s="14"/>
      <c r="BE5801" s="14"/>
      <c r="BF5801" s="14"/>
      <c r="BG5801" s="14"/>
      <c r="BH5801" s="14"/>
      <c r="BI5801" s="14"/>
    </row>
    <row r="5802" spans="1:61" x14ac:dyDescent="0.25">
      <c r="A5802">
        <v>5801</v>
      </c>
      <c r="B5802" s="3">
        <v>2025</v>
      </c>
      <c r="C5802" s="3">
        <v>9</v>
      </c>
      <c r="D5802" t="s">
        <v>22</v>
      </c>
      <c r="E5802" s="21">
        <v>45927.693690451393</v>
      </c>
      <c r="F5802" t="s">
        <v>113</v>
      </c>
      <c r="G5802" t="s">
        <v>113</v>
      </c>
      <c r="H5802" t="s">
        <v>79</v>
      </c>
      <c r="I5802" t="s">
        <v>79</v>
      </c>
      <c r="J5802" t="s">
        <v>98</v>
      </c>
      <c r="K5802" t="s">
        <v>98</v>
      </c>
      <c r="L5802" t="s">
        <v>32</v>
      </c>
      <c r="M5802" t="s">
        <v>32</v>
      </c>
      <c r="N5802" t="s">
        <v>627</v>
      </c>
      <c r="O5802" t="s">
        <v>11649</v>
      </c>
      <c r="P5802" t="s">
        <v>718</v>
      </c>
      <c r="Q5802" t="s">
        <v>16695</v>
      </c>
      <c r="S5802" t="s">
        <v>16696</v>
      </c>
      <c r="T5802" s="4">
        <v>1200</v>
      </c>
      <c r="U5802" s="4">
        <v>6</v>
      </c>
      <c r="V5802" s="3">
        <v>1</v>
      </c>
      <c r="W5802" t="s">
        <v>208</v>
      </c>
      <c r="X5802" t="s">
        <v>275</v>
      </c>
      <c r="Y5802">
        <v>777</v>
      </c>
      <c r="Z5802" s="14">
        <v>1</v>
      </c>
      <c r="AA5802" s="14">
        <v>1</v>
      </c>
      <c r="AB5802" s="14"/>
      <c r="AC5802" s="14"/>
      <c r="AD5802" s="14"/>
      <c r="AE5802" s="14"/>
      <c r="AF5802" s="14"/>
      <c r="AG5802" s="14"/>
      <c r="AH5802" s="14"/>
      <c r="AI5802" s="14"/>
      <c r="AJ5802" s="14"/>
      <c r="AK5802" s="14"/>
      <c r="AL5802" s="14"/>
      <c r="AM5802" s="14"/>
      <c r="AN5802" s="14">
        <v>1</v>
      </c>
      <c r="AO5802" s="14"/>
      <c r="AP5802" s="14"/>
      <c r="AQ5802" s="14"/>
      <c r="AR5802" s="14"/>
      <c r="AS5802" s="14"/>
      <c r="AT5802" s="14"/>
      <c r="AU5802" s="14"/>
      <c r="AV5802" s="14"/>
      <c r="AW5802" s="14"/>
      <c r="AX5802" s="14"/>
      <c r="AY5802" s="14"/>
      <c r="AZ5802" s="14"/>
      <c r="BA5802" s="14">
        <v>2</v>
      </c>
      <c r="BB5802" s="14"/>
      <c r="BC5802" s="14">
        <v>1</v>
      </c>
      <c r="BD5802" s="14"/>
      <c r="BE5802" s="14"/>
      <c r="BF5802" s="14"/>
      <c r="BG5802" s="14"/>
      <c r="BH5802" s="14"/>
      <c r="BI5802" s="14"/>
    </row>
    <row r="5803" spans="1:61" x14ac:dyDescent="0.25">
      <c r="A5803">
        <v>5802</v>
      </c>
      <c r="B5803" s="3">
        <v>2025</v>
      </c>
      <c r="C5803" s="3">
        <v>9</v>
      </c>
      <c r="D5803" t="s">
        <v>22</v>
      </c>
      <c r="E5803" s="21">
        <v>45927.72847224537</v>
      </c>
      <c r="F5803" t="s">
        <v>113</v>
      </c>
      <c r="G5803" t="s">
        <v>113</v>
      </c>
      <c r="H5803" t="s">
        <v>79</v>
      </c>
      <c r="I5803" t="s">
        <v>79</v>
      </c>
      <c r="J5803" t="s">
        <v>98</v>
      </c>
      <c r="K5803" t="s">
        <v>98</v>
      </c>
      <c r="L5803" t="s">
        <v>33</v>
      </c>
      <c r="M5803" t="s">
        <v>33</v>
      </c>
      <c r="N5803" t="s">
        <v>5477</v>
      </c>
      <c r="O5803" t="s">
        <v>11649</v>
      </c>
      <c r="P5803" t="s">
        <v>16697</v>
      </c>
      <c r="Q5803" t="s">
        <v>16698</v>
      </c>
      <c r="R5803" t="s">
        <v>16699</v>
      </c>
      <c r="S5803" t="s">
        <v>16700</v>
      </c>
      <c r="T5803" s="4">
        <v>900</v>
      </c>
      <c r="U5803" s="4">
        <v>4</v>
      </c>
      <c r="V5803" s="3">
        <v>1</v>
      </c>
      <c r="W5803" t="s">
        <v>208</v>
      </c>
      <c r="X5803" t="s">
        <v>275</v>
      </c>
      <c r="Y5803">
        <v>778</v>
      </c>
      <c r="Z5803" s="14"/>
      <c r="AA5803" s="14">
        <v>4</v>
      </c>
      <c r="AB5803" s="14"/>
      <c r="AC5803" s="14"/>
      <c r="AD5803" s="14"/>
      <c r="AE5803" s="14"/>
      <c r="AF5803" s="14"/>
      <c r="AG5803" s="14"/>
      <c r="AH5803" s="14"/>
      <c r="AI5803" s="14"/>
      <c r="AJ5803" s="14"/>
      <c r="AK5803" s="14"/>
      <c r="AL5803" s="14"/>
      <c r="AM5803" s="14"/>
      <c r="AN5803" s="14"/>
      <c r="AO5803" s="14"/>
      <c r="AP5803" s="14"/>
      <c r="AQ5803" s="14"/>
      <c r="AR5803" s="14"/>
      <c r="AS5803" s="14"/>
      <c r="AT5803" s="14"/>
      <c r="AU5803" s="14"/>
      <c r="AV5803" s="14"/>
      <c r="AW5803" s="14"/>
      <c r="AX5803" s="14"/>
      <c r="AY5803" s="14"/>
      <c r="AZ5803" s="14"/>
      <c r="BA5803" s="14"/>
      <c r="BB5803" s="14"/>
      <c r="BC5803" s="14"/>
      <c r="BD5803" s="14"/>
      <c r="BE5803" s="14"/>
      <c r="BF5803" s="14"/>
      <c r="BG5803" s="14"/>
      <c r="BH5803" s="14"/>
      <c r="BI5803" s="14"/>
    </row>
    <row r="5804" spans="1:61" x14ac:dyDescent="0.25">
      <c r="A5804">
        <v>5803</v>
      </c>
      <c r="B5804" s="3">
        <v>2025</v>
      </c>
      <c r="C5804" s="3">
        <v>9</v>
      </c>
      <c r="D5804" t="s">
        <v>22</v>
      </c>
      <c r="E5804" s="21">
        <v>45927.730512719907</v>
      </c>
      <c r="F5804" t="s">
        <v>113</v>
      </c>
      <c r="G5804" t="s">
        <v>113</v>
      </c>
      <c r="H5804" t="s">
        <v>79</v>
      </c>
      <c r="I5804" t="s">
        <v>79</v>
      </c>
      <c r="J5804" t="s">
        <v>98</v>
      </c>
      <c r="K5804" t="s">
        <v>98</v>
      </c>
      <c r="L5804" t="s">
        <v>32</v>
      </c>
      <c r="M5804" t="s">
        <v>32</v>
      </c>
      <c r="N5804" t="s">
        <v>627</v>
      </c>
      <c r="O5804" t="s">
        <v>11649</v>
      </c>
      <c r="P5804" t="s">
        <v>16701</v>
      </c>
      <c r="Q5804" t="s">
        <v>16702</v>
      </c>
      <c r="R5804" t="s">
        <v>16703</v>
      </c>
      <c r="S5804" t="s">
        <v>16704</v>
      </c>
      <c r="T5804" s="4">
        <v>900</v>
      </c>
      <c r="U5804" s="4">
        <v>4</v>
      </c>
      <c r="V5804" s="3">
        <v>1</v>
      </c>
      <c r="W5804" t="s">
        <v>208</v>
      </c>
      <c r="X5804" t="s">
        <v>275</v>
      </c>
      <c r="Y5804">
        <v>779</v>
      </c>
      <c r="Z5804" s="14"/>
      <c r="AA5804" s="14">
        <v>4</v>
      </c>
      <c r="AB5804" s="14"/>
      <c r="AC5804" s="14"/>
      <c r="AD5804" s="14"/>
      <c r="AE5804" s="14"/>
      <c r="AF5804" s="14"/>
      <c r="AG5804" s="14"/>
      <c r="AH5804" s="14"/>
      <c r="AI5804" s="14"/>
      <c r="AJ5804" s="14"/>
      <c r="AK5804" s="14"/>
      <c r="AL5804" s="14"/>
      <c r="AM5804" s="14"/>
      <c r="AN5804" s="14"/>
      <c r="AO5804" s="14"/>
      <c r="AP5804" s="14"/>
      <c r="AQ5804" s="14"/>
      <c r="AR5804" s="14"/>
      <c r="AS5804" s="14"/>
      <c r="AT5804" s="14"/>
      <c r="AU5804" s="14"/>
      <c r="AV5804" s="14"/>
      <c r="AW5804" s="14"/>
      <c r="AX5804" s="14"/>
      <c r="AY5804" s="14"/>
      <c r="AZ5804" s="14"/>
      <c r="BA5804" s="14"/>
      <c r="BB5804" s="14"/>
      <c r="BC5804" s="14"/>
      <c r="BD5804" s="14"/>
      <c r="BE5804" s="14"/>
      <c r="BF5804" s="14"/>
      <c r="BG5804" s="14"/>
      <c r="BH5804" s="14"/>
      <c r="BI5804" s="14"/>
    </row>
    <row r="5805" spans="1:61" x14ac:dyDescent="0.25">
      <c r="A5805">
        <v>5804</v>
      </c>
      <c r="B5805" s="3">
        <v>2025</v>
      </c>
      <c r="C5805" s="3">
        <v>9</v>
      </c>
      <c r="D5805" t="s">
        <v>22</v>
      </c>
      <c r="E5805" s="21">
        <v>45927.814082581019</v>
      </c>
      <c r="F5805" t="s">
        <v>111</v>
      </c>
      <c r="G5805" t="s">
        <v>111</v>
      </c>
      <c r="H5805" t="s">
        <v>79</v>
      </c>
      <c r="I5805" t="s">
        <v>79</v>
      </c>
      <c r="J5805" t="s">
        <v>97</v>
      </c>
      <c r="K5805" t="s">
        <v>97</v>
      </c>
      <c r="L5805" t="s">
        <v>34</v>
      </c>
      <c r="M5805" t="s">
        <v>34</v>
      </c>
      <c r="N5805" t="s">
        <v>598</v>
      </c>
      <c r="O5805" t="s">
        <v>11649</v>
      </c>
      <c r="P5805" t="s">
        <v>16705</v>
      </c>
      <c r="Q5805" t="s">
        <v>16706</v>
      </c>
      <c r="S5805" t="s">
        <v>16707</v>
      </c>
      <c r="T5805" s="4">
        <v>660</v>
      </c>
      <c r="U5805" s="4">
        <v>3</v>
      </c>
      <c r="V5805" s="3">
        <v>1</v>
      </c>
      <c r="W5805" t="s">
        <v>208</v>
      </c>
      <c r="X5805" t="s">
        <v>275</v>
      </c>
      <c r="Y5805">
        <v>780</v>
      </c>
      <c r="Z5805" s="14"/>
      <c r="AA5805" s="14"/>
      <c r="AB5805" s="14"/>
      <c r="AC5805" s="14"/>
      <c r="AD5805" s="14">
        <v>3</v>
      </c>
      <c r="AE5805" s="14"/>
      <c r="AF5805" s="14"/>
      <c r="AG5805" s="14"/>
      <c r="AH5805" s="14"/>
      <c r="AI5805" s="14"/>
      <c r="AJ5805" s="14"/>
      <c r="AK5805" s="14"/>
      <c r="AL5805" s="14"/>
      <c r="AM5805" s="14"/>
      <c r="AN5805" s="14"/>
      <c r="AO5805" s="14"/>
      <c r="AP5805" s="14"/>
      <c r="AQ5805" s="14"/>
      <c r="AR5805" s="14"/>
      <c r="AS5805" s="14"/>
      <c r="AT5805" s="14"/>
      <c r="AU5805" s="14"/>
      <c r="AV5805" s="14"/>
      <c r="AW5805" s="14"/>
      <c r="AX5805" s="14"/>
      <c r="AY5805" s="14"/>
      <c r="AZ5805" s="14"/>
      <c r="BA5805" s="14"/>
      <c r="BB5805" s="14"/>
      <c r="BC5805" s="14"/>
      <c r="BD5805" s="14"/>
      <c r="BE5805" s="14"/>
      <c r="BF5805" s="14"/>
      <c r="BG5805" s="14"/>
      <c r="BH5805" s="14"/>
      <c r="BI5805" s="14"/>
    </row>
    <row r="5806" spans="1:61" x14ac:dyDescent="0.25">
      <c r="A5806">
        <v>5805</v>
      </c>
      <c r="B5806" s="3">
        <v>2025</v>
      </c>
      <c r="C5806" s="3">
        <v>9</v>
      </c>
      <c r="D5806" t="s">
        <v>22</v>
      </c>
      <c r="E5806" s="21">
        <v>45927.816474884261</v>
      </c>
      <c r="F5806" t="s">
        <v>111</v>
      </c>
      <c r="G5806" t="s">
        <v>111</v>
      </c>
      <c r="H5806" t="s">
        <v>79</v>
      </c>
      <c r="I5806" t="s">
        <v>79</v>
      </c>
      <c r="J5806" t="s">
        <v>98</v>
      </c>
      <c r="K5806" t="s">
        <v>98</v>
      </c>
      <c r="L5806" t="s">
        <v>32</v>
      </c>
      <c r="M5806" t="s">
        <v>32</v>
      </c>
      <c r="N5806" t="s">
        <v>1228</v>
      </c>
      <c r="O5806" t="s">
        <v>11649</v>
      </c>
      <c r="P5806" t="s">
        <v>16708</v>
      </c>
      <c r="Q5806" t="s">
        <v>16709</v>
      </c>
      <c r="S5806" t="s">
        <v>16710</v>
      </c>
      <c r="T5806" s="4">
        <v>1100</v>
      </c>
      <c r="U5806" s="4">
        <v>7</v>
      </c>
      <c r="V5806" s="3">
        <v>1</v>
      </c>
      <c r="W5806" t="s">
        <v>208</v>
      </c>
      <c r="X5806" t="s">
        <v>275</v>
      </c>
      <c r="Y5806">
        <v>781</v>
      </c>
      <c r="Z5806" s="14">
        <v>1</v>
      </c>
      <c r="AA5806" s="14">
        <v>1</v>
      </c>
      <c r="AB5806" s="14"/>
      <c r="AC5806" s="14"/>
      <c r="AD5806" s="14"/>
      <c r="AE5806" s="14"/>
      <c r="AF5806" s="14"/>
      <c r="AG5806" s="14"/>
      <c r="AH5806" s="14"/>
      <c r="AI5806" s="14"/>
      <c r="AJ5806" s="14"/>
      <c r="AK5806" s="14"/>
      <c r="AL5806" s="14"/>
      <c r="AM5806" s="14"/>
      <c r="AN5806" s="14"/>
      <c r="AO5806" s="14">
        <v>1</v>
      </c>
      <c r="AP5806" s="14"/>
      <c r="AQ5806" s="14"/>
      <c r="AR5806" s="14"/>
      <c r="AS5806" s="14"/>
      <c r="AT5806" s="14">
        <v>2</v>
      </c>
      <c r="AU5806" s="14"/>
      <c r="AV5806" s="14"/>
      <c r="AW5806" s="14"/>
      <c r="AX5806" s="14"/>
      <c r="AY5806" s="14"/>
      <c r="AZ5806" s="14"/>
      <c r="BA5806" s="14">
        <v>2</v>
      </c>
      <c r="BB5806" s="14"/>
      <c r="BC5806" s="14"/>
      <c r="BD5806" s="14"/>
      <c r="BE5806" s="14"/>
      <c r="BF5806" s="14"/>
      <c r="BG5806" s="14"/>
      <c r="BH5806" s="14"/>
      <c r="BI5806" s="14"/>
    </row>
    <row r="5807" spans="1:61" x14ac:dyDescent="0.25">
      <c r="A5807">
        <v>5806</v>
      </c>
      <c r="B5807" s="3">
        <v>2025</v>
      </c>
      <c r="C5807" s="3">
        <v>9</v>
      </c>
      <c r="D5807" t="s">
        <v>22</v>
      </c>
      <c r="E5807" s="21">
        <v>45927.819212442133</v>
      </c>
      <c r="F5807" t="s">
        <v>111</v>
      </c>
      <c r="G5807" t="s">
        <v>111</v>
      </c>
      <c r="H5807" t="s">
        <v>78</v>
      </c>
      <c r="I5807" t="s">
        <v>78</v>
      </c>
      <c r="J5807" t="s">
        <v>98</v>
      </c>
      <c r="K5807" t="s">
        <v>98</v>
      </c>
      <c r="L5807" t="s">
        <v>32</v>
      </c>
      <c r="M5807" t="s">
        <v>32</v>
      </c>
      <c r="N5807" t="s">
        <v>927</v>
      </c>
      <c r="O5807" t="s">
        <v>11649</v>
      </c>
      <c r="P5807" t="s">
        <v>16711</v>
      </c>
      <c r="Q5807" t="s">
        <v>16712</v>
      </c>
      <c r="S5807" t="s">
        <v>16713</v>
      </c>
      <c r="T5807" s="4">
        <v>1350</v>
      </c>
      <c r="U5807" s="4">
        <v>9</v>
      </c>
      <c r="V5807" s="3">
        <v>1</v>
      </c>
      <c r="W5807" t="s">
        <v>208</v>
      </c>
      <c r="X5807" t="s">
        <v>275</v>
      </c>
      <c r="Y5807">
        <v>782</v>
      </c>
      <c r="Z5807" s="14"/>
      <c r="AA5807" s="14"/>
      <c r="AB5807" s="14"/>
      <c r="AC5807" s="14"/>
      <c r="AD5807" s="14"/>
      <c r="AE5807" s="14"/>
      <c r="AF5807" s="14"/>
      <c r="AG5807" s="14"/>
      <c r="AH5807" s="14"/>
      <c r="AI5807" s="14"/>
      <c r="AJ5807" s="14"/>
      <c r="AK5807" s="14">
        <v>9</v>
      </c>
      <c r="AL5807" s="14"/>
      <c r="AM5807" s="14"/>
      <c r="AN5807" s="14"/>
      <c r="AO5807" s="14"/>
      <c r="AP5807" s="14"/>
      <c r="AQ5807" s="14"/>
      <c r="AR5807" s="14"/>
      <c r="AS5807" s="14"/>
      <c r="AT5807" s="14"/>
      <c r="AU5807" s="14"/>
      <c r="AV5807" s="14"/>
      <c r="AW5807" s="14"/>
      <c r="AX5807" s="14"/>
      <c r="AY5807" s="14"/>
      <c r="AZ5807" s="14"/>
      <c r="BA5807" s="14"/>
      <c r="BB5807" s="14"/>
      <c r="BC5807" s="14"/>
      <c r="BD5807" s="14"/>
      <c r="BE5807" s="14"/>
      <c r="BF5807" s="14"/>
      <c r="BG5807" s="14"/>
      <c r="BH5807" s="14"/>
      <c r="BI5807" s="14"/>
    </row>
    <row r="5808" spans="1:61" x14ac:dyDescent="0.25">
      <c r="A5808">
        <v>5807</v>
      </c>
      <c r="B5808" s="3">
        <v>2025</v>
      </c>
      <c r="C5808" s="3">
        <v>9</v>
      </c>
      <c r="D5808" t="s">
        <v>22</v>
      </c>
      <c r="E5808" s="21">
        <v>45927.822845138893</v>
      </c>
      <c r="F5808" t="s">
        <v>111</v>
      </c>
      <c r="G5808" t="s">
        <v>111</v>
      </c>
      <c r="H5808" t="s">
        <v>78</v>
      </c>
      <c r="I5808" t="s">
        <v>78</v>
      </c>
      <c r="J5808" t="s">
        <v>98</v>
      </c>
      <c r="K5808" t="s">
        <v>98</v>
      </c>
      <c r="L5808" t="s">
        <v>32</v>
      </c>
      <c r="M5808" t="s">
        <v>32</v>
      </c>
      <c r="N5808" t="s">
        <v>13267</v>
      </c>
      <c r="O5808" t="s">
        <v>11649</v>
      </c>
      <c r="P5808" t="s">
        <v>13268</v>
      </c>
      <c r="Q5808" t="s">
        <v>13269</v>
      </c>
      <c r="S5808" t="s">
        <v>16714</v>
      </c>
      <c r="T5808" s="4">
        <v>1070</v>
      </c>
      <c r="U5808" s="4">
        <v>8</v>
      </c>
      <c r="V5808" s="3">
        <v>1</v>
      </c>
      <c r="W5808" t="s">
        <v>208</v>
      </c>
      <c r="X5808" t="s">
        <v>275</v>
      </c>
      <c r="Y5808">
        <v>783</v>
      </c>
      <c r="Z5808" s="14"/>
      <c r="AA5808" s="14"/>
      <c r="AB5808" s="14"/>
      <c r="AC5808" s="14"/>
      <c r="AD5808" s="14"/>
      <c r="AE5808" s="14"/>
      <c r="AF5808" s="14"/>
      <c r="AG5808" s="14"/>
      <c r="AH5808" s="14"/>
      <c r="AI5808" s="14"/>
      <c r="AJ5808" s="14"/>
      <c r="AK5808" s="14"/>
      <c r="AL5808" s="14"/>
      <c r="AM5808" s="14"/>
      <c r="AN5808" s="14"/>
      <c r="AO5808" s="14">
        <v>6</v>
      </c>
      <c r="AP5808" s="14"/>
      <c r="AQ5808" s="14"/>
      <c r="AR5808" s="14"/>
      <c r="AS5808" s="14"/>
      <c r="AT5808" s="14">
        <v>2</v>
      </c>
      <c r="AU5808" s="14"/>
      <c r="AV5808" s="14"/>
      <c r="AW5808" s="14"/>
      <c r="AX5808" s="14"/>
      <c r="AY5808" s="14"/>
      <c r="AZ5808" s="14"/>
      <c r="BA5808" s="14"/>
      <c r="BB5808" s="14"/>
      <c r="BC5808" s="14"/>
      <c r="BD5808" s="14"/>
      <c r="BE5808" s="14"/>
      <c r="BF5808" s="14"/>
      <c r="BG5808" s="14"/>
      <c r="BH5808" s="14"/>
      <c r="BI5808" s="14"/>
    </row>
    <row r="5809" spans="1:61" x14ac:dyDescent="0.25">
      <c r="A5809">
        <v>5808</v>
      </c>
      <c r="B5809" s="3">
        <v>2025</v>
      </c>
      <c r="C5809" s="3">
        <v>9</v>
      </c>
      <c r="D5809" t="s">
        <v>22</v>
      </c>
      <c r="E5809" s="21">
        <v>45927.828280011578</v>
      </c>
      <c r="F5809" t="s">
        <v>111</v>
      </c>
      <c r="G5809" t="s">
        <v>111</v>
      </c>
      <c r="H5809" t="s">
        <v>79</v>
      </c>
      <c r="I5809" t="s">
        <v>79</v>
      </c>
      <c r="J5809" t="s">
        <v>98</v>
      </c>
      <c r="K5809" t="s">
        <v>98</v>
      </c>
      <c r="L5809" t="s">
        <v>32</v>
      </c>
      <c r="M5809" t="s">
        <v>32</v>
      </c>
      <c r="N5809" t="s">
        <v>809</v>
      </c>
      <c r="O5809" t="s">
        <v>11649</v>
      </c>
      <c r="P5809" t="s">
        <v>16715</v>
      </c>
      <c r="Q5809" t="s">
        <v>16716</v>
      </c>
      <c r="S5809" t="s">
        <v>16717</v>
      </c>
      <c r="T5809" s="4">
        <v>2200</v>
      </c>
      <c r="U5809" s="4">
        <v>14</v>
      </c>
      <c r="V5809" s="3">
        <v>1</v>
      </c>
      <c r="W5809" t="s">
        <v>208</v>
      </c>
      <c r="X5809" t="s">
        <v>275</v>
      </c>
      <c r="Y5809">
        <v>784</v>
      </c>
      <c r="Z5809" s="14">
        <v>2</v>
      </c>
      <c r="AA5809" s="14">
        <v>2</v>
      </c>
      <c r="AB5809" s="14"/>
      <c r="AC5809" s="14"/>
      <c r="AD5809" s="14"/>
      <c r="AE5809" s="14"/>
      <c r="AF5809" s="14"/>
      <c r="AG5809" s="14"/>
      <c r="AH5809" s="14"/>
      <c r="AI5809" s="14"/>
      <c r="AJ5809" s="14"/>
      <c r="AK5809" s="14"/>
      <c r="AL5809" s="14"/>
      <c r="AM5809" s="14"/>
      <c r="AN5809" s="14">
        <v>2</v>
      </c>
      <c r="AO5809" s="14"/>
      <c r="AP5809" s="14"/>
      <c r="AQ5809" s="14"/>
      <c r="AR5809" s="14"/>
      <c r="AS5809" s="14"/>
      <c r="AT5809" s="14">
        <v>4</v>
      </c>
      <c r="AU5809" s="14"/>
      <c r="AV5809" s="14"/>
      <c r="AW5809" s="14"/>
      <c r="AX5809" s="14"/>
      <c r="AY5809" s="14"/>
      <c r="AZ5809" s="14"/>
      <c r="BA5809" s="14">
        <v>4</v>
      </c>
      <c r="BB5809" s="14"/>
      <c r="BC5809" s="14"/>
      <c r="BD5809" s="14"/>
      <c r="BE5809" s="14"/>
      <c r="BF5809" s="14"/>
      <c r="BG5809" s="14"/>
      <c r="BH5809" s="14"/>
      <c r="BI5809" s="14"/>
    </row>
    <row r="5810" spans="1:61" x14ac:dyDescent="0.25">
      <c r="A5810">
        <v>5809</v>
      </c>
      <c r="B5810" s="3">
        <v>2025</v>
      </c>
      <c r="C5810" s="3">
        <v>9</v>
      </c>
      <c r="D5810" t="s">
        <v>22</v>
      </c>
      <c r="E5810" s="21">
        <v>45927.831381747688</v>
      </c>
      <c r="F5810" t="s">
        <v>111</v>
      </c>
      <c r="G5810" t="s">
        <v>111</v>
      </c>
      <c r="H5810" t="s">
        <v>79</v>
      </c>
      <c r="I5810" t="s">
        <v>79</v>
      </c>
      <c r="J5810" t="s">
        <v>97</v>
      </c>
      <c r="K5810" t="s">
        <v>97</v>
      </c>
      <c r="L5810" t="s">
        <v>36</v>
      </c>
      <c r="M5810" t="s">
        <v>36</v>
      </c>
      <c r="N5810" t="s">
        <v>606</v>
      </c>
      <c r="O5810" t="s">
        <v>11649</v>
      </c>
      <c r="P5810" t="s">
        <v>16718</v>
      </c>
      <c r="Q5810" t="s">
        <v>16719</v>
      </c>
      <c r="S5810" t="s">
        <v>16720</v>
      </c>
      <c r="T5810" s="4">
        <v>2200</v>
      </c>
      <c r="U5810" s="4">
        <v>14</v>
      </c>
      <c r="V5810" s="3">
        <v>1</v>
      </c>
      <c r="W5810" t="s">
        <v>208</v>
      </c>
      <c r="X5810" t="s">
        <v>275</v>
      </c>
      <c r="Y5810">
        <v>785</v>
      </c>
      <c r="Z5810" s="14">
        <v>2</v>
      </c>
      <c r="AA5810" s="14">
        <v>2</v>
      </c>
      <c r="AB5810" s="14"/>
      <c r="AC5810" s="14"/>
      <c r="AD5810" s="14"/>
      <c r="AE5810" s="14"/>
      <c r="AF5810" s="14"/>
      <c r="AG5810" s="14"/>
      <c r="AH5810" s="14"/>
      <c r="AI5810" s="14"/>
      <c r="AJ5810" s="14"/>
      <c r="AK5810" s="14"/>
      <c r="AL5810" s="14"/>
      <c r="AM5810" s="14"/>
      <c r="AN5810" s="14"/>
      <c r="AO5810" s="14">
        <v>4</v>
      </c>
      <c r="AP5810" s="14"/>
      <c r="AQ5810" s="14"/>
      <c r="AR5810" s="14"/>
      <c r="AS5810" s="14"/>
      <c r="AT5810" s="14">
        <v>4</v>
      </c>
      <c r="AU5810" s="14"/>
      <c r="AV5810" s="14"/>
      <c r="AW5810" s="14"/>
      <c r="AX5810" s="14"/>
      <c r="AY5810" s="14"/>
      <c r="AZ5810" s="14"/>
      <c r="BA5810" s="14">
        <v>2</v>
      </c>
      <c r="BB5810" s="14"/>
      <c r="BC5810" s="14"/>
      <c r="BD5810" s="14"/>
      <c r="BE5810" s="14"/>
      <c r="BF5810" s="14"/>
      <c r="BG5810" s="14"/>
      <c r="BH5810" s="14"/>
      <c r="BI5810" s="14"/>
    </row>
    <row r="5811" spans="1:61" x14ac:dyDescent="0.25">
      <c r="A5811">
        <v>5810</v>
      </c>
      <c r="B5811" s="3">
        <v>2025</v>
      </c>
      <c r="C5811" s="3">
        <v>9</v>
      </c>
      <c r="D5811" t="s">
        <v>22</v>
      </c>
      <c r="E5811" s="21">
        <v>45927.834014583343</v>
      </c>
      <c r="F5811" t="s">
        <v>111</v>
      </c>
      <c r="G5811" t="s">
        <v>111</v>
      </c>
      <c r="H5811" t="s">
        <v>78</v>
      </c>
      <c r="I5811" t="s">
        <v>78</v>
      </c>
      <c r="J5811" t="s">
        <v>8526</v>
      </c>
      <c r="K5811" t="s">
        <v>101</v>
      </c>
      <c r="L5811" t="s">
        <v>34</v>
      </c>
      <c r="M5811" t="s">
        <v>34</v>
      </c>
      <c r="N5811" t="s">
        <v>7069</v>
      </c>
      <c r="O5811" t="s">
        <v>11649</v>
      </c>
      <c r="P5811" t="s">
        <v>442</v>
      </c>
      <c r="Q5811" t="s">
        <v>7696</v>
      </c>
      <c r="S5811" t="s">
        <v>7069</v>
      </c>
      <c r="T5811" s="4">
        <v>240</v>
      </c>
      <c r="U5811" s="4">
        <v>4</v>
      </c>
      <c r="V5811" s="3">
        <v>1</v>
      </c>
      <c r="W5811" t="s">
        <v>208</v>
      </c>
      <c r="X5811" t="s">
        <v>275</v>
      </c>
      <c r="Y5811">
        <v>786</v>
      </c>
      <c r="Z5811" s="14"/>
      <c r="AA5811" s="14"/>
      <c r="AB5811" s="14"/>
      <c r="AC5811" s="14"/>
      <c r="AD5811" s="14"/>
      <c r="AE5811" s="14"/>
      <c r="AF5811" s="14"/>
      <c r="AG5811" s="14"/>
      <c r="AH5811" s="14"/>
      <c r="AI5811" s="14"/>
      <c r="AJ5811" s="14"/>
      <c r="AK5811" s="14"/>
      <c r="AL5811" s="14"/>
      <c r="AM5811" s="14"/>
      <c r="AN5811" s="14"/>
      <c r="AO5811" s="14"/>
      <c r="AP5811" s="14"/>
      <c r="AQ5811" s="14"/>
      <c r="AR5811" s="14"/>
      <c r="AS5811" s="14"/>
      <c r="AT5811" s="14">
        <v>4</v>
      </c>
      <c r="AU5811" s="14"/>
      <c r="AV5811" s="14"/>
      <c r="AW5811" s="14"/>
      <c r="AX5811" s="14"/>
      <c r="AY5811" s="14"/>
      <c r="AZ5811" s="14"/>
      <c r="BA5811" s="14"/>
      <c r="BB5811" s="14"/>
      <c r="BC5811" s="14"/>
      <c r="BD5811" s="14"/>
      <c r="BE5811" s="14"/>
      <c r="BF5811" s="14"/>
      <c r="BG5811" s="14"/>
      <c r="BH5811" s="14"/>
      <c r="BI5811" s="14"/>
    </row>
    <row r="5812" spans="1:61" x14ac:dyDescent="0.25">
      <c r="A5812">
        <v>5811</v>
      </c>
      <c r="B5812" s="3">
        <v>2025</v>
      </c>
      <c r="C5812" s="3">
        <v>9</v>
      </c>
      <c r="D5812" t="s">
        <v>22</v>
      </c>
      <c r="E5812" s="21">
        <v>45927.890494317129</v>
      </c>
      <c r="F5812" t="s">
        <v>110</v>
      </c>
      <c r="G5812" t="s">
        <v>110</v>
      </c>
      <c r="H5812" t="s">
        <v>79</v>
      </c>
      <c r="I5812" t="s">
        <v>79</v>
      </c>
      <c r="J5812" t="s">
        <v>98</v>
      </c>
      <c r="K5812" t="s">
        <v>98</v>
      </c>
      <c r="L5812" t="s">
        <v>32</v>
      </c>
      <c r="M5812" t="s">
        <v>32</v>
      </c>
      <c r="N5812" t="s">
        <v>1259</v>
      </c>
      <c r="O5812" t="s">
        <v>11649</v>
      </c>
      <c r="P5812" t="s">
        <v>16721</v>
      </c>
      <c r="Q5812" t="s">
        <v>16722</v>
      </c>
      <c r="S5812" t="s">
        <v>16723</v>
      </c>
      <c r="T5812" s="4">
        <v>1100</v>
      </c>
      <c r="U5812" s="4">
        <v>7</v>
      </c>
      <c r="V5812" s="3">
        <v>1</v>
      </c>
      <c r="W5812" t="s">
        <v>208</v>
      </c>
      <c r="X5812" t="s">
        <v>275</v>
      </c>
      <c r="Y5812">
        <v>787</v>
      </c>
      <c r="Z5812" s="14">
        <v>1</v>
      </c>
      <c r="AA5812" s="14">
        <v>1</v>
      </c>
      <c r="AB5812" s="14"/>
      <c r="AC5812" s="14"/>
      <c r="AD5812" s="14"/>
      <c r="AE5812" s="14"/>
      <c r="AF5812" s="14"/>
      <c r="AG5812" s="14"/>
      <c r="AH5812" s="14"/>
      <c r="AI5812" s="14"/>
      <c r="AJ5812" s="14"/>
      <c r="AK5812" s="14"/>
      <c r="AL5812" s="14"/>
      <c r="AM5812" s="14"/>
      <c r="AN5812" s="14">
        <v>1</v>
      </c>
      <c r="AO5812" s="14"/>
      <c r="AP5812" s="14"/>
      <c r="AQ5812" s="14"/>
      <c r="AR5812" s="14"/>
      <c r="AS5812" s="14"/>
      <c r="AT5812" s="14">
        <v>2</v>
      </c>
      <c r="AU5812" s="14"/>
      <c r="AV5812" s="14"/>
      <c r="AW5812" s="14"/>
      <c r="AX5812" s="14"/>
      <c r="AY5812" s="14"/>
      <c r="AZ5812" s="14"/>
      <c r="BA5812" s="14">
        <v>2</v>
      </c>
      <c r="BB5812" s="14"/>
      <c r="BC5812" s="14"/>
      <c r="BD5812" s="14"/>
      <c r="BE5812" s="14"/>
      <c r="BF5812" s="14"/>
      <c r="BG5812" s="14"/>
      <c r="BH5812" s="14"/>
      <c r="BI5812" s="14"/>
    </row>
    <row r="5813" spans="1:61" x14ac:dyDescent="0.25">
      <c r="A5813">
        <v>5812</v>
      </c>
      <c r="B5813" s="3">
        <v>2025</v>
      </c>
      <c r="C5813" s="3">
        <v>9</v>
      </c>
      <c r="D5813" t="s">
        <v>22</v>
      </c>
      <c r="E5813" s="21">
        <v>45927.891447430557</v>
      </c>
      <c r="F5813" t="s">
        <v>110</v>
      </c>
      <c r="G5813" t="s">
        <v>110</v>
      </c>
      <c r="H5813" t="s">
        <v>78</v>
      </c>
      <c r="I5813" t="s">
        <v>78</v>
      </c>
      <c r="J5813" t="s">
        <v>98</v>
      </c>
      <c r="K5813" t="s">
        <v>98</v>
      </c>
      <c r="L5813" t="s">
        <v>33</v>
      </c>
      <c r="M5813" t="s">
        <v>33</v>
      </c>
      <c r="N5813" t="s">
        <v>854</v>
      </c>
      <c r="O5813" t="s">
        <v>11649</v>
      </c>
      <c r="P5813" t="s">
        <v>11834</v>
      </c>
      <c r="Q5813" t="s">
        <v>6715</v>
      </c>
      <c r="S5813" t="s">
        <v>16724</v>
      </c>
      <c r="T5813" s="4">
        <v>520</v>
      </c>
      <c r="U5813" s="4">
        <v>4</v>
      </c>
      <c r="V5813" s="3">
        <v>1</v>
      </c>
      <c r="W5813" t="s">
        <v>208</v>
      </c>
      <c r="X5813" t="s">
        <v>275</v>
      </c>
      <c r="Y5813">
        <v>788</v>
      </c>
      <c r="Z5813" s="14"/>
      <c r="AA5813" s="14"/>
      <c r="AB5813" s="14"/>
      <c r="AC5813" s="14"/>
      <c r="AD5813" s="14"/>
      <c r="AE5813" s="14"/>
      <c r="AF5813" s="14"/>
      <c r="AG5813" s="14"/>
      <c r="AH5813" s="14"/>
      <c r="AI5813" s="14"/>
      <c r="AJ5813" s="14">
        <v>4</v>
      </c>
      <c r="AK5813" s="14"/>
      <c r="AL5813" s="14"/>
      <c r="AM5813" s="14"/>
      <c r="AN5813" s="14"/>
      <c r="AO5813" s="14"/>
      <c r="AP5813" s="14"/>
      <c r="AQ5813" s="14"/>
      <c r="AR5813" s="14"/>
      <c r="AS5813" s="14"/>
      <c r="AT5813" s="14"/>
      <c r="AU5813" s="14"/>
      <c r="AV5813" s="14"/>
      <c r="AW5813" s="14"/>
      <c r="AX5813" s="14"/>
      <c r="AY5813" s="14"/>
      <c r="AZ5813" s="14"/>
      <c r="BA5813" s="14"/>
      <c r="BB5813" s="14"/>
      <c r="BC5813" s="14"/>
      <c r="BD5813" s="14"/>
      <c r="BE5813" s="14"/>
      <c r="BF5813" s="14"/>
      <c r="BG5813" s="14"/>
      <c r="BH5813" s="14"/>
      <c r="BI5813" s="14"/>
    </row>
    <row r="5814" spans="1:61" x14ac:dyDescent="0.25">
      <c r="A5814">
        <v>5813</v>
      </c>
      <c r="B5814" s="3">
        <v>2025</v>
      </c>
      <c r="C5814" s="3">
        <v>9</v>
      </c>
      <c r="D5814" t="s">
        <v>22</v>
      </c>
      <c r="E5814" s="21">
        <v>45927.893666458331</v>
      </c>
      <c r="F5814" t="s">
        <v>110</v>
      </c>
      <c r="G5814" t="s">
        <v>110</v>
      </c>
      <c r="H5814" t="s">
        <v>79</v>
      </c>
      <c r="I5814" t="s">
        <v>79</v>
      </c>
      <c r="J5814" t="s">
        <v>97</v>
      </c>
      <c r="K5814" t="s">
        <v>97</v>
      </c>
      <c r="L5814" t="s">
        <v>36</v>
      </c>
      <c r="M5814" t="s">
        <v>36</v>
      </c>
      <c r="N5814" t="s">
        <v>49</v>
      </c>
      <c r="O5814" t="s">
        <v>11649</v>
      </c>
      <c r="P5814" t="s">
        <v>16725</v>
      </c>
      <c r="Q5814" t="s">
        <v>16726</v>
      </c>
      <c r="S5814" t="s">
        <v>16727</v>
      </c>
      <c r="T5814" s="4">
        <v>1100</v>
      </c>
      <c r="U5814" s="4">
        <v>7</v>
      </c>
      <c r="V5814" s="3">
        <v>1</v>
      </c>
      <c r="W5814" t="s">
        <v>208</v>
      </c>
      <c r="X5814" t="s">
        <v>275</v>
      </c>
      <c r="Y5814">
        <v>789</v>
      </c>
      <c r="Z5814" s="14">
        <v>1</v>
      </c>
      <c r="AA5814" s="14">
        <v>1</v>
      </c>
      <c r="AB5814" s="14"/>
      <c r="AC5814" s="14"/>
      <c r="AD5814" s="14"/>
      <c r="AE5814" s="14"/>
      <c r="AF5814" s="14"/>
      <c r="AG5814" s="14"/>
      <c r="AH5814" s="14"/>
      <c r="AI5814" s="14"/>
      <c r="AJ5814" s="14"/>
      <c r="AK5814" s="14"/>
      <c r="AL5814" s="14"/>
      <c r="AM5814" s="14"/>
      <c r="AN5814" s="14">
        <v>1</v>
      </c>
      <c r="AO5814" s="14"/>
      <c r="AP5814" s="14"/>
      <c r="AQ5814" s="14"/>
      <c r="AR5814" s="14"/>
      <c r="AS5814" s="14"/>
      <c r="AT5814" s="14">
        <v>2</v>
      </c>
      <c r="AU5814" s="14"/>
      <c r="AV5814" s="14"/>
      <c r="AW5814" s="14"/>
      <c r="AX5814" s="14"/>
      <c r="AY5814" s="14"/>
      <c r="AZ5814" s="14"/>
      <c r="BA5814" s="14">
        <v>2</v>
      </c>
      <c r="BB5814" s="14"/>
      <c r="BC5814" s="14"/>
      <c r="BD5814" s="14"/>
      <c r="BE5814" s="14"/>
      <c r="BF5814" s="14"/>
      <c r="BG5814" s="14"/>
      <c r="BH5814" s="14"/>
      <c r="BI5814" s="14"/>
    </row>
    <row r="5815" spans="1:61" x14ac:dyDescent="0.25">
      <c r="A5815">
        <v>5814</v>
      </c>
      <c r="B5815" s="3">
        <v>2025</v>
      </c>
      <c r="C5815" s="3">
        <v>9</v>
      </c>
      <c r="D5815" t="s">
        <v>22</v>
      </c>
      <c r="E5815" s="21">
        <v>45927.928585844908</v>
      </c>
      <c r="F5815" t="s">
        <v>110</v>
      </c>
      <c r="G5815" t="s">
        <v>110</v>
      </c>
      <c r="H5815" t="s">
        <v>78</v>
      </c>
      <c r="I5815" t="s">
        <v>78</v>
      </c>
      <c r="J5815" t="s">
        <v>100</v>
      </c>
      <c r="K5815" t="s">
        <v>100</v>
      </c>
      <c r="L5815" t="s">
        <v>34</v>
      </c>
      <c r="M5815" t="s">
        <v>34</v>
      </c>
      <c r="N5815" t="s">
        <v>711</v>
      </c>
      <c r="O5815" t="s">
        <v>11649</v>
      </c>
      <c r="P5815" t="s">
        <v>8063</v>
      </c>
      <c r="Q5815" t="s">
        <v>16728</v>
      </c>
      <c r="R5815" t="s">
        <v>8064</v>
      </c>
      <c r="S5815" t="s">
        <v>711</v>
      </c>
      <c r="T5815" s="4">
        <v>2245</v>
      </c>
      <c r="U5815" s="4">
        <v>13</v>
      </c>
      <c r="V5815" s="3">
        <v>1</v>
      </c>
      <c r="W5815" t="s">
        <v>208</v>
      </c>
      <c r="X5815" t="s">
        <v>275</v>
      </c>
      <c r="Y5815">
        <v>790</v>
      </c>
      <c r="Z5815" s="14">
        <v>3</v>
      </c>
      <c r="AA5815" s="14"/>
      <c r="AB5815" s="14"/>
      <c r="AC5815" s="14"/>
      <c r="AD5815" s="14"/>
      <c r="AE5815" s="14"/>
      <c r="AF5815" s="14"/>
      <c r="AG5815" s="14"/>
      <c r="AH5815" s="14">
        <v>2</v>
      </c>
      <c r="AI5815" s="14"/>
      <c r="AJ5815" s="14"/>
      <c r="AK5815" s="14"/>
      <c r="AL5815" s="14"/>
      <c r="AM5815" s="14"/>
      <c r="AN5815" s="14">
        <v>4</v>
      </c>
      <c r="AO5815" s="14">
        <v>2</v>
      </c>
      <c r="AP5815" s="14">
        <v>2</v>
      </c>
      <c r="AQ5815" s="14"/>
      <c r="AR5815" s="14"/>
      <c r="AS5815" s="14"/>
      <c r="AT5815" s="14"/>
      <c r="AU5815" s="14"/>
      <c r="AV5815" s="14"/>
      <c r="AW5815" s="14"/>
      <c r="AX5815" s="14"/>
      <c r="AY5815" s="14"/>
      <c r="AZ5815" s="14"/>
      <c r="BA5815" s="14"/>
      <c r="BB5815" s="14"/>
      <c r="BC5815" s="14"/>
      <c r="BD5815" s="14"/>
      <c r="BE5815" s="14"/>
      <c r="BF5815" s="14"/>
      <c r="BG5815" s="14"/>
      <c r="BH5815" s="14"/>
      <c r="BI5815" s="14"/>
    </row>
    <row r="5816" spans="1:61" x14ac:dyDescent="0.25">
      <c r="A5816">
        <v>5815</v>
      </c>
      <c r="B5816" s="3">
        <v>2025</v>
      </c>
      <c r="C5816" s="3">
        <v>9</v>
      </c>
      <c r="D5816" t="s">
        <v>22</v>
      </c>
      <c r="E5816" s="21">
        <v>45927.989706053238</v>
      </c>
      <c r="F5816" t="s">
        <v>113</v>
      </c>
      <c r="G5816" t="s">
        <v>113</v>
      </c>
      <c r="H5816" t="s">
        <v>79</v>
      </c>
      <c r="I5816" t="s">
        <v>79</v>
      </c>
      <c r="J5816" t="s">
        <v>97</v>
      </c>
      <c r="K5816" t="s">
        <v>97</v>
      </c>
      <c r="L5816" t="s">
        <v>38</v>
      </c>
      <c r="M5816" t="s">
        <v>38</v>
      </c>
      <c r="N5816" t="s">
        <v>542</v>
      </c>
      <c r="O5816" t="s">
        <v>11649</v>
      </c>
      <c r="P5816" t="s">
        <v>16729</v>
      </c>
      <c r="Q5816" t="s">
        <v>14683</v>
      </c>
      <c r="R5816" t="s">
        <v>14682</v>
      </c>
      <c r="S5816" t="s">
        <v>16730</v>
      </c>
      <c r="T5816" s="4">
        <v>1100</v>
      </c>
      <c r="U5816" s="4">
        <v>7</v>
      </c>
      <c r="V5816" s="3">
        <v>1</v>
      </c>
      <c r="W5816" t="s">
        <v>208</v>
      </c>
      <c r="X5816" t="s">
        <v>275</v>
      </c>
      <c r="Y5816">
        <v>791</v>
      </c>
      <c r="Z5816" s="14">
        <v>1</v>
      </c>
      <c r="AA5816" s="14">
        <v>1</v>
      </c>
      <c r="AB5816" s="14"/>
      <c r="AC5816" s="14"/>
      <c r="AD5816" s="14"/>
      <c r="AE5816" s="14"/>
      <c r="AF5816" s="14"/>
      <c r="AG5816" s="14"/>
      <c r="AH5816" s="14"/>
      <c r="AI5816" s="14"/>
      <c r="AJ5816" s="14"/>
      <c r="AK5816" s="14"/>
      <c r="AL5816" s="14"/>
      <c r="AM5816" s="14"/>
      <c r="AN5816" s="14">
        <v>1</v>
      </c>
      <c r="AO5816" s="14"/>
      <c r="AP5816" s="14"/>
      <c r="AQ5816" s="14"/>
      <c r="AR5816" s="14"/>
      <c r="AS5816" s="14"/>
      <c r="AT5816" s="14">
        <v>2</v>
      </c>
      <c r="AU5816" s="14"/>
      <c r="AV5816" s="14"/>
      <c r="AW5816" s="14"/>
      <c r="AX5816" s="14"/>
      <c r="AY5816" s="14"/>
      <c r="AZ5816" s="14"/>
      <c r="BA5816" s="14">
        <v>2</v>
      </c>
      <c r="BB5816" s="14"/>
      <c r="BC5816" s="14"/>
      <c r="BD5816" s="14"/>
      <c r="BE5816" s="14"/>
      <c r="BF5816" s="14"/>
      <c r="BG5816" s="14"/>
      <c r="BH5816" s="14"/>
      <c r="BI5816" s="14"/>
    </row>
    <row r="5817" spans="1:61" x14ac:dyDescent="0.25">
      <c r="A5817">
        <v>5816</v>
      </c>
      <c r="B5817" s="3">
        <v>2025</v>
      </c>
      <c r="C5817" s="3">
        <v>9</v>
      </c>
      <c r="D5817" t="s">
        <v>22</v>
      </c>
      <c r="E5817" s="21">
        <v>45927.990902650461</v>
      </c>
      <c r="F5817" t="s">
        <v>113</v>
      </c>
      <c r="G5817" t="s">
        <v>113</v>
      </c>
      <c r="H5817" t="s">
        <v>79</v>
      </c>
      <c r="I5817" t="s">
        <v>79</v>
      </c>
      <c r="J5817" t="s">
        <v>98</v>
      </c>
      <c r="K5817" t="s">
        <v>98</v>
      </c>
      <c r="L5817" t="s">
        <v>32</v>
      </c>
      <c r="M5817" t="s">
        <v>32</v>
      </c>
      <c r="N5817" t="s">
        <v>1197</v>
      </c>
      <c r="O5817" t="s">
        <v>11649</v>
      </c>
      <c r="P5817" t="s">
        <v>16731</v>
      </c>
      <c r="Q5817" t="s">
        <v>16732</v>
      </c>
      <c r="S5817" t="s">
        <v>16733</v>
      </c>
      <c r="T5817" s="4">
        <v>300</v>
      </c>
      <c r="U5817" s="4">
        <v>4</v>
      </c>
      <c r="V5817" s="3">
        <v>1</v>
      </c>
      <c r="W5817" t="s">
        <v>208</v>
      </c>
      <c r="X5817" t="s">
        <v>275</v>
      </c>
      <c r="Y5817">
        <v>792</v>
      </c>
      <c r="Z5817" s="14"/>
      <c r="AA5817" s="14"/>
      <c r="AB5817" s="14"/>
      <c r="AC5817" s="14"/>
      <c r="AD5817" s="14"/>
      <c r="AE5817" s="14"/>
      <c r="AF5817" s="14"/>
      <c r="AG5817" s="14"/>
      <c r="AH5817" s="14"/>
      <c r="AI5817" s="14"/>
      <c r="AJ5817" s="14"/>
      <c r="AK5817" s="14"/>
      <c r="AL5817" s="14"/>
      <c r="AM5817" s="14"/>
      <c r="AN5817" s="14"/>
      <c r="AO5817" s="14"/>
      <c r="AP5817" s="14"/>
      <c r="AQ5817" s="14"/>
      <c r="AR5817" s="14"/>
      <c r="AS5817" s="14"/>
      <c r="AT5817" s="14">
        <v>4</v>
      </c>
      <c r="AU5817" s="14"/>
      <c r="AV5817" s="14"/>
      <c r="AW5817" s="14"/>
      <c r="AX5817" s="14"/>
      <c r="AY5817" s="14"/>
      <c r="AZ5817" s="14"/>
      <c r="BA5817" s="14"/>
      <c r="BB5817" s="14"/>
      <c r="BC5817" s="14"/>
      <c r="BD5817" s="14"/>
      <c r="BE5817" s="14"/>
      <c r="BF5817" s="14"/>
      <c r="BG5817" s="14"/>
      <c r="BH5817" s="14"/>
      <c r="BI5817" s="14"/>
    </row>
    <row r="5818" spans="1:61" x14ac:dyDescent="0.25">
      <c r="A5818">
        <v>5817</v>
      </c>
      <c r="B5818" s="3">
        <v>2025</v>
      </c>
      <c r="C5818" s="3">
        <v>9</v>
      </c>
      <c r="D5818" t="s">
        <v>22</v>
      </c>
      <c r="E5818" s="21">
        <v>45927.994072986112</v>
      </c>
      <c r="F5818" t="s">
        <v>113</v>
      </c>
      <c r="G5818" t="s">
        <v>113</v>
      </c>
      <c r="H5818" t="s">
        <v>79</v>
      </c>
      <c r="I5818" t="s">
        <v>79</v>
      </c>
      <c r="J5818" t="s">
        <v>97</v>
      </c>
      <c r="K5818" t="s">
        <v>97</v>
      </c>
      <c r="L5818" t="s">
        <v>41</v>
      </c>
      <c r="M5818" t="s">
        <v>41</v>
      </c>
      <c r="N5818" t="s">
        <v>4278</v>
      </c>
      <c r="O5818" t="s">
        <v>11649</v>
      </c>
      <c r="P5818" t="s">
        <v>835</v>
      </c>
      <c r="Q5818" t="s">
        <v>16734</v>
      </c>
      <c r="S5818" t="s">
        <v>16735</v>
      </c>
      <c r="T5818" s="4">
        <v>5250</v>
      </c>
      <c r="U5818" s="4">
        <v>26</v>
      </c>
      <c r="V5818" s="3">
        <v>1</v>
      </c>
      <c r="W5818" t="s">
        <v>208</v>
      </c>
      <c r="X5818" t="s">
        <v>275</v>
      </c>
      <c r="Y5818">
        <v>793</v>
      </c>
      <c r="Z5818" s="14"/>
      <c r="AA5818" s="14"/>
      <c r="AB5818" s="14">
        <v>20</v>
      </c>
      <c r="AC5818" s="14"/>
      <c r="AD5818" s="14"/>
      <c r="AE5818" s="14"/>
      <c r="AF5818" s="14"/>
      <c r="AG5818" s="14"/>
      <c r="AH5818" s="14"/>
      <c r="AI5818" s="14"/>
      <c r="AJ5818" s="14"/>
      <c r="AK5818" s="14">
        <v>6</v>
      </c>
      <c r="AL5818" s="14"/>
      <c r="AM5818" s="14"/>
      <c r="AN5818" s="14"/>
      <c r="AO5818" s="14"/>
      <c r="AP5818" s="14"/>
      <c r="AQ5818" s="14"/>
      <c r="AR5818" s="14"/>
      <c r="AS5818" s="14"/>
      <c r="AT5818" s="14"/>
      <c r="AU5818" s="14"/>
      <c r="AV5818" s="14"/>
      <c r="AW5818" s="14"/>
      <c r="AX5818" s="14"/>
      <c r="AY5818" s="14"/>
      <c r="AZ5818" s="14"/>
      <c r="BA5818" s="14"/>
      <c r="BB5818" s="14"/>
      <c r="BC5818" s="14"/>
      <c r="BD5818" s="14"/>
      <c r="BE5818" s="14"/>
      <c r="BF5818" s="14"/>
      <c r="BG5818" s="14"/>
      <c r="BH5818" s="14"/>
      <c r="BI5818" s="14"/>
    </row>
    <row r="5819" spans="1:61" x14ac:dyDescent="0.25">
      <c r="A5819">
        <v>5818</v>
      </c>
      <c r="B5819" s="3">
        <v>2025</v>
      </c>
      <c r="C5819" s="3">
        <v>9</v>
      </c>
      <c r="D5819" t="s">
        <v>22</v>
      </c>
      <c r="E5819" s="21">
        <v>45928.000798553243</v>
      </c>
      <c r="F5819" t="s">
        <v>110</v>
      </c>
      <c r="G5819" t="s">
        <v>110</v>
      </c>
      <c r="H5819" t="s">
        <v>79</v>
      </c>
      <c r="I5819" t="s">
        <v>79</v>
      </c>
      <c r="J5819" t="s">
        <v>98</v>
      </c>
      <c r="K5819" t="s">
        <v>98</v>
      </c>
      <c r="L5819" t="s">
        <v>32</v>
      </c>
      <c r="M5819" t="s">
        <v>32</v>
      </c>
      <c r="N5819" t="s">
        <v>717</v>
      </c>
      <c r="O5819" t="s">
        <v>11649</v>
      </c>
      <c r="P5819" t="s">
        <v>16736</v>
      </c>
      <c r="Q5819" t="s">
        <v>16737</v>
      </c>
      <c r="R5819" t="s">
        <v>16738</v>
      </c>
      <c r="S5819" t="s">
        <v>16739</v>
      </c>
      <c r="T5819" s="4">
        <v>1100</v>
      </c>
      <c r="U5819" s="4">
        <v>7</v>
      </c>
      <c r="V5819" s="3">
        <v>1</v>
      </c>
      <c r="W5819" t="s">
        <v>208</v>
      </c>
      <c r="X5819" t="s">
        <v>275</v>
      </c>
      <c r="Y5819">
        <v>794</v>
      </c>
      <c r="Z5819" s="14">
        <v>1</v>
      </c>
      <c r="AA5819" s="14">
        <v>1</v>
      </c>
      <c r="AB5819" s="14"/>
      <c r="AC5819" s="14"/>
      <c r="AD5819" s="14"/>
      <c r="AE5819" s="14"/>
      <c r="AF5819" s="14"/>
      <c r="AG5819" s="14"/>
      <c r="AH5819" s="14"/>
      <c r="AI5819" s="14"/>
      <c r="AJ5819" s="14"/>
      <c r="AK5819" s="14"/>
      <c r="AL5819" s="14"/>
      <c r="AM5819" s="14"/>
      <c r="AN5819" s="14"/>
      <c r="AO5819" s="14">
        <v>1</v>
      </c>
      <c r="AP5819" s="14"/>
      <c r="AQ5819" s="14"/>
      <c r="AR5819" s="14"/>
      <c r="AS5819" s="14"/>
      <c r="AT5819" s="14">
        <v>2</v>
      </c>
      <c r="AU5819" s="14"/>
      <c r="AV5819" s="14"/>
      <c r="AW5819" s="14"/>
      <c r="AX5819" s="14"/>
      <c r="AY5819" s="14"/>
      <c r="AZ5819" s="14"/>
      <c r="BA5819" s="14">
        <v>2</v>
      </c>
      <c r="BB5819" s="14"/>
      <c r="BC5819" s="14"/>
      <c r="BD5819" s="14"/>
      <c r="BE5819" s="14"/>
      <c r="BF5819" s="14"/>
      <c r="BG5819" s="14"/>
      <c r="BH5819" s="14"/>
      <c r="BI5819" s="14"/>
    </row>
    <row r="5820" spans="1:61" x14ac:dyDescent="0.25">
      <c r="A5820">
        <v>5819</v>
      </c>
      <c r="B5820" s="3">
        <v>2025</v>
      </c>
      <c r="C5820" s="3">
        <v>9</v>
      </c>
      <c r="D5820" t="s">
        <v>22</v>
      </c>
      <c r="E5820" s="21">
        <v>45928.536289641197</v>
      </c>
      <c r="F5820" t="s">
        <v>110</v>
      </c>
      <c r="G5820" t="s">
        <v>110</v>
      </c>
      <c r="H5820" t="s">
        <v>78</v>
      </c>
      <c r="I5820" t="s">
        <v>78</v>
      </c>
      <c r="J5820" t="s">
        <v>98</v>
      </c>
      <c r="K5820" t="s">
        <v>98</v>
      </c>
      <c r="L5820" t="s">
        <v>32</v>
      </c>
      <c r="M5820" t="s">
        <v>32</v>
      </c>
      <c r="N5820" t="s">
        <v>703</v>
      </c>
      <c r="O5820" t="s">
        <v>11649</v>
      </c>
      <c r="P5820" t="s">
        <v>3222</v>
      </c>
      <c r="Q5820" t="s">
        <v>3223</v>
      </c>
      <c r="S5820" t="s">
        <v>3224</v>
      </c>
      <c r="T5820" s="4">
        <v>1990</v>
      </c>
      <c r="U5820" s="4">
        <v>10</v>
      </c>
      <c r="V5820" s="3">
        <v>1</v>
      </c>
      <c r="W5820" t="s">
        <v>208</v>
      </c>
      <c r="X5820" t="s">
        <v>275</v>
      </c>
      <c r="Y5820">
        <v>795</v>
      </c>
      <c r="Z5820" s="14"/>
      <c r="AA5820" s="14">
        <v>6</v>
      </c>
      <c r="AB5820" s="14"/>
      <c r="AC5820" s="14"/>
      <c r="AD5820" s="14"/>
      <c r="AE5820" s="14"/>
      <c r="AF5820" s="14"/>
      <c r="AG5820" s="14"/>
      <c r="AH5820" s="14"/>
      <c r="AI5820" s="14"/>
      <c r="AJ5820" s="14"/>
      <c r="AK5820" s="14"/>
      <c r="AL5820" s="14"/>
      <c r="AM5820" s="14"/>
      <c r="AN5820" s="14"/>
      <c r="AO5820" s="14"/>
      <c r="AP5820" s="14">
        <v>4</v>
      </c>
      <c r="AQ5820" s="14"/>
      <c r="AR5820" s="14"/>
      <c r="AS5820" s="14"/>
      <c r="AT5820" s="14"/>
      <c r="AU5820" s="14"/>
      <c r="AV5820" s="14"/>
      <c r="AW5820" s="14"/>
      <c r="AX5820" s="14"/>
      <c r="AY5820" s="14"/>
      <c r="AZ5820" s="14"/>
      <c r="BA5820" s="14"/>
      <c r="BB5820" s="14"/>
      <c r="BC5820" s="14"/>
      <c r="BD5820" s="14"/>
      <c r="BE5820" s="14"/>
      <c r="BF5820" s="14"/>
      <c r="BG5820" s="14"/>
      <c r="BH5820" s="14"/>
      <c r="BI5820" s="14"/>
    </row>
    <row r="5821" spans="1:61" x14ac:dyDescent="0.25">
      <c r="A5821">
        <v>5820</v>
      </c>
      <c r="B5821" s="3">
        <v>2025</v>
      </c>
      <c r="C5821" s="3">
        <v>9</v>
      </c>
      <c r="D5821" t="s">
        <v>22</v>
      </c>
      <c r="E5821" s="21">
        <v>45928.546229120373</v>
      </c>
      <c r="F5821" t="s">
        <v>111</v>
      </c>
      <c r="G5821" t="s">
        <v>111</v>
      </c>
      <c r="H5821" t="s">
        <v>79</v>
      </c>
      <c r="I5821" t="s">
        <v>79</v>
      </c>
      <c r="J5821" t="s">
        <v>98</v>
      </c>
      <c r="K5821" t="s">
        <v>98</v>
      </c>
      <c r="L5821" t="s">
        <v>32</v>
      </c>
      <c r="M5821" t="s">
        <v>32</v>
      </c>
      <c r="N5821" t="s">
        <v>854</v>
      </c>
      <c r="O5821" t="s">
        <v>11649</v>
      </c>
      <c r="P5821" t="s">
        <v>16740</v>
      </c>
      <c r="Q5821" t="s">
        <v>16741</v>
      </c>
      <c r="R5821" t="s">
        <v>16742</v>
      </c>
      <c r="S5821" t="s">
        <v>16743</v>
      </c>
      <c r="T5821" s="4">
        <v>1100</v>
      </c>
      <c r="U5821" s="4">
        <v>7</v>
      </c>
      <c r="V5821" s="3">
        <v>1</v>
      </c>
      <c r="W5821" t="s">
        <v>208</v>
      </c>
      <c r="X5821" t="s">
        <v>275</v>
      </c>
      <c r="Y5821">
        <v>796</v>
      </c>
      <c r="Z5821" s="14">
        <v>1</v>
      </c>
      <c r="AA5821" s="14">
        <v>1</v>
      </c>
      <c r="AB5821" s="14"/>
      <c r="AC5821" s="14"/>
      <c r="AD5821" s="14"/>
      <c r="AE5821" s="14"/>
      <c r="AF5821" s="14"/>
      <c r="AG5821" s="14"/>
      <c r="AH5821" s="14"/>
      <c r="AI5821" s="14"/>
      <c r="AJ5821" s="14"/>
      <c r="AK5821" s="14"/>
      <c r="AL5821" s="14"/>
      <c r="AM5821" s="14"/>
      <c r="AN5821" s="14">
        <v>1</v>
      </c>
      <c r="AO5821" s="14"/>
      <c r="AP5821" s="14"/>
      <c r="AQ5821" s="14"/>
      <c r="AR5821" s="14"/>
      <c r="AS5821" s="14"/>
      <c r="AT5821" s="14">
        <v>2</v>
      </c>
      <c r="AU5821" s="14"/>
      <c r="AV5821" s="14"/>
      <c r="AW5821" s="14"/>
      <c r="AX5821" s="14"/>
      <c r="AY5821" s="14"/>
      <c r="AZ5821" s="14"/>
      <c r="BA5821" s="14">
        <v>2</v>
      </c>
      <c r="BB5821" s="14"/>
      <c r="BC5821" s="14"/>
      <c r="BD5821" s="14"/>
      <c r="BE5821" s="14"/>
      <c r="BF5821" s="14"/>
      <c r="BG5821" s="14"/>
      <c r="BH5821" s="14"/>
      <c r="BI5821" s="14"/>
    </row>
    <row r="5822" spans="1:61" x14ac:dyDescent="0.25">
      <c r="A5822">
        <v>5821</v>
      </c>
      <c r="B5822" s="3">
        <v>2025</v>
      </c>
      <c r="C5822" s="3">
        <v>9</v>
      </c>
      <c r="D5822" t="s">
        <v>22</v>
      </c>
      <c r="E5822" s="21">
        <v>45928.549308969908</v>
      </c>
      <c r="F5822" t="s">
        <v>111</v>
      </c>
      <c r="G5822" t="s">
        <v>111</v>
      </c>
      <c r="H5822" t="s">
        <v>79</v>
      </c>
      <c r="I5822" t="s">
        <v>79</v>
      </c>
      <c r="J5822" t="s">
        <v>98</v>
      </c>
      <c r="K5822" t="s">
        <v>98</v>
      </c>
      <c r="L5822" t="s">
        <v>33</v>
      </c>
      <c r="M5822" t="s">
        <v>33</v>
      </c>
      <c r="N5822" t="s">
        <v>16744</v>
      </c>
      <c r="O5822" t="s">
        <v>11649</v>
      </c>
      <c r="P5822" t="s">
        <v>12185</v>
      </c>
      <c r="Q5822" t="s">
        <v>16745</v>
      </c>
      <c r="S5822" t="s">
        <v>16746</v>
      </c>
      <c r="T5822" s="4">
        <v>1100</v>
      </c>
      <c r="U5822" s="4">
        <v>7</v>
      </c>
      <c r="V5822" s="3">
        <v>1</v>
      </c>
      <c r="W5822" t="s">
        <v>208</v>
      </c>
      <c r="X5822" t="s">
        <v>275</v>
      </c>
      <c r="Y5822">
        <v>797</v>
      </c>
      <c r="Z5822" s="14">
        <v>1</v>
      </c>
      <c r="AA5822" s="14">
        <v>1</v>
      </c>
      <c r="AB5822" s="14"/>
      <c r="AC5822" s="14"/>
      <c r="AD5822" s="14"/>
      <c r="AE5822" s="14"/>
      <c r="AF5822" s="14"/>
      <c r="AG5822" s="14"/>
      <c r="AH5822" s="14"/>
      <c r="AI5822" s="14"/>
      <c r="AJ5822" s="14"/>
      <c r="AK5822" s="14"/>
      <c r="AL5822" s="14"/>
      <c r="AM5822" s="14"/>
      <c r="AN5822" s="14">
        <v>1</v>
      </c>
      <c r="AO5822" s="14"/>
      <c r="AP5822" s="14"/>
      <c r="AQ5822" s="14"/>
      <c r="AR5822" s="14"/>
      <c r="AS5822" s="14"/>
      <c r="AT5822" s="14">
        <v>2</v>
      </c>
      <c r="AU5822" s="14"/>
      <c r="AV5822" s="14"/>
      <c r="AW5822" s="14"/>
      <c r="AX5822" s="14"/>
      <c r="AY5822" s="14"/>
      <c r="AZ5822" s="14"/>
      <c r="BA5822" s="14">
        <v>2</v>
      </c>
      <c r="BB5822" s="14"/>
      <c r="BC5822" s="14"/>
      <c r="BD5822" s="14"/>
      <c r="BE5822" s="14"/>
      <c r="BF5822" s="14"/>
      <c r="BG5822" s="14"/>
      <c r="BH5822" s="14"/>
      <c r="BI5822" s="14"/>
    </row>
    <row r="5823" spans="1:61" x14ac:dyDescent="0.25">
      <c r="A5823">
        <v>5822</v>
      </c>
      <c r="B5823" s="3">
        <v>2025</v>
      </c>
      <c r="C5823" s="3">
        <v>9</v>
      </c>
      <c r="D5823" t="s">
        <v>22</v>
      </c>
      <c r="E5823" s="21">
        <v>45928.55185974537</v>
      </c>
      <c r="F5823" t="s">
        <v>111</v>
      </c>
      <c r="G5823" t="s">
        <v>111</v>
      </c>
      <c r="H5823" t="s">
        <v>78</v>
      </c>
      <c r="I5823" t="s">
        <v>78</v>
      </c>
      <c r="J5823" t="s">
        <v>98</v>
      </c>
      <c r="K5823" t="s">
        <v>98</v>
      </c>
      <c r="L5823" t="s">
        <v>33</v>
      </c>
      <c r="M5823" t="s">
        <v>33</v>
      </c>
      <c r="N5823" t="s">
        <v>4363</v>
      </c>
      <c r="O5823" t="s">
        <v>11649</v>
      </c>
      <c r="P5823" t="s">
        <v>16747</v>
      </c>
      <c r="Q5823" t="s">
        <v>14036</v>
      </c>
      <c r="S5823" t="s">
        <v>16748</v>
      </c>
      <c r="T5823" s="4">
        <v>1450</v>
      </c>
      <c r="U5823" s="4">
        <v>11</v>
      </c>
      <c r="V5823" s="3">
        <v>1</v>
      </c>
      <c r="W5823" t="s">
        <v>208</v>
      </c>
      <c r="X5823" t="s">
        <v>275</v>
      </c>
      <c r="Y5823">
        <v>798</v>
      </c>
      <c r="Z5823" s="14"/>
      <c r="AA5823" s="14"/>
      <c r="AB5823" s="14"/>
      <c r="AC5823" s="14"/>
      <c r="AD5823" s="14"/>
      <c r="AE5823" s="14"/>
      <c r="AF5823" s="14"/>
      <c r="AG5823" s="14"/>
      <c r="AH5823" s="14"/>
      <c r="AI5823" s="14"/>
      <c r="AJ5823" s="14"/>
      <c r="AK5823" s="14"/>
      <c r="AL5823" s="14"/>
      <c r="AM5823" s="14"/>
      <c r="AN5823" s="14">
        <v>2</v>
      </c>
      <c r="AO5823" s="14">
        <v>2</v>
      </c>
      <c r="AP5823" s="14">
        <v>2</v>
      </c>
      <c r="AQ5823" s="14"/>
      <c r="AR5823" s="14"/>
      <c r="AS5823" s="14"/>
      <c r="AT5823" s="14">
        <v>2</v>
      </c>
      <c r="AU5823" s="14">
        <v>3</v>
      </c>
      <c r="AV5823" s="14"/>
      <c r="AW5823" s="14"/>
      <c r="AX5823" s="14"/>
      <c r="AY5823" s="14"/>
      <c r="AZ5823" s="14"/>
      <c r="BA5823" s="14"/>
      <c r="BB5823" s="14"/>
      <c r="BC5823" s="14"/>
      <c r="BD5823" s="14"/>
      <c r="BE5823" s="14"/>
      <c r="BF5823" s="14"/>
      <c r="BG5823" s="14"/>
      <c r="BH5823" s="14"/>
      <c r="BI5823" s="14"/>
    </row>
    <row r="5824" spans="1:61" x14ac:dyDescent="0.25">
      <c r="A5824">
        <v>5823</v>
      </c>
      <c r="B5824" s="3">
        <v>2025</v>
      </c>
      <c r="C5824" s="3">
        <v>9</v>
      </c>
      <c r="D5824" t="s">
        <v>22</v>
      </c>
      <c r="E5824" s="21">
        <v>45928.554911354157</v>
      </c>
      <c r="F5824" t="s">
        <v>111</v>
      </c>
      <c r="G5824" t="s">
        <v>111</v>
      </c>
      <c r="H5824" t="s">
        <v>79</v>
      </c>
      <c r="I5824" t="s">
        <v>79</v>
      </c>
      <c r="J5824" t="s">
        <v>98</v>
      </c>
      <c r="K5824" t="s">
        <v>98</v>
      </c>
      <c r="L5824" t="s">
        <v>33</v>
      </c>
      <c r="M5824" t="s">
        <v>33</v>
      </c>
      <c r="N5824" t="s">
        <v>2595</v>
      </c>
      <c r="O5824" t="s">
        <v>11649</v>
      </c>
      <c r="P5824" t="s">
        <v>1303</v>
      </c>
      <c r="Q5824" t="s">
        <v>16749</v>
      </c>
      <c r="S5824" t="s">
        <v>16750</v>
      </c>
      <c r="T5824" s="4">
        <v>1100</v>
      </c>
      <c r="U5824" s="4">
        <v>7</v>
      </c>
      <c r="V5824" s="3">
        <v>1</v>
      </c>
      <c r="W5824" t="s">
        <v>208</v>
      </c>
      <c r="X5824" t="s">
        <v>275</v>
      </c>
      <c r="Y5824">
        <v>799</v>
      </c>
      <c r="Z5824" s="14">
        <v>1</v>
      </c>
      <c r="AA5824" s="14">
        <v>1</v>
      </c>
      <c r="AB5824" s="14"/>
      <c r="AC5824" s="14"/>
      <c r="AD5824" s="14"/>
      <c r="AE5824" s="14"/>
      <c r="AF5824" s="14"/>
      <c r="AG5824" s="14"/>
      <c r="AH5824" s="14"/>
      <c r="AI5824" s="14"/>
      <c r="AJ5824" s="14"/>
      <c r="AK5824" s="14"/>
      <c r="AL5824" s="14"/>
      <c r="AM5824" s="14"/>
      <c r="AN5824" s="14"/>
      <c r="AO5824" s="14">
        <v>1</v>
      </c>
      <c r="AP5824" s="14"/>
      <c r="AQ5824" s="14"/>
      <c r="AR5824" s="14"/>
      <c r="AS5824" s="14"/>
      <c r="AT5824" s="14">
        <v>2</v>
      </c>
      <c r="AU5824" s="14"/>
      <c r="AV5824" s="14"/>
      <c r="AW5824" s="14"/>
      <c r="AX5824" s="14"/>
      <c r="AY5824" s="14"/>
      <c r="AZ5824" s="14"/>
      <c r="BA5824" s="14">
        <v>2</v>
      </c>
      <c r="BB5824" s="14"/>
      <c r="BC5824" s="14"/>
      <c r="BD5824" s="14"/>
      <c r="BE5824" s="14"/>
      <c r="BF5824" s="14"/>
      <c r="BG5824" s="14"/>
      <c r="BH5824" s="14"/>
      <c r="BI5824" s="14"/>
    </row>
    <row r="5825" spans="1:61" x14ac:dyDescent="0.25">
      <c r="A5825">
        <v>5824</v>
      </c>
      <c r="B5825" s="3">
        <v>2025</v>
      </c>
      <c r="C5825" s="3">
        <v>9</v>
      </c>
      <c r="D5825" t="s">
        <v>22</v>
      </c>
      <c r="E5825" s="21">
        <v>45928.559822881944</v>
      </c>
      <c r="F5825" t="s">
        <v>113</v>
      </c>
      <c r="G5825" t="s">
        <v>113</v>
      </c>
      <c r="H5825" t="s">
        <v>79</v>
      </c>
      <c r="I5825" t="s">
        <v>79</v>
      </c>
      <c r="J5825" t="s">
        <v>98</v>
      </c>
      <c r="K5825" t="s">
        <v>98</v>
      </c>
      <c r="L5825" t="s">
        <v>32</v>
      </c>
      <c r="M5825" t="s">
        <v>32</v>
      </c>
      <c r="N5825" t="s">
        <v>658</v>
      </c>
      <c r="O5825" t="s">
        <v>11649</v>
      </c>
      <c r="P5825" t="s">
        <v>6805</v>
      </c>
      <c r="Q5825" t="s">
        <v>12578</v>
      </c>
      <c r="S5825" t="s">
        <v>16751</v>
      </c>
      <c r="T5825" s="4">
        <v>1200</v>
      </c>
      <c r="U5825" s="4">
        <v>6</v>
      </c>
      <c r="V5825" s="3">
        <v>1</v>
      </c>
      <c r="W5825" t="s">
        <v>208</v>
      </c>
      <c r="X5825" t="s">
        <v>275</v>
      </c>
      <c r="Y5825">
        <v>800</v>
      </c>
      <c r="Z5825" s="14">
        <v>1</v>
      </c>
      <c r="AA5825" s="14">
        <v>1</v>
      </c>
      <c r="AB5825" s="14"/>
      <c r="AC5825" s="14"/>
      <c r="AD5825" s="14"/>
      <c r="AE5825" s="14"/>
      <c r="AF5825" s="14"/>
      <c r="AG5825" s="14"/>
      <c r="AH5825" s="14"/>
      <c r="AI5825" s="14"/>
      <c r="AJ5825" s="14"/>
      <c r="AK5825" s="14"/>
      <c r="AL5825" s="14"/>
      <c r="AM5825" s="14"/>
      <c r="AN5825" s="14">
        <v>1</v>
      </c>
      <c r="AO5825" s="14"/>
      <c r="AP5825" s="14"/>
      <c r="AQ5825" s="14"/>
      <c r="AR5825" s="14"/>
      <c r="AS5825" s="14"/>
      <c r="AT5825" s="14"/>
      <c r="AU5825" s="14"/>
      <c r="AV5825" s="14"/>
      <c r="AW5825" s="14"/>
      <c r="AX5825" s="14"/>
      <c r="AY5825" s="14"/>
      <c r="AZ5825" s="14"/>
      <c r="BA5825" s="14">
        <v>2</v>
      </c>
      <c r="BB5825" s="14"/>
      <c r="BC5825" s="14">
        <v>1</v>
      </c>
      <c r="BD5825" s="14"/>
      <c r="BE5825" s="14"/>
      <c r="BF5825" s="14"/>
      <c r="BG5825" s="14"/>
      <c r="BH5825" s="14"/>
      <c r="BI5825" s="14"/>
    </row>
    <row r="5826" spans="1:61" x14ac:dyDescent="0.25">
      <c r="A5826">
        <v>5825</v>
      </c>
      <c r="B5826" s="3">
        <v>2025</v>
      </c>
      <c r="C5826" s="3">
        <v>9</v>
      </c>
      <c r="D5826" t="s">
        <v>22</v>
      </c>
      <c r="E5826" s="21">
        <v>45928.584456516197</v>
      </c>
      <c r="F5826" t="s">
        <v>113</v>
      </c>
      <c r="G5826" t="s">
        <v>113</v>
      </c>
      <c r="H5826" t="s">
        <v>79</v>
      </c>
      <c r="I5826" t="s">
        <v>79</v>
      </c>
      <c r="J5826" t="s">
        <v>98</v>
      </c>
      <c r="K5826" t="s">
        <v>98</v>
      </c>
      <c r="L5826" t="s">
        <v>32</v>
      </c>
      <c r="M5826" t="s">
        <v>32</v>
      </c>
      <c r="N5826" t="s">
        <v>550</v>
      </c>
      <c r="O5826" t="s">
        <v>11649</v>
      </c>
      <c r="P5826" t="s">
        <v>889</v>
      </c>
      <c r="Q5826" t="s">
        <v>16752</v>
      </c>
      <c r="R5826" t="s">
        <v>16753</v>
      </c>
      <c r="S5826" t="s">
        <v>16754</v>
      </c>
      <c r="T5826" s="4">
        <v>1500</v>
      </c>
      <c r="U5826" s="4">
        <v>8</v>
      </c>
      <c r="V5826" s="3">
        <v>1</v>
      </c>
      <c r="W5826" t="s">
        <v>208</v>
      </c>
      <c r="X5826" t="s">
        <v>275</v>
      </c>
      <c r="Y5826">
        <v>801</v>
      </c>
      <c r="Z5826" s="14">
        <v>4</v>
      </c>
      <c r="AA5826" s="14"/>
      <c r="AB5826" s="14"/>
      <c r="AC5826" s="14"/>
      <c r="AD5826" s="14"/>
      <c r="AE5826" s="14"/>
      <c r="AF5826" s="14"/>
      <c r="AG5826" s="14"/>
      <c r="AH5826" s="14"/>
      <c r="AI5826" s="14"/>
      <c r="AJ5826" s="14"/>
      <c r="AK5826" s="14">
        <v>4</v>
      </c>
      <c r="AL5826" s="14"/>
      <c r="AM5826" s="14"/>
      <c r="AN5826" s="14"/>
      <c r="AO5826" s="14"/>
      <c r="AP5826" s="14"/>
      <c r="AQ5826" s="14"/>
      <c r="AR5826" s="14"/>
      <c r="AS5826" s="14"/>
      <c r="AT5826" s="14"/>
      <c r="AU5826" s="14"/>
      <c r="AV5826" s="14"/>
      <c r="AW5826" s="14"/>
      <c r="AX5826" s="14"/>
      <c r="AY5826" s="14"/>
      <c r="AZ5826" s="14"/>
      <c r="BA5826" s="14"/>
      <c r="BB5826" s="14"/>
      <c r="BC5826" s="14"/>
      <c r="BD5826" s="14"/>
      <c r="BE5826" s="14"/>
      <c r="BF5826" s="14"/>
      <c r="BG5826" s="14"/>
      <c r="BH5826" s="14"/>
      <c r="BI5826" s="14"/>
    </row>
    <row r="5827" spans="1:61" x14ac:dyDescent="0.25">
      <c r="A5827">
        <v>5826</v>
      </c>
      <c r="B5827" s="3">
        <v>2025</v>
      </c>
      <c r="C5827" s="3">
        <v>9</v>
      </c>
      <c r="D5827" t="s">
        <v>22</v>
      </c>
      <c r="E5827" s="21">
        <v>45928.612823541669</v>
      </c>
      <c r="F5827" t="s">
        <v>113</v>
      </c>
      <c r="G5827" t="s">
        <v>113</v>
      </c>
      <c r="H5827" t="s">
        <v>79</v>
      </c>
      <c r="I5827" t="s">
        <v>79</v>
      </c>
      <c r="J5827" t="s">
        <v>98</v>
      </c>
      <c r="K5827" t="s">
        <v>98</v>
      </c>
      <c r="L5827" t="s">
        <v>32</v>
      </c>
      <c r="M5827" t="s">
        <v>32</v>
      </c>
      <c r="N5827" t="s">
        <v>1197</v>
      </c>
      <c r="O5827" t="s">
        <v>11649</v>
      </c>
      <c r="P5827" t="s">
        <v>12757</v>
      </c>
      <c r="Q5827" t="s">
        <v>16755</v>
      </c>
      <c r="R5827" t="s">
        <v>14713</v>
      </c>
      <c r="S5827" t="s">
        <v>16756</v>
      </c>
      <c r="T5827" s="4">
        <v>2200</v>
      </c>
      <c r="U5827" s="4">
        <v>14</v>
      </c>
      <c r="V5827" s="3">
        <v>1</v>
      </c>
      <c r="W5827" t="s">
        <v>208</v>
      </c>
      <c r="X5827" t="s">
        <v>275</v>
      </c>
      <c r="Y5827">
        <v>802</v>
      </c>
      <c r="Z5827" s="14">
        <v>2</v>
      </c>
      <c r="AA5827" s="14">
        <v>2</v>
      </c>
      <c r="AB5827" s="14"/>
      <c r="AC5827" s="14"/>
      <c r="AD5827" s="14"/>
      <c r="AE5827" s="14"/>
      <c r="AF5827" s="14"/>
      <c r="AG5827" s="14"/>
      <c r="AH5827" s="14"/>
      <c r="AI5827" s="14"/>
      <c r="AJ5827" s="14"/>
      <c r="AK5827" s="14"/>
      <c r="AL5827" s="14"/>
      <c r="AM5827" s="14"/>
      <c r="AN5827" s="14">
        <v>2</v>
      </c>
      <c r="AO5827" s="14"/>
      <c r="AP5827" s="14"/>
      <c r="AQ5827" s="14"/>
      <c r="AR5827" s="14"/>
      <c r="AS5827" s="14"/>
      <c r="AT5827" s="14">
        <v>4</v>
      </c>
      <c r="AU5827" s="14"/>
      <c r="AV5827" s="14"/>
      <c r="AW5827" s="14"/>
      <c r="AX5827" s="14"/>
      <c r="AY5827" s="14"/>
      <c r="AZ5827" s="14"/>
      <c r="BA5827" s="14">
        <v>4</v>
      </c>
      <c r="BB5827" s="14"/>
      <c r="BC5827" s="14"/>
      <c r="BD5827" s="14"/>
      <c r="BE5827" s="14"/>
      <c r="BF5827" s="14"/>
      <c r="BG5827" s="14"/>
      <c r="BH5827" s="14"/>
      <c r="BI5827" s="14"/>
    </row>
    <row r="5828" spans="1:61" x14ac:dyDescent="0.25">
      <c r="A5828">
        <v>5827</v>
      </c>
      <c r="B5828" s="3">
        <v>2025</v>
      </c>
      <c r="C5828" s="3">
        <v>9</v>
      </c>
      <c r="D5828" t="s">
        <v>22</v>
      </c>
      <c r="E5828" s="21">
        <v>45928.630504409717</v>
      </c>
      <c r="F5828" t="s">
        <v>113</v>
      </c>
      <c r="G5828" t="s">
        <v>113</v>
      </c>
      <c r="H5828" t="s">
        <v>79</v>
      </c>
      <c r="I5828" t="s">
        <v>79</v>
      </c>
      <c r="J5828" t="s">
        <v>97</v>
      </c>
      <c r="K5828" t="s">
        <v>97</v>
      </c>
      <c r="L5828" t="s">
        <v>38</v>
      </c>
      <c r="M5828" t="s">
        <v>38</v>
      </c>
      <c r="N5828" t="s">
        <v>542</v>
      </c>
      <c r="O5828" t="s">
        <v>11649</v>
      </c>
      <c r="P5828" t="s">
        <v>3127</v>
      </c>
      <c r="Q5828" t="s">
        <v>16757</v>
      </c>
      <c r="S5828" t="s">
        <v>16758</v>
      </c>
      <c r="T5828" s="4">
        <v>1100</v>
      </c>
      <c r="U5828" s="4">
        <v>7</v>
      </c>
      <c r="V5828" s="3">
        <v>1</v>
      </c>
      <c r="W5828" t="s">
        <v>208</v>
      </c>
      <c r="X5828" t="s">
        <v>275</v>
      </c>
      <c r="Y5828">
        <v>803</v>
      </c>
      <c r="Z5828" s="14">
        <v>1</v>
      </c>
      <c r="AA5828" s="14">
        <v>1</v>
      </c>
      <c r="AB5828" s="14"/>
      <c r="AC5828" s="14"/>
      <c r="AD5828" s="14"/>
      <c r="AE5828" s="14"/>
      <c r="AF5828" s="14"/>
      <c r="AG5828" s="14"/>
      <c r="AH5828" s="14"/>
      <c r="AI5828" s="14"/>
      <c r="AJ5828" s="14"/>
      <c r="AK5828" s="14"/>
      <c r="AL5828" s="14"/>
      <c r="AM5828" s="14"/>
      <c r="AN5828" s="14">
        <v>1</v>
      </c>
      <c r="AO5828" s="14"/>
      <c r="AP5828" s="14"/>
      <c r="AQ5828" s="14"/>
      <c r="AR5828" s="14"/>
      <c r="AS5828" s="14"/>
      <c r="AT5828" s="14">
        <v>2</v>
      </c>
      <c r="AU5828" s="14"/>
      <c r="AV5828" s="14"/>
      <c r="AW5828" s="14"/>
      <c r="AX5828" s="14"/>
      <c r="AY5828" s="14"/>
      <c r="AZ5828" s="14"/>
      <c r="BA5828" s="14">
        <v>2</v>
      </c>
      <c r="BB5828" s="14"/>
      <c r="BC5828" s="14"/>
      <c r="BD5828" s="14"/>
      <c r="BE5828" s="14"/>
      <c r="BF5828" s="14"/>
      <c r="BG5828" s="14"/>
      <c r="BH5828" s="14"/>
      <c r="BI5828" s="14"/>
    </row>
    <row r="5829" spans="1:61" x14ac:dyDescent="0.25">
      <c r="A5829">
        <v>5828</v>
      </c>
      <c r="B5829" s="3">
        <v>2025</v>
      </c>
      <c r="C5829" s="3">
        <v>9</v>
      </c>
      <c r="D5829" t="s">
        <v>22</v>
      </c>
      <c r="E5829" s="21">
        <v>45928.632653113433</v>
      </c>
      <c r="F5829" t="s">
        <v>113</v>
      </c>
      <c r="G5829" t="s">
        <v>113</v>
      </c>
      <c r="H5829" t="s">
        <v>79</v>
      </c>
      <c r="I5829" t="s">
        <v>79</v>
      </c>
      <c r="J5829" t="s">
        <v>98</v>
      </c>
      <c r="K5829" t="s">
        <v>98</v>
      </c>
      <c r="L5829" t="s">
        <v>32</v>
      </c>
      <c r="M5829" t="s">
        <v>32</v>
      </c>
      <c r="N5829" t="s">
        <v>658</v>
      </c>
      <c r="O5829" t="s">
        <v>11649</v>
      </c>
      <c r="P5829" t="s">
        <v>16759</v>
      </c>
      <c r="Q5829" t="s">
        <v>16760</v>
      </c>
      <c r="S5829" t="s">
        <v>16761</v>
      </c>
      <c r="T5829" s="4">
        <v>935</v>
      </c>
      <c r="U5829" s="4">
        <v>5</v>
      </c>
      <c r="V5829" s="3">
        <v>1</v>
      </c>
      <c r="W5829" t="s">
        <v>208</v>
      </c>
      <c r="X5829" t="s">
        <v>275</v>
      </c>
      <c r="Y5829">
        <v>804</v>
      </c>
      <c r="Z5829" s="14">
        <v>1</v>
      </c>
      <c r="AA5829" s="14"/>
      <c r="AB5829" s="14"/>
      <c r="AC5829" s="14"/>
      <c r="AD5829" s="14"/>
      <c r="AE5829" s="14">
        <v>1</v>
      </c>
      <c r="AF5829" s="14"/>
      <c r="AG5829" s="14"/>
      <c r="AH5829" s="14"/>
      <c r="AI5829" s="14"/>
      <c r="AJ5829" s="14"/>
      <c r="AK5829" s="14">
        <v>1</v>
      </c>
      <c r="AL5829" s="14"/>
      <c r="AM5829" s="14"/>
      <c r="AN5829" s="14"/>
      <c r="AO5829" s="14"/>
      <c r="AP5829" s="14">
        <v>1</v>
      </c>
      <c r="AQ5829" s="14"/>
      <c r="AR5829" s="14"/>
      <c r="AS5829" s="14"/>
      <c r="AT5829" s="14"/>
      <c r="AU5829" s="14"/>
      <c r="AV5829" s="14"/>
      <c r="AW5829" s="14"/>
      <c r="AX5829" s="14"/>
      <c r="AY5829" s="14"/>
      <c r="AZ5829" s="14"/>
      <c r="BA5829" s="14">
        <v>1</v>
      </c>
      <c r="BB5829" s="14"/>
      <c r="BC5829" s="14"/>
      <c r="BD5829" s="14"/>
      <c r="BE5829" s="14"/>
      <c r="BF5829" s="14"/>
      <c r="BG5829" s="14"/>
      <c r="BH5829" s="14"/>
      <c r="BI5829" s="14"/>
    </row>
    <row r="5830" spans="1:61" x14ac:dyDescent="0.25">
      <c r="A5830">
        <v>5829</v>
      </c>
      <c r="B5830" s="3">
        <v>2025</v>
      </c>
      <c r="C5830" s="3">
        <v>9</v>
      </c>
      <c r="D5830" t="s">
        <v>22</v>
      </c>
      <c r="E5830" s="21">
        <v>45928.64201920139</v>
      </c>
      <c r="F5830" t="s">
        <v>113</v>
      </c>
      <c r="G5830" t="s">
        <v>113</v>
      </c>
      <c r="H5830" t="s">
        <v>79</v>
      </c>
      <c r="I5830" t="s">
        <v>79</v>
      </c>
      <c r="J5830" t="s">
        <v>98</v>
      </c>
      <c r="K5830" t="s">
        <v>98</v>
      </c>
      <c r="L5830" t="s">
        <v>32</v>
      </c>
      <c r="M5830" t="s">
        <v>32</v>
      </c>
      <c r="N5830" t="s">
        <v>16762</v>
      </c>
      <c r="O5830" t="s">
        <v>11649</v>
      </c>
      <c r="P5830" t="s">
        <v>988</v>
      </c>
      <c r="Q5830" t="s">
        <v>16763</v>
      </c>
      <c r="S5830" t="s">
        <v>16764</v>
      </c>
      <c r="T5830" s="4">
        <v>1100</v>
      </c>
      <c r="U5830" s="4">
        <v>7</v>
      </c>
      <c r="V5830" s="3">
        <v>1</v>
      </c>
      <c r="W5830" t="s">
        <v>208</v>
      </c>
      <c r="X5830" t="s">
        <v>275</v>
      </c>
      <c r="Y5830">
        <v>805</v>
      </c>
      <c r="Z5830" s="14">
        <v>1</v>
      </c>
      <c r="AA5830" s="14">
        <v>1</v>
      </c>
      <c r="AB5830" s="14"/>
      <c r="AC5830" s="14"/>
      <c r="AD5830" s="14"/>
      <c r="AE5830" s="14"/>
      <c r="AF5830" s="14"/>
      <c r="AG5830" s="14"/>
      <c r="AH5830" s="14"/>
      <c r="AI5830" s="14"/>
      <c r="AJ5830" s="14"/>
      <c r="AK5830" s="14"/>
      <c r="AL5830" s="14"/>
      <c r="AM5830" s="14"/>
      <c r="AN5830" s="14">
        <v>1</v>
      </c>
      <c r="AO5830" s="14"/>
      <c r="AP5830" s="14"/>
      <c r="AQ5830" s="14"/>
      <c r="AR5830" s="14"/>
      <c r="AS5830" s="14"/>
      <c r="AT5830" s="14">
        <v>2</v>
      </c>
      <c r="AU5830" s="14"/>
      <c r="AV5830" s="14"/>
      <c r="AW5830" s="14"/>
      <c r="AX5830" s="14"/>
      <c r="AY5830" s="14"/>
      <c r="AZ5830" s="14"/>
      <c r="BA5830" s="14">
        <v>2</v>
      </c>
      <c r="BB5830" s="14"/>
      <c r="BC5830" s="14"/>
      <c r="BD5830" s="14"/>
      <c r="BE5830" s="14"/>
      <c r="BF5830" s="14"/>
      <c r="BG5830" s="14"/>
      <c r="BH5830" s="14"/>
      <c r="BI5830" s="14"/>
    </row>
    <row r="5831" spans="1:61" x14ac:dyDescent="0.25">
      <c r="A5831">
        <v>5830</v>
      </c>
      <c r="B5831" s="3">
        <v>2025</v>
      </c>
      <c r="C5831" s="3">
        <v>9</v>
      </c>
      <c r="D5831" t="s">
        <v>22</v>
      </c>
      <c r="E5831" s="21">
        <v>45928.644203564807</v>
      </c>
      <c r="F5831" t="s">
        <v>113</v>
      </c>
      <c r="G5831" t="s">
        <v>113</v>
      </c>
      <c r="H5831" t="s">
        <v>79</v>
      </c>
      <c r="I5831" t="s">
        <v>79</v>
      </c>
      <c r="J5831" t="s">
        <v>97</v>
      </c>
      <c r="K5831" t="s">
        <v>97</v>
      </c>
      <c r="L5831" t="s">
        <v>38</v>
      </c>
      <c r="M5831" t="s">
        <v>38</v>
      </c>
      <c r="N5831" t="s">
        <v>542</v>
      </c>
      <c r="O5831" t="s">
        <v>11649</v>
      </c>
      <c r="P5831" t="s">
        <v>16363</v>
      </c>
      <c r="Q5831" t="s">
        <v>16765</v>
      </c>
      <c r="S5831" t="s">
        <v>542</v>
      </c>
      <c r="T5831" s="4">
        <v>1200</v>
      </c>
      <c r="U5831" s="4">
        <v>6</v>
      </c>
      <c r="V5831" s="3">
        <v>1</v>
      </c>
      <c r="W5831" t="s">
        <v>208</v>
      </c>
      <c r="X5831" t="s">
        <v>275</v>
      </c>
      <c r="Y5831">
        <v>806</v>
      </c>
      <c r="Z5831" s="14">
        <v>1</v>
      </c>
      <c r="AA5831" s="14">
        <v>1</v>
      </c>
      <c r="AB5831" s="14"/>
      <c r="AC5831" s="14"/>
      <c r="AD5831" s="14"/>
      <c r="AE5831" s="14"/>
      <c r="AF5831" s="14"/>
      <c r="AG5831" s="14"/>
      <c r="AH5831" s="14"/>
      <c r="AI5831" s="14"/>
      <c r="AJ5831" s="14"/>
      <c r="AK5831" s="14"/>
      <c r="AL5831" s="14"/>
      <c r="AM5831" s="14"/>
      <c r="AN5831" s="14">
        <v>1</v>
      </c>
      <c r="AO5831" s="14"/>
      <c r="AP5831" s="14"/>
      <c r="AQ5831" s="14"/>
      <c r="AR5831" s="14"/>
      <c r="AS5831" s="14"/>
      <c r="AT5831" s="14"/>
      <c r="AU5831" s="14"/>
      <c r="AV5831" s="14"/>
      <c r="AW5831" s="14"/>
      <c r="AX5831" s="14"/>
      <c r="AY5831" s="14"/>
      <c r="AZ5831" s="14"/>
      <c r="BA5831" s="14">
        <v>2</v>
      </c>
      <c r="BB5831" s="14"/>
      <c r="BC5831" s="14">
        <v>1</v>
      </c>
      <c r="BD5831" s="14"/>
      <c r="BE5831" s="14"/>
      <c r="BF5831" s="14"/>
      <c r="BG5831" s="14"/>
      <c r="BH5831" s="14"/>
      <c r="BI5831" s="14"/>
    </row>
    <row r="5832" spans="1:61" x14ac:dyDescent="0.25">
      <c r="A5832">
        <v>5831</v>
      </c>
      <c r="B5832" s="3">
        <v>2025</v>
      </c>
      <c r="C5832" s="3">
        <v>9</v>
      </c>
      <c r="D5832" t="s">
        <v>22</v>
      </c>
      <c r="E5832" s="21">
        <v>45928.667553125</v>
      </c>
      <c r="F5832" t="s">
        <v>113</v>
      </c>
      <c r="G5832" t="s">
        <v>113</v>
      </c>
      <c r="H5832" t="s">
        <v>79</v>
      </c>
      <c r="I5832" t="s">
        <v>79</v>
      </c>
      <c r="J5832" t="s">
        <v>97</v>
      </c>
      <c r="K5832" t="s">
        <v>97</v>
      </c>
      <c r="L5832" t="s">
        <v>34</v>
      </c>
      <c r="M5832" t="s">
        <v>34</v>
      </c>
      <c r="N5832" t="s">
        <v>881</v>
      </c>
      <c r="O5832" t="s">
        <v>11649</v>
      </c>
      <c r="P5832" t="s">
        <v>11932</v>
      </c>
      <c r="Q5832" t="s">
        <v>16766</v>
      </c>
      <c r="S5832" t="s">
        <v>8817</v>
      </c>
      <c r="T5832" s="4">
        <v>1100</v>
      </c>
      <c r="U5832" s="4">
        <v>7</v>
      </c>
      <c r="V5832" s="3">
        <v>1</v>
      </c>
      <c r="W5832" t="s">
        <v>208</v>
      </c>
      <c r="X5832" t="s">
        <v>275</v>
      </c>
      <c r="Y5832">
        <v>807</v>
      </c>
      <c r="Z5832" s="14">
        <v>1</v>
      </c>
      <c r="AA5832" s="14">
        <v>1</v>
      </c>
      <c r="AB5832" s="14"/>
      <c r="AC5832" s="14"/>
      <c r="AD5832" s="14"/>
      <c r="AE5832" s="14"/>
      <c r="AF5832" s="14"/>
      <c r="AG5832" s="14"/>
      <c r="AH5832" s="14"/>
      <c r="AI5832" s="14"/>
      <c r="AJ5832" s="14"/>
      <c r="AK5832" s="14"/>
      <c r="AL5832" s="14"/>
      <c r="AM5832" s="14"/>
      <c r="AN5832" s="14">
        <v>1</v>
      </c>
      <c r="AO5832" s="14"/>
      <c r="AP5832" s="14"/>
      <c r="AQ5832" s="14"/>
      <c r="AR5832" s="14"/>
      <c r="AS5832" s="14"/>
      <c r="AT5832" s="14">
        <v>2</v>
      </c>
      <c r="AU5832" s="14"/>
      <c r="AV5832" s="14"/>
      <c r="AW5832" s="14"/>
      <c r="AX5832" s="14"/>
      <c r="AY5832" s="14"/>
      <c r="AZ5832" s="14"/>
      <c r="BA5832" s="14">
        <v>2</v>
      </c>
      <c r="BB5832" s="14"/>
      <c r="BC5832" s="14"/>
      <c r="BD5832" s="14"/>
      <c r="BE5832" s="14"/>
      <c r="BF5832" s="14"/>
      <c r="BG5832" s="14"/>
      <c r="BH5832" s="14"/>
      <c r="BI5832" s="14"/>
    </row>
    <row r="5833" spans="1:61" x14ac:dyDescent="0.25">
      <c r="A5833">
        <v>5832</v>
      </c>
      <c r="B5833" s="3">
        <v>2025</v>
      </c>
      <c r="C5833" s="3">
        <v>9</v>
      </c>
      <c r="D5833" t="s">
        <v>22</v>
      </c>
      <c r="E5833" s="21">
        <v>45928.825372222222</v>
      </c>
      <c r="F5833" t="s">
        <v>111</v>
      </c>
      <c r="G5833" t="s">
        <v>111</v>
      </c>
      <c r="H5833" t="s">
        <v>79</v>
      </c>
      <c r="I5833" t="s">
        <v>79</v>
      </c>
      <c r="J5833" t="s">
        <v>98</v>
      </c>
      <c r="K5833" t="s">
        <v>98</v>
      </c>
      <c r="L5833" t="s">
        <v>33</v>
      </c>
      <c r="M5833" t="s">
        <v>33</v>
      </c>
      <c r="N5833" t="s">
        <v>654</v>
      </c>
      <c r="O5833" t="s">
        <v>11649</v>
      </c>
      <c r="P5833" t="s">
        <v>16767</v>
      </c>
      <c r="Q5833" t="s">
        <v>16768</v>
      </c>
      <c r="S5833" t="s">
        <v>16769</v>
      </c>
      <c r="T5833" s="4">
        <v>1200</v>
      </c>
      <c r="U5833" s="4">
        <v>6</v>
      </c>
      <c r="V5833" s="3">
        <v>1</v>
      </c>
      <c r="W5833" t="s">
        <v>208</v>
      </c>
      <c r="X5833" t="s">
        <v>275</v>
      </c>
      <c r="Y5833">
        <v>808</v>
      </c>
      <c r="Z5833" s="14">
        <v>1</v>
      </c>
      <c r="AA5833" s="14">
        <v>1</v>
      </c>
      <c r="AB5833" s="14"/>
      <c r="AC5833" s="14"/>
      <c r="AD5833" s="14"/>
      <c r="AE5833" s="14"/>
      <c r="AF5833" s="14"/>
      <c r="AG5833" s="14"/>
      <c r="AH5833" s="14"/>
      <c r="AI5833" s="14"/>
      <c r="AJ5833" s="14"/>
      <c r="AK5833" s="14"/>
      <c r="AL5833" s="14"/>
      <c r="AM5833" s="14"/>
      <c r="AN5833" s="14">
        <v>1</v>
      </c>
      <c r="AO5833" s="14"/>
      <c r="AP5833" s="14"/>
      <c r="AQ5833" s="14"/>
      <c r="AR5833" s="14"/>
      <c r="AS5833" s="14"/>
      <c r="AT5833" s="14"/>
      <c r="AU5833" s="14"/>
      <c r="AV5833" s="14"/>
      <c r="AW5833" s="14"/>
      <c r="AX5833" s="14"/>
      <c r="AY5833" s="14"/>
      <c r="AZ5833" s="14"/>
      <c r="BA5833" s="14">
        <v>2</v>
      </c>
      <c r="BB5833" s="14"/>
      <c r="BC5833" s="14">
        <v>1</v>
      </c>
      <c r="BD5833" s="14"/>
      <c r="BE5833" s="14"/>
      <c r="BF5833" s="14"/>
      <c r="BG5833" s="14"/>
      <c r="BH5833" s="14"/>
      <c r="BI5833" s="14"/>
    </row>
    <row r="5834" spans="1:61" x14ac:dyDescent="0.25">
      <c r="A5834">
        <v>5833</v>
      </c>
      <c r="B5834" s="3">
        <v>2025</v>
      </c>
      <c r="C5834" s="3">
        <v>9</v>
      </c>
      <c r="D5834" t="s">
        <v>22</v>
      </c>
      <c r="E5834" s="21">
        <v>45928.831799155087</v>
      </c>
      <c r="F5834" t="s">
        <v>111</v>
      </c>
      <c r="G5834" t="s">
        <v>111</v>
      </c>
      <c r="H5834" t="s">
        <v>78</v>
      </c>
      <c r="I5834" t="s">
        <v>78</v>
      </c>
      <c r="J5834" t="s">
        <v>97</v>
      </c>
      <c r="K5834" t="s">
        <v>97</v>
      </c>
      <c r="L5834" t="s">
        <v>40</v>
      </c>
      <c r="M5834" t="s">
        <v>40</v>
      </c>
      <c r="N5834" t="s">
        <v>15573</v>
      </c>
      <c r="O5834" t="s">
        <v>11649</v>
      </c>
      <c r="P5834" t="s">
        <v>16770</v>
      </c>
      <c r="Q5834" t="s">
        <v>16771</v>
      </c>
      <c r="S5834" t="s">
        <v>16772</v>
      </c>
      <c r="T5834" s="4">
        <v>1100</v>
      </c>
      <c r="U5834" s="4">
        <v>7</v>
      </c>
      <c r="V5834" s="3">
        <v>1</v>
      </c>
      <c r="W5834" t="s">
        <v>208</v>
      </c>
      <c r="X5834" t="s">
        <v>275</v>
      </c>
      <c r="Y5834">
        <v>809</v>
      </c>
      <c r="Z5834" s="14"/>
      <c r="AA5834" s="14">
        <v>2</v>
      </c>
      <c r="AB5834" s="14"/>
      <c r="AC5834" s="14"/>
      <c r="AD5834" s="14"/>
      <c r="AE5834" s="14"/>
      <c r="AF5834" s="14"/>
      <c r="AG5834" s="14"/>
      <c r="AH5834" s="14"/>
      <c r="AI5834" s="14"/>
      <c r="AJ5834" s="14"/>
      <c r="AK5834" s="14"/>
      <c r="AL5834" s="14"/>
      <c r="AM5834" s="14"/>
      <c r="AN5834" s="14"/>
      <c r="AO5834" s="14">
        <v>1</v>
      </c>
      <c r="AP5834" s="14"/>
      <c r="AQ5834" s="14"/>
      <c r="AR5834" s="14"/>
      <c r="AS5834" s="14"/>
      <c r="AT5834" s="14">
        <v>2</v>
      </c>
      <c r="AU5834" s="14"/>
      <c r="AV5834" s="14"/>
      <c r="AW5834" s="14"/>
      <c r="AX5834" s="14"/>
      <c r="AY5834" s="14"/>
      <c r="AZ5834" s="14"/>
      <c r="BA5834" s="14">
        <v>2</v>
      </c>
      <c r="BB5834" s="14"/>
      <c r="BC5834" s="14"/>
      <c r="BD5834" s="14"/>
      <c r="BE5834" s="14"/>
      <c r="BF5834" s="14"/>
      <c r="BG5834" s="14"/>
      <c r="BH5834" s="14"/>
      <c r="BI5834" s="14"/>
    </row>
    <row r="5835" spans="1:61" x14ac:dyDescent="0.25">
      <c r="A5835">
        <v>5834</v>
      </c>
      <c r="B5835" s="3">
        <v>2025</v>
      </c>
      <c r="C5835" s="3">
        <v>9</v>
      </c>
      <c r="D5835" t="s">
        <v>22</v>
      </c>
      <c r="E5835" s="21">
        <v>45928.837903541673</v>
      </c>
      <c r="F5835" t="s">
        <v>111</v>
      </c>
      <c r="G5835" t="s">
        <v>111</v>
      </c>
      <c r="H5835" t="s">
        <v>78</v>
      </c>
      <c r="I5835" t="s">
        <v>78</v>
      </c>
      <c r="J5835" t="s">
        <v>97</v>
      </c>
      <c r="K5835" t="s">
        <v>97</v>
      </c>
      <c r="L5835" t="s">
        <v>36</v>
      </c>
      <c r="M5835" t="s">
        <v>36</v>
      </c>
      <c r="N5835" t="s">
        <v>825</v>
      </c>
      <c r="O5835" t="s">
        <v>11649</v>
      </c>
      <c r="P5835" t="s">
        <v>835</v>
      </c>
      <c r="Q5835" t="s">
        <v>16773</v>
      </c>
      <c r="S5835" t="s">
        <v>16774</v>
      </c>
      <c r="T5835" s="4">
        <v>2200</v>
      </c>
      <c r="U5835" s="4">
        <v>14</v>
      </c>
      <c r="V5835" s="3">
        <v>1</v>
      </c>
      <c r="W5835" t="s">
        <v>208</v>
      </c>
      <c r="X5835" t="s">
        <v>275</v>
      </c>
      <c r="Y5835">
        <v>810</v>
      </c>
      <c r="Z5835" s="14">
        <v>2</v>
      </c>
      <c r="AA5835" s="14">
        <v>2</v>
      </c>
      <c r="AB5835" s="14"/>
      <c r="AC5835" s="14"/>
      <c r="AD5835" s="14"/>
      <c r="AE5835" s="14"/>
      <c r="AF5835" s="14"/>
      <c r="AG5835" s="14"/>
      <c r="AH5835" s="14"/>
      <c r="AI5835" s="14"/>
      <c r="AJ5835" s="14"/>
      <c r="AK5835" s="14"/>
      <c r="AL5835" s="14"/>
      <c r="AM5835" s="14"/>
      <c r="AN5835" s="14">
        <v>2</v>
      </c>
      <c r="AO5835" s="14"/>
      <c r="AP5835" s="14"/>
      <c r="AQ5835" s="14"/>
      <c r="AR5835" s="14"/>
      <c r="AS5835" s="14"/>
      <c r="AT5835" s="14">
        <v>4</v>
      </c>
      <c r="AU5835" s="14"/>
      <c r="AV5835" s="14"/>
      <c r="AW5835" s="14"/>
      <c r="AX5835" s="14"/>
      <c r="AY5835" s="14"/>
      <c r="AZ5835" s="14"/>
      <c r="BA5835" s="14">
        <v>4</v>
      </c>
      <c r="BB5835" s="14"/>
      <c r="BC5835" s="14"/>
      <c r="BD5835" s="14"/>
      <c r="BE5835" s="14"/>
      <c r="BF5835" s="14"/>
      <c r="BG5835" s="14"/>
      <c r="BH5835" s="14"/>
      <c r="BI5835" s="14"/>
    </row>
    <row r="5836" spans="1:61" x14ac:dyDescent="0.25">
      <c r="A5836">
        <v>5835</v>
      </c>
      <c r="B5836" s="3">
        <v>2025</v>
      </c>
      <c r="C5836" s="3">
        <v>9</v>
      </c>
      <c r="D5836" t="s">
        <v>22</v>
      </c>
      <c r="E5836" s="21">
        <v>45928.840240173609</v>
      </c>
      <c r="F5836" t="s">
        <v>111</v>
      </c>
      <c r="G5836" t="s">
        <v>111</v>
      </c>
      <c r="H5836" t="s">
        <v>79</v>
      </c>
      <c r="I5836" t="s">
        <v>79</v>
      </c>
      <c r="J5836" t="s">
        <v>98</v>
      </c>
      <c r="K5836" t="s">
        <v>98</v>
      </c>
      <c r="L5836" t="s">
        <v>33</v>
      </c>
      <c r="M5836" t="s">
        <v>33</v>
      </c>
      <c r="N5836" t="s">
        <v>654</v>
      </c>
      <c r="O5836" t="s">
        <v>11649</v>
      </c>
      <c r="P5836" t="s">
        <v>2087</v>
      </c>
      <c r="Q5836" t="s">
        <v>16775</v>
      </c>
      <c r="S5836" t="s">
        <v>16776</v>
      </c>
      <c r="T5836" s="4">
        <v>1100</v>
      </c>
      <c r="U5836" s="4">
        <v>7</v>
      </c>
      <c r="V5836" s="3">
        <v>1</v>
      </c>
      <c r="W5836" t="s">
        <v>208</v>
      </c>
      <c r="X5836" t="s">
        <v>275</v>
      </c>
      <c r="Y5836">
        <v>811</v>
      </c>
      <c r="Z5836" s="14">
        <v>1</v>
      </c>
      <c r="AA5836" s="14">
        <v>1</v>
      </c>
      <c r="AB5836" s="14"/>
      <c r="AC5836" s="14"/>
      <c r="AD5836" s="14"/>
      <c r="AE5836" s="14"/>
      <c r="AF5836" s="14"/>
      <c r="AG5836" s="14"/>
      <c r="AH5836" s="14"/>
      <c r="AI5836" s="14"/>
      <c r="AJ5836" s="14"/>
      <c r="AK5836" s="14"/>
      <c r="AL5836" s="14"/>
      <c r="AM5836" s="14"/>
      <c r="AN5836" s="14">
        <v>1</v>
      </c>
      <c r="AO5836" s="14"/>
      <c r="AP5836" s="14"/>
      <c r="AQ5836" s="14"/>
      <c r="AR5836" s="14"/>
      <c r="AS5836" s="14"/>
      <c r="AT5836" s="14">
        <v>2</v>
      </c>
      <c r="AU5836" s="14"/>
      <c r="AV5836" s="14"/>
      <c r="AW5836" s="14"/>
      <c r="AX5836" s="14"/>
      <c r="AY5836" s="14"/>
      <c r="AZ5836" s="14"/>
      <c r="BA5836" s="14">
        <v>2</v>
      </c>
      <c r="BB5836" s="14"/>
      <c r="BC5836" s="14"/>
      <c r="BD5836" s="14"/>
      <c r="BE5836" s="14"/>
      <c r="BF5836" s="14"/>
      <c r="BG5836" s="14"/>
      <c r="BH5836" s="14"/>
      <c r="BI5836" s="14"/>
    </row>
    <row r="5837" spans="1:61" x14ac:dyDescent="0.25">
      <c r="A5837">
        <v>5836</v>
      </c>
      <c r="B5837" s="3">
        <v>2025</v>
      </c>
      <c r="C5837" s="3">
        <v>9</v>
      </c>
      <c r="D5837" t="s">
        <v>22</v>
      </c>
      <c r="E5837" s="21">
        <v>45928.843284374998</v>
      </c>
      <c r="F5837" t="s">
        <v>111</v>
      </c>
      <c r="G5837" t="s">
        <v>111</v>
      </c>
      <c r="H5837" t="s">
        <v>79</v>
      </c>
      <c r="I5837" t="s">
        <v>79</v>
      </c>
      <c r="J5837" t="s">
        <v>97</v>
      </c>
      <c r="K5837" t="s">
        <v>97</v>
      </c>
      <c r="L5837" t="s">
        <v>39</v>
      </c>
      <c r="M5837" t="s">
        <v>39</v>
      </c>
      <c r="N5837" t="s">
        <v>1680</v>
      </c>
      <c r="O5837" t="s">
        <v>11649</v>
      </c>
      <c r="P5837" t="s">
        <v>16777</v>
      </c>
      <c r="Q5837" t="s">
        <v>16778</v>
      </c>
      <c r="S5837" t="s">
        <v>16779</v>
      </c>
      <c r="T5837" s="4">
        <v>1100</v>
      </c>
      <c r="U5837" s="4">
        <v>7</v>
      </c>
      <c r="V5837" s="3">
        <v>1</v>
      </c>
      <c r="W5837" t="s">
        <v>208</v>
      </c>
      <c r="X5837" t="s">
        <v>275</v>
      </c>
      <c r="Y5837">
        <v>812</v>
      </c>
      <c r="Z5837" s="14">
        <v>1</v>
      </c>
      <c r="AA5837" s="14">
        <v>1</v>
      </c>
      <c r="AB5837" s="14"/>
      <c r="AC5837" s="14"/>
      <c r="AD5837" s="14"/>
      <c r="AE5837" s="14"/>
      <c r="AF5837" s="14"/>
      <c r="AG5837" s="14"/>
      <c r="AH5837" s="14"/>
      <c r="AI5837" s="14"/>
      <c r="AJ5837" s="14"/>
      <c r="AK5837" s="14"/>
      <c r="AL5837" s="14"/>
      <c r="AM5837" s="14"/>
      <c r="AN5837" s="14"/>
      <c r="AO5837" s="14">
        <v>1</v>
      </c>
      <c r="AP5837" s="14"/>
      <c r="AQ5837" s="14"/>
      <c r="AR5837" s="14"/>
      <c r="AS5837" s="14"/>
      <c r="AT5837" s="14">
        <v>2</v>
      </c>
      <c r="AU5837" s="14"/>
      <c r="AV5837" s="14"/>
      <c r="AW5837" s="14"/>
      <c r="AX5837" s="14"/>
      <c r="AY5837" s="14"/>
      <c r="AZ5837" s="14"/>
      <c r="BA5837" s="14">
        <v>2</v>
      </c>
      <c r="BB5837" s="14"/>
      <c r="BC5837" s="14"/>
      <c r="BD5837" s="14"/>
      <c r="BE5837" s="14"/>
      <c r="BF5837" s="14"/>
      <c r="BG5837" s="14"/>
      <c r="BH5837" s="14"/>
      <c r="BI5837" s="14"/>
    </row>
    <row r="5838" spans="1:61" x14ac:dyDescent="0.25">
      <c r="A5838">
        <v>5837</v>
      </c>
      <c r="B5838" s="3">
        <v>2025</v>
      </c>
      <c r="C5838" s="3">
        <v>9</v>
      </c>
      <c r="D5838" t="s">
        <v>22</v>
      </c>
      <c r="E5838" s="21">
        <v>45928.846020231482</v>
      </c>
      <c r="F5838" t="s">
        <v>111</v>
      </c>
      <c r="G5838" t="s">
        <v>111</v>
      </c>
      <c r="H5838" t="s">
        <v>78</v>
      </c>
      <c r="I5838" t="s">
        <v>78</v>
      </c>
      <c r="J5838" t="s">
        <v>98</v>
      </c>
      <c r="K5838" t="s">
        <v>98</v>
      </c>
      <c r="L5838" t="s">
        <v>33</v>
      </c>
      <c r="M5838" t="s">
        <v>33</v>
      </c>
      <c r="N5838" t="s">
        <v>5880</v>
      </c>
      <c r="O5838" t="s">
        <v>11649</v>
      </c>
      <c r="P5838" t="s">
        <v>16780</v>
      </c>
      <c r="Q5838" t="s">
        <v>16781</v>
      </c>
      <c r="S5838" t="s">
        <v>16782</v>
      </c>
      <c r="T5838" s="4">
        <v>2190</v>
      </c>
      <c r="U5838" s="4">
        <v>14</v>
      </c>
      <c r="V5838" s="3">
        <v>1</v>
      </c>
      <c r="W5838" t="s">
        <v>208</v>
      </c>
      <c r="X5838" t="s">
        <v>275</v>
      </c>
      <c r="Y5838">
        <v>813</v>
      </c>
      <c r="Z5838" s="14"/>
      <c r="AA5838" s="14"/>
      <c r="AB5838" s="14"/>
      <c r="AC5838" s="14"/>
      <c r="AD5838" s="14"/>
      <c r="AE5838" s="14"/>
      <c r="AF5838" s="14"/>
      <c r="AG5838" s="14"/>
      <c r="AH5838" s="14"/>
      <c r="AI5838" s="14"/>
      <c r="AJ5838" s="14"/>
      <c r="AK5838" s="14"/>
      <c r="AL5838" s="14"/>
      <c r="AM5838" s="14"/>
      <c r="AN5838" s="14">
        <v>2</v>
      </c>
      <c r="AO5838" s="14">
        <v>2</v>
      </c>
      <c r="AP5838" s="14">
        <v>2</v>
      </c>
      <c r="AQ5838" s="14"/>
      <c r="AR5838" s="14"/>
      <c r="AS5838" s="14"/>
      <c r="AT5838" s="14">
        <v>2</v>
      </c>
      <c r="AU5838" s="14"/>
      <c r="AV5838" s="14"/>
      <c r="AW5838" s="14"/>
      <c r="AX5838" s="14"/>
      <c r="AY5838" s="14"/>
      <c r="AZ5838" s="14"/>
      <c r="BA5838" s="14">
        <v>2</v>
      </c>
      <c r="BB5838" s="14">
        <v>2</v>
      </c>
      <c r="BC5838" s="14">
        <v>2</v>
      </c>
      <c r="BD5838" s="14"/>
      <c r="BE5838" s="14"/>
      <c r="BF5838" s="14"/>
      <c r="BG5838" s="14"/>
      <c r="BH5838" s="14"/>
      <c r="BI5838" s="14"/>
    </row>
    <row r="5839" spans="1:61" x14ac:dyDescent="0.25">
      <c r="A5839">
        <v>5838</v>
      </c>
      <c r="B5839" s="3">
        <v>2025</v>
      </c>
      <c r="C5839" s="3">
        <v>9</v>
      </c>
      <c r="D5839" t="s">
        <v>22</v>
      </c>
      <c r="E5839" s="21">
        <v>45928.848447673612</v>
      </c>
      <c r="F5839" t="s">
        <v>111</v>
      </c>
      <c r="G5839" t="s">
        <v>111</v>
      </c>
      <c r="H5839" t="s">
        <v>79</v>
      </c>
      <c r="I5839" t="s">
        <v>79</v>
      </c>
      <c r="J5839" t="s">
        <v>98</v>
      </c>
      <c r="K5839" t="s">
        <v>98</v>
      </c>
      <c r="L5839" t="s">
        <v>32</v>
      </c>
      <c r="M5839" t="s">
        <v>32</v>
      </c>
      <c r="N5839" t="s">
        <v>550</v>
      </c>
      <c r="O5839" t="s">
        <v>11649</v>
      </c>
      <c r="P5839" t="s">
        <v>16783</v>
      </c>
      <c r="Q5839" t="s">
        <v>16784</v>
      </c>
      <c r="S5839" t="s">
        <v>16785</v>
      </c>
      <c r="T5839" s="4">
        <v>1100</v>
      </c>
      <c r="U5839" s="4">
        <v>7</v>
      </c>
      <c r="V5839" s="3">
        <v>1</v>
      </c>
      <c r="W5839" t="s">
        <v>208</v>
      </c>
      <c r="X5839" t="s">
        <v>275</v>
      </c>
      <c r="Y5839">
        <v>814</v>
      </c>
      <c r="Z5839" s="14">
        <v>1</v>
      </c>
      <c r="AA5839" s="14">
        <v>1</v>
      </c>
      <c r="AB5839" s="14"/>
      <c r="AC5839" s="14"/>
      <c r="AD5839" s="14"/>
      <c r="AE5839" s="14"/>
      <c r="AF5839" s="14"/>
      <c r="AG5839" s="14"/>
      <c r="AH5839" s="14"/>
      <c r="AI5839" s="14"/>
      <c r="AJ5839" s="14"/>
      <c r="AK5839" s="14"/>
      <c r="AL5839" s="14"/>
      <c r="AM5839" s="14"/>
      <c r="AN5839" s="14"/>
      <c r="AO5839" s="14">
        <v>1</v>
      </c>
      <c r="AP5839" s="14"/>
      <c r="AQ5839" s="14"/>
      <c r="AR5839" s="14"/>
      <c r="AS5839" s="14"/>
      <c r="AT5839" s="14">
        <v>2</v>
      </c>
      <c r="AU5839" s="14"/>
      <c r="AV5839" s="14"/>
      <c r="AW5839" s="14"/>
      <c r="AX5839" s="14"/>
      <c r="AY5839" s="14"/>
      <c r="AZ5839" s="14"/>
      <c r="BA5839" s="14">
        <v>2</v>
      </c>
      <c r="BB5839" s="14"/>
      <c r="BC5839" s="14"/>
      <c r="BD5839" s="14"/>
      <c r="BE5839" s="14"/>
      <c r="BF5839" s="14"/>
      <c r="BG5839" s="14"/>
      <c r="BH5839" s="14"/>
      <c r="BI5839" s="14"/>
    </row>
    <row r="5840" spans="1:61" x14ac:dyDescent="0.25">
      <c r="A5840">
        <v>5839</v>
      </c>
      <c r="B5840" s="3">
        <v>2025</v>
      </c>
      <c r="C5840" s="3">
        <v>9</v>
      </c>
      <c r="D5840" t="s">
        <v>22</v>
      </c>
      <c r="E5840" s="21">
        <v>45928.884895590279</v>
      </c>
      <c r="F5840" t="s">
        <v>110</v>
      </c>
      <c r="G5840" t="s">
        <v>110</v>
      </c>
      <c r="H5840" t="s">
        <v>79</v>
      </c>
      <c r="I5840" t="s">
        <v>79</v>
      </c>
      <c r="J5840" t="s">
        <v>97</v>
      </c>
      <c r="K5840" t="s">
        <v>97</v>
      </c>
      <c r="L5840" t="s">
        <v>36</v>
      </c>
      <c r="M5840" t="s">
        <v>36</v>
      </c>
      <c r="N5840" t="s">
        <v>49</v>
      </c>
      <c r="O5840" t="s">
        <v>11649</v>
      </c>
      <c r="P5840" t="s">
        <v>16786</v>
      </c>
      <c r="Q5840" t="s">
        <v>16787</v>
      </c>
      <c r="S5840" t="s">
        <v>16788</v>
      </c>
      <c r="T5840" s="4">
        <v>1100</v>
      </c>
      <c r="U5840" s="4">
        <v>7</v>
      </c>
      <c r="V5840" s="3">
        <v>1</v>
      </c>
      <c r="W5840" t="s">
        <v>208</v>
      </c>
      <c r="X5840" t="s">
        <v>275</v>
      </c>
      <c r="Y5840">
        <v>815</v>
      </c>
      <c r="Z5840" s="14">
        <v>1</v>
      </c>
      <c r="AA5840" s="14">
        <v>1</v>
      </c>
      <c r="AB5840" s="14"/>
      <c r="AC5840" s="14"/>
      <c r="AD5840" s="14"/>
      <c r="AE5840" s="14"/>
      <c r="AF5840" s="14"/>
      <c r="AG5840" s="14"/>
      <c r="AH5840" s="14"/>
      <c r="AI5840" s="14"/>
      <c r="AJ5840" s="14"/>
      <c r="AK5840" s="14"/>
      <c r="AL5840" s="14"/>
      <c r="AM5840" s="14"/>
      <c r="AN5840" s="14">
        <v>1</v>
      </c>
      <c r="AO5840" s="14"/>
      <c r="AP5840" s="14"/>
      <c r="AQ5840" s="14"/>
      <c r="AR5840" s="14"/>
      <c r="AS5840" s="14"/>
      <c r="AT5840" s="14">
        <v>2</v>
      </c>
      <c r="AU5840" s="14"/>
      <c r="AV5840" s="14"/>
      <c r="AW5840" s="14"/>
      <c r="AX5840" s="14"/>
      <c r="AY5840" s="14"/>
      <c r="AZ5840" s="14"/>
      <c r="BA5840" s="14">
        <v>2</v>
      </c>
      <c r="BB5840" s="14"/>
      <c r="BC5840" s="14"/>
      <c r="BD5840" s="14"/>
      <c r="BE5840" s="14"/>
      <c r="BF5840" s="14"/>
      <c r="BG5840" s="14"/>
      <c r="BH5840" s="14"/>
      <c r="BI5840" s="14"/>
    </row>
    <row r="5841" spans="1:61" x14ac:dyDescent="0.25">
      <c r="A5841">
        <v>5840</v>
      </c>
      <c r="B5841" s="3">
        <v>2025</v>
      </c>
      <c r="C5841" s="3">
        <v>9</v>
      </c>
      <c r="D5841" t="s">
        <v>22</v>
      </c>
      <c r="E5841" s="21">
        <v>45928.886555636571</v>
      </c>
      <c r="F5841" t="s">
        <v>110</v>
      </c>
      <c r="G5841" t="s">
        <v>110</v>
      </c>
      <c r="H5841" t="s">
        <v>78</v>
      </c>
      <c r="I5841" t="s">
        <v>78</v>
      </c>
      <c r="J5841" t="s">
        <v>98</v>
      </c>
      <c r="K5841" t="s">
        <v>98</v>
      </c>
      <c r="L5841" t="s">
        <v>32</v>
      </c>
      <c r="M5841" t="s">
        <v>32</v>
      </c>
      <c r="N5841" t="s">
        <v>867</v>
      </c>
      <c r="O5841" t="s">
        <v>11649</v>
      </c>
      <c r="P5841" t="s">
        <v>16789</v>
      </c>
      <c r="Q5841" t="s">
        <v>16790</v>
      </c>
      <c r="S5841" t="s">
        <v>16791</v>
      </c>
      <c r="T5841" s="4">
        <v>810</v>
      </c>
      <c r="U5841" s="4">
        <v>4</v>
      </c>
      <c r="V5841" s="3">
        <v>1</v>
      </c>
      <c r="W5841" t="s">
        <v>208</v>
      </c>
      <c r="X5841" t="s">
        <v>275</v>
      </c>
      <c r="Y5841">
        <v>816</v>
      </c>
      <c r="Z5841" s="14"/>
      <c r="AA5841" s="14"/>
      <c r="AB5841" s="14"/>
      <c r="AC5841" s="14"/>
      <c r="AD5841" s="14"/>
      <c r="AE5841" s="14"/>
      <c r="AF5841" s="14"/>
      <c r="AG5841" s="14"/>
      <c r="AH5841" s="14"/>
      <c r="AI5841" s="14"/>
      <c r="AJ5841" s="14"/>
      <c r="AK5841" s="14"/>
      <c r="AL5841" s="14"/>
      <c r="AM5841" s="14"/>
      <c r="AN5841" s="14"/>
      <c r="AO5841" s="14"/>
      <c r="AP5841" s="14"/>
      <c r="AQ5841" s="14"/>
      <c r="AR5841" s="14"/>
      <c r="AS5841" s="14"/>
      <c r="AT5841" s="14"/>
      <c r="AU5841" s="14"/>
      <c r="AV5841" s="14"/>
      <c r="AW5841" s="14"/>
      <c r="AX5841" s="14"/>
      <c r="AY5841" s="14"/>
      <c r="AZ5841" s="14"/>
      <c r="BA5841" s="14"/>
      <c r="BB5841" s="14">
        <v>2</v>
      </c>
      <c r="BC5841" s="14">
        <v>2</v>
      </c>
      <c r="BD5841" s="14"/>
      <c r="BE5841" s="14"/>
      <c r="BF5841" s="14"/>
      <c r="BG5841" s="14"/>
      <c r="BH5841" s="14"/>
      <c r="BI5841" s="14"/>
    </row>
    <row r="5842" spans="1:61" x14ac:dyDescent="0.25">
      <c r="A5842">
        <v>5841</v>
      </c>
      <c r="B5842" s="3">
        <v>2025</v>
      </c>
      <c r="C5842" s="3">
        <v>9</v>
      </c>
      <c r="D5842" t="s">
        <v>22</v>
      </c>
      <c r="E5842" s="21">
        <v>45928.902402337961</v>
      </c>
      <c r="F5842" t="s">
        <v>110</v>
      </c>
      <c r="G5842" t="s">
        <v>110</v>
      </c>
      <c r="H5842" t="s">
        <v>79</v>
      </c>
      <c r="I5842" t="s">
        <v>79</v>
      </c>
      <c r="J5842" t="s">
        <v>97</v>
      </c>
      <c r="K5842" t="s">
        <v>97</v>
      </c>
      <c r="L5842" t="s">
        <v>34</v>
      </c>
      <c r="M5842" t="s">
        <v>34</v>
      </c>
      <c r="N5842" t="s">
        <v>758</v>
      </c>
      <c r="O5842" t="s">
        <v>11649</v>
      </c>
      <c r="P5842" t="s">
        <v>16792</v>
      </c>
      <c r="Q5842" t="s">
        <v>16793</v>
      </c>
      <c r="R5842" t="s">
        <v>16794</v>
      </c>
      <c r="S5842" t="s">
        <v>16795</v>
      </c>
      <c r="T5842" s="4">
        <v>1200</v>
      </c>
      <c r="U5842" s="4">
        <v>6</v>
      </c>
      <c r="V5842" s="3">
        <v>1</v>
      </c>
      <c r="W5842" t="s">
        <v>208</v>
      </c>
      <c r="X5842" t="s">
        <v>275</v>
      </c>
      <c r="Y5842">
        <v>817</v>
      </c>
      <c r="Z5842" s="14">
        <v>1</v>
      </c>
      <c r="AA5842" s="14">
        <v>1</v>
      </c>
      <c r="AB5842" s="14"/>
      <c r="AC5842" s="14"/>
      <c r="AD5842" s="14"/>
      <c r="AE5842" s="14"/>
      <c r="AF5842" s="14"/>
      <c r="AG5842" s="14"/>
      <c r="AH5842" s="14"/>
      <c r="AI5842" s="14"/>
      <c r="AJ5842" s="14"/>
      <c r="AK5842" s="14"/>
      <c r="AL5842" s="14"/>
      <c r="AM5842" s="14"/>
      <c r="AN5842" s="14">
        <v>1</v>
      </c>
      <c r="AO5842" s="14"/>
      <c r="AP5842" s="14"/>
      <c r="AQ5842" s="14"/>
      <c r="AR5842" s="14"/>
      <c r="AS5842" s="14"/>
      <c r="AT5842" s="14"/>
      <c r="AU5842" s="14"/>
      <c r="AV5842" s="14"/>
      <c r="AW5842" s="14"/>
      <c r="AX5842" s="14"/>
      <c r="AY5842" s="14"/>
      <c r="AZ5842" s="14"/>
      <c r="BA5842" s="14">
        <v>2</v>
      </c>
      <c r="BB5842" s="14"/>
      <c r="BC5842" s="14">
        <v>1</v>
      </c>
      <c r="BD5842" s="14"/>
      <c r="BE5842" s="14"/>
      <c r="BF5842" s="14"/>
      <c r="BG5842" s="14"/>
      <c r="BH5842" s="14"/>
      <c r="BI5842" s="14"/>
    </row>
    <row r="5843" spans="1:61" x14ac:dyDescent="0.25">
      <c r="A5843">
        <v>5842</v>
      </c>
      <c r="B5843" s="3">
        <v>2025</v>
      </c>
      <c r="C5843" s="3">
        <v>9</v>
      </c>
      <c r="D5843" t="s">
        <v>22</v>
      </c>
      <c r="E5843" s="21">
        <v>45928.90342545139</v>
      </c>
      <c r="F5843" t="s">
        <v>110</v>
      </c>
      <c r="G5843" t="s">
        <v>110</v>
      </c>
      <c r="H5843" t="s">
        <v>79</v>
      </c>
      <c r="I5843" t="s">
        <v>79</v>
      </c>
      <c r="J5843" t="s">
        <v>98</v>
      </c>
      <c r="K5843" t="s">
        <v>98</v>
      </c>
      <c r="L5843" t="s">
        <v>32</v>
      </c>
      <c r="M5843" t="s">
        <v>32</v>
      </c>
      <c r="N5843" t="s">
        <v>930</v>
      </c>
      <c r="O5843" t="s">
        <v>11649</v>
      </c>
      <c r="P5843" t="s">
        <v>16796</v>
      </c>
      <c r="Q5843" t="s">
        <v>16797</v>
      </c>
      <c r="S5843" t="s">
        <v>16798</v>
      </c>
      <c r="T5843" s="4">
        <v>1100</v>
      </c>
      <c r="U5843" s="4">
        <v>7</v>
      </c>
      <c r="V5843" s="3">
        <v>1</v>
      </c>
      <c r="W5843" t="s">
        <v>208</v>
      </c>
      <c r="X5843" t="s">
        <v>275</v>
      </c>
      <c r="Y5843">
        <v>818</v>
      </c>
      <c r="Z5843" s="14">
        <v>1</v>
      </c>
      <c r="AA5843" s="14">
        <v>1</v>
      </c>
      <c r="AB5843" s="14"/>
      <c r="AC5843" s="14"/>
      <c r="AD5843" s="14"/>
      <c r="AE5843" s="14"/>
      <c r="AF5843" s="14"/>
      <c r="AG5843" s="14"/>
      <c r="AH5843" s="14"/>
      <c r="AI5843" s="14"/>
      <c r="AJ5843" s="14"/>
      <c r="AK5843" s="14"/>
      <c r="AL5843" s="14"/>
      <c r="AM5843" s="14"/>
      <c r="AN5843" s="14">
        <v>1</v>
      </c>
      <c r="AO5843" s="14"/>
      <c r="AP5843" s="14"/>
      <c r="AQ5843" s="14"/>
      <c r="AR5843" s="14"/>
      <c r="AS5843" s="14"/>
      <c r="AT5843" s="14">
        <v>2</v>
      </c>
      <c r="AU5843" s="14"/>
      <c r="AV5843" s="14"/>
      <c r="AW5843" s="14"/>
      <c r="AX5843" s="14"/>
      <c r="AY5843" s="14"/>
      <c r="AZ5843" s="14"/>
      <c r="BA5843" s="14">
        <v>2</v>
      </c>
      <c r="BB5843" s="14"/>
      <c r="BC5843" s="14"/>
      <c r="BD5843" s="14"/>
      <c r="BE5843" s="14"/>
      <c r="BF5843" s="14"/>
      <c r="BG5843" s="14"/>
      <c r="BH5843" s="14"/>
      <c r="BI5843" s="14"/>
    </row>
    <row r="5844" spans="1:61" x14ac:dyDescent="0.25">
      <c r="A5844">
        <v>5843</v>
      </c>
      <c r="B5844" s="3">
        <v>2025</v>
      </c>
      <c r="C5844" s="3">
        <v>9</v>
      </c>
      <c r="D5844" t="s">
        <v>22</v>
      </c>
      <c r="E5844" s="21">
        <v>45928.90438197917</v>
      </c>
      <c r="F5844" t="s">
        <v>113</v>
      </c>
      <c r="G5844" t="s">
        <v>113</v>
      </c>
      <c r="H5844" t="s">
        <v>79</v>
      </c>
      <c r="I5844" t="s">
        <v>79</v>
      </c>
      <c r="J5844" t="s">
        <v>97</v>
      </c>
      <c r="K5844" t="s">
        <v>97</v>
      </c>
      <c r="L5844" t="s">
        <v>34</v>
      </c>
      <c r="M5844" t="s">
        <v>34</v>
      </c>
      <c r="N5844" t="s">
        <v>633</v>
      </c>
      <c r="O5844" t="s">
        <v>11649</v>
      </c>
      <c r="P5844" t="s">
        <v>16799</v>
      </c>
      <c r="Q5844" t="s">
        <v>182</v>
      </c>
      <c r="S5844" t="s">
        <v>16800</v>
      </c>
      <c r="T5844" s="4">
        <v>2400</v>
      </c>
      <c r="U5844" s="4">
        <v>12</v>
      </c>
      <c r="V5844" s="3">
        <v>1</v>
      </c>
      <c r="W5844" t="s">
        <v>208</v>
      </c>
      <c r="X5844" t="s">
        <v>275</v>
      </c>
      <c r="Y5844">
        <v>819</v>
      </c>
      <c r="Z5844" s="14">
        <v>2</v>
      </c>
      <c r="AA5844" s="14">
        <v>2</v>
      </c>
      <c r="AB5844" s="14"/>
      <c r="AC5844" s="14"/>
      <c r="AD5844" s="14"/>
      <c r="AE5844" s="14"/>
      <c r="AF5844" s="14"/>
      <c r="AG5844" s="14"/>
      <c r="AH5844" s="14"/>
      <c r="AI5844" s="14"/>
      <c r="AJ5844" s="14"/>
      <c r="AK5844" s="14"/>
      <c r="AL5844" s="14"/>
      <c r="AM5844" s="14"/>
      <c r="AN5844" s="14">
        <v>2</v>
      </c>
      <c r="AO5844" s="14"/>
      <c r="AP5844" s="14"/>
      <c r="AQ5844" s="14"/>
      <c r="AR5844" s="14"/>
      <c r="AS5844" s="14"/>
      <c r="AT5844" s="14"/>
      <c r="AU5844" s="14"/>
      <c r="AV5844" s="14"/>
      <c r="AW5844" s="14"/>
      <c r="AX5844" s="14"/>
      <c r="AY5844" s="14"/>
      <c r="AZ5844" s="14"/>
      <c r="BA5844" s="14">
        <v>4</v>
      </c>
      <c r="BB5844" s="14"/>
      <c r="BC5844" s="14">
        <v>2</v>
      </c>
      <c r="BD5844" s="14"/>
      <c r="BE5844" s="14"/>
      <c r="BF5844" s="14"/>
      <c r="BG5844" s="14"/>
      <c r="BH5844" s="14"/>
      <c r="BI5844" s="14"/>
    </row>
    <row r="5845" spans="1:61" x14ac:dyDescent="0.25">
      <c r="A5845">
        <v>5844</v>
      </c>
      <c r="B5845" s="3">
        <v>2025</v>
      </c>
      <c r="C5845" s="3">
        <v>9</v>
      </c>
      <c r="D5845" t="s">
        <v>22</v>
      </c>
      <c r="E5845" s="21">
        <v>45928.906403425928</v>
      </c>
      <c r="F5845" t="s">
        <v>113</v>
      </c>
      <c r="G5845" t="s">
        <v>113</v>
      </c>
      <c r="H5845" t="s">
        <v>79</v>
      </c>
      <c r="I5845" t="s">
        <v>79</v>
      </c>
      <c r="J5845" t="s">
        <v>97</v>
      </c>
      <c r="K5845" t="s">
        <v>97</v>
      </c>
      <c r="L5845" t="s">
        <v>37</v>
      </c>
      <c r="M5845" t="s">
        <v>37</v>
      </c>
      <c r="N5845" t="s">
        <v>689</v>
      </c>
      <c r="O5845" t="s">
        <v>11649</v>
      </c>
      <c r="P5845" t="s">
        <v>16801</v>
      </c>
      <c r="Q5845" t="s">
        <v>16802</v>
      </c>
      <c r="S5845" t="s">
        <v>16803</v>
      </c>
      <c r="T5845" s="4">
        <v>2400</v>
      </c>
      <c r="U5845" s="4">
        <v>12</v>
      </c>
      <c r="V5845" s="3">
        <v>1</v>
      </c>
      <c r="W5845" t="s">
        <v>208</v>
      </c>
      <c r="X5845" t="s">
        <v>275</v>
      </c>
      <c r="Y5845">
        <v>820</v>
      </c>
      <c r="Z5845" s="14">
        <v>2</v>
      </c>
      <c r="AA5845" s="14">
        <v>2</v>
      </c>
      <c r="AB5845" s="14"/>
      <c r="AC5845" s="14"/>
      <c r="AD5845" s="14"/>
      <c r="AE5845" s="14"/>
      <c r="AF5845" s="14"/>
      <c r="AG5845" s="14"/>
      <c r="AH5845" s="14"/>
      <c r="AI5845" s="14"/>
      <c r="AJ5845" s="14"/>
      <c r="AK5845" s="14"/>
      <c r="AL5845" s="14"/>
      <c r="AM5845" s="14"/>
      <c r="AN5845" s="14">
        <v>2</v>
      </c>
      <c r="AO5845" s="14"/>
      <c r="AP5845" s="14"/>
      <c r="AQ5845" s="14"/>
      <c r="AR5845" s="14"/>
      <c r="AS5845" s="14"/>
      <c r="AT5845" s="14"/>
      <c r="AU5845" s="14"/>
      <c r="AV5845" s="14"/>
      <c r="AW5845" s="14"/>
      <c r="AX5845" s="14"/>
      <c r="AY5845" s="14"/>
      <c r="AZ5845" s="14"/>
      <c r="BA5845" s="14">
        <v>4</v>
      </c>
      <c r="BB5845" s="14"/>
      <c r="BC5845" s="14">
        <v>2</v>
      </c>
      <c r="BD5845" s="14"/>
      <c r="BE5845" s="14"/>
      <c r="BF5845" s="14"/>
      <c r="BG5845" s="14"/>
      <c r="BH5845" s="14"/>
      <c r="BI5845" s="14"/>
    </row>
    <row r="5846" spans="1:61" x14ac:dyDescent="0.25">
      <c r="A5846">
        <v>5845</v>
      </c>
      <c r="B5846" s="3">
        <v>2025</v>
      </c>
      <c r="C5846" s="3">
        <v>9</v>
      </c>
      <c r="D5846" t="s">
        <v>22</v>
      </c>
      <c r="E5846" s="21">
        <v>45928.908183263891</v>
      </c>
      <c r="F5846" t="s">
        <v>113</v>
      </c>
      <c r="G5846" t="s">
        <v>113</v>
      </c>
      <c r="H5846" t="s">
        <v>79</v>
      </c>
      <c r="I5846" t="s">
        <v>79</v>
      </c>
      <c r="J5846" t="s">
        <v>98</v>
      </c>
      <c r="K5846" t="s">
        <v>98</v>
      </c>
      <c r="L5846" t="s">
        <v>32</v>
      </c>
      <c r="M5846" t="s">
        <v>32</v>
      </c>
      <c r="N5846" t="s">
        <v>16804</v>
      </c>
      <c r="O5846" t="s">
        <v>11649</v>
      </c>
      <c r="P5846" t="s">
        <v>16805</v>
      </c>
      <c r="Q5846" t="s">
        <v>16806</v>
      </c>
      <c r="R5846" t="s">
        <v>16807</v>
      </c>
      <c r="S5846" t="s">
        <v>16808</v>
      </c>
      <c r="T5846" s="4">
        <v>1100</v>
      </c>
      <c r="U5846" s="4">
        <v>7</v>
      </c>
      <c r="V5846" s="3">
        <v>1</v>
      </c>
      <c r="W5846" t="s">
        <v>208</v>
      </c>
      <c r="X5846" t="s">
        <v>275</v>
      </c>
      <c r="Y5846">
        <v>821</v>
      </c>
      <c r="Z5846" s="14">
        <v>1</v>
      </c>
      <c r="AA5846" s="14">
        <v>1</v>
      </c>
      <c r="AB5846" s="14"/>
      <c r="AC5846" s="14"/>
      <c r="AD5846" s="14"/>
      <c r="AE5846" s="14"/>
      <c r="AF5846" s="14"/>
      <c r="AG5846" s="14"/>
      <c r="AH5846" s="14"/>
      <c r="AI5846" s="14"/>
      <c r="AJ5846" s="14"/>
      <c r="AK5846" s="14"/>
      <c r="AL5846" s="14"/>
      <c r="AM5846" s="14"/>
      <c r="AN5846" s="14">
        <v>1</v>
      </c>
      <c r="AO5846" s="14"/>
      <c r="AP5846" s="14"/>
      <c r="AQ5846" s="14"/>
      <c r="AR5846" s="14"/>
      <c r="AS5846" s="14"/>
      <c r="AT5846" s="14">
        <v>2</v>
      </c>
      <c r="AU5846" s="14"/>
      <c r="AV5846" s="14"/>
      <c r="AW5846" s="14"/>
      <c r="AX5846" s="14"/>
      <c r="AY5846" s="14"/>
      <c r="AZ5846" s="14"/>
      <c r="BA5846" s="14">
        <v>2</v>
      </c>
      <c r="BB5846" s="14"/>
      <c r="BC5846" s="14"/>
      <c r="BD5846" s="14"/>
      <c r="BE5846" s="14"/>
      <c r="BF5846" s="14"/>
      <c r="BG5846" s="14"/>
      <c r="BH5846" s="14"/>
      <c r="BI5846" s="14"/>
    </row>
    <row r="5847" spans="1:61" x14ac:dyDescent="0.25">
      <c r="A5847">
        <v>5846</v>
      </c>
      <c r="B5847" s="3">
        <v>2025</v>
      </c>
      <c r="C5847" s="3">
        <v>9</v>
      </c>
      <c r="D5847" t="s">
        <v>22</v>
      </c>
      <c r="E5847" s="21">
        <v>45928.917076030091</v>
      </c>
      <c r="F5847" t="s">
        <v>110</v>
      </c>
      <c r="G5847" t="s">
        <v>110</v>
      </c>
      <c r="H5847" t="s">
        <v>78</v>
      </c>
      <c r="I5847" t="s">
        <v>78</v>
      </c>
      <c r="J5847" t="s">
        <v>97</v>
      </c>
      <c r="K5847" t="s">
        <v>97</v>
      </c>
      <c r="L5847" t="s">
        <v>39</v>
      </c>
      <c r="M5847" t="s">
        <v>39</v>
      </c>
      <c r="N5847" t="s">
        <v>72</v>
      </c>
      <c r="O5847" t="s">
        <v>11649</v>
      </c>
      <c r="P5847" t="s">
        <v>16809</v>
      </c>
      <c r="Q5847" t="s">
        <v>14854</v>
      </c>
      <c r="S5847" t="s">
        <v>16810</v>
      </c>
      <c r="T5847" s="4">
        <v>1070</v>
      </c>
      <c r="U5847" s="4">
        <v>8</v>
      </c>
      <c r="V5847" s="3">
        <v>1</v>
      </c>
      <c r="W5847" t="s">
        <v>208</v>
      </c>
      <c r="X5847" t="s">
        <v>275</v>
      </c>
      <c r="Y5847">
        <v>822</v>
      </c>
      <c r="Z5847" s="14"/>
      <c r="AA5847" s="14"/>
      <c r="AB5847" s="14"/>
      <c r="AC5847" s="14"/>
      <c r="AD5847" s="14"/>
      <c r="AE5847" s="14"/>
      <c r="AF5847" s="14"/>
      <c r="AG5847" s="14"/>
      <c r="AH5847" s="14"/>
      <c r="AI5847" s="14"/>
      <c r="AJ5847" s="14"/>
      <c r="AK5847" s="14"/>
      <c r="AL5847" s="14"/>
      <c r="AM5847" s="14"/>
      <c r="AN5847" s="14">
        <v>8</v>
      </c>
      <c r="AO5847" s="14"/>
      <c r="AP5847" s="14"/>
      <c r="AQ5847" s="14"/>
      <c r="AR5847" s="14"/>
      <c r="AS5847" s="14"/>
      <c r="AT5847" s="14"/>
      <c r="AU5847" s="14"/>
      <c r="AV5847" s="14"/>
      <c r="AW5847" s="14"/>
      <c r="AX5847" s="14"/>
      <c r="AY5847" s="14"/>
      <c r="AZ5847" s="14"/>
      <c r="BA5847" s="14"/>
      <c r="BB5847" s="14"/>
      <c r="BC5847" s="14"/>
      <c r="BD5847" s="14"/>
      <c r="BE5847" s="14"/>
      <c r="BF5847" s="14"/>
      <c r="BG5847" s="14"/>
      <c r="BH5847" s="14"/>
      <c r="BI5847" s="14"/>
    </row>
    <row r="5848" spans="1:61" x14ac:dyDescent="0.25">
      <c r="A5848">
        <v>5847</v>
      </c>
      <c r="B5848" s="3">
        <v>2025</v>
      </c>
      <c r="C5848" s="3">
        <v>9</v>
      </c>
      <c r="D5848" t="s">
        <v>22</v>
      </c>
      <c r="E5848" s="21">
        <v>45928.974916423613</v>
      </c>
      <c r="F5848" t="s">
        <v>110</v>
      </c>
      <c r="G5848" t="s">
        <v>110</v>
      </c>
      <c r="H5848" t="s">
        <v>79</v>
      </c>
      <c r="I5848" t="s">
        <v>79</v>
      </c>
      <c r="J5848" t="s">
        <v>98</v>
      </c>
      <c r="K5848" t="s">
        <v>98</v>
      </c>
      <c r="L5848" t="s">
        <v>33</v>
      </c>
      <c r="M5848" t="s">
        <v>33</v>
      </c>
      <c r="N5848" t="s">
        <v>654</v>
      </c>
      <c r="O5848" t="s">
        <v>11649</v>
      </c>
      <c r="P5848" t="s">
        <v>3002</v>
      </c>
      <c r="Q5848" t="s">
        <v>16811</v>
      </c>
      <c r="S5848" t="s">
        <v>16812</v>
      </c>
      <c r="T5848" s="4">
        <v>1100</v>
      </c>
      <c r="U5848" s="4">
        <v>7</v>
      </c>
      <c r="V5848" s="3">
        <v>1</v>
      </c>
      <c r="W5848" t="s">
        <v>208</v>
      </c>
      <c r="X5848" t="s">
        <v>275</v>
      </c>
      <c r="Y5848">
        <v>823</v>
      </c>
      <c r="Z5848" s="14">
        <v>1</v>
      </c>
      <c r="AA5848" s="14">
        <v>1</v>
      </c>
      <c r="AB5848" s="14"/>
      <c r="AC5848" s="14"/>
      <c r="AD5848" s="14"/>
      <c r="AE5848" s="14"/>
      <c r="AF5848" s="14"/>
      <c r="AG5848" s="14"/>
      <c r="AH5848" s="14"/>
      <c r="AI5848" s="14"/>
      <c r="AJ5848" s="14"/>
      <c r="AK5848" s="14"/>
      <c r="AL5848" s="14"/>
      <c r="AM5848" s="14"/>
      <c r="AN5848" s="14">
        <v>1</v>
      </c>
      <c r="AO5848" s="14"/>
      <c r="AP5848" s="14"/>
      <c r="AQ5848" s="14"/>
      <c r="AR5848" s="14"/>
      <c r="AS5848" s="14"/>
      <c r="AT5848" s="14">
        <v>2</v>
      </c>
      <c r="AU5848" s="14"/>
      <c r="AV5848" s="14"/>
      <c r="AW5848" s="14"/>
      <c r="AX5848" s="14"/>
      <c r="AY5848" s="14"/>
      <c r="AZ5848" s="14"/>
      <c r="BA5848" s="14">
        <v>2</v>
      </c>
      <c r="BB5848" s="14"/>
      <c r="BC5848" s="14"/>
      <c r="BD5848" s="14"/>
      <c r="BE5848" s="14"/>
      <c r="BF5848" s="14"/>
      <c r="BG5848" s="14"/>
      <c r="BH5848" s="14"/>
      <c r="BI5848" s="14"/>
    </row>
    <row r="5849" spans="1:61" x14ac:dyDescent="0.25">
      <c r="A5849">
        <v>5848</v>
      </c>
      <c r="B5849" s="3">
        <v>2025</v>
      </c>
      <c r="C5849" s="3">
        <v>9</v>
      </c>
      <c r="D5849" t="s">
        <v>22</v>
      </c>
      <c r="E5849" s="21">
        <v>45928.977532291668</v>
      </c>
      <c r="F5849" t="s">
        <v>110</v>
      </c>
      <c r="G5849" t="s">
        <v>110</v>
      </c>
      <c r="H5849" t="s">
        <v>79</v>
      </c>
      <c r="I5849" t="s">
        <v>79</v>
      </c>
      <c r="J5849" t="s">
        <v>98</v>
      </c>
      <c r="K5849" t="s">
        <v>98</v>
      </c>
      <c r="L5849" t="s">
        <v>33</v>
      </c>
      <c r="M5849" t="s">
        <v>33</v>
      </c>
      <c r="N5849" t="s">
        <v>650</v>
      </c>
      <c r="O5849" t="s">
        <v>11649</v>
      </c>
      <c r="P5849" t="s">
        <v>16813</v>
      </c>
      <c r="Q5849" t="s">
        <v>16814</v>
      </c>
      <c r="S5849" t="s">
        <v>16815</v>
      </c>
      <c r="T5849" s="4">
        <v>1100</v>
      </c>
      <c r="U5849" s="4">
        <v>7</v>
      </c>
      <c r="V5849" s="3">
        <v>1</v>
      </c>
      <c r="W5849" t="s">
        <v>208</v>
      </c>
      <c r="X5849" t="s">
        <v>275</v>
      </c>
      <c r="Y5849">
        <v>824</v>
      </c>
      <c r="Z5849" s="14">
        <v>1</v>
      </c>
      <c r="AA5849" s="14">
        <v>1</v>
      </c>
      <c r="AB5849" s="14"/>
      <c r="AC5849" s="14"/>
      <c r="AD5849" s="14"/>
      <c r="AE5849" s="14"/>
      <c r="AF5849" s="14"/>
      <c r="AG5849" s="14"/>
      <c r="AH5849" s="14"/>
      <c r="AI5849" s="14"/>
      <c r="AJ5849" s="14"/>
      <c r="AK5849" s="14"/>
      <c r="AL5849" s="14"/>
      <c r="AM5849" s="14"/>
      <c r="AN5849" s="14">
        <v>1</v>
      </c>
      <c r="AO5849" s="14"/>
      <c r="AP5849" s="14"/>
      <c r="AQ5849" s="14"/>
      <c r="AR5849" s="14"/>
      <c r="AS5849" s="14"/>
      <c r="AT5849" s="14">
        <v>2</v>
      </c>
      <c r="AU5849" s="14"/>
      <c r="AV5849" s="14"/>
      <c r="AW5849" s="14"/>
      <c r="AX5849" s="14"/>
      <c r="AY5849" s="14"/>
      <c r="AZ5849" s="14"/>
      <c r="BA5849" s="14">
        <v>2</v>
      </c>
      <c r="BB5849" s="14"/>
      <c r="BC5849" s="14"/>
      <c r="BD5849" s="14"/>
      <c r="BE5849" s="14"/>
      <c r="BF5849" s="14"/>
      <c r="BG5849" s="14"/>
      <c r="BH5849" s="14"/>
      <c r="BI5849" s="14"/>
    </row>
    <row r="5850" spans="1:61" x14ac:dyDescent="0.25">
      <c r="A5850">
        <v>5849</v>
      </c>
      <c r="B5850" s="3">
        <v>2025</v>
      </c>
      <c r="C5850" s="3">
        <v>9</v>
      </c>
      <c r="D5850" t="s">
        <v>22</v>
      </c>
      <c r="E5850" s="21">
        <v>45928.988231724543</v>
      </c>
      <c r="F5850" t="s">
        <v>110</v>
      </c>
      <c r="G5850" t="s">
        <v>110</v>
      </c>
      <c r="H5850" t="s">
        <v>79</v>
      </c>
      <c r="I5850" t="s">
        <v>79</v>
      </c>
      <c r="J5850" t="s">
        <v>97</v>
      </c>
      <c r="K5850" t="s">
        <v>97</v>
      </c>
      <c r="L5850" t="s">
        <v>37</v>
      </c>
      <c r="M5850" t="s">
        <v>37</v>
      </c>
      <c r="N5850" t="s">
        <v>546</v>
      </c>
      <c r="O5850" t="s">
        <v>11649</v>
      </c>
      <c r="P5850" t="s">
        <v>16816</v>
      </c>
      <c r="Q5850" t="s">
        <v>16817</v>
      </c>
      <c r="S5850" t="s">
        <v>546</v>
      </c>
      <c r="T5850" s="4">
        <v>1100</v>
      </c>
      <c r="U5850" s="4">
        <v>7</v>
      </c>
      <c r="V5850" s="3">
        <v>1</v>
      </c>
      <c r="W5850" t="s">
        <v>208</v>
      </c>
      <c r="X5850" t="s">
        <v>275</v>
      </c>
      <c r="Y5850">
        <v>825</v>
      </c>
      <c r="Z5850" s="14">
        <v>1</v>
      </c>
      <c r="AA5850" s="14">
        <v>1</v>
      </c>
      <c r="AB5850" s="14"/>
      <c r="AC5850" s="14"/>
      <c r="AD5850" s="14"/>
      <c r="AE5850" s="14"/>
      <c r="AF5850" s="14"/>
      <c r="AG5850" s="14"/>
      <c r="AH5850" s="14"/>
      <c r="AI5850" s="14"/>
      <c r="AJ5850" s="14"/>
      <c r="AK5850" s="14"/>
      <c r="AL5850" s="14"/>
      <c r="AM5850" s="14"/>
      <c r="AN5850" s="14">
        <v>1</v>
      </c>
      <c r="AO5850" s="14"/>
      <c r="AP5850" s="14"/>
      <c r="AQ5850" s="14"/>
      <c r="AR5850" s="14"/>
      <c r="AS5850" s="14"/>
      <c r="AT5850" s="14">
        <v>2</v>
      </c>
      <c r="AU5850" s="14"/>
      <c r="AV5850" s="14"/>
      <c r="AW5850" s="14"/>
      <c r="AX5850" s="14"/>
      <c r="AY5850" s="14"/>
      <c r="AZ5850" s="14"/>
      <c r="BA5850" s="14">
        <v>2</v>
      </c>
      <c r="BB5850" s="14"/>
      <c r="BC5850" s="14"/>
      <c r="BD5850" s="14"/>
      <c r="BE5850" s="14"/>
      <c r="BF5850" s="14"/>
      <c r="BG5850" s="14"/>
      <c r="BH5850" s="14"/>
      <c r="BI5850" s="14"/>
    </row>
    <row r="5851" spans="1:61" x14ac:dyDescent="0.25">
      <c r="A5851">
        <v>5850</v>
      </c>
      <c r="B5851" s="3">
        <v>2025</v>
      </c>
      <c r="C5851" s="3">
        <v>9</v>
      </c>
      <c r="D5851" t="s">
        <v>22</v>
      </c>
      <c r="E5851" s="21">
        <v>45928.989295983803</v>
      </c>
      <c r="F5851" t="s">
        <v>110</v>
      </c>
      <c r="G5851" t="s">
        <v>110</v>
      </c>
      <c r="H5851" t="s">
        <v>79</v>
      </c>
      <c r="I5851" t="s">
        <v>79</v>
      </c>
      <c r="J5851" t="s">
        <v>98</v>
      </c>
      <c r="K5851" t="s">
        <v>98</v>
      </c>
      <c r="L5851" t="s">
        <v>32</v>
      </c>
      <c r="M5851" t="s">
        <v>32</v>
      </c>
      <c r="N5851" t="s">
        <v>717</v>
      </c>
      <c r="O5851" t="s">
        <v>11649</v>
      </c>
      <c r="P5851" t="s">
        <v>16818</v>
      </c>
      <c r="Q5851" t="s">
        <v>16819</v>
      </c>
      <c r="S5851" t="s">
        <v>16820</v>
      </c>
      <c r="T5851" s="4">
        <v>1100</v>
      </c>
      <c r="U5851" s="4">
        <v>7</v>
      </c>
      <c r="V5851" s="3">
        <v>1</v>
      </c>
      <c r="W5851" t="s">
        <v>208</v>
      </c>
      <c r="X5851" t="s">
        <v>275</v>
      </c>
      <c r="Y5851">
        <v>826</v>
      </c>
      <c r="Z5851" s="14">
        <v>1</v>
      </c>
      <c r="AA5851" s="14">
        <v>1</v>
      </c>
      <c r="AB5851" s="14"/>
      <c r="AC5851" s="14"/>
      <c r="AD5851" s="14"/>
      <c r="AE5851" s="14"/>
      <c r="AF5851" s="14"/>
      <c r="AG5851" s="14"/>
      <c r="AH5851" s="14"/>
      <c r="AI5851" s="14"/>
      <c r="AJ5851" s="14"/>
      <c r="AK5851" s="14"/>
      <c r="AL5851" s="14"/>
      <c r="AM5851" s="14"/>
      <c r="AN5851" s="14">
        <v>1</v>
      </c>
      <c r="AO5851" s="14"/>
      <c r="AP5851" s="14"/>
      <c r="AQ5851" s="14"/>
      <c r="AR5851" s="14"/>
      <c r="AS5851" s="14"/>
      <c r="AT5851" s="14">
        <v>2</v>
      </c>
      <c r="AU5851" s="14"/>
      <c r="AV5851" s="14"/>
      <c r="AW5851" s="14"/>
      <c r="AX5851" s="14"/>
      <c r="AY5851" s="14"/>
      <c r="AZ5851" s="14"/>
      <c r="BA5851" s="14">
        <v>2</v>
      </c>
      <c r="BB5851" s="14"/>
      <c r="BC5851" s="14"/>
      <c r="BD5851" s="14"/>
      <c r="BE5851" s="14"/>
      <c r="BF5851" s="14"/>
      <c r="BG5851" s="14"/>
      <c r="BH5851" s="14"/>
      <c r="BI5851" s="14"/>
    </row>
    <row r="5852" spans="1:61" x14ac:dyDescent="0.25">
      <c r="A5852">
        <v>5851</v>
      </c>
      <c r="B5852" s="3">
        <v>2025</v>
      </c>
      <c r="C5852" s="3">
        <v>9</v>
      </c>
      <c r="D5852" t="s">
        <v>22</v>
      </c>
      <c r="E5852" s="21">
        <v>45929.021514467589</v>
      </c>
      <c r="F5852" t="s">
        <v>110</v>
      </c>
      <c r="G5852" t="s">
        <v>110</v>
      </c>
      <c r="H5852" t="s">
        <v>80</v>
      </c>
      <c r="I5852" t="s">
        <v>80</v>
      </c>
      <c r="J5852" t="s">
        <v>98</v>
      </c>
      <c r="K5852" t="s">
        <v>98</v>
      </c>
      <c r="L5852" t="s">
        <v>32</v>
      </c>
      <c r="M5852" t="s">
        <v>32</v>
      </c>
      <c r="N5852" t="s">
        <v>1231</v>
      </c>
      <c r="O5852" t="s">
        <v>11649</v>
      </c>
      <c r="P5852" t="s">
        <v>16821</v>
      </c>
      <c r="Q5852" t="s">
        <v>16822</v>
      </c>
      <c r="R5852" t="s">
        <v>16823</v>
      </c>
      <c r="S5852" t="s">
        <v>16824</v>
      </c>
      <c r="T5852" s="4">
        <v>2870</v>
      </c>
      <c r="U5852" s="4">
        <v>15</v>
      </c>
      <c r="V5852" s="3">
        <v>1</v>
      </c>
      <c r="W5852" t="s">
        <v>208</v>
      </c>
      <c r="X5852" t="s">
        <v>275</v>
      </c>
      <c r="Y5852">
        <v>827</v>
      </c>
      <c r="Z5852" s="14">
        <v>2</v>
      </c>
      <c r="AA5852" s="14">
        <v>2</v>
      </c>
      <c r="AB5852" s="14"/>
      <c r="AC5852" s="14"/>
      <c r="AD5852" s="14"/>
      <c r="AE5852" s="14"/>
      <c r="AF5852" s="14"/>
      <c r="AG5852" s="14"/>
      <c r="AH5852" s="14">
        <v>1</v>
      </c>
      <c r="AI5852" s="14">
        <v>1</v>
      </c>
      <c r="AJ5852" s="14">
        <v>1</v>
      </c>
      <c r="AK5852" s="14"/>
      <c r="AL5852" s="14"/>
      <c r="AM5852" s="14"/>
      <c r="AN5852" s="14">
        <v>2</v>
      </c>
      <c r="AO5852" s="14"/>
      <c r="AP5852" s="14"/>
      <c r="AQ5852" s="14"/>
      <c r="AR5852" s="14"/>
      <c r="AS5852" s="14"/>
      <c r="AT5852" s="14"/>
      <c r="AU5852" s="14">
        <v>2</v>
      </c>
      <c r="AV5852" s="14"/>
      <c r="AW5852" s="14"/>
      <c r="AX5852" s="14"/>
      <c r="AY5852" s="14"/>
      <c r="AZ5852" s="14"/>
      <c r="BA5852" s="14"/>
      <c r="BB5852" s="14">
        <v>2</v>
      </c>
      <c r="BC5852" s="14"/>
      <c r="BD5852" s="14"/>
      <c r="BE5852" s="14"/>
      <c r="BF5852" s="14"/>
      <c r="BG5852" s="14"/>
      <c r="BH5852" s="14">
        <v>2</v>
      </c>
      <c r="BI5852" s="14"/>
    </row>
    <row r="5853" spans="1:61" x14ac:dyDescent="0.25">
      <c r="A5853">
        <v>5852</v>
      </c>
      <c r="B5853" s="3">
        <v>2025</v>
      </c>
      <c r="C5853" s="3">
        <v>9</v>
      </c>
      <c r="D5853" t="s">
        <v>22</v>
      </c>
      <c r="E5853" s="21">
        <v>45929.043937337963</v>
      </c>
      <c r="F5853" t="s">
        <v>110</v>
      </c>
      <c r="G5853" t="s">
        <v>110</v>
      </c>
      <c r="H5853" t="s">
        <v>79</v>
      </c>
      <c r="I5853" t="s">
        <v>79</v>
      </c>
      <c r="J5853" t="s">
        <v>98</v>
      </c>
      <c r="K5853" t="s">
        <v>98</v>
      </c>
      <c r="L5853" t="s">
        <v>33</v>
      </c>
      <c r="M5853" t="s">
        <v>33</v>
      </c>
      <c r="N5853" t="s">
        <v>854</v>
      </c>
      <c r="O5853" t="s">
        <v>11649</v>
      </c>
      <c r="P5853" t="s">
        <v>16825</v>
      </c>
      <c r="Q5853" t="s">
        <v>16826</v>
      </c>
      <c r="S5853" t="s">
        <v>16827</v>
      </c>
      <c r="T5853" s="4">
        <v>1100</v>
      </c>
      <c r="U5853" s="4">
        <v>7</v>
      </c>
      <c r="V5853" s="3">
        <v>1</v>
      </c>
      <c r="W5853" t="s">
        <v>208</v>
      </c>
      <c r="X5853" t="s">
        <v>275</v>
      </c>
      <c r="Y5853">
        <v>828</v>
      </c>
      <c r="Z5853" s="14">
        <v>1</v>
      </c>
      <c r="AA5853" s="14">
        <v>1</v>
      </c>
      <c r="AB5853" s="14"/>
      <c r="AC5853" s="14"/>
      <c r="AD5853" s="14"/>
      <c r="AE5853" s="14"/>
      <c r="AF5853" s="14"/>
      <c r="AG5853" s="14"/>
      <c r="AH5853" s="14"/>
      <c r="AI5853" s="14"/>
      <c r="AJ5853" s="14"/>
      <c r="AK5853" s="14"/>
      <c r="AL5853" s="14"/>
      <c r="AM5853" s="14"/>
      <c r="AN5853" s="14">
        <v>1</v>
      </c>
      <c r="AO5853" s="14"/>
      <c r="AP5853" s="14"/>
      <c r="AQ5853" s="14"/>
      <c r="AR5853" s="14"/>
      <c r="AS5853" s="14"/>
      <c r="AT5853" s="14">
        <v>2</v>
      </c>
      <c r="AU5853" s="14"/>
      <c r="AV5853" s="14"/>
      <c r="AW5853" s="14"/>
      <c r="AX5853" s="14"/>
      <c r="AY5853" s="14"/>
      <c r="AZ5853" s="14"/>
      <c r="BA5853" s="14">
        <v>2</v>
      </c>
      <c r="BB5853" s="14"/>
      <c r="BC5853" s="14"/>
      <c r="BD5853" s="14"/>
      <c r="BE5853" s="14"/>
      <c r="BF5853" s="14"/>
      <c r="BG5853" s="14"/>
      <c r="BH5853" s="14"/>
      <c r="BI5853" s="14"/>
    </row>
    <row r="5854" spans="1:61" x14ac:dyDescent="0.25">
      <c r="A5854">
        <v>5853</v>
      </c>
      <c r="B5854" s="3">
        <v>2025</v>
      </c>
      <c r="C5854" s="3">
        <v>9</v>
      </c>
      <c r="D5854" t="s">
        <v>22</v>
      </c>
      <c r="E5854" s="21">
        <v>45929.047811331016</v>
      </c>
      <c r="F5854" t="s">
        <v>110</v>
      </c>
      <c r="G5854" t="s">
        <v>110</v>
      </c>
      <c r="H5854" t="s">
        <v>79</v>
      </c>
      <c r="I5854" t="s">
        <v>79</v>
      </c>
      <c r="J5854" t="s">
        <v>97</v>
      </c>
      <c r="K5854" t="s">
        <v>97</v>
      </c>
      <c r="L5854" t="s">
        <v>37</v>
      </c>
      <c r="M5854" t="s">
        <v>37</v>
      </c>
      <c r="N5854" t="s">
        <v>689</v>
      </c>
      <c r="O5854" t="s">
        <v>11649</v>
      </c>
      <c r="P5854" t="s">
        <v>16828</v>
      </c>
      <c r="Q5854" t="s">
        <v>16829</v>
      </c>
      <c r="R5854" t="s">
        <v>16830</v>
      </c>
      <c r="S5854" t="s">
        <v>16831</v>
      </c>
      <c r="T5854" s="4">
        <v>1100</v>
      </c>
      <c r="U5854" s="4">
        <v>7</v>
      </c>
      <c r="V5854" s="3">
        <v>1</v>
      </c>
      <c r="W5854" t="s">
        <v>208</v>
      </c>
      <c r="X5854" t="s">
        <v>275</v>
      </c>
      <c r="Y5854">
        <v>829</v>
      </c>
      <c r="Z5854" s="14">
        <v>1</v>
      </c>
      <c r="AA5854" s="14">
        <v>1</v>
      </c>
      <c r="AB5854" s="14"/>
      <c r="AC5854" s="14"/>
      <c r="AD5854" s="14"/>
      <c r="AE5854" s="14"/>
      <c r="AF5854" s="14"/>
      <c r="AG5854" s="14"/>
      <c r="AH5854" s="14"/>
      <c r="AI5854" s="14"/>
      <c r="AJ5854" s="14"/>
      <c r="AK5854" s="14"/>
      <c r="AL5854" s="14"/>
      <c r="AM5854" s="14"/>
      <c r="AN5854" s="14">
        <v>1</v>
      </c>
      <c r="AO5854" s="14"/>
      <c r="AP5854" s="14"/>
      <c r="AQ5854" s="14"/>
      <c r="AR5854" s="14"/>
      <c r="AS5854" s="14"/>
      <c r="AT5854" s="14">
        <v>2</v>
      </c>
      <c r="AU5854" s="14"/>
      <c r="AV5854" s="14"/>
      <c r="AW5854" s="14"/>
      <c r="AX5854" s="14"/>
      <c r="AY5854" s="14"/>
      <c r="AZ5854" s="14"/>
      <c r="BA5854" s="14">
        <v>2</v>
      </c>
      <c r="BB5854" s="14"/>
      <c r="BC5854" s="14"/>
      <c r="BD5854" s="14"/>
      <c r="BE5854" s="14"/>
      <c r="BF5854" s="14"/>
      <c r="BG5854" s="14"/>
      <c r="BH5854" s="14"/>
      <c r="BI5854" s="14"/>
    </row>
    <row r="5855" spans="1:61" x14ac:dyDescent="0.25">
      <c r="A5855">
        <v>5854</v>
      </c>
      <c r="B5855" s="3">
        <v>2025</v>
      </c>
      <c r="C5855" s="3">
        <v>9</v>
      </c>
      <c r="D5855" t="s">
        <v>22</v>
      </c>
      <c r="E5855" s="21">
        <v>45929.418113657397</v>
      </c>
      <c r="F5855" t="s">
        <v>111</v>
      </c>
      <c r="G5855" t="s">
        <v>111</v>
      </c>
      <c r="H5855" t="s">
        <v>79</v>
      </c>
      <c r="I5855" t="s">
        <v>79</v>
      </c>
      <c r="J5855" t="s">
        <v>98</v>
      </c>
      <c r="K5855" t="s">
        <v>98</v>
      </c>
      <c r="L5855" t="s">
        <v>32</v>
      </c>
      <c r="M5855" t="s">
        <v>32</v>
      </c>
      <c r="N5855" t="s">
        <v>658</v>
      </c>
      <c r="O5855" t="s">
        <v>11649</v>
      </c>
      <c r="P5855" t="s">
        <v>5922</v>
      </c>
      <c r="Q5855" t="s">
        <v>16832</v>
      </c>
      <c r="R5855" t="s">
        <v>16833</v>
      </c>
      <c r="S5855" t="s">
        <v>16834</v>
      </c>
      <c r="T5855" s="4">
        <v>1100</v>
      </c>
      <c r="U5855" s="4">
        <v>7</v>
      </c>
      <c r="V5855" s="3">
        <v>1</v>
      </c>
      <c r="W5855" t="s">
        <v>208</v>
      </c>
      <c r="X5855" t="s">
        <v>275</v>
      </c>
      <c r="Y5855">
        <v>830</v>
      </c>
      <c r="Z5855" s="14">
        <v>1</v>
      </c>
      <c r="AA5855" s="14">
        <v>1</v>
      </c>
      <c r="AB5855" s="14"/>
      <c r="AC5855" s="14"/>
      <c r="AD5855" s="14"/>
      <c r="AE5855" s="14"/>
      <c r="AF5855" s="14"/>
      <c r="AG5855" s="14"/>
      <c r="AH5855" s="14"/>
      <c r="AI5855" s="14"/>
      <c r="AJ5855" s="14"/>
      <c r="AK5855" s="14"/>
      <c r="AL5855" s="14"/>
      <c r="AM5855" s="14"/>
      <c r="AN5855" s="14">
        <v>1</v>
      </c>
      <c r="AO5855" s="14"/>
      <c r="AP5855" s="14"/>
      <c r="AQ5855" s="14"/>
      <c r="AR5855" s="14"/>
      <c r="AS5855" s="14"/>
      <c r="AT5855" s="14">
        <v>2</v>
      </c>
      <c r="AU5855" s="14"/>
      <c r="AV5855" s="14"/>
      <c r="AW5855" s="14"/>
      <c r="AX5855" s="14"/>
      <c r="AY5855" s="14"/>
      <c r="AZ5855" s="14"/>
      <c r="BA5855" s="14">
        <v>2</v>
      </c>
      <c r="BB5855" s="14"/>
      <c r="BC5855" s="14"/>
      <c r="BD5855" s="14"/>
      <c r="BE5855" s="14"/>
      <c r="BF5855" s="14"/>
      <c r="BG5855" s="14"/>
      <c r="BH5855" s="14"/>
      <c r="BI5855" s="14"/>
    </row>
    <row r="5856" spans="1:61" x14ac:dyDescent="0.25">
      <c r="A5856">
        <v>5855</v>
      </c>
      <c r="B5856" s="3">
        <v>2025</v>
      </c>
      <c r="C5856" s="3">
        <v>9</v>
      </c>
      <c r="D5856" t="s">
        <v>22</v>
      </c>
      <c r="E5856" s="21">
        <v>45929.535042800933</v>
      </c>
      <c r="F5856" t="s">
        <v>111</v>
      </c>
      <c r="G5856" t="s">
        <v>111</v>
      </c>
      <c r="H5856" t="s">
        <v>79</v>
      </c>
      <c r="I5856" t="s">
        <v>79</v>
      </c>
      <c r="J5856" t="s">
        <v>98</v>
      </c>
      <c r="K5856" t="s">
        <v>98</v>
      </c>
      <c r="L5856" t="s">
        <v>33</v>
      </c>
      <c r="M5856" t="s">
        <v>33</v>
      </c>
      <c r="N5856" t="s">
        <v>4363</v>
      </c>
      <c r="O5856" t="s">
        <v>11649</v>
      </c>
      <c r="P5856" t="s">
        <v>16835</v>
      </c>
      <c r="Q5856" t="s">
        <v>16836</v>
      </c>
      <c r="R5856" t="s">
        <v>16837</v>
      </c>
      <c r="S5856" t="s">
        <v>16838</v>
      </c>
      <c r="T5856" s="4">
        <v>1100</v>
      </c>
      <c r="U5856" s="4">
        <v>7</v>
      </c>
      <c r="V5856" s="3">
        <v>1</v>
      </c>
      <c r="W5856" t="s">
        <v>208</v>
      </c>
      <c r="X5856" t="s">
        <v>275</v>
      </c>
      <c r="Y5856">
        <v>831</v>
      </c>
      <c r="Z5856" s="14">
        <v>1</v>
      </c>
      <c r="AA5856" s="14">
        <v>1</v>
      </c>
      <c r="AB5856" s="14"/>
      <c r="AC5856" s="14"/>
      <c r="AD5856" s="14"/>
      <c r="AE5856" s="14"/>
      <c r="AF5856" s="14"/>
      <c r="AG5856" s="14"/>
      <c r="AH5856" s="14"/>
      <c r="AI5856" s="14"/>
      <c r="AJ5856" s="14"/>
      <c r="AK5856" s="14"/>
      <c r="AL5856" s="14"/>
      <c r="AM5856" s="14"/>
      <c r="AN5856" s="14">
        <v>1</v>
      </c>
      <c r="AO5856" s="14"/>
      <c r="AP5856" s="14"/>
      <c r="AQ5856" s="14"/>
      <c r="AR5856" s="14"/>
      <c r="AS5856" s="14"/>
      <c r="AT5856" s="14">
        <v>2</v>
      </c>
      <c r="AU5856" s="14"/>
      <c r="AV5856" s="14"/>
      <c r="AW5856" s="14"/>
      <c r="AX5856" s="14"/>
      <c r="AY5856" s="14"/>
      <c r="AZ5856" s="14"/>
      <c r="BA5856" s="14">
        <v>2</v>
      </c>
      <c r="BB5856" s="14"/>
      <c r="BC5856" s="14"/>
      <c r="BD5856" s="14"/>
      <c r="BE5856" s="14"/>
      <c r="BF5856" s="14"/>
      <c r="BG5856" s="14"/>
      <c r="BH5856" s="14"/>
      <c r="BI5856" s="14"/>
    </row>
    <row r="5857" spans="1:61" x14ac:dyDescent="0.25">
      <c r="A5857">
        <v>5856</v>
      </c>
      <c r="B5857" s="3">
        <v>2025</v>
      </c>
      <c r="C5857" s="3">
        <v>9</v>
      </c>
      <c r="D5857" t="s">
        <v>22</v>
      </c>
      <c r="E5857" s="21">
        <v>45929.538169699073</v>
      </c>
      <c r="F5857" t="s">
        <v>111</v>
      </c>
      <c r="G5857" t="s">
        <v>111</v>
      </c>
      <c r="H5857" t="s">
        <v>79</v>
      </c>
      <c r="I5857" t="s">
        <v>79</v>
      </c>
      <c r="J5857" t="s">
        <v>98</v>
      </c>
      <c r="K5857" t="s">
        <v>98</v>
      </c>
      <c r="L5857" t="s">
        <v>33</v>
      </c>
      <c r="M5857" t="s">
        <v>33</v>
      </c>
      <c r="N5857" t="s">
        <v>4363</v>
      </c>
      <c r="O5857" t="s">
        <v>11649</v>
      </c>
      <c r="P5857" t="s">
        <v>16839</v>
      </c>
      <c r="Q5857" t="s">
        <v>16840</v>
      </c>
      <c r="S5857" t="s">
        <v>16841</v>
      </c>
      <c r="T5857" s="4">
        <v>1100</v>
      </c>
      <c r="U5857" s="4">
        <v>7</v>
      </c>
      <c r="V5857" s="3">
        <v>1</v>
      </c>
      <c r="W5857" t="s">
        <v>208</v>
      </c>
      <c r="X5857" t="s">
        <v>275</v>
      </c>
      <c r="Y5857">
        <v>832</v>
      </c>
      <c r="Z5857" s="14">
        <v>1</v>
      </c>
      <c r="AA5857" s="14">
        <v>1</v>
      </c>
      <c r="AB5857" s="14"/>
      <c r="AC5857" s="14"/>
      <c r="AD5857" s="14"/>
      <c r="AE5857" s="14"/>
      <c r="AF5857" s="14"/>
      <c r="AG5857" s="14"/>
      <c r="AH5857" s="14"/>
      <c r="AI5857" s="14"/>
      <c r="AJ5857" s="14"/>
      <c r="AK5857" s="14"/>
      <c r="AL5857" s="14"/>
      <c r="AM5857" s="14"/>
      <c r="AN5857" s="14">
        <v>1</v>
      </c>
      <c r="AO5857" s="14"/>
      <c r="AP5857" s="14"/>
      <c r="AQ5857" s="14"/>
      <c r="AR5857" s="14"/>
      <c r="AS5857" s="14"/>
      <c r="AT5857" s="14">
        <v>2</v>
      </c>
      <c r="AU5857" s="14"/>
      <c r="AV5857" s="14"/>
      <c r="AW5857" s="14"/>
      <c r="AX5857" s="14"/>
      <c r="AY5857" s="14"/>
      <c r="AZ5857" s="14"/>
      <c r="BA5857" s="14">
        <v>2</v>
      </c>
      <c r="BB5857" s="14"/>
      <c r="BC5857" s="14"/>
      <c r="BD5857" s="14"/>
      <c r="BE5857" s="14"/>
      <c r="BF5857" s="14"/>
      <c r="BG5857" s="14"/>
      <c r="BH5857" s="14"/>
      <c r="BI5857" s="14"/>
    </row>
    <row r="5858" spans="1:61" x14ac:dyDescent="0.25">
      <c r="A5858">
        <v>5857</v>
      </c>
      <c r="B5858" s="3">
        <v>2025</v>
      </c>
      <c r="C5858" s="3">
        <v>9</v>
      </c>
      <c r="D5858" t="s">
        <v>22</v>
      </c>
      <c r="E5858" s="21">
        <v>45929.540412175927</v>
      </c>
      <c r="F5858" t="s">
        <v>111</v>
      </c>
      <c r="G5858" t="s">
        <v>111</v>
      </c>
      <c r="H5858" t="s">
        <v>79</v>
      </c>
      <c r="I5858" t="s">
        <v>79</v>
      </c>
      <c r="J5858" t="s">
        <v>98</v>
      </c>
      <c r="K5858" t="s">
        <v>98</v>
      </c>
      <c r="L5858" t="s">
        <v>32</v>
      </c>
      <c r="M5858" t="s">
        <v>32</v>
      </c>
      <c r="N5858" t="s">
        <v>1259</v>
      </c>
      <c r="O5858" t="s">
        <v>11649</v>
      </c>
      <c r="P5858" t="s">
        <v>16842</v>
      </c>
      <c r="Q5858" t="s">
        <v>16843</v>
      </c>
      <c r="S5858" t="s">
        <v>16844</v>
      </c>
      <c r="T5858" s="4">
        <v>1100</v>
      </c>
      <c r="U5858" s="4">
        <v>7</v>
      </c>
      <c r="V5858" s="3">
        <v>1</v>
      </c>
      <c r="W5858" t="s">
        <v>208</v>
      </c>
      <c r="X5858" t="s">
        <v>275</v>
      </c>
      <c r="Y5858">
        <v>833</v>
      </c>
      <c r="Z5858" s="14">
        <v>1</v>
      </c>
      <c r="AA5858" s="14">
        <v>1</v>
      </c>
      <c r="AB5858" s="14"/>
      <c r="AC5858" s="14"/>
      <c r="AD5858" s="14"/>
      <c r="AE5858" s="14"/>
      <c r="AF5858" s="14"/>
      <c r="AG5858" s="14"/>
      <c r="AH5858" s="14"/>
      <c r="AI5858" s="14"/>
      <c r="AJ5858" s="14"/>
      <c r="AK5858" s="14"/>
      <c r="AL5858" s="14"/>
      <c r="AM5858" s="14"/>
      <c r="AN5858" s="14">
        <v>1</v>
      </c>
      <c r="AO5858" s="14"/>
      <c r="AP5858" s="14"/>
      <c r="AQ5858" s="14"/>
      <c r="AR5858" s="14"/>
      <c r="AS5858" s="14"/>
      <c r="AT5858" s="14">
        <v>2</v>
      </c>
      <c r="AU5858" s="14"/>
      <c r="AV5858" s="14"/>
      <c r="AW5858" s="14"/>
      <c r="AX5858" s="14"/>
      <c r="AY5858" s="14"/>
      <c r="AZ5858" s="14"/>
      <c r="BA5858" s="14">
        <v>2</v>
      </c>
      <c r="BB5858" s="14"/>
      <c r="BC5858" s="14"/>
      <c r="BD5858" s="14"/>
      <c r="BE5858" s="14"/>
      <c r="BF5858" s="14"/>
      <c r="BG5858" s="14"/>
      <c r="BH5858" s="14"/>
      <c r="BI5858" s="14"/>
    </row>
    <row r="5859" spans="1:61" x14ac:dyDescent="0.25">
      <c r="A5859">
        <v>5858</v>
      </c>
      <c r="B5859" s="3">
        <v>2025</v>
      </c>
      <c r="C5859" s="3">
        <v>9</v>
      </c>
      <c r="D5859" t="s">
        <v>22</v>
      </c>
      <c r="E5859" s="21">
        <v>45929.542964305547</v>
      </c>
      <c r="F5859" t="s">
        <v>111</v>
      </c>
      <c r="G5859" t="s">
        <v>111</v>
      </c>
      <c r="H5859" t="s">
        <v>79</v>
      </c>
      <c r="I5859" t="s">
        <v>79</v>
      </c>
      <c r="J5859" t="s">
        <v>98</v>
      </c>
      <c r="K5859" t="s">
        <v>98</v>
      </c>
      <c r="L5859" t="s">
        <v>32</v>
      </c>
      <c r="M5859" t="s">
        <v>32</v>
      </c>
      <c r="N5859" t="s">
        <v>1231</v>
      </c>
      <c r="O5859" t="s">
        <v>11649</v>
      </c>
      <c r="P5859" t="s">
        <v>14132</v>
      </c>
      <c r="Q5859" t="s">
        <v>14133</v>
      </c>
      <c r="S5859" t="s">
        <v>16845</v>
      </c>
      <c r="T5859" s="4">
        <v>1100</v>
      </c>
      <c r="U5859" s="4">
        <v>7</v>
      </c>
      <c r="V5859" s="3">
        <v>1</v>
      </c>
      <c r="W5859" t="s">
        <v>208</v>
      </c>
      <c r="X5859" t="s">
        <v>275</v>
      </c>
      <c r="Y5859">
        <v>834</v>
      </c>
      <c r="Z5859" s="14">
        <v>1</v>
      </c>
      <c r="AA5859" s="14">
        <v>1</v>
      </c>
      <c r="AB5859" s="14"/>
      <c r="AC5859" s="14"/>
      <c r="AD5859" s="14"/>
      <c r="AE5859" s="14"/>
      <c r="AF5859" s="14"/>
      <c r="AG5859" s="14"/>
      <c r="AH5859" s="14"/>
      <c r="AI5859" s="14"/>
      <c r="AJ5859" s="14"/>
      <c r="AK5859" s="14"/>
      <c r="AL5859" s="14"/>
      <c r="AM5859" s="14"/>
      <c r="AN5859" s="14">
        <v>1</v>
      </c>
      <c r="AO5859" s="14"/>
      <c r="AP5859" s="14"/>
      <c r="AQ5859" s="14"/>
      <c r="AR5859" s="14"/>
      <c r="AS5859" s="14"/>
      <c r="AT5859" s="14">
        <v>2</v>
      </c>
      <c r="AU5859" s="14"/>
      <c r="AV5859" s="14"/>
      <c r="AW5859" s="14"/>
      <c r="AX5859" s="14"/>
      <c r="AY5859" s="14"/>
      <c r="AZ5859" s="14"/>
      <c r="BA5859" s="14">
        <v>2</v>
      </c>
      <c r="BB5859" s="14"/>
      <c r="BC5859" s="14"/>
      <c r="BD5859" s="14"/>
      <c r="BE5859" s="14"/>
      <c r="BF5859" s="14"/>
      <c r="BG5859" s="14"/>
      <c r="BH5859" s="14"/>
      <c r="BI5859" s="14"/>
    </row>
    <row r="5860" spans="1:61" x14ac:dyDescent="0.25">
      <c r="A5860">
        <v>5859</v>
      </c>
      <c r="B5860" s="3">
        <v>2025</v>
      </c>
      <c r="C5860" s="3">
        <v>9</v>
      </c>
      <c r="D5860" t="s">
        <v>22</v>
      </c>
      <c r="E5860" s="21">
        <v>45929.544009201389</v>
      </c>
      <c r="F5860" t="s">
        <v>111</v>
      </c>
      <c r="G5860" t="s">
        <v>111</v>
      </c>
      <c r="H5860" t="s">
        <v>79</v>
      </c>
      <c r="I5860" t="s">
        <v>79</v>
      </c>
      <c r="J5860" t="s">
        <v>98</v>
      </c>
      <c r="K5860" t="s">
        <v>98</v>
      </c>
      <c r="L5860" t="s">
        <v>33</v>
      </c>
      <c r="M5860" t="s">
        <v>33</v>
      </c>
      <c r="N5860" t="s">
        <v>684</v>
      </c>
      <c r="O5860" t="s">
        <v>11649</v>
      </c>
      <c r="P5860" t="s">
        <v>16846</v>
      </c>
      <c r="Q5860" t="s">
        <v>16847</v>
      </c>
      <c r="S5860" t="s">
        <v>16848</v>
      </c>
      <c r="T5860" s="4">
        <v>1200</v>
      </c>
      <c r="U5860" s="4">
        <v>6</v>
      </c>
      <c r="V5860" s="3">
        <v>1</v>
      </c>
      <c r="W5860" t="s">
        <v>208</v>
      </c>
      <c r="X5860" t="s">
        <v>275</v>
      </c>
      <c r="Y5860">
        <v>835</v>
      </c>
      <c r="Z5860" s="14">
        <v>1</v>
      </c>
      <c r="AA5860" s="14">
        <v>1</v>
      </c>
      <c r="AB5860" s="14"/>
      <c r="AC5860" s="14"/>
      <c r="AD5860" s="14"/>
      <c r="AE5860" s="14"/>
      <c r="AF5860" s="14"/>
      <c r="AG5860" s="14"/>
      <c r="AH5860" s="14"/>
      <c r="AI5860" s="14"/>
      <c r="AJ5860" s="14"/>
      <c r="AK5860" s="14"/>
      <c r="AL5860" s="14"/>
      <c r="AM5860" s="14"/>
      <c r="AN5860" s="14">
        <v>1</v>
      </c>
      <c r="AO5860" s="14"/>
      <c r="AP5860" s="14"/>
      <c r="AQ5860" s="14"/>
      <c r="AR5860" s="14"/>
      <c r="AS5860" s="14"/>
      <c r="AT5860" s="14"/>
      <c r="AU5860" s="14"/>
      <c r="AV5860" s="14"/>
      <c r="AW5860" s="14"/>
      <c r="AX5860" s="14"/>
      <c r="AY5860" s="14"/>
      <c r="AZ5860" s="14"/>
      <c r="BA5860" s="14">
        <v>2</v>
      </c>
      <c r="BB5860" s="14"/>
      <c r="BC5860" s="14">
        <v>1</v>
      </c>
      <c r="BD5860" s="14"/>
      <c r="BE5860" s="14"/>
      <c r="BF5860" s="14"/>
      <c r="BG5860" s="14"/>
      <c r="BH5860" s="14"/>
      <c r="BI5860" s="14"/>
    </row>
    <row r="5861" spans="1:61" x14ac:dyDescent="0.25">
      <c r="A5861">
        <v>5860</v>
      </c>
      <c r="B5861" s="3">
        <v>2025</v>
      </c>
      <c r="C5861" s="3">
        <v>9</v>
      </c>
      <c r="D5861" t="s">
        <v>22</v>
      </c>
      <c r="E5861" s="21">
        <v>45929.547632210648</v>
      </c>
      <c r="F5861" t="s">
        <v>111</v>
      </c>
      <c r="G5861" t="s">
        <v>111</v>
      </c>
      <c r="H5861" t="s">
        <v>79</v>
      </c>
      <c r="I5861" t="s">
        <v>79</v>
      </c>
      <c r="J5861" t="s">
        <v>97</v>
      </c>
      <c r="K5861" t="s">
        <v>97</v>
      </c>
      <c r="L5861" t="s">
        <v>37</v>
      </c>
      <c r="M5861" t="s">
        <v>37</v>
      </c>
      <c r="N5861" t="s">
        <v>546</v>
      </c>
      <c r="O5861" t="s">
        <v>11649</v>
      </c>
      <c r="P5861" t="s">
        <v>9288</v>
      </c>
      <c r="Q5861" t="s">
        <v>16849</v>
      </c>
      <c r="S5861" t="s">
        <v>16850</v>
      </c>
      <c r="T5861" s="4">
        <v>1100</v>
      </c>
      <c r="U5861" s="4">
        <v>7</v>
      </c>
      <c r="V5861" s="3">
        <v>1</v>
      </c>
      <c r="W5861" t="s">
        <v>208</v>
      </c>
      <c r="X5861" t="s">
        <v>275</v>
      </c>
      <c r="Y5861">
        <v>836</v>
      </c>
      <c r="Z5861" s="14">
        <v>1</v>
      </c>
      <c r="AA5861" s="14">
        <v>1</v>
      </c>
      <c r="AB5861" s="14"/>
      <c r="AC5861" s="14"/>
      <c r="AD5861" s="14"/>
      <c r="AE5861" s="14"/>
      <c r="AF5861" s="14"/>
      <c r="AG5861" s="14"/>
      <c r="AH5861" s="14"/>
      <c r="AI5861" s="14"/>
      <c r="AJ5861" s="14"/>
      <c r="AK5861" s="14"/>
      <c r="AL5861" s="14"/>
      <c r="AM5861" s="14"/>
      <c r="AN5861" s="14">
        <v>1</v>
      </c>
      <c r="AO5861" s="14"/>
      <c r="AP5861" s="14"/>
      <c r="AQ5861" s="14"/>
      <c r="AR5861" s="14"/>
      <c r="AS5861" s="14"/>
      <c r="AT5861" s="14">
        <v>2</v>
      </c>
      <c r="AU5861" s="14"/>
      <c r="AV5861" s="14"/>
      <c r="AW5861" s="14"/>
      <c r="AX5861" s="14"/>
      <c r="AY5861" s="14"/>
      <c r="AZ5861" s="14"/>
      <c r="BA5861" s="14">
        <v>2</v>
      </c>
      <c r="BB5861" s="14"/>
      <c r="BC5861" s="14"/>
      <c r="BD5861" s="14"/>
      <c r="BE5861" s="14"/>
      <c r="BF5861" s="14"/>
      <c r="BG5861" s="14"/>
      <c r="BH5861" s="14"/>
      <c r="BI5861" s="14"/>
    </row>
    <row r="5862" spans="1:61" x14ac:dyDescent="0.25">
      <c r="A5862">
        <v>5861</v>
      </c>
      <c r="B5862" s="3">
        <v>2025</v>
      </c>
      <c r="C5862" s="3">
        <v>9</v>
      </c>
      <c r="D5862" t="s">
        <v>22</v>
      </c>
      <c r="E5862" s="21">
        <v>45929.601490821762</v>
      </c>
      <c r="F5862" t="s">
        <v>113</v>
      </c>
      <c r="G5862" t="s">
        <v>113</v>
      </c>
      <c r="H5862" t="s">
        <v>79</v>
      </c>
      <c r="I5862" t="s">
        <v>79</v>
      </c>
      <c r="J5862" t="s">
        <v>98</v>
      </c>
      <c r="K5862" t="s">
        <v>98</v>
      </c>
      <c r="L5862" t="s">
        <v>32</v>
      </c>
      <c r="M5862" t="s">
        <v>32</v>
      </c>
      <c r="N5862" t="s">
        <v>809</v>
      </c>
      <c r="O5862" t="s">
        <v>11649</v>
      </c>
      <c r="P5862" t="s">
        <v>15062</v>
      </c>
      <c r="Q5862" t="s">
        <v>15063</v>
      </c>
      <c r="S5862" t="s">
        <v>16851</v>
      </c>
      <c r="T5862" s="4">
        <v>1100</v>
      </c>
      <c r="U5862" s="4">
        <v>7</v>
      </c>
      <c r="V5862" s="3">
        <v>1</v>
      </c>
      <c r="W5862" t="s">
        <v>208</v>
      </c>
      <c r="X5862" t="s">
        <v>275</v>
      </c>
      <c r="Y5862">
        <v>837</v>
      </c>
      <c r="Z5862" s="14">
        <v>1</v>
      </c>
      <c r="AA5862" s="14">
        <v>1</v>
      </c>
      <c r="AB5862" s="14"/>
      <c r="AC5862" s="14"/>
      <c r="AD5862" s="14"/>
      <c r="AE5862" s="14"/>
      <c r="AF5862" s="14"/>
      <c r="AG5862" s="14"/>
      <c r="AH5862" s="14"/>
      <c r="AI5862" s="14"/>
      <c r="AJ5862" s="14"/>
      <c r="AK5862" s="14"/>
      <c r="AL5862" s="14"/>
      <c r="AM5862" s="14"/>
      <c r="AN5862" s="14">
        <v>1</v>
      </c>
      <c r="AO5862" s="14"/>
      <c r="AP5862" s="14"/>
      <c r="AQ5862" s="14"/>
      <c r="AR5862" s="14"/>
      <c r="AS5862" s="14"/>
      <c r="AT5862" s="14">
        <v>2</v>
      </c>
      <c r="AU5862" s="14"/>
      <c r="AV5862" s="14"/>
      <c r="AW5862" s="14"/>
      <c r="AX5862" s="14"/>
      <c r="AY5862" s="14"/>
      <c r="AZ5862" s="14"/>
      <c r="BA5862" s="14">
        <v>2</v>
      </c>
      <c r="BB5862" s="14"/>
      <c r="BC5862" s="14"/>
      <c r="BD5862" s="14"/>
      <c r="BE5862" s="14"/>
      <c r="BF5862" s="14"/>
      <c r="BG5862" s="14"/>
      <c r="BH5862" s="14"/>
      <c r="BI5862" s="14"/>
    </row>
    <row r="5863" spans="1:61" x14ac:dyDescent="0.25">
      <c r="A5863">
        <v>5862</v>
      </c>
      <c r="B5863" s="3">
        <v>2025</v>
      </c>
      <c r="C5863" s="3">
        <v>9</v>
      </c>
      <c r="D5863" t="s">
        <v>22</v>
      </c>
      <c r="E5863" s="21">
        <v>45929.603971076387</v>
      </c>
      <c r="F5863" t="s">
        <v>113</v>
      </c>
      <c r="G5863" t="s">
        <v>113</v>
      </c>
      <c r="H5863" t="s">
        <v>79</v>
      </c>
      <c r="I5863" t="s">
        <v>79</v>
      </c>
      <c r="J5863" t="s">
        <v>97</v>
      </c>
      <c r="K5863" t="s">
        <v>97</v>
      </c>
      <c r="L5863" t="s">
        <v>38</v>
      </c>
      <c r="M5863" t="s">
        <v>38</v>
      </c>
      <c r="N5863" t="s">
        <v>542</v>
      </c>
      <c r="O5863" t="s">
        <v>11649</v>
      </c>
      <c r="P5863" t="s">
        <v>7887</v>
      </c>
      <c r="Q5863" t="s">
        <v>16852</v>
      </c>
      <c r="S5863" t="s">
        <v>16853</v>
      </c>
      <c r="T5863" s="4">
        <v>1100</v>
      </c>
      <c r="U5863" s="4">
        <v>7</v>
      </c>
      <c r="V5863" s="3">
        <v>1</v>
      </c>
      <c r="W5863" t="s">
        <v>208</v>
      </c>
      <c r="X5863" t="s">
        <v>275</v>
      </c>
      <c r="Y5863">
        <v>838</v>
      </c>
      <c r="Z5863" s="14">
        <v>1</v>
      </c>
      <c r="AA5863" s="14">
        <v>1</v>
      </c>
      <c r="AB5863" s="14"/>
      <c r="AC5863" s="14"/>
      <c r="AD5863" s="14"/>
      <c r="AE5863" s="14"/>
      <c r="AF5863" s="14"/>
      <c r="AG5863" s="14"/>
      <c r="AH5863" s="14"/>
      <c r="AI5863" s="14"/>
      <c r="AJ5863" s="14"/>
      <c r="AK5863" s="14"/>
      <c r="AL5863" s="14"/>
      <c r="AM5863" s="14"/>
      <c r="AN5863" s="14">
        <v>1</v>
      </c>
      <c r="AO5863" s="14"/>
      <c r="AP5863" s="14"/>
      <c r="AQ5863" s="14"/>
      <c r="AR5863" s="14"/>
      <c r="AS5863" s="14"/>
      <c r="AT5863" s="14">
        <v>2</v>
      </c>
      <c r="AU5863" s="14"/>
      <c r="AV5863" s="14"/>
      <c r="AW5863" s="14"/>
      <c r="AX5863" s="14"/>
      <c r="AY5863" s="14"/>
      <c r="AZ5863" s="14"/>
      <c r="BA5863" s="14">
        <v>2</v>
      </c>
      <c r="BB5863" s="14"/>
      <c r="BC5863" s="14"/>
      <c r="BD5863" s="14"/>
      <c r="BE5863" s="14"/>
      <c r="BF5863" s="14"/>
      <c r="BG5863" s="14"/>
      <c r="BH5863" s="14"/>
      <c r="BI5863" s="14"/>
    </row>
    <row r="5864" spans="1:61" x14ac:dyDescent="0.25">
      <c r="A5864">
        <v>5863</v>
      </c>
      <c r="B5864" s="3">
        <v>2025</v>
      </c>
      <c r="C5864" s="3">
        <v>9</v>
      </c>
      <c r="D5864" t="s">
        <v>22</v>
      </c>
      <c r="E5864" s="21">
        <v>45929.61521783565</v>
      </c>
      <c r="F5864" t="s">
        <v>113</v>
      </c>
      <c r="G5864" t="s">
        <v>113</v>
      </c>
      <c r="H5864" t="s">
        <v>79</v>
      </c>
      <c r="I5864" t="s">
        <v>79</v>
      </c>
      <c r="J5864" t="s">
        <v>97</v>
      </c>
      <c r="K5864" t="s">
        <v>97</v>
      </c>
      <c r="L5864" t="s">
        <v>37</v>
      </c>
      <c r="M5864" t="s">
        <v>37</v>
      </c>
      <c r="N5864" t="s">
        <v>5033</v>
      </c>
      <c r="O5864" t="s">
        <v>11649</v>
      </c>
      <c r="P5864" t="s">
        <v>16854</v>
      </c>
      <c r="Q5864" t="s">
        <v>16855</v>
      </c>
      <c r="S5864" t="s">
        <v>9052</v>
      </c>
      <c r="T5864" s="4">
        <v>1100</v>
      </c>
      <c r="U5864" s="4">
        <v>7</v>
      </c>
      <c r="V5864" s="3">
        <v>1</v>
      </c>
      <c r="W5864" t="s">
        <v>208</v>
      </c>
      <c r="X5864" t="s">
        <v>275</v>
      </c>
      <c r="Y5864">
        <v>839</v>
      </c>
      <c r="Z5864" s="14">
        <v>1</v>
      </c>
      <c r="AA5864" s="14">
        <v>1</v>
      </c>
      <c r="AB5864" s="14"/>
      <c r="AC5864" s="14"/>
      <c r="AD5864" s="14"/>
      <c r="AE5864" s="14"/>
      <c r="AF5864" s="14"/>
      <c r="AG5864" s="14"/>
      <c r="AH5864" s="14"/>
      <c r="AI5864" s="14"/>
      <c r="AJ5864" s="14"/>
      <c r="AK5864" s="14"/>
      <c r="AL5864" s="14"/>
      <c r="AM5864" s="14"/>
      <c r="AN5864" s="14">
        <v>1</v>
      </c>
      <c r="AO5864" s="14"/>
      <c r="AP5864" s="14"/>
      <c r="AQ5864" s="14"/>
      <c r="AR5864" s="14"/>
      <c r="AS5864" s="14"/>
      <c r="AT5864" s="14">
        <v>2</v>
      </c>
      <c r="AU5864" s="14"/>
      <c r="AV5864" s="14"/>
      <c r="AW5864" s="14"/>
      <c r="AX5864" s="14"/>
      <c r="AY5864" s="14"/>
      <c r="AZ5864" s="14"/>
      <c r="BA5864" s="14">
        <v>2</v>
      </c>
      <c r="BB5864" s="14"/>
      <c r="BC5864" s="14"/>
      <c r="BD5864" s="14"/>
      <c r="BE5864" s="14"/>
      <c r="BF5864" s="14"/>
      <c r="BG5864" s="14"/>
      <c r="BH5864" s="14"/>
      <c r="BI5864" s="14"/>
    </row>
    <row r="5865" spans="1:61" x14ac:dyDescent="0.25">
      <c r="A5865">
        <v>5864</v>
      </c>
      <c r="B5865" s="3">
        <v>2025</v>
      </c>
      <c r="C5865" s="3">
        <v>9</v>
      </c>
      <c r="D5865" t="s">
        <v>22</v>
      </c>
      <c r="E5865" s="21">
        <v>45929.61691384259</v>
      </c>
      <c r="F5865" t="s">
        <v>113</v>
      </c>
      <c r="G5865" t="s">
        <v>113</v>
      </c>
      <c r="H5865" t="s">
        <v>79</v>
      </c>
      <c r="I5865" t="s">
        <v>79</v>
      </c>
      <c r="J5865" t="s">
        <v>97</v>
      </c>
      <c r="K5865" t="s">
        <v>97</v>
      </c>
      <c r="L5865" t="s">
        <v>40</v>
      </c>
      <c r="M5865" t="s">
        <v>40</v>
      </c>
      <c r="N5865" t="s">
        <v>589</v>
      </c>
      <c r="O5865" t="s">
        <v>11649</v>
      </c>
      <c r="P5865" t="s">
        <v>16856</v>
      </c>
      <c r="Q5865" t="s">
        <v>16857</v>
      </c>
      <c r="S5865" t="s">
        <v>16858</v>
      </c>
      <c r="T5865" s="4">
        <v>1100</v>
      </c>
      <c r="U5865" s="4">
        <v>7</v>
      </c>
      <c r="V5865" s="3">
        <v>1</v>
      </c>
      <c r="W5865" t="s">
        <v>208</v>
      </c>
      <c r="X5865" t="s">
        <v>275</v>
      </c>
      <c r="Y5865">
        <v>840</v>
      </c>
      <c r="Z5865" s="14">
        <v>1</v>
      </c>
      <c r="AA5865" s="14">
        <v>1</v>
      </c>
      <c r="AB5865" s="14"/>
      <c r="AC5865" s="14"/>
      <c r="AD5865" s="14"/>
      <c r="AE5865" s="14"/>
      <c r="AF5865" s="14"/>
      <c r="AG5865" s="14"/>
      <c r="AH5865" s="14"/>
      <c r="AI5865" s="14"/>
      <c r="AJ5865" s="14"/>
      <c r="AK5865" s="14"/>
      <c r="AL5865" s="14"/>
      <c r="AM5865" s="14"/>
      <c r="AN5865" s="14">
        <v>1</v>
      </c>
      <c r="AO5865" s="14"/>
      <c r="AP5865" s="14"/>
      <c r="AQ5865" s="14"/>
      <c r="AR5865" s="14"/>
      <c r="AS5865" s="14"/>
      <c r="AT5865" s="14">
        <v>2</v>
      </c>
      <c r="AU5865" s="14"/>
      <c r="AV5865" s="14"/>
      <c r="AW5865" s="14"/>
      <c r="AX5865" s="14"/>
      <c r="AY5865" s="14"/>
      <c r="AZ5865" s="14"/>
      <c r="BA5865" s="14">
        <v>2</v>
      </c>
      <c r="BB5865" s="14"/>
      <c r="BC5865" s="14"/>
      <c r="BD5865" s="14"/>
      <c r="BE5865" s="14"/>
      <c r="BF5865" s="14"/>
      <c r="BG5865" s="14"/>
      <c r="BH5865" s="14"/>
      <c r="BI5865" s="14"/>
    </row>
    <row r="5866" spans="1:61" x14ac:dyDescent="0.25">
      <c r="A5866">
        <v>5865</v>
      </c>
      <c r="B5866" s="3">
        <v>2025</v>
      </c>
      <c r="C5866" s="3">
        <v>9</v>
      </c>
      <c r="D5866" t="s">
        <v>22</v>
      </c>
      <c r="E5866" s="21">
        <v>45929.618495219911</v>
      </c>
      <c r="F5866" t="s">
        <v>113</v>
      </c>
      <c r="G5866" t="s">
        <v>113</v>
      </c>
      <c r="H5866" t="s">
        <v>78</v>
      </c>
      <c r="I5866" t="s">
        <v>78</v>
      </c>
      <c r="J5866" t="s">
        <v>98</v>
      </c>
      <c r="K5866" t="s">
        <v>98</v>
      </c>
      <c r="L5866" t="s">
        <v>32</v>
      </c>
      <c r="M5866" t="s">
        <v>32</v>
      </c>
      <c r="N5866" t="s">
        <v>1053</v>
      </c>
      <c r="O5866" t="s">
        <v>11649</v>
      </c>
      <c r="P5866" t="s">
        <v>14058</v>
      </c>
      <c r="Q5866" t="s">
        <v>14059</v>
      </c>
      <c r="S5866" t="s">
        <v>14060</v>
      </c>
      <c r="T5866" s="4">
        <v>1200</v>
      </c>
      <c r="U5866" s="4">
        <v>6</v>
      </c>
      <c r="V5866" s="3">
        <v>1</v>
      </c>
      <c r="W5866" t="s">
        <v>208</v>
      </c>
      <c r="X5866" t="s">
        <v>275</v>
      </c>
      <c r="Y5866">
        <v>841</v>
      </c>
      <c r="Z5866" s="14">
        <v>1</v>
      </c>
      <c r="AA5866" s="14">
        <v>1</v>
      </c>
      <c r="AB5866" s="14"/>
      <c r="AC5866" s="14"/>
      <c r="AD5866" s="14"/>
      <c r="AE5866" s="14"/>
      <c r="AF5866" s="14"/>
      <c r="AG5866" s="14"/>
      <c r="AH5866" s="14"/>
      <c r="AI5866" s="14"/>
      <c r="AJ5866" s="14"/>
      <c r="AK5866" s="14"/>
      <c r="AL5866" s="14"/>
      <c r="AM5866" s="14"/>
      <c r="AN5866" s="14">
        <v>1</v>
      </c>
      <c r="AO5866" s="14"/>
      <c r="AP5866" s="14"/>
      <c r="AQ5866" s="14"/>
      <c r="AR5866" s="14"/>
      <c r="AS5866" s="14"/>
      <c r="AT5866" s="14"/>
      <c r="AU5866" s="14"/>
      <c r="AV5866" s="14"/>
      <c r="AW5866" s="14"/>
      <c r="AX5866" s="14"/>
      <c r="AY5866" s="14"/>
      <c r="AZ5866" s="14"/>
      <c r="BA5866" s="14">
        <v>2</v>
      </c>
      <c r="BB5866" s="14"/>
      <c r="BC5866" s="14">
        <v>1</v>
      </c>
      <c r="BD5866" s="14"/>
      <c r="BE5866" s="14"/>
      <c r="BF5866" s="14"/>
      <c r="BG5866" s="14"/>
      <c r="BH5866" s="14"/>
      <c r="BI5866" s="14"/>
    </row>
    <row r="5867" spans="1:61" x14ac:dyDescent="0.25">
      <c r="A5867">
        <v>5866</v>
      </c>
      <c r="B5867" s="3">
        <v>2025</v>
      </c>
      <c r="C5867" s="3">
        <v>9</v>
      </c>
      <c r="D5867" t="s">
        <v>22</v>
      </c>
      <c r="E5867" s="21">
        <v>45929.747324629629</v>
      </c>
      <c r="F5867" t="s">
        <v>111</v>
      </c>
      <c r="G5867" t="s">
        <v>111</v>
      </c>
      <c r="H5867" t="s">
        <v>79</v>
      </c>
      <c r="I5867" t="s">
        <v>79</v>
      </c>
      <c r="J5867" t="s">
        <v>98</v>
      </c>
      <c r="K5867" t="s">
        <v>98</v>
      </c>
      <c r="L5867" t="s">
        <v>32</v>
      </c>
      <c r="M5867" t="s">
        <v>32</v>
      </c>
      <c r="N5867" t="s">
        <v>16859</v>
      </c>
      <c r="O5867" t="s">
        <v>11649</v>
      </c>
      <c r="P5867" t="s">
        <v>2447</v>
      </c>
      <c r="Q5867" t="s">
        <v>2448</v>
      </c>
      <c r="R5867" t="s">
        <v>2449</v>
      </c>
      <c r="S5867" t="s">
        <v>16860</v>
      </c>
      <c r="T5867" s="4">
        <v>1100</v>
      </c>
      <c r="U5867" s="4">
        <v>7</v>
      </c>
      <c r="V5867" s="3">
        <v>1</v>
      </c>
      <c r="W5867" t="s">
        <v>208</v>
      </c>
      <c r="X5867" t="s">
        <v>275</v>
      </c>
      <c r="Y5867">
        <v>842</v>
      </c>
      <c r="Z5867" s="14">
        <v>1</v>
      </c>
      <c r="AA5867" s="14">
        <v>1</v>
      </c>
      <c r="AB5867" s="14"/>
      <c r="AC5867" s="14"/>
      <c r="AD5867" s="14"/>
      <c r="AE5867" s="14"/>
      <c r="AF5867" s="14"/>
      <c r="AG5867" s="14"/>
      <c r="AH5867" s="14"/>
      <c r="AI5867" s="14"/>
      <c r="AJ5867" s="14"/>
      <c r="AK5867" s="14"/>
      <c r="AL5867" s="14"/>
      <c r="AM5867" s="14"/>
      <c r="AN5867" s="14">
        <v>1</v>
      </c>
      <c r="AO5867" s="14"/>
      <c r="AP5867" s="14"/>
      <c r="AQ5867" s="14"/>
      <c r="AR5867" s="14"/>
      <c r="AS5867" s="14"/>
      <c r="AT5867" s="14">
        <v>2</v>
      </c>
      <c r="AU5867" s="14"/>
      <c r="AV5867" s="14"/>
      <c r="AW5867" s="14"/>
      <c r="AX5867" s="14"/>
      <c r="AY5867" s="14"/>
      <c r="AZ5867" s="14"/>
      <c r="BA5867" s="14">
        <v>2</v>
      </c>
      <c r="BB5867" s="14"/>
      <c r="BC5867" s="14"/>
      <c r="BD5867" s="14"/>
      <c r="BE5867" s="14"/>
      <c r="BF5867" s="14"/>
      <c r="BG5867" s="14"/>
      <c r="BH5867" s="14"/>
      <c r="BI5867" s="14"/>
    </row>
    <row r="5868" spans="1:61" x14ac:dyDescent="0.25">
      <c r="A5868">
        <v>5867</v>
      </c>
      <c r="B5868" s="3">
        <v>2025</v>
      </c>
      <c r="C5868" s="3">
        <v>9</v>
      </c>
      <c r="D5868" t="s">
        <v>22</v>
      </c>
      <c r="E5868" s="21">
        <v>45929.752043749999</v>
      </c>
      <c r="F5868" t="s">
        <v>111</v>
      </c>
      <c r="G5868" t="s">
        <v>111</v>
      </c>
      <c r="H5868" t="s">
        <v>78</v>
      </c>
      <c r="I5868" t="s">
        <v>78</v>
      </c>
      <c r="J5868" t="s">
        <v>97</v>
      </c>
      <c r="K5868" t="s">
        <v>97</v>
      </c>
      <c r="L5868" t="s">
        <v>36</v>
      </c>
      <c r="M5868" t="s">
        <v>36</v>
      </c>
      <c r="N5868" t="s">
        <v>70</v>
      </c>
      <c r="O5868" t="s">
        <v>11649</v>
      </c>
      <c r="P5868" t="s">
        <v>16861</v>
      </c>
      <c r="Q5868" t="s">
        <v>16862</v>
      </c>
      <c r="S5868" t="s">
        <v>16863</v>
      </c>
      <c r="T5868" s="4">
        <v>1100</v>
      </c>
      <c r="U5868" s="4">
        <v>7</v>
      </c>
      <c r="V5868" s="3">
        <v>1</v>
      </c>
      <c r="W5868" t="s">
        <v>208</v>
      </c>
      <c r="X5868" t="s">
        <v>275</v>
      </c>
      <c r="Y5868">
        <v>843</v>
      </c>
      <c r="Z5868" s="14">
        <v>1</v>
      </c>
      <c r="AA5868" s="14">
        <v>1</v>
      </c>
      <c r="AB5868" s="14"/>
      <c r="AC5868" s="14"/>
      <c r="AD5868" s="14"/>
      <c r="AE5868" s="14"/>
      <c r="AF5868" s="14"/>
      <c r="AG5868" s="14"/>
      <c r="AH5868" s="14"/>
      <c r="AI5868" s="14"/>
      <c r="AJ5868" s="14"/>
      <c r="AK5868" s="14"/>
      <c r="AL5868" s="14"/>
      <c r="AM5868" s="14"/>
      <c r="AN5868" s="14">
        <v>1</v>
      </c>
      <c r="AO5868" s="14"/>
      <c r="AP5868" s="14"/>
      <c r="AQ5868" s="14"/>
      <c r="AR5868" s="14"/>
      <c r="AS5868" s="14"/>
      <c r="AT5868" s="14">
        <v>2</v>
      </c>
      <c r="AU5868" s="14"/>
      <c r="AV5868" s="14"/>
      <c r="AW5868" s="14"/>
      <c r="AX5868" s="14"/>
      <c r="AY5868" s="14"/>
      <c r="AZ5868" s="14"/>
      <c r="BA5868" s="14">
        <v>2</v>
      </c>
      <c r="BB5868" s="14"/>
      <c r="BC5868" s="14"/>
      <c r="BD5868" s="14"/>
      <c r="BE5868" s="14"/>
      <c r="BF5868" s="14"/>
      <c r="BG5868" s="14"/>
      <c r="BH5868" s="14"/>
      <c r="BI5868" s="14"/>
    </row>
    <row r="5869" spans="1:61" x14ac:dyDescent="0.25">
      <c r="A5869">
        <v>5868</v>
      </c>
      <c r="B5869" s="3">
        <v>2025</v>
      </c>
      <c r="C5869" s="3">
        <v>9</v>
      </c>
      <c r="D5869" t="s">
        <v>22</v>
      </c>
      <c r="E5869" s="21">
        <v>45929.832564837961</v>
      </c>
      <c r="F5869" t="s">
        <v>113</v>
      </c>
      <c r="G5869" t="s">
        <v>113</v>
      </c>
      <c r="H5869" t="s">
        <v>79</v>
      </c>
      <c r="I5869" t="s">
        <v>79</v>
      </c>
      <c r="J5869" t="s">
        <v>98</v>
      </c>
      <c r="K5869" t="s">
        <v>98</v>
      </c>
      <c r="L5869" t="s">
        <v>33</v>
      </c>
      <c r="M5869" t="s">
        <v>33</v>
      </c>
      <c r="N5869" t="s">
        <v>2326</v>
      </c>
      <c r="O5869" t="s">
        <v>11649</v>
      </c>
      <c r="P5869" t="s">
        <v>16864</v>
      </c>
      <c r="Q5869" t="s">
        <v>16865</v>
      </c>
      <c r="R5869" t="s">
        <v>16866</v>
      </c>
      <c r="S5869" t="s">
        <v>16867</v>
      </c>
      <c r="T5869" s="4">
        <v>1000</v>
      </c>
      <c r="U5869" s="4">
        <v>8</v>
      </c>
      <c r="V5869" s="3">
        <v>1</v>
      </c>
      <c r="W5869" t="s">
        <v>208</v>
      </c>
      <c r="X5869" t="s">
        <v>275</v>
      </c>
      <c r="Y5869">
        <v>844</v>
      </c>
      <c r="Z5869" s="14"/>
      <c r="AA5869" s="14"/>
      <c r="AB5869" s="14"/>
      <c r="AC5869" s="14"/>
      <c r="AD5869" s="14"/>
      <c r="AE5869" s="14"/>
      <c r="AF5869" s="14"/>
      <c r="AG5869" s="14"/>
      <c r="AH5869" s="14"/>
      <c r="AI5869" s="14"/>
      <c r="AJ5869" s="14"/>
      <c r="AK5869" s="14"/>
      <c r="AL5869" s="14"/>
      <c r="AM5869" s="14"/>
      <c r="AN5869" s="14">
        <v>2</v>
      </c>
      <c r="AO5869" s="14">
        <v>2</v>
      </c>
      <c r="AP5869" s="14">
        <v>2</v>
      </c>
      <c r="AQ5869" s="14"/>
      <c r="AR5869" s="14"/>
      <c r="AS5869" s="14"/>
      <c r="AT5869" s="14">
        <v>2</v>
      </c>
      <c r="AU5869" s="14"/>
      <c r="AV5869" s="14"/>
      <c r="AW5869" s="14"/>
      <c r="AX5869" s="14"/>
      <c r="AY5869" s="14"/>
      <c r="AZ5869" s="14"/>
      <c r="BA5869" s="14"/>
      <c r="BB5869" s="14"/>
      <c r="BC5869" s="14"/>
      <c r="BD5869" s="14"/>
      <c r="BE5869" s="14"/>
      <c r="BF5869" s="14"/>
      <c r="BG5869" s="14"/>
      <c r="BH5869" s="14"/>
      <c r="BI5869" s="14"/>
    </row>
    <row r="5870" spans="1:61" x14ac:dyDescent="0.25">
      <c r="A5870">
        <v>5869</v>
      </c>
      <c r="B5870" s="3">
        <v>2025</v>
      </c>
      <c r="C5870" s="3">
        <v>9</v>
      </c>
      <c r="D5870" t="s">
        <v>22</v>
      </c>
      <c r="E5870" s="21">
        <v>45929.834900682872</v>
      </c>
      <c r="F5870" t="s">
        <v>113</v>
      </c>
      <c r="G5870" t="s">
        <v>113</v>
      </c>
      <c r="H5870" t="s">
        <v>79</v>
      </c>
      <c r="I5870" t="s">
        <v>79</v>
      </c>
      <c r="J5870" t="s">
        <v>97</v>
      </c>
      <c r="K5870" t="s">
        <v>97</v>
      </c>
      <c r="L5870" t="s">
        <v>693</v>
      </c>
      <c r="M5870" t="s">
        <v>35</v>
      </c>
      <c r="N5870" t="s">
        <v>766</v>
      </c>
      <c r="O5870" t="s">
        <v>11649</v>
      </c>
      <c r="P5870" t="s">
        <v>2137</v>
      </c>
      <c r="Q5870" t="s">
        <v>16868</v>
      </c>
      <c r="S5870" t="s">
        <v>766</v>
      </c>
      <c r="T5870" s="4">
        <v>1200</v>
      </c>
      <c r="U5870" s="4">
        <v>7</v>
      </c>
      <c r="V5870" s="3">
        <v>1</v>
      </c>
      <c r="W5870" t="s">
        <v>208</v>
      </c>
      <c r="X5870" t="s">
        <v>275</v>
      </c>
      <c r="Y5870">
        <v>845</v>
      </c>
      <c r="Z5870" s="14">
        <v>1</v>
      </c>
      <c r="AA5870" s="14"/>
      <c r="AB5870" s="14">
        <v>1</v>
      </c>
      <c r="AC5870" s="14"/>
      <c r="AD5870" s="14"/>
      <c r="AE5870" s="14"/>
      <c r="AF5870" s="14"/>
      <c r="AG5870" s="14"/>
      <c r="AH5870" s="14"/>
      <c r="AI5870" s="14"/>
      <c r="AJ5870" s="14"/>
      <c r="AK5870" s="14"/>
      <c r="AL5870" s="14"/>
      <c r="AM5870" s="14"/>
      <c r="AN5870" s="14">
        <v>1</v>
      </c>
      <c r="AO5870" s="14">
        <v>1</v>
      </c>
      <c r="AP5870" s="14">
        <v>1</v>
      </c>
      <c r="AQ5870" s="14"/>
      <c r="AR5870" s="14"/>
      <c r="AS5870" s="14"/>
      <c r="AT5870" s="14">
        <v>1</v>
      </c>
      <c r="AU5870" s="14"/>
      <c r="AV5870" s="14"/>
      <c r="AW5870" s="14"/>
      <c r="AX5870" s="14"/>
      <c r="AY5870" s="14"/>
      <c r="AZ5870" s="14"/>
      <c r="BA5870" s="14">
        <v>1</v>
      </c>
      <c r="BB5870" s="14"/>
      <c r="BC5870" s="14"/>
      <c r="BD5870" s="14"/>
      <c r="BE5870" s="14"/>
      <c r="BF5870" s="14"/>
      <c r="BG5870" s="14"/>
      <c r="BH5870" s="14"/>
      <c r="BI5870" s="14"/>
    </row>
    <row r="5871" spans="1:61" x14ac:dyDescent="0.25">
      <c r="A5871">
        <v>5870</v>
      </c>
      <c r="B5871" s="3">
        <v>2025</v>
      </c>
      <c r="C5871" s="3">
        <v>9</v>
      </c>
      <c r="D5871" t="s">
        <v>22</v>
      </c>
      <c r="E5871" s="21">
        <v>45929.901774201389</v>
      </c>
      <c r="F5871" t="s">
        <v>110</v>
      </c>
      <c r="G5871" t="s">
        <v>110</v>
      </c>
      <c r="H5871" t="s">
        <v>78</v>
      </c>
      <c r="I5871" t="s">
        <v>78</v>
      </c>
      <c r="J5871" t="s">
        <v>97</v>
      </c>
      <c r="K5871" t="s">
        <v>97</v>
      </c>
      <c r="L5871" t="s">
        <v>50</v>
      </c>
      <c r="M5871" t="s">
        <v>50</v>
      </c>
      <c r="N5871" t="s">
        <v>50</v>
      </c>
      <c r="O5871" t="s">
        <v>11649</v>
      </c>
      <c r="P5871" t="s">
        <v>16869</v>
      </c>
      <c r="Q5871" t="s">
        <v>483</v>
      </c>
      <c r="S5871" t="s">
        <v>50</v>
      </c>
      <c r="T5871" s="4">
        <v>2450</v>
      </c>
      <c r="U5871" s="4">
        <v>2</v>
      </c>
      <c r="V5871" s="3">
        <v>1</v>
      </c>
      <c r="W5871" t="s">
        <v>208</v>
      </c>
      <c r="X5871" t="s">
        <v>275</v>
      </c>
      <c r="Y5871">
        <v>846</v>
      </c>
      <c r="Z5871" s="14"/>
      <c r="AA5871" s="14"/>
      <c r="AB5871" s="14"/>
      <c r="AC5871" s="14"/>
      <c r="AD5871" s="14"/>
      <c r="AE5871" s="14"/>
      <c r="AF5871" s="14"/>
      <c r="AG5871" s="14"/>
      <c r="AH5871" s="14"/>
      <c r="AI5871" s="14"/>
      <c r="AJ5871" s="14"/>
      <c r="AK5871" s="14"/>
      <c r="AL5871" s="14"/>
      <c r="AM5871" s="14">
        <v>1</v>
      </c>
      <c r="AN5871" s="14"/>
      <c r="AO5871" s="14"/>
      <c r="AP5871" s="14"/>
      <c r="AQ5871" s="14"/>
      <c r="AR5871" s="14"/>
      <c r="AS5871" s="14"/>
      <c r="AT5871" s="14"/>
      <c r="AU5871" s="14"/>
      <c r="AV5871" s="14"/>
      <c r="AW5871" s="14"/>
      <c r="AX5871" s="14"/>
      <c r="AY5871" s="14"/>
      <c r="AZ5871" s="14"/>
      <c r="BA5871" s="14"/>
      <c r="BB5871" s="14"/>
      <c r="BC5871" s="14"/>
      <c r="BD5871" s="14"/>
      <c r="BE5871" s="14"/>
      <c r="BF5871" s="14"/>
      <c r="BG5871" s="14">
        <v>1</v>
      </c>
      <c r="BH5871" s="14"/>
      <c r="BI5871" s="14"/>
    </row>
    <row r="5872" spans="1:61" x14ac:dyDescent="0.25">
      <c r="A5872">
        <v>5871</v>
      </c>
      <c r="B5872" s="3">
        <v>2025</v>
      </c>
      <c r="C5872" s="3">
        <v>9</v>
      </c>
      <c r="D5872" t="s">
        <v>22</v>
      </c>
      <c r="E5872" s="21">
        <v>45929.903105671299</v>
      </c>
      <c r="F5872" t="s">
        <v>110</v>
      </c>
      <c r="G5872" t="s">
        <v>110</v>
      </c>
      <c r="H5872" t="s">
        <v>79</v>
      </c>
      <c r="I5872" t="s">
        <v>79</v>
      </c>
      <c r="J5872" t="s">
        <v>97</v>
      </c>
      <c r="K5872" t="s">
        <v>97</v>
      </c>
      <c r="L5872" t="s">
        <v>40</v>
      </c>
      <c r="M5872" t="s">
        <v>40</v>
      </c>
      <c r="N5872" t="s">
        <v>1574</v>
      </c>
      <c r="O5872" t="s">
        <v>11649</v>
      </c>
      <c r="P5872" t="s">
        <v>16080</v>
      </c>
      <c r="Q5872" t="s">
        <v>16081</v>
      </c>
      <c r="S5872" t="s">
        <v>16870</v>
      </c>
      <c r="T5872" s="4">
        <v>1200</v>
      </c>
      <c r="U5872" s="4">
        <v>6</v>
      </c>
      <c r="V5872" s="3">
        <v>1</v>
      </c>
      <c r="W5872" t="s">
        <v>208</v>
      </c>
      <c r="X5872" t="s">
        <v>275</v>
      </c>
      <c r="Y5872">
        <v>847</v>
      </c>
      <c r="Z5872" s="14">
        <v>1</v>
      </c>
      <c r="AA5872" s="14">
        <v>1</v>
      </c>
      <c r="AB5872" s="14"/>
      <c r="AC5872" s="14"/>
      <c r="AD5872" s="14"/>
      <c r="AE5872" s="14"/>
      <c r="AF5872" s="14"/>
      <c r="AG5872" s="14"/>
      <c r="AH5872" s="14"/>
      <c r="AI5872" s="14"/>
      <c r="AJ5872" s="14"/>
      <c r="AK5872" s="14"/>
      <c r="AL5872" s="14"/>
      <c r="AM5872" s="14"/>
      <c r="AN5872" s="14">
        <v>1</v>
      </c>
      <c r="AO5872" s="14"/>
      <c r="AP5872" s="14"/>
      <c r="AQ5872" s="14"/>
      <c r="AR5872" s="14"/>
      <c r="AS5872" s="14"/>
      <c r="AT5872" s="14"/>
      <c r="AU5872" s="14"/>
      <c r="AV5872" s="14"/>
      <c r="AW5872" s="14"/>
      <c r="AX5872" s="14"/>
      <c r="AY5872" s="14"/>
      <c r="AZ5872" s="14"/>
      <c r="BA5872" s="14">
        <v>2</v>
      </c>
      <c r="BB5872" s="14"/>
      <c r="BC5872" s="14">
        <v>1</v>
      </c>
      <c r="BD5872" s="14"/>
      <c r="BE5872" s="14"/>
      <c r="BF5872" s="14"/>
      <c r="BG5872" s="14"/>
      <c r="BH5872" s="14"/>
      <c r="BI5872" s="14"/>
    </row>
    <row r="5873" spans="1:61" x14ac:dyDescent="0.25">
      <c r="A5873">
        <v>5872</v>
      </c>
      <c r="B5873" s="3">
        <v>2025</v>
      </c>
      <c r="C5873" s="3">
        <v>9</v>
      </c>
      <c r="D5873" t="s">
        <v>22</v>
      </c>
      <c r="E5873" s="21">
        <v>45929.904723576386</v>
      </c>
      <c r="F5873" t="s">
        <v>110</v>
      </c>
      <c r="G5873" t="s">
        <v>110</v>
      </c>
      <c r="H5873" t="s">
        <v>79</v>
      </c>
      <c r="I5873" t="s">
        <v>79</v>
      </c>
      <c r="J5873" t="s">
        <v>98</v>
      </c>
      <c r="K5873" t="s">
        <v>98</v>
      </c>
      <c r="L5873" t="s">
        <v>32</v>
      </c>
      <c r="M5873" t="s">
        <v>32</v>
      </c>
      <c r="N5873" t="s">
        <v>614</v>
      </c>
      <c r="O5873" t="s">
        <v>11649</v>
      </c>
      <c r="P5873" t="s">
        <v>3794</v>
      </c>
      <c r="Q5873" t="s">
        <v>16871</v>
      </c>
      <c r="S5873" t="s">
        <v>16872</v>
      </c>
      <c r="T5873" s="4">
        <v>1100</v>
      </c>
      <c r="U5873" s="4">
        <v>7</v>
      </c>
      <c r="V5873" s="3">
        <v>1</v>
      </c>
      <c r="W5873" t="s">
        <v>208</v>
      </c>
      <c r="X5873" t="s">
        <v>275</v>
      </c>
      <c r="Y5873">
        <v>848</v>
      </c>
      <c r="Z5873" s="14">
        <v>1</v>
      </c>
      <c r="AA5873" s="14">
        <v>1</v>
      </c>
      <c r="AB5873" s="14"/>
      <c r="AC5873" s="14"/>
      <c r="AD5873" s="14"/>
      <c r="AE5873" s="14"/>
      <c r="AF5873" s="14"/>
      <c r="AG5873" s="14"/>
      <c r="AH5873" s="14"/>
      <c r="AI5873" s="14"/>
      <c r="AJ5873" s="14"/>
      <c r="AK5873" s="14"/>
      <c r="AL5873" s="14"/>
      <c r="AM5873" s="14"/>
      <c r="AN5873" s="14"/>
      <c r="AO5873" s="14">
        <v>1</v>
      </c>
      <c r="AP5873" s="14"/>
      <c r="AQ5873" s="14"/>
      <c r="AR5873" s="14"/>
      <c r="AS5873" s="14"/>
      <c r="AT5873" s="14">
        <v>2</v>
      </c>
      <c r="AU5873" s="14"/>
      <c r="AV5873" s="14"/>
      <c r="AW5873" s="14"/>
      <c r="AX5873" s="14"/>
      <c r="AY5873" s="14"/>
      <c r="AZ5873" s="14"/>
      <c r="BA5873" s="14">
        <v>2</v>
      </c>
      <c r="BB5873" s="14"/>
      <c r="BC5873" s="14"/>
      <c r="BD5873" s="14"/>
      <c r="BE5873" s="14"/>
      <c r="BF5873" s="14"/>
      <c r="BG5873" s="14"/>
      <c r="BH5873" s="14"/>
      <c r="BI5873" s="14"/>
    </row>
    <row r="5874" spans="1:61" x14ac:dyDescent="0.25">
      <c r="A5874">
        <v>5873</v>
      </c>
      <c r="B5874" s="3">
        <v>2025</v>
      </c>
      <c r="C5874" s="3">
        <v>9</v>
      </c>
      <c r="D5874" t="s">
        <v>22</v>
      </c>
      <c r="E5874" s="21">
        <v>45929.908521435187</v>
      </c>
      <c r="F5874" t="s">
        <v>110</v>
      </c>
      <c r="G5874" t="s">
        <v>110</v>
      </c>
      <c r="H5874" t="s">
        <v>81</v>
      </c>
      <c r="I5874" t="s">
        <v>81</v>
      </c>
      <c r="J5874" t="s">
        <v>98</v>
      </c>
      <c r="K5874" t="s">
        <v>98</v>
      </c>
      <c r="L5874" t="s">
        <v>33</v>
      </c>
      <c r="M5874" t="s">
        <v>33</v>
      </c>
      <c r="N5874" t="s">
        <v>1135</v>
      </c>
      <c r="O5874" t="s">
        <v>11649</v>
      </c>
      <c r="P5874" t="s">
        <v>16873</v>
      </c>
      <c r="Q5874" t="s">
        <v>16874</v>
      </c>
      <c r="S5874" t="s">
        <v>16875</v>
      </c>
      <c r="T5874" s="4">
        <v>1650</v>
      </c>
      <c r="U5874" s="4">
        <v>8</v>
      </c>
      <c r="V5874" s="3">
        <v>1</v>
      </c>
      <c r="W5874" t="s">
        <v>208</v>
      </c>
      <c r="X5874" t="s">
        <v>275</v>
      </c>
      <c r="Y5874">
        <v>849</v>
      </c>
      <c r="Z5874" s="14">
        <v>1</v>
      </c>
      <c r="AA5874" s="14">
        <v>3</v>
      </c>
      <c r="AB5874" s="14"/>
      <c r="AC5874" s="14"/>
      <c r="AD5874" s="14"/>
      <c r="AE5874" s="14"/>
      <c r="AF5874" s="14"/>
      <c r="AG5874" s="14"/>
      <c r="AH5874" s="14"/>
      <c r="AI5874" s="14"/>
      <c r="AJ5874" s="14"/>
      <c r="AK5874" s="14"/>
      <c r="AL5874" s="14"/>
      <c r="AM5874" s="14"/>
      <c r="AN5874" s="14">
        <v>1</v>
      </c>
      <c r="AO5874" s="14"/>
      <c r="AP5874" s="14"/>
      <c r="AQ5874" s="14"/>
      <c r="AR5874" s="14"/>
      <c r="AS5874" s="14"/>
      <c r="AT5874" s="14"/>
      <c r="AU5874" s="14"/>
      <c r="AV5874" s="14"/>
      <c r="AW5874" s="14"/>
      <c r="AX5874" s="14"/>
      <c r="AY5874" s="14"/>
      <c r="AZ5874" s="14"/>
      <c r="BA5874" s="14">
        <v>2</v>
      </c>
      <c r="BB5874" s="14"/>
      <c r="BC5874" s="14">
        <v>1</v>
      </c>
      <c r="BD5874" s="14"/>
      <c r="BE5874" s="14"/>
      <c r="BF5874" s="14"/>
      <c r="BG5874" s="14"/>
      <c r="BH5874" s="14"/>
      <c r="BI5874" s="14"/>
    </row>
    <row r="5875" spans="1:61" x14ac:dyDescent="0.25">
      <c r="A5875">
        <v>5874</v>
      </c>
      <c r="B5875" s="3">
        <v>2025</v>
      </c>
      <c r="C5875" s="3">
        <v>9</v>
      </c>
      <c r="D5875" t="s">
        <v>22</v>
      </c>
      <c r="E5875" s="21">
        <v>45930.181432685182</v>
      </c>
      <c r="F5875" t="s">
        <v>111</v>
      </c>
      <c r="G5875" t="s">
        <v>111</v>
      </c>
      <c r="H5875" t="s">
        <v>79</v>
      </c>
      <c r="I5875" t="s">
        <v>79</v>
      </c>
      <c r="J5875" t="s">
        <v>97</v>
      </c>
      <c r="K5875" t="s">
        <v>97</v>
      </c>
      <c r="L5875" t="s">
        <v>36</v>
      </c>
      <c r="M5875" t="s">
        <v>36</v>
      </c>
      <c r="N5875" t="s">
        <v>825</v>
      </c>
      <c r="O5875" t="s">
        <v>11649</v>
      </c>
      <c r="P5875" t="s">
        <v>16876</v>
      </c>
      <c r="Q5875" t="s">
        <v>16877</v>
      </c>
      <c r="S5875" t="s">
        <v>16878</v>
      </c>
      <c r="T5875" s="4">
        <v>1100</v>
      </c>
      <c r="U5875" s="4">
        <v>7</v>
      </c>
      <c r="V5875" s="3">
        <v>1</v>
      </c>
      <c r="W5875" t="s">
        <v>208</v>
      </c>
      <c r="X5875" t="s">
        <v>275</v>
      </c>
      <c r="Y5875">
        <v>850</v>
      </c>
      <c r="Z5875" s="14">
        <v>1</v>
      </c>
      <c r="AA5875" s="14">
        <v>1</v>
      </c>
      <c r="AB5875" s="14"/>
      <c r="AC5875" s="14"/>
      <c r="AD5875" s="14"/>
      <c r="AE5875" s="14"/>
      <c r="AF5875" s="14"/>
      <c r="AG5875" s="14"/>
      <c r="AH5875" s="14"/>
      <c r="AI5875" s="14"/>
      <c r="AJ5875" s="14"/>
      <c r="AK5875" s="14"/>
      <c r="AL5875" s="14"/>
      <c r="AM5875" s="14"/>
      <c r="AN5875" s="14">
        <v>1</v>
      </c>
      <c r="AO5875" s="14"/>
      <c r="AP5875" s="14"/>
      <c r="AQ5875" s="14"/>
      <c r="AR5875" s="14"/>
      <c r="AS5875" s="14"/>
      <c r="AT5875" s="14">
        <v>2</v>
      </c>
      <c r="AU5875" s="14"/>
      <c r="AV5875" s="14"/>
      <c r="AW5875" s="14"/>
      <c r="AX5875" s="14"/>
      <c r="AY5875" s="14"/>
      <c r="AZ5875" s="14"/>
      <c r="BA5875" s="14">
        <v>2</v>
      </c>
      <c r="BB5875" s="14"/>
      <c r="BC5875" s="14"/>
      <c r="BD5875" s="14"/>
      <c r="BE5875" s="14"/>
      <c r="BF5875" s="14"/>
      <c r="BG5875" s="14"/>
      <c r="BH5875" s="14"/>
      <c r="BI5875" s="14"/>
    </row>
    <row r="5876" spans="1:61" x14ac:dyDescent="0.25">
      <c r="A5876">
        <v>5875</v>
      </c>
      <c r="B5876" s="3">
        <v>2025</v>
      </c>
      <c r="C5876" s="3">
        <v>9</v>
      </c>
      <c r="D5876" t="s">
        <v>22</v>
      </c>
      <c r="E5876" s="21">
        <v>45930.1845034375</v>
      </c>
      <c r="F5876" t="s">
        <v>111</v>
      </c>
      <c r="G5876" t="s">
        <v>111</v>
      </c>
      <c r="H5876" t="s">
        <v>78</v>
      </c>
      <c r="I5876" t="s">
        <v>78</v>
      </c>
      <c r="J5876" t="s">
        <v>98</v>
      </c>
      <c r="K5876" t="s">
        <v>98</v>
      </c>
      <c r="L5876" t="s">
        <v>33</v>
      </c>
      <c r="M5876" t="s">
        <v>33</v>
      </c>
      <c r="N5876" t="s">
        <v>654</v>
      </c>
      <c r="O5876" t="s">
        <v>11649</v>
      </c>
      <c r="P5876" t="s">
        <v>2759</v>
      </c>
      <c r="Q5876" t="s">
        <v>2760</v>
      </c>
      <c r="S5876" t="s">
        <v>16879</v>
      </c>
      <c r="T5876" s="4">
        <v>1820</v>
      </c>
      <c r="U5876" s="4">
        <v>10</v>
      </c>
      <c r="V5876" s="3">
        <v>1</v>
      </c>
      <c r="W5876" t="s">
        <v>208</v>
      </c>
      <c r="X5876" t="s">
        <v>275</v>
      </c>
      <c r="Y5876">
        <v>851</v>
      </c>
      <c r="Z5876" s="14">
        <v>1</v>
      </c>
      <c r="AA5876" s="14">
        <v>1</v>
      </c>
      <c r="AB5876" s="14"/>
      <c r="AC5876" s="14"/>
      <c r="AD5876" s="14"/>
      <c r="AE5876" s="14"/>
      <c r="AF5876" s="14"/>
      <c r="AG5876" s="14"/>
      <c r="AH5876" s="14"/>
      <c r="AI5876" s="14"/>
      <c r="AJ5876" s="14"/>
      <c r="AK5876" s="14">
        <v>2</v>
      </c>
      <c r="AL5876" s="14"/>
      <c r="AM5876" s="14"/>
      <c r="AN5876" s="14">
        <v>1</v>
      </c>
      <c r="AO5876" s="14"/>
      <c r="AP5876" s="14">
        <v>2</v>
      </c>
      <c r="AQ5876" s="14"/>
      <c r="AR5876" s="14"/>
      <c r="AS5876" s="14"/>
      <c r="AT5876" s="14"/>
      <c r="AU5876" s="14"/>
      <c r="AV5876" s="14"/>
      <c r="AW5876" s="14"/>
      <c r="AX5876" s="14"/>
      <c r="AY5876" s="14"/>
      <c r="AZ5876" s="14"/>
      <c r="BA5876" s="14">
        <v>2</v>
      </c>
      <c r="BB5876" s="14"/>
      <c r="BC5876" s="14">
        <v>1</v>
      </c>
      <c r="BD5876" s="14"/>
      <c r="BE5876" s="14"/>
      <c r="BF5876" s="14"/>
      <c r="BG5876" s="14"/>
      <c r="BH5876" s="14"/>
      <c r="BI5876" s="14"/>
    </row>
    <row r="5877" spans="1:61" x14ac:dyDescent="0.25">
      <c r="A5877">
        <v>5876</v>
      </c>
      <c r="B5877" s="3">
        <v>2025</v>
      </c>
      <c r="C5877" s="3">
        <v>9</v>
      </c>
      <c r="D5877" t="s">
        <v>22</v>
      </c>
      <c r="E5877" s="21">
        <v>45930.189367708343</v>
      </c>
      <c r="F5877" t="s">
        <v>111</v>
      </c>
      <c r="G5877" t="s">
        <v>111</v>
      </c>
      <c r="H5877" t="s">
        <v>78</v>
      </c>
      <c r="I5877" t="s">
        <v>78</v>
      </c>
      <c r="J5877" t="s">
        <v>98</v>
      </c>
      <c r="K5877" t="s">
        <v>98</v>
      </c>
      <c r="L5877" t="s">
        <v>32</v>
      </c>
      <c r="M5877" t="s">
        <v>32</v>
      </c>
      <c r="N5877" t="s">
        <v>2952</v>
      </c>
      <c r="O5877" t="s">
        <v>11649</v>
      </c>
      <c r="P5877" t="s">
        <v>12168</v>
      </c>
      <c r="Q5877" t="s">
        <v>12170</v>
      </c>
      <c r="R5877" t="s">
        <v>12169</v>
      </c>
      <c r="S5877" t="s">
        <v>16880</v>
      </c>
      <c r="T5877" s="4">
        <v>1100</v>
      </c>
      <c r="U5877" s="4">
        <v>7</v>
      </c>
      <c r="V5877" s="3">
        <v>1</v>
      </c>
      <c r="W5877" t="s">
        <v>208</v>
      </c>
      <c r="X5877" t="s">
        <v>275</v>
      </c>
      <c r="Y5877">
        <v>852</v>
      </c>
      <c r="Z5877" s="14">
        <v>1</v>
      </c>
      <c r="AA5877" s="14">
        <v>1</v>
      </c>
      <c r="AB5877" s="14"/>
      <c r="AC5877" s="14"/>
      <c r="AD5877" s="14"/>
      <c r="AE5877" s="14"/>
      <c r="AF5877" s="14"/>
      <c r="AG5877" s="14"/>
      <c r="AH5877" s="14"/>
      <c r="AI5877" s="14"/>
      <c r="AJ5877" s="14"/>
      <c r="AK5877" s="14"/>
      <c r="AL5877" s="14"/>
      <c r="AM5877" s="14"/>
      <c r="AN5877" s="14"/>
      <c r="AO5877" s="14">
        <v>1</v>
      </c>
      <c r="AP5877" s="14"/>
      <c r="AQ5877" s="14"/>
      <c r="AR5877" s="14"/>
      <c r="AS5877" s="14"/>
      <c r="AT5877" s="14">
        <v>2</v>
      </c>
      <c r="AU5877" s="14"/>
      <c r="AV5877" s="14"/>
      <c r="AW5877" s="14"/>
      <c r="AX5877" s="14"/>
      <c r="AY5877" s="14"/>
      <c r="AZ5877" s="14"/>
      <c r="BA5877" s="14">
        <v>2</v>
      </c>
      <c r="BB5877" s="14"/>
      <c r="BC5877" s="14"/>
      <c r="BD5877" s="14"/>
      <c r="BE5877" s="14"/>
      <c r="BF5877" s="14"/>
      <c r="BG5877" s="14"/>
      <c r="BH5877" s="14"/>
      <c r="BI5877" s="14"/>
    </row>
    <row r="5878" spans="1:61" x14ac:dyDescent="0.25">
      <c r="A5878">
        <v>5877</v>
      </c>
      <c r="B5878" s="3">
        <v>2025</v>
      </c>
      <c r="C5878" s="3">
        <v>9</v>
      </c>
      <c r="D5878" t="s">
        <v>22</v>
      </c>
      <c r="E5878" s="21">
        <v>45930.191899861107</v>
      </c>
      <c r="F5878" t="s">
        <v>111</v>
      </c>
      <c r="G5878" t="s">
        <v>111</v>
      </c>
      <c r="H5878" t="s">
        <v>79</v>
      </c>
      <c r="I5878" t="s">
        <v>79</v>
      </c>
      <c r="J5878" t="s">
        <v>97</v>
      </c>
      <c r="K5878" t="s">
        <v>97</v>
      </c>
      <c r="L5878" t="s">
        <v>34</v>
      </c>
      <c r="M5878" t="s">
        <v>34</v>
      </c>
      <c r="N5878" t="s">
        <v>598</v>
      </c>
      <c r="O5878" t="s">
        <v>11649</v>
      </c>
      <c r="P5878" t="s">
        <v>16069</v>
      </c>
      <c r="Q5878" t="s">
        <v>16070</v>
      </c>
      <c r="S5878" t="s">
        <v>16881</v>
      </c>
      <c r="T5878" s="4">
        <v>1100</v>
      </c>
      <c r="U5878" s="4">
        <v>7</v>
      </c>
      <c r="V5878" s="3">
        <v>1</v>
      </c>
      <c r="W5878" t="s">
        <v>208</v>
      </c>
      <c r="X5878" t="s">
        <v>275</v>
      </c>
      <c r="Y5878">
        <v>853</v>
      </c>
      <c r="Z5878" s="14">
        <v>1</v>
      </c>
      <c r="AA5878" s="14">
        <v>1</v>
      </c>
      <c r="AB5878" s="14"/>
      <c r="AC5878" s="14"/>
      <c r="AD5878" s="14"/>
      <c r="AE5878" s="14"/>
      <c r="AF5878" s="14"/>
      <c r="AG5878" s="14"/>
      <c r="AH5878" s="14"/>
      <c r="AI5878" s="14"/>
      <c r="AJ5878" s="14"/>
      <c r="AK5878" s="14"/>
      <c r="AL5878" s="14"/>
      <c r="AM5878" s="14"/>
      <c r="AN5878" s="14">
        <v>1</v>
      </c>
      <c r="AO5878" s="14"/>
      <c r="AP5878" s="14"/>
      <c r="AQ5878" s="14"/>
      <c r="AR5878" s="14"/>
      <c r="AS5878" s="14"/>
      <c r="AT5878" s="14">
        <v>2</v>
      </c>
      <c r="AU5878" s="14"/>
      <c r="AV5878" s="14"/>
      <c r="AW5878" s="14"/>
      <c r="AX5878" s="14"/>
      <c r="AY5878" s="14"/>
      <c r="AZ5878" s="14"/>
      <c r="BA5878" s="14">
        <v>2</v>
      </c>
      <c r="BB5878" s="14"/>
      <c r="BC5878" s="14"/>
      <c r="BD5878" s="14"/>
      <c r="BE5878" s="14"/>
      <c r="BF5878" s="14"/>
      <c r="BG5878" s="14"/>
      <c r="BH5878" s="14"/>
      <c r="BI5878" s="14"/>
    </row>
    <row r="5879" spans="1:61" x14ac:dyDescent="0.25">
      <c r="A5879">
        <v>5878</v>
      </c>
      <c r="B5879" s="3">
        <v>2025</v>
      </c>
      <c r="C5879" s="3">
        <v>9</v>
      </c>
      <c r="D5879" t="s">
        <v>22</v>
      </c>
      <c r="E5879" s="21">
        <v>45930.262241828706</v>
      </c>
      <c r="F5879" t="s">
        <v>111</v>
      </c>
      <c r="G5879" t="s">
        <v>111</v>
      </c>
      <c r="H5879" t="s">
        <v>79</v>
      </c>
      <c r="I5879" t="s">
        <v>79</v>
      </c>
      <c r="J5879" t="s">
        <v>97</v>
      </c>
      <c r="K5879" t="s">
        <v>97</v>
      </c>
      <c r="L5879" t="s">
        <v>36</v>
      </c>
      <c r="M5879" t="s">
        <v>36</v>
      </c>
      <c r="N5879" t="s">
        <v>2193</v>
      </c>
      <c r="O5879" t="s">
        <v>11649</v>
      </c>
      <c r="P5879" t="s">
        <v>16882</v>
      </c>
      <c r="Q5879" t="s">
        <v>16883</v>
      </c>
      <c r="R5879" t="s">
        <v>16884</v>
      </c>
      <c r="S5879" t="s">
        <v>16885</v>
      </c>
      <c r="T5879" s="4">
        <v>1100</v>
      </c>
      <c r="U5879" s="4">
        <v>7</v>
      </c>
      <c r="V5879" s="3">
        <v>1</v>
      </c>
      <c r="W5879" t="s">
        <v>208</v>
      </c>
      <c r="X5879" t="s">
        <v>275</v>
      </c>
      <c r="Y5879">
        <v>854</v>
      </c>
      <c r="Z5879" s="14">
        <v>1</v>
      </c>
      <c r="AA5879" s="14">
        <v>1</v>
      </c>
      <c r="AB5879" s="14"/>
      <c r="AC5879" s="14"/>
      <c r="AD5879" s="14"/>
      <c r="AE5879" s="14"/>
      <c r="AF5879" s="14"/>
      <c r="AG5879" s="14"/>
      <c r="AH5879" s="14"/>
      <c r="AI5879" s="14"/>
      <c r="AJ5879" s="14"/>
      <c r="AK5879" s="14"/>
      <c r="AL5879" s="14"/>
      <c r="AM5879" s="14"/>
      <c r="AN5879" s="14"/>
      <c r="AO5879" s="14">
        <v>1</v>
      </c>
      <c r="AP5879" s="14"/>
      <c r="AQ5879" s="14"/>
      <c r="AR5879" s="14"/>
      <c r="AS5879" s="14"/>
      <c r="AT5879" s="14">
        <v>2</v>
      </c>
      <c r="AU5879" s="14"/>
      <c r="AV5879" s="14"/>
      <c r="AW5879" s="14"/>
      <c r="AX5879" s="14"/>
      <c r="AY5879" s="14"/>
      <c r="AZ5879" s="14"/>
      <c r="BA5879" s="14">
        <v>2</v>
      </c>
      <c r="BB5879" s="14"/>
      <c r="BC5879" s="14"/>
      <c r="BD5879" s="14"/>
      <c r="BE5879" s="14"/>
      <c r="BF5879" s="14"/>
      <c r="BG5879" s="14"/>
      <c r="BH5879" s="14"/>
      <c r="BI5879" s="14"/>
    </row>
    <row r="5880" spans="1:61" x14ac:dyDescent="0.25">
      <c r="A5880">
        <v>5879</v>
      </c>
      <c r="B5880" s="3">
        <v>2025</v>
      </c>
      <c r="C5880" s="3">
        <v>9</v>
      </c>
      <c r="D5880" t="s">
        <v>22</v>
      </c>
      <c r="E5880" s="21">
        <v>45930.265278587962</v>
      </c>
      <c r="F5880" t="s">
        <v>111</v>
      </c>
      <c r="G5880" t="s">
        <v>111</v>
      </c>
      <c r="H5880" t="s">
        <v>79</v>
      </c>
      <c r="I5880" t="s">
        <v>79</v>
      </c>
      <c r="J5880" t="s">
        <v>98</v>
      </c>
      <c r="K5880" t="s">
        <v>98</v>
      </c>
      <c r="L5880" t="s">
        <v>32</v>
      </c>
      <c r="M5880" t="s">
        <v>32</v>
      </c>
      <c r="N5880" t="s">
        <v>16886</v>
      </c>
      <c r="O5880" t="s">
        <v>11649</v>
      </c>
      <c r="P5880" t="s">
        <v>2147</v>
      </c>
      <c r="Q5880" t="s">
        <v>16887</v>
      </c>
      <c r="S5880" t="s">
        <v>16888</v>
      </c>
      <c r="T5880" s="4">
        <v>1000</v>
      </c>
      <c r="U5880" s="4">
        <v>8</v>
      </c>
      <c r="V5880" s="3">
        <v>1</v>
      </c>
      <c r="W5880" t="s">
        <v>208</v>
      </c>
      <c r="X5880" t="s">
        <v>275</v>
      </c>
      <c r="Y5880">
        <v>855</v>
      </c>
      <c r="Z5880" s="14"/>
      <c r="AA5880" s="14"/>
      <c r="AB5880" s="14"/>
      <c r="AC5880" s="14"/>
      <c r="AD5880" s="14"/>
      <c r="AE5880" s="14"/>
      <c r="AF5880" s="14"/>
      <c r="AG5880" s="14"/>
      <c r="AH5880" s="14"/>
      <c r="AI5880" s="14"/>
      <c r="AJ5880" s="14"/>
      <c r="AK5880" s="14"/>
      <c r="AL5880" s="14"/>
      <c r="AM5880" s="14"/>
      <c r="AN5880" s="14">
        <v>2</v>
      </c>
      <c r="AO5880" s="14">
        <v>2</v>
      </c>
      <c r="AP5880" s="14">
        <v>2</v>
      </c>
      <c r="AQ5880" s="14"/>
      <c r="AR5880" s="14"/>
      <c r="AS5880" s="14"/>
      <c r="AT5880" s="14">
        <v>2</v>
      </c>
      <c r="AU5880" s="14"/>
      <c r="AV5880" s="14"/>
      <c r="AW5880" s="14"/>
      <c r="AX5880" s="14"/>
      <c r="AY5880" s="14"/>
      <c r="AZ5880" s="14"/>
      <c r="BA5880" s="14"/>
      <c r="BB5880" s="14"/>
      <c r="BC5880" s="14"/>
      <c r="BD5880" s="14"/>
      <c r="BE5880" s="14"/>
      <c r="BF5880" s="14"/>
      <c r="BG5880" s="14"/>
      <c r="BH5880" s="14"/>
      <c r="BI5880" s="14"/>
    </row>
    <row r="5881" spans="1:61" x14ac:dyDescent="0.25">
      <c r="A5881">
        <v>5880</v>
      </c>
      <c r="B5881" s="3">
        <v>2025</v>
      </c>
      <c r="C5881" s="3">
        <v>9</v>
      </c>
      <c r="D5881" t="s">
        <v>22</v>
      </c>
      <c r="E5881" s="21">
        <v>45930.267953877323</v>
      </c>
      <c r="F5881" t="s">
        <v>111</v>
      </c>
      <c r="G5881" t="s">
        <v>111</v>
      </c>
      <c r="H5881" t="s">
        <v>78</v>
      </c>
      <c r="I5881" t="s">
        <v>78</v>
      </c>
      <c r="J5881" t="s">
        <v>98</v>
      </c>
      <c r="K5881" t="s">
        <v>98</v>
      </c>
      <c r="L5881" t="s">
        <v>32</v>
      </c>
      <c r="M5881" t="s">
        <v>32</v>
      </c>
      <c r="N5881" t="s">
        <v>1228</v>
      </c>
      <c r="O5881" t="s">
        <v>11649</v>
      </c>
      <c r="P5881" t="s">
        <v>16889</v>
      </c>
      <c r="Q5881" t="s">
        <v>16890</v>
      </c>
      <c r="S5881" t="s">
        <v>16891</v>
      </c>
      <c r="T5881" s="4">
        <v>730</v>
      </c>
      <c r="U5881" s="4">
        <v>5</v>
      </c>
      <c r="V5881" s="3">
        <v>1</v>
      </c>
      <c r="W5881" t="s">
        <v>208</v>
      </c>
      <c r="X5881" t="s">
        <v>275</v>
      </c>
      <c r="Y5881">
        <v>856</v>
      </c>
      <c r="Z5881" s="14">
        <v>2</v>
      </c>
      <c r="AA5881" s="14"/>
      <c r="AB5881" s="14"/>
      <c r="AC5881" s="14"/>
      <c r="AD5881" s="14"/>
      <c r="AE5881" s="14"/>
      <c r="AF5881" s="14"/>
      <c r="AG5881" s="14"/>
      <c r="AH5881" s="14"/>
      <c r="AI5881" s="14"/>
      <c r="AJ5881" s="14"/>
      <c r="AK5881" s="14"/>
      <c r="AL5881" s="14">
        <v>2</v>
      </c>
      <c r="AM5881" s="14">
        <v>1</v>
      </c>
      <c r="AN5881" s="14"/>
      <c r="AO5881" s="14"/>
      <c r="AP5881" s="14"/>
      <c r="AQ5881" s="14"/>
      <c r="AR5881" s="14"/>
      <c r="AS5881" s="14"/>
      <c r="AT5881" s="14"/>
      <c r="AU5881" s="14"/>
      <c r="AV5881" s="14"/>
      <c r="AW5881" s="14"/>
      <c r="AX5881" s="14"/>
      <c r="AY5881" s="14"/>
      <c r="AZ5881" s="14"/>
      <c r="BA5881" s="14"/>
      <c r="BB5881" s="14"/>
      <c r="BC5881" s="14"/>
      <c r="BD5881" s="14"/>
      <c r="BE5881" s="14"/>
      <c r="BF5881" s="14"/>
      <c r="BG5881" s="14"/>
      <c r="BH5881" s="14"/>
      <c r="BI5881" s="14"/>
    </row>
    <row r="5882" spans="1:61" x14ac:dyDescent="0.25">
      <c r="A5882">
        <v>5881</v>
      </c>
      <c r="B5882" s="3">
        <v>2025</v>
      </c>
      <c r="C5882" s="3">
        <v>9</v>
      </c>
      <c r="D5882" t="s">
        <v>22</v>
      </c>
      <c r="E5882" s="21">
        <v>45930.559655069454</v>
      </c>
      <c r="F5882" t="s">
        <v>113</v>
      </c>
      <c r="G5882" t="s">
        <v>113</v>
      </c>
      <c r="H5882" t="s">
        <v>79</v>
      </c>
      <c r="I5882" t="s">
        <v>79</v>
      </c>
      <c r="J5882" t="s">
        <v>98</v>
      </c>
      <c r="K5882" t="s">
        <v>98</v>
      </c>
      <c r="L5882" t="s">
        <v>32</v>
      </c>
      <c r="M5882" t="s">
        <v>32</v>
      </c>
      <c r="N5882" t="s">
        <v>1259</v>
      </c>
      <c r="O5882" t="s">
        <v>11649</v>
      </c>
      <c r="P5882" t="s">
        <v>1427</v>
      </c>
      <c r="Q5882" t="s">
        <v>16892</v>
      </c>
      <c r="R5882" t="s">
        <v>16893</v>
      </c>
      <c r="S5882" t="s">
        <v>16894</v>
      </c>
      <c r="T5882" s="4">
        <v>1000</v>
      </c>
      <c r="U5882" s="4">
        <v>8</v>
      </c>
      <c r="V5882" s="3">
        <v>1</v>
      </c>
      <c r="W5882" t="s">
        <v>208</v>
      </c>
      <c r="X5882" t="s">
        <v>275</v>
      </c>
      <c r="Y5882">
        <v>857</v>
      </c>
      <c r="Z5882" s="14"/>
      <c r="AA5882" s="14"/>
      <c r="AB5882" s="14"/>
      <c r="AC5882" s="14"/>
      <c r="AD5882" s="14"/>
      <c r="AE5882" s="14"/>
      <c r="AF5882" s="14"/>
      <c r="AG5882" s="14"/>
      <c r="AH5882" s="14"/>
      <c r="AI5882" s="14"/>
      <c r="AJ5882" s="14"/>
      <c r="AK5882" s="14"/>
      <c r="AL5882" s="14"/>
      <c r="AM5882" s="14"/>
      <c r="AN5882" s="14">
        <v>2</v>
      </c>
      <c r="AO5882" s="14">
        <v>2</v>
      </c>
      <c r="AP5882" s="14">
        <v>2</v>
      </c>
      <c r="AQ5882" s="14"/>
      <c r="AR5882" s="14"/>
      <c r="AS5882" s="14"/>
      <c r="AT5882" s="14">
        <v>2</v>
      </c>
      <c r="AU5882" s="14"/>
      <c r="AV5882" s="14"/>
      <c r="AW5882" s="14"/>
      <c r="AX5882" s="14"/>
      <c r="AY5882" s="14"/>
      <c r="AZ5882" s="14"/>
      <c r="BA5882" s="14"/>
      <c r="BB5882" s="14"/>
      <c r="BC5882" s="14"/>
      <c r="BD5882" s="14"/>
      <c r="BE5882" s="14"/>
      <c r="BF5882" s="14"/>
      <c r="BG5882" s="14"/>
      <c r="BH5882" s="14"/>
      <c r="BI5882" s="14"/>
    </row>
    <row r="5883" spans="1:61" x14ac:dyDescent="0.25">
      <c r="A5883">
        <v>5882</v>
      </c>
      <c r="B5883" s="3">
        <v>2025</v>
      </c>
      <c r="C5883" s="3">
        <v>9</v>
      </c>
      <c r="D5883" t="s">
        <v>22</v>
      </c>
      <c r="E5883" s="21">
        <v>45930.564806747687</v>
      </c>
      <c r="F5883" t="s">
        <v>113</v>
      </c>
      <c r="G5883" t="s">
        <v>113</v>
      </c>
      <c r="H5883" t="s">
        <v>79</v>
      </c>
      <c r="I5883" t="s">
        <v>79</v>
      </c>
      <c r="J5883" t="s">
        <v>98</v>
      </c>
      <c r="K5883" t="s">
        <v>98</v>
      </c>
      <c r="L5883" t="s">
        <v>32</v>
      </c>
      <c r="M5883" t="s">
        <v>32</v>
      </c>
      <c r="N5883" t="s">
        <v>658</v>
      </c>
      <c r="O5883" t="s">
        <v>11649</v>
      </c>
      <c r="P5883" t="s">
        <v>14075</v>
      </c>
      <c r="Q5883" t="s">
        <v>14076</v>
      </c>
      <c r="R5883" t="s">
        <v>16895</v>
      </c>
      <c r="S5883" t="s">
        <v>16896</v>
      </c>
      <c r="T5883" s="4">
        <v>2205</v>
      </c>
      <c r="U5883" s="4">
        <v>14</v>
      </c>
      <c r="V5883" s="3">
        <v>1</v>
      </c>
      <c r="W5883" t="s">
        <v>208</v>
      </c>
      <c r="X5883" t="s">
        <v>275</v>
      </c>
      <c r="Y5883">
        <v>858</v>
      </c>
      <c r="Z5883" s="14">
        <v>2</v>
      </c>
      <c r="AA5883" s="14"/>
      <c r="AB5883" s="14"/>
      <c r="AC5883" s="14"/>
      <c r="AD5883" s="14"/>
      <c r="AE5883" s="14"/>
      <c r="AF5883" s="14"/>
      <c r="AG5883" s="14"/>
      <c r="AH5883" s="14"/>
      <c r="AI5883" s="14"/>
      <c r="AJ5883" s="14">
        <v>1</v>
      </c>
      <c r="AK5883" s="14">
        <v>1</v>
      </c>
      <c r="AL5883" s="14"/>
      <c r="AM5883" s="14"/>
      <c r="AN5883" s="14">
        <v>2</v>
      </c>
      <c r="AO5883" s="14">
        <v>2</v>
      </c>
      <c r="AP5883" s="14">
        <v>4</v>
      </c>
      <c r="AQ5883" s="14"/>
      <c r="AR5883" s="14"/>
      <c r="AS5883" s="14"/>
      <c r="AT5883" s="14">
        <v>1</v>
      </c>
      <c r="AU5883" s="14"/>
      <c r="AV5883" s="14"/>
      <c r="AW5883" s="14"/>
      <c r="AX5883" s="14"/>
      <c r="AY5883" s="14"/>
      <c r="AZ5883" s="14"/>
      <c r="BA5883" s="14">
        <v>1</v>
      </c>
      <c r="BB5883" s="14"/>
      <c r="BC5883" s="14"/>
      <c r="BD5883" s="14"/>
      <c r="BE5883" s="14"/>
      <c r="BF5883" s="14"/>
      <c r="BG5883" s="14"/>
      <c r="BH5883" s="14"/>
      <c r="BI5883" s="14"/>
    </row>
    <row r="5884" spans="1:61" x14ac:dyDescent="0.25">
      <c r="A5884">
        <v>5883</v>
      </c>
      <c r="B5884" s="3">
        <v>2025</v>
      </c>
      <c r="C5884" s="3">
        <v>9</v>
      </c>
      <c r="D5884" t="s">
        <v>22</v>
      </c>
      <c r="E5884" s="21">
        <v>45930.569252071757</v>
      </c>
      <c r="F5884" t="s">
        <v>113</v>
      </c>
      <c r="G5884" t="s">
        <v>113</v>
      </c>
      <c r="H5884" t="s">
        <v>79</v>
      </c>
      <c r="I5884" t="s">
        <v>79</v>
      </c>
      <c r="J5884" t="s">
        <v>97</v>
      </c>
      <c r="K5884" t="s">
        <v>97</v>
      </c>
      <c r="L5884" t="s">
        <v>34</v>
      </c>
      <c r="M5884" t="s">
        <v>34</v>
      </c>
      <c r="N5884" t="s">
        <v>598</v>
      </c>
      <c r="O5884" t="s">
        <v>11649</v>
      </c>
      <c r="P5884" t="s">
        <v>16897</v>
      </c>
      <c r="Q5884" t="s">
        <v>16898</v>
      </c>
      <c r="S5884" t="s">
        <v>594</v>
      </c>
      <c r="T5884" s="4">
        <v>1000</v>
      </c>
      <c r="U5884" s="4">
        <v>8</v>
      </c>
      <c r="V5884" s="3">
        <v>1</v>
      </c>
      <c r="W5884" t="s">
        <v>208</v>
      </c>
      <c r="X5884" t="s">
        <v>275</v>
      </c>
      <c r="Y5884">
        <v>859</v>
      </c>
      <c r="Z5884" s="14"/>
      <c r="AA5884" s="14"/>
      <c r="AB5884" s="14"/>
      <c r="AC5884" s="14"/>
      <c r="AD5884" s="14"/>
      <c r="AE5884" s="14"/>
      <c r="AF5884" s="14"/>
      <c r="AG5884" s="14"/>
      <c r="AH5884" s="14"/>
      <c r="AI5884" s="14"/>
      <c r="AJ5884" s="14"/>
      <c r="AK5884" s="14"/>
      <c r="AL5884" s="14"/>
      <c r="AM5884" s="14"/>
      <c r="AN5884" s="14">
        <v>2</v>
      </c>
      <c r="AO5884" s="14">
        <v>2</v>
      </c>
      <c r="AP5884" s="14">
        <v>2</v>
      </c>
      <c r="AQ5884" s="14"/>
      <c r="AR5884" s="14"/>
      <c r="AS5884" s="14"/>
      <c r="AT5884" s="14">
        <v>2</v>
      </c>
      <c r="AU5884" s="14"/>
      <c r="AV5884" s="14"/>
      <c r="AW5884" s="14"/>
      <c r="AX5884" s="14"/>
      <c r="AY5884" s="14"/>
      <c r="AZ5884" s="14"/>
      <c r="BA5884" s="14"/>
      <c r="BB5884" s="14"/>
      <c r="BC5884" s="14"/>
      <c r="BD5884" s="14"/>
      <c r="BE5884" s="14"/>
      <c r="BF5884" s="14"/>
      <c r="BG5884" s="14"/>
      <c r="BH5884" s="14"/>
      <c r="BI5884" s="14"/>
    </row>
    <row r="5885" spans="1:61" x14ac:dyDescent="0.25">
      <c r="A5885">
        <v>5884</v>
      </c>
      <c r="B5885" s="3">
        <v>2025</v>
      </c>
      <c r="C5885" s="3">
        <v>9</v>
      </c>
      <c r="D5885" t="s">
        <v>22</v>
      </c>
      <c r="E5885" s="21">
        <v>45930.596424780088</v>
      </c>
      <c r="F5885" t="s">
        <v>113</v>
      </c>
      <c r="G5885" t="s">
        <v>113</v>
      </c>
      <c r="H5885" t="s">
        <v>78</v>
      </c>
      <c r="I5885" t="s">
        <v>78</v>
      </c>
      <c r="J5885" t="s">
        <v>98</v>
      </c>
      <c r="K5885" t="s">
        <v>98</v>
      </c>
      <c r="L5885" t="s">
        <v>32</v>
      </c>
      <c r="M5885" t="s">
        <v>32</v>
      </c>
      <c r="N5885" t="s">
        <v>1228</v>
      </c>
      <c r="O5885" t="s">
        <v>11649</v>
      </c>
      <c r="P5885" t="s">
        <v>12742</v>
      </c>
      <c r="Q5885" t="s">
        <v>12744</v>
      </c>
      <c r="R5885" t="s">
        <v>12743</v>
      </c>
      <c r="S5885" t="s">
        <v>16899</v>
      </c>
      <c r="T5885" s="4">
        <v>1000</v>
      </c>
      <c r="U5885" s="4">
        <v>8</v>
      </c>
      <c r="V5885" s="3">
        <v>1</v>
      </c>
      <c r="W5885" t="s">
        <v>208</v>
      </c>
      <c r="X5885" t="s">
        <v>275</v>
      </c>
      <c r="Y5885">
        <v>860</v>
      </c>
      <c r="Z5885" s="14"/>
      <c r="AA5885" s="14"/>
      <c r="AB5885" s="14"/>
      <c r="AC5885" s="14"/>
      <c r="AD5885" s="14"/>
      <c r="AE5885" s="14"/>
      <c r="AF5885" s="14"/>
      <c r="AG5885" s="14"/>
      <c r="AH5885" s="14"/>
      <c r="AI5885" s="14"/>
      <c r="AJ5885" s="14"/>
      <c r="AK5885" s="14"/>
      <c r="AL5885" s="14"/>
      <c r="AM5885" s="14"/>
      <c r="AN5885" s="14">
        <v>2</v>
      </c>
      <c r="AO5885" s="14">
        <v>2</v>
      </c>
      <c r="AP5885" s="14">
        <v>2</v>
      </c>
      <c r="AQ5885" s="14"/>
      <c r="AR5885" s="14"/>
      <c r="AS5885" s="14"/>
      <c r="AT5885" s="14">
        <v>2</v>
      </c>
      <c r="AU5885" s="14"/>
      <c r="AV5885" s="14"/>
      <c r="AW5885" s="14"/>
      <c r="AX5885" s="14"/>
      <c r="AY5885" s="14"/>
      <c r="AZ5885" s="14"/>
      <c r="BA5885" s="14"/>
      <c r="BB5885" s="14"/>
      <c r="BC5885" s="14"/>
      <c r="BD5885" s="14"/>
      <c r="BE5885" s="14"/>
      <c r="BF5885" s="14"/>
      <c r="BG5885" s="14"/>
      <c r="BH5885" s="14"/>
      <c r="BI5885" s="14"/>
    </row>
    <row r="5886" spans="1:61" x14ac:dyDescent="0.25">
      <c r="A5886">
        <v>5885</v>
      </c>
      <c r="B5886" s="3">
        <v>2025</v>
      </c>
      <c r="C5886" s="3">
        <v>9</v>
      </c>
      <c r="D5886" t="s">
        <v>22</v>
      </c>
      <c r="E5886" s="21">
        <v>45930.618145856482</v>
      </c>
      <c r="F5886" t="s">
        <v>113</v>
      </c>
      <c r="G5886" t="s">
        <v>113</v>
      </c>
      <c r="H5886" t="s">
        <v>79</v>
      </c>
      <c r="I5886" t="s">
        <v>79</v>
      </c>
      <c r="J5886" t="s">
        <v>98</v>
      </c>
      <c r="K5886" t="s">
        <v>98</v>
      </c>
      <c r="L5886" t="s">
        <v>32</v>
      </c>
      <c r="M5886" t="s">
        <v>32</v>
      </c>
      <c r="N5886" t="s">
        <v>867</v>
      </c>
      <c r="O5886" t="s">
        <v>11649</v>
      </c>
      <c r="P5886" t="s">
        <v>16900</v>
      </c>
      <c r="Q5886" t="s">
        <v>16901</v>
      </c>
      <c r="S5886" t="s">
        <v>16902</v>
      </c>
      <c r="T5886" s="4">
        <v>1000</v>
      </c>
      <c r="U5886" s="4">
        <v>8</v>
      </c>
      <c r="V5886" s="3">
        <v>1</v>
      </c>
      <c r="W5886" t="s">
        <v>208</v>
      </c>
      <c r="X5886" t="s">
        <v>275</v>
      </c>
      <c r="Y5886">
        <v>861</v>
      </c>
      <c r="Z5886" s="14"/>
      <c r="AA5886" s="14"/>
      <c r="AB5886" s="14"/>
      <c r="AC5886" s="14"/>
      <c r="AD5886" s="14"/>
      <c r="AE5886" s="14"/>
      <c r="AF5886" s="14"/>
      <c r="AG5886" s="14"/>
      <c r="AH5886" s="14"/>
      <c r="AI5886" s="14"/>
      <c r="AJ5886" s="14"/>
      <c r="AK5886" s="14"/>
      <c r="AL5886" s="14"/>
      <c r="AM5886" s="14"/>
      <c r="AN5886" s="14">
        <v>2</v>
      </c>
      <c r="AO5886" s="14">
        <v>2</v>
      </c>
      <c r="AP5886" s="14">
        <v>2</v>
      </c>
      <c r="AQ5886" s="14"/>
      <c r="AR5886" s="14"/>
      <c r="AS5886" s="14"/>
      <c r="AT5886" s="14">
        <v>2</v>
      </c>
      <c r="AU5886" s="14"/>
      <c r="AV5886" s="14"/>
      <c r="AW5886" s="14"/>
      <c r="AX5886" s="14"/>
      <c r="AY5886" s="14"/>
      <c r="AZ5886" s="14"/>
      <c r="BA5886" s="14"/>
      <c r="BB5886" s="14"/>
      <c r="BC5886" s="14"/>
      <c r="BD5886" s="14"/>
      <c r="BE5886" s="14"/>
      <c r="BF5886" s="14"/>
      <c r="BG5886" s="14"/>
      <c r="BH5886" s="14"/>
      <c r="BI5886" s="14"/>
    </row>
    <row r="5887" spans="1:61" x14ac:dyDescent="0.25">
      <c r="A5887">
        <v>5886</v>
      </c>
      <c r="B5887" s="3">
        <v>2025</v>
      </c>
      <c r="C5887" s="3">
        <v>9</v>
      </c>
      <c r="D5887" t="s">
        <v>22</v>
      </c>
      <c r="E5887" s="21">
        <v>45930.622334756947</v>
      </c>
      <c r="F5887" t="s">
        <v>113</v>
      </c>
      <c r="G5887" t="s">
        <v>113</v>
      </c>
      <c r="H5887" t="s">
        <v>78</v>
      </c>
      <c r="I5887" t="s">
        <v>78</v>
      </c>
      <c r="J5887" t="s">
        <v>97</v>
      </c>
      <c r="K5887" t="s">
        <v>97</v>
      </c>
      <c r="L5887" t="s">
        <v>34</v>
      </c>
      <c r="M5887" t="s">
        <v>34</v>
      </c>
      <c r="N5887" t="s">
        <v>633</v>
      </c>
      <c r="O5887" t="s">
        <v>11649</v>
      </c>
      <c r="P5887" t="s">
        <v>16903</v>
      </c>
      <c r="Q5887" t="s">
        <v>16904</v>
      </c>
      <c r="S5887" t="s">
        <v>16905</v>
      </c>
      <c r="T5887" s="4">
        <v>1000</v>
      </c>
      <c r="U5887" s="4">
        <v>8</v>
      </c>
      <c r="V5887" s="3">
        <v>1</v>
      </c>
      <c r="W5887" t="s">
        <v>208</v>
      </c>
      <c r="X5887" t="s">
        <v>275</v>
      </c>
      <c r="Y5887">
        <v>862</v>
      </c>
      <c r="Z5887" s="14"/>
      <c r="AA5887" s="14"/>
      <c r="AB5887" s="14"/>
      <c r="AC5887" s="14"/>
      <c r="AD5887" s="14"/>
      <c r="AE5887" s="14"/>
      <c r="AF5887" s="14"/>
      <c r="AG5887" s="14"/>
      <c r="AH5887" s="14"/>
      <c r="AI5887" s="14"/>
      <c r="AJ5887" s="14"/>
      <c r="AK5887" s="14"/>
      <c r="AL5887" s="14"/>
      <c r="AM5887" s="14"/>
      <c r="AN5887" s="14">
        <v>2</v>
      </c>
      <c r="AO5887" s="14">
        <v>2</v>
      </c>
      <c r="AP5887" s="14">
        <v>2</v>
      </c>
      <c r="AQ5887" s="14"/>
      <c r="AR5887" s="14"/>
      <c r="AS5887" s="14"/>
      <c r="AT5887" s="14">
        <v>2</v>
      </c>
      <c r="AU5887" s="14"/>
      <c r="AV5887" s="14"/>
      <c r="AW5887" s="14"/>
      <c r="AX5887" s="14"/>
      <c r="AY5887" s="14"/>
      <c r="AZ5887" s="14"/>
      <c r="BA5887" s="14"/>
      <c r="BB5887" s="14"/>
      <c r="BC5887" s="14"/>
      <c r="BD5887" s="14"/>
      <c r="BE5887" s="14"/>
      <c r="BF5887" s="14"/>
      <c r="BG5887" s="14"/>
      <c r="BH5887" s="14"/>
      <c r="BI5887" s="14"/>
    </row>
    <row r="5888" spans="1:61" x14ac:dyDescent="0.25">
      <c r="A5888">
        <v>5887</v>
      </c>
      <c r="B5888" s="3">
        <v>2025</v>
      </c>
      <c r="C5888" s="3">
        <v>9</v>
      </c>
      <c r="D5888" t="s">
        <v>22</v>
      </c>
      <c r="E5888" s="21">
        <v>45930.73181578704</v>
      </c>
      <c r="F5888" t="s">
        <v>113</v>
      </c>
      <c r="G5888" t="s">
        <v>113</v>
      </c>
      <c r="H5888" t="s">
        <v>79</v>
      </c>
      <c r="I5888" t="s">
        <v>79</v>
      </c>
      <c r="J5888" t="s">
        <v>98</v>
      </c>
      <c r="K5888" t="s">
        <v>98</v>
      </c>
      <c r="L5888" t="s">
        <v>32</v>
      </c>
      <c r="M5888" t="s">
        <v>32</v>
      </c>
      <c r="N5888" t="s">
        <v>1053</v>
      </c>
      <c r="O5888" t="s">
        <v>11649</v>
      </c>
      <c r="P5888" t="s">
        <v>16906</v>
      </c>
      <c r="Q5888" t="s">
        <v>16907</v>
      </c>
      <c r="S5888" t="s">
        <v>16908</v>
      </c>
      <c r="T5888" s="4">
        <v>1000</v>
      </c>
      <c r="U5888" s="4">
        <v>8</v>
      </c>
      <c r="V5888" s="3">
        <v>1</v>
      </c>
      <c r="W5888" t="s">
        <v>208</v>
      </c>
      <c r="X5888" t="s">
        <v>275</v>
      </c>
      <c r="Y5888">
        <v>863</v>
      </c>
      <c r="Z5888" s="14"/>
      <c r="AA5888" s="14"/>
      <c r="AB5888" s="14"/>
      <c r="AC5888" s="14"/>
      <c r="AD5888" s="14"/>
      <c r="AE5888" s="14"/>
      <c r="AF5888" s="14"/>
      <c r="AG5888" s="14"/>
      <c r="AH5888" s="14"/>
      <c r="AI5888" s="14"/>
      <c r="AJ5888" s="14"/>
      <c r="AK5888" s="14"/>
      <c r="AL5888" s="14"/>
      <c r="AM5888" s="14"/>
      <c r="AN5888" s="14">
        <v>2</v>
      </c>
      <c r="AO5888" s="14">
        <v>2</v>
      </c>
      <c r="AP5888" s="14">
        <v>2</v>
      </c>
      <c r="AQ5888" s="14"/>
      <c r="AR5888" s="14"/>
      <c r="AS5888" s="14"/>
      <c r="AT5888" s="14">
        <v>2</v>
      </c>
      <c r="AU5888" s="14"/>
      <c r="AV5888" s="14"/>
      <c r="AW5888" s="14"/>
      <c r="AX5888" s="14"/>
      <c r="AY5888" s="14"/>
      <c r="AZ5888" s="14"/>
      <c r="BA5888" s="14"/>
      <c r="BB5888" s="14"/>
      <c r="BC5888" s="14"/>
      <c r="BD5888" s="14"/>
      <c r="BE5888" s="14"/>
      <c r="BF5888" s="14"/>
      <c r="BG5888" s="14"/>
      <c r="BH5888" s="14"/>
      <c r="BI5888" s="14"/>
    </row>
    <row r="5889" spans="1:61" x14ac:dyDescent="0.25">
      <c r="A5889">
        <v>5888</v>
      </c>
      <c r="B5889" s="3">
        <v>2025</v>
      </c>
      <c r="C5889" s="3">
        <v>9</v>
      </c>
      <c r="D5889" t="s">
        <v>22</v>
      </c>
      <c r="E5889" s="21">
        <v>45930.735540254631</v>
      </c>
      <c r="F5889" t="s">
        <v>113</v>
      </c>
      <c r="G5889" t="s">
        <v>113</v>
      </c>
      <c r="H5889" t="s">
        <v>79</v>
      </c>
      <c r="I5889" t="s">
        <v>79</v>
      </c>
      <c r="J5889" t="s">
        <v>98</v>
      </c>
      <c r="K5889" t="s">
        <v>98</v>
      </c>
      <c r="L5889" t="s">
        <v>32</v>
      </c>
      <c r="M5889" t="s">
        <v>32</v>
      </c>
      <c r="N5889" t="s">
        <v>5634</v>
      </c>
      <c r="O5889" t="s">
        <v>11649</v>
      </c>
      <c r="P5889" t="s">
        <v>11511</v>
      </c>
      <c r="Q5889" t="s">
        <v>16909</v>
      </c>
      <c r="R5889" t="s">
        <v>16910</v>
      </c>
      <c r="S5889" t="s">
        <v>16911</v>
      </c>
      <c r="T5889" s="4">
        <v>1100</v>
      </c>
      <c r="U5889" s="4">
        <v>7</v>
      </c>
      <c r="V5889" s="3">
        <v>1</v>
      </c>
      <c r="W5889" t="s">
        <v>208</v>
      </c>
      <c r="X5889" t="s">
        <v>275</v>
      </c>
      <c r="Y5889">
        <v>864</v>
      </c>
      <c r="Z5889" s="14">
        <v>1</v>
      </c>
      <c r="AA5889" s="14">
        <v>1</v>
      </c>
      <c r="AB5889" s="14"/>
      <c r="AC5889" s="14"/>
      <c r="AD5889" s="14"/>
      <c r="AE5889" s="14"/>
      <c r="AF5889" s="14"/>
      <c r="AG5889" s="14"/>
      <c r="AH5889" s="14"/>
      <c r="AI5889" s="14"/>
      <c r="AJ5889" s="14"/>
      <c r="AK5889" s="14"/>
      <c r="AL5889" s="14"/>
      <c r="AM5889" s="14"/>
      <c r="AN5889" s="14">
        <v>1</v>
      </c>
      <c r="AO5889" s="14"/>
      <c r="AP5889" s="14"/>
      <c r="AQ5889" s="14"/>
      <c r="AR5889" s="14"/>
      <c r="AS5889" s="14"/>
      <c r="AT5889" s="14">
        <v>2</v>
      </c>
      <c r="AU5889" s="14"/>
      <c r="AV5889" s="14"/>
      <c r="AW5889" s="14"/>
      <c r="AX5889" s="14"/>
      <c r="AY5889" s="14"/>
      <c r="AZ5889" s="14"/>
      <c r="BA5889" s="14">
        <v>2</v>
      </c>
      <c r="BB5889" s="14"/>
      <c r="BC5889" s="14"/>
      <c r="BD5889" s="14"/>
      <c r="BE5889" s="14"/>
      <c r="BF5889" s="14"/>
      <c r="BG5889" s="14"/>
      <c r="BH5889" s="14"/>
      <c r="BI5889" s="14"/>
    </row>
    <row r="5890" spans="1:61" x14ac:dyDescent="0.25">
      <c r="A5890">
        <v>5889</v>
      </c>
      <c r="B5890" s="3">
        <v>2025</v>
      </c>
      <c r="C5890" s="3">
        <v>9</v>
      </c>
      <c r="D5890" t="s">
        <v>22</v>
      </c>
      <c r="E5890" s="21">
        <v>45930.739320520843</v>
      </c>
      <c r="F5890" t="s">
        <v>113</v>
      </c>
      <c r="G5890" t="s">
        <v>113</v>
      </c>
      <c r="H5890" t="s">
        <v>79</v>
      </c>
      <c r="I5890" t="s">
        <v>79</v>
      </c>
      <c r="J5890" t="s">
        <v>97</v>
      </c>
      <c r="K5890" t="s">
        <v>97</v>
      </c>
      <c r="L5890" t="s">
        <v>38</v>
      </c>
      <c r="M5890" t="s">
        <v>38</v>
      </c>
      <c r="N5890" t="s">
        <v>822</v>
      </c>
      <c r="O5890" t="s">
        <v>11649</v>
      </c>
      <c r="P5890" t="s">
        <v>16912</v>
      </c>
      <c r="Q5890" t="s">
        <v>16913</v>
      </c>
      <c r="R5890" t="s">
        <v>16914</v>
      </c>
      <c r="S5890" t="s">
        <v>16915</v>
      </c>
      <c r="T5890" s="4">
        <v>1000</v>
      </c>
      <c r="U5890" s="4">
        <v>8</v>
      </c>
      <c r="V5890" s="3">
        <v>1</v>
      </c>
      <c r="W5890" t="s">
        <v>208</v>
      </c>
      <c r="X5890" t="s">
        <v>275</v>
      </c>
      <c r="Y5890">
        <v>865</v>
      </c>
      <c r="Z5890" s="14"/>
      <c r="AA5890" s="14"/>
      <c r="AB5890" s="14"/>
      <c r="AC5890" s="14"/>
      <c r="AD5890" s="14"/>
      <c r="AE5890" s="14"/>
      <c r="AF5890" s="14"/>
      <c r="AG5890" s="14"/>
      <c r="AH5890" s="14"/>
      <c r="AI5890" s="14"/>
      <c r="AJ5890" s="14"/>
      <c r="AK5890" s="14"/>
      <c r="AL5890" s="14"/>
      <c r="AM5890" s="14"/>
      <c r="AN5890" s="14">
        <v>2</v>
      </c>
      <c r="AO5890" s="14">
        <v>2</v>
      </c>
      <c r="AP5890" s="14">
        <v>2</v>
      </c>
      <c r="AQ5890" s="14"/>
      <c r="AR5890" s="14"/>
      <c r="AS5890" s="14"/>
      <c r="AT5890" s="14">
        <v>2</v>
      </c>
      <c r="AU5890" s="14"/>
      <c r="AV5890" s="14"/>
      <c r="AW5890" s="14"/>
      <c r="AX5890" s="14"/>
      <c r="AY5890" s="14"/>
      <c r="AZ5890" s="14"/>
      <c r="BA5890" s="14"/>
      <c r="BB5890" s="14"/>
      <c r="BC5890" s="14"/>
      <c r="BD5890" s="14"/>
      <c r="BE5890" s="14"/>
      <c r="BF5890" s="14"/>
      <c r="BG5890" s="14"/>
      <c r="BH5890" s="14"/>
      <c r="BI5890" s="14"/>
    </row>
    <row r="5891" spans="1:61" x14ac:dyDescent="0.25">
      <c r="A5891">
        <v>5890</v>
      </c>
      <c r="B5891" s="3">
        <v>2025</v>
      </c>
      <c r="C5891" s="3">
        <v>9</v>
      </c>
      <c r="D5891" t="s">
        <v>22</v>
      </c>
      <c r="E5891" s="21">
        <v>45930.756015937499</v>
      </c>
      <c r="F5891" t="s">
        <v>113</v>
      </c>
      <c r="G5891" t="s">
        <v>113</v>
      </c>
      <c r="H5891" t="s">
        <v>79</v>
      </c>
      <c r="I5891" t="s">
        <v>79</v>
      </c>
      <c r="J5891" t="s">
        <v>97</v>
      </c>
      <c r="K5891" t="s">
        <v>97</v>
      </c>
      <c r="L5891" t="s">
        <v>693</v>
      </c>
      <c r="M5891" t="s">
        <v>35</v>
      </c>
      <c r="N5891" t="s">
        <v>766</v>
      </c>
      <c r="O5891" t="s">
        <v>11649</v>
      </c>
      <c r="P5891" t="s">
        <v>15475</v>
      </c>
      <c r="Q5891" t="s">
        <v>13102</v>
      </c>
      <c r="S5891" t="s">
        <v>16916</v>
      </c>
      <c r="T5891" s="4">
        <v>1100</v>
      </c>
      <c r="U5891" s="4">
        <v>7</v>
      </c>
      <c r="V5891" s="3">
        <v>1</v>
      </c>
      <c r="W5891" t="s">
        <v>208</v>
      </c>
      <c r="X5891" t="s">
        <v>275</v>
      </c>
      <c r="Y5891">
        <v>866</v>
      </c>
      <c r="Z5891" s="14">
        <v>1</v>
      </c>
      <c r="AA5891" s="14">
        <v>1</v>
      </c>
      <c r="AB5891" s="14"/>
      <c r="AC5891" s="14"/>
      <c r="AD5891" s="14"/>
      <c r="AE5891" s="14"/>
      <c r="AF5891" s="14"/>
      <c r="AG5891" s="14"/>
      <c r="AH5891" s="14"/>
      <c r="AI5891" s="14"/>
      <c r="AJ5891" s="14"/>
      <c r="AK5891" s="14"/>
      <c r="AL5891" s="14"/>
      <c r="AM5891" s="14"/>
      <c r="AN5891" s="14">
        <v>1</v>
      </c>
      <c r="AO5891" s="14"/>
      <c r="AP5891" s="14"/>
      <c r="AQ5891" s="14"/>
      <c r="AR5891" s="14"/>
      <c r="AS5891" s="14"/>
      <c r="AT5891" s="14">
        <v>2</v>
      </c>
      <c r="AU5891" s="14"/>
      <c r="AV5891" s="14"/>
      <c r="AW5891" s="14"/>
      <c r="AX5891" s="14"/>
      <c r="AY5891" s="14"/>
      <c r="AZ5891" s="14"/>
      <c r="BA5891" s="14">
        <v>2</v>
      </c>
      <c r="BB5891" s="14"/>
      <c r="BC5891" s="14"/>
      <c r="BD5891" s="14"/>
      <c r="BE5891" s="14"/>
      <c r="BF5891" s="14"/>
      <c r="BG5891" s="14"/>
      <c r="BH5891" s="14"/>
      <c r="BI5891" s="14"/>
    </row>
    <row r="5892" spans="1:61" x14ac:dyDescent="0.25">
      <c r="A5892">
        <v>5891</v>
      </c>
      <c r="B5892" s="3">
        <v>2025</v>
      </c>
      <c r="C5892" s="3">
        <v>9</v>
      </c>
      <c r="D5892" t="s">
        <v>22</v>
      </c>
      <c r="E5892" s="21">
        <v>45930.790572187499</v>
      </c>
      <c r="F5892" t="s">
        <v>110</v>
      </c>
      <c r="G5892" t="s">
        <v>110</v>
      </c>
      <c r="H5892" t="s">
        <v>78</v>
      </c>
      <c r="I5892" t="s">
        <v>78</v>
      </c>
      <c r="J5892" t="s">
        <v>98</v>
      </c>
      <c r="K5892" t="s">
        <v>98</v>
      </c>
      <c r="L5892" t="s">
        <v>32</v>
      </c>
      <c r="M5892" t="s">
        <v>32</v>
      </c>
      <c r="N5892" t="s">
        <v>5880</v>
      </c>
      <c r="O5892" t="s">
        <v>11649</v>
      </c>
      <c r="P5892" t="s">
        <v>16917</v>
      </c>
      <c r="Q5892" t="s">
        <v>9499</v>
      </c>
      <c r="S5892" t="s">
        <v>9500</v>
      </c>
      <c r="T5892" s="4">
        <v>1650</v>
      </c>
      <c r="U5892" s="4">
        <v>12</v>
      </c>
      <c r="V5892" s="3">
        <v>1</v>
      </c>
      <c r="W5892" t="s">
        <v>208</v>
      </c>
      <c r="X5892" t="s">
        <v>275</v>
      </c>
      <c r="Y5892">
        <v>867</v>
      </c>
      <c r="Z5892" s="14"/>
      <c r="AA5892" s="14"/>
      <c r="AB5892" s="14"/>
      <c r="AC5892" s="14"/>
      <c r="AD5892" s="14"/>
      <c r="AE5892" s="14"/>
      <c r="AF5892" s="14"/>
      <c r="AG5892" s="14"/>
      <c r="AH5892" s="14"/>
      <c r="AI5892" s="14"/>
      <c r="AJ5892" s="14"/>
      <c r="AK5892" s="14"/>
      <c r="AL5892" s="14"/>
      <c r="AM5892" s="14"/>
      <c r="AN5892" s="14">
        <v>2</v>
      </c>
      <c r="AO5892" s="14">
        <v>2</v>
      </c>
      <c r="AP5892" s="14">
        <v>2</v>
      </c>
      <c r="AQ5892" s="14"/>
      <c r="AR5892" s="14"/>
      <c r="AS5892" s="14"/>
      <c r="AT5892" s="14">
        <v>2</v>
      </c>
      <c r="AU5892" s="14">
        <v>2</v>
      </c>
      <c r="AV5892" s="14"/>
      <c r="AW5892" s="14"/>
      <c r="AX5892" s="14"/>
      <c r="AY5892" s="14"/>
      <c r="AZ5892" s="14"/>
      <c r="BA5892" s="14">
        <v>2</v>
      </c>
      <c r="BB5892" s="14"/>
      <c r="BC5892" s="14"/>
      <c r="BD5892" s="14"/>
      <c r="BE5892" s="14"/>
      <c r="BF5892" s="14"/>
      <c r="BG5892" s="14"/>
      <c r="BH5892" s="14"/>
      <c r="BI5892" s="14"/>
    </row>
    <row r="5893" spans="1:61" x14ac:dyDescent="0.25">
      <c r="A5893">
        <v>5892</v>
      </c>
      <c r="B5893" s="3">
        <v>2025</v>
      </c>
      <c r="C5893" s="3">
        <v>9</v>
      </c>
      <c r="D5893" t="s">
        <v>22</v>
      </c>
      <c r="E5893" s="21">
        <v>45930.79835488426</v>
      </c>
      <c r="F5893" t="s">
        <v>111</v>
      </c>
      <c r="G5893" t="s">
        <v>111</v>
      </c>
      <c r="H5893" t="s">
        <v>78</v>
      </c>
      <c r="I5893" t="s">
        <v>78</v>
      </c>
      <c r="J5893" t="s">
        <v>98</v>
      </c>
      <c r="K5893" t="s">
        <v>98</v>
      </c>
      <c r="L5893" t="s">
        <v>32</v>
      </c>
      <c r="M5893" t="s">
        <v>32</v>
      </c>
      <c r="N5893" t="s">
        <v>1359</v>
      </c>
      <c r="O5893" t="s">
        <v>11649</v>
      </c>
      <c r="P5893" t="s">
        <v>16918</v>
      </c>
      <c r="Q5893" t="s">
        <v>16919</v>
      </c>
      <c r="S5893" t="s">
        <v>16920</v>
      </c>
      <c r="T5893" s="4">
        <v>3350</v>
      </c>
      <c r="U5893" s="4">
        <v>5</v>
      </c>
      <c r="V5893" s="3">
        <v>1</v>
      </c>
      <c r="W5893" t="s">
        <v>208</v>
      </c>
      <c r="X5893" t="s">
        <v>275</v>
      </c>
      <c r="Y5893">
        <v>868</v>
      </c>
      <c r="Z5893" s="14">
        <v>4</v>
      </c>
      <c r="AA5893" s="14"/>
      <c r="AB5893" s="14"/>
      <c r="AC5893" s="14"/>
      <c r="AD5893" s="14"/>
      <c r="AE5893" s="14"/>
      <c r="AF5893" s="14"/>
      <c r="AG5893" s="14"/>
      <c r="AH5893" s="14"/>
      <c r="AI5893" s="14"/>
      <c r="AJ5893" s="14"/>
      <c r="AK5893" s="14"/>
      <c r="AL5893" s="14"/>
      <c r="AM5893" s="14"/>
      <c r="AN5893" s="14"/>
      <c r="AO5893" s="14"/>
      <c r="AP5893" s="14"/>
      <c r="AQ5893" s="14"/>
      <c r="AR5893" s="14"/>
      <c r="AS5893" s="14"/>
      <c r="AT5893" s="14"/>
      <c r="AU5893" s="14"/>
      <c r="AV5893" s="14"/>
      <c r="AW5893" s="14"/>
      <c r="AX5893" s="14"/>
      <c r="AY5893" s="14"/>
      <c r="AZ5893" s="14"/>
      <c r="BA5893" s="14"/>
      <c r="BB5893" s="14"/>
      <c r="BC5893" s="14"/>
      <c r="BD5893" s="14"/>
      <c r="BE5893" s="14"/>
      <c r="BF5893" s="14"/>
      <c r="BG5893" s="14">
        <v>1</v>
      </c>
      <c r="BH5893" s="14"/>
      <c r="BI5893" s="14"/>
    </row>
    <row r="5894" spans="1:61" x14ac:dyDescent="0.25">
      <c r="A5894">
        <v>5893</v>
      </c>
      <c r="B5894" s="3">
        <v>2025</v>
      </c>
      <c r="C5894" s="3">
        <v>9</v>
      </c>
      <c r="D5894" t="s">
        <v>22</v>
      </c>
      <c r="E5894" s="21">
        <v>45930.801504849544</v>
      </c>
      <c r="F5894" t="s">
        <v>111</v>
      </c>
      <c r="G5894" t="s">
        <v>111</v>
      </c>
      <c r="H5894" t="s">
        <v>78</v>
      </c>
      <c r="I5894" t="s">
        <v>78</v>
      </c>
      <c r="J5894" t="s">
        <v>97</v>
      </c>
      <c r="K5894" t="s">
        <v>97</v>
      </c>
      <c r="L5894" t="s">
        <v>38</v>
      </c>
      <c r="M5894" t="s">
        <v>38</v>
      </c>
      <c r="N5894" t="s">
        <v>1816</v>
      </c>
      <c r="O5894" t="s">
        <v>11649</v>
      </c>
      <c r="P5894" t="s">
        <v>16921</v>
      </c>
      <c r="Q5894" t="s">
        <v>16922</v>
      </c>
      <c r="S5894" t="s">
        <v>16923</v>
      </c>
      <c r="T5894" s="4">
        <v>1100</v>
      </c>
      <c r="U5894" s="4">
        <v>7</v>
      </c>
      <c r="V5894" s="3">
        <v>1</v>
      </c>
      <c r="W5894" t="s">
        <v>208</v>
      </c>
      <c r="X5894" t="s">
        <v>275</v>
      </c>
      <c r="Y5894">
        <v>869</v>
      </c>
      <c r="Z5894" s="14">
        <v>1</v>
      </c>
      <c r="AA5894" s="14">
        <v>1</v>
      </c>
      <c r="AB5894" s="14"/>
      <c r="AC5894" s="14"/>
      <c r="AD5894" s="14"/>
      <c r="AE5894" s="14"/>
      <c r="AF5894" s="14"/>
      <c r="AG5894" s="14"/>
      <c r="AH5894" s="14"/>
      <c r="AI5894" s="14"/>
      <c r="AJ5894" s="14"/>
      <c r="AK5894" s="14"/>
      <c r="AL5894" s="14"/>
      <c r="AM5894" s="14"/>
      <c r="AN5894" s="14">
        <v>1</v>
      </c>
      <c r="AO5894" s="14"/>
      <c r="AP5894" s="14"/>
      <c r="AQ5894" s="14"/>
      <c r="AR5894" s="14"/>
      <c r="AS5894" s="14"/>
      <c r="AT5894" s="14">
        <v>2</v>
      </c>
      <c r="AU5894" s="14"/>
      <c r="AV5894" s="14"/>
      <c r="AW5894" s="14"/>
      <c r="AX5894" s="14"/>
      <c r="AY5894" s="14"/>
      <c r="AZ5894" s="14"/>
      <c r="BA5894" s="14">
        <v>2</v>
      </c>
      <c r="BB5894" s="14"/>
      <c r="BC5894" s="14"/>
      <c r="BD5894" s="14"/>
      <c r="BE5894" s="14"/>
      <c r="BF5894" s="14"/>
      <c r="BG5894" s="14"/>
      <c r="BH5894" s="14"/>
      <c r="BI5894" s="14"/>
    </row>
    <row r="5895" spans="1:61" x14ac:dyDescent="0.25">
      <c r="A5895">
        <v>5894</v>
      </c>
      <c r="B5895" s="3">
        <v>2025</v>
      </c>
      <c r="C5895" s="3">
        <v>9</v>
      </c>
      <c r="D5895" t="s">
        <v>22</v>
      </c>
      <c r="E5895" s="21">
        <v>45930.804967719909</v>
      </c>
      <c r="F5895" t="s">
        <v>110</v>
      </c>
      <c r="G5895" t="s">
        <v>110</v>
      </c>
      <c r="H5895" t="s">
        <v>78</v>
      </c>
      <c r="I5895" t="s">
        <v>78</v>
      </c>
      <c r="J5895" t="s">
        <v>97</v>
      </c>
      <c r="K5895" t="s">
        <v>97</v>
      </c>
      <c r="L5895" t="s">
        <v>41</v>
      </c>
      <c r="M5895" t="s">
        <v>41</v>
      </c>
      <c r="N5895" t="s">
        <v>41</v>
      </c>
      <c r="O5895" t="s">
        <v>11649</v>
      </c>
      <c r="P5895" t="s">
        <v>16924</v>
      </c>
      <c r="Q5895" t="s">
        <v>16925</v>
      </c>
      <c r="R5895" t="s">
        <v>16926</v>
      </c>
      <c r="S5895" t="s">
        <v>16927</v>
      </c>
      <c r="T5895" s="4">
        <v>300</v>
      </c>
      <c r="U5895" s="4">
        <v>4</v>
      </c>
      <c r="V5895" s="3">
        <v>1</v>
      </c>
      <c r="W5895" t="s">
        <v>208</v>
      </c>
      <c r="X5895" t="s">
        <v>275</v>
      </c>
      <c r="Y5895">
        <v>870</v>
      </c>
      <c r="Z5895" s="14"/>
      <c r="AA5895" s="14"/>
      <c r="AB5895" s="14"/>
      <c r="AC5895" s="14"/>
      <c r="AD5895" s="14"/>
      <c r="AE5895" s="14"/>
      <c r="AF5895" s="14"/>
      <c r="AG5895" s="14"/>
      <c r="AH5895" s="14"/>
      <c r="AI5895" s="14"/>
      <c r="AJ5895" s="14"/>
      <c r="AK5895" s="14"/>
      <c r="AL5895" s="14">
        <v>4</v>
      </c>
      <c r="AM5895" s="14"/>
      <c r="AN5895" s="14"/>
      <c r="AO5895" s="14"/>
      <c r="AP5895" s="14"/>
      <c r="AQ5895" s="14"/>
      <c r="AR5895" s="14"/>
      <c r="AS5895" s="14"/>
      <c r="AT5895" s="14"/>
      <c r="AU5895" s="14"/>
      <c r="AV5895" s="14"/>
      <c r="AW5895" s="14"/>
      <c r="AX5895" s="14"/>
      <c r="AY5895" s="14"/>
      <c r="AZ5895" s="14"/>
      <c r="BA5895" s="14"/>
      <c r="BB5895" s="14"/>
      <c r="BC5895" s="14"/>
      <c r="BD5895" s="14"/>
      <c r="BE5895" s="14"/>
      <c r="BF5895" s="14"/>
      <c r="BG5895" s="14"/>
      <c r="BH5895" s="14"/>
      <c r="BI5895" s="14"/>
    </row>
    <row r="5896" spans="1:61" x14ac:dyDescent="0.25">
      <c r="A5896">
        <v>5895</v>
      </c>
      <c r="B5896" s="3">
        <v>2025</v>
      </c>
      <c r="C5896" s="3">
        <v>9</v>
      </c>
      <c r="D5896" t="s">
        <v>22</v>
      </c>
      <c r="E5896" s="21">
        <v>45930.80639391204</v>
      </c>
      <c r="F5896" t="s">
        <v>111</v>
      </c>
      <c r="G5896" t="s">
        <v>111</v>
      </c>
      <c r="H5896" t="s">
        <v>78</v>
      </c>
      <c r="I5896" t="s">
        <v>78</v>
      </c>
      <c r="J5896" t="s">
        <v>97</v>
      </c>
      <c r="K5896" t="s">
        <v>97</v>
      </c>
      <c r="L5896" t="s">
        <v>693</v>
      </c>
      <c r="M5896" t="s">
        <v>35</v>
      </c>
      <c r="N5896" t="s">
        <v>16928</v>
      </c>
      <c r="O5896" t="s">
        <v>11649</v>
      </c>
      <c r="P5896" t="s">
        <v>16929</v>
      </c>
      <c r="Q5896" t="s">
        <v>11835</v>
      </c>
      <c r="S5896" t="s">
        <v>16930</v>
      </c>
      <c r="T5896" s="4">
        <v>1225</v>
      </c>
      <c r="U5896" s="4">
        <v>8</v>
      </c>
      <c r="V5896" s="3">
        <v>1</v>
      </c>
      <c r="W5896" t="s">
        <v>208</v>
      </c>
      <c r="X5896" t="s">
        <v>275</v>
      </c>
      <c r="Y5896">
        <v>871</v>
      </c>
      <c r="Z5896" s="14">
        <v>1</v>
      </c>
      <c r="AA5896" s="14">
        <v>1</v>
      </c>
      <c r="AB5896" s="14"/>
      <c r="AC5896" s="14"/>
      <c r="AD5896" s="14"/>
      <c r="AE5896" s="14"/>
      <c r="AF5896" s="14"/>
      <c r="AG5896" s="14"/>
      <c r="AH5896" s="14"/>
      <c r="AI5896" s="14"/>
      <c r="AJ5896" s="14"/>
      <c r="AK5896" s="14">
        <v>1</v>
      </c>
      <c r="AL5896" s="14"/>
      <c r="AM5896" s="14"/>
      <c r="AN5896" s="14">
        <v>1</v>
      </c>
      <c r="AO5896" s="14"/>
      <c r="AP5896" s="14"/>
      <c r="AQ5896" s="14"/>
      <c r="AR5896" s="14"/>
      <c r="AS5896" s="14"/>
      <c r="AT5896" s="14">
        <v>2</v>
      </c>
      <c r="AU5896" s="14"/>
      <c r="AV5896" s="14"/>
      <c r="AW5896" s="14"/>
      <c r="AX5896" s="14"/>
      <c r="AY5896" s="14"/>
      <c r="AZ5896" s="14"/>
      <c r="BA5896" s="14">
        <v>2</v>
      </c>
      <c r="BB5896" s="14"/>
      <c r="BC5896" s="14"/>
      <c r="BD5896" s="14"/>
      <c r="BE5896" s="14"/>
      <c r="BF5896" s="14"/>
      <c r="BG5896" s="14"/>
      <c r="BH5896" s="14"/>
      <c r="BI5896" s="14"/>
    </row>
    <row r="5897" spans="1:61" x14ac:dyDescent="0.25">
      <c r="A5897">
        <v>5896</v>
      </c>
      <c r="B5897" s="3">
        <v>2025</v>
      </c>
      <c r="C5897" s="3">
        <v>9</v>
      </c>
      <c r="D5897" t="s">
        <v>22</v>
      </c>
      <c r="E5897" s="21">
        <v>45930.815364560192</v>
      </c>
      <c r="F5897" t="s">
        <v>110</v>
      </c>
      <c r="G5897" t="s">
        <v>110</v>
      </c>
      <c r="H5897" t="s">
        <v>78</v>
      </c>
      <c r="I5897" t="s">
        <v>78</v>
      </c>
      <c r="J5897" t="s">
        <v>97</v>
      </c>
      <c r="K5897" t="s">
        <v>97</v>
      </c>
      <c r="L5897" t="s">
        <v>36</v>
      </c>
      <c r="M5897" t="s">
        <v>36</v>
      </c>
      <c r="N5897" t="s">
        <v>606</v>
      </c>
      <c r="O5897" t="s">
        <v>11649</v>
      </c>
      <c r="P5897" t="s">
        <v>16931</v>
      </c>
      <c r="Q5897" t="s">
        <v>16932</v>
      </c>
      <c r="R5897" t="s">
        <v>16933</v>
      </c>
      <c r="S5897" t="s">
        <v>16934</v>
      </c>
      <c r="T5897" s="4">
        <v>1960</v>
      </c>
      <c r="U5897" s="4">
        <v>10</v>
      </c>
      <c r="V5897" s="3">
        <v>1</v>
      </c>
      <c r="W5897" t="s">
        <v>208</v>
      </c>
      <c r="X5897" t="s">
        <v>275</v>
      </c>
      <c r="Y5897">
        <v>872</v>
      </c>
      <c r="Z5897" s="14"/>
      <c r="AA5897" s="14"/>
      <c r="AB5897" s="14">
        <v>2</v>
      </c>
      <c r="AC5897" s="14"/>
      <c r="AD5897" s="14"/>
      <c r="AE5897" s="14"/>
      <c r="AF5897" s="14"/>
      <c r="AG5897" s="14"/>
      <c r="AH5897" s="14">
        <v>2</v>
      </c>
      <c r="AI5897" s="14"/>
      <c r="AJ5897" s="14"/>
      <c r="AK5897" s="14"/>
      <c r="AL5897" s="14"/>
      <c r="AM5897" s="14">
        <v>2</v>
      </c>
      <c r="AN5897" s="14">
        <v>2</v>
      </c>
      <c r="AO5897" s="14"/>
      <c r="AP5897" s="14">
        <v>2</v>
      </c>
      <c r="AQ5897" s="14"/>
      <c r="AR5897" s="14"/>
      <c r="AS5897" s="14"/>
      <c r="AT5897" s="14"/>
      <c r="AU5897" s="14"/>
      <c r="AV5897" s="14"/>
      <c r="AW5897" s="14"/>
      <c r="AX5897" s="14"/>
      <c r="AY5897" s="14"/>
      <c r="AZ5897" s="14"/>
      <c r="BA5897" s="14"/>
      <c r="BB5897" s="14"/>
      <c r="BC5897" s="14"/>
      <c r="BD5897" s="14"/>
      <c r="BE5897" s="14"/>
      <c r="BF5897" s="14"/>
      <c r="BG5897" s="14"/>
      <c r="BH5897" s="14"/>
      <c r="BI5897" s="14"/>
    </row>
    <row r="5898" spans="1:61" x14ac:dyDescent="0.25">
      <c r="A5898">
        <v>5897</v>
      </c>
      <c r="B5898" s="3">
        <v>2025</v>
      </c>
      <c r="C5898" s="3">
        <v>9</v>
      </c>
      <c r="D5898" t="s">
        <v>22</v>
      </c>
      <c r="E5898" s="21">
        <v>45930.877802986113</v>
      </c>
      <c r="F5898" t="s">
        <v>110</v>
      </c>
      <c r="G5898" t="s">
        <v>110</v>
      </c>
      <c r="H5898" t="s">
        <v>78</v>
      </c>
      <c r="I5898" t="s">
        <v>78</v>
      </c>
      <c r="J5898" t="s">
        <v>97</v>
      </c>
      <c r="K5898" t="s">
        <v>97</v>
      </c>
      <c r="L5898" t="s">
        <v>45</v>
      </c>
      <c r="M5898" t="s">
        <v>45</v>
      </c>
      <c r="N5898" t="s">
        <v>45</v>
      </c>
      <c r="O5898" t="s">
        <v>11649</v>
      </c>
      <c r="P5898" t="s">
        <v>16935</v>
      </c>
      <c r="Q5898" t="s">
        <v>16936</v>
      </c>
      <c r="R5898" t="s">
        <v>16937</v>
      </c>
      <c r="S5898" t="s">
        <v>45</v>
      </c>
      <c r="T5898" s="4">
        <v>7410</v>
      </c>
      <c r="U5898" s="4">
        <v>42</v>
      </c>
      <c r="V5898" s="3">
        <v>1</v>
      </c>
      <c r="W5898" t="s">
        <v>208</v>
      </c>
      <c r="X5898" t="s">
        <v>275</v>
      </c>
      <c r="Y5898">
        <v>873</v>
      </c>
      <c r="Z5898" s="14">
        <v>2</v>
      </c>
      <c r="AA5898" s="14">
        <v>2</v>
      </c>
      <c r="AB5898" s="14">
        <v>2</v>
      </c>
      <c r="AC5898" s="14">
        <v>2</v>
      </c>
      <c r="AD5898" s="14">
        <v>2</v>
      </c>
      <c r="AE5898" s="14">
        <v>2</v>
      </c>
      <c r="AF5898" s="14">
        <v>2</v>
      </c>
      <c r="AG5898" s="14">
        <v>2</v>
      </c>
      <c r="AH5898" s="14">
        <v>2</v>
      </c>
      <c r="AI5898" s="14">
        <v>2</v>
      </c>
      <c r="AJ5898" s="14">
        <v>2</v>
      </c>
      <c r="AK5898" s="14">
        <v>2</v>
      </c>
      <c r="AL5898" s="14"/>
      <c r="AM5898" s="14"/>
      <c r="AN5898" s="14">
        <v>2</v>
      </c>
      <c r="AO5898" s="14">
        <v>2</v>
      </c>
      <c r="AP5898" s="14">
        <v>2</v>
      </c>
      <c r="AQ5898" s="14"/>
      <c r="AR5898" s="14"/>
      <c r="AS5898" s="14"/>
      <c r="AT5898" s="14">
        <v>2</v>
      </c>
      <c r="AU5898" s="14">
        <v>2</v>
      </c>
      <c r="AV5898" s="14"/>
      <c r="AW5898" s="14"/>
      <c r="AX5898" s="14"/>
      <c r="AY5898" s="14"/>
      <c r="AZ5898" s="14"/>
      <c r="BA5898" s="14">
        <v>2</v>
      </c>
      <c r="BB5898" s="14">
        <v>2</v>
      </c>
      <c r="BC5898" s="14">
        <v>2</v>
      </c>
      <c r="BD5898" s="14"/>
      <c r="BE5898" s="14"/>
      <c r="BF5898" s="14"/>
      <c r="BG5898" s="14"/>
      <c r="BH5898" s="14">
        <v>2</v>
      </c>
      <c r="BI5898" s="14"/>
    </row>
    <row r="5899" spans="1:61" x14ac:dyDescent="0.25">
      <c r="A5899">
        <v>5898</v>
      </c>
      <c r="B5899" s="3">
        <v>2025</v>
      </c>
      <c r="C5899" s="3">
        <v>9</v>
      </c>
      <c r="D5899" t="s">
        <v>22</v>
      </c>
      <c r="E5899" s="21">
        <v>45930.898492118053</v>
      </c>
      <c r="F5899" t="s">
        <v>110</v>
      </c>
      <c r="G5899" t="s">
        <v>110</v>
      </c>
      <c r="H5899" t="s">
        <v>78</v>
      </c>
      <c r="I5899" t="s">
        <v>78</v>
      </c>
      <c r="J5899" t="s">
        <v>98</v>
      </c>
      <c r="K5899" t="s">
        <v>98</v>
      </c>
      <c r="L5899" t="s">
        <v>33</v>
      </c>
      <c r="M5899" t="s">
        <v>33</v>
      </c>
      <c r="N5899" t="s">
        <v>4371</v>
      </c>
      <c r="O5899" t="s">
        <v>11649</v>
      </c>
      <c r="P5899" t="s">
        <v>14873</v>
      </c>
      <c r="Q5899" t="s">
        <v>187</v>
      </c>
      <c r="S5899" t="s">
        <v>14874</v>
      </c>
      <c r="T5899" s="4">
        <v>1200</v>
      </c>
      <c r="U5899" s="4">
        <v>8</v>
      </c>
      <c r="V5899" s="3">
        <v>1</v>
      </c>
      <c r="W5899" t="s">
        <v>208</v>
      </c>
      <c r="X5899" t="s">
        <v>275</v>
      </c>
      <c r="Y5899">
        <v>874</v>
      </c>
      <c r="Z5899" s="14">
        <v>1</v>
      </c>
      <c r="AA5899" s="14"/>
      <c r="AB5899" s="14">
        <v>1</v>
      </c>
      <c r="AC5899" s="14"/>
      <c r="AD5899" s="14"/>
      <c r="AE5899" s="14"/>
      <c r="AF5899" s="14"/>
      <c r="AG5899" s="14"/>
      <c r="AH5899" s="14"/>
      <c r="AI5899" s="14"/>
      <c r="AJ5899" s="14"/>
      <c r="AK5899" s="14"/>
      <c r="AL5899" s="14"/>
      <c r="AM5899" s="14"/>
      <c r="AN5899" s="14">
        <v>1</v>
      </c>
      <c r="AO5899" s="14">
        <v>1</v>
      </c>
      <c r="AP5899" s="14">
        <v>1</v>
      </c>
      <c r="AQ5899" s="14"/>
      <c r="AR5899" s="14"/>
      <c r="AS5899" s="14"/>
      <c r="AT5899" s="14">
        <v>2</v>
      </c>
      <c r="AU5899" s="14"/>
      <c r="AV5899" s="14"/>
      <c r="AW5899" s="14"/>
      <c r="AX5899" s="14"/>
      <c r="AY5899" s="14"/>
      <c r="AZ5899" s="14"/>
      <c r="BA5899" s="14">
        <v>1</v>
      </c>
      <c r="BB5899" s="14"/>
      <c r="BC5899" s="14"/>
      <c r="BD5899" s="14"/>
      <c r="BE5899" s="14"/>
      <c r="BF5899" s="14"/>
      <c r="BG5899" s="14"/>
      <c r="BH5899" s="14"/>
      <c r="BI5899" s="14"/>
    </row>
    <row r="5900" spans="1:61" x14ac:dyDescent="0.25">
      <c r="A5900">
        <v>5899</v>
      </c>
      <c r="B5900" s="3">
        <v>2025</v>
      </c>
      <c r="C5900" s="3">
        <v>9</v>
      </c>
      <c r="D5900" t="s">
        <v>22</v>
      </c>
      <c r="E5900" s="21">
        <v>45930.908632465267</v>
      </c>
      <c r="F5900" t="s">
        <v>110</v>
      </c>
      <c r="G5900" t="s">
        <v>110</v>
      </c>
      <c r="H5900" t="s">
        <v>79</v>
      </c>
      <c r="I5900" t="s">
        <v>79</v>
      </c>
      <c r="J5900" t="s">
        <v>98</v>
      </c>
      <c r="K5900" t="s">
        <v>98</v>
      </c>
      <c r="L5900" t="s">
        <v>33</v>
      </c>
      <c r="M5900" t="s">
        <v>33</v>
      </c>
      <c r="N5900" t="s">
        <v>618</v>
      </c>
      <c r="O5900" t="s">
        <v>11649</v>
      </c>
      <c r="P5900" t="s">
        <v>16938</v>
      </c>
      <c r="Q5900" t="s">
        <v>16939</v>
      </c>
      <c r="S5900" t="s">
        <v>16940</v>
      </c>
      <c r="T5900" s="4">
        <v>1200</v>
      </c>
      <c r="U5900" s="4">
        <v>6</v>
      </c>
      <c r="V5900" s="3">
        <v>1</v>
      </c>
      <c r="W5900" t="s">
        <v>208</v>
      </c>
      <c r="X5900" t="s">
        <v>275</v>
      </c>
      <c r="Y5900">
        <v>875</v>
      </c>
      <c r="Z5900" s="14">
        <v>1</v>
      </c>
      <c r="AA5900" s="14">
        <v>1</v>
      </c>
      <c r="AB5900" s="14"/>
      <c r="AC5900" s="14"/>
      <c r="AD5900" s="14"/>
      <c r="AE5900" s="14"/>
      <c r="AF5900" s="14"/>
      <c r="AG5900" s="14"/>
      <c r="AH5900" s="14"/>
      <c r="AI5900" s="14"/>
      <c r="AJ5900" s="14"/>
      <c r="AK5900" s="14"/>
      <c r="AL5900" s="14"/>
      <c r="AM5900" s="14"/>
      <c r="AN5900" s="14">
        <v>1</v>
      </c>
      <c r="AO5900" s="14"/>
      <c r="AP5900" s="14"/>
      <c r="AQ5900" s="14"/>
      <c r="AR5900" s="14"/>
      <c r="AS5900" s="14"/>
      <c r="AT5900" s="14"/>
      <c r="AU5900" s="14"/>
      <c r="AV5900" s="14"/>
      <c r="AW5900" s="14"/>
      <c r="AX5900" s="14"/>
      <c r="AY5900" s="14"/>
      <c r="AZ5900" s="14"/>
      <c r="BA5900" s="14">
        <v>2</v>
      </c>
      <c r="BB5900" s="14"/>
      <c r="BC5900" s="14">
        <v>1</v>
      </c>
      <c r="BD5900" s="14"/>
      <c r="BE5900" s="14"/>
      <c r="BF5900" s="14"/>
      <c r="BG5900" s="14"/>
      <c r="BH5900" s="14"/>
      <c r="BI5900" s="14"/>
    </row>
    <row r="5901" spans="1:61" x14ac:dyDescent="0.25">
      <c r="A5901">
        <v>5900</v>
      </c>
      <c r="B5901" s="3">
        <v>2025</v>
      </c>
      <c r="C5901" s="3">
        <v>9</v>
      </c>
      <c r="D5901" t="s">
        <v>22</v>
      </c>
      <c r="E5901" s="21">
        <v>45930.935324282407</v>
      </c>
      <c r="F5901" t="s">
        <v>110</v>
      </c>
      <c r="G5901" t="s">
        <v>110</v>
      </c>
      <c r="H5901" t="s">
        <v>79</v>
      </c>
      <c r="I5901" t="s">
        <v>79</v>
      </c>
      <c r="J5901" t="s">
        <v>98</v>
      </c>
      <c r="K5901" t="s">
        <v>98</v>
      </c>
      <c r="L5901" t="s">
        <v>32</v>
      </c>
      <c r="M5901" t="s">
        <v>32</v>
      </c>
      <c r="N5901" t="s">
        <v>32</v>
      </c>
      <c r="O5901" t="s">
        <v>11649</v>
      </c>
      <c r="P5901" t="s">
        <v>16941</v>
      </c>
      <c r="Q5901" t="s">
        <v>16942</v>
      </c>
      <c r="S5901" t="s">
        <v>16943</v>
      </c>
      <c r="T5901" s="4">
        <v>1100</v>
      </c>
      <c r="U5901" s="4">
        <v>7</v>
      </c>
      <c r="V5901" s="3">
        <v>1</v>
      </c>
      <c r="W5901" t="s">
        <v>208</v>
      </c>
      <c r="X5901" t="s">
        <v>275</v>
      </c>
      <c r="Y5901">
        <v>876</v>
      </c>
      <c r="Z5901" s="14">
        <v>1</v>
      </c>
      <c r="AA5901" s="14">
        <v>1</v>
      </c>
      <c r="AB5901" s="14"/>
      <c r="AC5901" s="14"/>
      <c r="AD5901" s="14"/>
      <c r="AE5901" s="14"/>
      <c r="AF5901" s="14"/>
      <c r="AG5901" s="14"/>
      <c r="AH5901" s="14"/>
      <c r="AI5901" s="14"/>
      <c r="AJ5901" s="14"/>
      <c r="AK5901" s="14"/>
      <c r="AL5901" s="14"/>
      <c r="AM5901" s="14"/>
      <c r="AN5901" s="14">
        <v>1</v>
      </c>
      <c r="AO5901" s="14"/>
      <c r="AP5901" s="14"/>
      <c r="AQ5901" s="14"/>
      <c r="AR5901" s="14"/>
      <c r="AS5901" s="14"/>
      <c r="AT5901" s="14">
        <v>2</v>
      </c>
      <c r="AU5901" s="14"/>
      <c r="AV5901" s="14"/>
      <c r="AW5901" s="14"/>
      <c r="AX5901" s="14"/>
      <c r="AY5901" s="14"/>
      <c r="AZ5901" s="14"/>
      <c r="BA5901" s="14">
        <v>2</v>
      </c>
      <c r="BB5901" s="14"/>
      <c r="BC5901" s="14"/>
      <c r="BD5901" s="14"/>
      <c r="BE5901" s="14"/>
      <c r="BF5901" s="14"/>
      <c r="BG5901" s="14"/>
      <c r="BH5901" s="14"/>
      <c r="BI5901" s="14"/>
    </row>
    <row r="5902" spans="1:61" x14ac:dyDescent="0.25">
      <c r="A5902">
        <v>5901</v>
      </c>
      <c r="B5902" s="3">
        <v>2025</v>
      </c>
      <c r="C5902" s="3">
        <v>9</v>
      </c>
      <c r="D5902" t="s">
        <v>22</v>
      </c>
      <c r="E5902" s="21">
        <v>45930.947238356479</v>
      </c>
      <c r="F5902" t="s">
        <v>111</v>
      </c>
      <c r="G5902" t="s">
        <v>111</v>
      </c>
      <c r="H5902" t="s">
        <v>79</v>
      </c>
      <c r="I5902" t="s">
        <v>79</v>
      </c>
      <c r="J5902" t="s">
        <v>97</v>
      </c>
      <c r="K5902" t="s">
        <v>97</v>
      </c>
      <c r="L5902" t="s">
        <v>37</v>
      </c>
      <c r="M5902" t="s">
        <v>37</v>
      </c>
      <c r="N5902" t="s">
        <v>4453</v>
      </c>
      <c r="O5902" t="s">
        <v>11649</v>
      </c>
      <c r="P5902" t="s">
        <v>16944</v>
      </c>
      <c r="Q5902" t="s">
        <v>16945</v>
      </c>
      <c r="R5902" t="s">
        <v>16946</v>
      </c>
      <c r="S5902" t="s">
        <v>16947</v>
      </c>
      <c r="T5902" s="4">
        <v>1515</v>
      </c>
      <c r="U5902" s="4">
        <v>9</v>
      </c>
      <c r="V5902" s="3">
        <v>1</v>
      </c>
      <c r="W5902" t="s">
        <v>208</v>
      </c>
      <c r="X5902" t="s">
        <v>275</v>
      </c>
      <c r="Y5902">
        <v>877</v>
      </c>
      <c r="Z5902" s="14">
        <v>2</v>
      </c>
      <c r="AA5902" s="14">
        <v>1</v>
      </c>
      <c r="AB5902" s="14"/>
      <c r="AC5902" s="14"/>
      <c r="AD5902" s="14"/>
      <c r="AE5902" s="14"/>
      <c r="AF5902" s="14"/>
      <c r="AG5902" s="14"/>
      <c r="AH5902" s="14"/>
      <c r="AI5902" s="14"/>
      <c r="AJ5902" s="14"/>
      <c r="AK5902" s="14"/>
      <c r="AL5902" s="14"/>
      <c r="AM5902" s="14"/>
      <c r="AN5902" s="14">
        <v>1</v>
      </c>
      <c r="AO5902" s="14"/>
      <c r="AP5902" s="14"/>
      <c r="AQ5902" s="14"/>
      <c r="AR5902" s="14"/>
      <c r="AS5902" s="14"/>
      <c r="AT5902" s="14">
        <v>2</v>
      </c>
      <c r="AU5902" s="14"/>
      <c r="AV5902" s="14"/>
      <c r="AW5902" s="14"/>
      <c r="AX5902" s="14"/>
      <c r="AY5902" s="14"/>
      <c r="AZ5902" s="14"/>
      <c r="BA5902" s="14">
        <v>2</v>
      </c>
      <c r="BB5902" s="14"/>
      <c r="BC5902" s="14"/>
      <c r="BD5902" s="14"/>
      <c r="BE5902" s="14"/>
      <c r="BF5902" s="14"/>
      <c r="BG5902" s="14"/>
      <c r="BH5902" s="14">
        <v>1</v>
      </c>
      <c r="BI5902" s="14"/>
    </row>
    <row r="5903" spans="1:61" x14ac:dyDescent="0.25">
      <c r="A5903">
        <v>5902</v>
      </c>
      <c r="B5903" s="3">
        <v>2025</v>
      </c>
      <c r="C5903" s="3">
        <v>10</v>
      </c>
      <c r="D5903" t="s">
        <v>23</v>
      </c>
      <c r="E5903" s="21">
        <v>45931.444357824083</v>
      </c>
      <c r="F5903" t="s">
        <v>111</v>
      </c>
      <c r="G5903" t="s">
        <v>111</v>
      </c>
      <c r="H5903" t="s">
        <v>78</v>
      </c>
      <c r="I5903" t="s">
        <v>78</v>
      </c>
      <c r="J5903" t="s">
        <v>98</v>
      </c>
      <c r="K5903" t="s">
        <v>98</v>
      </c>
      <c r="L5903" t="s">
        <v>33</v>
      </c>
      <c r="M5903" t="s">
        <v>33</v>
      </c>
      <c r="N5903" t="s">
        <v>4363</v>
      </c>
      <c r="O5903" t="s">
        <v>11649</v>
      </c>
      <c r="P5903" t="s">
        <v>9824</v>
      </c>
      <c r="Q5903" t="s">
        <v>8037</v>
      </c>
      <c r="S5903" t="s">
        <v>9826</v>
      </c>
      <c r="T5903" s="4">
        <v>1000</v>
      </c>
      <c r="U5903" s="4">
        <v>8</v>
      </c>
      <c r="V5903" s="3">
        <v>1</v>
      </c>
      <c r="W5903" t="s">
        <v>208</v>
      </c>
      <c r="X5903" t="s">
        <v>16948</v>
      </c>
      <c r="Y5903">
        <v>2</v>
      </c>
      <c r="Z5903" s="14"/>
      <c r="AA5903" s="14"/>
      <c r="AB5903" s="14"/>
      <c r="AC5903" s="14"/>
      <c r="AD5903" s="14"/>
      <c r="AE5903" s="14"/>
      <c r="AF5903" s="14"/>
      <c r="AG5903" s="14"/>
      <c r="AH5903" s="14"/>
      <c r="AI5903" s="14"/>
      <c r="AJ5903" s="14"/>
      <c r="AK5903" s="14"/>
      <c r="AL5903" s="14"/>
      <c r="AM5903" s="14"/>
      <c r="AN5903" s="14">
        <v>2</v>
      </c>
      <c r="AO5903" s="14">
        <v>2</v>
      </c>
      <c r="AP5903" s="14">
        <v>2</v>
      </c>
      <c r="AQ5903" s="14"/>
      <c r="AR5903" s="14"/>
      <c r="AS5903" s="14"/>
      <c r="AT5903" s="14">
        <v>2</v>
      </c>
      <c r="AU5903" s="14"/>
      <c r="AV5903" s="14"/>
      <c r="AW5903" s="14"/>
      <c r="AX5903" s="14"/>
      <c r="AY5903" s="14"/>
      <c r="AZ5903" s="14"/>
      <c r="BA5903" s="14"/>
      <c r="BB5903" s="14"/>
      <c r="BC5903" s="14"/>
      <c r="BD5903" s="14"/>
      <c r="BE5903" s="14"/>
      <c r="BF5903" s="14"/>
      <c r="BG5903" s="14"/>
      <c r="BH5903" s="14"/>
      <c r="BI5903" s="14"/>
    </row>
    <row r="5904" spans="1:61" x14ac:dyDescent="0.25">
      <c r="A5904">
        <v>5903</v>
      </c>
      <c r="B5904" s="3">
        <v>2025</v>
      </c>
      <c r="C5904" s="3">
        <v>10</v>
      </c>
      <c r="D5904" t="s">
        <v>23</v>
      </c>
      <c r="E5904" s="21">
        <v>45931.446058136571</v>
      </c>
      <c r="F5904" t="s">
        <v>111</v>
      </c>
      <c r="G5904" t="s">
        <v>111</v>
      </c>
      <c r="H5904" t="s">
        <v>79</v>
      </c>
      <c r="I5904" t="s">
        <v>79</v>
      </c>
      <c r="J5904" t="s">
        <v>98</v>
      </c>
      <c r="K5904" t="s">
        <v>98</v>
      </c>
      <c r="L5904" t="s">
        <v>32</v>
      </c>
      <c r="M5904" t="s">
        <v>32</v>
      </c>
      <c r="N5904" t="s">
        <v>658</v>
      </c>
      <c r="O5904" t="s">
        <v>11649</v>
      </c>
      <c r="P5904" t="s">
        <v>16949</v>
      </c>
      <c r="Q5904" t="s">
        <v>16950</v>
      </c>
      <c r="S5904" t="s">
        <v>16951</v>
      </c>
      <c r="T5904" s="4">
        <v>1000</v>
      </c>
      <c r="U5904" s="4">
        <v>8</v>
      </c>
      <c r="V5904" s="3">
        <v>1</v>
      </c>
      <c r="W5904" t="s">
        <v>208</v>
      </c>
      <c r="X5904" t="s">
        <v>16948</v>
      </c>
      <c r="Y5904">
        <v>3</v>
      </c>
      <c r="Z5904" s="14"/>
      <c r="AA5904" s="14"/>
      <c r="AB5904" s="14"/>
      <c r="AC5904" s="14"/>
      <c r="AD5904" s="14"/>
      <c r="AE5904" s="14"/>
      <c r="AF5904" s="14"/>
      <c r="AG5904" s="14"/>
      <c r="AH5904" s="14"/>
      <c r="AI5904" s="14"/>
      <c r="AJ5904" s="14"/>
      <c r="AK5904" s="14"/>
      <c r="AL5904" s="14"/>
      <c r="AM5904" s="14"/>
      <c r="AN5904" s="14">
        <v>2</v>
      </c>
      <c r="AO5904" s="14">
        <v>2</v>
      </c>
      <c r="AP5904" s="14">
        <v>2</v>
      </c>
      <c r="AQ5904" s="14"/>
      <c r="AR5904" s="14"/>
      <c r="AS5904" s="14"/>
      <c r="AT5904" s="14">
        <v>2</v>
      </c>
      <c r="AU5904" s="14"/>
      <c r="AV5904" s="14"/>
      <c r="AW5904" s="14"/>
      <c r="AX5904" s="14"/>
      <c r="AY5904" s="14"/>
      <c r="AZ5904" s="14"/>
      <c r="BA5904" s="14"/>
      <c r="BB5904" s="14"/>
      <c r="BC5904" s="14"/>
      <c r="BD5904" s="14"/>
      <c r="BE5904" s="14"/>
      <c r="BF5904" s="14"/>
      <c r="BG5904" s="14"/>
      <c r="BH5904" s="14"/>
      <c r="BI5904" s="14"/>
    </row>
    <row r="5905" spans="1:61" x14ac:dyDescent="0.25">
      <c r="A5905">
        <v>5904</v>
      </c>
      <c r="B5905" s="3">
        <v>2025</v>
      </c>
      <c r="C5905" s="3">
        <v>10</v>
      </c>
      <c r="D5905" t="s">
        <v>23</v>
      </c>
      <c r="E5905" s="21">
        <v>45931.503120532398</v>
      </c>
      <c r="F5905" t="s">
        <v>111</v>
      </c>
      <c r="G5905" t="s">
        <v>111</v>
      </c>
      <c r="H5905" t="s">
        <v>78</v>
      </c>
      <c r="I5905" t="s">
        <v>78</v>
      </c>
      <c r="J5905" t="s">
        <v>97</v>
      </c>
      <c r="K5905" t="s">
        <v>97</v>
      </c>
      <c r="L5905" t="s">
        <v>34</v>
      </c>
      <c r="M5905" t="s">
        <v>34</v>
      </c>
      <c r="N5905" t="s">
        <v>673</v>
      </c>
      <c r="O5905" t="s">
        <v>11649</v>
      </c>
      <c r="P5905" t="s">
        <v>16952</v>
      </c>
      <c r="Q5905" t="s">
        <v>16953</v>
      </c>
      <c r="R5905" t="s">
        <v>12877</v>
      </c>
      <c r="S5905" t="s">
        <v>16954</v>
      </c>
      <c r="T5905" s="4">
        <v>2140</v>
      </c>
      <c r="U5905" s="4">
        <v>18</v>
      </c>
      <c r="V5905" s="3">
        <v>1</v>
      </c>
      <c r="W5905" t="s">
        <v>208</v>
      </c>
      <c r="X5905" t="s">
        <v>16948</v>
      </c>
      <c r="Y5905">
        <v>4</v>
      </c>
      <c r="Z5905" s="14"/>
      <c r="AA5905" s="14"/>
      <c r="AB5905" s="14"/>
      <c r="AC5905" s="14"/>
      <c r="AD5905" s="14"/>
      <c r="AE5905" s="14"/>
      <c r="AF5905" s="14"/>
      <c r="AG5905" s="14"/>
      <c r="AH5905" s="14"/>
      <c r="AI5905" s="14"/>
      <c r="AJ5905" s="14"/>
      <c r="AK5905" s="14"/>
      <c r="AL5905" s="14"/>
      <c r="AM5905" s="14">
        <v>2</v>
      </c>
      <c r="AN5905" s="14">
        <v>2</v>
      </c>
      <c r="AO5905" s="14">
        <v>4</v>
      </c>
      <c r="AP5905" s="14">
        <v>4</v>
      </c>
      <c r="AQ5905" s="14"/>
      <c r="AR5905" s="14"/>
      <c r="AS5905" s="14"/>
      <c r="AT5905" s="14">
        <v>4</v>
      </c>
      <c r="AU5905" s="14"/>
      <c r="AV5905" s="14"/>
      <c r="AW5905" s="14"/>
      <c r="AX5905" s="14"/>
      <c r="AY5905" s="14"/>
      <c r="AZ5905" s="14"/>
      <c r="BA5905" s="14">
        <v>2</v>
      </c>
      <c r="BB5905" s="14"/>
      <c r="BC5905" s="14"/>
      <c r="BD5905" s="14"/>
      <c r="BE5905" s="14"/>
      <c r="BF5905" s="14"/>
      <c r="BG5905" s="14"/>
      <c r="BH5905" s="14"/>
      <c r="BI5905" s="14"/>
    </row>
    <row r="5906" spans="1:61" x14ac:dyDescent="0.25">
      <c r="A5906">
        <v>5905</v>
      </c>
      <c r="B5906" s="3">
        <v>2025</v>
      </c>
      <c r="C5906" s="3">
        <v>10</v>
      </c>
      <c r="D5906" t="s">
        <v>23</v>
      </c>
      <c r="E5906" s="21">
        <v>45931.506459340279</v>
      </c>
      <c r="F5906" t="s">
        <v>111</v>
      </c>
      <c r="G5906" t="s">
        <v>111</v>
      </c>
      <c r="H5906" t="s">
        <v>79</v>
      </c>
      <c r="I5906" t="s">
        <v>79</v>
      </c>
      <c r="J5906" t="s">
        <v>97</v>
      </c>
      <c r="K5906" t="s">
        <v>97</v>
      </c>
      <c r="L5906" t="s">
        <v>36</v>
      </c>
      <c r="M5906" t="s">
        <v>36</v>
      </c>
      <c r="N5906" t="s">
        <v>2193</v>
      </c>
      <c r="O5906" t="s">
        <v>11649</v>
      </c>
      <c r="P5906" t="s">
        <v>16955</v>
      </c>
      <c r="Q5906" t="s">
        <v>7818</v>
      </c>
      <c r="S5906" t="s">
        <v>16956</v>
      </c>
      <c r="T5906" s="4">
        <v>1000</v>
      </c>
      <c r="U5906" s="4">
        <v>8</v>
      </c>
      <c r="V5906" s="3">
        <v>1</v>
      </c>
      <c r="W5906" t="s">
        <v>208</v>
      </c>
      <c r="X5906" t="s">
        <v>16948</v>
      </c>
      <c r="Y5906">
        <v>5</v>
      </c>
      <c r="Z5906" s="14"/>
      <c r="AA5906" s="14"/>
      <c r="AB5906" s="14"/>
      <c r="AC5906" s="14"/>
      <c r="AD5906" s="14"/>
      <c r="AE5906" s="14"/>
      <c r="AF5906" s="14"/>
      <c r="AG5906" s="14"/>
      <c r="AH5906" s="14"/>
      <c r="AI5906" s="14"/>
      <c r="AJ5906" s="14"/>
      <c r="AK5906" s="14"/>
      <c r="AL5906" s="14"/>
      <c r="AM5906" s="14"/>
      <c r="AN5906" s="14">
        <v>2</v>
      </c>
      <c r="AO5906" s="14">
        <v>2</v>
      </c>
      <c r="AP5906" s="14">
        <v>2</v>
      </c>
      <c r="AQ5906" s="14"/>
      <c r="AR5906" s="14"/>
      <c r="AS5906" s="14"/>
      <c r="AT5906" s="14">
        <v>2</v>
      </c>
      <c r="AU5906" s="14"/>
      <c r="AV5906" s="14"/>
      <c r="AW5906" s="14"/>
      <c r="AX5906" s="14"/>
      <c r="AY5906" s="14"/>
      <c r="AZ5906" s="14"/>
      <c r="BA5906" s="14"/>
      <c r="BB5906" s="14"/>
      <c r="BC5906" s="14"/>
      <c r="BD5906" s="14"/>
      <c r="BE5906" s="14"/>
      <c r="BF5906" s="14"/>
      <c r="BG5906" s="14"/>
      <c r="BH5906" s="14"/>
      <c r="BI5906" s="14"/>
    </row>
    <row r="5907" spans="1:61" x14ac:dyDescent="0.25">
      <c r="A5907">
        <v>5906</v>
      </c>
      <c r="B5907" s="3">
        <v>2025</v>
      </c>
      <c r="C5907" s="3">
        <v>10</v>
      </c>
      <c r="D5907" t="s">
        <v>23</v>
      </c>
      <c r="E5907" s="21">
        <v>45931.508306261567</v>
      </c>
      <c r="F5907" t="s">
        <v>111</v>
      </c>
      <c r="G5907" t="s">
        <v>111</v>
      </c>
      <c r="H5907" t="s">
        <v>78</v>
      </c>
      <c r="I5907" t="s">
        <v>78</v>
      </c>
      <c r="J5907" t="s">
        <v>98</v>
      </c>
      <c r="K5907" t="s">
        <v>98</v>
      </c>
      <c r="L5907" t="s">
        <v>32</v>
      </c>
      <c r="M5907" t="s">
        <v>32</v>
      </c>
      <c r="N5907" t="s">
        <v>2595</v>
      </c>
      <c r="O5907" t="s">
        <v>11649</v>
      </c>
      <c r="P5907" t="s">
        <v>16957</v>
      </c>
      <c r="Q5907" t="s">
        <v>16958</v>
      </c>
      <c r="S5907" t="s">
        <v>16959</v>
      </c>
      <c r="T5907" s="4">
        <v>3600</v>
      </c>
      <c r="U5907" s="4">
        <v>16</v>
      </c>
      <c r="V5907" s="3">
        <v>1</v>
      </c>
      <c r="W5907" t="s">
        <v>208</v>
      </c>
      <c r="X5907" t="s">
        <v>16948</v>
      </c>
      <c r="Y5907">
        <v>6</v>
      </c>
      <c r="Z5907" s="14">
        <v>8</v>
      </c>
      <c r="AA5907" s="14">
        <v>8</v>
      </c>
      <c r="AB5907" s="14"/>
      <c r="AC5907" s="14"/>
      <c r="AD5907" s="14"/>
      <c r="AE5907" s="14"/>
      <c r="AF5907" s="14"/>
      <c r="AG5907" s="14"/>
      <c r="AH5907" s="14"/>
      <c r="AI5907" s="14"/>
      <c r="AJ5907" s="14"/>
      <c r="AK5907" s="14"/>
      <c r="AL5907" s="14"/>
      <c r="AM5907" s="14"/>
      <c r="AN5907" s="14"/>
      <c r="AO5907" s="14"/>
      <c r="AP5907" s="14"/>
      <c r="AQ5907" s="14"/>
      <c r="AR5907" s="14"/>
      <c r="AS5907" s="14"/>
      <c r="AT5907" s="14"/>
      <c r="AU5907" s="14"/>
      <c r="AV5907" s="14"/>
      <c r="AW5907" s="14"/>
      <c r="AX5907" s="14"/>
      <c r="AY5907" s="14"/>
      <c r="AZ5907" s="14"/>
      <c r="BA5907" s="14"/>
      <c r="BB5907" s="14"/>
      <c r="BC5907" s="14"/>
      <c r="BD5907" s="14"/>
      <c r="BE5907" s="14"/>
      <c r="BF5907" s="14"/>
      <c r="BG5907" s="14"/>
      <c r="BH5907" s="14"/>
      <c r="BI5907" s="14"/>
    </row>
    <row r="5908" spans="1:61" x14ac:dyDescent="0.25">
      <c r="A5908">
        <v>5907</v>
      </c>
      <c r="B5908" s="3">
        <v>2025</v>
      </c>
      <c r="C5908" s="3">
        <v>10</v>
      </c>
      <c r="D5908" t="s">
        <v>23</v>
      </c>
      <c r="E5908" s="21">
        <v>45931.522862916667</v>
      </c>
      <c r="F5908" t="s">
        <v>110</v>
      </c>
      <c r="G5908" t="s">
        <v>110</v>
      </c>
      <c r="H5908" t="s">
        <v>78</v>
      </c>
      <c r="I5908" t="s">
        <v>78</v>
      </c>
      <c r="J5908" t="s">
        <v>97</v>
      </c>
      <c r="K5908" t="s">
        <v>97</v>
      </c>
      <c r="L5908" t="s">
        <v>45</v>
      </c>
      <c r="M5908" t="s">
        <v>45</v>
      </c>
      <c r="N5908" t="s">
        <v>45</v>
      </c>
      <c r="O5908" t="s">
        <v>11649</v>
      </c>
      <c r="P5908" t="s">
        <v>16960</v>
      </c>
      <c r="Q5908" t="s">
        <v>15370</v>
      </c>
      <c r="S5908" t="s">
        <v>45</v>
      </c>
      <c r="T5908" s="4">
        <v>750</v>
      </c>
      <c r="U5908" s="4">
        <v>10</v>
      </c>
      <c r="V5908" s="3">
        <v>1</v>
      </c>
      <c r="W5908" t="s">
        <v>208</v>
      </c>
      <c r="X5908" t="s">
        <v>16948</v>
      </c>
      <c r="Y5908">
        <v>7</v>
      </c>
      <c r="Z5908" s="14"/>
      <c r="AA5908" s="14"/>
      <c r="AB5908" s="14"/>
      <c r="AC5908" s="14"/>
      <c r="AD5908" s="14"/>
      <c r="AE5908" s="14"/>
      <c r="AF5908" s="14"/>
      <c r="AG5908" s="14"/>
      <c r="AH5908" s="14"/>
      <c r="AI5908" s="14"/>
      <c r="AJ5908" s="14"/>
      <c r="AK5908" s="14"/>
      <c r="AL5908" s="14">
        <v>10</v>
      </c>
      <c r="AM5908" s="14"/>
      <c r="AN5908" s="14"/>
      <c r="AO5908" s="14"/>
      <c r="AP5908" s="14"/>
      <c r="AQ5908" s="14"/>
      <c r="AR5908" s="14"/>
      <c r="AS5908" s="14"/>
      <c r="AT5908" s="14"/>
      <c r="AU5908" s="14"/>
      <c r="AV5908" s="14"/>
      <c r="AW5908" s="14"/>
      <c r="AX5908" s="14"/>
      <c r="AY5908" s="14"/>
      <c r="AZ5908" s="14"/>
      <c r="BA5908" s="14"/>
      <c r="BB5908" s="14"/>
      <c r="BC5908" s="14"/>
      <c r="BD5908" s="14"/>
      <c r="BE5908" s="14"/>
      <c r="BF5908" s="14"/>
      <c r="BG5908" s="14"/>
      <c r="BH5908" s="14"/>
      <c r="BI5908" s="14"/>
    </row>
    <row r="5909" spans="1:61" x14ac:dyDescent="0.25">
      <c r="A5909">
        <v>5908</v>
      </c>
      <c r="B5909" s="3">
        <v>2025</v>
      </c>
      <c r="C5909" s="3">
        <v>10</v>
      </c>
      <c r="D5909" t="s">
        <v>23</v>
      </c>
      <c r="E5909" s="21">
        <v>45931.524485312497</v>
      </c>
      <c r="F5909" t="s">
        <v>110</v>
      </c>
      <c r="G5909" t="s">
        <v>110</v>
      </c>
      <c r="H5909" t="s">
        <v>78</v>
      </c>
      <c r="I5909" t="s">
        <v>78</v>
      </c>
      <c r="J5909" t="s">
        <v>98</v>
      </c>
      <c r="K5909" t="s">
        <v>98</v>
      </c>
      <c r="L5909" t="s">
        <v>32</v>
      </c>
      <c r="M5909" t="s">
        <v>32</v>
      </c>
      <c r="N5909" t="s">
        <v>550</v>
      </c>
      <c r="O5909" t="s">
        <v>11649</v>
      </c>
      <c r="P5909" t="s">
        <v>16961</v>
      </c>
      <c r="Q5909" t="s">
        <v>16962</v>
      </c>
      <c r="R5909" t="s">
        <v>16963</v>
      </c>
      <c r="S5909" t="s">
        <v>16964</v>
      </c>
      <c r="T5909" s="4">
        <v>1100</v>
      </c>
      <c r="U5909" s="4">
        <v>7</v>
      </c>
      <c r="V5909" s="3">
        <v>1</v>
      </c>
      <c r="W5909" t="s">
        <v>208</v>
      </c>
      <c r="X5909" t="s">
        <v>16948</v>
      </c>
      <c r="Y5909">
        <v>8</v>
      </c>
      <c r="Z5909" s="14">
        <v>1</v>
      </c>
      <c r="AA5909" s="14">
        <v>1</v>
      </c>
      <c r="AB5909" s="14"/>
      <c r="AC5909" s="14"/>
      <c r="AD5909" s="14"/>
      <c r="AE5909" s="14"/>
      <c r="AF5909" s="14"/>
      <c r="AG5909" s="14"/>
      <c r="AH5909" s="14"/>
      <c r="AI5909" s="14"/>
      <c r="AJ5909" s="14"/>
      <c r="AK5909" s="14"/>
      <c r="AL5909" s="14"/>
      <c r="AM5909" s="14"/>
      <c r="AN5909" s="14">
        <v>1</v>
      </c>
      <c r="AO5909" s="14"/>
      <c r="AP5909" s="14"/>
      <c r="AQ5909" s="14"/>
      <c r="AR5909" s="14"/>
      <c r="AS5909" s="14"/>
      <c r="AT5909" s="14">
        <v>2</v>
      </c>
      <c r="AU5909" s="14"/>
      <c r="AV5909" s="14"/>
      <c r="AW5909" s="14"/>
      <c r="AX5909" s="14"/>
      <c r="AY5909" s="14"/>
      <c r="AZ5909" s="14"/>
      <c r="BA5909" s="14">
        <v>2</v>
      </c>
      <c r="BB5909" s="14"/>
      <c r="BC5909" s="14"/>
      <c r="BD5909" s="14"/>
      <c r="BE5909" s="14"/>
      <c r="BF5909" s="14"/>
      <c r="BG5909" s="14"/>
      <c r="BH5909" s="14"/>
      <c r="BI5909" s="14"/>
    </row>
    <row r="5910" spans="1:61" x14ac:dyDescent="0.25">
      <c r="A5910">
        <v>5909</v>
      </c>
      <c r="B5910" s="3">
        <v>2025</v>
      </c>
      <c r="C5910" s="3">
        <v>10</v>
      </c>
      <c r="D5910" t="s">
        <v>23</v>
      </c>
      <c r="E5910" s="21">
        <v>45931.527226817132</v>
      </c>
      <c r="F5910" t="s">
        <v>110</v>
      </c>
      <c r="G5910" t="s">
        <v>110</v>
      </c>
      <c r="H5910" t="s">
        <v>78</v>
      </c>
      <c r="I5910" t="s">
        <v>78</v>
      </c>
      <c r="J5910" t="s">
        <v>98</v>
      </c>
      <c r="K5910" t="s">
        <v>98</v>
      </c>
      <c r="L5910" t="s">
        <v>33</v>
      </c>
      <c r="M5910" t="s">
        <v>33</v>
      </c>
      <c r="N5910" t="s">
        <v>854</v>
      </c>
      <c r="O5910" t="s">
        <v>11649</v>
      </c>
      <c r="P5910" t="s">
        <v>16965</v>
      </c>
      <c r="Q5910" t="s">
        <v>16966</v>
      </c>
      <c r="S5910" t="s">
        <v>16967</v>
      </c>
      <c r="T5910" s="4">
        <v>1200</v>
      </c>
      <c r="U5910" s="4">
        <v>6</v>
      </c>
      <c r="V5910" s="3">
        <v>1</v>
      </c>
      <c r="W5910" t="s">
        <v>208</v>
      </c>
      <c r="X5910" t="s">
        <v>16948</v>
      </c>
      <c r="Y5910">
        <v>9</v>
      </c>
      <c r="Z5910" s="14">
        <v>1</v>
      </c>
      <c r="AA5910" s="14">
        <v>1</v>
      </c>
      <c r="AB5910" s="14"/>
      <c r="AC5910" s="14"/>
      <c r="AD5910" s="14"/>
      <c r="AE5910" s="14"/>
      <c r="AF5910" s="14"/>
      <c r="AG5910" s="14"/>
      <c r="AH5910" s="14"/>
      <c r="AI5910" s="14"/>
      <c r="AJ5910" s="14"/>
      <c r="AK5910" s="14"/>
      <c r="AL5910" s="14"/>
      <c r="AM5910" s="14"/>
      <c r="AN5910" s="14">
        <v>1</v>
      </c>
      <c r="AO5910" s="14"/>
      <c r="AP5910" s="14"/>
      <c r="AQ5910" s="14"/>
      <c r="AR5910" s="14"/>
      <c r="AS5910" s="14"/>
      <c r="AT5910" s="14"/>
      <c r="AU5910" s="14"/>
      <c r="AV5910" s="14"/>
      <c r="AW5910" s="14"/>
      <c r="AX5910" s="14"/>
      <c r="AY5910" s="14"/>
      <c r="AZ5910" s="14"/>
      <c r="BA5910" s="14">
        <v>2</v>
      </c>
      <c r="BB5910" s="14"/>
      <c r="BC5910" s="14">
        <v>1</v>
      </c>
      <c r="BD5910" s="14"/>
      <c r="BE5910" s="14"/>
      <c r="BF5910" s="14"/>
      <c r="BG5910" s="14"/>
      <c r="BH5910" s="14"/>
      <c r="BI5910" s="14"/>
    </row>
    <row r="5911" spans="1:61" x14ac:dyDescent="0.25">
      <c r="A5911">
        <v>5910</v>
      </c>
      <c r="B5911" s="3">
        <v>2025</v>
      </c>
      <c r="C5911" s="3">
        <v>10</v>
      </c>
      <c r="D5911" t="s">
        <v>23</v>
      </c>
      <c r="E5911" s="21">
        <v>45931.559415451389</v>
      </c>
      <c r="F5911" t="s">
        <v>113</v>
      </c>
      <c r="G5911" t="s">
        <v>113</v>
      </c>
      <c r="H5911" t="s">
        <v>79</v>
      </c>
      <c r="I5911" t="s">
        <v>79</v>
      </c>
      <c r="J5911" t="s">
        <v>98</v>
      </c>
      <c r="K5911" t="s">
        <v>98</v>
      </c>
      <c r="L5911" t="s">
        <v>32</v>
      </c>
      <c r="M5911" t="s">
        <v>32</v>
      </c>
      <c r="N5911" t="s">
        <v>809</v>
      </c>
      <c r="O5911" t="s">
        <v>11649</v>
      </c>
      <c r="P5911" t="s">
        <v>16968</v>
      </c>
      <c r="Q5911" t="s">
        <v>16969</v>
      </c>
      <c r="S5911" t="s">
        <v>16970</v>
      </c>
      <c r="T5911" s="4">
        <v>1000</v>
      </c>
      <c r="U5911" s="4">
        <v>6</v>
      </c>
      <c r="V5911" s="3">
        <v>1</v>
      </c>
      <c r="W5911" t="s">
        <v>208</v>
      </c>
      <c r="X5911" t="s">
        <v>16948</v>
      </c>
      <c r="Y5911">
        <v>10</v>
      </c>
      <c r="Z5911" s="14"/>
      <c r="AA5911" s="14"/>
      <c r="AB5911" s="14"/>
      <c r="AC5911" s="14"/>
      <c r="AD5911" s="14"/>
      <c r="AE5911" s="14"/>
      <c r="AF5911" s="14"/>
      <c r="AG5911" s="14"/>
      <c r="AH5911" s="14"/>
      <c r="AI5911" s="14"/>
      <c r="AJ5911" s="14"/>
      <c r="AK5911" s="14"/>
      <c r="AL5911" s="14"/>
      <c r="AM5911" s="14"/>
      <c r="AN5911" s="14">
        <v>2</v>
      </c>
      <c r="AO5911" s="14">
        <v>2</v>
      </c>
      <c r="AP5911" s="14">
        <v>2</v>
      </c>
      <c r="AQ5911" s="14"/>
      <c r="AR5911" s="14"/>
      <c r="AS5911" s="14"/>
      <c r="AT5911" s="14"/>
      <c r="AU5911" s="14"/>
      <c r="AV5911" s="14"/>
      <c r="AW5911" s="14"/>
      <c r="AX5911" s="14"/>
      <c r="AY5911" s="14"/>
      <c r="AZ5911" s="14"/>
      <c r="BA5911" s="14"/>
      <c r="BB5911" s="14"/>
      <c r="BC5911" s="14"/>
      <c r="BD5911" s="14"/>
      <c r="BE5911" s="14"/>
      <c r="BF5911" s="14"/>
      <c r="BG5911" s="14"/>
      <c r="BH5911" s="14"/>
      <c r="BI5911" s="14"/>
    </row>
    <row r="5912" spans="1:61" x14ac:dyDescent="0.25">
      <c r="A5912">
        <v>5911</v>
      </c>
      <c r="B5912" s="3">
        <v>2025</v>
      </c>
      <c r="C5912" s="3">
        <v>10</v>
      </c>
      <c r="D5912" t="s">
        <v>23</v>
      </c>
      <c r="E5912" s="21">
        <v>45931.56645215278</v>
      </c>
      <c r="F5912" t="s">
        <v>113</v>
      </c>
      <c r="G5912" t="s">
        <v>113</v>
      </c>
      <c r="H5912" t="s">
        <v>79</v>
      </c>
      <c r="I5912" t="s">
        <v>79</v>
      </c>
      <c r="J5912" t="s">
        <v>98</v>
      </c>
      <c r="K5912" t="s">
        <v>98</v>
      </c>
      <c r="L5912" t="s">
        <v>32</v>
      </c>
      <c r="M5912" t="s">
        <v>32</v>
      </c>
      <c r="N5912" t="s">
        <v>550</v>
      </c>
      <c r="O5912" t="s">
        <v>11649</v>
      </c>
      <c r="P5912" t="s">
        <v>1427</v>
      </c>
      <c r="Q5912" t="s">
        <v>16971</v>
      </c>
      <c r="S5912" t="s">
        <v>16972</v>
      </c>
      <c r="T5912" s="4">
        <v>1100</v>
      </c>
      <c r="U5912" s="4">
        <v>7</v>
      </c>
      <c r="V5912" s="3">
        <v>1</v>
      </c>
      <c r="W5912" t="s">
        <v>208</v>
      </c>
      <c r="X5912" t="s">
        <v>16948</v>
      </c>
      <c r="Y5912">
        <v>11</v>
      </c>
      <c r="Z5912" s="14">
        <v>1</v>
      </c>
      <c r="AA5912" s="14">
        <v>1</v>
      </c>
      <c r="AB5912" s="14"/>
      <c r="AC5912" s="14"/>
      <c r="AD5912" s="14"/>
      <c r="AE5912" s="14"/>
      <c r="AF5912" s="14"/>
      <c r="AG5912" s="14"/>
      <c r="AH5912" s="14"/>
      <c r="AI5912" s="14"/>
      <c r="AJ5912" s="14"/>
      <c r="AK5912" s="14"/>
      <c r="AL5912" s="14"/>
      <c r="AM5912" s="14"/>
      <c r="AN5912" s="14">
        <v>1</v>
      </c>
      <c r="AO5912" s="14"/>
      <c r="AP5912" s="14"/>
      <c r="AQ5912" s="14"/>
      <c r="AR5912" s="14"/>
      <c r="AS5912" s="14"/>
      <c r="AT5912" s="14">
        <v>2</v>
      </c>
      <c r="AU5912" s="14"/>
      <c r="AV5912" s="14"/>
      <c r="AW5912" s="14"/>
      <c r="AX5912" s="14"/>
      <c r="AY5912" s="14"/>
      <c r="AZ5912" s="14"/>
      <c r="BA5912" s="14">
        <v>2</v>
      </c>
      <c r="BB5912" s="14"/>
      <c r="BC5912" s="14"/>
      <c r="BD5912" s="14"/>
      <c r="BE5912" s="14"/>
      <c r="BF5912" s="14"/>
      <c r="BG5912" s="14"/>
      <c r="BH5912" s="14"/>
      <c r="BI5912" s="14"/>
    </row>
    <row r="5913" spans="1:61" x14ac:dyDescent="0.25">
      <c r="A5913">
        <v>5912</v>
      </c>
      <c r="B5913" s="3">
        <v>2025</v>
      </c>
      <c r="C5913" s="3">
        <v>10</v>
      </c>
      <c r="D5913" t="s">
        <v>23</v>
      </c>
      <c r="E5913" s="21">
        <v>45931.580231585649</v>
      </c>
      <c r="F5913" t="s">
        <v>113</v>
      </c>
      <c r="G5913" t="s">
        <v>113</v>
      </c>
      <c r="H5913" t="s">
        <v>79</v>
      </c>
      <c r="I5913" t="s">
        <v>79</v>
      </c>
      <c r="J5913" t="s">
        <v>97</v>
      </c>
      <c r="K5913" t="s">
        <v>97</v>
      </c>
      <c r="L5913" t="s">
        <v>49</v>
      </c>
      <c r="M5913" t="s">
        <v>49</v>
      </c>
      <c r="N5913" t="s">
        <v>2193</v>
      </c>
      <c r="O5913" t="s">
        <v>11649</v>
      </c>
      <c r="P5913" t="s">
        <v>16973</v>
      </c>
      <c r="Q5913" t="s">
        <v>16974</v>
      </c>
      <c r="S5913" t="s">
        <v>16975</v>
      </c>
      <c r="T5913" s="4">
        <v>1100</v>
      </c>
      <c r="U5913" s="4">
        <v>6</v>
      </c>
      <c r="V5913" s="3">
        <v>1</v>
      </c>
      <c r="W5913" t="s">
        <v>208</v>
      </c>
      <c r="X5913" t="s">
        <v>16948</v>
      </c>
      <c r="Y5913">
        <v>12</v>
      </c>
      <c r="Z5913" s="14"/>
      <c r="AA5913" s="14">
        <v>2</v>
      </c>
      <c r="AB5913" s="14"/>
      <c r="AC5913" s="14"/>
      <c r="AD5913" s="14"/>
      <c r="AE5913" s="14"/>
      <c r="AF5913" s="14"/>
      <c r="AG5913" s="14"/>
      <c r="AH5913" s="14"/>
      <c r="AI5913" s="14"/>
      <c r="AJ5913" s="14"/>
      <c r="AK5913" s="14"/>
      <c r="AL5913" s="14"/>
      <c r="AM5913" s="14"/>
      <c r="AN5913" s="14"/>
      <c r="AO5913" s="14"/>
      <c r="AP5913" s="14"/>
      <c r="AQ5913" s="14"/>
      <c r="AR5913" s="14"/>
      <c r="AS5913" s="14"/>
      <c r="AT5913" s="14"/>
      <c r="AU5913" s="14">
        <v>2</v>
      </c>
      <c r="AV5913" s="14"/>
      <c r="AW5913" s="14"/>
      <c r="AX5913" s="14"/>
      <c r="AY5913" s="14"/>
      <c r="AZ5913" s="14"/>
      <c r="BA5913" s="14">
        <v>2</v>
      </c>
      <c r="BB5913" s="14"/>
      <c r="BC5913" s="14"/>
      <c r="BD5913" s="14"/>
      <c r="BE5913" s="14"/>
      <c r="BF5913" s="14"/>
      <c r="BG5913" s="14"/>
      <c r="BH5913" s="14"/>
      <c r="BI5913" s="14"/>
    </row>
    <row r="5914" spans="1:61" x14ac:dyDescent="0.25">
      <c r="A5914">
        <v>5913</v>
      </c>
      <c r="B5914" s="3">
        <v>2025</v>
      </c>
      <c r="C5914" s="3">
        <v>10</v>
      </c>
      <c r="D5914" t="s">
        <v>23</v>
      </c>
      <c r="E5914" s="21">
        <v>45931.582983715278</v>
      </c>
      <c r="F5914" t="s">
        <v>113</v>
      </c>
      <c r="G5914" t="s">
        <v>113</v>
      </c>
      <c r="H5914" t="s">
        <v>79</v>
      </c>
      <c r="I5914" t="s">
        <v>79</v>
      </c>
      <c r="J5914" t="s">
        <v>97</v>
      </c>
      <c r="K5914" t="s">
        <v>97</v>
      </c>
      <c r="L5914" t="s">
        <v>34</v>
      </c>
      <c r="M5914" t="s">
        <v>34</v>
      </c>
      <c r="N5914" t="s">
        <v>633</v>
      </c>
      <c r="O5914" t="s">
        <v>11649</v>
      </c>
      <c r="P5914" t="s">
        <v>16976</v>
      </c>
      <c r="Q5914" t="s">
        <v>16977</v>
      </c>
      <c r="S5914" t="s">
        <v>633</v>
      </c>
      <c r="T5914" s="4">
        <v>1000</v>
      </c>
      <c r="U5914" s="4">
        <v>8</v>
      </c>
      <c r="V5914" s="3">
        <v>1</v>
      </c>
      <c r="W5914" t="s">
        <v>208</v>
      </c>
      <c r="X5914" t="s">
        <v>16948</v>
      </c>
      <c r="Y5914">
        <v>13</v>
      </c>
      <c r="Z5914" s="14"/>
      <c r="AA5914" s="14"/>
      <c r="AB5914" s="14"/>
      <c r="AC5914" s="14"/>
      <c r="AD5914" s="14"/>
      <c r="AE5914" s="14"/>
      <c r="AF5914" s="14"/>
      <c r="AG5914" s="14"/>
      <c r="AH5914" s="14"/>
      <c r="AI5914" s="14"/>
      <c r="AJ5914" s="14"/>
      <c r="AK5914" s="14"/>
      <c r="AL5914" s="14"/>
      <c r="AM5914" s="14"/>
      <c r="AN5914" s="14">
        <v>2</v>
      </c>
      <c r="AO5914" s="14">
        <v>2</v>
      </c>
      <c r="AP5914" s="14">
        <v>2</v>
      </c>
      <c r="AQ5914" s="14"/>
      <c r="AR5914" s="14"/>
      <c r="AS5914" s="14"/>
      <c r="AT5914" s="14">
        <v>2</v>
      </c>
      <c r="AU5914" s="14"/>
      <c r="AV5914" s="14"/>
      <c r="AW5914" s="14"/>
      <c r="AX5914" s="14"/>
      <c r="AY5914" s="14"/>
      <c r="AZ5914" s="14"/>
      <c r="BA5914" s="14"/>
      <c r="BB5914" s="14"/>
      <c r="BC5914" s="14"/>
      <c r="BD5914" s="14"/>
      <c r="BE5914" s="14"/>
      <c r="BF5914" s="14"/>
      <c r="BG5914" s="14"/>
      <c r="BH5914" s="14"/>
      <c r="BI5914" s="14"/>
    </row>
    <row r="5915" spans="1:61" x14ac:dyDescent="0.25">
      <c r="A5915">
        <v>5914</v>
      </c>
      <c r="B5915" s="3">
        <v>2025</v>
      </c>
      <c r="C5915" s="3">
        <v>10</v>
      </c>
      <c r="D5915" t="s">
        <v>23</v>
      </c>
      <c r="E5915" s="21">
        <v>45931.75619659722</v>
      </c>
      <c r="F5915" t="s">
        <v>110</v>
      </c>
      <c r="G5915" t="s">
        <v>110</v>
      </c>
      <c r="H5915" t="s">
        <v>81</v>
      </c>
      <c r="I5915" t="s">
        <v>81</v>
      </c>
      <c r="J5915" t="s">
        <v>98</v>
      </c>
      <c r="K5915" t="s">
        <v>98</v>
      </c>
      <c r="L5915" t="s">
        <v>32</v>
      </c>
      <c r="M5915" t="s">
        <v>32</v>
      </c>
      <c r="N5915" t="s">
        <v>2631</v>
      </c>
      <c r="O5915" t="s">
        <v>11649</v>
      </c>
      <c r="P5915" t="s">
        <v>4403</v>
      </c>
      <c r="Q5915" t="s">
        <v>4267</v>
      </c>
      <c r="S5915" t="s">
        <v>16978</v>
      </c>
      <c r="T5915" s="4">
        <v>1100</v>
      </c>
      <c r="U5915" s="4">
        <v>7</v>
      </c>
      <c r="V5915" s="3">
        <v>1</v>
      </c>
      <c r="W5915" t="s">
        <v>208</v>
      </c>
      <c r="X5915" t="s">
        <v>16948</v>
      </c>
      <c r="Y5915">
        <v>14</v>
      </c>
      <c r="Z5915" s="14">
        <v>1</v>
      </c>
      <c r="AA5915" s="14">
        <v>1</v>
      </c>
      <c r="AB5915" s="14"/>
      <c r="AC5915" s="14"/>
      <c r="AD5915" s="14"/>
      <c r="AE5915" s="14"/>
      <c r="AF5915" s="14"/>
      <c r="AG5915" s="14"/>
      <c r="AH5915" s="14"/>
      <c r="AI5915" s="14"/>
      <c r="AJ5915" s="14"/>
      <c r="AK5915" s="14"/>
      <c r="AL5915" s="14"/>
      <c r="AM5915" s="14"/>
      <c r="AN5915" s="14"/>
      <c r="AO5915" s="14">
        <v>1</v>
      </c>
      <c r="AP5915" s="14"/>
      <c r="AQ5915" s="14"/>
      <c r="AR5915" s="14"/>
      <c r="AS5915" s="14"/>
      <c r="AT5915" s="14">
        <v>2</v>
      </c>
      <c r="AU5915" s="14"/>
      <c r="AV5915" s="14"/>
      <c r="AW5915" s="14"/>
      <c r="AX5915" s="14"/>
      <c r="AY5915" s="14"/>
      <c r="AZ5915" s="14"/>
      <c r="BA5915" s="14">
        <v>2</v>
      </c>
      <c r="BB5915" s="14"/>
      <c r="BC5915" s="14"/>
      <c r="BD5915" s="14"/>
      <c r="BE5915" s="14"/>
      <c r="BF5915" s="14"/>
      <c r="BG5915" s="14"/>
      <c r="BH5915" s="14"/>
      <c r="BI5915" s="14"/>
    </row>
    <row r="5916" spans="1:61" x14ac:dyDescent="0.25">
      <c r="A5916">
        <v>5915</v>
      </c>
      <c r="B5916" s="3">
        <v>2025</v>
      </c>
      <c r="C5916" s="3">
        <v>10</v>
      </c>
      <c r="D5916" t="s">
        <v>23</v>
      </c>
      <c r="E5916" s="21">
        <v>45931.83209614583</v>
      </c>
      <c r="F5916" t="s">
        <v>110</v>
      </c>
      <c r="G5916" t="s">
        <v>110</v>
      </c>
      <c r="H5916" t="s">
        <v>79</v>
      </c>
      <c r="I5916" t="s">
        <v>79</v>
      </c>
      <c r="J5916" t="s">
        <v>98</v>
      </c>
      <c r="K5916" t="s">
        <v>98</v>
      </c>
      <c r="L5916" t="s">
        <v>32</v>
      </c>
      <c r="M5916" t="s">
        <v>32</v>
      </c>
      <c r="N5916" t="s">
        <v>714</v>
      </c>
      <c r="O5916" t="s">
        <v>11649</v>
      </c>
      <c r="P5916" t="s">
        <v>12632</v>
      </c>
      <c r="Q5916" t="s">
        <v>16979</v>
      </c>
      <c r="S5916" t="s">
        <v>16980</v>
      </c>
      <c r="T5916" s="4">
        <v>1000</v>
      </c>
      <c r="U5916" s="4">
        <v>8</v>
      </c>
      <c r="V5916" s="3">
        <v>1</v>
      </c>
      <c r="W5916" t="s">
        <v>208</v>
      </c>
      <c r="X5916" t="s">
        <v>16948</v>
      </c>
      <c r="Y5916">
        <v>15</v>
      </c>
      <c r="Z5916" s="14"/>
      <c r="AA5916" s="14"/>
      <c r="AB5916" s="14"/>
      <c r="AC5916" s="14"/>
      <c r="AD5916" s="14"/>
      <c r="AE5916" s="14"/>
      <c r="AF5916" s="14"/>
      <c r="AG5916" s="14"/>
      <c r="AH5916" s="14"/>
      <c r="AI5916" s="14"/>
      <c r="AJ5916" s="14"/>
      <c r="AK5916" s="14"/>
      <c r="AL5916" s="14"/>
      <c r="AM5916" s="14"/>
      <c r="AN5916" s="14">
        <v>2</v>
      </c>
      <c r="AO5916" s="14">
        <v>2</v>
      </c>
      <c r="AP5916" s="14">
        <v>2</v>
      </c>
      <c r="AQ5916" s="14"/>
      <c r="AR5916" s="14"/>
      <c r="AS5916" s="14"/>
      <c r="AT5916" s="14">
        <v>2</v>
      </c>
      <c r="AU5916" s="14"/>
      <c r="AV5916" s="14"/>
      <c r="AW5916" s="14"/>
      <c r="AX5916" s="14"/>
      <c r="AY5916" s="14"/>
      <c r="AZ5916" s="14"/>
      <c r="BA5916" s="14"/>
      <c r="BB5916" s="14"/>
      <c r="BC5916" s="14"/>
      <c r="BD5916" s="14"/>
      <c r="BE5916" s="14"/>
      <c r="BF5916" s="14"/>
      <c r="BG5916" s="14"/>
      <c r="BH5916" s="14"/>
      <c r="BI5916" s="14"/>
    </row>
    <row r="5917" spans="1:61" x14ac:dyDescent="0.25">
      <c r="A5917">
        <v>5916</v>
      </c>
      <c r="B5917" s="3">
        <v>2025</v>
      </c>
      <c r="C5917" s="3">
        <v>10</v>
      </c>
      <c r="D5917" t="s">
        <v>23</v>
      </c>
      <c r="E5917" s="21">
        <v>45931.835818935193</v>
      </c>
      <c r="F5917" t="s">
        <v>110</v>
      </c>
      <c r="G5917" t="s">
        <v>110</v>
      </c>
      <c r="H5917" t="s">
        <v>79</v>
      </c>
      <c r="I5917" t="s">
        <v>79</v>
      </c>
      <c r="J5917" t="s">
        <v>98</v>
      </c>
      <c r="K5917" t="s">
        <v>98</v>
      </c>
      <c r="L5917" t="s">
        <v>32</v>
      </c>
      <c r="M5917" t="s">
        <v>32</v>
      </c>
      <c r="N5917" t="s">
        <v>1197</v>
      </c>
      <c r="O5917" t="s">
        <v>11649</v>
      </c>
      <c r="P5917" t="s">
        <v>16981</v>
      </c>
      <c r="Q5917" t="s">
        <v>16982</v>
      </c>
      <c r="S5917" t="s">
        <v>16983</v>
      </c>
      <c r="T5917" s="4">
        <v>1200</v>
      </c>
      <c r="U5917" s="4">
        <v>6</v>
      </c>
      <c r="V5917" s="3">
        <v>1</v>
      </c>
      <c r="W5917" t="s">
        <v>208</v>
      </c>
      <c r="X5917" t="s">
        <v>16948</v>
      </c>
      <c r="Y5917">
        <v>16</v>
      </c>
      <c r="Z5917" s="14">
        <v>1</v>
      </c>
      <c r="AA5917" s="14">
        <v>1</v>
      </c>
      <c r="AB5917" s="14"/>
      <c r="AC5917" s="14"/>
      <c r="AD5917" s="14"/>
      <c r="AE5917" s="14"/>
      <c r="AF5917" s="14"/>
      <c r="AG5917" s="14"/>
      <c r="AH5917" s="14"/>
      <c r="AI5917" s="14"/>
      <c r="AJ5917" s="14"/>
      <c r="AK5917" s="14"/>
      <c r="AL5917" s="14"/>
      <c r="AM5917" s="14"/>
      <c r="AN5917" s="14">
        <v>1</v>
      </c>
      <c r="AO5917" s="14"/>
      <c r="AP5917" s="14"/>
      <c r="AQ5917" s="14"/>
      <c r="AR5917" s="14"/>
      <c r="AS5917" s="14"/>
      <c r="AT5917" s="14"/>
      <c r="AU5917" s="14"/>
      <c r="AV5917" s="14"/>
      <c r="AW5917" s="14"/>
      <c r="AX5917" s="14"/>
      <c r="AY5917" s="14"/>
      <c r="AZ5917" s="14"/>
      <c r="BA5917" s="14">
        <v>2</v>
      </c>
      <c r="BB5917" s="14"/>
      <c r="BC5917" s="14">
        <v>1</v>
      </c>
      <c r="BD5917" s="14"/>
      <c r="BE5917" s="14"/>
      <c r="BF5917" s="14"/>
      <c r="BG5917" s="14"/>
      <c r="BH5917" s="14"/>
      <c r="BI5917" s="14"/>
    </row>
    <row r="5918" spans="1:61" x14ac:dyDescent="0.25">
      <c r="A5918">
        <v>5917</v>
      </c>
      <c r="B5918" s="3">
        <v>2025</v>
      </c>
      <c r="C5918" s="3">
        <v>10</v>
      </c>
      <c r="D5918" t="s">
        <v>23</v>
      </c>
      <c r="E5918" s="21">
        <v>45931.838069131947</v>
      </c>
      <c r="F5918" t="s">
        <v>110</v>
      </c>
      <c r="G5918" t="s">
        <v>110</v>
      </c>
      <c r="H5918" t="s">
        <v>79</v>
      </c>
      <c r="I5918" t="s">
        <v>79</v>
      </c>
      <c r="J5918" t="s">
        <v>98</v>
      </c>
      <c r="K5918" t="s">
        <v>98</v>
      </c>
      <c r="L5918" t="s">
        <v>32</v>
      </c>
      <c r="M5918" t="s">
        <v>32</v>
      </c>
      <c r="N5918" t="s">
        <v>6035</v>
      </c>
      <c r="O5918" t="s">
        <v>11649</v>
      </c>
      <c r="P5918" t="s">
        <v>14055</v>
      </c>
      <c r="Q5918" t="s">
        <v>14056</v>
      </c>
      <c r="S5918" t="s">
        <v>16984</v>
      </c>
      <c r="T5918" s="4">
        <v>1000</v>
      </c>
      <c r="U5918" s="4">
        <v>8</v>
      </c>
      <c r="V5918" s="3">
        <v>1</v>
      </c>
      <c r="W5918" t="s">
        <v>208</v>
      </c>
      <c r="X5918" t="s">
        <v>16948</v>
      </c>
      <c r="Y5918">
        <v>17</v>
      </c>
      <c r="Z5918" s="14"/>
      <c r="AA5918" s="14"/>
      <c r="AB5918" s="14"/>
      <c r="AC5918" s="14"/>
      <c r="AD5918" s="14"/>
      <c r="AE5918" s="14"/>
      <c r="AF5918" s="14"/>
      <c r="AG5918" s="14"/>
      <c r="AH5918" s="14"/>
      <c r="AI5918" s="14"/>
      <c r="AJ5918" s="14"/>
      <c r="AK5918" s="14"/>
      <c r="AL5918" s="14"/>
      <c r="AM5918" s="14"/>
      <c r="AN5918" s="14">
        <v>2</v>
      </c>
      <c r="AO5918" s="14"/>
      <c r="AP5918" s="14">
        <v>2</v>
      </c>
      <c r="AQ5918" s="14"/>
      <c r="AR5918" s="14"/>
      <c r="AS5918" s="14"/>
      <c r="AT5918" s="14">
        <v>4</v>
      </c>
      <c r="AU5918" s="14"/>
      <c r="AV5918" s="14"/>
      <c r="AW5918" s="14"/>
      <c r="AX5918" s="14"/>
      <c r="AY5918" s="14"/>
      <c r="AZ5918" s="14"/>
      <c r="BA5918" s="14"/>
      <c r="BB5918" s="14"/>
      <c r="BC5918" s="14"/>
      <c r="BD5918" s="14"/>
      <c r="BE5918" s="14"/>
      <c r="BF5918" s="14"/>
      <c r="BG5918" s="14"/>
      <c r="BH5918" s="14"/>
      <c r="BI5918" s="14"/>
    </row>
    <row r="5919" spans="1:61" x14ac:dyDescent="0.25">
      <c r="A5919">
        <v>5918</v>
      </c>
      <c r="B5919" s="3">
        <v>2025</v>
      </c>
      <c r="C5919" s="3">
        <v>10</v>
      </c>
      <c r="D5919" t="s">
        <v>23</v>
      </c>
      <c r="E5919" s="21">
        <v>45931.897822314822</v>
      </c>
      <c r="F5919" t="s">
        <v>110</v>
      </c>
      <c r="G5919" t="s">
        <v>110</v>
      </c>
      <c r="H5919" t="s">
        <v>78</v>
      </c>
      <c r="I5919" t="s">
        <v>78</v>
      </c>
      <c r="J5919" t="s">
        <v>97</v>
      </c>
      <c r="K5919" t="s">
        <v>97</v>
      </c>
      <c r="L5919" t="s">
        <v>44</v>
      </c>
      <c r="M5919" t="s">
        <v>44</v>
      </c>
      <c r="N5919" t="s">
        <v>44</v>
      </c>
      <c r="O5919" t="s">
        <v>11649</v>
      </c>
      <c r="P5919" t="s">
        <v>16985</v>
      </c>
      <c r="Q5919" t="s">
        <v>11187</v>
      </c>
      <c r="R5919" t="s">
        <v>11186</v>
      </c>
      <c r="S5919" t="s">
        <v>44</v>
      </c>
      <c r="T5919" s="4">
        <v>1250</v>
      </c>
      <c r="U5919" s="4">
        <v>6</v>
      </c>
      <c r="V5919" s="3">
        <v>1</v>
      </c>
      <c r="W5919" t="s">
        <v>208</v>
      </c>
      <c r="X5919" t="s">
        <v>16948</v>
      </c>
      <c r="Y5919">
        <v>18</v>
      </c>
      <c r="Z5919" s="14">
        <v>2</v>
      </c>
      <c r="AA5919" s="14">
        <v>2</v>
      </c>
      <c r="AB5919" s="14"/>
      <c r="AC5919" s="14"/>
      <c r="AD5919" s="14"/>
      <c r="AE5919" s="14"/>
      <c r="AF5919" s="14"/>
      <c r="AG5919" s="14"/>
      <c r="AH5919" s="14"/>
      <c r="AI5919" s="14"/>
      <c r="AJ5919" s="14"/>
      <c r="AK5919" s="14"/>
      <c r="AL5919" s="14"/>
      <c r="AM5919" s="14"/>
      <c r="AN5919" s="14"/>
      <c r="AO5919" s="14">
        <v>1</v>
      </c>
      <c r="AP5919" s="14"/>
      <c r="AQ5919" s="14"/>
      <c r="AR5919" s="14"/>
      <c r="AS5919" s="14"/>
      <c r="AT5919" s="14"/>
      <c r="AU5919" s="14"/>
      <c r="AV5919" s="14"/>
      <c r="AW5919" s="14"/>
      <c r="AX5919" s="14"/>
      <c r="AY5919" s="14"/>
      <c r="AZ5919" s="14"/>
      <c r="BA5919" s="14">
        <v>1</v>
      </c>
      <c r="BB5919" s="14"/>
      <c r="BC5919" s="14"/>
      <c r="BD5919" s="14"/>
      <c r="BE5919" s="14"/>
      <c r="BF5919" s="14"/>
      <c r="BG5919" s="14"/>
      <c r="BH5919" s="14"/>
      <c r="BI5919" s="14"/>
    </row>
    <row r="5920" spans="1:61" x14ac:dyDescent="0.25">
      <c r="A5920">
        <v>5919</v>
      </c>
      <c r="B5920" s="3">
        <v>2025</v>
      </c>
      <c r="C5920" s="3">
        <v>10</v>
      </c>
      <c r="D5920" t="s">
        <v>23</v>
      </c>
      <c r="E5920" s="21">
        <v>45931.909777604167</v>
      </c>
      <c r="F5920" t="s">
        <v>113</v>
      </c>
      <c r="G5920" t="s">
        <v>113</v>
      </c>
      <c r="H5920" t="s">
        <v>79</v>
      </c>
      <c r="I5920" t="s">
        <v>79</v>
      </c>
      <c r="J5920" t="s">
        <v>98</v>
      </c>
      <c r="K5920" t="s">
        <v>98</v>
      </c>
      <c r="L5920" t="s">
        <v>37</v>
      </c>
      <c r="M5920" t="s">
        <v>37</v>
      </c>
      <c r="N5920" t="s">
        <v>751</v>
      </c>
      <c r="O5920" t="s">
        <v>11649</v>
      </c>
      <c r="P5920" t="s">
        <v>16986</v>
      </c>
      <c r="Q5920" t="s">
        <v>16987</v>
      </c>
      <c r="R5920" t="s">
        <v>16988</v>
      </c>
      <c r="S5920" t="s">
        <v>16989</v>
      </c>
      <c r="T5920" s="4">
        <v>1000</v>
      </c>
      <c r="U5920" s="4">
        <v>8</v>
      </c>
      <c r="V5920" s="3">
        <v>1</v>
      </c>
      <c r="W5920" t="s">
        <v>208</v>
      </c>
      <c r="X5920" t="s">
        <v>16948</v>
      </c>
      <c r="Y5920">
        <v>19</v>
      </c>
      <c r="Z5920" s="14"/>
      <c r="AA5920" s="14"/>
      <c r="AB5920" s="14"/>
      <c r="AC5920" s="14"/>
      <c r="AD5920" s="14"/>
      <c r="AE5920" s="14"/>
      <c r="AF5920" s="14"/>
      <c r="AG5920" s="14"/>
      <c r="AH5920" s="14"/>
      <c r="AI5920" s="14"/>
      <c r="AJ5920" s="14"/>
      <c r="AK5920" s="14"/>
      <c r="AL5920" s="14"/>
      <c r="AM5920" s="14"/>
      <c r="AN5920" s="14">
        <v>2</v>
      </c>
      <c r="AO5920" s="14">
        <v>2</v>
      </c>
      <c r="AP5920" s="14">
        <v>2</v>
      </c>
      <c r="AQ5920" s="14"/>
      <c r="AR5920" s="14"/>
      <c r="AS5920" s="14"/>
      <c r="AT5920" s="14">
        <v>2</v>
      </c>
      <c r="AU5920" s="14"/>
      <c r="AV5920" s="14"/>
      <c r="AW5920" s="14"/>
      <c r="AX5920" s="14"/>
      <c r="AY5920" s="14"/>
      <c r="AZ5920" s="14"/>
      <c r="BA5920" s="14"/>
      <c r="BB5920" s="14"/>
      <c r="BC5920" s="14"/>
      <c r="BD5920" s="14"/>
      <c r="BE5920" s="14"/>
      <c r="BF5920" s="14"/>
      <c r="BG5920" s="14"/>
      <c r="BH5920" s="14"/>
      <c r="BI5920" s="14"/>
    </row>
    <row r="5921" spans="1:61" x14ac:dyDescent="0.25">
      <c r="A5921">
        <v>5920</v>
      </c>
      <c r="B5921" s="3">
        <v>2025</v>
      </c>
      <c r="C5921" s="3">
        <v>10</v>
      </c>
      <c r="D5921" t="s">
        <v>23</v>
      </c>
      <c r="E5921" s="21">
        <v>45931.914123368057</v>
      </c>
      <c r="F5921" t="s">
        <v>113</v>
      </c>
      <c r="G5921" t="s">
        <v>113</v>
      </c>
      <c r="H5921" t="s">
        <v>79</v>
      </c>
      <c r="I5921" t="s">
        <v>79</v>
      </c>
      <c r="J5921" t="s">
        <v>98</v>
      </c>
      <c r="K5921" t="s">
        <v>98</v>
      </c>
      <c r="L5921" t="s">
        <v>32</v>
      </c>
      <c r="M5921" t="s">
        <v>32</v>
      </c>
      <c r="N5921" t="s">
        <v>2006</v>
      </c>
      <c r="O5921" t="s">
        <v>11649</v>
      </c>
      <c r="P5921" t="s">
        <v>1427</v>
      </c>
      <c r="Q5921" t="s">
        <v>16990</v>
      </c>
      <c r="R5921" t="s">
        <v>16991</v>
      </c>
      <c r="S5921" t="s">
        <v>16992</v>
      </c>
      <c r="T5921" s="4">
        <v>1200</v>
      </c>
      <c r="U5921" s="4">
        <v>6</v>
      </c>
      <c r="V5921" s="3">
        <v>1</v>
      </c>
      <c r="W5921" t="s">
        <v>208</v>
      </c>
      <c r="X5921" t="s">
        <v>16948</v>
      </c>
      <c r="Y5921">
        <v>20</v>
      </c>
      <c r="Z5921" s="14">
        <v>1</v>
      </c>
      <c r="AA5921" s="14">
        <v>1</v>
      </c>
      <c r="AB5921" s="14"/>
      <c r="AC5921" s="14"/>
      <c r="AD5921" s="14"/>
      <c r="AE5921" s="14"/>
      <c r="AF5921" s="14"/>
      <c r="AG5921" s="14"/>
      <c r="AH5921" s="14"/>
      <c r="AI5921" s="14"/>
      <c r="AJ5921" s="14"/>
      <c r="AK5921" s="14"/>
      <c r="AL5921" s="14"/>
      <c r="AM5921" s="14"/>
      <c r="AN5921" s="14">
        <v>1</v>
      </c>
      <c r="AO5921" s="14"/>
      <c r="AP5921" s="14"/>
      <c r="AQ5921" s="14"/>
      <c r="AR5921" s="14"/>
      <c r="AS5921" s="14"/>
      <c r="AT5921" s="14"/>
      <c r="AU5921" s="14"/>
      <c r="AV5921" s="14"/>
      <c r="AW5921" s="14"/>
      <c r="AX5921" s="14"/>
      <c r="AY5921" s="14"/>
      <c r="AZ5921" s="14"/>
      <c r="BA5921" s="14">
        <v>2</v>
      </c>
      <c r="BB5921" s="14"/>
      <c r="BC5921" s="14">
        <v>1</v>
      </c>
      <c r="BD5921" s="14"/>
      <c r="BE5921" s="14"/>
      <c r="BF5921" s="14"/>
      <c r="BG5921" s="14"/>
      <c r="BH5921" s="14"/>
      <c r="BI5921" s="14"/>
    </row>
    <row r="5922" spans="1:61" x14ac:dyDescent="0.25">
      <c r="A5922">
        <v>5921</v>
      </c>
      <c r="B5922" s="3">
        <v>2025</v>
      </c>
      <c r="C5922" s="3">
        <v>10</v>
      </c>
      <c r="D5922" t="s">
        <v>23</v>
      </c>
      <c r="E5922" s="21">
        <v>45931.916197824074</v>
      </c>
      <c r="F5922" t="s">
        <v>110</v>
      </c>
      <c r="G5922" t="s">
        <v>110</v>
      </c>
      <c r="H5922" t="s">
        <v>79</v>
      </c>
      <c r="I5922" t="s">
        <v>79</v>
      </c>
      <c r="J5922" t="s">
        <v>98</v>
      </c>
      <c r="K5922" t="s">
        <v>98</v>
      </c>
      <c r="L5922" t="s">
        <v>32</v>
      </c>
      <c r="M5922" t="s">
        <v>32</v>
      </c>
      <c r="N5922" t="s">
        <v>32</v>
      </c>
      <c r="O5922" t="s">
        <v>11649</v>
      </c>
      <c r="P5922" t="s">
        <v>3880</v>
      </c>
      <c r="Q5922" t="s">
        <v>16993</v>
      </c>
      <c r="S5922" t="s">
        <v>16994</v>
      </c>
      <c r="T5922" s="4">
        <v>1200</v>
      </c>
      <c r="U5922" s="4">
        <v>6</v>
      </c>
      <c r="V5922" s="3">
        <v>1</v>
      </c>
      <c r="W5922" t="s">
        <v>208</v>
      </c>
      <c r="X5922" t="s">
        <v>16948</v>
      </c>
      <c r="Y5922">
        <v>21</v>
      </c>
      <c r="Z5922" s="14">
        <v>1</v>
      </c>
      <c r="AA5922" s="14">
        <v>1</v>
      </c>
      <c r="AB5922" s="14"/>
      <c r="AC5922" s="14"/>
      <c r="AD5922" s="14"/>
      <c r="AE5922" s="14"/>
      <c r="AF5922" s="14"/>
      <c r="AG5922" s="14"/>
      <c r="AH5922" s="14"/>
      <c r="AI5922" s="14"/>
      <c r="AJ5922" s="14"/>
      <c r="AK5922" s="14"/>
      <c r="AL5922" s="14"/>
      <c r="AM5922" s="14"/>
      <c r="AN5922" s="14">
        <v>1</v>
      </c>
      <c r="AO5922" s="14"/>
      <c r="AP5922" s="14"/>
      <c r="AQ5922" s="14"/>
      <c r="AR5922" s="14"/>
      <c r="AS5922" s="14"/>
      <c r="AT5922" s="14"/>
      <c r="AU5922" s="14"/>
      <c r="AV5922" s="14"/>
      <c r="AW5922" s="14"/>
      <c r="AX5922" s="14"/>
      <c r="AY5922" s="14"/>
      <c r="AZ5922" s="14"/>
      <c r="BA5922" s="14">
        <v>2</v>
      </c>
      <c r="BB5922" s="14"/>
      <c r="BC5922" s="14">
        <v>1</v>
      </c>
      <c r="BD5922" s="14"/>
      <c r="BE5922" s="14"/>
      <c r="BF5922" s="14"/>
      <c r="BG5922" s="14"/>
      <c r="BH5922" s="14"/>
      <c r="BI5922" s="14"/>
    </row>
    <row r="5923" spans="1:61" x14ac:dyDescent="0.25">
      <c r="A5923">
        <v>5922</v>
      </c>
      <c r="B5923" s="3">
        <v>2025</v>
      </c>
      <c r="C5923" s="3">
        <v>10</v>
      </c>
      <c r="D5923" t="s">
        <v>23</v>
      </c>
      <c r="E5923" s="21">
        <v>45931.916800914347</v>
      </c>
      <c r="F5923" t="s">
        <v>113</v>
      </c>
      <c r="G5923" t="s">
        <v>113</v>
      </c>
      <c r="H5923" t="s">
        <v>79</v>
      </c>
      <c r="I5923" t="s">
        <v>79</v>
      </c>
      <c r="J5923" t="s">
        <v>98</v>
      </c>
      <c r="K5923" t="s">
        <v>98</v>
      </c>
      <c r="L5923" t="s">
        <v>32</v>
      </c>
      <c r="M5923" t="s">
        <v>32</v>
      </c>
      <c r="N5923" t="s">
        <v>751</v>
      </c>
      <c r="O5923" t="s">
        <v>11649</v>
      </c>
      <c r="P5923" t="s">
        <v>16995</v>
      </c>
      <c r="Q5923" t="s">
        <v>16996</v>
      </c>
      <c r="S5923" t="s">
        <v>16997</v>
      </c>
      <c r="T5923" s="4">
        <v>1000</v>
      </c>
      <c r="U5923" s="4">
        <v>8</v>
      </c>
      <c r="V5923" s="3">
        <v>1</v>
      </c>
      <c r="W5923" t="s">
        <v>208</v>
      </c>
      <c r="X5923" t="s">
        <v>16948</v>
      </c>
      <c r="Y5923">
        <v>22</v>
      </c>
      <c r="Z5923" s="14"/>
      <c r="AA5923" s="14"/>
      <c r="AB5923" s="14"/>
      <c r="AC5923" s="14"/>
      <c r="AD5923" s="14"/>
      <c r="AE5923" s="14"/>
      <c r="AF5923" s="14"/>
      <c r="AG5923" s="14"/>
      <c r="AH5923" s="14"/>
      <c r="AI5923" s="14"/>
      <c r="AJ5923" s="14"/>
      <c r="AK5923" s="14"/>
      <c r="AL5923" s="14"/>
      <c r="AM5923" s="14"/>
      <c r="AN5923" s="14">
        <v>2</v>
      </c>
      <c r="AO5923" s="14">
        <v>2</v>
      </c>
      <c r="AP5923" s="14">
        <v>2</v>
      </c>
      <c r="AQ5923" s="14"/>
      <c r="AR5923" s="14"/>
      <c r="AS5923" s="14"/>
      <c r="AT5923" s="14">
        <v>2</v>
      </c>
      <c r="AU5923" s="14"/>
      <c r="AV5923" s="14"/>
      <c r="AW5923" s="14"/>
      <c r="AX5923" s="14"/>
      <c r="AY5923" s="14"/>
      <c r="AZ5923" s="14"/>
      <c r="BA5923" s="14"/>
      <c r="BB5923" s="14"/>
      <c r="BC5923" s="14"/>
      <c r="BD5923" s="14"/>
      <c r="BE5923" s="14"/>
      <c r="BF5923" s="14"/>
      <c r="BG5923" s="14"/>
      <c r="BH5923" s="14"/>
      <c r="BI5923" s="14"/>
    </row>
    <row r="5924" spans="1:61" x14ac:dyDescent="0.25">
      <c r="A5924">
        <v>5923</v>
      </c>
      <c r="B5924" s="3">
        <v>2025</v>
      </c>
      <c r="C5924" s="3">
        <v>10</v>
      </c>
      <c r="D5924" t="s">
        <v>23</v>
      </c>
      <c r="E5924" s="21">
        <v>45931.918708703713</v>
      </c>
      <c r="F5924" t="s">
        <v>110</v>
      </c>
      <c r="G5924" t="s">
        <v>110</v>
      </c>
      <c r="H5924" t="s">
        <v>79</v>
      </c>
      <c r="I5924" t="s">
        <v>79</v>
      </c>
      <c r="J5924" t="s">
        <v>98</v>
      </c>
      <c r="K5924" t="s">
        <v>98</v>
      </c>
      <c r="L5924" t="s">
        <v>32</v>
      </c>
      <c r="M5924" t="s">
        <v>32</v>
      </c>
      <c r="N5924" t="s">
        <v>930</v>
      </c>
      <c r="O5924" t="s">
        <v>11649</v>
      </c>
      <c r="P5924" t="s">
        <v>2309</v>
      </c>
      <c r="Q5924" t="s">
        <v>16998</v>
      </c>
      <c r="S5924" t="s">
        <v>16999</v>
      </c>
      <c r="T5924" s="4">
        <v>1200</v>
      </c>
      <c r="U5924" s="4">
        <v>6</v>
      </c>
      <c r="V5924" s="3">
        <v>1</v>
      </c>
      <c r="W5924" t="s">
        <v>208</v>
      </c>
      <c r="X5924" t="s">
        <v>16948</v>
      </c>
      <c r="Y5924">
        <v>23</v>
      </c>
      <c r="Z5924" s="14">
        <v>1</v>
      </c>
      <c r="AA5924" s="14">
        <v>1</v>
      </c>
      <c r="AB5924" s="14"/>
      <c r="AC5924" s="14"/>
      <c r="AD5924" s="14"/>
      <c r="AE5924" s="14"/>
      <c r="AF5924" s="14"/>
      <c r="AG5924" s="14"/>
      <c r="AH5924" s="14"/>
      <c r="AI5924" s="14"/>
      <c r="AJ5924" s="14"/>
      <c r="AK5924" s="14"/>
      <c r="AL5924" s="14"/>
      <c r="AM5924" s="14"/>
      <c r="AN5924" s="14">
        <v>1</v>
      </c>
      <c r="AO5924" s="14"/>
      <c r="AP5924" s="14"/>
      <c r="AQ5924" s="14"/>
      <c r="AR5924" s="14"/>
      <c r="AS5924" s="14"/>
      <c r="AT5924" s="14"/>
      <c r="AU5924" s="14"/>
      <c r="AV5924" s="14"/>
      <c r="AW5924" s="14"/>
      <c r="AX5924" s="14"/>
      <c r="AY5924" s="14"/>
      <c r="AZ5924" s="14"/>
      <c r="BA5924" s="14">
        <v>2</v>
      </c>
      <c r="BB5924" s="14"/>
      <c r="BC5924" s="14">
        <v>1</v>
      </c>
      <c r="BD5924" s="14"/>
      <c r="BE5924" s="14"/>
      <c r="BF5924" s="14"/>
      <c r="BG5924" s="14"/>
      <c r="BH5924" s="14"/>
      <c r="BI5924" s="14"/>
    </row>
    <row r="5925" spans="1:61" x14ac:dyDescent="0.25">
      <c r="A5925">
        <v>5924</v>
      </c>
      <c r="B5925" s="3">
        <v>2025</v>
      </c>
      <c r="C5925" s="3">
        <v>10</v>
      </c>
      <c r="D5925" t="s">
        <v>23</v>
      </c>
      <c r="E5925" s="21">
        <v>45931.919316550928</v>
      </c>
      <c r="F5925" t="s">
        <v>113</v>
      </c>
      <c r="G5925" t="s">
        <v>113</v>
      </c>
      <c r="H5925" t="s">
        <v>78</v>
      </c>
      <c r="I5925" t="s">
        <v>78</v>
      </c>
      <c r="J5925" t="s">
        <v>98</v>
      </c>
      <c r="K5925" t="s">
        <v>98</v>
      </c>
      <c r="L5925" t="s">
        <v>33</v>
      </c>
      <c r="M5925" t="s">
        <v>33</v>
      </c>
      <c r="N5925" t="s">
        <v>654</v>
      </c>
      <c r="O5925" t="s">
        <v>11649</v>
      </c>
      <c r="P5925" t="s">
        <v>10334</v>
      </c>
      <c r="Q5925" t="s">
        <v>11590</v>
      </c>
      <c r="R5925" t="s">
        <v>11589</v>
      </c>
      <c r="S5925" t="s">
        <v>17000</v>
      </c>
      <c r="T5925" s="4">
        <v>1500</v>
      </c>
      <c r="U5925" s="4">
        <v>20</v>
      </c>
      <c r="V5925" s="3">
        <v>1</v>
      </c>
      <c r="W5925" t="s">
        <v>208</v>
      </c>
      <c r="X5925" t="s">
        <v>16948</v>
      </c>
      <c r="Y5925">
        <v>24</v>
      </c>
      <c r="Z5925" s="14"/>
      <c r="AA5925" s="14"/>
      <c r="AB5925" s="14"/>
      <c r="AC5925" s="14"/>
      <c r="AD5925" s="14"/>
      <c r="AE5925" s="14"/>
      <c r="AF5925" s="14"/>
      <c r="AG5925" s="14"/>
      <c r="AH5925" s="14"/>
      <c r="AI5925" s="14"/>
      <c r="AJ5925" s="14"/>
      <c r="AK5925" s="14"/>
      <c r="AL5925" s="14"/>
      <c r="AM5925" s="14"/>
      <c r="AN5925" s="14"/>
      <c r="AO5925" s="14"/>
      <c r="AP5925" s="14"/>
      <c r="AQ5925" s="14"/>
      <c r="AR5925" s="14"/>
      <c r="AS5925" s="14"/>
      <c r="AT5925" s="14">
        <v>20</v>
      </c>
      <c r="AU5925" s="14"/>
      <c r="AV5925" s="14"/>
      <c r="AW5925" s="14"/>
      <c r="AX5925" s="14"/>
      <c r="AY5925" s="14"/>
      <c r="AZ5925" s="14"/>
      <c r="BA5925" s="14"/>
      <c r="BB5925" s="14"/>
      <c r="BC5925" s="14"/>
      <c r="BD5925" s="14"/>
      <c r="BE5925" s="14"/>
      <c r="BF5925" s="14"/>
      <c r="BG5925" s="14"/>
      <c r="BH5925" s="14"/>
      <c r="BI5925" s="14"/>
    </row>
    <row r="5926" spans="1:61" x14ac:dyDescent="0.25">
      <c r="A5926">
        <v>5925</v>
      </c>
      <c r="B5926" s="3">
        <v>2025</v>
      </c>
      <c r="C5926" s="3">
        <v>10</v>
      </c>
      <c r="D5926" t="s">
        <v>23</v>
      </c>
      <c r="E5926" s="21">
        <v>45931.920741967588</v>
      </c>
      <c r="F5926" t="s">
        <v>110</v>
      </c>
      <c r="G5926" t="s">
        <v>110</v>
      </c>
      <c r="H5926" t="s">
        <v>78</v>
      </c>
      <c r="I5926" t="s">
        <v>78</v>
      </c>
      <c r="J5926" t="s">
        <v>98</v>
      </c>
      <c r="K5926" t="s">
        <v>98</v>
      </c>
      <c r="L5926" t="s">
        <v>32</v>
      </c>
      <c r="M5926" t="s">
        <v>32</v>
      </c>
      <c r="N5926" t="s">
        <v>15604</v>
      </c>
      <c r="O5926" t="s">
        <v>11649</v>
      </c>
      <c r="P5926" t="s">
        <v>17001</v>
      </c>
      <c r="Q5926" t="s">
        <v>17002</v>
      </c>
      <c r="S5926" t="s">
        <v>17003</v>
      </c>
      <c r="T5926" s="4">
        <v>1730</v>
      </c>
      <c r="U5926" s="4">
        <v>13</v>
      </c>
      <c r="V5926" s="3">
        <v>1</v>
      </c>
      <c r="W5926" t="s">
        <v>208</v>
      </c>
      <c r="X5926" t="s">
        <v>16948</v>
      </c>
      <c r="Y5926">
        <v>25</v>
      </c>
      <c r="Z5926" s="14"/>
      <c r="AA5926" s="14"/>
      <c r="AB5926" s="14"/>
      <c r="AC5926" s="14"/>
      <c r="AD5926" s="14"/>
      <c r="AE5926" s="14"/>
      <c r="AF5926" s="14"/>
      <c r="AG5926" s="14"/>
      <c r="AH5926" s="14"/>
      <c r="AI5926" s="14"/>
      <c r="AJ5926" s="14"/>
      <c r="AK5926" s="14">
        <v>4</v>
      </c>
      <c r="AL5926" s="14"/>
      <c r="AM5926" s="14"/>
      <c r="AN5926" s="14">
        <v>6</v>
      </c>
      <c r="AO5926" s="14">
        <v>3</v>
      </c>
      <c r="AP5926" s="14"/>
      <c r="AQ5926" s="14"/>
      <c r="AR5926" s="14"/>
      <c r="AS5926" s="14"/>
      <c r="AT5926" s="14"/>
      <c r="AU5926" s="14"/>
      <c r="AV5926" s="14"/>
      <c r="AW5926" s="14"/>
      <c r="AX5926" s="14"/>
      <c r="AY5926" s="14"/>
      <c r="AZ5926" s="14"/>
      <c r="BA5926" s="14"/>
      <c r="BB5926" s="14"/>
      <c r="BC5926" s="14"/>
      <c r="BD5926" s="14"/>
      <c r="BE5926" s="14"/>
      <c r="BF5926" s="14"/>
      <c r="BG5926" s="14"/>
      <c r="BH5926" s="14"/>
      <c r="BI5926" s="14"/>
    </row>
    <row r="5927" spans="1:61" x14ac:dyDescent="0.25">
      <c r="A5927">
        <v>5926</v>
      </c>
      <c r="B5927" s="3">
        <v>2025</v>
      </c>
      <c r="C5927" s="3">
        <v>10</v>
      </c>
      <c r="D5927" t="s">
        <v>23</v>
      </c>
      <c r="E5927" s="21">
        <v>45931.930489143517</v>
      </c>
      <c r="F5927" t="s">
        <v>110</v>
      </c>
      <c r="G5927" t="s">
        <v>110</v>
      </c>
      <c r="H5927" t="s">
        <v>79</v>
      </c>
      <c r="I5927" t="s">
        <v>79</v>
      </c>
      <c r="J5927" t="s">
        <v>97</v>
      </c>
      <c r="K5927" t="s">
        <v>97</v>
      </c>
      <c r="L5927" t="s">
        <v>34</v>
      </c>
      <c r="M5927" t="s">
        <v>34</v>
      </c>
      <c r="N5927" t="s">
        <v>598</v>
      </c>
      <c r="O5927" t="s">
        <v>11649</v>
      </c>
      <c r="P5927" t="s">
        <v>1568</v>
      </c>
      <c r="Q5927" t="s">
        <v>17004</v>
      </c>
      <c r="S5927" t="s">
        <v>17005</v>
      </c>
      <c r="T5927" s="4">
        <v>1100</v>
      </c>
      <c r="U5927" s="4">
        <v>7</v>
      </c>
      <c r="V5927" s="3">
        <v>1</v>
      </c>
      <c r="W5927" t="s">
        <v>208</v>
      </c>
      <c r="X5927" t="s">
        <v>16948</v>
      </c>
      <c r="Y5927">
        <v>26</v>
      </c>
      <c r="Z5927" s="14">
        <v>1</v>
      </c>
      <c r="AA5927" s="14">
        <v>1</v>
      </c>
      <c r="AB5927" s="14"/>
      <c r="AC5927" s="14"/>
      <c r="AD5927" s="14"/>
      <c r="AE5927" s="14"/>
      <c r="AF5927" s="14"/>
      <c r="AG5927" s="14"/>
      <c r="AH5927" s="14"/>
      <c r="AI5927" s="14"/>
      <c r="AJ5927" s="14"/>
      <c r="AK5927" s="14"/>
      <c r="AL5927" s="14"/>
      <c r="AM5927" s="14"/>
      <c r="AN5927" s="14">
        <v>1</v>
      </c>
      <c r="AO5927" s="14"/>
      <c r="AP5927" s="14"/>
      <c r="AQ5927" s="14"/>
      <c r="AR5927" s="14"/>
      <c r="AS5927" s="14"/>
      <c r="AT5927" s="14">
        <v>2</v>
      </c>
      <c r="AU5927" s="14"/>
      <c r="AV5927" s="14"/>
      <c r="AW5927" s="14"/>
      <c r="AX5927" s="14"/>
      <c r="AY5927" s="14"/>
      <c r="AZ5927" s="14"/>
      <c r="BA5927" s="14">
        <v>2</v>
      </c>
      <c r="BB5927" s="14"/>
      <c r="BC5927" s="14"/>
      <c r="BD5927" s="14"/>
      <c r="BE5927" s="14"/>
      <c r="BF5927" s="14"/>
      <c r="BG5927" s="14"/>
      <c r="BH5927" s="14"/>
      <c r="BI5927" s="14"/>
    </row>
    <row r="5928" spans="1:61" x14ac:dyDescent="0.25">
      <c r="A5928">
        <v>5927</v>
      </c>
      <c r="B5928" s="3">
        <v>2025</v>
      </c>
      <c r="C5928" s="3">
        <v>10</v>
      </c>
      <c r="D5928" t="s">
        <v>23</v>
      </c>
      <c r="E5928" s="21">
        <v>45931.93154672454</v>
      </c>
      <c r="F5928" t="s">
        <v>110</v>
      </c>
      <c r="G5928" t="s">
        <v>110</v>
      </c>
      <c r="H5928" t="s">
        <v>79</v>
      </c>
      <c r="I5928" t="s">
        <v>79</v>
      </c>
      <c r="J5928" t="s">
        <v>97</v>
      </c>
      <c r="K5928" t="s">
        <v>97</v>
      </c>
      <c r="L5928" t="s">
        <v>34</v>
      </c>
      <c r="M5928" t="s">
        <v>34</v>
      </c>
      <c r="N5928" t="s">
        <v>598</v>
      </c>
      <c r="O5928" t="s">
        <v>11649</v>
      </c>
      <c r="P5928" t="s">
        <v>17006</v>
      </c>
      <c r="Q5928" t="s">
        <v>17007</v>
      </c>
      <c r="R5928" t="s">
        <v>17008</v>
      </c>
      <c r="S5928" t="s">
        <v>17009</v>
      </c>
      <c r="T5928" s="4">
        <v>1000</v>
      </c>
      <c r="U5928" s="4">
        <v>8</v>
      </c>
      <c r="V5928" s="3">
        <v>1</v>
      </c>
      <c r="W5928" t="s">
        <v>208</v>
      </c>
      <c r="X5928" t="s">
        <v>16948</v>
      </c>
      <c r="Y5928">
        <v>27</v>
      </c>
      <c r="Z5928" s="14"/>
      <c r="AA5928" s="14"/>
      <c r="AB5928" s="14"/>
      <c r="AC5928" s="14"/>
      <c r="AD5928" s="14"/>
      <c r="AE5928" s="14"/>
      <c r="AF5928" s="14"/>
      <c r="AG5928" s="14"/>
      <c r="AH5928" s="14"/>
      <c r="AI5928" s="14"/>
      <c r="AJ5928" s="14"/>
      <c r="AK5928" s="14"/>
      <c r="AL5928" s="14"/>
      <c r="AM5928" s="14"/>
      <c r="AN5928" s="14">
        <v>2</v>
      </c>
      <c r="AO5928" s="14">
        <v>2</v>
      </c>
      <c r="AP5928" s="14">
        <v>2</v>
      </c>
      <c r="AQ5928" s="14"/>
      <c r="AR5928" s="14"/>
      <c r="AS5928" s="14"/>
      <c r="AT5928" s="14">
        <v>2</v>
      </c>
      <c r="AU5928" s="14"/>
      <c r="AV5928" s="14"/>
      <c r="AW5928" s="14"/>
      <c r="AX5928" s="14"/>
      <c r="AY5928" s="14"/>
      <c r="AZ5928" s="14"/>
      <c r="BA5928" s="14"/>
      <c r="BB5928" s="14"/>
      <c r="BC5928" s="14"/>
      <c r="BD5928" s="14"/>
      <c r="BE5928" s="14"/>
      <c r="BF5928" s="14"/>
      <c r="BG5928" s="14"/>
      <c r="BH5928" s="14"/>
      <c r="BI5928" s="14"/>
    </row>
    <row r="5929" spans="1:61" x14ac:dyDescent="0.25">
      <c r="A5929">
        <v>5928</v>
      </c>
      <c r="B5929" s="3">
        <v>2025</v>
      </c>
      <c r="C5929" s="3">
        <v>10</v>
      </c>
      <c r="D5929" t="s">
        <v>23</v>
      </c>
      <c r="E5929" s="21">
        <v>45931.932905196758</v>
      </c>
      <c r="F5929" t="s">
        <v>110</v>
      </c>
      <c r="G5929" t="s">
        <v>110</v>
      </c>
      <c r="H5929" t="s">
        <v>78</v>
      </c>
      <c r="I5929" t="s">
        <v>78</v>
      </c>
      <c r="J5929" t="s">
        <v>97</v>
      </c>
      <c r="K5929" t="s">
        <v>97</v>
      </c>
      <c r="L5929" t="s">
        <v>36</v>
      </c>
      <c r="M5929" t="s">
        <v>36</v>
      </c>
      <c r="N5929" t="s">
        <v>49</v>
      </c>
      <c r="O5929" t="s">
        <v>11649</v>
      </c>
      <c r="P5929" t="s">
        <v>17010</v>
      </c>
      <c r="Q5929" t="s">
        <v>17011</v>
      </c>
      <c r="R5929" t="s">
        <v>17012</v>
      </c>
      <c r="S5929" t="s">
        <v>17013</v>
      </c>
      <c r="T5929" s="4">
        <v>2450</v>
      </c>
      <c r="U5929" s="4">
        <v>2</v>
      </c>
      <c r="V5929" s="3">
        <v>1</v>
      </c>
      <c r="W5929" t="s">
        <v>208</v>
      </c>
      <c r="X5929" t="s">
        <v>16948</v>
      </c>
      <c r="Y5929">
        <v>28</v>
      </c>
      <c r="Z5929" s="14"/>
      <c r="AA5929" s="14"/>
      <c r="AB5929" s="14"/>
      <c r="AC5929" s="14"/>
      <c r="AD5929" s="14"/>
      <c r="AE5929" s="14"/>
      <c r="AF5929" s="14"/>
      <c r="AG5929" s="14"/>
      <c r="AH5929" s="14"/>
      <c r="AI5929" s="14"/>
      <c r="AJ5929" s="14"/>
      <c r="AK5929" s="14"/>
      <c r="AL5929" s="14"/>
      <c r="AM5929" s="14">
        <v>1</v>
      </c>
      <c r="AN5929" s="14"/>
      <c r="AO5929" s="14"/>
      <c r="AP5929" s="14"/>
      <c r="AQ5929" s="14"/>
      <c r="AR5929" s="14"/>
      <c r="AS5929" s="14"/>
      <c r="AT5929" s="14"/>
      <c r="AU5929" s="14"/>
      <c r="AV5929" s="14"/>
      <c r="AW5929" s="14"/>
      <c r="AX5929" s="14"/>
      <c r="AY5929" s="14"/>
      <c r="AZ5929" s="14"/>
      <c r="BA5929" s="14"/>
      <c r="BB5929" s="14"/>
      <c r="BC5929" s="14"/>
      <c r="BD5929" s="14"/>
      <c r="BE5929" s="14"/>
      <c r="BF5929" s="14"/>
      <c r="BG5929" s="14">
        <v>1</v>
      </c>
      <c r="BH5929" s="14"/>
      <c r="BI5929" s="14"/>
    </row>
    <row r="5930" spans="1:61" x14ac:dyDescent="0.25">
      <c r="A5930">
        <v>5929</v>
      </c>
      <c r="B5930" s="3">
        <v>2025</v>
      </c>
      <c r="C5930" s="3">
        <v>10</v>
      </c>
      <c r="D5930" t="s">
        <v>23</v>
      </c>
      <c r="E5930" s="21">
        <v>45931.934363668981</v>
      </c>
      <c r="F5930" t="s">
        <v>110</v>
      </c>
      <c r="G5930" t="s">
        <v>110</v>
      </c>
      <c r="H5930" t="s">
        <v>78</v>
      </c>
      <c r="I5930" t="s">
        <v>78</v>
      </c>
      <c r="J5930" t="s">
        <v>97</v>
      </c>
      <c r="K5930" t="s">
        <v>97</v>
      </c>
      <c r="L5930" t="s">
        <v>41</v>
      </c>
      <c r="M5930" t="s">
        <v>41</v>
      </c>
      <c r="N5930" t="s">
        <v>41</v>
      </c>
      <c r="O5930" t="s">
        <v>11649</v>
      </c>
      <c r="P5930" t="s">
        <v>15316</v>
      </c>
      <c r="Q5930" t="s">
        <v>17014</v>
      </c>
      <c r="R5930" t="s">
        <v>14438</v>
      </c>
      <c r="S5930" t="s">
        <v>17015</v>
      </c>
      <c r="T5930" s="4">
        <v>1675</v>
      </c>
      <c r="U5930" s="4">
        <v>13</v>
      </c>
      <c r="V5930" s="3">
        <v>1</v>
      </c>
      <c r="W5930" t="s">
        <v>208</v>
      </c>
      <c r="X5930" t="s">
        <v>16948</v>
      </c>
      <c r="Y5930">
        <v>29</v>
      </c>
      <c r="Z5930" s="14">
        <v>1</v>
      </c>
      <c r="AA5930" s="14"/>
      <c r="AB5930" s="14"/>
      <c r="AC5930" s="14"/>
      <c r="AD5930" s="14"/>
      <c r="AE5930" s="14"/>
      <c r="AF5930" s="14"/>
      <c r="AG5930" s="14"/>
      <c r="AH5930" s="14"/>
      <c r="AI5930" s="14">
        <v>1</v>
      </c>
      <c r="AJ5930" s="14">
        <v>1</v>
      </c>
      <c r="AK5930" s="14">
        <v>2</v>
      </c>
      <c r="AL5930" s="14"/>
      <c r="AM5930" s="14"/>
      <c r="AN5930" s="14">
        <v>2</v>
      </c>
      <c r="AO5930" s="14">
        <v>2</v>
      </c>
      <c r="AP5930" s="14">
        <v>2</v>
      </c>
      <c r="AQ5930" s="14"/>
      <c r="AR5930" s="14"/>
      <c r="AS5930" s="14"/>
      <c r="AT5930" s="14">
        <v>2</v>
      </c>
      <c r="AU5930" s="14"/>
      <c r="AV5930" s="14"/>
      <c r="AW5930" s="14"/>
      <c r="AX5930" s="14"/>
      <c r="AY5930" s="14"/>
      <c r="AZ5930" s="14"/>
      <c r="BA5930" s="14"/>
      <c r="BB5930" s="14"/>
      <c r="BC5930" s="14"/>
      <c r="BD5930" s="14"/>
      <c r="BE5930" s="14"/>
      <c r="BF5930" s="14"/>
      <c r="BG5930" s="14"/>
      <c r="BH5930" s="14"/>
      <c r="BI5930" s="14"/>
    </row>
    <row r="5931" spans="1:61" x14ac:dyDescent="0.25">
      <c r="A5931">
        <v>5930</v>
      </c>
      <c r="B5931" s="3">
        <v>2025</v>
      </c>
      <c r="C5931" s="3">
        <v>10</v>
      </c>
      <c r="D5931" t="s">
        <v>23</v>
      </c>
      <c r="E5931" s="21">
        <v>45931.960717499998</v>
      </c>
      <c r="F5931" t="s">
        <v>111</v>
      </c>
      <c r="G5931" t="s">
        <v>111</v>
      </c>
      <c r="H5931" t="s">
        <v>79</v>
      </c>
      <c r="I5931" t="s">
        <v>79</v>
      </c>
      <c r="J5931" t="s">
        <v>98</v>
      </c>
      <c r="K5931" t="s">
        <v>98</v>
      </c>
      <c r="L5931" t="s">
        <v>32</v>
      </c>
      <c r="M5931" t="s">
        <v>32</v>
      </c>
      <c r="N5931" t="s">
        <v>751</v>
      </c>
      <c r="O5931" t="s">
        <v>11649</v>
      </c>
      <c r="P5931" t="s">
        <v>9947</v>
      </c>
      <c r="Q5931" t="s">
        <v>10303</v>
      </c>
      <c r="S5931" t="s">
        <v>17016</v>
      </c>
      <c r="T5931" s="4">
        <v>1000</v>
      </c>
      <c r="U5931" s="4">
        <v>8</v>
      </c>
      <c r="V5931" s="3">
        <v>1</v>
      </c>
      <c r="W5931" t="s">
        <v>208</v>
      </c>
      <c r="X5931" t="s">
        <v>16948</v>
      </c>
      <c r="Y5931">
        <v>30</v>
      </c>
      <c r="Z5931" s="14"/>
      <c r="AA5931" s="14"/>
      <c r="AB5931" s="14"/>
      <c r="AC5931" s="14"/>
      <c r="AD5931" s="14"/>
      <c r="AE5931" s="14"/>
      <c r="AF5931" s="14"/>
      <c r="AG5931" s="14"/>
      <c r="AH5931" s="14"/>
      <c r="AI5931" s="14"/>
      <c r="AJ5931" s="14"/>
      <c r="AK5931" s="14"/>
      <c r="AL5931" s="14"/>
      <c r="AM5931" s="14"/>
      <c r="AN5931" s="14">
        <v>2</v>
      </c>
      <c r="AO5931" s="14">
        <v>2</v>
      </c>
      <c r="AP5931" s="14">
        <v>2</v>
      </c>
      <c r="AQ5931" s="14"/>
      <c r="AR5931" s="14"/>
      <c r="AS5931" s="14"/>
      <c r="AT5931" s="14">
        <v>2</v>
      </c>
      <c r="AU5931" s="14"/>
      <c r="AV5931" s="14"/>
      <c r="AW5931" s="14"/>
      <c r="AX5931" s="14"/>
      <c r="AY5931" s="14"/>
      <c r="AZ5931" s="14"/>
      <c r="BA5931" s="14"/>
      <c r="BB5931" s="14"/>
      <c r="BC5931" s="14"/>
      <c r="BD5931" s="14"/>
      <c r="BE5931" s="14"/>
      <c r="BF5931" s="14"/>
      <c r="BG5931" s="14"/>
      <c r="BH5931" s="14"/>
      <c r="BI5931" s="14"/>
    </row>
    <row r="5932" spans="1:61" x14ac:dyDescent="0.25">
      <c r="A5932">
        <v>5931</v>
      </c>
      <c r="B5932" s="3">
        <v>2025</v>
      </c>
      <c r="C5932" s="3">
        <v>10</v>
      </c>
      <c r="D5932" t="s">
        <v>23</v>
      </c>
      <c r="E5932" s="21">
        <v>45931.966427569438</v>
      </c>
      <c r="F5932" t="s">
        <v>111</v>
      </c>
      <c r="G5932" t="s">
        <v>111</v>
      </c>
      <c r="H5932" t="s">
        <v>79</v>
      </c>
      <c r="I5932" t="s">
        <v>79</v>
      </c>
      <c r="J5932" t="s">
        <v>97</v>
      </c>
      <c r="K5932" t="s">
        <v>97</v>
      </c>
      <c r="L5932" t="s">
        <v>37</v>
      </c>
      <c r="M5932" t="s">
        <v>37</v>
      </c>
      <c r="N5932" t="s">
        <v>1752</v>
      </c>
      <c r="O5932" t="s">
        <v>11649</v>
      </c>
      <c r="P5932" t="s">
        <v>17017</v>
      </c>
      <c r="Q5932" t="s">
        <v>17018</v>
      </c>
      <c r="S5932" t="s">
        <v>17019</v>
      </c>
      <c r="T5932" s="4">
        <v>1000</v>
      </c>
      <c r="U5932" s="4">
        <v>8</v>
      </c>
      <c r="V5932" s="3">
        <v>1</v>
      </c>
      <c r="W5932" t="s">
        <v>208</v>
      </c>
      <c r="X5932" t="s">
        <v>16948</v>
      </c>
      <c r="Y5932">
        <v>31</v>
      </c>
      <c r="Z5932" s="14"/>
      <c r="AA5932" s="14"/>
      <c r="AB5932" s="14"/>
      <c r="AC5932" s="14"/>
      <c r="AD5932" s="14"/>
      <c r="AE5932" s="14"/>
      <c r="AF5932" s="14"/>
      <c r="AG5932" s="14"/>
      <c r="AH5932" s="14"/>
      <c r="AI5932" s="14"/>
      <c r="AJ5932" s="14"/>
      <c r="AK5932" s="14"/>
      <c r="AL5932" s="14"/>
      <c r="AM5932" s="14"/>
      <c r="AN5932" s="14">
        <v>2</v>
      </c>
      <c r="AO5932" s="14">
        <v>2</v>
      </c>
      <c r="AP5932" s="14">
        <v>2</v>
      </c>
      <c r="AQ5932" s="14"/>
      <c r="AR5932" s="14"/>
      <c r="AS5932" s="14"/>
      <c r="AT5932" s="14">
        <v>2</v>
      </c>
      <c r="AU5932" s="14"/>
      <c r="AV5932" s="14"/>
      <c r="AW5932" s="14"/>
      <c r="AX5932" s="14"/>
      <c r="AY5932" s="14"/>
      <c r="AZ5932" s="14"/>
      <c r="BA5932" s="14"/>
      <c r="BB5932" s="14"/>
      <c r="BC5932" s="14"/>
      <c r="BD5932" s="14"/>
      <c r="BE5932" s="14"/>
      <c r="BF5932" s="14"/>
      <c r="BG5932" s="14"/>
      <c r="BH5932" s="14"/>
      <c r="BI5932" s="14"/>
    </row>
    <row r="5933" spans="1:61" x14ac:dyDescent="0.25">
      <c r="A5933">
        <v>5932</v>
      </c>
      <c r="B5933" s="3">
        <v>2025</v>
      </c>
      <c r="C5933" s="3">
        <v>10</v>
      </c>
      <c r="D5933" t="s">
        <v>23</v>
      </c>
      <c r="E5933" s="21">
        <v>45931.969217847232</v>
      </c>
      <c r="F5933" t="s">
        <v>113</v>
      </c>
      <c r="G5933" t="s">
        <v>113</v>
      </c>
      <c r="H5933" t="s">
        <v>79</v>
      </c>
      <c r="I5933" t="s">
        <v>79</v>
      </c>
      <c r="J5933" t="s">
        <v>97</v>
      </c>
      <c r="K5933" t="s">
        <v>97</v>
      </c>
      <c r="L5933" t="s">
        <v>34</v>
      </c>
      <c r="M5933" t="s">
        <v>34</v>
      </c>
      <c r="N5933" t="s">
        <v>964</v>
      </c>
      <c r="O5933" t="s">
        <v>11649</v>
      </c>
      <c r="P5933" t="s">
        <v>17020</v>
      </c>
      <c r="Q5933" t="s">
        <v>17021</v>
      </c>
      <c r="R5933" t="s">
        <v>17022</v>
      </c>
      <c r="S5933" t="s">
        <v>17023</v>
      </c>
      <c r="T5933" s="4">
        <v>1335</v>
      </c>
      <c r="U5933" s="4">
        <v>8</v>
      </c>
      <c r="V5933" s="3">
        <v>1</v>
      </c>
      <c r="W5933" t="s">
        <v>208</v>
      </c>
      <c r="X5933" t="s">
        <v>16948</v>
      </c>
      <c r="Y5933">
        <v>32</v>
      </c>
      <c r="Z5933" s="14">
        <v>1</v>
      </c>
      <c r="AA5933" s="14">
        <v>1</v>
      </c>
      <c r="AB5933" s="14">
        <v>1</v>
      </c>
      <c r="AC5933" s="14"/>
      <c r="AD5933" s="14"/>
      <c r="AE5933" s="14"/>
      <c r="AF5933" s="14"/>
      <c r="AG5933" s="14"/>
      <c r="AH5933" s="14"/>
      <c r="AI5933" s="14"/>
      <c r="AJ5933" s="14"/>
      <c r="AK5933" s="14"/>
      <c r="AL5933" s="14"/>
      <c r="AM5933" s="14"/>
      <c r="AN5933" s="14">
        <v>1</v>
      </c>
      <c r="AO5933" s="14"/>
      <c r="AP5933" s="14"/>
      <c r="AQ5933" s="14"/>
      <c r="AR5933" s="14"/>
      <c r="AS5933" s="14"/>
      <c r="AT5933" s="14">
        <v>2</v>
      </c>
      <c r="AU5933" s="14"/>
      <c r="AV5933" s="14"/>
      <c r="AW5933" s="14"/>
      <c r="AX5933" s="14"/>
      <c r="AY5933" s="14"/>
      <c r="AZ5933" s="14"/>
      <c r="BA5933" s="14">
        <v>2</v>
      </c>
      <c r="BB5933" s="14"/>
      <c r="BC5933" s="14"/>
      <c r="BD5933" s="14"/>
      <c r="BE5933" s="14"/>
      <c r="BF5933" s="14"/>
      <c r="BG5933" s="14"/>
      <c r="BH5933" s="14"/>
      <c r="BI5933" s="14"/>
    </row>
    <row r="5934" spans="1:61" x14ac:dyDescent="0.25">
      <c r="A5934">
        <v>5933</v>
      </c>
      <c r="B5934" s="3">
        <v>2025</v>
      </c>
      <c r="C5934" s="3">
        <v>10</v>
      </c>
      <c r="D5934" t="s">
        <v>23</v>
      </c>
      <c r="E5934" s="21">
        <v>45931.97289636574</v>
      </c>
      <c r="F5934" t="s">
        <v>111</v>
      </c>
      <c r="G5934" t="s">
        <v>111</v>
      </c>
      <c r="H5934" t="s">
        <v>79</v>
      </c>
      <c r="I5934" t="s">
        <v>79</v>
      </c>
      <c r="J5934" t="s">
        <v>97</v>
      </c>
      <c r="K5934" t="s">
        <v>97</v>
      </c>
      <c r="L5934" t="s">
        <v>38</v>
      </c>
      <c r="M5934" t="s">
        <v>38</v>
      </c>
      <c r="N5934" t="s">
        <v>14340</v>
      </c>
      <c r="O5934" t="s">
        <v>11649</v>
      </c>
      <c r="P5934" t="s">
        <v>17024</v>
      </c>
      <c r="Q5934" t="s">
        <v>17025</v>
      </c>
      <c r="S5934">
        <v>1100</v>
      </c>
      <c r="T5934" s="4">
        <v>1100</v>
      </c>
      <c r="U5934" s="4">
        <v>7</v>
      </c>
      <c r="V5934" s="3">
        <v>1</v>
      </c>
      <c r="W5934" t="s">
        <v>208</v>
      </c>
      <c r="X5934" t="s">
        <v>16948</v>
      </c>
      <c r="Y5934">
        <v>33</v>
      </c>
      <c r="Z5934" s="14">
        <v>1</v>
      </c>
      <c r="AA5934" s="14">
        <v>1</v>
      </c>
      <c r="AB5934" s="14"/>
      <c r="AC5934" s="14"/>
      <c r="AD5934" s="14"/>
      <c r="AE5934" s="14"/>
      <c r="AF5934" s="14"/>
      <c r="AG5934" s="14"/>
      <c r="AH5934" s="14"/>
      <c r="AI5934" s="14"/>
      <c r="AJ5934" s="14"/>
      <c r="AK5934" s="14"/>
      <c r="AL5934" s="14"/>
      <c r="AM5934" s="14"/>
      <c r="AN5934" s="14">
        <v>1</v>
      </c>
      <c r="AO5934" s="14"/>
      <c r="AP5934" s="14"/>
      <c r="AQ5934" s="14"/>
      <c r="AR5934" s="14"/>
      <c r="AS5934" s="14"/>
      <c r="AT5934" s="14">
        <v>2</v>
      </c>
      <c r="AU5934" s="14"/>
      <c r="AV5934" s="14"/>
      <c r="AW5934" s="14"/>
      <c r="AX5934" s="14"/>
      <c r="AY5934" s="14"/>
      <c r="AZ5934" s="14"/>
      <c r="BA5934" s="14">
        <v>2</v>
      </c>
      <c r="BB5934" s="14"/>
      <c r="BC5934" s="14"/>
      <c r="BD5934" s="14"/>
      <c r="BE5934" s="14"/>
      <c r="BF5934" s="14"/>
      <c r="BG5934" s="14"/>
      <c r="BH5934" s="14"/>
      <c r="BI5934" s="14"/>
    </row>
    <row r="5935" spans="1:61" x14ac:dyDescent="0.25">
      <c r="A5935">
        <v>5934</v>
      </c>
      <c r="B5935" s="3">
        <v>2025</v>
      </c>
      <c r="C5935" s="3">
        <v>10</v>
      </c>
      <c r="D5935" t="s">
        <v>23</v>
      </c>
      <c r="E5935" s="21">
        <v>45931.976130833333</v>
      </c>
      <c r="F5935" t="s">
        <v>111</v>
      </c>
      <c r="G5935" t="s">
        <v>111</v>
      </c>
      <c r="H5935" t="s">
        <v>79</v>
      </c>
      <c r="I5935" t="s">
        <v>79</v>
      </c>
      <c r="J5935" t="s">
        <v>97</v>
      </c>
      <c r="K5935" t="s">
        <v>97</v>
      </c>
      <c r="L5935" t="s">
        <v>34</v>
      </c>
      <c r="M5935" t="s">
        <v>34</v>
      </c>
      <c r="N5935" t="s">
        <v>633</v>
      </c>
      <c r="O5935" t="s">
        <v>11649</v>
      </c>
      <c r="P5935" t="s">
        <v>17026</v>
      </c>
      <c r="Q5935" t="s">
        <v>17027</v>
      </c>
      <c r="S5935" t="s">
        <v>17028</v>
      </c>
      <c r="T5935" s="4">
        <v>1000</v>
      </c>
      <c r="U5935" s="4">
        <v>8</v>
      </c>
      <c r="V5935" s="3">
        <v>1</v>
      </c>
      <c r="W5935" t="s">
        <v>208</v>
      </c>
      <c r="X5935" t="s">
        <v>16948</v>
      </c>
      <c r="Y5935">
        <v>34</v>
      </c>
      <c r="Z5935" s="14"/>
      <c r="AA5935" s="14"/>
      <c r="AB5935" s="14"/>
      <c r="AC5935" s="14"/>
      <c r="AD5935" s="14"/>
      <c r="AE5935" s="14"/>
      <c r="AF5935" s="14"/>
      <c r="AG5935" s="14"/>
      <c r="AH5935" s="14"/>
      <c r="AI5935" s="14"/>
      <c r="AJ5935" s="14"/>
      <c r="AK5935" s="14"/>
      <c r="AL5935" s="14"/>
      <c r="AM5935" s="14"/>
      <c r="AN5935" s="14">
        <v>2</v>
      </c>
      <c r="AO5935" s="14">
        <v>2</v>
      </c>
      <c r="AP5935" s="14">
        <v>2</v>
      </c>
      <c r="AQ5935" s="14"/>
      <c r="AR5935" s="14"/>
      <c r="AS5935" s="14"/>
      <c r="AT5935" s="14">
        <v>2</v>
      </c>
      <c r="AU5935" s="14"/>
      <c r="AV5935" s="14"/>
      <c r="AW5935" s="14"/>
      <c r="AX5935" s="14"/>
      <c r="AY5935" s="14"/>
      <c r="AZ5935" s="14"/>
      <c r="BA5935" s="14"/>
      <c r="BB5935" s="14"/>
      <c r="BC5935" s="14"/>
      <c r="BD5935" s="14"/>
      <c r="BE5935" s="14"/>
      <c r="BF5935" s="14"/>
      <c r="BG5935" s="14"/>
      <c r="BH5935" s="14"/>
      <c r="BI5935" s="14"/>
    </row>
    <row r="5936" spans="1:61" x14ac:dyDescent="0.25">
      <c r="A5936">
        <v>5935</v>
      </c>
      <c r="B5936" s="3">
        <v>2025</v>
      </c>
      <c r="C5936" s="3">
        <v>10</v>
      </c>
      <c r="D5936" t="s">
        <v>23</v>
      </c>
      <c r="E5936" s="21">
        <v>45931.979129756954</v>
      </c>
      <c r="F5936" t="s">
        <v>111</v>
      </c>
      <c r="G5936" t="s">
        <v>111</v>
      </c>
      <c r="H5936" t="s">
        <v>79</v>
      </c>
      <c r="I5936" t="s">
        <v>79</v>
      </c>
      <c r="J5936" t="s">
        <v>97</v>
      </c>
      <c r="K5936" t="s">
        <v>97</v>
      </c>
      <c r="L5936" t="s">
        <v>39</v>
      </c>
      <c r="M5936" t="s">
        <v>39</v>
      </c>
      <c r="N5936" t="s">
        <v>2146</v>
      </c>
      <c r="O5936" t="s">
        <v>11649</v>
      </c>
      <c r="P5936" t="s">
        <v>708</v>
      </c>
      <c r="Q5936" t="s">
        <v>17029</v>
      </c>
      <c r="S5936" t="s">
        <v>17030</v>
      </c>
      <c r="T5936" s="4">
        <v>1650</v>
      </c>
      <c r="U5936" s="4">
        <v>8</v>
      </c>
      <c r="V5936" s="3">
        <v>1</v>
      </c>
      <c r="W5936" t="s">
        <v>208</v>
      </c>
      <c r="X5936" t="s">
        <v>16948</v>
      </c>
      <c r="Y5936">
        <v>35</v>
      </c>
      <c r="Z5936" s="14">
        <v>1</v>
      </c>
      <c r="AA5936" s="14">
        <v>1</v>
      </c>
      <c r="AB5936" s="14"/>
      <c r="AC5936" s="14"/>
      <c r="AD5936" s="14"/>
      <c r="AE5936" s="14"/>
      <c r="AF5936" s="14"/>
      <c r="AG5936" s="14"/>
      <c r="AH5936" s="14">
        <v>2</v>
      </c>
      <c r="AI5936" s="14"/>
      <c r="AJ5936" s="14"/>
      <c r="AK5936" s="14"/>
      <c r="AL5936" s="14"/>
      <c r="AM5936" s="14"/>
      <c r="AN5936" s="14">
        <v>1</v>
      </c>
      <c r="AO5936" s="14"/>
      <c r="AP5936" s="14"/>
      <c r="AQ5936" s="14"/>
      <c r="AR5936" s="14"/>
      <c r="AS5936" s="14"/>
      <c r="AT5936" s="14"/>
      <c r="AU5936" s="14"/>
      <c r="AV5936" s="14"/>
      <c r="AW5936" s="14"/>
      <c r="AX5936" s="14"/>
      <c r="AY5936" s="14"/>
      <c r="AZ5936" s="14"/>
      <c r="BA5936" s="14">
        <v>2</v>
      </c>
      <c r="BB5936" s="14"/>
      <c r="BC5936" s="14">
        <v>1</v>
      </c>
      <c r="BD5936" s="14"/>
      <c r="BE5936" s="14"/>
      <c r="BF5936" s="14"/>
      <c r="BG5936" s="14"/>
      <c r="BH5936" s="14"/>
      <c r="BI5936" s="14"/>
    </row>
    <row r="5937" spans="1:61" x14ac:dyDescent="0.25">
      <c r="A5937">
        <v>5936</v>
      </c>
      <c r="B5937" s="3">
        <v>2025</v>
      </c>
      <c r="C5937" s="3">
        <v>10</v>
      </c>
      <c r="D5937" t="s">
        <v>23</v>
      </c>
      <c r="E5937" s="21">
        <v>45931.981439027782</v>
      </c>
      <c r="F5937" t="s">
        <v>111</v>
      </c>
      <c r="G5937" t="s">
        <v>111</v>
      </c>
      <c r="H5937" t="s">
        <v>79</v>
      </c>
      <c r="I5937" t="s">
        <v>79</v>
      </c>
      <c r="J5937" t="s">
        <v>98</v>
      </c>
      <c r="K5937" t="s">
        <v>98</v>
      </c>
      <c r="L5937" t="s">
        <v>33</v>
      </c>
      <c r="M5937" t="s">
        <v>33</v>
      </c>
      <c r="N5937" t="s">
        <v>684</v>
      </c>
      <c r="O5937" t="s">
        <v>11649</v>
      </c>
      <c r="P5937" t="s">
        <v>17031</v>
      </c>
      <c r="Q5937" t="s">
        <v>17032</v>
      </c>
      <c r="S5937" t="s">
        <v>17033</v>
      </c>
      <c r="T5937" s="4">
        <v>1000</v>
      </c>
      <c r="U5937" s="4">
        <v>8</v>
      </c>
      <c r="V5937" s="3">
        <v>1</v>
      </c>
      <c r="W5937" t="s">
        <v>208</v>
      </c>
      <c r="X5937" t="s">
        <v>16948</v>
      </c>
      <c r="Y5937">
        <v>36</v>
      </c>
      <c r="Z5937" s="14"/>
      <c r="AA5937" s="14"/>
      <c r="AB5937" s="14"/>
      <c r="AC5937" s="14"/>
      <c r="AD5937" s="14"/>
      <c r="AE5937" s="14"/>
      <c r="AF5937" s="14"/>
      <c r="AG5937" s="14"/>
      <c r="AH5937" s="14"/>
      <c r="AI5937" s="14"/>
      <c r="AJ5937" s="14"/>
      <c r="AK5937" s="14"/>
      <c r="AL5937" s="14"/>
      <c r="AM5937" s="14"/>
      <c r="AN5937" s="14">
        <v>2</v>
      </c>
      <c r="AO5937" s="14">
        <v>2</v>
      </c>
      <c r="AP5937" s="14">
        <v>2</v>
      </c>
      <c r="AQ5937" s="14"/>
      <c r="AR5937" s="14"/>
      <c r="AS5937" s="14"/>
      <c r="AT5937" s="14">
        <v>2</v>
      </c>
      <c r="AU5937" s="14"/>
      <c r="AV5937" s="14"/>
      <c r="AW5937" s="14"/>
      <c r="AX5937" s="14"/>
      <c r="AY5937" s="14"/>
      <c r="AZ5937" s="14"/>
      <c r="BA5937" s="14"/>
      <c r="BB5937" s="14"/>
      <c r="BC5937" s="14"/>
      <c r="BD5937" s="14"/>
      <c r="BE5937" s="14"/>
      <c r="BF5937" s="14"/>
      <c r="BG5937" s="14"/>
      <c r="BH5937" s="14"/>
      <c r="BI5937" s="14"/>
    </row>
    <row r="5938" spans="1:61" x14ac:dyDescent="0.25">
      <c r="A5938">
        <v>5937</v>
      </c>
      <c r="B5938" s="3">
        <v>2025</v>
      </c>
      <c r="C5938" s="3">
        <v>10</v>
      </c>
      <c r="D5938" t="s">
        <v>23</v>
      </c>
      <c r="E5938" s="21">
        <v>45931.982522858787</v>
      </c>
      <c r="F5938" t="s">
        <v>113</v>
      </c>
      <c r="G5938" t="s">
        <v>113</v>
      </c>
      <c r="H5938" t="s">
        <v>79</v>
      </c>
      <c r="I5938" t="s">
        <v>79</v>
      </c>
      <c r="J5938" t="s">
        <v>98</v>
      </c>
      <c r="K5938" t="s">
        <v>98</v>
      </c>
      <c r="L5938" t="s">
        <v>32</v>
      </c>
      <c r="M5938" t="s">
        <v>32</v>
      </c>
      <c r="N5938" t="s">
        <v>17034</v>
      </c>
      <c r="O5938" t="s">
        <v>11649</v>
      </c>
      <c r="P5938" t="s">
        <v>17035</v>
      </c>
      <c r="Q5938" t="s">
        <v>17036</v>
      </c>
      <c r="S5938" t="s">
        <v>17037</v>
      </c>
      <c r="T5938" s="4">
        <v>1200</v>
      </c>
      <c r="U5938" s="4">
        <v>6</v>
      </c>
      <c r="V5938" s="3">
        <v>1</v>
      </c>
      <c r="W5938" t="s">
        <v>208</v>
      </c>
      <c r="X5938" t="s">
        <v>16948</v>
      </c>
      <c r="Y5938">
        <v>37</v>
      </c>
      <c r="Z5938" s="14">
        <v>1</v>
      </c>
      <c r="AA5938" s="14">
        <v>1</v>
      </c>
      <c r="AB5938" s="14"/>
      <c r="AC5938" s="14"/>
      <c r="AD5938" s="14"/>
      <c r="AE5938" s="14"/>
      <c r="AF5938" s="14"/>
      <c r="AG5938" s="14"/>
      <c r="AH5938" s="14"/>
      <c r="AI5938" s="14"/>
      <c r="AJ5938" s="14"/>
      <c r="AK5938" s="14"/>
      <c r="AL5938" s="14"/>
      <c r="AM5938" s="14"/>
      <c r="AN5938" s="14">
        <v>1</v>
      </c>
      <c r="AO5938" s="14"/>
      <c r="AP5938" s="14"/>
      <c r="AQ5938" s="14"/>
      <c r="AR5938" s="14"/>
      <c r="AS5938" s="14"/>
      <c r="AT5938" s="14"/>
      <c r="AU5938" s="14"/>
      <c r="AV5938" s="14"/>
      <c r="AW5938" s="14"/>
      <c r="AX5938" s="14"/>
      <c r="AY5938" s="14"/>
      <c r="AZ5938" s="14"/>
      <c r="BA5938" s="14">
        <v>2</v>
      </c>
      <c r="BB5938" s="14"/>
      <c r="BC5938" s="14">
        <v>1</v>
      </c>
      <c r="BD5938" s="14"/>
      <c r="BE5938" s="14"/>
      <c r="BF5938" s="14"/>
      <c r="BG5938" s="14"/>
      <c r="BH5938" s="14"/>
      <c r="BI5938" s="14"/>
    </row>
    <row r="5939" spans="1:61" x14ac:dyDescent="0.25">
      <c r="A5939">
        <v>5938</v>
      </c>
      <c r="B5939" s="3">
        <v>2025</v>
      </c>
      <c r="C5939" s="3">
        <v>10</v>
      </c>
      <c r="D5939" t="s">
        <v>23</v>
      </c>
      <c r="E5939" s="21">
        <v>45932.021513252323</v>
      </c>
      <c r="F5939" t="s">
        <v>113</v>
      </c>
      <c r="G5939" t="s">
        <v>113</v>
      </c>
      <c r="H5939" t="s">
        <v>79</v>
      </c>
      <c r="I5939" t="s">
        <v>79</v>
      </c>
      <c r="J5939" t="s">
        <v>98</v>
      </c>
      <c r="K5939" t="s">
        <v>98</v>
      </c>
      <c r="L5939" t="s">
        <v>33</v>
      </c>
      <c r="M5939" t="s">
        <v>33</v>
      </c>
      <c r="N5939" t="s">
        <v>755</v>
      </c>
      <c r="O5939" t="s">
        <v>11649</v>
      </c>
      <c r="P5939" t="s">
        <v>17038</v>
      </c>
      <c r="Q5939" t="s">
        <v>13149</v>
      </c>
      <c r="S5939" t="s">
        <v>17039</v>
      </c>
      <c r="T5939" s="4">
        <v>2550</v>
      </c>
      <c r="U5939" s="4">
        <v>12</v>
      </c>
      <c r="V5939" s="3">
        <v>1</v>
      </c>
      <c r="W5939" t="s">
        <v>208</v>
      </c>
      <c r="X5939" t="s">
        <v>16948</v>
      </c>
      <c r="Y5939">
        <v>38</v>
      </c>
      <c r="Z5939" s="14">
        <v>4</v>
      </c>
      <c r="AA5939" s="14">
        <v>6</v>
      </c>
      <c r="AB5939" s="14"/>
      <c r="AC5939" s="14"/>
      <c r="AD5939" s="14"/>
      <c r="AE5939" s="14"/>
      <c r="AF5939" s="14"/>
      <c r="AG5939" s="14"/>
      <c r="AH5939" s="14"/>
      <c r="AI5939" s="14"/>
      <c r="AJ5939" s="14"/>
      <c r="AK5939" s="14"/>
      <c r="AL5939" s="14"/>
      <c r="AM5939" s="14"/>
      <c r="AN5939" s="14"/>
      <c r="AO5939" s="14"/>
      <c r="AP5939" s="14"/>
      <c r="AQ5939" s="14"/>
      <c r="AR5939" s="14"/>
      <c r="AS5939" s="14"/>
      <c r="AT5939" s="14"/>
      <c r="AU5939" s="14">
        <v>2</v>
      </c>
      <c r="AV5939" s="14"/>
      <c r="AW5939" s="14"/>
      <c r="AX5939" s="14"/>
      <c r="AY5939" s="14"/>
      <c r="AZ5939" s="14"/>
      <c r="BA5939" s="14"/>
      <c r="BB5939" s="14"/>
      <c r="BC5939" s="14"/>
      <c r="BD5939" s="14"/>
      <c r="BE5939" s="14"/>
      <c r="BF5939" s="14"/>
      <c r="BG5939" s="14"/>
      <c r="BH5939" s="14"/>
      <c r="BI5939" s="14"/>
    </row>
    <row r="5940" spans="1:61" x14ac:dyDescent="0.25">
      <c r="A5940">
        <v>5939</v>
      </c>
      <c r="B5940" s="3">
        <v>2025</v>
      </c>
      <c r="C5940" s="3">
        <v>10</v>
      </c>
      <c r="D5940" t="s">
        <v>23</v>
      </c>
      <c r="E5940" s="21">
        <v>45932.037229988433</v>
      </c>
      <c r="F5940" t="s">
        <v>113</v>
      </c>
      <c r="G5940" t="s">
        <v>113</v>
      </c>
      <c r="H5940" t="s">
        <v>79</v>
      </c>
      <c r="I5940" t="s">
        <v>79</v>
      </c>
      <c r="J5940" t="s">
        <v>97</v>
      </c>
      <c r="K5940" t="s">
        <v>97</v>
      </c>
      <c r="L5940" t="s">
        <v>34</v>
      </c>
      <c r="M5940" t="s">
        <v>34</v>
      </c>
      <c r="N5940" t="s">
        <v>2860</v>
      </c>
      <c r="O5940" t="s">
        <v>11649</v>
      </c>
      <c r="P5940" t="s">
        <v>17040</v>
      </c>
      <c r="Q5940" t="s">
        <v>8138</v>
      </c>
      <c r="S5940" t="s">
        <v>17041</v>
      </c>
      <c r="T5940" s="4">
        <v>1000</v>
      </c>
      <c r="U5940" s="4">
        <v>8</v>
      </c>
      <c r="V5940" s="3">
        <v>1</v>
      </c>
      <c r="W5940" t="s">
        <v>208</v>
      </c>
      <c r="X5940" t="s">
        <v>16948</v>
      </c>
      <c r="Y5940">
        <v>39</v>
      </c>
      <c r="Z5940" s="14"/>
      <c r="AA5940" s="14"/>
      <c r="AB5940" s="14"/>
      <c r="AC5940" s="14"/>
      <c r="AD5940" s="14"/>
      <c r="AE5940" s="14"/>
      <c r="AF5940" s="14"/>
      <c r="AG5940" s="14"/>
      <c r="AH5940" s="14"/>
      <c r="AI5940" s="14"/>
      <c r="AJ5940" s="14"/>
      <c r="AK5940" s="14"/>
      <c r="AL5940" s="14"/>
      <c r="AM5940" s="14"/>
      <c r="AN5940" s="14">
        <v>2</v>
      </c>
      <c r="AO5940" s="14"/>
      <c r="AP5940" s="14">
        <v>4</v>
      </c>
      <c r="AQ5940" s="14"/>
      <c r="AR5940" s="14"/>
      <c r="AS5940" s="14"/>
      <c r="AT5940" s="14">
        <v>2</v>
      </c>
      <c r="AU5940" s="14"/>
      <c r="AV5940" s="14"/>
      <c r="AW5940" s="14"/>
      <c r="AX5940" s="14"/>
      <c r="AY5940" s="14"/>
      <c r="AZ5940" s="14"/>
      <c r="BA5940" s="14"/>
      <c r="BB5940" s="14"/>
      <c r="BC5940" s="14"/>
      <c r="BD5940" s="14"/>
      <c r="BE5940" s="14"/>
      <c r="BF5940" s="14"/>
      <c r="BG5940" s="14"/>
      <c r="BH5940" s="14"/>
      <c r="BI5940" s="14"/>
    </row>
    <row r="5941" spans="1:61" x14ac:dyDescent="0.25">
      <c r="A5941">
        <v>5940</v>
      </c>
      <c r="B5941" s="3">
        <v>2025</v>
      </c>
      <c r="C5941" s="3">
        <v>10</v>
      </c>
      <c r="D5941" t="s">
        <v>23</v>
      </c>
      <c r="E5941" s="21">
        <v>45932.042301504633</v>
      </c>
      <c r="F5941" t="s">
        <v>113</v>
      </c>
      <c r="G5941" t="s">
        <v>113</v>
      </c>
      <c r="H5941" t="s">
        <v>79</v>
      </c>
      <c r="I5941" t="s">
        <v>79</v>
      </c>
      <c r="J5941" t="s">
        <v>98</v>
      </c>
      <c r="K5941" t="s">
        <v>98</v>
      </c>
      <c r="L5941" t="s">
        <v>32</v>
      </c>
      <c r="M5941" t="s">
        <v>32</v>
      </c>
      <c r="N5941" t="s">
        <v>2312</v>
      </c>
      <c r="O5941" t="s">
        <v>11649</v>
      </c>
      <c r="P5941" t="s">
        <v>15992</v>
      </c>
      <c r="Q5941" t="s">
        <v>15993</v>
      </c>
      <c r="S5941" t="s">
        <v>17042</v>
      </c>
      <c r="T5941" s="4">
        <v>1150</v>
      </c>
      <c r="U5941" s="4">
        <v>6</v>
      </c>
      <c r="V5941" s="3">
        <v>1</v>
      </c>
      <c r="W5941" t="s">
        <v>208</v>
      </c>
      <c r="X5941" t="s">
        <v>16948</v>
      </c>
      <c r="Y5941">
        <v>40</v>
      </c>
      <c r="Z5941" s="14">
        <v>2</v>
      </c>
      <c r="AA5941" s="14"/>
      <c r="AB5941" s="14"/>
      <c r="AC5941" s="14"/>
      <c r="AD5941" s="14"/>
      <c r="AE5941" s="14"/>
      <c r="AF5941" s="14"/>
      <c r="AG5941" s="14"/>
      <c r="AH5941" s="14"/>
      <c r="AI5941" s="14"/>
      <c r="AJ5941" s="14"/>
      <c r="AK5941" s="14"/>
      <c r="AL5941" s="14"/>
      <c r="AM5941" s="14"/>
      <c r="AN5941" s="14">
        <v>2</v>
      </c>
      <c r="AO5941" s="14"/>
      <c r="AP5941" s="14"/>
      <c r="AQ5941" s="14"/>
      <c r="AR5941" s="14"/>
      <c r="AS5941" s="14"/>
      <c r="AT5941" s="14"/>
      <c r="AU5941" s="14"/>
      <c r="AV5941" s="14"/>
      <c r="AW5941" s="14"/>
      <c r="AX5941" s="14"/>
      <c r="AY5941" s="14"/>
      <c r="AZ5941" s="14"/>
      <c r="BA5941" s="14">
        <v>2</v>
      </c>
      <c r="BB5941" s="14"/>
      <c r="BC5941" s="14"/>
      <c r="BD5941" s="14"/>
      <c r="BE5941" s="14"/>
      <c r="BF5941" s="14"/>
      <c r="BG5941" s="14"/>
      <c r="BH5941" s="14"/>
      <c r="BI5941" s="14"/>
    </row>
    <row r="5942" spans="1:61" x14ac:dyDescent="0.25">
      <c r="A5942">
        <v>5941</v>
      </c>
      <c r="B5942" s="3">
        <v>2025</v>
      </c>
      <c r="C5942" s="3">
        <v>10</v>
      </c>
      <c r="D5942" t="s">
        <v>23</v>
      </c>
      <c r="E5942" s="21">
        <v>45932.511028090281</v>
      </c>
      <c r="F5942" t="s">
        <v>110</v>
      </c>
      <c r="G5942" t="s">
        <v>110</v>
      </c>
      <c r="H5942" t="s">
        <v>78</v>
      </c>
      <c r="I5942" t="s">
        <v>78</v>
      </c>
      <c r="J5942" t="s">
        <v>98</v>
      </c>
      <c r="K5942" t="s">
        <v>98</v>
      </c>
      <c r="L5942" t="s">
        <v>33</v>
      </c>
      <c r="M5942" t="s">
        <v>33</v>
      </c>
      <c r="N5942" t="s">
        <v>4371</v>
      </c>
      <c r="O5942" t="s">
        <v>11649</v>
      </c>
      <c r="P5942" t="s">
        <v>14873</v>
      </c>
      <c r="Q5942" t="s">
        <v>187</v>
      </c>
      <c r="S5942" t="s">
        <v>14874</v>
      </c>
      <c r="T5942" s="4">
        <v>1540</v>
      </c>
      <c r="U5942" s="4">
        <v>8</v>
      </c>
      <c r="V5942" s="3">
        <v>1</v>
      </c>
      <c r="W5942" t="s">
        <v>208</v>
      </c>
      <c r="X5942" t="s">
        <v>16948</v>
      </c>
      <c r="Y5942">
        <v>41</v>
      </c>
      <c r="Z5942" s="14"/>
      <c r="AA5942" s="14"/>
      <c r="AB5942" s="14">
        <v>4</v>
      </c>
      <c r="AC5942" s="14"/>
      <c r="AD5942" s="14"/>
      <c r="AE5942" s="14"/>
      <c r="AF5942" s="14"/>
      <c r="AG5942" s="14"/>
      <c r="AH5942" s="14"/>
      <c r="AI5942" s="14"/>
      <c r="AJ5942" s="14"/>
      <c r="AK5942" s="14"/>
      <c r="AL5942" s="14"/>
      <c r="AM5942" s="14"/>
      <c r="AN5942" s="14"/>
      <c r="AO5942" s="14"/>
      <c r="AP5942" s="14"/>
      <c r="AQ5942" s="14"/>
      <c r="AR5942" s="14"/>
      <c r="AS5942" s="14"/>
      <c r="AT5942" s="14"/>
      <c r="AU5942" s="14">
        <v>4</v>
      </c>
      <c r="AV5942" s="14"/>
      <c r="AW5942" s="14"/>
      <c r="AX5942" s="14"/>
      <c r="AY5942" s="14"/>
      <c r="AZ5942" s="14"/>
      <c r="BA5942" s="14"/>
      <c r="BB5942" s="14"/>
      <c r="BC5942" s="14"/>
      <c r="BD5942" s="14"/>
      <c r="BE5942" s="14"/>
      <c r="BF5942" s="14"/>
      <c r="BG5942" s="14"/>
      <c r="BH5942" s="14"/>
      <c r="BI5942" s="14"/>
    </row>
    <row r="5943" spans="1:61" x14ac:dyDescent="0.25">
      <c r="A5943">
        <v>5942</v>
      </c>
      <c r="B5943" s="3">
        <v>2025</v>
      </c>
      <c r="C5943" s="3">
        <v>10</v>
      </c>
      <c r="D5943" t="s">
        <v>23</v>
      </c>
      <c r="E5943" s="21">
        <v>45932.577167488424</v>
      </c>
      <c r="F5943" t="s">
        <v>111</v>
      </c>
      <c r="G5943" t="s">
        <v>111</v>
      </c>
      <c r="H5943" t="s">
        <v>79</v>
      </c>
      <c r="I5943" t="s">
        <v>79</v>
      </c>
      <c r="J5943" t="s">
        <v>98</v>
      </c>
      <c r="K5943" t="s">
        <v>98</v>
      </c>
      <c r="L5943" t="s">
        <v>33</v>
      </c>
      <c r="M5943" t="s">
        <v>33</v>
      </c>
      <c r="N5943" t="s">
        <v>684</v>
      </c>
      <c r="O5943" t="s">
        <v>11649</v>
      </c>
      <c r="P5943" t="s">
        <v>1263</v>
      </c>
      <c r="Q5943" t="s">
        <v>17043</v>
      </c>
      <c r="S5943" t="s">
        <v>17044</v>
      </c>
      <c r="T5943" s="4">
        <v>1450</v>
      </c>
      <c r="U5943" s="4">
        <v>8</v>
      </c>
      <c r="V5943" s="3">
        <v>1</v>
      </c>
      <c r="W5943" t="s">
        <v>208</v>
      </c>
      <c r="X5943" t="s">
        <v>16948</v>
      </c>
      <c r="Y5943">
        <v>42</v>
      </c>
      <c r="Z5943" s="14">
        <v>1</v>
      </c>
      <c r="AA5943" s="14">
        <v>1</v>
      </c>
      <c r="AB5943" s="14"/>
      <c r="AC5943" s="14"/>
      <c r="AD5943" s="14"/>
      <c r="AE5943" s="14"/>
      <c r="AF5943" s="14"/>
      <c r="AG5943" s="14"/>
      <c r="AH5943" s="14"/>
      <c r="AI5943" s="14"/>
      <c r="AJ5943" s="14"/>
      <c r="AK5943" s="14">
        <v>2</v>
      </c>
      <c r="AL5943" s="14"/>
      <c r="AM5943" s="14"/>
      <c r="AN5943" s="14">
        <v>1</v>
      </c>
      <c r="AO5943" s="14"/>
      <c r="AP5943" s="14"/>
      <c r="AQ5943" s="14"/>
      <c r="AR5943" s="14"/>
      <c r="AS5943" s="14"/>
      <c r="AT5943" s="14"/>
      <c r="AU5943" s="14"/>
      <c r="AV5943" s="14"/>
      <c r="AW5943" s="14"/>
      <c r="AX5943" s="14"/>
      <c r="AY5943" s="14"/>
      <c r="AZ5943" s="14"/>
      <c r="BA5943" s="14">
        <v>2</v>
      </c>
      <c r="BB5943" s="14"/>
      <c r="BC5943" s="14">
        <v>1</v>
      </c>
      <c r="BD5943" s="14"/>
      <c r="BE5943" s="14"/>
      <c r="BF5943" s="14"/>
      <c r="BG5943" s="14"/>
      <c r="BH5943" s="14"/>
      <c r="BI5943" s="14"/>
    </row>
    <row r="5944" spans="1:61" x14ac:dyDescent="0.25">
      <c r="A5944">
        <v>5943</v>
      </c>
      <c r="B5944" s="3">
        <v>2025</v>
      </c>
      <c r="C5944" s="3">
        <v>10</v>
      </c>
      <c r="D5944" t="s">
        <v>23</v>
      </c>
      <c r="E5944" s="21">
        <v>45932.58130189815</v>
      </c>
      <c r="F5944" t="s">
        <v>111</v>
      </c>
      <c r="G5944" t="s">
        <v>111</v>
      </c>
      <c r="H5944" t="s">
        <v>78</v>
      </c>
      <c r="I5944" t="s">
        <v>78</v>
      </c>
      <c r="J5944" t="s">
        <v>98</v>
      </c>
      <c r="K5944" t="s">
        <v>98</v>
      </c>
      <c r="L5944" t="s">
        <v>32</v>
      </c>
      <c r="M5944" t="s">
        <v>32</v>
      </c>
      <c r="N5944" t="s">
        <v>981</v>
      </c>
      <c r="O5944" t="s">
        <v>11649</v>
      </c>
      <c r="P5944" t="s">
        <v>16453</v>
      </c>
      <c r="Q5944" t="s">
        <v>16454</v>
      </c>
      <c r="S5944" t="s">
        <v>16455</v>
      </c>
      <c r="T5944" s="4">
        <v>1000</v>
      </c>
      <c r="U5944" s="4">
        <v>8</v>
      </c>
      <c r="V5944" s="3">
        <v>1</v>
      </c>
      <c r="W5944" t="s">
        <v>208</v>
      </c>
      <c r="X5944" t="s">
        <v>16948</v>
      </c>
      <c r="Y5944">
        <v>43</v>
      </c>
      <c r="Z5944" s="14"/>
      <c r="AA5944" s="14"/>
      <c r="AB5944" s="14"/>
      <c r="AC5944" s="14"/>
      <c r="AD5944" s="14"/>
      <c r="AE5944" s="14"/>
      <c r="AF5944" s="14"/>
      <c r="AG5944" s="14"/>
      <c r="AH5944" s="14"/>
      <c r="AI5944" s="14"/>
      <c r="AJ5944" s="14"/>
      <c r="AK5944" s="14"/>
      <c r="AL5944" s="14"/>
      <c r="AM5944" s="14"/>
      <c r="AN5944" s="14">
        <v>2</v>
      </c>
      <c r="AO5944" s="14">
        <v>2</v>
      </c>
      <c r="AP5944" s="14">
        <v>2</v>
      </c>
      <c r="AQ5944" s="14"/>
      <c r="AR5944" s="14"/>
      <c r="AS5944" s="14"/>
      <c r="AT5944" s="14">
        <v>2</v>
      </c>
      <c r="AU5944" s="14"/>
      <c r="AV5944" s="14"/>
      <c r="AW5944" s="14"/>
      <c r="AX5944" s="14"/>
      <c r="AY5944" s="14"/>
      <c r="AZ5944" s="14"/>
      <c r="BA5944" s="14"/>
      <c r="BB5944" s="14"/>
      <c r="BC5944" s="14"/>
      <c r="BD5944" s="14"/>
      <c r="BE5944" s="14"/>
      <c r="BF5944" s="14"/>
      <c r="BG5944" s="14"/>
      <c r="BH5944" s="14"/>
      <c r="BI5944" s="14"/>
    </row>
    <row r="5945" spans="1:61" x14ac:dyDescent="0.25">
      <c r="A5945">
        <v>5944</v>
      </c>
      <c r="B5945" s="3">
        <v>2025</v>
      </c>
      <c r="C5945" s="3">
        <v>10</v>
      </c>
      <c r="D5945" t="s">
        <v>23</v>
      </c>
      <c r="E5945" s="21">
        <v>45932.584212291673</v>
      </c>
      <c r="F5945" t="s">
        <v>111</v>
      </c>
      <c r="G5945" t="s">
        <v>111</v>
      </c>
      <c r="H5945" t="s">
        <v>78</v>
      </c>
      <c r="I5945" t="s">
        <v>78</v>
      </c>
      <c r="J5945" t="s">
        <v>98</v>
      </c>
      <c r="K5945" t="s">
        <v>98</v>
      </c>
      <c r="L5945" t="s">
        <v>33</v>
      </c>
      <c r="M5945" t="s">
        <v>33</v>
      </c>
      <c r="N5945" t="s">
        <v>854</v>
      </c>
      <c r="O5945" t="s">
        <v>11649</v>
      </c>
      <c r="P5945" t="s">
        <v>17045</v>
      </c>
      <c r="Q5945" t="s">
        <v>17046</v>
      </c>
      <c r="R5945" t="s">
        <v>17047</v>
      </c>
      <c r="S5945" t="s">
        <v>17048</v>
      </c>
      <c r="T5945" s="4">
        <v>1200</v>
      </c>
      <c r="U5945" s="4">
        <v>6</v>
      </c>
      <c r="V5945" s="3">
        <v>1</v>
      </c>
      <c r="W5945" t="s">
        <v>208</v>
      </c>
      <c r="X5945" t="s">
        <v>16948</v>
      </c>
      <c r="Y5945">
        <v>44</v>
      </c>
      <c r="Z5945" s="14">
        <v>1</v>
      </c>
      <c r="AA5945" s="14">
        <v>1</v>
      </c>
      <c r="AB5945" s="14"/>
      <c r="AC5945" s="14"/>
      <c r="AD5945" s="14"/>
      <c r="AE5945" s="14"/>
      <c r="AF5945" s="14"/>
      <c r="AG5945" s="14"/>
      <c r="AH5945" s="14"/>
      <c r="AI5945" s="14"/>
      <c r="AJ5945" s="14"/>
      <c r="AK5945" s="14"/>
      <c r="AL5945" s="14"/>
      <c r="AM5945" s="14"/>
      <c r="AN5945" s="14">
        <v>1</v>
      </c>
      <c r="AO5945" s="14"/>
      <c r="AP5945" s="14"/>
      <c r="AQ5945" s="14"/>
      <c r="AR5945" s="14"/>
      <c r="AS5945" s="14"/>
      <c r="AT5945" s="14"/>
      <c r="AU5945" s="14"/>
      <c r="AV5945" s="14"/>
      <c r="AW5945" s="14"/>
      <c r="AX5945" s="14"/>
      <c r="AY5945" s="14"/>
      <c r="AZ5945" s="14"/>
      <c r="BA5945" s="14">
        <v>2</v>
      </c>
      <c r="BB5945" s="14"/>
      <c r="BC5945" s="14">
        <v>1</v>
      </c>
      <c r="BD5945" s="14"/>
      <c r="BE5945" s="14"/>
      <c r="BF5945" s="14"/>
      <c r="BG5945" s="14"/>
      <c r="BH5945" s="14"/>
      <c r="BI5945" s="14"/>
    </row>
    <row r="5946" spans="1:61" x14ac:dyDescent="0.25">
      <c r="A5946">
        <v>5945</v>
      </c>
      <c r="B5946" s="3">
        <v>2025</v>
      </c>
      <c r="C5946" s="3">
        <v>10</v>
      </c>
      <c r="D5946" t="s">
        <v>23</v>
      </c>
      <c r="E5946" s="21">
        <v>45932.587328796297</v>
      </c>
      <c r="F5946" t="s">
        <v>111</v>
      </c>
      <c r="G5946" t="s">
        <v>111</v>
      </c>
      <c r="H5946" t="s">
        <v>81</v>
      </c>
      <c r="I5946" t="s">
        <v>81</v>
      </c>
      <c r="J5946" t="s">
        <v>97</v>
      </c>
      <c r="K5946" t="s">
        <v>97</v>
      </c>
      <c r="L5946" t="s">
        <v>34</v>
      </c>
      <c r="M5946" t="s">
        <v>34</v>
      </c>
      <c r="N5946" t="s">
        <v>598</v>
      </c>
      <c r="O5946" t="s">
        <v>11649</v>
      </c>
      <c r="P5946" t="s">
        <v>12397</v>
      </c>
      <c r="Q5946" t="s">
        <v>12398</v>
      </c>
      <c r="S5946" t="s">
        <v>17049</v>
      </c>
      <c r="T5946" s="4">
        <v>1000</v>
      </c>
      <c r="U5946" s="4">
        <v>8</v>
      </c>
      <c r="V5946" s="3">
        <v>1</v>
      </c>
      <c r="W5946" t="s">
        <v>208</v>
      </c>
      <c r="X5946" t="s">
        <v>16948</v>
      </c>
      <c r="Y5946">
        <v>45</v>
      </c>
      <c r="Z5946" s="14"/>
      <c r="AA5946" s="14"/>
      <c r="AB5946" s="14"/>
      <c r="AC5946" s="14"/>
      <c r="AD5946" s="14"/>
      <c r="AE5946" s="14"/>
      <c r="AF5946" s="14"/>
      <c r="AG5946" s="14"/>
      <c r="AH5946" s="14"/>
      <c r="AI5946" s="14"/>
      <c r="AJ5946" s="14"/>
      <c r="AK5946" s="14"/>
      <c r="AL5946" s="14"/>
      <c r="AM5946" s="14"/>
      <c r="AN5946" s="14">
        <v>2</v>
      </c>
      <c r="AO5946" s="14">
        <v>2</v>
      </c>
      <c r="AP5946" s="14">
        <v>2</v>
      </c>
      <c r="AQ5946" s="14"/>
      <c r="AR5946" s="14"/>
      <c r="AS5946" s="14"/>
      <c r="AT5946" s="14">
        <v>2</v>
      </c>
      <c r="AU5946" s="14"/>
      <c r="AV5946" s="14"/>
      <c r="AW5946" s="14"/>
      <c r="AX5946" s="14"/>
      <c r="AY5946" s="14"/>
      <c r="AZ5946" s="14"/>
      <c r="BA5946" s="14"/>
      <c r="BB5946" s="14"/>
      <c r="BC5946" s="14"/>
      <c r="BD5946" s="14"/>
      <c r="BE5946" s="14"/>
      <c r="BF5946" s="14"/>
      <c r="BG5946" s="14"/>
      <c r="BH5946" s="14"/>
      <c r="BI5946" s="14"/>
    </row>
    <row r="5947" spans="1:61" x14ac:dyDescent="0.25">
      <c r="A5947">
        <v>5946</v>
      </c>
      <c r="B5947" s="3">
        <v>2025</v>
      </c>
      <c r="C5947" s="3">
        <v>10</v>
      </c>
      <c r="D5947" t="s">
        <v>23</v>
      </c>
      <c r="E5947" s="21">
        <v>45932.59563077546</v>
      </c>
      <c r="F5947" t="s">
        <v>111</v>
      </c>
      <c r="G5947" t="s">
        <v>111</v>
      </c>
      <c r="H5947" t="s">
        <v>78</v>
      </c>
      <c r="I5947" t="s">
        <v>78</v>
      </c>
      <c r="J5947" t="s">
        <v>98</v>
      </c>
      <c r="K5947" t="s">
        <v>98</v>
      </c>
      <c r="L5947" t="s">
        <v>32</v>
      </c>
      <c r="M5947" t="s">
        <v>32</v>
      </c>
      <c r="N5947" t="s">
        <v>1228</v>
      </c>
      <c r="O5947" t="s">
        <v>11649</v>
      </c>
      <c r="P5947" t="s">
        <v>17050</v>
      </c>
      <c r="Q5947" t="s">
        <v>17051</v>
      </c>
      <c r="S5947" t="s">
        <v>17052</v>
      </c>
      <c r="T5947" s="4">
        <v>1200</v>
      </c>
      <c r="U5947" s="4">
        <v>6</v>
      </c>
      <c r="V5947" s="3">
        <v>1</v>
      </c>
      <c r="W5947" t="s">
        <v>208</v>
      </c>
      <c r="X5947" t="s">
        <v>16948</v>
      </c>
      <c r="Y5947">
        <v>46</v>
      </c>
      <c r="Z5947" s="14">
        <v>1</v>
      </c>
      <c r="AA5947" s="14">
        <v>1</v>
      </c>
      <c r="AB5947" s="14"/>
      <c r="AC5947" s="14"/>
      <c r="AD5947" s="14"/>
      <c r="AE5947" s="14"/>
      <c r="AF5947" s="14"/>
      <c r="AG5947" s="14"/>
      <c r="AH5947" s="14"/>
      <c r="AI5947" s="14"/>
      <c r="AJ5947" s="14"/>
      <c r="AK5947" s="14"/>
      <c r="AL5947" s="14"/>
      <c r="AM5947" s="14"/>
      <c r="AN5947" s="14">
        <v>1</v>
      </c>
      <c r="AO5947" s="14"/>
      <c r="AP5947" s="14"/>
      <c r="AQ5947" s="14"/>
      <c r="AR5947" s="14"/>
      <c r="AS5947" s="14"/>
      <c r="AT5947" s="14"/>
      <c r="AU5947" s="14"/>
      <c r="AV5947" s="14"/>
      <c r="AW5947" s="14"/>
      <c r="AX5947" s="14"/>
      <c r="AY5947" s="14"/>
      <c r="AZ5947" s="14"/>
      <c r="BA5947" s="14">
        <v>2</v>
      </c>
      <c r="BB5947" s="14"/>
      <c r="BC5947" s="14">
        <v>1</v>
      </c>
      <c r="BD5947" s="14"/>
      <c r="BE5947" s="14"/>
      <c r="BF5947" s="14"/>
      <c r="BG5947" s="14"/>
      <c r="BH5947" s="14"/>
      <c r="BI5947" s="14"/>
    </row>
    <row r="5948" spans="1:61" x14ac:dyDescent="0.25">
      <c r="A5948">
        <v>5947</v>
      </c>
      <c r="B5948" s="3">
        <v>2025</v>
      </c>
      <c r="C5948" s="3">
        <v>10</v>
      </c>
      <c r="D5948" t="s">
        <v>23</v>
      </c>
      <c r="E5948" s="21">
        <v>45932.598296400472</v>
      </c>
      <c r="F5948" t="s">
        <v>111</v>
      </c>
      <c r="G5948" t="s">
        <v>111</v>
      </c>
      <c r="H5948" t="s">
        <v>79</v>
      </c>
      <c r="I5948" t="s">
        <v>79</v>
      </c>
      <c r="J5948" t="s">
        <v>98</v>
      </c>
      <c r="K5948" t="s">
        <v>98</v>
      </c>
      <c r="L5948" t="s">
        <v>32</v>
      </c>
      <c r="M5948" t="s">
        <v>32</v>
      </c>
      <c r="N5948" t="s">
        <v>5321</v>
      </c>
      <c r="O5948" t="s">
        <v>11649</v>
      </c>
      <c r="P5948" t="s">
        <v>17053</v>
      </c>
      <c r="Q5948" t="s">
        <v>17054</v>
      </c>
      <c r="S5948" t="s">
        <v>17055</v>
      </c>
      <c r="T5948" s="4">
        <v>1100</v>
      </c>
      <c r="U5948" s="4">
        <v>7</v>
      </c>
      <c r="V5948" s="3">
        <v>1</v>
      </c>
      <c r="W5948" t="s">
        <v>208</v>
      </c>
      <c r="X5948" t="s">
        <v>16948</v>
      </c>
      <c r="Y5948">
        <v>47</v>
      </c>
      <c r="Z5948" s="14">
        <v>1</v>
      </c>
      <c r="AA5948" s="14">
        <v>1</v>
      </c>
      <c r="AB5948" s="14"/>
      <c r="AC5948" s="14"/>
      <c r="AD5948" s="14"/>
      <c r="AE5948" s="14"/>
      <c r="AF5948" s="14"/>
      <c r="AG5948" s="14"/>
      <c r="AH5948" s="14"/>
      <c r="AI5948" s="14"/>
      <c r="AJ5948" s="14"/>
      <c r="AK5948" s="14"/>
      <c r="AL5948" s="14"/>
      <c r="AM5948" s="14"/>
      <c r="AN5948" s="14">
        <v>1</v>
      </c>
      <c r="AO5948" s="14"/>
      <c r="AP5948" s="14"/>
      <c r="AQ5948" s="14"/>
      <c r="AR5948" s="14"/>
      <c r="AS5948" s="14"/>
      <c r="AT5948" s="14">
        <v>2</v>
      </c>
      <c r="AU5948" s="14"/>
      <c r="AV5948" s="14"/>
      <c r="AW5948" s="14"/>
      <c r="AX5948" s="14"/>
      <c r="AY5948" s="14"/>
      <c r="AZ5948" s="14"/>
      <c r="BA5948" s="14">
        <v>2</v>
      </c>
      <c r="BB5948" s="14"/>
      <c r="BC5948" s="14"/>
      <c r="BD5948" s="14"/>
      <c r="BE5948" s="14"/>
      <c r="BF5948" s="14"/>
      <c r="BG5948" s="14"/>
      <c r="BH5948" s="14"/>
      <c r="BI5948" s="14"/>
    </row>
    <row r="5949" spans="1:61" x14ac:dyDescent="0.25">
      <c r="A5949">
        <v>5948</v>
      </c>
      <c r="B5949" s="3">
        <v>2025</v>
      </c>
      <c r="C5949" s="3">
        <v>10</v>
      </c>
      <c r="D5949" t="s">
        <v>23</v>
      </c>
      <c r="E5949" s="21">
        <v>45932.607029293977</v>
      </c>
      <c r="F5949" t="s">
        <v>111</v>
      </c>
      <c r="G5949" t="s">
        <v>111</v>
      </c>
      <c r="H5949" t="s">
        <v>79</v>
      </c>
      <c r="I5949" t="s">
        <v>79</v>
      </c>
      <c r="J5949" t="s">
        <v>98</v>
      </c>
      <c r="K5949" t="s">
        <v>98</v>
      </c>
      <c r="L5949" t="s">
        <v>32</v>
      </c>
      <c r="M5949" t="s">
        <v>32</v>
      </c>
      <c r="N5949" t="s">
        <v>5321</v>
      </c>
      <c r="O5949" t="s">
        <v>11649</v>
      </c>
      <c r="P5949" t="s">
        <v>17056</v>
      </c>
      <c r="Q5949" t="s">
        <v>17057</v>
      </c>
      <c r="S5949" t="s">
        <v>17058</v>
      </c>
      <c r="T5949" s="4">
        <v>1000</v>
      </c>
      <c r="U5949" s="4">
        <v>8</v>
      </c>
      <c r="V5949" s="3">
        <v>1</v>
      </c>
      <c r="W5949" t="s">
        <v>208</v>
      </c>
      <c r="X5949" t="s">
        <v>16948</v>
      </c>
      <c r="Y5949">
        <v>48</v>
      </c>
      <c r="Z5949" s="14"/>
      <c r="AA5949" s="14"/>
      <c r="AB5949" s="14"/>
      <c r="AC5949" s="14"/>
      <c r="AD5949" s="14"/>
      <c r="AE5949" s="14"/>
      <c r="AF5949" s="14"/>
      <c r="AG5949" s="14"/>
      <c r="AH5949" s="14"/>
      <c r="AI5949" s="14"/>
      <c r="AJ5949" s="14"/>
      <c r="AK5949" s="14"/>
      <c r="AL5949" s="14"/>
      <c r="AM5949" s="14"/>
      <c r="AN5949" s="14">
        <v>2</v>
      </c>
      <c r="AO5949" s="14">
        <v>2</v>
      </c>
      <c r="AP5949" s="14">
        <v>2</v>
      </c>
      <c r="AQ5949" s="14"/>
      <c r="AR5949" s="14"/>
      <c r="AS5949" s="14"/>
      <c r="AT5949" s="14">
        <v>2</v>
      </c>
      <c r="AU5949" s="14"/>
      <c r="AV5949" s="14"/>
      <c r="AW5949" s="14"/>
      <c r="AX5949" s="14"/>
      <c r="AY5949" s="14"/>
      <c r="AZ5949" s="14"/>
      <c r="BA5949" s="14"/>
      <c r="BB5949" s="14"/>
      <c r="BC5949" s="14"/>
      <c r="BD5949" s="14"/>
      <c r="BE5949" s="14"/>
      <c r="BF5949" s="14"/>
      <c r="BG5949" s="14"/>
      <c r="BH5949" s="14"/>
      <c r="BI5949" s="14"/>
    </row>
    <row r="5950" spans="1:61" x14ac:dyDescent="0.25">
      <c r="A5950">
        <v>5949</v>
      </c>
      <c r="B5950" s="3">
        <v>2025</v>
      </c>
      <c r="C5950" s="3">
        <v>10</v>
      </c>
      <c r="D5950" t="s">
        <v>23</v>
      </c>
      <c r="E5950" s="21">
        <v>45932.619510243057</v>
      </c>
      <c r="F5950" t="s">
        <v>111</v>
      </c>
      <c r="G5950" t="s">
        <v>111</v>
      </c>
      <c r="H5950" t="s">
        <v>79</v>
      </c>
      <c r="I5950" t="s">
        <v>79</v>
      </c>
      <c r="J5950" t="s">
        <v>97</v>
      </c>
      <c r="K5950" t="s">
        <v>97</v>
      </c>
      <c r="L5950" t="s">
        <v>37</v>
      </c>
      <c r="M5950" t="s">
        <v>37</v>
      </c>
      <c r="N5950" t="s">
        <v>546</v>
      </c>
      <c r="O5950" t="s">
        <v>11649</v>
      </c>
      <c r="P5950" t="s">
        <v>2987</v>
      </c>
      <c r="Q5950" t="s">
        <v>192</v>
      </c>
      <c r="S5950" t="s">
        <v>17059</v>
      </c>
      <c r="T5950" s="4">
        <v>1000</v>
      </c>
      <c r="U5950" s="4">
        <v>8</v>
      </c>
      <c r="V5950" s="3">
        <v>1</v>
      </c>
      <c r="W5950" t="s">
        <v>208</v>
      </c>
      <c r="X5950" t="s">
        <v>16948</v>
      </c>
      <c r="Y5950">
        <v>49</v>
      </c>
      <c r="Z5950" s="14"/>
      <c r="AA5950" s="14"/>
      <c r="AB5950" s="14"/>
      <c r="AC5950" s="14"/>
      <c r="AD5950" s="14"/>
      <c r="AE5950" s="14"/>
      <c r="AF5950" s="14"/>
      <c r="AG5950" s="14"/>
      <c r="AH5950" s="14"/>
      <c r="AI5950" s="14"/>
      <c r="AJ5950" s="14"/>
      <c r="AK5950" s="14"/>
      <c r="AL5950" s="14"/>
      <c r="AM5950" s="14"/>
      <c r="AN5950" s="14">
        <v>2</v>
      </c>
      <c r="AO5950" s="14">
        <v>2</v>
      </c>
      <c r="AP5950" s="14">
        <v>2</v>
      </c>
      <c r="AQ5950" s="14"/>
      <c r="AR5950" s="14"/>
      <c r="AS5950" s="14"/>
      <c r="AT5950" s="14">
        <v>2</v>
      </c>
      <c r="AU5950" s="14"/>
      <c r="AV5950" s="14"/>
      <c r="AW5950" s="14"/>
      <c r="AX5950" s="14"/>
      <c r="AY5950" s="14"/>
      <c r="AZ5950" s="14"/>
      <c r="BA5950" s="14"/>
      <c r="BB5950" s="14"/>
      <c r="BC5950" s="14"/>
      <c r="BD5950" s="14"/>
      <c r="BE5950" s="14"/>
      <c r="BF5950" s="14"/>
      <c r="BG5950" s="14"/>
      <c r="BH5950" s="14"/>
      <c r="BI5950" s="14"/>
    </row>
    <row r="5951" spans="1:61" x14ac:dyDescent="0.25">
      <c r="A5951">
        <v>5950</v>
      </c>
      <c r="B5951" s="3">
        <v>2025</v>
      </c>
      <c r="C5951" s="3">
        <v>10</v>
      </c>
      <c r="D5951" t="s">
        <v>23</v>
      </c>
      <c r="E5951" s="21">
        <v>45932.819361365742</v>
      </c>
      <c r="F5951" t="s">
        <v>110</v>
      </c>
      <c r="G5951" t="s">
        <v>110</v>
      </c>
      <c r="H5951" t="s">
        <v>78</v>
      </c>
      <c r="I5951" t="s">
        <v>78</v>
      </c>
      <c r="J5951" t="s">
        <v>97</v>
      </c>
      <c r="K5951" t="s">
        <v>97</v>
      </c>
      <c r="L5951" t="s">
        <v>43</v>
      </c>
      <c r="M5951" t="s">
        <v>43</v>
      </c>
      <c r="N5951" t="s">
        <v>43</v>
      </c>
      <c r="O5951" t="s">
        <v>11649</v>
      </c>
      <c r="P5951" t="s">
        <v>905</v>
      </c>
      <c r="Q5951" t="s">
        <v>5269</v>
      </c>
      <c r="S5951" t="s">
        <v>50</v>
      </c>
      <c r="T5951" s="4">
        <v>2450</v>
      </c>
      <c r="U5951" s="4">
        <v>2</v>
      </c>
      <c r="V5951" s="3">
        <v>1</v>
      </c>
      <c r="W5951" t="s">
        <v>208</v>
      </c>
      <c r="X5951" t="s">
        <v>16948</v>
      </c>
      <c r="Y5951">
        <v>50</v>
      </c>
      <c r="Z5951" s="14"/>
      <c r="AA5951" s="14"/>
      <c r="AB5951" s="14"/>
      <c r="AC5951" s="14"/>
      <c r="AD5951" s="14"/>
      <c r="AE5951" s="14"/>
      <c r="AF5951" s="14"/>
      <c r="AG5951" s="14"/>
      <c r="AH5951" s="14"/>
      <c r="AI5951" s="14"/>
      <c r="AJ5951" s="14"/>
      <c r="AK5951" s="14"/>
      <c r="AL5951" s="14"/>
      <c r="AM5951" s="14">
        <v>1</v>
      </c>
      <c r="AN5951" s="14"/>
      <c r="AO5951" s="14"/>
      <c r="AP5951" s="14"/>
      <c r="AQ5951" s="14"/>
      <c r="AR5951" s="14"/>
      <c r="AS5951" s="14"/>
      <c r="AT5951" s="14"/>
      <c r="AU5951" s="14"/>
      <c r="AV5951" s="14"/>
      <c r="AW5951" s="14"/>
      <c r="AX5951" s="14"/>
      <c r="AY5951" s="14"/>
      <c r="AZ5951" s="14"/>
      <c r="BA5951" s="14"/>
      <c r="BB5951" s="14"/>
      <c r="BC5951" s="14"/>
      <c r="BD5951" s="14"/>
      <c r="BE5951" s="14"/>
      <c r="BF5951" s="14"/>
      <c r="BG5951" s="14">
        <v>1</v>
      </c>
      <c r="BH5951" s="14"/>
      <c r="BI5951" s="14"/>
    </row>
    <row r="5952" spans="1:61" x14ac:dyDescent="0.25">
      <c r="A5952">
        <v>5951</v>
      </c>
      <c r="B5952" s="3">
        <v>2025</v>
      </c>
      <c r="C5952" s="3">
        <v>10</v>
      </c>
      <c r="D5952" t="s">
        <v>23</v>
      </c>
      <c r="E5952" s="21">
        <v>45932.821280706019</v>
      </c>
      <c r="F5952" t="s">
        <v>110</v>
      </c>
      <c r="G5952" t="s">
        <v>110</v>
      </c>
      <c r="H5952" t="s">
        <v>78</v>
      </c>
      <c r="I5952" t="s">
        <v>78</v>
      </c>
      <c r="J5952" t="s">
        <v>98</v>
      </c>
      <c r="K5952" t="s">
        <v>98</v>
      </c>
      <c r="L5952" t="s">
        <v>32</v>
      </c>
      <c r="M5952" t="s">
        <v>32</v>
      </c>
      <c r="N5952" t="s">
        <v>859</v>
      </c>
      <c r="O5952" t="s">
        <v>11649</v>
      </c>
      <c r="P5952" t="s">
        <v>17060</v>
      </c>
      <c r="Q5952" t="s">
        <v>17061</v>
      </c>
      <c r="S5952" t="s">
        <v>17062</v>
      </c>
      <c r="T5952" s="4">
        <v>1000</v>
      </c>
      <c r="U5952" s="4">
        <v>8</v>
      </c>
      <c r="V5952" s="3">
        <v>1</v>
      </c>
      <c r="W5952" t="s">
        <v>208</v>
      </c>
      <c r="X5952" t="s">
        <v>16948</v>
      </c>
      <c r="Y5952">
        <v>51</v>
      </c>
      <c r="Z5952" s="14"/>
      <c r="AA5952" s="14"/>
      <c r="AB5952" s="14"/>
      <c r="AC5952" s="14"/>
      <c r="AD5952" s="14"/>
      <c r="AE5952" s="14"/>
      <c r="AF5952" s="14"/>
      <c r="AG5952" s="14"/>
      <c r="AH5952" s="14"/>
      <c r="AI5952" s="14"/>
      <c r="AJ5952" s="14"/>
      <c r="AK5952" s="14"/>
      <c r="AL5952" s="14"/>
      <c r="AM5952" s="14"/>
      <c r="AN5952" s="14">
        <v>2</v>
      </c>
      <c r="AO5952" s="14">
        <v>2</v>
      </c>
      <c r="AP5952" s="14">
        <v>2</v>
      </c>
      <c r="AQ5952" s="14"/>
      <c r="AR5952" s="14"/>
      <c r="AS5952" s="14"/>
      <c r="AT5952" s="14">
        <v>2</v>
      </c>
      <c r="AU5952" s="14"/>
      <c r="AV5952" s="14"/>
      <c r="AW5952" s="14"/>
      <c r="AX5952" s="14"/>
      <c r="AY5952" s="14"/>
      <c r="AZ5952" s="14"/>
      <c r="BA5952" s="14"/>
      <c r="BB5952" s="14"/>
      <c r="BC5952" s="14"/>
      <c r="BD5952" s="14"/>
      <c r="BE5952" s="14"/>
      <c r="BF5952" s="14"/>
      <c r="BG5952" s="14"/>
      <c r="BH5952" s="14"/>
      <c r="BI5952" s="14"/>
    </row>
    <row r="5953" spans="1:61" x14ac:dyDescent="0.25">
      <c r="A5953">
        <v>5952</v>
      </c>
      <c r="B5953" s="3">
        <v>2025</v>
      </c>
      <c r="C5953" s="3">
        <v>10</v>
      </c>
      <c r="D5953" t="s">
        <v>23</v>
      </c>
      <c r="E5953" s="21">
        <v>45932.825254212963</v>
      </c>
      <c r="F5953" t="s">
        <v>110</v>
      </c>
      <c r="G5953" t="s">
        <v>110</v>
      </c>
      <c r="H5953" t="s">
        <v>78</v>
      </c>
      <c r="I5953" t="s">
        <v>78</v>
      </c>
      <c r="J5953" t="s">
        <v>97</v>
      </c>
      <c r="K5953" t="s">
        <v>97</v>
      </c>
      <c r="L5953" t="s">
        <v>39</v>
      </c>
      <c r="M5953" t="s">
        <v>39</v>
      </c>
      <c r="N5953" t="s">
        <v>645</v>
      </c>
      <c r="O5953" t="s">
        <v>11649</v>
      </c>
      <c r="P5953" t="s">
        <v>17063</v>
      </c>
      <c r="Q5953" t="s">
        <v>17064</v>
      </c>
      <c r="S5953" t="s">
        <v>17065</v>
      </c>
      <c r="T5953" s="4">
        <v>2050</v>
      </c>
      <c r="U5953" s="4">
        <v>10</v>
      </c>
      <c r="V5953" s="3">
        <v>1</v>
      </c>
      <c r="W5953" t="s">
        <v>208</v>
      </c>
      <c r="X5953" t="s">
        <v>16948</v>
      </c>
      <c r="Y5953">
        <v>52</v>
      </c>
      <c r="Z5953" s="14"/>
      <c r="AA5953" s="14"/>
      <c r="AB5953" s="14"/>
      <c r="AC5953" s="14"/>
      <c r="AD5953" s="14"/>
      <c r="AE5953" s="14">
        <v>4</v>
      </c>
      <c r="AF5953" s="14"/>
      <c r="AG5953" s="14"/>
      <c r="AH5953" s="14">
        <v>2</v>
      </c>
      <c r="AI5953" s="14"/>
      <c r="AJ5953" s="14"/>
      <c r="AK5953" s="14"/>
      <c r="AL5953" s="14"/>
      <c r="AM5953" s="14"/>
      <c r="AN5953" s="14"/>
      <c r="AO5953" s="14"/>
      <c r="AP5953" s="14">
        <v>2</v>
      </c>
      <c r="AQ5953" s="14"/>
      <c r="AR5953" s="14"/>
      <c r="AS5953" s="14"/>
      <c r="AT5953" s="14"/>
      <c r="AU5953" s="14"/>
      <c r="AV5953" s="14"/>
      <c r="AW5953" s="14"/>
      <c r="AX5953" s="14"/>
      <c r="AY5953" s="14"/>
      <c r="AZ5953" s="14"/>
      <c r="BA5953" s="14">
        <v>2</v>
      </c>
      <c r="BB5953" s="14"/>
      <c r="BC5953" s="14"/>
      <c r="BD5953" s="14"/>
      <c r="BE5953" s="14"/>
      <c r="BF5953" s="14"/>
      <c r="BG5953" s="14"/>
      <c r="BH5953" s="14"/>
      <c r="BI5953" s="14"/>
    </row>
    <row r="5954" spans="1:61" x14ac:dyDescent="0.25">
      <c r="A5954">
        <v>5953</v>
      </c>
      <c r="B5954" s="3">
        <v>2025</v>
      </c>
      <c r="C5954" s="3">
        <v>10</v>
      </c>
      <c r="D5954" t="s">
        <v>23</v>
      </c>
      <c r="E5954" s="21">
        <v>45932.83278290509</v>
      </c>
      <c r="F5954" t="s">
        <v>110</v>
      </c>
      <c r="G5954" t="s">
        <v>110</v>
      </c>
      <c r="H5954" t="s">
        <v>79</v>
      </c>
      <c r="I5954" t="s">
        <v>79</v>
      </c>
      <c r="J5954" t="s">
        <v>98</v>
      </c>
      <c r="K5954" t="s">
        <v>98</v>
      </c>
      <c r="L5954" t="s">
        <v>32</v>
      </c>
      <c r="M5954" t="s">
        <v>32</v>
      </c>
      <c r="N5954" t="s">
        <v>1228</v>
      </c>
      <c r="O5954" t="s">
        <v>11649</v>
      </c>
      <c r="P5954" t="s">
        <v>17066</v>
      </c>
      <c r="Q5954" t="s">
        <v>177</v>
      </c>
      <c r="S5954" t="s">
        <v>6523</v>
      </c>
      <c r="T5954" s="4">
        <v>1000</v>
      </c>
      <c r="U5954" s="4">
        <v>8</v>
      </c>
      <c r="V5954" s="3">
        <v>1</v>
      </c>
      <c r="W5954" t="s">
        <v>208</v>
      </c>
      <c r="X5954" t="s">
        <v>16948</v>
      </c>
      <c r="Y5954">
        <v>53</v>
      </c>
      <c r="Z5954" s="14"/>
      <c r="AA5954" s="14"/>
      <c r="AB5954" s="14"/>
      <c r="AC5954" s="14"/>
      <c r="AD5954" s="14"/>
      <c r="AE5954" s="14"/>
      <c r="AF5954" s="14"/>
      <c r="AG5954" s="14"/>
      <c r="AH5954" s="14"/>
      <c r="AI5954" s="14"/>
      <c r="AJ5954" s="14"/>
      <c r="AK5954" s="14"/>
      <c r="AL5954" s="14"/>
      <c r="AM5954" s="14"/>
      <c r="AN5954" s="14">
        <v>2</v>
      </c>
      <c r="AO5954" s="14">
        <v>2</v>
      </c>
      <c r="AP5954" s="14">
        <v>2</v>
      </c>
      <c r="AQ5954" s="14"/>
      <c r="AR5954" s="14"/>
      <c r="AS5954" s="14"/>
      <c r="AT5954" s="14">
        <v>2</v>
      </c>
      <c r="AU5954" s="14"/>
      <c r="AV5954" s="14"/>
      <c r="AW5954" s="14"/>
      <c r="AX5954" s="14"/>
      <c r="AY5954" s="14"/>
      <c r="AZ5954" s="14"/>
      <c r="BA5954" s="14"/>
      <c r="BB5954" s="14"/>
      <c r="BC5954" s="14"/>
      <c r="BD5954" s="14"/>
      <c r="BE5954" s="14"/>
      <c r="BF5954" s="14"/>
      <c r="BG5954" s="14"/>
      <c r="BH5954" s="14"/>
      <c r="BI5954" s="14"/>
    </row>
    <row r="5955" spans="1:61" x14ac:dyDescent="0.25">
      <c r="A5955">
        <v>5954</v>
      </c>
      <c r="B5955" s="3">
        <v>2025</v>
      </c>
      <c r="C5955" s="3">
        <v>10</v>
      </c>
      <c r="D5955" t="s">
        <v>23</v>
      </c>
      <c r="E5955" s="21">
        <v>45932.838104409719</v>
      </c>
      <c r="F5955" t="s">
        <v>110</v>
      </c>
      <c r="G5955" t="s">
        <v>110</v>
      </c>
      <c r="H5955" t="s">
        <v>79</v>
      </c>
      <c r="I5955" t="s">
        <v>79</v>
      </c>
      <c r="J5955" t="s">
        <v>98</v>
      </c>
      <c r="K5955" t="s">
        <v>98</v>
      </c>
      <c r="L5955" t="s">
        <v>32</v>
      </c>
      <c r="M5955" t="s">
        <v>32</v>
      </c>
      <c r="N5955" t="s">
        <v>809</v>
      </c>
      <c r="O5955" t="s">
        <v>11649</v>
      </c>
      <c r="P5955" t="s">
        <v>12326</v>
      </c>
      <c r="Q5955" t="s">
        <v>12327</v>
      </c>
      <c r="S5955" t="s">
        <v>17067</v>
      </c>
      <c r="T5955" s="4">
        <v>1000</v>
      </c>
      <c r="U5955" s="4">
        <v>8</v>
      </c>
      <c r="V5955" s="3">
        <v>1</v>
      </c>
      <c r="W5955" t="s">
        <v>208</v>
      </c>
      <c r="X5955" t="s">
        <v>16948</v>
      </c>
      <c r="Y5955">
        <v>54</v>
      </c>
      <c r="Z5955" s="14"/>
      <c r="AA5955" s="14"/>
      <c r="AB5955" s="14"/>
      <c r="AC5955" s="14"/>
      <c r="AD5955" s="14"/>
      <c r="AE5955" s="14"/>
      <c r="AF5955" s="14"/>
      <c r="AG5955" s="14"/>
      <c r="AH5955" s="14"/>
      <c r="AI5955" s="14"/>
      <c r="AJ5955" s="14"/>
      <c r="AK5955" s="14"/>
      <c r="AL5955" s="14"/>
      <c r="AM5955" s="14"/>
      <c r="AN5955" s="14">
        <v>2</v>
      </c>
      <c r="AO5955" s="14">
        <v>2</v>
      </c>
      <c r="AP5955" s="14">
        <v>2</v>
      </c>
      <c r="AQ5955" s="14"/>
      <c r="AR5955" s="14"/>
      <c r="AS5955" s="14"/>
      <c r="AT5955" s="14">
        <v>2</v>
      </c>
      <c r="AU5955" s="14"/>
      <c r="AV5955" s="14"/>
      <c r="AW5955" s="14"/>
      <c r="AX5955" s="14"/>
      <c r="AY5955" s="14"/>
      <c r="AZ5955" s="14"/>
      <c r="BA5955" s="14"/>
      <c r="BB5955" s="14"/>
      <c r="BC5955" s="14"/>
      <c r="BD5955" s="14"/>
      <c r="BE5955" s="14"/>
      <c r="BF5955" s="14"/>
      <c r="BG5955" s="14"/>
      <c r="BH5955" s="14"/>
      <c r="BI5955" s="14"/>
    </row>
    <row r="5956" spans="1:61" x14ac:dyDescent="0.25">
      <c r="A5956">
        <v>5955</v>
      </c>
      <c r="B5956" s="3">
        <v>2025</v>
      </c>
      <c r="C5956" s="3">
        <v>10</v>
      </c>
      <c r="D5956" t="s">
        <v>23</v>
      </c>
      <c r="E5956" s="21">
        <v>45932.854015462974</v>
      </c>
      <c r="F5956" t="s">
        <v>110</v>
      </c>
      <c r="G5956" t="s">
        <v>110</v>
      </c>
      <c r="H5956" t="s">
        <v>78</v>
      </c>
      <c r="I5956" t="s">
        <v>78</v>
      </c>
      <c r="J5956" t="s">
        <v>98</v>
      </c>
      <c r="K5956" t="s">
        <v>98</v>
      </c>
      <c r="L5956" t="s">
        <v>33</v>
      </c>
      <c r="M5956" t="s">
        <v>33</v>
      </c>
      <c r="N5956" t="s">
        <v>2248</v>
      </c>
      <c r="O5956" t="s">
        <v>11649</v>
      </c>
      <c r="P5956" t="s">
        <v>10807</v>
      </c>
      <c r="Q5956" t="s">
        <v>10808</v>
      </c>
      <c r="S5956" t="s">
        <v>17068</v>
      </c>
      <c r="T5956" s="4">
        <v>1350</v>
      </c>
      <c r="U5956" s="4">
        <v>6</v>
      </c>
      <c r="V5956" s="3">
        <v>1</v>
      </c>
      <c r="W5956" t="s">
        <v>208</v>
      </c>
      <c r="X5956" t="s">
        <v>16948</v>
      </c>
      <c r="Y5956">
        <v>55</v>
      </c>
      <c r="Z5956" s="14"/>
      <c r="AA5956" s="14">
        <v>6</v>
      </c>
      <c r="AB5956" s="14"/>
      <c r="AC5956" s="14"/>
      <c r="AD5956" s="14"/>
      <c r="AE5956" s="14"/>
      <c r="AF5956" s="14"/>
      <c r="AG5956" s="14"/>
      <c r="AH5956" s="14"/>
      <c r="AI5956" s="14"/>
      <c r="AJ5956" s="14"/>
      <c r="AK5956" s="14"/>
      <c r="AL5956" s="14"/>
      <c r="AM5956" s="14"/>
      <c r="AN5956" s="14"/>
      <c r="AO5956" s="14"/>
      <c r="AP5956" s="14"/>
      <c r="AQ5956" s="14"/>
      <c r="AR5956" s="14"/>
      <c r="AS5956" s="14"/>
      <c r="AT5956" s="14"/>
      <c r="AU5956" s="14"/>
      <c r="AV5956" s="14"/>
      <c r="AW5956" s="14"/>
      <c r="AX5956" s="14"/>
      <c r="AY5956" s="14"/>
      <c r="AZ5956" s="14"/>
      <c r="BA5956" s="14"/>
      <c r="BB5956" s="14"/>
      <c r="BC5956" s="14"/>
      <c r="BD5956" s="14"/>
      <c r="BE5956" s="14"/>
      <c r="BF5956" s="14"/>
      <c r="BG5956" s="14"/>
      <c r="BH5956" s="14"/>
      <c r="BI5956" s="14"/>
    </row>
    <row r="5957" spans="1:61" x14ac:dyDescent="0.25">
      <c r="A5957">
        <v>5956</v>
      </c>
      <c r="B5957" s="3">
        <v>2025</v>
      </c>
      <c r="C5957" s="3">
        <v>10</v>
      </c>
      <c r="D5957" t="s">
        <v>23</v>
      </c>
      <c r="E5957" s="21">
        <v>45932.869164027783</v>
      </c>
      <c r="F5957" t="s">
        <v>110</v>
      </c>
      <c r="G5957" t="s">
        <v>110</v>
      </c>
      <c r="H5957" t="s">
        <v>78</v>
      </c>
      <c r="I5957" t="s">
        <v>78</v>
      </c>
      <c r="J5957" t="s">
        <v>98</v>
      </c>
      <c r="K5957" t="s">
        <v>98</v>
      </c>
      <c r="L5957" t="s">
        <v>32</v>
      </c>
      <c r="M5957" t="s">
        <v>32</v>
      </c>
      <c r="N5957" t="s">
        <v>974</v>
      </c>
      <c r="O5957" t="s">
        <v>11649</v>
      </c>
      <c r="P5957" t="s">
        <v>9033</v>
      </c>
      <c r="Q5957" t="s">
        <v>175</v>
      </c>
      <c r="S5957" t="s">
        <v>9034</v>
      </c>
      <c r="T5957" s="4">
        <v>3150</v>
      </c>
      <c r="U5957" s="4">
        <v>14</v>
      </c>
      <c r="V5957" s="3">
        <v>1</v>
      </c>
      <c r="W5957" t="s">
        <v>208</v>
      </c>
      <c r="X5957" t="s">
        <v>16948</v>
      </c>
      <c r="Y5957">
        <v>56</v>
      </c>
      <c r="Z5957" s="14"/>
      <c r="AA5957" s="14">
        <v>14</v>
      </c>
      <c r="AB5957" s="14"/>
      <c r="AC5957" s="14"/>
      <c r="AD5957" s="14"/>
      <c r="AE5957" s="14"/>
      <c r="AF5957" s="14"/>
      <c r="AG5957" s="14"/>
      <c r="AH5957" s="14"/>
      <c r="AI5957" s="14"/>
      <c r="AJ5957" s="14"/>
      <c r="AK5957" s="14"/>
      <c r="AL5957" s="14"/>
      <c r="AM5957" s="14"/>
      <c r="AN5957" s="14"/>
      <c r="AO5957" s="14"/>
      <c r="AP5957" s="14"/>
      <c r="AQ5957" s="14"/>
      <c r="AR5957" s="14"/>
      <c r="AS5957" s="14"/>
      <c r="AT5957" s="14"/>
      <c r="AU5957" s="14"/>
      <c r="AV5957" s="14"/>
      <c r="AW5957" s="14"/>
      <c r="AX5957" s="14"/>
      <c r="AY5957" s="14"/>
      <c r="AZ5957" s="14"/>
      <c r="BA5957" s="14"/>
      <c r="BB5957" s="14"/>
      <c r="BC5957" s="14"/>
      <c r="BD5957" s="14"/>
      <c r="BE5957" s="14"/>
      <c r="BF5957" s="14"/>
      <c r="BG5957" s="14"/>
      <c r="BH5957" s="14"/>
      <c r="BI5957" s="14"/>
    </row>
    <row r="5958" spans="1:61" x14ac:dyDescent="0.25">
      <c r="A5958">
        <v>5957</v>
      </c>
      <c r="B5958" s="3">
        <v>2025</v>
      </c>
      <c r="C5958" s="3">
        <v>10</v>
      </c>
      <c r="D5958" t="s">
        <v>23</v>
      </c>
      <c r="E5958" s="21">
        <v>45932.872081793983</v>
      </c>
      <c r="F5958" t="s">
        <v>110</v>
      </c>
      <c r="G5958" t="s">
        <v>110</v>
      </c>
      <c r="H5958" t="s">
        <v>78</v>
      </c>
      <c r="I5958" t="s">
        <v>78</v>
      </c>
      <c r="J5958" t="s">
        <v>98</v>
      </c>
      <c r="K5958" t="s">
        <v>98</v>
      </c>
      <c r="L5958" t="s">
        <v>33</v>
      </c>
      <c r="M5958" t="s">
        <v>33</v>
      </c>
      <c r="N5958" t="s">
        <v>654</v>
      </c>
      <c r="O5958" t="s">
        <v>11649</v>
      </c>
      <c r="P5958" t="s">
        <v>17069</v>
      </c>
      <c r="Q5958" t="s">
        <v>17070</v>
      </c>
      <c r="S5958" t="s">
        <v>17071</v>
      </c>
      <c r="T5958" s="4">
        <v>1150</v>
      </c>
      <c r="U5958" s="4">
        <v>6</v>
      </c>
      <c r="V5958" s="3">
        <v>1</v>
      </c>
      <c r="W5958" t="s">
        <v>208</v>
      </c>
      <c r="X5958" t="s">
        <v>16948</v>
      </c>
      <c r="Y5958">
        <v>57</v>
      </c>
      <c r="Z5958" s="14">
        <v>2</v>
      </c>
      <c r="AA5958" s="14"/>
      <c r="AB5958" s="14"/>
      <c r="AC5958" s="14"/>
      <c r="AD5958" s="14"/>
      <c r="AE5958" s="14"/>
      <c r="AF5958" s="14"/>
      <c r="AG5958" s="14"/>
      <c r="AH5958" s="14"/>
      <c r="AI5958" s="14"/>
      <c r="AJ5958" s="14"/>
      <c r="AK5958" s="14"/>
      <c r="AL5958" s="14"/>
      <c r="AM5958" s="14"/>
      <c r="AN5958" s="14">
        <v>2</v>
      </c>
      <c r="AO5958" s="14"/>
      <c r="AP5958" s="14"/>
      <c r="AQ5958" s="14"/>
      <c r="AR5958" s="14"/>
      <c r="AS5958" s="14"/>
      <c r="AT5958" s="14"/>
      <c r="AU5958" s="14"/>
      <c r="AV5958" s="14"/>
      <c r="AW5958" s="14"/>
      <c r="AX5958" s="14"/>
      <c r="AY5958" s="14"/>
      <c r="AZ5958" s="14"/>
      <c r="BA5958" s="14">
        <v>2</v>
      </c>
      <c r="BB5958" s="14"/>
      <c r="BC5958" s="14"/>
      <c r="BD5958" s="14"/>
      <c r="BE5958" s="14"/>
      <c r="BF5958" s="14"/>
      <c r="BG5958" s="14"/>
      <c r="BH5958" s="14"/>
      <c r="BI5958" s="14"/>
    </row>
    <row r="5959" spans="1:61" x14ac:dyDescent="0.25">
      <c r="A5959">
        <v>5958</v>
      </c>
      <c r="B5959" s="3">
        <v>2025</v>
      </c>
      <c r="C5959" s="3">
        <v>10</v>
      </c>
      <c r="D5959" t="s">
        <v>23</v>
      </c>
      <c r="E5959" s="21">
        <v>45932.879282893518</v>
      </c>
      <c r="F5959" t="s">
        <v>110</v>
      </c>
      <c r="G5959" t="s">
        <v>110</v>
      </c>
      <c r="H5959" t="s">
        <v>78</v>
      </c>
      <c r="I5959" t="s">
        <v>78</v>
      </c>
      <c r="J5959" t="s">
        <v>98</v>
      </c>
      <c r="K5959" t="s">
        <v>98</v>
      </c>
      <c r="L5959" t="s">
        <v>32</v>
      </c>
      <c r="M5959" t="s">
        <v>32</v>
      </c>
      <c r="N5959" t="s">
        <v>809</v>
      </c>
      <c r="O5959" t="s">
        <v>11649</v>
      </c>
      <c r="P5959" t="s">
        <v>17072</v>
      </c>
      <c r="Q5959" t="s">
        <v>3298</v>
      </c>
      <c r="S5959" t="s">
        <v>17073</v>
      </c>
      <c r="T5959" s="4">
        <v>1200</v>
      </c>
      <c r="U5959" s="4">
        <v>6</v>
      </c>
      <c r="V5959" s="3">
        <v>1</v>
      </c>
      <c r="W5959" t="s">
        <v>208</v>
      </c>
      <c r="X5959" t="s">
        <v>16948</v>
      </c>
      <c r="Y5959">
        <v>58</v>
      </c>
      <c r="Z5959" s="14">
        <v>1</v>
      </c>
      <c r="AA5959" s="14">
        <v>1</v>
      </c>
      <c r="AB5959" s="14"/>
      <c r="AC5959" s="14"/>
      <c r="AD5959" s="14"/>
      <c r="AE5959" s="14"/>
      <c r="AF5959" s="14"/>
      <c r="AG5959" s="14"/>
      <c r="AH5959" s="14"/>
      <c r="AI5959" s="14"/>
      <c r="AJ5959" s="14"/>
      <c r="AK5959" s="14"/>
      <c r="AL5959" s="14"/>
      <c r="AM5959" s="14"/>
      <c r="AN5959" s="14">
        <v>1</v>
      </c>
      <c r="AO5959" s="14"/>
      <c r="AP5959" s="14"/>
      <c r="AQ5959" s="14"/>
      <c r="AR5959" s="14"/>
      <c r="AS5959" s="14"/>
      <c r="AT5959" s="14"/>
      <c r="AU5959" s="14"/>
      <c r="AV5959" s="14"/>
      <c r="AW5959" s="14"/>
      <c r="AX5959" s="14"/>
      <c r="AY5959" s="14"/>
      <c r="AZ5959" s="14"/>
      <c r="BA5959" s="14">
        <v>2</v>
      </c>
      <c r="BB5959" s="14"/>
      <c r="BC5959" s="14">
        <v>1</v>
      </c>
      <c r="BD5959" s="14"/>
      <c r="BE5959" s="14"/>
      <c r="BF5959" s="14"/>
      <c r="BG5959" s="14"/>
      <c r="BH5959" s="14"/>
      <c r="BI5959" s="14"/>
    </row>
    <row r="5960" spans="1:61" x14ac:dyDescent="0.25">
      <c r="A5960">
        <v>5959</v>
      </c>
      <c r="B5960" s="3">
        <v>2025</v>
      </c>
      <c r="C5960" s="3">
        <v>10</v>
      </c>
      <c r="D5960" t="s">
        <v>23</v>
      </c>
      <c r="E5960" s="21">
        <v>45932.881168020831</v>
      </c>
      <c r="F5960" t="s">
        <v>110</v>
      </c>
      <c r="G5960" t="s">
        <v>110</v>
      </c>
      <c r="H5960" t="s">
        <v>78</v>
      </c>
      <c r="I5960" t="s">
        <v>78</v>
      </c>
      <c r="J5960" t="s">
        <v>98</v>
      </c>
      <c r="K5960" t="s">
        <v>98</v>
      </c>
      <c r="L5960" t="s">
        <v>32</v>
      </c>
      <c r="M5960" t="s">
        <v>32</v>
      </c>
      <c r="N5960" t="s">
        <v>927</v>
      </c>
      <c r="O5960" t="s">
        <v>11649</v>
      </c>
      <c r="P5960" t="s">
        <v>9731</v>
      </c>
      <c r="Q5960" t="s">
        <v>9732</v>
      </c>
      <c r="S5960" t="s">
        <v>13880</v>
      </c>
      <c r="T5960" s="4">
        <v>1290</v>
      </c>
      <c r="U5960" s="4">
        <v>6</v>
      </c>
      <c r="V5960" s="3">
        <v>1</v>
      </c>
      <c r="W5960" t="s">
        <v>208</v>
      </c>
      <c r="X5960" t="s">
        <v>16948</v>
      </c>
      <c r="Y5960">
        <v>59</v>
      </c>
      <c r="Z5960" s="14"/>
      <c r="AA5960" s="14"/>
      <c r="AB5960" s="14">
        <v>3</v>
      </c>
      <c r="AC5960" s="14"/>
      <c r="AD5960" s="14"/>
      <c r="AE5960" s="14"/>
      <c r="AF5960" s="14"/>
      <c r="AG5960" s="14"/>
      <c r="AH5960" s="14"/>
      <c r="AI5960" s="14"/>
      <c r="AJ5960" s="14"/>
      <c r="AK5960" s="14"/>
      <c r="AL5960" s="14"/>
      <c r="AM5960" s="14"/>
      <c r="AN5960" s="14"/>
      <c r="AO5960" s="14"/>
      <c r="AP5960" s="14"/>
      <c r="AQ5960" s="14"/>
      <c r="AR5960" s="14"/>
      <c r="AS5960" s="14"/>
      <c r="AT5960" s="14"/>
      <c r="AU5960" s="14"/>
      <c r="AV5960" s="14"/>
      <c r="AW5960" s="14"/>
      <c r="AX5960" s="14"/>
      <c r="AY5960" s="14"/>
      <c r="AZ5960" s="14"/>
      <c r="BA5960" s="14"/>
      <c r="BB5960" s="14"/>
      <c r="BC5960" s="14"/>
      <c r="BD5960" s="14"/>
      <c r="BE5960" s="14"/>
      <c r="BF5960" s="14"/>
      <c r="BG5960" s="14"/>
      <c r="BH5960" s="14">
        <v>3</v>
      </c>
      <c r="BI5960" s="14"/>
    </row>
    <row r="5961" spans="1:61" x14ac:dyDescent="0.25">
      <c r="A5961">
        <v>5960</v>
      </c>
      <c r="B5961" s="3">
        <v>2025</v>
      </c>
      <c r="C5961" s="3">
        <v>10</v>
      </c>
      <c r="D5961" t="s">
        <v>23</v>
      </c>
      <c r="E5961" s="21">
        <v>45932.886207662043</v>
      </c>
      <c r="F5961" t="s">
        <v>110</v>
      </c>
      <c r="G5961" t="s">
        <v>110</v>
      </c>
      <c r="H5961" t="s">
        <v>78</v>
      </c>
      <c r="I5961" t="s">
        <v>78</v>
      </c>
      <c r="J5961" t="s">
        <v>97</v>
      </c>
      <c r="K5961" t="s">
        <v>97</v>
      </c>
      <c r="L5961" t="s">
        <v>37</v>
      </c>
      <c r="M5961" t="s">
        <v>37</v>
      </c>
      <c r="N5961" t="s">
        <v>689</v>
      </c>
      <c r="O5961" t="s">
        <v>11649</v>
      </c>
      <c r="P5961" t="s">
        <v>17074</v>
      </c>
      <c r="Q5961" t="s">
        <v>17075</v>
      </c>
      <c r="S5961" t="s">
        <v>17076</v>
      </c>
      <c r="T5961" s="4">
        <v>1000</v>
      </c>
      <c r="U5961" s="4">
        <v>8</v>
      </c>
      <c r="V5961" s="3">
        <v>1</v>
      </c>
      <c r="W5961" t="s">
        <v>208</v>
      </c>
      <c r="X5961" t="s">
        <v>16948</v>
      </c>
      <c r="Y5961">
        <v>60</v>
      </c>
      <c r="Z5961" s="14"/>
      <c r="AA5961" s="14"/>
      <c r="AB5961" s="14"/>
      <c r="AC5961" s="14"/>
      <c r="AD5961" s="14"/>
      <c r="AE5961" s="14"/>
      <c r="AF5961" s="14"/>
      <c r="AG5961" s="14"/>
      <c r="AH5961" s="14"/>
      <c r="AI5961" s="14"/>
      <c r="AJ5961" s="14"/>
      <c r="AK5961" s="14"/>
      <c r="AL5961" s="14"/>
      <c r="AM5961" s="14"/>
      <c r="AN5961" s="14">
        <v>2</v>
      </c>
      <c r="AO5961" s="14">
        <v>2</v>
      </c>
      <c r="AP5961" s="14">
        <v>2</v>
      </c>
      <c r="AQ5961" s="14"/>
      <c r="AR5961" s="14"/>
      <c r="AS5961" s="14"/>
      <c r="AT5961" s="14">
        <v>2</v>
      </c>
      <c r="AU5961" s="14"/>
      <c r="AV5961" s="14"/>
      <c r="AW5961" s="14"/>
      <c r="AX5961" s="14"/>
      <c r="AY5961" s="14"/>
      <c r="AZ5961" s="14"/>
      <c r="BA5961" s="14"/>
      <c r="BB5961" s="14"/>
      <c r="BC5961" s="14"/>
      <c r="BD5961" s="14"/>
      <c r="BE5961" s="14"/>
      <c r="BF5961" s="14"/>
      <c r="BG5961" s="14"/>
      <c r="BH5961" s="14"/>
      <c r="BI5961" s="14"/>
    </row>
    <row r="5962" spans="1:61" x14ac:dyDescent="0.25">
      <c r="A5962">
        <v>5961</v>
      </c>
      <c r="B5962" s="3">
        <v>2025</v>
      </c>
      <c r="C5962" s="3">
        <v>10</v>
      </c>
      <c r="D5962" t="s">
        <v>23</v>
      </c>
      <c r="E5962" s="21">
        <v>45932.894554131941</v>
      </c>
      <c r="F5962" t="s">
        <v>110</v>
      </c>
      <c r="G5962" t="s">
        <v>110</v>
      </c>
      <c r="H5962" t="s">
        <v>79</v>
      </c>
      <c r="I5962" t="s">
        <v>79</v>
      </c>
      <c r="J5962" t="s">
        <v>97</v>
      </c>
      <c r="K5962" t="s">
        <v>97</v>
      </c>
      <c r="L5962" t="s">
        <v>693</v>
      </c>
      <c r="M5962" t="s">
        <v>35</v>
      </c>
      <c r="N5962" t="s">
        <v>766</v>
      </c>
      <c r="O5962" t="s">
        <v>11649</v>
      </c>
      <c r="P5962" t="s">
        <v>9978</v>
      </c>
      <c r="Q5962" t="s">
        <v>17077</v>
      </c>
      <c r="S5962" t="s">
        <v>17078</v>
      </c>
      <c r="T5962" s="4">
        <v>2000</v>
      </c>
      <c r="U5962" s="4">
        <v>18</v>
      </c>
      <c r="V5962" s="3">
        <v>1</v>
      </c>
      <c r="W5962" t="s">
        <v>208</v>
      </c>
      <c r="X5962" t="s">
        <v>16948</v>
      </c>
      <c r="Y5962">
        <v>61</v>
      </c>
      <c r="Z5962" s="14"/>
      <c r="AA5962" s="14"/>
      <c r="AB5962" s="14"/>
      <c r="AC5962" s="14"/>
      <c r="AD5962" s="14"/>
      <c r="AE5962" s="14"/>
      <c r="AF5962" s="14"/>
      <c r="AG5962" s="14"/>
      <c r="AH5962" s="14"/>
      <c r="AI5962" s="14"/>
      <c r="AJ5962" s="14"/>
      <c r="AK5962" s="14"/>
      <c r="AL5962" s="14"/>
      <c r="AM5962" s="14">
        <v>2</v>
      </c>
      <c r="AN5962" s="14">
        <v>4</v>
      </c>
      <c r="AO5962" s="14">
        <v>4</v>
      </c>
      <c r="AP5962" s="14">
        <v>4</v>
      </c>
      <c r="AQ5962" s="14"/>
      <c r="AR5962" s="14"/>
      <c r="AS5962" s="14"/>
      <c r="AT5962" s="14">
        <v>4</v>
      </c>
      <c r="AU5962" s="14"/>
      <c r="AV5962" s="14"/>
      <c r="AW5962" s="14"/>
      <c r="AX5962" s="14"/>
      <c r="AY5962" s="14"/>
      <c r="AZ5962" s="14"/>
      <c r="BA5962" s="14"/>
      <c r="BB5962" s="14"/>
      <c r="BC5962" s="14"/>
      <c r="BD5962" s="14"/>
      <c r="BE5962" s="14"/>
      <c r="BF5962" s="14"/>
      <c r="BG5962" s="14"/>
      <c r="BH5962" s="14"/>
      <c r="BI5962" s="14"/>
    </row>
    <row r="5963" spans="1:61" x14ac:dyDescent="0.25">
      <c r="A5963">
        <v>5962</v>
      </c>
      <c r="B5963" s="3">
        <v>2025</v>
      </c>
      <c r="C5963" s="3">
        <v>10</v>
      </c>
      <c r="D5963" t="s">
        <v>23</v>
      </c>
      <c r="E5963" s="21">
        <v>45932.895866087973</v>
      </c>
      <c r="F5963" t="s">
        <v>110</v>
      </c>
      <c r="G5963" t="s">
        <v>110</v>
      </c>
      <c r="H5963" t="s">
        <v>78</v>
      </c>
      <c r="I5963" t="s">
        <v>78</v>
      </c>
      <c r="J5963" t="s">
        <v>98</v>
      </c>
      <c r="K5963" t="s">
        <v>98</v>
      </c>
      <c r="L5963" t="s">
        <v>33</v>
      </c>
      <c r="M5963" t="s">
        <v>33</v>
      </c>
      <c r="N5963" t="s">
        <v>684</v>
      </c>
      <c r="O5963" t="s">
        <v>11649</v>
      </c>
      <c r="P5963" t="s">
        <v>17079</v>
      </c>
      <c r="Q5963" t="s">
        <v>17080</v>
      </c>
      <c r="R5963" t="s">
        <v>15246</v>
      </c>
      <c r="S5963" t="s">
        <v>17081</v>
      </c>
      <c r="T5963" s="4">
        <v>1000</v>
      </c>
      <c r="U5963" s="4">
        <v>8</v>
      </c>
      <c r="V5963" s="3">
        <v>1</v>
      </c>
      <c r="W5963" t="s">
        <v>208</v>
      </c>
      <c r="X5963" t="s">
        <v>16948</v>
      </c>
      <c r="Y5963">
        <v>62</v>
      </c>
      <c r="Z5963" s="14"/>
      <c r="AA5963" s="14"/>
      <c r="AB5963" s="14"/>
      <c r="AC5963" s="14"/>
      <c r="AD5963" s="14"/>
      <c r="AE5963" s="14"/>
      <c r="AF5963" s="14"/>
      <c r="AG5963" s="14"/>
      <c r="AH5963" s="14"/>
      <c r="AI5963" s="14"/>
      <c r="AJ5963" s="14"/>
      <c r="AK5963" s="14"/>
      <c r="AL5963" s="14"/>
      <c r="AM5963" s="14"/>
      <c r="AN5963" s="14">
        <v>2</v>
      </c>
      <c r="AO5963" s="14">
        <v>2</v>
      </c>
      <c r="AP5963" s="14">
        <v>2</v>
      </c>
      <c r="AQ5963" s="14"/>
      <c r="AR5963" s="14"/>
      <c r="AS5963" s="14"/>
      <c r="AT5963" s="14">
        <v>2</v>
      </c>
      <c r="AU5963" s="14"/>
      <c r="AV5963" s="14"/>
      <c r="AW5963" s="14"/>
      <c r="AX5963" s="14"/>
      <c r="AY5963" s="14"/>
      <c r="AZ5963" s="14"/>
      <c r="BA5963" s="14"/>
      <c r="BB5963" s="14"/>
      <c r="BC5963" s="14"/>
      <c r="BD5963" s="14"/>
      <c r="BE5963" s="14"/>
      <c r="BF5963" s="14"/>
      <c r="BG5963" s="14"/>
      <c r="BH5963" s="14"/>
      <c r="BI5963" s="14"/>
    </row>
    <row r="5964" spans="1:61" x14ac:dyDescent="0.25">
      <c r="A5964">
        <v>5963</v>
      </c>
      <c r="B5964" s="3">
        <v>2025</v>
      </c>
      <c r="C5964" s="3">
        <v>10</v>
      </c>
      <c r="D5964" t="s">
        <v>23</v>
      </c>
      <c r="E5964" s="21">
        <v>45932.899345868063</v>
      </c>
      <c r="F5964" t="s">
        <v>110</v>
      </c>
      <c r="G5964" t="s">
        <v>110</v>
      </c>
      <c r="H5964" t="s">
        <v>78</v>
      </c>
      <c r="I5964" t="s">
        <v>78</v>
      </c>
      <c r="J5964" t="s">
        <v>97</v>
      </c>
      <c r="K5964" t="s">
        <v>97</v>
      </c>
      <c r="L5964" t="s">
        <v>41</v>
      </c>
      <c r="M5964" t="s">
        <v>41</v>
      </c>
      <c r="N5964" t="s">
        <v>41</v>
      </c>
      <c r="O5964" t="s">
        <v>11649</v>
      </c>
      <c r="P5964" t="s">
        <v>13422</v>
      </c>
      <c r="Q5964" t="s">
        <v>13424</v>
      </c>
      <c r="R5964" t="s">
        <v>13423</v>
      </c>
      <c r="S5964" t="s">
        <v>13425</v>
      </c>
      <c r="T5964" s="4">
        <v>1300</v>
      </c>
      <c r="U5964" s="4">
        <v>8</v>
      </c>
      <c r="V5964" s="3">
        <v>1</v>
      </c>
      <c r="W5964" t="s">
        <v>208</v>
      </c>
      <c r="X5964" t="s">
        <v>16948</v>
      </c>
      <c r="Y5964">
        <v>63</v>
      </c>
      <c r="Z5964" s="14">
        <v>4</v>
      </c>
      <c r="AA5964" s="14"/>
      <c r="AB5964" s="14"/>
      <c r="AC5964" s="14"/>
      <c r="AD5964" s="14"/>
      <c r="AE5964" s="14"/>
      <c r="AF5964" s="14"/>
      <c r="AG5964" s="14"/>
      <c r="AH5964" s="14"/>
      <c r="AI5964" s="14"/>
      <c r="AJ5964" s="14"/>
      <c r="AK5964" s="14"/>
      <c r="AL5964" s="14"/>
      <c r="AM5964" s="14">
        <v>4</v>
      </c>
      <c r="AN5964" s="14"/>
      <c r="AO5964" s="14"/>
      <c r="AP5964" s="14"/>
      <c r="AQ5964" s="14"/>
      <c r="AR5964" s="14"/>
      <c r="AS5964" s="14"/>
      <c r="AT5964" s="14"/>
      <c r="AU5964" s="14"/>
      <c r="AV5964" s="14"/>
      <c r="AW5964" s="14"/>
      <c r="AX5964" s="14"/>
      <c r="AY5964" s="14"/>
      <c r="AZ5964" s="14"/>
      <c r="BA5964" s="14"/>
      <c r="BB5964" s="14"/>
      <c r="BC5964" s="14"/>
      <c r="BD5964" s="14"/>
      <c r="BE5964" s="14"/>
      <c r="BF5964" s="14"/>
      <c r="BG5964" s="14"/>
      <c r="BH5964" s="14"/>
      <c r="BI5964" s="14"/>
    </row>
    <row r="5965" spans="1:61" x14ac:dyDescent="0.25">
      <c r="A5965">
        <v>5964</v>
      </c>
      <c r="B5965" s="3">
        <v>2025</v>
      </c>
      <c r="C5965" s="3">
        <v>10</v>
      </c>
      <c r="D5965" t="s">
        <v>23</v>
      </c>
      <c r="E5965" s="21">
        <v>45932.901434548607</v>
      </c>
      <c r="F5965" t="s">
        <v>110</v>
      </c>
      <c r="G5965" t="s">
        <v>110</v>
      </c>
      <c r="H5965" t="s">
        <v>78</v>
      </c>
      <c r="I5965" t="s">
        <v>78</v>
      </c>
      <c r="J5965" t="s">
        <v>98</v>
      </c>
      <c r="K5965" t="s">
        <v>98</v>
      </c>
      <c r="L5965" t="s">
        <v>33</v>
      </c>
      <c r="M5965" t="s">
        <v>33</v>
      </c>
      <c r="N5965" t="s">
        <v>654</v>
      </c>
      <c r="O5965" t="s">
        <v>11649</v>
      </c>
      <c r="P5965" t="s">
        <v>17082</v>
      </c>
      <c r="Q5965" t="s">
        <v>17083</v>
      </c>
      <c r="S5965" t="s">
        <v>17084</v>
      </c>
      <c r="T5965" s="4">
        <v>1000</v>
      </c>
      <c r="U5965" s="4">
        <v>8</v>
      </c>
      <c r="V5965" s="3">
        <v>1</v>
      </c>
      <c r="W5965" t="s">
        <v>208</v>
      </c>
      <c r="X5965" t="s">
        <v>16948</v>
      </c>
      <c r="Y5965">
        <v>64</v>
      </c>
      <c r="Z5965" s="14"/>
      <c r="AA5965" s="14"/>
      <c r="AB5965" s="14"/>
      <c r="AC5965" s="14"/>
      <c r="AD5965" s="14"/>
      <c r="AE5965" s="14"/>
      <c r="AF5965" s="14"/>
      <c r="AG5965" s="14"/>
      <c r="AH5965" s="14"/>
      <c r="AI5965" s="14"/>
      <c r="AJ5965" s="14"/>
      <c r="AK5965" s="14"/>
      <c r="AL5965" s="14"/>
      <c r="AM5965" s="14"/>
      <c r="AN5965" s="14">
        <v>2</v>
      </c>
      <c r="AO5965" s="14">
        <v>2</v>
      </c>
      <c r="AP5965" s="14">
        <v>2</v>
      </c>
      <c r="AQ5965" s="14"/>
      <c r="AR5965" s="14"/>
      <c r="AS5965" s="14"/>
      <c r="AT5965" s="14">
        <v>2</v>
      </c>
      <c r="AU5965" s="14"/>
      <c r="AV5965" s="14"/>
      <c r="AW5965" s="14"/>
      <c r="AX5965" s="14"/>
      <c r="AY5965" s="14"/>
      <c r="AZ5965" s="14"/>
      <c r="BA5965" s="14"/>
      <c r="BB5965" s="14"/>
      <c r="BC5965" s="14"/>
      <c r="BD5965" s="14"/>
      <c r="BE5965" s="14"/>
      <c r="BF5965" s="14"/>
      <c r="BG5965" s="14"/>
      <c r="BH5965" s="14"/>
      <c r="BI5965" s="14"/>
    </row>
    <row r="5966" spans="1:61" x14ac:dyDescent="0.25">
      <c r="A5966">
        <v>5965</v>
      </c>
      <c r="B5966" s="3">
        <v>2025</v>
      </c>
      <c r="C5966" s="3">
        <v>10</v>
      </c>
      <c r="D5966" t="s">
        <v>23</v>
      </c>
      <c r="E5966" s="21">
        <v>45932.94827572917</v>
      </c>
      <c r="F5966" t="s">
        <v>110</v>
      </c>
      <c r="G5966" t="s">
        <v>110</v>
      </c>
      <c r="H5966" t="s">
        <v>78</v>
      </c>
      <c r="I5966" t="s">
        <v>78</v>
      </c>
      <c r="J5966" t="s">
        <v>97</v>
      </c>
      <c r="K5966" t="s">
        <v>97</v>
      </c>
      <c r="L5966" t="s">
        <v>34</v>
      </c>
      <c r="M5966" t="s">
        <v>34</v>
      </c>
      <c r="N5966" t="s">
        <v>598</v>
      </c>
      <c r="O5966" t="s">
        <v>11649</v>
      </c>
      <c r="P5966" t="s">
        <v>17085</v>
      </c>
      <c r="Q5966" t="s">
        <v>190</v>
      </c>
      <c r="S5966" t="s">
        <v>17086</v>
      </c>
      <c r="T5966" s="4">
        <v>565</v>
      </c>
      <c r="U5966" s="4">
        <v>3</v>
      </c>
      <c r="V5966" s="3">
        <v>1</v>
      </c>
      <c r="W5966" t="s">
        <v>208</v>
      </c>
      <c r="X5966" t="s">
        <v>16948</v>
      </c>
      <c r="Y5966">
        <v>65</v>
      </c>
      <c r="Z5966" s="14"/>
      <c r="AA5966" s="14">
        <v>1</v>
      </c>
      <c r="AB5966" s="14"/>
      <c r="AC5966" s="14"/>
      <c r="AD5966" s="14"/>
      <c r="AE5966" s="14"/>
      <c r="AF5966" s="14"/>
      <c r="AG5966" s="14"/>
      <c r="AH5966" s="14"/>
      <c r="AI5966" s="14"/>
      <c r="AJ5966" s="14"/>
      <c r="AK5966" s="14"/>
      <c r="AL5966" s="14"/>
      <c r="AM5966" s="14"/>
      <c r="AN5966" s="14"/>
      <c r="AO5966" s="14"/>
      <c r="AP5966" s="14"/>
      <c r="AQ5966" s="14"/>
      <c r="AR5966" s="14"/>
      <c r="AS5966" s="14"/>
      <c r="AT5966" s="14"/>
      <c r="AU5966" s="14">
        <v>1</v>
      </c>
      <c r="AV5966" s="14"/>
      <c r="AW5966" s="14"/>
      <c r="AX5966" s="14"/>
      <c r="AY5966" s="14"/>
      <c r="AZ5966" s="14"/>
      <c r="BA5966" s="14"/>
      <c r="BB5966" s="14"/>
      <c r="BC5966" s="14">
        <v>1</v>
      </c>
      <c r="BD5966" s="14"/>
      <c r="BE5966" s="14"/>
      <c r="BF5966" s="14"/>
      <c r="BG5966" s="14"/>
      <c r="BH5966" s="14"/>
      <c r="BI5966" s="14"/>
    </row>
    <row r="5967" spans="1:61" x14ac:dyDescent="0.25">
      <c r="A5967">
        <v>5966</v>
      </c>
      <c r="B5967" s="3">
        <v>2025</v>
      </c>
      <c r="C5967" s="3">
        <v>10</v>
      </c>
      <c r="D5967" t="s">
        <v>23</v>
      </c>
      <c r="E5967" s="21">
        <v>45932.951934710647</v>
      </c>
      <c r="F5967" t="s">
        <v>110</v>
      </c>
      <c r="G5967" t="s">
        <v>110</v>
      </c>
      <c r="H5967" t="s">
        <v>80</v>
      </c>
      <c r="I5967" t="s">
        <v>80</v>
      </c>
      <c r="J5967" t="s">
        <v>97</v>
      </c>
      <c r="K5967" t="s">
        <v>97</v>
      </c>
      <c r="L5967" t="s">
        <v>38</v>
      </c>
      <c r="M5967" t="s">
        <v>38</v>
      </c>
      <c r="N5967" t="s">
        <v>1864</v>
      </c>
      <c r="O5967" t="s">
        <v>11649</v>
      </c>
      <c r="P5967" t="s">
        <v>17087</v>
      </c>
      <c r="Q5967" t="s">
        <v>17088</v>
      </c>
      <c r="R5967" t="s">
        <v>17089</v>
      </c>
      <c r="S5967" t="s">
        <v>1864</v>
      </c>
      <c r="T5967" s="4">
        <v>2450</v>
      </c>
      <c r="U5967" s="4">
        <v>2</v>
      </c>
      <c r="V5967" s="3">
        <v>1</v>
      </c>
      <c r="W5967" t="s">
        <v>208</v>
      </c>
      <c r="X5967" t="s">
        <v>16948</v>
      </c>
      <c r="Y5967">
        <v>66</v>
      </c>
      <c r="Z5967" s="14"/>
      <c r="AA5967" s="14"/>
      <c r="AB5967" s="14"/>
      <c r="AC5967" s="14"/>
      <c r="AD5967" s="14"/>
      <c r="AE5967" s="14"/>
      <c r="AF5967" s="14"/>
      <c r="AG5967" s="14"/>
      <c r="AH5967" s="14"/>
      <c r="AI5967" s="14"/>
      <c r="AJ5967" s="14"/>
      <c r="AK5967" s="14"/>
      <c r="AL5967" s="14"/>
      <c r="AM5967" s="14">
        <v>1</v>
      </c>
      <c r="AN5967" s="14"/>
      <c r="AO5967" s="14"/>
      <c r="AP5967" s="14"/>
      <c r="AQ5967" s="14"/>
      <c r="AR5967" s="14"/>
      <c r="AS5967" s="14"/>
      <c r="AT5967" s="14"/>
      <c r="AU5967" s="14"/>
      <c r="AV5967" s="14"/>
      <c r="AW5967" s="14"/>
      <c r="AX5967" s="14"/>
      <c r="AY5967" s="14"/>
      <c r="AZ5967" s="14"/>
      <c r="BA5967" s="14"/>
      <c r="BB5967" s="14"/>
      <c r="BC5967" s="14"/>
      <c r="BD5967" s="14"/>
      <c r="BE5967" s="14"/>
      <c r="BF5967" s="14"/>
      <c r="BG5967" s="14">
        <v>1</v>
      </c>
      <c r="BH5967" s="14"/>
      <c r="BI5967" s="14"/>
    </row>
    <row r="5968" spans="1:61" x14ac:dyDescent="0.25">
      <c r="A5968">
        <v>5967</v>
      </c>
      <c r="B5968" s="3">
        <v>2025</v>
      </c>
      <c r="C5968" s="3">
        <v>10</v>
      </c>
      <c r="D5968" t="s">
        <v>23</v>
      </c>
      <c r="E5968" s="21">
        <v>45932.954888564818</v>
      </c>
      <c r="F5968" t="s">
        <v>110</v>
      </c>
      <c r="G5968" t="s">
        <v>110</v>
      </c>
      <c r="H5968" t="s">
        <v>79</v>
      </c>
      <c r="I5968" t="s">
        <v>79</v>
      </c>
      <c r="J5968" t="s">
        <v>98</v>
      </c>
      <c r="K5968" t="s">
        <v>98</v>
      </c>
      <c r="L5968" t="s">
        <v>32</v>
      </c>
      <c r="M5968" t="s">
        <v>32</v>
      </c>
      <c r="N5968" t="s">
        <v>974</v>
      </c>
      <c r="O5968" t="s">
        <v>11649</v>
      </c>
      <c r="P5968" t="s">
        <v>17090</v>
      </c>
      <c r="Q5968" t="s">
        <v>17091</v>
      </c>
      <c r="S5968" t="s">
        <v>17092</v>
      </c>
      <c r="T5968" s="4">
        <v>1000</v>
      </c>
      <c r="U5968" s="4">
        <v>8</v>
      </c>
      <c r="V5968" s="3">
        <v>1</v>
      </c>
      <c r="W5968" t="s">
        <v>208</v>
      </c>
      <c r="X5968" t="s">
        <v>16948</v>
      </c>
      <c r="Y5968">
        <v>67</v>
      </c>
      <c r="Z5968" s="14"/>
      <c r="AA5968" s="14"/>
      <c r="AB5968" s="14"/>
      <c r="AC5968" s="14"/>
      <c r="AD5968" s="14"/>
      <c r="AE5968" s="14"/>
      <c r="AF5968" s="14"/>
      <c r="AG5968" s="14"/>
      <c r="AH5968" s="14"/>
      <c r="AI5968" s="14"/>
      <c r="AJ5968" s="14"/>
      <c r="AK5968" s="14"/>
      <c r="AL5968" s="14"/>
      <c r="AM5968" s="14"/>
      <c r="AN5968" s="14">
        <v>2</v>
      </c>
      <c r="AO5968" s="14">
        <v>2</v>
      </c>
      <c r="AP5968" s="14">
        <v>2</v>
      </c>
      <c r="AQ5968" s="14"/>
      <c r="AR5968" s="14"/>
      <c r="AS5968" s="14"/>
      <c r="AT5968" s="14">
        <v>2</v>
      </c>
      <c r="AU5968" s="14"/>
      <c r="AV5968" s="14"/>
      <c r="AW5968" s="14"/>
      <c r="AX5968" s="14"/>
      <c r="AY5968" s="14"/>
      <c r="AZ5968" s="14"/>
      <c r="BA5968" s="14"/>
      <c r="BB5968" s="14"/>
      <c r="BC5968" s="14"/>
      <c r="BD5968" s="14"/>
      <c r="BE5968" s="14"/>
      <c r="BF5968" s="14"/>
      <c r="BG5968" s="14"/>
      <c r="BH5968" s="14"/>
      <c r="BI5968" s="14"/>
    </row>
    <row r="5969" spans="1:61" x14ac:dyDescent="0.25">
      <c r="A5969">
        <v>5968</v>
      </c>
      <c r="B5969" s="3">
        <v>2025</v>
      </c>
      <c r="C5969" s="3">
        <v>10</v>
      </c>
      <c r="D5969" t="s">
        <v>23</v>
      </c>
      <c r="E5969" s="21">
        <v>45932.963631365739</v>
      </c>
      <c r="F5969" t="s">
        <v>110</v>
      </c>
      <c r="G5969" t="s">
        <v>110</v>
      </c>
      <c r="H5969" t="s">
        <v>79</v>
      </c>
      <c r="I5969" t="s">
        <v>79</v>
      </c>
      <c r="J5969" t="s">
        <v>97</v>
      </c>
      <c r="K5969" t="s">
        <v>97</v>
      </c>
      <c r="L5969" t="s">
        <v>693</v>
      </c>
      <c r="M5969" t="s">
        <v>35</v>
      </c>
      <c r="N5969" t="s">
        <v>766</v>
      </c>
      <c r="O5969" t="s">
        <v>11649</v>
      </c>
      <c r="P5969" t="s">
        <v>17093</v>
      </c>
      <c r="Q5969" t="s">
        <v>17094</v>
      </c>
      <c r="S5969" t="s">
        <v>17095</v>
      </c>
      <c r="T5969" s="4">
        <v>1500</v>
      </c>
      <c r="U5969" s="4">
        <v>13</v>
      </c>
      <c r="V5969" s="3">
        <v>1</v>
      </c>
      <c r="W5969" t="s">
        <v>208</v>
      </c>
      <c r="X5969" t="s">
        <v>16948</v>
      </c>
      <c r="Y5969">
        <v>68</v>
      </c>
      <c r="Z5969" s="14"/>
      <c r="AA5969" s="14"/>
      <c r="AB5969" s="14"/>
      <c r="AC5969" s="14"/>
      <c r="AD5969" s="14"/>
      <c r="AE5969" s="14"/>
      <c r="AF5969" s="14"/>
      <c r="AG5969" s="14"/>
      <c r="AH5969" s="14"/>
      <c r="AI5969" s="14"/>
      <c r="AJ5969" s="14"/>
      <c r="AK5969" s="14"/>
      <c r="AL5969" s="14"/>
      <c r="AM5969" s="14">
        <v>5</v>
      </c>
      <c r="AN5969" s="14">
        <v>2</v>
      </c>
      <c r="AO5969" s="14">
        <v>2</v>
      </c>
      <c r="AP5969" s="14">
        <v>2</v>
      </c>
      <c r="AQ5969" s="14"/>
      <c r="AR5969" s="14"/>
      <c r="AS5969" s="14"/>
      <c r="AT5969" s="14">
        <v>2</v>
      </c>
      <c r="AU5969" s="14"/>
      <c r="AV5969" s="14"/>
      <c r="AW5969" s="14"/>
      <c r="AX5969" s="14"/>
      <c r="AY5969" s="14"/>
      <c r="AZ5969" s="14"/>
      <c r="BA5969" s="14"/>
      <c r="BB5969" s="14"/>
      <c r="BC5969" s="14"/>
      <c r="BD5969" s="14"/>
      <c r="BE5969" s="14"/>
      <c r="BF5969" s="14"/>
      <c r="BG5969" s="14"/>
      <c r="BH5969" s="14"/>
      <c r="BI5969" s="14"/>
    </row>
    <row r="5970" spans="1:61" x14ac:dyDescent="0.25">
      <c r="A5970">
        <v>5969</v>
      </c>
      <c r="B5970" s="3">
        <v>2025</v>
      </c>
      <c r="C5970" s="3">
        <v>10</v>
      </c>
      <c r="D5970" t="s">
        <v>23</v>
      </c>
      <c r="E5970" s="21">
        <v>45932.977856574071</v>
      </c>
      <c r="F5970" t="s">
        <v>111</v>
      </c>
      <c r="G5970" t="s">
        <v>111</v>
      </c>
      <c r="H5970" t="s">
        <v>79</v>
      </c>
      <c r="I5970" t="s">
        <v>79</v>
      </c>
      <c r="J5970" t="s">
        <v>97</v>
      </c>
      <c r="K5970" t="s">
        <v>97</v>
      </c>
      <c r="L5970" t="s">
        <v>38</v>
      </c>
      <c r="M5970" t="s">
        <v>38</v>
      </c>
      <c r="N5970" t="s">
        <v>542</v>
      </c>
      <c r="O5970" t="s">
        <v>11649</v>
      </c>
      <c r="P5970" t="s">
        <v>17096</v>
      </c>
      <c r="Q5970" t="s">
        <v>17097</v>
      </c>
      <c r="S5970" t="s">
        <v>17098</v>
      </c>
      <c r="T5970" s="4">
        <v>1600</v>
      </c>
      <c r="U5970" s="4">
        <v>8</v>
      </c>
      <c r="V5970" s="3">
        <v>1</v>
      </c>
      <c r="W5970" t="s">
        <v>208</v>
      </c>
      <c r="X5970" t="s">
        <v>16948</v>
      </c>
      <c r="Y5970">
        <v>69</v>
      </c>
      <c r="Z5970" s="14">
        <v>2</v>
      </c>
      <c r="AA5970" s="14">
        <v>2</v>
      </c>
      <c r="AB5970" s="14"/>
      <c r="AC5970" s="14"/>
      <c r="AD5970" s="14"/>
      <c r="AE5970" s="14"/>
      <c r="AF5970" s="14"/>
      <c r="AG5970" s="14"/>
      <c r="AH5970" s="14"/>
      <c r="AI5970" s="14"/>
      <c r="AJ5970" s="14"/>
      <c r="AK5970" s="14"/>
      <c r="AL5970" s="14"/>
      <c r="AM5970" s="14"/>
      <c r="AN5970" s="14"/>
      <c r="AO5970" s="14">
        <v>2</v>
      </c>
      <c r="AP5970" s="14"/>
      <c r="AQ5970" s="14"/>
      <c r="AR5970" s="14"/>
      <c r="AS5970" s="14"/>
      <c r="AT5970" s="14"/>
      <c r="AU5970" s="14"/>
      <c r="AV5970" s="14"/>
      <c r="AW5970" s="14"/>
      <c r="AX5970" s="14"/>
      <c r="AY5970" s="14"/>
      <c r="AZ5970" s="14"/>
      <c r="BA5970" s="14">
        <v>2</v>
      </c>
      <c r="BB5970" s="14"/>
      <c r="BC5970" s="14"/>
      <c r="BD5970" s="14"/>
      <c r="BE5970" s="14"/>
      <c r="BF5970" s="14"/>
      <c r="BG5970" s="14"/>
      <c r="BH5970" s="14"/>
      <c r="BI5970" s="14"/>
    </row>
    <row r="5971" spans="1:61" x14ac:dyDescent="0.25">
      <c r="A5971">
        <v>5970</v>
      </c>
      <c r="B5971" s="3">
        <v>2025</v>
      </c>
      <c r="C5971" s="3">
        <v>10</v>
      </c>
      <c r="D5971" t="s">
        <v>23</v>
      </c>
      <c r="E5971" s="21">
        <v>45933.464008368057</v>
      </c>
      <c r="F5971" t="s">
        <v>110</v>
      </c>
      <c r="G5971" t="s">
        <v>110</v>
      </c>
      <c r="H5971" t="s">
        <v>78</v>
      </c>
      <c r="I5971" t="s">
        <v>78</v>
      </c>
      <c r="J5971" t="s">
        <v>97</v>
      </c>
      <c r="K5971" t="s">
        <v>97</v>
      </c>
      <c r="L5971" t="s">
        <v>36</v>
      </c>
      <c r="M5971" t="s">
        <v>36</v>
      </c>
      <c r="N5971" t="s">
        <v>1553</v>
      </c>
      <c r="O5971" t="s">
        <v>11649</v>
      </c>
      <c r="P5971" t="s">
        <v>17099</v>
      </c>
      <c r="Q5971" t="s">
        <v>8834</v>
      </c>
      <c r="R5971" t="s">
        <v>5727</v>
      </c>
      <c r="S5971" t="s">
        <v>17100</v>
      </c>
      <c r="T5971" s="4">
        <v>4180</v>
      </c>
      <c r="U5971" s="4">
        <v>18</v>
      </c>
      <c r="V5971" s="3">
        <v>1</v>
      </c>
      <c r="W5971" t="s">
        <v>208</v>
      </c>
      <c r="X5971" t="s">
        <v>16948</v>
      </c>
      <c r="Y5971">
        <v>70</v>
      </c>
      <c r="Z5971" s="14">
        <v>3</v>
      </c>
      <c r="AA5971" s="14"/>
      <c r="AB5971" s="14">
        <v>3</v>
      </c>
      <c r="AC5971" s="14">
        <v>3</v>
      </c>
      <c r="AD5971" s="14">
        <v>3</v>
      </c>
      <c r="AE5971" s="14"/>
      <c r="AF5971" s="14">
        <v>3</v>
      </c>
      <c r="AG5971" s="14">
        <v>3</v>
      </c>
      <c r="AH5971" s="14"/>
      <c r="AI5971" s="14"/>
      <c r="AJ5971" s="14"/>
      <c r="AK5971" s="14"/>
      <c r="AL5971" s="14"/>
      <c r="AM5971" s="14"/>
      <c r="AN5971" s="14"/>
      <c r="AO5971" s="14"/>
      <c r="AP5971" s="14"/>
      <c r="AQ5971" s="14"/>
      <c r="AR5971" s="14"/>
      <c r="AS5971" s="14"/>
      <c r="AT5971" s="14"/>
      <c r="AU5971" s="14"/>
      <c r="AV5971" s="14"/>
      <c r="AW5971" s="14"/>
      <c r="AX5971" s="14"/>
      <c r="AY5971" s="14"/>
      <c r="AZ5971" s="14"/>
      <c r="BA5971" s="14"/>
      <c r="BB5971" s="14"/>
      <c r="BC5971" s="14"/>
      <c r="BD5971" s="14"/>
      <c r="BE5971" s="14"/>
      <c r="BF5971" s="14"/>
      <c r="BG5971" s="14"/>
      <c r="BH5971" s="14"/>
      <c r="BI5971" s="14"/>
    </row>
    <row r="5972" spans="1:61" x14ac:dyDescent="0.25">
      <c r="A5972">
        <v>5971</v>
      </c>
      <c r="B5972" s="3">
        <v>2025</v>
      </c>
      <c r="C5972" s="3">
        <v>10</v>
      </c>
      <c r="D5972" t="s">
        <v>23</v>
      </c>
      <c r="E5972" s="21">
        <v>45933.508733171293</v>
      </c>
      <c r="F5972" t="s">
        <v>110</v>
      </c>
      <c r="G5972" t="s">
        <v>110</v>
      </c>
      <c r="H5972" t="s">
        <v>79</v>
      </c>
      <c r="I5972" t="s">
        <v>79</v>
      </c>
      <c r="J5972" t="s">
        <v>97</v>
      </c>
      <c r="K5972" t="s">
        <v>97</v>
      </c>
      <c r="L5972" t="s">
        <v>693</v>
      </c>
      <c r="M5972" t="s">
        <v>35</v>
      </c>
      <c r="N5972" t="s">
        <v>766</v>
      </c>
      <c r="O5972" t="s">
        <v>11649</v>
      </c>
      <c r="P5972" t="s">
        <v>17101</v>
      </c>
      <c r="Q5972" t="s">
        <v>17102</v>
      </c>
      <c r="R5972" t="s">
        <v>17103</v>
      </c>
      <c r="S5972" t="s">
        <v>766</v>
      </c>
      <c r="T5972" s="4">
        <v>1000</v>
      </c>
      <c r="U5972" s="4">
        <v>8</v>
      </c>
      <c r="V5972" s="3">
        <v>1</v>
      </c>
      <c r="W5972" t="s">
        <v>208</v>
      </c>
      <c r="X5972" t="s">
        <v>16948</v>
      </c>
      <c r="Y5972">
        <v>71</v>
      </c>
      <c r="Z5972" s="14"/>
      <c r="AA5972" s="14"/>
      <c r="AB5972" s="14"/>
      <c r="AC5972" s="14"/>
      <c r="AD5972" s="14"/>
      <c r="AE5972" s="14"/>
      <c r="AF5972" s="14"/>
      <c r="AG5972" s="14"/>
      <c r="AH5972" s="14"/>
      <c r="AI5972" s="14"/>
      <c r="AJ5972" s="14"/>
      <c r="AK5972" s="14"/>
      <c r="AL5972" s="14"/>
      <c r="AM5972" s="14"/>
      <c r="AN5972" s="14">
        <v>2</v>
      </c>
      <c r="AO5972" s="14">
        <v>2</v>
      </c>
      <c r="AP5972" s="14">
        <v>2</v>
      </c>
      <c r="AQ5972" s="14"/>
      <c r="AR5972" s="14"/>
      <c r="AS5972" s="14"/>
      <c r="AT5972" s="14">
        <v>2</v>
      </c>
      <c r="AU5972" s="14"/>
      <c r="AV5972" s="14"/>
      <c r="AW5972" s="14"/>
      <c r="AX5972" s="14"/>
      <c r="AY5972" s="14"/>
      <c r="AZ5972" s="14"/>
      <c r="BA5972" s="14"/>
      <c r="BB5972" s="14"/>
      <c r="BC5972" s="14"/>
      <c r="BD5972" s="14"/>
      <c r="BE5972" s="14"/>
      <c r="BF5972" s="14"/>
      <c r="BG5972" s="14"/>
      <c r="BH5972" s="14"/>
      <c r="BI5972" s="14"/>
    </row>
    <row r="5973" spans="1:61" x14ac:dyDescent="0.25">
      <c r="A5973">
        <v>5972</v>
      </c>
      <c r="B5973" s="3">
        <v>2025</v>
      </c>
      <c r="C5973" s="3">
        <v>10</v>
      </c>
      <c r="D5973" t="s">
        <v>23</v>
      </c>
      <c r="E5973" s="21">
        <v>45933.510225601851</v>
      </c>
      <c r="F5973" t="s">
        <v>110</v>
      </c>
      <c r="G5973" t="s">
        <v>110</v>
      </c>
      <c r="H5973" t="s">
        <v>79</v>
      </c>
      <c r="I5973" t="s">
        <v>79</v>
      </c>
      <c r="J5973" t="s">
        <v>98</v>
      </c>
      <c r="K5973" t="s">
        <v>98</v>
      </c>
      <c r="L5973" t="s">
        <v>33</v>
      </c>
      <c r="M5973" t="s">
        <v>33</v>
      </c>
      <c r="N5973" t="s">
        <v>684</v>
      </c>
      <c r="O5973" t="s">
        <v>11649</v>
      </c>
      <c r="P5973" t="s">
        <v>17104</v>
      </c>
      <c r="Q5973" t="s">
        <v>7699</v>
      </c>
      <c r="S5973" t="s">
        <v>17105</v>
      </c>
      <c r="T5973" s="4">
        <v>1750</v>
      </c>
      <c r="U5973" s="4">
        <v>19</v>
      </c>
      <c r="V5973" s="3">
        <v>1</v>
      </c>
      <c r="W5973" t="s">
        <v>208</v>
      </c>
      <c r="X5973" t="s">
        <v>16948</v>
      </c>
      <c r="Y5973">
        <v>72</v>
      </c>
      <c r="Z5973" s="14"/>
      <c r="AA5973" s="14">
        <v>7</v>
      </c>
      <c r="AB5973" s="14"/>
      <c r="AC5973" s="14"/>
      <c r="AD5973" s="14"/>
      <c r="AE5973" s="14"/>
      <c r="AF5973" s="14"/>
      <c r="AG5973" s="14"/>
      <c r="AH5973" s="14">
        <v>2</v>
      </c>
      <c r="AI5973" s="14"/>
      <c r="AJ5973" s="14"/>
      <c r="AK5973" s="14">
        <v>2</v>
      </c>
      <c r="AL5973" s="14"/>
      <c r="AM5973" s="14"/>
      <c r="AN5973" s="14">
        <v>2</v>
      </c>
      <c r="AO5973" s="14">
        <v>2</v>
      </c>
      <c r="AP5973" s="14">
        <v>2</v>
      </c>
      <c r="AQ5973" s="14"/>
      <c r="AR5973" s="14"/>
      <c r="AS5973" s="14"/>
      <c r="AT5973" s="14">
        <v>2</v>
      </c>
      <c r="AU5973" s="14"/>
      <c r="AV5973" s="14"/>
      <c r="AW5973" s="14"/>
      <c r="AX5973" s="14"/>
      <c r="AY5973" s="14"/>
      <c r="AZ5973" s="14"/>
      <c r="BA5973" s="14"/>
      <c r="BB5973" s="14"/>
      <c r="BC5973" s="14"/>
      <c r="BD5973" s="14"/>
      <c r="BE5973" s="14"/>
      <c r="BF5973" s="14"/>
      <c r="BG5973" s="14"/>
      <c r="BH5973" s="14"/>
      <c r="BI5973" s="14"/>
    </row>
    <row r="5974" spans="1:61" x14ac:dyDescent="0.25">
      <c r="A5974">
        <v>5973</v>
      </c>
      <c r="B5974" s="3">
        <v>2025</v>
      </c>
      <c r="C5974" s="3">
        <v>10</v>
      </c>
      <c r="D5974" t="s">
        <v>23</v>
      </c>
      <c r="E5974" s="21">
        <v>45933.515424872683</v>
      </c>
      <c r="F5974" t="s">
        <v>110</v>
      </c>
      <c r="G5974" t="s">
        <v>110</v>
      </c>
      <c r="H5974" t="s">
        <v>79</v>
      </c>
      <c r="I5974" t="s">
        <v>79</v>
      </c>
      <c r="J5974" t="s">
        <v>98</v>
      </c>
      <c r="K5974" t="s">
        <v>98</v>
      </c>
      <c r="L5974" t="s">
        <v>33</v>
      </c>
      <c r="M5974" t="s">
        <v>33</v>
      </c>
      <c r="N5974" t="s">
        <v>743</v>
      </c>
      <c r="O5974" t="s">
        <v>11649</v>
      </c>
      <c r="P5974" t="s">
        <v>6914</v>
      </c>
      <c r="Q5974" t="s">
        <v>12230</v>
      </c>
      <c r="S5974" t="s">
        <v>12231</v>
      </c>
      <c r="T5974" s="4">
        <v>1000</v>
      </c>
      <c r="U5974" s="4">
        <v>8</v>
      </c>
      <c r="V5974" s="3">
        <v>1</v>
      </c>
      <c r="W5974" t="s">
        <v>208</v>
      </c>
      <c r="X5974" t="s">
        <v>16948</v>
      </c>
      <c r="Y5974">
        <v>73</v>
      </c>
      <c r="Z5974" s="14"/>
      <c r="AA5974" s="14"/>
      <c r="AB5974" s="14"/>
      <c r="AC5974" s="14"/>
      <c r="AD5974" s="14"/>
      <c r="AE5974" s="14"/>
      <c r="AF5974" s="14"/>
      <c r="AG5974" s="14"/>
      <c r="AH5974" s="14"/>
      <c r="AI5974" s="14"/>
      <c r="AJ5974" s="14"/>
      <c r="AK5974" s="14"/>
      <c r="AL5974" s="14"/>
      <c r="AM5974" s="14"/>
      <c r="AN5974" s="14"/>
      <c r="AO5974" s="14">
        <v>2</v>
      </c>
      <c r="AP5974" s="14">
        <v>4</v>
      </c>
      <c r="AQ5974" s="14"/>
      <c r="AR5974" s="14"/>
      <c r="AS5974" s="14"/>
      <c r="AT5974" s="14">
        <v>2</v>
      </c>
      <c r="AU5974" s="14"/>
      <c r="AV5974" s="14"/>
      <c r="AW5974" s="14"/>
      <c r="AX5974" s="14"/>
      <c r="AY5974" s="14"/>
      <c r="AZ5974" s="14"/>
      <c r="BA5974" s="14"/>
      <c r="BB5974" s="14"/>
      <c r="BC5974" s="14"/>
      <c r="BD5974" s="14"/>
      <c r="BE5974" s="14"/>
      <c r="BF5974" s="14"/>
      <c r="BG5974" s="14"/>
      <c r="BH5974" s="14"/>
      <c r="BI5974" s="14"/>
    </row>
    <row r="5975" spans="1:61" x14ac:dyDescent="0.25">
      <c r="A5975">
        <v>5974</v>
      </c>
      <c r="B5975" s="3">
        <v>2025</v>
      </c>
      <c r="C5975" s="3">
        <v>10</v>
      </c>
      <c r="D5975" t="s">
        <v>23</v>
      </c>
      <c r="E5975" s="21">
        <v>45933.520576759263</v>
      </c>
      <c r="F5975" t="s">
        <v>110</v>
      </c>
      <c r="G5975" t="s">
        <v>110</v>
      </c>
      <c r="H5975" t="s">
        <v>79</v>
      </c>
      <c r="I5975" t="s">
        <v>79</v>
      </c>
      <c r="J5975" t="s">
        <v>98</v>
      </c>
      <c r="K5975" t="s">
        <v>98</v>
      </c>
      <c r="L5975" t="s">
        <v>32</v>
      </c>
      <c r="M5975" t="s">
        <v>32</v>
      </c>
      <c r="N5975" t="s">
        <v>1146</v>
      </c>
      <c r="O5975" t="s">
        <v>11649</v>
      </c>
      <c r="P5975" t="s">
        <v>17106</v>
      </c>
      <c r="Q5975" t="s">
        <v>17107</v>
      </c>
      <c r="S5975" t="s">
        <v>17108</v>
      </c>
      <c r="T5975" s="4">
        <v>1000</v>
      </c>
      <c r="U5975" s="4">
        <v>8</v>
      </c>
      <c r="V5975" s="3">
        <v>1</v>
      </c>
      <c r="W5975" t="s">
        <v>208</v>
      </c>
      <c r="X5975" t="s">
        <v>16948</v>
      </c>
      <c r="Y5975">
        <v>74</v>
      </c>
      <c r="Z5975" s="14"/>
      <c r="AA5975" s="14"/>
      <c r="AB5975" s="14"/>
      <c r="AC5975" s="14"/>
      <c r="AD5975" s="14"/>
      <c r="AE5975" s="14"/>
      <c r="AF5975" s="14"/>
      <c r="AG5975" s="14"/>
      <c r="AH5975" s="14"/>
      <c r="AI5975" s="14"/>
      <c r="AJ5975" s="14"/>
      <c r="AK5975" s="14"/>
      <c r="AL5975" s="14"/>
      <c r="AM5975" s="14"/>
      <c r="AN5975" s="14">
        <v>2</v>
      </c>
      <c r="AO5975" s="14">
        <v>2</v>
      </c>
      <c r="AP5975" s="14">
        <v>2</v>
      </c>
      <c r="AQ5975" s="14"/>
      <c r="AR5975" s="14"/>
      <c r="AS5975" s="14"/>
      <c r="AT5975" s="14">
        <v>2</v>
      </c>
      <c r="AU5975" s="14"/>
      <c r="AV5975" s="14"/>
      <c r="AW5975" s="14"/>
      <c r="AX5975" s="14"/>
      <c r="AY5975" s="14"/>
      <c r="AZ5975" s="14"/>
      <c r="BA5975" s="14"/>
      <c r="BB5975" s="14"/>
      <c r="BC5975" s="14"/>
      <c r="BD5975" s="14"/>
      <c r="BE5975" s="14"/>
      <c r="BF5975" s="14"/>
      <c r="BG5975" s="14"/>
      <c r="BH5975" s="14"/>
      <c r="BI5975" s="14"/>
    </row>
    <row r="5976" spans="1:61" x14ac:dyDescent="0.25">
      <c r="A5976">
        <v>5975</v>
      </c>
      <c r="B5976" s="3">
        <v>2025</v>
      </c>
      <c r="C5976" s="3">
        <v>10</v>
      </c>
      <c r="D5976" t="s">
        <v>23</v>
      </c>
      <c r="E5976" s="21">
        <v>45933.526763784721</v>
      </c>
      <c r="F5976" t="s">
        <v>110</v>
      </c>
      <c r="G5976" t="s">
        <v>110</v>
      </c>
      <c r="H5976" t="s">
        <v>79</v>
      </c>
      <c r="I5976" t="s">
        <v>79</v>
      </c>
      <c r="J5976" t="s">
        <v>98</v>
      </c>
      <c r="K5976" t="s">
        <v>98</v>
      </c>
      <c r="L5976" t="s">
        <v>32</v>
      </c>
      <c r="M5976" t="s">
        <v>32</v>
      </c>
      <c r="N5976" t="s">
        <v>1146</v>
      </c>
      <c r="O5976" t="s">
        <v>11649</v>
      </c>
      <c r="P5976" t="s">
        <v>5157</v>
      </c>
      <c r="Q5976" t="s">
        <v>17109</v>
      </c>
      <c r="S5976" t="s">
        <v>17110</v>
      </c>
      <c r="T5976" s="4">
        <v>1000</v>
      </c>
      <c r="U5976" s="4">
        <v>8</v>
      </c>
      <c r="V5976" s="3">
        <v>1</v>
      </c>
      <c r="W5976" t="s">
        <v>208</v>
      </c>
      <c r="X5976" t="s">
        <v>16948</v>
      </c>
      <c r="Y5976">
        <v>75</v>
      </c>
      <c r="Z5976" s="14"/>
      <c r="AA5976" s="14"/>
      <c r="AB5976" s="14"/>
      <c r="AC5976" s="14"/>
      <c r="AD5976" s="14"/>
      <c r="AE5976" s="14"/>
      <c r="AF5976" s="14"/>
      <c r="AG5976" s="14"/>
      <c r="AH5976" s="14"/>
      <c r="AI5976" s="14"/>
      <c r="AJ5976" s="14"/>
      <c r="AK5976" s="14"/>
      <c r="AL5976" s="14"/>
      <c r="AM5976" s="14"/>
      <c r="AN5976" s="14">
        <v>2</v>
      </c>
      <c r="AO5976" s="14">
        <v>2</v>
      </c>
      <c r="AP5976" s="14">
        <v>2</v>
      </c>
      <c r="AQ5976" s="14"/>
      <c r="AR5976" s="14"/>
      <c r="AS5976" s="14"/>
      <c r="AT5976" s="14">
        <v>2</v>
      </c>
      <c r="AU5976" s="14"/>
      <c r="AV5976" s="14"/>
      <c r="AW5976" s="14"/>
      <c r="AX5976" s="14"/>
      <c r="AY5976" s="14"/>
      <c r="AZ5976" s="14"/>
      <c r="BA5976" s="14"/>
      <c r="BB5976" s="14"/>
      <c r="BC5976" s="14"/>
      <c r="BD5976" s="14"/>
      <c r="BE5976" s="14"/>
      <c r="BF5976" s="14"/>
      <c r="BG5976" s="14"/>
      <c r="BH5976" s="14"/>
      <c r="BI5976" s="14"/>
    </row>
    <row r="5977" spans="1:61" x14ac:dyDescent="0.25">
      <c r="A5977">
        <v>5976</v>
      </c>
      <c r="B5977" s="3">
        <v>2025</v>
      </c>
      <c r="C5977" s="3">
        <v>10</v>
      </c>
      <c r="D5977" t="s">
        <v>23</v>
      </c>
      <c r="E5977" s="21">
        <v>45933.528291342591</v>
      </c>
      <c r="F5977" t="s">
        <v>110</v>
      </c>
      <c r="G5977" t="s">
        <v>110</v>
      </c>
      <c r="H5977" t="s">
        <v>79</v>
      </c>
      <c r="I5977" t="s">
        <v>79</v>
      </c>
      <c r="J5977" t="s">
        <v>98</v>
      </c>
      <c r="K5977" t="s">
        <v>98</v>
      </c>
      <c r="L5977" t="s">
        <v>33</v>
      </c>
      <c r="M5977" t="s">
        <v>33</v>
      </c>
      <c r="N5977" t="s">
        <v>684</v>
      </c>
      <c r="O5977" t="s">
        <v>11649</v>
      </c>
      <c r="P5977" t="s">
        <v>17111</v>
      </c>
      <c r="Q5977" t="s">
        <v>17112</v>
      </c>
      <c r="S5977" t="s">
        <v>17113</v>
      </c>
      <c r="T5977" s="4">
        <v>1000</v>
      </c>
      <c r="U5977" s="4">
        <v>8</v>
      </c>
      <c r="V5977" s="3">
        <v>1</v>
      </c>
      <c r="W5977" t="s">
        <v>208</v>
      </c>
      <c r="X5977" t="s">
        <v>16948</v>
      </c>
      <c r="Y5977">
        <v>76</v>
      </c>
      <c r="Z5977" s="14"/>
      <c r="AA5977" s="14"/>
      <c r="AB5977" s="14"/>
      <c r="AC5977" s="14"/>
      <c r="AD5977" s="14"/>
      <c r="AE5977" s="14"/>
      <c r="AF5977" s="14"/>
      <c r="AG5977" s="14"/>
      <c r="AH5977" s="14"/>
      <c r="AI5977" s="14"/>
      <c r="AJ5977" s="14"/>
      <c r="AK5977" s="14"/>
      <c r="AL5977" s="14"/>
      <c r="AM5977" s="14"/>
      <c r="AN5977" s="14">
        <v>2</v>
      </c>
      <c r="AO5977" s="14">
        <v>2</v>
      </c>
      <c r="AP5977" s="14">
        <v>2</v>
      </c>
      <c r="AQ5977" s="14"/>
      <c r="AR5977" s="14"/>
      <c r="AS5977" s="14"/>
      <c r="AT5977" s="14">
        <v>2</v>
      </c>
      <c r="AU5977" s="14"/>
      <c r="AV5977" s="14"/>
      <c r="AW5977" s="14"/>
      <c r="AX5977" s="14"/>
      <c r="AY5977" s="14"/>
      <c r="AZ5977" s="14"/>
      <c r="BA5977" s="14"/>
      <c r="BB5977" s="14"/>
      <c r="BC5977" s="14"/>
      <c r="BD5977" s="14"/>
      <c r="BE5977" s="14"/>
      <c r="BF5977" s="14"/>
      <c r="BG5977" s="14"/>
      <c r="BH5977" s="14"/>
      <c r="BI5977" s="14"/>
    </row>
    <row r="5978" spans="1:61" x14ac:dyDescent="0.25">
      <c r="A5978">
        <v>5977</v>
      </c>
      <c r="B5978" s="3">
        <v>2025</v>
      </c>
      <c r="C5978" s="3">
        <v>10</v>
      </c>
      <c r="D5978" t="s">
        <v>23</v>
      </c>
      <c r="E5978" s="21">
        <v>45933.53330787037</v>
      </c>
      <c r="F5978" t="s">
        <v>110</v>
      </c>
      <c r="G5978" t="s">
        <v>110</v>
      </c>
      <c r="H5978" t="s">
        <v>79</v>
      </c>
      <c r="I5978" t="s">
        <v>79</v>
      </c>
      <c r="J5978" t="s">
        <v>97</v>
      </c>
      <c r="K5978" t="s">
        <v>97</v>
      </c>
      <c r="L5978" t="s">
        <v>41</v>
      </c>
      <c r="M5978" t="s">
        <v>41</v>
      </c>
      <c r="N5978" t="s">
        <v>8121</v>
      </c>
      <c r="O5978" t="s">
        <v>11649</v>
      </c>
      <c r="P5978" t="s">
        <v>17114</v>
      </c>
      <c r="Q5978" t="s">
        <v>17115</v>
      </c>
      <c r="S5978" t="s">
        <v>17116</v>
      </c>
      <c r="T5978" s="4">
        <v>2000</v>
      </c>
      <c r="U5978" s="4">
        <v>18</v>
      </c>
      <c r="V5978" s="3">
        <v>1</v>
      </c>
      <c r="W5978" t="s">
        <v>208</v>
      </c>
      <c r="X5978" t="s">
        <v>16948</v>
      </c>
      <c r="Y5978">
        <v>77</v>
      </c>
      <c r="Z5978" s="14"/>
      <c r="AA5978" s="14"/>
      <c r="AB5978" s="14"/>
      <c r="AC5978" s="14"/>
      <c r="AD5978" s="14"/>
      <c r="AE5978" s="14"/>
      <c r="AF5978" s="14"/>
      <c r="AG5978" s="14"/>
      <c r="AH5978" s="14"/>
      <c r="AI5978" s="14"/>
      <c r="AJ5978" s="14"/>
      <c r="AK5978" s="14"/>
      <c r="AL5978" s="14"/>
      <c r="AM5978" s="14">
        <v>2</v>
      </c>
      <c r="AN5978" s="14">
        <v>6</v>
      </c>
      <c r="AO5978" s="14"/>
      <c r="AP5978" s="14">
        <v>6</v>
      </c>
      <c r="AQ5978" s="14"/>
      <c r="AR5978" s="14"/>
      <c r="AS5978" s="14"/>
      <c r="AT5978" s="14">
        <v>4</v>
      </c>
      <c r="AU5978" s="14"/>
      <c r="AV5978" s="14"/>
      <c r="AW5978" s="14"/>
      <c r="AX5978" s="14"/>
      <c r="AY5978" s="14"/>
      <c r="AZ5978" s="14"/>
      <c r="BA5978" s="14"/>
      <c r="BB5978" s="14"/>
      <c r="BC5978" s="14"/>
      <c r="BD5978" s="14"/>
      <c r="BE5978" s="14"/>
      <c r="BF5978" s="14"/>
      <c r="BG5978" s="14"/>
      <c r="BH5978" s="14"/>
      <c r="BI5978" s="14"/>
    </row>
    <row r="5979" spans="1:61" x14ac:dyDescent="0.25">
      <c r="A5979">
        <v>5978</v>
      </c>
      <c r="B5979" s="3">
        <v>2025</v>
      </c>
      <c r="C5979" s="3">
        <v>10</v>
      </c>
      <c r="D5979" t="s">
        <v>23</v>
      </c>
      <c r="E5979" s="21">
        <v>45933.542282858798</v>
      </c>
      <c r="F5979" t="s">
        <v>110</v>
      </c>
      <c r="G5979" t="s">
        <v>110</v>
      </c>
      <c r="H5979" t="s">
        <v>79</v>
      </c>
      <c r="I5979" t="s">
        <v>79</v>
      </c>
      <c r="J5979" t="s">
        <v>97</v>
      </c>
      <c r="K5979" t="s">
        <v>97</v>
      </c>
      <c r="L5979" t="s">
        <v>36</v>
      </c>
      <c r="M5979" t="s">
        <v>36</v>
      </c>
      <c r="N5979" t="s">
        <v>2611</v>
      </c>
      <c r="O5979" t="s">
        <v>11649</v>
      </c>
      <c r="P5979" t="s">
        <v>17117</v>
      </c>
      <c r="Q5979" t="s">
        <v>17118</v>
      </c>
      <c r="S5979" t="s">
        <v>17119</v>
      </c>
      <c r="T5979" s="4">
        <v>1000</v>
      </c>
      <c r="U5979" s="4">
        <v>8</v>
      </c>
      <c r="V5979" s="3">
        <v>1</v>
      </c>
      <c r="W5979" t="s">
        <v>208</v>
      </c>
      <c r="X5979" t="s">
        <v>16948</v>
      </c>
      <c r="Y5979">
        <v>78</v>
      </c>
      <c r="Z5979" s="14"/>
      <c r="AA5979" s="14"/>
      <c r="AB5979" s="14"/>
      <c r="AC5979" s="14"/>
      <c r="AD5979" s="14"/>
      <c r="AE5979" s="14"/>
      <c r="AF5979" s="14"/>
      <c r="AG5979" s="14"/>
      <c r="AH5979" s="14"/>
      <c r="AI5979" s="14"/>
      <c r="AJ5979" s="14"/>
      <c r="AK5979" s="14"/>
      <c r="AL5979" s="14"/>
      <c r="AM5979" s="14"/>
      <c r="AN5979" s="14">
        <v>2</v>
      </c>
      <c r="AO5979" s="14">
        <v>2</v>
      </c>
      <c r="AP5979" s="14">
        <v>2</v>
      </c>
      <c r="AQ5979" s="14"/>
      <c r="AR5979" s="14"/>
      <c r="AS5979" s="14"/>
      <c r="AT5979" s="14">
        <v>2</v>
      </c>
      <c r="AU5979" s="14"/>
      <c r="AV5979" s="14"/>
      <c r="AW5979" s="14"/>
      <c r="AX5979" s="14"/>
      <c r="AY5979" s="14"/>
      <c r="AZ5979" s="14"/>
      <c r="BA5979" s="14"/>
      <c r="BB5979" s="14"/>
      <c r="BC5979" s="14"/>
      <c r="BD5979" s="14"/>
      <c r="BE5979" s="14"/>
      <c r="BF5979" s="14"/>
      <c r="BG5979" s="14"/>
      <c r="BH5979" s="14"/>
      <c r="BI5979" s="14"/>
    </row>
    <row r="5980" spans="1:61" x14ac:dyDescent="0.25">
      <c r="A5980">
        <v>5979</v>
      </c>
      <c r="B5980" s="3">
        <v>2025</v>
      </c>
      <c r="C5980" s="3">
        <v>10</v>
      </c>
      <c r="D5980" t="s">
        <v>23</v>
      </c>
      <c r="E5980" s="21">
        <v>45933.552721180553</v>
      </c>
      <c r="F5980" t="s">
        <v>110</v>
      </c>
      <c r="G5980" t="s">
        <v>110</v>
      </c>
      <c r="H5980" t="s">
        <v>79</v>
      </c>
      <c r="I5980" t="s">
        <v>79</v>
      </c>
      <c r="J5980" t="s">
        <v>97</v>
      </c>
      <c r="K5980" t="s">
        <v>97</v>
      </c>
      <c r="L5980" t="s">
        <v>693</v>
      </c>
      <c r="M5980" t="s">
        <v>35</v>
      </c>
      <c r="N5980" t="s">
        <v>766</v>
      </c>
      <c r="O5980" t="s">
        <v>11649</v>
      </c>
      <c r="P5980" t="s">
        <v>2759</v>
      </c>
      <c r="Q5980" t="s">
        <v>17120</v>
      </c>
      <c r="S5980" t="s">
        <v>766</v>
      </c>
      <c r="T5980" s="4">
        <v>1000</v>
      </c>
      <c r="U5980" s="4">
        <v>8</v>
      </c>
      <c r="V5980" s="3">
        <v>1</v>
      </c>
      <c r="W5980" t="s">
        <v>208</v>
      </c>
      <c r="X5980" t="s">
        <v>16948</v>
      </c>
      <c r="Y5980">
        <v>79</v>
      </c>
      <c r="Z5980" s="14"/>
      <c r="AA5980" s="14"/>
      <c r="AB5980" s="14"/>
      <c r="AC5980" s="14"/>
      <c r="AD5980" s="14"/>
      <c r="AE5980" s="14"/>
      <c r="AF5980" s="14"/>
      <c r="AG5980" s="14"/>
      <c r="AH5980" s="14"/>
      <c r="AI5980" s="14"/>
      <c r="AJ5980" s="14"/>
      <c r="AK5980" s="14"/>
      <c r="AL5980" s="14"/>
      <c r="AM5980" s="14"/>
      <c r="AN5980" s="14">
        <v>2</v>
      </c>
      <c r="AO5980" s="14">
        <v>2</v>
      </c>
      <c r="AP5980" s="14">
        <v>2</v>
      </c>
      <c r="AQ5980" s="14"/>
      <c r="AR5980" s="14"/>
      <c r="AS5980" s="14"/>
      <c r="AT5980" s="14">
        <v>2</v>
      </c>
      <c r="AU5980" s="14"/>
      <c r="AV5980" s="14"/>
      <c r="AW5980" s="14"/>
      <c r="AX5980" s="14"/>
      <c r="AY5980" s="14"/>
      <c r="AZ5980" s="14"/>
      <c r="BA5980" s="14"/>
      <c r="BB5980" s="14"/>
      <c r="BC5980" s="14"/>
      <c r="BD5980" s="14"/>
      <c r="BE5980" s="14"/>
      <c r="BF5980" s="14"/>
      <c r="BG5980" s="14"/>
      <c r="BH5980" s="14"/>
      <c r="BI5980" s="14"/>
    </row>
    <row r="5981" spans="1:61" x14ac:dyDescent="0.25">
      <c r="A5981">
        <v>5980</v>
      </c>
      <c r="B5981" s="3">
        <v>2025</v>
      </c>
      <c r="C5981" s="3">
        <v>10</v>
      </c>
      <c r="D5981" t="s">
        <v>23</v>
      </c>
      <c r="E5981" s="21">
        <v>45933.554406249998</v>
      </c>
      <c r="F5981" t="s">
        <v>110</v>
      </c>
      <c r="G5981" t="s">
        <v>110</v>
      </c>
      <c r="H5981" t="s">
        <v>79</v>
      </c>
      <c r="I5981" t="s">
        <v>79</v>
      </c>
      <c r="J5981" t="s">
        <v>97</v>
      </c>
      <c r="K5981" t="s">
        <v>97</v>
      </c>
      <c r="L5981" t="s">
        <v>37</v>
      </c>
      <c r="M5981" t="s">
        <v>37</v>
      </c>
      <c r="N5981" t="s">
        <v>55</v>
      </c>
      <c r="O5981" t="s">
        <v>11649</v>
      </c>
      <c r="P5981" t="s">
        <v>17121</v>
      </c>
      <c r="Q5981" t="s">
        <v>17122</v>
      </c>
      <c r="S5981" t="s">
        <v>17123</v>
      </c>
      <c r="T5981" s="4">
        <v>1000</v>
      </c>
      <c r="U5981" s="4">
        <v>8</v>
      </c>
      <c r="V5981" s="3">
        <v>1</v>
      </c>
      <c r="W5981" t="s">
        <v>208</v>
      </c>
      <c r="X5981" t="s">
        <v>16948</v>
      </c>
      <c r="Y5981">
        <v>80</v>
      </c>
      <c r="Z5981" s="14"/>
      <c r="AA5981" s="14"/>
      <c r="AB5981" s="14"/>
      <c r="AC5981" s="14"/>
      <c r="AD5981" s="14"/>
      <c r="AE5981" s="14"/>
      <c r="AF5981" s="14"/>
      <c r="AG5981" s="14"/>
      <c r="AH5981" s="14"/>
      <c r="AI5981" s="14"/>
      <c r="AJ5981" s="14"/>
      <c r="AK5981" s="14"/>
      <c r="AL5981" s="14"/>
      <c r="AM5981" s="14"/>
      <c r="AN5981" s="14">
        <v>2</v>
      </c>
      <c r="AO5981" s="14">
        <v>2</v>
      </c>
      <c r="AP5981" s="14">
        <v>2</v>
      </c>
      <c r="AQ5981" s="14"/>
      <c r="AR5981" s="14"/>
      <c r="AS5981" s="14"/>
      <c r="AT5981" s="14">
        <v>2</v>
      </c>
      <c r="AU5981" s="14"/>
      <c r="AV5981" s="14"/>
      <c r="AW5981" s="14"/>
      <c r="AX5981" s="14"/>
      <c r="AY5981" s="14"/>
      <c r="AZ5981" s="14"/>
      <c r="BA5981" s="14"/>
      <c r="BB5981" s="14"/>
      <c r="BC5981" s="14"/>
      <c r="BD5981" s="14"/>
      <c r="BE5981" s="14"/>
      <c r="BF5981" s="14"/>
      <c r="BG5981" s="14"/>
      <c r="BH5981" s="14"/>
      <c r="BI5981" s="14"/>
    </row>
    <row r="5982" spans="1:61" x14ac:dyDescent="0.25">
      <c r="A5982">
        <v>5981</v>
      </c>
      <c r="B5982" s="3">
        <v>2025</v>
      </c>
      <c r="C5982" s="3">
        <v>10</v>
      </c>
      <c r="D5982" t="s">
        <v>23</v>
      </c>
      <c r="E5982" s="21">
        <v>45933.579817453698</v>
      </c>
      <c r="F5982" t="s">
        <v>113</v>
      </c>
      <c r="G5982" t="s">
        <v>113</v>
      </c>
      <c r="H5982" t="s">
        <v>79</v>
      </c>
      <c r="I5982" t="s">
        <v>79</v>
      </c>
      <c r="J5982" t="s">
        <v>98</v>
      </c>
      <c r="K5982" t="s">
        <v>98</v>
      </c>
      <c r="L5982" t="s">
        <v>32</v>
      </c>
      <c r="M5982" t="s">
        <v>32</v>
      </c>
      <c r="N5982" t="s">
        <v>1228</v>
      </c>
      <c r="O5982" t="s">
        <v>11649</v>
      </c>
      <c r="P5982" t="s">
        <v>16444</v>
      </c>
      <c r="Q5982" t="s">
        <v>16445</v>
      </c>
      <c r="S5982" t="s">
        <v>17124</v>
      </c>
      <c r="T5982" s="4">
        <v>3150</v>
      </c>
      <c r="U5982" s="4">
        <v>14</v>
      </c>
      <c r="V5982" s="3">
        <v>1</v>
      </c>
      <c r="W5982" t="s">
        <v>208</v>
      </c>
      <c r="X5982" t="s">
        <v>16948</v>
      </c>
      <c r="Y5982">
        <v>81</v>
      </c>
      <c r="Z5982" s="14">
        <v>4</v>
      </c>
      <c r="AA5982" s="14"/>
      <c r="AB5982" s="14"/>
      <c r="AC5982" s="14"/>
      <c r="AD5982" s="14">
        <v>4</v>
      </c>
      <c r="AE5982" s="14"/>
      <c r="AF5982" s="14"/>
      <c r="AG5982" s="14"/>
      <c r="AH5982" s="14">
        <v>6</v>
      </c>
      <c r="AI5982" s="14"/>
      <c r="AJ5982" s="14"/>
      <c r="AK5982" s="14"/>
      <c r="AL5982" s="14"/>
      <c r="AM5982" s="14"/>
      <c r="AN5982" s="14"/>
      <c r="AO5982" s="14"/>
      <c r="AP5982" s="14"/>
      <c r="AQ5982" s="14"/>
      <c r="AR5982" s="14"/>
      <c r="AS5982" s="14"/>
      <c r="AT5982" s="14"/>
      <c r="AU5982" s="14"/>
      <c r="AV5982" s="14"/>
      <c r="AW5982" s="14"/>
      <c r="AX5982" s="14"/>
      <c r="AY5982" s="14"/>
      <c r="AZ5982" s="14"/>
      <c r="BA5982" s="14"/>
      <c r="BB5982" s="14"/>
      <c r="BC5982" s="14"/>
      <c r="BD5982" s="14"/>
      <c r="BE5982" s="14"/>
      <c r="BF5982" s="14"/>
      <c r="BG5982" s="14"/>
      <c r="BH5982" s="14"/>
      <c r="BI5982" s="14"/>
    </row>
    <row r="5983" spans="1:61" x14ac:dyDescent="0.25">
      <c r="A5983">
        <v>5982</v>
      </c>
      <c r="B5983" s="3">
        <v>2025</v>
      </c>
      <c r="C5983" s="3">
        <v>10</v>
      </c>
      <c r="D5983" t="s">
        <v>23</v>
      </c>
      <c r="E5983" s="21">
        <v>45933.586198773148</v>
      </c>
      <c r="F5983" t="s">
        <v>113</v>
      </c>
      <c r="G5983" t="s">
        <v>113</v>
      </c>
      <c r="H5983" t="s">
        <v>78</v>
      </c>
      <c r="I5983" t="s">
        <v>78</v>
      </c>
      <c r="J5983" t="s">
        <v>97</v>
      </c>
      <c r="K5983" t="s">
        <v>97</v>
      </c>
      <c r="L5983" t="s">
        <v>39</v>
      </c>
      <c r="M5983" t="s">
        <v>39</v>
      </c>
      <c r="O5983" t="s">
        <v>11649</v>
      </c>
      <c r="P5983" t="s">
        <v>11998</v>
      </c>
      <c r="Q5983" t="s">
        <v>11999</v>
      </c>
      <c r="S5983" t="s">
        <v>17125</v>
      </c>
      <c r="T5983" s="4">
        <v>2000</v>
      </c>
      <c r="U5983" s="4">
        <v>18</v>
      </c>
      <c r="V5983" s="3">
        <v>1</v>
      </c>
      <c r="W5983" t="s">
        <v>208</v>
      </c>
      <c r="X5983" t="s">
        <v>16948</v>
      </c>
      <c r="Y5983">
        <v>82</v>
      </c>
      <c r="Z5983" s="14"/>
      <c r="AA5983" s="14"/>
      <c r="AB5983" s="14"/>
      <c r="AC5983" s="14"/>
      <c r="AD5983" s="14"/>
      <c r="AE5983" s="14"/>
      <c r="AF5983" s="14"/>
      <c r="AG5983" s="14"/>
      <c r="AH5983" s="14"/>
      <c r="AI5983" s="14"/>
      <c r="AJ5983" s="14"/>
      <c r="AK5983" s="14"/>
      <c r="AL5983" s="14"/>
      <c r="AM5983" s="14">
        <v>2</v>
      </c>
      <c r="AN5983" s="14">
        <v>4</v>
      </c>
      <c r="AO5983" s="14">
        <v>4</v>
      </c>
      <c r="AP5983" s="14">
        <v>4</v>
      </c>
      <c r="AQ5983" s="14"/>
      <c r="AR5983" s="14"/>
      <c r="AS5983" s="14"/>
      <c r="AT5983" s="14">
        <v>4</v>
      </c>
      <c r="AU5983" s="14"/>
      <c r="AV5983" s="14"/>
      <c r="AW5983" s="14"/>
      <c r="AX5983" s="14"/>
      <c r="AY5983" s="14"/>
      <c r="AZ5983" s="14"/>
      <c r="BA5983" s="14"/>
      <c r="BB5983" s="14"/>
      <c r="BC5983" s="14"/>
      <c r="BD5983" s="14"/>
      <c r="BE5983" s="14"/>
      <c r="BF5983" s="14"/>
      <c r="BG5983" s="14"/>
      <c r="BH5983" s="14"/>
      <c r="BI5983" s="14"/>
    </row>
    <row r="5984" spans="1:61" x14ac:dyDescent="0.25">
      <c r="A5984">
        <v>5983</v>
      </c>
      <c r="B5984" s="3">
        <v>2025</v>
      </c>
      <c r="C5984" s="3">
        <v>10</v>
      </c>
      <c r="D5984" t="s">
        <v>23</v>
      </c>
      <c r="E5984" s="21">
        <v>45933.588370810183</v>
      </c>
      <c r="F5984" t="s">
        <v>113</v>
      </c>
      <c r="G5984" t="s">
        <v>113</v>
      </c>
      <c r="H5984" t="s">
        <v>78</v>
      </c>
      <c r="I5984" t="s">
        <v>78</v>
      </c>
      <c r="J5984" t="s">
        <v>98</v>
      </c>
      <c r="K5984" t="s">
        <v>98</v>
      </c>
      <c r="L5984" t="s">
        <v>33</v>
      </c>
      <c r="M5984" t="s">
        <v>33</v>
      </c>
      <c r="N5984" t="s">
        <v>5477</v>
      </c>
      <c r="O5984" t="s">
        <v>11649</v>
      </c>
      <c r="P5984" t="s">
        <v>9221</v>
      </c>
      <c r="Q5984" t="s">
        <v>17126</v>
      </c>
      <c r="R5984" t="s">
        <v>9222</v>
      </c>
      <c r="S5984" t="s">
        <v>17127</v>
      </c>
      <c r="T5984" s="4">
        <v>1200</v>
      </c>
      <c r="U5984" s="4">
        <v>9</v>
      </c>
      <c r="V5984" s="3">
        <v>1</v>
      </c>
      <c r="W5984" t="s">
        <v>208</v>
      </c>
      <c r="X5984" t="s">
        <v>16948</v>
      </c>
      <c r="Y5984">
        <v>83</v>
      </c>
      <c r="Z5984" s="14"/>
      <c r="AA5984" s="14"/>
      <c r="AB5984" s="14"/>
      <c r="AC5984" s="14"/>
      <c r="AD5984" s="14"/>
      <c r="AE5984" s="14"/>
      <c r="AF5984" s="14"/>
      <c r="AG5984" s="14"/>
      <c r="AH5984" s="14"/>
      <c r="AI5984" s="14"/>
      <c r="AJ5984" s="14"/>
      <c r="AK5984" s="14"/>
      <c r="AL5984" s="14"/>
      <c r="AM5984" s="14"/>
      <c r="AN5984" s="14"/>
      <c r="AO5984" s="14">
        <v>2</v>
      </c>
      <c r="AP5984" s="14">
        <v>4</v>
      </c>
      <c r="AQ5984" s="14"/>
      <c r="AR5984" s="14"/>
      <c r="AS5984" s="14"/>
      <c r="AT5984" s="14">
        <v>1</v>
      </c>
      <c r="AU5984" s="14"/>
      <c r="AV5984" s="14"/>
      <c r="AW5984" s="14"/>
      <c r="AX5984" s="14"/>
      <c r="AY5984" s="14"/>
      <c r="AZ5984" s="14"/>
      <c r="BA5984" s="14">
        <v>2</v>
      </c>
      <c r="BB5984" s="14"/>
      <c r="BC5984" s="14"/>
      <c r="BD5984" s="14"/>
      <c r="BE5984" s="14"/>
      <c r="BF5984" s="14"/>
      <c r="BG5984" s="14"/>
      <c r="BH5984" s="14"/>
      <c r="BI5984" s="14"/>
    </row>
    <row r="5985" spans="1:61" x14ac:dyDescent="0.25">
      <c r="A5985">
        <v>5984</v>
      </c>
      <c r="B5985" s="3">
        <v>2025</v>
      </c>
      <c r="C5985" s="3">
        <v>10</v>
      </c>
      <c r="D5985" t="s">
        <v>23</v>
      </c>
      <c r="E5985" s="21">
        <v>45933.630559791673</v>
      </c>
      <c r="F5985" t="s">
        <v>113</v>
      </c>
      <c r="G5985" t="s">
        <v>113</v>
      </c>
      <c r="H5985" t="s">
        <v>79</v>
      </c>
      <c r="I5985" t="s">
        <v>79</v>
      </c>
      <c r="J5985" t="s">
        <v>97</v>
      </c>
      <c r="K5985" t="s">
        <v>97</v>
      </c>
      <c r="L5985" t="s">
        <v>34</v>
      </c>
      <c r="M5985" t="s">
        <v>34</v>
      </c>
      <c r="N5985" t="s">
        <v>633</v>
      </c>
      <c r="O5985" t="s">
        <v>11649</v>
      </c>
      <c r="P5985" t="s">
        <v>17128</v>
      </c>
      <c r="Q5985" t="s">
        <v>17129</v>
      </c>
      <c r="S5985" t="s">
        <v>17130</v>
      </c>
      <c r="T5985" s="4">
        <v>1000</v>
      </c>
      <c r="U5985" s="4">
        <v>8</v>
      </c>
      <c r="V5985" s="3">
        <v>1</v>
      </c>
      <c r="W5985" t="s">
        <v>208</v>
      </c>
      <c r="X5985" t="s">
        <v>16948</v>
      </c>
      <c r="Y5985">
        <v>84</v>
      </c>
      <c r="Z5985" s="14"/>
      <c r="AA5985" s="14"/>
      <c r="AB5985" s="14"/>
      <c r="AC5985" s="14"/>
      <c r="AD5985" s="14"/>
      <c r="AE5985" s="14"/>
      <c r="AF5985" s="14"/>
      <c r="AG5985" s="14"/>
      <c r="AH5985" s="14"/>
      <c r="AI5985" s="14"/>
      <c r="AJ5985" s="14"/>
      <c r="AK5985" s="14"/>
      <c r="AL5985" s="14"/>
      <c r="AM5985" s="14"/>
      <c r="AN5985" s="14">
        <v>2</v>
      </c>
      <c r="AO5985" s="14">
        <v>2</v>
      </c>
      <c r="AP5985" s="14">
        <v>2</v>
      </c>
      <c r="AQ5985" s="14"/>
      <c r="AR5985" s="14"/>
      <c r="AS5985" s="14"/>
      <c r="AT5985" s="14">
        <v>2</v>
      </c>
      <c r="AU5985" s="14"/>
      <c r="AV5985" s="14"/>
      <c r="AW5985" s="14"/>
      <c r="AX5985" s="14"/>
      <c r="AY5985" s="14"/>
      <c r="AZ5985" s="14"/>
      <c r="BA5985" s="14"/>
      <c r="BB5985" s="14"/>
      <c r="BC5985" s="14"/>
      <c r="BD5985" s="14"/>
      <c r="BE5985" s="14"/>
      <c r="BF5985" s="14"/>
      <c r="BG5985" s="14"/>
      <c r="BH5985" s="14"/>
      <c r="BI5985" s="14"/>
    </row>
    <row r="5986" spans="1:61" x14ac:dyDescent="0.25">
      <c r="A5986">
        <v>5985</v>
      </c>
      <c r="B5986" s="3">
        <v>2025</v>
      </c>
      <c r="C5986" s="3">
        <v>10</v>
      </c>
      <c r="D5986" t="s">
        <v>23</v>
      </c>
      <c r="E5986" s="21">
        <v>45933.634125636578</v>
      </c>
      <c r="F5986" t="s">
        <v>113</v>
      </c>
      <c r="G5986" t="s">
        <v>113</v>
      </c>
      <c r="H5986" t="s">
        <v>79</v>
      </c>
      <c r="I5986" t="s">
        <v>79</v>
      </c>
      <c r="J5986" t="s">
        <v>98</v>
      </c>
      <c r="K5986" t="s">
        <v>98</v>
      </c>
      <c r="L5986" t="s">
        <v>33</v>
      </c>
      <c r="M5986" t="s">
        <v>33</v>
      </c>
      <c r="N5986" t="s">
        <v>9533</v>
      </c>
      <c r="O5986" t="s">
        <v>11649</v>
      </c>
      <c r="P5986" t="s">
        <v>12991</v>
      </c>
      <c r="Q5986" t="s">
        <v>191</v>
      </c>
      <c r="S5986" t="s">
        <v>17131</v>
      </c>
      <c r="T5986" s="4">
        <v>1000</v>
      </c>
      <c r="U5986" s="4">
        <v>8</v>
      </c>
      <c r="V5986" s="3">
        <v>1</v>
      </c>
      <c r="W5986" t="s">
        <v>208</v>
      </c>
      <c r="X5986" t="s">
        <v>16948</v>
      </c>
      <c r="Y5986">
        <v>85</v>
      </c>
      <c r="Z5986" s="14"/>
      <c r="AA5986" s="14"/>
      <c r="AB5986" s="14"/>
      <c r="AC5986" s="14"/>
      <c r="AD5986" s="14"/>
      <c r="AE5986" s="14"/>
      <c r="AF5986" s="14"/>
      <c r="AG5986" s="14"/>
      <c r="AH5986" s="14"/>
      <c r="AI5986" s="14"/>
      <c r="AJ5986" s="14"/>
      <c r="AK5986" s="14"/>
      <c r="AL5986" s="14"/>
      <c r="AM5986" s="14"/>
      <c r="AN5986" s="14">
        <v>2</v>
      </c>
      <c r="AO5986" s="14">
        <v>2</v>
      </c>
      <c r="AP5986" s="14">
        <v>2</v>
      </c>
      <c r="AQ5986" s="14"/>
      <c r="AR5986" s="14"/>
      <c r="AS5986" s="14"/>
      <c r="AT5986" s="14">
        <v>2</v>
      </c>
      <c r="AU5986" s="14"/>
      <c r="AV5986" s="14"/>
      <c r="AW5986" s="14"/>
      <c r="AX5986" s="14"/>
      <c r="AY5986" s="14"/>
      <c r="AZ5986" s="14"/>
      <c r="BA5986" s="14"/>
      <c r="BB5986" s="14"/>
      <c r="BC5986" s="14"/>
      <c r="BD5986" s="14"/>
      <c r="BE5986" s="14"/>
      <c r="BF5986" s="14"/>
      <c r="BG5986" s="14"/>
      <c r="BH5986" s="14"/>
      <c r="BI5986" s="14"/>
    </row>
    <row r="5987" spans="1:61" x14ac:dyDescent="0.25">
      <c r="A5987">
        <v>5986</v>
      </c>
      <c r="B5987" s="3">
        <v>2025</v>
      </c>
      <c r="C5987" s="3">
        <v>10</v>
      </c>
      <c r="D5987" t="s">
        <v>23</v>
      </c>
      <c r="E5987" s="21">
        <v>45933.637060370369</v>
      </c>
      <c r="F5987" t="s">
        <v>113</v>
      </c>
      <c r="G5987" t="s">
        <v>113</v>
      </c>
      <c r="H5987" t="s">
        <v>79</v>
      </c>
      <c r="I5987" t="s">
        <v>79</v>
      </c>
      <c r="J5987" t="s">
        <v>98</v>
      </c>
      <c r="K5987" t="s">
        <v>98</v>
      </c>
      <c r="L5987" t="s">
        <v>32</v>
      </c>
      <c r="M5987" t="s">
        <v>32</v>
      </c>
      <c r="N5987" t="s">
        <v>15435</v>
      </c>
      <c r="O5987" t="s">
        <v>11649</v>
      </c>
      <c r="P5987" t="s">
        <v>15062</v>
      </c>
      <c r="Q5987" t="s">
        <v>15063</v>
      </c>
      <c r="S5987" t="s">
        <v>17132</v>
      </c>
      <c r="T5987" s="4">
        <v>2000</v>
      </c>
      <c r="U5987" s="4">
        <v>18</v>
      </c>
      <c r="V5987" s="3">
        <v>1</v>
      </c>
      <c r="W5987" t="s">
        <v>208</v>
      </c>
      <c r="X5987" t="s">
        <v>16948</v>
      </c>
      <c r="Y5987">
        <v>86</v>
      </c>
      <c r="Z5987" s="14"/>
      <c r="AA5987" s="14"/>
      <c r="AB5987" s="14"/>
      <c r="AC5987" s="14"/>
      <c r="AD5987" s="14"/>
      <c r="AE5987" s="14"/>
      <c r="AF5987" s="14"/>
      <c r="AG5987" s="14"/>
      <c r="AH5987" s="14"/>
      <c r="AI5987" s="14"/>
      <c r="AJ5987" s="14"/>
      <c r="AK5987" s="14"/>
      <c r="AL5987" s="14"/>
      <c r="AM5987" s="14">
        <v>2</v>
      </c>
      <c r="AN5987" s="14">
        <v>4</v>
      </c>
      <c r="AO5987" s="14">
        <v>4</v>
      </c>
      <c r="AP5987" s="14">
        <v>4</v>
      </c>
      <c r="AQ5987" s="14"/>
      <c r="AR5987" s="14"/>
      <c r="AS5987" s="14"/>
      <c r="AT5987" s="14">
        <v>4</v>
      </c>
      <c r="AU5987" s="14"/>
      <c r="AV5987" s="14"/>
      <c r="AW5987" s="14"/>
      <c r="AX5987" s="14"/>
      <c r="AY5987" s="14"/>
      <c r="AZ5987" s="14"/>
      <c r="BA5987" s="14"/>
      <c r="BB5987" s="14"/>
      <c r="BC5987" s="14"/>
      <c r="BD5987" s="14"/>
      <c r="BE5987" s="14"/>
      <c r="BF5987" s="14"/>
      <c r="BG5987" s="14"/>
      <c r="BH5987" s="14"/>
      <c r="BI5987" s="14"/>
    </row>
    <row r="5988" spans="1:61" x14ac:dyDescent="0.25">
      <c r="A5988">
        <v>5987</v>
      </c>
      <c r="B5988" s="3">
        <v>2025</v>
      </c>
      <c r="C5988" s="3">
        <v>10</v>
      </c>
      <c r="D5988" t="s">
        <v>23</v>
      </c>
      <c r="E5988" s="21">
        <v>45933.640193391213</v>
      </c>
      <c r="F5988" t="s">
        <v>113</v>
      </c>
      <c r="G5988" t="s">
        <v>113</v>
      </c>
      <c r="H5988" t="s">
        <v>78</v>
      </c>
      <c r="I5988" t="s">
        <v>78</v>
      </c>
      <c r="J5988" t="s">
        <v>98</v>
      </c>
      <c r="K5988" t="s">
        <v>98</v>
      </c>
      <c r="L5988" t="s">
        <v>32</v>
      </c>
      <c r="M5988" t="s">
        <v>32</v>
      </c>
      <c r="N5988" t="s">
        <v>17133</v>
      </c>
      <c r="O5988" t="s">
        <v>11649</v>
      </c>
      <c r="P5988" t="s">
        <v>17134</v>
      </c>
      <c r="Q5988" t="s">
        <v>17135</v>
      </c>
      <c r="R5988" t="s">
        <v>17136</v>
      </c>
      <c r="S5988" t="s">
        <v>17137</v>
      </c>
      <c r="T5988" s="4">
        <v>1200</v>
      </c>
      <c r="U5988" s="4">
        <v>6</v>
      </c>
      <c r="V5988" s="3">
        <v>1</v>
      </c>
      <c r="W5988" t="s">
        <v>208</v>
      </c>
      <c r="X5988" t="s">
        <v>16948</v>
      </c>
      <c r="Y5988">
        <v>87</v>
      </c>
      <c r="Z5988" s="14">
        <v>1</v>
      </c>
      <c r="AA5988" s="14">
        <v>1</v>
      </c>
      <c r="AB5988" s="14"/>
      <c r="AC5988" s="14"/>
      <c r="AD5988" s="14"/>
      <c r="AE5988" s="14"/>
      <c r="AF5988" s="14"/>
      <c r="AG5988" s="14"/>
      <c r="AH5988" s="14"/>
      <c r="AI5988" s="14"/>
      <c r="AJ5988" s="14"/>
      <c r="AK5988" s="14"/>
      <c r="AL5988" s="14"/>
      <c r="AM5988" s="14"/>
      <c r="AN5988" s="14">
        <v>1</v>
      </c>
      <c r="AO5988" s="14"/>
      <c r="AP5988" s="14"/>
      <c r="AQ5988" s="14"/>
      <c r="AR5988" s="14"/>
      <c r="AS5988" s="14"/>
      <c r="AT5988" s="14"/>
      <c r="AU5988" s="14"/>
      <c r="AV5988" s="14"/>
      <c r="AW5988" s="14"/>
      <c r="AX5988" s="14"/>
      <c r="AY5988" s="14"/>
      <c r="AZ5988" s="14"/>
      <c r="BA5988" s="14">
        <v>2</v>
      </c>
      <c r="BB5988" s="14"/>
      <c r="BC5988" s="14">
        <v>1</v>
      </c>
      <c r="BD5988" s="14"/>
      <c r="BE5988" s="14"/>
      <c r="BF5988" s="14"/>
      <c r="BG5988" s="14"/>
      <c r="BH5988" s="14"/>
      <c r="BI5988" s="14"/>
    </row>
    <row r="5989" spans="1:61" x14ac:dyDescent="0.25">
      <c r="A5989">
        <v>5988</v>
      </c>
      <c r="B5989" s="3">
        <v>2025</v>
      </c>
      <c r="C5989" s="3">
        <v>10</v>
      </c>
      <c r="D5989" t="s">
        <v>23</v>
      </c>
      <c r="E5989" s="21">
        <v>45933.643727708331</v>
      </c>
      <c r="F5989" t="s">
        <v>113</v>
      </c>
      <c r="G5989" t="s">
        <v>113</v>
      </c>
      <c r="H5989" t="s">
        <v>78</v>
      </c>
      <c r="I5989" t="s">
        <v>78</v>
      </c>
      <c r="J5989" t="s">
        <v>97</v>
      </c>
      <c r="K5989" t="s">
        <v>97</v>
      </c>
      <c r="L5989" t="s">
        <v>34</v>
      </c>
      <c r="M5989" t="s">
        <v>34</v>
      </c>
      <c r="N5989" t="s">
        <v>633</v>
      </c>
      <c r="O5989" t="s">
        <v>11649</v>
      </c>
      <c r="P5989" t="s">
        <v>4349</v>
      </c>
      <c r="Q5989" t="s">
        <v>17138</v>
      </c>
      <c r="R5989" t="s">
        <v>17139</v>
      </c>
      <c r="S5989" t="s">
        <v>17140</v>
      </c>
      <c r="T5989" s="4">
        <v>1100</v>
      </c>
      <c r="U5989" s="4">
        <v>7</v>
      </c>
      <c r="V5989" s="3">
        <v>1</v>
      </c>
      <c r="W5989" t="s">
        <v>208</v>
      </c>
      <c r="X5989" t="s">
        <v>16948</v>
      </c>
      <c r="Y5989">
        <v>88</v>
      </c>
      <c r="Z5989" s="14">
        <v>1</v>
      </c>
      <c r="AA5989" s="14">
        <v>1</v>
      </c>
      <c r="AB5989" s="14"/>
      <c r="AC5989" s="14"/>
      <c r="AD5989" s="14"/>
      <c r="AE5989" s="14"/>
      <c r="AF5989" s="14"/>
      <c r="AG5989" s="14"/>
      <c r="AH5989" s="14"/>
      <c r="AI5989" s="14"/>
      <c r="AJ5989" s="14"/>
      <c r="AK5989" s="14"/>
      <c r="AL5989" s="14"/>
      <c r="AM5989" s="14"/>
      <c r="AN5989" s="14">
        <v>1</v>
      </c>
      <c r="AO5989" s="14"/>
      <c r="AP5989" s="14"/>
      <c r="AQ5989" s="14"/>
      <c r="AR5989" s="14"/>
      <c r="AS5989" s="14"/>
      <c r="AT5989" s="14">
        <v>2</v>
      </c>
      <c r="AU5989" s="14"/>
      <c r="AV5989" s="14"/>
      <c r="AW5989" s="14"/>
      <c r="AX5989" s="14"/>
      <c r="AY5989" s="14"/>
      <c r="AZ5989" s="14"/>
      <c r="BA5989" s="14">
        <v>2</v>
      </c>
      <c r="BB5989" s="14"/>
      <c r="BC5989" s="14"/>
      <c r="BD5989" s="14"/>
      <c r="BE5989" s="14"/>
      <c r="BF5989" s="14"/>
      <c r="BG5989" s="14"/>
      <c r="BH5989" s="14"/>
      <c r="BI5989" s="14"/>
    </row>
    <row r="5990" spans="1:61" x14ac:dyDescent="0.25">
      <c r="A5990">
        <v>5989</v>
      </c>
      <c r="B5990" s="3">
        <v>2025</v>
      </c>
      <c r="C5990" s="3">
        <v>10</v>
      </c>
      <c r="D5990" t="s">
        <v>23</v>
      </c>
      <c r="E5990" s="21">
        <v>45933.697004120368</v>
      </c>
      <c r="F5990" t="s">
        <v>113</v>
      </c>
      <c r="G5990" t="s">
        <v>113</v>
      </c>
      <c r="H5990" t="s">
        <v>78</v>
      </c>
      <c r="I5990" t="s">
        <v>78</v>
      </c>
      <c r="J5990" t="s">
        <v>97</v>
      </c>
      <c r="K5990" t="s">
        <v>97</v>
      </c>
      <c r="L5990" t="s">
        <v>34</v>
      </c>
      <c r="M5990" t="s">
        <v>34</v>
      </c>
      <c r="N5990" t="s">
        <v>633</v>
      </c>
      <c r="O5990" t="s">
        <v>11649</v>
      </c>
      <c r="P5990" t="s">
        <v>214</v>
      </c>
      <c r="Q5990" t="s">
        <v>17141</v>
      </c>
      <c r="R5990" t="s">
        <v>17142</v>
      </c>
      <c r="S5990" t="s">
        <v>17143</v>
      </c>
      <c r="T5990" s="4">
        <v>1000</v>
      </c>
      <c r="U5990" s="4">
        <v>8</v>
      </c>
      <c r="V5990" s="3">
        <v>1</v>
      </c>
      <c r="W5990" t="s">
        <v>208</v>
      </c>
      <c r="X5990" t="s">
        <v>16948</v>
      </c>
      <c r="Y5990">
        <v>89</v>
      </c>
      <c r="Z5990" s="14"/>
      <c r="AA5990" s="14"/>
      <c r="AB5990" s="14"/>
      <c r="AC5990" s="14"/>
      <c r="AD5990" s="14"/>
      <c r="AE5990" s="14"/>
      <c r="AF5990" s="14"/>
      <c r="AG5990" s="14"/>
      <c r="AH5990" s="14"/>
      <c r="AI5990" s="14"/>
      <c r="AJ5990" s="14"/>
      <c r="AK5990" s="14"/>
      <c r="AL5990" s="14"/>
      <c r="AM5990" s="14"/>
      <c r="AN5990" s="14">
        <v>2</v>
      </c>
      <c r="AO5990" s="14">
        <v>2</v>
      </c>
      <c r="AP5990" s="14">
        <v>2</v>
      </c>
      <c r="AQ5990" s="14"/>
      <c r="AR5990" s="14"/>
      <c r="AS5990" s="14"/>
      <c r="AT5990" s="14">
        <v>2</v>
      </c>
      <c r="AU5990" s="14"/>
      <c r="AV5990" s="14"/>
      <c r="AW5990" s="14"/>
      <c r="AX5990" s="14"/>
      <c r="AY5990" s="14"/>
      <c r="AZ5990" s="14"/>
      <c r="BA5990" s="14"/>
      <c r="BB5990" s="14"/>
      <c r="BC5990" s="14"/>
      <c r="BD5990" s="14"/>
      <c r="BE5990" s="14"/>
      <c r="BF5990" s="14"/>
      <c r="BG5990" s="14"/>
      <c r="BH5990" s="14"/>
      <c r="BI5990" s="14"/>
    </row>
    <row r="5991" spans="1:61" x14ac:dyDescent="0.25">
      <c r="A5991">
        <v>5990</v>
      </c>
      <c r="B5991" s="3">
        <v>2025</v>
      </c>
      <c r="C5991" s="3">
        <v>10</v>
      </c>
      <c r="D5991" t="s">
        <v>23</v>
      </c>
      <c r="E5991" s="21">
        <v>45933.703942372682</v>
      </c>
      <c r="F5991" t="s">
        <v>113</v>
      </c>
      <c r="G5991" t="s">
        <v>113</v>
      </c>
      <c r="H5991" t="s">
        <v>79</v>
      </c>
      <c r="I5991" t="s">
        <v>79</v>
      </c>
      <c r="J5991" t="s">
        <v>97</v>
      </c>
      <c r="K5991" t="s">
        <v>97</v>
      </c>
      <c r="L5991" t="s">
        <v>34</v>
      </c>
      <c r="M5991" t="s">
        <v>34</v>
      </c>
      <c r="N5991" t="s">
        <v>673</v>
      </c>
      <c r="O5991" t="s">
        <v>11649</v>
      </c>
      <c r="P5991" t="s">
        <v>17144</v>
      </c>
      <c r="Q5991" t="s">
        <v>17145</v>
      </c>
      <c r="S5991" t="s">
        <v>17146</v>
      </c>
      <c r="T5991" s="4">
        <v>350</v>
      </c>
      <c r="U5991" s="4">
        <v>2</v>
      </c>
      <c r="V5991" s="3">
        <v>1</v>
      </c>
      <c r="W5991" t="s">
        <v>208</v>
      </c>
      <c r="X5991" t="s">
        <v>16948</v>
      </c>
      <c r="Y5991">
        <v>90</v>
      </c>
      <c r="Z5991" s="14"/>
      <c r="AA5991" s="14"/>
      <c r="AB5991" s="14"/>
      <c r="AC5991" s="14"/>
      <c r="AD5991" s="14"/>
      <c r="AE5991" s="14"/>
      <c r="AF5991" s="14"/>
      <c r="AG5991" s="14"/>
      <c r="AH5991" s="14"/>
      <c r="AI5991" s="14"/>
      <c r="AJ5991" s="14"/>
      <c r="AK5991" s="14"/>
      <c r="AL5991" s="14"/>
      <c r="AM5991" s="14"/>
      <c r="AN5991" s="14"/>
      <c r="AO5991" s="14">
        <v>1</v>
      </c>
      <c r="AP5991" s="14"/>
      <c r="AQ5991" s="14"/>
      <c r="AR5991" s="14"/>
      <c r="AS5991" s="14"/>
      <c r="AT5991" s="14"/>
      <c r="AU5991" s="14"/>
      <c r="AV5991" s="14"/>
      <c r="AW5991" s="14"/>
      <c r="AX5991" s="14"/>
      <c r="AY5991" s="14"/>
      <c r="AZ5991" s="14"/>
      <c r="BA5991" s="14"/>
      <c r="BB5991" s="14"/>
      <c r="BC5991" s="14"/>
      <c r="BD5991" s="14"/>
      <c r="BE5991" s="14"/>
      <c r="BF5991" s="14"/>
      <c r="BG5991" s="14"/>
      <c r="BH5991" s="14">
        <v>1</v>
      </c>
      <c r="BI5991" s="14"/>
    </row>
    <row r="5992" spans="1:61" x14ac:dyDescent="0.25">
      <c r="A5992">
        <v>5991</v>
      </c>
      <c r="B5992" s="3">
        <v>2025</v>
      </c>
      <c r="C5992" s="3">
        <v>10</v>
      </c>
      <c r="D5992" t="s">
        <v>23</v>
      </c>
      <c r="E5992" s="21">
        <v>45933.800343101851</v>
      </c>
      <c r="F5992" t="s">
        <v>113</v>
      </c>
      <c r="G5992" t="s">
        <v>113</v>
      </c>
      <c r="H5992" t="s">
        <v>79</v>
      </c>
      <c r="I5992" t="s">
        <v>79</v>
      </c>
      <c r="J5992" t="s">
        <v>98</v>
      </c>
      <c r="K5992" t="s">
        <v>98</v>
      </c>
      <c r="L5992" t="s">
        <v>32</v>
      </c>
      <c r="M5992" t="s">
        <v>32</v>
      </c>
      <c r="N5992" t="s">
        <v>15222</v>
      </c>
      <c r="O5992" t="s">
        <v>11649</v>
      </c>
      <c r="P5992" t="s">
        <v>15223</v>
      </c>
      <c r="Q5992" t="s">
        <v>15224</v>
      </c>
      <c r="S5992" t="s">
        <v>17147</v>
      </c>
      <c r="T5992" s="4">
        <v>2000</v>
      </c>
      <c r="U5992" s="4">
        <v>18</v>
      </c>
      <c r="V5992" s="3">
        <v>1</v>
      </c>
      <c r="W5992" t="s">
        <v>208</v>
      </c>
      <c r="X5992" t="s">
        <v>16948</v>
      </c>
      <c r="Y5992">
        <v>91</v>
      </c>
      <c r="Z5992" s="14"/>
      <c r="AA5992" s="14"/>
      <c r="AB5992" s="14"/>
      <c r="AC5992" s="14"/>
      <c r="AD5992" s="14"/>
      <c r="AE5992" s="14"/>
      <c r="AF5992" s="14"/>
      <c r="AG5992" s="14"/>
      <c r="AH5992" s="14"/>
      <c r="AI5992" s="14"/>
      <c r="AJ5992" s="14"/>
      <c r="AK5992" s="14"/>
      <c r="AL5992" s="14"/>
      <c r="AM5992" s="14">
        <v>2</v>
      </c>
      <c r="AN5992" s="14">
        <v>4</v>
      </c>
      <c r="AO5992" s="14">
        <v>4</v>
      </c>
      <c r="AP5992" s="14">
        <v>4</v>
      </c>
      <c r="AQ5992" s="14"/>
      <c r="AR5992" s="14"/>
      <c r="AS5992" s="14"/>
      <c r="AT5992" s="14">
        <v>4</v>
      </c>
      <c r="AU5992" s="14"/>
      <c r="AV5992" s="14"/>
      <c r="AW5992" s="14"/>
      <c r="AX5992" s="14"/>
      <c r="AY5992" s="14"/>
      <c r="AZ5992" s="14"/>
      <c r="BA5992" s="14"/>
      <c r="BB5992" s="14"/>
      <c r="BC5992" s="14"/>
      <c r="BD5992" s="14"/>
      <c r="BE5992" s="14"/>
      <c r="BF5992" s="14"/>
      <c r="BG5992" s="14"/>
      <c r="BH5992" s="14"/>
      <c r="BI5992" s="14"/>
    </row>
    <row r="5993" spans="1:61" x14ac:dyDescent="0.25">
      <c r="A5993">
        <v>5992</v>
      </c>
      <c r="B5993" s="3">
        <v>2025</v>
      </c>
      <c r="C5993" s="3">
        <v>10</v>
      </c>
      <c r="D5993" t="s">
        <v>23</v>
      </c>
      <c r="E5993" s="21">
        <v>45933.805032118064</v>
      </c>
      <c r="F5993" t="s">
        <v>113</v>
      </c>
      <c r="G5993" t="s">
        <v>113</v>
      </c>
      <c r="H5993" t="s">
        <v>79</v>
      </c>
      <c r="I5993" t="s">
        <v>79</v>
      </c>
      <c r="J5993" t="s">
        <v>98</v>
      </c>
      <c r="K5993" t="s">
        <v>98</v>
      </c>
      <c r="L5993" t="s">
        <v>32</v>
      </c>
      <c r="M5993" t="s">
        <v>32</v>
      </c>
      <c r="N5993" t="s">
        <v>4632</v>
      </c>
      <c r="O5993" t="s">
        <v>11649</v>
      </c>
      <c r="P5993" t="s">
        <v>17148</v>
      </c>
      <c r="Q5993" t="s">
        <v>17149</v>
      </c>
      <c r="R5993" t="s">
        <v>17150</v>
      </c>
      <c r="S5993" t="s">
        <v>17151</v>
      </c>
      <c r="T5993" s="4">
        <v>1000</v>
      </c>
      <c r="U5993" s="4">
        <v>8</v>
      </c>
      <c r="V5993" s="3">
        <v>1</v>
      </c>
      <c r="W5993" t="s">
        <v>208</v>
      </c>
      <c r="X5993" t="s">
        <v>16948</v>
      </c>
      <c r="Y5993">
        <v>92</v>
      </c>
      <c r="Z5993" s="14"/>
      <c r="AA5993" s="14"/>
      <c r="AB5993" s="14"/>
      <c r="AC5993" s="14"/>
      <c r="AD5993" s="14"/>
      <c r="AE5993" s="14"/>
      <c r="AF5993" s="14"/>
      <c r="AG5993" s="14"/>
      <c r="AH5993" s="14"/>
      <c r="AI5993" s="14"/>
      <c r="AJ5993" s="14"/>
      <c r="AK5993" s="14"/>
      <c r="AL5993" s="14"/>
      <c r="AM5993" s="14"/>
      <c r="AN5993" s="14">
        <v>2</v>
      </c>
      <c r="AO5993" s="14">
        <v>2</v>
      </c>
      <c r="AP5993" s="14">
        <v>2</v>
      </c>
      <c r="AQ5993" s="14"/>
      <c r="AR5993" s="14"/>
      <c r="AS5993" s="14"/>
      <c r="AT5993" s="14">
        <v>2</v>
      </c>
      <c r="AU5993" s="14"/>
      <c r="AV5993" s="14"/>
      <c r="AW5993" s="14"/>
      <c r="AX5993" s="14"/>
      <c r="AY5993" s="14"/>
      <c r="AZ5993" s="14"/>
      <c r="BA5993" s="14"/>
      <c r="BB5993" s="14"/>
      <c r="BC5993" s="14"/>
      <c r="BD5993" s="14"/>
      <c r="BE5993" s="14"/>
      <c r="BF5993" s="14"/>
      <c r="BG5993" s="14"/>
      <c r="BH5993" s="14"/>
      <c r="BI5993" s="14"/>
    </row>
    <row r="5994" spans="1:61" x14ac:dyDescent="0.25">
      <c r="A5994">
        <v>5993</v>
      </c>
      <c r="B5994" s="3">
        <v>2025</v>
      </c>
      <c r="C5994" s="3">
        <v>10</v>
      </c>
      <c r="D5994" t="s">
        <v>23</v>
      </c>
      <c r="E5994" s="21">
        <v>45933.810846863416</v>
      </c>
      <c r="F5994" t="s">
        <v>113</v>
      </c>
      <c r="G5994" t="s">
        <v>113</v>
      </c>
      <c r="H5994" t="s">
        <v>78</v>
      </c>
      <c r="I5994" t="s">
        <v>78</v>
      </c>
      <c r="J5994" t="s">
        <v>98</v>
      </c>
      <c r="K5994" t="s">
        <v>98</v>
      </c>
      <c r="L5994" t="s">
        <v>32</v>
      </c>
      <c r="M5994" t="s">
        <v>32</v>
      </c>
      <c r="N5994" t="s">
        <v>1224</v>
      </c>
      <c r="O5994" t="s">
        <v>11649</v>
      </c>
      <c r="P5994" t="s">
        <v>14055</v>
      </c>
      <c r="Q5994" t="s">
        <v>14056</v>
      </c>
      <c r="S5994" t="s">
        <v>17152</v>
      </c>
      <c r="T5994" s="4">
        <v>600</v>
      </c>
      <c r="U5994" s="4">
        <v>8</v>
      </c>
      <c r="V5994" s="3">
        <v>1</v>
      </c>
      <c r="W5994" t="s">
        <v>208</v>
      </c>
      <c r="X5994" t="s">
        <v>16948</v>
      </c>
      <c r="Y5994">
        <v>93</v>
      </c>
      <c r="Z5994" s="14"/>
      <c r="AA5994" s="14"/>
      <c r="AB5994" s="14"/>
      <c r="AC5994" s="14"/>
      <c r="AD5994" s="14"/>
      <c r="AE5994" s="14"/>
      <c r="AF5994" s="14"/>
      <c r="AG5994" s="14"/>
      <c r="AH5994" s="14"/>
      <c r="AI5994" s="14"/>
      <c r="AJ5994" s="14"/>
      <c r="AK5994" s="14"/>
      <c r="AL5994" s="14"/>
      <c r="AM5994" s="14"/>
      <c r="AN5994" s="14"/>
      <c r="AO5994" s="14"/>
      <c r="AP5994" s="14"/>
      <c r="AQ5994" s="14"/>
      <c r="AR5994" s="14"/>
      <c r="AS5994" s="14"/>
      <c r="AT5994" s="14">
        <v>8</v>
      </c>
      <c r="AU5994" s="14"/>
      <c r="AV5994" s="14"/>
      <c r="AW5994" s="14"/>
      <c r="AX5994" s="14"/>
      <c r="AY5994" s="14"/>
      <c r="AZ5994" s="14"/>
      <c r="BA5994" s="14"/>
      <c r="BB5994" s="14"/>
      <c r="BC5994" s="14"/>
      <c r="BD5994" s="14"/>
      <c r="BE5994" s="14"/>
      <c r="BF5994" s="14"/>
      <c r="BG5994" s="14"/>
      <c r="BH5994" s="14"/>
      <c r="BI5994" s="14"/>
    </row>
    <row r="5995" spans="1:61" x14ac:dyDescent="0.25">
      <c r="A5995">
        <v>5994</v>
      </c>
      <c r="B5995" s="3">
        <v>2025</v>
      </c>
      <c r="C5995" s="3">
        <v>10</v>
      </c>
      <c r="D5995" t="s">
        <v>23</v>
      </c>
      <c r="E5995" s="21">
        <v>45933.948855879629</v>
      </c>
      <c r="F5995" t="s">
        <v>110</v>
      </c>
      <c r="G5995" t="s">
        <v>110</v>
      </c>
      <c r="H5995" t="s">
        <v>79</v>
      </c>
      <c r="I5995" t="s">
        <v>79</v>
      </c>
      <c r="J5995" t="s">
        <v>98</v>
      </c>
      <c r="K5995" t="s">
        <v>98</v>
      </c>
      <c r="L5995" t="s">
        <v>33</v>
      </c>
      <c r="M5995" t="s">
        <v>33</v>
      </c>
      <c r="N5995" t="s">
        <v>2326</v>
      </c>
      <c r="O5995" t="s">
        <v>11649</v>
      </c>
      <c r="P5995" t="s">
        <v>2171</v>
      </c>
      <c r="Q5995" t="s">
        <v>17153</v>
      </c>
      <c r="S5995" t="s">
        <v>17154</v>
      </c>
      <c r="T5995" s="4">
        <v>2000</v>
      </c>
      <c r="U5995" s="4">
        <v>18</v>
      </c>
      <c r="V5995" s="3">
        <v>1</v>
      </c>
      <c r="W5995" t="s">
        <v>208</v>
      </c>
      <c r="X5995" t="s">
        <v>16948</v>
      </c>
      <c r="Y5995">
        <v>94</v>
      </c>
      <c r="Z5995" s="14"/>
      <c r="AA5995" s="14"/>
      <c r="AB5995" s="14"/>
      <c r="AC5995" s="14"/>
      <c r="AD5995" s="14"/>
      <c r="AE5995" s="14"/>
      <c r="AF5995" s="14"/>
      <c r="AG5995" s="14"/>
      <c r="AH5995" s="14"/>
      <c r="AI5995" s="14"/>
      <c r="AJ5995" s="14"/>
      <c r="AK5995" s="14"/>
      <c r="AL5995" s="14"/>
      <c r="AM5995" s="14">
        <v>2</v>
      </c>
      <c r="AN5995" s="14">
        <v>4</v>
      </c>
      <c r="AO5995" s="14">
        <v>4</v>
      </c>
      <c r="AP5995" s="14">
        <v>4</v>
      </c>
      <c r="AQ5995" s="14"/>
      <c r="AR5995" s="14"/>
      <c r="AS5995" s="14"/>
      <c r="AT5995" s="14">
        <v>4</v>
      </c>
      <c r="AU5995" s="14"/>
      <c r="AV5995" s="14"/>
      <c r="AW5995" s="14"/>
      <c r="AX5995" s="14"/>
      <c r="AY5995" s="14"/>
      <c r="AZ5995" s="14"/>
      <c r="BA5995" s="14"/>
      <c r="BB5995" s="14"/>
      <c r="BC5995" s="14"/>
      <c r="BD5995" s="14"/>
      <c r="BE5995" s="14"/>
      <c r="BF5995" s="14"/>
      <c r="BG5995" s="14"/>
      <c r="BH5995" s="14"/>
      <c r="BI5995" s="14"/>
    </row>
    <row r="5996" spans="1:61" x14ac:dyDescent="0.25">
      <c r="A5996">
        <v>5995</v>
      </c>
      <c r="B5996" s="3">
        <v>2025</v>
      </c>
      <c r="C5996" s="3">
        <v>10</v>
      </c>
      <c r="D5996" t="s">
        <v>23</v>
      </c>
      <c r="E5996" s="21">
        <v>45933.971413738429</v>
      </c>
      <c r="F5996" t="s">
        <v>111</v>
      </c>
      <c r="G5996" t="s">
        <v>111</v>
      </c>
      <c r="H5996" t="s">
        <v>79</v>
      </c>
      <c r="I5996" t="s">
        <v>79</v>
      </c>
      <c r="J5996" t="s">
        <v>98</v>
      </c>
      <c r="K5996" t="s">
        <v>98</v>
      </c>
      <c r="L5996" t="s">
        <v>32</v>
      </c>
      <c r="M5996" t="s">
        <v>32</v>
      </c>
      <c r="N5996" t="s">
        <v>2265</v>
      </c>
      <c r="O5996" t="s">
        <v>11649</v>
      </c>
      <c r="P5996" t="s">
        <v>17155</v>
      </c>
      <c r="Q5996" t="s">
        <v>17156</v>
      </c>
      <c r="S5996" t="s">
        <v>17157</v>
      </c>
      <c r="T5996" s="4">
        <v>1550</v>
      </c>
      <c r="U5996" s="4">
        <v>11</v>
      </c>
      <c r="V5996" s="3">
        <v>1</v>
      </c>
      <c r="W5996" t="s">
        <v>208</v>
      </c>
      <c r="X5996" t="s">
        <v>16948</v>
      </c>
      <c r="Y5996">
        <v>95</v>
      </c>
      <c r="Z5996" s="14">
        <v>2</v>
      </c>
      <c r="AA5996" s="14"/>
      <c r="AB5996" s="14"/>
      <c r="AC5996" s="14"/>
      <c r="AD5996" s="14"/>
      <c r="AE5996" s="14"/>
      <c r="AF5996" s="14"/>
      <c r="AG5996" s="14"/>
      <c r="AH5996" s="14"/>
      <c r="AI5996" s="14"/>
      <c r="AJ5996" s="14"/>
      <c r="AK5996" s="14">
        <v>1</v>
      </c>
      <c r="AL5996" s="14"/>
      <c r="AM5996" s="14"/>
      <c r="AN5996" s="14">
        <v>2</v>
      </c>
      <c r="AO5996" s="14">
        <v>2</v>
      </c>
      <c r="AP5996" s="14">
        <v>2</v>
      </c>
      <c r="AQ5996" s="14"/>
      <c r="AR5996" s="14"/>
      <c r="AS5996" s="14"/>
      <c r="AT5996" s="14">
        <v>2</v>
      </c>
      <c r="AU5996" s="14"/>
      <c r="AV5996" s="14"/>
      <c r="AW5996" s="14"/>
      <c r="AX5996" s="14"/>
      <c r="AY5996" s="14"/>
      <c r="AZ5996" s="14"/>
      <c r="BA5996" s="14"/>
      <c r="BB5996" s="14"/>
      <c r="BC5996" s="14"/>
      <c r="BD5996" s="14"/>
      <c r="BE5996" s="14"/>
      <c r="BF5996" s="14"/>
      <c r="BG5996" s="14"/>
      <c r="BH5996" s="14"/>
      <c r="BI5996" s="14"/>
    </row>
    <row r="5997" spans="1:61" x14ac:dyDescent="0.25">
      <c r="A5997">
        <v>5996</v>
      </c>
      <c r="B5997" s="3">
        <v>2025</v>
      </c>
      <c r="C5997" s="3">
        <v>10</v>
      </c>
      <c r="D5997" t="s">
        <v>23</v>
      </c>
      <c r="E5997" s="21">
        <v>45934.051000335647</v>
      </c>
      <c r="F5997" t="s">
        <v>111</v>
      </c>
      <c r="G5997" t="s">
        <v>111</v>
      </c>
      <c r="H5997" t="s">
        <v>79</v>
      </c>
      <c r="I5997" t="s">
        <v>79</v>
      </c>
      <c r="J5997" t="s">
        <v>97</v>
      </c>
      <c r="K5997" t="s">
        <v>97</v>
      </c>
      <c r="L5997" t="s">
        <v>37</v>
      </c>
      <c r="M5997" t="s">
        <v>37</v>
      </c>
      <c r="N5997" t="s">
        <v>1807</v>
      </c>
      <c r="O5997" t="s">
        <v>11649</v>
      </c>
      <c r="P5997" t="s">
        <v>17158</v>
      </c>
      <c r="Q5997" t="s">
        <v>17159</v>
      </c>
      <c r="S5997" t="s">
        <v>13226</v>
      </c>
      <c r="T5997" s="4">
        <v>1330</v>
      </c>
      <c r="U5997" s="4">
        <v>8</v>
      </c>
      <c r="V5997" s="3">
        <v>1</v>
      </c>
      <c r="W5997" t="s">
        <v>208</v>
      </c>
      <c r="X5997" t="s">
        <v>16948</v>
      </c>
      <c r="Y5997">
        <v>96</v>
      </c>
      <c r="Z5997" s="14"/>
      <c r="AA5997" s="14"/>
      <c r="AB5997" s="14"/>
      <c r="AC5997" s="14"/>
      <c r="AD5997" s="14"/>
      <c r="AE5997" s="14">
        <v>2</v>
      </c>
      <c r="AF5997" s="14"/>
      <c r="AG5997" s="14"/>
      <c r="AH5997" s="14"/>
      <c r="AI5997" s="14"/>
      <c r="AJ5997" s="14">
        <v>2</v>
      </c>
      <c r="AK5997" s="14">
        <v>2</v>
      </c>
      <c r="AL5997" s="14"/>
      <c r="AM5997" s="14"/>
      <c r="AN5997" s="14"/>
      <c r="AO5997" s="14"/>
      <c r="AP5997" s="14"/>
      <c r="AQ5997" s="14"/>
      <c r="AR5997" s="14"/>
      <c r="AS5997" s="14"/>
      <c r="AT5997" s="14"/>
      <c r="AU5997" s="14"/>
      <c r="AV5997" s="14"/>
      <c r="AW5997" s="14"/>
      <c r="AX5997" s="14"/>
      <c r="AY5997" s="14"/>
      <c r="AZ5997" s="14"/>
      <c r="BA5997" s="14">
        <v>2</v>
      </c>
      <c r="BB5997" s="14"/>
      <c r="BC5997" s="14"/>
      <c r="BD5997" s="14"/>
      <c r="BE5997" s="14"/>
      <c r="BF5997" s="14"/>
      <c r="BG5997" s="14"/>
      <c r="BH5997" s="14"/>
      <c r="BI5997" s="14"/>
    </row>
    <row r="5998" spans="1:61" x14ac:dyDescent="0.25">
      <c r="A5998">
        <v>5997</v>
      </c>
      <c r="B5998" s="3">
        <v>2025</v>
      </c>
      <c r="C5998" s="3">
        <v>10</v>
      </c>
      <c r="D5998" t="s">
        <v>23</v>
      </c>
      <c r="E5998" s="21">
        <v>45934.053918587961</v>
      </c>
      <c r="F5998" t="s">
        <v>111</v>
      </c>
      <c r="G5998" t="s">
        <v>111</v>
      </c>
      <c r="H5998" t="s">
        <v>79</v>
      </c>
      <c r="I5998" t="s">
        <v>79</v>
      </c>
      <c r="J5998" t="s">
        <v>97</v>
      </c>
      <c r="K5998" t="s">
        <v>97</v>
      </c>
      <c r="L5998" t="s">
        <v>44</v>
      </c>
      <c r="M5998" t="s">
        <v>44</v>
      </c>
      <c r="N5998" t="s">
        <v>44</v>
      </c>
      <c r="O5998" t="s">
        <v>11649</v>
      </c>
      <c r="P5998" t="s">
        <v>17160</v>
      </c>
      <c r="Q5998" t="s">
        <v>17161</v>
      </c>
      <c r="S5998" t="s">
        <v>44</v>
      </c>
      <c r="T5998" s="4">
        <v>1100</v>
      </c>
      <c r="U5998" s="4">
        <v>7</v>
      </c>
      <c r="V5998" s="3">
        <v>1</v>
      </c>
      <c r="W5998" t="s">
        <v>208</v>
      </c>
      <c r="X5998" t="s">
        <v>16948</v>
      </c>
      <c r="Y5998">
        <v>97</v>
      </c>
      <c r="Z5998" s="14">
        <v>1</v>
      </c>
      <c r="AA5998" s="14">
        <v>1</v>
      </c>
      <c r="AB5998" s="14"/>
      <c r="AC5998" s="14"/>
      <c r="AD5998" s="14"/>
      <c r="AE5998" s="14"/>
      <c r="AF5998" s="14"/>
      <c r="AG5998" s="14"/>
      <c r="AH5998" s="14"/>
      <c r="AI5998" s="14"/>
      <c r="AJ5998" s="14"/>
      <c r="AK5998" s="14"/>
      <c r="AL5998" s="14"/>
      <c r="AM5998" s="14"/>
      <c r="AN5998" s="14">
        <v>1</v>
      </c>
      <c r="AO5998" s="14"/>
      <c r="AP5998" s="14"/>
      <c r="AQ5998" s="14"/>
      <c r="AR5998" s="14"/>
      <c r="AS5998" s="14"/>
      <c r="AT5998" s="14">
        <v>2</v>
      </c>
      <c r="AU5998" s="14"/>
      <c r="AV5998" s="14"/>
      <c r="AW5998" s="14"/>
      <c r="AX5998" s="14"/>
      <c r="AY5998" s="14"/>
      <c r="AZ5998" s="14"/>
      <c r="BA5998" s="14">
        <v>2</v>
      </c>
      <c r="BB5998" s="14"/>
      <c r="BC5998" s="14"/>
      <c r="BD5998" s="14"/>
      <c r="BE5998" s="14"/>
      <c r="BF5998" s="14"/>
      <c r="BG5998" s="14"/>
      <c r="BH5998" s="14"/>
      <c r="BI5998" s="14"/>
    </row>
    <row r="5999" spans="1:61" x14ac:dyDescent="0.25">
      <c r="A5999">
        <v>5998</v>
      </c>
      <c r="B5999" s="3">
        <v>2025</v>
      </c>
      <c r="C5999" s="3">
        <v>10</v>
      </c>
      <c r="D5999" t="s">
        <v>23</v>
      </c>
      <c r="E5999" s="21">
        <v>45934.520610381936</v>
      </c>
      <c r="F5999" t="s">
        <v>110</v>
      </c>
      <c r="G5999" t="s">
        <v>110</v>
      </c>
      <c r="H5999" t="s">
        <v>78</v>
      </c>
      <c r="I5999" t="s">
        <v>78</v>
      </c>
      <c r="J5999" t="s">
        <v>98</v>
      </c>
      <c r="K5999" t="s">
        <v>98</v>
      </c>
      <c r="L5999" t="s">
        <v>33</v>
      </c>
      <c r="M5999" t="s">
        <v>33</v>
      </c>
      <c r="N5999" t="s">
        <v>650</v>
      </c>
      <c r="O5999" t="s">
        <v>11649</v>
      </c>
      <c r="P5999" t="s">
        <v>17162</v>
      </c>
      <c r="Q5999" t="s">
        <v>17163</v>
      </c>
      <c r="S5999" t="s">
        <v>17164</v>
      </c>
      <c r="T5999" s="4">
        <v>900</v>
      </c>
      <c r="U5999" s="4">
        <v>4</v>
      </c>
      <c r="V5999" s="3">
        <v>1</v>
      </c>
      <c r="W5999" t="s">
        <v>208</v>
      </c>
      <c r="X5999" t="s">
        <v>16948</v>
      </c>
      <c r="Y5999">
        <v>98</v>
      </c>
      <c r="Z5999" s="14"/>
      <c r="AA5999" s="14"/>
      <c r="AB5999" s="14"/>
      <c r="AC5999" s="14">
        <v>2</v>
      </c>
      <c r="AD5999" s="14">
        <v>2</v>
      </c>
      <c r="AE5999" s="14"/>
      <c r="AF5999" s="14"/>
      <c r="AG5999" s="14"/>
      <c r="AH5999" s="14"/>
      <c r="AI5999" s="14"/>
      <c r="AJ5999" s="14"/>
      <c r="AK5999" s="14"/>
      <c r="AL5999" s="14"/>
      <c r="AM5999" s="14"/>
      <c r="AN5999" s="14"/>
      <c r="AO5999" s="14"/>
      <c r="AP5999" s="14"/>
      <c r="AQ5999" s="14"/>
      <c r="AR5999" s="14"/>
      <c r="AS5999" s="14"/>
      <c r="AT5999" s="14"/>
      <c r="AU5999" s="14"/>
      <c r="AV5999" s="14"/>
      <c r="AW5999" s="14"/>
      <c r="AX5999" s="14"/>
      <c r="AY5999" s="14"/>
      <c r="AZ5999" s="14"/>
      <c r="BA5999" s="14"/>
      <c r="BB5999" s="14"/>
      <c r="BC5999" s="14"/>
      <c r="BD5999" s="14"/>
      <c r="BE5999" s="14"/>
      <c r="BF5999" s="14"/>
      <c r="BG5999" s="14"/>
      <c r="BH5999" s="14"/>
      <c r="BI5999" s="14"/>
    </row>
    <row r="6000" spans="1:61" x14ac:dyDescent="0.25">
      <c r="A6000">
        <v>5999</v>
      </c>
      <c r="B6000" s="3">
        <v>2025</v>
      </c>
      <c r="C6000" s="3">
        <v>10</v>
      </c>
      <c r="D6000" t="s">
        <v>23</v>
      </c>
      <c r="E6000" s="21">
        <v>45934.535095995372</v>
      </c>
      <c r="F6000" t="s">
        <v>110</v>
      </c>
      <c r="G6000" t="s">
        <v>110</v>
      </c>
      <c r="H6000" t="s">
        <v>78</v>
      </c>
      <c r="I6000" t="s">
        <v>78</v>
      </c>
      <c r="J6000" t="s">
        <v>98</v>
      </c>
      <c r="K6000" t="s">
        <v>98</v>
      </c>
      <c r="L6000" t="s">
        <v>33</v>
      </c>
      <c r="M6000" t="s">
        <v>33</v>
      </c>
      <c r="N6000" t="s">
        <v>650</v>
      </c>
      <c r="O6000" t="s">
        <v>11649</v>
      </c>
      <c r="P6000" t="s">
        <v>11164</v>
      </c>
      <c r="Q6000" t="s">
        <v>11166</v>
      </c>
      <c r="R6000" t="s">
        <v>11165</v>
      </c>
      <c r="S6000" t="s">
        <v>11167</v>
      </c>
      <c r="T6000" s="4">
        <v>2755</v>
      </c>
      <c r="U6000" s="4">
        <v>18</v>
      </c>
      <c r="V6000" s="3">
        <v>1</v>
      </c>
      <c r="W6000" t="s">
        <v>208</v>
      </c>
      <c r="X6000" t="s">
        <v>16948</v>
      </c>
      <c r="Y6000">
        <v>99</v>
      </c>
      <c r="Z6000" s="14"/>
      <c r="AA6000" s="14"/>
      <c r="AB6000" s="14"/>
      <c r="AC6000" s="14"/>
      <c r="AD6000" s="14"/>
      <c r="AE6000" s="14"/>
      <c r="AF6000" s="14"/>
      <c r="AG6000" s="14"/>
      <c r="AH6000" s="14">
        <v>1</v>
      </c>
      <c r="AI6000" s="14"/>
      <c r="AJ6000" s="14">
        <v>1</v>
      </c>
      <c r="AK6000" s="14"/>
      <c r="AL6000" s="14"/>
      <c r="AM6000" s="14"/>
      <c r="AN6000" s="14">
        <v>2</v>
      </c>
      <c r="AO6000" s="14">
        <v>2</v>
      </c>
      <c r="AP6000" s="14">
        <v>2</v>
      </c>
      <c r="AQ6000" s="14"/>
      <c r="AR6000" s="14"/>
      <c r="AS6000" s="14"/>
      <c r="AT6000" s="14">
        <v>2</v>
      </c>
      <c r="AU6000" s="14"/>
      <c r="AV6000" s="14"/>
      <c r="AW6000" s="14"/>
      <c r="AX6000" s="14"/>
      <c r="AY6000" s="14"/>
      <c r="AZ6000" s="14"/>
      <c r="BA6000" s="14">
        <v>6</v>
      </c>
      <c r="BB6000" s="14"/>
      <c r="BC6000" s="14">
        <v>2</v>
      </c>
      <c r="BD6000" s="14"/>
      <c r="BE6000" s="14"/>
      <c r="BF6000" s="14"/>
      <c r="BG6000" s="14"/>
      <c r="BH6000" s="14"/>
      <c r="BI6000" s="14"/>
    </row>
    <row r="6001" spans="1:61" x14ac:dyDescent="0.25">
      <c r="A6001">
        <v>6000</v>
      </c>
      <c r="B6001" s="3">
        <v>2025</v>
      </c>
      <c r="C6001" s="3">
        <v>10</v>
      </c>
      <c r="D6001" t="s">
        <v>23</v>
      </c>
      <c r="E6001" s="21">
        <v>45934.649555902783</v>
      </c>
      <c r="F6001" t="s">
        <v>110</v>
      </c>
      <c r="G6001" t="s">
        <v>110</v>
      </c>
      <c r="H6001" t="s">
        <v>79</v>
      </c>
      <c r="I6001" t="s">
        <v>79</v>
      </c>
      <c r="J6001" t="s">
        <v>98</v>
      </c>
      <c r="K6001" t="s">
        <v>98</v>
      </c>
      <c r="L6001" t="s">
        <v>32</v>
      </c>
      <c r="M6001" t="s">
        <v>32</v>
      </c>
      <c r="N6001" t="s">
        <v>981</v>
      </c>
      <c r="O6001" t="s">
        <v>11649</v>
      </c>
      <c r="P6001" t="s">
        <v>4012</v>
      </c>
      <c r="Q6001" t="s">
        <v>17165</v>
      </c>
      <c r="S6001" t="s">
        <v>17166</v>
      </c>
      <c r="T6001" s="4">
        <v>1000</v>
      </c>
      <c r="U6001" s="4">
        <v>8</v>
      </c>
      <c r="V6001" s="3">
        <v>1</v>
      </c>
      <c r="W6001" t="s">
        <v>208</v>
      </c>
      <c r="X6001" t="s">
        <v>16948</v>
      </c>
      <c r="Y6001">
        <v>100</v>
      </c>
      <c r="Z6001" s="14"/>
      <c r="AA6001" s="14"/>
      <c r="AB6001" s="14"/>
      <c r="AC6001" s="14"/>
      <c r="AD6001" s="14"/>
      <c r="AE6001" s="14"/>
      <c r="AF6001" s="14"/>
      <c r="AG6001" s="14"/>
      <c r="AH6001" s="14"/>
      <c r="AI6001" s="14"/>
      <c r="AJ6001" s="14"/>
      <c r="AK6001" s="14"/>
      <c r="AL6001" s="14"/>
      <c r="AM6001" s="14"/>
      <c r="AN6001" s="14">
        <v>2</v>
      </c>
      <c r="AO6001" s="14">
        <v>2</v>
      </c>
      <c r="AP6001" s="14">
        <v>2</v>
      </c>
      <c r="AQ6001" s="14"/>
      <c r="AR6001" s="14"/>
      <c r="AS6001" s="14"/>
      <c r="AT6001" s="14">
        <v>2</v>
      </c>
      <c r="AU6001" s="14"/>
      <c r="AV6001" s="14"/>
      <c r="AW6001" s="14"/>
      <c r="AX6001" s="14"/>
      <c r="AY6001" s="14"/>
      <c r="AZ6001" s="14"/>
      <c r="BA6001" s="14"/>
      <c r="BB6001" s="14"/>
      <c r="BC6001" s="14"/>
      <c r="BD6001" s="14"/>
      <c r="BE6001" s="14"/>
      <c r="BF6001" s="14"/>
      <c r="BG6001" s="14"/>
      <c r="BH6001" s="14"/>
      <c r="BI6001" s="14"/>
    </row>
    <row r="6002" spans="1:61" x14ac:dyDescent="0.25">
      <c r="A6002">
        <v>6001</v>
      </c>
      <c r="B6002" s="3">
        <v>2025</v>
      </c>
      <c r="C6002" s="3">
        <v>10</v>
      </c>
      <c r="D6002" t="s">
        <v>23</v>
      </c>
      <c r="E6002" s="21">
        <v>45934.650933657409</v>
      </c>
      <c r="F6002" t="s">
        <v>113</v>
      </c>
      <c r="G6002" t="s">
        <v>113</v>
      </c>
      <c r="H6002" t="s">
        <v>78</v>
      </c>
      <c r="I6002" t="s">
        <v>78</v>
      </c>
      <c r="J6002" t="s">
        <v>98</v>
      </c>
      <c r="K6002" t="s">
        <v>98</v>
      </c>
      <c r="L6002" t="s">
        <v>32</v>
      </c>
      <c r="M6002" t="s">
        <v>32</v>
      </c>
      <c r="N6002" t="s">
        <v>2161</v>
      </c>
      <c r="O6002" t="s">
        <v>11649</v>
      </c>
      <c r="P6002" t="s">
        <v>17167</v>
      </c>
      <c r="Q6002" t="s">
        <v>17168</v>
      </c>
      <c r="S6002" t="s">
        <v>17169</v>
      </c>
      <c r="T6002" s="4">
        <v>1100</v>
      </c>
      <c r="U6002" s="4">
        <v>7</v>
      </c>
      <c r="V6002" s="3">
        <v>1</v>
      </c>
      <c r="W6002" t="s">
        <v>208</v>
      </c>
      <c r="X6002" t="s">
        <v>16948</v>
      </c>
      <c r="Y6002">
        <v>101</v>
      </c>
      <c r="Z6002" s="14">
        <v>1</v>
      </c>
      <c r="AA6002" s="14">
        <v>1</v>
      </c>
      <c r="AB6002" s="14"/>
      <c r="AC6002" s="14"/>
      <c r="AD6002" s="14"/>
      <c r="AE6002" s="14"/>
      <c r="AF6002" s="14"/>
      <c r="AG6002" s="14"/>
      <c r="AH6002" s="14"/>
      <c r="AI6002" s="14"/>
      <c r="AJ6002" s="14">
        <v>1</v>
      </c>
      <c r="AK6002" s="14"/>
      <c r="AL6002" s="14"/>
      <c r="AM6002" s="14"/>
      <c r="AN6002" s="14"/>
      <c r="AO6002" s="14"/>
      <c r="AP6002" s="14"/>
      <c r="AQ6002" s="14"/>
      <c r="AR6002" s="14"/>
      <c r="AS6002" s="14"/>
      <c r="AT6002" s="14">
        <v>2</v>
      </c>
      <c r="AU6002" s="14"/>
      <c r="AV6002" s="14"/>
      <c r="AW6002" s="14"/>
      <c r="AX6002" s="14"/>
      <c r="AY6002" s="14"/>
      <c r="AZ6002" s="14"/>
      <c r="BA6002" s="14">
        <v>2</v>
      </c>
      <c r="BB6002" s="14"/>
      <c r="BC6002" s="14"/>
      <c r="BD6002" s="14"/>
      <c r="BE6002" s="14"/>
      <c r="BF6002" s="14"/>
      <c r="BG6002" s="14"/>
      <c r="BH6002" s="14"/>
      <c r="BI6002" s="14"/>
    </row>
    <row r="6003" spans="1:61" x14ac:dyDescent="0.25">
      <c r="A6003">
        <v>6002</v>
      </c>
      <c r="B6003" s="3">
        <v>2025</v>
      </c>
      <c r="C6003" s="3">
        <v>10</v>
      </c>
      <c r="D6003" t="s">
        <v>23</v>
      </c>
      <c r="E6003" s="21">
        <v>45934.654114953701</v>
      </c>
      <c r="F6003" t="s">
        <v>113</v>
      </c>
      <c r="G6003" t="s">
        <v>113</v>
      </c>
      <c r="H6003" t="s">
        <v>78</v>
      </c>
      <c r="I6003" t="s">
        <v>78</v>
      </c>
      <c r="J6003" t="s">
        <v>98</v>
      </c>
      <c r="K6003" t="s">
        <v>98</v>
      </c>
      <c r="L6003" t="s">
        <v>32</v>
      </c>
      <c r="M6003" t="s">
        <v>32</v>
      </c>
      <c r="N6003" t="s">
        <v>658</v>
      </c>
      <c r="O6003" t="s">
        <v>11649</v>
      </c>
      <c r="P6003" t="s">
        <v>17170</v>
      </c>
      <c r="Q6003" t="s">
        <v>17171</v>
      </c>
      <c r="S6003" t="s">
        <v>17172</v>
      </c>
      <c r="T6003" s="4">
        <v>1200</v>
      </c>
      <c r="U6003" s="4">
        <v>6</v>
      </c>
      <c r="V6003" s="3">
        <v>1</v>
      </c>
      <c r="W6003" t="s">
        <v>208</v>
      </c>
      <c r="X6003" t="s">
        <v>16948</v>
      </c>
      <c r="Y6003">
        <v>102</v>
      </c>
      <c r="Z6003" s="14">
        <v>1</v>
      </c>
      <c r="AA6003" s="14">
        <v>1</v>
      </c>
      <c r="AB6003" s="14"/>
      <c r="AC6003" s="14"/>
      <c r="AD6003" s="14"/>
      <c r="AE6003" s="14"/>
      <c r="AF6003" s="14"/>
      <c r="AG6003" s="14"/>
      <c r="AH6003" s="14"/>
      <c r="AI6003" s="14"/>
      <c r="AJ6003" s="14"/>
      <c r="AK6003" s="14"/>
      <c r="AL6003" s="14"/>
      <c r="AM6003" s="14"/>
      <c r="AN6003" s="14">
        <v>1</v>
      </c>
      <c r="AO6003" s="14"/>
      <c r="AP6003" s="14"/>
      <c r="AQ6003" s="14"/>
      <c r="AR6003" s="14"/>
      <c r="AS6003" s="14"/>
      <c r="AT6003" s="14"/>
      <c r="AU6003" s="14"/>
      <c r="AV6003" s="14"/>
      <c r="AW6003" s="14"/>
      <c r="AX6003" s="14"/>
      <c r="AY6003" s="14"/>
      <c r="AZ6003" s="14"/>
      <c r="BA6003" s="14">
        <v>2</v>
      </c>
      <c r="BB6003" s="14"/>
      <c r="BC6003" s="14">
        <v>1</v>
      </c>
      <c r="BD6003" s="14"/>
      <c r="BE6003" s="14"/>
      <c r="BF6003" s="14"/>
      <c r="BG6003" s="14"/>
      <c r="BH6003" s="14"/>
      <c r="BI6003" s="14"/>
    </row>
    <row r="6004" spans="1:61" x14ac:dyDescent="0.25">
      <c r="A6004">
        <v>6003</v>
      </c>
      <c r="B6004" s="3">
        <v>2025</v>
      </c>
      <c r="C6004" s="3">
        <v>10</v>
      </c>
      <c r="D6004" t="s">
        <v>23</v>
      </c>
      <c r="E6004" s="21">
        <v>45934.689518159721</v>
      </c>
      <c r="F6004" t="s">
        <v>113</v>
      </c>
      <c r="G6004" t="s">
        <v>113</v>
      </c>
      <c r="H6004" t="s">
        <v>79</v>
      </c>
      <c r="I6004" t="s">
        <v>79</v>
      </c>
      <c r="J6004" t="s">
        <v>98</v>
      </c>
      <c r="K6004" t="s">
        <v>98</v>
      </c>
      <c r="L6004" t="s">
        <v>32</v>
      </c>
      <c r="M6004" t="s">
        <v>32</v>
      </c>
      <c r="N6004" t="s">
        <v>658</v>
      </c>
      <c r="O6004" t="s">
        <v>11649</v>
      </c>
      <c r="P6004" t="s">
        <v>17173</v>
      </c>
      <c r="Q6004" t="s">
        <v>17174</v>
      </c>
      <c r="S6004" t="s">
        <v>17175</v>
      </c>
      <c r="T6004" s="4">
        <v>1000</v>
      </c>
      <c r="U6004" s="4">
        <v>8</v>
      </c>
      <c r="V6004" s="3">
        <v>1</v>
      </c>
      <c r="W6004" t="s">
        <v>208</v>
      </c>
      <c r="X6004" t="s">
        <v>16948</v>
      </c>
      <c r="Y6004">
        <v>103</v>
      </c>
      <c r="Z6004" s="14"/>
      <c r="AA6004" s="14"/>
      <c r="AB6004" s="14"/>
      <c r="AC6004" s="14"/>
      <c r="AD6004" s="14"/>
      <c r="AE6004" s="14"/>
      <c r="AF6004" s="14"/>
      <c r="AG6004" s="14"/>
      <c r="AH6004" s="14"/>
      <c r="AI6004" s="14"/>
      <c r="AJ6004" s="14"/>
      <c r="AK6004" s="14"/>
      <c r="AL6004" s="14"/>
      <c r="AM6004" s="14"/>
      <c r="AN6004" s="14">
        <v>2</v>
      </c>
      <c r="AO6004" s="14">
        <v>2</v>
      </c>
      <c r="AP6004" s="14">
        <v>2</v>
      </c>
      <c r="AQ6004" s="14"/>
      <c r="AR6004" s="14"/>
      <c r="AS6004" s="14"/>
      <c r="AT6004" s="14">
        <v>2</v>
      </c>
      <c r="AU6004" s="14"/>
      <c r="AV6004" s="14"/>
      <c r="AW6004" s="14"/>
      <c r="AX6004" s="14"/>
      <c r="AY6004" s="14"/>
      <c r="AZ6004" s="14"/>
      <c r="BA6004" s="14"/>
      <c r="BB6004" s="14"/>
      <c r="BC6004" s="14"/>
      <c r="BD6004" s="14"/>
      <c r="BE6004" s="14"/>
      <c r="BF6004" s="14"/>
      <c r="BG6004" s="14"/>
      <c r="BH6004" s="14"/>
      <c r="BI6004" s="14"/>
    </row>
    <row r="6005" spans="1:61" x14ac:dyDescent="0.25">
      <c r="A6005">
        <v>6004</v>
      </c>
      <c r="B6005" s="3">
        <v>2025</v>
      </c>
      <c r="C6005" s="3">
        <v>10</v>
      </c>
      <c r="D6005" t="s">
        <v>23</v>
      </c>
      <c r="E6005" s="21">
        <v>45934.709333032413</v>
      </c>
      <c r="F6005" t="s">
        <v>110</v>
      </c>
      <c r="G6005" t="s">
        <v>110</v>
      </c>
      <c r="H6005" t="s">
        <v>78</v>
      </c>
      <c r="I6005" t="s">
        <v>78</v>
      </c>
      <c r="J6005" t="s">
        <v>98</v>
      </c>
      <c r="K6005" t="s">
        <v>98</v>
      </c>
      <c r="L6005" t="s">
        <v>32</v>
      </c>
      <c r="M6005" t="s">
        <v>32</v>
      </c>
      <c r="N6005" t="s">
        <v>809</v>
      </c>
      <c r="O6005" t="s">
        <v>11649</v>
      </c>
      <c r="P6005" t="s">
        <v>17176</v>
      </c>
      <c r="Q6005" t="s">
        <v>17177</v>
      </c>
      <c r="R6005" t="s">
        <v>17178</v>
      </c>
      <c r="S6005" t="s">
        <v>17179</v>
      </c>
      <c r="T6005" s="4">
        <v>1845</v>
      </c>
      <c r="U6005" s="4">
        <v>9</v>
      </c>
      <c r="V6005" s="3">
        <v>1</v>
      </c>
      <c r="W6005" t="s">
        <v>208</v>
      </c>
      <c r="X6005" t="s">
        <v>16948</v>
      </c>
      <c r="Y6005">
        <v>104</v>
      </c>
      <c r="Z6005" s="14">
        <v>2</v>
      </c>
      <c r="AA6005" s="14">
        <v>2</v>
      </c>
      <c r="AB6005" s="14">
        <v>2</v>
      </c>
      <c r="AC6005" s="14"/>
      <c r="AD6005" s="14"/>
      <c r="AE6005" s="14"/>
      <c r="AF6005" s="14"/>
      <c r="AG6005" s="14"/>
      <c r="AH6005" s="14">
        <v>1</v>
      </c>
      <c r="AI6005" s="14">
        <v>1</v>
      </c>
      <c r="AJ6005" s="14"/>
      <c r="AK6005" s="14">
        <v>1</v>
      </c>
      <c r="AL6005" s="14"/>
      <c r="AM6005" s="14"/>
      <c r="AN6005" s="14"/>
      <c r="AO6005" s="14"/>
      <c r="AP6005" s="14"/>
      <c r="AQ6005" s="14"/>
      <c r="AR6005" s="14"/>
      <c r="AS6005" s="14"/>
      <c r="AT6005" s="14"/>
      <c r="AU6005" s="14"/>
      <c r="AV6005" s="14"/>
      <c r="AW6005" s="14"/>
      <c r="AX6005" s="14"/>
      <c r="AY6005" s="14"/>
      <c r="AZ6005" s="14"/>
      <c r="BA6005" s="14"/>
      <c r="BB6005" s="14"/>
      <c r="BC6005" s="14"/>
      <c r="BD6005" s="14"/>
      <c r="BE6005" s="14"/>
      <c r="BF6005" s="14"/>
      <c r="BG6005" s="14"/>
      <c r="BH6005" s="14"/>
      <c r="BI6005" s="14"/>
    </row>
    <row r="6006" spans="1:61" x14ac:dyDescent="0.25">
      <c r="A6006">
        <v>6005</v>
      </c>
      <c r="B6006" s="3">
        <v>2025</v>
      </c>
      <c r="C6006" s="3">
        <v>10</v>
      </c>
      <c r="D6006" t="s">
        <v>23</v>
      </c>
      <c r="E6006" s="21">
        <v>45934.712022037027</v>
      </c>
      <c r="F6006" t="s">
        <v>110</v>
      </c>
      <c r="G6006" t="s">
        <v>110</v>
      </c>
      <c r="H6006" t="s">
        <v>80</v>
      </c>
      <c r="I6006" t="s">
        <v>80</v>
      </c>
      <c r="J6006" t="s">
        <v>98</v>
      </c>
      <c r="K6006" t="s">
        <v>98</v>
      </c>
      <c r="L6006" t="s">
        <v>33</v>
      </c>
      <c r="M6006" t="s">
        <v>33</v>
      </c>
      <c r="N6006" t="s">
        <v>684</v>
      </c>
      <c r="O6006" t="s">
        <v>11649</v>
      </c>
      <c r="P6006" t="s">
        <v>17180</v>
      </c>
      <c r="Q6006" t="s">
        <v>17181</v>
      </c>
      <c r="S6006" t="s">
        <v>17182</v>
      </c>
      <c r="T6006" s="4">
        <v>400</v>
      </c>
      <c r="U6006" s="4">
        <v>4</v>
      </c>
      <c r="V6006" s="3">
        <v>1</v>
      </c>
      <c r="W6006" t="s">
        <v>208</v>
      </c>
      <c r="X6006" t="s">
        <v>16948</v>
      </c>
      <c r="Y6006">
        <v>105</v>
      </c>
      <c r="Z6006" s="14"/>
      <c r="AA6006" s="14"/>
      <c r="AB6006" s="14"/>
      <c r="AC6006" s="14"/>
      <c r="AD6006" s="14"/>
      <c r="AE6006" s="14"/>
      <c r="AF6006" s="14"/>
      <c r="AG6006" s="14"/>
      <c r="AH6006" s="14"/>
      <c r="AI6006" s="14">
        <v>4</v>
      </c>
      <c r="AJ6006" s="14"/>
      <c r="AK6006" s="14"/>
      <c r="AL6006" s="14"/>
      <c r="AM6006" s="14"/>
      <c r="AN6006" s="14"/>
      <c r="AO6006" s="14"/>
      <c r="AP6006" s="14"/>
      <c r="AQ6006" s="14"/>
      <c r="AR6006" s="14"/>
      <c r="AS6006" s="14"/>
      <c r="AT6006" s="14"/>
      <c r="AU6006" s="14"/>
      <c r="AV6006" s="14"/>
      <c r="AW6006" s="14"/>
      <c r="AX6006" s="14"/>
      <c r="AY6006" s="14"/>
      <c r="AZ6006" s="14"/>
      <c r="BA6006" s="14"/>
      <c r="BB6006" s="14"/>
      <c r="BC6006" s="14"/>
      <c r="BD6006" s="14"/>
      <c r="BE6006" s="14"/>
      <c r="BF6006" s="14"/>
      <c r="BG6006" s="14"/>
      <c r="BH6006" s="14"/>
      <c r="BI6006" s="14"/>
    </row>
    <row r="6007" spans="1:61" x14ac:dyDescent="0.25">
      <c r="A6007">
        <v>6006</v>
      </c>
      <c r="B6007" s="3">
        <v>2025</v>
      </c>
      <c r="C6007" s="3">
        <v>10</v>
      </c>
      <c r="D6007" t="s">
        <v>23</v>
      </c>
      <c r="E6007" s="21">
        <v>45934.740110150473</v>
      </c>
      <c r="F6007" t="s">
        <v>113</v>
      </c>
      <c r="G6007" t="s">
        <v>113</v>
      </c>
      <c r="H6007" t="s">
        <v>78</v>
      </c>
      <c r="I6007" t="s">
        <v>78</v>
      </c>
      <c r="J6007" t="s">
        <v>97</v>
      </c>
      <c r="K6007" t="s">
        <v>97</v>
      </c>
      <c r="L6007" t="s">
        <v>34</v>
      </c>
      <c r="M6007" t="s">
        <v>34</v>
      </c>
      <c r="N6007" t="s">
        <v>673</v>
      </c>
      <c r="O6007" t="s">
        <v>11649</v>
      </c>
      <c r="P6007" t="s">
        <v>17183</v>
      </c>
      <c r="Q6007" t="s">
        <v>17184</v>
      </c>
      <c r="S6007" t="s">
        <v>17185</v>
      </c>
      <c r="T6007" s="4">
        <v>1775</v>
      </c>
      <c r="U6007" s="4">
        <v>11</v>
      </c>
      <c r="V6007" s="3">
        <v>1</v>
      </c>
      <c r="W6007" t="s">
        <v>208</v>
      </c>
      <c r="X6007" t="s">
        <v>16948</v>
      </c>
      <c r="Y6007">
        <v>106</v>
      </c>
      <c r="Z6007" s="14"/>
      <c r="AA6007" s="14">
        <v>2</v>
      </c>
      <c r="AB6007" s="14"/>
      <c r="AC6007" s="14"/>
      <c r="AD6007" s="14"/>
      <c r="AE6007" s="14"/>
      <c r="AF6007" s="14"/>
      <c r="AG6007" s="14"/>
      <c r="AH6007" s="14"/>
      <c r="AI6007" s="14"/>
      <c r="AJ6007" s="14"/>
      <c r="AK6007" s="14"/>
      <c r="AL6007" s="14"/>
      <c r="AM6007" s="14"/>
      <c r="AN6007" s="14">
        <v>2</v>
      </c>
      <c r="AO6007" s="14">
        <v>2</v>
      </c>
      <c r="AP6007" s="14">
        <v>2</v>
      </c>
      <c r="AQ6007" s="14"/>
      <c r="AR6007" s="14"/>
      <c r="AS6007" s="14"/>
      <c r="AT6007" s="14"/>
      <c r="AU6007" s="14">
        <v>2</v>
      </c>
      <c r="AV6007" s="14"/>
      <c r="AW6007" s="14"/>
      <c r="AX6007" s="14"/>
      <c r="AY6007" s="14"/>
      <c r="AZ6007" s="14"/>
      <c r="BA6007" s="14">
        <v>1</v>
      </c>
      <c r="BB6007" s="14"/>
      <c r="BC6007" s="14"/>
      <c r="BD6007" s="14"/>
      <c r="BE6007" s="14"/>
      <c r="BF6007" s="14"/>
      <c r="BG6007" s="14"/>
      <c r="BH6007" s="14"/>
      <c r="BI6007" s="14"/>
    </row>
    <row r="6008" spans="1:61" x14ac:dyDescent="0.25">
      <c r="A6008">
        <v>6007</v>
      </c>
      <c r="B6008" s="3">
        <v>2025</v>
      </c>
      <c r="C6008" s="3">
        <v>10</v>
      </c>
      <c r="D6008" t="s">
        <v>23</v>
      </c>
      <c r="E6008" s="21">
        <v>45934.746596770827</v>
      </c>
      <c r="F6008" t="s">
        <v>111</v>
      </c>
      <c r="G6008" t="s">
        <v>111</v>
      </c>
      <c r="H6008" t="s">
        <v>79</v>
      </c>
      <c r="I6008" t="s">
        <v>79</v>
      </c>
      <c r="J6008" t="s">
        <v>98</v>
      </c>
      <c r="K6008" t="s">
        <v>98</v>
      </c>
      <c r="L6008" t="s">
        <v>32</v>
      </c>
      <c r="M6008" t="s">
        <v>32</v>
      </c>
      <c r="N6008" t="s">
        <v>1231</v>
      </c>
      <c r="O6008" t="s">
        <v>11649</v>
      </c>
      <c r="P6008" t="s">
        <v>17186</v>
      </c>
      <c r="Q6008" t="s">
        <v>17187</v>
      </c>
      <c r="S6008" t="s">
        <v>17188</v>
      </c>
      <c r="T6008" s="4">
        <v>1550</v>
      </c>
      <c r="U6008" s="4">
        <v>11</v>
      </c>
      <c r="V6008" s="3">
        <v>1</v>
      </c>
      <c r="W6008" t="s">
        <v>208</v>
      </c>
      <c r="X6008" t="s">
        <v>16948</v>
      </c>
      <c r="Y6008">
        <v>107</v>
      </c>
      <c r="Z6008" s="14">
        <v>2</v>
      </c>
      <c r="AA6008" s="14"/>
      <c r="AB6008" s="14"/>
      <c r="AC6008" s="14"/>
      <c r="AD6008" s="14"/>
      <c r="AE6008" s="14"/>
      <c r="AF6008" s="14"/>
      <c r="AG6008" s="14"/>
      <c r="AH6008" s="14"/>
      <c r="AI6008" s="14"/>
      <c r="AJ6008" s="14"/>
      <c r="AK6008" s="14">
        <v>1</v>
      </c>
      <c r="AL6008" s="14"/>
      <c r="AM6008" s="14"/>
      <c r="AN6008" s="14">
        <v>2</v>
      </c>
      <c r="AO6008" s="14">
        <v>2</v>
      </c>
      <c r="AP6008" s="14">
        <v>2</v>
      </c>
      <c r="AQ6008" s="14"/>
      <c r="AR6008" s="14"/>
      <c r="AS6008" s="14"/>
      <c r="AT6008" s="14">
        <v>2</v>
      </c>
      <c r="AU6008" s="14"/>
      <c r="AV6008" s="14"/>
      <c r="AW6008" s="14"/>
      <c r="AX6008" s="14"/>
      <c r="AY6008" s="14"/>
      <c r="AZ6008" s="14"/>
      <c r="BA6008" s="14"/>
      <c r="BB6008" s="14"/>
      <c r="BC6008" s="14"/>
      <c r="BD6008" s="14"/>
      <c r="BE6008" s="14"/>
      <c r="BF6008" s="14"/>
      <c r="BG6008" s="14"/>
      <c r="BH6008" s="14"/>
      <c r="BI6008" s="14"/>
    </row>
    <row r="6009" spans="1:61" x14ac:dyDescent="0.25">
      <c r="A6009">
        <v>6008</v>
      </c>
      <c r="B6009" s="3">
        <v>2025</v>
      </c>
      <c r="C6009" s="3">
        <v>10</v>
      </c>
      <c r="D6009" t="s">
        <v>23</v>
      </c>
      <c r="E6009" s="21">
        <v>45934.752197407397</v>
      </c>
      <c r="F6009" t="s">
        <v>110</v>
      </c>
      <c r="G6009" t="s">
        <v>110</v>
      </c>
      <c r="H6009" t="s">
        <v>78</v>
      </c>
      <c r="I6009" t="s">
        <v>78</v>
      </c>
      <c r="J6009" t="s">
        <v>97</v>
      </c>
      <c r="K6009" t="s">
        <v>97</v>
      </c>
      <c r="L6009" t="s">
        <v>36</v>
      </c>
      <c r="M6009" t="s">
        <v>36</v>
      </c>
      <c r="N6009" t="s">
        <v>4650</v>
      </c>
      <c r="O6009" t="s">
        <v>11649</v>
      </c>
      <c r="P6009" t="s">
        <v>17189</v>
      </c>
      <c r="Q6009" t="s">
        <v>17190</v>
      </c>
      <c r="S6009" t="s">
        <v>17191</v>
      </c>
      <c r="T6009" s="4">
        <v>2450</v>
      </c>
      <c r="U6009" s="4">
        <v>2</v>
      </c>
      <c r="V6009" s="3">
        <v>1</v>
      </c>
      <c r="W6009" t="s">
        <v>208</v>
      </c>
      <c r="X6009" t="s">
        <v>16948</v>
      </c>
      <c r="Y6009">
        <v>108</v>
      </c>
      <c r="Z6009" s="14"/>
      <c r="AA6009" s="14"/>
      <c r="AB6009" s="14"/>
      <c r="AC6009" s="14"/>
      <c r="AD6009" s="14"/>
      <c r="AE6009" s="14"/>
      <c r="AF6009" s="14"/>
      <c r="AG6009" s="14"/>
      <c r="AH6009" s="14"/>
      <c r="AI6009" s="14"/>
      <c r="AJ6009" s="14"/>
      <c r="AK6009" s="14"/>
      <c r="AL6009" s="14"/>
      <c r="AM6009" s="14">
        <v>1</v>
      </c>
      <c r="AN6009" s="14"/>
      <c r="AO6009" s="14"/>
      <c r="AP6009" s="14"/>
      <c r="AQ6009" s="14"/>
      <c r="AR6009" s="14"/>
      <c r="AS6009" s="14"/>
      <c r="AT6009" s="14"/>
      <c r="AU6009" s="14"/>
      <c r="AV6009" s="14"/>
      <c r="AW6009" s="14"/>
      <c r="AX6009" s="14"/>
      <c r="AY6009" s="14"/>
      <c r="AZ6009" s="14"/>
      <c r="BA6009" s="14"/>
      <c r="BB6009" s="14"/>
      <c r="BC6009" s="14"/>
      <c r="BD6009" s="14"/>
      <c r="BE6009" s="14"/>
      <c r="BF6009" s="14"/>
      <c r="BG6009" s="14">
        <v>1</v>
      </c>
      <c r="BH6009" s="14"/>
      <c r="BI6009" s="14"/>
    </row>
    <row r="6010" spans="1:61" x14ac:dyDescent="0.25">
      <c r="A6010">
        <v>6009</v>
      </c>
      <c r="B6010" s="3">
        <v>2025</v>
      </c>
      <c r="C6010" s="3">
        <v>10</v>
      </c>
      <c r="D6010" t="s">
        <v>23</v>
      </c>
      <c r="E6010" s="21">
        <v>45934.77427840278</v>
      </c>
      <c r="F6010" t="s">
        <v>113</v>
      </c>
      <c r="G6010" t="s">
        <v>113</v>
      </c>
      <c r="H6010" t="s">
        <v>79</v>
      </c>
      <c r="I6010" t="s">
        <v>79</v>
      </c>
      <c r="J6010" t="s">
        <v>97</v>
      </c>
      <c r="K6010" t="s">
        <v>97</v>
      </c>
      <c r="L6010" t="s">
        <v>38</v>
      </c>
      <c r="M6010" t="s">
        <v>38</v>
      </c>
      <c r="N6010" t="s">
        <v>542</v>
      </c>
      <c r="O6010" t="s">
        <v>11649</v>
      </c>
      <c r="P6010" t="s">
        <v>17192</v>
      </c>
      <c r="Q6010" t="s">
        <v>17193</v>
      </c>
      <c r="S6010" t="s">
        <v>17194</v>
      </c>
      <c r="T6010" s="4">
        <v>1000</v>
      </c>
      <c r="U6010" s="4">
        <v>8</v>
      </c>
      <c r="V6010" s="3">
        <v>1</v>
      </c>
      <c r="W6010" t="s">
        <v>208</v>
      </c>
      <c r="X6010" t="s">
        <v>16948</v>
      </c>
      <c r="Y6010">
        <v>109</v>
      </c>
      <c r="Z6010" s="14"/>
      <c r="AA6010" s="14"/>
      <c r="AB6010" s="14"/>
      <c r="AC6010" s="14"/>
      <c r="AD6010" s="14"/>
      <c r="AE6010" s="14"/>
      <c r="AF6010" s="14"/>
      <c r="AG6010" s="14"/>
      <c r="AH6010" s="14"/>
      <c r="AI6010" s="14"/>
      <c r="AJ6010" s="14"/>
      <c r="AK6010" s="14"/>
      <c r="AL6010" s="14"/>
      <c r="AM6010" s="14"/>
      <c r="AN6010" s="14">
        <v>2</v>
      </c>
      <c r="AO6010" s="14">
        <v>2</v>
      </c>
      <c r="AP6010" s="14">
        <v>2</v>
      </c>
      <c r="AQ6010" s="14"/>
      <c r="AR6010" s="14"/>
      <c r="AS6010" s="14"/>
      <c r="AT6010" s="14">
        <v>2</v>
      </c>
      <c r="AU6010" s="14"/>
      <c r="AV6010" s="14"/>
      <c r="AW6010" s="14"/>
      <c r="AX6010" s="14"/>
      <c r="AY6010" s="14"/>
      <c r="AZ6010" s="14"/>
      <c r="BA6010" s="14"/>
      <c r="BB6010" s="14"/>
      <c r="BC6010" s="14"/>
      <c r="BD6010" s="14"/>
      <c r="BE6010" s="14"/>
      <c r="BF6010" s="14"/>
      <c r="BG6010" s="14"/>
      <c r="BH6010" s="14"/>
      <c r="BI6010" s="14"/>
    </row>
    <row r="6011" spans="1:61" x14ac:dyDescent="0.25">
      <c r="A6011">
        <v>6010</v>
      </c>
      <c r="B6011" s="3">
        <v>2025</v>
      </c>
      <c r="C6011" s="3">
        <v>10</v>
      </c>
      <c r="D6011" t="s">
        <v>23</v>
      </c>
      <c r="E6011" s="21">
        <v>45934.849596018517</v>
      </c>
      <c r="F6011" t="s">
        <v>110</v>
      </c>
      <c r="G6011" t="s">
        <v>110</v>
      </c>
      <c r="H6011" t="s">
        <v>78</v>
      </c>
      <c r="I6011" t="s">
        <v>78</v>
      </c>
      <c r="J6011" t="s">
        <v>97</v>
      </c>
      <c r="K6011" t="s">
        <v>97</v>
      </c>
      <c r="L6011" t="s">
        <v>41</v>
      </c>
      <c r="M6011" t="s">
        <v>41</v>
      </c>
      <c r="N6011" t="s">
        <v>4278</v>
      </c>
      <c r="O6011" t="s">
        <v>11649</v>
      </c>
      <c r="P6011" t="s">
        <v>17195</v>
      </c>
      <c r="Q6011" t="s">
        <v>17196</v>
      </c>
      <c r="R6011" t="s">
        <v>17197</v>
      </c>
      <c r="S6011" t="s">
        <v>9328</v>
      </c>
      <c r="T6011" s="4">
        <v>1100</v>
      </c>
      <c r="U6011" s="4">
        <v>7</v>
      </c>
      <c r="V6011" s="3">
        <v>1</v>
      </c>
      <c r="W6011" t="s">
        <v>208</v>
      </c>
      <c r="X6011" t="s">
        <v>16948</v>
      </c>
      <c r="Y6011">
        <v>110</v>
      </c>
      <c r="Z6011" s="14">
        <v>1</v>
      </c>
      <c r="AA6011" s="14">
        <v>1</v>
      </c>
      <c r="AB6011" s="14"/>
      <c r="AC6011" s="14"/>
      <c r="AD6011" s="14"/>
      <c r="AE6011" s="14"/>
      <c r="AF6011" s="14"/>
      <c r="AG6011" s="14"/>
      <c r="AH6011" s="14"/>
      <c r="AI6011" s="14"/>
      <c r="AJ6011" s="14"/>
      <c r="AK6011" s="14"/>
      <c r="AL6011" s="14"/>
      <c r="AM6011" s="14"/>
      <c r="AN6011" s="14">
        <v>1</v>
      </c>
      <c r="AO6011" s="14"/>
      <c r="AP6011" s="14"/>
      <c r="AQ6011" s="14"/>
      <c r="AR6011" s="14"/>
      <c r="AS6011" s="14"/>
      <c r="AT6011" s="14">
        <v>2</v>
      </c>
      <c r="AU6011" s="14"/>
      <c r="AV6011" s="14"/>
      <c r="AW6011" s="14"/>
      <c r="AX6011" s="14"/>
      <c r="AY6011" s="14"/>
      <c r="AZ6011" s="14"/>
      <c r="BA6011" s="14">
        <v>2</v>
      </c>
      <c r="BB6011" s="14"/>
      <c r="BC6011" s="14"/>
      <c r="BD6011" s="14"/>
      <c r="BE6011" s="14"/>
      <c r="BF6011" s="14"/>
      <c r="BG6011" s="14"/>
      <c r="BH6011" s="14"/>
      <c r="BI6011" s="14"/>
    </row>
    <row r="6012" spans="1:61" x14ac:dyDescent="0.25">
      <c r="A6012">
        <v>6011</v>
      </c>
      <c r="B6012" s="3">
        <v>2025</v>
      </c>
      <c r="C6012" s="3">
        <v>10</v>
      </c>
      <c r="D6012" t="s">
        <v>23</v>
      </c>
      <c r="E6012" s="21">
        <v>45934.852090972221</v>
      </c>
      <c r="F6012" t="s">
        <v>110</v>
      </c>
      <c r="G6012" t="s">
        <v>110</v>
      </c>
      <c r="H6012" t="s">
        <v>78</v>
      </c>
      <c r="I6012" t="s">
        <v>78</v>
      </c>
      <c r="J6012" t="s">
        <v>98</v>
      </c>
      <c r="K6012" t="s">
        <v>98</v>
      </c>
      <c r="L6012" t="s">
        <v>33</v>
      </c>
      <c r="M6012" t="s">
        <v>33</v>
      </c>
      <c r="N6012" t="s">
        <v>684</v>
      </c>
      <c r="O6012" t="s">
        <v>11649</v>
      </c>
      <c r="P6012" t="s">
        <v>17198</v>
      </c>
      <c r="Q6012" t="s">
        <v>17199</v>
      </c>
      <c r="R6012" t="s">
        <v>17200</v>
      </c>
      <c r="S6012" t="s">
        <v>17201</v>
      </c>
      <c r="T6012" s="4">
        <v>1100</v>
      </c>
      <c r="U6012" s="4">
        <v>7</v>
      </c>
      <c r="V6012" s="3">
        <v>1</v>
      </c>
      <c r="W6012" t="s">
        <v>208</v>
      </c>
      <c r="X6012" t="s">
        <v>16948</v>
      </c>
      <c r="Y6012">
        <v>111</v>
      </c>
      <c r="Z6012" s="14">
        <v>1</v>
      </c>
      <c r="AA6012" s="14">
        <v>1</v>
      </c>
      <c r="AB6012" s="14"/>
      <c r="AC6012" s="14"/>
      <c r="AD6012" s="14"/>
      <c r="AE6012" s="14"/>
      <c r="AF6012" s="14"/>
      <c r="AG6012" s="14"/>
      <c r="AH6012" s="14"/>
      <c r="AI6012" s="14"/>
      <c r="AJ6012" s="14"/>
      <c r="AK6012" s="14"/>
      <c r="AL6012" s="14"/>
      <c r="AM6012" s="14"/>
      <c r="AN6012" s="14">
        <v>1</v>
      </c>
      <c r="AO6012" s="14"/>
      <c r="AP6012" s="14"/>
      <c r="AQ6012" s="14"/>
      <c r="AR6012" s="14"/>
      <c r="AS6012" s="14"/>
      <c r="AT6012" s="14">
        <v>2</v>
      </c>
      <c r="AU6012" s="14"/>
      <c r="AV6012" s="14"/>
      <c r="AW6012" s="14"/>
      <c r="AX6012" s="14"/>
      <c r="AY6012" s="14"/>
      <c r="AZ6012" s="14"/>
      <c r="BA6012" s="14">
        <v>2</v>
      </c>
      <c r="BB6012" s="14"/>
      <c r="BC6012" s="14"/>
      <c r="BD6012" s="14"/>
      <c r="BE6012" s="14"/>
      <c r="BF6012" s="14"/>
      <c r="BG6012" s="14"/>
      <c r="BH6012" s="14"/>
      <c r="BI6012" s="14"/>
    </row>
    <row r="6013" spans="1:61" x14ac:dyDescent="0.25">
      <c r="A6013">
        <v>6012</v>
      </c>
      <c r="B6013" s="3">
        <v>2025</v>
      </c>
      <c r="C6013" s="3">
        <v>10</v>
      </c>
      <c r="D6013" t="s">
        <v>23</v>
      </c>
      <c r="E6013" s="21">
        <v>45934.917138900462</v>
      </c>
      <c r="F6013" t="s">
        <v>113</v>
      </c>
      <c r="G6013" t="s">
        <v>113</v>
      </c>
      <c r="H6013" t="s">
        <v>79</v>
      </c>
      <c r="I6013" t="s">
        <v>79</v>
      </c>
      <c r="J6013" t="s">
        <v>98</v>
      </c>
      <c r="K6013" t="s">
        <v>98</v>
      </c>
      <c r="L6013" t="s">
        <v>32</v>
      </c>
      <c r="M6013" t="s">
        <v>32</v>
      </c>
      <c r="N6013" t="s">
        <v>658</v>
      </c>
      <c r="O6013" t="s">
        <v>11649</v>
      </c>
      <c r="P6013" t="s">
        <v>8401</v>
      </c>
      <c r="Q6013" t="s">
        <v>17202</v>
      </c>
      <c r="R6013" t="s">
        <v>17203</v>
      </c>
      <c r="S6013" t="s">
        <v>17204</v>
      </c>
      <c r="T6013" s="4">
        <v>1000</v>
      </c>
      <c r="U6013" s="4">
        <v>8</v>
      </c>
      <c r="V6013" s="3">
        <v>1</v>
      </c>
      <c r="W6013" t="s">
        <v>208</v>
      </c>
      <c r="X6013" t="s">
        <v>16948</v>
      </c>
      <c r="Y6013">
        <v>112</v>
      </c>
      <c r="Z6013" s="14"/>
      <c r="AA6013" s="14"/>
      <c r="AB6013" s="14"/>
      <c r="AC6013" s="14"/>
      <c r="AD6013" s="14"/>
      <c r="AE6013" s="14"/>
      <c r="AF6013" s="14"/>
      <c r="AG6013" s="14"/>
      <c r="AH6013" s="14"/>
      <c r="AI6013" s="14"/>
      <c r="AJ6013" s="14"/>
      <c r="AK6013" s="14"/>
      <c r="AL6013" s="14"/>
      <c r="AM6013" s="14"/>
      <c r="AN6013" s="14">
        <v>2</v>
      </c>
      <c r="AO6013" s="14">
        <v>2</v>
      </c>
      <c r="AP6013" s="14">
        <v>2</v>
      </c>
      <c r="AQ6013" s="14"/>
      <c r="AR6013" s="14"/>
      <c r="AS6013" s="14"/>
      <c r="AT6013" s="14">
        <v>2</v>
      </c>
      <c r="AU6013" s="14"/>
      <c r="AV6013" s="14"/>
      <c r="AW6013" s="14"/>
      <c r="AX6013" s="14"/>
      <c r="AY6013" s="14"/>
      <c r="AZ6013" s="14"/>
      <c r="BA6013" s="14"/>
      <c r="BB6013" s="14"/>
      <c r="BC6013" s="14"/>
      <c r="BD6013" s="14"/>
      <c r="BE6013" s="14"/>
      <c r="BF6013" s="14"/>
      <c r="BG6013" s="14"/>
      <c r="BH6013" s="14"/>
      <c r="BI6013" s="14"/>
    </row>
    <row r="6014" spans="1:61" x14ac:dyDescent="0.25">
      <c r="A6014">
        <v>6013</v>
      </c>
      <c r="B6014" s="3">
        <v>2025</v>
      </c>
      <c r="C6014" s="3">
        <v>10</v>
      </c>
      <c r="D6014" t="s">
        <v>23</v>
      </c>
      <c r="E6014" s="21">
        <v>45934.920683449083</v>
      </c>
      <c r="F6014" t="s">
        <v>113</v>
      </c>
      <c r="G6014" t="s">
        <v>113</v>
      </c>
      <c r="H6014" t="s">
        <v>78</v>
      </c>
      <c r="I6014" t="s">
        <v>78</v>
      </c>
      <c r="J6014" t="s">
        <v>98</v>
      </c>
      <c r="K6014" t="s">
        <v>98</v>
      </c>
      <c r="L6014" t="s">
        <v>33</v>
      </c>
      <c r="M6014" t="s">
        <v>33</v>
      </c>
      <c r="N6014" t="s">
        <v>830</v>
      </c>
      <c r="O6014" t="s">
        <v>11649</v>
      </c>
      <c r="P6014" t="s">
        <v>17205</v>
      </c>
      <c r="Q6014" t="s">
        <v>17206</v>
      </c>
      <c r="S6014" t="s">
        <v>17207</v>
      </c>
      <c r="T6014" s="4">
        <v>1200</v>
      </c>
      <c r="U6014" s="4">
        <v>6</v>
      </c>
      <c r="V6014" s="3">
        <v>1</v>
      </c>
      <c r="W6014" t="s">
        <v>208</v>
      </c>
      <c r="X6014" t="s">
        <v>16948</v>
      </c>
      <c r="Y6014">
        <v>113</v>
      </c>
      <c r="Z6014" s="14">
        <v>1</v>
      </c>
      <c r="AA6014" s="14">
        <v>1</v>
      </c>
      <c r="AB6014" s="14"/>
      <c r="AC6014" s="14"/>
      <c r="AD6014" s="14"/>
      <c r="AE6014" s="14"/>
      <c r="AF6014" s="14"/>
      <c r="AG6014" s="14"/>
      <c r="AH6014" s="14"/>
      <c r="AI6014" s="14"/>
      <c r="AJ6014" s="14"/>
      <c r="AK6014" s="14"/>
      <c r="AL6014" s="14"/>
      <c r="AM6014" s="14"/>
      <c r="AN6014" s="14">
        <v>1</v>
      </c>
      <c r="AO6014" s="14"/>
      <c r="AP6014" s="14"/>
      <c r="AQ6014" s="14"/>
      <c r="AR6014" s="14"/>
      <c r="AS6014" s="14"/>
      <c r="AT6014" s="14"/>
      <c r="AU6014" s="14"/>
      <c r="AV6014" s="14"/>
      <c r="AW6014" s="14"/>
      <c r="AX6014" s="14"/>
      <c r="AY6014" s="14"/>
      <c r="AZ6014" s="14"/>
      <c r="BA6014" s="14">
        <v>2</v>
      </c>
      <c r="BB6014" s="14"/>
      <c r="BC6014" s="14">
        <v>1</v>
      </c>
      <c r="BD6014" s="14"/>
      <c r="BE6014" s="14"/>
      <c r="BF6014" s="14"/>
      <c r="BG6014" s="14"/>
      <c r="BH6014" s="14"/>
      <c r="BI6014" s="14"/>
    </row>
    <row r="6015" spans="1:61" x14ac:dyDescent="0.25">
      <c r="A6015">
        <v>6014</v>
      </c>
      <c r="B6015" s="3">
        <v>2025</v>
      </c>
      <c r="C6015" s="3">
        <v>10</v>
      </c>
      <c r="D6015" t="s">
        <v>23</v>
      </c>
      <c r="E6015" s="21">
        <v>45934.923701608794</v>
      </c>
      <c r="F6015" t="s">
        <v>113</v>
      </c>
      <c r="G6015" t="s">
        <v>113</v>
      </c>
      <c r="H6015" t="s">
        <v>78</v>
      </c>
      <c r="I6015" t="s">
        <v>78</v>
      </c>
      <c r="J6015" t="s">
        <v>98</v>
      </c>
      <c r="K6015" t="s">
        <v>98</v>
      </c>
      <c r="L6015" t="s">
        <v>32</v>
      </c>
      <c r="M6015" t="s">
        <v>32</v>
      </c>
      <c r="N6015" t="s">
        <v>1013</v>
      </c>
      <c r="O6015" t="s">
        <v>11649</v>
      </c>
      <c r="P6015" t="s">
        <v>17208</v>
      </c>
      <c r="Q6015" t="s">
        <v>17209</v>
      </c>
      <c r="S6015" t="s">
        <v>17210</v>
      </c>
      <c r="T6015" s="4">
        <v>1000</v>
      </c>
      <c r="U6015" s="4">
        <v>8</v>
      </c>
      <c r="V6015" s="3">
        <v>1</v>
      </c>
      <c r="W6015" t="s">
        <v>208</v>
      </c>
      <c r="X6015" t="s">
        <v>16948</v>
      </c>
      <c r="Y6015">
        <v>114</v>
      </c>
      <c r="Z6015" s="14"/>
      <c r="AA6015" s="14"/>
      <c r="AB6015" s="14"/>
      <c r="AC6015" s="14"/>
      <c r="AD6015" s="14"/>
      <c r="AE6015" s="14"/>
      <c r="AF6015" s="14"/>
      <c r="AG6015" s="14"/>
      <c r="AH6015" s="14"/>
      <c r="AI6015" s="14"/>
      <c r="AJ6015" s="14"/>
      <c r="AK6015" s="14"/>
      <c r="AL6015" s="14"/>
      <c r="AM6015" s="14"/>
      <c r="AN6015" s="14">
        <v>2</v>
      </c>
      <c r="AO6015" s="14">
        <v>2</v>
      </c>
      <c r="AP6015" s="14">
        <v>2</v>
      </c>
      <c r="AQ6015" s="14"/>
      <c r="AR6015" s="14"/>
      <c r="AS6015" s="14"/>
      <c r="AT6015" s="14">
        <v>2</v>
      </c>
      <c r="AU6015" s="14"/>
      <c r="AV6015" s="14"/>
      <c r="AW6015" s="14"/>
      <c r="AX6015" s="14"/>
      <c r="AY6015" s="14"/>
      <c r="AZ6015" s="14"/>
      <c r="BA6015" s="14"/>
      <c r="BB6015" s="14"/>
      <c r="BC6015" s="14"/>
      <c r="BD6015" s="14"/>
      <c r="BE6015" s="14"/>
      <c r="BF6015" s="14"/>
      <c r="BG6015" s="14"/>
      <c r="BH6015" s="14"/>
      <c r="BI6015" s="14"/>
    </row>
    <row r="6016" spans="1:61" x14ac:dyDescent="0.25">
      <c r="A6016">
        <v>6015</v>
      </c>
      <c r="B6016" s="3">
        <v>2025</v>
      </c>
      <c r="C6016" s="3">
        <v>10</v>
      </c>
      <c r="D6016" t="s">
        <v>23</v>
      </c>
      <c r="E6016" s="21">
        <v>45934.963832453701</v>
      </c>
      <c r="F6016" t="s">
        <v>110</v>
      </c>
      <c r="G6016" t="s">
        <v>110</v>
      </c>
      <c r="H6016" t="s">
        <v>78</v>
      </c>
      <c r="I6016" t="s">
        <v>78</v>
      </c>
      <c r="J6016" t="s">
        <v>97</v>
      </c>
      <c r="K6016" t="s">
        <v>97</v>
      </c>
      <c r="L6016" t="s">
        <v>37</v>
      </c>
      <c r="M6016" t="s">
        <v>37</v>
      </c>
      <c r="N6016" t="s">
        <v>689</v>
      </c>
      <c r="O6016" t="s">
        <v>11649</v>
      </c>
      <c r="P6016" t="s">
        <v>2999</v>
      </c>
      <c r="Q6016" t="s">
        <v>17211</v>
      </c>
      <c r="S6016" t="s">
        <v>17212</v>
      </c>
      <c r="T6016" s="4">
        <v>1200</v>
      </c>
      <c r="U6016" s="4">
        <v>6</v>
      </c>
      <c r="V6016" s="3">
        <v>1</v>
      </c>
      <c r="W6016" t="s">
        <v>208</v>
      </c>
      <c r="X6016" t="s">
        <v>16948</v>
      </c>
      <c r="Y6016">
        <v>115</v>
      </c>
      <c r="Z6016" s="14"/>
      <c r="AA6016" s="14">
        <v>1</v>
      </c>
      <c r="AB6016" s="14"/>
      <c r="AC6016" s="14"/>
      <c r="AD6016" s="14"/>
      <c r="AE6016" s="14"/>
      <c r="AF6016" s="14"/>
      <c r="AG6016" s="14"/>
      <c r="AH6016" s="14">
        <v>1</v>
      </c>
      <c r="AI6016" s="14"/>
      <c r="AJ6016" s="14"/>
      <c r="AK6016" s="14"/>
      <c r="AL6016" s="14"/>
      <c r="AM6016" s="14"/>
      <c r="AN6016" s="14">
        <v>1</v>
      </c>
      <c r="AO6016" s="14"/>
      <c r="AP6016" s="14"/>
      <c r="AQ6016" s="14"/>
      <c r="AR6016" s="14"/>
      <c r="AS6016" s="14"/>
      <c r="AT6016" s="14"/>
      <c r="AU6016" s="14"/>
      <c r="AV6016" s="14"/>
      <c r="AW6016" s="14"/>
      <c r="AX6016" s="14"/>
      <c r="AY6016" s="14"/>
      <c r="AZ6016" s="14"/>
      <c r="BA6016" s="14">
        <v>2</v>
      </c>
      <c r="BB6016" s="14"/>
      <c r="BC6016" s="14">
        <v>1</v>
      </c>
      <c r="BD6016" s="14"/>
      <c r="BE6016" s="14"/>
      <c r="BF6016" s="14"/>
      <c r="BG6016" s="14"/>
      <c r="BH6016" s="14"/>
      <c r="BI6016" s="14"/>
    </row>
    <row r="6017" spans="1:61" x14ac:dyDescent="0.25">
      <c r="A6017">
        <v>6016</v>
      </c>
      <c r="B6017" s="3">
        <v>2025</v>
      </c>
      <c r="C6017" s="3">
        <v>10</v>
      </c>
      <c r="D6017" t="s">
        <v>23</v>
      </c>
      <c r="E6017" s="21">
        <v>45934.969790844909</v>
      </c>
      <c r="F6017" t="s">
        <v>113</v>
      </c>
      <c r="G6017" t="s">
        <v>113</v>
      </c>
      <c r="H6017" t="s">
        <v>79</v>
      </c>
      <c r="I6017" t="s">
        <v>79</v>
      </c>
      <c r="J6017" t="s">
        <v>97</v>
      </c>
      <c r="K6017" t="s">
        <v>97</v>
      </c>
      <c r="L6017" t="s">
        <v>38</v>
      </c>
      <c r="M6017" t="s">
        <v>38</v>
      </c>
      <c r="N6017" t="s">
        <v>542</v>
      </c>
      <c r="O6017" t="s">
        <v>11649</v>
      </c>
      <c r="P6017" t="s">
        <v>17213</v>
      </c>
      <c r="Q6017" t="s">
        <v>17214</v>
      </c>
      <c r="R6017" t="s">
        <v>17215</v>
      </c>
      <c r="S6017" t="s">
        <v>17216</v>
      </c>
      <c r="T6017" s="4">
        <v>1000</v>
      </c>
      <c r="U6017" s="4">
        <v>8</v>
      </c>
      <c r="V6017" s="3">
        <v>1</v>
      </c>
      <c r="W6017" t="s">
        <v>208</v>
      </c>
      <c r="X6017" t="s">
        <v>16948</v>
      </c>
      <c r="Y6017">
        <v>116</v>
      </c>
      <c r="Z6017" s="14"/>
      <c r="AA6017" s="14"/>
      <c r="AB6017" s="14"/>
      <c r="AC6017" s="14"/>
      <c r="AD6017" s="14"/>
      <c r="AE6017" s="14"/>
      <c r="AF6017" s="14"/>
      <c r="AG6017" s="14"/>
      <c r="AH6017" s="14"/>
      <c r="AI6017" s="14"/>
      <c r="AJ6017" s="14"/>
      <c r="AK6017" s="14"/>
      <c r="AL6017" s="14"/>
      <c r="AM6017" s="14"/>
      <c r="AN6017" s="14">
        <v>2</v>
      </c>
      <c r="AO6017" s="14">
        <v>2</v>
      </c>
      <c r="AP6017" s="14">
        <v>2</v>
      </c>
      <c r="AQ6017" s="14"/>
      <c r="AR6017" s="14"/>
      <c r="AS6017" s="14"/>
      <c r="AT6017" s="14">
        <v>2</v>
      </c>
      <c r="AU6017" s="14"/>
      <c r="AV6017" s="14"/>
      <c r="AW6017" s="14"/>
      <c r="AX6017" s="14"/>
      <c r="AY6017" s="14"/>
      <c r="AZ6017" s="14"/>
      <c r="BA6017" s="14"/>
      <c r="BB6017" s="14"/>
      <c r="BC6017" s="14"/>
      <c r="BD6017" s="14"/>
      <c r="BE6017" s="14"/>
      <c r="BF6017" s="14"/>
      <c r="BG6017" s="14"/>
      <c r="BH6017" s="14"/>
      <c r="BI6017" s="14"/>
    </row>
    <row r="6018" spans="1:61" x14ac:dyDescent="0.25">
      <c r="A6018">
        <v>6017</v>
      </c>
      <c r="B6018" s="3">
        <v>2025</v>
      </c>
      <c r="C6018" s="3">
        <v>10</v>
      </c>
      <c r="D6018" t="s">
        <v>23</v>
      </c>
      <c r="E6018" s="21">
        <v>45934.972566689823</v>
      </c>
      <c r="F6018" t="s">
        <v>113</v>
      </c>
      <c r="G6018" t="s">
        <v>113</v>
      </c>
      <c r="H6018" t="s">
        <v>79</v>
      </c>
      <c r="I6018" t="s">
        <v>79</v>
      </c>
      <c r="J6018" t="s">
        <v>97</v>
      </c>
      <c r="K6018" t="s">
        <v>97</v>
      </c>
      <c r="L6018" t="s">
        <v>37</v>
      </c>
      <c r="M6018" t="s">
        <v>37</v>
      </c>
      <c r="N6018" t="s">
        <v>689</v>
      </c>
      <c r="O6018" t="s">
        <v>11649</v>
      </c>
      <c r="P6018" t="s">
        <v>3009</v>
      </c>
      <c r="Q6018" t="s">
        <v>12080</v>
      </c>
      <c r="S6018" t="s">
        <v>17217</v>
      </c>
      <c r="T6018" s="4">
        <v>1200</v>
      </c>
      <c r="U6018" s="4">
        <v>8</v>
      </c>
      <c r="V6018" s="3">
        <v>1</v>
      </c>
      <c r="W6018" t="s">
        <v>208</v>
      </c>
      <c r="X6018" t="s">
        <v>16948</v>
      </c>
      <c r="Y6018">
        <v>117</v>
      </c>
      <c r="Z6018" s="14"/>
      <c r="AA6018" s="14"/>
      <c r="AB6018" s="14"/>
      <c r="AC6018" s="14"/>
      <c r="AD6018" s="14"/>
      <c r="AE6018" s="14"/>
      <c r="AF6018" s="14"/>
      <c r="AG6018" s="14"/>
      <c r="AH6018" s="14"/>
      <c r="AI6018" s="14"/>
      <c r="AJ6018" s="14"/>
      <c r="AK6018" s="14"/>
      <c r="AL6018" s="14"/>
      <c r="AM6018" s="14"/>
      <c r="AN6018" s="14">
        <v>2</v>
      </c>
      <c r="AO6018" s="14">
        <v>2</v>
      </c>
      <c r="AP6018" s="14">
        <v>2</v>
      </c>
      <c r="AQ6018" s="14"/>
      <c r="AR6018" s="14"/>
      <c r="AS6018" s="14"/>
      <c r="AT6018" s="14"/>
      <c r="AU6018" s="14"/>
      <c r="AV6018" s="14"/>
      <c r="AW6018" s="14"/>
      <c r="AX6018" s="14"/>
      <c r="AY6018" s="14"/>
      <c r="AZ6018" s="14"/>
      <c r="BA6018" s="14">
        <v>2</v>
      </c>
      <c r="BB6018" s="14"/>
      <c r="BC6018" s="14"/>
      <c r="BD6018" s="14"/>
      <c r="BE6018" s="14"/>
      <c r="BF6018" s="14"/>
      <c r="BG6018" s="14"/>
      <c r="BH6018" s="14"/>
      <c r="BI6018" s="14"/>
    </row>
    <row r="6019" spans="1:61" x14ac:dyDescent="0.25">
      <c r="A6019">
        <v>6018</v>
      </c>
      <c r="B6019" s="3">
        <v>2025</v>
      </c>
      <c r="C6019" s="3">
        <v>10</v>
      </c>
      <c r="D6019" t="s">
        <v>23</v>
      </c>
      <c r="E6019" s="21">
        <v>45934.974642280089</v>
      </c>
      <c r="F6019" t="s">
        <v>113</v>
      </c>
      <c r="G6019" t="s">
        <v>113</v>
      </c>
      <c r="H6019" t="s">
        <v>79</v>
      </c>
      <c r="I6019" t="s">
        <v>79</v>
      </c>
      <c r="J6019" t="s">
        <v>97</v>
      </c>
      <c r="K6019" t="s">
        <v>97</v>
      </c>
      <c r="L6019" t="s">
        <v>34</v>
      </c>
      <c r="M6019" t="s">
        <v>34</v>
      </c>
      <c r="N6019" t="s">
        <v>67</v>
      </c>
      <c r="O6019" t="s">
        <v>11649</v>
      </c>
      <c r="P6019" t="s">
        <v>8616</v>
      </c>
      <c r="Q6019" t="s">
        <v>17218</v>
      </c>
      <c r="S6019" t="s">
        <v>17219</v>
      </c>
      <c r="T6019" s="4">
        <v>1400</v>
      </c>
      <c r="U6019" s="4">
        <v>8</v>
      </c>
      <c r="V6019" s="3">
        <v>1</v>
      </c>
      <c r="W6019" t="s">
        <v>208</v>
      </c>
      <c r="X6019" t="s">
        <v>16948</v>
      </c>
      <c r="Y6019">
        <v>118</v>
      </c>
      <c r="Z6019" s="14">
        <v>1</v>
      </c>
      <c r="AA6019" s="14">
        <v>1</v>
      </c>
      <c r="AB6019" s="14"/>
      <c r="AC6019" s="14"/>
      <c r="AD6019" s="14"/>
      <c r="AE6019" s="14"/>
      <c r="AF6019" s="14"/>
      <c r="AG6019" s="14"/>
      <c r="AH6019" s="14"/>
      <c r="AI6019" s="14"/>
      <c r="AJ6019" s="14"/>
      <c r="AK6019" s="14">
        <v>2</v>
      </c>
      <c r="AL6019" s="14"/>
      <c r="AM6019" s="14"/>
      <c r="AN6019" s="14"/>
      <c r="AO6019" s="14"/>
      <c r="AP6019" s="14"/>
      <c r="AQ6019" s="14"/>
      <c r="AR6019" s="14"/>
      <c r="AS6019" s="14"/>
      <c r="AT6019" s="14">
        <v>2</v>
      </c>
      <c r="AU6019" s="14"/>
      <c r="AV6019" s="14"/>
      <c r="AW6019" s="14"/>
      <c r="AX6019" s="14"/>
      <c r="AY6019" s="14"/>
      <c r="AZ6019" s="14"/>
      <c r="BA6019" s="14">
        <v>2</v>
      </c>
      <c r="BB6019" s="14"/>
      <c r="BC6019" s="14"/>
      <c r="BD6019" s="14"/>
      <c r="BE6019" s="14"/>
      <c r="BF6019" s="14"/>
      <c r="BG6019" s="14"/>
      <c r="BH6019" s="14"/>
      <c r="BI6019" s="14"/>
    </row>
    <row r="6020" spans="1:61" x14ac:dyDescent="0.25">
      <c r="A6020">
        <v>6019</v>
      </c>
      <c r="B6020" s="3">
        <v>2025</v>
      </c>
      <c r="C6020" s="3">
        <v>10</v>
      </c>
      <c r="D6020" t="s">
        <v>23</v>
      </c>
      <c r="E6020" s="21">
        <v>45935.464793194442</v>
      </c>
      <c r="F6020" t="s">
        <v>110</v>
      </c>
      <c r="G6020" t="s">
        <v>110</v>
      </c>
      <c r="H6020" t="s">
        <v>79</v>
      </c>
      <c r="I6020" t="s">
        <v>79</v>
      </c>
      <c r="J6020" t="s">
        <v>98</v>
      </c>
      <c r="K6020" t="s">
        <v>98</v>
      </c>
      <c r="L6020" t="s">
        <v>32</v>
      </c>
      <c r="M6020" t="s">
        <v>32</v>
      </c>
      <c r="N6020" t="s">
        <v>2791</v>
      </c>
      <c r="O6020" t="s">
        <v>11649</v>
      </c>
      <c r="P6020" t="s">
        <v>3002</v>
      </c>
      <c r="Q6020" t="s">
        <v>3003</v>
      </c>
      <c r="S6020" t="s">
        <v>17220</v>
      </c>
      <c r="T6020" s="4">
        <v>2000</v>
      </c>
      <c r="U6020" s="4">
        <v>18</v>
      </c>
      <c r="V6020" s="3">
        <v>1</v>
      </c>
      <c r="W6020" t="s">
        <v>208</v>
      </c>
      <c r="X6020" t="s">
        <v>16948</v>
      </c>
      <c r="Y6020">
        <v>119</v>
      </c>
      <c r="Z6020" s="14"/>
      <c r="AA6020" s="14"/>
      <c r="AB6020" s="14"/>
      <c r="AC6020" s="14"/>
      <c r="AD6020" s="14"/>
      <c r="AE6020" s="14"/>
      <c r="AF6020" s="14"/>
      <c r="AG6020" s="14"/>
      <c r="AH6020" s="14"/>
      <c r="AI6020" s="14"/>
      <c r="AJ6020" s="14"/>
      <c r="AK6020" s="14"/>
      <c r="AL6020" s="14"/>
      <c r="AM6020" s="14">
        <v>2</v>
      </c>
      <c r="AN6020" s="14">
        <v>4</v>
      </c>
      <c r="AO6020" s="14">
        <v>4</v>
      </c>
      <c r="AP6020" s="14">
        <v>4</v>
      </c>
      <c r="AQ6020" s="14"/>
      <c r="AR6020" s="14"/>
      <c r="AS6020" s="14"/>
      <c r="AT6020" s="14">
        <v>4</v>
      </c>
      <c r="AU6020" s="14"/>
      <c r="AV6020" s="14"/>
      <c r="AW6020" s="14"/>
      <c r="AX6020" s="14"/>
      <c r="AY6020" s="14"/>
      <c r="AZ6020" s="14"/>
      <c r="BA6020" s="14"/>
      <c r="BB6020" s="14"/>
      <c r="BC6020" s="14"/>
      <c r="BD6020" s="14"/>
      <c r="BE6020" s="14"/>
      <c r="BF6020" s="14"/>
      <c r="BG6020" s="14"/>
      <c r="BH6020" s="14"/>
      <c r="BI6020" s="14"/>
    </row>
    <row r="6021" spans="1:61" x14ac:dyDescent="0.25">
      <c r="A6021">
        <v>6020</v>
      </c>
      <c r="B6021" s="3">
        <v>2025</v>
      </c>
      <c r="C6021" s="3">
        <v>10</v>
      </c>
      <c r="D6021" t="s">
        <v>23</v>
      </c>
      <c r="E6021" s="21">
        <v>45935.473217928236</v>
      </c>
      <c r="F6021" t="s">
        <v>110</v>
      </c>
      <c r="G6021" t="s">
        <v>110</v>
      </c>
      <c r="H6021" t="s">
        <v>79</v>
      </c>
      <c r="I6021" t="s">
        <v>79</v>
      </c>
      <c r="J6021" t="s">
        <v>98</v>
      </c>
      <c r="K6021" t="s">
        <v>98</v>
      </c>
      <c r="L6021" t="s">
        <v>32</v>
      </c>
      <c r="M6021" t="s">
        <v>32</v>
      </c>
      <c r="N6021" t="s">
        <v>974</v>
      </c>
      <c r="O6021" t="s">
        <v>11649</v>
      </c>
      <c r="P6021" t="s">
        <v>17221</v>
      </c>
      <c r="Q6021" t="s">
        <v>13985</v>
      </c>
      <c r="S6021" t="s">
        <v>17222</v>
      </c>
      <c r="T6021" s="4">
        <v>2000</v>
      </c>
      <c r="U6021" s="4">
        <v>18</v>
      </c>
      <c r="V6021" s="3">
        <v>1</v>
      </c>
      <c r="W6021" t="s">
        <v>208</v>
      </c>
      <c r="X6021" t="s">
        <v>16948</v>
      </c>
      <c r="Y6021">
        <v>120</v>
      </c>
      <c r="Z6021" s="14"/>
      <c r="AA6021" s="14"/>
      <c r="AB6021" s="14"/>
      <c r="AC6021" s="14"/>
      <c r="AD6021" s="14"/>
      <c r="AE6021" s="14"/>
      <c r="AF6021" s="14"/>
      <c r="AG6021" s="14"/>
      <c r="AH6021" s="14"/>
      <c r="AI6021" s="14"/>
      <c r="AJ6021" s="14"/>
      <c r="AK6021" s="14"/>
      <c r="AL6021" s="14"/>
      <c r="AM6021" s="14">
        <v>2</v>
      </c>
      <c r="AN6021" s="14">
        <v>4</v>
      </c>
      <c r="AO6021" s="14">
        <v>4</v>
      </c>
      <c r="AP6021" s="14">
        <v>4</v>
      </c>
      <c r="AQ6021" s="14"/>
      <c r="AR6021" s="14"/>
      <c r="AS6021" s="14"/>
      <c r="AT6021" s="14">
        <v>4</v>
      </c>
      <c r="AU6021" s="14"/>
      <c r="AV6021" s="14"/>
      <c r="AW6021" s="14"/>
      <c r="AX6021" s="14"/>
      <c r="AY6021" s="14"/>
      <c r="AZ6021" s="14"/>
      <c r="BA6021" s="14"/>
      <c r="BB6021" s="14"/>
      <c r="BC6021" s="14"/>
      <c r="BD6021" s="14"/>
      <c r="BE6021" s="14"/>
      <c r="BF6021" s="14"/>
      <c r="BG6021" s="14"/>
      <c r="BH6021" s="14"/>
      <c r="BI6021" s="14"/>
    </row>
    <row r="6022" spans="1:61" x14ac:dyDescent="0.25">
      <c r="A6022">
        <v>6021</v>
      </c>
      <c r="B6022" s="3">
        <v>2025</v>
      </c>
      <c r="C6022" s="3">
        <v>10</v>
      </c>
      <c r="D6022" t="s">
        <v>23</v>
      </c>
      <c r="E6022" s="21">
        <v>45935.53278533565</v>
      </c>
      <c r="F6022" t="s">
        <v>110</v>
      </c>
      <c r="G6022" t="s">
        <v>110</v>
      </c>
      <c r="H6022" t="s">
        <v>79</v>
      </c>
      <c r="I6022" t="s">
        <v>79</v>
      </c>
      <c r="J6022" t="s">
        <v>98</v>
      </c>
      <c r="K6022" t="s">
        <v>98</v>
      </c>
      <c r="L6022" t="s">
        <v>33</v>
      </c>
      <c r="M6022" t="s">
        <v>33</v>
      </c>
      <c r="N6022" t="s">
        <v>714</v>
      </c>
      <c r="O6022" t="s">
        <v>11649</v>
      </c>
      <c r="P6022" t="s">
        <v>2612</v>
      </c>
      <c r="Q6022" t="s">
        <v>17223</v>
      </c>
      <c r="S6022" t="s">
        <v>17224</v>
      </c>
      <c r="T6022" s="4">
        <v>1100</v>
      </c>
      <c r="U6022" s="4">
        <v>7</v>
      </c>
      <c r="V6022" s="3">
        <v>1</v>
      </c>
      <c r="W6022" t="s">
        <v>208</v>
      </c>
      <c r="X6022" t="s">
        <v>16948</v>
      </c>
      <c r="Y6022">
        <v>121</v>
      </c>
      <c r="Z6022" s="14">
        <v>1</v>
      </c>
      <c r="AA6022" s="14">
        <v>1</v>
      </c>
      <c r="AB6022" s="14"/>
      <c r="AC6022" s="14"/>
      <c r="AD6022" s="14"/>
      <c r="AE6022" s="14"/>
      <c r="AF6022" s="14"/>
      <c r="AG6022" s="14"/>
      <c r="AH6022" s="14"/>
      <c r="AI6022" s="14"/>
      <c r="AJ6022" s="14"/>
      <c r="AK6022" s="14"/>
      <c r="AL6022" s="14"/>
      <c r="AM6022" s="14"/>
      <c r="AN6022" s="14">
        <v>1</v>
      </c>
      <c r="AO6022" s="14"/>
      <c r="AP6022" s="14"/>
      <c r="AQ6022" s="14"/>
      <c r="AR6022" s="14"/>
      <c r="AS6022" s="14"/>
      <c r="AT6022" s="14">
        <v>2</v>
      </c>
      <c r="AU6022" s="14"/>
      <c r="AV6022" s="14"/>
      <c r="AW6022" s="14"/>
      <c r="AX6022" s="14"/>
      <c r="AY6022" s="14"/>
      <c r="AZ6022" s="14"/>
      <c r="BA6022" s="14">
        <v>2</v>
      </c>
      <c r="BB6022" s="14"/>
      <c r="BC6022" s="14"/>
      <c r="BD6022" s="14"/>
      <c r="BE6022" s="14"/>
      <c r="BF6022" s="14"/>
      <c r="BG6022" s="14"/>
      <c r="BH6022" s="14"/>
      <c r="BI6022" s="14"/>
    </row>
    <row r="6023" spans="1:61" x14ac:dyDescent="0.25">
      <c r="A6023">
        <v>6022</v>
      </c>
      <c r="B6023" s="3">
        <v>2025</v>
      </c>
      <c r="C6023" s="3">
        <v>10</v>
      </c>
      <c r="D6023" t="s">
        <v>23</v>
      </c>
      <c r="E6023" s="21">
        <v>45935.534982118057</v>
      </c>
      <c r="F6023" t="s">
        <v>110</v>
      </c>
      <c r="G6023" t="s">
        <v>110</v>
      </c>
      <c r="H6023" t="s">
        <v>79</v>
      </c>
      <c r="I6023" t="s">
        <v>79</v>
      </c>
      <c r="J6023" t="s">
        <v>98</v>
      </c>
      <c r="K6023" t="s">
        <v>98</v>
      </c>
      <c r="L6023" t="s">
        <v>32</v>
      </c>
      <c r="M6023" t="s">
        <v>32</v>
      </c>
      <c r="N6023" t="s">
        <v>15604</v>
      </c>
      <c r="O6023" t="s">
        <v>11649</v>
      </c>
      <c r="P6023" t="s">
        <v>17225</v>
      </c>
      <c r="Q6023" t="s">
        <v>17226</v>
      </c>
      <c r="S6023" t="s">
        <v>17227</v>
      </c>
      <c r="T6023" s="4">
        <v>1200</v>
      </c>
      <c r="U6023" s="4">
        <v>6</v>
      </c>
      <c r="V6023" s="3">
        <v>1</v>
      </c>
      <c r="W6023" t="s">
        <v>208</v>
      </c>
      <c r="X6023" t="s">
        <v>16948</v>
      </c>
      <c r="Y6023">
        <v>122</v>
      </c>
      <c r="Z6023" s="14">
        <v>1</v>
      </c>
      <c r="AA6023" s="14">
        <v>1</v>
      </c>
      <c r="AB6023" s="14"/>
      <c r="AC6023" s="14"/>
      <c r="AD6023" s="14"/>
      <c r="AE6023" s="14"/>
      <c r="AF6023" s="14"/>
      <c r="AG6023" s="14"/>
      <c r="AH6023" s="14"/>
      <c r="AI6023" s="14"/>
      <c r="AJ6023" s="14"/>
      <c r="AK6023" s="14"/>
      <c r="AL6023" s="14"/>
      <c r="AM6023" s="14"/>
      <c r="AN6023" s="14">
        <v>1</v>
      </c>
      <c r="AO6023" s="14"/>
      <c r="AP6023" s="14"/>
      <c r="AQ6023" s="14"/>
      <c r="AR6023" s="14"/>
      <c r="AS6023" s="14"/>
      <c r="AT6023" s="14"/>
      <c r="AU6023" s="14"/>
      <c r="AV6023" s="14"/>
      <c r="AW6023" s="14"/>
      <c r="AX6023" s="14"/>
      <c r="AY6023" s="14"/>
      <c r="AZ6023" s="14"/>
      <c r="BA6023" s="14">
        <v>2</v>
      </c>
      <c r="BB6023" s="14"/>
      <c r="BC6023" s="14">
        <v>1</v>
      </c>
      <c r="BD6023" s="14"/>
      <c r="BE6023" s="14"/>
      <c r="BF6023" s="14"/>
      <c r="BG6023" s="14"/>
      <c r="BH6023" s="14"/>
      <c r="BI6023" s="14"/>
    </row>
    <row r="6024" spans="1:61" x14ac:dyDescent="0.25">
      <c r="A6024">
        <v>6023</v>
      </c>
      <c r="B6024" s="3">
        <v>2025</v>
      </c>
      <c r="C6024" s="3">
        <v>10</v>
      </c>
      <c r="D6024" t="s">
        <v>23</v>
      </c>
      <c r="E6024" s="21">
        <v>45935.561489664353</v>
      </c>
      <c r="F6024" t="s">
        <v>110</v>
      </c>
      <c r="G6024" t="s">
        <v>110</v>
      </c>
      <c r="H6024" t="s">
        <v>79</v>
      </c>
      <c r="I6024" t="s">
        <v>79</v>
      </c>
      <c r="J6024" t="s">
        <v>98</v>
      </c>
      <c r="K6024" t="s">
        <v>98</v>
      </c>
      <c r="L6024" t="s">
        <v>33</v>
      </c>
      <c r="M6024" t="s">
        <v>33</v>
      </c>
      <c r="N6024" t="s">
        <v>1135</v>
      </c>
      <c r="O6024" t="s">
        <v>11649</v>
      </c>
      <c r="P6024" t="s">
        <v>17228</v>
      </c>
      <c r="Q6024" t="s">
        <v>17229</v>
      </c>
      <c r="S6024" t="s">
        <v>17230</v>
      </c>
      <c r="T6024" s="4">
        <v>1100</v>
      </c>
      <c r="U6024" s="4">
        <v>7</v>
      </c>
      <c r="V6024" s="3">
        <v>1</v>
      </c>
      <c r="W6024" t="s">
        <v>208</v>
      </c>
      <c r="X6024" t="s">
        <v>16948</v>
      </c>
      <c r="Y6024">
        <v>123</v>
      </c>
      <c r="Z6024" s="14">
        <v>1</v>
      </c>
      <c r="AA6024" s="14">
        <v>1</v>
      </c>
      <c r="AB6024" s="14"/>
      <c r="AC6024" s="14"/>
      <c r="AD6024" s="14"/>
      <c r="AE6024" s="14"/>
      <c r="AF6024" s="14"/>
      <c r="AG6024" s="14"/>
      <c r="AH6024" s="14"/>
      <c r="AI6024" s="14"/>
      <c r="AJ6024" s="14"/>
      <c r="AK6024" s="14"/>
      <c r="AL6024" s="14"/>
      <c r="AM6024" s="14"/>
      <c r="AN6024" s="14">
        <v>1</v>
      </c>
      <c r="AO6024" s="14"/>
      <c r="AP6024" s="14"/>
      <c r="AQ6024" s="14"/>
      <c r="AR6024" s="14"/>
      <c r="AS6024" s="14"/>
      <c r="AT6024" s="14">
        <v>2</v>
      </c>
      <c r="AU6024" s="14"/>
      <c r="AV6024" s="14"/>
      <c r="AW6024" s="14"/>
      <c r="AX6024" s="14"/>
      <c r="AY6024" s="14"/>
      <c r="AZ6024" s="14"/>
      <c r="BA6024" s="14">
        <v>2</v>
      </c>
      <c r="BB6024" s="14"/>
      <c r="BC6024" s="14"/>
      <c r="BD6024" s="14"/>
      <c r="BE6024" s="14"/>
      <c r="BF6024" s="14"/>
      <c r="BG6024" s="14"/>
      <c r="BH6024" s="14"/>
      <c r="BI6024" s="14"/>
    </row>
    <row r="6025" spans="1:61" x14ac:dyDescent="0.25">
      <c r="A6025">
        <v>6024</v>
      </c>
      <c r="B6025" s="3">
        <v>2025</v>
      </c>
      <c r="C6025" s="3">
        <v>10</v>
      </c>
      <c r="D6025" t="s">
        <v>23</v>
      </c>
      <c r="E6025" s="21">
        <v>45935.565228009262</v>
      </c>
      <c r="F6025" t="s">
        <v>110</v>
      </c>
      <c r="G6025" t="s">
        <v>110</v>
      </c>
      <c r="H6025" t="s">
        <v>79</v>
      </c>
      <c r="I6025" t="s">
        <v>79</v>
      </c>
      <c r="J6025" t="s">
        <v>98</v>
      </c>
      <c r="K6025" t="s">
        <v>98</v>
      </c>
      <c r="L6025" t="s">
        <v>32</v>
      </c>
      <c r="M6025" t="s">
        <v>32</v>
      </c>
      <c r="N6025" t="s">
        <v>3070</v>
      </c>
      <c r="O6025" t="s">
        <v>11649</v>
      </c>
      <c r="P6025" t="s">
        <v>17231</v>
      </c>
      <c r="Q6025" t="s">
        <v>17232</v>
      </c>
      <c r="S6025" t="s">
        <v>17233</v>
      </c>
      <c r="T6025" s="4">
        <v>1000</v>
      </c>
      <c r="U6025" s="4">
        <v>8</v>
      </c>
      <c r="V6025" s="3">
        <v>1</v>
      </c>
      <c r="W6025" t="s">
        <v>208</v>
      </c>
      <c r="X6025" t="s">
        <v>16948</v>
      </c>
      <c r="Y6025">
        <v>124</v>
      </c>
      <c r="Z6025" s="14"/>
      <c r="AA6025" s="14"/>
      <c r="AB6025" s="14"/>
      <c r="AC6025" s="14"/>
      <c r="AD6025" s="14"/>
      <c r="AE6025" s="14"/>
      <c r="AF6025" s="14"/>
      <c r="AG6025" s="14"/>
      <c r="AH6025" s="14"/>
      <c r="AI6025" s="14"/>
      <c r="AJ6025" s="14"/>
      <c r="AK6025" s="14"/>
      <c r="AL6025" s="14"/>
      <c r="AM6025" s="14"/>
      <c r="AN6025" s="14">
        <v>2</v>
      </c>
      <c r="AO6025" s="14">
        <v>2</v>
      </c>
      <c r="AP6025" s="14">
        <v>2</v>
      </c>
      <c r="AQ6025" s="14"/>
      <c r="AR6025" s="14"/>
      <c r="AS6025" s="14"/>
      <c r="AT6025" s="14">
        <v>2</v>
      </c>
      <c r="AU6025" s="14"/>
      <c r="AV6025" s="14"/>
      <c r="AW6025" s="14"/>
      <c r="AX6025" s="14"/>
      <c r="AY6025" s="14"/>
      <c r="AZ6025" s="14"/>
      <c r="BA6025" s="14"/>
      <c r="BB6025" s="14"/>
      <c r="BC6025" s="14"/>
      <c r="BD6025" s="14"/>
      <c r="BE6025" s="14"/>
      <c r="BF6025" s="14"/>
      <c r="BG6025" s="14"/>
      <c r="BH6025" s="14"/>
      <c r="BI6025" s="14"/>
    </row>
    <row r="6026" spans="1:61" x14ac:dyDescent="0.25">
      <c r="A6026">
        <v>6025</v>
      </c>
      <c r="B6026" s="3">
        <v>2025</v>
      </c>
      <c r="C6026" s="3">
        <v>10</v>
      </c>
      <c r="D6026" t="s">
        <v>23</v>
      </c>
      <c r="E6026" s="21">
        <v>45935.576576539352</v>
      </c>
      <c r="F6026" t="s">
        <v>110</v>
      </c>
      <c r="G6026" t="s">
        <v>110</v>
      </c>
      <c r="H6026" t="s">
        <v>79</v>
      </c>
      <c r="I6026" t="s">
        <v>79</v>
      </c>
      <c r="J6026" t="s">
        <v>98</v>
      </c>
      <c r="K6026" t="s">
        <v>98</v>
      </c>
      <c r="L6026" t="s">
        <v>33</v>
      </c>
      <c r="M6026" t="s">
        <v>33</v>
      </c>
      <c r="N6026" t="s">
        <v>684</v>
      </c>
      <c r="O6026" t="s">
        <v>11649</v>
      </c>
      <c r="P6026" t="s">
        <v>17234</v>
      </c>
      <c r="Q6026" t="s">
        <v>14727</v>
      </c>
      <c r="R6026" t="s">
        <v>14728</v>
      </c>
      <c r="S6026" t="s">
        <v>14729</v>
      </c>
      <c r="T6026" s="4">
        <v>1200</v>
      </c>
      <c r="U6026" s="4">
        <v>8</v>
      </c>
      <c r="V6026" s="3">
        <v>1</v>
      </c>
      <c r="W6026" t="s">
        <v>208</v>
      </c>
      <c r="X6026" t="s">
        <v>16948</v>
      </c>
      <c r="Y6026">
        <v>125</v>
      </c>
      <c r="Z6026" s="14"/>
      <c r="AA6026" s="14"/>
      <c r="AB6026" s="14"/>
      <c r="AC6026" s="14"/>
      <c r="AD6026" s="14"/>
      <c r="AE6026" s="14"/>
      <c r="AF6026" s="14"/>
      <c r="AG6026" s="14"/>
      <c r="AH6026" s="14"/>
      <c r="AI6026" s="14"/>
      <c r="AJ6026" s="14"/>
      <c r="AK6026" s="14"/>
      <c r="AL6026" s="14"/>
      <c r="AM6026" s="14"/>
      <c r="AN6026" s="14">
        <v>2</v>
      </c>
      <c r="AO6026" s="14">
        <v>2</v>
      </c>
      <c r="AP6026" s="14">
        <v>2</v>
      </c>
      <c r="AQ6026" s="14"/>
      <c r="AR6026" s="14"/>
      <c r="AS6026" s="14"/>
      <c r="AT6026" s="14"/>
      <c r="AU6026" s="14"/>
      <c r="AV6026" s="14"/>
      <c r="AW6026" s="14"/>
      <c r="AX6026" s="14"/>
      <c r="AY6026" s="14"/>
      <c r="AZ6026" s="14"/>
      <c r="BA6026" s="14">
        <v>2</v>
      </c>
      <c r="BB6026" s="14"/>
      <c r="BC6026" s="14"/>
      <c r="BD6026" s="14"/>
      <c r="BE6026" s="14"/>
      <c r="BF6026" s="14"/>
      <c r="BG6026" s="14"/>
      <c r="BH6026" s="14"/>
      <c r="BI6026" s="14"/>
    </row>
    <row r="6027" spans="1:61" x14ac:dyDescent="0.25">
      <c r="A6027">
        <v>6026</v>
      </c>
      <c r="B6027" s="3">
        <v>2025</v>
      </c>
      <c r="C6027" s="3">
        <v>10</v>
      </c>
      <c r="D6027" t="s">
        <v>23</v>
      </c>
      <c r="E6027" s="21">
        <v>45935.58426369213</v>
      </c>
      <c r="F6027" t="s">
        <v>110</v>
      </c>
      <c r="G6027" t="s">
        <v>110</v>
      </c>
      <c r="H6027" t="s">
        <v>79</v>
      </c>
      <c r="I6027" t="s">
        <v>79</v>
      </c>
      <c r="J6027" t="s">
        <v>98</v>
      </c>
      <c r="K6027" t="s">
        <v>98</v>
      </c>
      <c r="L6027" t="s">
        <v>32</v>
      </c>
      <c r="M6027" t="s">
        <v>32</v>
      </c>
      <c r="N6027" t="s">
        <v>867</v>
      </c>
      <c r="O6027" t="s">
        <v>11649</v>
      </c>
      <c r="P6027" t="s">
        <v>17235</v>
      </c>
      <c r="Q6027" t="s">
        <v>17236</v>
      </c>
      <c r="R6027" t="s">
        <v>17237</v>
      </c>
      <c r="S6027" t="s">
        <v>17238</v>
      </c>
      <c r="T6027" s="4">
        <v>1100</v>
      </c>
      <c r="U6027" s="4">
        <v>7</v>
      </c>
      <c r="V6027" s="3">
        <v>1</v>
      </c>
      <c r="W6027" t="s">
        <v>208</v>
      </c>
      <c r="X6027" t="s">
        <v>16948</v>
      </c>
      <c r="Y6027">
        <v>126</v>
      </c>
      <c r="Z6027" s="14">
        <v>1</v>
      </c>
      <c r="AA6027" s="14">
        <v>1</v>
      </c>
      <c r="AB6027" s="14"/>
      <c r="AC6027" s="14"/>
      <c r="AD6027" s="14"/>
      <c r="AE6027" s="14"/>
      <c r="AF6027" s="14"/>
      <c r="AG6027" s="14"/>
      <c r="AH6027" s="14"/>
      <c r="AI6027" s="14"/>
      <c r="AJ6027" s="14"/>
      <c r="AK6027" s="14"/>
      <c r="AL6027" s="14"/>
      <c r="AM6027" s="14"/>
      <c r="AN6027" s="14">
        <v>1</v>
      </c>
      <c r="AO6027" s="14"/>
      <c r="AP6027" s="14"/>
      <c r="AQ6027" s="14"/>
      <c r="AR6027" s="14"/>
      <c r="AS6027" s="14"/>
      <c r="AT6027" s="14">
        <v>2</v>
      </c>
      <c r="AU6027" s="14"/>
      <c r="AV6027" s="14"/>
      <c r="AW6027" s="14"/>
      <c r="AX6027" s="14"/>
      <c r="AY6027" s="14"/>
      <c r="AZ6027" s="14"/>
      <c r="BA6027" s="14">
        <v>2</v>
      </c>
      <c r="BB6027" s="14"/>
      <c r="BC6027" s="14"/>
      <c r="BD6027" s="14"/>
      <c r="BE6027" s="14"/>
      <c r="BF6027" s="14"/>
      <c r="BG6027" s="14"/>
      <c r="BH6027" s="14"/>
      <c r="BI6027" s="14"/>
    </row>
    <row r="6028" spans="1:61" x14ac:dyDescent="0.25">
      <c r="A6028">
        <v>6027</v>
      </c>
      <c r="B6028" s="3">
        <v>2025</v>
      </c>
      <c r="C6028" s="3">
        <v>10</v>
      </c>
      <c r="D6028" t="s">
        <v>23</v>
      </c>
      <c r="E6028" s="21">
        <v>45935.59182603009</v>
      </c>
      <c r="F6028" t="s">
        <v>110</v>
      </c>
      <c r="G6028" t="s">
        <v>110</v>
      </c>
      <c r="H6028" t="s">
        <v>79</v>
      </c>
      <c r="I6028" t="s">
        <v>79</v>
      </c>
      <c r="J6028" t="s">
        <v>98</v>
      </c>
      <c r="K6028" t="s">
        <v>98</v>
      </c>
      <c r="L6028" t="s">
        <v>32</v>
      </c>
      <c r="M6028" t="s">
        <v>32</v>
      </c>
      <c r="N6028" t="s">
        <v>809</v>
      </c>
      <c r="O6028" t="s">
        <v>11649</v>
      </c>
      <c r="P6028" t="s">
        <v>17239</v>
      </c>
      <c r="Q6028" t="s">
        <v>17240</v>
      </c>
      <c r="S6028" t="s">
        <v>17241</v>
      </c>
      <c r="T6028" s="4">
        <v>1000</v>
      </c>
      <c r="U6028" s="4">
        <v>8</v>
      </c>
      <c r="V6028" s="3">
        <v>1</v>
      </c>
      <c r="W6028" t="s">
        <v>208</v>
      </c>
      <c r="X6028" t="s">
        <v>16948</v>
      </c>
      <c r="Y6028">
        <v>127</v>
      </c>
      <c r="Z6028" s="14"/>
      <c r="AA6028" s="14"/>
      <c r="AB6028" s="14"/>
      <c r="AC6028" s="14"/>
      <c r="AD6028" s="14"/>
      <c r="AE6028" s="14"/>
      <c r="AF6028" s="14"/>
      <c r="AG6028" s="14"/>
      <c r="AH6028" s="14"/>
      <c r="AI6028" s="14"/>
      <c r="AJ6028" s="14"/>
      <c r="AK6028" s="14"/>
      <c r="AL6028" s="14"/>
      <c r="AM6028" s="14"/>
      <c r="AN6028" s="14">
        <v>2</v>
      </c>
      <c r="AO6028" s="14">
        <v>2</v>
      </c>
      <c r="AP6028" s="14">
        <v>2</v>
      </c>
      <c r="AQ6028" s="14"/>
      <c r="AR6028" s="14"/>
      <c r="AS6028" s="14"/>
      <c r="AT6028" s="14">
        <v>2</v>
      </c>
      <c r="AU6028" s="14"/>
      <c r="AV6028" s="14"/>
      <c r="AW6028" s="14"/>
      <c r="AX6028" s="14"/>
      <c r="AY6028" s="14"/>
      <c r="AZ6028" s="14"/>
      <c r="BA6028" s="14"/>
      <c r="BB6028" s="14"/>
      <c r="BC6028" s="14"/>
      <c r="BD6028" s="14"/>
      <c r="BE6028" s="14"/>
      <c r="BF6028" s="14"/>
      <c r="BG6028" s="14"/>
      <c r="BH6028" s="14"/>
      <c r="BI6028" s="14"/>
    </row>
    <row r="6029" spans="1:61" x14ac:dyDescent="0.25">
      <c r="A6029">
        <v>6028</v>
      </c>
      <c r="B6029" s="3">
        <v>2025</v>
      </c>
      <c r="C6029" s="3">
        <v>10</v>
      </c>
      <c r="D6029" t="s">
        <v>23</v>
      </c>
      <c r="E6029" s="21">
        <v>45935.595363067128</v>
      </c>
      <c r="F6029" t="s">
        <v>110</v>
      </c>
      <c r="G6029" t="s">
        <v>110</v>
      </c>
      <c r="H6029" t="s">
        <v>79</v>
      </c>
      <c r="I6029" t="s">
        <v>79</v>
      </c>
      <c r="J6029" t="s">
        <v>98</v>
      </c>
      <c r="K6029" t="s">
        <v>98</v>
      </c>
      <c r="L6029" t="s">
        <v>33</v>
      </c>
      <c r="M6029" t="s">
        <v>33</v>
      </c>
      <c r="N6029" t="s">
        <v>618</v>
      </c>
      <c r="O6029" t="s">
        <v>11649</v>
      </c>
      <c r="P6029" t="s">
        <v>17242</v>
      </c>
      <c r="Q6029" t="s">
        <v>17243</v>
      </c>
      <c r="S6029" t="s">
        <v>17244</v>
      </c>
      <c r="T6029" s="4">
        <v>1100</v>
      </c>
      <c r="U6029" s="4">
        <v>7</v>
      </c>
      <c r="V6029" s="3">
        <v>1</v>
      </c>
      <c r="W6029" t="s">
        <v>208</v>
      </c>
      <c r="X6029" t="s">
        <v>16948</v>
      </c>
      <c r="Y6029">
        <v>128</v>
      </c>
      <c r="Z6029" s="14">
        <v>1</v>
      </c>
      <c r="AA6029" s="14">
        <v>1</v>
      </c>
      <c r="AB6029" s="14"/>
      <c r="AC6029" s="14"/>
      <c r="AD6029" s="14"/>
      <c r="AE6029" s="14"/>
      <c r="AF6029" s="14"/>
      <c r="AG6029" s="14"/>
      <c r="AH6029" s="14"/>
      <c r="AI6029" s="14"/>
      <c r="AJ6029" s="14"/>
      <c r="AK6029" s="14"/>
      <c r="AL6029" s="14"/>
      <c r="AM6029" s="14"/>
      <c r="AN6029" s="14"/>
      <c r="AO6029" s="14">
        <v>1</v>
      </c>
      <c r="AP6029" s="14"/>
      <c r="AQ6029" s="14"/>
      <c r="AR6029" s="14"/>
      <c r="AS6029" s="14"/>
      <c r="AT6029" s="14">
        <v>2</v>
      </c>
      <c r="AU6029" s="14"/>
      <c r="AV6029" s="14"/>
      <c r="AW6029" s="14"/>
      <c r="AX6029" s="14"/>
      <c r="AY6029" s="14"/>
      <c r="AZ6029" s="14"/>
      <c r="BA6029" s="14">
        <v>2</v>
      </c>
      <c r="BB6029" s="14"/>
      <c r="BC6029" s="14"/>
      <c r="BD6029" s="14"/>
      <c r="BE6029" s="14"/>
      <c r="BF6029" s="14"/>
      <c r="BG6029" s="14"/>
      <c r="BH6029" s="14"/>
      <c r="BI6029" s="14"/>
    </row>
    <row r="6030" spans="1:61" x14ac:dyDescent="0.25">
      <c r="A6030">
        <v>6029</v>
      </c>
      <c r="B6030" s="3">
        <v>2025</v>
      </c>
      <c r="C6030" s="3">
        <v>10</v>
      </c>
      <c r="D6030" t="s">
        <v>23</v>
      </c>
      <c r="E6030" s="21">
        <v>45935.596526493056</v>
      </c>
      <c r="F6030" t="s">
        <v>110</v>
      </c>
      <c r="G6030" t="s">
        <v>110</v>
      </c>
      <c r="H6030" t="s">
        <v>79</v>
      </c>
      <c r="I6030" t="s">
        <v>79</v>
      </c>
      <c r="J6030" t="s">
        <v>98</v>
      </c>
      <c r="K6030" t="s">
        <v>98</v>
      </c>
      <c r="L6030" t="s">
        <v>32</v>
      </c>
      <c r="M6030" t="s">
        <v>32</v>
      </c>
      <c r="N6030" t="s">
        <v>1053</v>
      </c>
      <c r="O6030" t="s">
        <v>11649</v>
      </c>
      <c r="P6030" t="s">
        <v>17245</v>
      </c>
      <c r="Q6030" t="s">
        <v>17246</v>
      </c>
      <c r="S6030" t="s">
        <v>17247</v>
      </c>
      <c r="T6030" s="4">
        <v>1100</v>
      </c>
      <c r="U6030" s="4">
        <v>7</v>
      </c>
      <c r="V6030" s="3">
        <v>1</v>
      </c>
      <c r="W6030" t="s">
        <v>208</v>
      </c>
      <c r="X6030" t="s">
        <v>16948</v>
      </c>
      <c r="Y6030">
        <v>129</v>
      </c>
      <c r="Z6030" s="14">
        <v>1</v>
      </c>
      <c r="AA6030" s="14">
        <v>1</v>
      </c>
      <c r="AB6030" s="14"/>
      <c r="AC6030" s="14"/>
      <c r="AD6030" s="14"/>
      <c r="AE6030" s="14"/>
      <c r="AF6030" s="14"/>
      <c r="AG6030" s="14"/>
      <c r="AH6030" s="14"/>
      <c r="AI6030" s="14"/>
      <c r="AJ6030" s="14"/>
      <c r="AK6030" s="14"/>
      <c r="AL6030" s="14"/>
      <c r="AM6030" s="14"/>
      <c r="AN6030" s="14">
        <v>1</v>
      </c>
      <c r="AO6030" s="14"/>
      <c r="AP6030" s="14"/>
      <c r="AQ6030" s="14"/>
      <c r="AR6030" s="14"/>
      <c r="AS6030" s="14"/>
      <c r="AT6030" s="14">
        <v>2</v>
      </c>
      <c r="AU6030" s="14"/>
      <c r="AV6030" s="14"/>
      <c r="AW6030" s="14"/>
      <c r="AX6030" s="14"/>
      <c r="AY6030" s="14"/>
      <c r="AZ6030" s="14"/>
      <c r="BA6030" s="14">
        <v>2</v>
      </c>
      <c r="BB6030" s="14"/>
      <c r="BC6030" s="14"/>
      <c r="BD6030" s="14"/>
      <c r="BE6030" s="14"/>
      <c r="BF6030" s="14"/>
      <c r="BG6030" s="14"/>
      <c r="BH6030" s="14"/>
      <c r="BI6030" s="14"/>
    </row>
    <row r="6031" spans="1:61" x14ac:dyDescent="0.25">
      <c r="A6031">
        <v>6030</v>
      </c>
      <c r="B6031" s="3">
        <v>2025</v>
      </c>
      <c r="C6031" s="3">
        <v>10</v>
      </c>
      <c r="D6031" t="s">
        <v>23</v>
      </c>
      <c r="E6031" s="21">
        <v>45935.60426054398</v>
      </c>
      <c r="F6031" t="s">
        <v>111</v>
      </c>
      <c r="G6031" t="s">
        <v>111</v>
      </c>
      <c r="H6031" t="s">
        <v>79</v>
      </c>
      <c r="I6031" t="s">
        <v>79</v>
      </c>
      <c r="J6031" t="s">
        <v>98</v>
      </c>
      <c r="K6031" t="s">
        <v>98</v>
      </c>
      <c r="L6031" t="s">
        <v>32</v>
      </c>
      <c r="M6031" t="s">
        <v>32</v>
      </c>
      <c r="N6031" t="s">
        <v>658</v>
      </c>
      <c r="O6031" t="s">
        <v>11649</v>
      </c>
      <c r="P6031" t="s">
        <v>17248</v>
      </c>
      <c r="Q6031" t="s">
        <v>17249</v>
      </c>
      <c r="S6031" t="s">
        <v>17250</v>
      </c>
      <c r="T6031" s="4">
        <v>1200</v>
      </c>
      <c r="U6031" s="4">
        <v>6</v>
      </c>
      <c r="V6031" s="3">
        <v>1</v>
      </c>
      <c r="W6031" t="s">
        <v>208</v>
      </c>
      <c r="X6031" t="s">
        <v>16948</v>
      </c>
      <c r="Y6031">
        <v>130</v>
      </c>
      <c r="Z6031" s="14">
        <v>1</v>
      </c>
      <c r="AA6031" s="14">
        <v>1</v>
      </c>
      <c r="AB6031" s="14"/>
      <c r="AC6031" s="14"/>
      <c r="AD6031" s="14"/>
      <c r="AE6031" s="14"/>
      <c r="AF6031" s="14"/>
      <c r="AG6031" s="14"/>
      <c r="AH6031" s="14"/>
      <c r="AI6031" s="14"/>
      <c r="AJ6031" s="14"/>
      <c r="AK6031" s="14"/>
      <c r="AL6031" s="14"/>
      <c r="AM6031" s="14"/>
      <c r="AN6031" s="14">
        <v>1</v>
      </c>
      <c r="AO6031" s="14"/>
      <c r="AP6031" s="14"/>
      <c r="AQ6031" s="14"/>
      <c r="AR6031" s="14"/>
      <c r="AS6031" s="14"/>
      <c r="AT6031" s="14"/>
      <c r="AU6031" s="14"/>
      <c r="AV6031" s="14"/>
      <c r="AW6031" s="14"/>
      <c r="AX6031" s="14"/>
      <c r="AY6031" s="14"/>
      <c r="AZ6031" s="14"/>
      <c r="BA6031" s="14">
        <v>2</v>
      </c>
      <c r="BB6031" s="14"/>
      <c r="BC6031" s="14">
        <v>1</v>
      </c>
      <c r="BD6031" s="14"/>
      <c r="BE6031" s="14"/>
      <c r="BF6031" s="14"/>
      <c r="BG6031" s="14"/>
      <c r="BH6031" s="14"/>
      <c r="BI6031" s="14"/>
    </row>
    <row r="6032" spans="1:61" x14ac:dyDescent="0.25">
      <c r="A6032">
        <v>6031</v>
      </c>
      <c r="B6032" s="3">
        <v>2025</v>
      </c>
      <c r="C6032" s="3">
        <v>10</v>
      </c>
      <c r="D6032" t="s">
        <v>23</v>
      </c>
      <c r="E6032" s="21">
        <v>45935.617472002312</v>
      </c>
      <c r="F6032" t="s">
        <v>110</v>
      </c>
      <c r="G6032" t="s">
        <v>110</v>
      </c>
      <c r="H6032" t="s">
        <v>79</v>
      </c>
      <c r="I6032" t="s">
        <v>79</v>
      </c>
      <c r="J6032" t="s">
        <v>98</v>
      </c>
      <c r="K6032" t="s">
        <v>98</v>
      </c>
      <c r="L6032" t="s">
        <v>32</v>
      </c>
      <c r="M6032" t="s">
        <v>32</v>
      </c>
      <c r="N6032" t="s">
        <v>15604</v>
      </c>
      <c r="O6032" t="s">
        <v>11649</v>
      </c>
      <c r="P6032" t="s">
        <v>17251</v>
      </c>
      <c r="Q6032" t="s">
        <v>17252</v>
      </c>
      <c r="S6032" t="s">
        <v>17253</v>
      </c>
      <c r="T6032" s="4">
        <v>1100</v>
      </c>
      <c r="U6032" s="4">
        <v>7</v>
      </c>
      <c r="V6032" s="3">
        <v>1</v>
      </c>
      <c r="W6032" t="s">
        <v>208</v>
      </c>
      <c r="X6032" t="s">
        <v>16948</v>
      </c>
      <c r="Y6032">
        <v>131</v>
      </c>
      <c r="Z6032" s="14">
        <v>1</v>
      </c>
      <c r="AA6032" s="14">
        <v>1</v>
      </c>
      <c r="AB6032" s="14"/>
      <c r="AC6032" s="14"/>
      <c r="AD6032" s="14"/>
      <c r="AE6032" s="14"/>
      <c r="AF6032" s="14"/>
      <c r="AG6032" s="14"/>
      <c r="AH6032" s="14"/>
      <c r="AI6032" s="14"/>
      <c r="AJ6032" s="14"/>
      <c r="AK6032" s="14"/>
      <c r="AL6032" s="14"/>
      <c r="AM6032" s="14"/>
      <c r="AN6032" s="14">
        <v>1</v>
      </c>
      <c r="AO6032" s="14"/>
      <c r="AP6032" s="14"/>
      <c r="AQ6032" s="14"/>
      <c r="AR6032" s="14"/>
      <c r="AS6032" s="14"/>
      <c r="AT6032" s="14">
        <v>2</v>
      </c>
      <c r="AU6032" s="14"/>
      <c r="AV6032" s="14"/>
      <c r="AW6032" s="14"/>
      <c r="AX6032" s="14"/>
      <c r="AY6032" s="14"/>
      <c r="AZ6032" s="14"/>
      <c r="BA6032" s="14">
        <v>2</v>
      </c>
      <c r="BB6032" s="14"/>
      <c r="BC6032" s="14"/>
      <c r="BD6032" s="14"/>
      <c r="BE6032" s="14"/>
      <c r="BF6032" s="14"/>
      <c r="BG6032" s="14"/>
      <c r="BH6032" s="14"/>
      <c r="BI6032" s="14"/>
    </row>
    <row r="6033" spans="1:61" x14ac:dyDescent="0.25">
      <c r="A6033">
        <v>6032</v>
      </c>
      <c r="B6033" s="3">
        <v>2025</v>
      </c>
      <c r="C6033" s="3">
        <v>10</v>
      </c>
      <c r="D6033" t="s">
        <v>23</v>
      </c>
      <c r="E6033" s="21">
        <v>45935.620296701389</v>
      </c>
      <c r="F6033" t="s">
        <v>110</v>
      </c>
      <c r="G6033" t="s">
        <v>110</v>
      </c>
      <c r="H6033" t="s">
        <v>79</v>
      </c>
      <c r="I6033" t="s">
        <v>79</v>
      </c>
      <c r="J6033" t="s">
        <v>98</v>
      </c>
      <c r="K6033" t="s">
        <v>98</v>
      </c>
      <c r="L6033" t="s">
        <v>32</v>
      </c>
      <c r="M6033" t="s">
        <v>32</v>
      </c>
      <c r="N6033" t="s">
        <v>2791</v>
      </c>
      <c r="O6033" t="s">
        <v>11649</v>
      </c>
      <c r="P6033" t="s">
        <v>16846</v>
      </c>
      <c r="Q6033" t="s">
        <v>17254</v>
      </c>
      <c r="S6033" t="s">
        <v>17255</v>
      </c>
      <c r="T6033" s="4">
        <v>1200</v>
      </c>
      <c r="U6033" s="4">
        <v>8</v>
      </c>
      <c r="V6033" s="3">
        <v>1</v>
      </c>
      <c r="W6033" t="s">
        <v>208</v>
      </c>
      <c r="X6033" t="s">
        <v>16948</v>
      </c>
      <c r="Y6033">
        <v>132</v>
      </c>
      <c r="Z6033" s="14"/>
      <c r="AA6033" s="14"/>
      <c r="AB6033" s="14"/>
      <c r="AC6033" s="14"/>
      <c r="AD6033" s="14"/>
      <c r="AE6033" s="14"/>
      <c r="AF6033" s="14"/>
      <c r="AG6033" s="14"/>
      <c r="AH6033" s="14"/>
      <c r="AI6033" s="14"/>
      <c r="AJ6033" s="14"/>
      <c r="AK6033" s="14"/>
      <c r="AL6033" s="14"/>
      <c r="AM6033" s="14"/>
      <c r="AN6033" s="14">
        <v>2</v>
      </c>
      <c r="AO6033" s="14">
        <v>2</v>
      </c>
      <c r="AP6033" s="14">
        <v>2</v>
      </c>
      <c r="AQ6033" s="14"/>
      <c r="AR6033" s="14"/>
      <c r="AS6033" s="14"/>
      <c r="AT6033" s="14"/>
      <c r="AU6033" s="14"/>
      <c r="AV6033" s="14"/>
      <c r="AW6033" s="14"/>
      <c r="AX6033" s="14"/>
      <c r="AY6033" s="14"/>
      <c r="AZ6033" s="14"/>
      <c r="BA6033" s="14">
        <v>2</v>
      </c>
      <c r="BB6033" s="14"/>
      <c r="BC6033" s="14"/>
      <c r="BD6033" s="14"/>
      <c r="BE6033" s="14"/>
      <c r="BF6033" s="14"/>
      <c r="BG6033" s="14"/>
      <c r="BH6033" s="14"/>
      <c r="BI6033" s="14"/>
    </row>
    <row r="6034" spans="1:61" x14ac:dyDescent="0.25">
      <c r="A6034">
        <v>6033</v>
      </c>
      <c r="B6034" s="3">
        <v>2025</v>
      </c>
      <c r="C6034" s="3">
        <v>10</v>
      </c>
      <c r="D6034" t="s">
        <v>23</v>
      </c>
      <c r="E6034" s="21">
        <v>45935.634534618053</v>
      </c>
      <c r="F6034" t="s">
        <v>110</v>
      </c>
      <c r="G6034" t="s">
        <v>110</v>
      </c>
      <c r="H6034" t="s">
        <v>79</v>
      </c>
      <c r="I6034" t="s">
        <v>79</v>
      </c>
      <c r="J6034" t="s">
        <v>98</v>
      </c>
      <c r="K6034" t="s">
        <v>98</v>
      </c>
      <c r="L6034" t="s">
        <v>32</v>
      </c>
      <c r="M6034" t="s">
        <v>32</v>
      </c>
      <c r="N6034" t="s">
        <v>859</v>
      </c>
      <c r="O6034" t="s">
        <v>11649</v>
      </c>
      <c r="P6034" t="s">
        <v>4952</v>
      </c>
      <c r="Q6034" t="s">
        <v>17256</v>
      </c>
      <c r="R6034" t="s">
        <v>17257</v>
      </c>
      <c r="S6034" t="s">
        <v>17258</v>
      </c>
      <c r="T6034" s="4">
        <v>1200</v>
      </c>
      <c r="U6034" s="4">
        <v>6</v>
      </c>
      <c r="V6034" s="3">
        <v>1</v>
      </c>
      <c r="W6034" t="s">
        <v>208</v>
      </c>
      <c r="X6034" t="s">
        <v>16948</v>
      </c>
      <c r="Y6034">
        <v>133</v>
      </c>
      <c r="Z6034" s="14">
        <v>1</v>
      </c>
      <c r="AA6034" s="14">
        <v>1</v>
      </c>
      <c r="AB6034" s="14"/>
      <c r="AC6034" s="14"/>
      <c r="AD6034" s="14"/>
      <c r="AE6034" s="14"/>
      <c r="AF6034" s="14"/>
      <c r="AG6034" s="14"/>
      <c r="AH6034" s="14"/>
      <c r="AI6034" s="14"/>
      <c r="AJ6034" s="14"/>
      <c r="AK6034" s="14"/>
      <c r="AL6034" s="14"/>
      <c r="AM6034" s="14"/>
      <c r="AN6034" s="14">
        <v>1</v>
      </c>
      <c r="AO6034" s="14"/>
      <c r="AP6034" s="14"/>
      <c r="AQ6034" s="14"/>
      <c r="AR6034" s="14"/>
      <c r="AS6034" s="14"/>
      <c r="AT6034" s="14"/>
      <c r="AU6034" s="14"/>
      <c r="AV6034" s="14"/>
      <c r="AW6034" s="14"/>
      <c r="AX6034" s="14"/>
      <c r="AY6034" s="14"/>
      <c r="AZ6034" s="14"/>
      <c r="BA6034" s="14">
        <v>2</v>
      </c>
      <c r="BB6034" s="14"/>
      <c r="BC6034" s="14">
        <v>1</v>
      </c>
      <c r="BD6034" s="14"/>
      <c r="BE6034" s="14"/>
      <c r="BF6034" s="14"/>
      <c r="BG6034" s="14"/>
      <c r="BH6034" s="14"/>
      <c r="BI6034" s="14"/>
    </row>
    <row r="6035" spans="1:61" x14ac:dyDescent="0.25">
      <c r="A6035">
        <v>6034</v>
      </c>
      <c r="B6035" s="3">
        <v>2025</v>
      </c>
      <c r="C6035" s="3">
        <v>10</v>
      </c>
      <c r="D6035" t="s">
        <v>23</v>
      </c>
      <c r="E6035" s="21">
        <v>45935.63577364583</v>
      </c>
      <c r="F6035" t="s">
        <v>110</v>
      </c>
      <c r="G6035" t="s">
        <v>110</v>
      </c>
      <c r="H6035" t="s">
        <v>79</v>
      </c>
      <c r="I6035" t="s">
        <v>79</v>
      </c>
      <c r="J6035" t="s">
        <v>98</v>
      </c>
      <c r="K6035" t="s">
        <v>98</v>
      </c>
      <c r="L6035" t="s">
        <v>32</v>
      </c>
      <c r="M6035" t="s">
        <v>32</v>
      </c>
      <c r="N6035" t="s">
        <v>2018</v>
      </c>
      <c r="O6035" t="s">
        <v>11649</v>
      </c>
      <c r="P6035" t="s">
        <v>17259</v>
      </c>
      <c r="Q6035" t="s">
        <v>17260</v>
      </c>
      <c r="S6035" t="s">
        <v>1798</v>
      </c>
      <c r="T6035" s="4">
        <v>1100</v>
      </c>
      <c r="U6035" s="4">
        <v>7</v>
      </c>
      <c r="V6035" s="3">
        <v>1</v>
      </c>
      <c r="W6035" t="s">
        <v>208</v>
      </c>
      <c r="X6035" t="s">
        <v>16948</v>
      </c>
      <c r="Y6035">
        <v>134</v>
      </c>
      <c r="Z6035" s="14">
        <v>1</v>
      </c>
      <c r="AA6035" s="14">
        <v>1</v>
      </c>
      <c r="AB6035" s="14"/>
      <c r="AC6035" s="14"/>
      <c r="AD6035" s="14"/>
      <c r="AE6035" s="14"/>
      <c r="AF6035" s="14"/>
      <c r="AG6035" s="14"/>
      <c r="AH6035" s="14"/>
      <c r="AI6035" s="14"/>
      <c r="AJ6035" s="14"/>
      <c r="AK6035" s="14"/>
      <c r="AL6035" s="14"/>
      <c r="AM6035" s="14"/>
      <c r="AN6035" s="14">
        <v>1</v>
      </c>
      <c r="AO6035" s="14"/>
      <c r="AP6035" s="14"/>
      <c r="AQ6035" s="14"/>
      <c r="AR6035" s="14"/>
      <c r="AS6035" s="14"/>
      <c r="AT6035" s="14">
        <v>2</v>
      </c>
      <c r="AU6035" s="14"/>
      <c r="AV6035" s="14"/>
      <c r="AW6035" s="14"/>
      <c r="AX6035" s="14"/>
      <c r="AY6035" s="14"/>
      <c r="AZ6035" s="14"/>
      <c r="BA6035" s="14">
        <v>2</v>
      </c>
      <c r="BB6035" s="14"/>
      <c r="BC6035" s="14"/>
      <c r="BD6035" s="14"/>
      <c r="BE6035" s="14"/>
      <c r="BF6035" s="14"/>
      <c r="BG6035" s="14"/>
      <c r="BH6035" s="14"/>
      <c r="BI6035" s="14"/>
    </row>
    <row r="6036" spans="1:61" x14ac:dyDescent="0.25">
      <c r="A6036">
        <v>6035</v>
      </c>
      <c r="B6036" s="3">
        <v>2025</v>
      </c>
      <c r="C6036" s="3">
        <v>10</v>
      </c>
      <c r="D6036" t="s">
        <v>23</v>
      </c>
      <c r="E6036" s="21">
        <v>45935.643049525461</v>
      </c>
      <c r="F6036" t="s">
        <v>111</v>
      </c>
      <c r="G6036" t="s">
        <v>111</v>
      </c>
      <c r="H6036" t="s">
        <v>78</v>
      </c>
      <c r="I6036" t="s">
        <v>78</v>
      </c>
      <c r="J6036" t="s">
        <v>98</v>
      </c>
      <c r="K6036" t="s">
        <v>98</v>
      </c>
      <c r="L6036" t="s">
        <v>32</v>
      </c>
      <c r="M6036" t="s">
        <v>32</v>
      </c>
      <c r="N6036" t="s">
        <v>1940</v>
      </c>
      <c r="O6036" t="s">
        <v>11649</v>
      </c>
      <c r="P6036" t="s">
        <v>17261</v>
      </c>
      <c r="Q6036" t="s">
        <v>17262</v>
      </c>
      <c r="R6036" t="s">
        <v>17263</v>
      </c>
      <c r="S6036" t="s">
        <v>17264</v>
      </c>
      <c r="T6036" s="4">
        <v>2740</v>
      </c>
      <c r="U6036" s="4">
        <v>12</v>
      </c>
      <c r="V6036" s="3">
        <v>1</v>
      </c>
      <c r="W6036" t="s">
        <v>208</v>
      </c>
      <c r="X6036" t="s">
        <v>16948</v>
      </c>
      <c r="Y6036">
        <v>135</v>
      </c>
      <c r="Z6036" s="14"/>
      <c r="AA6036" s="14">
        <v>4</v>
      </c>
      <c r="AB6036" s="14">
        <v>4</v>
      </c>
      <c r="AC6036" s="14"/>
      <c r="AD6036" s="14">
        <v>4</v>
      </c>
      <c r="AE6036" s="14"/>
      <c r="AF6036" s="14"/>
      <c r="AG6036" s="14"/>
      <c r="AH6036" s="14"/>
      <c r="AI6036" s="14"/>
      <c r="AJ6036" s="14"/>
      <c r="AK6036" s="14"/>
      <c r="AL6036" s="14"/>
      <c r="AM6036" s="14"/>
      <c r="AN6036" s="14"/>
      <c r="AO6036" s="14"/>
      <c r="AP6036" s="14"/>
      <c r="AQ6036" s="14"/>
      <c r="AR6036" s="14"/>
      <c r="AS6036" s="14"/>
      <c r="AT6036" s="14"/>
      <c r="AU6036" s="14"/>
      <c r="AV6036" s="14"/>
      <c r="AW6036" s="14"/>
      <c r="AX6036" s="14"/>
      <c r="AY6036" s="14"/>
      <c r="AZ6036" s="14"/>
      <c r="BA6036" s="14"/>
      <c r="BB6036" s="14"/>
      <c r="BC6036" s="14"/>
      <c r="BD6036" s="14"/>
      <c r="BE6036" s="14"/>
      <c r="BF6036" s="14"/>
      <c r="BG6036" s="14"/>
      <c r="BH6036" s="14"/>
      <c r="BI6036" s="14"/>
    </row>
    <row r="6037" spans="1:61" x14ac:dyDescent="0.25">
      <c r="A6037">
        <v>6036</v>
      </c>
      <c r="B6037" s="3">
        <v>2025</v>
      </c>
      <c r="C6037" s="3">
        <v>10</v>
      </c>
      <c r="D6037" t="s">
        <v>23</v>
      </c>
      <c r="E6037" s="21">
        <v>45935.649443148148</v>
      </c>
      <c r="F6037" t="s">
        <v>111</v>
      </c>
      <c r="G6037" t="s">
        <v>111</v>
      </c>
      <c r="H6037" t="s">
        <v>78</v>
      </c>
      <c r="I6037" t="s">
        <v>78</v>
      </c>
      <c r="J6037" t="s">
        <v>98</v>
      </c>
      <c r="K6037" t="s">
        <v>98</v>
      </c>
      <c r="L6037" t="s">
        <v>33</v>
      </c>
      <c r="M6037" t="s">
        <v>33</v>
      </c>
      <c r="N6037" t="s">
        <v>944</v>
      </c>
      <c r="O6037" t="s">
        <v>11649</v>
      </c>
      <c r="P6037" t="s">
        <v>3437</v>
      </c>
      <c r="Q6037" t="s">
        <v>13175</v>
      </c>
      <c r="S6037" t="s">
        <v>17265</v>
      </c>
      <c r="T6037" s="4">
        <v>1000</v>
      </c>
      <c r="U6037" s="4">
        <v>8</v>
      </c>
      <c r="V6037" s="3">
        <v>1</v>
      </c>
      <c r="W6037" t="s">
        <v>208</v>
      </c>
      <c r="X6037" t="s">
        <v>16948</v>
      </c>
      <c r="Y6037">
        <v>136</v>
      </c>
      <c r="Z6037" s="14"/>
      <c r="AA6037" s="14"/>
      <c r="AB6037" s="14"/>
      <c r="AC6037" s="14"/>
      <c r="AD6037" s="14"/>
      <c r="AE6037" s="14"/>
      <c r="AF6037" s="14"/>
      <c r="AG6037" s="14"/>
      <c r="AH6037" s="14"/>
      <c r="AI6037" s="14"/>
      <c r="AJ6037" s="14"/>
      <c r="AK6037" s="14"/>
      <c r="AL6037" s="14"/>
      <c r="AM6037" s="14"/>
      <c r="AN6037" s="14">
        <v>2</v>
      </c>
      <c r="AO6037" s="14">
        <v>2</v>
      </c>
      <c r="AP6037" s="14">
        <v>2</v>
      </c>
      <c r="AQ6037" s="14"/>
      <c r="AR6037" s="14"/>
      <c r="AS6037" s="14"/>
      <c r="AT6037" s="14">
        <v>2</v>
      </c>
      <c r="AU6037" s="14"/>
      <c r="AV6037" s="14"/>
      <c r="AW6037" s="14"/>
      <c r="AX6037" s="14"/>
      <c r="AY6037" s="14"/>
      <c r="AZ6037" s="14"/>
      <c r="BA6037" s="14"/>
      <c r="BB6037" s="14"/>
      <c r="BC6037" s="14"/>
      <c r="BD6037" s="14"/>
      <c r="BE6037" s="14"/>
      <c r="BF6037" s="14"/>
      <c r="BG6037" s="14"/>
      <c r="BH6037" s="14"/>
      <c r="BI6037" s="14"/>
    </row>
    <row r="6038" spans="1:61" x14ac:dyDescent="0.25">
      <c r="A6038">
        <v>6037</v>
      </c>
      <c r="B6038" s="3">
        <v>2025</v>
      </c>
      <c r="C6038" s="3">
        <v>10</v>
      </c>
      <c r="D6038" t="s">
        <v>23</v>
      </c>
      <c r="E6038" s="21">
        <v>45935.727128483799</v>
      </c>
      <c r="F6038" t="s">
        <v>110</v>
      </c>
      <c r="G6038" t="s">
        <v>110</v>
      </c>
      <c r="H6038" t="s">
        <v>79</v>
      </c>
      <c r="I6038" t="s">
        <v>79</v>
      </c>
      <c r="J6038" t="s">
        <v>98</v>
      </c>
      <c r="K6038" t="s">
        <v>98</v>
      </c>
      <c r="L6038" t="s">
        <v>32</v>
      </c>
      <c r="M6038" t="s">
        <v>32</v>
      </c>
      <c r="N6038" t="s">
        <v>2933</v>
      </c>
      <c r="O6038" t="s">
        <v>11649</v>
      </c>
      <c r="P6038" t="s">
        <v>17266</v>
      </c>
      <c r="Q6038" t="s">
        <v>17267</v>
      </c>
      <c r="S6038" t="s">
        <v>17268</v>
      </c>
      <c r="T6038" s="4">
        <v>1000</v>
      </c>
      <c r="U6038" s="4">
        <v>8</v>
      </c>
      <c r="V6038" s="3">
        <v>1</v>
      </c>
      <c r="W6038" t="s">
        <v>208</v>
      </c>
      <c r="X6038" t="s">
        <v>16948</v>
      </c>
      <c r="Y6038">
        <v>137</v>
      </c>
      <c r="Z6038" s="14"/>
      <c r="AA6038" s="14"/>
      <c r="AB6038" s="14"/>
      <c r="AC6038" s="14"/>
      <c r="AD6038" s="14"/>
      <c r="AE6038" s="14"/>
      <c r="AF6038" s="14"/>
      <c r="AG6038" s="14"/>
      <c r="AH6038" s="14"/>
      <c r="AI6038" s="14"/>
      <c r="AJ6038" s="14"/>
      <c r="AK6038" s="14"/>
      <c r="AL6038" s="14"/>
      <c r="AM6038" s="14"/>
      <c r="AN6038" s="14">
        <v>2</v>
      </c>
      <c r="AO6038" s="14">
        <v>2</v>
      </c>
      <c r="AP6038" s="14">
        <v>2</v>
      </c>
      <c r="AQ6038" s="14"/>
      <c r="AR6038" s="14"/>
      <c r="AS6038" s="14"/>
      <c r="AT6038" s="14"/>
      <c r="AU6038" s="14"/>
      <c r="AV6038" s="14"/>
      <c r="AW6038" s="14"/>
      <c r="AX6038" s="14"/>
      <c r="AY6038" s="14"/>
      <c r="AZ6038" s="14"/>
      <c r="BA6038" s="14">
        <v>2</v>
      </c>
      <c r="BB6038" s="14"/>
      <c r="BC6038" s="14"/>
      <c r="BD6038" s="14"/>
      <c r="BE6038" s="14"/>
      <c r="BF6038" s="14"/>
      <c r="BG6038" s="14"/>
      <c r="BH6038" s="14"/>
      <c r="BI6038" s="14"/>
    </row>
    <row r="6039" spans="1:61" x14ac:dyDescent="0.25">
      <c r="A6039">
        <v>6038</v>
      </c>
      <c r="B6039" s="3">
        <v>2025</v>
      </c>
      <c r="C6039" s="3">
        <v>10</v>
      </c>
      <c r="D6039" t="s">
        <v>23</v>
      </c>
      <c r="E6039" s="21">
        <v>45935.731194479173</v>
      </c>
      <c r="F6039" t="s">
        <v>110</v>
      </c>
      <c r="G6039" t="s">
        <v>110</v>
      </c>
      <c r="H6039" t="s">
        <v>79</v>
      </c>
      <c r="I6039" t="s">
        <v>79</v>
      </c>
      <c r="J6039" t="s">
        <v>98</v>
      </c>
      <c r="K6039" t="s">
        <v>98</v>
      </c>
      <c r="L6039" t="s">
        <v>33</v>
      </c>
      <c r="M6039" t="s">
        <v>33</v>
      </c>
      <c r="N6039" t="s">
        <v>714</v>
      </c>
      <c r="O6039" t="s">
        <v>11649</v>
      </c>
      <c r="P6039" t="s">
        <v>17269</v>
      </c>
      <c r="Q6039" t="s">
        <v>17270</v>
      </c>
      <c r="S6039" t="s">
        <v>17271</v>
      </c>
      <c r="T6039" s="4">
        <v>1100</v>
      </c>
      <c r="U6039" s="4">
        <v>7</v>
      </c>
      <c r="V6039" s="3">
        <v>1</v>
      </c>
      <c r="W6039" t="s">
        <v>208</v>
      </c>
      <c r="X6039" t="s">
        <v>16948</v>
      </c>
      <c r="Y6039">
        <v>138</v>
      </c>
      <c r="Z6039" s="14">
        <v>1</v>
      </c>
      <c r="AA6039" s="14">
        <v>1</v>
      </c>
      <c r="AB6039" s="14"/>
      <c r="AC6039" s="14"/>
      <c r="AD6039" s="14"/>
      <c r="AE6039" s="14"/>
      <c r="AF6039" s="14"/>
      <c r="AG6039" s="14"/>
      <c r="AH6039" s="14"/>
      <c r="AI6039" s="14"/>
      <c r="AJ6039" s="14"/>
      <c r="AK6039" s="14"/>
      <c r="AL6039" s="14"/>
      <c r="AM6039" s="14"/>
      <c r="AN6039" s="14">
        <v>1</v>
      </c>
      <c r="AO6039" s="14"/>
      <c r="AP6039" s="14"/>
      <c r="AQ6039" s="14"/>
      <c r="AR6039" s="14"/>
      <c r="AS6039" s="14"/>
      <c r="AT6039" s="14">
        <v>2</v>
      </c>
      <c r="AU6039" s="14"/>
      <c r="AV6039" s="14"/>
      <c r="AW6039" s="14"/>
      <c r="AX6039" s="14"/>
      <c r="AY6039" s="14"/>
      <c r="AZ6039" s="14"/>
      <c r="BA6039" s="14">
        <v>2</v>
      </c>
      <c r="BB6039" s="14"/>
      <c r="BC6039" s="14"/>
      <c r="BD6039" s="14"/>
      <c r="BE6039" s="14"/>
      <c r="BF6039" s="14"/>
      <c r="BG6039" s="14"/>
      <c r="BH6039" s="14"/>
      <c r="BI6039" s="14"/>
    </row>
    <row r="6040" spans="1:61" x14ac:dyDescent="0.25">
      <c r="A6040">
        <v>6039</v>
      </c>
      <c r="B6040" s="3">
        <v>2025</v>
      </c>
      <c r="C6040" s="3">
        <v>10</v>
      </c>
      <c r="D6040" t="s">
        <v>23</v>
      </c>
      <c r="E6040" s="21">
        <v>45935.742070173612</v>
      </c>
      <c r="F6040" t="s">
        <v>110</v>
      </c>
      <c r="G6040" t="s">
        <v>110</v>
      </c>
      <c r="H6040" t="s">
        <v>79</v>
      </c>
      <c r="I6040" t="s">
        <v>79</v>
      </c>
      <c r="J6040" t="s">
        <v>97</v>
      </c>
      <c r="K6040" t="s">
        <v>97</v>
      </c>
      <c r="L6040" t="s">
        <v>693</v>
      </c>
      <c r="M6040" t="s">
        <v>35</v>
      </c>
      <c r="N6040" t="s">
        <v>737</v>
      </c>
      <c r="O6040" t="s">
        <v>11649</v>
      </c>
      <c r="P6040" t="s">
        <v>17272</v>
      </c>
      <c r="Q6040" t="s">
        <v>17273</v>
      </c>
      <c r="S6040" t="s">
        <v>766</v>
      </c>
      <c r="T6040" s="4">
        <v>1500</v>
      </c>
      <c r="U6040" s="4">
        <v>10</v>
      </c>
      <c r="V6040" s="3">
        <v>1</v>
      </c>
      <c r="W6040" t="s">
        <v>208</v>
      </c>
      <c r="X6040" t="s">
        <v>16948</v>
      </c>
      <c r="Y6040">
        <v>139</v>
      </c>
      <c r="Z6040" s="14">
        <v>2</v>
      </c>
      <c r="AA6040" s="14"/>
      <c r="AB6040" s="14"/>
      <c r="AC6040" s="14"/>
      <c r="AD6040" s="14"/>
      <c r="AE6040" s="14">
        <v>2</v>
      </c>
      <c r="AF6040" s="14"/>
      <c r="AG6040" s="14"/>
      <c r="AH6040" s="14"/>
      <c r="AI6040" s="14"/>
      <c r="AJ6040" s="14"/>
      <c r="AK6040" s="14">
        <v>2</v>
      </c>
      <c r="AL6040" s="14">
        <v>4</v>
      </c>
      <c r="AM6040" s="14"/>
      <c r="AN6040" s="14"/>
      <c r="AO6040" s="14"/>
      <c r="AP6040" s="14"/>
      <c r="AQ6040" s="14"/>
      <c r="AR6040" s="14"/>
      <c r="AS6040" s="14"/>
      <c r="AT6040" s="14"/>
      <c r="AU6040" s="14"/>
      <c r="AV6040" s="14"/>
      <c r="AW6040" s="14"/>
      <c r="AX6040" s="14"/>
      <c r="AY6040" s="14"/>
      <c r="AZ6040" s="14"/>
      <c r="BA6040" s="14"/>
      <c r="BB6040" s="14"/>
      <c r="BC6040" s="14"/>
      <c r="BD6040" s="14"/>
      <c r="BE6040" s="14"/>
      <c r="BF6040" s="14"/>
      <c r="BG6040" s="14"/>
      <c r="BH6040" s="14"/>
      <c r="BI6040" s="14"/>
    </row>
    <row r="6041" spans="1:61" x14ac:dyDescent="0.25">
      <c r="A6041">
        <v>6040</v>
      </c>
      <c r="B6041" s="3">
        <v>2025</v>
      </c>
      <c r="C6041" s="3">
        <v>10</v>
      </c>
      <c r="D6041" t="s">
        <v>23</v>
      </c>
      <c r="E6041" s="21">
        <v>45935.743340914349</v>
      </c>
      <c r="F6041" t="s">
        <v>110</v>
      </c>
      <c r="G6041" t="s">
        <v>110</v>
      </c>
      <c r="H6041" t="s">
        <v>78</v>
      </c>
      <c r="I6041" t="s">
        <v>78</v>
      </c>
      <c r="J6041" t="s">
        <v>97</v>
      </c>
      <c r="K6041" t="s">
        <v>97</v>
      </c>
      <c r="L6041" t="s">
        <v>38</v>
      </c>
      <c r="M6041" t="s">
        <v>38</v>
      </c>
      <c r="N6041" t="s">
        <v>1816</v>
      </c>
      <c r="O6041" t="s">
        <v>11649</v>
      </c>
      <c r="P6041" t="s">
        <v>13285</v>
      </c>
      <c r="Q6041" t="s">
        <v>17274</v>
      </c>
      <c r="S6041" t="s">
        <v>1816</v>
      </c>
      <c r="T6041" s="4">
        <v>920</v>
      </c>
      <c r="U6041" s="4">
        <v>7</v>
      </c>
      <c r="V6041" s="3">
        <v>1</v>
      </c>
      <c r="W6041" t="s">
        <v>208</v>
      </c>
      <c r="X6041" t="s">
        <v>16948</v>
      </c>
      <c r="Y6041">
        <v>140</v>
      </c>
      <c r="Z6041" s="14"/>
      <c r="AA6041" s="14"/>
      <c r="AB6041" s="14"/>
      <c r="AC6041" s="14"/>
      <c r="AD6041" s="14"/>
      <c r="AE6041" s="14"/>
      <c r="AF6041" s="14"/>
      <c r="AG6041" s="14"/>
      <c r="AH6041" s="14"/>
      <c r="AI6041" s="14"/>
      <c r="AJ6041" s="14"/>
      <c r="AK6041" s="14">
        <v>6</v>
      </c>
      <c r="AL6041" s="14"/>
      <c r="AM6041" s="14"/>
      <c r="AN6041" s="14"/>
      <c r="AO6041" s="14"/>
      <c r="AP6041" s="14"/>
      <c r="AQ6041" s="14"/>
      <c r="AR6041" s="14"/>
      <c r="AS6041" s="14"/>
      <c r="AT6041" s="14">
        <v>1</v>
      </c>
      <c r="AU6041" s="14"/>
      <c r="AV6041" s="14"/>
      <c r="AW6041" s="14"/>
      <c r="AX6041" s="14"/>
      <c r="AY6041" s="14"/>
      <c r="AZ6041" s="14"/>
      <c r="BA6041" s="14"/>
      <c r="BB6041" s="14"/>
      <c r="BC6041" s="14"/>
      <c r="BD6041" s="14"/>
      <c r="BE6041" s="14"/>
      <c r="BF6041" s="14"/>
      <c r="BG6041" s="14"/>
      <c r="BH6041" s="14"/>
      <c r="BI6041" s="14"/>
    </row>
    <row r="6042" spans="1:61" x14ac:dyDescent="0.25">
      <c r="A6042">
        <v>6041</v>
      </c>
      <c r="B6042" s="3">
        <v>2025</v>
      </c>
      <c r="C6042" s="3">
        <v>10</v>
      </c>
      <c r="D6042" t="s">
        <v>23</v>
      </c>
      <c r="E6042" s="21">
        <v>45935.744756608787</v>
      </c>
      <c r="F6042" t="s">
        <v>110</v>
      </c>
      <c r="G6042" t="s">
        <v>110</v>
      </c>
      <c r="H6042" t="s">
        <v>79</v>
      </c>
      <c r="I6042" t="s">
        <v>79</v>
      </c>
      <c r="J6042" t="s">
        <v>97</v>
      </c>
      <c r="K6042" t="s">
        <v>97</v>
      </c>
      <c r="L6042" t="s">
        <v>34</v>
      </c>
      <c r="M6042" t="s">
        <v>34</v>
      </c>
      <c r="N6042" t="s">
        <v>633</v>
      </c>
      <c r="O6042" t="s">
        <v>11649</v>
      </c>
      <c r="P6042" t="s">
        <v>17275</v>
      </c>
      <c r="Q6042" t="s">
        <v>17276</v>
      </c>
      <c r="S6042" t="s">
        <v>17277</v>
      </c>
      <c r="T6042" s="4">
        <v>1000</v>
      </c>
      <c r="U6042" s="4">
        <v>8</v>
      </c>
      <c r="V6042" s="3">
        <v>1</v>
      </c>
      <c r="W6042" t="s">
        <v>208</v>
      </c>
      <c r="X6042" t="s">
        <v>16948</v>
      </c>
      <c r="Y6042">
        <v>141</v>
      </c>
      <c r="Z6042" s="14"/>
      <c r="AA6042" s="14"/>
      <c r="AB6042" s="14"/>
      <c r="AC6042" s="14"/>
      <c r="AD6042" s="14"/>
      <c r="AE6042" s="14"/>
      <c r="AF6042" s="14"/>
      <c r="AG6042" s="14"/>
      <c r="AH6042" s="14"/>
      <c r="AI6042" s="14"/>
      <c r="AJ6042" s="14"/>
      <c r="AK6042" s="14"/>
      <c r="AL6042" s="14"/>
      <c r="AM6042" s="14"/>
      <c r="AN6042" s="14">
        <v>2</v>
      </c>
      <c r="AO6042" s="14">
        <v>2</v>
      </c>
      <c r="AP6042" s="14">
        <v>2</v>
      </c>
      <c r="AQ6042" s="14"/>
      <c r="AR6042" s="14"/>
      <c r="AS6042" s="14"/>
      <c r="AT6042" s="14">
        <v>2</v>
      </c>
      <c r="AU6042" s="14"/>
      <c r="AV6042" s="14"/>
      <c r="AW6042" s="14"/>
      <c r="AX6042" s="14"/>
      <c r="AY6042" s="14"/>
      <c r="AZ6042" s="14"/>
      <c r="BA6042" s="14"/>
      <c r="BB6042" s="14"/>
      <c r="BC6042" s="14"/>
      <c r="BD6042" s="14"/>
      <c r="BE6042" s="14"/>
      <c r="BF6042" s="14"/>
      <c r="BG6042" s="14"/>
      <c r="BH6042" s="14"/>
      <c r="BI6042" s="14"/>
    </row>
    <row r="6043" spans="1:61" x14ac:dyDescent="0.25">
      <c r="A6043">
        <v>6042</v>
      </c>
      <c r="B6043" s="3">
        <v>2025</v>
      </c>
      <c r="C6043" s="3">
        <v>10</v>
      </c>
      <c r="D6043" t="s">
        <v>23</v>
      </c>
      <c r="E6043" s="21">
        <v>45935.74606795139</v>
      </c>
      <c r="F6043" t="s">
        <v>110</v>
      </c>
      <c r="G6043" t="s">
        <v>110</v>
      </c>
      <c r="H6043" t="s">
        <v>79</v>
      </c>
      <c r="I6043" t="s">
        <v>79</v>
      </c>
      <c r="J6043" t="s">
        <v>97</v>
      </c>
      <c r="K6043" t="s">
        <v>97</v>
      </c>
      <c r="L6043" t="s">
        <v>36</v>
      </c>
      <c r="M6043" t="s">
        <v>36</v>
      </c>
      <c r="N6043" t="s">
        <v>1040</v>
      </c>
      <c r="O6043" t="s">
        <v>11649</v>
      </c>
      <c r="P6043" t="s">
        <v>17278</v>
      </c>
      <c r="Q6043" t="s">
        <v>17279</v>
      </c>
      <c r="R6043" t="s">
        <v>17280</v>
      </c>
      <c r="S6043" t="s">
        <v>17281</v>
      </c>
      <c r="T6043" s="4">
        <v>1200</v>
      </c>
      <c r="U6043" s="4">
        <v>6</v>
      </c>
      <c r="V6043" s="3">
        <v>1</v>
      </c>
      <c r="W6043" t="s">
        <v>208</v>
      </c>
      <c r="X6043" t="s">
        <v>16948</v>
      </c>
      <c r="Y6043">
        <v>142</v>
      </c>
      <c r="Z6043" s="14">
        <v>1</v>
      </c>
      <c r="AA6043" s="14">
        <v>1</v>
      </c>
      <c r="AB6043" s="14"/>
      <c r="AC6043" s="14"/>
      <c r="AD6043" s="14"/>
      <c r="AE6043" s="14"/>
      <c r="AF6043" s="14"/>
      <c r="AG6043" s="14"/>
      <c r="AH6043" s="14"/>
      <c r="AI6043" s="14"/>
      <c r="AJ6043" s="14"/>
      <c r="AK6043" s="14"/>
      <c r="AL6043" s="14"/>
      <c r="AM6043" s="14"/>
      <c r="AN6043" s="14">
        <v>1</v>
      </c>
      <c r="AO6043" s="14"/>
      <c r="AP6043" s="14"/>
      <c r="AQ6043" s="14"/>
      <c r="AR6043" s="14"/>
      <c r="AS6043" s="14"/>
      <c r="AT6043" s="14"/>
      <c r="AU6043" s="14"/>
      <c r="AV6043" s="14"/>
      <c r="AW6043" s="14"/>
      <c r="AX6043" s="14"/>
      <c r="AY6043" s="14"/>
      <c r="AZ6043" s="14"/>
      <c r="BA6043" s="14">
        <v>2</v>
      </c>
      <c r="BB6043" s="14"/>
      <c r="BC6043" s="14">
        <v>1</v>
      </c>
      <c r="BD6043" s="14"/>
      <c r="BE6043" s="14"/>
      <c r="BF6043" s="14"/>
      <c r="BG6043" s="14"/>
      <c r="BH6043" s="14"/>
      <c r="BI6043" s="14"/>
    </row>
    <row r="6044" spans="1:61" x14ac:dyDescent="0.25">
      <c r="A6044">
        <v>6043</v>
      </c>
      <c r="B6044" s="3">
        <v>2025</v>
      </c>
      <c r="C6044" s="3">
        <v>10</v>
      </c>
      <c r="D6044" t="s">
        <v>23</v>
      </c>
      <c r="E6044" s="21">
        <v>45935.747419490741</v>
      </c>
      <c r="F6044" t="s">
        <v>110</v>
      </c>
      <c r="G6044" t="s">
        <v>110</v>
      </c>
      <c r="H6044" t="s">
        <v>79</v>
      </c>
      <c r="I6044" t="s">
        <v>79</v>
      </c>
      <c r="J6044" t="s">
        <v>97</v>
      </c>
      <c r="K6044" t="s">
        <v>97</v>
      </c>
      <c r="L6044" t="s">
        <v>38</v>
      </c>
      <c r="M6044" t="s">
        <v>38</v>
      </c>
      <c r="N6044" t="s">
        <v>17282</v>
      </c>
      <c r="O6044" t="s">
        <v>11649</v>
      </c>
      <c r="P6044" t="s">
        <v>17183</v>
      </c>
      <c r="Q6044" t="s">
        <v>17283</v>
      </c>
      <c r="S6044" t="s">
        <v>17282</v>
      </c>
      <c r="T6044" s="4">
        <v>1100</v>
      </c>
      <c r="U6044" s="4">
        <v>7</v>
      </c>
      <c r="V6044" s="3">
        <v>1</v>
      </c>
      <c r="W6044" t="s">
        <v>208</v>
      </c>
      <c r="X6044" t="s">
        <v>16948</v>
      </c>
      <c r="Y6044">
        <v>143</v>
      </c>
      <c r="Z6044" s="14">
        <v>1</v>
      </c>
      <c r="AA6044" s="14">
        <v>1</v>
      </c>
      <c r="AB6044" s="14"/>
      <c r="AC6044" s="14"/>
      <c r="AD6044" s="14"/>
      <c r="AE6044" s="14"/>
      <c r="AF6044" s="14"/>
      <c r="AG6044" s="14"/>
      <c r="AH6044" s="14"/>
      <c r="AI6044" s="14"/>
      <c r="AJ6044" s="14"/>
      <c r="AK6044" s="14"/>
      <c r="AL6044" s="14"/>
      <c r="AM6044" s="14"/>
      <c r="AN6044" s="14">
        <v>1</v>
      </c>
      <c r="AO6044" s="14"/>
      <c r="AP6044" s="14"/>
      <c r="AQ6044" s="14"/>
      <c r="AR6044" s="14"/>
      <c r="AS6044" s="14"/>
      <c r="AT6044" s="14">
        <v>2</v>
      </c>
      <c r="AU6044" s="14"/>
      <c r="AV6044" s="14"/>
      <c r="AW6044" s="14"/>
      <c r="AX6044" s="14"/>
      <c r="AY6044" s="14"/>
      <c r="AZ6044" s="14"/>
      <c r="BA6044" s="14">
        <v>2</v>
      </c>
      <c r="BB6044" s="14"/>
      <c r="BC6044" s="14"/>
      <c r="BD6044" s="14"/>
      <c r="BE6044" s="14"/>
      <c r="BF6044" s="14"/>
      <c r="BG6044" s="14"/>
      <c r="BH6044" s="14"/>
      <c r="BI6044" s="14"/>
    </row>
    <row r="6045" spans="1:61" x14ac:dyDescent="0.25">
      <c r="A6045">
        <v>6044</v>
      </c>
      <c r="B6045" s="3">
        <v>2025</v>
      </c>
      <c r="C6045" s="3">
        <v>10</v>
      </c>
      <c r="D6045" t="s">
        <v>23</v>
      </c>
      <c r="E6045" s="21">
        <v>45935.748504027782</v>
      </c>
      <c r="F6045" t="s">
        <v>110</v>
      </c>
      <c r="G6045" t="s">
        <v>110</v>
      </c>
      <c r="H6045" t="s">
        <v>79</v>
      </c>
      <c r="I6045" t="s">
        <v>79</v>
      </c>
      <c r="J6045" t="s">
        <v>97</v>
      </c>
      <c r="K6045" t="s">
        <v>97</v>
      </c>
      <c r="L6045" t="s">
        <v>45</v>
      </c>
      <c r="M6045" t="s">
        <v>45</v>
      </c>
      <c r="N6045" t="s">
        <v>45</v>
      </c>
      <c r="O6045" t="s">
        <v>11649</v>
      </c>
      <c r="P6045" t="s">
        <v>17284</v>
      </c>
      <c r="Q6045" t="s">
        <v>17285</v>
      </c>
      <c r="S6045" t="s">
        <v>45</v>
      </c>
      <c r="T6045" s="4">
        <v>1000</v>
      </c>
      <c r="U6045" s="4">
        <v>8</v>
      </c>
      <c r="V6045" s="3">
        <v>1</v>
      </c>
      <c r="W6045" t="s">
        <v>208</v>
      </c>
      <c r="X6045" t="s">
        <v>16948</v>
      </c>
      <c r="Y6045">
        <v>144</v>
      </c>
      <c r="Z6045" s="14"/>
      <c r="AA6045" s="14"/>
      <c r="AB6045" s="14"/>
      <c r="AC6045" s="14"/>
      <c r="AD6045" s="14"/>
      <c r="AE6045" s="14"/>
      <c r="AF6045" s="14"/>
      <c r="AG6045" s="14"/>
      <c r="AH6045" s="14"/>
      <c r="AI6045" s="14"/>
      <c r="AJ6045" s="14"/>
      <c r="AK6045" s="14"/>
      <c r="AL6045" s="14"/>
      <c r="AM6045" s="14"/>
      <c r="AN6045" s="14">
        <v>2</v>
      </c>
      <c r="AO6045" s="14">
        <v>2</v>
      </c>
      <c r="AP6045" s="14">
        <v>2</v>
      </c>
      <c r="AQ6045" s="14"/>
      <c r="AR6045" s="14"/>
      <c r="AS6045" s="14"/>
      <c r="AT6045" s="14">
        <v>2</v>
      </c>
      <c r="AU6045" s="14"/>
      <c r="AV6045" s="14"/>
      <c r="AW6045" s="14"/>
      <c r="AX6045" s="14"/>
      <c r="AY6045" s="14"/>
      <c r="AZ6045" s="14"/>
      <c r="BA6045" s="14"/>
      <c r="BB6045" s="14"/>
      <c r="BC6045" s="14"/>
      <c r="BD6045" s="14"/>
      <c r="BE6045" s="14"/>
      <c r="BF6045" s="14"/>
      <c r="BG6045" s="14"/>
      <c r="BH6045" s="14"/>
      <c r="BI6045" s="14"/>
    </row>
    <row r="6046" spans="1:61" x14ac:dyDescent="0.25">
      <c r="A6046">
        <v>6045</v>
      </c>
      <c r="B6046" s="3">
        <v>2025</v>
      </c>
      <c r="C6046" s="3">
        <v>10</v>
      </c>
      <c r="D6046" t="s">
        <v>23</v>
      </c>
      <c r="E6046" s="21">
        <v>45935.749677789347</v>
      </c>
      <c r="F6046" t="s">
        <v>110</v>
      </c>
      <c r="G6046" t="s">
        <v>110</v>
      </c>
      <c r="H6046" t="s">
        <v>79</v>
      </c>
      <c r="I6046" t="s">
        <v>79</v>
      </c>
      <c r="J6046" t="s">
        <v>97</v>
      </c>
      <c r="K6046" t="s">
        <v>97</v>
      </c>
      <c r="L6046" t="s">
        <v>36</v>
      </c>
      <c r="M6046" t="s">
        <v>36</v>
      </c>
      <c r="N6046" t="s">
        <v>1040</v>
      </c>
      <c r="O6046" t="s">
        <v>11649</v>
      </c>
      <c r="P6046" t="s">
        <v>14834</v>
      </c>
      <c r="Q6046" t="s">
        <v>17286</v>
      </c>
      <c r="S6046" t="s">
        <v>17287</v>
      </c>
      <c r="T6046" s="4">
        <v>1100</v>
      </c>
      <c r="U6046" s="4">
        <v>7</v>
      </c>
      <c r="V6046" s="3">
        <v>1</v>
      </c>
      <c r="W6046" t="s">
        <v>208</v>
      </c>
      <c r="X6046" t="s">
        <v>16948</v>
      </c>
      <c r="Y6046">
        <v>145</v>
      </c>
      <c r="Z6046" s="14">
        <v>1</v>
      </c>
      <c r="AA6046" s="14">
        <v>1</v>
      </c>
      <c r="AB6046" s="14"/>
      <c r="AC6046" s="14"/>
      <c r="AD6046" s="14"/>
      <c r="AE6046" s="14"/>
      <c r="AF6046" s="14"/>
      <c r="AG6046" s="14"/>
      <c r="AH6046" s="14"/>
      <c r="AI6046" s="14"/>
      <c r="AJ6046" s="14"/>
      <c r="AK6046" s="14"/>
      <c r="AL6046" s="14"/>
      <c r="AM6046" s="14"/>
      <c r="AN6046" s="14">
        <v>1</v>
      </c>
      <c r="AO6046" s="14"/>
      <c r="AP6046" s="14"/>
      <c r="AQ6046" s="14"/>
      <c r="AR6046" s="14"/>
      <c r="AS6046" s="14"/>
      <c r="AT6046" s="14">
        <v>2</v>
      </c>
      <c r="AU6046" s="14"/>
      <c r="AV6046" s="14"/>
      <c r="AW6046" s="14"/>
      <c r="AX6046" s="14"/>
      <c r="AY6046" s="14"/>
      <c r="AZ6046" s="14"/>
      <c r="BA6046" s="14">
        <v>2</v>
      </c>
      <c r="BB6046" s="14"/>
      <c r="BC6046" s="14"/>
      <c r="BD6046" s="14"/>
      <c r="BE6046" s="14"/>
      <c r="BF6046" s="14"/>
      <c r="BG6046" s="14"/>
      <c r="BH6046" s="14"/>
      <c r="BI6046" s="14"/>
    </row>
    <row r="6047" spans="1:61" x14ac:dyDescent="0.25">
      <c r="A6047">
        <v>6046</v>
      </c>
      <c r="B6047" s="3">
        <v>2025</v>
      </c>
      <c r="C6047" s="3">
        <v>10</v>
      </c>
      <c r="D6047" t="s">
        <v>23</v>
      </c>
      <c r="E6047" s="21">
        <v>45935.750896782411</v>
      </c>
      <c r="F6047" t="s">
        <v>110</v>
      </c>
      <c r="G6047" t="s">
        <v>110</v>
      </c>
      <c r="H6047" t="s">
        <v>79</v>
      </c>
      <c r="I6047" t="s">
        <v>79</v>
      </c>
      <c r="J6047" t="s">
        <v>97</v>
      </c>
      <c r="K6047" t="s">
        <v>97</v>
      </c>
      <c r="L6047" t="s">
        <v>36</v>
      </c>
      <c r="M6047" t="s">
        <v>36</v>
      </c>
      <c r="N6047" t="s">
        <v>49</v>
      </c>
      <c r="O6047" t="s">
        <v>11649</v>
      </c>
      <c r="P6047" t="s">
        <v>17288</v>
      </c>
      <c r="Q6047" t="s">
        <v>17289</v>
      </c>
      <c r="R6047" t="s">
        <v>17290</v>
      </c>
      <c r="S6047" t="s">
        <v>17291</v>
      </c>
      <c r="T6047" s="4">
        <v>1200</v>
      </c>
      <c r="U6047" s="4">
        <v>9</v>
      </c>
      <c r="V6047" s="3">
        <v>1</v>
      </c>
      <c r="W6047" t="s">
        <v>208</v>
      </c>
      <c r="X6047" t="s">
        <v>16948</v>
      </c>
      <c r="Y6047">
        <v>146</v>
      </c>
      <c r="Z6047" s="14"/>
      <c r="AA6047" s="14"/>
      <c r="AB6047" s="14"/>
      <c r="AC6047" s="14"/>
      <c r="AD6047" s="14"/>
      <c r="AE6047" s="14"/>
      <c r="AF6047" s="14"/>
      <c r="AG6047" s="14"/>
      <c r="AH6047" s="14"/>
      <c r="AI6047" s="14"/>
      <c r="AJ6047" s="14"/>
      <c r="AK6047" s="14"/>
      <c r="AL6047" s="14"/>
      <c r="AM6047" s="14"/>
      <c r="AN6047" s="14">
        <v>2</v>
      </c>
      <c r="AO6047" s="14">
        <v>2</v>
      </c>
      <c r="AP6047" s="14">
        <v>2</v>
      </c>
      <c r="AQ6047" s="14"/>
      <c r="AR6047" s="14"/>
      <c r="AS6047" s="14"/>
      <c r="AT6047" s="14">
        <v>1</v>
      </c>
      <c r="AU6047" s="14"/>
      <c r="AV6047" s="14"/>
      <c r="AW6047" s="14"/>
      <c r="AX6047" s="14"/>
      <c r="AY6047" s="14"/>
      <c r="AZ6047" s="14"/>
      <c r="BA6047" s="14">
        <v>2</v>
      </c>
      <c r="BB6047" s="14"/>
      <c r="BC6047" s="14"/>
      <c r="BD6047" s="14"/>
      <c r="BE6047" s="14"/>
      <c r="BF6047" s="14"/>
      <c r="BG6047" s="14"/>
      <c r="BH6047" s="14"/>
      <c r="BI6047" s="14"/>
    </row>
    <row r="6048" spans="1:61" x14ac:dyDescent="0.25">
      <c r="A6048">
        <v>6047</v>
      </c>
      <c r="B6048" s="3">
        <v>2025</v>
      </c>
      <c r="C6048" s="3">
        <v>10</v>
      </c>
      <c r="D6048" t="s">
        <v>23</v>
      </c>
      <c r="E6048" s="21">
        <v>45935.763205648153</v>
      </c>
      <c r="F6048" t="s">
        <v>111</v>
      </c>
      <c r="G6048" t="s">
        <v>111</v>
      </c>
      <c r="H6048" t="s">
        <v>79</v>
      </c>
      <c r="I6048" t="s">
        <v>79</v>
      </c>
      <c r="J6048" t="s">
        <v>98</v>
      </c>
      <c r="K6048" t="s">
        <v>98</v>
      </c>
      <c r="L6048" t="s">
        <v>32</v>
      </c>
      <c r="M6048" t="s">
        <v>32</v>
      </c>
      <c r="N6048" t="s">
        <v>1359</v>
      </c>
      <c r="O6048" t="s">
        <v>11649</v>
      </c>
      <c r="P6048" t="s">
        <v>17292</v>
      </c>
      <c r="Q6048" t="s">
        <v>17293</v>
      </c>
      <c r="S6048" t="s">
        <v>17294</v>
      </c>
      <c r="T6048" s="4">
        <v>1100</v>
      </c>
      <c r="U6048" s="4">
        <v>7</v>
      </c>
      <c r="V6048" s="3">
        <v>1</v>
      </c>
      <c r="W6048" t="s">
        <v>208</v>
      </c>
      <c r="X6048" t="s">
        <v>16948</v>
      </c>
      <c r="Y6048">
        <v>147</v>
      </c>
      <c r="Z6048" s="14">
        <v>1</v>
      </c>
      <c r="AA6048" s="14">
        <v>1</v>
      </c>
      <c r="AB6048" s="14"/>
      <c r="AC6048" s="14"/>
      <c r="AD6048" s="14"/>
      <c r="AE6048" s="14"/>
      <c r="AF6048" s="14"/>
      <c r="AG6048" s="14"/>
      <c r="AH6048" s="14"/>
      <c r="AI6048" s="14"/>
      <c r="AJ6048" s="14"/>
      <c r="AK6048" s="14"/>
      <c r="AL6048" s="14"/>
      <c r="AM6048" s="14"/>
      <c r="AN6048" s="14">
        <v>1</v>
      </c>
      <c r="AO6048" s="14"/>
      <c r="AP6048" s="14"/>
      <c r="AQ6048" s="14"/>
      <c r="AR6048" s="14"/>
      <c r="AS6048" s="14"/>
      <c r="AT6048" s="14">
        <v>2</v>
      </c>
      <c r="AU6048" s="14"/>
      <c r="AV6048" s="14"/>
      <c r="AW6048" s="14"/>
      <c r="AX6048" s="14"/>
      <c r="AY6048" s="14"/>
      <c r="AZ6048" s="14"/>
      <c r="BA6048" s="14">
        <v>2</v>
      </c>
      <c r="BB6048" s="14"/>
      <c r="BC6048" s="14"/>
      <c r="BD6048" s="14"/>
      <c r="BE6048" s="14"/>
      <c r="BF6048" s="14"/>
      <c r="BG6048" s="14"/>
      <c r="BH6048" s="14"/>
      <c r="BI6048" s="14"/>
    </row>
    <row r="6049" spans="1:61" x14ac:dyDescent="0.25">
      <c r="A6049">
        <v>6048</v>
      </c>
      <c r="B6049" s="3">
        <v>2025</v>
      </c>
      <c r="C6049" s="3">
        <v>10</v>
      </c>
      <c r="D6049" t="s">
        <v>23</v>
      </c>
      <c r="E6049" s="21">
        <v>45935.765014687502</v>
      </c>
      <c r="F6049" t="s">
        <v>111</v>
      </c>
      <c r="G6049" t="s">
        <v>111</v>
      </c>
      <c r="H6049" t="s">
        <v>79</v>
      </c>
      <c r="I6049" t="s">
        <v>79</v>
      </c>
      <c r="J6049" t="s">
        <v>98</v>
      </c>
      <c r="K6049" t="s">
        <v>98</v>
      </c>
      <c r="L6049" t="s">
        <v>32</v>
      </c>
      <c r="M6049" t="s">
        <v>32</v>
      </c>
      <c r="N6049" t="s">
        <v>1053</v>
      </c>
      <c r="O6049" t="s">
        <v>11649</v>
      </c>
      <c r="P6049" t="s">
        <v>17295</v>
      </c>
      <c r="Q6049" t="s">
        <v>17296</v>
      </c>
      <c r="S6049" t="s">
        <v>17297</v>
      </c>
      <c r="T6049" s="4">
        <v>1200</v>
      </c>
      <c r="U6049" s="4">
        <v>8</v>
      </c>
      <c r="V6049" s="3">
        <v>1</v>
      </c>
      <c r="W6049" t="s">
        <v>208</v>
      </c>
      <c r="X6049" t="s">
        <v>16948</v>
      </c>
      <c r="Y6049">
        <v>148</v>
      </c>
      <c r="Z6049" s="14"/>
      <c r="AA6049" s="14"/>
      <c r="AB6049" s="14"/>
      <c r="AC6049" s="14"/>
      <c r="AD6049" s="14"/>
      <c r="AE6049" s="14"/>
      <c r="AF6049" s="14"/>
      <c r="AG6049" s="14"/>
      <c r="AH6049" s="14"/>
      <c r="AI6049" s="14"/>
      <c r="AJ6049" s="14"/>
      <c r="AK6049" s="14"/>
      <c r="AL6049" s="14"/>
      <c r="AM6049" s="14"/>
      <c r="AN6049" s="14">
        <v>2</v>
      </c>
      <c r="AO6049" s="14">
        <v>2</v>
      </c>
      <c r="AP6049" s="14">
        <v>2</v>
      </c>
      <c r="AQ6049" s="14"/>
      <c r="AR6049" s="14"/>
      <c r="AS6049" s="14"/>
      <c r="AT6049" s="14"/>
      <c r="AU6049" s="14"/>
      <c r="AV6049" s="14"/>
      <c r="AW6049" s="14"/>
      <c r="AX6049" s="14"/>
      <c r="AY6049" s="14"/>
      <c r="AZ6049" s="14"/>
      <c r="BA6049" s="14">
        <v>2</v>
      </c>
      <c r="BB6049" s="14"/>
      <c r="BC6049" s="14"/>
      <c r="BD6049" s="14"/>
      <c r="BE6049" s="14"/>
      <c r="BF6049" s="14"/>
      <c r="BG6049" s="14"/>
      <c r="BH6049" s="14"/>
      <c r="BI6049" s="14"/>
    </row>
    <row r="6050" spans="1:61" x14ac:dyDescent="0.25">
      <c r="A6050">
        <v>6049</v>
      </c>
      <c r="B6050" s="3">
        <v>2025</v>
      </c>
      <c r="C6050" s="3">
        <v>10</v>
      </c>
      <c r="D6050" t="s">
        <v>23</v>
      </c>
      <c r="E6050" s="21">
        <v>45935.767503518517</v>
      </c>
      <c r="F6050" t="s">
        <v>111</v>
      </c>
      <c r="G6050" t="s">
        <v>111</v>
      </c>
      <c r="H6050" t="s">
        <v>79</v>
      </c>
      <c r="I6050" t="s">
        <v>79</v>
      </c>
      <c r="J6050" t="s">
        <v>98</v>
      </c>
      <c r="K6050" t="s">
        <v>98</v>
      </c>
      <c r="L6050" t="s">
        <v>32</v>
      </c>
      <c r="M6050" t="s">
        <v>32</v>
      </c>
      <c r="N6050" t="s">
        <v>627</v>
      </c>
      <c r="O6050" t="s">
        <v>11649</v>
      </c>
      <c r="P6050" t="s">
        <v>17298</v>
      </c>
      <c r="Q6050" t="s">
        <v>17299</v>
      </c>
      <c r="S6050" t="s">
        <v>17300</v>
      </c>
      <c r="T6050" s="4">
        <v>1100</v>
      </c>
      <c r="U6050" s="4">
        <v>7</v>
      </c>
      <c r="V6050" s="3">
        <v>1</v>
      </c>
      <c r="W6050" t="s">
        <v>208</v>
      </c>
      <c r="X6050" t="s">
        <v>16948</v>
      </c>
      <c r="Y6050">
        <v>149</v>
      </c>
      <c r="Z6050" s="14">
        <v>1</v>
      </c>
      <c r="AA6050" s="14">
        <v>1</v>
      </c>
      <c r="AB6050" s="14"/>
      <c r="AC6050" s="14"/>
      <c r="AD6050" s="14"/>
      <c r="AE6050" s="14"/>
      <c r="AF6050" s="14"/>
      <c r="AG6050" s="14"/>
      <c r="AH6050" s="14"/>
      <c r="AI6050" s="14"/>
      <c r="AJ6050" s="14"/>
      <c r="AK6050" s="14"/>
      <c r="AL6050" s="14"/>
      <c r="AM6050" s="14"/>
      <c r="AN6050" s="14">
        <v>1</v>
      </c>
      <c r="AO6050" s="14"/>
      <c r="AP6050" s="14"/>
      <c r="AQ6050" s="14"/>
      <c r="AR6050" s="14"/>
      <c r="AS6050" s="14"/>
      <c r="AT6050" s="14">
        <v>2</v>
      </c>
      <c r="AU6050" s="14"/>
      <c r="AV6050" s="14"/>
      <c r="AW6050" s="14"/>
      <c r="AX6050" s="14"/>
      <c r="AY6050" s="14"/>
      <c r="AZ6050" s="14"/>
      <c r="BA6050" s="14">
        <v>2</v>
      </c>
      <c r="BB6050" s="14"/>
      <c r="BC6050" s="14"/>
      <c r="BD6050" s="14"/>
      <c r="BE6050" s="14"/>
      <c r="BF6050" s="14"/>
      <c r="BG6050" s="14"/>
      <c r="BH6050" s="14"/>
      <c r="BI6050" s="14"/>
    </row>
    <row r="6051" spans="1:61" x14ac:dyDescent="0.25">
      <c r="A6051">
        <v>6050</v>
      </c>
      <c r="B6051" s="3">
        <v>2025</v>
      </c>
      <c r="C6051" s="3">
        <v>10</v>
      </c>
      <c r="D6051" t="s">
        <v>23</v>
      </c>
      <c r="E6051" s="21">
        <v>45935.770283935177</v>
      </c>
      <c r="F6051" t="s">
        <v>111</v>
      </c>
      <c r="G6051" t="s">
        <v>111</v>
      </c>
      <c r="H6051" t="s">
        <v>78</v>
      </c>
      <c r="I6051" t="s">
        <v>78</v>
      </c>
      <c r="J6051" t="s">
        <v>98</v>
      </c>
      <c r="K6051" t="s">
        <v>98</v>
      </c>
      <c r="L6051" t="s">
        <v>32</v>
      </c>
      <c r="M6051" t="s">
        <v>32</v>
      </c>
      <c r="N6051" t="s">
        <v>927</v>
      </c>
      <c r="O6051" t="s">
        <v>11649</v>
      </c>
      <c r="P6051" t="s">
        <v>17301</v>
      </c>
      <c r="Q6051" t="s">
        <v>17302</v>
      </c>
      <c r="S6051" t="s">
        <v>17303</v>
      </c>
      <c r="T6051" s="4">
        <v>920</v>
      </c>
      <c r="U6051" s="4">
        <v>7</v>
      </c>
      <c r="V6051" s="3">
        <v>1</v>
      </c>
      <c r="W6051" t="s">
        <v>208</v>
      </c>
      <c r="X6051" t="s">
        <v>16948</v>
      </c>
      <c r="Y6051">
        <v>150</v>
      </c>
      <c r="Z6051" s="14"/>
      <c r="AA6051" s="14"/>
      <c r="AB6051" s="14"/>
      <c r="AC6051" s="14"/>
      <c r="AD6051" s="14"/>
      <c r="AE6051" s="14"/>
      <c r="AF6051" s="14"/>
      <c r="AG6051" s="14"/>
      <c r="AH6051" s="14"/>
      <c r="AI6051" s="14"/>
      <c r="AJ6051" s="14"/>
      <c r="AK6051" s="14">
        <v>6</v>
      </c>
      <c r="AL6051" s="14"/>
      <c r="AM6051" s="14"/>
      <c r="AN6051" s="14"/>
      <c r="AO6051" s="14"/>
      <c r="AP6051" s="14"/>
      <c r="AQ6051" s="14"/>
      <c r="AR6051" s="14"/>
      <c r="AS6051" s="14"/>
      <c r="AT6051" s="14">
        <v>1</v>
      </c>
      <c r="AU6051" s="14"/>
      <c r="AV6051" s="14"/>
      <c r="AW6051" s="14"/>
      <c r="AX6051" s="14"/>
      <c r="AY6051" s="14"/>
      <c r="AZ6051" s="14"/>
      <c r="BA6051" s="14"/>
      <c r="BB6051" s="14"/>
      <c r="BC6051" s="14"/>
      <c r="BD6051" s="14"/>
      <c r="BE6051" s="14"/>
      <c r="BF6051" s="14"/>
      <c r="BG6051" s="14"/>
      <c r="BH6051" s="14"/>
      <c r="BI6051" s="14"/>
    </row>
    <row r="6052" spans="1:61" x14ac:dyDescent="0.25">
      <c r="A6052">
        <v>6051</v>
      </c>
      <c r="B6052" s="3">
        <v>2025</v>
      </c>
      <c r="C6052" s="3">
        <v>10</v>
      </c>
      <c r="D6052" t="s">
        <v>23</v>
      </c>
      <c r="E6052" s="21">
        <v>45935.790190694453</v>
      </c>
      <c r="F6052" t="s">
        <v>111</v>
      </c>
      <c r="G6052" t="s">
        <v>111</v>
      </c>
      <c r="H6052" t="s">
        <v>79</v>
      </c>
      <c r="I6052" t="s">
        <v>79</v>
      </c>
      <c r="J6052" t="s">
        <v>98</v>
      </c>
      <c r="K6052" t="s">
        <v>98</v>
      </c>
      <c r="L6052" t="s">
        <v>32</v>
      </c>
      <c r="M6052" t="s">
        <v>32</v>
      </c>
      <c r="N6052" t="s">
        <v>17304</v>
      </c>
      <c r="O6052" t="s">
        <v>11649</v>
      </c>
      <c r="P6052" t="s">
        <v>17305</v>
      </c>
      <c r="Q6052" t="s">
        <v>17306</v>
      </c>
      <c r="S6052" t="s">
        <v>17307</v>
      </c>
      <c r="T6052" s="4">
        <v>1000</v>
      </c>
      <c r="U6052" s="4">
        <v>8</v>
      </c>
      <c r="V6052" s="3">
        <v>1</v>
      </c>
      <c r="W6052" t="s">
        <v>208</v>
      </c>
      <c r="X6052" t="s">
        <v>16948</v>
      </c>
      <c r="Y6052">
        <v>151</v>
      </c>
      <c r="Z6052" s="14"/>
      <c r="AA6052" s="14"/>
      <c r="AB6052" s="14"/>
      <c r="AC6052" s="14"/>
      <c r="AD6052" s="14"/>
      <c r="AE6052" s="14"/>
      <c r="AF6052" s="14"/>
      <c r="AG6052" s="14"/>
      <c r="AH6052" s="14"/>
      <c r="AI6052" s="14"/>
      <c r="AJ6052" s="14"/>
      <c r="AK6052" s="14"/>
      <c r="AL6052" s="14"/>
      <c r="AM6052" s="14"/>
      <c r="AN6052" s="14">
        <v>2</v>
      </c>
      <c r="AO6052" s="14">
        <v>2</v>
      </c>
      <c r="AP6052" s="14">
        <v>2</v>
      </c>
      <c r="AQ6052" s="14"/>
      <c r="AR6052" s="14"/>
      <c r="AS6052" s="14"/>
      <c r="AT6052" s="14">
        <v>2</v>
      </c>
      <c r="AU6052" s="14"/>
      <c r="AV6052" s="14"/>
      <c r="AW6052" s="14"/>
      <c r="AX6052" s="14"/>
      <c r="AY6052" s="14"/>
      <c r="AZ6052" s="14"/>
      <c r="BA6052" s="14"/>
      <c r="BB6052" s="14"/>
      <c r="BC6052" s="14"/>
      <c r="BD6052" s="14"/>
      <c r="BE6052" s="14"/>
      <c r="BF6052" s="14"/>
      <c r="BG6052" s="14"/>
      <c r="BH6052" s="14"/>
      <c r="BI6052" s="14"/>
    </row>
    <row r="6053" spans="1:61" x14ac:dyDescent="0.25">
      <c r="A6053">
        <v>6052</v>
      </c>
      <c r="B6053" s="3">
        <v>2025</v>
      </c>
      <c r="C6053" s="3">
        <v>10</v>
      </c>
      <c r="D6053" t="s">
        <v>23</v>
      </c>
      <c r="E6053" s="21">
        <v>45935.792057418977</v>
      </c>
      <c r="F6053" t="s">
        <v>111</v>
      </c>
      <c r="G6053" t="s">
        <v>111</v>
      </c>
      <c r="H6053" t="s">
        <v>78</v>
      </c>
      <c r="I6053" t="s">
        <v>78</v>
      </c>
      <c r="J6053" t="s">
        <v>98</v>
      </c>
      <c r="K6053" t="s">
        <v>98</v>
      </c>
      <c r="L6053" t="s">
        <v>32</v>
      </c>
      <c r="M6053" t="s">
        <v>32</v>
      </c>
      <c r="N6053" t="s">
        <v>13539</v>
      </c>
      <c r="O6053" t="s">
        <v>11649</v>
      </c>
      <c r="P6053" t="s">
        <v>17308</v>
      </c>
      <c r="Q6053" t="s">
        <v>17309</v>
      </c>
      <c r="S6053" t="s">
        <v>17310</v>
      </c>
      <c r="T6053" s="4">
        <v>1000</v>
      </c>
      <c r="U6053" s="4">
        <v>8</v>
      </c>
      <c r="V6053" s="3">
        <v>1</v>
      </c>
      <c r="W6053" t="s">
        <v>208</v>
      </c>
      <c r="X6053" t="s">
        <v>16948</v>
      </c>
      <c r="Y6053">
        <v>152</v>
      </c>
      <c r="Z6053" s="14"/>
      <c r="AA6053" s="14"/>
      <c r="AB6053" s="14"/>
      <c r="AC6053" s="14"/>
      <c r="AD6053" s="14"/>
      <c r="AE6053" s="14"/>
      <c r="AF6053" s="14"/>
      <c r="AG6053" s="14"/>
      <c r="AH6053" s="14"/>
      <c r="AI6053" s="14"/>
      <c r="AJ6053" s="14"/>
      <c r="AK6053" s="14"/>
      <c r="AL6053" s="14"/>
      <c r="AM6053" s="14"/>
      <c r="AN6053" s="14">
        <v>2</v>
      </c>
      <c r="AO6053" s="14">
        <v>2</v>
      </c>
      <c r="AP6053" s="14">
        <v>2</v>
      </c>
      <c r="AQ6053" s="14"/>
      <c r="AR6053" s="14"/>
      <c r="AS6053" s="14"/>
      <c r="AT6053" s="14">
        <v>2</v>
      </c>
      <c r="AU6053" s="14"/>
      <c r="AV6053" s="14"/>
      <c r="AW6053" s="14"/>
      <c r="AX6053" s="14"/>
      <c r="AY6053" s="14"/>
      <c r="AZ6053" s="14"/>
      <c r="BA6053" s="14"/>
      <c r="BB6053" s="14"/>
      <c r="BC6053" s="14"/>
      <c r="BD6053" s="14"/>
      <c r="BE6053" s="14"/>
      <c r="BF6053" s="14"/>
      <c r="BG6053" s="14"/>
      <c r="BH6053" s="14"/>
      <c r="BI6053" s="14"/>
    </row>
    <row r="6054" spans="1:61" x14ac:dyDescent="0.25">
      <c r="A6054">
        <v>6053</v>
      </c>
      <c r="B6054" s="3">
        <v>2025</v>
      </c>
      <c r="C6054" s="3">
        <v>10</v>
      </c>
      <c r="D6054" t="s">
        <v>23</v>
      </c>
      <c r="E6054" s="21">
        <v>45935.798761828701</v>
      </c>
      <c r="F6054" t="s">
        <v>110</v>
      </c>
      <c r="G6054" t="s">
        <v>110</v>
      </c>
      <c r="H6054" t="s">
        <v>78</v>
      </c>
      <c r="I6054" t="s">
        <v>78</v>
      </c>
      <c r="J6054" t="s">
        <v>97</v>
      </c>
      <c r="K6054" t="s">
        <v>97</v>
      </c>
      <c r="L6054" t="s">
        <v>693</v>
      </c>
      <c r="M6054" t="s">
        <v>35</v>
      </c>
      <c r="N6054" t="s">
        <v>35</v>
      </c>
      <c r="O6054" t="s">
        <v>11649</v>
      </c>
      <c r="P6054" t="s">
        <v>17311</v>
      </c>
      <c r="Q6054" t="s">
        <v>17312</v>
      </c>
      <c r="S6054" t="s">
        <v>1454</v>
      </c>
      <c r="T6054" s="4">
        <v>1000</v>
      </c>
      <c r="U6054" s="4">
        <v>8</v>
      </c>
      <c r="V6054" s="3">
        <v>1</v>
      </c>
      <c r="W6054" t="s">
        <v>208</v>
      </c>
      <c r="X6054" t="s">
        <v>16948</v>
      </c>
      <c r="Y6054">
        <v>153</v>
      </c>
      <c r="Z6054" s="14"/>
      <c r="AA6054" s="14"/>
      <c r="AB6054" s="14"/>
      <c r="AC6054" s="14"/>
      <c r="AD6054" s="14"/>
      <c r="AE6054" s="14"/>
      <c r="AF6054" s="14"/>
      <c r="AG6054" s="14"/>
      <c r="AH6054" s="14"/>
      <c r="AI6054" s="14"/>
      <c r="AJ6054" s="14"/>
      <c r="AK6054" s="14"/>
      <c r="AL6054" s="14"/>
      <c r="AM6054" s="14"/>
      <c r="AN6054" s="14">
        <v>2</v>
      </c>
      <c r="AO6054" s="14">
        <v>2</v>
      </c>
      <c r="AP6054" s="14">
        <v>2</v>
      </c>
      <c r="AQ6054" s="14"/>
      <c r="AR6054" s="14"/>
      <c r="AS6054" s="14"/>
      <c r="AT6054" s="14">
        <v>2</v>
      </c>
      <c r="AU6054" s="14"/>
      <c r="AV6054" s="14"/>
      <c r="AW6054" s="14"/>
      <c r="AX6054" s="14"/>
      <c r="AY6054" s="14"/>
      <c r="AZ6054" s="14"/>
      <c r="BA6054" s="14"/>
      <c r="BB6054" s="14"/>
      <c r="BC6054" s="14"/>
      <c r="BD6054" s="14"/>
      <c r="BE6054" s="14"/>
      <c r="BF6054" s="14"/>
      <c r="BG6054" s="14"/>
      <c r="BH6054" s="14"/>
      <c r="BI6054" s="14"/>
    </row>
    <row r="6055" spans="1:61" x14ac:dyDescent="0.25">
      <c r="A6055">
        <v>6054</v>
      </c>
      <c r="B6055" s="3">
        <v>2025</v>
      </c>
      <c r="C6055" s="3">
        <v>10</v>
      </c>
      <c r="D6055" t="s">
        <v>23</v>
      </c>
      <c r="E6055" s="21">
        <v>45935.801254803242</v>
      </c>
      <c r="F6055" t="s">
        <v>110</v>
      </c>
      <c r="G6055" t="s">
        <v>110</v>
      </c>
      <c r="H6055" t="s">
        <v>78</v>
      </c>
      <c r="I6055" t="s">
        <v>78</v>
      </c>
      <c r="J6055" t="s">
        <v>97</v>
      </c>
      <c r="K6055" t="s">
        <v>97</v>
      </c>
      <c r="L6055" t="s">
        <v>34</v>
      </c>
      <c r="M6055" t="s">
        <v>34</v>
      </c>
      <c r="N6055" t="s">
        <v>2860</v>
      </c>
      <c r="O6055" t="s">
        <v>11649</v>
      </c>
      <c r="P6055" t="s">
        <v>988</v>
      </c>
      <c r="Q6055" t="s">
        <v>17313</v>
      </c>
      <c r="R6055" t="s">
        <v>17314</v>
      </c>
      <c r="S6055" t="s">
        <v>2860</v>
      </c>
      <c r="T6055" s="4">
        <v>150</v>
      </c>
      <c r="U6055" s="4">
        <v>2</v>
      </c>
      <c r="V6055" s="3">
        <v>1</v>
      </c>
      <c r="W6055" t="s">
        <v>208</v>
      </c>
      <c r="X6055" t="s">
        <v>16948</v>
      </c>
      <c r="Y6055">
        <v>154</v>
      </c>
      <c r="Z6055" s="14"/>
      <c r="AA6055" s="14"/>
      <c r="AB6055" s="14"/>
      <c r="AC6055" s="14"/>
      <c r="AD6055" s="14"/>
      <c r="AE6055" s="14"/>
      <c r="AF6055" s="14"/>
      <c r="AG6055" s="14"/>
      <c r="AH6055" s="14"/>
      <c r="AI6055" s="14"/>
      <c r="AJ6055" s="14"/>
      <c r="AK6055" s="14"/>
      <c r="AL6055" s="14">
        <v>2</v>
      </c>
      <c r="AM6055" s="14"/>
      <c r="AN6055" s="14"/>
      <c r="AO6055" s="14"/>
      <c r="AP6055" s="14"/>
      <c r="AQ6055" s="14"/>
      <c r="AR6055" s="14"/>
      <c r="AS6055" s="14"/>
      <c r="AT6055" s="14"/>
      <c r="AU6055" s="14"/>
      <c r="AV6055" s="14"/>
      <c r="AW6055" s="14"/>
      <c r="AX6055" s="14"/>
      <c r="AY6055" s="14"/>
      <c r="AZ6055" s="14"/>
      <c r="BA6055" s="14"/>
      <c r="BB6055" s="14"/>
      <c r="BC6055" s="14"/>
      <c r="BD6055" s="14"/>
      <c r="BE6055" s="14"/>
      <c r="BF6055" s="14"/>
      <c r="BG6055" s="14"/>
      <c r="BH6055" s="14"/>
      <c r="BI6055" s="14"/>
    </row>
    <row r="6056" spans="1:61" x14ac:dyDescent="0.25">
      <c r="A6056">
        <v>6055</v>
      </c>
      <c r="B6056" s="3">
        <v>2025</v>
      </c>
      <c r="C6056" s="3">
        <v>10</v>
      </c>
      <c r="D6056" t="s">
        <v>23</v>
      </c>
      <c r="E6056" s="21">
        <v>45935.822876122693</v>
      </c>
      <c r="F6056" t="s">
        <v>110</v>
      </c>
      <c r="G6056" t="s">
        <v>110</v>
      </c>
      <c r="H6056" t="s">
        <v>79</v>
      </c>
      <c r="I6056" t="s">
        <v>79</v>
      </c>
      <c r="J6056" t="s">
        <v>97</v>
      </c>
      <c r="K6056" t="s">
        <v>97</v>
      </c>
      <c r="L6056" t="s">
        <v>40</v>
      </c>
      <c r="M6056" t="s">
        <v>40</v>
      </c>
      <c r="N6056" t="s">
        <v>14555</v>
      </c>
      <c r="O6056" t="s">
        <v>11649</v>
      </c>
      <c r="P6056" t="s">
        <v>17315</v>
      </c>
      <c r="Q6056" t="s">
        <v>17316</v>
      </c>
      <c r="S6056" t="s">
        <v>17317</v>
      </c>
      <c r="T6056" s="4">
        <v>1200</v>
      </c>
      <c r="U6056" s="4">
        <v>8</v>
      </c>
      <c r="V6056" s="3">
        <v>1</v>
      </c>
      <c r="W6056" t="s">
        <v>208</v>
      </c>
      <c r="X6056" t="s">
        <v>16948</v>
      </c>
      <c r="Y6056">
        <v>155</v>
      </c>
      <c r="Z6056" s="14"/>
      <c r="AA6056" s="14"/>
      <c r="AB6056" s="14"/>
      <c r="AC6056" s="14"/>
      <c r="AD6056" s="14"/>
      <c r="AE6056" s="14"/>
      <c r="AF6056" s="14"/>
      <c r="AG6056" s="14"/>
      <c r="AH6056" s="14"/>
      <c r="AI6056" s="14"/>
      <c r="AJ6056" s="14"/>
      <c r="AK6056" s="14"/>
      <c r="AL6056" s="14"/>
      <c r="AM6056" s="14"/>
      <c r="AN6056" s="14">
        <v>2</v>
      </c>
      <c r="AO6056" s="14">
        <v>2</v>
      </c>
      <c r="AP6056" s="14">
        <v>2</v>
      </c>
      <c r="AQ6056" s="14"/>
      <c r="AR6056" s="14"/>
      <c r="AS6056" s="14"/>
      <c r="AT6056" s="14"/>
      <c r="AU6056" s="14"/>
      <c r="AV6056" s="14"/>
      <c r="AW6056" s="14"/>
      <c r="AX6056" s="14"/>
      <c r="AY6056" s="14"/>
      <c r="AZ6056" s="14"/>
      <c r="BA6056" s="14">
        <v>2</v>
      </c>
      <c r="BB6056" s="14"/>
      <c r="BC6056" s="14"/>
      <c r="BD6056" s="14"/>
      <c r="BE6056" s="14"/>
      <c r="BF6056" s="14"/>
      <c r="BG6056" s="14"/>
      <c r="BH6056" s="14"/>
      <c r="BI6056" s="14"/>
    </row>
    <row r="6057" spans="1:61" x14ac:dyDescent="0.25">
      <c r="A6057">
        <v>6056</v>
      </c>
      <c r="B6057" s="3">
        <v>2025</v>
      </c>
      <c r="C6057" s="3">
        <v>10</v>
      </c>
      <c r="D6057" t="s">
        <v>23</v>
      </c>
      <c r="E6057" s="21">
        <v>45935.851140300932</v>
      </c>
      <c r="F6057" t="s">
        <v>111</v>
      </c>
      <c r="G6057" t="s">
        <v>111</v>
      </c>
      <c r="H6057" t="s">
        <v>78</v>
      </c>
      <c r="I6057" t="s">
        <v>78</v>
      </c>
      <c r="J6057" t="s">
        <v>97</v>
      </c>
      <c r="K6057" t="s">
        <v>97</v>
      </c>
      <c r="L6057" t="s">
        <v>37</v>
      </c>
      <c r="M6057" t="s">
        <v>37</v>
      </c>
      <c r="N6057" t="s">
        <v>689</v>
      </c>
      <c r="O6057" t="s">
        <v>11649</v>
      </c>
      <c r="P6057" t="s">
        <v>17318</v>
      </c>
      <c r="Q6057" t="s">
        <v>17319</v>
      </c>
      <c r="S6057" t="s">
        <v>17320</v>
      </c>
      <c r="T6057" s="4">
        <v>1100</v>
      </c>
      <c r="U6057" s="4">
        <v>7</v>
      </c>
      <c r="V6057" s="3">
        <v>1</v>
      </c>
      <c r="W6057" t="s">
        <v>208</v>
      </c>
      <c r="X6057" t="s">
        <v>16948</v>
      </c>
      <c r="Y6057">
        <v>156</v>
      </c>
      <c r="Z6057" s="14">
        <v>1</v>
      </c>
      <c r="AA6057" s="14">
        <v>1</v>
      </c>
      <c r="AB6057" s="14"/>
      <c r="AC6057" s="14"/>
      <c r="AD6057" s="14"/>
      <c r="AE6057" s="14"/>
      <c r="AF6057" s="14"/>
      <c r="AG6057" s="14"/>
      <c r="AH6057" s="14"/>
      <c r="AI6057" s="14"/>
      <c r="AJ6057" s="14"/>
      <c r="AK6057" s="14"/>
      <c r="AL6057" s="14"/>
      <c r="AM6057" s="14"/>
      <c r="AN6057" s="14"/>
      <c r="AO6057" s="14"/>
      <c r="AP6057" s="14">
        <v>1</v>
      </c>
      <c r="AQ6057" s="14"/>
      <c r="AR6057" s="14"/>
      <c r="AS6057" s="14"/>
      <c r="AT6057" s="14">
        <v>2</v>
      </c>
      <c r="AU6057" s="14"/>
      <c r="AV6057" s="14"/>
      <c r="AW6057" s="14"/>
      <c r="AX6057" s="14"/>
      <c r="AY6057" s="14"/>
      <c r="AZ6057" s="14"/>
      <c r="BA6057" s="14">
        <v>2</v>
      </c>
      <c r="BB6057" s="14"/>
      <c r="BC6057" s="14"/>
      <c r="BD6057" s="14"/>
      <c r="BE6057" s="14"/>
      <c r="BF6057" s="14"/>
      <c r="BG6057" s="14"/>
      <c r="BH6057" s="14"/>
      <c r="BI6057" s="14"/>
    </row>
    <row r="6058" spans="1:61" x14ac:dyDescent="0.25">
      <c r="A6058">
        <v>6057</v>
      </c>
      <c r="B6058" s="3">
        <v>2025</v>
      </c>
      <c r="C6058" s="3">
        <v>10</v>
      </c>
      <c r="D6058" t="s">
        <v>23</v>
      </c>
      <c r="E6058" s="21">
        <v>45935.854642847233</v>
      </c>
      <c r="F6058" t="s">
        <v>111</v>
      </c>
      <c r="G6058" t="s">
        <v>111</v>
      </c>
      <c r="H6058" t="s">
        <v>78</v>
      </c>
      <c r="I6058" t="s">
        <v>78</v>
      </c>
      <c r="J6058" t="s">
        <v>97</v>
      </c>
      <c r="K6058" t="s">
        <v>97</v>
      </c>
      <c r="L6058" t="s">
        <v>38</v>
      </c>
      <c r="M6058" t="s">
        <v>38</v>
      </c>
      <c r="N6058" t="s">
        <v>542</v>
      </c>
      <c r="O6058" t="s">
        <v>11649</v>
      </c>
      <c r="P6058" t="s">
        <v>17321</v>
      </c>
      <c r="Q6058" t="s">
        <v>17322</v>
      </c>
      <c r="S6058" t="s">
        <v>17323</v>
      </c>
      <c r="T6058" s="4">
        <v>1420</v>
      </c>
      <c r="U6058" s="4">
        <v>12</v>
      </c>
      <c r="V6058" s="3">
        <v>1</v>
      </c>
      <c r="W6058" t="s">
        <v>208</v>
      </c>
      <c r="X6058" t="s">
        <v>16948</v>
      </c>
      <c r="Y6058">
        <v>157</v>
      </c>
      <c r="Z6058" s="14"/>
      <c r="AA6058" s="14"/>
      <c r="AB6058" s="14"/>
      <c r="AC6058" s="14"/>
      <c r="AD6058" s="14"/>
      <c r="AE6058" s="14"/>
      <c r="AF6058" s="14"/>
      <c r="AG6058" s="14"/>
      <c r="AH6058" s="14"/>
      <c r="AI6058" s="14">
        <v>3</v>
      </c>
      <c r="AJ6058" s="14">
        <v>2</v>
      </c>
      <c r="AK6058" s="14">
        <v>6</v>
      </c>
      <c r="AL6058" s="14"/>
      <c r="AM6058" s="14"/>
      <c r="AN6058" s="14"/>
      <c r="AO6058" s="14"/>
      <c r="AP6058" s="14"/>
      <c r="AQ6058" s="14"/>
      <c r="AR6058" s="14"/>
      <c r="AS6058" s="14"/>
      <c r="AT6058" s="14">
        <v>1</v>
      </c>
      <c r="AU6058" s="14"/>
      <c r="AV6058" s="14"/>
      <c r="AW6058" s="14"/>
      <c r="AX6058" s="14"/>
      <c r="AY6058" s="14"/>
      <c r="AZ6058" s="14"/>
      <c r="BA6058" s="14"/>
      <c r="BB6058" s="14"/>
      <c r="BC6058" s="14"/>
      <c r="BD6058" s="14"/>
      <c r="BE6058" s="14"/>
      <c r="BF6058" s="14"/>
      <c r="BG6058" s="14"/>
      <c r="BH6058" s="14"/>
      <c r="BI6058" s="14"/>
    </row>
    <row r="6059" spans="1:61" x14ac:dyDescent="0.25">
      <c r="A6059">
        <v>6058</v>
      </c>
      <c r="B6059" s="3">
        <v>2025</v>
      </c>
      <c r="C6059" s="3">
        <v>10</v>
      </c>
      <c r="D6059" t="s">
        <v>23</v>
      </c>
      <c r="E6059" s="21">
        <v>45935.863100509261</v>
      </c>
      <c r="F6059" t="s">
        <v>111</v>
      </c>
      <c r="G6059" t="s">
        <v>111</v>
      </c>
      <c r="H6059" t="s">
        <v>78</v>
      </c>
      <c r="I6059" t="s">
        <v>78</v>
      </c>
      <c r="J6059" t="s">
        <v>97</v>
      </c>
      <c r="K6059" t="s">
        <v>97</v>
      </c>
      <c r="L6059" t="s">
        <v>36</v>
      </c>
      <c r="M6059" t="s">
        <v>36</v>
      </c>
      <c r="N6059" t="s">
        <v>70</v>
      </c>
      <c r="O6059" t="s">
        <v>11649</v>
      </c>
      <c r="P6059" t="s">
        <v>14108</v>
      </c>
      <c r="Q6059" t="s">
        <v>14109</v>
      </c>
      <c r="S6059" t="s">
        <v>14110</v>
      </c>
      <c r="T6059" s="4">
        <v>1000</v>
      </c>
      <c r="U6059" s="4">
        <v>8</v>
      </c>
      <c r="V6059" s="3">
        <v>1</v>
      </c>
      <c r="W6059" t="s">
        <v>208</v>
      </c>
      <c r="X6059" t="s">
        <v>16948</v>
      </c>
      <c r="Y6059">
        <v>158</v>
      </c>
      <c r="Z6059" s="14"/>
      <c r="AA6059" s="14"/>
      <c r="AB6059" s="14"/>
      <c r="AC6059" s="14"/>
      <c r="AD6059" s="14"/>
      <c r="AE6059" s="14"/>
      <c r="AF6059" s="14"/>
      <c r="AG6059" s="14"/>
      <c r="AH6059" s="14"/>
      <c r="AI6059" s="14"/>
      <c r="AJ6059" s="14"/>
      <c r="AK6059" s="14"/>
      <c r="AL6059" s="14"/>
      <c r="AM6059" s="14"/>
      <c r="AN6059" s="14">
        <v>2</v>
      </c>
      <c r="AO6059" s="14">
        <v>2</v>
      </c>
      <c r="AP6059" s="14">
        <v>2</v>
      </c>
      <c r="AQ6059" s="14"/>
      <c r="AR6059" s="14"/>
      <c r="AS6059" s="14"/>
      <c r="AT6059" s="14">
        <v>2</v>
      </c>
      <c r="AU6059" s="14"/>
      <c r="AV6059" s="14"/>
      <c r="AW6059" s="14"/>
      <c r="AX6059" s="14"/>
      <c r="AY6059" s="14"/>
      <c r="AZ6059" s="14"/>
      <c r="BA6059" s="14"/>
      <c r="BB6059" s="14"/>
      <c r="BC6059" s="14"/>
      <c r="BD6059" s="14"/>
      <c r="BE6059" s="14"/>
      <c r="BF6059" s="14"/>
      <c r="BG6059" s="14"/>
      <c r="BH6059" s="14"/>
      <c r="BI6059" s="14"/>
    </row>
    <row r="6060" spans="1:61" x14ac:dyDescent="0.25">
      <c r="A6060">
        <v>6059</v>
      </c>
      <c r="B6060" s="3">
        <v>2025</v>
      </c>
      <c r="C6060" s="3">
        <v>10</v>
      </c>
      <c r="D6060" t="s">
        <v>23</v>
      </c>
      <c r="E6060" s="21">
        <v>45935.866427696761</v>
      </c>
      <c r="F6060" t="s">
        <v>111</v>
      </c>
      <c r="G6060" t="s">
        <v>111</v>
      </c>
      <c r="H6060" t="s">
        <v>78</v>
      </c>
      <c r="I6060" t="s">
        <v>78</v>
      </c>
      <c r="J6060" t="s">
        <v>97</v>
      </c>
      <c r="K6060" t="s">
        <v>97</v>
      </c>
      <c r="L6060" t="s">
        <v>693</v>
      </c>
      <c r="M6060" t="s">
        <v>35</v>
      </c>
      <c r="N6060" t="s">
        <v>737</v>
      </c>
      <c r="O6060" t="s">
        <v>11649</v>
      </c>
      <c r="P6060" t="s">
        <v>11681</v>
      </c>
      <c r="Q6060" t="s">
        <v>11405</v>
      </c>
      <c r="S6060" t="s">
        <v>17324</v>
      </c>
      <c r="T6060" s="4">
        <v>2000</v>
      </c>
      <c r="U6060" s="4">
        <v>18</v>
      </c>
      <c r="V6060" s="3">
        <v>1</v>
      </c>
      <c r="W6060" t="s">
        <v>208</v>
      </c>
      <c r="X6060" t="s">
        <v>16948</v>
      </c>
      <c r="Y6060">
        <v>159</v>
      </c>
      <c r="Z6060" s="14"/>
      <c r="AA6060" s="14"/>
      <c r="AB6060" s="14"/>
      <c r="AC6060" s="14"/>
      <c r="AD6060" s="14"/>
      <c r="AE6060" s="14"/>
      <c r="AF6060" s="14"/>
      <c r="AG6060" s="14"/>
      <c r="AH6060" s="14"/>
      <c r="AI6060" s="14"/>
      <c r="AJ6060" s="14"/>
      <c r="AK6060" s="14"/>
      <c r="AL6060" s="14"/>
      <c r="AM6060" s="14">
        <v>2</v>
      </c>
      <c r="AN6060" s="14">
        <v>4</v>
      </c>
      <c r="AO6060" s="14">
        <v>4</v>
      </c>
      <c r="AP6060" s="14">
        <v>4</v>
      </c>
      <c r="AQ6060" s="14"/>
      <c r="AR6060" s="14"/>
      <c r="AS6060" s="14"/>
      <c r="AT6060" s="14">
        <v>4</v>
      </c>
      <c r="AU6060" s="14"/>
      <c r="AV6060" s="14"/>
      <c r="AW6060" s="14"/>
      <c r="AX6060" s="14"/>
      <c r="AY6060" s="14"/>
      <c r="AZ6060" s="14"/>
      <c r="BA6060" s="14"/>
      <c r="BB6060" s="14"/>
      <c r="BC6060" s="14"/>
      <c r="BD6060" s="14"/>
      <c r="BE6060" s="14"/>
      <c r="BF6060" s="14"/>
      <c r="BG6060" s="14"/>
      <c r="BH6060" s="14"/>
      <c r="BI6060" s="14"/>
    </row>
    <row r="6061" spans="1:61" x14ac:dyDescent="0.25">
      <c r="A6061">
        <v>6060</v>
      </c>
      <c r="B6061" s="3">
        <v>2025</v>
      </c>
      <c r="C6061" s="3">
        <v>10</v>
      </c>
      <c r="D6061" t="s">
        <v>23</v>
      </c>
      <c r="E6061" s="21">
        <v>45935.868775648138</v>
      </c>
      <c r="F6061" t="s">
        <v>111</v>
      </c>
      <c r="G6061" t="s">
        <v>111</v>
      </c>
      <c r="H6061" t="s">
        <v>78</v>
      </c>
      <c r="I6061" t="s">
        <v>78</v>
      </c>
      <c r="J6061" t="s">
        <v>97</v>
      </c>
      <c r="K6061" t="s">
        <v>97</v>
      </c>
      <c r="L6061" t="s">
        <v>34</v>
      </c>
      <c r="M6061" t="s">
        <v>34</v>
      </c>
      <c r="N6061" t="s">
        <v>881</v>
      </c>
      <c r="O6061" t="s">
        <v>11649</v>
      </c>
      <c r="P6061" t="s">
        <v>17325</v>
      </c>
      <c r="Q6061" t="s">
        <v>17326</v>
      </c>
      <c r="S6061" t="s">
        <v>17327</v>
      </c>
      <c r="T6061" s="4">
        <v>1100</v>
      </c>
      <c r="U6061" s="4">
        <v>7</v>
      </c>
      <c r="V6061" s="3">
        <v>1</v>
      </c>
      <c r="W6061" t="s">
        <v>208</v>
      </c>
      <c r="X6061" t="s">
        <v>16948</v>
      </c>
      <c r="Y6061">
        <v>160</v>
      </c>
      <c r="Z6061" s="14">
        <v>1</v>
      </c>
      <c r="AA6061" s="14">
        <v>1</v>
      </c>
      <c r="AB6061" s="14"/>
      <c r="AC6061" s="14"/>
      <c r="AD6061" s="14"/>
      <c r="AE6061" s="14"/>
      <c r="AF6061" s="14"/>
      <c r="AG6061" s="14"/>
      <c r="AH6061" s="14"/>
      <c r="AI6061" s="14"/>
      <c r="AJ6061" s="14"/>
      <c r="AK6061" s="14"/>
      <c r="AL6061" s="14"/>
      <c r="AM6061" s="14"/>
      <c r="AN6061" s="14">
        <v>1</v>
      </c>
      <c r="AO6061" s="14"/>
      <c r="AP6061" s="14"/>
      <c r="AQ6061" s="14"/>
      <c r="AR6061" s="14"/>
      <c r="AS6061" s="14"/>
      <c r="AT6061" s="14">
        <v>2</v>
      </c>
      <c r="AU6061" s="14"/>
      <c r="AV6061" s="14"/>
      <c r="AW6061" s="14"/>
      <c r="AX6061" s="14"/>
      <c r="AY6061" s="14"/>
      <c r="AZ6061" s="14"/>
      <c r="BA6061" s="14">
        <v>2</v>
      </c>
      <c r="BB6061" s="14"/>
      <c r="BC6061" s="14"/>
      <c r="BD6061" s="14"/>
      <c r="BE6061" s="14"/>
      <c r="BF6061" s="14"/>
      <c r="BG6061" s="14"/>
      <c r="BH6061" s="14"/>
      <c r="BI6061" s="14"/>
    </row>
    <row r="6062" spans="1:61" x14ac:dyDescent="0.25">
      <c r="A6062">
        <v>6061</v>
      </c>
      <c r="B6062" s="3">
        <v>2025</v>
      </c>
      <c r="C6062" s="3">
        <v>10</v>
      </c>
      <c r="D6062" t="s">
        <v>23</v>
      </c>
      <c r="E6062" s="21">
        <v>45935.871018298611</v>
      </c>
      <c r="F6062" t="s">
        <v>111</v>
      </c>
      <c r="G6062" t="s">
        <v>111</v>
      </c>
      <c r="H6062" t="s">
        <v>79</v>
      </c>
      <c r="I6062" t="s">
        <v>79</v>
      </c>
      <c r="J6062" t="s">
        <v>97</v>
      </c>
      <c r="K6062" t="s">
        <v>97</v>
      </c>
      <c r="L6062" t="s">
        <v>34</v>
      </c>
      <c r="M6062" t="s">
        <v>34</v>
      </c>
      <c r="N6062" t="s">
        <v>598</v>
      </c>
      <c r="O6062" t="s">
        <v>11649</v>
      </c>
      <c r="P6062" t="s">
        <v>3621</v>
      </c>
      <c r="Q6062" t="s">
        <v>169</v>
      </c>
      <c r="R6062" t="s">
        <v>11752</v>
      </c>
      <c r="S6062" t="s">
        <v>17328</v>
      </c>
      <c r="T6062" s="4">
        <v>920</v>
      </c>
      <c r="U6062" s="4">
        <v>7</v>
      </c>
      <c r="V6062" s="3">
        <v>1</v>
      </c>
      <c r="W6062" t="s">
        <v>208</v>
      </c>
      <c r="X6062" t="s">
        <v>16948</v>
      </c>
      <c r="Y6062">
        <v>161</v>
      </c>
      <c r="Z6062" s="14"/>
      <c r="AA6062" s="14"/>
      <c r="AB6062" s="14"/>
      <c r="AC6062" s="14"/>
      <c r="AD6062" s="14"/>
      <c r="AE6062" s="14"/>
      <c r="AF6062" s="14"/>
      <c r="AG6062" s="14"/>
      <c r="AH6062" s="14"/>
      <c r="AI6062" s="14"/>
      <c r="AJ6062" s="14"/>
      <c r="AK6062" s="14">
        <v>6</v>
      </c>
      <c r="AL6062" s="14"/>
      <c r="AM6062" s="14"/>
      <c r="AN6062" s="14"/>
      <c r="AO6062" s="14"/>
      <c r="AP6062" s="14"/>
      <c r="AQ6062" s="14"/>
      <c r="AR6062" s="14"/>
      <c r="AS6062" s="14"/>
      <c r="AT6062" s="14">
        <v>1</v>
      </c>
      <c r="AU6062" s="14"/>
      <c r="AV6062" s="14"/>
      <c r="AW6062" s="14"/>
      <c r="AX6062" s="14"/>
      <c r="AY6062" s="14"/>
      <c r="AZ6062" s="14"/>
      <c r="BA6062" s="14"/>
      <c r="BB6062" s="14"/>
      <c r="BC6062" s="14"/>
      <c r="BD6062" s="14"/>
      <c r="BE6062" s="14"/>
      <c r="BF6062" s="14"/>
      <c r="BG6062" s="14"/>
      <c r="BH6062" s="14"/>
      <c r="BI6062" s="14"/>
    </row>
    <row r="6063" spans="1:61" x14ac:dyDescent="0.25">
      <c r="A6063">
        <v>6062</v>
      </c>
      <c r="B6063" s="3">
        <v>2025</v>
      </c>
      <c r="C6063" s="3">
        <v>10</v>
      </c>
      <c r="D6063" t="s">
        <v>23</v>
      </c>
      <c r="E6063" s="21">
        <v>45935.873247280091</v>
      </c>
      <c r="F6063" t="s">
        <v>111</v>
      </c>
      <c r="G6063" t="s">
        <v>111</v>
      </c>
      <c r="H6063" t="s">
        <v>79</v>
      </c>
      <c r="I6063" t="s">
        <v>79</v>
      </c>
      <c r="J6063" t="s">
        <v>97</v>
      </c>
      <c r="K6063" t="s">
        <v>97</v>
      </c>
      <c r="L6063" t="s">
        <v>34</v>
      </c>
      <c r="M6063" t="s">
        <v>34</v>
      </c>
      <c r="N6063" t="s">
        <v>598</v>
      </c>
      <c r="O6063" t="s">
        <v>11649</v>
      </c>
      <c r="P6063" t="s">
        <v>17329</v>
      </c>
      <c r="Q6063" t="s">
        <v>17330</v>
      </c>
      <c r="R6063" t="s">
        <v>17331</v>
      </c>
      <c r="S6063" t="s">
        <v>15298</v>
      </c>
      <c r="T6063" s="4">
        <v>920</v>
      </c>
      <c r="U6063" s="4">
        <v>7</v>
      </c>
      <c r="V6063" s="3">
        <v>1</v>
      </c>
      <c r="W6063" t="s">
        <v>208</v>
      </c>
      <c r="X6063" t="s">
        <v>16948</v>
      </c>
      <c r="Y6063">
        <v>162</v>
      </c>
      <c r="Z6063" s="14"/>
      <c r="AA6063" s="14"/>
      <c r="AB6063" s="14"/>
      <c r="AC6063" s="14"/>
      <c r="AD6063" s="14"/>
      <c r="AE6063" s="14"/>
      <c r="AF6063" s="14"/>
      <c r="AG6063" s="14"/>
      <c r="AH6063" s="14"/>
      <c r="AI6063" s="14"/>
      <c r="AJ6063" s="14"/>
      <c r="AK6063" s="14">
        <v>6</v>
      </c>
      <c r="AL6063" s="14"/>
      <c r="AM6063" s="14"/>
      <c r="AN6063" s="14"/>
      <c r="AO6063" s="14"/>
      <c r="AP6063" s="14"/>
      <c r="AQ6063" s="14"/>
      <c r="AR6063" s="14"/>
      <c r="AS6063" s="14"/>
      <c r="AT6063" s="14">
        <v>1</v>
      </c>
      <c r="AU6063" s="14"/>
      <c r="AV6063" s="14"/>
      <c r="AW6063" s="14"/>
      <c r="AX6063" s="14"/>
      <c r="AY6063" s="14"/>
      <c r="AZ6063" s="14"/>
      <c r="BA6063" s="14"/>
      <c r="BB6063" s="14"/>
      <c r="BC6063" s="14"/>
      <c r="BD6063" s="14"/>
      <c r="BE6063" s="14"/>
      <c r="BF6063" s="14"/>
      <c r="BG6063" s="14"/>
      <c r="BH6063" s="14"/>
      <c r="BI6063" s="14"/>
    </row>
    <row r="6064" spans="1:61" x14ac:dyDescent="0.25">
      <c r="A6064">
        <v>6063</v>
      </c>
      <c r="B6064" s="3">
        <v>2025</v>
      </c>
      <c r="C6064" s="3">
        <v>10</v>
      </c>
      <c r="D6064" t="s">
        <v>23</v>
      </c>
      <c r="E6064" s="21">
        <v>45935.875708703701</v>
      </c>
      <c r="F6064" t="s">
        <v>111</v>
      </c>
      <c r="G6064" t="s">
        <v>111</v>
      </c>
      <c r="H6064" t="s">
        <v>79</v>
      </c>
      <c r="I6064" t="s">
        <v>79</v>
      </c>
      <c r="J6064" t="s">
        <v>97</v>
      </c>
      <c r="K6064" t="s">
        <v>97</v>
      </c>
      <c r="L6064" t="s">
        <v>39</v>
      </c>
      <c r="M6064" t="s">
        <v>39</v>
      </c>
      <c r="N6064" t="s">
        <v>1680</v>
      </c>
      <c r="O6064" t="s">
        <v>11649</v>
      </c>
      <c r="P6064" t="s">
        <v>17332</v>
      </c>
      <c r="Q6064" t="s">
        <v>17333</v>
      </c>
      <c r="S6064" t="s">
        <v>5726</v>
      </c>
      <c r="T6064" s="4">
        <v>1665</v>
      </c>
      <c r="U6064" s="4">
        <v>8</v>
      </c>
      <c r="V6064" s="3">
        <v>1</v>
      </c>
      <c r="W6064" t="s">
        <v>208</v>
      </c>
      <c r="X6064" t="s">
        <v>16948</v>
      </c>
      <c r="Y6064">
        <v>163</v>
      </c>
      <c r="Z6064" s="14">
        <v>2</v>
      </c>
      <c r="AA6064" s="14">
        <v>1</v>
      </c>
      <c r="AB6064" s="14">
        <v>2</v>
      </c>
      <c r="AC6064" s="14"/>
      <c r="AD6064" s="14"/>
      <c r="AE6064" s="14"/>
      <c r="AF6064" s="14"/>
      <c r="AG6064" s="14"/>
      <c r="AH6064" s="14">
        <v>1</v>
      </c>
      <c r="AI6064" s="14"/>
      <c r="AJ6064" s="14">
        <v>1</v>
      </c>
      <c r="AK6064" s="14"/>
      <c r="AL6064" s="14"/>
      <c r="AM6064" s="14"/>
      <c r="AN6064" s="14"/>
      <c r="AO6064" s="14"/>
      <c r="AP6064" s="14"/>
      <c r="AQ6064" s="14"/>
      <c r="AR6064" s="14"/>
      <c r="AS6064" s="14"/>
      <c r="AT6064" s="14"/>
      <c r="AU6064" s="14"/>
      <c r="AV6064" s="14"/>
      <c r="AW6064" s="14"/>
      <c r="AX6064" s="14"/>
      <c r="AY6064" s="14"/>
      <c r="AZ6064" s="14"/>
      <c r="BA6064" s="14"/>
      <c r="BB6064" s="14"/>
      <c r="BC6064" s="14"/>
      <c r="BD6064" s="14"/>
      <c r="BE6064" s="14"/>
      <c r="BF6064" s="14"/>
      <c r="BG6064" s="14"/>
      <c r="BH6064" s="14">
        <v>1</v>
      </c>
      <c r="BI6064" s="14"/>
    </row>
    <row r="6065" spans="1:61" x14ac:dyDescent="0.25">
      <c r="A6065">
        <v>6064</v>
      </c>
      <c r="B6065" s="3">
        <v>2025</v>
      </c>
      <c r="C6065" s="3">
        <v>10</v>
      </c>
      <c r="D6065" t="s">
        <v>23</v>
      </c>
      <c r="E6065" s="21">
        <v>45935.878224918983</v>
      </c>
      <c r="F6065" t="s">
        <v>111</v>
      </c>
      <c r="G6065" t="s">
        <v>111</v>
      </c>
      <c r="H6065" t="s">
        <v>78</v>
      </c>
      <c r="I6065" t="s">
        <v>78</v>
      </c>
      <c r="J6065" t="s">
        <v>97</v>
      </c>
      <c r="K6065" t="s">
        <v>97</v>
      </c>
      <c r="L6065" t="s">
        <v>34</v>
      </c>
      <c r="M6065" t="s">
        <v>34</v>
      </c>
      <c r="N6065" t="s">
        <v>67</v>
      </c>
      <c r="O6065" t="s">
        <v>11649</v>
      </c>
      <c r="P6065" t="s">
        <v>17334</v>
      </c>
      <c r="Q6065" t="s">
        <v>17335</v>
      </c>
      <c r="S6065" t="s">
        <v>17336</v>
      </c>
      <c r="T6065" s="4">
        <v>2000</v>
      </c>
      <c r="U6065" s="4">
        <v>18</v>
      </c>
      <c r="V6065" s="3">
        <v>1</v>
      </c>
      <c r="W6065" t="s">
        <v>208</v>
      </c>
      <c r="X6065" t="s">
        <v>16948</v>
      </c>
      <c r="Y6065">
        <v>164</v>
      </c>
      <c r="Z6065" s="14"/>
      <c r="AA6065" s="14"/>
      <c r="AB6065" s="14"/>
      <c r="AC6065" s="14"/>
      <c r="AD6065" s="14"/>
      <c r="AE6065" s="14"/>
      <c r="AF6065" s="14"/>
      <c r="AG6065" s="14"/>
      <c r="AH6065" s="14"/>
      <c r="AI6065" s="14"/>
      <c r="AJ6065" s="14"/>
      <c r="AK6065" s="14"/>
      <c r="AL6065" s="14"/>
      <c r="AM6065" s="14">
        <v>2</v>
      </c>
      <c r="AN6065" s="14">
        <v>4</v>
      </c>
      <c r="AO6065" s="14">
        <v>4</v>
      </c>
      <c r="AP6065" s="14">
        <v>4</v>
      </c>
      <c r="AQ6065" s="14"/>
      <c r="AR6065" s="14"/>
      <c r="AS6065" s="14"/>
      <c r="AT6065" s="14">
        <v>4</v>
      </c>
      <c r="AU6065" s="14"/>
      <c r="AV6065" s="14"/>
      <c r="AW6065" s="14"/>
      <c r="AX6065" s="14"/>
      <c r="AY6065" s="14"/>
      <c r="AZ6065" s="14"/>
      <c r="BA6065" s="14"/>
      <c r="BB6065" s="14"/>
      <c r="BC6065" s="14"/>
      <c r="BD6065" s="14"/>
      <c r="BE6065" s="14"/>
      <c r="BF6065" s="14"/>
      <c r="BG6065" s="14"/>
      <c r="BH6065" s="14"/>
      <c r="BI6065" s="14"/>
    </row>
    <row r="6066" spans="1:61" x14ac:dyDescent="0.25">
      <c r="A6066">
        <v>6065</v>
      </c>
      <c r="B6066" s="3">
        <v>2025</v>
      </c>
      <c r="C6066" s="3">
        <v>10</v>
      </c>
      <c r="D6066" t="s">
        <v>23</v>
      </c>
      <c r="E6066" s="21">
        <v>45935.927143865738</v>
      </c>
      <c r="F6066" t="s">
        <v>113</v>
      </c>
      <c r="G6066" t="s">
        <v>113</v>
      </c>
      <c r="H6066" t="s">
        <v>79</v>
      </c>
      <c r="I6066" t="s">
        <v>79</v>
      </c>
      <c r="J6066" t="s">
        <v>98</v>
      </c>
      <c r="K6066" t="s">
        <v>98</v>
      </c>
      <c r="L6066" t="s">
        <v>32</v>
      </c>
      <c r="M6066" t="s">
        <v>32</v>
      </c>
      <c r="N6066" t="s">
        <v>13267</v>
      </c>
      <c r="O6066" t="s">
        <v>11649</v>
      </c>
      <c r="P6066" t="s">
        <v>17337</v>
      </c>
      <c r="Q6066" t="s">
        <v>17338</v>
      </c>
      <c r="S6066" t="s">
        <v>17339</v>
      </c>
      <c r="T6066" s="4">
        <v>2800</v>
      </c>
      <c r="U6066" s="4">
        <v>16</v>
      </c>
      <c r="V6066" s="3">
        <v>1</v>
      </c>
      <c r="W6066" t="s">
        <v>208</v>
      </c>
      <c r="X6066" t="s">
        <v>16948</v>
      </c>
      <c r="Y6066">
        <v>165</v>
      </c>
      <c r="Z6066" s="14"/>
      <c r="AA6066" s="14">
        <v>4</v>
      </c>
      <c r="AB6066" s="14"/>
      <c r="AC6066" s="14"/>
      <c r="AD6066" s="14"/>
      <c r="AE6066" s="14"/>
      <c r="AF6066" s="14">
        <v>4</v>
      </c>
      <c r="AG6066" s="14"/>
      <c r="AH6066" s="14"/>
      <c r="AI6066" s="14"/>
      <c r="AJ6066" s="14"/>
      <c r="AK6066" s="14"/>
      <c r="AL6066" s="14"/>
      <c r="AM6066" s="14"/>
      <c r="AN6066" s="14">
        <v>2</v>
      </c>
      <c r="AO6066" s="14">
        <v>2</v>
      </c>
      <c r="AP6066" s="14">
        <v>2</v>
      </c>
      <c r="AQ6066" s="14"/>
      <c r="AR6066" s="14"/>
      <c r="AS6066" s="14"/>
      <c r="AT6066" s="14">
        <v>2</v>
      </c>
      <c r="AU6066" s="14"/>
      <c r="AV6066" s="14"/>
      <c r="AW6066" s="14"/>
      <c r="AX6066" s="14"/>
      <c r="AY6066" s="14"/>
      <c r="AZ6066" s="14"/>
      <c r="BA6066" s="14"/>
      <c r="BB6066" s="14"/>
      <c r="BC6066" s="14"/>
      <c r="BD6066" s="14"/>
      <c r="BE6066" s="14"/>
      <c r="BF6066" s="14"/>
      <c r="BG6066" s="14"/>
      <c r="BH6066" s="14"/>
      <c r="BI6066" s="14"/>
    </row>
    <row r="6067" spans="1:61" x14ac:dyDescent="0.25">
      <c r="A6067">
        <v>6066</v>
      </c>
      <c r="B6067" s="3">
        <v>2025</v>
      </c>
      <c r="C6067" s="3">
        <v>10</v>
      </c>
      <c r="D6067" t="s">
        <v>23</v>
      </c>
      <c r="E6067" s="21">
        <v>45935.957225729173</v>
      </c>
      <c r="F6067" t="s">
        <v>113</v>
      </c>
      <c r="G6067" t="s">
        <v>113</v>
      </c>
      <c r="H6067" t="s">
        <v>79</v>
      </c>
      <c r="I6067" t="s">
        <v>79</v>
      </c>
      <c r="J6067" t="s">
        <v>97</v>
      </c>
      <c r="K6067" t="s">
        <v>97</v>
      </c>
      <c r="L6067" t="s">
        <v>38</v>
      </c>
      <c r="M6067" t="s">
        <v>38</v>
      </c>
      <c r="N6067" t="s">
        <v>542</v>
      </c>
      <c r="O6067" t="s">
        <v>11649</v>
      </c>
      <c r="P6067" t="s">
        <v>17340</v>
      </c>
      <c r="Q6067" t="s">
        <v>17341</v>
      </c>
      <c r="R6067" t="s">
        <v>17342</v>
      </c>
      <c r="S6067" t="s">
        <v>17343</v>
      </c>
      <c r="T6067" s="4">
        <v>1100</v>
      </c>
      <c r="U6067" s="4">
        <v>7</v>
      </c>
      <c r="V6067" s="3">
        <v>1</v>
      </c>
      <c r="W6067" t="s">
        <v>208</v>
      </c>
      <c r="X6067" t="s">
        <v>16948</v>
      </c>
      <c r="Y6067">
        <v>166</v>
      </c>
      <c r="Z6067" s="14">
        <v>2</v>
      </c>
      <c r="AA6067" s="14"/>
      <c r="AB6067" s="14"/>
      <c r="AC6067" s="14"/>
      <c r="AD6067" s="14"/>
      <c r="AE6067" s="14"/>
      <c r="AF6067" s="14"/>
      <c r="AG6067" s="14"/>
      <c r="AH6067" s="14"/>
      <c r="AI6067" s="14"/>
      <c r="AJ6067" s="14"/>
      <c r="AK6067" s="14"/>
      <c r="AL6067" s="14"/>
      <c r="AM6067" s="14"/>
      <c r="AN6067" s="14">
        <v>1</v>
      </c>
      <c r="AO6067" s="14"/>
      <c r="AP6067" s="14"/>
      <c r="AQ6067" s="14"/>
      <c r="AR6067" s="14"/>
      <c r="AS6067" s="14"/>
      <c r="AT6067" s="14">
        <v>2</v>
      </c>
      <c r="AU6067" s="14"/>
      <c r="AV6067" s="14"/>
      <c r="AW6067" s="14"/>
      <c r="AX6067" s="14"/>
      <c r="AY6067" s="14"/>
      <c r="AZ6067" s="14"/>
      <c r="BA6067" s="14">
        <v>2</v>
      </c>
      <c r="BB6067" s="14"/>
      <c r="BC6067" s="14"/>
      <c r="BD6067" s="14"/>
      <c r="BE6067" s="14"/>
      <c r="BF6067" s="14"/>
      <c r="BG6067" s="14"/>
      <c r="BH6067" s="14"/>
      <c r="BI6067" s="14"/>
    </row>
    <row r="6068" spans="1:61" x14ac:dyDescent="0.25">
      <c r="A6068">
        <v>6067</v>
      </c>
      <c r="B6068" s="3">
        <v>2025</v>
      </c>
      <c r="C6068" s="3">
        <v>10</v>
      </c>
      <c r="D6068" t="s">
        <v>23</v>
      </c>
      <c r="E6068" s="21">
        <v>45936.062355347232</v>
      </c>
      <c r="F6068" t="s">
        <v>111</v>
      </c>
      <c r="G6068" t="s">
        <v>111</v>
      </c>
      <c r="H6068" t="s">
        <v>78</v>
      </c>
      <c r="I6068" t="s">
        <v>78</v>
      </c>
      <c r="J6068" t="s">
        <v>97</v>
      </c>
      <c r="K6068" t="s">
        <v>97</v>
      </c>
      <c r="L6068" t="s">
        <v>34</v>
      </c>
      <c r="M6068" t="s">
        <v>34</v>
      </c>
      <c r="N6068" t="s">
        <v>633</v>
      </c>
      <c r="O6068" t="s">
        <v>11649</v>
      </c>
      <c r="P6068" t="s">
        <v>17344</v>
      </c>
      <c r="Q6068" t="s">
        <v>14748</v>
      </c>
      <c r="R6068" t="s">
        <v>14749</v>
      </c>
      <c r="S6068" t="s">
        <v>14750</v>
      </c>
      <c r="T6068" s="4">
        <v>1100</v>
      </c>
      <c r="U6068" s="4">
        <v>7</v>
      </c>
      <c r="V6068" s="3">
        <v>1</v>
      </c>
      <c r="W6068" t="s">
        <v>208</v>
      </c>
      <c r="X6068" t="s">
        <v>16948</v>
      </c>
      <c r="Y6068">
        <v>167</v>
      </c>
      <c r="Z6068" s="14">
        <v>1</v>
      </c>
      <c r="AA6068" s="14">
        <v>1</v>
      </c>
      <c r="AB6068" s="14"/>
      <c r="AC6068" s="14"/>
      <c r="AD6068" s="14"/>
      <c r="AE6068" s="14"/>
      <c r="AF6068" s="14"/>
      <c r="AG6068" s="14"/>
      <c r="AH6068" s="14"/>
      <c r="AI6068" s="14"/>
      <c r="AJ6068" s="14"/>
      <c r="AK6068" s="14"/>
      <c r="AL6068" s="14"/>
      <c r="AM6068" s="14"/>
      <c r="AN6068" s="14">
        <v>1</v>
      </c>
      <c r="AO6068" s="14"/>
      <c r="AP6068" s="14"/>
      <c r="AQ6068" s="14"/>
      <c r="AR6068" s="14"/>
      <c r="AS6068" s="14"/>
      <c r="AT6068" s="14">
        <v>2</v>
      </c>
      <c r="AU6068" s="14"/>
      <c r="AV6068" s="14"/>
      <c r="AW6068" s="14"/>
      <c r="AX6068" s="14"/>
      <c r="AY6068" s="14"/>
      <c r="AZ6068" s="14"/>
      <c r="BA6068" s="14">
        <v>2</v>
      </c>
      <c r="BB6068" s="14"/>
      <c r="BC6068" s="14"/>
      <c r="BD6068" s="14"/>
      <c r="BE6068" s="14"/>
      <c r="BF6068" s="14"/>
      <c r="BG6068" s="14"/>
      <c r="BH6068" s="14"/>
      <c r="BI6068" s="14"/>
    </row>
    <row r="6069" spans="1:61" x14ac:dyDescent="0.25">
      <c r="A6069">
        <v>6068</v>
      </c>
      <c r="B6069" s="3">
        <v>2025</v>
      </c>
      <c r="C6069" s="3">
        <v>10</v>
      </c>
      <c r="D6069" t="s">
        <v>23</v>
      </c>
      <c r="E6069" s="21">
        <v>45936.577883414349</v>
      </c>
      <c r="F6069" t="s">
        <v>110</v>
      </c>
      <c r="G6069" t="s">
        <v>110</v>
      </c>
      <c r="H6069" t="s">
        <v>78</v>
      </c>
      <c r="I6069" t="s">
        <v>78</v>
      </c>
      <c r="J6069" t="s">
        <v>97</v>
      </c>
      <c r="K6069" t="s">
        <v>97</v>
      </c>
      <c r="L6069" t="s">
        <v>45</v>
      </c>
      <c r="M6069" t="s">
        <v>45</v>
      </c>
      <c r="N6069" t="s">
        <v>45</v>
      </c>
      <c r="O6069" t="s">
        <v>11649</v>
      </c>
      <c r="P6069" t="s">
        <v>955</v>
      </c>
      <c r="Q6069" t="s">
        <v>17345</v>
      </c>
      <c r="S6069" t="s">
        <v>45</v>
      </c>
      <c r="T6069" s="4">
        <v>1840</v>
      </c>
      <c r="U6069" s="4">
        <v>14</v>
      </c>
      <c r="V6069" s="3">
        <v>1</v>
      </c>
      <c r="W6069" t="s">
        <v>208</v>
      </c>
      <c r="X6069" t="s">
        <v>16948</v>
      </c>
      <c r="Y6069">
        <v>168</v>
      </c>
      <c r="Z6069" s="14"/>
      <c r="AA6069" s="14"/>
      <c r="AB6069" s="14"/>
      <c r="AC6069" s="14"/>
      <c r="AD6069" s="14"/>
      <c r="AE6069" s="14"/>
      <c r="AF6069" s="14"/>
      <c r="AG6069" s="14"/>
      <c r="AH6069" s="14"/>
      <c r="AI6069" s="14"/>
      <c r="AJ6069" s="14"/>
      <c r="AK6069" s="14">
        <v>12</v>
      </c>
      <c r="AL6069" s="14"/>
      <c r="AM6069" s="14"/>
      <c r="AN6069" s="14"/>
      <c r="AO6069" s="14"/>
      <c r="AP6069" s="14"/>
      <c r="AQ6069" s="14"/>
      <c r="AR6069" s="14"/>
      <c r="AS6069" s="14"/>
      <c r="AT6069" s="14">
        <v>2</v>
      </c>
      <c r="AU6069" s="14"/>
      <c r="AV6069" s="14"/>
      <c r="AW6069" s="14"/>
      <c r="AX6069" s="14"/>
      <c r="AY6069" s="14"/>
      <c r="AZ6069" s="14"/>
      <c r="BA6069" s="14"/>
      <c r="BB6069" s="14"/>
      <c r="BC6069" s="14"/>
      <c r="BD6069" s="14"/>
      <c r="BE6069" s="14"/>
      <c r="BF6069" s="14"/>
      <c r="BG6069" s="14"/>
      <c r="BH6069" s="14"/>
      <c r="BI6069" s="14"/>
    </row>
    <row r="6070" spans="1:61" x14ac:dyDescent="0.25">
      <c r="A6070">
        <v>6069</v>
      </c>
      <c r="B6070" s="3">
        <v>2025</v>
      </c>
      <c r="C6070" s="3">
        <v>10</v>
      </c>
      <c r="D6070" t="s">
        <v>23</v>
      </c>
      <c r="E6070" s="21">
        <v>45936.578802569442</v>
      </c>
      <c r="F6070" t="s">
        <v>110</v>
      </c>
      <c r="G6070" t="s">
        <v>110</v>
      </c>
      <c r="H6070" t="s">
        <v>79</v>
      </c>
      <c r="I6070" t="s">
        <v>79</v>
      </c>
      <c r="J6070" t="s">
        <v>97</v>
      </c>
      <c r="K6070" t="s">
        <v>97</v>
      </c>
      <c r="L6070" t="s">
        <v>41</v>
      </c>
      <c r="M6070" t="s">
        <v>41</v>
      </c>
      <c r="N6070" t="s">
        <v>8121</v>
      </c>
      <c r="O6070" t="s">
        <v>11649</v>
      </c>
      <c r="P6070" t="s">
        <v>17346</v>
      </c>
      <c r="Q6070" t="s">
        <v>17347</v>
      </c>
      <c r="S6070" t="s">
        <v>17348</v>
      </c>
      <c r="T6070" s="4">
        <v>1200</v>
      </c>
      <c r="U6070" s="4">
        <v>8</v>
      </c>
      <c r="V6070" s="3">
        <v>1</v>
      </c>
      <c r="W6070" t="s">
        <v>208</v>
      </c>
      <c r="X6070" t="s">
        <v>16948</v>
      </c>
      <c r="Y6070">
        <v>169</v>
      </c>
      <c r="Z6070" s="14"/>
      <c r="AA6070" s="14"/>
      <c r="AB6070" s="14"/>
      <c r="AC6070" s="14"/>
      <c r="AD6070" s="14"/>
      <c r="AE6070" s="14"/>
      <c r="AF6070" s="14"/>
      <c r="AG6070" s="14"/>
      <c r="AH6070" s="14"/>
      <c r="AI6070" s="14"/>
      <c r="AJ6070" s="14"/>
      <c r="AK6070" s="14"/>
      <c r="AL6070" s="14"/>
      <c r="AM6070" s="14"/>
      <c r="AN6070" s="14">
        <v>2</v>
      </c>
      <c r="AO6070" s="14">
        <v>2</v>
      </c>
      <c r="AP6070" s="14">
        <v>2</v>
      </c>
      <c r="AQ6070" s="14"/>
      <c r="AR6070" s="14"/>
      <c r="AS6070" s="14"/>
      <c r="AT6070" s="14"/>
      <c r="AU6070" s="14"/>
      <c r="AV6070" s="14"/>
      <c r="AW6070" s="14"/>
      <c r="AX6070" s="14"/>
      <c r="AY6070" s="14"/>
      <c r="AZ6070" s="14"/>
      <c r="BA6070" s="14">
        <v>2</v>
      </c>
      <c r="BB6070" s="14"/>
      <c r="BC6070" s="14"/>
      <c r="BD6070" s="14"/>
      <c r="BE6070" s="14"/>
      <c r="BF6070" s="14"/>
      <c r="BG6070" s="14"/>
      <c r="BH6070" s="14"/>
      <c r="BI6070" s="14"/>
    </row>
    <row r="6071" spans="1:61" x14ac:dyDescent="0.25">
      <c r="A6071">
        <v>6070</v>
      </c>
      <c r="B6071" s="3">
        <v>2025</v>
      </c>
      <c r="C6071" s="3">
        <v>10</v>
      </c>
      <c r="D6071" t="s">
        <v>23</v>
      </c>
      <c r="E6071" s="21">
        <v>45936.579699108799</v>
      </c>
      <c r="F6071" t="s">
        <v>110</v>
      </c>
      <c r="G6071" t="s">
        <v>110</v>
      </c>
      <c r="H6071" t="s">
        <v>79</v>
      </c>
      <c r="I6071" t="s">
        <v>79</v>
      </c>
      <c r="J6071" t="s">
        <v>97</v>
      </c>
      <c r="K6071" t="s">
        <v>97</v>
      </c>
      <c r="L6071" t="s">
        <v>39</v>
      </c>
      <c r="M6071" t="s">
        <v>39</v>
      </c>
      <c r="N6071" t="s">
        <v>1680</v>
      </c>
      <c r="O6071" t="s">
        <v>11649</v>
      </c>
      <c r="P6071" t="s">
        <v>12383</v>
      </c>
      <c r="Q6071" t="s">
        <v>17349</v>
      </c>
      <c r="S6071" t="s">
        <v>1680</v>
      </c>
      <c r="T6071" s="4">
        <v>1100</v>
      </c>
      <c r="U6071" s="4">
        <v>7</v>
      </c>
      <c r="V6071" s="3">
        <v>1</v>
      </c>
      <c r="W6071" t="s">
        <v>208</v>
      </c>
      <c r="X6071" t="s">
        <v>16948</v>
      </c>
      <c r="Y6071">
        <v>170</v>
      </c>
      <c r="Z6071" s="14">
        <v>1</v>
      </c>
      <c r="AA6071" s="14">
        <v>1</v>
      </c>
      <c r="AB6071" s="14"/>
      <c r="AC6071" s="14"/>
      <c r="AD6071" s="14"/>
      <c r="AE6071" s="14"/>
      <c r="AF6071" s="14"/>
      <c r="AG6071" s="14"/>
      <c r="AH6071" s="14"/>
      <c r="AI6071" s="14"/>
      <c r="AJ6071" s="14"/>
      <c r="AK6071" s="14"/>
      <c r="AL6071" s="14"/>
      <c r="AM6071" s="14"/>
      <c r="AN6071" s="14">
        <v>1</v>
      </c>
      <c r="AO6071" s="14"/>
      <c r="AP6071" s="14"/>
      <c r="AQ6071" s="14"/>
      <c r="AR6071" s="14"/>
      <c r="AS6071" s="14"/>
      <c r="AT6071" s="14">
        <v>2</v>
      </c>
      <c r="AU6071" s="14"/>
      <c r="AV6071" s="14"/>
      <c r="AW6071" s="14"/>
      <c r="AX6071" s="14"/>
      <c r="AY6071" s="14"/>
      <c r="AZ6071" s="14"/>
      <c r="BA6071" s="14">
        <v>2</v>
      </c>
      <c r="BB6071" s="14"/>
      <c r="BC6071" s="14"/>
      <c r="BD6071" s="14"/>
      <c r="BE6071" s="14"/>
      <c r="BF6071" s="14"/>
      <c r="BG6071" s="14"/>
      <c r="BH6071" s="14"/>
      <c r="BI6071" s="14"/>
    </row>
    <row r="6072" spans="1:61" x14ac:dyDescent="0.25">
      <c r="A6072">
        <v>6071</v>
      </c>
      <c r="B6072" s="3">
        <v>2025</v>
      </c>
      <c r="C6072" s="3">
        <v>10</v>
      </c>
      <c r="D6072" t="s">
        <v>23</v>
      </c>
      <c r="E6072" s="21">
        <v>45936.580908657408</v>
      </c>
      <c r="F6072" t="s">
        <v>110</v>
      </c>
      <c r="G6072" t="s">
        <v>110</v>
      </c>
      <c r="H6072" t="s">
        <v>79</v>
      </c>
      <c r="I6072" t="s">
        <v>79</v>
      </c>
      <c r="J6072" t="s">
        <v>98</v>
      </c>
      <c r="K6072" t="s">
        <v>98</v>
      </c>
      <c r="L6072" t="s">
        <v>32</v>
      </c>
      <c r="M6072" t="s">
        <v>32</v>
      </c>
      <c r="N6072" t="s">
        <v>550</v>
      </c>
      <c r="O6072" t="s">
        <v>11649</v>
      </c>
      <c r="P6072" t="s">
        <v>316</v>
      </c>
      <c r="Q6072" t="s">
        <v>4540</v>
      </c>
      <c r="S6072" t="s">
        <v>17350</v>
      </c>
      <c r="T6072" s="4">
        <v>1200</v>
      </c>
      <c r="U6072" s="4">
        <v>8</v>
      </c>
      <c r="V6072" s="3">
        <v>1</v>
      </c>
      <c r="W6072" t="s">
        <v>208</v>
      </c>
      <c r="X6072" t="s">
        <v>16948</v>
      </c>
      <c r="Y6072">
        <v>171</v>
      </c>
      <c r="Z6072" s="14"/>
      <c r="AA6072" s="14"/>
      <c r="AB6072" s="14"/>
      <c r="AC6072" s="14"/>
      <c r="AD6072" s="14"/>
      <c r="AE6072" s="14"/>
      <c r="AF6072" s="14"/>
      <c r="AG6072" s="14"/>
      <c r="AH6072" s="14"/>
      <c r="AI6072" s="14"/>
      <c r="AJ6072" s="14"/>
      <c r="AK6072" s="14"/>
      <c r="AL6072" s="14"/>
      <c r="AM6072" s="14"/>
      <c r="AN6072" s="14">
        <v>2</v>
      </c>
      <c r="AO6072" s="14">
        <v>2</v>
      </c>
      <c r="AP6072" s="14">
        <v>2</v>
      </c>
      <c r="AQ6072" s="14"/>
      <c r="AR6072" s="14"/>
      <c r="AS6072" s="14"/>
      <c r="AT6072" s="14"/>
      <c r="AU6072" s="14"/>
      <c r="AV6072" s="14"/>
      <c r="AW6072" s="14"/>
      <c r="AX6072" s="14"/>
      <c r="AY6072" s="14"/>
      <c r="AZ6072" s="14"/>
      <c r="BA6072" s="14">
        <v>2</v>
      </c>
      <c r="BB6072" s="14"/>
      <c r="BC6072" s="14"/>
      <c r="BD6072" s="14"/>
      <c r="BE6072" s="14"/>
      <c r="BF6072" s="14"/>
      <c r="BG6072" s="14"/>
      <c r="BH6072" s="14"/>
      <c r="BI6072" s="14"/>
    </row>
    <row r="6073" spans="1:61" x14ac:dyDescent="0.25">
      <c r="A6073">
        <v>6072</v>
      </c>
      <c r="B6073" s="3">
        <v>2025</v>
      </c>
      <c r="C6073" s="3">
        <v>10</v>
      </c>
      <c r="D6073" t="s">
        <v>23</v>
      </c>
      <c r="E6073" s="21">
        <v>45936.583662488432</v>
      </c>
      <c r="F6073" t="s">
        <v>110</v>
      </c>
      <c r="G6073" t="s">
        <v>110</v>
      </c>
      <c r="H6073" t="s">
        <v>79</v>
      </c>
      <c r="I6073" t="s">
        <v>79</v>
      </c>
      <c r="J6073" t="s">
        <v>98</v>
      </c>
      <c r="K6073" t="s">
        <v>98</v>
      </c>
      <c r="L6073" t="s">
        <v>33</v>
      </c>
      <c r="M6073" t="s">
        <v>33</v>
      </c>
      <c r="N6073" t="s">
        <v>650</v>
      </c>
      <c r="O6073" t="s">
        <v>11649</v>
      </c>
      <c r="P6073" t="s">
        <v>17351</v>
      </c>
      <c r="Q6073" t="s">
        <v>17352</v>
      </c>
      <c r="S6073" t="s">
        <v>17353</v>
      </c>
      <c r="T6073" s="4">
        <v>1200</v>
      </c>
      <c r="U6073" s="4">
        <v>8</v>
      </c>
      <c r="V6073" s="3">
        <v>1</v>
      </c>
      <c r="W6073" t="s">
        <v>208</v>
      </c>
      <c r="X6073" t="s">
        <v>16948</v>
      </c>
      <c r="Y6073">
        <v>172</v>
      </c>
      <c r="Z6073" s="14"/>
      <c r="AA6073" s="14"/>
      <c r="AB6073" s="14"/>
      <c r="AC6073" s="14"/>
      <c r="AD6073" s="14"/>
      <c r="AE6073" s="14"/>
      <c r="AF6073" s="14"/>
      <c r="AG6073" s="14"/>
      <c r="AH6073" s="14"/>
      <c r="AI6073" s="14"/>
      <c r="AJ6073" s="14"/>
      <c r="AK6073" s="14"/>
      <c r="AL6073" s="14"/>
      <c r="AM6073" s="14"/>
      <c r="AN6073" s="14">
        <v>2</v>
      </c>
      <c r="AO6073" s="14">
        <v>2</v>
      </c>
      <c r="AP6073" s="14">
        <v>2</v>
      </c>
      <c r="AQ6073" s="14"/>
      <c r="AR6073" s="14"/>
      <c r="AS6073" s="14"/>
      <c r="AT6073" s="14"/>
      <c r="AU6073" s="14"/>
      <c r="AV6073" s="14"/>
      <c r="AW6073" s="14"/>
      <c r="AX6073" s="14"/>
      <c r="AY6073" s="14"/>
      <c r="AZ6073" s="14"/>
      <c r="BA6073" s="14">
        <v>2</v>
      </c>
      <c r="BB6073" s="14"/>
      <c r="BC6073" s="14"/>
      <c r="BD6073" s="14"/>
      <c r="BE6073" s="14"/>
      <c r="BF6073" s="14"/>
      <c r="BG6073" s="14"/>
      <c r="BH6073" s="14"/>
      <c r="BI6073" s="14"/>
    </row>
    <row r="6074" spans="1:61" x14ac:dyDescent="0.25">
      <c r="A6074">
        <v>6073</v>
      </c>
      <c r="B6074" s="3">
        <v>2025</v>
      </c>
      <c r="C6074" s="3">
        <v>10</v>
      </c>
      <c r="D6074" t="s">
        <v>23</v>
      </c>
      <c r="E6074" s="21">
        <v>45936.585723564807</v>
      </c>
      <c r="F6074" t="s">
        <v>110</v>
      </c>
      <c r="G6074" t="s">
        <v>110</v>
      </c>
      <c r="H6074" t="s">
        <v>79</v>
      </c>
      <c r="I6074" t="s">
        <v>79</v>
      </c>
      <c r="J6074" t="s">
        <v>98</v>
      </c>
      <c r="K6074" t="s">
        <v>98</v>
      </c>
      <c r="L6074" t="s">
        <v>33</v>
      </c>
      <c r="M6074" t="s">
        <v>33</v>
      </c>
      <c r="N6074" t="s">
        <v>743</v>
      </c>
      <c r="O6074" t="s">
        <v>11649</v>
      </c>
      <c r="P6074" t="s">
        <v>17354</v>
      </c>
      <c r="Q6074" t="s">
        <v>17355</v>
      </c>
      <c r="R6074" t="s">
        <v>17356</v>
      </c>
      <c r="S6074" t="s">
        <v>17357</v>
      </c>
      <c r="T6074" s="4">
        <v>920</v>
      </c>
      <c r="U6074" s="4">
        <v>7</v>
      </c>
      <c r="V6074" s="3">
        <v>1</v>
      </c>
      <c r="W6074" t="s">
        <v>208</v>
      </c>
      <c r="X6074" t="s">
        <v>16948</v>
      </c>
      <c r="Y6074">
        <v>173</v>
      </c>
      <c r="Z6074" s="14"/>
      <c r="AA6074" s="14"/>
      <c r="AB6074" s="14"/>
      <c r="AC6074" s="14"/>
      <c r="AD6074" s="14"/>
      <c r="AE6074" s="14"/>
      <c r="AF6074" s="14"/>
      <c r="AG6074" s="14"/>
      <c r="AH6074" s="14"/>
      <c r="AI6074" s="14"/>
      <c r="AJ6074" s="14"/>
      <c r="AK6074" s="14">
        <v>6</v>
      </c>
      <c r="AL6074" s="14"/>
      <c r="AM6074" s="14"/>
      <c r="AN6074" s="14"/>
      <c r="AO6074" s="14"/>
      <c r="AP6074" s="14"/>
      <c r="AQ6074" s="14"/>
      <c r="AR6074" s="14"/>
      <c r="AS6074" s="14"/>
      <c r="AT6074" s="14">
        <v>1</v>
      </c>
      <c r="AU6074" s="14"/>
      <c r="AV6074" s="14"/>
      <c r="AW6074" s="14"/>
      <c r="AX6074" s="14"/>
      <c r="AY6074" s="14"/>
      <c r="AZ6074" s="14"/>
      <c r="BA6074" s="14"/>
      <c r="BB6074" s="14"/>
      <c r="BC6074" s="14"/>
      <c r="BD6074" s="14"/>
      <c r="BE6074" s="14"/>
      <c r="BF6074" s="14"/>
      <c r="BG6074" s="14"/>
      <c r="BH6074" s="14"/>
      <c r="BI6074" s="14"/>
    </row>
    <row r="6075" spans="1:61" x14ac:dyDescent="0.25">
      <c r="A6075">
        <v>6074</v>
      </c>
      <c r="B6075" s="3">
        <v>2025</v>
      </c>
      <c r="C6075" s="3">
        <v>10</v>
      </c>
      <c r="D6075" t="s">
        <v>23</v>
      </c>
      <c r="E6075" s="21">
        <v>45936.61328140046</v>
      </c>
      <c r="F6075" t="s">
        <v>110</v>
      </c>
      <c r="G6075" t="s">
        <v>110</v>
      </c>
      <c r="H6075" t="s">
        <v>78</v>
      </c>
      <c r="I6075" t="s">
        <v>78</v>
      </c>
      <c r="J6075" t="s">
        <v>97</v>
      </c>
      <c r="K6075" t="s">
        <v>97</v>
      </c>
      <c r="L6075" t="s">
        <v>38</v>
      </c>
      <c r="M6075" t="s">
        <v>38</v>
      </c>
      <c r="N6075" t="s">
        <v>542</v>
      </c>
      <c r="O6075" t="s">
        <v>11649</v>
      </c>
      <c r="P6075" t="s">
        <v>17358</v>
      </c>
      <c r="Q6075" t="s">
        <v>17359</v>
      </c>
      <c r="S6075" t="s">
        <v>17360</v>
      </c>
      <c r="T6075" s="4">
        <v>1100</v>
      </c>
      <c r="U6075" s="4">
        <v>7</v>
      </c>
      <c r="V6075" s="3">
        <v>1</v>
      </c>
      <c r="W6075" t="s">
        <v>208</v>
      </c>
      <c r="X6075" t="s">
        <v>16948</v>
      </c>
      <c r="Y6075">
        <v>174</v>
      </c>
      <c r="Z6075" s="14">
        <v>1</v>
      </c>
      <c r="AA6075" s="14">
        <v>1</v>
      </c>
      <c r="AB6075" s="14"/>
      <c r="AC6075" s="14"/>
      <c r="AD6075" s="14"/>
      <c r="AE6075" s="14"/>
      <c r="AF6075" s="14"/>
      <c r="AG6075" s="14"/>
      <c r="AH6075" s="14"/>
      <c r="AI6075" s="14"/>
      <c r="AJ6075" s="14"/>
      <c r="AK6075" s="14"/>
      <c r="AL6075" s="14"/>
      <c r="AM6075" s="14"/>
      <c r="AN6075" s="14">
        <v>1</v>
      </c>
      <c r="AO6075" s="14"/>
      <c r="AP6075" s="14"/>
      <c r="AQ6075" s="14"/>
      <c r="AR6075" s="14"/>
      <c r="AS6075" s="14"/>
      <c r="AT6075" s="14">
        <v>2</v>
      </c>
      <c r="AU6075" s="14"/>
      <c r="AV6075" s="14"/>
      <c r="AW6075" s="14"/>
      <c r="AX6075" s="14"/>
      <c r="AY6075" s="14"/>
      <c r="AZ6075" s="14"/>
      <c r="BA6075" s="14">
        <v>2</v>
      </c>
      <c r="BB6075" s="14"/>
      <c r="BC6075" s="14"/>
      <c r="BD6075" s="14"/>
      <c r="BE6075" s="14"/>
      <c r="BF6075" s="14"/>
      <c r="BG6075" s="14"/>
      <c r="BH6075" s="14"/>
      <c r="BI6075" s="14"/>
    </row>
    <row r="6076" spans="1:61" x14ac:dyDescent="0.25">
      <c r="A6076">
        <v>6075</v>
      </c>
      <c r="B6076" s="3">
        <v>2025</v>
      </c>
      <c r="C6076" s="3">
        <v>10</v>
      </c>
      <c r="D6076" t="s">
        <v>23</v>
      </c>
      <c r="E6076" s="21">
        <v>45936.656395046302</v>
      </c>
      <c r="F6076" t="s">
        <v>111</v>
      </c>
      <c r="G6076" t="s">
        <v>111</v>
      </c>
      <c r="H6076" t="s">
        <v>78</v>
      </c>
      <c r="I6076" t="s">
        <v>78</v>
      </c>
      <c r="J6076" t="s">
        <v>98</v>
      </c>
      <c r="K6076" t="s">
        <v>98</v>
      </c>
      <c r="L6076" t="s">
        <v>32</v>
      </c>
      <c r="M6076" t="s">
        <v>32</v>
      </c>
      <c r="N6076" t="s">
        <v>550</v>
      </c>
      <c r="O6076" t="s">
        <v>11649</v>
      </c>
      <c r="P6076" t="s">
        <v>17361</v>
      </c>
      <c r="Q6076" t="s">
        <v>17362</v>
      </c>
      <c r="S6076" t="s">
        <v>17363</v>
      </c>
      <c r="T6076" s="4">
        <v>1390</v>
      </c>
      <c r="U6076" s="4">
        <v>9</v>
      </c>
      <c r="V6076" s="3">
        <v>1</v>
      </c>
      <c r="W6076" t="s">
        <v>208</v>
      </c>
      <c r="X6076" t="s">
        <v>16948</v>
      </c>
      <c r="Y6076">
        <v>175</v>
      </c>
      <c r="Z6076" s="14"/>
      <c r="AA6076" s="14"/>
      <c r="AB6076" s="14">
        <v>2</v>
      </c>
      <c r="AC6076" s="14"/>
      <c r="AD6076" s="14"/>
      <c r="AE6076" s="14"/>
      <c r="AF6076" s="14"/>
      <c r="AG6076" s="14"/>
      <c r="AH6076" s="14"/>
      <c r="AI6076" s="14"/>
      <c r="AJ6076" s="14"/>
      <c r="AK6076" s="14">
        <v>6</v>
      </c>
      <c r="AL6076" s="14"/>
      <c r="AM6076" s="14"/>
      <c r="AN6076" s="14"/>
      <c r="AO6076" s="14"/>
      <c r="AP6076" s="14"/>
      <c r="AQ6076" s="14"/>
      <c r="AR6076" s="14"/>
      <c r="AS6076" s="14"/>
      <c r="AT6076" s="14">
        <v>1</v>
      </c>
      <c r="AU6076" s="14"/>
      <c r="AV6076" s="14"/>
      <c r="AW6076" s="14"/>
      <c r="AX6076" s="14"/>
      <c r="AY6076" s="14"/>
      <c r="AZ6076" s="14"/>
      <c r="BA6076" s="14"/>
      <c r="BB6076" s="14"/>
      <c r="BC6076" s="14"/>
      <c r="BD6076" s="14"/>
      <c r="BE6076" s="14"/>
      <c r="BF6076" s="14"/>
      <c r="BG6076" s="14"/>
      <c r="BH6076" s="14"/>
      <c r="BI6076" s="14"/>
    </row>
    <row r="6077" spans="1:61" x14ac:dyDescent="0.25">
      <c r="A6077">
        <v>6076</v>
      </c>
      <c r="B6077" s="3">
        <v>2025</v>
      </c>
      <c r="C6077" s="3">
        <v>10</v>
      </c>
      <c r="D6077" t="s">
        <v>23</v>
      </c>
      <c r="E6077" s="21">
        <v>45936.680157499999</v>
      </c>
      <c r="F6077" t="s">
        <v>110</v>
      </c>
      <c r="G6077" t="s">
        <v>110</v>
      </c>
      <c r="H6077" t="s">
        <v>78</v>
      </c>
      <c r="I6077" t="s">
        <v>78</v>
      </c>
      <c r="J6077" t="s">
        <v>98</v>
      </c>
      <c r="K6077" t="s">
        <v>98</v>
      </c>
      <c r="L6077" t="s">
        <v>32</v>
      </c>
      <c r="M6077" t="s">
        <v>32</v>
      </c>
      <c r="N6077" t="s">
        <v>6512</v>
      </c>
      <c r="O6077" t="s">
        <v>11649</v>
      </c>
      <c r="P6077" t="s">
        <v>17364</v>
      </c>
      <c r="Q6077" t="s">
        <v>17365</v>
      </c>
      <c r="R6077" t="s">
        <v>17366</v>
      </c>
      <c r="S6077" t="s">
        <v>17367</v>
      </c>
      <c r="T6077" s="4">
        <v>1100</v>
      </c>
      <c r="U6077" s="4">
        <v>7</v>
      </c>
      <c r="V6077" s="3">
        <v>1</v>
      </c>
      <c r="W6077" t="s">
        <v>208</v>
      </c>
      <c r="X6077" t="s">
        <v>16948</v>
      </c>
      <c r="Y6077">
        <v>176</v>
      </c>
      <c r="Z6077" s="14">
        <v>1</v>
      </c>
      <c r="AA6077" s="14">
        <v>1</v>
      </c>
      <c r="AB6077" s="14"/>
      <c r="AC6077" s="14"/>
      <c r="AD6077" s="14"/>
      <c r="AE6077" s="14"/>
      <c r="AF6077" s="14"/>
      <c r="AG6077" s="14"/>
      <c r="AH6077" s="14"/>
      <c r="AI6077" s="14"/>
      <c r="AJ6077" s="14"/>
      <c r="AK6077" s="14"/>
      <c r="AL6077" s="14"/>
      <c r="AM6077" s="14"/>
      <c r="AN6077" s="14"/>
      <c r="AO6077" s="14">
        <v>1</v>
      </c>
      <c r="AP6077" s="14"/>
      <c r="AQ6077" s="14"/>
      <c r="AR6077" s="14"/>
      <c r="AS6077" s="14"/>
      <c r="AT6077" s="14">
        <v>2</v>
      </c>
      <c r="AU6077" s="14"/>
      <c r="AV6077" s="14"/>
      <c r="AW6077" s="14"/>
      <c r="AX6077" s="14"/>
      <c r="AY6077" s="14"/>
      <c r="AZ6077" s="14"/>
      <c r="BA6077" s="14">
        <v>2</v>
      </c>
      <c r="BB6077" s="14"/>
      <c r="BC6077" s="14"/>
      <c r="BD6077" s="14"/>
      <c r="BE6077" s="14"/>
      <c r="BF6077" s="14"/>
      <c r="BG6077" s="14"/>
      <c r="BH6077" s="14"/>
      <c r="BI6077" s="14"/>
    </row>
    <row r="6078" spans="1:61" x14ac:dyDescent="0.25">
      <c r="A6078">
        <v>6077</v>
      </c>
      <c r="B6078" s="3">
        <v>2025</v>
      </c>
      <c r="C6078" s="3">
        <v>10</v>
      </c>
      <c r="D6078" t="s">
        <v>23</v>
      </c>
      <c r="E6078" s="21">
        <v>45936.68617951389</v>
      </c>
      <c r="F6078" t="s">
        <v>111</v>
      </c>
      <c r="G6078" t="s">
        <v>111</v>
      </c>
      <c r="H6078" t="s">
        <v>78</v>
      </c>
      <c r="I6078" t="s">
        <v>78</v>
      </c>
      <c r="J6078" t="s">
        <v>98</v>
      </c>
      <c r="K6078" t="s">
        <v>98</v>
      </c>
      <c r="L6078" t="s">
        <v>32</v>
      </c>
      <c r="M6078" t="s">
        <v>32</v>
      </c>
      <c r="N6078" t="s">
        <v>755</v>
      </c>
      <c r="O6078" t="s">
        <v>11649</v>
      </c>
      <c r="P6078" t="s">
        <v>17368</v>
      </c>
      <c r="Q6078" t="s">
        <v>17369</v>
      </c>
      <c r="S6078" t="s">
        <v>91</v>
      </c>
      <c r="T6078" s="4">
        <v>450</v>
      </c>
      <c r="U6078" s="4">
        <v>2</v>
      </c>
      <c r="V6078" s="3">
        <v>1</v>
      </c>
      <c r="W6078" t="s">
        <v>208</v>
      </c>
      <c r="X6078" t="s">
        <v>16948</v>
      </c>
      <c r="Y6078">
        <v>177</v>
      </c>
      <c r="Z6078" s="14"/>
      <c r="AA6078" s="14">
        <v>2</v>
      </c>
      <c r="AB6078" s="14"/>
      <c r="AC6078" s="14"/>
      <c r="AD6078" s="14"/>
      <c r="AE6078" s="14"/>
      <c r="AF6078" s="14"/>
      <c r="AG6078" s="14"/>
      <c r="AH6078" s="14"/>
      <c r="AI6078" s="14"/>
      <c r="AJ6078" s="14"/>
      <c r="AK6078" s="14"/>
      <c r="AL6078" s="14"/>
      <c r="AM6078" s="14"/>
      <c r="AN6078" s="14"/>
      <c r="AO6078" s="14"/>
      <c r="AP6078" s="14"/>
      <c r="AQ6078" s="14"/>
      <c r="AR6078" s="14"/>
      <c r="AS6078" s="14"/>
      <c r="AT6078" s="14"/>
      <c r="AU6078" s="14"/>
      <c r="AV6078" s="14"/>
      <c r="AW6078" s="14"/>
      <c r="AX6078" s="14"/>
      <c r="AY6078" s="14"/>
      <c r="AZ6078" s="14"/>
      <c r="BA6078" s="14"/>
      <c r="BB6078" s="14"/>
      <c r="BC6078" s="14"/>
      <c r="BD6078" s="14"/>
      <c r="BE6078" s="14"/>
      <c r="BF6078" s="14"/>
      <c r="BG6078" s="14"/>
      <c r="BH6078" s="14"/>
      <c r="BI6078" s="14"/>
    </row>
    <row r="6079" spans="1:61" x14ac:dyDescent="0.25">
      <c r="A6079">
        <v>6078</v>
      </c>
      <c r="B6079" s="3">
        <v>2025</v>
      </c>
      <c r="C6079" s="3">
        <v>10</v>
      </c>
      <c r="D6079" t="s">
        <v>23</v>
      </c>
      <c r="E6079" s="21">
        <v>45936.705407534719</v>
      </c>
      <c r="F6079" t="s">
        <v>111</v>
      </c>
      <c r="G6079" t="s">
        <v>111</v>
      </c>
      <c r="H6079" t="s">
        <v>78</v>
      </c>
      <c r="I6079" t="s">
        <v>78</v>
      </c>
      <c r="J6079" t="s">
        <v>98</v>
      </c>
      <c r="K6079" t="s">
        <v>98</v>
      </c>
      <c r="L6079" t="s">
        <v>32</v>
      </c>
      <c r="M6079" t="s">
        <v>32</v>
      </c>
      <c r="N6079" t="s">
        <v>1053</v>
      </c>
      <c r="O6079" t="s">
        <v>11649</v>
      </c>
      <c r="P6079" t="s">
        <v>1526</v>
      </c>
      <c r="Q6079" t="s">
        <v>171</v>
      </c>
      <c r="S6079" t="s">
        <v>17370</v>
      </c>
      <c r="T6079" s="4">
        <v>1380</v>
      </c>
      <c r="U6079" s="4">
        <v>10</v>
      </c>
      <c r="V6079" s="3">
        <v>1</v>
      </c>
      <c r="W6079" t="s">
        <v>208</v>
      </c>
      <c r="X6079" t="s">
        <v>16948</v>
      </c>
      <c r="Y6079">
        <v>178</v>
      </c>
      <c r="Z6079" s="14"/>
      <c r="AA6079" s="14">
        <v>1</v>
      </c>
      <c r="AB6079" s="14">
        <v>1</v>
      </c>
      <c r="AC6079" s="14"/>
      <c r="AD6079" s="14"/>
      <c r="AE6079" s="14"/>
      <c r="AF6079" s="14"/>
      <c r="AG6079" s="14"/>
      <c r="AH6079" s="14"/>
      <c r="AI6079" s="14"/>
      <c r="AJ6079" s="14"/>
      <c r="AK6079" s="14"/>
      <c r="AL6079" s="14"/>
      <c r="AM6079" s="14">
        <v>6</v>
      </c>
      <c r="AN6079" s="14">
        <v>1</v>
      </c>
      <c r="AO6079" s="14"/>
      <c r="AP6079" s="14">
        <v>1</v>
      </c>
      <c r="AQ6079" s="14"/>
      <c r="AR6079" s="14"/>
      <c r="AS6079" s="14"/>
      <c r="AT6079" s="14"/>
      <c r="AU6079" s="14"/>
      <c r="AV6079" s="14"/>
      <c r="AW6079" s="14"/>
      <c r="AX6079" s="14"/>
      <c r="AY6079" s="14"/>
      <c r="AZ6079" s="14"/>
      <c r="BA6079" s="14"/>
      <c r="BB6079" s="14"/>
      <c r="BC6079" s="14"/>
      <c r="BD6079" s="14"/>
      <c r="BE6079" s="14"/>
      <c r="BF6079" s="14"/>
      <c r="BG6079" s="14"/>
      <c r="BH6079" s="14"/>
      <c r="BI6079" s="14"/>
    </row>
    <row r="6080" spans="1:61" x14ac:dyDescent="0.25">
      <c r="A6080">
        <v>6079</v>
      </c>
      <c r="B6080" s="3">
        <v>2025</v>
      </c>
      <c r="C6080" s="3">
        <v>10</v>
      </c>
      <c r="D6080" t="s">
        <v>23</v>
      </c>
      <c r="E6080" s="21">
        <v>45936.85281665509</v>
      </c>
      <c r="F6080" t="s">
        <v>111</v>
      </c>
      <c r="G6080" t="s">
        <v>111</v>
      </c>
      <c r="H6080" t="s">
        <v>78</v>
      </c>
      <c r="I6080" t="s">
        <v>78</v>
      </c>
      <c r="J6080" t="s">
        <v>98</v>
      </c>
      <c r="K6080" t="s">
        <v>98</v>
      </c>
      <c r="L6080" t="s">
        <v>32</v>
      </c>
      <c r="M6080" t="s">
        <v>32</v>
      </c>
      <c r="N6080" t="s">
        <v>1228</v>
      </c>
      <c r="O6080" t="s">
        <v>11649</v>
      </c>
      <c r="P6080" t="s">
        <v>12060</v>
      </c>
      <c r="Q6080" t="s">
        <v>12061</v>
      </c>
      <c r="S6080" t="s">
        <v>17371</v>
      </c>
      <c r="T6080" s="4">
        <v>1745</v>
      </c>
      <c r="U6080" s="4">
        <v>12</v>
      </c>
      <c r="V6080" s="3">
        <v>1</v>
      </c>
      <c r="W6080" t="s">
        <v>208</v>
      </c>
      <c r="X6080" t="s">
        <v>16948</v>
      </c>
      <c r="Y6080">
        <v>179</v>
      </c>
      <c r="Z6080" s="14"/>
      <c r="AA6080" s="14"/>
      <c r="AB6080" s="14">
        <v>2</v>
      </c>
      <c r="AC6080" s="14"/>
      <c r="AD6080" s="14"/>
      <c r="AE6080" s="14"/>
      <c r="AF6080" s="14"/>
      <c r="AG6080" s="14"/>
      <c r="AH6080" s="14"/>
      <c r="AI6080" s="14"/>
      <c r="AJ6080" s="14"/>
      <c r="AK6080" s="14"/>
      <c r="AL6080" s="14"/>
      <c r="AM6080" s="14"/>
      <c r="AN6080" s="14">
        <v>2</v>
      </c>
      <c r="AO6080" s="14">
        <v>2</v>
      </c>
      <c r="AP6080" s="14">
        <v>2</v>
      </c>
      <c r="AQ6080" s="14"/>
      <c r="AR6080" s="14"/>
      <c r="AS6080" s="14"/>
      <c r="AT6080" s="14">
        <v>2</v>
      </c>
      <c r="AU6080" s="14"/>
      <c r="AV6080" s="14"/>
      <c r="AW6080" s="14"/>
      <c r="AX6080" s="14"/>
      <c r="AY6080" s="14"/>
      <c r="AZ6080" s="14"/>
      <c r="BA6080" s="14">
        <v>2</v>
      </c>
      <c r="BB6080" s="14"/>
      <c r="BC6080" s="14"/>
      <c r="BD6080" s="14"/>
      <c r="BE6080" s="14"/>
      <c r="BF6080" s="14"/>
      <c r="BG6080" s="14"/>
      <c r="BH6080" s="14"/>
      <c r="BI6080" s="14"/>
    </row>
    <row r="6081" spans="1:61" x14ac:dyDescent="0.25">
      <c r="A6081">
        <v>6080</v>
      </c>
      <c r="B6081" s="3">
        <v>2025</v>
      </c>
      <c r="C6081" s="3">
        <v>10</v>
      </c>
      <c r="D6081" t="s">
        <v>23</v>
      </c>
      <c r="E6081" s="21">
        <v>45936.865514537043</v>
      </c>
      <c r="F6081" t="s">
        <v>111</v>
      </c>
      <c r="G6081" t="s">
        <v>111</v>
      </c>
      <c r="H6081" t="s">
        <v>79</v>
      </c>
      <c r="I6081" t="s">
        <v>79</v>
      </c>
      <c r="J6081" t="s">
        <v>98</v>
      </c>
      <c r="K6081" t="s">
        <v>98</v>
      </c>
      <c r="L6081" t="s">
        <v>33</v>
      </c>
      <c r="M6081" t="s">
        <v>33</v>
      </c>
      <c r="N6081" t="s">
        <v>4363</v>
      </c>
      <c r="O6081" t="s">
        <v>11649</v>
      </c>
      <c r="P6081" t="s">
        <v>17372</v>
      </c>
      <c r="Q6081" t="s">
        <v>17373</v>
      </c>
      <c r="S6081" t="s">
        <v>17374</v>
      </c>
      <c r="T6081" s="4">
        <v>1200</v>
      </c>
      <c r="U6081" s="4">
        <v>8</v>
      </c>
      <c r="V6081" s="3">
        <v>1</v>
      </c>
      <c r="W6081" t="s">
        <v>208</v>
      </c>
      <c r="X6081" t="s">
        <v>16948</v>
      </c>
      <c r="Y6081">
        <v>180</v>
      </c>
      <c r="Z6081" s="14"/>
      <c r="AA6081" s="14"/>
      <c r="AB6081" s="14"/>
      <c r="AC6081" s="14"/>
      <c r="AD6081" s="14"/>
      <c r="AE6081" s="14"/>
      <c r="AF6081" s="14"/>
      <c r="AG6081" s="14"/>
      <c r="AH6081" s="14"/>
      <c r="AI6081" s="14"/>
      <c r="AJ6081" s="14"/>
      <c r="AK6081" s="14"/>
      <c r="AL6081" s="14"/>
      <c r="AM6081" s="14"/>
      <c r="AN6081" s="14">
        <v>2</v>
      </c>
      <c r="AO6081" s="14">
        <v>2</v>
      </c>
      <c r="AP6081" s="14">
        <v>2</v>
      </c>
      <c r="AQ6081" s="14"/>
      <c r="AR6081" s="14"/>
      <c r="AS6081" s="14"/>
      <c r="AT6081" s="14"/>
      <c r="AU6081" s="14"/>
      <c r="AV6081" s="14"/>
      <c r="AW6081" s="14"/>
      <c r="AX6081" s="14"/>
      <c r="AY6081" s="14"/>
      <c r="AZ6081" s="14"/>
      <c r="BA6081" s="14">
        <v>2</v>
      </c>
      <c r="BB6081" s="14"/>
      <c r="BC6081" s="14"/>
      <c r="BD6081" s="14"/>
      <c r="BE6081" s="14"/>
      <c r="BF6081" s="14"/>
      <c r="BG6081" s="14"/>
      <c r="BH6081" s="14"/>
      <c r="BI6081" s="14"/>
    </row>
    <row r="6082" spans="1:61" x14ac:dyDescent="0.25">
      <c r="A6082">
        <v>6081</v>
      </c>
      <c r="B6082" s="3">
        <v>2025</v>
      </c>
      <c r="C6082" s="3">
        <v>10</v>
      </c>
      <c r="D6082" t="s">
        <v>23</v>
      </c>
      <c r="E6082" s="21">
        <v>45936.871349907407</v>
      </c>
      <c r="F6082" t="s">
        <v>111</v>
      </c>
      <c r="G6082" t="s">
        <v>111</v>
      </c>
      <c r="H6082" t="s">
        <v>79</v>
      </c>
      <c r="I6082" t="s">
        <v>79</v>
      </c>
      <c r="J6082" t="s">
        <v>98</v>
      </c>
      <c r="K6082" t="s">
        <v>98</v>
      </c>
      <c r="L6082" t="s">
        <v>32</v>
      </c>
      <c r="M6082" t="s">
        <v>32</v>
      </c>
      <c r="N6082" t="s">
        <v>1228</v>
      </c>
      <c r="O6082" t="s">
        <v>11649</v>
      </c>
      <c r="P6082" t="s">
        <v>17375</v>
      </c>
      <c r="Q6082" t="s">
        <v>17376</v>
      </c>
      <c r="S6082" t="s">
        <v>17377</v>
      </c>
      <c r="T6082" s="4">
        <v>1100</v>
      </c>
      <c r="U6082" s="4">
        <v>6</v>
      </c>
      <c r="V6082" s="3">
        <v>1</v>
      </c>
      <c r="W6082" t="s">
        <v>208</v>
      </c>
      <c r="X6082" t="s">
        <v>16948</v>
      </c>
      <c r="Y6082">
        <v>181</v>
      </c>
      <c r="Z6082" s="14">
        <v>1</v>
      </c>
      <c r="AA6082" s="14">
        <v>1</v>
      </c>
      <c r="AB6082" s="14"/>
      <c r="AC6082" s="14"/>
      <c r="AD6082" s="14"/>
      <c r="AE6082" s="14"/>
      <c r="AF6082" s="14"/>
      <c r="AG6082" s="14"/>
      <c r="AH6082" s="14"/>
      <c r="AI6082" s="14"/>
      <c r="AJ6082" s="14">
        <v>1</v>
      </c>
      <c r="AK6082" s="14"/>
      <c r="AL6082" s="14"/>
      <c r="AM6082" s="14"/>
      <c r="AN6082" s="14"/>
      <c r="AO6082" s="14"/>
      <c r="AP6082" s="14"/>
      <c r="AQ6082" s="14"/>
      <c r="AR6082" s="14"/>
      <c r="AS6082" s="14"/>
      <c r="AT6082" s="14">
        <v>1</v>
      </c>
      <c r="AU6082" s="14"/>
      <c r="AV6082" s="14"/>
      <c r="AW6082" s="14"/>
      <c r="AX6082" s="14"/>
      <c r="AY6082" s="14"/>
      <c r="AZ6082" s="14"/>
      <c r="BA6082" s="14">
        <v>2</v>
      </c>
      <c r="BB6082" s="14"/>
      <c r="BC6082" s="14"/>
      <c r="BD6082" s="14"/>
      <c r="BE6082" s="14"/>
      <c r="BF6082" s="14"/>
      <c r="BG6082" s="14"/>
      <c r="BH6082" s="14"/>
      <c r="BI6082" s="14"/>
    </row>
    <row r="6083" spans="1:61" x14ac:dyDescent="0.25">
      <c r="A6083">
        <v>6082</v>
      </c>
      <c r="B6083" s="3">
        <v>2025</v>
      </c>
      <c r="C6083" s="3">
        <v>10</v>
      </c>
      <c r="D6083" t="s">
        <v>23</v>
      </c>
      <c r="E6083" s="21">
        <v>45936.904500324083</v>
      </c>
      <c r="F6083" t="s">
        <v>111</v>
      </c>
      <c r="G6083" t="s">
        <v>111</v>
      </c>
      <c r="H6083" t="s">
        <v>79</v>
      </c>
      <c r="I6083" t="s">
        <v>79</v>
      </c>
      <c r="J6083" t="s">
        <v>97</v>
      </c>
      <c r="K6083" t="s">
        <v>97</v>
      </c>
      <c r="L6083" t="s">
        <v>36</v>
      </c>
      <c r="M6083" t="s">
        <v>36</v>
      </c>
      <c r="N6083" t="s">
        <v>49</v>
      </c>
      <c r="O6083" t="s">
        <v>11649</v>
      </c>
      <c r="P6083" t="s">
        <v>17378</v>
      </c>
      <c r="Q6083" t="s">
        <v>17379</v>
      </c>
      <c r="R6083" t="s">
        <v>17380</v>
      </c>
      <c r="S6083" t="s">
        <v>17381</v>
      </c>
      <c r="T6083" s="4">
        <v>1200</v>
      </c>
      <c r="U6083" s="4">
        <v>8</v>
      </c>
      <c r="V6083" s="3">
        <v>1</v>
      </c>
      <c r="W6083" t="s">
        <v>208</v>
      </c>
      <c r="X6083" t="s">
        <v>16948</v>
      </c>
      <c r="Y6083">
        <v>182</v>
      </c>
      <c r="Z6083" s="14"/>
      <c r="AA6083" s="14"/>
      <c r="AB6083" s="14"/>
      <c r="AC6083" s="14"/>
      <c r="AD6083" s="14"/>
      <c r="AE6083" s="14"/>
      <c r="AF6083" s="14"/>
      <c r="AG6083" s="14"/>
      <c r="AH6083" s="14"/>
      <c r="AI6083" s="14"/>
      <c r="AJ6083" s="14"/>
      <c r="AK6083" s="14"/>
      <c r="AL6083" s="14"/>
      <c r="AM6083" s="14"/>
      <c r="AN6083" s="14">
        <v>2</v>
      </c>
      <c r="AO6083" s="14">
        <v>2</v>
      </c>
      <c r="AP6083" s="14">
        <v>2</v>
      </c>
      <c r="AQ6083" s="14"/>
      <c r="AR6083" s="14"/>
      <c r="AS6083" s="14"/>
      <c r="AT6083" s="14"/>
      <c r="AU6083" s="14"/>
      <c r="AV6083" s="14"/>
      <c r="AW6083" s="14"/>
      <c r="AX6083" s="14"/>
      <c r="AY6083" s="14"/>
      <c r="AZ6083" s="14"/>
      <c r="BA6083" s="14">
        <v>2</v>
      </c>
      <c r="BB6083" s="14"/>
      <c r="BC6083" s="14"/>
      <c r="BD6083" s="14"/>
      <c r="BE6083" s="14"/>
      <c r="BF6083" s="14"/>
      <c r="BG6083" s="14"/>
      <c r="BH6083" s="14"/>
      <c r="BI6083" s="14"/>
    </row>
    <row r="6084" spans="1:61" x14ac:dyDescent="0.25">
      <c r="A6084">
        <v>6083</v>
      </c>
      <c r="B6084" s="3">
        <v>2025</v>
      </c>
      <c r="C6084" s="3">
        <v>10</v>
      </c>
      <c r="D6084" t="s">
        <v>23</v>
      </c>
      <c r="E6084" s="21">
        <v>45936.915216261572</v>
      </c>
      <c r="F6084" t="s">
        <v>111</v>
      </c>
      <c r="G6084" t="s">
        <v>111</v>
      </c>
      <c r="H6084" t="s">
        <v>78</v>
      </c>
      <c r="I6084" t="s">
        <v>78</v>
      </c>
      <c r="J6084" t="s">
        <v>98</v>
      </c>
      <c r="K6084" t="s">
        <v>98</v>
      </c>
      <c r="L6084" t="s">
        <v>33</v>
      </c>
      <c r="M6084" t="s">
        <v>33</v>
      </c>
      <c r="N6084" t="s">
        <v>654</v>
      </c>
      <c r="O6084" t="s">
        <v>11649</v>
      </c>
      <c r="P6084" t="s">
        <v>17382</v>
      </c>
      <c r="Q6084" t="s">
        <v>17383</v>
      </c>
      <c r="S6084" t="s">
        <v>17384</v>
      </c>
      <c r="T6084" s="4">
        <v>2200</v>
      </c>
      <c r="U6084" s="4">
        <v>16</v>
      </c>
      <c r="V6084" s="3">
        <v>1</v>
      </c>
      <c r="W6084" t="s">
        <v>208</v>
      </c>
      <c r="X6084" t="s">
        <v>16948</v>
      </c>
      <c r="Y6084">
        <v>183</v>
      </c>
      <c r="Z6084" s="14">
        <v>1</v>
      </c>
      <c r="AA6084" s="14">
        <v>1</v>
      </c>
      <c r="AB6084" s="14"/>
      <c r="AC6084" s="14"/>
      <c r="AD6084" s="14"/>
      <c r="AE6084" s="14"/>
      <c r="AF6084" s="14"/>
      <c r="AG6084" s="14"/>
      <c r="AH6084" s="14"/>
      <c r="AI6084" s="14"/>
      <c r="AJ6084" s="14"/>
      <c r="AK6084" s="14"/>
      <c r="AL6084" s="14"/>
      <c r="AM6084" s="14">
        <v>2</v>
      </c>
      <c r="AN6084" s="14">
        <v>3</v>
      </c>
      <c r="AO6084" s="14">
        <v>2</v>
      </c>
      <c r="AP6084" s="14">
        <v>2</v>
      </c>
      <c r="AQ6084" s="14"/>
      <c r="AR6084" s="14"/>
      <c r="AS6084" s="14"/>
      <c r="AT6084" s="14">
        <v>2</v>
      </c>
      <c r="AU6084" s="14"/>
      <c r="AV6084" s="14"/>
      <c r="AW6084" s="14"/>
      <c r="AX6084" s="14"/>
      <c r="AY6084" s="14"/>
      <c r="AZ6084" s="14"/>
      <c r="BA6084" s="14">
        <v>2</v>
      </c>
      <c r="BB6084" s="14"/>
      <c r="BC6084" s="14">
        <v>1</v>
      </c>
      <c r="BD6084" s="14"/>
      <c r="BE6084" s="14"/>
      <c r="BF6084" s="14"/>
      <c r="BG6084" s="14"/>
      <c r="BH6084" s="14"/>
      <c r="BI6084" s="14"/>
    </row>
    <row r="6085" spans="1:61" x14ac:dyDescent="0.25">
      <c r="A6085">
        <v>6084</v>
      </c>
      <c r="B6085" s="3">
        <v>2025</v>
      </c>
      <c r="C6085" s="3">
        <v>10</v>
      </c>
      <c r="D6085" t="s">
        <v>23</v>
      </c>
      <c r="E6085" s="21">
        <v>45936.92261577546</v>
      </c>
      <c r="F6085" t="s">
        <v>111</v>
      </c>
      <c r="G6085" t="s">
        <v>111</v>
      </c>
      <c r="H6085" t="s">
        <v>78</v>
      </c>
      <c r="I6085" t="s">
        <v>78</v>
      </c>
      <c r="J6085" t="s">
        <v>97</v>
      </c>
      <c r="K6085" t="s">
        <v>97</v>
      </c>
      <c r="L6085" t="s">
        <v>41</v>
      </c>
      <c r="M6085" t="s">
        <v>41</v>
      </c>
      <c r="N6085" t="s">
        <v>41</v>
      </c>
      <c r="O6085" t="s">
        <v>11649</v>
      </c>
      <c r="P6085" t="s">
        <v>17385</v>
      </c>
      <c r="Q6085" t="s">
        <v>17386</v>
      </c>
      <c r="S6085" t="s">
        <v>17387</v>
      </c>
      <c r="T6085" s="4">
        <v>1200</v>
      </c>
      <c r="U6085" s="4">
        <v>6</v>
      </c>
      <c r="V6085" s="3">
        <v>1</v>
      </c>
      <c r="W6085" t="s">
        <v>208</v>
      </c>
      <c r="X6085" t="s">
        <v>16948</v>
      </c>
      <c r="Y6085">
        <v>184</v>
      </c>
      <c r="Z6085" s="14"/>
      <c r="AA6085" s="14"/>
      <c r="AB6085" s="14"/>
      <c r="AC6085" s="14"/>
      <c r="AD6085" s="14">
        <v>4</v>
      </c>
      <c r="AE6085" s="14"/>
      <c r="AF6085" s="14"/>
      <c r="AG6085" s="14"/>
      <c r="AH6085" s="14"/>
      <c r="AI6085" s="14"/>
      <c r="AJ6085" s="14"/>
      <c r="AK6085" s="14">
        <v>2</v>
      </c>
      <c r="AL6085" s="14"/>
      <c r="AM6085" s="14"/>
      <c r="AN6085" s="14"/>
      <c r="AO6085" s="14"/>
      <c r="AP6085" s="14"/>
      <c r="AQ6085" s="14"/>
      <c r="AR6085" s="14"/>
      <c r="AS6085" s="14"/>
      <c r="AT6085" s="14"/>
      <c r="AU6085" s="14"/>
      <c r="AV6085" s="14"/>
      <c r="AW6085" s="14"/>
      <c r="AX6085" s="14"/>
      <c r="AY6085" s="14"/>
      <c r="AZ6085" s="14"/>
      <c r="BA6085" s="14"/>
      <c r="BB6085" s="14"/>
      <c r="BC6085" s="14"/>
      <c r="BD6085" s="14"/>
      <c r="BE6085" s="14"/>
      <c r="BF6085" s="14"/>
      <c r="BG6085" s="14"/>
      <c r="BH6085" s="14"/>
      <c r="BI6085" s="14"/>
    </row>
    <row r="6086" spans="1:61" x14ac:dyDescent="0.25">
      <c r="A6086">
        <v>6085</v>
      </c>
      <c r="B6086" s="3">
        <v>2025</v>
      </c>
      <c r="C6086" s="3">
        <v>10</v>
      </c>
      <c r="D6086" t="s">
        <v>23</v>
      </c>
      <c r="E6086" s="21">
        <v>45936.926957187497</v>
      </c>
      <c r="F6086" t="s">
        <v>110</v>
      </c>
      <c r="G6086" t="s">
        <v>110</v>
      </c>
      <c r="H6086" t="s">
        <v>78</v>
      </c>
      <c r="I6086" t="s">
        <v>78</v>
      </c>
      <c r="J6086" t="s">
        <v>97</v>
      </c>
      <c r="K6086" t="s">
        <v>97</v>
      </c>
      <c r="L6086" t="s">
        <v>43</v>
      </c>
      <c r="M6086" t="s">
        <v>43</v>
      </c>
      <c r="N6086" t="s">
        <v>43</v>
      </c>
      <c r="O6086" t="s">
        <v>11649</v>
      </c>
      <c r="P6086" t="s">
        <v>17388</v>
      </c>
      <c r="Q6086" t="s">
        <v>17389</v>
      </c>
      <c r="S6086" t="s">
        <v>50</v>
      </c>
      <c r="T6086" s="4">
        <v>2450</v>
      </c>
      <c r="U6086" s="4">
        <v>1</v>
      </c>
      <c r="V6086" s="3">
        <v>1</v>
      </c>
      <c r="W6086" t="s">
        <v>208</v>
      </c>
      <c r="X6086" t="s">
        <v>16948</v>
      </c>
      <c r="Y6086">
        <v>185</v>
      </c>
      <c r="Z6086" s="14"/>
      <c r="AA6086" s="14"/>
      <c r="AB6086" s="14"/>
      <c r="AC6086" s="14"/>
      <c r="AD6086" s="14"/>
      <c r="AE6086" s="14"/>
      <c r="AF6086" s="14"/>
      <c r="AG6086" s="14"/>
      <c r="AH6086" s="14"/>
      <c r="AI6086" s="14"/>
      <c r="AJ6086" s="14"/>
      <c r="AK6086" s="14"/>
      <c r="AL6086" s="14"/>
      <c r="AM6086" s="14"/>
      <c r="AN6086" s="14"/>
      <c r="AO6086" s="14"/>
      <c r="AP6086" s="14"/>
      <c r="AQ6086" s="14"/>
      <c r="AR6086" s="14"/>
      <c r="AS6086" s="14"/>
      <c r="AT6086" s="14"/>
      <c r="AU6086" s="14"/>
      <c r="AV6086" s="14"/>
      <c r="AW6086" s="14"/>
      <c r="AX6086" s="14"/>
      <c r="AY6086" s="14"/>
      <c r="AZ6086" s="14"/>
      <c r="BA6086" s="14"/>
      <c r="BB6086" s="14"/>
      <c r="BC6086" s="14"/>
      <c r="BD6086" s="14"/>
      <c r="BE6086" s="14"/>
      <c r="BF6086" s="14"/>
      <c r="BG6086" s="14">
        <v>1</v>
      </c>
      <c r="BH6086" s="14"/>
      <c r="BI6086" s="14"/>
    </row>
    <row r="6087" spans="1:61" x14ac:dyDescent="0.25">
      <c r="A6087">
        <v>6086</v>
      </c>
      <c r="B6087" s="3">
        <v>2025</v>
      </c>
      <c r="C6087" s="3">
        <v>10</v>
      </c>
      <c r="D6087" t="s">
        <v>23</v>
      </c>
      <c r="E6087" s="21">
        <v>45936.933803784719</v>
      </c>
      <c r="F6087" t="s">
        <v>111</v>
      </c>
      <c r="G6087" t="s">
        <v>111</v>
      </c>
      <c r="H6087" t="s">
        <v>79</v>
      </c>
      <c r="I6087" t="s">
        <v>79</v>
      </c>
      <c r="J6087" t="s">
        <v>97</v>
      </c>
      <c r="K6087" t="s">
        <v>97</v>
      </c>
      <c r="L6087" t="s">
        <v>34</v>
      </c>
      <c r="M6087" t="s">
        <v>34</v>
      </c>
      <c r="N6087" t="s">
        <v>598</v>
      </c>
      <c r="O6087" t="s">
        <v>11649</v>
      </c>
      <c r="P6087" t="s">
        <v>3169</v>
      </c>
      <c r="Q6087" t="s">
        <v>17390</v>
      </c>
      <c r="S6087" t="s">
        <v>17391</v>
      </c>
      <c r="T6087" s="4">
        <v>1200</v>
      </c>
      <c r="U6087" s="4">
        <v>8</v>
      </c>
      <c r="V6087" s="3">
        <v>1</v>
      </c>
      <c r="W6087" t="s">
        <v>208</v>
      </c>
      <c r="X6087" t="s">
        <v>16948</v>
      </c>
      <c r="Y6087">
        <v>186</v>
      </c>
      <c r="Z6087" s="14"/>
      <c r="AA6087" s="14"/>
      <c r="AB6087" s="14"/>
      <c r="AC6087" s="14"/>
      <c r="AD6087" s="14"/>
      <c r="AE6087" s="14"/>
      <c r="AF6087" s="14"/>
      <c r="AG6087" s="14"/>
      <c r="AH6087" s="14"/>
      <c r="AI6087" s="14"/>
      <c r="AJ6087" s="14"/>
      <c r="AK6087" s="14"/>
      <c r="AL6087" s="14"/>
      <c r="AM6087" s="14"/>
      <c r="AN6087" s="14">
        <v>2</v>
      </c>
      <c r="AO6087" s="14">
        <v>2</v>
      </c>
      <c r="AP6087" s="14">
        <v>2</v>
      </c>
      <c r="AQ6087" s="14"/>
      <c r="AR6087" s="14"/>
      <c r="AS6087" s="14"/>
      <c r="AT6087" s="14"/>
      <c r="AU6087" s="14"/>
      <c r="AV6087" s="14"/>
      <c r="AW6087" s="14"/>
      <c r="AX6087" s="14"/>
      <c r="AY6087" s="14"/>
      <c r="AZ6087" s="14"/>
      <c r="BA6087" s="14">
        <v>2</v>
      </c>
      <c r="BB6087" s="14"/>
      <c r="BC6087" s="14"/>
      <c r="BD6087" s="14"/>
      <c r="BE6087" s="14"/>
      <c r="BF6087" s="14"/>
      <c r="BG6087" s="14"/>
      <c r="BH6087" s="14"/>
      <c r="BI6087" s="14"/>
    </row>
    <row r="6088" spans="1:61" x14ac:dyDescent="0.25">
      <c r="A6088">
        <v>6087</v>
      </c>
      <c r="B6088" s="3">
        <v>2025</v>
      </c>
      <c r="C6088" s="3">
        <v>10</v>
      </c>
      <c r="D6088" t="s">
        <v>23</v>
      </c>
      <c r="E6088" s="21">
        <v>45936.937913495371</v>
      </c>
      <c r="F6088" t="s">
        <v>111</v>
      </c>
      <c r="G6088" t="s">
        <v>111</v>
      </c>
      <c r="H6088" t="s">
        <v>79</v>
      </c>
      <c r="I6088" t="s">
        <v>79</v>
      </c>
      <c r="J6088" t="s">
        <v>98</v>
      </c>
      <c r="K6088" t="s">
        <v>98</v>
      </c>
      <c r="L6088" t="s">
        <v>32</v>
      </c>
      <c r="M6088" t="s">
        <v>32</v>
      </c>
      <c r="N6088" t="s">
        <v>11840</v>
      </c>
      <c r="O6088" t="s">
        <v>11649</v>
      </c>
      <c r="P6088" t="s">
        <v>17392</v>
      </c>
      <c r="Q6088" t="s">
        <v>17393</v>
      </c>
      <c r="S6088" t="s">
        <v>17394</v>
      </c>
      <c r="T6088" s="4">
        <v>1100</v>
      </c>
      <c r="U6088" s="4">
        <v>7</v>
      </c>
      <c r="V6088" s="3">
        <v>1</v>
      </c>
      <c r="W6088" t="s">
        <v>208</v>
      </c>
      <c r="X6088" t="s">
        <v>16948</v>
      </c>
      <c r="Y6088">
        <v>187</v>
      </c>
      <c r="Z6088" s="14">
        <v>1</v>
      </c>
      <c r="AA6088" s="14">
        <v>1</v>
      </c>
      <c r="AB6088" s="14"/>
      <c r="AC6088" s="14"/>
      <c r="AD6088" s="14"/>
      <c r="AE6088" s="14"/>
      <c r="AF6088" s="14"/>
      <c r="AG6088" s="14"/>
      <c r="AH6088" s="14"/>
      <c r="AI6088" s="14"/>
      <c r="AJ6088" s="14"/>
      <c r="AK6088" s="14"/>
      <c r="AL6088" s="14"/>
      <c r="AM6088" s="14"/>
      <c r="AN6088" s="14">
        <v>1</v>
      </c>
      <c r="AO6088" s="14"/>
      <c r="AP6088" s="14"/>
      <c r="AQ6088" s="14"/>
      <c r="AR6088" s="14"/>
      <c r="AS6088" s="14"/>
      <c r="AT6088" s="14">
        <v>2</v>
      </c>
      <c r="AU6088" s="14"/>
      <c r="AV6088" s="14"/>
      <c r="AW6088" s="14"/>
      <c r="AX6088" s="14"/>
      <c r="AY6088" s="14"/>
      <c r="AZ6088" s="14"/>
      <c r="BA6088" s="14">
        <v>2</v>
      </c>
      <c r="BB6088" s="14"/>
      <c r="BC6088" s="14"/>
      <c r="BD6088" s="14"/>
      <c r="BE6088" s="14"/>
      <c r="BF6088" s="14"/>
      <c r="BG6088" s="14"/>
      <c r="BH6088" s="14"/>
      <c r="BI6088" s="14"/>
    </row>
    <row r="6089" spans="1:61" x14ac:dyDescent="0.25">
      <c r="A6089">
        <v>6088</v>
      </c>
      <c r="B6089" s="3">
        <v>2025</v>
      </c>
      <c r="C6089" s="3">
        <v>10</v>
      </c>
      <c r="D6089" t="s">
        <v>23</v>
      </c>
      <c r="E6089" s="21">
        <v>45936.941149386577</v>
      </c>
      <c r="F6089" t="s">
        <v>111</v>
      </c>
      <c r="G6089" t="s">
        <v>111</v>
      </c>
      <c r="H6089" t="s">
        <v>78</v>
      </c>
      <c r="I6089" t="s">
        <v>78</v>
      </c>
      <c r="J6089" t="s">
        <v>97</v>
      </c>
      <c r="K6089" t="s">
        <v>97</v>
      </c>
      <c r="L6089" t="s">
        <v>34</v>
      </c>
      <c r="M6089" t="s">
        <v>34</v>
      </c>
      <c r="N6089" t="s">
        <v>598</v>
      </c>
      <c r="O6089" t="s">
        <v>11649</v>
      </c>
      <c r="P6089" t="s">
        <v>17395</v>
      </c>
      <c r="Q6089" t="s">
        <v>17396</v>
      </c>
      <c r="S6089" t="s">
        <v>17397</v>
      </c>
      <c r="T6089" s="4">
        <v>1400</v>
      </c>
      <c r="U6089" s="4">
        <v>9</v>
      </c>
      <c r="V6089" s="3">
        <v>1</v>
      </c>
      <c r="W6089" t="s">
        <v>208</v>
      </c>
      <c r="X6089" t="s">
        <v>16948</v>
      </c>
      <c r="Y6089">
        <v>188</v>
      </c>
      <c r="Z6089" s="14">
        <v>1</v>
      </c>
      <c r="AA6089" s="14">
        <v>1</v>
      </c>
      <c r="AB6089" s="14"/>
      <c r="AC6089" s="14"/>
      <c r="AD6089" s="14"/>
      <c r="AE6089" s="14"/>
      <c r="AF6089" s="14"/>
      <c r="AG6089" s="14"/>
      <c r="AH6089" s="14"/>
      <c r="AI6089" s="14"/>
      <c r="AJ6089" s="14"/>
      <c r="AK6089" s="14">
        <v>2</v>
      </c>
      <c r="AL6089" s="14"/>
      <c r="AM6089" s="14"/>
      <c r="AN6089" s="14">
        <v>1</v>
      </c>
      <c r="AO6089" s="14"/>
      <c r="AP6089" s="14"/>
      <c r="AQ6089" s="14"/>
      <c r="AR6089" s="14"/>
      <c r="AS6089" s="14"/>
      <c r="AT6089" s="14">
        <v>2</v>
      </c>
      <c r="AU6089" s="14"/>
      <c r="AV6089" s="14"/>
      <c r="AW6089" s="14"/>
      <c r="AX6089" s="14"/>
      <c r="AY6089" s="14"/>
      <c r="AZ6089" s="14"/>
      <c r="BA6089" s="14">
        <v>2</v>
      </c>
      <c r="BB6089" s="14"/>
      <c r="BC6089" s="14"/>
      <c r="BD6089" s="14"/>
      <c r="BE6089" s="14"/>
      <c r="BF6089" s="14"/>
      <c r="BG6089" s="14"/>
      <c r="BH6089" s="14"/>
      <c r="BI6089" s="14"/>
    </row>
    <row r="6090" spans="1:61" x14ac:dyDescent="0.25">
      <c r="A6090">
        <v>6089</v>
      </c>
      <c r="B6090" s="3">
        <v>2025</v>
      </c>
      <c r="C6090" s="3">
        <v>10</v>
      </c>
      <c r="D6090" t="s">
        <v>23</v>
      </c>
      <c r="E6090" s="21">
        <v>45937.011474606479</v>
      </c>
      <c r="F6090" t="s">
        <v>113</v>
      </c>
      <c r="G6090" t="s">
        <v>113</v>
      </c>
      <c r="H6090" t="s">
        <v>79</v>
      </c>
      <c r="I6090" t="s">
        <v>79</v>
      </c>
      <c r="J6090" t="s">
        <v>98</v>
      </c>
      <c r="K6090" t="s">
        <v>98</v>
      </c>
      <c r="L6090" t="s">
        <v>32</v>
      </c>
      <c r="M6090" t="s">
        <v>32</v>
      </c>
      <c r="N6090" t="s">
        <v>658</v>
      </c>
      <c r="O6090" t="s">
        <v>11649</v>
      </c>
      <c r="P6090" t="s">
        <v>1984</v>
      </c>
      <c r="Q6090" t="s">
        <v>17398</v>
      </c>
      <c r="S6090" t="s">
        <v>17399</v>
      </c>
      <c r="T6090" s="4">
        <v>1100</v>
      </c>
      <c r="U6090" s="4">
        <v>7</v>
      </c>
      <c r="V6090" s="3">
        <v>1</v>
      </c>
      <c r="W6090" t="s">
        <v>208</v>
      </c>
      <c r="X6090" t="s">
        <v>16948</v>
      </c>
      <c r="Y6090">
        <v>189</v>
      </c>
      <c r="Z6090" s="14">
        <v>1</v>
      </c>
      <c r="AA6090" s="14">
        <v>1</v>
      </c>
      <c r="AB6090" s="14"/>
      <c r="AC6090" s="14"/>
      <c r="AD6090" s="14"/>
      <c r="AE6090" s="14"/>
      <c r="AF6090" s="14"/>
      <c r="AG6090" s="14"/>
      <c r="AH6090" s="14"/>
      <c r="AI6090" s="14"/>
      <c r="AJ6090" s="14"/>
      <c r="AK6090" s="14"/>
      <c r="AL6090" s="14"/>
      <c r="AM6090" s="14"/>
      <c r="AN6090" s="14">
        <v>1</v>
      </c>
      <c r="AO6090" s="14"/>
      <c r="AP6090" s="14"/>
      <c r="AQ6090" s="14"/>
      <c r="AR6090" s="14"/>
      <c r="AS6090" s="14"/>
      <c r="AT6090" s="14">
        <v>2</v>
      </c>
      <c r="AU6090" s="14"/>
      <c r="AV6090" s="14"/>
      <c r="AW6090" s="14"/>
      <c r="AX6090" s="14"/>
      <c r="AY6090" s="14"/>
      <c r="AZ6090" s="14"/>
      <c r="BA6090" s="14">
        <v>2</v>
      </c>
      <c r="BB6090" s="14"/>
      <c r="BC6090" s="14"/>
      <c r="BD6090" s="14"/>
      <c r="BE6090" s="14"/>
      <c r="BF6090" s="14"/>
      <c r="BG6090" s="14"/>
      <c r="BH6090" s="14"/>
      <c r="BI6090" s="14"/>
    </row>
    <row r="6091" spans="1:61" x14ac:dyDescent="0.25">
      <c r="A6091">
        <v>6090</v>
      </c>
      <c r="B6091" s="3">
        <v>2025</v>
      </c>
      <c r="C6091" s="3">
        <v>10</v>
      </c>
      <c r="D6091" t="s">
        <v>23</v>
      </c>
      <c r="E6091" s="21">
        <v>45937.015974178241</v>
      </c>
      <c r="F6091" t="s">
        <v>113</v>
      </c>
      <c r="G6091" t="s">
        <v>113</v>
      </c>
      <c r="H6091" t="s">
        <v>79</v>
      </c>
      <c r="I6091" t="s">
        <v>79</v>
      </c>
      <c r="J6091" t="s">
        <v>98</v>
      </c>
      <c r="K6091" t="s">
        <v>98</v>
      </c>
      <c r="L6091" t="s">
        <v>32</v>
      </c>
      <c r="M6091" t="s">
        <v>32</v>
      </c>
      <c r="N6091" t="s">
        <v>927</v>
      </c>
      <c r="O6091" t="s">
        <v>11649</v>
      </c>
      <c r="P6091" t="s">
        <v>17400</v>
      </c>
      <c r="Q6091" t="s">
        <v>17401</v>
      </c>
      <c r="S6091" t="s">
        <v>17402</v>
      </c>
      <c r="T6091" s="4">
        <v>1200</v>
      </c>
      <c r="U6091" s="4">
        <v>6</v>
      </c>
      <c r="V6091" s="3">
        <v>1</v>
      </c>
      <c r="W6091" t="s">
        <v>208</v>
      </c>
      <c r="X6091" t="s">
        <v>16948</v>
      </c>
      <c r="Y6091">
        <v>190</v>
      </c>
      <c r="Z6091" s="14">
        <v>1</v>
      </c>
      <c r="AA6091" s="14">
        <v>1</v>
      </c>
      <c r="AB6091" s="14"/>
      <c r="AC6091" s="14"/>
      <c r="AD6091" s="14"/>
      <c r="AE6091" s="14"/>
      <c r="AF6091" s="14"/>
      <c r="AG6091" s="14"/>
      <c r="AH6091" s="14"/>
      <c r="AI6091" s="14"/>
      <c r="AJ6091" s="14"/>
      <c r="AK6091" s="14"/>
      <c r="AL6091" s="14"/>
      <c r="AM6091" s="14"/>
      <c r="AN6091" s="14">
        <v>1</v>
      </c>
      <c r="AO6091" s="14"/>
      <c r="AP6091" s="14"/>
      <c r="AQ6091" s="14"/>
      <c r="AR6091" s="14"/>
      <c r="AS6091" s="14"/>
      <c r="AT6091" s="14"/>
      <c r="AU6091" s="14"/>
      <c r="AV6091" s="14"/>
      <c r="AW6091" s="14"/>
      <c r="AX6091" s="14"/>
      <c r="AY6091" s="14"/>
      <c r="AZ6091" s="14"/>
      <c r="BA6091" s="14">
        <v>2</v>
      </c>
      <c r="BB6091" s="14"/>
      <c r="BC6091" s="14">
        <v>1</v>
      </c>
      <c r="BD6091" s="14"/>
      <c r="BE6091" s="14"/>
      <c r="BF6091" s="14"/>
      <c r="BG6091" s="14"/>
      <c r="BH6091" s="14"/>
      <c r="BI6091" s="14"/>
    </row>
    <row r="6092" spans="1:61" x14ac:dyDescent="0.25">
      <c r="A6092">
        <v>6091</v>
      </c>
      <c r="B6092" s="3">
        <v>2025</v>
      </c>
      <c r="C6092" s="3">
        <v>10</v>
      </c>
      <c r="D6092" t="s">
        <v>23</v>
      </c>
      <c r="E6092" s="21">
        <v>45937.044394467594</v>
      </c>
      <c r="F6092" t="s">
        <v>113</v>
      </c>
      <c r="G6092" t="s">
        <v>113</v>
      </c>
      <c r="H6092" t="s">
        <v>79</v>
      </c>
      <c r="I6092" t="s">
        <v>79</v>
      </c>
      <c r="J6092" t="s">
        <v>98</v>
      </c>
      <c r="K6092" t="s">
        <v>98</v>
      </c>
      <c r="L6092" t="s">
        <v>32</v>
      </c>
      <c r="M6092" t="s">
        <v>32</v>
      </c>
      <c r="N6092" t="s">
        <v>859</v>
      </c>
      <c r="O6092" t="s">
        <v>11649</v>
      </c>
      <c r="P6092" t="s">
        <v>17403</v>
      </c>
      <c r="Q6092" t="s">
        <v>17404</v>
      </c>
      <c r="R6092" t="s">
        <v>17405</v>
      </c>
      <c r="S6092" t="s">
        <v>17406</v>
      </c>
      <c r="T6092" s="4">
        <v>1200</v>
      </c>
      <c r="U6092" s="4">
        <v>8</v>
      </c>
      <c r="V6092" s="3">
        <v>1</v>
      </c>
      <c r="W6092" t="s">
        <v>208</v>
      </c>
      <c r="X6092" t="s">
        <v>16948</v>
      </c>
      <c r="Y6092">
        <v>191</v>
      </c>
      <c r="Z6092" s="14"/>
      <c r="AA6092" s="14"/>
      <c r="AB6092" s="14"/>
      <c r="AC6092" s="14"/>
      <c r="AD6092" s="14"/>
      <c r="AE6092" s="14"/>
      <c r="AF6092" s="14"/>
      <c r="AG6092" s="14"/>
      <c r="AH6092" s="14"/>
      <c r="AI6092" s="14"/>
      <c r="AJ6092" s="14"/>
      <c r="AK6092" s="14"/>
      <c r="AL6092" s="14"/>
      <c r="AM6092" s="14"/>
      <c r="AN6092" s="14">
        <v>2</v>
      </c>
      <c r="AO6092" s="14">
        <v>2</v>
      </c>
      <c r="AP6092" s="14">
        <v>2</v>
      </c>
      <c r="AQ6092" s="14"/>
      <c r="AR6092" s="14"/>
      <c r="AS6092" s="14"/>
      <c r="AT6092" s="14"/>
      <c r="AU6092" s="14"/>
      <c r="AV6092" s="14"/>
      <c r="AW6092" s="14"/>
      <c r="AX6092" s="14"/>
      <c r="AY6092" s="14"/>
      <c r="AZ6092" s="14"/>
      <c r="BA6092" s="14">
        <v>2</v>
      </c>
      <c r="BB6092" s="14"/>
      <c r="BC6092" s="14"/>
      <c r="BD6092" s="14"/>
      <c r="BE6092" s="14"/>
      <c r="BF6092" s="14"/>
      <c r="BG6092" s="14"/>
      <c r="BH6092" s="14"/>
      <c r="BI6092" s="14"/>
    </row>
    <row r="6093" spans="1:61" x14ac:dyDescent="0.25">
      <c r="A6093">
        <v>6092</v>
      </c>
      <c r="B6093" s="3">
        <v>2025</v>
      </c>
      <c r="C6093" s="3">
        <v>10</v>
      </c>
      <c r="D6093" t="s">
        <v>23</v>
      </c>
      <c r="E6093" s="21">
        <v>45937.047474525461</v>
      </c>
      <c r="F6093" t="s">
        <v>113</v>
      </c>
      <c r="G6093" t="s">
        <v>113</v>
      </c>
      <c r="H6093" t="s">
        <v>79</v>
      </c>
      <c r="I6093" t="s">
        <v>79</v>
      </c>
      <c r="J6093" t="s">
        <v>98</v>
      </c>
      <c r="K6093" t="s">
        <v>98</v>
      </c>
      <c r="L6093" t="s">
        <v>32</v>
      </c>
      <c r="M6093" t="s">
        <v>32</v>
      </c>
      <c r="N6093" t="s">
        <v>2418</v>
      </c>
      <c r="O6093" t="s">
        <v>11649</v>
      </c>
      <c r="P6093" t="s">
        <v>17407</v>
      </c>
      <c r="Q6093" t="s">
        <v>17408</v>
      </c>
      <c r="S6093" t="s">
        <v>17409</v>
      </c>
      <c r="T6093" s="4">
        <v>1100</v>
      </c>
      <c r="U6093" s="4">
        <v>7</v>
      </c>
      <c r="V6093" s="3">
        <v>1</v>
      </c>
      <c r="W6093" t="s">
        <v>208</v>
      </c>
      <c r="X6093" t="s">
        <v>16948</v>
      </c>
      <c r="Y6093">
        <v>192</v>
      </c>
      <c r="Z6093" s="14">
        <v>1</v>
      </c>
      <c r="AA6093" s="14">
        <v>1</v>
      </c>
      <c r="AB6093" s="14"/>
      <c r="AC6093" s="14"/>
      <c r="AD6093" s="14"/>
      <c r="AE6093" s="14"/>
      <c r="AF6093" s="14"/>
      <c r="AG6093" s="14"/>
      <c r="AH6093" s="14"/>
      <c r="AI6093" s="14"/>
      <c r="AJ6093" s="14"/>
      <c r="AK6093" s="14"/>
      <c r="AL6093" s="14"/>
      <c r="AM6093" s="14"/>
      <c r="AN6093" s="14">
        <v>1</v>
      </c>
      <c r="AO6093" s="14"/>
      <c r="AP6093" s="14"/>
      <c r="AQ6093" s="14"/>
      <c r="AR6093" s="14"/>
      <c r="AS6093" s="14"/>
      <c r="AT6093" s="14">
        <v>2</v>
      </c>
      <c r="AU6093" s="14"/>
      <c r="AV6093" s="14"/>
      <c r="AW6093" s="14"/>
      <c r="AX6093" s="14"/>
      <c r="AY6093" s="14"/>
      <c r="AZ6093" s="14"/>
      <c r="BA6093" s="14">
        <v>2</v>
      </c>
      <c r="BB6093" s="14"/>
      <c r="BC6093" s="14"/>
      <c r="BD6093" s="14"/>
      <c r="BE6093" s="14"/>
      <c r="BF6093" s="14"/>
      <c r="BG6093" s="14"/>
      <c r="BH6093" s="14"/>
      <c r="BI6093" s="14"/>
    </row>
    <row r="6094" spans="1:61" x14ac:dyDescent="0.25">
      <c r="A6094">
        <v>6093</v>
      </c>
      <c r="B6094" s="3">
        <v>2025</v>
      </c>
      <c r="C6094" s="3">
        <v>10</v>
      </c>
      <c r="D6094" t="s">
        <v>23</v>
      </c>
      <c r="E6094" s="21">
        <v>45937.556269745372</v>
      </c>
      <c r="F6094" t="s">
        <v>110</v>
      </c>
      <c r="G6094" t="s">
        <v>110</v>
      </c>
      <c r="H6094" t="s">
        <v>79</v>
      </c>
      <c r="I6094" t="s">
        <v>79</v>
      </c>
      <c r="J6094" t="s">
        <v>97</v>
      </c>
      <c r="K6094" t="s">
        <v>97</v>
      </c>
      <c r="L6094" t="s">
        <v>36</v>
      </c>
      <c r="M6094" t="s">
        <v>36</v>
      </c>
      <c r="N6094" t="s">
        <v>825</v>
      </c>
      <c r="O6094" t="s">
        <v>11649</v>
      </c>
      <c r="P6094" t="s">
        <v>835</v>
      </c>
      <c r="Q6094" t="s">
        <v>16773</v>
      </c>
      <c r="S6094" t="s">
        <v>16774</v>
      </c>
      <c r="T6094" s="4">
        <v>2400</v>
      </c>
      <c r="U6094" s="4">
        <v>18</v>
      </c>
      <c r="V6094" s="3">
        <v>1</v>
      </c>
      <c r="W6094" t="s">
        <v>208</v>
      </c>
      <c r="X6094" t="s">
        <v>16948</v>
      </c>
      <c r="Y6094">
        <v>193</v>
      </c>
      <c r="Z6094" s="14"/>
      <c r="AA6094" s="14"/>
      <c r="AB6094" s="14"/>
      <c r="AC6094" s="14"/>
      <c r="AD6094" s="14"/>
      <c r="AE6094" s="14"/>
      <c r="AF6094" s="14"/>
      <c r="AG6094" s="14"/>
      <c r="AH6094" s="14"/>
      <c r="AI6094" s="14"/>
      <c r="AJ6094" s="14"/>
      <c r="AK6094" s="14"/>
      <c r="AL6094" s="14"/>
      <c r="AM6094" s="14"/>
      <c r="AN6094" s="14">
        <v>4</v>
      </c>
      <c r="AO6094" s="14">
        <v>4</v>
      </c>
      <c r="AP6094" s="14">
        <v>4</v>
      </c>
      <c r="AQ6094" s="14"/>
      <c r="AR6094" s="14"/>
      <c r="AS6094" s="14"/>
      <c r="AT6094" s="14">
        <v>2</v>
      </c>
      <c r="AU6094" s="14"/>
      <c r="AV6094" s="14"/>
      <c r="AW6094" s="14"/>
      <c r="AX6094" s="14"/>
      <c r="AY6094" s="14"/>
      <c r="AZ6094" s="14"/>
      <c r="BA6094" s="14">
        <v>4</v>
      </c>
      <c r="BB6094" s="14"/>
      <c r="BC6094" s="14"/>
      <c r="BD6094" s="14"/>
      <c r="BE6094" s="14"/>
      <c r="BF6094" s="14"/>
      <c r="BG6094" s="14"/>
      <c r="BH6094" s="14"/>
      <c r="BI6094" s="14"/>
    </row>
    <row r="6095" spans="1:61" x14ac:dyDescent="0.25">
      <c r="A6095">
        <v>6094</v>
      </c>
      <c r="B6095" s="3">
        <v>2025</v>
      </c>
      <c r="C6095" s="3">
        <v>10</v>
      </c>
      <c r="D6095" t="s">
        <v>23</v>
      </c>
      <c r="E6095" s="21">
        <v>45937.558005127306</v>
      </c>
      <c r="F6095" t="s">
        <v>110</v>
      </c>
      <c r="G6095" t="s">
        <v>110</v>
      </c>
      <c r="H6095" t="s">
        <v>79</v>
      </c>
      <c r="I6095" t="s">
        <v>79</v>
      </c>
      <c r="J6095" t="s">
        <v>97</v>
      </c>
      <c r="K6095" t="s">
        <v>97</v>
      </c>
      <c r="L6095" t="s">
        <v>39</v>
      </c>
      <c r="M6095" t="s">
        <v>39</v>
      </c>
      <c r="N6095" t="s">
        <v>17410</v>
      </c>
      <c r="O6095" t="s">
        <v>11649</v>
      </c>
      <c r="P6095" t="s">
        <v>17411</v>
      </c>
      <c r="Q6095" t="s">
        <v>17412</v>
      </c>
      <c r="R6095" t="s">
        <v>17413</v>
      </c>
      <c r="S6095" t="s">
        <v>17414</v>
      </c>
      <c r="T6095" s="4">
        <v>1200</v>
      </c>
      <c r="U6095" s="4">
        <v>8</v>
      </c>
      <c r="V6095" s="3">
        <v>1</v>
      </c>
      <c r="W6095" t="s">
        <v>208</v>
      </c>
      <c r="X6095" t="s">
        <v>16948</v>
      </c>
      <c r="Y6095">
        <v>194</v>
      </c>
      <c r="Z6095" s="14"/>
      <c r="AA6095" s="14"/>
      <c r="AB6095" s="14"/>
      <c r="AC6095" s="14"/>
      <c r="AD6095" s="14"/>
      <c r="AE6095" s="14"/>
      <c r="AF6095" s="14"/>
      <c r="AG6095" s="14"/>
      <c r="AH6095" s="14"/>
      <c r="AI6095" s="14"/>
      <c r="AJ6095" s="14"/>
      <c r="AK6095" s="14"/>
      <c r="AL6095" s="14"/>
      <c r="AM6095" s="14"/>
      <c r="AN6095" s="14">
        <v>2</v>
      </c>
      <c r="AO6095" s="14">
        <v>2</v>
      </c>
      <c r="AP6095" s="14">
        <v>2</v>
      </c>
      <c r="AQ6095" s="14"/>
      <c r="AR6095" s="14"/>
      <c r="AS6095" s="14"/>
      <c r="AT6095" s="14"/>
      <c r="AU6095" s="14"/>
      <c r="AV6095" s="14"/>
      <c r="AW6095" s="14"/>
      <c r="AX6095" s="14"/>
      <c r="AY6095" s="14"/>
      <c r="AZ6095" s="14"/>
      <c r="BA6095" s="14">
        <v>2</v>
      </c>
      <c r="BB6095" s="14"/>
      <c r="BC6095" s="14"/>
      <c r="BD6095" s="14"/>
      <c r="BE6095" s="14"/>
      <c r="BF6095" s="14"/>
      <c r="BG6095" s="14"/>
      <c r="BH6095" s="14"/>
      <c r="BI6095" s="14"/>
    </row>
    <row r="6096" spans="1:61" x14ac:dyDescent="0.25">
      <c r="A6096">
        <v>6095</v>
      </c>
      <c r="B6096" s="3">
        <v>2025</v>
      </c>
      <c r="C6096" s="3">
        <v>10</v>
      </c>
      <c r="D6096" t="s">
        <v>23</v>
      </c>
      <c r="E6096" s="21">
        <v>45937.559511817133</v>
      </c>
      <c r="F6096" t="s">
        <v>110</v>
      </c>
      <c r="G6096" t="s">
        <v>110</v>
      </c>
      <c r="H6096" t="s">
        <v>79</v>
      </c>
      <c r="I6096" t="s">
        <v>79</v>
      </c>
      <c r="J6096" t="s">
        <v>97</v>
      </c>
      <c r="K6096" t="s">
        <v>97</v>
      </c>
      <c r="L6096" t="s">
        <v>39</v>
      </c>
      <c r="M6096" t="s">
        <v>39</v>
      </c>
      <c r="N6096" t="s">
        <v>5317</v>
      </c>
      <c r="O6096" t="s">
        <v>11649</v>
      </c>
      <c r="P6096" t="s">
        <v>7487</v>
      </c>
      <c r="Q6096" t="s">
        <v>17415</v>
      </c>
      <c r="S6096" t="s">
        <v>17416</v>
      </c>
      <c r="T6096" s="4">
        <v>1000</v>
      </c>
      <c r="U6096" s="4">
        <v>8</v>
      </c>
      <c r="V6096" s="3">
        <v>1</v>
      </c>
      <c r="W6096" t="s">
        <v>208</v>
      </c>
      <c r="X6096" t="s">
        <v>16948</v>
      </c>
      <c r="Y6096">
        <v>195</v>
      </c>
      <c r="Z6096" s="14"/>
      <c r="AA6096" s="14"/>
      <c r="AB6096" s="14"/>
      <c r="AC6096" s="14"/>
      <c r="AD6096" s="14"/>
      <c r="AE6096" s="14"/>
      <c r="AF6096" s="14"/>
      <c r="AG6096" s="14"/>
      <c r="AH6096" s="14"/>
      <c r="AI6096" s="14"/>
      <c r="AJ6096" s="14"/>
      <c r="AK6096" s="14"/>
      <c r="AL6096" s="14"/>
      <c r="AM6096" s="14"/>
      <c r="AN6096" s="14">
        <v>2</v>
      </c>
      <c r="AO6096" s="14">
        <v>2</v>
      </c>
      <c r="AP6096" s="14">
        <v>2</v>
      </c>
      <c r="AQ6096" s="14"/>
      <c r="AR6096" s="14"/>
      <c r="AS6096" s="14"/>
      <c r="AT6096" s="14">
        <v>2</v>
      </c>
      <c r="AU6096" s="14"/>
      <c r="AV6096" s="14"/>
      <c r="AW6096" s="14"/>
      <c r="AX6096" s="14"/>
      <c r="AY6096" s="14"/>
      <c r="AZ6096" s="14"/>
      <c r="BA6096" s="14"/>
      <c r="BB6096" s="14"/>
      <c r="BC6096" s="14"/>
      <c r="BD6096" s="14"/>
      <c r="BE6096" s="14"/>
      <c r="BF6096" s="14"/>
      <c r="BG6096" s="14"/>
      <c r="BH6096" s="14"/>
      <c r="BI6096" s="14"/>
    </row>
    <row r="6097" spans="1:61" x14ac:dyDescent="0.25">
      <c r="A6097">
        <v>6096</v>
      </c>
      <c r="B6097" s="3">
        <v>2025</v>
      </c>
      <c r="C6097" s="3">
        <v>10</v>
      </c>
      <c r="D6097" t="s">
        <v>23</v>
      </c>
      <c r="E6097" s="21">
        <v>45937.562768599542</v>
      </c>
      <c r="F6097" t="s">
        <v>110</v>
      </c>
      <c r="G6097" t="s">
        <v>110</v>
      </c>
      <c r="H6097" t="s">
        <v>79</v>
      </c>
      <c r="I6097" t="s">
        <v>79</v>
      </c>
      <c r="J6097" t="s">
        <v>97</v>
      </c>
      <c r="K6097" t="s">
        <v>97</v>
      </c>
      <c r="L6097" t="s">
        <v>34</v>
      </c>
      <c r="M6097" t="s">
        <v>34</v>
      </c>
      <c r="N6097" t="s">
        <v>673</v>
      </c>
      <c r="O6097" t="s">
        <v>11649</v>
      </c>
      <c r="P6097" t="s">
        <v>17417</v>
      </c>
      <c r="Q6097" t="s">
        <v>17418</v>
      </c>
      <c r="S6097" t="s">
        <v>950</v>
      </c>
      <c r="T6097" s="4">
        <v>1100</v>
      </c>
      <c r="U6097" s="4">
        <v>7</v>
      </c>
      <c r="V6097" s="3">
        <v>1</v>
      </c>
      <c r="W6097" t="s">
        <v>208</v>
      </c>
      <c r="X6097" t="s">
        <v>16948</v>
      </c>
      <c r="Y6097">
        <v>196</v>
      </c>
      <c r="Z6097" s="14">
        <v>1</v>
      </c>
      <c r="AA6097" s="14">
        <v>1</v>
      </c>
      <c r="AB6097" s="14"/>
      <c r="AC6097" s="14"/>
      <c r="AD6097" s="14"/>
      <c r="AE6097" s="14"/>
      <c r="AF6097" s="14"/>
      <c r="AG6097" s="14"/>
      <c r="AH6097" s="14"/>
      <c r="AI6097" s="14"/>
      <c r="AJ6097" s="14"/>
      <c r="AK6097" s="14"/>
      <c r="AL6097" s="14"/>
      <c r="AM6097" s="14"/>
      <c r="AN6097" s="14"/>
      <c r="AO6097" s="14">
        <v>1</v>
      </c>
      <c r="AP6097" s="14"/>
      <c r="AQ6097" s="14"/>
      <c r="AR6097" s="14"/>
      <c r="AS6097" s="14"/>
      <c r="AT6097" s="14">
        <v>2</v>
      </c>
      <c r="AU6097" s="14"/>
      <c r="AV6097" s="14"/>
      <c r="AW6097" s="14"/>
      <c r="AX6097" s="14"/>
      <c r="AY6097" s="14"/>
      <c r="AZ6097" s="14"/>
      <c r="BA6097" s="14">
        <v>2</v>
      </c>
      <c r="BB6097" s="14"/>
      <c r="BC6097" s="14"/>
      <c r="BD6097" s="14"/>
      <c r="BE6097" s="14"/>
      <c r="BF6097" s="14"/>
      <c r="BG6097" s="14"/>
      <c r="BH6097" s="14"/>
      <c r="BI6097" s="14"/>
    </row>
    <row r="6098" spans="1:61" x14ac:dyDescent="0.25">
      <c r="A6098">
        <v>6097</v>
      </c>
      <c r="B6098" s="3">
        <v>2025</v>
      </c>
      <c r="C6098" s="3">
        <v>10</v>
      </c>
      <c r="D6098" t="s">
        <v>23</v>
      </c>
      <c r="E6098" s="21">
        <v>45937.571092233797</v>
      </c>
      <c r="F6098" t="s">
        <v>110</v>
      </c>
      <c r="G6098" t="s">
        <v>110</v>
      </c>
      <c r="H6098" t="s">
        <v>79</v>
      </c>
      <c r="I6098" t="s">
        <v>79</v>
      </c>
      <c r="J6098" t="s">
        <v>97</v>
      </c>
      <c r="K6098" t="s">
        <v>97</v>
      </c>
      <c r="L6098" t="s">
        <v>38</v>
      </c>
      <c r="M6098" t="s">
        <v>38</v>
      </c>
      <c r="N6098" t="s">
        <v>1864</v>
      </c>
      <c r="O6098" t="s">
        <v>11649</v>
      </c>
      <c r="P6098" t="s">
        <v>17419</v>
      </c>
      <c r="Q6098" t="s">
        <v>17420</v>
      </c>
      <c r="R6098" t="s">
        <v>17421</v>
      </c>
      <c r="S6098" t="s">
        <v>17422</v>
      </c>
      <c r="T6098" s="4">
        <v>1200</v>
      </c>
      <c r="U6098" s="4">
        <v>8</v>
      </c>
      <c r="V6098" s="3">
        <v>1</v>
      </c>
      <c r="W6098" t="s">
        <v>208</v>
      </c>
      <c r="X6098" t="s">
        <v>16948</v>
      </c>
      <c r="Y6098">
        <v>197</v>
      </c>
      <c r="Z6098" s="14"/>
      <c r="AA6098" s="14"/>
      <c r="AB6098" s="14"/>
      <c r="AC6098" s="14"/>
      <c r="AD6098" s="14"/>
      <c r="AE6098" s="14"/>
      <c r="AF6098" s="14"/>
      <c r="AG6098" s="14"/>
      <c r="AH6098" s="14"/>
      <c r="AI6098" s="14"/>
      <c r="AJ6098" s="14"/>
      <c r="AK6098" s="14"/>
      <c r="AL6098" s="14"/>
      <c r="AM6098" s="14"/>
      <c r="AN6098" s="14">
        <v>2</v>
      </c>
      <c r="AO6098" s="14">
        <v>2</v>
      </c>
      <c r="AP6098" s="14">
        <v>2</v>
      </c>
      <c r="AQ6098" s="14"/>
      <c r="AR6098" s="14"/>
      <c r="AS6098" s="14"/>
      <c r="AT6098" s="14"/>
      <c r="AU6098" s="14"/>
      <c r="AV6098" s="14"/>
      <c r="AW6098" s="14"/>
      <c r="AX6098" s="14"/>
      <c r="AY6098" s="14"/>
      <c r="AZ6098" s="14"/>
      <c r="BA6098" s="14">
        <v>2</v>
      </c>
      <c r="BB6098" s="14"/>
      <c r="BC6098" s="14"/>
      <c r="BD6098" s="14"/>
      <c r="BE6098" s="14"/>
      <c r="BF6098" s="14"/>
      <c r="BG6098" s="14"/>
      <c r="BH6098" s="14"/>
      <c r="BI6098" s="14"/>
    </row>
    <row r="6099" spans="1:61" x14ac:dyDescent="0.25">
      <c r="A6099">
        <v>6098</v>
      </c>
      <c r="B6099" s="3">
        <v>2025</v>
      </c>
      <c r="C6099" s="3">
        <v>10</v>
      </c>
      <c r="D6099" t="s">
        <v>23</v>
      </c>
      <c r="E6099" s="21">
        <v>45937.633417233803</v>
      </c>
      <c r="F6099" t="s">
        <v>110</v>
      </c>
      <c r="G6099" t="s">
        <v>110</v>
      </c>
      <c r="H6099" t="s">
        <v>78</v>
      </c>
      <c r="I6099" t="s">
        <v>78</v>
      </c>
      <c r="J6099" t="s">
        <v>98</v>
      </c>
      <c r="K6099" t="s">
        <v>98</v>
      </c>
      <c r="L6099" t="s">
        <v>32</v>
      </c>
      <c r="M6099" t="s">
        <v>32</v>
      </c>
      <c r="N6099" t="s">
        <v>2216</v>
      </c>
      <c r="O6099" t="s">
        <v>11649</v>
      </c>
      <c r="P6099" t="s">
        <v>17423</v>
      </c>
      <c r="Q6099" t="s">
        <v>17424</v>
      </c>
      <c r="R6099" t="s">
        <v>17425</v>
      </c>
      <c r="S6099" t="s">
        <v>17426</v>
      </c>
      <c r="T6099" s="4">
        <v>1575</v>
      </c>
      <c r="U6099" s="4">
        <v>11</v>
      </c>
      <c r="V6099" s="3">
        <v>1</v>
      </c>
      <c r="W6099" t="s">
        <v>208</v>
      </c>
      <c r="X6099" t="s">
        <v>16948</v>
      </c>
      <c r="Y6099">
        <v>198</v>
      </c>
      <c r="Z6099" s="14">
        <v>1</v>
      </c>
      <c r="AA6099" s="14"/>
      <c r="AB6099" s="14"/>
      <c r="AC6099" s="14"/>
      <c r="AD6099" s="14"/>
      <c r="AE6099" s="14"/>
      <c r="AF6099" s="14"/>
      <c r="AG6099" s="14"/>
      <c r="AH6099" s="14"/>
      <c r="AI6099" s="14"/>
      <c r="AJ6099" s="14"/>
      <c r="AK6099" s="14"/>
      <c r="AL6099" s="14"/>
      <c r="AM6099" s="14"/>
      <c r="AN6099" s="14">
        <v>2</v>
      </c>
      <c r="AO6099" s="14">
        <v>2</v>
      </c>
      <c r="AP6099" s="14">
        <v>2</v>
      </c>
      <c r="AQ6099" s="14"/>
      <c r="AR6099" s="14"/>
      <c r="AS6099" s="14"/>
      <c r="AT6099" s="14">
        <v>1</v>
      </c>
      <c r="AU6099" s="14">
        <v>1</v>
      </c>
      <c r="AV6099" s="14"/>
      <c r="AW6099" s="14"/>
      <c r="AX6099" s="14"/>
      <c r="AY6099" s="14"/>
      <c r="AZ6099" s="14"/>
      <c r="BA6099" s="14">
        <v>2</v>
      </c>
      <c r="BB6099" s="14"/>
      <c r="BC6099" s="14"/>
      <c r="BD6099" s="14"/>
      <c r="BE6099" s="14"/>
      <c r="BF6099" s="14"/>
      <c r="BG6099" s="14"/>
      <c r="BH6099" s="14"/>
      <c r="BI6099" s="14"/>
    </row>
    <row r="6100" spans="1:61" x14ac:dyDescent="0.25">
      <c r="A6100">
        <v>6099</v>
      </c>
      <c r="B6100" s="3">
        <v>2025</v>
      </c>
      <c r="C6100" s="3">
        <v>10</v>
      </c>
      <c r="D6100" t="s">
        <v>23</v>
      </c>
      <c r="E6100" s="21">
        <v>45937.640158622693</v>
      </c>
      <c r="F6100" t="s">
        <v>110</v>
      </c>
      <c r="G6100" t="s">
        <v>110</v>
      </c>
      <c r="H6100" t="s">
        <v>79</v>
      </c>
      <c r="I6100" t="s">
        <v>79</v>
      </c>
      <c r="J6100" t="s">
        <v>98</v>
      </c>
      <c r="K6100" t="s">
        <v>98</v>
      </c>
      <c r="L6100" t="s">
        <v>32</v>
      </c>
      <c r="M6100" t="s">
        <v>32</v>
      </c>
      <c r="N6100" t="s">
        <v>927</v>
      </c>
      <c r="O6100" t="s">
        <v>11649</v>
      </c>
      <c r="P6100" t="s">
        <v>17427</v>
      </c>
      <c r="Q6100" t="s">
        <v>17428</v>
      </c>
      <c r="S6100" t="s">
        <v>17429</v>
      </c>
      <c r="T6100" s="4">
        <v>1000</v>
      </c>
      <c r="U6100" s="4">
        <v>8</v>
      </c>
      <c r="V6100" s="3">
        <v>1</v>
      </c>
      <c r="W6100" t="s">
        <v>208</v>
      </c>
      <c r="X6100" t="s">
        <v>16948</v>
      </c>
      <c r="Y6100">
        <v>199</v>
      </c>
      <c r="Z6100" s="14"/>
      <c r="AA6100" s="14"/>
      <c r="AB6100" s="14"/>
      <c r="AC6100" s="14"/>
      <c r="AD6100" s="14"/>
      <c r="AE6100" s="14"/>
      <c r="AF6100" s="14"/>
      <c r="AG6100" s="14"/>
      <c r="AH6100" s="14"/>
      <c r="AI6100" s="14"/>
      <c r="AJ6100" s="14"/>
      <c r="AK6100" s="14"/>
      <c r="AL6100" s="14"/>
      <c r="AM6100" s="14"/>
      <c r="AN6100" s="14">
        <v>2</v>
      </c>
      <c r="AO6100" s="14">
        <v>2</v>
      </c>
      <c r="AP6100" s="14">
        <v>2</v>
      </c>
      <c r="AQ6100" s="14"/>
      <c r="AR6100" s="14"/>
      <c r="AS6100" s="14"/>
      <c r="AT6100" s="14">
        <v>2</v>
      </c>
      <c r="AU6100" s="14"/>
      <c r="AV6100" s="14"/>
      <c r="AW6100" s="14"/>
      <c r="AX6100" s="14"/>
      <c r="AY6100" s="14"/>
      <c r="AZ6100" s="14"/>
      <c r="BA6100" s="14"/>
      <c r="BB6100" s="14"/>
      <c r="BC6100" s="14"/>
      <c r="BD6100" s="14"/>
      <c r="BE6100" s="14"/>
      <c r="BF6100" s="14"/>
      <c r="BG6100" s="14"/>
      <c r="BH6100" s="14"/>
      <c r="BI6100" s="14"/>
    </row>
    <row r="6101" spans="1:61" x14ac:dyDescent="0.25">
      <c r="A6101">
        <v>6100</v>
      </c>
      <c r="B6101" s="3">
        <v>2025</v>
      </c>
      <c r="C6101" s="3">
        <v>10</v>
      </c>
      <c r="D6101" t="s">
        <v>23</v>
      </c>
      <c r="E6101" s="21">
        <v>45937.661086608787</v>
      </c>
      <c r="F6101" t="s">
        <v>111</v>
      </c>
      <c r="G6101" t="s">
        <v>111</v>
      </c>
      <c r="H6101" t="s">
        <v>79</v>
      </c>
      <c r="I6101" t="s">
        <v>79</v>
      </c>
      <c r="J6101" t="s">
        <v>98</v>
      </c>
      <c r="K6101" t="s">
        <v>98</v>
      </c>
      <c r="L6101" t="s">
        <v>32</v>
      </c>
      <c r="M6101" t="s">
        <v>32</v>
      </c>
      <c r="N6101" t="s">
        <v>6512</v>
      </c>
      <c r="O6101" t="s">
        <v>11649</v>
      </c>
      <c r="P6101" t="s">
        <v>17430</v>
      </c>
      <c r="Q6101" t="s">
        <v>17431</v>
      </c>
      <c r="S6101" t="s">
        <v>17432</v>
      </c>
      <c r="T6101" s="4">
        <v>1100</v>
      </c>
      <c r="U6101" s="4">
        <v>6</v>
      </c>
      <c r="V6101" s="3">
        <v>1</v>
      </c>
      <c r="W6101" t="s">
        <v>208</v>
      </c>
      <c r="X6101" t="s">
        <v>16948</v>
      </c>
      <c r="Y6101">
        <v>200</v>
      </c>
      <c r="Z6101" s="14">
        <v>1</v>
      </c>
      <c r="AA6101" s="14">
        <v>1</v>
      </c>
      <c r="AB6101" s="14"/>
      <c r="AC6101" s="14"/>
      <c r="AD6101" s="14"/>
      <c r="AE6101" s="14"/>
      <c r="AF6101" s="14"/>
      <c r="AG6101" s="14"/>
      <c r="AH6101" s="14"/>
      <c r="AI6101" s="14"/>
      <c r="AJ6101" s="14">
        <v>1</v>
      </c>
      <c r="AK6101" s="14"/>
      <c r="AL6101" s="14"/>
      <c r="AM6101" s="14"/>
      <c r="AN6101" s="14"/>
      <c r="AO6101" s="14"/>
      <c r="AP6101" s="14"/>
      <c r="AQ6101" s="14"/>
      <c r="AR6101" s="14"/>
      <c r="AS6101" s="14"/>
      <c r="AT6101" s="14">
        <v>1</v>
      </c>
      <c r="AU6101" s="14"/>
      <c r="AV6101" s="14"/>
      <c r="AW6101" s="14"/>
      <c r="AX6101" s="14"/>
      <c r="AY6101" s="14"/>
      <c r="AZ6101" s="14"/>
      <c r="BA6101" s="14">
        <v>2</v>
      </c>
      <c r="BB6101" s="14"/>
      <c r="BC6101" s="14"/>
      <c r="BD6101" s="14"/>
      <c r="BE6101" s="14"/>
      <c r="BF6101" s="14"/>
      <c r="BG6101" s="14"/>
      <c r="BH6101" s="14"/>
      <c r="BI6101" s="14"/>
    </row>
    <row r="6102" spans="1:61" x14ac:dyDescent="0.25">
      <c r="A6102">
        <v>6101</v>
      </c>
      <c r="B6102" s="3">
        <v>2025</v>
      </c>
      <c r="C6102" s="3">
        <v>10</v>
      </c>
      <c r="D6102" t="s">
        <v>23</v>
      </c>
      <c r="E6102" s="21">
        <v>45937.667406851862</v>
      </c>
      <c r="F6102" t="s">
        <v>110</v>
      </c>
      <c r="G6102" t="s">
        <v>110</v>
      </c>
      <c r="H6102" t="s">
        <v>79</v>
      </c>
      <c r="I6102" t="s">
        <v>79</v>
      </c>
      <c r="J6102" t="s">
        <v>97</v>
      </c>
      <c r="K6102" t="s">
        <v>97</v>
      </c>
      <c r="L6102" t="s">
        <v>38</v>
      </c>
      <c r="M6102" t="s">
        <v>38</v>
      </c>
      <c r="N6102" t="s">
        <v>2463</v>
      </c>
      <c r="O6102" t="s">
        <v>11649</v>
      </c>
      <c r="P6102" t="s">
        <v>17433</v>
      </c>
      <c r="Q6102" t="s">
        <v>17434</v>
      </c>
      <c r="S6102" t="s">
        <v>17435</v>
      </c>
      <c r="T6102" s="4">
        <v>1200</v>
      </c>
      <c r="U6102" s="4">
        <v>8</v>
      </c>
      <c r="V6102" s="3">
        <v>1</v>
      </c>
      <c r="W6102" t="s">
        <v>208</v>
      </c>
      <c r="X6102" t="s">
        <v>16948</v>
      </c>
      <c r="Y6102">
        <v>201</v>
      </c>
      <c r="Z6102" s="14"/>
      <c r="AA6102" s="14"/>
      <c r="AB6102" s="14"/>
      <c r="AC6102" s="14"/>
      <c r="AD6102" s="14"/>
      <c r="AE6102" s="14"/>
      <c r="AF6102" s="14"/>
      <c r="AG6102" s="14"/>
      <c r="AH6102" s="14"/>
      <c r="AI6102" s="14"/>
      <c r="AJ6102" s="14"/>
      <c r="AK6102" s="14"/>
      <c r="AL6102" s="14"/>
      <c r="AM6102" s="14"/>
      <c r="AN6102" s="14">
        <v>2</v>
      </c>
      <c r="AO6102" s="14">
        <v>2</v>
      </c>
      <c r="AP6102" s="14">
        <v>2</v>
      </c>
      <c r="AQ6102" s="14"/>
      <c r="AR6102" s="14"/>
      <c r="AS6102" s="14"/>
      <c r="AT6102" s="14"/>
      <c r="AU6102" s="14"/>
      <c r="AV6102" s="14"/>
      <c r="AW6102" s="14"/>
      <c r="AX6102" s="14"/>
      <c r="AY6102" s="14"/>
      <c r="AZ6102" s="14"/>
      <c r="BA6102" s="14">
        <v>2</v>
      </c>
      <c r="BB6102" s="14"/>
      <c r="BC6102" s="14"/>
      <c r="BD6102" s="14"/>
      <c r="BE6102" s="14"/>
      <c r="BF6102" s="14"/>
      <c r="BG6102" s="14"/>
      <c r="BH6102" s="14"/>
      <c r="BI6102" s="14"/>
    </row>
    <row r="6103" spans="1:61" x14ac:dyDescent="0.25">
      <c r="A6103">
        <v>6102</v>
      </c>
      <c r="B6103" s="3">
        <v>2025</v>
      </c>
      <c r="C6103" s="3">
        <v>10</v>
      </c>
      <c r="D6103" t="s">
        <v>23</v>
      </c>
      <c r="E6103" s="21">
        <v>45937.668811493058</v>
      </c>
      <c r="F6103" t="s">
        <v>110</v>
      </c>
      <c r="G6103" t="s">
        <v>110</v>
      </c>
      <c r="H6103" t="s">
        <v>79</v>
      </c>
      <c r="I6103" t="s">
        <v>79</v>
      </c>
      <c r="J6103" t="s">
        <v>98</v>
      </c>
      <c r="K6103" t="s">
        <v>98</v>
      </c>
      <c r="L6103" t="s">
        <v>33</v>
      </c>
      <c r="M6103" t="s">
        <v>33</v>
      </c>
      <c r="N6103" t="s">
        <v>650</v>
      </c>
      <c r="O6103" t="s">
        <v>11649</v>
      </c>
      <c r="P6103" t="s">
        <v>17436</v>
      </c>
      <c r="Q6103" t="s">
        <v>17437</v>
      </c>
      <c r="R6103" t="s">
        <v>17438</v>
      </c>
      <c r="S6103" t="s">
        <v>17439</v>
      </c>
      <c r="T6103" s="4">
        <v>1200</v>
      </c>
      <c r="U6103" s="4">
        <v>9</v>
      </c>
      <c r="V6103" s="3">
        <v>1</v>
      </c>
      <c r="W6103" t="s">
        <v>208</v>
      </c>
      <c r="X6103" t="s">
        <v>16948</v>
      </c>
      <c r="Y6103">
        <v>202</v>
      </c>
      <c r="Z6103" s="14"/>
      <c r="AA6103" s="14"/>
      <c r="AB6103" s="14"/>
      <c r="AC6103" s="14"/>
      <c r="AD6103" s="14"/>
      <c r="AE6103" s="14"/>
      <c r="AF6103" s="14"/>
      <c r="AG6103" s="14"/>
      <c r="AH6103" s="14"/>
      <c r="AI6103" s="14"/>
      <c r="AJ6103" s="14"/>
      <c r="AK6103" s="14"/>
      <c r="AL6103" s="14"/>
      <c r="AM6103" s="14"/>
      <c r="AN6103" s="14">
        <v>2</v>
      </c>
      <c r="AO6103" s="14">
        <v>2</v>
      </c>
      <c r="AP6103" s="14">
        <v>2</v>
      </c>
      <c r="AQ6103" s="14"/>
      <c r="AR6103" s="14"/>
      <c r="AS6103" s="14"/>
      <c r="AT6103" s="14">
        <v>1</v>
      </c>
      <c r="AU6103" s="14"/>
      <c r="AV6103" s="14"/>
      <c r="AW6103" s="14"/>
      <c r="AX6103" s="14"/>
      <c r="AY6103" s="14"/>
      <c r="AZ6103" s="14"/>
      <c r="BA6103" s="14">
        <v>2</v>
      </c>
      <c r="BB6103" s="14"/>
      <c r="BC6103" s="14"/>
      <c r="BD6103" s="14"/>
      <c r="BE6103" s="14"/>
      <c r="BF6103" s="14"/>
      <c r="BG6103" s="14"/>
      <c r="BH6103" s="14"/>
      <c r="BI6103" s="14"/>
    </row>
    <row r="6104" spans="1:61" x14ac:dyDescent="0.25">
      <c r="A6104">
        <v>6103</v>
      </c>
      <c r="B6104" s="3">
        <v>2025</v>
      </c>
      <c r="C6104" s="3">
        <v>10</v>
      </c>
      <c r="D6104" t="s">
        <v>23</v>
      </c>
      <c r="E6104" s="21">
        <v>45937.675722800923</v>
      </c>
      <c r="F6104" t="s">
        <v>110</v>
      </c>
      <c r="G6104" t="s">
        <v>110</v>
      </c>
      <c r="H6104" t="s">
        <v>78</v>
      </c>
      <c r="I6104" t="s">
        <v>78</v>
      </c>
      <c r="J6104" t="s">
        <v>97</v>
      </c>
      <c r="K6104" t="s">
        <v>97</v>
      </c>
      <c r="L6104" t="s">
        <v>37</v>
      </c>
      <c r="M6104" t="s">
        <v>37</v>
      </c>
      <c r="N6104" t="s">
        <v>9691</v>
      </c>
      <c r="O6104" t="s">
        <v>11649</v>
      </c>
      <c r="P6104" t="s">
        <v>17440</v>
      </c>
      <c r="Q6104" t="s">
        <v>17441</v>
      </c>
      <c r="S6104" t="s">
        <v>17442</v>
      </c>
      <c r="T6104" s="4">
        <v>1385</v>
      </c>
      <c r="U6104" s="4">
        <v>7</v>
      </c>
      <c r="V6104" s="3">
        <v>1</v>
      </c>
      <c r="W6104" t="s">
        <v>208</v>
      </c>
      <c r="X6104" t="s">
        <v>16948</v>
      </c>
      <c r="Y6104">
        <v>203</v>
      </c>
      <c r="Z6104" s="14"/>
      <c r="AA6104" s="14">
        <v>1</v>
      </c>
      <c r="AB6104" s="14">
        <v>1</v>
      </c>
      <c r="AC6104" s="14"/>
      <c r="AD6104" s="14">
        <v>2</v>
      </c>
      <c r="AE6104" s="14"/>
      <c r="AF6104" s="14">
        <v>1</v>
      </c>
      <c r="AG6104" s="14"/>
      <c r="AH6104" s="14"/>
      <c r="AI6104" s="14">
        <v>1</v>
      </c>
      <c r="AJ6104" s="14"/>
      <c r="AK6104" s="14">
        <v>1</v>
      </c>
      <c r="AL6104" s="14"/>
      <c r="AM6104" s="14"/>
      <c r="AN6104" s="14"/>
      <c r="AO6104" s="14"/>
      <c r="AP6104" s="14"/>
      <c r="AQ6104" s="14"/>
      <c r="AR6104" s="14"/>
      <c r="AS6104" s="14"/>
      <c r="AT6104" s="14"/>
      <c r="AU6104" s="14"/>
      <c r="AV6104" s="14"/>
      <c r="AW6104" s="14"/>
      <c r="AX6104" s="14"/>
      <c r="AY6104" s="14"/>
      <c r="AZ6104" s="14"/>
      <c r="BA6104" s="14"/>
      <c r="BB6104" s="14"/>
      <c r="BC6104" s="14"/>
      <c r="BD6104" s="14"/>
      <c r="BE6104" s="14"/>
      <c r="BF6104" s="14"/>
      <c r="BG6104" s="14"/>
      <c r="BH6104" s="14"/>
      <c r="BI6104" s="14"/>
    </row>
    <row r="6105" spans="1:61" x14ac:dyDescent="0.25">
      <c r="A6105">
        <v>6104</v>
      </c>
      <c r="B6105" s="3">
        <v>2025</v>
      </c>
      <c r="C6105" s="3">
        <v>10</v>
      </c>
      <c r="D6105" t="s">
        <v>23</v>
      </c>
      <c r="E6105" s="21">
        <v>45937.682597488427</v>
      </c>
      <c r="F6105" t="s">
        <v>110</v>
      </c>
      <c r="G6105" t="s">
        <v>110</v>
      </c>
      <c r="H6105" t="s">
        <v>78</v>
      </c>
      <c r="I6105" t="s">
        <v>78</v>
      </c>
      <c r="J6105" t="s">
        <v>98</v>
      </c>
      <c r="K6105" t="s">
        <v>98</v>
      </c>
      <c r="L6105" t="s">
        <v>32</v>
      </c>
      <c r="M6105" t="s">
        <v>32</v>
      </c>
      <c r="N6105" t="s">
        <v>15604</v>
      </c>
      <c r="O6105" t="s">
        <v>11649</v>
      </c>
      <c r="P6105" t="s">
        <v>988</v>
      </c>
      <c r="Q6105" t="s">
        <v>17443</v>
      </c>
      <c r="S6105" t="s">
        <v>17444</v>
      </c>
      <c r="T6105" s="4">
        <v>1960</v>
      </c>
      <c r="U6105" s="4">
        <v>9</v>
      </c>
      <c r="V6105" s="3">
        <v>1</v>
      </c>
      <c r="W6105" t="s">
        <v>208</v>
      </c>
      <c r="X6105" t="s">
        <v>16948</v>
      </c>
      <c r="Y6105">
        <v>204</v>
      </c>
      <c r="Z6105" s="14"/>
      <c r="AA6105" s="14">
        <v>2</v>
      </c>
      <c r="AB6105" s="14">
        <v>2</v>
      </c>
      <c r="AC6105" s="14">
        <v>2</v>
      </c>
      <c r="AD6105" s="14"/>
      <c r="AE6105" s="14">
        <v>2</v>
      </c>
      <c r="AF6105" s="14"/>
      <c r="AG6105" s="14"/>
      <c r="AH6105" s="14"/>
      <c r="AI6105" s="14"/>
      <c r="AJ6105" s="14"/>
      <c r="AK6105" s="14"/>
      <c r="AL6105" s="14"/>
      <c r="AM6105" s="14"/>
      <c r="AN6105" s="14"/>
      <c r="AO6105" s="14"/>
      <c r="AP6105" s="14"/>
      <c r="AQ6105" s="14"/>
      <c r="AR6105" s="14"/>
      <c r="AS6105" s="14"/>
      <c r="AT6105" s="14">
        <v>1</v>
      </c>
      <c r="AU6105" s="14"/>
      <c r="AV6105" s="14"/>
      <c r="AW6105" s="14"/>
      <c r="AX6105" s="14"/>
      <c r="AY6105" s="14"/>
      <c r="AZ6105" s="14"/>
      <c r="BA6105" s="14"/>
      <c r="BB6105" s="14"/>
      <c r="BC6105" s="14"/>
      <c r="BD6105" s="14"/>
      <c r="BE6105" s="14"/>
      <c r="BF6105" s="14"/>
      <c r="BG6105" s="14"/>
      <c r="BH6105" s="14"/>
      <c r="BI6105" s="14"/>
    </row>
    <row r="6106" spans="1:61" x14ac:dyDescent="0.25">
      <c r="A6106">
        <v>6105</v>
      </c>
      <c r="B6106" s="3">
        <v>2025</v>
      </c>
      <c r="C6106" s="3">
        <v>10</v>
      </c>
      <c r="D6106" t="s">
        <v>23</v>
      </c>
      <c r="E6106" s="21">
        <v>45937.701216597219</v>
      </c>
      <c r="F6106" t="s">
        <v>111</v>
      </c>
      <c r="G6106" t="s">
        <v>111</v>
      </c>
      <c r="H6106" t="s">
        <v>79</v>
      </c>
      <c r="I6106" t="s">
        <v>79</v>
      </c>
      <c r="J6106" t="s">
        <v>98</v>
      </c>
      <c r="K6106" t="s">
        <v>98</v>
      </c>
      <c r="L6106" t="s">
        <v>32</v>
      </c>
      <c r="M6106" t="s">
        <v>32</v>
      </c>
      <c r="N6106" t="s">
        <v>1053</v>
      </c>
      <c r="O6106" t="s">
        <v>11649</v>
      </c>
      <c r="P6106" t="s">
        <v>17445</v>
      </c>
      <c r="Q6106" t="s">
        <v>17446</v>
      </c>
      <c r="S6106" t="s">
        <v>17447</v>
      </c>
      <c r="T6106" s="4">
        <v>1100</v>
      </c>
      <c r="U6106" s="4">
        <v>7</v>
      </c>
      <c r="V6106" s="3">
        <v>1</v>
      </c>
      <c r="W6106" t="s">
        <v>208</v>
      </c>
      <c r="X6106" t="s">
        <v>16948</v>
      </c>
      <c r="Y6106">
        <v>205</v>
      </c>
      <c r="Z6106" s="14">
        <v>1</v>
      </c>
      <c r="AA6106" s="14">
        <v>1</v>
      </c>
      <c r="AB6106" s="14"/>
      <c r="AC6106" s="14"/>
      <c r="AD6106" s="14"/>
      <c r="AE6106" s="14"/>
      <c r="AF6106" s="14"/>
      <c r="AG6106" s="14"/>
      <c r="AH6106" s="14"/>
      <c r="AI6106" s="14"/>
      <c r="AJ6106" s="14"/>
      <c r="AK6106" s="14"/>
      <c r="AL6106" s="14"/>
      <c r="AM6106" s="14"/>
      <c r="AN6106" s="14">
        <v>1</v>
      </c>
      <c r="AO6106" s="14"/>
      <c r="AP6106" s="14"/>
      <c r="AQ6106" s="14"/>
      <c r="AR6106" s="14"/>
      <c r="AS6106" s="14"/>
      <c r="AT6106" s="14">
        <v>2</v>
      </c>
      <c r="AU6106" s="14"/>
      <c r="AV6106" s="14"/>
      <c r="AW6106" s="14"/>
      <c r="AX6106" s="14"/>
      <c r="AY6106" s="14"/>
      <c r="AZ6106" s="14"/>
      <c r="BA6106" s="14">
        <v>2</v>
      </c>
      <c r="BB6106" s="14"/>
      <c r="BC6106" s="14"/>
      <c r="BD6106" s="14"/>
      <c r="BE6106" s="14"/>
      <c r="BF6106" s="14"/>
      <c r="BG6106" s="14"/>
      <c r="BH6106" s="14"/>
      <c r="BI6106" s="14"/>
    </row>
    <row r="6107" spans="1:61" x14ac:dyDescent="0.25">
      <c r="A6107">
        <v>6106</v>
      </c>
      <c r="B6107" s="3">
        <v>2025</v>
      </c>
      <c r="C6107" s="3">
        <v>10</v>
      </c>
      <c r="D6107" t="s">
        <v>23</v>
      </c>
      <c r="E6107" s="21">
        <v>45937.704355740738</v>
      </c>
      <c r="F6107" t="s">
        <v>111</v>
      </c>
      <c r="G6107" t="s">
        <v>111</v>
      </c>
      <c r="H6107" t="s">
        <v>78</v>
      </c>
      <c r="I6107" t="s">
        <v>78</v>
      </c>
      <c r="J6107" t="s">
        <v>98</v>
      </c>
      <c r="K6107" t="s">
        <v>98</v>
      </c>
      <c r="L6107" t="s">
        <v>33</v>
      </c>
      <c r="M6107" t="s">
        <v>33</v>
      </c>
      <c r="N6107" t="s">
        <v>17448</v>
      </c>
      <c r="O6107" t="s">
        <v>11649</v>
      </c>
      <c r="P6107" t="s">
        <v>17449</v>
      </c>
      <c r="Q6107" t="s">
        <v>17450</v>
      </c>
      <c r="S6107" t="s">
        <v>17451</v>
      </c>
      <c r="T6107" s="4">
        <v>1200</v>
      </c>
      <c r="U6107" s="4">
        <v>6</v>
      </c>
      <c r="V6107" s="3">
        <v>1</v>
      </c>
      <c r="W6107" t="s">
        <v>208</v>
      </c>
      <c r="X6107" t="s">
        <v>16948</v>
      </c>
      <c r="Y6107">
        <v>206</v>
      </c>
      <c r="Z6107" s="14"/>
      <c r="AA6107" s="14"/>
      <c r="AB6107" s="14">
        <v>2</v>
      </c>
      <c r="AC6107" s="14"/>
      <c r="AD6107" s="14"/>
      <c r="AE6107" s="14"/>
      <c r="AF6107" s="14"/>
      <c r="AG6107" s="14"/>
      <c r="AH6107" s="14"/>
      <c r="AI6107" s="14"/>
      <c r="AJ6107" s="14"/>
      <c r="AK6107" s="14"/>
      <c r="AL6107" s="14"/>
      <c r="AM6107" s="14"/>
      <c r="AN6107" s="14"/>
      <c r="AO6107" s="14"/>
      <c r="AP6107" s="14"/>
      <c r="AQ6107" s="14"/>
      <c r="AR6107" s="14"/>
      <c r="AS6107" s="14"/>
      <c r="AT6107" s="14"/>
      <c r="AU6107" s="14"/>
      <c r="AV6107" s="14"/>
      <c r="AW6107" s="14"/>
      <c r="AX6107" s="14"/>
      <c r="AY6107" s="14"/>
      <c r="AZ6107" s="14"/>
      <c r="BA6107" s="14">
        <v>2</v>
      </c>
      <c r="BB6107" s="14"/>
      <c r="BC6107" s="14">
        <v>2</v>
      </c>
      <c r="BD6107" s="14"/>
      <c r="BE6107" s="14"/>
      <c r="BF6107" s="14"/>
      <c r="BG6107" s="14"/>
      <c r="BH6107" s="14"/>
      <c r="BI6107" s="14"/>
    </row>
    <row r="6108" spans="1:61" x14ac:dyDescent="0.25">
      <c r="A6108">
        <v>6107</v>
      </c>
      <c r="B6108" s="3">
        <v>2025</v>
      </c>
      <c r="C6108" s="3">
        <v>10</v>
      </c>
      <c r="D6108" t="s">
        <v>23</v>
      </c>
      <c r="E6108" s="21">
        <v>45937.809416249998</v>
      </c>
      <c r="F6108" t="s">
        <v>110</v>
      </c>
      <c r="G6108" t="s">
        <v>110</v>
      </c>
      <c r="H6108" t="s">
        <v>78</v>
      </c>
      <c r="I6108" t="s">
        <v>78</v>
      </c>
      <c r="J6108" t="s">
        <v>98</v>
      </c>
      <c r="K6108" t="s">
        <v>98</v>
      </c>
      <c r="L6108" t="s">
        <v>32</v>
      </c>
      <c r="M6108" t="s">
        <v>32</v>
      </c>
      <c r="N6108" t="s">
        <v>717</v>
      </c>
      <c r="O6108" t="s">
        <v>11649</v>
      </c>
      <c r="P6108" t="s">
        <v>17452</v>
      </c>
      <c r="Q6108" t="s">
        <v>11224</v>
      </c>
      <c r="S6108" t="s">
        <v>15132</v>
      </c>
      <c r="T6108" s="4">
        <v>1220</v>
      </c>
      <c r="U6108" s="4">
        <v>6</v>
      </c>
      <c r="V6108" s="3">
        <v>1</v>
      </c>
      <c r="W6108" t="s">
        <v>208</v>
      </c>
      <c r="X6108" t="s">
        <v>16948</v>
      </c>
      <c r="Y6108">
        <v>207</v>
      </c>
      <c r="Z6108" s="14">
        <v>2</v>
      </c>
      <c r="AA6108" s="14">
        <v>2</v>
      </c>
      <c r="AB6108" s="14"/>
      <c r="AC6108" s="14"/>
      <c r="AD6108" s="14"/>
      <c r="AE6108" s="14"/>
      <c r="AF6108" s="14"/>
      <c r="AG6108" s="14"/>
      <c r="AH6108" s="14"/>
      <c r="AI6108" s="14"/>
      <c r="AJ6108" s="14"/>
      <c r="AK6108" s="14"/>
      <c r="AL6108" s="14"/>
      <c r="AM6108" s="14"/>
      <c r="AN6108" s="14"/>
      <c r="AO6108" s="14">
        <v>2</v>
      </c>
      <c r="AP6108" s="14"/>
      <c r="AQ6108" s="14"/>
      <c r="AR6108" s="14"/>
      <c r="AS6108" s="14"/>
      <c r="AT6108" s="14"/>
      <c r="AU6108" s="14"/>
      <c r="AV6108" s="14"/>
      <c r="AW6108" s="14"/>
      <c r="AX6108" s="14"/>
      <c r="AY6108" s="14"/>
      <c r="AZ6108" s="14"/>
      <c r="BA6108" s="14"/>
      <c r="BB6108" s="14"/>
      <c r="BC6108" s="14"/>
      <c r="BD6108" s="14"/>
      <c r="BE6108" s="14"/>
      <c r="BF6108" s="14"/>
      <c r="BG6108" s="14"/>
      <c r="BH6108" s="14"/>
      <c r="BI6108" s="14"/>
    </row>
    <row r="6109" spans="1:61" x14ac:dyDescent="0.25">
      <c r="A6109">
        <v>6108</v>
      </c>
      <c r="B6109" s="3">
        <v>2025</v>
      </c>
      <c r="C6109" s="3">
        <v>10</v>
      </c>
      <c r="D6109" t="s">
        <v>23</v>
      </c>
      <c r="E6109" s="21">
        <v>45937.85147144676</v>
      </c>
      <c r="F6109" t="s">
        <v>110</v>
      </c>
      <c r="G6109" t="s">
        <v>110</v>
      </c>
      <c r="H6109" t="s">
        <v>78</v>
      </c>
      <c r="I6109" t="s">
        <v>78</v>
      </c>
      <c r="J6109" t="s">
        <v>97</v>
      </c>
      <c r="K6109" t="s">
        <v>97</v>
      </c>
      <c r="L6109" t="s">
        <v>36</v>
      </c>
      <c r="M6109" t="s">
        <v>36</v>
      </c>
      <c r="N6109" t="s">
        <v>49</v>
      </c>
      <c r="O6109" t="s">
        <v>11649</v>
      </c>
      <c r="P6109" t="s">
        <v>17453</v>
      </c>
      <c r="Q6109" t="s">
        <v>17454</v>
      </c>
      <c r="S6109" t="s">
        <v>17455</v>
      </c>
      <c r="T6109" s="4">
        <v>1950</v>
      </c>
      <c r="U6109" s="4">
        <v>12</v>
      </c>
      <c r="V6109" s="3">
        <v>1</v>
      </c>
      <c r="W6109" t="s">
        <v>208</v>
      </c>
      <c r="X6109" t="s">
        <v>16948</v>
      </c>
      <c r="Y6109">
        <v>208</v>
      </c>
      <c r="Z6109" s="14"/>
      <c r="AA6109" s="14">
        <v>2</v>
      </c>
      <c r="AB6109" s="14">
        <v>2</v>
      </c>
      <c r="AC6109" s="14"/>
      <c r="AD6109" s="14"/>
      <c r="AE6109" s="14"/>
      <c r="AF6109" s="14"/>
      <c r="AG6109" s="14"/>
      <c r="AH6109" s="14"/>
      <c r="AI6109" s="14"/>
      <c r="AJ6109" s="14"/>
      <c r="AK6109" s="14">
        <v>1</v>
      </c>
      <c r="AL6109" s="14"/>
      <c r="AM6109" s="14">
        <v>2</v>
      </c>
      <c r="AN6109" s="14">
        <v>1</v>
      </c>
      <c r="AO6109" s="14"/>
      <c r="AP6109" s="14">
        <v>1</v>
      </c>
      <c r="AQ6109" s="14"/>
      <c r="AR6109" s="14"/>
      <c r="AS6109" s="14"/>
      <c r="AT6109" s="14">
        <v>2</v>
      </c>
      <c r="AU6109" s="14">
        <v>1</v>
      </c>
      <c r="AV6109" s="14"/>
      <c r="AW6109" s="14"/>
      <c r="AX6109" s="14"/>
      <c r="AY6109" s="14"/>
      <c r="AZ6109" s="14"/>
      <c r="BA6109" s="14"/>
      <c r="BB6109" s="14"/>
      <c r="BC6109" s="14"/>
      <c r="BD6109" s="14"/>
      <c r="BE6109" s="14"/>
      <c r="BF6109" s="14"/>
      <c r="BG6109" s="14"/>
      <c r="BH6109" s="14"/>
      <c r="BI6109" s="14"/>
    </row>
    <row r="6110" spans="1:61" x14ac:dyDescent="0.25">
      <c r="A6110">
        <v>6109</v>
      </c>
      <c r="B6110" s="3">
        <v>2025</v>
      </c>
      <c r="C6110" s="3">
        <v>10</v>
      </c>
      <c r="D6110" t="s">
        <v>23</v>
      </c>
      <c r="E6110" s="21">
        <v>45937.900698923608</v>
      </c>
      <c r="F6110" t="s">
        <v>110</v>
      </c>
      <c r="G6110" t="s">
        <v>110</v>
      </c>
      <c r="H6110" t="s">
        <v>78</v>
      </c>
      <c r="I6110" t="s">
        <v>78</v>
      </c>
      <c r="J6110" t="s">
        <v>8526</v>
      </c>
      <c r="K6110" t="s">
        <v>101</v>
      </c>
      <c r="L6110" t="s">
        <v>34</v>
      </c>
      <c r="M6110" t="s">
        <v>34</v>
      </c>
      <c r="N6110" t="s">
        <v>897</v>
      </c>
      <c r="O6110" t="s">
        <v>11649</v>
      </c>
      <c r="P6110" t="s">
        <v>17456</v>
      </c>
      <c r="Q6110" t="s">
        <v>17457</v>
      </c>
      <c r="S6110" t="s">
        <v>897</v>
      </c>
      <c r="T6110" s="4">
        <v>1800</v>
      </c>
      <c r="U6110" s="4">
        <v>8</v>
      </c>
      <c r="V6110" s="3">
        <v>1</v>
      </c>
      <c r="W6110" t="s">
        <v>208</v>
      </c>
      <c r="X6110" t="s">
        <v>16948</v>
      </c>
      <c r="Y6110">
        <v>209</v>
      </c>
      <c r="Z6110" s="14"/>
      <c r="AA6110" s="14">
        <v>8</v>
      </c>
      <c r="AB6110" s="14"/>
      <c r="AC6110" s="14"/>
      <c r="AD6110" s="14"/>
      <c r="AE6110" s="14"/>
      <c r="AF6110" s="14"/>
      <c r="AG6110" s="14"/>
      <c r="AH6110" s="14"/>
      <c r="AI6110" s="14"/>
      <c r="AJ6110" s="14"/>
      <c r="AK6110" s="14"/>
      <c r="AL6110" s="14"/>
      <c r="AM6110" s="14"/>
      <c r="AN6110" s="14"/>
      <c r="AO6110" s="14"/>
      <c r="AP6110" s="14"/>
      <c r="AQ6110" s="14"/>
      <c r="AR6110" s="14"/>
      <c r="AS6110" s="14"/>
      <c r="AT6110" s="14"/>
      <c r="AU6110" s="14"/>
      <c r="AV6110" s="14"/>
      <c r="AW6110" s="14"/>
      <c r="AX6110" s="14"/>
      <c r="AY6110" s="14"/>
      <c r="AZ6110" s="14"/>
      <c r="BA6110" s="14"/>
      <c r="BB6110" s="14"/>
      <c r="BC6110" s="14"/>
      <c r="BD6110" s="14"/>
      <c r="BE6110" s="14"/>
      <c r="BF6110" s="14"/>
      <c r="BG6110" s="14"/>
      <c r="BH6110" s="14"/>
      <c r="BI6110" s="14"/>
    </row>
    <row r="6111" spans="1:61" x14ac:dyDescent="0.25">
      <c r="A6111">
        <v>6110</v>
      </c>
      <c r="B6111" s="3">
        <v>2025</v>
      </c>
      <c r="C6111" s="3">
        <v>10</v>
      </c>
      <c r="D6111" t="s">
        <v>23</v>
      </c>
      <c r="E6111" s="21">
        <v>45937.906096574072</v>
      </c>
      <c r="F6111" t="s">
        <v>111</v>
      </c>
      <c r="G6111" t="s">
        <v>111</v>
      </c>
      <c r="H6111" t="s">
        <v>79</v>
      </c>
      <c r="I6111" t="s">
        <v>79</v>
      </c>
      <c r="J6111" t="s">
        <v>98</v>
      </c>
      <c r="K6111" t="s">
        <v>98</v>
      </c>
      <c r="L6111" t="s">
        <v>32</v>
      </c>
      <c r="M6111" t="s">
        <v>32</v>
      </c>
      <c r="N6111" t="s">
        <v>13124</v>
      </c>
      <c r="O6111" t="s">
        <v>11649</v>
      </c>
      <c r="P6111" t="s">
        <v>17458</v>
      </c>
      <c r="Q6111" t="s">
        <v>16399</v>
      </c>
      <c r="S6111" t="s">
        <v>17459</v>
      </c>
      <c r="T6111" s="4">
        <v>1200</v>
      </c>
      <c r="U6111" s="4">
        <v>9</v>
      </c>
      <c r="V6111" s="3">
        <v>1</v>
      </c>
      <c r="W6111" t="s">
        <v>208</v>
      </c>
      <c r="X6111" t="s">
        <v>16948</v>
      </c>
      <c r="Y6111">
        <v>210</v>
      </c>
      <c r="Z6111" s="14"/>
      <c r="AA6111" s="14"/>
      <c r="AB6111" s="14"/>
      <c r="AC6111" s="14"/>
      <c r="AD6111" s="14"/>
      <c r="AE6111" s="14"/>
      <c r="AF6111" s="14"/>
      <c r="AG6111" s="14"/>
      <c r="AH6111" s="14"/>
      <c r="AI6111" s="14"/>
      <c r="AJ6111" s="14"/>
      <c r="AK6111" s="14"/>
      <c r="AL6111" s="14"/>
      <c r="AM6111" s="14"/>
      <c r="AN6111" s="14">
        <v>2</v>
      </c>
      <c r="AO6111" s="14">
        <v>2</v>
      </c>
      <c r="AP6111" s="14">
        <v>2</v>
      </c>
      <c r="AQ6111" s="14"/>
      <c r="AR6111" s="14"/>
      <c r="AS6111" s="14"/>
      <c r="AT6111" s="14">
        <v>1</v>
      </c>
      <c r="AU6111" s="14"/>
      <c r="AV6111" s="14"/>
      <c r="AW6111" s="14"/>
      <c r="AX6111" s="14"/>
      <c r="AY6111" s="14"/>
      <c r="AZ6111" s="14"/>
      <c r="BA6111" s="14">
        <v>2</v>
      </c>
      <c r="BB6111" s="14"/>
      <c r="BC6111" s="14"/>
      <c r="BD6111" s="14"/>
      <c r="BE6111" s="14"/>
      <c r="BF6111" s="14"/>
      <c r="BG6111" s="14"/>
      <c r="BH6111" s="14"/>
      <c r="BI6111" s="14"/>
    </row>
    <row r="6112" spans="1:61" x14ac:dyDescent="0.25">
      <c r="A6112">
        <v>6111</v>
      </c>
      <c r="B6112" s="3">
        <v>2025</v>
      </c>
      <c r="C6112" s="3">
        <v>10</v>
      </c>
      <c r="D6112" t="s">
        <v>23</v>
      </c>
      <c r="E6112" s="21">
        <v>45937.9101881713</v>
      </c>
      <c r="F6112" t="s">
        <v>111</v>
      </c>
      <c r="G6112" t="s">
        <v>111</v>
      </c>
      <c r="H6112" t="s">
        <v>79</v>
      </c>
      <c r="I6112" t="s">
        <v>79</v>
      </c>
      <c r="J6112" t="s">
        <v>98</v>
      </c>
      <c r="K6112" t="s">
        <v>98</v>
      </c>
      <c r="L6112" t="s">
        <v>32</v>
      </c>
      <c r="M6112" t="s">
        <v>32</v>
      </c>
      <c r="N6112" t="s">
        <v>6512</v>
      </c>
      <c r="O6112" t="s">
        <v>11649</v>
      </c>
      <c r="P6112" t="s">
        <v>17460</v>
      </c>
      <c r="Q6112" t="s">
        <v>17461</v>
      </c>
      <c r="S6112" t="s">
        <v>17462</v>
      </c>
      <c r="T6112" s="4">
        <v>1200</v>
      </c>
      <c r="U6112" s="4">
        <v>9</v>
      </c>
      <c r="V6112" s="3">
        <v>1</v>
      </c>
      <c r="W6112" t="s">
        <v>208</v>
      </c>
      <c r="X6112" t="s">
        <v>16948</v>
      </c>
      <c r="Y6112">
        <v>211</v>
      </c>
      <c r="Z6112" s="14"/>
      <c r="AA6112" s="14"/>
      <c r="AB6112" s="14"/>
      <c r="AC6112" s="14"/>
      <c r="AD6112" s="14"/>
      <c r="AE6112" s="14"/>
      <c r="AF6112" s="14"/>
      <c r="AG6112" s="14"/>
      <c r="AH6112" s="14"/>
      <c r="AI6112" s="14"/>
      <c r="AJ6112" s="14"/>
      <c r="AK6112" s="14"/>
      <c r="AL6112" s="14"/>
      <c r="AM6112" s="14"/>
      <c r="AN6112" s="14">
        <v>2</v>
      </c>
      <c r="AO6112" s="14">
        <v>2</v>
      </c>
      <c r="AP6112" s="14">
        <v>2</v>
      </c>
      <c r="AQ6112" s="14"/>
      <c r="AR6112" s="14"/>
      <c r="AS6112" s="14"/>
      <c r="AT6112" s="14">
        <v>1</v>
      </c>
      <c r="AU6112" s="14"/>
      <c r="AV6112" s="14"/>
      <c r="AW6112" s="14"/>
      <c r="AX6112" s="14"/>
      <c r="AY6112" s="14"/>
      <c r="AZ6112" s="14"/>
      <c r="BA6112" s="14">
        <v>2</v>
      </c>
      <c r="BB6112" s="14"/>
      <c r="BC6112" s="14"/>
      <c r="BD6112" s="14"/>
      <c r="BE6112" s="14"/>
      <c r="BF6112" s="14"/>
      <c r="BG6112" s="14"/>
      <c r="BH6112" s="14"/>
      <c r="BI6112" s="14"/>
    </row>
    <row r="6113" spans="1:61" x14ac:dyDescent="0.25">
      <c r="A6113">
        <v>6112</v>
      </c>
      <c r="B6113" s="3">
        <v>2025</v>
      </c>
      <c r="C6113" s="3">
        <v>10</v>
      </c>
      <c r="D6113" t="s">
        <v>23</v>
      </c>
      <c r="E6113" s="21">
        <v>45937.941775937499</v>
      </c>
      <c r="F6113" t="s">
        <v>111</v>
      </c>
      <c r="G6113" t="s">
        <v>111</v>
      </c>
      <c r="H6113" t="s">
        <v>78</v>
      </c>
      <c r="I6113" t="s">
        <v>78</v>
      </c>
      <c r="J6113" t="s">
        <v>98</v>
      </c>
      <c r="K6113" t="s">
        <v>98</v>
      </c>
      <c r="L6113" t="s">
        <v>32</v>
      </c>
      <c r="M6113" t="s">
        <v>32</v>
      </c>
      <c r="N6113" t="s">
        <v>1013</v>
      </c>
      <c r="O6113" t="s">
        <v>11649</v>
      </c>
      <c r="P6113" t="s">
        <v>17463</v>
      </c>
      <c r="Q6113" t="s">
        <v>17464</v>
      </c>
      <c r="S6113" t="s">
        <v>17465</v>
      </c>
      <c r="T6113" s="4">
        <v>1000</v>
      </c>
      <c r="U6113" s="4">
        <v>8</v>
      </c>
      <c r="V6113" s="3">
        <v>1</v>
      </c>
      <c r="W6113" t="s">
        <v>208</v>
      </c>
      <c r="X6113" t="s">
        <v>16948</v>
      </c>
      <c r="Y6113">
        <v>212</v>
      </c>
      <c r="Z6113" s="14"/>
      <c r="AA6113" s="14"/>
      <c r="AB6113" s="14"/>
      <c r="AC6113" s="14"/>
      <c r="AD6113" s="14"/>
      <c r="AE6113" s="14"/>
      <c r="AF6113" s="14"/>
      <c r="AG6113" s="14"/>
      <c r="AH6113" s="14"/>
      <c r="AI6113" s="14"/>
      <c r="AJ6113" s="14"/>
      <c r="AK6113" s="14"/>
      <c r="AL6113" s="14"/>
      <c r="AM6113" s="14"/>
      <c r="AN6113" s="14">
        <v>2</v>
      </c>
      <c r="AO6113" s="14">
        <v>2</v>
      </c>
      <c r="AP6113" s="14">
        <v>2</v>
      </c>
      <c r="AQ6113" s="14"/>
      <c r="AR6113" s="14"/>
      <c r="AS6113" s="14"/>
      <c r="AT6113" s="14">
        <v>2</v>
      </c>
      <c r="AU6113" s="14"/>
      <c r="AV6113" s="14"/>
      <c r="AW6113" s="14"/>
      <c r="AX6113" s="14"/>
      <c r="AY6113" s="14"/>
      <c r="AZ6113" s="14"/>
      <c r="BA6113" s="14"/>
      <c r="BB6113" s="14"/>
      <c r="BC6113" s="14"/>
      <c r="BD6113" s="14"/>
      <c r="BE6113" s="14"/>
      <c r="BF6113" s="14"/>
      <c r="BG6113" s="14"/>
      <c r="BH6113" s="14"/>
      <c r="BI6113" s="14"/>
    </row>
    <row r="6114" spans="1:61" x14ac:dyDescent="0.25">
      <c r="A6114">
        <v>6113</v>
      </c>
      <c r="B6114" s="3">
        <v>2025</v>
      </c>
      <c r="C6114" s="3">
        <v>10</v>
      </c>
      <c r="D6114" t="s">
        <v>23</v>
      </c>
      <c r="E6114" s="21">
        <v>45937.944474849537</v>
      </c>
      <c r="F6114" t="s">
        <v>111</v>
      </c>
      <c r="G6114" t="s">
        <v>111</v>
      </c>
      <c r="H6114" t="s">
        <v>79</v>
      </c>
      <c r="I6114" t="s">
        <v>79</v>
      </c>
      <c r="J6114" t="s">
        <v>98</v>
      </c>
      <c r="K6114" t="s">
        <v>98</v>
      </c>
      <c r="L6114" t="s">
        <v>32</v>
      </c>
      <c r="M6114" t="s">
        <v>32</v>
      </c>
      <c r="N6114" t="s">
        <v>550</v>
      </c>
      <c r="O6114" t="s">
        <v>11649</v>
      </c>
      <c r="P6114" t="s">
        <v>6490</v>
      </c>
      <c r="Q6114" t="s">
        <v>17466</v>
      </c>
      <c r="R6114" t="s">
        <v>17467</v>
      </c>
      <c r="S6114" t="s">
        <v>17468</v>
      </c>
      <c r="T6114" s="4">
        <v>1200</v>
      </c>
      <c r="U6114" s="4">
        <v>9</v>
      </c>
      <c r="V6114" s="3">
        <v>1</v>
      </c>
      <c r="W6114" t="s">
        <v>208</v>
      </c>
      <c r="X6114" t="s">
        <v>16948</v>
      </c>
      <c r="Y6114">
        <v>213</v>
      </c>
      <c r="Z6114" s="14"/>
      <c r="AA6114" s="14"/>
      <c r="AB6114" s="14"/>
      <c r="AC6114" s="14"/>
      <c r="AD6114" s="14"/>
      <c r="AE6114" s="14"/>
      <c r="AF6114" s="14"/>
      <c r="AG6114" s="14"/>
      <c r="AH6114" s="14"/>
      <c r="AI6114" s="14"/>
      <c r="AJ6114" s="14"/>
      <c r="AK6114" s="14"/>
      <c r="AL6114" s="14"/>
      <c r="AM6114" s="14"/>
      <c r="AN6114" s="14">
        <v>2</v>
      </c>
      <c r="AO6114" s="14">
        <v>2</v>
      </c>
      <c r="AP6114" s="14">
        <v>2</v>
      </c>
      <c r="AQ6114" s="14"/>
      <c r="AR6114" s="14"/>
      <c r="AS6114" s="14"/>
      <c r="AT6114" s="14">
        <v>1</v>
      </c>
      <c r="AU6114" s="14"/>
      <c r="AV6114" s="14"/>
      <c r="AW6114" s="14"/>
      <c r="AX6114" s="14"/>
      <c r="AY6114" s="14"/>
      <c r="AZ6114" s="14"/>
      <c r="BA6114" s="14">
        <v>2</v>
      </c>
      <c r="BB6114" s="14"/>
      <c r="BC6114" s="14"/>
      <c r="BD6114" s="14"/>
      <c r="BE6114" s="14"/>
      <c r="BF6114" s="14"/>
      <c r="BG6114" s="14"/>
      <c r="BH6114" s="14"/>
      <c r="BI6114" s="14"/>
    </row>
    <row r="6115" spans="1:61" x14ac:dyDescent="0.25">
      <c r="A6115">
        <v>6114</v>
      </c>
      <c r="B6115" s="3">
        <v>2025</v>
      </c>
      <c r="C6115" s="3">
        <v>10</v>
      </c>
      <c r="D6115" t="s">
        <v>23</v>
      </c>
      <c r="E6115" s="21">
        <v>45937.949413946757</v>
      </c>
      <c r="F6115" t="s">
        <v>111</v>
      </c>
      <c r="G6115" t="s">
        <v>111</v>
      </c>
      <c r="H6115" t="s">
        <v>78</v>
      </c>
      <c r="I6115" t="s">
        <v>78</v>
      </c>
      <c r="J6115" t="s">
        <v>98</v>
      </c>
      <c r="K6115" t="s">
        <v>98</v>
      </c>
      <c r="L6115" t="s">
        <v>32</v>
      </c>
      <c r="M6115" t="s">
        <v>32</v>
      </c>
      <c r="N6115" t="s">
        <v>867</v>
      </c>
      <c r="O6115" t="s">
        <v>11649</v>
      </c>
      <c r="P6115" t="s">
        <v>17469</v>
      </c>
      <c r="Q6115" t="s">
        <v>17470</v>
      </c>
      <c r="S6115" t="s">
        <v>17471</v>
      </c>
      <c r="T6115" s="4">
        <v>1200</v>
      </c>
      <c r="U6115" s="4">
        <v>9</v>
      </c>
      <c r="V6115" s="3">
        <v>1</v>
      </c>
      <c r="W6115" t="s">
        <v>208</v>
      </c>
      <c r="X6115" t="s">
        <v>16948</v>
      </c>
      <c r="Y6115">
        <v>214</v>
      </c>
      <c r="Z6115" s="14"/>
      <c r="AA6115" s="14"/>
      <c r="AB6115" s="14"/>
      <c r="AC6115" s="14"/>
      <c r="AD6115" s="14"/>
      <c r="AE6115" s="14"/>
      <c r="AF6115" s="14"/>
      <c r="AG6115" s="14"/>
      <c r="AH6115" s="14"/>
      <c r="AI6115" s="14"/>
      <c r="AJ6115" s="14"/>
      <c r="AK6115" s="14"/>
      <c r="AL6115" s="14"/>
      <c r="AM6115" s="14"/>
      <c r="AN6115" s="14">
        <v>2</v>
      </c>
      <c r="AO6115" s="14">
        <v>2</v>
      </c>
      <c r="AP6115" s="14">
        <v>2</v>
      </c>
      <c r="AQ6115" s="14"/>
      <c r="AR6115" s="14"/>
      <c r="AS6115" s="14"/>
      <c r="AT6115" s="14">
        <v>1</v>
      </c>
      <c r="AU6115" s="14"/>
      <c r="AV6115" s="14"/>
      <c r="AW6115" s="14"/>
      <c r="AX6115" s="14"/>
      <c r="AY6115" s="14"/>
      <c r="AZ6115" s="14"/>
      <c r="BA6115" s="14">
        <v>2</v>
      </c>
      <c r="BB6115" s="14"/>
      <c r="BC6115" s="14"/>
      <c r="BD6115" s="14"/>
      <c r="BE6115" s="14"/>
      <c r="BF6115" s="14"/>
      <c r="BG6115" s="14"/>
      <c r="BH6115" s="14"/>
      <c r="BI6115" s="14"/>
    </row>
    <row r="6116" spans="1:61" x14ac:dyDescent="0.25">
      <c r="A6116">
        <v>6115</v>
      </c>
      <c r="B6116" s="3">
        <v>2025</v>
      </c>
      <c r="C6116" s="3">
        <v>10</v>
      </c>
      <c r="D6116" t="s">
        <v>23</v>
      </c>
      <c r="E6116" s="21">
        <v>45937.955629502307</v>
      </c>
      <c r="F6116" t="s">
        <v>111</v>
      </c>
      <c r="G6116" t="s">
        <v>111</v>
      </c>
      <c r="H6116" t="s">
        <v>79</v>
      </c>
      <c r="I6116" t="s">
        <v>79</v>
      </c>
      <c r="J6116" t="s">
        <v>98</v>
      </c>
      <c r="K6116" t="s">
        <v>98</v>
      </c>
      <c r="L6116" t="s">
        <v>32</v>
      </c>
      <c r="M6116" t="s">
        <v>32</v>
      </c>
      <c r="N6116" t="s">
        <v>1013</v>
      </c>
      <c r="O6116" t="s">
        <v>11649</v>
      </c>
      <c r="P6116" t="s">
        <v>17472</v>
      </c>
      <c r="Q6116" t="s">
        <v>15396</v>
      </c>
      <c r="S6116" t="s">
        <v>17473</v>
      </c>
      <c r="T6116" s="4">
        <v>1200</v>
      </c>
      <c r="U6116" s="4">
        <v>9</v>
      </c>
      <c r="V6116" s="3">
        <v>1</v>
      </c>
      <c r="W6116" t="s">
        <v>208</v>
      </c>
      <c r="X6116" t="s">
        <v>16948</v>
      </c>
      <c r="Y6116">
        <v>215</v>
      </c>
      <c r="Z6116" s="14"/>
      <c r="AA6116" s="14"/>
      <c r="AB6116" s="14"/>
      <c r="AC6116" s="14"/>
      <c r="AD6116" s="14"/>
      <c r="AE6116" s="14"/>
      <c r="AF6116" s="14"/>
      <c r="AG6116" s="14"/>
      <c r="AH6116" s="14"/>
      <c r="AI6116" s="14"/>
      <c r="AJ6116" s="14"/>
      <c r="AK6116" s="14"/>
      <c r="AL6116" s="14"/>
      <c r="AM6116" s="14"/>
      <c r="AN6116" s="14">
        <v>2</v>
      </c>
      <c r="AO6116" s="14">
        <v>2</v>
      </c>
      <c r="AP6116" s="14">
        <v>2</v>
      </c>
      <c r="AQ6116" s="14"/>
      <c r="AR6116" s="14"/>
      <c r="AS6116" s="14"/>
      <c r="AT6116" s="14">
        <v>1</v>
      </c>
      <c r="AU6116" s="14"/>
      <c r="AV6116" s="14"/>
      <c r="AW6116" s="14"/>
      <c r="AX6116" s="14"/>
      <c r="AY6116" s="14"/>
      <c r="AZ6116" s="14"/>
      <c r="BA6116" s="14">
        <v>2</v>
      </c>
      <c r="BB6116" s="14"/>
      <c r="BC6116" s="14"/>
      <c r="BD6116" s="14"/>
      <c r="BE6116" s="14"/>
      <c r="BF6116" s="14"/>
      <c r="BG6116" s="14"/>
      <c r="BH6116" s="14"/>
      <c r="BI6116" s="14"/>
    </row>
    <row r="6117" spans="1:61" x14ac:dyDescent="0.25">
      <c r="A6117">
        <v>6116</v>
      </c>
      <c r="B6117" s="3">
        <v>2025</v>
      </c>
      <c r="C6117" s="3">
        <v>10</v>
      </c>
      <c r="D6117" t="s">
        <v>23</v>
      </c>
      <c r="E6117" s="21">
        <v>45937.958681979173</v>
      </c>
      <c r="F6117" t="s">
        <v>111</v>
      </c>
      <c r="G6117" t="s">
        <v>111</v>
      </c>
      <c r="H6117" t="s">
        <v>79</v>
      </c>
      <c r="I6117" t="s">
        <v>79</v>
      </c>
      <c r="J6117" t="s">
        <v>97</v>
      </c>
      <c r="K6117" t="s">
        <v>97</v>
      </c>
      <c r="L6117" t="s">
        <v>34</v>
      </c>
      <c r="M6117" t="s">
        <v>34</v>
      </c>
      <c r="N6117" t="s">
        <v>881</v>
      </c>
      <c r="O6117" t="s">
        <v>11649</v>
      </c>
      <c r="P6117" t="s">
        <v>17474</v>
      </c>
      <c r="Q6117" t="s">
        <v>17475</v>
      </c>
      <c r="S6117" t="s">
        <v>17476</v>
      </c>
      <c r="T6117" s="4">
        <v>1200</v>
      </c>
      <c r="U6117" s="4">
        <v>9</v>
      </c>
      <c r="V6117" s="3">
        <v>1</v>
      </c>
      <c r="W6117" t="s">
        <v>208</v>
      </c>
      <c r="X6117" t="s">
        <v>16948</v>
      </c>
      <c r="Y6117">
        <v>216</v>
      </c>
      <c r="Z6117" s="14"/>
      <c r="AA6117" s="14"/>
      <c r="AB6117" s="14"/>
      <c r="AC6117" s="14"/>
      <c r="AD6117" s="14"/>
      <c r="AE6117" s="14"/>
      <c r="AF6117" s="14"/>
      <c r="AG6117" s="14"/>
      <c r="AH6117" s="14"/>
      <c r="AI6117" s="14"/>
      <c r="AJ6117" s="14"/>
      <c r="AK6117" s="14"/>
      <c r="AL6117" s="14"/>
      <c r="AM6117" s="14"/>
      <c r="AN6117" s="14">
        <v>2</v>
      </c>
      <c r="AO6117" s="14">
        <v>2</v>
      </c>
      <c r="AP6117" s="14">
        <v>2</v>
      </c>
      <c r="AQ6117" s="14"/>
      <c r="AR6117" s="14"/>
      <c r="AS6117" s="14"/>
      <c r="AT6117" s="14">
        <v>1</v>
      </c>
      <c r="AU6117" s="14"/>
      <c r="AV6117" s="14"/>
      <c r="AW6117" s="14"/>
      <c r="AX6117" s="14"/>
      <c r="AY6117" s="14"/>
      <c r="AZ6117" s="14"/>
      <c r="BA6117" s="14">
        <v>2</v>
      </c>
      <c r="BB6117" s="14"/>
      <c r="BC6117" s="14"/>
      <c r="BD6117" s="14"/>
      <c r="BE6117" s="14"/>
      <c r="BF6117" s="14"/>
      <c r="BG6117" s="14"/>
      <c r="BH6117" s="14"/>
      <c r="BI6117" s="14"/>
    </row>
    <row r="6118" spans="1:61" x14ac:dyDescent="0.25">
      <c r="A6118">
        <v>6117</v>
      </c>
      <c r="B6118" s="3">
        <v>2025</v>
      </c>
      <c r="C6118" s="3">
        <v>10</v>
      </c>
      <c r="D6118" t="s">
        <v>23</v>
      </c>
      <c r="E6118" s="21">
        <v>45937.96152034722</v>
      </c>
      <c r="F6118" t="s">
        <v>111</v>
      </c>
      <c r="G6118" t="s">
        <v>111</v>
      </c>
      <c r="H6118" t="s">
        <v>78</v>
      </c>
      <c r="I6118" t="s">
        <v>78</v>
      </c>
      <c r="J6118" t="s">
        <v>97</v>
      </c>
      <c r="K6118" t="s">
        <v>97</v>
      </c>
      <c r="L6118" t="s">
        <v>40</v>
      </c>
      <c r="M6118" t="s">
        <v>40</v>
      </c>
      <c r="N6118" t="s">
        <v>15573</v>
      </c>
      <c r="O6118" t="s">
        <v>11649</v>
      </c>
      <c r="P6118" t="s">
        <v>17477</v>
      </c>
      <c r="Q6118" t="s">
        <v>17478</v>
      </c>
      <c r="S6118" t="s">
        <v>17479</v>
      </c>
      <c r="T6118" s="4">
        <v>2310</v>
      </c>
      <c r="U6118" s="4">
        <v>10</v>
      </c>
      <c r="V6118" s="3">
        <v>1</v>
      </c>
      <c r="W6118" t="s">
        <v>208</v>
      </c>
      <c r="X6118" t="s">
        <v>16948</v>
      </c>
      <c r="Y6118">
        <v>217</v>
      </c>
      <c r="Z6118" s="14"/>
      <c r="AA6118" s="14"/>
      <c r="AB6118" s="14">
        <v>6</v>
      </c>
      <c r="AC6118" s="14"/>
      <c r="AD6118" s="14">
        <v>4</v>
      </c>
      <c r="AE6118" s="14"/>
      <c r="AF6118" s="14"/>
      <c r="AG6118" s="14"/>
      <c r="AH6118" s="14"/>
      <c r="AI6118" s="14"/>
      <c r="AJ6118" s="14"/>
      <c r="AK6118" s="14"/>
      <c r="AL6118" s="14"/>
      <c r="AM6118" s="14"/>
      <c r="AN6118" s="14"/>
      <c r="AO6118" s="14"/>
      <c r="AP6118" s="14"/>
      <c r="AQ6118" s="14"/>
      <c r="AR6118" s="14"/>
      <c r="AS6118" s="14"/>
      <c r="AT6118" s="14"/>
      <c r="AU6118" s="14"/>
      <c r="AV6118" s="14"/>
      <c r="AW6118" s="14"/>
      <c r="AX6118" s="14"/>
      <c r="AY6118" s="14"/>
      <c r="AZ6118" s="14"/>
      <c r="BA6118" s="14"/>
      <c r="BB6118" s="14"/>
      <c r="BC6118" s="14"/>
      <c r="BD6118" s="14"/>
      <c r="BE6118" s="14"/>
      <c r="BF6118" s="14"/>
      <c r="BG6118" s="14"/>
      <c r="BH6118" s="14"/>
      <c r="BI6118" s="14"/>
    </row>
    <row r="6119" spans="1:61" x14ac:dyDescent="0.25">
      <c r="A6119">
        <v>6118</v>
      </c>
      <c r="B6119" s="3">
        <v>2025</v>
      </c>
      <c r="C6119" s="3">
        <v>10</v>
      </c>
      <c r="D6119" t="s">
        <v>23</v>
      </c>
      <c r="E6119" s="21">
        <v>45938.000221064824</v>
      </c>
      <c r="F6119" t="s">
        <v>113</v>
      </c>
      <c r="G6119" t="s">
        <v>113</v>
      </c>
      <c r="H6119" t="s">
        <v>78</v>
      </c>
      <c r="I6119" t="s">
        <v>78</v>
      </c>
      <c r="J6119" t="s">
        <v>98</v>
      </c>
      <c r="K6119" t="s">
        <v>98</v>
      </c>
      <c r="L6119" t="s">
        <v>32</v>
      </c>
      <c r="M6119" t="s">
        <v>32</v>
      </c>
      <c r="N6119" t="s">
        <v>647</v>
      </c>
      <c r="O6119" t="s">
        <v>11649</v>
      </c>
      <c r="P6119" t="s">
        <v>8308</v>
      </c>
      <c r="Q6119" t="s">
        <v>17480</v>
      </c>
      <c r="R6119" t="s">
        <v>17481</v>
      </c>
      <c r="S6119" t="s">
        <v>17482</v>
      </c>
      <c r="T6119" s="4">
        <v>1595</v>
      </c>
      <c r="U6119" s="4">
        <v>7</v>
      </c>
      <c r="V6119" s="3">
        <v>1</v>
      </c>
      <c r="W6119" t="s">
        <v>208</v>
      </c>
      <c r="X6119" t="s">
        <v>16948</v>
      </c>
      <c r="Y6119">
        <v>218</v>
      </c>
      <c r="Z6119" s="14"/>
      <c r="AA6119" s="14">
        <v>2</v>
      </c>
      <c r="AB6119" s="14">
        <v>2</v>
      </c>
      <c r="AC6119" s="14"/>
      <c r="AD6119" s="14"/>
      <c r="AE6119" s="14">
        <v>2</v>
      </c>
      <c r="AF6119" s="14"/>
      <c r="AG6119" s="14"/>
      <c r="AH6119" s="14">
        <v>1</v>
      </c>
      <c r="AI6119" s="14"/>
      <c r="AJ6119" s="14"/>
      <c r="AK6119" s="14"/>
      <c r="AL6119" s="14"/>
      <c r="AM6119" s="14"/>
      <c r="AN6119" s="14"/>
      <c r="AO6119" s="14"/>
      <c r="AP6119" s="14"/>
      <c r="AQ6119" s="14"/>
      <c r="AR6119" s="14"/>
      <c r="AS6119" s="14"/>
      <c r="AT6119" s="14"/>
      <c r="AU6119" s="14"/>
      <c r="AV6119" s="14"/>
      <c r="AW6119" s="14"/>
      <c r="AX6119" s="14"/>
      <c r="AY6119" s="14"/>
      <c r="AZ6119" s="14"/>
      <c r="BA6119" s="14"/>
      <c r="BB6119" s="14"/>
      <c r="BC6119" s="14"/>
      <c r="BD6119" s="14"/>
      <c r="BE6119" s="14"/>
      <c r="BF6119" s="14"/>
      <c r="BG6119" s="14"/>
      <c r="BH6119" s="14"/>
      <c r="BI6119" s="14"/>
    </row>
    <row r="6120" spans="1:61" x14ac:dyDescent="0.25">
      <c r="A6120">
        <v>6119</v>
      </c>
      <c r="B6120" s="3">
        <v>2025</v>
      </c>
      <c r="C6120" s="3">
        <v>10</v>
      </c>
      <c r="D6120" t="s">
        <v>23</v>
      </c>
      <c r="E6120" s="21">
        <v>45938.372471967603</v>
      </c>
      <c r="F6120" t="s">
        <v>110</v>
      </c>
      <c r="G6120" t="s">
        <v>110</v>
      </c>
      <c r="H6120" t="s">
        <v>78</v>
      </c>
      <c r="I6120" t="s">
        <v>78</v>
      </c>
      <c r="J6120" t="s">
        <v>97</v>
      </c>
      <c r="K6120" t="s">
        <v>97</v>
      </c>
      <c r="L6120" t="s">
        <v>34</v>
      </c>
      <c r="M6120" t="s">
        <v>34</v>
      </c>
      <c r="N6120" t="s">
        <v>758</v>
      </c>
      <c r="O6120" t="s">
        <v>11649</v>
      </c>
      <c r="P6120" t="s">
        <v>17483</v>
      </c>
      <c r="Q6120" t="s">
        <v>17484</v>
      </c>
      <c r="S6120" t="s">
        <v>17485</v>
      </c>
      <c r="T6120" s="4">
        <v>1200</v>
      </c>
      <c r="U6120" s="4">
        <v>9</v>
      </c>
      <c r="V6120" s="3">
        <v>1</v>
      </c>
      <c r="W6120" t="s">
        <v>208</v>
      </c>
      <c r="X6120" t="s">
        <v>16948</v>
      </c>
      <c r="Y6120">
        <v>219</v>
      </c>
      <c r="Z6120" s="14"/>
      <c r="AA6120" s="14"/>
      <c r="AB6120" s="14"/>
      <c r="AC6120" s="14"/>
      <c r="AD6120" s="14"/>
      <c r="AE6120" s="14"/>
      <c r="AF6120" s="14"/>
      <c r="AG6120" s="14"/>
      <c r="AH6120" s="14"/>
      <c r="AI6120" s="14"/>
      <c r="AJ6120" s="14"/>
      <c r="AK6120" s="14"/>
      <c r="AL6120" s="14"/>
      <c r="AM6120" s="14"/>
      <c r="AN6120" s="14">
        <v>2</v>
      </c>
      <c r="AO6120" s="14">
        <v>2</v>
      </c>
      <c r="AP6120" s="14">
        <v>2</v>
      </c>
      <c r="AQ6120" s="14"/>
      <c r="AR6120" s="14"/>
      <c r="AS6120" s="14"/>
      <c r="AT6120" s="14">
        <v>1</v>
      </c>
      <c r="AU6120" s="14"/>
      <c r="AV6120" s="14"/>
      <c r="AW6120" s="14"/>
      <c r="AX6120" s="14"/>
      <c r="AY6120" s="14"/>
      <c r="AZ6120" s="14"/>
      <c r="BA6120" s="14">
        <v>2</v>
      </c>
      <c r="BB6120" s="14"/>
      <c r="BC6120" s="14"/>
      <c r="BD6120" s="14"/>
      <c r="BE6120" s="14"/>
      <c r="BF6120" s="14"/>
      <c r="BG6120" s="14"/>
      <c r="BH6120" s="14"/>
      <c r="BI6120" s="14"/>
    </row>
    <row r="6121" spans="1:61" x14ac:dyDescent="0.25">
      <c r="A6121">
        <v>6120</v>
      </c>
      <c r="B6121" s="3">
        <v>2025</v>
      </c>
      <c r="C6121" s="3">
        <v>10</v>
      </c>
      <c r="D6121" t="s">
        <v>23</v>
      </c>
      <c r="E6121" s="21">
        <v>45938.376016087961</v>
      </c>
      <c r="F6121" t="s">
        <v>110</v>
      </c>
      <c r="G6121" t="s">
        <v>110</v>
      </c>
      <c r="H6121" t="s">
        <v>79</v>
      </c>
      <c r="I6121" t="s">
        <v>79</v>
      </c>
      <c r="J6121" t="s">
        <v>98</v>
      </c>
      <c r="K6121" t="s">
        <v>98</v>
      </c>
      <c r="L6121" t="s">
        <v>33</v>
      </c>
      <c r="M6121" t="s">
        <v>33</v>
      </c>
      <c r="N6121" t="s">
        <v>650</v>
      </c>
      <c r="O6121" t="s">
        <v>1832</v>
      </c>
      <c r="P6121" t="s">
        <v>3767</v>
      </c>
      <c r="Q6121" t="s">
        <v>15923</v>
      </c>
      <c r="S6121" t="s">
        <v>15924</v>
      </c>
      <c r="T6121" s="4">
        <v>1200</v>
      </c>
      <c r="U6121" s="4">
        <v>9</v>
      </c>
      <c r="V6121" s="3">
        <v>1</v>
      </c>
      <c r="W6121" t="s">
        <v>208</v>
      </c>
      <c r="X6121" t="s">
        <v>16948</v>
      </c>
      <c r="Y6121">
        <v>220</v>
      </c>
      <c r="Z6121" s="14"/>
      <c r="AA6121" s="14"/>
      <c r="AB6121" s="14"/>
      <c r="AC6121" s="14"/>
      <c r="AD6121" s="14"/>
      <c r="AE6121" s="14"/>
      <c r="AF6121" s="14"/>
      <c r="AG6121" s="14"/>
      <c r="AH6121" s="14"/>
      <c r="AI6121" s="14"/>
      <c r="AJ6121" s="14"/>
      <c r="AK6121" s="14"/>
      <c r="AL6121" s="14"/>
      <c r="AM6121" s="14"/>
      <c r="AN6121" s="14">
        <v>2</v>
      </c>
      <c r="AO6121" s="14">
        <v>2</v>
      </c>
      <c r="AP6121" s="14">
        <v>2</v>
      </c>
      <c r="AQ6121" s="14"/>
      <c r="AR6121" s="14"/>
      <c r="AS6121" s="14"/>
      <c r="AT6121" s="14">
        <v>1</v>
      </c>
      <c r="AU6121" s="14"/>
      <c r="AV6121" s="14"/>
      <c r="AW6121" s="14"/>
      <c r="AX6121" s="14"/>
      <c r="AY6121" s="14"/>
      <c r="AZ6121" s="14"/>
      <c r="BA6121" s="14">
        <v>2</v>
      </c>
      <c r="BB6121" s="14"/>
      <c r="BC6121" s="14"/>
      <c r="BD6121" s="14"/>
      <c r="BE6121" s="14"/>
      <c r="BF6121" s="14"/>
      <c r="BG6121" s="14"/>
      <c r="BH6121" s="14"/>
      <c r="BI6121" s="14"/>
    </row>
    <row r="6122" spans="1:61" x14ac:dyDescent="0.25">
      <c r="A6122">
        <v>6121</v>
      </c>
      <c r="B6122" s="3">
        <v>2025</v>
      </c>
      <c r="C6122" s="3">
        <v>10</v>
      </c>
      <c r="D6122" t="s">
        <v>23</v>
      </c>
      <c r="E6122" s="21">
        <v>45938.379552997692</v>
      </c>
      <c r="F6122" t="s">
        <v>110</v>
      </c>
      <c r="G6122" t="s">
        <v>110</v>
      </c>
      <c r="H6122" t="s">
        <v>79</v>
      </c>
      <c r="I6122" t="s">
        <v>79</v>
      </c>
      <c r="J6122" t="s">
        <v>98</v>
      </c>
      <c r="K6122" t="s">
        <v>98</v>
      </c>
      <c r="L6122" t="s">
        <v>33</v>
      </c>
      <c r="M6122" t="s">
        <v>33</v>
      </c>
      <c r="N6122" t="s">
        <v>650</v>
      </c>
      <c r="O6122" t="s">
        <v>11649</v>
      </c>
      <c r="P6122" t="s">
        <v>17486</v>
      </c>
      <c r="Q6122" t="s">
        <v>17487</v>
      </c>
      <c r="S6122" t="s">
        <v>17488</v>
      </c>
      <c r="T6122" s="4">
        <v>1200</v>
      </c>
      <c r="U6122" s="4">
        <v>9</v>
      </c>
      <c r="V6122" s="3">
        <v>1</v>
      </c>
      <c r="W6122" t="s">
        <v>208</v>
      </c>
      <c r="X6122" t="s">
        <v>16948</v>
      </c>
      <c r="Y6122">
        <v>221</v>
      </c>
      <c r="Z6122" s="14"/>
      <c r="AA6122" s="14"/>
      <c r="AB6122" s="14"/>
      <c r="AC6122" s="14"/>
      <c r="AD6122" s="14"/>
      <c r="AE6122" s="14"/>
      <c r="AF6122" s="14"/>
      <c r="AG6122" s="14"/>
      <c r="AH6122" s="14"/>
      <c r="AI6122" s="14"/>
      <c r="AJ6122" s="14"/>
      <c r="AK6122" s="14"/>
      <c r="AL6122" s="14"/>
      <c r="AM6122" s="14"/>
      <c r="AN6122" s="14">
        <v>2</v>
      </c>
      <c r="AO6122" s="14">
        <v>2</v>
      </c>
      <c r="AP6122" s="14">
        <v>2</v>
      </c>
      <c r="AQ6122" s="14"/>
      <c r="AR6122" s="14"/>
      <c r="AS6122" s="14"/>
      <c r="AT6122" s="14">
        <v>1</v>
      </c>
      <c r="AU6122" s="14"/>
      <c r="AV6122" s="14"/>
      <c r="AW6122" s="14"/>
      <c r="AX6122" s="14"/>
      <c r="AY6122" s="14"/>
      <c r="AZ6122" s="14"/>
      <c r="BA6122" s="14">
        <v>2</v>
      </c>
      <c r="BB6122" s="14"/>
      <c r="BC6122" s="14"/>
      <c r="BD6122" s="14"/>
      <c r="BE6122" s="14"/>
      <c r="BF6122" s="14"/>
      <c r="BG6122" s="14"/>
      <c r="BH6122" s="14"/>
      <c r="BI6122" s="14"/>
    </row>
    <row r="6123" spans="1:61" x14ac:dyDescent="0.25">
      <c r="A6123">
        <v>6122</v>
      </c>
      <c r="B6123" s="3">
        <v>2025</v>
      </c>
      <c r="C6123" s="3">
        <v>10</v>
      </c>
      <c r="D6123" t="s">
        <v>23</v>
      </c>
      <c r="E6123" s="21">
        <v>45938.380609791668</v>
      </c>
      <c r="F6123" t="s">
        <v>110</v>
      </c>
      <c r="G6123" t="s">
        <v>110</v>
      </c>
      <c r="H6123" t="s">
        <v>79</v>
      </c>
      <c r="I6123" t="s">
        <v>79</v>
      </c>
      <c r="J6123" t="s">
        <v>98</v>
      </c>
      <c r="K6123" t="s">
        <v>98</v>
      </c>
      <c r="L6123" t="s">
        <v>32</v>
      </c>
      <c r="M6123" t="s">
        <v>32</v>
      </c>
      <c r="N6123" t="s">
        <v>1228</v>
      </c>
      <c r="O6123" t="s">
        <v>11649</v>
      </c>
      <c r="P6123" t="s">
        <v>17066</v>
      </c>
      <c r="Q6123" t="s">
        <v>177</v>
      </c>
      <c r="S6123" t="s">
        <v>6523</v>
      </c>
      <c r="T6123" s="4">
        <v>1200</v>
      </c>
      <c r="U6123" s="4">
        <v>9</v>
      </c>
      <c r="V6123" s="3">
        <v>1</v>
      </c>
      <c r="W6123" t="s">
        <v>208</v>
      </c>
      <c r="X6123" t="s">
        <v>16948</v>
      </c>
      <c r="Y6123">
        <v>222</v>
      </c>
      <c r="Z6123" s="14"/>
      <c r="AA6123" s="14"/>
      <c r="AB6123" s="14"/>
      <c r="AC6123" s="14"/>
      <c r="AD6123" s="14"/>
      <c r="AE6123" s="14"/>
      <c r="AF6123" s="14"/>
      <c r="AG6123" s="14"/>
      <c r="AH6123" s="14"/>
      <c r="AI6123" s="14"/>
      <c r="AJ6123" s="14"/>
      <c r="AK6123" s="14"/>
      <c r="AL6123" s="14"/>
      <c r="AM6123" s="14"/>
      <c r="AN6123" s="14">
        <v>2</v>
      </c>
      <c r="AO6123" s="14">
        <v>2</v>
      </c>
      <c r="AP6123" s="14">
        <v>2</v>
      </c>
      <c r="AQ6123" s="14"/>
      <c r="AR6123" s="14"/>
      <c r="AS6123" s="14"/>
      <c r="AT6123" s="14">
        <v>1</v>
      </c>
      <c r="AU6123" s="14"/>
      <c r="AV6123" s="14"/>
      <c r="AW6123" s="14"/>
      <c r="AX6123" s="14"/>
      <c r="AY6123" s="14"/>
      <c r="AZ6123" s="14"/>
      <c r="BA6123" s="14">
        <v>2</v>
      </c>
      <c r="BB6123" s="14"/>
      <c r="BC6123" s="14"/>
      <c r="BD6123" s="14"/>
      <c r="BE6123" s="14"/>
      <c r="BF6123" s="14"/>
      <c r="BG6123" s="14"/>
      <c r="BH6123" s="14"/>
      <c r="BI6123" s="14"/>
    </row>
    <row r="6124" spans="1:61" x14ac:dyDescent="0.25">
      <c r="A6124">
        <v>6123</v>
      </c>
      <c r="B6124" s="3">
        <v>2025</v>
      </c>
      <c r="C6124" s="3">
        <v>10</v>
      </c>
      <c r="D6124" t="s">
        <v>23</v>
      </c>
      <c r="E6124" s="21">
        <v>45938.462384618048</v>
      </c>
      <c r="F6124" t="s">
        <v>110</v>
      </c>
      <c r="G6124" t="s">
        <v>110</v>
      </c>
      <c r="H6124" t="s">
        <v>78</v>
      </c>
      <c r="I6124" t="s">
        <v>78</v>
      </c>
      <c r="J6124" t="s">
        <v>97</v>
      </c>
      <c r="K6124" t="s">
        <v>97</v>
      </c>
      <c r="L6124" t="s">
        <v>47</v>
      </c>
      <c r="M6124" t="s">
        <v>47</v>
      </c>
      <c r="N6124" t="s">
        <v>45</v>
      </c>
      <c r="O6124" t="s">
        <v>11649</v>
      </c>
      <c r="P6124" t="s">
        <v>17489</v>
      </c>
      <c r="Q6124" t="s">
        <v>17490</v>
      </c>
      <c r="S6124" t="s">
        <v>45</v>
      </c>
      <c r="T6124" s="4">
        <v>1200</v>
      </c>
      <c r="U6124" s="4">
        <v>9</v>
      </c>
      <c r="V6124" s="3">
        <v>1</v>
      </c>
      <c r="W6124" t="s">
        <v>208</v>
      </c>
      <c r="X6124" t="s">
        <v>16948</v>
      </c>
      <c r="Y6124">
        <v>223</v>
      </c>
      <c r="Z6124" s="14"/>
      <c r="AA6124" s="14"/>
      <c r="AB6124" s="14"/>
      <c r="AC6124" s="14"/>
      <c r="AD6124" s="14"/>
      <c r="AE6124" s="14"/>
      <c r="AF6124" s="14"/>
      <c r="AG6124" s="14"/>
      <c r="AH6124" s="14"/>
      <c r="AI6124" s="14"/>
      <c r="AJ6124" s="14"/>
      <c r="AK6124" s="14"/>
      <c r="AL6124" s="14"/>
      <c r="AM6124" s="14"/>
      <c r="AN6124" s="14">
        <v>2</v>
      </c>
      <c r="AO6124" s="14">
        <v>2</v>
      </c>
      <c r="AP6124" s="14">
        <v>2</v>
      </c>
      <c r="AQ6124" s="14"/>
      <c r="AR6124" s="14"/>
      <c r="AS6124" s="14"/>
      <c r="AT6124" s="14">
        <v>1</v>
      </c>
      <c r="AU6124" s="14"/>
      <c r="AV6124" s="14"/>
      <c r="AW6124" s="14"/>
      <c r="AX6124" s="14"/>
      <c r="AY6124" s="14"/>
      <c r="AZ6124" s="14"/>
      <c r="BA6124" s="14">
        <v>2</v>
      </c>
      <c r="BB6124" s="14"/>
      <c r="BC6124" s="14"/>
      <c r="BD6124" s="14"/>
      <c r="BE6124" s="14"/>
      <c r="BF6124" s="14"/>
      <c r="BG6124" s="14"/>
      <c r="BH6124" s="14"/>
      <c r="BI6124" s="14"/>
    </row>
    <row r="6125" spans="1:61" x14ac:dyDescent="0.25">
      <c r="A6125">
        <v>6124</v>
      </c>
      <c r="B6125" s="3">
        <v>2025</v>
      </c>
      <c r="C6125" s="3">
        <v>10</v>
      </c>
      <c r="D6125" t="s">
        <v>23</v>
      </c>
      <c r="E6125" s="21">
        <v>45938.486350671294</v>
      </c>
      <c r="F6125" t="s">
        <v>110</v>
      </c>
      <c r="G6125" t="s">
        <v>110</v>
      </c>
      <c r="H6125" t="s">
        <v>78</v>
      </c>
      <c r="I6125" t="s">
        <v>78</v>
      </c>
      <c r="J6125" t="s">
        <v>98</v>
      </c>
      <c r="K6125" t="s">
        <v>98</v>
      </c>
      <c r="L6125" t="s">
        <v>32</v>
      </c>
      <c r="M6125" t="s">
        <v>32</v>
      </c>
      <c r="N6125" t="s">
        <v>1146</v>
      </c>
      <c r="O6125" t="s">
        <v>11649</v>
      </c>
      <c r="P6125" t="s">
        <v>17491</v>
      </c>
      <c r="Q6125" t="s">
        <v>17492</v>
      </c>
      <c r="R6125" t="s">
        <v>17493</v>
      </c>
      <c r="S6125" t="s">
        <v>17494</v>
      </c>
      <c r="T6125" s="4">
        <v>1200</v>
      </c>
      <c r="U6125" s="4">
        <v>9</v>
      </c>
      <c r="V6125" s="3">
        <v>1</v>
      </c>
      <c r="W6125" t="s">
        <v>208</v>
      </c>
      <c r="X6125" t="s">
        <v>16948</v>
      </c>
      <c r="Y6125">
        <v>224</v>
      </c>
      <c r="Z6125" s="14"/>
      <c r="AA6125" s="14"/>
      <c r="AB6125" s="14"/>
      <c r="AC6125" s="14"/>
      <c r="AD6125" s="14"/>
      <c r="AE6125" s="14"/>
      <c r="AF6125" s="14"/>
      <c r="AG6125" s="14"/>
      <c r="AH6125" s="14"/>
      <c r="AI6125" s="14"/>
      <c r="AJ6125" s="14"/>
      <c r="AK6125" s="14"/>
      <c r="AL6125" s="14"/>
      <c r="AM6125" s="14"/>
      <c r="AN6125" s="14">
        <v>2</v>
      </c>
      <c r="AO6125" s="14">
        <v>2</v>
      </c>
      <c r="AP6125" s="14">
        <v>2</v>
      </c>
      <c r="AQ6125" s="14"/>
      <c r="AR6125" s="14"/>
      <c r="AS6125" s="14"/>
      <c r="AT6125" s="14">
        <v>1</v>
      </c>
      <c r="AU6125" s="14"/>
      <c r="AV6125" s="14"/>
      <c r="AW6125" s="14"/>
      <c r="AX6125" s="14"/>
      <c r="AY6125" s="14"/>
      <c r="AZ6125" s="14"/>
      <c r="BA6125" s="14">
        <v>2</v>
      </c>
      <c r="BB6125" s="14"/>
      <c r="BC6125" s="14"/>
      <c r="BD6125" s="14"/>
      <c r="BE6125" s="14"/>
      <c r="BF6125" s="14"/>
      <c r="BG6125" s="14"/>
      <c r="BH6125" s="14"/>
      <c r="BI6125" s="14"/>
    </row>
    <row r="6126" spans="1:61" x14ac:dyDescent="0.25">
      <c r="A6126">
        <v>6125</v>
      </c>
      <c r="B6126" s="3">
        <v>2025</v>
      </c>
      <c r="C6126" s="3">
        <v>10</v>
      </c>
      <c r="D6126" t="s">
        <v>23</v>
      </c>
      <c r="E6126" s="21">
        <v>45938.488750856479</v>
      </c>
      <c r="F6126" t="s">
        <v>110</v>
      </c>
      <c r="G6126" t="s">
        <v>110</v>
      </c>
      <c r="H6126" t="s">
        <v>79</v>
      </c>
      <c r="I6126" t="s">
        <v>79</v>
      </c>
      <c r="J6126" t="s">
        <v>97</v>
      </c>
      <c r="K6126" t="s">
        <v>97</v>
      </c>
      <c r="L6126" t="s">
        <v>38</v>
      </c>
      <c r="M6126" t="s">
        <v>38</v>
      </c>
      <c r="N6126" t="s">
        <v>542</v>
      </c>
      <c r="O6126" t="s">
        <v>11649</v>
      </c>
      <c r="P6126" t="s">
        <v>17495</v>
      </c>
      <c r="Q6126" t="s">
        <v>17496</v>
      </c>
      <c r="S6126" t="s">
        <v>17497</v>
      </c>
      <c r="T6126" s="4">
        <v>1100</v>
      </c>
      <c r="U6126" s="4">
        <v>6</v>
      </c>
      <c r="V6126" s="3">
        <v>1</v>
      </c>
      <c r="W6126" t="s">
        <v>208</v>
      </c>
      <c r="X6126" t="s">
        <v>16948</v>
      </c>
      <c r="Y6126">
        <v>225</v>
      </c>
      <c r="Z6126" s="14">
        <v>1</v>
      </c>
      <c r="AA6126" s="14">
        <v>1</v>
      </c>
      <c r="AB6126" s="14"/>
      <c r="AC6126" s="14"/>
      <c r="AD6126" s="14"/>
      <c r="AE6126" s="14"/>
      <c r="AF6126" s="14"/>
      <c r="AG6126" s="14"/>
      <c r="AH6126" s="14"/>
      <c r="AI6126" s="14"/>
      <c r="AJ6126" s="14">
        <v>1</v>
      </c>
      <c r="AK6126" s="14"/>
      <c r="AL6126" s="14"/>
      <c r="AM6126" s="14"/>
      <c r="AN6126" s="14"/>
      <c r="AO6126" s="14"/>
      <c r="AP6126" s="14"/>
      <c r="AQ6126" s="14"/>
      <c r="AR6126" s="14"/>
      <c r="AS6126" s="14"/>
      <c r="AT6126" s="14">
        <v>1</v>
      </c>
      <c r="AU6126" s="14"/>
      <c r="AV6126" s="14"/>
      <c r="AW6126" s="14"/>
      <c r="AX6126" s="14"/>
      <c r="AY6126" s="14"/>
      <c r="AZ6126" s="14"/>
      <c r="BA6126" s="14">
        <v>2</v>
      </c>
      <c r="BB6126" s="14"/>
      <c r="BC6126" s="14"/>
      <c r="BD6126" s="14"/>
      <c r="BE6126" s="14"/>
      <c r="BF6126" s="14"/>
      <c r="BG6126" s="14"/>
      <c r="BH6126" s="14"/>
      <c r="BI6126" s="14"/>
    </row>
    <row r="6127" spans="1:61" x14ac:dyDescent="0.25">
      <c r="A6127">
        <v>6126</v>
      </c>
      <c r="B6127" s="3">
        <v>2025</v>
      </c>
      <c r="C6127" s="3">
        <v>10</v>
      </c>
      <c r="D6127" t="s">
        <v>23</v>
      </c>
      <c r="E6127" s="21">
        <v>45938.51790752315</v>
      </c>
      <c r="F6127" t="s">
        <v>110</v>
      </c>
      <c r="G6127" t="s">
        <v>110</v>
      </c>
      <c r="H6127" t="s">
        <v>78</v>
      </c>
      <c r="I6127" t="s">
        <v>78</v>
      </c>
      <c r="J6127" t="s">
        <v>8526</v>
      </c>
      <c r="K6127" t="s">
        <v>101</v>
      </c>
      <c r="L6127" t="s">
        <v>34</v>
      </c>
      <c r="M6127" t="s">
        <v>34</v>
      </c>
      <c r="N6127" t="s">
        <v>673</v>
      </c>
      <c r="O6127" t="s">
        <v>11649</v>
      </c>
      <c r="P6127" t="s">
        <v>17498</v>
      </c>
      <c r="Q6127" t="s">
        <v>17499</v>
      </c>
      <c r="S6127" t="s">
        <v>3751</v>
      </c>
      <c r="T6127" s="4">
        <v>675</v>
      </c>
      <c r="U6127" s="4">
        <v>3</v>
      </c>
      <c r="V6127" s="3">
        <v>1</v>
      </c>
      <c r="W6127" t="s">
        <v>208</v>
      </c>
      <c r="X6127" t="s">
        <v>16948</v>
      </c>
      <c r="Y6127">
        <v>226</v>
      </c>
      <c r="Z6127" s="14">
        <v>3</v>
      </c>
      <c r="AA6127" s="14"/>
      <c r="AB6127" s="14"/>
      <c r="AC6127" s="14"/>
      <c r="AD6127" s="14"/>
      <c r="AE6127" s="14"/>
      <c r="AF6127" s="14"/>
      <c r="AG6127" s="14"/>
      <c r="AH6127" s="14"/>
      <c r="AI6127" s="14"/>
      <c r="AJ6127" s="14"/>
      <c r="AK6127" s="14"/>
      <c r="AL6127" s="14"/>
      <c r="AM6127" s="14"/>
      <c r="AN6127" s="14"/>
      <c r="AO6127" s="14"/>
      <c r="AP6127" s="14"/>
      <c r="AQ6127" s="14"/>
      <c r="AR6127" s="14"/>
      <c r="AS6127" s="14"/>
      <c r="AT6127" s="14"/>
      <c r="AU6127" s="14"/>
      <c r="AV6127" s="14"/>
      <c r="AW6127" s="14"/>
      <c r="AX6127" s="14"/>
      <c r="AY6127" s="14"/>
      <c r="AZ6127" s="14"/>
      <c r="BA6127" s="14"/>
      <c r="BB6127" s="14"/>
      <c r="BC6127" s="14"/>
      <c r="BD6127" s="14"/>
      <c r="BE6127" s="14"/>
      <c r="BF6127" s="14"/>
      <c r="BG6127" s="14"/>
      <c r="BH6127" s="14"/>
      <c r="BI6127" s="14"/>
    </row>
    <row r="6128" spans="1:61" x14ac:dyDescent="0.25">
      <c r="A6128">
        <v>6127</v>
      </c>
      <c r="B6128" s="3">
        <v>2025</v>
      </c>
      <c r="C6128" s="3">
        <v>10</v>
      </c>
      <c r="D6128" t="s">
        <v>23</v>
      </c>
      <c r="E6128" s="21">
        <v>45938.521511631952</v>
      </c>
      <c r="F6128" t="s">
        <v>113</v>
      </c>
      <c r="G6128" t="s">
        <v>113</v>
      </c>
      <c r="H6128" t="s">
        <v>78</v>
      </c>
      <c r="I6128" t="s">
        <v>78</v>
      </c>
      <c r="J6128" t="s">
        <v>98</v>
      </c>
      <c r="K6128" t="s">
        <v>98</v>
      </c>
      <c r="L6128" t="s">
        <v>32</v>
      </c>
      <c r="M6128" t="s">
        <v>32</v>
      </c>
      <c r="N6128" t="s">
        <v>1197</v>
      </c>
      <c r="O6128" t="s">
        <v>11649</v>
      </c>
      <c r="P6128" t="s">
        <v>17500</v>
      </c>
      <c r="Q6128" t="s">
        <v>17501</v>
      </c>
      <c r="S6128" t="s">
        <v>1197</v>
      </c>
      <c r="T6128" s="4">
        <v>460</v>
      </c>
      <c r="U6128" s="4">
        <v>2</v>
      </c>
      <c r="V6128" s="3">
        <v>1</v>
      </c>
      <c r="W6128" t="s">
        <v>208</v>
      </c>
      <c r="X6128" t="s">
        <v>16948</v>
      </c>
      <c r="Y6128">
        <v>227</v>
      </c>
      <c r="Z6128" s="14"/>
      <c r="AA6128" s="14"/>
      <c r="AB6128" s="14">
        <v>1</v>
      </c>
      <c r="AC6128" s="14"/>
      <c r="AD6128" s="14"/>
      <c r="AE6128" s="14">
        <v>1</v>
      </c>
      <c r="AF6128" s="14"/>
      <c r="AG6128" s="14"/>
      <c r="AH6128" s="14"/>
      <c r="AI6128" s="14"/>
      <c r="AJ6128" s="14"/>
      <c r="AK6128" s="14"/>
      <c r="AL6128" s="14"/>
      <c r="AM6128" s="14"/>
      <c r="AN6128" s="14"/>
      <c r="AO6128" s="14"/>
      <c r="AP6128" s="14"/>
      <c r="AQ6128" s="14"/>
      <c r="AR6128" s="14"/>
      <c r="AS6128" s="14"/>
      <c r="AT6128" s="14"/>
      <c r="AU6128" s="14"/>
      <c r="AV6128" s="14"/>
      <c r="AW6128" s="14"/>
      <c r="AX6128" s="14"/>
      <c r="AY6128" s="14"/>
      <c r="AZ6128" s="14"/>
      <c r="BA6128" s="14"/>
      <c r="BB6128" s="14"/>
      <c r="BC6128" s="14"/>
      <c r="BD6128" s="14"/>
      <c r="BE6128" s="14"/>
      <c r="BF6128" s="14"/>
      <c r="BG6128" s="14"/>
      <c r="BH6128" s="14"/>
      <c r="BI6128" s="14"/>
    </row>
    <row r="6129" spans="1:61" x14ac:dyDescent="0.25">
      <c r="A6129">
        <v>6128</v>
      </c>
      <c r="B6129" s="3">
        <v>2025</v>
      </c>
      <c r="C6129" s="3">
        <v>10</v>
      </c>
      <c r="D6129" t="s">
        <v>23</v>
      </c>
      <c r="E6129" s="21">
        <v>45938.540002094909</v>
      </c>
      <c r="F6129" t="s">
        <v>110</v>
      </c>
      <c r="G6129" t="s">
        <v>110</v>
      </c>
      <c r="H6129" t="s">
        <v>79</v>
      </c>
      <c r="I6129" t="s">
        <v>79</v>
      </c>
      <c r="J6129" t="s">
        <v>98</v>
      </c>
      <c r="K6129" t="s">
        <v>98</v>
      </c>
      <c r="L6129" t="s">
        <v>32</v>
      </c>
      <c r="M6129" t="s">
        <v>32</v>
      </c>
      <c r="N6129" t="s">
        <v>1829</v>
      </c>
      <c r="O6129" t="s">
        <v>11649</v>
      </c>
      <c r="P6129" t="s">
        <v>17502</v>
      </c>
      <c r="Q6129" t="s">
        <v>17503</v>
      </c>
      <c r="S6129" t="s">
        <v>17504</v>
      </c>
      <c r="T6129" s="4">
        <v>1100</v>
      </c>
      <c r="U6129" s="4">
        <v>7</v>
      </c>
      <c r="V6129" s="3">
        <v>1</v>
      </c>
      <c r="W6129" t="s">
        <v>208</v>
      </c>
      <c r="X6129" t="s">
        <v>16948</v>
      </c>
      <c r="Y6129">
        <v>228</v>
      </c>
      <c r="Z6129" s="14">
        <v>1</v>
      </c>
      <c r="AA6129" s="14">
        <v>1</v>
      </c>
      <c r="AB6129" s="14"/>
      <c r="AC6129" s="14"/>
      <c r="AD6129" s="14"/>
      <c r="AE6129" s="14"/>
      <c r="AF6129" s="14"/>
      <c r="AG6129" s="14"/>
      <c r="AH6129" s="14"/>
      <c r="AI6129" s="14"/>
      <c r="AJ6129" s="14"/>
      <c r="AK6129" s="14"/>
      <c r="AL6129" s="14"/>
      <c r="AM6129" s="14"/>
      <c r="AN6129" s="14">
        <v>1</v>
      </c>
      <c r="AO6129" s="14"/>
      <c r="AP6129" s="14"/>
      <c r="AQ6129" s="14"/>
      <c r="AR6129" s="14"/>
      <c r="AS6129" s="14"/>
      <c r="AT6129" s="14">
        <v>2</v>
      </c>
      <c r="AU6129" s="14"/>
      <c r="AV6129" s="14"/>
      <c r="AW6129" s="14"/>
      <c r="AX6129" s="14"/>
      <c r="AY6129" s="14"/>
      <c r="AZ6129" s="14"/>
      <c r="BA6129" s="14">
        <v>2</v>
      </c>
      <c r="BB6129" s="14"/>
      <c r="BC6129" s="14"/>
      <c r="BD6129" s="14"/>
      <c r="BE6129" s="14"/>
      <c r="BF6129" s="14"/>
      <c r="BG6129" s="14"/>
      <c r="BH6129" s="14"/>
      <c r="BI6129" s="14"/>
    </row>
    <row r="6130" spans="1:61" x14ac:dyDescent="0.25">
      <c r="A6130">
        <v>6129</v>
      </c>
      <c r="B6130" s="3">
        <v>2025</v>
      </c>
      <c r="C6130" s="3">
        <v>10</v>
      </c>
      <c r="D6130" t="s">
        <v>23</v>
      </c>
      <c r="E6130" s="21">
        <v>45938.542315219907</v>
      </c>
      <c r="F6130" t="s">
        <v>110</v>
      </c>
      <c r="G6130" t="s">
        <v>110</v>
      </c>
      <c r="H6130" t="s">
        <v>78</v>
      </c>
      <c r="I6130" t="s">
        <v>78</v>
      </c>
      <c r="J6130" t="s">
        <v>97</v>
      </c>
      <c r="K6130" t="s">
        <v>97</v>
      </c>
      <c r="L6130" t="s">
        <v>693</v>
      </c>
      <c r="M6130" t="s">
        <v>35</v>
      </c>
      <c r="N6130" t="s">
        <v>35</v>
      </c>
      <c r="O6130" t="s">
        <v>11649</v>
      </c>
      <c r="P6130" t="s">
        <v>17505</v>
      </c>
      <c r="Q6130" t="s">
        <v>17506</v>
      </c>
      <c r="R6130" t="s">
        <v>17507</v>
      </c>
      <c r="S6130" t="s">
        <v>17508</v>
      </c>
      <c r="T6130" s="4">
        <v>2450</v>
      </c>
      <c r="U6130" s="4">
        <v>1</v>
      </c>
      <c r="V6130" s="3">
        <v>1</v>
      </c>
      <c r="W6130" t="s">
        <v>208</v>
      </c>
      <c r="X6130" t="s">
        <v>16948</v>
      </c>
      <c r="Y6130">
        <v>229</v>
      </c>
      <c r="Z6130" s="14"/>
      <c r="AA6130" s="14"/>
      <c r="AB6130" s="14"/>
      <c r="AC6130" s="14"/>
      <c r="AD6130" s="14"/>
      <c r="AE6130" s="14"/>
      <c r="AF6130" s="14"/>
      <c r="AG6130" s="14"/>
      <c r="AH6130" s="14"/>
      <c r="AI6130" s="14"/>
      <c r="AJ6130" s="14"/>
      <c r="AK6130" s="14"/>
      <c r="AL6130" s="14"/>
      <c r="AM6130" s="14"/>
      <c r="AN6130" s="14"/>
      <c r="AO6130" s="14"/>
      <c r="AP6130" s="14"/>
      <c r="AQ6130" s="14"/>
      <c r="AR6130" s="14"/>
      <c r="AS6130" s="14"/>
      <c r="AT6130" s="14"/>
      <c r="AU6130" s="14"/>
      <c r="AV6130" s="14"/>
      <c r="AW6130" s="14"/>
      <c r="AX6130" s="14"/>
      <c r="AY6130" s="14"/>
      <c r="AZ6130" s="14"/>
      <c r="BA6130" s="14"/>
      <c r="BB6130" s="14"/>
      <c r="BC6130" s="14"/>
      <c r="BD6130" s="14"/>
      <c r="BE6130" s="14"/>
      <c r="BF6130" s="14"/>
      <c r="BG6130" s="14">
        <v>1</v>
      </c>
      <c r="BH6130" s="14"/>
      <c r="BI6130" s="14"/>
    </row>
    <row r="6131" spans="1:61" x14ac:dyDescent="0.25">
      <c r="A6131">
        <v>6130</v>
      </c>
      <c r="B6131" s="3">
        <v>2025</v>
      </c>
      <c r="C6131" s="3">
        <v>10</v>
      </c>
      <c r="D6131" t="s">
        <v>23</v>
      </c>
      <c r="E6131" s="21">
        <v>45938.552523368053</v>
      </c>
      <c r="F6131" t="s">
        <v>110</v>
      </c>
      <c r="G6131" t="s">
        <v>110</v>
      </c>
      <c r="H6131" t="s">
        <v>78</v>
      </c>
      <c r="I6131" t="s">
        <v>78</v>
      </c>
      <c r="J6131" t="s">
        <v>97</v>
      </c>
      <c r="K6131" t="s">
        <v>97</v>
      </c>
      <c r="L6131" t="s">
        <v>34</v>
      </c>
      <c r="M6131" t="s">
        <v>34</v>
      </c>
      <c r="N6131" t="s">
        <v>758</v>
      </c>
      <c r="O6131" t="s">
        <v>11649</v>
      </c>
      <c r="P6131" t="s">
        <v>17509</v>
      </c>
      <c r="Q6131" t="s">
        <v>17510</v>
      </c>
      <c r="S6131" t="s">
        <v>17511</v>
      </c>
      <c r="T6131" s="4">
        <v>920</v>
      </c>
      <c r="U6131" s="4">
        <v>7</v>
      </c>
      <c r="V6131" s="3">
        <v>1</v>
      </c>
      <c r="W6131" t="s">
        <v>208</v>
      </c>
      <c r="X6131" t="s">
        <v>16948</v>
      </c>
      <c r="Y6131">
        <v>230</v>
      </c>
      <c r="Z6131" s="14"/>
      <c r="AA6131" s="14"/>
      <c r="AB6131" s="14"/>
      <c r="AC6131" s="14"/>
      <c r="AD6131" s="14"/>
      <c r="AE6131" s="14"/>
      <c r="AF6131" s="14"/>
      <c r="AG6131" s="14"/>
      <c r="AH6131" s="14"/>
      <c r="AI6131" s="14"/>
      <c r="AJ6131" s="14"/>
      <c r="AK6131" s="14">
        <v>6</v>
      </c>
      <c r="AL6131" s="14"/>
      <c r="AM6131" s="14"/>
      <c r="AN6131" s="14"/>
      <c r="AO6131" s="14"/>
      <c r="AP6131" s="14"/>
      <c r="AQ6131" s="14"/>
      <c r="AR6131" s="14"/>
      <c r="AS6131" s="14"/>
      <c r="AT6131" s="14">
        <v>1</v>
      </c>
      <c r="AU6131" s="14"/>
      <c r="AV6131" s="14"/>
      <c r="AW6131" s="14"/>
      <c r="AX6131" s="14"/>
      <c r="AY6131" s="14"/>
      <c r="AZ6131" s="14"/>
      <c r="BA6131" s="14"/>
      <c r="BB6131" s="14"/>
      <c r="BC6131" s="14"/>
      <c r="BD6131" s="14"/>
      <c r="BE6131" s="14"/>
      <c r="BF6131" s="14"/>
      <c r="BG6131" s="14"/>
      <c r="BH6131" s="14"/>
      <c r="BI6131" s="14"/>
    </row>
    <row r="6132" spans="1:61" x14ac:dyDescent="0.25">
      <c r="A6132">
        <v>6131</v>
      </c>
      <c r="B6132" s="3">
        <v>2025</v>
      </c>
      <c r="C6132" s="3">
        <v>10</v>
      </c>
      <c r="D6132" t="s">
        <v>23</v>
      </c>
      <c r="E6132" s="21">
        <v>45938.558274270843</v>
      </c>
      <c r="F6132" t="s">
        <v>111</v>
      </c>
      <c r="G6132" t="s">
        <v>111</v>
      </c>
      <c r="H6132" t="s">
        <v>82</v>
      </c>
      <c r="I6132" t="s">
        <v>82</v>
      </c>
      <c r="J6132" t="s">
        <v>98</v>
      </c>
      <c r="K6132" t="s">
        <v>98</v>
      </c>
      <c r="L6132" t="s">
        <v>32</v>
      </c>
      <c r="M6132" t="s">
        <v>32</v>
      </c>
      <c r="N6132" t="s">
        <v>1798</v>
      </c>
      <c r="O6132" t="s">
        <v>11649</v>
      </c>
      <c r="P6132" t="s">
        <v>17512</v>
      </c>
      <c r="Q6132" t="s">
        <v>17513</v>
      </c>
      <c r="S6132" t="s">
        <v>17514</v>
      </c>
      <c r="T6132" s="4">
        <v>1650</v>
      </c>
      <c r="U6132" s="4">
        <v>8</v>
      </c>
      <c r="V6132" s="3">
        <v>1</v>
      </c>
      <c r="W6132" t="s">
        <v>208</v>
      </c>
      <c r="X6132" t="s">
        <v>16948</v>
      </c>
      <c r="Y6132">
        <v>231</v>
      </c>
      <c r="Z6132" s="14">
        <v>6</v>
      </c>
      <c r="AA6132" s="14"/>
      <c r="AB6132" s="14"/>
      <c r="AC6132" s="14"/>
      <c r="AD6132" s="14"/>
      <c r="AE6132" s="14"/>
      <c r="AF6132" s="14"/>
      <c r="AG6132" s="14"/>
      <c r="AH6132" s="14"/>
      <c r="AI6132" s="14"/>
      <c r="AJ6132" s="14"/>
      <c r="AK6132" s="14"/>
      <c r="AL6132" s="14"/>
      <c r="AM6132" s="14"/>
      <c r="AN6132" s="14"/>
      <c r="AO6132" s="14"/>
      <c r="AP6132" s="14"/>
      <c r="AQ6132" s="14"/>
      <c r="AR6132" s="14"/>
      <c r="AS6132" s="14"/>
      <c r="AT6132" s="14"/>
      <c r="AU6132" s="14">
        <v>2</v>
      </c>
      <c r="AV6132" s="14"/>
      <c r="AW6132" s="14"/>
      <c r="AX6132" s="14"/>
      <c r="AY6132" s="14"/>
      <c r="AZ6132" s="14"/>
      <c r="BA6132" s="14"/>
      <c r="BB6132" s="14"/>
      <c r="BC6132" s="14"/>
      <c r="BD6132" s="14"/>
      <c r="BE6132" s="14"/>
      <c r="BF6132" s="14"/>
      <c r="BG6132" s="14"/>
      <c r="BH6132" s="14"/>
      <c r="BI6132" s="14"/>
    </row>
    <row r="6133" spans="1:61" x14ac:dyDescent="0.25">
      <c r="A6133">
        <v>6132</v>
      </c>
      <c r="B6133" s="3">
        <v>2025</v>
      </c>
      <c r="C6133" s="3">
        <v>10</v>
      </c>
      <c r="D6133" t="s">
        <v>23</v>
      </c>
      <c r="E6133" s="21">
        <v>45938.636059386583</v>
      </c>
      <c r="F6133" t="s">
        <v>111</v>
      </c>
      <c r="G6133" t="s">
        <v>111</v>
      </c>
      <c r="H6133" t="s">
        <v>79</v>
      </c>
      <c r="I6133" t="s">
        <v>79</v>
      </c>
      <c r="J6133" t="s">
        <v>98</v>
      </c>
      <c r="K6133" t="s">
        <v>98</v>
      </c>
      <c r="L6133" t="s">
        <v>32</v>
      </c>
      <c r="M6133" t="s">
        <v>32</v>
      </c>
      <c r="N6133" t="s">
        <v>1197</v>
      </c>
      <c r="O6133" t="s">
        <v>11649</v>
      </c>
      <c r="P6133" t="s">
        <v>17515</v>
      </c>
      <c r="Q6133" t="s">
        <v>17516</v>
      </c>
      <c r="S6133" t="s">
        <v>17517</v>
      </c>
      <c r="T6133" s="4">
        <v>1200</v>
      </c>
      <c r="U6133" s="4">
        <v>9</v>
      </c>
      <c r="V6133" s="3">
        <v>1</v>
      </c>
      <c r="W6133" t="s">
        <v>208</v>
      </c>
      <c r="X6133" t="s">
        <v>16948</v>
      </c>
      <c r="Y6133">
        <v>232</v>
      </c>
      <c r="Z6133" s="14"/>
      <c r="AA6133" s="14"/>
      <c r="AB6133" s="14"/>
      <c r="AC6133" s="14"/>
      <c r="AD6133" s="14"/>
      <c r="AE6133" s="14"/>
      <c r="AF6133" s="14"/>
      <c r="AG6133" s="14"/>
      <c r="AH6133" s="14"/>
      <c r="AI6133" s="14"/>
      <c r="AJ6133" s="14"/>
      <c r="AK6133" s="14"/>
      <c r="AL6133" s="14"/>
      <c r="AM6133" s="14"/>
      <c r="AN6133" s="14">
        <v>2</v>
      </c>
      <c r="AO6133" s="14">
        <v>2</v>
      </c>
      <c r="AP6133" s="14">
        <v>2</v>
      </c>
      <c r="AQ6133" s="14"/>
      <c r="AR6133" s="14"/>
      <c r="AS6133" s="14"/>
      <c r="AT6133" s="14">
        <v>1</v>
      </c>
      <c r="AU6133" s="14"/>
      <c r="AV6133" s="14"/>
      <c r="AW6133" s="14"/>
      <c r="AX6133" s="14"/>
      <c r="AY6133" s="14"/>
      <c r="AZ6133" s="14"/>
      <c r="BA6133" s="14">
        <v>2</v>
      </c>
      <c r="BB6133" s="14"/>
      <c r="BC6133" s="14"/>
      <c r="BD6133" s="14"/>
      <c r="BE6133" s="14"/>
      <c r="BF6133" s="14"/>
      <c r="BG6133" s="14"/>
      <c r="BH6133" s="14"/>
      <c r="BI6133" s="14"/>
    </row>
    <row r="6134" spans="1:61" x14ac:dyDescent="0.25">
      <c r="A6134">
        <v>6133</v>
      </c>
      <c r="B6134" s="3">
        <v>2025</v>
      </c>
      <c r="C6134" s="3">
        <v>10</v>
      </c>
      <c r="D6134" t="s">
        <v>23</v>
      </c>
      <c r="E6134" s="21">
        <v>45938.6534565162</v>
      </c>
      <c r="F6134" t="s">
        <v>111</v>
      </c>
      <c r="G6134" t="s">
        <v>111</v>
      </c>
      <c r="H6134" t="s">
        <v>78</v>
      </c>
      <c r="I6134" t="s">
        <v>78</v>
      </c>
      <c r="J6134" t="s">
        <v>97</v>
      </c>
      <c r="K6134" t="s">
        <v>97</v>
      </c>
      <c r="L6134" t="s">
        <v>37</v>
      </c>
      <c r="M6134" t="s">
        <v>37</v>
      </c>
      <c r="N6134" t="s">
        <v>689</v>
      </c>
      <c r="O6134" t="s">
        <v>11649</v>
      </c>
      <c r="P6134" t="s">
        <v>17518</v>
      </c>
      <c r="Q6134" t="s">
        <v>17519</v>
      </c>
      <c r="S6134" t="s">
        <v>17520</v>
      </c>
      <c r="T6134" s="4">
        <v>1650</v>
      </c>
      <c r="U6134" s="4">
        <v>11</v>
      </c>
      <c r="V6134" s="3">
        <v>1</v>
      </c>
      <c r="W6134" t="s">
        <v>208</v>
      </c>
      <c r="X6134" t="s">
        <v>16948</v>
      </c>
      <c r="Y6134">
        <v>233</v>
      </c>
      <c r="Z6134" s="14">
        <v>2</v>
      </c>
      <c r="AA6134" s="14"/>
      <c r="AB6134" s="14"/>
      <c r="AC6134" s="14"/>
      <c r="AD6134" s="14"/>
      <c r="AE6134" s="14"/>
      <c r="AF6134" s="14"/>
      <c r="AG6134" s="14"/>
      <c r="AH6134" s="14"/>
      <c r="AI6134" s="14"/>
      <c r="AJ6134" s="14"/>
      <c r="AK6134" s="14"/>
      <c r="AL6134" s="14"/>
      <c r="AM6134" s="14"/>
      <c r="AN6134" s="14">
        <v>2</v>
      </c>
      <c r="AO6134" s="14">
        <v>2</v>
      </c>
      <c r="AP6134" s="14">
        <v>2</v>
      </c>
      <c r="AQ6134" s="14"/>
      <c r="AR6134" s="14"/>
      <c r="AS6134" s="14"/>
      <c r="AT6134" s="14">
        <v>1</v>
      </c>
      <c r="AU6134" s="14"/>
      <c r="AV6134" s="14"/>
      <c r="AW6134" s="14"/>
      <c r="AX6134" s="14"/>
      <c r="AY6134" s="14"/>
      <c r="AZ6134" s="14"/>
      <c r="BA6134" s="14">
        <v>2</v>
      </c>
      <c r="BB6134" s="14"/>
      <c r="BC6134" s="14"/>
      <c r="BD6134" s="14"/>
      <c r="BE6134" s="14"/>
      <c r="BF6134" s="14"/>
      <c r="BG6134" s="14"/>
      <c r="BH6134" s="14"/>
      <c r="BI6134" s="14"/>
    </row>
    <row r="6135" spans="1:61" x14ac:dyDescent="0.25">
      <c r="A6135">
        <v>6134</v>
      </c>
      <c r="B6135" s="3">
        <v>2025</v>
      </c>
      <c r="C6135" s="3">
        <v>10</v>
      </c>
      <c r="D6135" t="s">
        <v>23</v>
      </c>
      <c r="E6135" s="21">
        <v>45938.660143692126</v>
      </c>
      <c r="F6135" t="s">
        <v>111</v>
      </c>
      <c r="G6135" t="s">
        <v>111</v>
      </c>
      <c r="H6135" t="s">
        <v>78</v>
      </c>
      <c r="I6135" t="s">
        <v>78</v>
      </c>
      <c r="J6135" t="s">
        <v>98</v>
      </c>
      <c r="K6135" t="s">
        <v>98</v>
      </c>
      <c r="L6135" t="s">
        <v>32</v>
      </c>
      <c r="M6135" t="s">
        <v>32</v>
      </c>
      <c r="N6135" t="s">
        <v>1228</v>
      </c>
      <c r="O6135" t="s">
        <v>11649</v>
      </c>
      <c r="P6135" t="s">
        <v>3062</v>
      </c>
      <c r="Q6135" t="s">
        <v>17299</v>
      </c>
      <c r="S6135" t="s">
        <v>17521</v>
      </c>
      <c r="T6135" s="4">
        <v>940</v>
      </c>
      <c r="U6135" s="4">
        <v>4</v>
      </c>
      <c r="V6135" s="3">
        <v>1</v>
      </c>
      <c r="W6135" t="s">
        <v>208</v>
      </c>
      <c r="X6135" t="s">
        <v>16948</v>
      </c>
      <c r="Y6135">
        <v>234</v>
      </c>
      <c r="Z6135" s="14"/>
      <c r="AA6135" s="14"/>
      <c r="AB6135" s="14">
        <v>4</v>
      </c>
      <c r="AC6135" s="14"/>
      <c r="AD6135" s="14"/>
      <c r="AE6135" s="14"/>
      <c r="AF6135" s="14"/>
      <c r="AG6135" s="14"/>
      <c r="AH6135" s="14"/>
      <c r="AI6135" s="14"/>
      <c r="AJ6135" s="14"/>
      <c r="AK6135" s="14"/>
      <c r="AL6135" s="14"/>
      <c r="AM6135" s="14"/>
      <c r="AN6135" s="14"/>
      <c r="AO6135" s="14"/>
      <c r="AP6135" s="14"/>
      <c r="AQ6135" s="14"/>
      <c r="AR6135" s="14"/>
      <c r="AS6135" s="14"/>
      <c r="AT6135" s="14"/>
      <c r="AU6135" s="14"/>
      <c r="AV6135" s="14"/>
      <c r="AW6135" s="14"/>
      <c r="AX6135" s="14"/>
      <c r="AY6135" s="14"/>
      <c r="AZ6135" s="14"/>
      <c r="BA6135" s="14"/>
      <c r="BB6135" s="14"/>
      <c r="BC6135" s="14"/>
      <c r="BD6135" s="14"/>
      <c r="BE6135" s="14"/>
      <c r="BF6135" s="14"/>
      <c r="BG6135" s="14"/>
      <c r="BH6135" s="14"/>
      <c r="BI6135" s="14"/>
    </row>
    <row r="6136" spans="1:61" x14ac:dyDescent="0.25">
      <c r="A6136">
        <v>6135</v>
      </c>
      <c r="B6136" s="3">
        <v>2025</v>
      </c>
      <c r="C6136" s="3">
        <v>10</v>
      </c>
      <c r="D6136" t="s">
        <v>23</v>
      </c>
      <c r="E6136" s="21">
        <v>45938.67703496528</v>
      </c>
      <c r="F6136" t="s">
        <v>111</v>
      </c>
      <c r="G6136" t="s">
        <v>111</v>
      </c>
      <c r="H6136" t="s">
        <v>78</v>
      </c>
      <c r="I6136" t="s">
        <v>78</v>
      </c>
      <c r="J6136" t="s">
        <v>98</v>
      </c>
      <c r="K6136" t="s">
        <v>98</v>
      </c>
      <c r="L6136" t="s">
        <v>33</v>
      </c>
      <c r="M6136" t="s">
        <v>33</v>
      </c>
      <c r="N6136" t="s">
        <v>684</v>
      </c>
      <c r="O6136" t="s">
        <v>11649</v>
      </c>
      <c r="P6136" t="s">
        <v>9947</v>
      </c>
      <c r="Q6136" t="s">
        <v>17522</v>
      </c>
      <c r="S6136" t="s">
        <v>17523</v>
      </c>
      <c r="T6136" s="4">
        <v>1200</v>
      </c>
      <c r="U6136" s="4">
        <v>6</v>
      </c>
      <c r="V6136" s="3">
        <v>1</v>
      </c>
      <c r="W6136" t="s">
        <v>208</v>
      </c>
      <c r="X6136" t="s">
        <v>16948</v>
      </c>
      <c r="Y6136">
        <v>235</v>
      </c>
      <c r="Z6136" s="14">
        <v>1</v>
      </c>
      <c r="AA6136" s="14">
        <v>1</v>
      </c>
      <c r="AB6136" s="14"/>
      <c r="AC6136" s="14"/>
      <c r="AD6136" s="14"/>
      <c r="AE6136" s="14"/>
      <c r="AF6136" s="14"/>
      <c r="AG6136" s="14"/>
      <c r="AH6136" s="14"/>
      <c r="AI6136" s="14"/>
      <c r="AJ6136" s="14"/>
      <c r="AK6136" s="14"/>
      <c r="AL6136" s="14"/>
      <c r="AM6136" s="14"/>
      <c r="AN6136" s="14">
        <v>1</v>
      </c>
      <c r="AO6136" s="14"/>
      <c r="AP6136" s="14"/>
      <c r="AQ6136" s="14"/>
      <c r="AR6136" s="14"/>
      <c r="AS6136" s="14"/>
      <c r="AT6136" s="14"/>
      <c r="AU6136" s="14"/>
      <c r="AV6136" s="14"/>
      <c r="AW6136" s="14"/>
      <c r="AX6136" s="14"/>
      <c r="AY6136" s="14"/>
      <c r="AZ6136" s="14"/>
      <c r="BA6136" s="14">
        <v>2</v>
      </c>
      <c r="BB6136" s="14"/>
      <c r="BC6136" s="14">
        <v>1</v>
      </c>
      <c r="BD6136" s="14"/>
      <c r="BE6136" s="14"/>
      <c r="BF6136" s="14"/>
      <c r="BG6136" s="14"/>
      <c r="BH6136" s="14"/>
      <c r="BI6136" s="14"/>
    </row>
    <row r="6137" spans="1:61" x14ac:dyDescent="0.25">
      <c r="A6137">
        <v>6136</v>
      </c>
      <c r="B6137" s="3">
        <v>2025</v>
      </c>
      <c r="C6137" s="3">
        <v>10</v>
      </c>
      <c r="D6137" t="s">
        <v>23</v>
      </c>
      <c r="E6137" s="21">
        <v>45938.681367349527</v>
      </c>
      <c r="F6137" t="s">
        <v>111</v>
      </c>
      <c r="G6137" t="s">
        <v>111</v>
      </c>
      <c r="H6137" t="s">
        <v>78</v>
      </c>
      <c r="I6137" t="s">
        <v>78</v>
      </c>
      <c r="J6137" t="s">
        <v>98</v>
      </c>
      <c r="K6137" t="s">
        <v>98</v>
      </c>
      <c r="L6137" t="s">
        <v>33</v>
      </c>
      <c r="M6137" t="s">
        <v>33</v>
      </c>
      <c r="N6137" t="s">
        <v>4363</v>
      </c>
      <c r="O6137" t="s">
        <v>11649</v>
      </c>
      <c r="P6137" t="s">
        <v>17524</v>
      </c>
      <c r="Q6137" t="s">
        <v>17525</v>
      </c>
      <c r="S6137" t="s">
        <v>17526</v>
      </c>
      <c r="T6137" s="4">
        <v>1200</v>
      </c>
      <c r="U6137" s="4">
        <v>6</v>
      </c>
      <c r="V6137" s="3">
        <v>1</v>
      </c>
      <c r="W6137" t="s">
        <v>208</v>
      </c>
      <c r="X6137" t="s">
        <v>16948</v>
      </c>
      <c r="Y6137">
        <v>236</v>
      </c>
      <c r="Z6137" s="14">
        <v>1</v>
      </c>
      <c r="AA6137" s="14">
        <v>1</v>
      </c>
      <c r="AB6137" s="14"/>
      <c r="AC6137" s="14"/>
      <c r="AD6137" s="14"/>
      <c r="AE6137" s="14"/>
      <c r="AF6137" s="14"/>
      <c r="AG6137" s="14"/>
      <c r="AH6137" s="14"/>
      <c r="AI6137" s="14"/>
      <c r="AJ6137" s="14"/>
      <c r="AK6137" s="14"/>
      <c r="AL6137" s="14"/>
      <c r="AM6137" s="14"/>
      <c r="AN6137" s="14">
        <v>1</v>
      </c>
      <c r="AO6137" s="14"/>
      <c r="AP6137" s="14"/>
      <c r="AQ6137" s="14"/>
      <c r="AR6137" s="14"/>
      <c r="AS6137" s="14"/>
      <c r="AT6137" s="14"/>
      <c r="AU6137" s="14"/>
      <c r="AV6137" s="14"/>
      <c r="AW6137" s="14"/>
      <c r="AX6137" s="14"/>
      <c r="AY6137" s="14"/>
      <c r="AZ6137" s="14"/>
      <c r="BA6137" s="14">
        <v>2</v>
      </c>
      <c r="BB6137" s="14"/>
      <c r="BC6137" s="14">
        <v>1</v>
      </c>
      <c r="BD6137" s="14"/>
      <c r="BE6137" s="14"/>
      <c r="BF6137" s="14"/>
      <c r="BG6137" s="14"/>
      <c r="BH6137" s="14"/>
      <c r="BI6137" s="14"/>
    </row>
    <row r="6138" spans="1:61" x14ac:dyDescent="0.25">
      <c r="A6138">
        <v>6137</v>
      </c>
      <c r="B6138" s="3">
        <v>2025</v>
      </c>
      <c r="C6138" s="3">
        <v>10</v>
      </c>
      <c r="D6138" t="s">
        <v>23</v>
      </c>
      <c r="E6138" s="21">
        <v>45938.764889143516</v>
      </c>
      <c r="F6138" t="s">
        <v>111</v>
      </c>
      <c r="G6138" t="s">
        <v>111</v>
      </c>
      <c r="H6138" t="s">
        <v>79</v>
      </c>
      <c r="I6138" t="s">
        <v>79</v>
      </c>
      <c r="J6138" t="s">
        <v>98</v>
      </c>
      <c r="K6138" t="s">
        <v>98</v>
      </c>
      <c r="L6138" t="s">
        <v>32</v>
      </c>
      <c r="M6138" t="s">
        <v>32</v>
      </c>
      <c r="N6138" t="s">
        <v>1053</v>
      </c>
      <c r="O6138" t="s">
        <v>11649</v>
      </c>
      <c r="P6138" t="s">
        <v>17527</v>
      </c>
      <c r="Q6138" t="s">
        <v>17528</v>
      </c>
      <c r="S6138" t="s">
        <v>17529</v>
      </c>
      <c r="T6138" s="4">
        <v>1200</v>
      </c>
      <c r="U6138" s="4">
        <v>9</v>
      </c>
      <c r="V6138" s="3">
        <v>1</v>
      </c>
      <c r="W6138" t="s">
        <v>208</v>
      </c>
      <c r="X6138" t="s">
        <v>16948</v>
      </c>
      <c r="Y6138">
        <v>237</v>
      </c>
      <c r="Z6138" s="14"/>
      <c r="AA6138" s="14"/>
      <c r="AB6138" s="14"/>
      <c r="AC6138" s="14"/>
      <c r="AD6138" s="14"/>
      <c r="AE6138" s="14"/>
      <c r="AF6138" s="14"/>
      <c r="AG6138" s="14"/>
      <c r="AH6138" s="14"/>
      <c r="AI6138" s="14"/>
      <c r="AJ6138" s="14"/>
      <c r="AK6138" s="14"/>
      <c r="AL6138" s="14"/>
      <c r="AM6138" s="14"/>
      <c r="AN6138" s="14">
        <v>2</v>
      </c>
      <c r="AO6138" s="14">
        <v>2</v>
      </c>
      <c r="AP6138" s="14">
        <v>2</v>
      </c>
      <c r="AQ6138" s="14"/>
      <c r="AR6138" s="14"/>
      <c r="AS6138" s="14"/>
      <c r="AT6138" s="14">
        <v>1</v>
      </c>
      <c r="AU6138" s="14"/>
      <c r="AV6138" s="14"/>
      <c r="AW6138" s="14"/>
      <c r="AX6138" s="14"/>
      <c r="AY6138" s="14"/>
      <c r="AZ6138" s="14"/>
      <c r="BA6138" s="14">
        <v>2</v>
      </c>
      <c r="BB6138" s="14"/>
      <c r="BC6138" s="14"/>
      <c r="BD6138" s="14"/>
      <c r="BE6138" s="14"/>
      <c r="BF6138" s="14"/>
      <c r="BG6138" s="14"/>
      <c r="BH6138" s="14"/>
      <c r="BI6138" s="14"/>
    </row>
    <row r="6139" spans="1:61" x14ac:dyDescent="0.25">
      <c r="A6139">
        <v>6138</v>
      </c>
      <c r="B6139" s="3">
        <v>2025</v>
      </c>
      <c r="C6139" s="3">
        <v>10</v>
      </c>
      <c r="D6139" t="s">
        <v>23</v>
      </c>
      <c r="E6139" s="21">
        <v>45938.767930150461</v>
      </c>
      <c r="F6139" t="s">
        <v>111</v>
      </c>
      <c r="G6139" t="s">
        <v>111</v>
      </c>
      <c r="H6139" t="s">
        <v>78</v>
      </c>
      <c r="I6139" t="s">
        <v>78</v>
      </c>
      <c r="J6139" t="s">
        <v>97</v>
      </c>
      <c r="K6139" t="s">
        <v>97</v>
      </c>
      <c r="L6139" t="s">
        <v>36</v>
      </c>
      <c r="M6139" t="s">
        <v>36</v>
      </c>
      <c r="N6139" t="s">
        <v>1040</v>
      </c>
      <c r="O6139" t="s">
        <v>11649</v>
      </c>
      <c r="P6139" t="s">
        <v>7263</v>
      </c>
      <c r="Q6139" t="s">
        <v>17530</v>
      </c>
      <c r="S6139" t="s">
        <v>17531</v>
      </c>
      <c r="T6139" s="4">
        <v>2140</v>
      </c>
      <c r="U6139" s="4">
        <v>13</v>
      </c>
      <c r="V6139" s="3">
        <v>1</v>
      </c>
      <c r="W6139" t="s">
        <v>208</v>
      </c>
      <c r="X6139" t="s">
        <v>16948</v>
      </c>
      <c r="Y6139">
        <v>238</v>
      </c>
      <c r="Z6139" s="14"/>
      <c r="AA6139" s="14"/>
      <c r="AB6139" s="14">
        <v>4</v>
      </c>
      <c r="AC6139" s="14"/>
      <c r="AD6139" s="14"/>
      <c r="AE6139" s="14"/>
      <c r="AF6139" s="14"/>
      <c r="AG6139" s="14"/>
      <c r="AH6139" s="14"/>
      <c r="AI6139" s="14"/>
      <c r="AJ6139" s="14"/>
      <c r="AK6139" s="14"/>
      <c r="AL6139" s="14"/>
      <c r="AM6139" s="14"/>
      <c r="AN6139" s="14">
        <v>2</v>
      </c>
      <c r="AO6139" s="14">
        <v>2</v>
      </c>
      <c r="AP6139" s="14">
        <v>2</v>
      </c>
      <c r="AQ6139" s="14"/>
      <c r="AR6139" s="14"/>
      <c r="AS6139" s="14"/>
      <c r="AT6139" s="14">
        <v>1</v>
      </c>
      <c r="AU6139" s="14"/>
      <c r="AV6139" s="14"/>
      <c r="AW6139" s="14"/>
      <c r="AX6139" s="14"/>
      <c r="AY6139" s="14"/>
      <c r="AZ6139" s="14"/>
      <c r="BA6139" s="14">
        <v>2</v>
      </c>
      <c r="BB6139" s="14"/>
      <c r="BC6139" s="14"/>
      <c r="BD6139" s="14"/>
      <c r="BE6139" s="14"/>
      <c r="BF6139" s="14"/>
      <c r="BG6139" s="14"/>
      <c r="BH6139" s="14"/>
      <c r="BI6139" s="14"/>
    </row>
    <row r="6140" spans="1:61" x14ac:dyDescent="0.25">
      <c r="A6140">
        <v>6139</v>
      </c>
      <c r="B6140" s="3">
        <v>2025</v>
      </c>
      <c r="C6140" s="3">
        <v>10</v>
      </c>
      <c r="D6140" t="s">
        <v>23</v>
      </c>
      <c r="E6140" s="21">
        <v>45938.770686863427</v>
      </c>
      <c r="F6140" t="s">
        <v>111</v>
      </c>
      <c r="G6140" t="s">
        <v>111</v>
      </c>
      <c r="H6140" t="s">
        <v>79</v>
      </c>
      <c r="I6140" t="s">
        <v>79</v>
      </c>
      <c r="J6140" t="s">
        <v>98</v>
      </c>
      <c r="K6140" t="s">
        <v>98</v>
      </c>
      <c r="L6140" t="s">
        <v>32</v>
      </c>
      <c r="M6140" t="s">
        <v>32</v>
      </c>
      <c r="N6140" t="s">
        <v>1013</v>
      </c>
      <c r="O6140" t="s">
        <v>11649</v>
      </c>
      <c r="P6140" t="s">
        <v>17532</v>
      </c>
      <c r="Q6140" t="s">
        <v>17533</v>
      </c>
      <c r="S6140" t="s">
        <v>17534</v>
      </c>
      <c r="T6140" s="4">
        <v>1200</v>
      </c>
      <c r="U6140" s="4">
        <v>9</v>
      </c>
      <c r="V6140" s="3">
        <v>1</v>
      </c>
      <c r="W6140" t="s">
        <v>208</v>
      </c>
      <c r="X6140" t="s">
        <v>16948</v>
      </c>
      <c r="Y6140">
        <v>239</v>
      </c>
      <c r="Z6140" s="14"/>
      <c r="AA6140" s="14"/>
      <c r="AB6140" s="14"/>
      <c r="AC6140" s="14"/>
      <c r="AD6140" s="14"/>
      <c r="AE6140" s="14"/>
      <c r="AF6140" s="14"/>
      <c r="AG6140" s="14"/>
      <c r="AH6140" s="14"/>
      <c r="AI6140" s="14"/>
      <c r="AJ6140" s="14"/>
      <c r="AK6140" s="14"/>
      <c r="AL6140" s="14"/>
      <c r="AM6140" s="14"/>
      <c r="AN6140" s="14">
        <v>2</v>
      </c>
      <c r="AO6140" s="14">
        <v>2</v>
      </c>
      <c r="AP6140" s="14">
        <v>2</v>
      </c>
      <c r="AQ6140" s="14"/>
      <c r="AR6140" s="14"/>
      <c r="AS6140" s="14"/>
      <c r="AT6140" s="14">
        <v>1</v>
      </c>
      <c r="AU6140" s="14"/>
      <c r="AV6140" s="14"/>
      <c r="AW6140" s="14"/>
      <c r="AX6140" s="14"/>
      <c r="AY6140" s="14"/>
      <c r="AZ6140" s="14"/>
      <c r="BA6140" s="14">
        <v>2</v>
      </c>
      <c r="BB6140" s="14"/>
      <c r="BC6140" s="14"/>
      <c r="BD6140" s="14"/>
      <c r="BE6140" s="14"/>
      <c r="BF6140" s="14"/>
      <c r="BG6140" s="14"/>
      <c r="BH6140" s="14"/>
      <c r="BI6140" s="14"/>
    </row>
    <row r="6141" spans="1:61" x14ac:dyDescent="0.25">
      <c r="A6141">
        <v>6140</v>
      </c>
      <c r="B6141" s="3">
        <v>2025</v>
      </c>
      <c r="C6141" s="3">
        <v>10</v>
      </c>
      <c r="D6141" t="s">
        <v>23</v>
      </c>
      <c r="E6141" s="21">
        <v>45938.778894328701</v>
      </c>
      <c r="F6141" t="s">
        <v>111</v>
      </c>
      <c r="G6141" t="s">
        <v>111</v>
      </c>
      <c r="H6141" t="s">
        <v>79</v>
      </c>
      <c r="I6141" t="s">
        <v>79</v>
      </c>
      <c r="J6141" t="s">
        <v>98</v>
      </c>
      <c r="K6141" t="s">
        <v>98</v>
      </c>
      <c r="L6141" t="s">
        <v>32</v>
      </c>
      <c r="M6141" t="s">
        <v>32</v>
      </c>
      <c r="N6141" t="s">
        <v>867</v>
      </c>
      <c r="O6141" t="s">
        <v>11649</v>
      </c>
      <c r="P6141" t="s">
        <v>17535</v>
      </c>
      <c r="Q6141" t="s">
        <v>17536</v>
      </c>
      <c r="S6141" t="s">
        <v>17537</v>
      </c>
      <c r="T6141" s="4">
        <v>1200</v>
      </c>
      <c r="U6141" s="4">
        <v>9</v>
      </c>
      <c r="V6141" s="3">
        <v>1</v>
      </c>
      <c r="W6141" t="s">
        <v>208</v>
      </c>
      <c r="X6141" t="s">
        <v>16948</v>
      </c>
      <c r="Y6141">
        <v>240</v>
      </c>
      <c r="Z6141" s="14"/>
      <c r="AA6141" s="14"/>
      <c r="AB6141" s="14"/>
      <c r="AC6141" s="14"/>
      <c r="AD6141" s="14"/>
      <c r="AE6141" s="14"/>
      <c r="AF6141" s="14"/>
      <c r="AG6141" s="14"/>
      <c r="AH6141" s="14"/>
      <c r="AI6141" s="14"/>
      <c r="AJ6141" s="14"/>
      <c r="AK6141" s="14"/>
      <c r="AL6141" s="14"/>
      <c r="AM6141" s="14"/>
      <c r="AN6141" s="14">
        <v>2</v>
      </c>
      <c r="AO6141" s="14">
        <v>2</v>
      </c>
      <c r="AP6141" s="14">
        <v>2</v>
      </c>
      <c r="AQ6141" s="14"/>
      <c r="AR6141" s="14"/>
      <c r="AS6141" s="14"/>
      <c r="AT6141" s="14">
        <v>1</v>
      </c>
      <c r="AU6141" s="14"/>
      <c r="AV6141" s="14"/>
      <c r="AW6141" s="14"/>
      <c r="AX6141" s="14"/>
      <c r="AY6141" s="14"/>
      <c r="AZ6141" s="14"/>
      <c r="BA6141" s="14">
        <v>2</v>
      </c>
      <c r="BB6141" s="14"/>
      <c r="BC6141" s="14"/>
      <c r="BD6141" s="14"/>
      <c r="BE6141" s="14"/>
      <c r="BF6141" s="14"/>
      <c r="BG6141" s="14"/>
      <c r="BH6141" s="14"/>
      <c r="BI6141" s="14"/>
    </row>
    <row r="6142" spans="1:61" x14ac:dyDescent="0.25">
      <c r="A6142">
        <v>6141</v>
      </c>
      <c r="B6142" s="3">
        <v>2025</v>
      </c>
      <c r="C6142" s="3">
        <v>10</v>
      </c>
      <c r="D6142" t="s">
        <v>23</v>
      </c>
      <c r="E6142" s="21">
        <v>45938.814667372688</v>
      </c>
      <c r="F6142" t="s">
        <v>110</v>
      </c>
      <c r="G6142" t="s">
        <v>110</v>
      </c>
      <c r="H6142" t="s">
        <v>78</v>
      </c>
      <c r="I6142" t="s">
        <v>78</v>
      </c>
      <c r="J6142" t="s">
        <v>97</v>
      </c>
      <c r="K6142" t="s">
        <v>97</v>
      </c>
      <c r="L6142" t="s">
        <v>34</v>
      </c>
      <c r="M6142" t="s">
        <v>34</v>
      </c>
      <c r="N6142" t="s">
        <v>633</v>
      </c>
      <c r="O6142" t="s">
        <v>11649</v>
      </c>
      <c r="P6142" t="s">
        <v>17538</v>
      </c>
      <c r="Q6142" t="s">
        <v>17539</v>
      </c>
      <c r="R6142" t="s">
        <v>17540</v>
      </c>
      <c r="S6142" t="s">
        <v>17541</v>
      </c>
      <c r="T6142" s="4">
        <v>2850</v>
      </c>
      <c r="U6142" s="4">
        <v>14</v>
      </c>
      <c r="V6142" s="3">
        <v>1</v>
      </c>
      <c r="W6142" t="s">
        <v>208</v>
      </c>
      <c r="X6142" t="s">
        <v>16948</v>
      </c>
      <c r="Y6142">
        <v>241</v>
      </c>
      <c r="Z6142" s="14"/>
      <c r="AA6142" s="14">
        <v>2</v>
      </c>
      <c r="AB6142" s="14"/>
      <c r="AC6142" s="14">
        <v>2</v>
      </c>
      <c r="AD6142" s="14"/>
      <c r="AE6142" s="14">
        <v>4</v>
      </c>
      <c r="AF6142" s="14"/>
      <c r="AG6142" s="14">
        <v>2</v>
      </c>
      <c r="AH6142" s="14"/>
      <c r="AI6142" s="14"/>
      <c r="AJ6142" s="14"/>
      <c r="AK6142" s="14"/>
      <c r="AL6142" s="14"/>
      <c r="AM6142" s="14"/>
      <c r="AN6142" s="14"/>
      <c r="AO6142" s="14"/>
      <c r="AP6142" s="14"/>
      <c r="AQ6142" s="14"/>
      <c r="AR6142" s="14"/>
      <c r="AS6142" s="14"/>
      <c r="AT6142" s="14"/>
      <c r="AU6142" s="14">
        <v>4</v>
      </c>
      <c r="AV6142" s="14"/>
      <c r="AW6142" s="14"/>
      <c r="AX6142" s="14"/>
      <c r="AY6142" s="14"/>
      <c r="AZ6142" s="14"/>
      <c r="BA6142" s="14"/>
      <c r="BB6142" s="14"/>
      <c r="BC6142" s="14"/>
      <c r="BD6142" s="14"/>
      <c r="BE6142" s="14"/>
      <c r="BF6142" s="14"/>
      <c r="BG6142" s="14"/>
      <c r="BH6142" s="14"/>
      <c r="BI6142" s="14"/>
    </row>
    <row r="6143" spans="1:61" x14ac:dyDescent="0.25">
      <c r="A6143">
        <v>6142</v>
      </c>
      <c r="B6143" s="3">
        <v>2025</v>
      </c>
      <c r="C6143" s="3">
        <v>10</v>
      </c>
      <c r="D6143" t="s">
        <v>23</v>
      </c>
      <c r="E6143" s="21">
        <v>45938.816291863433</v>
      </c>
      <c r="F6143" t="s">
        <v>110</v>
      </c>
      <c r="G6143" t="s">
        <v>110</v>
      </c>
      <c r="H6143" t="s">
        <v>78</v>
      </c>
      <c r="I6143" t="s">
        <v>78</v>
      </c>
      <c r="J6143" t="s">
        <v>98</v>
      </c>
      <c r="K6143" t="s">
        <v>98</v>
      </c>
      <c r="L6143" t="s">
        <v>32</v>
      </c>
      <c r="M6143" t="s">
        <v>32</v>
      </c>
      <c r="N6143" t="s">
        <v>927</v>
      </c>
      <c r="O6143" t="s">
        <v>11649</v>
      </c>
      <c r="P6143" t="s">
        <v>1427</v>
      </c>
      <c r="Q6143" t="s">
        <v>17542</v>
      </c>
      <c r="S6143" t="s">
        <v>17543</v>
      </c>
      <c r="T6143" s="4">
        <v>1200</v>
      </c>
      <c r="U6143" s="4">
        <v>9</v>
      </c>
      <c r="V6143" s="3">
        <v>1</v>
      </c>
      <c r="W6143" t="s">
        <v>208</v>
      </c>
      <c r="X6143" t="s">
        <v>16948</v>
      </c>
      <c r="Y6143">
        <v>242</v>
      </c>
      <c r="Z6143" s="14"/>
      <c r="AA6143" s="14"/>
      <c r="AB6143" s="14"/>
      <c r="AC6143" s="14"/>
      <c r="AD6143" s="14"/>
      <c r="AE6143" s="14"/>
      <c r="AF6143" s="14"/>
      <c r="AG6143" s="14"/>
      <c r="AH6143" s="14"/>
      <c r="AI6143" s="14"/>
      <c r="AJ6143" s="14"/>
      <c r="AK6143" s="14"/>
      <c r="AL6143" s="14"/>
      <c r="AM6143" s="14"/>
      <c r="AN6143" s="14">
        <v>2</v>
      </c>
      <c r="AO6143" s="14">
        <v>2</v>
      </c>
      <c r="AP6143" s="14">
        <v>2</v>
      </c>
      <c r="AQ6143" s="14"/>
      <c r="AR6143" s="14"/>
      <c r="AS6143" s="14"/>
      <c r="AT6143" s="14">
        <v>1</v>
      </c>
      <c r="AU6143" s="14"/>
      <c r="AV6143" s="14"/>
      <c r="AW6143" s="14"/>
      <c r="AX6143" s="14"/>
      <c r="AY6143" s="14"/>
      <c r="AZ6143" s="14"/>
      <c r="BA6143" s="14">
        <v>2</v>
      </c>
      <c r="BB6143" s="14"/>
      <c r="BC6143" s="14"/>
      <c r="BD6143" s="14"/>
      <c r="BE6143" s="14"/>
      <c r="BF6143" s="14"/>
      <c r="BG6143" s="14"/>
      <c r="BH6143" s="14"/>
      <c r="BI6143" s="14"/>
    </row>
    <row r="6144" spans="1:61" x14ac:dyDescent="0.25">
      <c r="A6144">
        <v>6143</v>
      </c>
      <c r="B6144" s="3">
        <v>2025</v>
      </c>
      <c r="C6144" s="3">
        <v>10</v>
      </c>
      <c r="D6144" t="s">
        <v>23</v>
      </c>
      <c r="E6144" s="21">
        <v>45938.888386192128</v>
      </c>
      <c r="F6144" t="s">
        <v>113</v>
      </c>
      <c r="G6144" t="s">
        <v>113</v>
      </c>
      <c r="H6144" t="s">
        <v>78</v>
      </c>
      <c r="I6144" t="s">
        <v>78</v>
      </c>
      <c r="J6144" t="s">
        <v>98</v>
      </c>
      <c r="K6144" t="s">
        <v>98</v>
      </c>
      <c r="L6144" t="s">
        <v>33</v>
      </c>
      <c r="M6144" t="s">
        <v>33</v>
      </c>
      <c r="N6144" t="s">
        <v>10896</v>
      </c>
      <c r="O6144" t="s">
        <v>11649</v>
      </c>
      <c r="P6144" t="s">
        <v>12801</v>
      </c>
      <c r="Q6144" t="s">
        <v>17544</v>
      </c>
      <c r="S6144" t="s">
        <v>17545</v>
      </c>
      <c r="T6144" s="4">
        <v>1640</v>
      </c>
      <c r="U6144" s="4">
        <v>11</v>
      </c>
      <c r="V6144" s="3">
        <v>1</v>
      </c>
      <c r="W6144" t="s">
        <v>208</v>
      </c>
      <c r="X6144" t="s">
        <v>16948</v>
      </c>
      <c r="Y6144">
        <v>243</v>
      </c>
      <c r="Z6144" s="14"/>
      <c r="AA6144" s="14">
        <v>1</v>
      </c>
      <c r="AB6144" s="14"/>
      <c r="AC6144" s="14"/>
      <c r="AD6144" s="14"/>
      <c r="AE6144" s="14"/>
      <c r="AF6144" s="14"/>
      <c r="AG6144" s="14"/>
      <c r="AH6144" s="14"/>
      <c r="AI6144" s="14"/>
      <c r="AJ6144" s="14"/>
      <c r="AK6144" s="14"/>
      <c r="AL6144" s="14"/>
      <c r="AM6144" s="14"/>
      <c r="AN6144" s="14">
        <v>2</v>
      </c>
      <c r="AO6144" s="14">
        <v>2</v>
      </c>
      <c r="AP6144" s="14">
        <v>2</v>
      </c>
      <c r="AQ6144" s="14"/>
      <c r="AR6144" s="14"/>
      <c r="AS6144" s="14"/>
      <c r="AT6144" s="14">
        <v>1</v>
      </c>
      <c r="AU6144" s="14"/>
      <c r="AV6144" s="14"/>
      <c r="AW6144" s="14"/>
      <c r="AX6144" s="14"/>
      <c r="AY6144" s="14"/>
      <c r="AZ6144" s="14"/>
      <c r="BA6144" s="14">
        <v>2</v>
      </c>
      <c r="BB6144" s="14">
        <v>1</v>
      </c>
      <c r="BC6144" s="14"/>
      <c r="BD6144" s="14"/>
      <c r="BE6144" s="14"/>
      <c r="BF6144" s="14"/>
      <c r="BG6144" s="14"/>
      <c r="BH6144" s="14"/>
      <c r="BI6144" s="14"/>
    </row>
    <row r="6145" spans="1:61" x14ac:dyDescent="0.25">
      <c r="A6145">
        <v>6144</v>
      </c>
      <c r="B6145" s="3">
        <v>2025</v>
      </c>
      <c r="C6145" s="3">
        <v>10</v>
      </c>
      <c r="D6145" t="s">
        <v>23</v>
      </c>
      <c r="E6145" s="21">
        <v>45938.893509062502</v>
      </c>
      <c r="F6145" t="s">
        <v>113</v>
      </c>
      <c r="G6145" t="s">
        <v>113</v>
      </c>
      <c r="H6145" t="s">
        <v>78</v>
      </c>
      <c r="I6145" t="s">
        <v>78</v>
      </c>
      <c r="J6145" t="s">
        <v>97</v>
      </c>
      <c r="K6145" t="s">
        <v>97</v>
      </c>
      <c r="L6145" t="s">
        <v>693</v>
      </c>
      <c r="M6145" t="s">
        <v>35</v>
      </c>
      <c r="N6145" t="s">
        <v>35</v>
      </c>
      <c r="O6145" t="s">
        <v>11649</v>
      </c>
      <c r="P6145" t="s">
        <v>17546</v>
      </c>
      <c r="Q6145" t="s">
        <v>17547</v>
      </c>
      <c r="R6145" t="s">
        <v>17548</v>
      </c>
      <c r="S6145" t="s">
        <v>766</v>
      </c>
      <c r="T6145" s="4">
        <v>1200</v>
      </c>
      <c r="U6145" s="4">
        <v>9</v>
      </c>
      <c r="V6145" s="3">
        <v>1</v>
      </c>
      <c r="W6145" t="s">
        <v>208</v>
      </c>
      <c r="X6145" t="s">
        <v>16948</v>
      </c>
      <c r="Y6145">
        <v>244</v>
      </c>
      <c r="Z6145" s="14"/>
      <c r="AA6145" s="14"/>
      <c r="AB6145" s="14"/>
      <c r="AC6145" s="14"/>
      <c r="AD6145" s="14"/>
      <c r="AE6145" s="14"/>
      <c r="AF6145" s="14"/>
      <c r="AG6145" s="14"/>
      <c r="AH6145" s="14"/>
      <c r="AI6145" s="14"/>
      <c r="AJ6145" s="14"/>
      <c r="AK6145" s="14"/>
      <c r="AL6145" s="14"/>
      <c r="AM6145" s="14"/>
      <c r="AN6145" s="14">
        <v>2</v>
      </c>
      <c r="AO6145" s="14">
        <v>2</v>
      </c>
      <c r="AP6145" s="14">
        <v>2</v>
      </c>
      <c r="AQ6145" s="14"/>
      <c r="AR6145" s="14"/>
      <c r="AS6145" s="14"/>
      <c r="AT6145" s="14">
        <v>1</v>
      </c>
      <c r="AU6145" s="14"/>
      <c r="AV6145" s="14"/>
      <c r="AW6145" s="14"/>
      <c r="AX6145" s="14"/>
      <c r="AY6145" s="14"/>
      <c r="AZ6145" s="14"/>
      <c r="BA6145" s="14">
        <v>2</v>
      </c>
      <c r="BB6145" s="14"/>
      <c r="BC6145" s="14"/>
      <c r="BD6145" s="14"/>
      <c r="BE6145" s="14"/>
      <c r="BF6145" s="14"/>
      <c r="BG6145" s="14"/>
      <c r="BH6145" s="14"/>
      <c r="BI6145" s="14"/>
    </row>
    <row r="6146" spans="1:61" x14ac:dyDescent="0.25">
      <c r="A6146">
        <v>6145</v>
      </c>
      <c r="B6146" s="3">
        <v>2025</v>
      </c>
      <c r="C6146" s="3">
        <v>10</v>
      </c>
      <c r="D6146" t="s">
        <v>23</v>
      </c>
      <c r="E6146" s="21">
        <v>45938.915389791669</v>
      </c>
      <c r="F6146" t="s">
        <v>113</v>
      </c>
      <c r="G6146" t="s">
        <v>113</v>
      </c>
      <c r="H6146" t="s">
        <v>79</v>
      </c>
      <c r="I6146" t="s">
        <v>79</v>
      </c>
      <c r="J6146" t="s">
        <v>98</v>
      </c>
      <c r="K6146" t="s">
        <v>98</v>
      </c>
      <c r="L6146" t="s">
        <v>32</v>
      </c>
      <c r="M6146" t="s">
        <v>32</v>
      </c>
      <c r="N6146" t="s">
        <v>1197</v>
      </c>
      <c r="O6146" t="s">
        <v>11649</v>
      </c>
      <c r="P6146" t="s">
        <v>855</v>
      </c>
      <c r="Q6146" t="s">
        <v>17549</v>
      </c>
      <c r="R6146" t="s">
        <v>17550</v>
      </c>
      <c r="S6146" t="s">
        <v>17551</v>
      </c>
      <c r="T6146" s="4">
        <v>1200</v>
      </c>
      <c r="U6146" s="4">
        <v>9</v>
      </c>
      <c r="V6146" s="3">
        <v>1</v>
      </c>
      <c r="W6146" t="s">
        <v>208</v>
      </c>
      <c r="X6146" t="s">
        <v>16948</v>
      </c>
      <c r="Y6146">
        <v>245</v>
      </c>
      <c r="Z6146" s="14"/>
      <c r="AA6146" s="14"/>
      <c r="AB6146" s="14"/>
      <c r="AC6146" s="14"/>
      <c r="AD6146" s="14"/>
      <c r="AE6146" s="14"/>
      <c r="AF6146" s="14"/>
      <c r="AG6146" s="14"/>
      <c r="AH6146" s="14"/>
      <c r="AI6146" s="14"/>
      <c r="AJ6146" s="14"/>
      <c r="AK6146" s="14"/>
      <c r="AL6146" s="14"/>
      <c r="AM6146" s="14"/>
      <c r="AN6146" s="14">
        <v>2</v>
      </c>
      <c r="AO6146" s="14">
        <v>2</v>
      </c>
      <c r="AP6146" s="14">
        <v>2</v>
      </c>
      <c r="AQ6146" s="14"/>
      <c r="AR6146" s="14"/>
      <c r="AS6146" s="14"/>
      <c r="AT6146" s="14">
        <v>1</v>
      </c>
      <c r="AU6146" s="14"/>
      <c r="AV6146" s="14"/>
      <c r="AW6146" s="14"/>
      <c r="AX6146" s="14"/>
      <c r="AY6146" s="14"/>
      <c r="AZ6146" s="14"/>
      <c r="BA6146" s="14">
        <v>2</v>
      </c>
      <c r="BB6146" s="14"/>
      <c r="BC6146" s="14"/>
      <c r="BD6146" s="14"/>
      <c r="BE6146" s="14"/>
      <c r="BF6146" s="14"/>
      <c r="BG6146" s="14"/>
      <c r="BH6146" s="14"/>
      <c r="BI6146" s="14"/>
    </row>
    <row r="6147" spans="1:61" x14ac:dyDescent="0.25">
      <c r="A6147">
        <v>6146</v>
      </c>
      <c r="B6147" s="3">
        <v>2025</v>
      </c>
      <c r="C6147" s="3">
        <v>10</v>
      </c>
      <c r="D6147" t="s">
        <v>23</v>
      </c>
      <c r="E6147" s="21">
        <v>45938.91892009259</v>
      </c>
      <c r="F6147" t="s">
        <v>113</v>
      </c>
      <c r="G6147" t="s">
        <v>113</v>
      </c>
      <c r="H6147" t="s">
        <v>79</v>
      </c>
      <c r="I6147" t="s">
        <v>79</v>
      </c>
      <c r="J6147" t="s">
        <v>98</v>
      </c>
      <c r="K6147" t="s">
        <v>98</v>
      </c>
      <c r="L6147" t="s">
        <v>32</v>
      </c>
      <c r="M6147" t="s">
        <v>32</v>
      </c>
      <c r="N6147" t="s">
        <v>658</v>
      </c>
      <c r="O6147" t="s">
        <v>11649</v>
      </c>
      <c r="P6147" t="s">
        <v>17411</v>
      </c>
      <c r="Q6147" t="s">
        <v>17552</v>
      </c>
      <c r="S6147" t="s">
        <v>17553</v>
      </c>
      <c r="T6147" s="4">
        <v>1070</v>
      </c>
      <c r="U6147" s="4">
        <v>8</v>
      </c>
      <c r="V6147" s="3">
        <v>1</v>
      </c>
      <c r="W6147" t="s">
        <v>208</v>
      </c>
      <c r="X6147" t="s">
        <v>16948</v>
      </c>
      <c r="Y6147">
        <v>246</v>
      </c>
      <c r="Z6147" s="14"/>
      <c r="AA6147" s="14"/>
      <c r="AB6147" s="14"/>
      <c r="AC6147" s="14"/>
      <c r="AD6147" s="14"/>
      <c r="AE6147" s="14"/>
      <c r="AF6147" s="14"/>
      <c r="AG6147" s="14"/>
      <c r="AH6147" s="14"/>
      <c r="AI6147" s="14"/>
      <c r="AJ6147" s="14"/>
      <c r="AK6147" s="14"/>
      <c r="AL6147" s="14"/>
      <c r="AM6147" s="14"/>
      <c r="AN6147" s="14"/>
      <c r="AO6147" s="14">
        <v>8</v>
      </c>
      <c r="AP6147" s="14"/>
      <c r="AQ6147" s="14"/>
      <c r="AR6147" s="14"/>
      <c r="AS6147" s="14"/>
      <c r="AT6147" s="14"/>
      <c r="AU6147" s="14"/>
      <c r="AV6147" s="14"/>
      <c r="AW6147" s="14"/>
      <c r="AX6147" s="14"/>
      <c r="AY6147" s="14"/>
      <c r="AZ6147" s="14"/>
      <c r="BA6147" s="14"/>
      <c r="BB6147" s="14"/>
      <c r="BC6147" s="14"/>
      <c r="BD6147" s="14"/>
      <c r="BE6147" s="14"/>
      <c r="BF6147" s="14"/>
      <c r="BG6147" s="14"/>
      <c r="BH6147" s="14"/>
      <c r="BI6147" s="14"/>
    </row>
    <row r="6148" spans="1:61" x14ac:dyDescent="0.25">
      <c r="A6148">
        <v>6147</v>
      </c>
      <c r="B6148" s="3">
        <v>2025</v>
      </c>
      <c r="C6148" s="3">
        <v>10</v>
      </c>
      <c r="D6148" t="s">
        <v>23</v>
      </c>
      <c r="E6148" s="21">
        <v>45938.948373078703</v>
      </c>
      <c r="F6148" t="s">
        <v>111</v>
      </c>
      <c r="G6148" t="s">
        <v>111</v>
      </c>
      <c r="H6148" t="s">
        <v>78</v>
      </c>
      <c r="I6148" t="s">
        <v>78</v>
      </c>
      <c r="J6148" t="s">
        <v>98</v>
      </c>
      <c r="K6148" t="s">
        <v>98</v>
      </c>
      <c r="L6148" t="s">
        <v>32</v>
      </c>
      <c r="M6148" t="s">
        <v>32</v>
      </c>
      <c r="N6148" t="s">
        <v>17554</v>
      </c>
      <c r="O6148" t="s">
        <v>11649</v>
      </c>
      <c r="P6148" t="s">
        <v>16835</v>
      </c>
      <c r="Q6148" t="s">
        <v>16836</v>
      </c>
      <c r="R6148" t="s">
        <v>16837</v>
      </c>
      <c r="S6148" t="s">
        <v>17555</v>
      </c>
      <c r="T6148" s="4">
        <v>1100</v>
      </c>
      <c r="U6148" s="4">
        <v>7</v>
      </c>
      <c r="V6148" s="3">
        <v>1</v>
      </c>
      <c r="W6148" t="s">
        <v>208</v>
      </c>
      <c r="X6148" t="s">
        <v>16948</v>
      </c>
      <c r="Y6148">
        <v>247</v>
      </c>
      <c r="Z6148" s="14">
        <v>1</v>
      </c>
      <c r="AA6148" s="14">
        <v>1</v>
      </c>
      <c r="AB6148" s="14"/>
      <c r="AC6148" s="14"/>
      <c r="AD6148" s="14"/>
      <c r="AE6148" s="14"/>
      <c r="AF6148" s="14"/>
      <c r="AG6148" s="14"/>
      <c r="AH6148" s="14"/>
      <c r="AI6148" s="14"/>
      <c r="AJ6148" s="14"/>
      <c r="AK6148" s="14"/>
      <c r="AL6148" s="14"/>
      <c r="AM6148" s="14"/>
      <c r="AN6148" s="14">
        <v>1</v>
      </c>
      <c r="AO6148" s="14"/>
      <c r="AP6148" s="14"/>
      <c r="AQ6148" s="14"/>
      <c r="AR6148" s="14"/>
      <c r="AS6148" s="14"/>
      <c r="AT6148" s="14">
        <v>2</v>
      </c>
      <c r="AU6148" s="14"/>
      <c r="AV6148" s="14"/>
      <c r="AW6148" s="14"/>
      <c r="AX6148" s="14"/>
      <c r="AY6148" s="14"/>
      <c r="AZ6148" s="14"/>
      <c r="BA6148" s="14">
        <v>2</v>
      </c>
      <c r="BB6148" s="14"/>
      <c r="BC6148" s="14"/>
      <c r="BD6148" s="14"/>
      <c r="BE6148" s="14"/>
      <c r="BF6148" s="14"/>
      <c r="BG6148" s="14"/>
      <c r="BH6148" s="14"/>
      <c r="BI6148" s="14"/>
    </row>
    <row r="6149" spans="1:61" x14ac:dyDescent="0.25">
      <c r="A6149">
        <v>6148</v>
      </c>
      <c r="B6149" s="3">
        <v>2025</v>
      </c>
      <c r="C6149" s="3">
        <v>10</v>
      </c>
      <c r="D6149" t="s">
        <v>23</v>
      </c>
      <c r="E6149" s="21">
        <v>45939.042983645842</v>
      </c>
      <c r="F6149" t="s">
        <v>113</v>
      </c>
      <c r="G6149" t="s">
        <v>113</v>
      </c>
      <c r="H6149" t="s">
        <v>79</v>
      </c>
      <c r="I6149" t="s">
        <v>79</v>
      </c>
      <c r="J6149" t="s">
        <v>98</v>
      </c>
      <c r="K6149" t="s">
        <v>98</v>
      </c>
      <c r="L6149" t="s">
        <v>33</v>
      </c>
      <c r="M6149" t="s">
        <v>33</v>
      </c>
      <c r="N6149" t="s">
        <v>654</v>
      </c>
      <c r="O6149" t="s">
        <v>11649</v>
      </c>
      <c r="P6149" t="s">
        <v>17556</v>
      </c>
      <c r="Q6149" t="s">
        <v>17557</v>
      </c>
      <c r="R6149" t="s">
        <v>17558</v>
      </c>
      <c r="S6149" t="s">
        <v>17559</v>
      </c>
      <c r="T6149" s="4">
        <v>1200</v>
      </c>
      <c r="U6149" s="4">
        <v>9</v>
      </c>
      <c r="V6149" s="3">
        <v>1</v>
      </c>
      <c r="W6149" t="s">
        <v>208</v>
      </c>
      <c r="X6149" t="s">
        <v>16948</v>
      </c>
      <c r="Y6149">
        <v>248</v>
      </c>
      <c r="Z6149" s="14"/>
      <c r="AA6149" s="14"/>
      <c r="AB6149" s="14"/>
      <c r="AC6149" s="14"/>
      <c r="AD6149" s="14"/>
      <c r="AE6149" s="14"/>
      <c r="AF6149" s="14"/>
      <c r="AG6149" s="14"/>
      <c r="AH6149" s="14"/>
      <c r="AI6149" s="14"/>
      <c r="AJ6149" s="14"/>
      <c r="AK6149" s="14"/>
      <c r="AL6149" s="14"/>
      <c r="AM6149" s="14"/>
      <c r="AN6149" s="14">
        <v>2</v>
      </c>
      <c r="AO6149" s="14">
        <v>2</v>
      </c>
      <c r="AP6149" s="14">
        <v>2</v>
      </c>
      <c r="AQ6149" s="14"/>
      <c r="AR6149" s="14"/>
      <c r="AS6149" s="14"/>
      <c r="AT6149" s="14">
        <v>1</v>
      </c>
      <c r="AU6149" s="14"/>
      <c r="AV6149" s="14"/>
      <c r="AW6149" s="14"/>
      <c r="AX6149" s="14"/>
      <c r="AY6149" s="14"/>
      <c r="AZ6149" s="14"/>
      <c r="BA6149" s="14">
        <v>2</v>
      </c>
      <c r="BB6149" s="14"/>
      <c r="BC6149" s="14"/>
      <c r="BD6149" s="14"/>
      <c r="BE6149" s="14"/>
      <c r="BF6149" s="14"/>
      <c r="BG6149" s="14"/>
      <c r="BH6149" s="14"/>
      <c r="BI6149" s="14"/>
    </row>
    <row r="6150" spans="1:61" x14ac:dyDescent="0.25">
      <c r="A6150">
        <v>6149</v>
      </c>
      <c r="B6150" s="3">
        <v>2025</v>
      </c>
      <c r="C6150" s="3">
        <v>10</v>
      </c>
      <c r="D6150" t="s">
        <v>23</v>
      </c>
      <c r="E6150" s="21">
        <v>45939.438476423609</v>
      </c>
      <c r="F6150" t="s">
        <v>110</v>
      </c>
      <c r="G6150" t="s">
        <v>110</v>
      </c>
      <c r="H6150" t="s">
        <v>78</v>
      </c>
      <c r="I6150" t="s">
        <v>78</v>
      </c>
      <c r="J6150" t="s">
        <v>98</v>
      </c>
      <c r="K6150" t="s">
        <v>98</v>
      </c>
      <c r="L6150" t="s">
        <v>33</v>
      </c>
      <c r="M6150" t="s">
        <v>33</v>
      </c>
      <c r="N6150" t="s">
        <v>650</v>
      </c>
      <c r="O6150" t="s">
        <v>11649</v>
      </c>
      <c r="P6150" t="s">
        <v>2313</v>
      </c>
      <c r="Q6150" t="s">
        <v>17560</v>
      </c>
      <c r="S6150" t="s">
        <v>650</v>
      </c>
      <c r="T6150" s="4">
        <v>300</v>
      </c>
      <c r="U6150" s="4">
        <v>2</v>
      </c>
      <c r="V6150" s="3">
        <v>1</v>
      </c>
      <c r="W6150" t="s">
        <v>208</v>
      </c>
      <c r="X6150" t="s">
        <v>16948</v>
      </c>
      <c r="Y6150">
        <v>249</v>
      </c>
      <c r="Z6150" s="14"/>
      <c r="AA6150" s="14"/>
      <c r="AB6150" s="14"/>
      <c r="AC6150" s="14"/>
      <c r="AD6150" s="14"/>
      <c r="AE6150" s="14"/>
      <c r="AF6150" s="14"/>
      <c r="AG6150" s="14"/>
      <c r="AH6150" s="14"/>
      <c r="AI6150" s="14"/>
      <c r="AJ6150" s="14"/>
      <c r="AK6150" s="14"/>
      <c r="AL6150" s="14"/>
      <c r="AM6150" s="14"/>
      <c r="AN6150" s="14"/>
      <c r="AO6150" s="14"/>
      <c r="AP6150" s="14"/>
      <c r="AQ6150" s="14"/>
      <c r="AR6150" s="14"/>
      <c r="AS6150" s="14"/>
      <c r="AT6150" s="14"/>
      <c r="AU6150" s="14">
        <v>2</v>
      </c>
      <c r="AV6150" s="14"/>
      <c r="AW6150" s="14"/>
      <c r="AX6150" s="14"/>
      <c r="AY6150" s="14"/>
      <c r="AZ6150" s="14"/>
      <c r="BA6150" s="14"/>
      <c r="BB6150" s="14"/>
      <c r="BC6150" s="14"/>
      <c r="BD6150" s="14"/>
      <c r="BE6150" s="14"/>
      <c r="BF6150" s="14"/>
      <c r="BG6150" s="14"/>
      <c r="BH6150" s="14"/>
      <c r="BI6150" s="14"/>
    </row>
    <row r="6151" spans="1:61" x14ac:dyDescent="0.25">
      <c r="A6151">
        <v>6150</v>
      </c>
      <c r="B6151" s="3">
        <v>2025</v>
      </c>
      <c r="C6151" s="3">
        <v>10</v>
      </c>
      <c r="D6151" t="s">
        <v>23</v>
      </c>
      <c r="E6151" s="21">
        <v>45939.462596342593</v>
      </c>
      <c r="F6151" t="s">
        <v>110</v>
      </c>
      <c r="G6151" t="s">
        <v>110</v>
      </c>
      <c r="H6151" t="s">
        <v>79</v>
      </c>
      <c r="I6151" t="s">
        <v>79</v>
      </c>
      <c r="J6151" t="s">
        <v>98</v>
      </c>
      <c r="K6151" t="s">
        <v>98</v>
      </c>
      <c r="L6151" t="s">
        <v>38</v>
      </c>
      <c r="M6151" t="s">
        <v>38</v>
      </c>
      <c r="N6151" t="s">
        <v>8581</v>
      </c>
      <c r="O6151" t="s">
        <v>11649</v>
      </c>
      <c r="P6151" t="s">
        <v>17561</v>
      </c>
      <c r="Q6151" t="s">
        <v>17562</v>
      </c>
      <c r="S6151" t="s">
        <v>17563</v>
      </c>
      <c r="T6151" s="4">
        <v>1000</v>
      </c>
      <c r="U6151" s="4">
        <v>8</v>
      </c>
      <c r="V6151" s="3">
        <v>1</v>
      </c>
      <c r="W6151" t="s">
        <v>208</v>
      </c>
      <c r="X6151" t="s">
        <v>16948</v>
      </c>
      <c r="Y6151">
        <v>250</v>
      </c>
      <c r="Z6151" s="14"/>
      <c r="AA6151" s="14"/>
      <c r="AB6151" s="14"/>
      <c r="AC6151" s="14"/>
      <c r="AD6151" s="14"/>
      <c r="AE6151" s="14"/>
      <c r="AF6151" s="14"/>
      <c r="AG6151" s="14"/>
      <c r="AH6151" s="14"/>
      <c r="AI6151" s="14"/>
      <c r="AJ6151" s="14"/>
      <c r="AK6151" s="14"/>
      <c r="AL6151" s="14"/>
      <c r="AM6151" s="14"/>
      <c r="AN6151" s="14">
        <v>2</v>
      </c>
      <c r="AO6151" s="14">
        <v>2</v>
      </c>
      <c r="AP6151" s="14"/>
      <c r="AQ6151" s="14"/>
      <c r="AR6151" s="14"/>
      <c r="AS6151" s="14"/>
      <c r="AT6151" s="14">
        <v>2</v>
      </c>
      <c r="AU6151" s="14"/>
      <c r="AV6151" s="14"/>
      <c r="AW6151" s="14"/>
      <c r="AX6151" s="14"/>
      <c r="AY6151" s="14"/>
      <c r="AZ6151" s="14"/>
      <c r="BA6151" s="14">
        <v>2</v>
      </c>
      <c r="BB6151" s="14"/>
      <c r="BC6151" s="14"/>
      <c r="BD6151" s="14"/>
      <c r="BE6151" s="14"/>
      <c r="BF6151" s="14"/>
      <c r="BG6151" s="14"/>
      <c r="BH6151" s="14"/>
      <c r="BI6151" s="14"/>
    </row>
    <row r="6152" spans="1:61" x14ac:dyDescent="0.25">
      <c r="A6152">
        <v>6151</v>
      </c>
      <c r="B6152" s="3">
        <v>2025</v>
      </c>
      <c r="C6152" s="3">
        <v>10</v>
      </c>
      <c r="D6152" t="s">
        <v>23</v>
      </c>
      <c r="E6152" s="21">
        <v>45939.469866435182</v>
      </c>
      <c r="F6152" t="s">
        <v>110</v>
      </c>
      <c r="G6152" t="s">
        <v>110</v>
      </c>
      <c r="H6152" t="s">
        <v>78</v>
      </c>
      <c r="I6152" t="s">
        <v>78</v>
      </c>
      <c r="J6152" t="s">
        <v>97</v>
      </c>
      <c r="K6152" t="s">
        <v>97</v>
      </c>
      <c r="L6152" t="s">
        <v>36</v>
      </c>
      <c r="M6152" t="s">
        <v>36</v>
      </c>
      <c r="N6152" t="s">
        <v>49</v>
      </c>
      <c r="O6152" t="s">
        <v>11649</v>
      </c>
      <c r="P6152" t="s">
        <v>17564</v>
      </c>
      <c r="Q6152" t="s">
        <v>17565</v>
      </c>
      <c r="R6152" t="s">
        <v>17566</v>
      </c>
      <c r="S6152" t="s">
        <v>17567</v>
      </c>
      <c r="T6152" s="4">
        <v>1200</v>
      </c>
      <c r="U6152" s="4">
        <v>9</v>
      </c>
      <c r="V6152" s="3">
        <v>1</v>
      </c>
      <c r="W6152" t="s">
        <v>208</v>
      </c>
      <c r="X6152" t="s">
        <v>16948</v>
      </c>
      <c r="Y6152">
        <v>251</v>
      </c>
      <c r="Z6152" s="14"/>
      <c r="AA6152" s="14"/>
      <c r="AB6152" s="14"/>
      <c r="AC6152" s="14"/>
      <c r="AD6152" s="14"/>
      <c r="AE6152" s="14"/>
      <c r="AF6152" s="14"/>
      <c r="AG6152" s="14"/>
      <c r="AH6152" s="14"/>
      <c r="AI6152" s="14"/>
      <c r="AJ6152" s="14"/>
      <c r="AK6152" s="14"/>
      <c r="AL6152" s="14"/>
      <c r="AM6152" s="14"/>
      <c r="AN6152" s="14">
        <v>2</v>
      </c>
      <c r="AO6152" s="14">
        <v>2</v>
      </c>
      <c r="AP6152" s="14">
        <v>2</v>
      </c>
      <c r="AQ6152" s="14"/>
      <c r="AR6152" s="14"/>
      <c r="AS6152" s="14"/>
      <c r="AT6152" s="14">
        <v>1</v>
      </c>
      <c r="AU6152" s="14"/>
      <c r="AV6152" s="14"/>
      <c r="AW6152" s="14"/>
      <c r="AX6152" s="14"/>
      <c r="AY6152" s="14"/>
      <c r="AZ6152" s="14"/>
      <c r="BA6152" s="14">
        <v>2</v>
      </c>
      <c r="BB6152" s="14"/>
      <c r="BC6152" s="14"/>
      <c r="BD6152" s="14"/>
      <c r="BE6152" s="14"/>
      <c r="BF6152" s="14"/>
      <c r="BG6152" s="14"/>
      <c r="BH6152" s="14"/>
      <c r="BI6152" s="14"/>
    </row>
    <row r="6153" spans="1:61" x14ac:dyDescent="0.25">
      <c r="A6153">
        <v>6152</v>
      </c>
      <c r="B6153" s="3">
        <v>2025</v>
      </c>
      <c r="C6153" s="3">
        <v>10</v>
      </c>
      <c r="D6153" t="s">
        <v>23</v>
      </c>
      <c r="E6153" s="21">
        <v>45939.47363</v>
      </c>
      <c r="F6153" t="s">
        <v>110</v>
      </c>
      <c r="G6153" t="s">
        <v>110</v>
      </c>
      <c r="H6153" t="s">
        <v>78</v>
      </c>
      <c r="I6153" t="s">
        <v>78</v>
      </c>
      <c r="J6153" t="s">
        <v>98</v>
      </c>
      <c r="K6153" t="s">
        <v>98</v>
      </c>
      <c r="L6153" t="s">
        <v>32</v>
      </c>
      <c r="M6153" t="s">
        <v>32</v>
      </c>
      <c r="N6153" t="s">
        <v>8086</v>
      </c>
      <c r="O6153" t="s">
        <v>11649</v>
      </c>
      <c r="P6153" t="s">
        <v>3222</v>
      </c>
      <c r="Q6153" t="s">
        <v>3223</v>
      </c>
      <c r="S6153" t="s">
        <v>3224</v>
      </c>
      <c r="T6153" s="4">
        <v>1990</v>
      </c>
      <c r="U6153" s="4">
        <v>10</v>
      </c>
      <c r="V6153" s="3">
        <v>1</v>
      </c>
      <c r="W6153" t="s">
        <v>208</v>
      </c>
      <c r="X6153" t="s">
        <v>16948</v>
      </c>
      <c r="Y6153">
        <v>252</v>
      </c>
      <c r="Z6153" s="14"/>
      <c r="AA6153" s="14">
        <v>6</v>
      </c>
      <c r="AB6153" s="14"/>
      <c r="AC6153" s="14"/>
      <c r="AD6153" s="14"/>
      <c r="AE6153" s="14"/>
      <c r="AF6153" s="14"/>
      <c r="AG6153" s="14"/>
      <c r="AH6153" s="14"/>
      <c r="AI6153" s="14"/>
      <c r="AJ6153" s="14"/>
      <c r="AK6153" s="14"/>
      <c r="AL6153" s="14"/>
      <c r="AM6153" s="14"/>
      <c r="AN6153" s="14"/>
      <c r="AO6153" s="14"/>
      <c r="AP6153" s="14">
        <v>4</v>
      </c>
      <c r="AQ6153" s="14"/>
      <c r="AR6153" s="14"/>
      <c r="AS6153" s="14"/>
      <c r="AT6153" s="14"/>
      <c r="AU6153" s="14"/>
      <c r="AV6153" s="14"/>
      <c r="AW6153" s="14"/>
      <c r="AX6153" s="14"/>
      <c r="AY6153" s="14"/>
      <c r="AZ6153" s="14"/>
      <c r="BA6153" s="14"/>
      <c r="BB6153" s="14"/>
      <c r="BC6153" s="14"/>
      <c r="BD6153" s="14"/>
      <c r="BE6153" s="14"/>
      <c r="BF6153" s="14"/>
      <c r="BG6153" s="14"/>
      <c r="BH6153" s="14"/>
      <c r="BI6153" s="14"/>
    </row>
    <row r="6154" spans="1:61" x14ac:dyDescent="0.25">
      <c r="A6154">
        <v>6153</v>
      </c>
      <c r="B6154" s="3">
        <v>2025</v>
      </c>
      <c r="C6154" s="3">
        <v>10</v>
      </c>
      <c r="D6154" t="s">
        <v>23</v>
      </c>
      <c r="E6154" s="21">
        <v>45939.478943136572</v>
      </c>
      <c r="F6154" t="s">
        <v>110</v>
      </c>
      <c r="G6154" t="s">
        <v>110</v>
      </c>
      <c r="H6154" t="s">
        <v>78</v>
      </c>
      <c r="I6154" t="s">
        <v>78</v>
      </c>
      <c r="J6154" t="s">
        <v>98</v>
      </c>
      <c r="K6154" t="s">
        <v>98</v>
      </c>
      <c r="L6154" t="s">
        <v>32</v>
      </c>
      <c r="M6154" t="s">
        <v>32</v>
      </c>
      <c r="N6154" t="s">
        <v>751</v>
      </c>
      <c r="O6154" t="s">
        <v>11649</v>
      </c>
      <c r="P6154" t="s">
        <v>1063</v>
      </c>
      <c r="Q6154" t="s">
        <v>17568</v>
      </c>
      <c r="S6154" t="s">
        <v>17569</v>
      </c>
      <c r="T6154" s="4">
        <v>1000</v>
      </c>
      <c r="U6154" s="4">
        <v>8</v>
      </c>
      <c r="V6154" s="3">
        <v>1</v>
      </c>
      <c r="W6154" t="s">
        <v>208</v>
      </c>
      <c r="X6154" t="s">
        <v>16948</v>
      </c>
      <c r="Y6154">
        <v>253</v>
      </c>
      <c r="Z6154" s="14"/>
      <c r="AA6154" s="14"/>
      <c r="AB6154" s="14"/>
      <c r="AC6154" s="14"/>
      <c r="AD6154" s="14"/>
      <c r="AE6154" s="14"/>
      <c r="AF6154" s="14"/>
      <c r="AG6154" s="14"/>
      <c r="AH6154" s="14"/>
      <c r="AI6154" s="14"/>
      <c r="AJ6154" s="14"/>
      <c r="AK6154" s="14"/>
      <c r="AL6154" s="14"/>
      <c r="AM6154" s="14"/>
      <c r="AN6154" s="14">
        <v>2</v>
      </c>
      <c r="AO6154" s="14">
        <v>2</v>
      </c>
      <c r="AP6154" s="14"/>
      <c r="AQ6154" s="14"/>
      <c r="AR6154" s="14"/>
      <c r="AS6154" s="14"/>
      <c r="AT6154" s="14">
        <v>2</v>
      </c>
      <c r="AU6154" s="14"/>
      <c r="AV6154" s="14"/>
      <c r="AW6154" s="14"/>
      <c r="AX6154" s="14"/>
      <c r="AY6154" s="14"/>
      <c r="AZ6154" s="14"/>
      <c r="BA6154" s="14">
        <v>2</v>
      </c>
      <c r="BB6154" s="14"/>
      <c r="BC6154" s="14"/>
      <c r="BD6154" s="14"/>
      <c r="BE6154" s="14"/>
      <c r="BF6154" s="14"/>
      <c r="BG6154" s="14"/>
      <c r="BH6154" s="14"/>
      <c r="BI6154" s="14"/>
    </row>
    <row r="6155" spans="1:61" x14ac:dyDescent="0.25">
      <c r="A6155">
        <v>6154</v>
      </c>
      <c r="B6155" s="3">
        <v>2025</v>
      </c>
      <c r="C6155" s="3">
        <v>10</v>
      </c>
      <c r="D6155" t="s">
        <v>23</v>
      </c>
      <c r="E6155" s="21">
        <v>45939.480789259258</v>
      </c>
      <c r="F6155" t="s">
        <v>110</v>
      </c>
      <c r="G6155" t="s">
        <v>110</v>
      </c>
      <c r="H6155" t="s">
        <v>79</v>
      </c>
      <c r="I6155" t="s">
        <v>79</v>
      </c>
      <c r="J6155" t="s">
        <v>98</v>
      </c>
      <c r="K6155" t="s">
        <v>98</v>
      </c>
      <c r="L6155" t="s">
        <v>32</v>
      </c>
      <c r="M6155" t="s">
        <v>32</v>
      </c>
      <c r="N6155" t="s">
        <v>4296</v>
      </c>
      <c r="O6155" t="s">
        <v>11649</v>
      </c>
      <c r="P6155" t="s">
        <v>1727</v>
      </c>
      <c r="Q6155" t="s">
        <v>17570</v>
      </c>
      <c r="R6155" t="s">
        <v>16514</v>
      </c>
      <c r="S6155" t="s">
        <v>17571</v>
      </c>
      <c r="T6155" s="4">
        <v>1000</v>
      </c>
      <c r="U6155" s="4">
        <v>8</v>
      </c>
      <c r="V6155" s="3">
        <v>1</v>
      </c>
      <c r="W6155" t="s">
        <v>208</v>
      </c>
      <c r="X6155" t="s">
        <v>16948</v>
      </c>
      <c r="Y6155">
        <v>254</v>
      </c>
      <c r="Z6155" s="14"/>
      <c r="AA6155" s="14"/>
      <c r="AB6155" s="14"/>
      <c r="AC6155" s="14"/>
      <c r="AD6155" s="14"/>
      <c r="AE6155" s="14"/>
      <c r="AF6155" s="14"/>
      <c r="AG6155" s="14"/>
      <c r="AH6155" s="14"/>
      <c r="AI6155" s="14"/>
      <c r="AJ6155" s="14"/>
      <c r="AK6155" s="14"/>
      <c r="AL6155" s="14"/>
      <c r="AM6155" s="14"/>
      <c r="AN6155" s="14">
        <v>2</v>
      </c>
      <c r="AO6155" s="14"/>
      <c r="AP6155" s="14">
        <v>2</v>
      </c>
      <c r="AQ6155" s="14"/>
      <c r="AR6155" s="14"/>
      <c r="AS6155" s="14"/>
      <c r="AT6155" s="14">
        <v>2</v>
      </c>
      <c r="AU6155" s="14"/>
      <c r="AV6155" s="14"/>
      <c r="AW6155" s="14"/>
      <c r="AX6155" s="14"/>
      <c r="AY6155" s="14"/>
      <c r="AZ6155" s="14"/>
      <c r="BA6155" s="14">
        <v>2</v>
      </c>
      <c r="BB6155" s="14"/>
      <c r="BC6155" s="14"/>
      <c r="BD6155" s="14"/>
      <c r="BE6155" s="14"/>
      <c r="BF6155" s="14"/>
      <c r="BG6155" s="14"/>
      <c r="BH6155" s="14"/>
      <c r="BI6155" s="14"/>
    </row>
    <row r="6156" spans="1:61" x14ac:dyDescent="0.25">
      <c r="A6156">
        <v>6155</v>
      </c>
      <c r="B6156" s="3">
        <v>2025</v>
      </c>
      <c r="C6156" s="3">
        <v>10</v>
      </c>
      <c r="D6156" t="s">
        <v>23</v>
      </c>
      <c r="E6156" s="21">
        <v>45939.484584513892</v>
      </c>
      <c r="F6156" t="s">
        <v>110</v>
      </c>
      <c r="G6156" t="s">
        <v>110</v>
      </c>
      <c r="H6156" t="s">
        <v>79</v>
      </c>
      <c r="I6156" t="s">
        <v>79</v>
      </c>
      <c r="J6156" t="s">
        <v>98</v>
      </c>
      <c r="K6156" t="s">
        <v>98</v>
      </c>
      <c r="L6156" t="s">
        <v>32</v>
      </c>
      <c r="M6156" t="s">
        <v>32</v>
      </c>
      <c r="N6156" t="s">
        <v>32</v>
      </c>
      <c r="O6156" t="s">
        <v>11649</v>
      </c>
      <c r="P6156" t="s">
        <v>16981</v>
      </c>
      <c r="Q6156" t="s">
        <v>16982</v>
      </c>
      <c r="S6156" t="s">
        <v>16983</v>
      </c>
      <c r="T6156" s="4">
        <v>1000</v>
      </c>
      <c r="U6156" s="4">
        <v>8</v>
      </c>
      <c r="V6156" s="3">
        <v>1</v>
      </c>
      <c r="W6156" t="s">
        <v>208</v>
      </c>
      <c r="X6156" t="s">
        <v>16948</v>
      </c>
      <c r="Y6156">
        <v>255</v>
      </c>
      <c r="Z6156" s="14"/>
      <c r="AA6156" s="14"/>
      <c r="AB6156" s="14"/>
      <c r="AC6156" s="14"/>
      <c r="AD6156" s="14"/>
      <c r="AE6156" s="14"/>
      <c r="AF6156" s="14"/>
      <c r="AG6156" s="14"/>
      <c r="AH6156" s="14"/>
      <c r="AI6156" s="14"/>
      <c r="AJ6156" s="14"/>
      <c r="AK6156" s="14"/>
      <c r="AL6156" s="14"/>
      <c r="AM6156" s="14"/>
      <c r="AN6156" s="14">
        <v>2</v>
      </c>
      <c r="AO6156" s="14">
        <v>2</v>
      </c>
      <c r="AP6156" s="14"/>
      <c r="AQ6156" s="14"/>
      <c r="AR6156" s="14"/>
      <c r="AS6156" s="14"/>
      <c r="AT6156" s="14">
        <v>2</v>
      </c>
      <c r="AU6156" s="14"/>
      <c r="AV6156" s="14"/>
      <c r="AW6156" s="14"/>
      <c r="AX6156" s="14"/>
      <c r="AY6156" s="14"/>
      <c r="AZ6156" s="14"/>
      <c r="BA6156" s="14">
        <v>2</v>
      </c>
      <c r="BB6156" s="14"/>
      <c r="BC6156" s="14"/>
      <c r="BD6156" s="14"/>
      <c r="BE6156" s="14"/>
      <c r="BF6156" s="14"/>
      <c r="BG6156" s="14"/>
      <c r="BH6156" s="14"/>
      <c r="BI6156" s="14"/>
    </row>
    <row r="6157" spans="1:61" x14ac:dyDescent="0.25">
      <c r="A6157">
        <v>6156</v>
      </c>
      <c r="B6157" s="3">
        <v>2025</v>
      </c>
      <c r="C6157" s="3">
        <v>10</v>
      </c>
      <c r="D6157" t="s">
        <v>23</v>
      </c>
      <c r="E6157" s="21">
        <v>45939.535534502313</v>
      </c>
      <c r="F6157" t="s">
        <v>110</v>
      </c>
      <c r="G6157" t="s">
        <v>110</v>
      </c>
      <c r="H6157" t="s">
        <v>79</v>
      </c>
      <c r="I6157" t="s">
        <v>79</v>
      </c>
      <c r="J6157" t="s">
        <v>98</v>
      </c>
      <c r="K6157" t="s">
        <v>98</v>
      </c>
      <c r="L6157" t="s">
        <v>33</v>
      </c>
      <c r="M6157" t="s">
        <v>33</v>
      </c>
      <c r="N6157" t="s">
        <v>684</v>
      </c>
      <c r="O6157" t="s">
        <v>11649</v>
      </c>
      <c r="P6157" t="s">
        <v>17572</v>
      </c>
      <c r="Q6157" t="s">
        <v>17573</v>
      </c>
      <c r="S6157" t="s">
        <v>17574</v>
      </c>
      <c r="T6157" s="4">
        <v>1000</v>
      </c>
      <c r="U6157" s="4">
        <v>8</v>
      </c>
      <c r="V6157" s="3">
        <v>1</v>
      </c>
      <c r="W6157" t="s">
        <v>208</v>
      </c>
      <c r="X6157" t="s">
        <v>16948</v>
      </c>
      <c r="Y6157">
        <v>256</v>
      </c>
      <c r="Z6157" s="14"/>
      <c r="AA6157" s="14"/>
      <c r="AB6157" s="14"/>
      <c r="AC6157" s="14"/>
      <c r="AD6157" s="14"/>
      <c r="AE6157" s="14"/>
      <c r="AF6157" s="14"/>
      <c r="AG6157" s="14"/>
      <c r="AH6157" s="14"/>
      <c r="AI6157" s="14"/>
      <c r="AJ6157" s="14"/>
      <c r="AK6157" s="14"/>
      <c r="AL6157" s="14"/>
      <c r="AM6157" s="14"/>
      <c r="AN6157" s="14">
        <v>2</v>
      </c>
      <c r="AO6157" s="14">
        <v>2</v>
      </c>
      <c r="AP6157" s="14"/>
      <c r="AQ6157" s="14"/>
      <c r="AR6157" s="14"/>
      <c r="AS6157" s="14"/>
      <c r="AT6157" s="14">
        <v>2</v>
      </c>
      <c r="AU6157" s="14"/>
      <c r="AV6157" s="14"/>
      <c r="AW6157" s="14"/>
      <c r="AX6157" s="14"/>
      <c r="AY6157" s="14"/>
      <c r="AZ6157" s="14"/>
      <c r="BA6157" s="14">
        <v>2</v>
      </c>
      <c r="BB6157" s="14"/>
      <c r="BC6157" s="14"/>
      <c r="BD6157" s="14"/>
      <c r="BE6157" s="14"/>
      <c r="BF6157" s="14"/>
      <c r="BG6157" s="14"/>
      <c r="BH6157" s="14"/>
      <c r="BI6157" s="14"/>
    </row>
    <row r="6158" spans="1:61" x14ac:dyDescent="0.25">
      <c r="A6158">
        <v>6157</v>
      </c>
      <c r="B6158" s="3">
        <v>2025</v>
      </c>
      <c r="C6158" s="3">
        <v>10</v>
      </c>
      <c r="D6158" t="s">
        <v>23</v>
      </c>
      <c r="E6158" s="21">
        <v>45939.539505775458</v>
      </c>
      <c r="F6158" t="s">
        <v>113</v>
      </c>
      <c r="G6158" t="s">
        <v>113</v>
      </c>
      <c r="H6158" t="s">
        <v>78</v>
      </c>
      <c r="I6158" t="s">
        <v>78</v>
      </c>
      <c r="J6158" t="s">
        <v>98</v>
      </c>
      <c r="K6158" t="s">
        <v>98</v>
      </c>
      <c r="L6158" t="s">
        <v>32</v>
      </c>
      <c r="M6158" t="s">
        <v>32</v>
      </c>
      <c r="N6158" t="s">
        <v>2127</v>
      </c>
      <c r="O6158" t="s">
        <v>11649</v>
      </c>
      <c r="P6158" t="s">
        <v>10114</v>
      </c>
      <c r="Q6158" t="s">
        <v>11585</v>
      </c>
      <c r="R6158" t="s">
        <v>11584</v>
      </c>
      <c r="S6158" t="s">
        <v>17575</v>
      </c>
      <c r="T6158" s="4">
        <v>1000</v>
      </c>
      <c r="U6158" s="4">
        <v>8</v>
      </c>
      <c r="V6158" s="3">
        <v>1</v>
      </c>
      <c r="W6158" t="s">
        <v>208</v>
      </c>
      <c r="X6158" t="s">
        <v>16948</v>
      </c>
      <c r="Y6158">
        <v>257</v>
      </c>
      <c r="Z6158" s="14"/>
      <c r="AA6158" s="14"/>
      <c r="AB6158" s="14"/>
      <c r="AC6158" s="14"/>
      <c r="AD6158" s="14"/>
      <c r="AE6158" s="14"/>
      <c r="AF6158" s="14"/>
      <c r="AG6158" s="14"/>
      <c r="AH6158" s="14"/>
      <c r="AI6158" s="14"/>
      <c r="AJ6158" s="14"/>
      <c r="AK6158" s="14"/>
      <c r="AL6158" s="14"/>
      <c r="AM6158" s="14"/>
      <c r="AN6158" s="14">
        <v>2</v>
      </c>
      <c r="AO6158" s="14">
        <v>2</v>
      </c>
      <c r="AP6158" s="14"/>
      <c r="AQ6158" s="14"/>
      <c r="AR6158" s="14"/>
      <c r="AS6158" s="14"/>
      <c r="AT6158" s="14">
        <v>2</v>
      </c>
      <c r="AU6158" s="14"/>
      <c r="AV6158" s="14"/>
      <c r="AW6158" s="14"/>
      <c r="AX6158" s="14"/>
      <c r="AY6158" s="14"/>
      <c r="AZ6158" s="14"/>
      <c r="BA6158" s="14">
        <v>2</v>
      </c>
      <c r="BB6158" s="14"/>
      <c r="BC6158" s="14"/>
      <c r="BD6158" s="14"/>
      <c r="BE6158" s="14"/>
      <c r="BF6158" s="14"/>
      <c r="BG6158" s="14"/>
      <c r="BH6158" s="14"/>
      <c r="BI6158" s="14"/>
    </row>
    <row r="6159" spans="1:61" x14ac:dyDescent="0.25">
      <c r="A6159">
        <v>6158</v>
      </c>
      <c r="B6159" s="3">
        <v>2025</v>
      </c>
      <c r="C6159" s="3">
        <v>10</v>
      </c>
      <c r="D6159" t="s">
        <v>23</v>
      </c>
      <c r="E6159" s="21">
        <v>45939.560797986109</v>
      </c>
      <c r="F6159" t="s">
        <v>110</v>
      </c>
      <c r="G6159" t="s">
        <v>110</v>
      </c>
      <c r="H6159" t="s">
        <v>79</v>
      </c>
      <c r="I6159" t="s">
        <v>79</v>
      </c>
      <c r="J6159" t="s">
        <v>98</v>
      </c>
      <c r="K6159" t="s">
        <v>98</v>
      </c>
      <c r="L6159" t="s">
        <v>33</v>
      </c>
      <c r="M6159" t="s">
        <v>33</v>
      </c>
      <c r="N6159" t="s">
        <v>654</v>
      </c>
      <c r="O6159" t="s">
        <v>11649</v>
      </c>
      <c r="P6159" t="s">
        <v>768</v>
      </c>
      <c r="Q6159" t="s">
        <v>17576</v>
      </c>
      <c r="S6159" t="s">
        <v>17577</v>
      </c>
      <c r="T6159" s="4">
        <v>1000</v>
      </c>
      <c r="U6159" s="4">
        <v>8</v>
      </c>
      <c r="V6159" s="3">
        <v>1</v>
      </c>
      <c r="W6159" t="s">
        <v>208</v>
      </c>
      <c r="X6159" t="s">
        <v>16948</v>
      </c>
      <c r="Y6159">
        <v>258</v>
      </c>
      <c r="Z6159" s="14"/>
      <c r="AA6159" s="14"/>
      <c r="AB6159" s="14"/>
      <c r="AC6159" s="14"/>
      <c r="AD6159" s="14"/>
      <c r="AE6159" s="14"/>
      <c r="AF6159" s="14"/>
      <c r="AG6159" s="14"/>
      <c r="AH6159" s="14"/>
      <c r="AI6159" s="14"/>
      <c r="AJ6159" s="14">
        <v>2</v>
      </c>
      <c r="AK6159" s="14"/>
      <c r="AL6159" s="14"/>
      <c r="AM6159" s="14"/>
      <c r="AN6159" s="14">
        <v>2</v>
      </c>
      <c r="AO6159" s="14"/>
      <c r="AP6159" s="14"/>
      <c r="AQ6159" s="14"/>
      <c r="AR6159" s="14"/>
      <c r="AS6159" s="14"/>
      <c r="AT6159" s="14">
        <v>2</v>
      </c>
      <c r="AU6159" s="14"/>
      <c r="AV6159" s="14"/>
      <c r="AW6159" s="14"/>
      <c r="AX6159" s="14"/>
      <c r="AY6159" s="14"/>
      <c r="AZ6159" s="14"/>
      <c r="BA6159" s="14">
        <v>2</v>
      </c>
      <c r="BB6159" s="14"/>
      <c r="BC6159" s="14"/>
      <c r="BD6159" s="14"/>
      <c r="BE6159" s="14"/>
      <c r="BF6159" s="14"/>
      <c r="BG6159" s="14"/>
      <c r="BH6159" s="14"/>
      <c r="BI6159" s="14"/>
    </row>
    <row r="6160" spans="1:61" x14ac:dyDescent="0.25">
      <c r="A6160">
        <v>6159</v>
      </c>
      <c r="B6160" s="3">
        <v>2025</v>
      </c>
      <c r="C6160" s="3">
        <v>10</v>
      </c>
      <c r="D6160" t="s">
        <v>23</v>
      </c>
      <c r="E6160" s="21">
        <v>45939.561975462973</v>
      </c>
      <c r="F6160" t="s">
        <v>113</v>
      </c>
      <c r="G6160" t="s">
        <v>113</v>
      </c>
      <c r="H6160" t="s">
        <v>78</v>
      </c>
      <c r="I6160" t="s">
        <v>78</v>
      </c>
      <c r="J6160" t="s">
        <v>97</v>
      </c>
      <c r="K6160" t="s">
        <v>97</v>
      </c>
      <c r="L6160" t="s">
        <v>39</v>
      </c>
      <c r="M6160" t="s">
        <v>39</v>
      </c>
      <c r="N6160" t="s">
        <v>978</v>
      </c>
      <c r="O6160" t="s">
        <v>11649</v>
      </c>
      <c r="P6160" t="s">
        <v>17578</v>
      </c>
      <c r="Q6160" t="s">
        <v>17579</v>
      </c>
      <c r="R6160" t="s">
        <v>17580</v>
      </c>
      <c r="S6160" t="s">
        <v>17581</v>
      </c>
      <c r="T6160" s="4">
        <v>4050</v>
      </c>
      <c r="U6160" s="4">
        <v>13</v>
      </c>
      <c r="V6160" s="3">
        <v>1</v>
      </c>
      <c r="W6160" t="s">
        <v>208</v>
      </c>
      <c r="X6160" t="s">
        <v>16948</v>
      </c>
      <c r="Y6160">
        <v>259</v>
      </c>
      <c r="Z6160" s="14">
        <v>2</v>
      </c>
      <c r="AA6160" s="14"/>
      <c r="AB6160" s="14"/>
      <c r="AC6160" s="14"/>
      <c r="AD6160" s="14"/>
      <c r="AE6160" s="14"/>
      <c r="AF6160" s="14"/>
      <c r="AG6160" s="14"/>
      <c r="AH6160" s="14"/>
      <c r="AI6160" s="14"/>
      <c r="AJ6160" s="14"/>
      <c r="AK6160" s="14"/>
      <c r="AL6160" s="14"/>
      <c r="AM6160" s="14"/>
      <c r="AN6160" s="14">
        <v>2</v>
      </c>
      <c r="AO6160" s="14">
        <v>2</v>
      </c>
      <c r="AP6160" s="14">
        <v>2</v>
      </c>
      <c r="AQ6160" s="14"/>
      <c r="AR6160" s="14"/>
      <c r="AS6160" s="14"/>
      <c r="AT6160" s="14">
        <v>4</v>
      </c>
      <c r="AU6160" s="14"/>
      <c r="AV6160" s="14"/>
      <c r="AW6160" s="14"/>
      <c r="AX6160" s="14"/>
      <c r="AY6160" s="14"/>
      <c r="AZ6160" s="14"/>
      <c r="BA6160" s="14"/>
      <c r="BB6160" s="14"/>
      <c r="BC6160" s="14"/>
      <c r="BD6160" s="14"/>
      <c r="BE6160" s="14"/>
      <c r="BF6160" s="14"/>
      <c r="BG6160" s="14">
        <v>1</v>
      </c>
      <c r="BH6160" s="14"/>
      <c r="BI6160" s="14"/>
    </row>
    <row r="6161" spans="1:61" x14ac:dyDescent="0.25">
      <c r="A6161">
        <v>6160</v>
      </c>
      <c r="B6161" s="3">
        <v>2025</v>
      </c>
      <c r="C6161" s="3">
        <v>10</v>
      </c>
      <c r="D6161" t="s">
        <v>23</v>
      </c>
      <c r="E6161" s="21">
        <v>45939.566031377311</v>
      </c>
      <c r="F6161" t="s">
        <v>110</v>
      </c>
      <c r="G6161" t="s">
        <v>110</v>
      </c>
      <c r="H6161" t="s">
        <v>78</v>
      </c>
      <c r="I6161" t="s">
        <v>78</v>
      </c>
      <c r="J6161" t="s">
        <v>98</v>
      </c>
      <c r="K6161" t="s">
        <v>98</v>
      </c>
      <c r="L6161" t="s">
        <v>32</v>
      </c>
      <c r="M6161" t="s">
        <v>32</v>
      </c>
      <c r="N6161" t="s">
        <v>1506</v>
      </c>
      <c r="O6161" t="s">
        <v>11649</v>
      </c>
      <c r="P6161" t="s">
        <v>17582</v>
      </c>
      <c r="Q6161" t="s">
        <v>17583</v>
      </c>
      <c r="R6161" t="s">
        <v>17584</v>
      </c>
      <c r="S6161" t="s">
        <v>17585</v>
      </c>
      <c r="T6161" s="4">
        <v>2240</v>
      </c>
      <c r="U6161" s="4">
        <v>14</v>
      </c>
      <c r="V6161" s="3">
        <v>1</v>
      </c>
      <c r="W6161" t="s">
        <v>208</v>
      </c>
      <c r="X6161" t="s">
        <v>16948</v>
      </c>
      <c r="Y6161">
        <v>260</v>
      </c>
      <c r="Z6161" s="14"/>
      <c r="AA6161" s="14"/>
      <c r="AB6161" s="14">
        <v>4</v>
      </c>
      <c r="AC6161" s="14"/>
      <c r="AD6161" s="14"/>
      <c r="AE6161" s="14"/>
      <c r="AF6161" s="14"/>
      <c r="AG6161" s="14"/>
      <c r="AH6161" s="14"/>
      <c r="AI6161" s="14"/>
      <c r="AJ6161" s="14"/>
      <c r="AK6161" s="14"/>
      <c r="AL6161" s="14"/>
      <c r="AM6161" s="14"/>
      <c r="AN6161" s="14">
        <v>2</v>
      </c>
      <c r="AO6161" s="14">
        <v>2</v>
      </c>
      <c r="AP6161" s="14">
        <v>2</v>
      </c>
      <c r="AQ6161" s="14"/>
      <c r="AR6161" s="14"/>
      <c r="AS6161" s="14"/>
      <c r="AT6161" s="14">
        <v>2</v>
      </c>
      <c r="AU6161" s="14">
        <v>2</v>
      </c>
      <c r="AV6161" s="14"/>
      <c r="AW6161" s="14"/>
      <c r="AX6161" s="14"/>
      <c r="AY6161" s="14"/>
      <c r="AZ6161" s="14"/>
      <c r="BA6161" s="14"/>
      <c r="BB6161" s="14"/>
      <c r="BC6161" s="14"/>
      <c r="BD6161" s="14"/>
      <c r="BE6161" s="14"/>
      <c r="BF6161" s="14"/>
      <c r="BG6161" s="14"/>
      <c r="BH6161" s="14"/>
      <c r="BI6161" s="14"/>
    </row>
    <row r="6162" spans="1:61" x14ac:dyDescent="0.25">
      <c r="A6162">
        <v>6161</v>
      </c>
      <c r="B6162" s="3">
        <v>2025</v>
      </c>
      <c r="C6162" s="3">
        <v>10</v>
      </c>
      <c r="D6162" t="s">
        <v>23</v>
      </c>
      <c r="E6162" s="21">
        <v>45939.567361458343</v>
      </c>
      <c r="F6162" t="s">
        <v>110</v>
      </c>
      <c r="G6162" t="s">
        <v>110</v>
      </c>
      <c r="H6162" t="s">
        <v>78</v>
      </c>
      <c r="I6162" t="s">
        <v>78</v>
      </c>
      <c r="J6162" t="s">
        <v>98</v>
      </c>
      <c r="K6162" t="s">
        <v>98</v>
      </c>
      <c r="L6162" t="s">
        <v>33</v>
      </c>
      <c r="M6162" t="s">
        <v>33</v>
      </c>
      <c r="N6162" t="s">
        <v>650</v>
      </c>
      <c r="O6162" t="s">
        <v>11649</v>
      </c>
      <c r="P6162" t="s">
        <v>17586</v>
      </c>
      <c r="Q6162" t="s">
        <v>17587</v>
      </c>
      <c r="R6162" t="s">
        <v>17588</v>
      </c>
      <c r="S6162" t="s">
        <v>17589</v>
      </c>
      <c r="T6162" s="4">
        <v>1000</v>
      </c>
      <c r="U6162" s="4">
        <v>8</v>
      </c>
      <c r="V6162" s="3">
        <v>1</v>
      </c>
      <c r="W6162" t="s">
        <v>208</v>
      </c>
      <c r="X6162" t="s">
        <v>16948</v>
      </c>
      <c r="Y6162">
        <v>261</v>
      </c>
      <c r="Z6162" s="14"/>
      <c r="AA6162" s="14"/>
      <c r="AB6162" s="14"/>
      <c r="AC6162" s="14"/>
      <c r="AD6162" s="14"/>
      <c r="AE6162" s="14"/>
      <c r="AF6162" s="14"/>
      <c r="AG6162" s="14"/>
      <c r="AH6162" s="14"/>
      <c r="AI6162" s="14"/>
      <c r="AJ6162" s="14"/>
      <c r="AK6162" s="14"/>
      <c r="AL6162" s="14"/>
      <c r="AM6162" s="14"/>
      <c r="AN6162" s="14">
        <v>2</v>
      </c>
      <c r="AO6162" s="14">
        <v>2</v>
      </c>
      <c r="AP6162" s="14"/>
      <c r="AQ6162" s="14"/>
      <c r="AR6162" s="14"/>
      <c r="AS6162" s="14"/>
      <c r="AT6162" s="14">
        <v>2</v>
      </c>
      <c r="AU6162" s="14"/>
      <c r="AV6162" s="14"/>
      <c r="AW6162" s="14"/>
      <c r="AX6162" s="14"/>
      <c r="AY6162" s="14"/>
      <c r="AZ6162" s="14"/>
      <c r="BA6162" s="14">
        <v>2</v>
      </c>
      <c r="BB6162" s="14"/>
      <c r="BC6162" s="14"/>
      <c r="BD6162" s="14"/>
      <c r="BE6162" s="14"/>
      <c r="BF6162" s="14"/>
      <c r="BG6162" s="14"/>
      <c r="BH6162" s="14"/>
      <c r="BI6162" s="14"/>
    </row>
    <row r="6163" spans="1:61" x14ac:dyDescent="0.25">
      <c r="A6163">
        <v>6162</v>
      </c>
      <c r="B6163" s="3">
        <v>2025</v>
      </c>
      <c r="C6163" s="3">
        <v>10</v>
      </c>
      <c r="D6163" t="s">
        <v>23</v>
      </c>
      <c r="E6163" s="21">
        <v>45939.574363935193</v>
      </c>
      <c r="F6163" t="s">
        <v>110</v>
      </c>
      <c r="G6163" t="s">
        <v>110</v>
      </c>
      <c r="H6163" t="s">
        <v>79</v>
      </c>
      <c r="I6163" t="s">
        <v>79</v>
      </c>
      <c r="J6163" t="s">
        <v>98</v>
      </c>
      <c r="K6163" t="s">
        <v>98</v>
      </c>
      <c r="L6163" t="s">
        <v>33</v>
      </c>
      <c r="M6163" t="s">
        <v>33</v>
      </c>
      <c r="N6163" t="s">
        <v>684</v>
      </c>
      <c r="O6163" t="s">
        <v>11649</v>
      </c>
      <c r="P6163" t="s">
        <v>718</v>
      </c>
      <c r="Q6163" t="s">
        <v>16695</v>
      </c>
      <c r="S6163" t="s">
        <v>17590</v>
      </c>
      <c r="T6163" s="4">
        <v>1000</v>
      </c>
      <c r="U6163" s="4">
        <v>8</v>
      </c>
      <c r="V6163" s="3">
        <v>1</v>
      </c>
      <c r="W6163" t="s">
        <v>208</v>
      </c>
      <c r="X6163" t="s">
        <v>16948</v>
      </c>
      <c r="Y6163">
        <v>262</v>
      </c>
      <c r="Z6163" s="14"/>
      <c r="AA6163" s="14"/>
      <c r="AB6163" s="14"/>
      <c r="AC6163" s="14"/>
      <c r="AD6163" s="14"/>
      <c r="AE6163" s="14"/>
      <c r="AF6163" s="14"/>
      <c r="AG6163" s="14"/>
      <c r="AH6163" s="14"/>
      <c r="AI6163" s="14"/>
      <c r="AJ6163" s="14"/>
      <c r="AK6163" s="14"/>
      <c r="AL6163" s="14"/>
      <c r="AM6163" s="14"/>
      <c r="AN6163" s="14">
        <v>2</v>
      </c>
      <c r="AO6163" s="14">
        <v>2</v>
      </c>
      <c r="AP6163" s="14"/>
      <c r="AQ6163" s="14"/>
      <c r="AR6163" s="14"/>
      <c r="AS6163" s="14"/>
      <c r="AT6163" s="14">
        <v>2</v>
      </c>
      <c r="AU6163" s="14"/>
      <c r="AV6163" s="14"/>
      <c r="AW6163" s="14"/>
      <c r="AX6163" s="14"/>
      <c r="AY6163" s="14"/>
      <c r="AZ6163" s="14"/>
      <c r="BA6163" s="14">
        <v>2</v>
      </c>
      <c r="BB6163" s="14"/>
      <c r="BC6163" s="14"/>
      <c r="BD6163" s="14"/>
      <c r="BE6163" s="14"/>
      <c r="BF6163" s="14"/>
      <c r="BG6163" s="14"/>
      <c r="BH6163" s="14"/>
      <c r="BI6163" s="14"/>
    </row>
    <row r="6164" spans="1:61" x14ac:dyDescent="0.25">
      <c r="A6164">
        <v>6163</v>
      </c>
      <c r="B6164" s="3">
        <v>2025</v>
      </c>
      <c r="C6164" s="3">
        <v>10</v>
      </c>
      <c r="D6164" t="s">
        <v>23</v>
      </c>
      <c r="E6164" s="21">
        <v>45939.638445636578</v>
      </c>
      <c r="F6164" t="s">
        <v>111</v>
      </c>
      <c r="G6164" t="s">
        <v>111</v>
      </c>
      <c r="H6164" t="s">
        <v>79</v>
      </c>
      <c r="I6164" t="s">
        <v>79</v>
      </c>
      <c r="J6164" t="s">
        <v>98</v>
      </c>
      <c r="K6164" t="s">
        <v>98</v>
      </c>
      <c r="L6164" t="s">
        <v>32</v>
      </c>
      <c r="M6164" t="s">
        <v>32</v>
      </c>
      <c r="N6164" t="s">
        <v>1228</v>
      </c>
      <c r="O6164" t="s">
        <v>11649</v>
      </c>
      <c r="P6164" t="s">
        <v>17591</v>
      </c>
      <c r="Q6164" t="s">
        <v>17592</v>
      </c>
      <c r="S6164" t="s">
        <v>17593</v>
      </c>
      <c r="T6164" s="4">
        <v>1000</v>
      </c>
      <c r="U6164" s="4">
        <v>8</v>
      </c>
      <c r="V6164" s="3">
        <v>1</v>
      </c>
      <c r="W6164" t="s">
        <v>208</v>
      </c>
      <c r="X6164" t="s">
        <v>16948</v>
      </c>
      <c r="Y6164">
        <v>263</v>
      </c>
      <c r="Z6164" s="14"/>
      <c r="AA6164" s="14"/>
      <c r="AB6164" s="14"/>
      <c r="AC6164" s="14"/>
      <c r="AD6164" s="14"/>
      <c r="AE6164" s="14"/>
      <c r="AF6164" s="14"/>
      <c r="AG6164" s="14"/>
      <c r="AH6164" s="14"/>
      <c r="AI6164" s="14"/>
      <c r="AJ6164" s="14"/>
      <c r="AK6164" s="14"/>
      <c r="AL6164" s="14"/>
      <c r="AM6164" s="14"/>
      <c r="AN6164" s="14">
        <v>2</v>
      </c>
      <c r="AO6164" s="14">
        <v>2</v>
      </c>
      <c r="AP6164" s="14">
        <v>2</v>
      </c>
      <c r="AQ6164" s="14"/>
      <c r="AR6164" s="14"/>
      <c r="AS6164" s="14"/>
      <c r="AT6164" s="14">
        <v>2</v>
      </c>
      <c r="AU6164" s="14"/>
      <c r="AV6164" s="14"/>
      <c r="AW6164" s="14"/>
      <c r="AX6164" s="14"/>
      <c r="AY6164" s="14"/>
      <c r="AZ6164" s="14"/>
      <c r="BA6164" s="14"/>
      <c r="BB6164" s="14"/>
      <c r="BC6164" s="14"/>
      <c r="BD6164" s="14"/>
      <c r="BE6164" s="14"/>
      <c r="BF6164" s="14"/>
      <c r="BG6164" s="14"/>
      <c r="BH6164" s="14"/>
      <c r="BI6164" s="14"/>
    </row>
    <row r="6165" spans="1:61" x14ac:dyDescent="0.25">
      <c r="A6165">
        <v>6164</v>
      </c>
      <c r="B6165" s="3">
        <v>2025</v>
      </c>
      <c r="C6165" s="3">
        <v>10</v>
      </c>
      <c r="D6165" t="s">
        <v>23</v>
      </c>
      <c r="E6165" s="21">
        <v>45939.648491967593</v>
      </c>
      <c r="F6165" t="s">
        <v>111</v>
      </c>
      <c r="G6165" t="s">
        <v>111</v>
      </c>
      <c r="H6165" t="s">
        <v>79</v>
      </c>
      <c r="I6165" t="s">
        <v>79</v>
      </c>
      <c r="J6165" t="s">
        <v>97</v>
      </c>
      <c r="K6165" t="s">
        <v>97</v>
      </c>
      <c r="L6165" t="s">
        <v>34</v>
      </c>
      <c r="M6165" t="s">
        <v>34</v>
      </c>
      <c r="N6165" t="s">
        <v>673</v>
      </c>
      <c r="O6165" t="s">
        <v>11649</v>
      </c>
      <c r="P6165" t="s">
        <v>17594</v>
      </c>
      <c r="Q6165" t="s">
        <v>17595</v>
      </c>
      <c r="S6165" t="s">
        <v>17596</v>
      </c>
      <c r="T6165" s="4">
        <v>1000</v>
      </c>
      <c r="U6165" s="4">
        <v>8</v>
      </c>
      <c r="V6165" s="3">
        <v>1</v>
      </c>
      <c r="W6165" t="s">
        <v>208</v>
      </c>
      <c r="X6165" t="s">
        <v>16948</v>
      </c>
      <c r="Y6165">
        <v>264</v>
      </c>
      <c r="Z6165" s="14"/>
      <c r="AA6165" s="14"/>
      <c r="AB6165" s="14"/>
      <c r="AC6165" s="14"/>
      <c r="AD6165" s="14"/>
      <c r="AE6165" s="14"/>
      <c r="AF6165" s="14"/>
      <c r="AG6165" s="14"/>
      <c r="AH6165" s="14"/>
      <c r="AI6165" s="14"/>
      <c r="AJ6165" s="14"/>
      <c r="AK6165" s="14"/>
      <c r="AL6165" s="14"/>
      <c r="AM6165" s="14"/>
      <c r="AN6165" s="14">
        <v>2</v>
      </c>
      <c r="AO6165" s="14">
        <v>2</v>
      </c>
      <c r="AP6165" s="14">
        <v>2</v>
      </c>
      <c r="AQ6165" s="14"/>
      <c r="AR6165" s="14"/>
      <c r="AS6165" s="14"/>
      <c r="AT6165" s="14">
        <v>2</v>
      </c>
      <c r="AU6165" s="14"/>
      <c r="AV6165" s="14"/>
      <c r="AW6165" s="14"/>
      <c r="AX6165" s="14"/>
      <c r="AY6165" s="14"/>
      <c r="AZ6165" s="14"/>
      <c r="BA6165" s="14"/>
      <c r="BB6165" s="14"/>
      <c r="BC6165" s="14"/>
      <c r="BD6165" s="14"/>
      <c r="BE6165" s="14"/>
      <c r="BF6165" s="14"/>
      <c r="BG6165" s="14"/>
      <c r="BH6165" s="14"/>
      <c r="BI6165" s="14"/>
    </row>
    <row r="6166" spans="1:61" x14ac:dyDescent="0.25">
      <c r="A6166">
        <v>6165</v>
      </c>
      <c r="B6166" s="3">
        <v>2025</v>
      </c>
      <c r="C6166" s="3">
        <v>10</v>
      </c>
      <c r="D6166" t="s">
        <v>23</v>
      </c>
      <c r="E6166" s="21">
        <v>45939.722752719907</v>
      </c>
      <c r="F6166" t="s">
        <v>110</v>
      </c>
      <c r="G6166" t="s">
        <v>110</v>
      </c>
      <c r="H6166" t="s">
        <v>78</v>
      </c>
      <c r="I6166" t="s">
        <v>78</v>
      </c>
      <c r="J6166" t="s">
        <v>98</v>
      </c>
      <c r="K6166" t="s">
        <v>98</v>
      </c>
      <c r="L6166" t="s">
        <v>32</v>
      </c>
      <c r="M6166" t="s">
        <v>32</v>
      </c>
      <c r="N6166" t="s">
        <v>2631</v>
      </c>
      <c r="O6166" t="s">
        <v>11649</v>
      </c>
      <c r="P6166" t="s">
        <v>17597</v>
      </c>
      <c r="Q6166" t="s">
        <v>17598</v>
      </c>
      <c r="S6166" t="s">
        <v>17599</v>
      </c>
      <c r="T6166" s="4">
        <v>1260</v>
      </c>
      <c r="U6166" s="4">
        <v>8</v>
      </c>
      <c r="V6166" s="3">
        <v>1</v>
      </c>
      <c r="W6166" t="s">
        <v>208</v>
      </c>
      <c r="X6166" t="s">
        <v>16948</v>
      </c>
      <c r="Y6166">
        <v>265</v>
      </c>
      <c r="Z6166" s="14">
        <v>1</v>
      </c>
      <c r="AA6166" s="14">
        <v>1</v>
      </c>
      <c r="AB6166" s="14"/>
      <c r="AC6166" s="14"/>
      <c r="AD6166" s="14"/>
      <c r="AE6166" s="14"/>
      <c r="AF6166" s="14"/>
      <c r="AG6166" s="14"/>
      <c r="AH6166" s="14"/>
      <c r="AI6166" s="14"/>
      <c r="AJ6166" s="14">
        <v>1</v>
      </c>
      <c r="AK6166" s="14"/>
      <c r="AL6166" s="14"/>
      <c r="AM6166" s="14"/>
      <c r="AN6166" s="14"/>
      <c r="AO6166" s="14">
        <v>1</v>
      </c>
      <c r="AP6166" s="14"/>
      <c r="AQ6166" s="14"/>
      <c r="AR6166" s="14"/>
      <c r="AS6166" s="14"/>
      <c r="AT6166" s="14">
        <v>2</v>
      </c>
      <c r="AU6166" s="14"/>
      <c r="AV6166" s="14"/>
      <c r="AW6166" s="14"/>
      <c r="AX6166" s="14"/>
      <c r="AY6166" s="14"/>
      <c r="AZ6166" s="14"/>
      <c r="BA6166" s="14">
        <v>2</v>
      </c>
      <c r="BB6166" s="14"/>
      <c r="BC6166" s="14"/>
      <c r="BD6166" s="14"/>
      <c r="BE6166" s="14"/>
      <c r="BF6166" s="14"/>
      <c r="BG6166" s="14"/>
      <c r="BH6166" s="14"/>
      <c r="BI6166" s="14"/>
    </row>
    <row r="6167" spans="1:61" x14ac:dyDescent="0.25">
      <c r="A6167">
        <v>6166</v>
      </c>
      <c r="B6167" s="3">
        <v>2025</v>
      </c>
      <c r="C6167" s="3">
        <v>10</v>
      </c>
      <c r="D6167" t="s">
        <v>23</v>
      </c>
      <c r="E6167" s="21">
        <v>45939.733996435178</v>
      </c>
      <c r="F6167" t="s">
        <v>111</v>
      </c>
      <c r="G6167" t="s">
        <v>111</v>
      </c>
      <c r="H6167" t="s">
        <v>79</v>
      </c>
      <c r="I6167" t="s">
        <v>79</v>
      </c>
      <c r="J6167" t="s">
        <v>98</v>
      </c>
      <c r="K6167" t="s">
        <v>98</v>
      </c>
      <c r="L6167" t="s">
        <v>32</v>
      </c>
      <c r="M6167" t="s">
        <v>32</v>
      </c>
      <c r="N6167" t="s">
        <v>17600</v>
      </c>
      <c r="O6167" t="s">
        <v>11649</v>
      </c>
      <c r="P6167" t="s">
        <v>17601</v>
      </c>
      <c r="Q6167" t="s">
        <v>17602</v>
      </c>
      <c r="S6167" t="s">
        <v>17603</v>
      </c>
      <c r="T6167" s="4">
        <v>1000</v>
      </c>
      <c r="U6167" s="4">
        <v>8</v>
      </c>
      <c r="V6167" s="3">
        <v>1</v>
      </c>
      <c r="W6167" t="s">
        <v>208</v>
      </c>
      <c r="X6167" t="s">
        <v>16948</v>
      </c>
      <c r="Y6167">
        <v>266</v>
      </c>
      <c r="Z6167" s="14"/>
      <c r="AA6167" s="14"/>
      <c r="AB6167" s="14"/>
      <c r="AC6167" s="14"/>
      <c r="AD6167" s="14"/>
      <c r="AE6167" s="14"/>
      <c r="AF6167" s="14"/>
      <c r="AG6167" s="14"/>
      <c r="AH6167" s="14"/>
      <c r="AI6167" s="14"/>
      <c r="AJ6167" s="14"/>
      <c r="AK6167" s="14"/>
      <c r="AL6167" s="14"/>
      <c r="AM6167" s="14"/>
      <c r="AN6167" s="14">
        <v>2</v>
      </c>
      <c r="AO6167" s="14">
        <v>2</v>
      </c>
      <c r="AP6167" s="14">
        <v>2</v>
      </c>
      <c r="AQ6167" s="14"/>
      <c r="AR6167" s="14"/>
      <c r="AS6167" s="14"/>
      <c r="AT6167" s="14">
        <v>2</v>
      </c>
      <c r="AU6167" s="14"/>
      <c r="AV6167" s="14"/>
      <c r="AW6167" s="14"/>
      <c r="AX6167" s="14"/>
      <c r="AY6167" s="14"/>
      <c r="AZ6167" s="14"/>
      <c r="BA6167" s="14"/>
      <c r="BB6167" s="14"/>
      <c r="BC6167" s="14"/>
      <c r="BD6167" s="14"/>
      <c r="BE6167" s="14"/>
      <c r="BF6167" s="14"/>
      <c r="BG6167" s="14"/>
      <c r="BH6167" s="14"/>
      <c r="BI6167" s="14"/>
    </row>
    <row r="6168" spans="1:61" x14ac:dyDescent="0.25">
      <c r="A6168">
        <v>6167</v>
      </c>
      <c r="B6168" s="3">
        <v>2025</v>
      </c>
      <c r="C6168" s="3">
        <v>10</v>
      </c>
      <c r="D6168" t="s">
        <v>23</v>
      </c>
      <c r="E6168" s="21">
        <v>45939.742380011572</v>
      </c>
      <c r="F6168" t="s">
        <v>111</v>
      </c>
      <c r="G6168" t="s">
        <v>111</v>
      </c>
      <c r="H6168" t="s">
        <v>79</v>
      </c>
      <c r="I6168" t="s">
        <v>79</v>
      </c>
      <c r="J6168" t="s">
        <v>98</v>
      </c>
      <c r="K6168" t="s">
        <v>98</v>
      </c>
      <c r="L6168" t="s">
        <v>33</v>
      </c>
      <c r="M6168" t="s">
        <v>33</v>
      </c>
      <c r="N6168" t="s">
        <v>684</v>
      </c>
      <c r="O6168" t="s">
        <v>11649</v>
      </c>
      <c r="P6168" t="s">
        <v>17604</v>
      </c>
      <c r="Q6168" t="s">
        <v>17605</v>
      </c>
      <c r="R6168" t="s">
        <v>17606</v>
      </c>
      <c r="S6168" t="s">
        <v>17607</v>
      </c>
      <c r="T6168" s="4">
        <v>1000</v>
      </c>
      <c r="U6168" s="4">
        <v>8</v>
      </c>
      <c r="V6168" s="3">
        <v>1</v>
      </c>
      <c r="W6168" t="s">
        <v>208</v>
      </c>
      <c r="X6168" t="s">
        <v>16948</v>
      </c>
      <c r="Y6168">
        <v>267</v>
      </c>
      <c r="Z6168" s="14"/>
      <c r="AA6168" s="14"/>
      <c r="AB6168" s="14"/>
      <c r="AC6168" s="14"/>
      <c r="AD6168" s="14"/>
      <c r="AE6168" s="14"/>
      <c r="AF6168" s="14"/>
      <c r="AG6168" s="14"/>
      <c r="AH6168" s="14"/>
      <c r="AI6168" s="14"/>
      <c r="AJ6168" s="14"/>
      <c r="AK6168" s="14"/>
      <c r="AL6168" s="14"/>
      <c r="AM6168" s="14"/>
      <c r="AN6168" s="14">
        <v>2</v>
      </c>
      <c r="AO6168" s="14">
        <v>2</v>
      </c>
      <c r="AP6168" s="14">
        <v>2</v>
      </c>
      <c r="AQ6168" s="14"/>
      <c r="AR6168" s="14"/>
      <c r="AS6168" s="14"/>
      <c r="AT6168" s="14">
        <v>2</v>
      </c>
      <c r="AU6168" s="14"/>
      <c r="AV6168" s="14"/>
      <c r="AW6168" s="14"/>
      <c r="AX6168" s="14"/>
      <c r="AY6168" s="14"/>
      <c r="AZ6168" s="14"/>
      <c r="BA6168" s="14"/>
      <c r="BB6168" s="14"/>
      <c r="BC6168" s="14"/>
      <c r="BD6168" s="14"/>
      <c r="BE6168" s="14"/>
      <c r="BF6168" s="14"/>
      <c r="BG6168" s="14"/>
      <c r="BH6168" s="14"/>
      <c r="BI6168" s="14"/>
    </row>
    <row r="6169" spans="1:61" x14ac:dyDescent="0.25">
      <c r="A6169">
        <v>6168</v>
      </c>
      <c r="B6169" s="3">
        <v>2025</v>
      </c>
      <c r="C6169" s="3">
        <v>10</v>
      </c>
      <c r="D6169" t="s">
        <v>23</v>
      </c>
      <c r="E6169" s="21">
        <v>45939.791846828703</v>
      </c>
      <c r="F6169" t="s">
        <v>111</v>
      </c>
      <c r="G6169" t="s">
        <v>111</v>
      </c>
      <c r="H6169" t="s">
        <v>84</v>
      </c>
      <c r="I6169" t="s">
        <v>84</v>
      </c>
      <c r="J6169" t="s">
        <v>97</v>
      </c>
      <c r="K6169" t="s">
        <v>97</v>
      </c>
      <c r="L6169" t="s">
        <v>693</v>
      </c>
      <c r="M6169" t="s">
        <v>35</v>
      </c>
      <c r="N6169" t="s">
        <v>766</v>
      </c>
      <c r="O6169" t="s">
        <v>11649</v>
      </c>
      <c r="P6169" t="s">
        <v>17608</v>
      </c>
      <c r="Q6169" t="s">
        <v>17609</v>
      </c>
      <c r="S6169" t="s">
        <v>17610</v>
      </c>
      <c r="T6169" s="4">
        <v>2480</v>
      </c>
      <c r="U6169" s="4">
        <v>12</v>
      </c>
      <c r="V6169" s="3">
        <v>1</v>
      </c>
      <c r="W6169" t="s">
        <v>208</v>
      </c>
      <c r="X6169" t="s">
        <v>16948</v>
      </c>
      <c r="Y6169">
        <v>268</v>
      </c>
      <c r="Z6169" s="14">
        <v>1</v>
      </c>
      <c r="AA6169" s="14">
        <v>4</v>
      </c>
      <c r="AB6169" s="14">
        <v>3</v>
      </c>
      <c r="AC6169" s="14"/>
      <c r="AD6169" s="14"/>
      <c r="AE6169" s="14"/>
      <c r="AF6169" s="14"/>
      <c r="AG6169" s="14"/>
      <c r="AH6169" s="14">
        <v>1</v>
      </c>
      <c r="AI6169" s="14"/>
      <c r="AJ6169" s="14"/>
      <c r="AK6169" s="14">
        <v>1</v>
      </c>
      <c r="AL6169" s="14"/>
      <c r="AM6169" s="14"/>
      <c r="AN6169" s="14"/>
      <c r="AO6169" s="14"/>
      <c r="AP6169" s="14"/>
      <c r="AQ6169" s="14"/>
      <c r="AR6169" s="14"/>
      <c r="AS6169" s="14"/>
      <c r="AT6169" s="14">
        <v>1</v>
      </c>
      <c r="AU6169" s="14"/>
      <c r="AV6169" s="14"/>
      <c r="AW6169" s="14"/>
      <c r="AX6169" s="14"/>
      <c r="AY6169" s="14"/>
      <c r="AZ6169" s="14"/>
      <c r="BA6169" s="14">
        <v>1</v>
      </c>
      <c r="BB6169" s="14"/>
      <c r="BC6169" s="14"/>
      <c r="BD6169" s="14"/>
      <c r="BE6169" s="14"/>
      <c r="BF6169" s="14"/>
      <c r="BG6169" s="14"/>
      <c r="BH6169" s="14"/>
      <c r="BI6169" s="14"/>
    </row>
    <row r="6170" spans="1:61" x14ac:dyDescent="0.25">
      <c r="A6170">
        <v>6169</v>
      </c>
      <c r="B6170" s="3">
        <v>2025</v>
      </c>
      <c r="C6170" s="3">
        <v>10</v>
      </c>
      <c r="D6170" t="s">
        <v>23</v>
      </c>
      <c r="E6170" s="21">
        <v>45939.801215416657</v>
      </c>
      <c r="F6170" t="s">
        <v>111</v>
      </c>
      <c r="G6170" t="s">
        <v>111</v>
      </c>
      <c r="H6170" t="s">
        <v>78</v>
      </c>
      <c r="I6170" t="s">
        <v>78</v>
      </c>
      <c r="J6170" t="s">
        <v>97</v>
      </c>
      <c r="K6170" t="s">
        <v>97</v>
      </c>
      <c r="L6170" t="s">
        <v>36</v>
      </c>
      <c r="M6170" t="s">
        <v>36</v>
      </c>
      <c r="N6170" t="s">
        <v>70</v>
      </c>
      <c r="O6170" t="s">
        <v>11649</v>
      </c>
      <c r="P6170" t="s">
        <v>17611</v>
      </c>
      <c r="Q6170" t="s">
        <v>17612</v>
      </c>
      <c r="S6170" t="s">
        <v>17613</v>
      </c>
      <c r="T6170" s="4">
        <v>1000</v>
      </c>
      <c r="U6170" s="4">
        <v>8</v>
      </c>
      <c r="V6170" s="3">
        <v>1</v>
      </c>
      <c r="W6170" t="s">
        <v>208</v>
      </c>
      <c r="X6170" t="s">
        <v>16948</v>
      </c>
      <c r="Y6170">
        <v>269</v>
      </c>
      <c r="Z6170" s="14"/>
      <c r="AA6170" s="14"/>
      <c r="AB6170" s="14"/>
      <c r="AC6170" s="14"/>
      <c r="AD6170" s="14"/>
      <c r="AE6170" s="14"/>
      <c r="AF6170" s="14"/>
      <c r="AG6170" s="14"/>
      <c r="AH6170" s="14"/>
      <c r="AI6170" s="14"/>
      <c r="AJ6170" s="14"/>
      <c r="AK6170" s="14"/>
      <c r="AL6170" s="14"/>
      <c r="AM6170" s="14"/>
      <c r="AN6170" s="14">
        <v>2</v>
      </c>
      <c r="AO6170" s="14">
        <v>2</v>
      </c>
      <c r="AP6170" s="14">
        <v>2</v>
      </c>
      <c r="AQ6170" s="14"/>
      <c r="AR6170" s="14"/>
      <c r="AS6170" s="14"/>
      <c r="AT6170" s="14">
        <v>2</v>
      </c>
      <c r="AU6170" s="14"/>
      <c r="AV6170" s="14"/>
      <c r="AW6170" s="14"/>
      <c r="AX6170" s="14"/>
      <c r="AY6170" s="14"/>
      <c r="AZ6170" s="14"/>
      <c r="BA6170" s="14"/>
      <c r="BB6170" s="14"/>
      <c r="BC6170" s="14"/>
      <c r="BD6170" s="14"/>
      <c r="BE6170" s="14"/>
      <c r="BF6170" s="14"/>
      <c r="BG6170" s="14"/>
      <c r="BH6170" s="14"/>
      <c r="BI6170" s="14"/>
    </row>
    <row r="6171" spans="1:61" x14ac:dyDescent="0.25">
      <c r="A6171">
        <v>6170</v>
      </c>
      <c r="B6171" s="3">
        <v>2025</v>
      </c>
      <c r="C6171" s="3">
        <v>10</v>
      </c>
      <c r="D6171" t="s">
        <v>23</v>
      </c>
      <c r="E6171" s="21">
        <v>45939.845233032407</v>
      </c>
      <c r="F6171" t="s">
        <v>113</v>
      </c>
      <c r="G6171" t="s">
        <v>113</v>
      </c>
      <c r="H6171" t="s">
        <v>78</v>
      </c>
      <c r="I6171" t="s">
        <v>78</v>
      </c>
      <c r="J6171" t="s">
        <v>98</v>
      </c>
      <c r="K6171" t="s">
        <v>98</v>
      </c>
      <c r="L6171" t="s">
        <v>32</v>
      </c>
      <c r="M6171" t="s">
        <v>32</v>
      </c>
      <c r="N6171" t="s">
        <v>1228</v>
      </c>
      <c r="O6171" t="s">
        <v>11649</v>
      </c>
      <c r="P6171" t="s">
        <v>16444</v>
      </c>
      <c r="Q6171" t="s">
        <v>16445</v>
      </c>
      <c r="S6171" t="s">
        <v>17614</v>
      </c>
      <c r="T6171" s="4">
        <v>920</v>
      </c>
      <c r="U6171" s="4">
        <v>7</v>
      </c>
      <c r="V6171" s="3">
        <v>1</v>
      </c>
      <c r="W6171" t="s">
        <v>208</v>
      </c>
      <c r="X6171" t="s">
        <v>16948</v>
      </c>
      <c r="Y6171">
        <v>270</v>
      </c>
      <c r="Z6171" s="14"/>
      <c r="AA6171" s="14"/>
      <c r="AB6171" s="14"/>
      <c r="AC6171" s="14"/>
      <c r="AD6171" s="14"/>
      <c r="AE6171" s="14"/>
      <c r="AF6171" s="14"/>
      <c r="AG6171" s="14"/>
      <c r="AH6171" s="14"/>
      <c r="AI6171" s="14"/>
      <c r="AJ6171" s="14"/>
      <c r="AK6171" s="14">
        <v>6</v>
      </c>
      <c r="AL6171" s="14"/>
      <c r="AM6171" s="14"/>
      <c r="AN6171" s="14"/>
      <c r="AO6171" s="14"/>
      <c r="AP6171" s="14"/>
      <c r="AQ6171" s="14"/>
      <c r="AR6171" s="14"/>
      <c r="AS6171" s="14"/>
      <c r="AT6171" s="14">
        <v>1</v>
      </c>
      <c r="AU6171" s="14"/>
      <c r="AV6171" s="14"/>
      <c r="AW6171" s="14"/>
      <c r="AX6171" s="14"/>
      <c r="AY6171" s="14"/>
      <c r="AZ6171" s="14"/>
      <c r="BA6171" s="14"/>
      <c r="BB6171" s="14"/>
      <c r="BC6171" s="14"/>
      <c r="BD6171" s="14"/>
      <c r="BE6171" s="14"/>
      <c r="BF6171" s="14"/>
      <c r="BG6171" s="14"/>
      <c r="BH6171" s="14"/>
      <c r="BI6171" s="14"/>
    </row>
    <row r="6172" spans="1:61" x14ac:dyDescent="0.25">
      <c r="A6172">
        <v>6171</v>
      </c>
      <c r="B6172" s="3">
        <v>2025</v>
      </c>
      <c r="C6172" s="3">
        <v>10</v>
      </c>
      <c r="D6172" t="s">
        <v>23</v>
      </c>
      <c r="E6172" s="21">
        <v>45939.862212187501</v>
      </c>
      <c r="F6172" t="s">
        <v>113</v>
      </c>
      <c r="G6172" t="s">
        <v>113</v>
      </c>
      <c r="H6172" t="s">
        <v>79</v>
      </c>
      <c r="I6172" t="s">
        <v>79</v>
      </c>
      <c r="J6172" t="s">
        <v>98</v>
      </c>
      <c r="K6172" t="s">
        <v>98</v>
      </c>
      <c r="L6172" t="s">
        <v>32</v>
      </c>
      <c r="M6172" t="s">
        <v>32</v>
      </c>
      <c r="N6172" t="s">
        <v>751</v>
      </c>
      <c r="O6172" t="s">
        <v>11649</v>
      </c>
      <c r="P6172" t="s">
        <v>17615</v>
      </c>
      <c r="Q6172" t="s">
        <v>17616</v>
      </c>
      <c r="S6172" t="s">
        <v>17617</v>
      </c>
      <c r="T6172" s="4">
        <v>1000</v>
      </c>
      <c r="U6172" s="4">
        <v>8</v>
      </c>
      <c r="V6172" s="3">
        <v>1</v>
      </c>
      <c r="W6172" t="s">
        <v>208</v>
      </c>
      <c r="X6172" t="s">
        <v>16948</v>
      </c>
      <c r="Y6172">
        <v>271</v>
      </c>
      <c r="Z6172" s="14"/>
      <c r="AA6172" s="14"/>
      <c r="AB6172" s="14"/>
      <c r="AC6172" s="14"/>
      <c r="AD6172" s="14"/>
      <c r="AE6172" s="14"/>
      <c r="AF6172" s="14"/>
      <c r="AG6172" s="14"/>
      <c r="AH6172" s="14"/>
      <c r="AI6172" s="14"/>
      <c r="AJ6172" s="14"/>
      <c r="AK6172" s="14"/>
      <c r="AL6172" s="14"/>
      <c r="AM6172" s="14"/>
      <c r="AN6172" s="14">
        <v>2</v>
      </c>
      <c r="AO6172" s="14">
        <v>2</v>
      </c>
      <c r="AP6172" s="14"/>
      <c r="AQ6172" s="14"/>
      <c r="AR6172" s="14"/>
      <c r="AS6172" s="14"/>
      <c r="AT6172" s="14">
        <v>2</v>
      </c>
      <c r="AU6172" s="14"/>
      <c r="AV6172" s="14"/>
      <c r="AW6172" s="14"/>
      <c r="AX6172" s="14"/>
      <c r="AY6172" s="14"/>
      <c r="AZ6172" s="14"/>
      <c r="BA6172" s="14">
        <v>2</v>
      </c>
      <c r="BB6172" s="14"/>
      <c r="BC6172" s="14"/>
      <c r="BD6172" s="14"/>
      <c r="BE6172" s="14"/>
      <c r="BF6172" s="14"/>
      <c r="BG6172" s="14"/>
      <c r="BH6172" s="14"/>
      <c r="BI6172" s="14"/>
    </row>
    <row r="6173" spans="1:61" x14ac:dyDescent="0.25">
      <c r="A6173">
        <v>6172</v>
      </c>
      <c r="B6173" s="3">
        <v>2025</v>
      </c>
      <c r="C6173" s="3">
        <v>10</v>
      </c>
      <c r="D6173" t="s">
        <v>23</v>
      </c>
      <c r="E6173" s="21">
        <v>45939.878036574068</v>
      </c>
      <c r="F6173" t="s">
        <v>111</v>
      </c>
      <c r="G6173" t="s">
        <v>111</v>
      </c>
      <c r="H6173" t="s">
        <v>78</v>
      </c>
      <c r="I6173" t="s">
        <v>78</v>
      </c>
      <c r="J6173" t="s">
        <v>97</v>
      </c>
      <c r="K6173" t="s">
        <v>97</v>
      </c>
      <c r="L6173" t="s">
        <v>37</v>
      </c>
      <c r="M6173" t="s">
        <v>37</v>
      </c>
      <c r="N6173" t="s">
        <v>2082</v>
      </c>
      <c r="O6173" t="s">
        <v>11649</v>
      </c>
      <c r="P6173" t="s">
        <v>2083</v>
      </c>
      <c r="Q6173" t="s">
        <v>2084</v>
      </c>
      <c r="R6173" t="s">
        <v>17618</v>
      </c>
      <c r="S6173" t="s">
        <v>17619</v>
      </c>
      <c r="T6173" s="4">
        <v>1000</v>
      </c>
      <c r="U6173" s="4">
        <v>8</v>
      </c>
      <c r="V6173" s="3">
        <v>1</v>
      </c>
      <c r="W6173" t="s">
        <v>208</v>
      </c>
      <c r="X6173" t="s">
        <v>16948</v>
      </c>
      <c r="Y6173">
        <v>272</v>
      </c>
      <c r="Z6173" s="14"/>
      <c r="AA6173" s="14"/>
      <c r="AB6173" s="14"/>
      <c r="AC6173" s="14"/>
      <c r="AD6173" s="14"/>
      <c r="AE6173" s="14"/>
      <c r="AF6173" s="14"/>
      <c r="AG6173" s="14"/>
      <c r="AH6173" s="14"/>
      <c r="AI6173" s="14"/>
      <c r="AJ6173" s="14"/>
      <c r="AK6173" s="14"/>
      <c r="AL6173" s="14"/>
      <c r="AM6173" s="14"/>
      <c r="AN6173" s="14">
        <v>2</v>
      </c>
      <c r="AO6173" s="14">
        <v>2</v>
      </c>
      <c r="AP6173" s="14">
        <v>2</v>
      </c>
      <c r="AQ6173" s="14"/>
      <c r="AR6173" s="14"/>
      <c r="AS6173" s="14"/>
      <c r="AT6173" s="14">
        <v>2</v>
      </c>
      <c r="AU6173" s="14"/>
      <c r="AV6173" s="14"/>
      <c r="AW6173" s="14"/>
      <c r="AX6173" s="14"/>
      <c r="AY6173" s="14"/>
      <c r="AZ6173" s="14"/>
      <c r="BA6173" s="14"/>
      <c r="BB6173" s="14"/>
      <c r="BC6173" s="14"/>
      <c r="BD6173" s="14"/>
      <c r="BE6173" s="14"/>
      <c r="BF6173" s="14"/>
      <c r="BG6173" s="14"/>
      <c r="BH6173" s="14"/>
      <c r="BI6173" s="14"/>
    </row>
    <row r="6174" spans="1:61" x14ac:dyDescent="0.25">
      <c r="A6174">
        <v>6173</v>
      </c>
      <c r="B6174" s="3">
        <v>2025</v>
      </c>
      <c r="C6174" s="3">
        <v>10</v>
      </c>
      <c r="D6174" t="s">
        <v>23</v>
      </c>
      <c r="E6174" s="21">
        <v>45939.986365567129</v>
      </c>
      <c r="F6174" t="s">
        <v>113</v>
      </c>
      <c r="G6174" t="s">
        <v>113</v>
      </c>
      <c r="H6174" t="s">
        <v>78</v>
      </c>
      <c r="I6174" t="s">
        <v>78</v>
      </c>
      <c r="J6174" t="s">
        <v>98</v>
      </c>
      <c r="K6174" t="s">
        <v>98</v>
      </c>
      <c r="L6174" t="s">
        <v>32</v>
      </c>
      <c r="M6174" t="s">
        <v>32</v>
      </c>
      <c r="N6174" t="s">
        <v>1053</v>
      </c>
      <c r="O6174" t="s">
        <v>11649</v>
      </c>
      <c r="P6174" t="s">
        <v>1847</v>
      </c>
      <c r="Q6174" t="s">
        <v>17620</v>
      </c>
      <c r="S6174" t="s">
        <v>17621</v>
      </c>
      <c r="T6174" s="4">
        <v>2450</v>
      </c>
      <c r="U6174" s="4">
        <v>1</v>
      </c>
      <c r="V6174" s="3">
        <v>1</v>
      </c>
      <c r="W6174" t="s">
        <v>208</v>
      </c>
      <c r="X6174" t="s">
        <v>16948</v>
      </c>
      <c r="Y6174">
        <v>273</v>
      </c>
      <c r="Z6174" s="14"/>
      <c r="AA6174" s="14"/>
      <c r="AB6174" s="14"/>
      <c r="AC6174" s="14"/>
      <c r="AD6174" s="14"/>
      <c r="AE6174" s="14"/>
      <c r="AF6174" s="14"/>
      <c r="AG6174" s="14"/>
      <c r="AH6174" s="14"/>
      <c r="AI6174" s="14"/>
      <c r="AJ6174" s="14"/>
      <c r="AK6174" s="14"/>
      <c r="AL6174" s="14"/>
      <c r="AM6174" s="14"/>
      <c r="AN6174" s="14"/>
      <c r="AO6174" s="14"/>
      <c r="AP6174" s="14"/>
      <c r="AQ6174" s="14"/>
      <c r="AR6174" s="14"/>
      <c r="AS6174" s="14"/>
      <c r="AT6174" s="14"/>
      <c r="AU6174" s="14"/>
      <c r="AV6174" s="14"/>
      <c r="AW6174" s="14"/>
      <c r="AX6174" s="14"/>
      <c r="AY6174" s="14"/>
      <c r="AZ6174" s="14"/>
      <c r="BA6174" s="14"/>
      <c r="BB6174" s="14"/>
      <c r="BC6174" s="14"/>
      <c r="BD6174" s="14"/>
      <c r="BE6174" s="14"/>
      <c r="BF6174" s="14"/>
      <c r="BG6174" s="14">
        <v>1</v>
      </c>
      <c r="BH6174" s="14"/>
      <c r="BI6174" s="14"/>
    </row>
    <row r="6175" spans="1:61" x14ac:dyDescent="0.25">
      <c r="A6175">
        <v>6174</v>
      </c>
      <c r="B6175" s="3">
        <v>2025</v>
      </c>
      <c r="C6175" s="3">
        <v>10</v>
      </c>
      <c r="D6175" t="s">
        <v>23</v>
      </c>
      <c r="E6175" s="21">
        <v>45940.594748703697</v>
      </c>
      <c r="F6175" t="s">
        <v>111</v>
      </c>
      <c r="G6175" t="s">
        <v>111</v>
      </c>
      <c r="H6175" t="s">
        <v>79</v>
      </c>
      <c r="I6175" t="s">
        <v>79</v>
      </c>
      <c r="J6175" t="s">
        <v>98</v>
      </c>
      <c r="K6175" t="s">
        <v>98</v>
      </c>
      <c r="L6175" t="s">
        <v>32</v>
      </c>
      <c r="M6175" t="s">
        <v>32</v>
      </c>
      <c r="N6175" t="s">
        <v>17622</v>
      </c>
      <c r="O6175" t="s">
        <v>11649</v>
      </c>
      <c r="P6175" t="s">
        <v>17623</v>
      </c>
      <c r="Q6175" t="s">
        <v>11857</v>
      </c>
      <c r="R6175" t="s">
        <v>11856</v>
      </c>
      <c r="S6175" t="s">
        <v>17624</v>
      </c>
      <c r="T6175" s="4">
        <v>2000</v>
      </c>
      <c r="U6175" s="4">
        <v>18</v>
      </c>
      <c r="V6175" s="3">
        <v>1</v>
      </c>
      <c r="W6175" t="s">
        <v>208</v>
      </c>
      <c r="X6175" t="s">
        <v>16948</v>
      </c>
      <c r="Y6175">
        <v>274</v>
      </c>
      <c r="Z6175" s="14"/>
      <c r="AA6175" s="14"/>
      <c r="AB6175" s="14"/>
      <c r="AC6175" s="14"/>
      <c r="AD6175" s="14"/>
      <c r="AE6175" s="14"/>
      <c r="AF6175" s="14"/>
      <c r="AG6175" s="14"/>
      <c r="AH6175" s="14"/>
      <c r="AI6175" s="14"/>
      <c r="AJ6175" s="14"/>
      <c r="AK6175" s="14"/>
      <c r="AL6175" s="14"/>
      <c r="AM6175" s="14">
        <v>2</v>
      </c>
      <c r="AN6175" s="14">
        <v>4</v>
      </c>
      <c r="AO6175" s="14">
        <v>4</v>
      </c>
      <c r="AP6175" s="14">
        <v>4</v>
      </c>
      <c r="AQ6175" s="14"/>
      <c r="AR6175" s="14"/>
      <c r="AS6175" s="14"/>
      <c r="AT6175" s="14">
        <v>4</v>
      </c>
      <c r="AU6175" s="14"/>
      <c r="AV6175" s="14"/>
      <c r="AW6175" s="14"/>
      <c r="AX6175" s="14"/>
      <c r="AY6175" s="14"/>
      <c r="AZ6175" s="14"/>
      <c r="BA6175" s="14"/>
      <c r="BB6175" s="14"/>
      <c r="BC6175" s="14"/>
      <c r="BD6175" s="14"/>
      <c r="BE6175" s="14"/>
      <c r="BF6175" s="14"/>
      <c r="BG6175" s="14"/>
      <c r="BH6175" s="14"/>
      <c r="BI6175" s="14"/>
    </row>
    <row r="6176" spans="1:61" x14ac:dyDescent="0.25">
      <c r="A6176">
        <v>6175</v>
      </c>
      <c r="B6176" s="3">
        <v>2025</v>
      </c>
      <c r="C6176" s="3">
        <v>10</v>
      </c>
      <c r="D6176" t="s">
        <v>23</v>
      </c>
      <c r="E6176" s="21">
        <v>45940.600713912027</v>
      </c>
      <c r="F6176" t="s">
        <v>111</v>
      </c>
      <c r="G6176" t="s">
        <v>111</v>
      </c>
      <c r="H6176" t="s">
        <v>79</v>
      </c>
      <c r="I6176" t="s">
        <v>79</v>
      </c>
      <c r="J6176" t="s">
        <v>98</v>
      </c>
      <c r="K6176" t="s">
        <v>98</v>
      </c>
      <c r="L6176" t="s">
        <v>32</v>
      </c>
      <c r="M6176" t="s">
        <v>32</v>
      </c>
      <c r="N6176" t="s">
        <v>859</v>
      </c>
      <c r="O6176" t="s">
        <v>11649</v>
      </c>
      <c r="P6176" t="s">
        <v>7854</v>
      </c>
      <c r="Q6176" t="s">
        <v>17625</v>
      </c>
      <c r="S6176" t="s">
        <v>17626</v>
      </c>
      <c r="T6176" s="4">
        <v>2450</v>
      </c>
      <c r="U6176" s="4">
        <v>1</v>
      </c>
      <c r="V6176" s="3">
        <v>1</v>
      </c>
      <c r="W6176" t="s">
        <v>208</v>
      </c>
      <c r="X6176" t="s">
        <v>16948</v>
      </c>
      <c r="Y6176">
        <v>275</v>
      </c>
      <c r="Z6176" s="14"/>
      <c r="AA6176" s="14"/>
      <c r="AB6176" s="14"/>
      <c r="AC6176" s="14"/>
      <c r="AD6176" s="14"/>
      <c r="AE6176" s="14"/>
      <c r="AF6176" s="14"/>
      <c r="AG6176" s="14"/>
      <c r="AH6176" s="14"/>
      <c r="AI6176" s="14"/>
      <c r="AJ6176" s="14"/>
      <c r="AK6176" s="14"/>
      <c r="AL6176" s="14"/>
      <c r="AM6176" s="14"/>
      <c r="AN6176" s="14"/>
      <c r="AO6176" s="14"/>
      <c r="AP6176" s="14"/>
      <c r="AQ6176" s="14"/>
      <c r="AR6176" s="14"/>
      <c r="AS6176" s="14"/>
      <c r="AT6176" s="14"/>
      <c r="AU6176" s="14"/>
      <c r="AV6176" s="14"/>
      <c r="AW6176" s="14"/>
      <c r="AX6176" s="14"/>
      <c r="AY6176" s="14"/>
      <c r="AZ6176" s="14"/>
      <c r="BA6176" s="14"/>
      <c r="BB6176" s="14"/>
      <c r="BC6176" s="14"/>
      <c r="BD6176" s="14"/>
      <c r="BE6176" s="14"/>
      <c r="BF6176" s="14"/>
      <c r="BG6176" s="14">
        <v>1</v>
      </c>
      <c r="BH6176" s="14"/>
      <c r="BI6176" s="14"/>
    </row>
    <row r="6177" spans="1:61" x14ac:dyDescent="0.25">
      <c r="A6177">
        <v>6176</v>
      </c>
      <c r="B6177" s="3">
        <v>2025</v>
      </c>
      <c r="C6177" s="3">
        <v>10</v>
      </c>
      <c r="D6177" t="s">
        <v>23</v>
      </c>
      <c r="E6177" s="21">
        <v>45940.640460104158</v>
      </c>
      <c r="F6177" t="s">
        <v>111</v>
      </c>
      <c r="G6177" t="s">
        <v>111</v>
      </c>
      <c r="H6177" t="s">
        <v>78</v>
      </c>
      <c r="I6177" t="s">
        <v>78</v>
      </c>
      <c r="J6177" t="s">
        <v>97</v>
      </c>
      <c r="K6177" t="s">
        <v>97</v>
      </c>
      <c r="L6177" t="s">
        <v>34</v>
      </c>
      <c r="M6177" t="s">
        <v>34</v>
      </c>
      <c r="N6177" t="s">
        <v>633</v>
      </c>
      <c r="O6177" t="s">
        <v>11649</v>
      </c>
      <c r="P6177" t="s">
        <v>17627</v>
      </c>
      <c r="Q6177" t="s">
        <v>17628</v>
      </c>
      <c r="S6177" t="s">
        <v>17629</v>
      </c>
      <c r="T6177" s="4">
        <v>1350</v>
      </c>
      <c r="U6177" s="4">
        <v>6</v>
      </c>
      <c r="V6177" s="3">
        <v>1</v>
      </c>
      <c r="W6177" t="s">
        <v>208</v>
      </c>
      <c r="X6177" t="s">
        <v>16948</v>
      </c>
      <c r="Y6177">
        <v>276</v>
      </c>
      <c r="Z6177" s="14">
        <v>4</v>
      </c>
      <c r="AA6177" s="14">
        <v>2</v>
      </c>
      <c r="AB6177" s="14"/>
      <c r="AC6177" s="14"/>
      <c r="AD6177" s="14"/>
      <c r="AE6177" s="14"/>
      <c r="AF6177" s="14"/>
      <c r="AG6177" s="14"/>
      <c r="AH6177" s="14"/>
      <c r="AI6177" s="14"/>
      <c r="AJ6177" s="14"/>
      <c r="AK6177" s="14"/>
      <c r="AL6177" s="14"/>
      <c r="AM6177" s="14"/>
      <c r="AN6177" s="14"/>
      <c r="AO6177" s="14"/>
      <c r="AP6177" s="14"/>
      <c r="AQ6177" s="14"/>
      <c r="AR6177" s="14"/>
      <c r="AS6177" s="14"/>
      <c r="AT6177" s="14"/>
      <c r="AU6177" s="14"/>
      <c r="AV6177" s="14"/>
      <c r="AW6177" s="14"/>
      <c r="AX6177" s="14"/>
      <c r="AY6177" s="14"/>
      <c r="AZ6177" s="14"/>
      <c r="BA6177" s="14"/>
      <c r="BB6177" s="14"/>
      <c r="BC6177" s="14"/>
      <c r="BD6177" s="14"/>
      <c r="BE6177" s="14"/>
      <c r="BF6177" s="14"/>
      <c r="BG6177" s="14"/>
      <c r="BH6177" s="14"/>
      <c r="BI6177" s="14"/>
    </row>
    <row r="6178" spans="1:61" x14ac:dyDescent="0.25">
      <c r="A6178">
        <v>6177</v>
      </c>
      <c r="B6178" s="3">
        <v>2025</v>
      </c>
      <c r="C6178" s="3">
        <v>10</v>
      </c>
      <c r="D6178" t="s">
        <v>23</v>
      </c>
      <c r="E6178" s="21">
        <v>45940.645590474538</v>
      </c>
      <c r="F6178" t="s">
        <v>111</v>
      </c>
      <c r="G6178" t="s">
        <v>111</v>
      </c>
      <c r="H6178" t="s">
        <v>78</v>
      </c>
      <c r="I6178" t="s">
        <v>78</v>
      </c>
      <c r="J6178" t="s">
        <v>98</v>
      </c>
      <c r="K6178" t="s">
        <v>98</v>
      </c>
      <c r="L6178" t="s">
        <v>33</v>
      </c>
      <c r="M6178" t="s">
        <v>33</v>
      </c>
      <c r="N6178" t="s">
        <v>684</v>
      </c>
      <c r="O6178" t="s">
        <v>11649</v>
      </c>
      <c r="P6178" t="s">
        <v>17630</v>
      </c>
      <c r="Q6178" t="s">
        <v>17631</v>
      </c>
      <c r="S6178" t="s">
        <v>17632</v>
      </c>
      <c r="T6178" s="4">
        <v>1650</v>
      </c>
      <c r="U6178" s="4">
        <v>11</v>
      </c>
      <c r="V6178" s="3">
        <v>1</v>
      </c>
      <c r="W6178" t="s">
        <v>208</v>
      </c>
      <c r="X6178" t="s">
        <v>16948</v>
      </c>
      <c r="Y6178">
        <v>277</v>
      </c>
      <c r="Z6178" s="14">
        <v>2</v>
      </c>
      <c r="AA6178" s="14"/>
      <c r="AB6178" s="14"/>
      <c r="AC6178" s="14"/>
      <c r="AD6178" s="14"/>
      <c r="AE6178" s="14"/>
      <c r="AF6178" s="14"/>
      <c r="AG6178" s="14"/>
      <c r="AH6178" s="14"/>
      <c r="AI6178" s="14"/>
      <c r="AJ6178" s="14"/>
      <c r="AK6178" s="14"/>
      <c r="AL6178" s="14"/>
      <c r="AM6178" s="14"/>
      <c r="AN6178" s="14">
        <v>2</v>
      </c>
      <c r="AO6178" s="14">
        <v>2</v>
      </c>
      <c r="AP6178" s="14">
        <v>2</v>
      </c>
      <c r="AQ6178" s="14"/>
      <c r="AR6178" s="14"/>
      <c r="AS6178" s="14"/>
      <c r="AT6178" s="14">
        <v>1</v>
      </c>
      <c r="AU6178" s="14"/>
      <c r="AV6178" s="14"/>
      <c r="AW6178" s="14"/>
      <c r="AX6178" s="14"/>
      <c r="AY6178" s="14"/>
      <c r="AZ6178" s="14"/>
      <c r="BA6178" s="14">
        <v>2</v>
      </c>
      <c r="BB6178" s="14"/>
      <c r="BC6178" s="14"/>
      <c r="BD6178" s="14"/>
      <c r="BE6178" s="14"/>
      <c r="BF6178" s="14"/>
      <c r="BG6178" s="14"/>
      <c r="BH6178" s="14"/>
      <c r="BI6178" s="14"/>
    </row>
    <row r="6179" spans="1:61" x14ac:dyDescent="0.25">
      <c r="A6179">
        <v>6178</v>
      </c>
      <c r="B6179" s="3">
        <v>2025</v>
      </c>
      <c r="C6179" s="3">
        <v>10</v>
      </c>
      <c r="D6179" t="s">
        <v>23</v>
      </c>
      <c r="E6179" s="21">
        <v>45940.667259814807</v>
      </c>
      <c r="F6179" t="s">
        <v>113</v>
      </c>
      <c r="G6179" t="s">
        <v>113</v>
      </c>
      <c r="H6179" t="s">
        <v>78</v>
      </c>
      <c r="I6179" t="s">
        <v>78</v>
      </c>
      <c r="J6179" t="s">
        <v>97</v>
      </c>
      <c r="K6179" t="s">
        <v>97</v>
      </c>
      <c r="L6179" t="s">
        <v>37</v>
      </c>
      <c r="M6179" t="s">
        <v>37</v>
      </c>
      <c r="N6179" t="s">
        <v>689</v>
      </c>
      <c r="O6179" t="s">
        <v>11649</v>
      </c>
      <c r="P6179" t="s">
        <v>17633</v>
      </c>
      <c r="Q6179" t="s">
        <v>17634</v>
      </c>
      <c r="S6179" t="s">
        <v>17635</v>
      </c>
      <c r="T6179" s="4">
        <v>1200</v>
      </c>
      <c r="U6179" s="4">
        <v>5</v>
      </c>
      <c r="V6179" s="3">
        <v>1</v>
      </c>
      <c r="W6179" t="s">
        <v>208</v>
      </c>
      <c r="X6179" t="s">
        <v>16948</v>
      </c>
      <c r="Y6179">
        <v>278</v>
      </c>
      <c r="Z6179" s="14">
        <v>1</v>
      </c>
      <c r="AA6179" s="14">
        <v>1</v>
      </c>
      <c r="AB6179" s="14"/>
      <c r="AC6179" s="14"/>
      <c r="AD6179" s="14"/>
      <c r="AE6179" s="14"/>
      <c r="AF6179" s="14"/>
      <c r="AG6179" s="14"/>
      <c r="AH6179" s="14">
        <v>1</v>
      </c>
      <c r="AI6179" s="14"/>
      <c r="AJ6179" s="14"/>
      <c r="AK6179" s="14"/>
      <c r="AL6179" s="14"/>
      <c r="AM6179" s="14"/>
      <c r="AN6179" s="14"/>
      <c r="AO6179" s="14"/>
      <c r="AP6179" s="14"/>
      <c r="AQ6179" s="14"/>
      <c r="AR6179" s="14"/>
      <c r="AS6179" s="14"/>
      <c r="AT6179" s="14"/>
      <c r="AU6179" s="14"/>
      <c r="AV6179" s="14"/>
      <c r="AW6179" s="14"/>
      <c r="AX6179" s="14"/>
      <c r="AY6179" s="14"/>
      <c r="AZ6179" s="14"/>
      <c r="BA6179" s="14"/>
      <c r="BB6179" s="14"/>
      <c r="BC6179" s="14"/>
      <c r="BD6179" s="14"/>
      <c r="BE6179" s="14"/>
      <c r="BF6179" s="14">
        <v>2</v>
      </c>
      <c r="BG6179" s="14"/>
      <c r="BH6179" s="14"/>
      <c r="BI6179" s="14"/>
    </row>
    <row r="6180" spans="1:61" x14ac:dyDescent="0.25">
      <c r="A6180">
        <v>6179</v>
      </c>
      <c r="B6180" s="3">
        <v>2025</v>
      </c>
      <c r="C6180" s="3">
        <v>10</v>
      </c>
      <c r="D6180" t="s">
        <v>23</v>
      </c>
      <c r="E6180" s="21">
        <v>45940.669207476851</v>
      </c>
      <c r="F6180" t="s">
        <v>111</v>
      </c>
      <c r="G6180" t="s">
        <v>111</v>
      </c>
      <c r="H6180" t="s">
        <v>79</v>
      </c>
      <c r="I6180" t="s">
        <v>79</v>
      </c>
      <c r="J6180" t="s">
        <v>98</v>
      </c>
      <c r="K6180" t="s">
        <v>98</v>
      </c>
      <c r="L6180" t="s">
        <v>32</v>
      </c>
      <c r="M6180" t="s">
        <v>32</v>
      </c>
      <c r="N6180" t="s">
        <v>17636</v>
      </c>
      <c r="O6180" t="s">
        <v>11649</v>
      </c>
      <c r="P6180" t="s">
        <v>17637</v>
      </c>
      <c r="Q6180" t="s">
        <v>17638</v>
      </c>
      <c r="S6180" t="s">
        <v>17639</v>
      </c>
      <c r="T6180" s="4">
        <v>1000</v>
      </c>
      <c r="U6180" s="4">
        <v>8</v>
      </c>
      <c r="V6180" s="3">
        <v>1</v>
      </c>
      <c r="W6180" t="s">
        <v>208</v>
      </c>
      <c r="X6180" t="s">
        <v>16948</v>
      </c>
      <c r="Y6180">
        <v>279</v>
      </c>
      <c r="Z6180" s="14"/>
      <c r="AA6180" s="14"/>
      <c r="AB6180" s="14"/>
      <c r="AC6180" s="14"/>
      <c r="AD6180" s="14"/>
      <c r="AE6180" s="14"/>
      <c r="AF6180" s="14"/>
      <c r="AG6180" s="14"/>
      <c r="AH6180" s="14"/>
      <c r="AI6180" s="14"/>
      <c r="AJ6180" s="14"/>
      <c r="AK6180" s="14"/>
      <c r="AL6180" s="14"/>
      <c r="AM6180" s="14"/>
      <c r="AN6180" s="14">
        <v>2</v>
      </c>
      <c r="AO6180" s="14">
        <v>2</v>
      </c>
      <c r="AP6180" s="14">
        <v>2</v>
      </c>
      <c r="AQ6180" s="14"/>
      <c r="AR6180" s="14"/>
      <c r="AS6180" s="14"/>
      <c r="AT6180" s="14">
        <v>2</v>
      </c>
      <c r="AU6180" s="14"/>
      <c r="AV6180" s="14"/>
      <c r="AW6180" s="14"/>
      <c r="AX6180" s="14"/>
      <c r="AY6180" s="14"/>
      <c r="AZ6180" s="14"/>
      <c r="BA6180" s="14"/>
      <c r="BB6180" s="14"/>
      <c r="BC6180" s="14"/>
      <c r="BD6180" s="14"/>
      <c r="BE6180" s="14"/>
      <c r="BF6180" s="14"/>
      <c r="BG6180" s="14"/>
      <c r="BH6180" s="14"/>
      <c r="BI6180" s="14"/>
    </row>
    <row r="6181" spans="1:61" x14ac:dyDescent="0.25">
      <c r="A6181">
        <v>6180</v>
      </c>
      <c r="B6181" s="3">
        <v>2025</v>
      </c>
      <c r="C6181" s="3">
        <v>10</v>
      </c>
      <c r="D6181" t="s">
        <v>23</v>
      </c>
      <c r="E6181" s="21">
        <v>45940.672006724541</v>
      </c>
      <c r="F6181" t="s">
        <v>113</v>
      </c>
      <c r="G6181" t="s">
        <v>113</v>
      </c>
      <c r="H6181" t="s">
        <v>79</v>
      </c>
      <c r="I6181" t="s">
        <v>79</v>
      </c>
      <c r="J6181" t="s">
        <v>98</v>
      </c>
      <c r="K6181" t="s">
        <v>98</v>
      </c>
      <c r="L6181" t="s">
        <v>32</v>
      </c>
      <c r="M6181" t="s">
        <v>32</v>
      </c>
      <c r="N6181" t="s">
        <v>1798</v>
      </c>
      <c r="O6181" t="s">
        <v>11649</v>
      </c>
      <c r="P6181" t="s">
        <v>4053</v>
      </c>
      <c r="Q6181" t="s">
        <v>17640</v>
      </c>
      <c r="R6181" t="s">
        <v>17641</v>
      </c>
      <c r="S6181" t="s">
        <v>17642</v>
      </c>
      <c r="T6181" s="4">
        <v>1450</v>
      </c>
      <c r="U6181" s="4">
        <v>10</v>
      </c>
      <c r="V6181" s="3">
        <v>1</v>
      </c>
      <c r="W6181" t="s">
        <v>208</v>
      </c>
      <c r="X6181" t="s">
        <v>16948</v>
      </c>
      <c r="Y6181">
        <v>280</v>
      </c>
      <c r="Z6181" s="14">
        <v>2</v>
      </c>
      <c r="AA6181" s="14"/>
      <c r="AB6181" s="14"/>
      <c r="AC6181" s="14"/>
      <c r="AD6181" s="14"/>
      <c r="AE6181" s="14"/>
      <c r="AF6181" s="14"/>
      <c r="AG6181" s="14"/>
      <c r="AH6181" s="14"/>
      <c r="AI6181" s="14"/>
      <c r="AJ6181" s="14"/>
      <c r="AK6181" s="14"/>
      <c r="AL6181" s="14"/>
      <c r="AM6181" s="14"/>
      <c r="AN6181" s="14"/>
      <c r="AO6181" s="14">
        <v>2</v>
      </c>
      <c r="AP6181" s="14">
        <v>2</v>
      </c>
      <c r="AQ6181" s="14"/>
      <c r="AR6181" s="14"/>
      <c r="AS6181" s="14"/>
      <c r="AT6181" s="14">
        <v>2</v>
      </c>
      <c r="AU6181" s="14"/>
      <c r="AV6181" s="14"/>
      <c r="AW6181" s="14"/>
      <c r="AX6181" s="14"/>
      <c r="AY6181" s="14"/>
      <c r="AZ6181" s="14"/>
      <c r="BA6181" s="14">
        <v>2</v>
      </c>
      <c r="BB6181" s="14"/>
      <c r="BC6181" s="14"/>
      <c r="BD6181" s="14"/>
      <c r="BE6181" s="14"/>
      <c r="BF6181" s="14"/>
      <c r="BG6181" s="14"/>
      <c r="BH6181" s="14"/>
      <c r="BI6181" s="14"/>
    </row>
    <row r="6182" spans="1:61" x14ac:dyDescent="0.25">
      <c r="A6182">
        <v>6181</v>
      </c>
      <c r="B6182" s="3">
        <v>2025</v>
      </c>
      <c r="C6182" s="3">
        <v>10</v>
      </c>
      <c r="D6182" t="s">
        <v>23</v>
      </c>
      <c r="E6182" s="21">
        <v>45940.679927974539</v>
      </c>
      <c r="F6182" t="s">
        <v>113</v>
      </c>
      <c r="G6182" t="s">
        <v>113</v>
      </c>
      <c r="H6182" t="s">
        <v>79</v>
      </c>
      <c r="I6182" t="s">
        <v>79</v>
      </c>
      <c r="J6182" t="s">
        <v>98</v>
      </c>
      <c r="K6182" t="s">
        <v>98</v>
      </c>
      <c r="L6182" t="s">
        <v>32</v>
      </c>
      <c r="M6182" t="s">
        <v>32</v>
      </c>
      <c r="N6182" t="s">
        <v>3198</v>
      </c>
      <c r="O6182" t="s">
        <v>11649</v>
      </c>
      <c r="P6182" t="s">
        <v>17643</v>
      </c>
      <c r="Q6182" t="s">
        <v>17644</v>
      </c>
      <c r="S6182" t="s">
        <v>17645</v>
      </c>
      <c r="T6182" s="4">
        <v>1000</v>
      </c>
      <c r="U6182" s="4">
        <v>8</v>
      </c>
      <c r="V6182" s="3">
        <v>1</v>
      </c>
      <c r="W6182" t="s">
        <v>208</v>
      </c>
      <c r="X6182" t="s">
        <v>16948</v>
      </c>
      <c r="Y6182">
        <v>281</v>
      </c>
      <c r="Z6182" s="14"/>
      <c r="AA6182" s="14"/>
      <c r="AB6182" s="14"/>
      <c r="AC6182" s="14"/>
      <c r="AD6182" s="14"/>
      <c r="AE6182" s="14"/>
      <c r="AF6182" s="14"/>
      <c r="AG6182" s="14"/>
      <c r="AH6182" s="14"/>
      <c r="AI6182" s="14"/>
      <c r="AJ6182" s="14"/>
      <c r="AK6182" s="14"/>
      <c r="AL6182" s="14"/>
      <c r="AM6182" s="14"/>
      <c r="AN6182" s="14">
        <v>2</v>
      </c>
      <c r="AO6182" s="14"/>
      <c r="AP6182" s="14">
        <v>4</v>
      </c>
      <c r="AQ6182" s="14"/>
      <c r="AR6182" s="14"/>
      <c r="AS6182" s="14"/>
      <c r="AT6182" s="14">
        <v>2</v>
      </c>
      <c r="AU6182" s="14"/>
      <c r="AV6182" s="14"/>
      <c r="AW6182" s="14"/>
      <c r="AX6182" s="14"/>
      <c r="AY6182" s="14"/>
      <c r="AZ6182" s="14"/>
      <c r="BA6182" s="14"/>
      <c r="BB6182" s="14"/>
      <c r="BC6182" s="14"/>
      <c r="BD6182" s="14"/>
      <c r="BE6182" s="14"/>
      <c r="BF6182" s="14"/>
      <c r="BG6182" s="14"/>
      <c r="BH6182" s="14"/>
      <c r="BI6182" s="14"/>
    </row>
    <row r="6183" spans="1:61" x14ac:dyDescent="0.25">
      <c r="A6183">
        <v>6182</v>
      </c>
      <c r="B6183" s="3">
        <v>2025</v>
      </c>
      <c r="C6183" s="3">
        <v>10</v>
      </c>
      <c r="D6183" t="s">
        <v>23</v>
      </c>
      <c r="E6183" s="21">
        <v>45940.69469084491</v>
      </c>
      <c r="F6183" t="s">
        <v>111</v>
      </c>
      <c r="G6183" t="s">
        <v>111</v>
      </c>
      <c r="H6183" t="s">
        <v>78</v>
      </c>
      <c r="I6183" t="s">
        <v>78</v>
      </c>
      <c r="J6183" t="s">
        <v>97</v>
      </c>
      <c r="K6183" t="s">
        <v>97</v>
      </c>
      <c r="L6183" t="s">
        <v>38</v>
      </c>
      <c r="M6183" t="s">
        <v>38</v>
      </c>
      <c r="N6183" t="s">
        <v>2548</v>
      </c>
      <c r="O6183" t="s">
        <v>11649</v>
      </c>
      <c r="P6183" t="s">
        <v>17646</v>
      </c>
      <c r="Q6183" t="s">
        <v>17647</v>
      </c>
      <c r="S6183" t="s">
        <v>16462</v>
      </c>
      <c r="T6183" s="4">
        <v>1000</v>
      </c>
      <c r="U6183" s="4">
        <v>8</v>
      </c>
      <c r="V6183" s="3">
        <v>1</v>
      </c>
      <c r="W6183" t="s">
        <v>208</v>
      </c>
      <c r="X6183" t="s">
        <v>16948</v>
      </c>
      <c r="Y6183">
        <v>282</v>
      </c>
      <c r="Z6183" s="14"/>
      <c r="AA6183" s="14"/>
      <c r="AB6183" s="14"/>
      <c r="AC6183" s="14"/>
      <c r="AD6183" s="14"/>
      <c r="AE6183" s="14"/>
      <c r="AF6183" s="14"/>
      <c r="AG6183" s="14"/>
      <c r="AH6183" s="14"/>
      <c r="AI6183" s="14"/>
      <c r="AJ6183" s="14"/>
      <c r="AK6183" s="14"/>
      <c r="AL6183" s="14"/>
      <c r="AM6183" s="14"/>
      <c r="AN6183" s="14">
        <v>2</v>
      </c>
      <c r="AO6183" s="14">
        <v>2</v>
      </c>
      <c r="AP6183" s="14">
        <v>2</v>
      </c>
      <c r="AQ6183" s="14"/>
      <c r="AR6183" s="14"/>
      <c r="AS6183" s="14"/>
      <c r="AT6183" s="14">
        <v>2</v>
      </c>
      <c r="AU6183" s="14"/>
      <c r="AV6183" s="14"/>
      <c r="AW6183" s="14"/>
      <c r="AX6183" s="14"/>
      <c r="AY6183" s="14"/>
      <c r="AZ6183" s="14"/>
      <c r="BA6183" s="14"/>
      <c r="BB6183" s="14"/>
      <c r="BC6183" s="14"/>
      <c r="BD6183" s="14"/>
      <c r="BE6183" s="14"/>
      <c r="BF6183" s="14"/>
      <c r="BG6183" s="14"/>
      <c r="BH6183" s="14"/>
      <c r="BI6183" s="14"/>
    </row>
    <row r="6184" spans="1:61" x14ac:dyDescent="0.25">
      <c r="A6184">
        <v>6183</v>
      </c>
      <c r="B6184" s="3">
        <v>2025</v>
      </c>
      <c r="C6184" s="3">
        <v>10</v>
      </c>
      <c r="D6184" t="s">
        <v>23</v>
      </c>
      <c r="E6184" s="21">
        <v>45940.7253040625</v>
      </c>
      <c r="F6184" t="s">
        <v>113</v>
      </c>
      <c r="G6184" t="s">
        <v>113</v>
      </c>
      <c r="H6184" t="s">
        <v>79</v>
      </c>
      <c r="I6184" t="s">
        <v>79</v>
      </c>
      <c r="J6184" t="s">
        <v>98</v>
      </c>
      <c r="K6184" t="s">
        <v>98</v>
      </c>
      <c r="L6184" t="s">
        <v>32</v>
      </c>
      <c r="M6184" t="s">
        <v>32</v>
      </c>
      <c r="N6184" t="s">
        <v>3974</v>
      </c>
      <c r="O6184" t="s">
        <v>11649</v>
      </c>
      <c r="P6184" t="s">
        <v>1427</v>
      </c>
      <c r="Q6184" t="s">
        <v>17648</v>
      </c>
      <c r="R6184" t="s">
        <v>17649</v>
      </c>
      <c r="S6184" t="s">
        <v>17650</v>
      </c>
      <c r="T6184" s="4">
        <v>1650</v>
      </c>
      <c r="U6184" s="4">
        <v>11</v>
      </c>
      <c r="V6184" s="3">
        <v>1</v>
      </c>
      <c r="W6184" t="s">
        <v>208</v>
      </c>
      <c r="X6184" t="s">
        <v>16948</v>
      </c>
      <c r="Y6184">
        <v>283</v>
      </c>
      <c r="Z6184" s="14">
        <v>2</v>
      </c>
      <c r="AA6184" s="14"/>
      <c r="AB6184" s="14"/>
      <c r="AC6184" s="14"/>
      <c r="AD6184" s="14"/>
      <c r="AE6184" s="14"/>
      <c r="AF6184" s="14"/>
      <c r="AG6184" s="14"/>
      <c r="AH6184" s="14"/>
      <c r="AI6184" s="14"/>
      <c r="AJ6184" s="14"/>
      <c r="AK6184" s="14"/>
      <c r="AL6184" s="14"/>
      <c r="AM6184" s="14"/>
      <c r="AN6184" s="14">
        <v>2</v>
      </c>
      <c r="AO6184" s="14">
        <v>2</v>
      </c>
      <c r="AP6184" s="14">
        <v>2</v>
      </c>
      <c r="AQ6184" s="14"/>
      <c r="AR6184" s="14"/>
      <c r="AS6184" s="14"/>
      <c r="AT6184" s="14">
        <v>1</v>
      </c>
      <c r="AU6184" s="14"/>
      <c r="AV6184" s="14"/>
      <c r="AW6184" s="14"/>
      <c r="AX6184" s="14"/>
      <c r="AY6184" s="14"/>
      <c r="AZ6184" s="14"/>
      <c r="BA6184" s="14">
        <v>2</v>
      </c>
      <c r="BB6184" s="14"/>
      <c r="BC6184" s="14"/>
      <c r="BD6184" s="14"/>
      <c r="BE6184" s="14"/>
      <c r="BF6184" s="14"/>
      <c r="BG6184" s="14"/>
      <c r="BH6184" s="14"/>
      <c r="BI6184" s="14"/>
    </row>
    <row r="6185" spans="1:61" x14ac:dyDescent="0.25">
      <c r="A6185">
        <v>6184</v>
      </c>
      <c r="B6185" s="3">
        <v>2025</v>
      </c>
      <c r="C6185" s="3">
        <v>10</v>
      </c>
      <c r="D6185" t="s">
        <v>23</v>
      </c>
      <c r="E6185" s="21">
        <v>45940.730961296293</v>
      </c>
      <c r="F6185" t="s">
        <v>111</v>
      </c>
      <c r="G6185" t="s">
        <v>111</v>
      </c>
      <c r="H6185" t="s">
        <v>79</v>
      </c>
      <c r="I6185" t="s">
        <v>79</v>
      </c>
      <c r="J6185" t="s">
        <v>97</v>
      </c>
      <c r="K6185" t="s">
        <v>97</v>
      </c>
      <c r="L6185" t="s">
        <v>36</v>
      </c>
      <c r="M6185" t="s">
        <v>36</v>
      </c>
      <c r="N6185" t="s">
        <v>49</v>
      </c>
      <c r="O6185" t="s">
        <v>11649</v>
      </c>
      <c r="P6185" t="s">
        <v>17651</v>
      </c>
      <c r="Q6185" t="s">
        <v>17652</v>
      </c>
      <c r="S6185" t="s">
        <v>17653</v>
      </c>
      <c r="T6185" s="4">
        <v>1330</v>
      </c>
      <c r="U6185" s="4">
        <v>6</v>
      </c>
      <c r="V6185" s="3">
        <v>1</v>
      </c>
      <c r="W6185" t="s">
        <v>208</v>
      </c>
      <c r="X6185" t="s">
        <v>16948</v>
      </c>
      <c r="Y6185">
        <v>284</v>
      </c>
      <c r="Z6185" s="14">
        <v>4</v>
      </c>
      <c r="AA6185" s="14"/>
      <c r="AB6185" s="14"/>
      <c r="AC6185" s="14"/>
      <c r="AD6185" s="14"/>
      <c r="AE6185" s="14"/>
      <c r="AF6185" s="14"/>
      <c r="AG6185" s="14"/>
      <c r="AH6185" s="14"/>
      <c r="AI6185" s="14"/>
      <c r="AJ6185" s="14"/>
      <c r="AK6185" s="14"/>
      <c r="AL6185" s="14"/>
      <c r="AM6185" s="14"/>
      <c r="AN6185" s="14"/>
      <c r="AO6185" s="14"/>
      <c r="AP6185" s="14"/>
      <c r="AQ6185" s="14"/>
      <c r="AR6185" s="14"/>
      <c r="AS6185" s="14"/>
      <c r="AT6185" s="14"/>
      <c r="AU6185" s="14"/>
      <c r="AV6185" s="14"/>
      <c r="AW6185" s="14"/>
      <c r="AX6185" s="14"/>
      <c r="AY6185" s="14"/>
      <c r="AZ6185" s="14"/>
      <c r="BA6185" s="14"/>
      <c r="BB6185" s="14">
        <v>2</v>
      </c>
      <c r="BC6185" s="14"/>
      <c r="BD6185" s="14"/>
      <c r="BE6185" s="14"/>
      <c r="BF6185" s="14"/>
      <c r="BG6185" s="14"/>
      <c r="BH6185" s="14"/>
      <c r="BI6185" s="14"/>
    </row>
    <row r="6186" spans="1:61" x14ac:dyDescent="0.25">
      <c r="A6186">
        <v>6185</v>
      </c>
      <c r="B6186" s="3">
        <v>2025</v>
      </c>
      <c r="C6186" s="3">
        <v>10</v>
      </c>
      <c r="D6186" t="s">
        <v>23</v>
      </c>
      <c r="E6186" s="21">
        <v>45940.745307523153</v>
      </c>
      <c r="F6186" t="s">
        <v>113</v>
      </c>
      <c r="G6186" t="s">
        <v>113</v>
      </c>
      <c r="H6186" t="s">
        <v>79</v>
      </c>
      <c r="I6186" t="s">
        <v>79</v>
      </c>
      <c r="J6186" t="s">
        <v>98</v>
      </c>
      <c r="K6186" t="s">
        <v>98</v>
      </c>
      <c r="L6186" t="s">
        <v>32</v>
      </c>
      <c r="M6186" t="s">
        <v>32</v>
      </c>
      <c r="N6186" t="s">
        <v>1025</v>
      </c>
      <c r="O6186" t="s">
        <v>11649</v>
      </c>
      <c r="P6186" t="s">
        <v>17654</v>
      </c>
      <c r="Q6186" t="s">
        <v>17655</v>
      </c>
      <c r="S6186" t="s">
        <v>17656</v>
      </c>
      <c r="T6186" s="4">
        <v>1000</v>
      </c>
      <c r="U6186" s="4">
        <v>8</v>
      </c>
      <c r="V6186" s="3">
        <v>1</v>
      </c>
      <c r="W6186" t="s">
        <v>208</v>
      </c>
      <c r="X6186" t="s">
        <v>16948</v>
      </c>
      <c r="Y6186">
        <v>285</v>
      </c>
      <c r="Z6186" s="14"/>
      <c r="AA6186" s="14"/>
      <c r="AB6186" s="14"/>
      <c r="AC6186" s="14"/>
      <c r="AD6186" s="14"/>
      <c r="AE6186" s="14"/>
      <c r="AF6186" s="14"/>
      <c r="AG6186" s="14"/>
      <c r="AH6186" s="14"/>
      <c r="AI6186" s="14"/>
      <c r="AJ6186" s="14"/>
      <c r="AK6186" s="14"/>
      <c r="AL6186" s="14"/>
      <c r="AM6186" s="14"/>
      <c r="AN6186" s="14">
        <v>2</v>
      </c>
      <c r="AO6186" s="14">
        <v>2</v>
      </c>
      <c r="AP6186" s="14"/>
      <c r="AQ6186" s="14"/>
      <c r="AR6186" s="14"/>
      <c r="AS6186" s="14"/>
      <c r="AT6186" s="14">
        <v>2</v>
      </c>
      <c r="AU6186" s="14"/>
      <c r="AV6186" s="14"/>
      <c r="AW6186" s="14"/>
      <c r="AX6186" s="14"/>
      <c r="AY6186" s="14"/>
      <c r="AZ6186" s="14"/>
      <c r="BA6186" s="14">
        <v>2</v>
      </c>
      <c r="BB6186" s="14"/>
      <c r="BC6186" s="14"/>
      <c r="BD6186" s="14"/>
      <c r="BE6186" s="14"/>
      <c r="BF6186" s="14"/>
      <c r="BG6186" s="14"/>
      <c r="BH6186" s="14"/>
      <c r="BI6186" s="14"/>
    </row>
    <row r="6187" spans="1:61" x14ac:dyDescent="0.25">
      <c r="A6187">
        <v>6186</v>
      </c>
      <c r="B6187" s="3">
        <v>2025</v>
      </c>
      <c r="C6187" s="3">
        <v>10</v>
      </c>
      <c r="D6187" t="s">
        <v>23</v>
      </c>
      <c r="E6187" s="21">
        <v>45940.748114803238</v>
      </c>
      <c r="F6187" t="s">
        <v>113</v>
      </c>
      <c r="G6187" t="s">
        <v>113</v>
      </c>
      <c r="H6187" t="s">
        <v>78</v>
      </c>
      <c r="I6187" t="s">
        <v>78</v>
      </c>
      <c r="J6187" t="s">
        <v>98</v>
      </c>
      <c r="K6187" t="s">
        <v>98</v>
      </c>
      <c r="L6187" t="s">
        <v>32</v>
      </c>
      <c r="M6187" t="s">
        <v>32</v>
      </c>
      <c r="N6187" t="s">
        <v>17657</v>
      </c>
      <c r="O6187" t="s">
        <v>11649</v>
      </c>
      <c r="P6187" t="s">
        <v>17658</v>
      </c>
      <c r="Q6187" t="s">
        <v>17659</v>
      </c>
      <c r="R6187" t="s">
        <v>17660</v>
      </c>
      <c r="S6187" t="s">
        <v>17661</v>
      </c>
      <c r="T6187" s="4">
        <v>2290</v>
      </c>
      <c r="U6187" s="4">
        <v>10</v>
      </c>
      <c r="V6187" s="3">
        <v>1</v>
      </c>
      <c r="W6187" t="s">
        <v>208</v>
      </c>
      <c r="X6187" t="s">
        <v>16948</v>
      </c>
      <c r="Y6187">
        <v>286</v>
      </c>
      <c r="Z6187" s="14"/>
      <c r="AA6187" s="14">
        <v>2</v>
      </c>
      <c r="AB6187" s="14">
        <v>4</v>
      </c>
      <c r="AC6187" s="14">
        <v>4</v>
      </c>
      <c r="AD6187" s="14"/>
      <c r="AE6187" s="14"/>
      <c r="AF6187" s="14"/>
      <c r="AG6187" s="14"/>
      <c r="AH6187" s="14"/>
      <c r="AI6187" s="14"/>
      <c r="AJ6187" s="14"/>
      <c r="AK6187" s="14"/>
      <c r="AL6187" s="14"/>
      <c r="AM6187" s="14"/>
      <c r="AN6187" s="14"/>
      <c r="AO6187" s="14"/>
      <c r="AP6187" s="14"/>
      <c r="AQ6187" s="14"/>
      <c r="AR6187" s="14"/>
      <c r="AS6187" s="14"/>
      <c r="AT6187" s="14"/>
      <c r="AU6187" s="14"/>
      <c r="AV6187" s="14"/>
      <c r="AW6187" s="14"/>
      <c r="AX6187" s="14"/>
      <c r="AY6187" s="14"/>
      <c r="AZ6187" s="14"/>
      <c r="BA6187" s="14"/>
      <c r="BB6187" s="14"/>
      <c r="BC6187" s="14"/>
      <c r="BD6187" s="14"/>
      <c r="BE6187" s="14"/>
      <c r="BF6187" s="14"/>
      <c r="BG6187" s="14"/>
      <c r="BH6187" s="14"/>
      <c r="BI6187" s="14"/>
    </row>
    <row r="6188" spans="1:61" x14ac:dyDescent="0.25">
      <c r="A6188">
        <v>6187</v>
      </c>
      <c r="B6188" s="3">
        <v>2025</v>
      </c>
      <c r="C6188" s="3">
        <v>10</v>
      </c>
      <c r="D6188" t="s">
        <v>23</v>
      </c>
      <c r="E6188" s="21">
        <v>45940.760564965283</v>
      </c>
      <c r="F6188" t="s">
        <v>113</v>
      </c>
      <c r="G6188" t="s">
        <v>113</v>
      </c>
      <c r="H6188" t="s">
        <v>79</v>
      </c>
      <c r="I6188" t="s">
        <v>79</v>
      </c>
      <c r="J6188" t="s">
        <v>97</v>
      </c>
      <c r="K6188" t="s">
        <v>97</v>
      </c>
      <c r="L6188" t="s">
        <v>51</v>
      </c>
      <c r="M6188" t="s">
        <v>51</v>
      </c>
      <c r="N6188" t="s">
        <v>49</v>
      </c>
      <c r="O6188" t="s">
        <v>11649</v>
      </c>
      <c r="P6188" t="s">
        <v>17662</v>
      </c>
      <c r="Q6188" t="s">
        <v>17663</v>
      </c>
      <c r="R6188" t="s">
        <v>17664</v>
      </c>
      <c r="S6188" t="s">
        <v>17665</v>
      </c>
      <c r="T6188" s="4">
        <v>1000</v>
      </c>
      <c r="U6188" s="4">
        <v>8</v>
      </c>
      <c r="V6188" s="3">
        <v>1</v>
      </c>
      <c r="W6188" t="s">
        <v>208</v>
      </c>
      <c r="X6188" t="s">
        <v>16948</v>
      </c>
      <c r="Y6188">
        <v>287</v>
      </c>
      <c r="Z6188" s="14"/>
      <c r="AA6188" s="14"/>
      <c r="AB6188" s="14"/>
      <c r="AC6188" s="14"/>
      <c r="AD6188" s="14"/>
      <c r="AE6188" s="14"/>
      <c r="AF6188" s="14"/>
      <c r="AG6188" s="14"/>
      <c r="AH6188" s="14"/>
      <c r="AI6188" s="14"/>
      <c r="AJ6188" s="14"/>
      <c r="AK6188" s="14"/>
      <c r="AL6188" s="14"/>
      <c r="AM6188" s="14"/>
      <c r="AN6188" s="14"/>
      <c r="AO6188" s="14">
        <v>2</v>
      </c>
      <c r="AP6188" s="14">
        <v>2</v>
      </c>
      <c r="AQ6188" s="14"/>
      <c r="AR6188" s="14"/>
      <c r="AS6188" s="14"/>
      <c r="AT6188" s="14">
        <v>2</v>
      </c>
      <c r="AU6188" s="14"/>
      <c r="AV6188" s="14"/>
      <c r="AW6188" s="14"/>
      <c r="AX6188" s="14"/>
      <c r="AY6188" s="14"/>
      <c r="AZ6188" s="14"/>
      <c r="BA6188" s="14">
        <v>2</v>
      </c>
      <c r="BB6188" s="14"/>
      <c r="BC6188" s="14"/>
      <c r="BD6188" s="14"/>
      <c r="BE6188" s="14"/>
      <c r="BF6188" s="14"/>
      <c r="BG6188" s="14"/>
      <c r="BH6188" s="14"/>
      <c r="BI6188" s="14"/>
    </row>
    <row r="6189" spans="1:61" x14ac:dyDescent="0.25">
      <c r="A6189">
        <v>6188</v>
      </c>
      <c r="B6189" s="3">
        <v>2025</v>
      </c>
      <c r="C6189" s="3">
        <v>10</v>
      </c>
      <c r="D6189" t="s">
        <v>23</v>
      </c>
      <c r="E6189" s="21">
        <v>45940.883556319437</v>
      </c>
      <c r="F6189" t="s">
        <v>113</v>
      </c>
      <c r="G6189" t="s">
        <v>113</v>
      </c>
      <c r="H6189" t="s">
        <v>79</v>
      </c>
      <c r="I6189" t="s">
        <v>79</v>
      </c>
      <c r="J6189" t="s">
        <v>98</v>
      </c>
      <c r="K6189" t="s">
        <v>98</v>
      </c>
      <c r="L6189" t="s">
        <v>33</v>
      </c>
      <c r="M6189" t="s">
        <v>33</v>
      </c>
      <c r="N6189" t="s">
        <v>654</v>
      </c>
      <c r="O6189" t="s">
        <v>11649</v>
      </c>
      <c r="P6189" t="s">
        <v>17666</v>
      </c>
      <c r="Q6189" t="s">
        <v>17667</v>
      </c>
      <c r="S6189" t="s">
        <v>17668</v>
      </c>
      <c r="T6189" s="4">
        <v>1000</v>
      </c>
      <c r="U6189" s="4">
        <v>8</v>
      </c>
      <c r="V6189" s="3">
        <v>1</v>
      </c>
      <c r="W6189" t="s">
        <v>208</v>
      </c>
      <c r="X6189" t="s">
        <v>16948</v>
      </c>
      <c r="Y6189">
        <v>288</v>
      </c>
      <c r="Z6189" s="14"/>
      <c r="AA6189" s="14"/>
      <c r="AB6189" s="14"/>
      <c r="AC6189" s="14"/>
      <c r="AD6189" s="14"/>
      <c r="AE6189" s="14"/>
      <c r="AF6189" s="14"/>
      <c r="AG6189" s="14"/>
      <c r="AH6189" s="14"/>
      <c r="AI6189" s="14"/>
      <c r="AJ6189" s="14"/>
      <c r="AK6189" s="14"/>
      <c r="AL6189" s="14"/>
      <c r="AM6189" s="14"/>
      <c r="AN6189" s="14">
        <v>2</v>
      </c>
      <c r="AO6189" s="14">
        <v>2</v>
      </c>
      <c r="AP6189" s="14"/>
      <c r="AQ6189" s="14"/>
      <c r="AR6189" s="14"/>
      <c r="AS6189" s="14"/>
      <c r="AT6189" s="14">
        <v>2</v>
      </c>
      <c r="AU6189" s="14"/>
      <c r="AV6189" s="14"/>
      <c r="AW6189" s="14"/>
      <c r="AX6189" s="14"/>
      <c r="AY6189" s="14"/>
      <c r="AZ6189" s="14"/>
      <c r="BA6189" s="14">
        <v>2</v>
      </c>
      <c r="BB6189" s="14"/>
      <c r="BC6189" s="14"/>
      <c r="BD6189" s="14"/>
      <c r="BE6189" s="14"/>
      <c r="BF6189" s="14"/>
      <c r="BG6189" s="14"/>
      <c r="BH6189" s="14"/>
      <c r="BI6189" s="14"/>
    </row>
    <row r="6190" spans="1:61" x14ac:dyDescent="0.25">
      <c r="A6190">
        <v>6189</v>
      </c>
      <c r="B6190" s="3">
        <v>2025</v>
      </c>
      <c r="C6190" s="3">
        <v>10</v>
      </c>
      <c r="D6190" t="s">
        <v>23</v>
      </c>
      <c r="E6190" s="21">
        <v>45940.940465914347</v>
      </c>
      <c r="F6190" t="s">
        <v>113</v>
      </c>
      <c r="G6190" t="s">
        <v>113</v>
      </c>
      <c r="H6190" t="s">
        <v>79</v>
      </c>
      <c r="I6190" t="s">
        <v>79</v>
      </c>
      <c r="J6190" t="s">
        <v>97</v>
      </c>
      <c r="K6190" t="s">
        <v>97</v>
      </c>
      <c r="L6190" t="s">
        <v>34</v>
      </c>
      <c r="M6190" t="s">
        <v>34</v>
      </c>
      <c r="N6190" t="s">
        <v>964</v>
      </c>
      <c r="O6190" t="s">
        <v>11649</v>
      </c>
      <c r="P6190" t="s">
        <v>17669</v>
      </c>
      <c r="Q6190" t="s">
        <v>17670</v>
      </c>
      <c r="S6190" t="s">
        <v>17671</v>
      </c>
      <c r="T6190" s="4">
        <v>1000</v>
      </c>
      <c r="U6190" s="4">
        <v>8</v>
      </c>
      <c r="V6190" s="3">
        <v>1</v>
      </c>
      <c r="W6190" t="s">
        <v>208</v>
      </c>
      <c r="X6190" t="s">
        <v>16948</v>
      </c>
      <c r="Y6190">
        <v>289</v>
      </c>
      <c r="Z6190" s="14"/>
      <c r="AA6190" s="14"/>
      <c r="AB6190" s="14"/>
      <c r="AC6190" s="14"/>
      <c r="AD6190" s="14"/>
      <c r="AE6190" s="14"/>
      <c r="AF6190" s="14"/>
      <c r="AG6190" s="14"/>
      <c r="AH6190" s="14"/>
      <c r="AI6190" s="14"/>
      <c r="AJ6190" s="14"/>
      <c r="AK6190" s="14"/>
      <c r="AL6190" s="14"/>
      <c r="AM6190" s="14"/>
      <c r="AN6190" s="14"/>
      <c r="AO6190" s="14">
        <v>2</v>
      </c>
      <c r="AP6190" s="14">
        <v>2</v>
      </c>
      <c r="AQ6190" s="14"/>
      <c r="AR6190" s="14"/>
      <c r="AS6190" s="14"/>
      <c r="AT6190" s="14">
        <v>2</v>
      </c>
      <c r="AU6190" s="14"/>
      <c r="AV6190" s="14"/>
      <c r="AW6190" s="14"/>
      <c r="AX6190" s="14"/>
      <c r="AY6190" s="14"/>
      <c r="AZ6190" s="14"/>
      <c r="BA6190" s="14">
        <v>2</v>
      </c>
      <c r="BB6190" s="14"/>
      <c r="BC6190" s="14"/>
      <c r="BD6190" s="14"/>
      <c r="BE6190" s="14"/>
      <c r="BF6190" s="14"/>
      <c r="BG6190" s="14"/>
      <c r="BH6190" s="14"/>
      <c r="BI6190" s="14"/>
    </row>
    <row r="6191" spans="1:61" x14ac:dyDescent="0.25">
      <c r="A6191">
        <v>6190</v>
      </c>
      <c r="B6191" s="3">
        <v>2025</v>
      </c>
      <c r="C6191" s="3">
        <v>10</v>
      </c>
      <c r="D6191" t="s">
        <v>23</v>
      </c>
      <c r="E6191" s="21">
        <v>45940.950044548612</v>
      </c>
      <c r="F6191" t="s">
        <v>113</v>
      </c>
      <c r="G6191" t="s">
        <v>113</v>
      </c>
      <c r="H6191" t="s">
        <v>79</v>
      </c>
      <c r="I6191" t="s">
        <v>79</v>
      </c>
      <c r="J6191" t="s">
        <v>98</v>
      </c>
      <c r="K6191" t="s">
        <v>98</v>
      </c>
      <c r="L6191" t="s">
        <v>32</v>
      </c>
      <c r="M6191" t="s">
        <v>32</v>
      </c>
      <c r="N6191" t="s">
        <v>17672</v>
      </c>
      <c r="O6191" t="s">
        <v>11649</v>
      </c>
      <c r="P6191" t="s">
        <v>17673</v>
      </c>
      <c r="Q6191" t="s">
        <v>17674</v>
      </c>
      <c r="S6191" t="s">
        <v>17675</v>
      </c>
      <c r="T6191" s="4">
        <v>1000</v>
      </c>
      <c r="U6191" s="4">
        <v>8</v>
      </c>
      <c r="V6191" s="3">
        <v>1</v>
      </c>
      <c r="W6191" t="s">
        <v>208</v>
      </c>
      <c r="X6191" t="s">
        <v>16948</v>
      </c>
      <c r="Y6191">
        <v>290</v>
      </c>
      <c r="Z6191" s="14"/>
      <c r="AA6191" s="14"/>
      <c r="AB6191" s="14"/>
      <c r="AC6191" s="14"/>
      <c r="AD6191" s="14"/>
      <c r="AE6191" s="14"/>
      <c r="AF6191" s="14"/>
      <c r="AG6191" s="14"/>
      <c r="AH6191" s="14"/>
      <c r="AI6191" s="14"/>
      <c r="AJ6191" s="14"/>
      <c r="AK6191" s="14"/>
      <c r="AL6191" s="14"/>
      <c r="AM6191" s="14"/>
      <c r="AN6191" s="14">
        <v>2</v>
      </c>
      <c r="AO6191" s="14">
        <v>2</v>
      </c>
      <c r="AP6191" s="14"/>
      <c r="AQ6191" s="14"/>
      <c r="AR6191" s="14"/>
      <c r="AS6191" s="14"/>
      <c r="AT6191" s="14">
        <v>2</v>
      </c>
      <c r="AU6191" s="14"/>
      <c r="AV6191" s="14"/>
      <c r="AW6191" s="14"/>
      <c r="AX6191" s="14"/>
      <c r="AY6191" s="14"/>
      <c r="AZ6191" s="14"/>
      <c r="BA6191" s="14">
        <v>2</v>
      </c>
      <c r="BB6191" s="14"/>
      <c r="BC6191" s="14"/>
      <c r="BD6191" s="14"/>
      <c r="BE6191" s="14"/>
      <c r="BF6191" s="14"/>
      <c r="BG6191" s="14"/>
      <c r="BH6191" s="14"/>
      <c r="BI6191" s="14"/>
    </row>
    <row r="6192" spans="1:61" x14ac:dyDescent="0.25">
      <c r="A6192">
        <v>6191</v>
      </c>
      <c r="B6192" s="3">
        <v>2025</v>
      </c>
      <c r="C6192" s="3">
        <v>10</v>
      </c>
      <c r="D6192" t="s">
        <v>23</v>
      </c>
      <c r="E6192" s="21">
        <v>45940.970082835651</v>
      </c>
      <c r="F6192" t="s">
        <v>113</v>
      </c>
      <c r="G6192" t="s">
        <v>113</v>
      </c>
      <c r="H6192" t="s">
        <v>79</v>
      </c>
      <c r="I6192" t="s">
        <v>79</v>
      </c>
      <c r="J6192" t="s">
        <v>98</v>
      </c>
      <c r="K6192" t="s">
        <v>98</v>
      </c>
      <c r="L6192" t="s">
        <v>33</v>
      </c>
      <c r="M6192" t="s">
        <v>33</v>
      </c>
      <c r="N6192" t="s">
        <v>654</v>
      </c>
      <c r="O6192" t="s">
        <v>11649</v>
      </c>
      <c r="P6192" t="s">
        <v>17676</v>
      </c>
      <c r="Q6192" t="s">
        <v>17677</v>
      </c>
      <c r="S6192" t="s">
        <v>17678</v>
      </c>
      <c r="T6192" s="4">
        <v>1000</v>
      </c>
      <c r="U6192" s="4">
        <v>8</v>
      </c>
      <c r="V6192" s="3">
        <v>1</v>
      </c>
      <c r="W6192" t="s">
        <v>208</v>
      </c>
      <c r="X6192" t="s">
        <v>16948</v>
      </c>
      <c r="Y6192">
        <v>291</v>
      </c>
      <c r="Z6192" s="14"/>
      <c r="AA6192" s="14"/>
      <c r="AB6192" s="14"/>
      <c r="AC6192" s="14"/>
      <c r="AD6192" s="14"/>
      <c r="AE6192" s="14"/>
      <c r="AF6192" s="14"/>
      <c r="AG6192" s="14"/>
      <c r="AH6192" s="14"/>
      <c r="AI6192" s="14"/>
      <c r="AJ6192" s="14"/>
      <c r="AK6192" s="14"/>
      <c r="AL6192" s="14"/>
      <c r="AM6192" s="14"/>
      <c r="AN6192" s="14"/>
      <c r="AO6192" s="14">
        <v>2</v>
      </c>
      <c r="AP6192" s="14">
        <v>2</v>
      </c>
      <c r="AQ6192" s="14"/>
      <c r="AR6192" s="14"/>
      <c r="AS6192" s="14"/>
      <c r="AT6192" s="14">
        <v>2</v>
      </c>
      <c r="AU6192" s="14"/>
      <c r="AV6192" s="14"/>
      <c r="AW6192" s="14"/>
      <c r="AX6192" s="14"/>
      <c r="AY6192" s="14"/>
      <c r="AZ6192" s="14"/>
      <c r="BA6192" s="14">
        <v>2</v>
      </c>
      <c r="BB6192" s="14"/>
      <c r="BC6192" s="14"/>
      <c r="BD6192" s="14"/>
      <c r="BE6192" s="14"/>
      <c r="BF6192" s="14"/>
      <c r="BG6192" s="14"/>
      <c r="BH6192" s="14"/>
      <c r="BI6192" s="14"/>
    </row>
    <row r="6193" spans="1:61" x14ac:dyDescent="0.25">
      <c r="A6193">
        <v>6192</v>
      </c>
      <c r="B6193" s="3">
        <v>2025</v>
      </c>
      <c r="C6193" s="3">
        <v>10</v>
      </c>
      <c r="D6193" t="s">
        <v>23</v>
      </c>
      <c r="E6193" s="21">
        <v>45941.299527233787</v>
      </c>
      <c r="F6193" t="s">
        <v>113</v>
      </c>
      <c r="G6193" t="s">
        <v>113</v>
      </c>
      <c r="H6193" t="s">
        <v>79</v>
      </c>
      <c r="I6193" t="s">
        <v>79</v>
      </c>
      <c r="J6193" t="s">
        <v>98</v>
      </c>
      <c r="K6193" t="s">
        <v>98</v>
      </c>
      <c r="L6193" t="s">
        <v>32</v>
      </c>
      <c r="M6193" t="s">
        <v>32</v>
      </c>
      <c r="N6193" t="s">
        <v>755</v>
      </c>
      <c r="O6193" t="s">
        <v>11649</v>
      </c>
      <c r="P6193" t="s">
        <v>11995</v>
      </c>
      <c r="Q6193" t="s">
        <v>17679</v>
      </c>
      <c r="S6193" t="s">
        <v>17680</v>
      </c>
      <c r="T6193" s="4">
        <v>2200</v>
      </c>
      <c r="U6193" s="4">
        <v>17</v>
      </c>
      <c r="V6193" s="3">
        <v>1</v>
      </c>
      <c r="W6193" t="s">
        <v>208</v>
      </c>
      <c r="X6193" t="s">
        <v>16948</v>
      </c>
      <c r="Y6193">
        <v>292</v>
      </c>
      <c r="Z6193" s="14"/>
      <c r="AA6193" s="14"/>
      <c r="AB6193" s="14"/>
      <c r="AC6193" s="14"/>
      <c r="AD6193" s="14"/>
      <c r="AE6193" s="14"/>
      <c r="AF6193" s="14"/>
      <c r="AG6193" s="14"/>
      <c r="AH6193" s="14"/>
      <c r="AI6193" s="14"/>
      <c r="AJ6193" s="14"/>
      <c r="AK6193" s="14"/>
      <c r="AL6193" s="14"/>
      <c r="AM6193" s="14"/>
      <c r="AN6193" s="14">
        <v>2</v>
      </c>
      <c r="AO6193" s="14">
        <v>4</v>
      </c>
      <c r="AP6193" s="14">
        <v>4</v>
      </c>
      <c r="AQ6193" s="14"/>
      <c r="AR6193" s="14"/>
      <c r="AS6193" s="14"/>
      <c r="AT6193" s="14">
        <v>3</v>
      </c>
      <c r="AU6193" s="14"/>
      <c r="AV6193" s="14"/>
      <c r="AW6193" s="14"/>
      <c r="AX6193" s="14"/>
      <c r="AY6193" s="14"/>
      <c r="AZ6193" s="14"/>
      <c r="BA6193" s="14">
        <v>4</v>
      </c>
      <c r="BB6193" s="14"/>
      <c r="BC6193" s="14"/>
      <c r="BD6193" s="14"/>
      <c r="BE6193" s="14"/>
      <c r="BF6193" s="14"/>
      <c r="BG6193" s="14"/>
      <c r="BH6193" s="14"/>
      <c r="BI6193" s="14"/>
    </row>
    <row r="6194" spans="1:61" x14ac:dyDescent="0.25">
      <c r="A6194">
        <v>6193</v>
      </c>
      <c r="B6194" s="3">
        <v>2025</v>
      </c>
      <c r="C6194" s="3">
        <v>10</v>
      </c>
      <c r="D6194" t="s">
        <v>23</v>
      </c>
      <c r="E6194" s="21">
        <v>45941.30490333333</v>
      </c>
      <c r="F6194" t="s">
        <v>113</v>
      </c>
      <c r="G6194" t="s">
        <v>113</v>
      </c>
      <c r="H6194" t="s">
        <v>79</v>
      </c>
      <c r="I6194" t="s">
        <v>79</v>
      </c>
      <c r="J6194" t="s">
        <v>98</v>
      </c>
      <c r="K6194" t="s">
        <v>98</v>
      </c>
      <c r="L6194" t="s">
        <v>32</v>
      </c>
      <c r="M6194" t="s">
        <v>32</v>
      </c>
      <c r="N6194" t="s">
        <v>647</v>
      </c>
      <c r="O6194" t="s">
        <v>11649</v>
      </c>
      <c r="P6194" t="s">
        <v>17681</v>
      </c>
      <c r="Q6194" t="s">
        <v>17682</v>
      </c>
      <c r="S6194" t="s">
        <v>17683</v>
      </c>
      <c r="T6194" s="4">
        <v>1000</v>
      </c>
      <c r="U6194" s="4">
        <v>8</v>
      </c>
      <c r="V6194" s="3">
        <v>1</v>
      </c>
      <c r="W6194" t="s">
        <v>208</v>
      </c>
      <c r="X6194" t="s">
        <v>16948</v>
      </c>
      <c r="Y6194">
        <v>293</v>
      </c>
      <c r="Z6194" s="14"/>
      <c r="AA6194" s="14"/>
      <c r="AB6194" s="14"/>
      <c r="AC6194" s="14"/>
      <c r="AD6194" s="14"/>
      <c r="AE6194" s="14"/>
      <c r="AF6194" s="14"/>
      <c r="AG6194" s="14"/>
      <c r="AH6194" s="14"/>
      <c r="AI6194" s="14"/>
      <c r="AJ6194" s="14"/>
      <c r="AK6194" s="14"/>
      <c r="AL6194" s="14"/>
      <c r="AM6194" s="14"/>
      <c r="AN6194" s="14"/>
      <c r="AO6194" s="14">
        <v>2</v>
      </c>
      <c r="AP6194" s="14">
        <v>2</v>
      </c>
      <c r="AQ6194" s="14"/>
      <c r="AR6194" s="14"/>
      <c r="AS6194" s="14"/>
      <c r="AT6194" s="14">
        <v>2</v>
      </c>
      <c r="AU6194" s="14"/>
      <c r="AV6194" s="14"/>
      <c r="AW6194" s="14"/>
      <c r="AX6194" s="14"/>
      <c r="AY6194" s="14"/>
      <c r="AZ6194" s="14"/>
      <c r="BA6194" s="14">
        <v>2</v>
      </c>
      <c r="BB6194" s="14"/>
      <c r="BC6194" s="14"/>
      <c r="BD6194" s="14"/>
      <c r="BE6194" s="14"/>
      <c r="BF6194" s="14"/>
      <c r="BG6194" s="14"/>
      <c r="BH6194" s="14"/>
      <c r="BI6194" s="14"/>
    </row>
    <row r="6195" spans="1:61" x14ac:dyDescent="0.25">
      <c r="A6195">
        <v>6194</v>
      </c>
      <c r="B6195" s="3">
        <v>2025</v>
      </c>
      <c r="C6195" s="3">
        <v>10</v>
      </c>
      <c r="D6195" t="s">
        <v>23</v>
      </c>
      <c r="E6195" s="21">
        <v>45941.313192766203</v>
      </c>
      <c r="F6195" t="s">
        <v>113</v>
      </c>
      <c r="G6195" t="s">
        <v>113</v>
      </c>
      <c r="H6195" t="s">
        <v>79</v>
      </c>
      <c r="I6195" t="s">
        <v>79</v>
      </c>
      <c r="J6195" t="s">
        <v>97</v>
      </c>
      <c r="K6195" t="s">
        <v>97</v>
      </c>
      <c r="L6195" t="s">
        <v>37</v>
      </c>
      <c r="M6195" t="s">
        <v>37</v>
      </c>
      <c r="N6195" t="s">
        <v>5033</v>
      </c>
      <c r="O6195" t="s">
        <v>11649</v>
      </c>
      <c r="P6195" t="s">
        <v>17684</v>
      </c>
      <c r="Q6195" t="s">
        <v>14577</v>
      </c>
      <c r="S6195" t="s">
        <v>17685</v>
      </c>
      <c r="T6195" s="4">
        <v>1200</v>
      </c>
      <c r="U6195" s="4">
        <v>9</v>
      </c>
      <c r="V6195" s="3">
        <v>1</v>
      </c>
      <c r="W6195" t="s">
        <v>208</v>
      </c>
      <c r="X6195" t="s">
        <v>16948</v>
      </c>
      <c r="Y6195">
        <v>294</v>
      </c>
      <c r="Z6195" s="14"/>
      <c r="AA6195" s="14"/>
      <c r="AB6195" s="14"/>
      <c r="AC6195" s="14"/>
      <c r="AD6195" s="14"/>
      <c r="AE6195" s="14"/>
      <c r="AF6195" s="14"/>
      <c r="AG6195" s="14"/>
      <c r="AH6195" s="14"/>
      <c r="AI6195" s="14"/>
      <c r="AJ6195" s="14"/>
      <c r="AK6195" s="14"/>
      <c r="AL6195" s="14"/>
      <c r="AM6195" s="14"/>
      <c r="AN6195" s="14"/>
      <c r="AO6195" s="14">
        <v>2</v>
      </c>
      <c r="AP6195" s="14">
        <v>4</v>
      </c>
      <c r="AQ6195" s="14"/>
      <c r="AR6195" s="14"/>
      <c r="AS6195" s="14"/>
      <c r="AT6195" s="14">
        <v>1</v>
      </c>
      <c r="AU6195" s="14"/>
      <c r="AV6195" s="14"/>
      <c r="AW6195" s="14"/>
      <c r="AX6195" s="14"/>
      <c r="AY6195" s="14"/>
      <c r="AZ6195" s="14"/>
      <c r="BA6195" s="14">
        <v>2</v>
      </c>
      <c r="BB6195" s="14"/>
      <c r="BC6195" s="14"/>
      <c r="BD6195" s="14"/>
      <c r="BE6195" s="14"/>
      <c r="BF6195" s="14"/>
      <c r="BG6195" s="14"/>
      <c r="BH6195" s="14"/>
      <c r="BI6195" s="14"/>
    </row>
    <row r="6196" spans="1:61" x14ac:dyDescent="0.25">
      <c r="A6196">
        <v>6195</v>
      </c>
      <c r="B6196" s="3">
        <v>2025</v>
      </c>
      <c r="C6196" s="3">
        <v>10</v>
      </c>
      <c r="D6196" t="s">
        <v>23</v>
      </c>
      <c r="E6196" s="21">
        <v>45941.332759803241</v>
      </c>
      <c r="F6196" t="s">
        <v>113</v>
      </c>
      <c r="G6196" t="s">
        <v>113</v>
      </c>
      <c r="H6196" t="s">
        <v>79</v>
      </c>
      <c r="I6196" t="s">
        <v>79</v>
      </c>
      <c r="J6196" t="s">
        <v>97</v>
      </c>
      <c r="K6196" t="s">
        <v>97</v>
      </c>
      <c r="L6196" t="s">
        <v>34</v>
      </c>
      <c r="M6196" t="s">
        <v>34</v>
      </c>
      <c r="N6196" t="s">
        <v>633</v>
      </c>
      <c r="O6196" t="s">
        <v>11649</v>
      </c>
      <c r="P6196" t="s">
        <v>17686</v>
      </c>
      <c r="Q6196" t="s">
        <v>17687</v>
      </c>
      <c r="S6196" t="s">
        <v>17688</v>
      </c>
      <c r="T6196" s="4">
        <v>1000</v>
      </c>
      <c r="U6196" s="4">
        <v>8</v>
      </c>
      <c r="V6196" s="3">
        <v>1</v>
      </c>
      <c r="W6196" t="s">
        <v>208</v>
      </c>
      <c r="X6196" t="s">
        <v>16948</v>
      </c>
      <c r="Y6196">
        <v>295</v>
      </c>
      <c r="Z6196" s="14"/>
      <c r="AA6196" s="14"/>
      <c r="AB6196" s="14"/>
      <c r="AC6196" s="14"/>
      <c r="AD6196" s="14"/>
      <c r="AE6196" s="14"/>
      <c r="AF6196" s="14"/>
      <c r="AG6196" s="14"/>
      <c r="AH6196" s="14"/>
      <c r="AI6196" s="14"/>
      <c r="AJ6196" s="14"/>
      <c r="AK6196" s="14"/>
      <c r="AL6196" s="14"/>
      <c r="AM6196" s="14"/>
      <c r="AN6196" s="14"/>
      <c r="AO6196" s="14">
        <v>2</v>
      </c>
      <c r="AP6196" s="14">
        <v>2</v>
      </c>
      <c r="AQ6196" s="14"/>
      <c r="AR6196" s="14"/>
      <c r="AS6196" s="14"/>
      <c r="AT6196" s="14">
        <v>2</v>
      </c>
      <c r="AU6196" s="14"/>
      <c r="AV6196" s="14"/>
      <c r="AW6196" s="14"/>
      <c r="AX6196" s="14"/>
      <c r="AY6196" s="14"/>
      <c r="AZ6196" s="14"/>
      <c r="BA6196" s="14">
        <v>2</v>
      </c>
      <c r="BB6196" s="14"/>
      <c r="BC6196" s="14"/>
      <c r="BD6196" s="14"/>
      <c r="BE6196" s="14"/>
      <c r="BF6196" s="14"/>
      <c r="BG6196" s="14"/>
      <c r="BH6196" s="14"/>
      <c r="BI6196" s="14"/>
    </row>
    <row r="6197" spans="1:61" x14ac:dyDescent="0.25">
      <c r="A6197">
        <v>6196</v>
      </c>
      <c r="B6197" s="3">
        <v>2025</v>
      </c>
      <c r="C6197" s="3">
        <v>10</v>
      </c>
      <c r="D6197" t="s">
        <v>23</v>
      </c>
      <c r="E6197" s="21">
        <v>45941.367738414352</v>
      </c>
      <c r="F6197" t="s">
        <v>113</v>
      </c>
      <c r="G6197" t="s">
        <v>113</v>
      </c>
      <c r="H6197" t="s">
        <v>79</v>
      </c>
      <c r="I6197" t="s">
        <v>79</v>
      </c>
      <c r="J6197" t="s">
        <v>98</v>
      </c>
      <c r="K6197" t="s">
        <v>98</v>
      </c>
      <c r="L6197" t="s">
        <v>32</v>
      </c>
      <c r="M6197" t="s">
        <v>32</v>
      </c>
      <c r="N6197" t="s">
        <v>4005</v>
      </c>
      <c r="O6197" t="s">
        <v>11649</v>
      </c>
      <c r="P6197" t="s">
        <v>17689</v>
      </c>
      <c r="Q6197" t="s">
        <v>17690</v>
      </c>
      <c r="S6197" t="s">
        <v>17691</v>
      </c>
      <c r="T6197" s="4">
        <v>1000</v>
      </c>
      <c r="U6197" s="4">
        <v>8</v>
      </c>
      <c r="V6197" s="3">
        <v>1</v>
      </c>
      <c r="W6197" t="s">
        <v>208</v>
      </c>
      <c r="X6197" t="s">
        <v>16948</v>
      </c>
      <c r="Y6197">
        <v>296</v>
      </c>
      <c r="Z6197" s="14"/>
      <c r="AA6197" s="14"/>
      <c r="AB6197" s="14"/>
      <c r="AC6197" s="14"/>
      <c r="AD6197" s="14"/>
      <c r="AE6197" s="14"/>
      <c r="AF6197" s="14"/>
      <c r="AG6197" s="14"/>
      <c r="AH6197" s="14"/>
      <c r="AI6197" s="14"/>
      <c r="AJ6197" s="14"/>
      <c r="AK6197" s="14"/>
      <c r="AL6197" s="14"/>
      <c r="AM6197" s="14"/>
      <c r="AN6197" s="14"/>
      <c r="AO6197" s="14">
        <v>2</v>
      </c>
      <c r="AP6197" s="14">
        <v>2</v>
      </c>
      <c r="AQ6197" s="14"/>
      <c r="AR6197" s="14"/>
      <c r="AS6197" s="14"/>
      <c r="AT6197" s="14">
        <v>2</v>
      </c>
      <c r="AU6197" s="14"/>
      <c r="AV6197" s="14"/>
      <c r="AW6197" s="14"/>
      <c r="AX6197" s="14"/>
      <c r="AY6197" s="14"/>
      <c r="AZ6197" s="14"/>
      <c r="BA6197" s="14">
        <v>2</v>
      </c>
      <c r="BB6197" s="14"/>
      <c r="BC6197" s="14"/>
      <c r="BD6197" s="14"/>
      <c r="BE6197" s="14"/>
      <c r="BF6197" s="14"/>
      <c r="BG6197" s="14"/>
      <c r="BH6197" s="14"/>
      <c r="BI6197" s="14"/>
    </row>
    <row r="6198" spans="1:61" x14ac:dyDescent="0.25">
      <c r="A6198">
        <v>6197</v>
      </c>
      <c r="B6198" s="3">
        <v>2025</v>
      </c>
      <c r="C6198" s="3">
        <v>10</v>
      </c>
      <c r="D6198" t="s">
        <v>23</v>
      </c>
      <c r="E6198" s="21">
        <v>45941.402414942131</v>
      </c>
      <c r="F6198" t="s">
        <v>113</v>
      </c>
      <c r="G6198" t="s">
        <v>113</v>
      </c>
      <c r="H6198" t="s">
        <v>79</v>
      </c>
      <c r="I6198" t="s">
        <v>79</v>
      </c>
      <c r="J6198" t="s">
        <v>97</v>
      </c>
      <c r="K6198" t="s">
        <v>97</v>
      </c>
      <c r="L6198" t="s">
        <v>34</v>
      </c>
      <c r="M6198" t="s">
        <v>34</v>
      </c>
      <c r="N6198" t="s">
        <v>633</v>
      </c>
      <c r="O6198" t="s">
        <v>11649</v>
      </c>
      <c r="P6198" t="s">
        <v>17692</v>
      </c>
      <c r="Q6198" t="s">
        <v>17693</v>
      </c>
      <c r="S6198" t="s">
        <v>17694</v>
      </c>
      <c r="T6198" s="4">
        <v>1000</v>
      </c>
      <c r="U6198" s="4">
        <v>8</v>
      </c>
      <c r="V6198" s="3">
        <v>1</v>
      </c>
      <c r="W6198" t="s">
        <v>208</v>
      </c>
      <c r="X6198" t="s">
        <v>16948</v>
      </c>
      <c r="Y6198">
        <v>297</v>
      </c>
      <c r="Z6198" s="14"/>
      <c r="AA6198" s="14"/>
      <c r="AB6198" s="14"/>
      <c r="AC6198" s="14"/>
      <c r="AD6198" s="14"/>
      <c r="AE6198" s="14"/>
      <c r="AF6198" s="14"/>
      <c r="AG6198" s="14"/>
      <c r="AH6198" s="14"/>
      <c r="AI6198" s="14"/>
      <c r="AJ6198" s="14"/>
      <c r="AK6198" s="14"/>
      <c r="AL6198" s="14"/>
      <c r="AM6198" s="14"/>
      <c r="AN6198" s="14"/>
      <c r="AO6198" s="14">
        <v>2</v>
      </c>
      <c r="AP6198" s="14">
        <v>2</v>
      </c>
      <c r="AQ6198" s="14"/>
      <c r="AR6198" s="14"/>
      <c r="AS6198" s="14"/>
      <c r="AT6198" s="14">
        <v>2</v>
      </c>
      <c r="AU6198" s="14"/>
      <c r="AV6198" s="14"/>
      <c r="AW6198" s="14"/>
      <c r="AX6198" s="14"/>
      <c r="AY6198" s="14"/>
      <c r="AZ6198" s="14"/>
      <c r="BA6198" s="14">
        <v>2</v>
      </c>
      <c r="BB6198" s="14"/>
      <c r="BC6198" s="14"/>
      <c r="BD6198" s="14"/>
      <c r="BE6198" s="14"/>
      <c r="BF6198" s="14"/>
      <c r="BG6198" s="14"/>
      <c r="BH6198" s="14"/>
      <c r="BI6198" s="14"/>
    </row>
    <row r="6199" spans="1:61" x14ac:dyDescent="0.25">
      <c r="A6199">
        <v>6198</v>
      </c>
      <c r="B6199" s="3">
        <v>2025</v>
      </c>
      <c r="C6199" s="3">
        <v>10</v>
      </c>
      <c r="D6199" t="s">
        <v>23</v>
      </c>
      <c r="E6199" s="21">
        <v>45941.454962511583</v>
      </c>
      <c r="F6199" t="s">
        <v>113</v>
      </c>
      <c r="G6199" t="s">
        <v>113</v>
      </c>
      <c r="H6199" t="s">
        <v>79</v>
      </c>
      <c r="I6199" t="s">
        <v>79</v>
      </c>
      <c r="J6199" t="s">
        <v>98</v>
      </c>
      <c r="K6199" t="s">
        <v>98</v>
      </c>
      <c r="L6199" t="s">
        <v>32</v>
      </c>
      <c r="M6199" t="s">
        <v>32</v>
      </c>
      <c r="N6199" t="s">
        <v>5880</v>
      </c>
      <c r="O6199" t="s">
        <v>11649</v>
      </c>
      <c r="P6199" t="s">
        <v>13196</v>
      </c>
      <c r="Q6199" t="s">
        <v>17695</v>
      </c>
      <c r="S6199" t="s">
        <v>17696</v>
      </c>
      <c r="T6199" s="4">
        <v>1000</v>
      </c>
      <c r="U6199" s="4">
        <v>8</v>
      </c>
      <c r="V6199" s="3">
        <v>1</v>
      </c>
      <c r="W6199" t="s">
        <v>208</v>
      </c>
      <c r="X6199" t="s">
        <v>16948</v>
      </c>
      <c r="Y6199">
        <v>298</v>
      </c>
      <c r="Z6199" s="14"/>
      <c r="AA6199" s="14"/>
      <c r="AB6199" s="14"/>
      <c r="AC6199" s="14"/>
      <c r="AD6199" s="14"/>
      <c r="AE6199" s="14"/>
      <c r="AF6199" s="14"/>
      <c r="AG6199" s="14"/>
      <c r="AH6199" s="14"/>
      <c r="AI6199" s="14"/>
      <c r="AJ6199" s="14"/>
      <c r="AK6199" s="14"/>
      <c r="AL6199" s="14"/>
      <c r="AM6199" s="14"/>
      <c r="AN6199" s="14"/>
      <c r="AO6199" s="14">
        <v>2</v>
      </c>
      <c r="AP6199" s="14">
        <v>2</v>
      </c>
      <c r="AQ6199" s="14"/>
      <c r="AR6199" s="14"/>
      <c r="AS6199" s="14"/>
      <c r="AT6199" s="14">
        <v>2</v>
      </c>
      <c r="AU6199" s="14"/>
      <c r="AV6199" s="14"/>
      <c r="AW6199" s="14"/>
      <c r="AX6199" s="14"/>
      <c r="AY6199" s="14"/>
      <c r="AZ6199" s="14"/>
      <c r="BA6199" s="14">
        <v>2</v>
      </c>
      <c r="BB6199" s="14"/>
      <c r="BC6199" s="14"/>
      <c r="BD6199" s="14"/>
      <c r="BE6199" s="14"/>
      <c r="BF6199" s="14"/>
      <c r="BG6199" s="14"/>
      <c r="BH6199" s="14"/>
      <c r="BI6199" s="14"/>
    </row>
    <row r="6200" spans="1:61" x14ac:dyDescent="0.25">
      <c r="A6200">
        <v>6199</v>
      </c>
      <c r="B6200" s="3">
        <v>2025</v>
      </c>
      <c r="C6200" s="3">
        <v>10</v>
      </c>
      <c r="D6200" t="s">
        <v>23</v>
      </c>
      <c r="E6200" s="21">
        <v>45941.457419976847</v>
      </c>
      <c r="F6200" t="s">
        <v>113</v>
      </c>
      <c r="G6200" t="s">
        <v>113</v>
      </c>
      <c r="H6200" t="s">
        <v>79</v>
      </c>
      <c r="I6200" t="s">
        <v>79</v>
      </c>
      <c r="J6200" t="s">
        <v>98</v>
      </c>
      <c r="K6200" t="s">
        <v>98</v>
      </c>
      <c r="L6200" t="s">
        <v>33</v>
      </c>
      <c r="M6200" t="s">
        <v>33</v>
      </c>
      <c r="N6200" t="s">
        <v>654</v>
      </c>
      <c r="O6200" t="s">
        <v>11649</v>
      </c>
      <c r="P6200" t="s">
        <v>17697</v>
      </c>
      <c r="Q6200" t="s">
        <v>17698</v>
      </c>
      <c r="S6200" t="s">
        <v>17699</v>
      </c>
      <c r="T6200" s="4">
        <v>1020</v>
      </c>
      <c r="U6200" s="4">
        <v>5</v>
      </c>
      <c r="V6200" s="3">
        <v>1</v>
      </c>
      <c r="W6200" t="s">
        <v>208</v>
      </c>
      <c r="X6200" t="s">
        <v>16948</v>
      </c>
      <c r="Y6200">
        <v>299</v>
      </c>
      <c r="Z6200" s="14"/>
      <c r="AA6200" s="14">
        <v>1</v>
      </c>
      <c r="AB6200" s="14">
        <v>2</v>
      </c>
      <c r="AC6200" s="14"/>
      <c r="AD6200" s="14"/>
      <c r="AE6200" s="14">
        <v>1</v>
      </c>
      <c r="AF6200" s="14"/>
      <c r="AG6200" s="14"/>
      <c r="AH6200" s="14"/>
      <c r="AI6200" s="14"/>
      <c r="AJ6200" s="14">
        <v>1</v>
      </c>
      <c r="AK6200" s="14"/>
      <c r="AL6200" s="14"/>
      <c r="AM6200" s="14"/>
      <c r="AN6200" s="14"/>
      <c r="AO6200" s="14"/>
      <c r="AP6200" s="14"/>
      <c r="AQ6200" s="14"/>
      <c r="AR6200" s="14"/>
      <c r="AS6200" s="14"/>
      <c r="AT6200" s="14"/>
      <c r="AU6200" s="14"/>
      <c r="AV6200" s="14"/>
      <c r="AW6200" s="14"/>
      <c r="AX6200" s="14"/>
      <c r="AY6200" s="14"/>
      <c r="AZ6200" s="14"/>
      <c r="BA6200" s="14"/>
      <c r="BB6200" s="14"/>
      <c r="BC6200" s="14"/>
      <c r="BD6200" s="14"/>
      <c r="BE6200" s="14"/>
      <c r="BF6200" s="14"/>
      <c r="BG6200" s="14"/>
      <c r="BH6200" s="14"/>
      <c r="BI6200" s="14"/>
    </row>
    <row r="6201" spans="1:61" x14ac:dyDescent="0.25">
      <c r="A6201">
        <v>6200</v>
      </c>
      <c r="B6201" s="3">
        <v>2025</v>
      </c>
      <c r="C6201" s="3">
        <v>10</v>
      </c>
      <c r="D6201" t="s">
        <v>23</v>
      </c>
      <c r="E6201" s="21">
        <v>45941.466293101847</v>
      </c>
      <c r="F6201" t="s">
        <v>113</v>
      </c>
      <c r="G6201" t="s">
        <v>113</v>
      </c>
      <c r="H6201" t="s">
        <v>79</v>
      </c>
      <c r="I6201" t="s">
        <v>79</v>
      </c>
      <c r="J6201" t="s">
        <v>98</v>
      </c>
      <c r="K6201" t="s">
        <v>98</v>
      </c>
      <c r="L6201" t="s">
        <v>32</v>
      </c>
      <c r="M6201" t="s">
        <v>32</v>
      </c>
      <c r="N6201" t="s">
        <v>6913</v>
      </c>
      <c r="O6201" t="s">
        <v>11649</v>
      </c>
      <c r="P6201" t="s">
        <v>12229</v>
      </c>
      <c r="Q6201" t="s">
        <v>12230</v>
      </c>
      <c r="S6201" t="s">
        <v>12231</v>
      </c>
      <c r="T6201" s="4">
        <v>1000</v>
      </c>
      <c r="U6201" s="4">
        <v>8</v>
      </c>
      <c r="V6201" s="3">
        <v>1</v>
      </c>
      <c r="W6201" t="s">
        <v>208</v>
      </c>
      <c r="X6201" t="s">
        <v>16948</v>
      </c>
      <c r="Y6201">
        <v>300</v>
      </c>
      <c r="Z6201" s="14"/>
      <c r="AA6201" s="14"/>
      <c r="AB6201" s="14"/>
      <c r="AC6201" s="14"/>
      <c r="AD6201" s="14"/>
      <c r="AE6201" s="14"/>
      <c r="AF6201" s="14"/>
      <c r="AG6201" s="14"/>
      <c r="AH6201" s="14"/>
      <c r="AI6201" s="14"/>
      <c r="AJ6201" s="14"/>
      <c r="AK6201" s="14"/>
      <c r="AL6201" s="14"/>
      <c r="AM6201" s="14"/>
      <c r="AN6201" s="14"/>
      <c r="AO6201" s="14">
        <v>2</v>
      </c>
      <c r="AP6201" s="14">
        <v>2</v>
      </c>
      <c r="AQ6201" s="14"/>
      <c r="AR6201" s="14"/>
      <c r="AS6201" s="14"/>
      <c r="AT6201" s="14">
        <v>2</v>
      </c>
      <c r="AU6201" s="14"/>
      <c r="AV6201" s="14"/>
      <c r="AW6201" s="14"/>
      <c r="AX6201" s="14"/>
      <c r="AY6201" s="14"/>
      <c r="AZ6201" s="14"/>
      <c r="BA6201" s="14">
        <v>2</v>
      </c>
      <c r="BB6201" s="14"/>
      <c r="BC6201" s="14"/>
      <c r="BD6201" s="14"/>
      <c r="BE6201" s="14"/>
      <c r="BF6201" s="14"/>
      <c r="BG6201" s="14"/>
      <c r="BH6201" s="14"/>
      <c r="BI6201" s="14"/>
    </row>
    <row r="6202" spans="1:61" x14ac:dyDescent="0.25">
      <c r="A6202">
        <v>6201</v>
      </c>
      <c r="B6202" s="3">
        <v>2025</v>
      </c>
      <c r="C6202" s="3">
        <v>10</v>
      </c>
      <c r="D6202" t="s">
        <v>23</v>
      </c>
      <c r="E6202" s="21">
        <v>45941.485722500001</v>
      </c>
      <c r="F6202" t="s">
        <v>113</v>
      </c>
      <c r="G6202" t="s">
        <v>113</v>
      </c>
      <c r="H6202" t="s">
        <v>79</v>
      </c>
      <c r="I6202" t="s">
        <v>79</v>
      </c>
      <c r="J6202" t="s">
        <v>97</v>
      </c>
      <c r="K6202" t="s">
        <v>97</v>
      </c>
      <c r="L6202" t="s">
        <v>41</v>
      </c>
      <c r="M6202" t="s">
        <v>41</v>
      </c>
      <c r="N6202" t="s">
        <v>41</v>
      </c>
      <c r="O6202" t="s">
        <v>11649</v>
      </c>
      <c r="P6202" t="s">
        <v>10359</v>
      </c>
      <c r="Q6202" t="s">
        <v>10360</v>
      </c>
      <c r="S6202" t="s">
        <v>17700</v>
      </c>
      <c r="T6202" s="4">
        <v>2450</v>
      </c>
      <c r="U6202" s="4">
        <v>1</v>
      </c>
      <c r="V6202" s="3">
        <v>1</v>
      </c>
      <c r="W6202" t="s">
        <v>208</v>
      </c>
      <c r="X6202" t="s">
        <v>16948</v>
      </c>
      <c r="Y6202">
        <v>301</v>
      </c>
      <c r="Z6202" s="14"/>
      <c r="AA6202" s="14"/>
      <c r="AB6202" s="14"/>
      <c r="AC6202" s="14"/>
      <c r="AD6202" s="14"/>
      <c r="AE6202" s="14"/>
      <c r="AF6202" s="14"/>
      <c r="AG6202" s="14"/>
      <c r="AH6202" s="14"/>
      <c r="AI6202" s="14"/>
      <c r="AJ6202" s="14"/>
      <c r="AK6202" s="14"/>
      <c r="AL6202" s="14"/>
      <c r="AM6202" s="14"/>
      <c r="AN6202" s="14"/>
      <c r="AO6202" s="14"/>
      <c r="AP6202" s="14"/>
      <c r="AQ6202" s="14"/>
      <c r="AR6202" s="14"/>
      <c r="AS6202" s="14"/>
      <c r="AT6202" s="14"/>
      <c r="AU6202" s="14"/>
      <c r="AV6202" s="14"/>
      <c r="AW6202" s="14"/>
      <c r="AX6202" s="14"/>
      <c r="AY6202" s="14"/>
      <c r="AZ6202" s="14"/>
      <c r="BA6202" s="14"/>
      <c r="BB6202" s="14"/>
      <c r="BC6202" s="14"/>
      <c r="BD6202" s="14"/>
      <c r="BE6202" s="14"/>
      <c r="BF6202" s="14"/>
      <c r="BG6202" s="14">
        <v>1</v>
      </c>
      <c r="BH6202" s="14"/>
      <c r="BI6202" s="14"/>
    </row>
    <row r="6203" spans="1:61" x14ac:dyDescent="0.25">
      <c r="A6203">
        <v>6202</v>
      </c>
      <c r="B6203" s="3">
        <v>2025</v>
      </c>
      <c r="C6203" s="3">
        <v>10</v>
      </c>
      <c r="D6203" t="s">
        <v>23</v>
      </c>
      <c r="E6203" s="21">
        <v>45941.518893541674</v>
      </c>
      <c r="F6203" t="s">
        <v>113</v>
      </c>
      <c r="G6203" t="s">
        <v>113</v>
      </c>
      <c r="H6203" t="s">
        <v>79</v>
      </c>
      <c r="I6203" t="s">
        <v>79</v>
      </c>
      <c r="J6203" t="s">
        <v>98</v>
      </c>
      <c r="K6203" t="s">
        <v>98</v>
      </c>
      <c r="L6203" t="s">
        <v>33</v>
      </c>
      <c r="M6203" t="s">
        <v>33</v>
      </c>
      <c r="N6203" t="s">
        <v>9533</v>
      </c>
      <c r="O6203" t="s">
        <v>11649</v>
      </c>
      <c r="P6203" t="s">
        <v>934</v>
      </c>
      <c r="Q6203" t="s">
        <v>17701</v>
      </c>
      <c r="R6203" t="s">
        <v>17702</v>
      </c>
      <c r="S6203" t="s">
        <v>17703</v>
      </c>
      <c r="T6203" s="4">
        <v>1960</v>
      </c>
      <c r="U6203" s="4">
        <v>9</v>
      </c>
      <c r="V6203" s="3">
        <v>1</v>
      </c>
      <c r="W6203" t="s">
        <v>208</v>
      </c>
      <c r="X6203" t="s">
        <v>16948</v>
      </c>
      <c r="Y6203">
        <v>302</v>
      </c>
      <c r="Z6203" s="14"/>
      <c r="AA6203" s="14">
        <v>2</v>
      </c>
      <c r="AB6203" s="14">
        <v>2</v>
      </c>
      <c r="AC6203" s="14">
        <v>2</v>
      </c>
      <c r="AD6203" s="14"/>
      <c r="AE6203" s="14">
        <v>2</v>
      </c>
      <c r="AF6203" s="14"/>
      <c r="AG6203" s="14"/>
      <c r="AH6203" s="14"/>
      <c r="AI6203" s="14"/>
      <c r="AJ6203" s="14"/>
      <c r="AK6203" s="14"/>
      <c r="AL6203" s="14"/>
      <c r="AM6203" s="14"/>
      <c r="AN6203" s="14"/>
      <c r="AO6203" s="14"/>
      <c r="AP6203" s="14"/>
      <c r="AQ6203" s="14"/>
      <c r="AR6203" s="14"/>
      <c r="AS6203" s="14"/>
      <c r="AT6203" s="14">
        <v>1</v>
      </c>
      <c r="AU6203" s="14"/>
      <c r="AV6203" s="14"/>
      <c r="AW6203" s="14"/>
      <c r="AX6203" s="14"/>
      <c r="AY6203" s="14"/>
      <c r="AZ6203" s="14"/>
      <c r="BA6203" s="14"/>
      <c r="BB6203" s="14"/>
      <c r="BC6203" s="14"/>
      <c r="BD6203" s="14"/>
      <c r="BE6203" s="14"/>
      <c r="BF6203" s="14"/>
      <c r="BG6203" s="14"/>
      <c r="BH6203" s="14"/>
      <c r="BI6203" s="14"/>
    </row>
    <row r="6204" spans="1:61" x14ac:dyDescent="0.25">
      <c r="A6204">
        <v>6203</v>
      </c>
      <c r="B6204" s="3">
        <v>2025</v>
      </c>
      <c r="C6204" s="3">
        <v>10</v>
      </c>
      <c r="D6204" t="s">
        <v>23</v>
      </c>
      <c r="E6204" s="21">
        <v>45941.521944895831</v>
      </c>
      <c r="F6204" t="s">
        <v>113</v>
      </c>
      <c r="G6204" t="s">
        <v>113</v>
      </c>
      <c r="H6204" t="s">
        <v>79</v>
      </c>
      <c r="I6204" t="s">
        <v>79</v>
      </c>
      <c r="J6204" t="s">
        <v>98</v>
      </c>
      <c r="K6204" t="s">
        <v>98</v>
      </c>
      <c r="L6204" t="s">
        <v>32</v>
      </c>
      <c r="M6204" t="s">
        <v>32</v>
      </c>
      <c r="N6204" t="s">
        <v>658</v>
      </c>
      <c r="O6204" t="s">
        <v>11649</v>
      </c>
      <c r="P6204" t="s">
        <v>17704</v>
      </c>
      <c r="Q6204" t="s">
        <v>17705</v>
      </c>
      <c r="S6204" t="s">
        <v>17706</v>
      </c>
      <c r="T6204" s="4">
        <v>1820</v>
      </c>
      <c r="U6204" s="4">
        <v>8</v>
      </c>
      <c r="V6204" s="3">
        <v>1</v>
      </c>
      <c r="W6204" t="s">
        <v>208</v>
      </c>
      <c r="X6204" t="s">
        <v>16948</v>
      </c>
      <c r="Y6204">
        <v>303</v>
      </c>
      <c r="Z6204" s="14">
        <v>2</v>
      </c>
      <c r="AA6204" s="14">
        <v>2</v>
      </c>
      <c r="AB6204" s="14">
        <v>2</v>
      </c>
      <c r="AC6204" s="14"/>
      <c r="AD6204" s="14"/>
      <c r="AE6204" s="14"/>
      <c r="AF6204" s="14">
        <v>2</v>
      </c>
      <c r="AG6204" s="14"/>
      <c r="AH6204" s="14"/>
      <c r="AI6204" s="14"/>
      <c r="AJ6204" s="14"/>
      <c r="AK6204" s="14"/>
      <c r="AL6204" s="14"/>
      <c r="AM6204" s="14"/>
      <c r="AN6204" s="14"/>
      <c r="AO6204" s="14"/>
      <c r="AP6204" s="14"/>
      <c r="AQ6204" s="14"/>
      <c r="AR6204" s="14"/>
      <c r="AS6204" s="14"/>
      <c r="AT6204" s="14"/>
      <c r="AU6204" s="14"/>
      <c r="AV6204" s="14"/>
      <c r="AW6204" s="14"/>
      <c r="AX6204" s="14"/>
      <c r="AY6204" s="14"/>
      <c r="AZ6204" s="14"/>
      <c r="BA6204" s="14"/>
      <c r="BB6204" s="14"/>
      <c r="BC6204" s="14"/>
      <c r="BD6204" s="14"/>
      <c r="BE6204" s="14"/>
      <c r="BF6204" s="14"/>
      <c r="BG6204" s="14"/>
      <c r="BH6204" s="14"/>
      <c r="BI6204" s="14"/>
    </row>
    <row r="6205" spans="1:61" x14ac:dyDescent="0.25">
      <c r="A6205">
        <v>6204</v>
      </c>
      <c r="B6205" s="3">
        <v>2025</v>
      </c>
      <c r="C6205" s="3">
        <v>10</v>
      </c>
      <c r="D6205" t="s">
        <v>23</v>
      </c>
      <c r="E6205" s="21">
        <v>45941.545119456023</v>
      </c>
      <c r="F6205" t="s">
        <v>113</v>
      </c>
      <c r="G6205" t="s">
        <v>113</v>
      </c>
      <c r="H6205" t="s">
        <v>79</v>
      </c>
      <c r="I6205" t="s">
        <v>79</v>
      </c>
      <c r="J6205" t="s">
        <v>98</v>
      </c>
      <c r="K6205" t="s">
        <v>98</v>
      </c>
      <c r="L6205" t="s">
        <v>32</v>
      </c>
      <c r="M6205" t="s">
        <v>32</v>
      </c>
      <c r="N6205" t="s">
        <v>1798</v>
      </c>
      <c r="O6205" t="s">
        <v>11649</v>
      </c>
      <c r="P6205" t="s">
        <v>17707</v>
      </c>
      <c r="Q6205" t="s">
        <v>6848</v>
      </c>
      <c r="S6205" t="s">
        <v>17708</v>
      </c>
      <c r="T6205" s="4">
        <v>1200</v>
      </c>
      <c r="U6205" s="4">
        <v>9</v>
      </c>
      <c r="V6205" s="3">
        <v>1</v>
      </c>
      <c r="W6205" t="s">
        <v>208</v>
      </c>
      <c r="X6205" t="s">
        <v>16948</v>
      </c>
      <c r="Y6205">
        <v>304</v>
      </c>
      <c r="Z6205" s="14"/>
      <c r="AA6205" s="14"/>
      <c r="AB6205" s="14"/>
      <c r="AC6205" s="14"/>
      <c r="AD6205" s="14"/>
      <c r="AE6205" s="14"/>
      <c r="AF6205" s="14"/>
      <c r="AG6205" s="14"/>
      <c r="AH6205" s="14"/>
      <c r="AI6205" s="14"/>
      <c r="AJ6205" s="14"/>
      <c r="AK6205" s="14"/>
      <c r="AL6205" s="14"/>
      <c r="AM6205" s="14"/>
      <c r="AN6205" s="14"/>
      <c r="AO6205" s="14">
        <v>2</v>
      </c>
      <c r="AP6205" s="14">
        <v>4</v>
      </c>
      <c r="AQ6205" s="14"/>
      <c r="AR6205" s="14"/>
      <c r="AS6205" s="14"/>
      <c r="AT6205" s="14">
        <v>1</v>
      </c>
      <c r="AU6205" s="14"/>
      <c r="AV6205" s="14"/>
      <c r="AW6205" s="14"/>
      <c r="AX6205" s="14"/>
      <c r="AY6205" s="14"/>
      <c r="AZ6205" s="14"/>
      <c r="BA6205" s="14">
        <v>2</v>
      </c>
      <c r="BB6205" s="14"/>
      <c r="BC6205" s="14"/>
      <c r="BD6205" s="14"/>
      <c r="BE6205" s="14"/>
      <c r="BF6205" s="14"/>
      <c r="BG6205" s="14"/>
      <c r="BH6205" s="14"/>
      <c r="BI6205" s="14"/>
    </row>
    <row r="6206" spans="1:61" x14ac:dyDescent="0.25">
      <c r="A6206">
        <v>6205</v>
      </c>
      <c r="B6206" s="3">
        <v>2025</v>
      </c>
      <c r="C6206" s="3">
        <v>10</v>
      </c>
      <c r="D6206" t="s">
        <v>23</v>
      </c>
      <c r="E6206" s="21">
        <v>45941.748433796303</v>
      </c>
      <c r="F6206" t="s">
        <v>110</v>
      </c>
      <c r="G6206" t="s">
        <v>110</v>
      </c>
      <c r="H6206" t="s">
        <v>78</v>
      </c>
      <c r="I6206" t="s">
        <v>78</v>
      </c>
      <c r="J6206" t="s">
        <v>98</v>
      </c>
      <c r="K6206" t="s">
        <v>98</v>
      </c>
      <c r="L6206" t="s">
        <v>32</v>
      </c>
      <c r="M6206" t="s">
        <v>32</v>
      </c>
      <c r="N6206" t="s">
        <v>1259</v>
      </c>
      <c r="O6206" t="s">
        <v>11649</v>
      </c>
      <c r="P6206" t="s">
        <v>17709</v>
      </c>
      <c r="Q6206" t="s">
        <v>17710</v>
      </c>
      <c r="S6206" t="s">
        <v>17711</v>
      </c>
      <c r="T6206" s="4">
        <v>900</v>
      </c>
      <c r="U6206" s="4">
        <v>4</v>
      </c>
      <c r="V6206" s="3">
        <v>1</v>
      </c>
      <c r="W6206" t="s">
        <v>208</v>
      </c>
      <c r="X6206" t="s">
        <v>16948</v>
      </c>
      <c r="Y6206">
        <v>305</v>
      </c>
      <c r="Z6206" s="14">
        <v>1</v>
      </c>
      <c r="AA6206" s="14">
        <v>1</v>
      </c>
      <c r="AB6206" s="14"/>
      <c r="AC6206" s="14"/>
      <c r="AD6206" s="14"/>
      <c r="AE6206" s="14">
        <v>1</v>
      </c>
      <c r="AF6206" s="14">
        <v>1</v>
      </c>
      <c r="AG6206" s="14"/>
      <c r="AH6206" s="14"/>
      <c r="AI6206" s="14"/>
      <c r="AJ6206" s="14"/>
      <c r="AK6206" s="14"/>
      <c r="AL6206" s="14"/>
      <c r="AM6206" s="14"/>
      <c r="AN6206" s="14"/>
      <c r="AO6206" s="14"/>
      <c r="AP6206" s="14"/>
      <c r="AQ6206" s="14"/>
      <c r="AR6206" s="14"/>
      <c r="AS6206" s="14"/>
      <c r="AT6206" s="14"/>
      <c r="AU6206" s="14"/>
      <c r="AV6206" s="14"/>
      <c r="AW6206" s="14"/>
      <c r="AX6206" s="14"/>
      <c r="AY6206" s="14"/>
      <c r="AZ6206" s="14"/>
      <c r="BA6206" s="14"/>
      <c r="BB6206" s="14"/>
      <c r="BC6206" s="14"/>
      <c r="BD6206" s="14"/>
      <c r="BE6206" s="14"/>
      <c r="BF6206" s="14"/>
      <c r="BG6206" s="14"/>
      <c r="BH6206" s="14"/>
      <c r="BI6206" s="14"/>
    </row>
    <row r="6207" spans="1:61" x14ac:dyDescent="0.25">
      <c r="A6207">
        <v>6206</v>
      </c>
      <c r="B6207" s="3">
        <v>2025</v>
      </c>
      <c r="C6207" s="3">
        <v>10</v>
      </c>
      <c r="D6207" t="s">
        <v>23</v>
      </c>
      <c r="E6207" s="21">
        <v>45941.750673298608</v>
      </c>
      <c r="F6207" t="s">
        <v>110</v>
      </c>
      <c r="G6207" t="s">
        <v>110</v>
      </c>
      <c r="H6207" t="s">
        <v>78</v>
      </c>
      <c r="I6207" t="s">
        <v>78</v>
      </c>
      <c r="J6207" t="s">
        <v>97</v>
      </c>
      <c r="K6207" t="s">
        <v>97</v>
      </c>
      <c r="L6207" t="s">
        <v>38</v>
      </c>
      <c r="M6207" t="s">
        <v>38</v>
      </c>
      <c r="N6207" t="s">
        <v>1816</v>
      </c>
      <c r="O6207" t="s">
        <v>11649</v>
      </c>
      <c r="P6207" t="s">
        <v>17712</v>
      </c>
      <c r="Q6207" t="s">
        <v>17713</v>
      </c>
      <c r="S6207" t="s">
        <v>17714</v>
      </c>
      <c r="T6207" s="4">
        <v>3000</v>
      </c>
      <c r="U6207" s="4">
        <v>26</v>
      </c>
      <c r="V6207" s="3">
        <v>1</v>
      </c>
      <c r="W6207" t="s">
        <v>208</v>
      </c>
      <c r="X6207" t="s">
        <v>16948</v>
      </c>
      <c r="Y6207">
        <v>306</v>
      </c>
      <c r="Z6207" s="14"/>
      <c r="AA6207" s="14"/>
      <c r="AB6207" s="14"/>
      <c r="AC6207" s="14"/>
      <c r="AD6207" s="14"/>
      <c r="AE6207" s="14"/>
      <c r="AF6207" s="14"/>
      <c r="AG6207" s="14"/>
      <c r="AH6207" s="14"/>
      <c r="AI6207" s="14">
        <v>2</v>
      </c>
      <c r="AJ6207" s="14">
        <v>2</v>
      </c>
      <c r="AK6207" s="14">
        <v>4</v>
      </c>
      <c r="AL6207" s="14"/>
      <c r="AM6207" s="14">
        <v>2</v>
      </c>
      <c r="AN6207" s="14">
        <v>4</v>
      </c>
      <c r="AO6207" s="14">
        <v>4</v>
      </c>
      <c r="AP6207" s="14"/>
      <c r="AQ6207" s="14"/>
      <c r="AR6207" s="14"/>
      <c r="AS6207" s="14"/>
      <c r="AT6207" s="14">
        <v>4</v>
      </c>
      <c r="AU6207" s="14"/>
      <c r="AV6207" s="14"/>
      <c r="AW6207" s="14"/>
      <c r="AX6207" s="14"/>
      <c r="AY6207" s="14"/>
      <c r="AZ6207" s="14"/>
      <c r="BA6207" s="14">
        <v>4</v>
      </c>
      <c r="BB6207" s="14"/>
      <c r="BC6207" s="14"/>
      <c r="BD6207" s="14"/>
      <c r="BE6207" s="14"/>
      <c r="BF6207" s="14"/>
      <c r="BG6207" s="14"/>
      <c r="BH6207" s="14"/>
      <c r="BI6207" s="14"/>
    </row>
    <row r="6208" spans="1:61" x14ac:dyDescent="0.25">
      <c r="A6208">
        <v>6207</v>
      </c>
      <c r="B6208" s="3">
        <v>2025</v>
      </c>
      <c r="C6208" s="3">
        <v>10</v>
      </c>
      <c r="D6208" t="s">
        <v>23</v>
      </c>
      <c r="E6208" s="21">
        <v>45941.7515890625</v>
      </c>
      <c r="F6208" t="s">
        <v>110</v>
      </c>
      <c r="G6208" t="s">
        <v>110</v>
      </c>
      <c r="H6208" t="s">
        <v>79</v>
      </c>
      <c r="I6208" t="s">
        <v>79</v>
      </c>
      <c r="J6208" t="s">
        <v>97</v>
      </c>
      <c r="K6208" t="s">
        <v>97</v>
      </c>
      <c r="L6208" t="s">
        <v>34</v>
      </c>
      <c r="M6208" t="s">
        <v>34</v>
      </c>
      <c r="N6208" t="s">
        <v>633</v>
      </c>
      <c r="O6208" t="s">
        <v>11649</v>
      </c>
      <c r="P6208" t="s">
        <v>2521</v>
      </c>
      <c r="Q6208" t="s">
        <v>17715</v>
      </c>
      <c r="S6208" t="s">
        <v>17716</v>
      </c>
      <c r="T6208" s="4">
        <v>1000</v>
      </c>
      <c r="U6208" s="4">
        <v>8</v>
      </c>
      <c r="V6208" s="3">
        <v>1</v>
      </c>
      <c r="W6208" t="s">
        <v>208</v>
      </c>
      <c r="X6208" t="s">
        <v>16948</v>
      </c>
      <c r="Y6208">
        <v>307</v>
      </c>
      <c r="Z6208" s="14"/>
      <c r="AA6208" s="14"/>
      <c r="AB6208" s="14"/>
      <c r="AC6208" s="14"/>
      <c r="AD6208" s="14"/>
      <c r="AE6208" s="14"/>
      <c r="AF6208" s="14"/>
      <c r="AG6208" s="14"/>
      <c r="AH6208" s="14"/>
      <c r="AI6208" s="14"/>
      <c r="AJ6208" s="14"/>
      <c r="AK6208" s="14"/>
      <c r="AL6208" s="14"/>
      <c r="AM6208" s="14"/>
      <c r="AN6208" s="14">
        <v>2</v>
      </c>
      <c r="AO6208" s="14">
        <v>2</v>
      </c>
      <c r="AP6208" s="14"/>
      <c r="AQ6208" s="14"/>
      <c r="AR6208" s="14"/>
      <c r="AS6208" s="14"/>
      <c r="AT6208" s="14">
        <v>2</v>
      </c>
      <c r="AU6208" s="14"/>
      <c r="AV6208" s="14"/>
      <c r="AW6208" s="14"/>
      <c r="AX6208" s="14"/>
      <c r="AY6208" s="14"/>
      <c r="AZ6208" s="14"/>
      <c r="BA6208" s="14">
        <v>2</v>
      </c>
      <c r="BB6208" s="14"/>
      <c r="BC6208" s="14"/>
      <c r="BD6208" s="14"/>
      <c r="BE6208" s="14"/>
      <c r="BF6208" s="14"/>
      <c r="BG6208" s="14"/>
      <c r="BH6208" s="14"/>
      <c r="BI6208" s="14"/>
    </row>
    <row r="6209" spans="1:61" x14ac:dyDescent="0.25">
      <c r="A6209">
        <v>6208</v>
      </c>
      <c r="B6209" s="3">
        <v>2025</v>
      </c>
      <c r="C6209" s="3">
        <v>10</v>
      </c>
      <c r="D6209" t="s">
        <v>23</v>
      </c>
      <c r="E6209" s="21">
        <v>45941.752559722219</v>
      </c>
      <c r="F6209" t="s">
        <v>110</v>
      </c>
      <c r="G6209" t="s">
        <v>110</v>
      </c>
      <c r="H6209" t="s">
        <v>78</v>
      </c>
      <c r="I6209" t="s">
        <v>78</v>
      </c>
      <c r="J6209" t="s">
        <v>97</v>
      </c>
      <c r="K6209" t="s">
        <v>97</v>
      </c>
      <c r="L6209" t="s">
        <v>34</v>
      </c>
      <c r="M6209" t="s">
        <v>34</v>
      </c>
      <c r="N6209" t="s">
        <v>758</v>
      </c>
      <c r="O6209" t="s">
        <v>11649</v>
      </c>
      <c r="P6209" t="s">
        <v>17717</v>
      </c>
      <c r="Q6209" t="s">
        <v>190</v>
      </c>
      <c r="S6209" t="s">
        <v>17086</v>
      </c>
      <c r="T6209" s="4">
        <v>595</v>
      </c>
      <c r="U6209" s="4">
        <v>3</v>
      </c>
      <c r="V6209" s="3">
        <v>1</v>
      </c>
      <c r="W6209" t="s">
        <v>208</v>
      </c>
      <c r="X6209" t="s">
        <v>16948</v>
      </c>
      <c r="Y6209">
        <v>308</v>
      </c>
      <c r="Z6209" s="14"/>
      <c r="AA6209" s="14"/>
      <c r="AB6209" s="14"/>
      <c r="AC6209" s="14"/>
      <c r="AD6209" s="14"/>
      <c r="AE6209" s="14"/>
      <c r="AF6209" s="14"/>
      <c r="AG6209" s="14"/>
      <c r="AH6209" s="14"/>
      <c r="AI6209" s="14"/>
      <c r="AJ6209" s="14"/>
      <c r="AK6209" s="14"/>
      <c r="AL6209" s="14"/>
      <c r="AM6209" s="14"/>
      <c r="AN6209" s="14"/>
      <c r="AO6209" s="14"/>
      <c r="AP6209" s="14"/>
      <c r="AQ6209" s="14"/>
      <c r="AR6209" s="14"/>
      <c r="AS6209" s="14"/>
      <c r="AT6209" s="14"/>
      <c r="AU6209" s="14"/>
      <c r="AV6209" s="14"/>
      <c r="AW6209" s="14"/>
      <c r="AX6209" s="14"/>
      <c r="AY6209" s="14"/>
      <c r="AZ6209" s="14"/>
      <c r="BA6209" s="14">
        <v>1</v>
      </c>
      <c r="BB6209" s="14">
        <v>1</v>
      </c>
      <c r="BC6209" s="14">
        <v>1</v>
      </c>
      <c r="BD6209" s="14"/>
      <c r="BE6209" s="14"/>
      <c r="BF6209" s="14"/>
      <c r="BG6209" s="14"/>
      <c r="BH6209" s="14"/>
      <c r="BI6209" s="14"/>
    </row>
    <row r="6210" spans="1:61" x14ac:dyDescent="0.25">
      <c r="A6210">
        <v>6209</v>
      </c>
      <c r="B6210" s="3">
        <v>2025</v>
      </c>
      <c r="C6210" s="3">
        <v>10</v>
      </c>
      <c r="D6210" t="s">
        <v>23</v>
      </c>
      <c r="E6210" s="21">
        <v>45941.753571250003</v>
      </c>
      <c r="F6210" t="s">
        <v>110</v>
      </c>
      <c r="G6210" t="s">
        <v>110</v>
      </c>
      <c r="H6210" t="s">
        <v>78</v>
      </c>
      <c r="I6210" t="s">
        <v>78</v>
      </c>
      <c r="J6210" t="s">
        <v>97</v>
      </c>
      <c r="K6210" t="s">
        <v>97</v>
      </c>
      <c r="L6210" t="s">
        <v>34</v>
      </c>
      <c r="M6210" t="s">
        <v>34</v>
      </c>
      <c r="N6210" t="s">
        <v>881</v>
      </c>
      <c r="O6210" t="s">
        <v>11649</v>
      </c>
      <c r="P6210" t="s">
        <v>17718</v>
      </c>
      <c r="Q6210" t="s">
        <v>17719</v>
      </c>
      <c r="S6210" t="s">
        <v>17720</v>
      </c>
      <c r="T6210" s="4">
        <v>920</v>
      </c>
      <c r="U6210" s="4">
        <v>7</v>
      </c>
      <c r="V6210" s="3">
        <v>1</v>
      </c>
      <c r="W6210" t="s">
        <v>208</v>
      </c>
      <c r="X6210" t="s">
        <v>16948</v>
      </c>
      <c r="Y6210">
        <v>309</v>
      </c>
      <c r="Z6210" s="14"/>
      <c r="AA6210" s="14"/>
      <c r="AB6210" s="14"/>
      <c r="AC6210" s="14"/>
      <c r="AD6210" s="14"/>
      <c r="AE6210" s="14"/>
      <c r="AF6210" s="14"/>
      <c r="AG6210" s="14"/>
      <c r="AH6210" s="14"/>
      <c r="AI6210" s="14"/>
      <c r="AJ6210" s="14"/>
      <c r="AK6210" s="14">
        <v>6</v>
      </c>
      <c r="AL6210" s="14"/>
      <c r="AM6210" s="14"/>
      <c r="AN6210" s="14"/>
      <c r="AO6210" s="14"/>
      <c r="AP6210" s="14"/>
      <c r="AQ6210" s="14"/>
      <c r="AR6210" s="14"/>
      <c r="AS6210" s="14"/>
      <c r="AT6210" s="14">
        <v>1</v>
      </c>
      <c r="AU6210" s="14"/>
      <c r="AV6210" s="14"/>
      <c r="AW6210" s="14"/>
      <c r="AX6210" s="14"/>
      <c r="AY6210" s="14"/>
      <c r="AZ6210" s="14"/>
      <c r="BA6210" s="14"/>
      <c r="BB6210" s="14"/>
      <c r="BC6210" s="14"/>
      <c r="BD6210" s="14"/>
      <c r="BE6210" s="14"/>
      <c r="BF6210" s="14"/>
      <c r="BG6210" s="14"/>
      <c r="BH6210" s="14"/>
      <c r="BI6210" s="14"/>
    </row>
    <row r="6211" spans="1:61" x14ac:dyDescent="0.25">
      <c r="A6211">
        <v>6210</v>
      </c>
      <c r="B6211" s="3">
        <v>2025</v>
      </c>
      <c r="C6211" s="3">
        <v>10</v>
      </c>
      <c r="D6211" t="s">
        <v>23</v>
      </c>
      <c r="E6211" s="21">
        <v>45941.788820879628</v>
      </c>
      <c r="F6211" t="s">
        <v>113</v>
      </c>
      <c r="G6211" t="s">
        <v>113</v>
      </c>
      <c r="H6211" t="s">
        <v>78</v>
      </c>
      <c r="I6211" t="s">
        <v>78</v>
      </c>
      <c r="J6211" t="s">
        <v>98</v>
      </c>
      <c r="K6211" t="s">
        <v>98</v>
      </c>
      <c r="L6211" t="s">
        <v>32</v>
      </c>
      <c r="M6211" t="s">
        <v>32</v>
      </c>
      <c r="N6211" t="s">
        <v>3974</v>
      </c>
      <c r="O6211" t="s">
        <v>11649</v>
      </c>
      <c r="P6211" t="s">
        <v>5884</v>
      </c>
      <c r="Q6211" t="s">
        <v>17721</v>
      </c>
      <c r="S6211" t="s">
        <v>17722</v>
      </c>
      <c r="T6211" s="4">
        <v>1845</v>
      </c>
      <c r="U6211" s="4">
        <v>12</v>
      </c>
      <c r="V6211" s="3">
        <v>1</v>
      </c>
      <c r="W6211" t="s">
        <v>208</v>
      </c>
      <c r="X6211" t="s">
        <v>16948</v>
      </c>
      <c r="Y6211">
        <v>310</v>
      </c>
      <c r="Z6211" s="14">
        <v>3</v>
      </c>
      <c r="AA6211" s="14"/>
      <c r="AB6211" s="14"/>
      <c r="AC6211" s="14"/>
      <c r="AD6211" s="14"/>
      <c r="AE6211" s="14"/>
      <c r="AF6211" s="14"/>
      <c r="AG6211" s="14"/>
      <c r="AH6211" s="14">
        <v>1</v>
      </c>
      <c r="AI6211" s="14">
        <v>1</v>
      </c>
      <c r="AJ6211" s="14"/>
      <c r="AK6211" s="14"/>
      <c r="AL6211" s="14"/>
      <c r="AM6211" s="14">
        <v>2</v>
      </c>
      <c r="AN6211" s="14"/>
      <c r="AO6211" s="14"/>
      <c r="AP6211" s="14">
        <v>2</v>
      </c>
      <c r="AQ6211" s="14"/>
      <c r="AR6211" s="14"/>
      <c r="AS6211" s="14"/>
      <c r="AT6211" s="14">
        <v>2</v>
      </c>
      <c r="AU6211" s="14"/>
      <c r="AV6211" s="14"/>
      <c r="AW6211" s="14"/>
      <c r="AX6211" s="14"/>
      <c r="AY6211" s="14"/>
      <c r="AZ6211" s="14"/>
      <c r="BA6211" s="14">
        <v>1</v>
      </c>
      <c r="BB6211" s="14"/>
      <c r="BC6211" s="14"/>
      <c r="BD6211" s="14"/>
      <c r="BE6211" s="14"/>
      <c r="BF6211" s="14"/>
      <c r="BG6211" s="14"/>
      <c r="BH6211" s="14"/>
      <c r="BI6211" s="14"/>
    </row>
    <row r="6212" spans="1:61" x14ac:dyDescent="0.25">
      <c r="A6212">
        <v>6211</v>
      </c>
      <c r="B6212" s="3">
        <v>2025</v>
      </c>
      <c r="C6212" s="3">
        <v>10</v>
      </c>
      <c r="D6212" t="s">
        <v>23</v>
      </c>
      <c r="E6212" s="21">
        <v>45941.792996608798</v>
      </c>
      <c r="F6212" t="s">
        <v>113</v>
      </c>
      <c r="G6212" t="s">
        <v>113</v>
      </c>
      <c r="H6212" t="s">
        <v>78</v>
      </c>
      <c r="I6212" t="s">
        <v>78</v>
      </c>
      <c r="J6212" t="s">
        <v>98</v>
      </c>
      <c r="K6212" t="s">
        <v>98</v>
      </c>
      <c r="L6212" t="s">
        <v>32</v>
      </c>
      <c r="M6212" t="s">
        <v>32</v>
      </c>
      <c r="N6212" t="s">
        <v>4502</v>
      </c>
      <c r="O6212" t="s">
        <v>11649</v>
      </c>
      <c r="P6212" t="s">
        <v>12795</v>
      </c>
      <c r="Q6212" t="s">
        <v>17723</v>
      </c>
      <c r="R6212" t="s">
        <v>12796</v>
      </c>
      <c r="S6212" t="s">
        <v>17724</v>
      </c>
      <c r="T6212" s="4">
        <v>1450</v>
      </c>
      <c r="U6212" s="4">
        <v>10</v>
      </c>
      <c r="V6212" s="3">
        <v>1</v>
      </c>
      <c r="W6212" t="s">
        <v>208</v>
      </c>
      <c r="X6212" t="s">
        <v>16948</v>
      </c>
      <c r="Y6212">
        <v>311</v>
      </c>
      <c r="Z6212" s="14"/>
      <c r="AA6212" s="14">
        <v>2</v>
      </c>
      <c r="AB6212" s="14"/>
      <c r="AC6212" s="14"/>
      <c r="AD6212" s="14"/>
      <c r="AE6212" s="14"/>
      <c r="AF6212" s="14"/>
      <c r="AG6212" s="14"/>
      <c r="AH6212" s="14"/>
      <c r="AI6212" s="14"/>
      <c r="AJ6212" s="14"/>
      <c r="AK6212" s="14"/>
      <c r="AL6212" s="14"/>
      <c r="AM6212" s="14"/>
      <c r="AN6212" s="14">
        <v>2</v>
      </c>
      <c r="AO6212" s="14">
        <v>2</v>
      </c>
      <c r="AP6212" s="14"/>
      <c r="AQ6212" s="14"/>
      <c r="AR6212" s="14"/>
      <c r="AS6212" s="14"/>
      <c r="AT6212" s="14">
        <v>2</v>
      </c>
      <c r="AU6212" s="14"/>
      <c r="AV6212" s="14"/>
      <c r="AW6212" s="14"/>
      <c r="AX6212" s="14"/>
      <c r="AY6212" s="14"/>
      <c r="AZ6212" s="14"/>
      <c r="BA6212" s="14">
        <v>2</v>
      </c>
      <c r="BB6212" s="14"/>
      <c r="BC6212" s="14"/>
      <c r="BD6212" s="14"/>
      <c r="BE6212" s="14"/>
      <c r="BF6212" s="14"/>
      <c r="BG6212" s="14"/>
      <c r="BH6212" s="14"/>
      <c r="BI6212" s="14"/>
    </row>
    <row r="6213" spans="1:61" x14ac:dyDescent="0.25">
      <c r="A6213">
        <v>6212</v>
      </c>
      <c r="B6213" s="3">
        <v>2025</v>
      </c>
      <c r="C6213" s="3">
        <v>10</v>
      </c>
      <c r="D6213" t="s">
        <v>23</v>
      </c>
      <c r="E6213" s="21">
        <v>45941.836655949082</v>
      </c>
      <c r="F6213" t="s">
        <v>111</v>
      </c>
      <c r="G6213" t="s">
        <v>111</v>
      </c>
      <c r="H6213" t="s">
        <v>78</v>
      </c>
      <c r="I6213" t="s">
        <v>78</v>
      </c>
      <c r="J6213" t="s">
        <v>97</v>
      </c>
      <c r="K6213" t="s">
        <v>97</v>
      </c>
      <c r="L6213" t="s">
        <v>34</v>
      </c>
      <c r="M6213" t="s">
        <v>34</v>
      </c>
      <c r="N6213" t="s">
        <v>67</v>
      </c>
      <c r="O6213" t="s">
        <v>11649</v>
      </c>
      <c r="P6213" t="s">
        <v>17725</v>
      </c>
      <c r="Q6213" t="s">
        <v>17726</v>
      </c>
      <c r="S6213" t="s">
        <v>17727</v>
      </c>
      <c r="T6213" s="4">
        <v>1000</v>
      </c>
      <c r="U6213" s="4">
        <v>8</v>
      </c>
      <c r="V6213" s="3">
        <v>1</v>
      </c>
      <c r="W6213" t="s">
        <v>208</v>
      </c>
      <c r="X6213" t="s">
        <v>16948</v>
      </c>
      <c r="Y6213">
        <v>312</v>
      </c>
      <c r="Z6213" s="14"/>
      <c r="AA6213" s="14"/>
      <c r="AB6213" s="14"/>
      <c r="AC6213" s="14"/>
      <c r="AD6213" s="14"/>
      <c r="AE6213" s="14"/>
      <c r="AF6213" s="14"/>
      <c r="AG6213" s="14"/>
      <c r="AH6213" s="14"/>
      <c r="AI6213" s="14"/>
      <c r="AJ6213" s="14"/>
      <c r="AK6213" s="14"/>
      <c r="AL6213" s="14"/>
      <c r="AM6213" s="14"/>
      <c r="AN6213" s="14">
        <v>2</v>
      </c>
      <c r="AO6213" s="14">
        <v>2</v>
      </c>
      <c r="AP6213" s="14">
        <v>2</v>
      </c>
      <c r="AQ6213" s="14"/>
      <c r="AR6213" s="14"/>
      <c r="AS6213" s="14"/>
      <c r="AT6213" s="14"/>
      <c r="AU6213" s="14"/>
      <c r="AV6213" s="14"/>
      <c r="AW6213" s="14"/>
      <c r="AX6213" s="14"/>
      <c r="AY6213" s="14"/>
      <c r="AZ6213" s="14"/>
      <c r="BA6213" s="14">
        <v>2</v>
      </c>
      <c r="BB6213" s="14"/>
      <c r="BC6213" s="14"/>
      <c r="BD6213" s="14"/>
      <c r="BE6213" s="14"/>
      <c r="BF6213" s="14"/>
      <c r="BG6213" s="14"/>
      <c r="BH6213" s="14"/>
      <c r="BI6213" s="14"/>
    </row>
    <row r="6214" spans="1:61" x14ac:dyDescent="0.25">
      <c r="A6214">
        <v>6213</v>
      </c>
      <c r="B6214" s="3">
        <v>2025</v>
      </c>
      <c r="C6214" s="3">
        <v>10</v>
      </c>
      <c r="D6214" t="s">
        <v>23</v>
      </c>
      <c r="E6214" s="21">
        <v>45941.865023530103</v>
      </c>
      <c r="F6214" t="s">
        <v>111</v>
      </c>
      <c r="G6214" t="s">
        <v>111</v>
      </c>
      <c r="H6214" t="s">
        <v>79</v>
      </c>
      <c r="I6214" t="s">
        <v>79</v>
      </c>
      <c r="J6214" t="s">
        <v>97</v>
      </c>
      <c r="K6214" t="s">
        <v>97</v>
      </c>
      <c r="L6214" t="s">
        <v>34</v>
      </c>
      <c r="M6214" t="s">
        <v>34</v>
      </c>
      <c r="N6214" t="s">
        <v>598</v>
      </c>
      <c r="O6214" t="s">
        <v>11649</v>
      </c>
      <c r="P6214" t="s">
        <v>16069</v>
      </c>
      <c r="Q6214" t="s">
        <v>16070</v>
      </c>
      <c r="S6214" t="s">
        <v>17728</v>
      </c>
      <c r="T6214" s="4">
        <v>1100</v>
      </c>
      <c r="U6214" s="4">
        <v>6</v>
      </c>
      <c r="V6214" s="3">
        <v>1</v>
      </c>
      <c r="W6214" t="s">
        <v>208</v>
      </c>
      <c r="X6214" t="s">
        <v>16948</v>
      </c>
      <c r="Y6214">
        <v>313</v>
      </c>
      <c r="Z6214" s="14">
        <v>1</v>
      </c>
      <c r="AA6214" s="14">
        <v>1</v>
      </c>
      <c r="AB6214" s="14"/>
      <c r="AC6214" s="14"/>
      <c r="AD6214" s="14"/>
      <c r="AE6214" s="14"/>
      <c r="AF6214" s="14"/>
      <c r="AG6214" s="14"/>
      <c r="AH6214" s="14"/>
      <c r="AI6214" s="14"/>
      <c r="AJ6214" s="14">
        <v>1</v>
      </c>
      <c r="AK6214" s="14"/>
      <c r="AL6214" s="14"/>
      <c r="AM6214" s="14"/>
      <c r="AN6214" s="14"/>
      <c r="AO6214" s="14"/>
      <c r="AP6214" s="14"/>
      <c r="AQ6214" s="14"/>
      <c r="AR6214" s="14"/>
      <c r="AS6214" s="14"/>
      <c r="AT6214" s="14">
        <v>1</v>
      </c>
      <c r="AU6214" s="14"/>
      <c r="AV6214" s="14"/>
      <c r="AW6214" s="14"/>
      <c r="AX6214" s="14"/>
      <c r="AY6214" s="14"/>
      <c r="AZ6214" s="14"/>
      <c r="BA6214" s="14">
        <v>2</v>
      </c>
      <c r="BB6214" s="14"/>
      <c r="BC6214" s="14"/>
      <c r="BD6214" s="14"/>
      <c r="BE6214" s="14"/>
      <c r="BF6214" s="14"/>
      <c r="BG6214" s="14"/>
      <c r="BH6214" s="14"/>
      <c r="BI6214" s="14"/>
    </row>
    <row r="6215" spans="1:61" x14ac:dyDescent="0.25">
      <c r="A6215">
        <v>6214</v>
      </c>
      <c r="B6215" s="3">
        <v>2025</v>
      </c>
      <c r="C6215" s="3">
        <v>10</v>
      </c>
      <c r="D6215" t="s">
        <v>23</v>
      </c>
      <c r="E6215" s="21">
        <v>45941.960798402783</v>
      </c>
      <c r="F6215" t="s">
        <v>111</v>
      </c>
      <c r="G6215" t="s">
        <v>111</v>
      </c>
      <c r="H6215" t="s">
        <v>79</v>
      </c>
      <c r="I6215" t="s">
        <v>79</v>
      </c>
      <c r="J6215" t="s">
        <v>98</v>
      </c>
      <c r="K6215" t="s">
        <v>98</v>
      </c>
      <c r="L6215" t="s">
        <v>32</v>
      </c>
      <c r="M6215" t="s">
        <v>32</v>
      </c>
      <c r="N6215" t="s">
        <v>658</v>
      </c>
      <c r="O6215" t="s">
        <v>11649</v>
      </c>
      <c r="P6215" t="s">
        <v>284</v>
      </c>
      <c r="Q6215" t="s">
        <v>17729</v>
      </c>
      <c r="S6215" t="s">
        <v>17730</v>
      </c>
      <c r="T6215" s="4">
        <v>1000</v>
      </c>
      <c r="U6215" s="4">
        <v>8</v>
      </c>
      <c r="V6215" s="3">
        <v>1</v>
      </c>
      <c r="W6215" t="s">
        <v>208</v>
      </c>
      <c r="X6215" t="s">
        <v>16948</v>
      </c>
      <c r="Y6215">
        <v>314</v>
      </c>
      <c r="Z6215" s="14"/>
      <c r="AA6215" s="14"/>
      <c r="AB6215" s="14"/>
      <c r="AC6215" s="14"/>
      <c r="AD6215" s="14"/>
      <c r="AE6215" s="14"/>
      <c r="AF6215" s="14"/>
      <c r="AG6215" s="14"/>
      <c r="AH6215" s="14"/>
      <c r="AI6215" s="14"/>
      <c r="AJ6215" s="14"/>
      <c r="AK6215" s="14"/>
      <c r="AL6215" s="14"/>
      <c r="AM6215" s="14"/>
      <c r="AN6215" s="14"/>
      <c r="AO6215" s="14">
        <v>2</v>
      </c>
      <c r="AP6215" s="14">
        <v>2</v>
      </c>
      <c r="AQ6215" s="14"/>
      <c r="AR6215" s="14"/>
      <c r="AS6215" s="14"/>
      <c r="AT6215" s="14">
        <v>2</v>
      </c>
      <c r="AU6215" s="14"/>
      <c r="AV6215" s="14"/>
      <c r="AW6215" s="14"/>
      <c r="AX6215" s="14"/>
      <c r="AY6215" s="14"/>
      <c r="AZ6215" s="14"/>
      <c r="BA6215" s="14">
        <v>2</v>
      </c>
      <c r="BB6215" s="14"/>
      <c r="BC6215" s="14"/>
      <c r="BD6215" s="14"/>
      <c r="BE6215" s="14"/>
      <c r="BF6215" s="14"/>
      <c r="BG6215" s="14"/>
      <c r="BH6215" s="14"/>
      <c r="BI6215" s="14"/>
    </row>
    <row r="6216" spans="1:61" x14ac:dyDescent="0.25">
      <c r="A6216">
        <v>6215</v>
      </c>
      <c r="B6216" s="3">
        <v>2025</v>
      </c>
      <c r="C6216" s="3">
        <v>10</v>
      </c>
      <c r="D6216" t="s">
        <v>23</v>
      </c>
      <c r="E6216" s="21">
        <v>45941.966773483793</v>
      </c>
      <c r="F6216" t="s">
        <v>111</v>
      </c>
      <c r="G6216" t="s">
        <v>111</v>
      </c>
      <c r="H6216" t="s">
        <v>79</v>
      </c>
      <c r="I6216" t="s">
        <v>79</v>
      </c>
      <c r="J6216" t="s">
        <v>97</v>
      </c>
      <c r="K6216" t="s">
        <v>97</v>
      </c>
      <c r="L6216" t="s">
        <v>34</v>
      </c>
      <c r="M6216" t="s">
        <v>34</v>
      </c>
      <c r="N6216" t="s">
        <v>598</v>
      </c>
      <c r="O6216" t="s">
        <v>11649</v>
      </c>
      <c r="P6216" t="s">
        <v>10921</v>
      </c>
      <c r="Q6216" t="s">
        <v>10922</v>
      </c>
      <c r="S6216" t="s">
        <v>17731</v>
      </c>
      <c r="T6216" s="4">
        <v>1000</v>
      </c>
      <c r="U6216" s="4">
        <v>8</v>
      </c>
      <c r="V6216" s="3">
        <v>1</v>
      </c>
      <c r="W6216" t="s">
        <v>208</v>
      </c>
      <c r="X6216" t="s">
        <v>16948</v>
      </c>
      <c r="Y6216">
        <v>315</v>
      </c>
      <c r="Z6216" s="14"/>
      <c r="AA6216" s="14"/>
      <c r="AB6216" s="14"/>
      <c r="AC6216" s="14"/>
      <c r="AD6216" s="14"/>
      <c r="AE6216" s="14"/>
      <c r="AF6216" s="14"/>
      <c r="AG6216" s="14"/>
      <c r="AH6216" s="14"/>
      <c r="AI6216" s="14"/>
      <c r="AJ6216" s="14"/>
      <c r="AK6216" s="14"/>
      <c r="AL6216" s="14"/>
      <c r="AM6216" s="14"/>
      <c r="AN6216" s="14">
        <v>2</v>
      </c>
      <c r="AO6216" s="14">
        <v>2</v>
      </c>
      <c r="AP6216" s="14">
        <v>2</v>
      </c>
      <c r="AQ6216" s="14"/>
      <c r="AR6216" s="14"/>
      <c r="AS6216" s="14"/>
      <c r="AT6216" s="14">
        <v>2</v>
      </c>
      <c r="AU6216" s="14"/>
      <c r="AV6216" s="14"/>
      <c r="AW6216" s="14"/>
      <c r="AX6216" s="14"/>
      <c r="AY6216" s="14"/>
      <c r="AZ6216" s="14"/>
      <c r="BA6216" s="14"/>
      <c r="BB6216" s="14"/>
      <c r="BC6216" s="14"/>
      <c r="BD6216" s="14"/>
      <c r="BE6216" s="14"/>
      <c r="BF6216" s="14"/>
      <c r="BG6216" s="14"/>
      <c r="BH6216" s="14"/>
      <c r="BI6216" s="14"/>
    </row>
    <row r="6217" spans="1:61" x14ac:dyDescent="0.25">
      <c r="A6217">
        <v>6216</v>
      </c>
      <c r="B6217" s="3">
        <v>2025</v>
      </c>
      <c r="C6217" s="3">
        <v>10</v>
      </c>
      <c r="D6217" t="s">
        <v>23</v>
      </c>
      <c r="E6217" s="21">
        <v>45941.971832523152</v>
      </c>
      <c r="F6217" t="s">
        <v>111</v>
      </c>
      <c r="G6217" t="s">
        <v>111</v>
      </c>
      <c r="H6217" t="s">
        <v>79</v>
      </c>
      <c r="I6217" t="s">
        <v>79</v>
      </c>
      <c r="J6217" t="s">
        <v>98</v>
      </c>
      <c r="K6217" t="s">
        <v>98</v>
      </c>
      <c r="L6217" t="s">
        <v>32</v>
      </c>
      <c r="M6217" t="s">
        <v>32</v>
      </c>
      <c r="N6217" t="s">
        <v>1228</v>
      </c>
      <c r="O6217" t="s">
        <v>11649</v>
      </c>
      <c r="P6217" t="s">
        <v>16903</v>
      </c>
      <c r="Q6217" t="s">
        <v>17732</v>
      </c>
      <c r="S6217" t="s">
        <v>17733</v>
      </c>
      <c r="T6217" s="4">
        <v>1000</v>
      </c>
      <c r="U6217" s="4">
        <v>8</v>
      </c>
      <c r="V6217" s="3">
        <v>1</v>
      </c>
      <c r="W6217" t="s">
        <v>208</v>
      </c>
      <c r="X6217" t="s">
        <v>16948</v>
      </c>
      <c r="Y6217">
        <v>316</v>
      </c>
      <c r="Z6217" s="14"/>
      <c r="AA6217" s="14"/>
      <c r="AB6217" s="14"/>
      <c r="AC6217" s="14"/>
      <c r="AD6217" s="14"/>
      <c r="AE6217" s="14"/>
      <c r="AF6217" s="14"/>
      <c r="AG6217" s="14"/>
      <c r="AH6217" s="14"/>
      <c r="AI6217" s="14"/>
      <c r="AJ6217" s="14"/>
      <c r="AK6217" s="14"/>
      <c r="AL6217" s="14"/>
      <c r="AM6217" s="14"/>
      <c r="AN6217" s="14"/>
      <c r="AO6217" s="14">
        <v>2</v>
      </c>
      <c r="AP6217" s="14">
        <v>2</v>
      </c>
      <c r="AQ6217" s="14"/>
      <c r="AR6217" s="14"/>
      <c r="AS6217" s="14"/>
      <c r="AT6217" s="14">
        <v>2</v>
      </c>
      <c r="AU6217" s="14"/>
      <c r="AV6217" s="14"/>
      <c r="AW6217" s="14"/>
      <c r="AX6217" s="14"/>
      <c r="AY6217" s="14"/>
      <c r="AZ6217" s="14"/>
      <c r="BA6217" s="14">
        <v>2</v>
      </c>
      <c r="BB6217" s="14"/>
      <c r="BC6217" s="14"/>
      <c r="BD6217" s="14"/>
      <c r="BE6217" s="14"/>
      <c r="BF6217" s="14"/>
      <c r="BG6217" s="14"/>
      <c r="BH6217" s="14"/>
      <c r="BI6217" s="14"/>
    </row>
    <row r="6218" spans="1:61" x14ac:dyDescent="0.25">
      <c r="A6218">
        <v>6217</v>
      </c>
      <c r="B6218" s="3">
        <v>2025</v>
      </c>
      <c r="C6218" s="3">
        <v>10</v>
      </c>
      <c r="D6218" t="s">
        <v>23</v>
      </c>
      <c r="E6218" s="21">
        <v>45942.044509085637</v>
      </c>
      <c r="F6218" t="s">
        <v>113</v>
      </c>
      <c r="G6218" t="s">
        <v>113</v>
      </c>
      <c r="H6218" t="s">
        <v>79</v>
      </c>
      <c r="I6218" t="s">
        <v>79</v>
      </c>
      <c r="J6218" t="s">
        <v>98</v>
      </c>
      <c r="K6218" t="s">
        <v>98</v>
      </c>
      <c r="L6218" t="s">
        <v>33</v>
      </c>
      <c r="M6218" t="s">
        <v>33</v>
      </c>
      <c r="N6218" t="s">
        <v>637</v>
      </c>
      <c r="O6218" t="s">
        <v>11649</v>
      </c>
      <c r="P6218" t="s">
        <v>17734</v>
      </c>
      <c r="Q6218" t="s">
        <v>17735</v>
      </c>
      <c r="S6218" t="s">
        <v>17736</v>
      </c>
      <c r="T6218" s="4">
        <v>1200</v>
      </c>
      <c r="U6218" s="4">
        <v>9</v>
      </c>
      <c r="V6218" s="3">
        <v>1</v>
      </c>
      <c r="W6218" t="s">
        <v>208</v>
      </c>
      <c r="X6218" t="s">
        <v>16948</v>
      </c>
      <c r="Y6218">
        <v>317</v>
      </c>
      <c r="Z6218" s="14"/>
      <c r="AA6218" s="14"/>
      <c r="AB6218" s="14"/>
      <c r="AC6218" s="14"/>
      <c r="AD6218" s="14"/>
      <c r="AE6218" s="14"/>
      <c r="AF6218" s="14"/>
      <c r="AG6218" s="14"/>
      <c r="AH6218" s="14"/>
      <c r="AI6218" s="14"/>
      <c r="AJ6218" s="14"/>
      <c r="AK6218" s="14"/>
      <c r="AL6218" s="14"/>
      <c r="AM6218" s="14"/>
      <c r="AN6218" s="14">
        <v>2</v>
      </c>
      <c r="AO6218" s="14">
        <v>2</v>
      </c>
      <c r="AP6218" s="14">
        <v>2</v>
      </c>
      <c r="AQ6218" s="14"/>
      <c r="AR6218" s="14"/>
      <c r="AS6218" s="14"/>
      <c r="AT6218" s="14">
        <v>1</v>
      </c>
      <c r="AU6218" s="14"/>
      <c r="AV6218" s="14"/>
      <c r="AW6218" s="14"/>
      <c r="AX6218" s="14"/>
      <c r="AY6218" s="14"/>
      <c r="AZ6218" s="14"/>
      <c r="BA6218" s="14">
        <v>2</v>
      </c>
      <c r="BB6218" s="14"/>
      <c r="BC6218" s="14"/>
      <c r="BD6218" s="14"/>
      <c r="BE6218" s="14"/>
      <c r="BF6218" s="14"/>
      <c r="BG6218" s="14"/>
      <c r="BH6218" s="14"/>
      <c r="BI6218" s="14"/>
    </row>
    <row r="6219" spans="1:61" x14ac:dyDescent="0.25">
      <c r="A6219">
        <v>6218</v>
      </c>
      <c r="B6219" s="3">
        <v>2025</v>
      </c>
      <c r="C6219" s="3">
        <v>10</v>
      </c>
      <c r="D6219" t="s">
        <v>23</v>
      </c>
      <c r="E6219" s="21">
        <v>45942.385875752312</v>
      </c>
      <c r="F6219" t="s">
        <v>113</v>
      </c>
      <c r="G6219" t="s">
        <v>113</v>
      </c>
      <c r="H6219" t="s">
        <v>79</v>
      </c>
      <c r="I6219" t="s">
        <v>79</v>
      </c>
      <c r="J6219" t="s">
        <v>98</v>
      </c>
      <c r="K6219" t="s">
        <v>98</v>
      </c>
      <c r="L6219" t="s">
        <v>32</v>
      </c>
      <c r="M6219" t="s">
        <v>32</v>
      </c>
      <c r="N6219" t="s">
        <v>1829</v>
      </c>
      <c r="O6219" t="s">
        <v>11649</v>
      </c>
      <c r="P6219" t="s">
        <v>17737</v>
      </c>
      <c r="Q6219" t="s">
        <v>17738</v>
      </c>
      <c r="R6219" t="s">
        <v>17503</v>
      </c>
      <c r="S6219" t="s">
        <v>17739</v>
      </c>
      <c r="T6219" s="4">
        <v>1000</v>
      </c>
      <c r="U6219" s="4">
        <v>8</v>
      </c>
      <c r="V6219" s="3">
        <v>1</v>
      </c>
      <c r="W6219" t="s">
        <v>208</v>
      </c>
      <c r="X6219" t="s">
        <v>16948</v>
      </c>
      <c r="Y6219">
        <v>318</v>
      </c>
      <c r="Z6219" s="14"/>
      <c r="AA6219" s="14"/>
      <c r="AB6219" s="14"/>
      <c r="AC6219" s="14"/>
      <c r="AD6219" s="14"/>
      <c r="AE6219" s="14"/>
      <c r="AF6219" s="14"/>
      <c r="AG6219" s="14"/>
      <c r="AH6219" s="14"/>
      <c r="AI6219" s="14"/>
      <c r="AJ6219" s="14"/>
      <c r="AK6219" s="14"/>
      <c r="AL6219" s="14"/>
      <c r="AM6219" s="14"/>
      <c r="AN6219" s="14">
        <v>2</v>
      </c>
      <c r="AO6219" s="14">
        <v>2</v>
      </c>
      <c r="AP6219" s="14"/>
      <c r="AQ6219" s="14"/>
      <c r="AR6219" s="14"/>
      <c r="AS6219" s="14"/>
      <c r="AT6219" s="14">
        <v>2</v>
      </c>
      <c r="AU6219" s="14"/>
      <c r="AV6219" s="14"/>
      <c r="AW6219" s="14"/>
      <c r="AX6219" s="14"/>
      <c r="AY6219" s="14"/>
      <c r="AZ6219" s="14"/>
      <c r="BA6219" s="14">
        <v>2</v>
      </c>
      <c r="BB6219" s="14"/>
      <c r="BC6219" s="14"/>
      <c r="BD6219" s="14"/>
      <c r="BE6219" s="14"/>
      <c r="BF6219" s="14"/>
      <c r="BG6219" s="14"/>
      <c r="BH6219" s="14"/>
      <c r="BI6219" s="14"/>
    </row>
    <row r="6220" spans="1:61" x14ac:dyDescent="0.25">
      <c r="A6220">
        <v>6219</v>
      </c>
      <c r="B6220" s="3">
        <v>2025</v>
      </c>
      <c r="C6220" s="3">
        <v>10</v>
      </c>
      <c r="D6220" t="s">
        <v>23</v>
      </c>
      <c r="E6220" s="21">
        <v>45942.389152314812</v>
      </c>
      <c r="F6220" t="s">
        <v>113</v>
      </c>
      <c r="G6220" t="s">
        <v>113</v>
      </c>
      <c r="H6220" t="s">
        <v>79</v>
      </c>
      <c r="I6220" t="s">
        <v>79</v>
      </c>
      <c r="J6220" t="s">
        <v>98</v>
      </c>
      <c r="K6220" t="s">
        <v>98</v>
      </c>
      <c r="L6220" t="s">
        <v>33</v>
      </c>
      <c r="M6220" t="s">
        <v>33</v>
      </c>
      <c r="N6220" t="s">
        <v>3218</v>
      </c>
      <c r="O6220" t="s">
        <v>11649</v>
      </c>
      <c r="P6220" t="s">
        <v>17740</v>
      </c>
      <c r="Q6220" t="s">
        <v>17741</v>
      </c>
      <c r="S6220" t="s">
        <v>17742</v>
      </c>
      <c r="T6220" s="4">
        <v>1100</v>
      </c>
      <c r="U6220" s="4">
        <v>6</v>
      </c>
      <c r="V6220" s="3">
        <v>1</v>
      </c>
      <c r="W6220" t="s">
        <v>208</v>
      </c>
      <c r="X6220" t="s">
        <v>16948</v>
      </c>
      <c r="Y6220">
        <v>319</v>
      </c>
      <c r="Z6220" s="14">
        <v>1</v>
      </c>
      <c r="AA6220" s="14">
        <v>1</v>
      </c>
      <c r="AB6220" s="14"/>
      <c r="AC6220" s="14"/>
      <c r="AD6220" s="14"/>
      <c r="AE6220" s="14"/>
      <c r="AF6220" s="14"/>
      <c r="AG6220" s="14"/>
      <c r="AH6220" s="14"/>
      <c r="AI6220" s="14"/>
      <c r="AJ6220" s="14">
        <v>1</v>
      </c>
      <c r="AK6220" s="14"/>
      <c r="AL6220" s="14"/>
      <c r="AM6220" s="14"/>
      <c r="AN6220" s="14"/>
      <c r="AO6220" s="14"/>
      <c r="AP6220" s="14"/>
      <c r="AQ6220" s="14"/>
      <c r="AR6220" s="14"/>
      <c r="AS6220" s="14"/>
      <c r="AT6220" s="14">
        <v>1</v>
      </c>
      <c r="AU6220" s="14"/>
      <c r="AV6220" s="14"/>
      <c r="AW6220" s="14"/>
      <c r="AX6220" s="14"/>
      <c r="AY6220" s="14"/>
      <c r="AZ6220" s="14"/>
      <c r="BA6220" s="14">
        <v>2</v>
      </c>
      <c r="BB6220" s="14"/>
      <c r="BC6220" s="14"/>
      <c r="BD6220" s="14"/>
      <c r="BE6220" s="14"/>
      <c r="BF6220" s="14"/>
      <c r="BG6220" s="14"/>
      <c r="BH6220" s="14"/>
      <c r="BI6220" s="14"/>
    </row>
    <row r="6221" spans="1:61" x14ac:dyDescent="0.25">
      <c r="A6221">
        <v>6220</v>
      </c>
      <c r="B6221" s="3">
        <v>2025</v>
      </c>
      <c r="C6221" s="3">
        <v>10</v>
      </c>
      <c r="D6221" t="s">
        <v>23</v>
      </c>
      <c r="E6221" s="21">
        <v>45942.392554699072</v>
      </c>
      <c r="F6221" t="s">
        <v>113</v>
      </c>
      <c r="G6221" t="s">
        <v>113</v>
      </c>
      <c r="H6221" t="s">
        <v>79</v>
      </c>
      <c r="I6221" t="s">
        <v>79</v>
      </c>
      <c r="J6221" t="s">
        <v>98</v>
      </c>
      <c r="K6221" t="s">
        <v>98</v>
      </c>
      <c r="L6221" t="s">
        <v>32</v>
      </c>
      <c r="M6221" t="s">
        <v>32</v>
      </c>
      <c r="N6221" t="s">
        <v>1197</v>
      </c>
      <c r="O6221" t="s">
        <v>11649</v>
      </c>
      <c r="P6221" t="s">
        <v>17743</v>
      </c>
      <c r="Q6221" t="s">
        <v>17744</v>
      </c>
      <c r="S6221" t="s">
        <v>17745</v>
      </c>
      <c r="T6221" s="4">
        <v>1100</v>
      </c>
      <c r="U6221" s="4">
        <v>6</v>
      </c>
      <c r="V6221" s="3">
        <v>1</v>
      </c>
      <c r="W6221" t="s">
        <v>208</v>
      </c>
      <c r="X6221" t="s">
        <v>16948</v>
      </c>
      <c r="Y6221">
        <v>320</v>
      </c>
      <c r="Z6221" s="14">
        <v>1</v>
      </c>
      <c r="AA6221" s="14">
        <v>1</v>
      </c>
      <c r="AB6221" s="14"/>
      <c r="AC6221" s="14"/>
      <c r="AD6221" s="14"/>
      <c r="AE6221" s="14"/>
      <c r="AF6221" s="14"/>
      <c r="AG6221" s="14"/>
      <c r="AH6221" s="14"/>
      <c r="AI6221" s="14"/>
      <c r="AJ6221" s="14">
        <v>1</v>
      </c>
      <c r="AK6221" s="14"/>
      <c r="AL6221" s="14"/>
      <c r="AM6221" s="14"/>
      <c r="AN6221" s="14"/>
      <c r="AO6221" s="14"/>
      <c r="AP6221" s="14"/>
      <c r="AQ6221" s="14"/>
      <c r="AR6221" s="14"/>
      <c r="AS6221" s="14"/>
      <c r="AT6221" s="14">
        <v>1</v>
      </c>
      <c r="AU6221" s="14"/>
      <c r="AV6221" s="14"/>
      <c r="AW6221" s="14"/>
      <c r="AX6221" s="14"/>
      <c r="AY6221" s="14"/>
      <c r="AZ6221" s="14"/>
      <c r="BA6221" s="14">
        <v>2</v>
      </c>
      <c r="BB6221" s="14"/>
      <c r="BC6221" s="14"/>
      <c r="BD6221" s="14"/>
      <c r="BE6221" s="14"/>
      <c r="BF6221" s="14"/>
      <c r="BG6221" s="14"/>
      <c r="BH6221" s="14"/>
      <c r="BI6221" s="14"/>
    </row>
    <row r="6222" spans="1:61" x14ac:dyDescent="0.25">
      <c r="A6222">
        <v>6221</v>
      </c>
      <c r="B6222" s="3">
        <v>2025</v>
      </c>
      <c r="C6222" s="3">
        <v>10</v>
      </c>
      <c r="D6222" t="s">
        <v>23</v>
      </c>
      <c r="E6222" s="21">
        <v>45942.39541513889</v>
      </c>
      <c r="F6222" t="s">
        <v>113</v>
      </c>
      <c r="G6222" t="s">
        <v>113</v>
      </c>
      <c r="H6222" t="s">
        <v>79</v>
      </c>
      <c r="I6222" t="s">
        <v>79</v>
      </c>
      <c r="J6222" t="s">
        <v>98</v>
      </c>
      <c r="K6222" t="s">
        <v>98</v>
      </c>
      <c r="L6222" t="s">
        <v>32</v>
      </c>
      <c r="M6222" t="s">
        <v>32</v>
      </c>
      <c r="N6222" t="s">
        <v>17746</v>
      </c>
      <c r="O6222" t="s">
        <v>11649</v>
      </c>
      <c r="P6222" t="s">
        <v>8252</v>
      </c>
      <c r="Q6222" t="s">
        <v>17747</v>
      </c>
      <c r="S6222" t="s">
        <v>17748</v>
      </c>
      <c r="T6222" s="4">
        <v>1000</v>
      </c>
      <c r="U6222" s="4">
        <v>8</v>
      </c>
      <c r="V6222" s="3">
        <v>1</v>
      </c>
      <c r="W6222" t="s">
        <v>208</v>
      </c>
      <c r="X6222" t="s">
        <v>16948</v>
      </c>
      <c r="Y6222">
        <v>321</v>
      </c>
      <c r="Z6222" s="14"/>
      <c r="AA6222" s="14"/>
      <c r="AB6222" s="14"/>
      <c r="AC6222" s="14"/>
      <c r="AD6222" s="14"/>
      <c r="AE6222" s="14"/>
      <c r="AF6222" s="14"/>
      <c r="AG6222" s="14"/>
      <c r="AH6222" s="14"/>
      <c r="AI6222" s="14"/>
      <c r="AJ6222" s="14"/>
      <c r="AK6222" s="14"/>
      <c r="AL6222" s="14"/>
      <c r="AM6222" s="14"/>
      <c r="AN6222" s="14"/>
      <c r="AO6222" s="14">
        <v>2</v>
      </c>
      <c r="AP6222" s="14">
        <v>2</v>
      </c>
      <c r="AQ6222" s="14"/>
      <c r="AR6222" s="14"/>
      <c r="AS6222" s="14"/>
      <c r="AT6222" s="14">
        <v>2</v>
      </c>
      <c r="AU6222" s="14"/>
      <c r="AV6222" s="14"/>
      <c r="AW6222" s="14"/>
      <c r="AX6222" s="14"/>
      <c r="AY6222" s="14"/>
      <c r="AZ6222" s="14"/>
      <c r="BA6222" s="14">
        <v>2</v>
      </c>
      <c r="BB6222" s="14"/>
      <c r="BC6222" s="14"/>
      <c r="BD6222" s="14"/>
      <c r="BE6222" s="14"/>
      <c r="BF6222" s="14"/>
      <c r="BG6222" s="14"/>
      <c r="BH6222" s="14"/>
      <c r="BI6222" s="14"/>
    </row>
    <row r="6223" spans="1:61" x14ac:dyDescent="0.25">
      <c r="A6223">
        <v>6222</v>
      </c>
      <c r="B6223" s="3">
        <v>2025</v>
      </c>
      <c r="C6223" s="3">
        <v>10</v>
      </c>
      <c r="D6223" t="s">
        <v>23</v>
      </c>
      <c r="E6223" s="21">
        <v>45942.398455694442</v>
      </c>
      <c r="F6223" t="s">
        <v>113</v>
      </c>
      <c r="G6223" t="s">
        <v>113</v>
      </c>
      <c r="H6223" t="s">
        <v>79</v>
      </c>
      <c r="I6223" t="s">
        <v>79</v>
      </c>
      <c r="J6223" t="s">
        <v>97</v>
      </c>
      <c r="K6223" t="s">
        <v>97</v>
      </c>
      <c r="L6223" t="s">
        <v>34</v>
      </c>
      <c r="M6223" t="s">
        <v>34</v>
      </c>
      <c r="N6223" t="s">
        <v>598</v>
      </c>
      <c r="O6223" t="s">
        <v>11649</v>
      </c>
      <c r="P6223" t="s">
        <v>17749</v>
      </c>
      <c r="Q6223" t="s">
        <v>17750</v>
      </c>
      <c r="S6223" t="s">
        <v>17751</v>
      </c>
      <c r="T6223" s="4">
        <v>1000</v>
      </c>
      <c r="U6223" s="4">
        <v>8</v>
      </c>
      <c r="V6223" s="3">
        <v>1</v>
      </c>
      <c r="W6223" t="s">
        <v>208</v>
      </c>
      <c r="X6223" t="s">
        <v>16948</v>
      </c>
      <c r="Y6223">
        <v>322</v>
      </c>
      <c r="Z6223" s="14"/>
      <c r="AA6223" s="14"/>
      <c r="AB6223" s="14"/>
      <c r="AC6223" s="14"/>
      <c r="AD6223" s="14"/>
      <c r="AE6223" s="14"/>
      <c r="AF6223" s="14"/>
      <c r="AG6223" s="14"/>
      <c r="AH6223" s="14"/>
      <c r="AI6223" s="14"/>
      <c r="AJ6223" s="14"/>
      <c r="AK6223" s="14"/>
      <c r="AL6223" s="14"/>
      <c r="AM6223" s="14"/>
      <c r="AN6223" s="14">
        <v>2</v>
      </c>
      <c r="AO6223" s="14">
        <v>2</v>
      </c>
      <c r="AP6223" s="14"/>
      <c r="AQ6223" s="14"/>
      <c r="AR6223" s="14"/>
      <c r="AS6223" s="14"/>
      <c r="AT6223" s="14">
        <v>2</v>
      </c>
      <c r="AU6223" s="14"/>
      <c r="AV6223" s="14"/>
      <c r="AW6223" s="14"/>
      <c r="AX6223" s="14"/>
      <c r="AY6223" s="14"/>
      <c r="AZ6223" s="14"/>
      <c r="BA6223" s="14">
        <v>2</v>
      </c>
      <c r="BB6223" s="14"/>
      <c r="BC6223" s="14"/>
      <c r="BD6223" s="14"/>
      <c r="BE6223" s="14"/>
      <c r="BF6223" s="14"/>
      <c r="BG6223" s="14"/>
      <c r="BH6223" s="14"/>
      <c r="BI6223" s="14"/>
    </row>
    <row r="6224" spans="1:61" x14ac:dyDescent="0.25">
      <c r="A6224">
        <v>6223</v>
      </c>
      <c r="B6224" s="3">
        <v>2025</v>
      </c>
      <c r="C6224" s="3">
        <v>10</v>
      </c>
      <c r="D6224" t="s">
        <v>23</v>
      </c>
      <c r="E6224" s="21">
        <v>45942.426380821758</v>
      </c>
      <c r="F6224" t="s">
        <v>113</v>
      </c>
      <c r="G6224" t="s">
        <v>113</v>
      </c>
      <c r="H6224" t="s">
        <v>79</v>
      </c>
      <c r="I6224" t="s">
        <v>79</v>
      </c>
      <c r="J6224" t="s">
        <v>97</v>
      </c>
      <c r="K6224" t="s">
        <v>97</v>
      </c>
      <c r="L6224" t="s">
        <v>34</v>
      </c>
      <c r="M6224" t="s">
        <v>34</v>
      </c>
      <c r="N6224" t="s">
        <v>598</v>
      </c>
      <c r="O6224" t="s">
        <v>11649</v>
      </c>
      <c r="P6224" t="s">
        <v>17752</v>
      </c>
      <c r="Q6224" t="s">
        <v>17753</v>
      </c>
      <c r="R6224" t="s">
        <v>17754</v>
      </c>
      <c r="S6224" t="s">
        <v>17755</v>
      </c>
      <c r="T6224" s="4">
        <v>1000</v>
      </c>
      <c r="U6224" s="4">
        <v>8</v>
      </c>
      <c r="V6224" s="3">
        <v>1</v>
      </c>
      <c r="W6224" t="s">
        <v>208</v>
      </c>
      <c r="X6224" t="s">
        <v>16948</v>
      </c>
      <c r="Y6224">
        <v>323</v>
      </c>
      <c r="Z6224" s="14"/>
      <c r="AA6224" s="14"/>
      <c r="AB6224" s="14"/>
      <c r="AC6224" s="14"/>
      <c r="AD6224" s="14"/>
      <c r="AE6224" s="14"/>
      <c r="AF6224" s="14"/>
      <c r="AG6224" s="14"/>
      <c r="AH6224" s="14"/>
      <c r="AI6224" s="14"/>
      <c r="AJ6224" s="14"/>
      <c r="AK6224" s="14"/>
      <c r="AL6224" s="14"/>
      <c r="AM6224" s="14"/>
      <c r="AN6224" s="14">
        <v>2</v>
      </c>
      <c r="AO6224" s="14">
        <v>2</v>
      </c>
      <c r="AP6224" s="14"/>
      <c r="AQ6224" s="14"/>
      <c r="AR6224" s="14"/>
      <c r="AS6224" s="14"/>
      <c r="AT6224" s="14">
        <v>2</v>
      </c>
      <c r="AU6224" s="14"/>
      <c r="AV6224" s="14"/>
      <c r="AW6224" s="14"/>
      <c r="AX6224" s="14"/>
      <c r="AY6224" s="14"/>
      <c r="AZ6224" s="14"/>
      <c r="BA6224" s="14">
        <v>2</v>
      </c>
      <c r="BB6224" s="14"/>
      <c r="BC6224" s="14"/>
      <c r="BD6224" s="14"/>
      <c r="BE6224" s="14"/>
      <c r="BF6224" s="14"/>
      <c r="BG6224" s="14"/>
      <c r="BH6224" s="14"/>
      <c r="BI6224" s="14"/>
    </row>
    <row r="6225" spans="1:61" x14ac:dyDescent="0.25">
      <c r="A6225">
        <v>6224</v>
      </c>
      <c r="B6225" s="3">
        <v>2025</v>
      </c>
      <c r="C6225" s="3">
        <v>10</v>
      </c>
      <c r="D6225" t="s">
        <v>23</v>
      </c>
      <c r="E6225" s="21">
        <v>45942.512325972217</v>
      </c>
      <c r="F6225" t="s">
        <v>110</v>
      </c>
      <c r="G6225" t="s">
        <v>110</v>
      </c>
      <c r="H6225" t="s">
        <v>79</v>
      </c>
      <c r="I6225" t="s">
        <v>79</v>
      </c>
      <c r="J6225" t="s">
        <v>98</v>
      </c>
      <c r="K6225" t="s">
        <v>98</v>
      </c>
      <c r="L6225" t="s">
        <v>33</v>
      </c>
      <c r="M6225" t="s">
        <v>33</v>
      </c>
      <c r="N6225" t="s">
        <v>654</v>
      </c>
      <c r="O6225" t="s">
        <v>11649</v>
      </c>
      <c r="P6225" t="s">
        <v>17756</v>
      </c>
      <c r="Q6225" t="s">
        <v>17757</v>
      </c>
      <c r="S6225" t="s">
        <v>17758</v>
      </c>
      <c r="T6225" s="4">
        <v>1000</v>
      </c>
      <c r="U6225" s="4">
        <v>8</v>
      </c>
      <c r="V6225" s="3">
        <v>1</v>
      </c>
      <c r="W6225" t="s">
        <v>208</v>
      </c>
      <c r="X6225" t="s">
        <v>16948</v>
      </c>
      <c r="Y6225">
        <v>324</v>
      </c>
      <c r="Z6225" s="14"/>
      <c r="AA6225" s="14"/>
      <c r="AB6225" s="14"/>
      <c r="AC6225" s="14"/>
      <c r="AD6225" s="14"/>
      <c r="AE6225" s="14"/>
      <c r="AF6225" s="14"/>
      <c r="AG6225" s="14"/>
      <c r="AH6225" s="14"/>
      <c r="AI6225" s="14"/>
      <c r="AJ6225" s="14"/>
      <c r="AK6225" s="14"/>
      <c r="AL6225" s="14"/>
      <c r="AM6225" s="14"/>
      <c r="AN6225" s="14">
        <v>2</v>
      </c>
      <c r="AO6225" s="14">
        <v>2</v>
      </c>
      <c r="AP6225" s="14"/>
      <c r="AQ6225" s="14"/>
      <c r="AR6225" s="14"/>
      <c r="AS6225" s="14"/>
      <c r="AT6225" s="14">
        <v>2</v>
      </c>
      <c r="AU6225" s="14"/>
      <c r="AV6225" s="14"/>
      <c r="AW6225" s="14"/>
      <c r="AX6225" s="14"/>
      <c r="AY6225" s="14"/>
      <c r="AZ6225" s="14"/>
      <c r="BA6225" s="14">
        <v>2</v>
      </c>
      <c r="BB6225" s="14"/>
      <c r="BC6225" s="14"/>
      <c r="BD6225" s="14"/>
      <c r="BE6225" s="14"/>
      <c r="BF6225" s="14"/>
      <c r="BG6225" s="14"/>
      <c r="BH6225" s="14"/>
      <c r="BI6225" s="14"/>
    </row>
    <row r="6226" spans="1:61" x14ac:dyDescent="0.25">
      <c r="A6226">
        <v>6225</v>
      </c>
      <c r="B6226" s="3">
        <v>2025</v>
      </c>
      <c r="C6226" s="3">
        <v>10</v>
      </c>
      <c r="D6226" t="s">
        <v>23</v>
      </c>
      <c r="E6226" s="21">
        <v>45942.516201226848</v>
      </c>
      <c r="F6226" t="s">
        <v>110</v>
      </c>
      <c r="G6226" t="s">
        <v>110</v>
      </c>
      <c r="H6226" t="s">
        <v>78</v>
      </c>
      <c r="I6226" t="s">
        <v>78</v>
      </c>
      <c r="J6226" t="s">
        <v>98</v>
      </c>
      <c r="K6226" t="s">
        <v>98</v>
      </c>
      <c r="L6226" t="s">
        <v>32</v>
      </c>
      <c r="M6226" t="s">
        <v>32</v>
      </c>
      <c r="N6226" t="s">
        <v>859</v>
      </c>
      <c r="O6226" t="s">
        <v>11649</v>
      </c>
      <c r="P6226" t="s">
        <v>17759</v>
      </c>
      <c r="Q6226" t="s">
        <v>4904</v>
      </c>
      <c r="R6226" t="s">
        <v>4903</v>
      </c>
      <c r="S6226" t="s">
        <v>17760</v>
      </c>
      <c r="T6226" s="4">
        <v>1820</v>
      </c>
      <c r="U6226" s="4">
        <v>8</v>
      </c>
      <c r="V6226" s="3">
        <v>1</v>
      </c>
      <c r="W6226" t="s">
        <v>208</v>
      </c>
      <c r="X6226" t="s">
        <v>16948</v>
      </c>
      <c r="Y6226">
        <v>325</v>
      </c>
      <c r="Z6226" s="14"/>
      <c r="AA6226" s="14">
        <v>4</v>
      </c>
      <c r="AB6226" s="14">
        <v>2</v>
      </c>
      <c r="AC6226" s="14">
        <v>2</v>
      </c>
      <c r="AD6226" s="14"/>
      <c r="AE6226" s="14"/>
      <c r="AF6226" s="14"/>
      <c r="AG6226" s="14"/>
      <c r="AH6226" s="14"/>
      <c r="AI6226" s="14"/>
      <c r="AJ6226" s="14"/>
      <c r="AK6226" s="14"/>
      <c r="AL6226" s="14"/>
      <c r="AM6226" s="14"/>
      <c r="AN6226" s="14"/>
      <c r="AO6226" s="14"/>
      <c r="AP6226" s="14"/>
      <c r="AQ6226" s="14"/>
      <c r="AR6226" s="14"/>
      <c r="AS6226" s="14"/>
      <c r="AT6226" s="14"/>
      <c r="AU6226" s="14"/>
      <c r="AV6226" s="14"/>
      <c r="AW6226" s="14"/>
      <c r="AX6226" s="14"/>
      <c r="AY6226" s="14"/>
      <c r="AZ6226" s="14"/>
      <c r="BA6226" s="14"/>
      <c r="BB6226" s="14"/>
      <c r="BC6226" s="14"/>
      <c r="BD6226" s="14"/>
      <c r="BE6226" s="14"/>
      <c r="BF6226" s="14"/>
      <c r="BG6226" s="14"/>
      <c r="BH6226" s="14"/>
      <c r="BI6226" s="14"/>
    </row>
    <row r="6227" spans="1:61" x14ac:dyDescent="0.25">
      <c r="A6227">
        <v>6226</v>
      </c>
      <c r="B6227" s="3">
        <v>2025</v>
      </c>
      <c r="C6227" s="3">
        <v>10</v>
      </c>
      <c r="D6227" t="s">
        <v>23</v>
      </c>
      <c r="E6227" s="21">
        <v>45942.517657847216</v>
      </c>
      <c r="F6227" t="s">
        <v>110</v>
      </c>
      <c r="G6227" t="s">
        <v>110</v>
      </c>
      <c r="H6227" t="s">
        <v>78</v>
      </c>
      <c r="I6227" t="s">
        <v>78</v>
      </c>
      <c r="J6227" t="s">
        <v>98</v>
      </c>
      <c r="K6227" t="s">
        <v>98</v>
      </c>
      <c r="L6227" t="s">
        <v>33</v>
      </c>
      <c r="M6227" t="s">
        <v>33</v>
      </c>
      <c r="N6227" t="s">
        <v>17761</v>
      </c>
      <c r="O6227" t="s">
        <v>11649</v>
      </c>
      <c r="P6227" t="s">
        <v>17762</v>
      </c>
      <c r="Q6227" t="s">
        <v>17763</v>
      </c>
      <c r="S6227" t="s">
        <v>17764</v>
      </c>
      <c r="T6227" s="4">
        <v>1100</v>
      </c>
      <c r="U6227" s="4">
        <v>6</v>
      </c>
      <c r="V6227" s="3">
        <v>1</v>
      </c>
      <c r="W6227" t="s">
        <v>208</v>
      </c>
      <c r="X6227" t="s">
        <v>16948</v>
      </c>
      <c r="Y6227">
        <v>326</v>
      </c>
      <c r="Z6227" s="14">
        <v>1</v>
      </c>
      <c r="AA6227" s="14">
        <v>1</v>
      </c>
      <c r="AB6227" s="14"/>
      <c r="AC6227" s="14"/>
      <c r="AD6227" s="14"/>
      <c r="AE6227" s="14"/>
      <c r="AF6227" s="14"/>
      <c r="AG6227" s="14"/>
      <c r="AH6227" s="14"/>
      <c r="AI6227" s="14">
        <v>1</v>
      </c>
      <c r="AJ6227" s="14"/>
      <c r="AK6227" s="14"/>
      <c r="AL6227" s="14"/>
      <c r="AM6227" s="14"/>
      <c r="AN6227" s="14"/>
      <c r="AO6227" s="14"/>
      <c r="AP6227" s="14"/>
      <c r="AQ6227" s="14"/>
      <c r="AR6227" s="14"/>
      <c r="AS6227" s="14"/>
      <c r="AT6227" s="14">
        <v>1</v>
      </c>
      <c r="AU6227" s="14"/>
      <c r="AV6227" s="14"/>
      <c r="AW6227" s="14"/>
      <c r="AX6227" s="14"/>
      <c r="AY6227" s="14"/>
      <c r="AZ6227" s="14"/>
      <c r="BA6227" s="14">
        <v>2</v>
      </c>
      <c r="BB6227" s="14"/>
      <c r="BC6227" s="14"/>
      <c r="BD6227" s="14"/>
      <c r="BE6227" s="14"/>
      <c r="BF6227" s="14"/>
      <c r="BG6227" s="14"/>
      <c r="BH6227" s="14"/>
      <c r="BI6227" s="14"/>
    </row>
    <row r="6228" spans="1:61" x14ac:dyDescent="0.25">
      <c r="A6228">
        <v>6227</v>
      </c>
      <c r="B6228" s="3">
        <v>2025</v>
      </c>
      <c r="C6228" s="3">
        <v>10</v>
      </c>
      <c r="D6228" t="s">
        <v>23</v>
      </c>
      <c r="E6228" s="21">
        <v>45942.522365798613</v>
      </c>
      <c r="F6228" t="s">
        <v>110</v>
      </c>
      <c r="G6228" t="s">
        <v>110</v>
      </c>
      <c r="H6228" t="s">
        <v>78</v>
      </c>
      <c r="I6228" t="s">
        <v>78</v>
      </c>
      <c r="J6228" t="s">
        <v>97</v>
      </c>
      <c r="K6228" t="s">
        <v>97</v>
      </c>
      <c r="L6228" t="s">
        <v>36</v>
      </c>
      <c r="M6228" t="s">
        <v>36</v>
      </c>
      <c r="N6228" t="s">
        <v>1553</v>
      </c>
      <c r="O6228" t="s">
        <v>11649</v>
      </c>
      <c r="P6228" t="s">
        <v>10503</v>
      </c>
      <c r="Q6228" t="s">
        <v>17765</v>
      </c>
      <c r="R6228" t="s">
        <v>17766</v>
      </c>
      <c r="S6228" t="s">
        <v>17767</v>
      </c>
      <c r="T6228" s="4">
        <v>1025</v>
      </c>
      <c r="U6228" s="4">
        <v>5</v>
      </c>
      <c r="V6228" s="3">
        <v>1</v>
      </c>
      <c r="W6228" t="s">
        <v>208</v>
      </c>
      <c r="X6228" t="s">
        <v>16948</v>
      </c>
      <c r="Y6228">
        <v>327</v>
      </c>
      <c r="Z6228" s="14"/>
      <c r="AA6228" s="14"/>
      <c r="AB6228" s="14">
        <v>3</v>
      </c>
      <c r="AC6228" s="14"/>
      <c r="AD6228" s="14"/>
      <c r="AE6228" s="14"/>
      <c r="AF6228" s="14"/>
      <c r="AG6228" s="14"/>
      <c r="AH6228" s="14"/>
      <c r="AI6228" s="14"/>
      <c r="AJ6228" s="14"/>
      <c r="AK6228" s="14"/>
      <c r="AL6228" s="14"/>
      <c r="AM6228" s="14"/>
      <c r="AN6228" s="14">
        <v>2</v>
      </c>
      <c r="AO6228" s="14"/>
      <c r="AP6228" s="14"/>
      <c r="AQ6228" s="14"/>
      <c r="AR6228" s="14"/>
      <c r="AS6228" s="14"/>
      <c r="AT6228" s="14"/>
      <c r="AU6228" s="14"/>
      <c r="AV6228" s="14"/>
      <c r="AW6228" s="14"/>
      <c r="AX6228" s="14"/>
      <c r="AY6228" s="14"/>
      <c r="AZ6228" s="14"/>
      <c r="BA6228" s="14"/>
      <c r="BB6228" s="14"/>
      <c r="BC6228" s="14"/>
      <c r="BD6228" s="14"/>
      <c r="BE6228" s="14"/>
      <c r="BF6228" s="14"/>
      <c r="BG6228" s="14"/>
      <c r="BH6228" s="14"/>
      <c r="BI6228" s="14"/>
    </row>
    <row r="6229" spans="1:61" x14ac:dyDescent="0.25">
      <c r="A6229">
        <v>6228</v>
      </c>
      <c r="B6229" s="3">
        <v>2025</v>
      </c>
      <c r="C6229" s="3">
        <v>10</v>
      </c>
      <c r="D6229" t="s">
        <v>23</v>
      </c>
      <c r="E6229" s="21">
        <v>45942.524669409722</v>
      </c>
      <c r="F6229" t="s">
        <v>110</v>
      </c>
      <c r="G6229" t="s">
        <v>110</v>
      </c>
      <c r="H6229" t="s">
        <v>78</v>
      </c>
      <c r="I6229" t="s">
        <v>78</v>
      </c>
      <c r="J6229" t="s">
        <v>98</v>
      </c>
      <c r="K6229" t="s">
        <v>98</v>
      </c>
      <c r="L6229" t="s">
        <v>32</v>
      </c>
      <c r="M6229" t="s">
        <v>32</v>
      </c>
      <c r="N6229" t="s">
        <v>2631</v>
      </c>
      <c r="O6229" t="s">
        <v>11649</v>
      </c>
      <c r="P6229" t="s">
        <v>17768</v>
      </c>
      <c r="Q6229" t="s">
        <v>17769</v>
      </c>
      <c r="R6229" t="s">
        <v>17770</v>
      </c>
      <c r="S6229" t="s">
        <v>17771</v>
      </c>
      <c r="T6229" s="4">
        <v>1000</v>
      </c>
      <c r="U6229" s="4">
        <v>8</v>
      </c>
      <c r="V6229" s="3">
        <v>1</v>
      </c>
      <c r="W6229" t="s">
        <v>208</v>
      </c>
      <c r="X6229" t="s">
        <v>16948</v>
      </c>
      <c r="Y6229">
        <v>328</v>
      </c>
      <c r="Z6229" s="14"/>
      <c r="AA6229" s="14"/>
      <c r="AB6229" s="14"/>
      <c r="AC6229" s="14"/>
      <c r="AD6229" s="14"/>
      <c r="AE6229" s="14"/>
      <c r="AF6229" s="14"/>
      <c r="AG6229" s="14"/>
      <c r="AH6229" s="14"/>
      <c r="AI6229" s="14"/>
      <c r="AJ6229" s="14"/>
      <c r="AK6229" s="14"/>
      <c r="AL6229" s="14"/>
      <c r="AM6229" s="14"/>
      <c r="AN6229" s="14">
        <v>2</v>
      </c>
      <c r="AO6229" s="14">
        <v>2</v>
      </c>
      <c r="AP6229" s="14"/>
      <c r="AQ6229" s="14"/>
      <c r="AR6229" s="14"/>
      <c r="AS6229" s="14"/>
      <c r="AT6229" s="14">
        <v>2</v>
      </c>
      <c r="AU6229" s="14"/>
      <c r="AV6229" s="14"/>
      <c r="AW6229" s="14"/>
      <c r="AX6229" s="14"/>
      <c r="AY6229" s="14"/>
      <c r="AZ6229" s="14"/>
      <c r="BA6229" s="14">
        <v>2</v>
      </c>
      <c r="BB6229" s="14"/>
      <c r="BC6229" s="14"/>
      <c r="BD6229" s="14"/>
      <c r="BE6229" s="14"/>
      <c r="BF6229" s="14"/>
      <c r="BG6229" s="14"/>
      <c r="BH6229" s="14"/>
      <c r="BI6229" s="14"/>
    </row>
    <row r="6230" spans="1:61" x14ac:dyDescent="0.25">
      <c r="A6230">
        <v>6229</v>
      </c>
      <c r="B6230" s="3">
        <v>2025</v>
      </c>
      <c r="C6230" s="3">
        <v>10</v>
      </c>
      <c r="D6230" t="s">
        <v>23</v>
      </c>
      <c r="E6230" s="21">
        <v>45942.681175983787</v>
      </c>
      <c r="F6230" t="s">
        <v>111</v>
      </c>
      <c r="G6230" t="s">
        <v>111</v>
      </c>
      <c r="H6230" t="s">
        <v>78</v>
      </c>
      <c r="I6230" t="s">
        <v>78</v>
      </c>
      <c r="J6230" t="s">
        <v>98</v>
      </c>
      <c r="K6230" t="s">
        <v>98</v>
      </c>
      <c r="L6230" t="s">
        <v>32</v>
      </c>
      <c r="M6230" t="s">
        <v>32</v>
      </c>
      <c r="N6230" t="s">
        <v>2265</v>
      </c>
      <c r="O6230" t="s">
        <v>11649</v>
      </c>
      <c r="P6230" t="s">
        <v>17155</v>
      </c>
      <c r="Q6230" t="s">
        <v>17156</v>
      </c>
      <c r="S6230" t="s">
        <v>17157</v>
      </c>
      <c r="T6230" s="4">
        <v>1000</v>
      </c>
      <c r="U6230" s="4">
        <v>8</v>
      </c>
      <c r="V6230" s="3">
        <v>1</v>
      </c>
      <c r="W6230" t="s">
        <v>208</v>
      </c>
      <c r="X6230" t="s">
        <v>16948</v>
      </c>
      <c r="Y6230">
        <v>329</v>
      </c>
      <c r="Z6230" s="14"/>
      <c r="AA6230" s="14"/>
      <c r="AB6230" s="14"/>
      <c r="AC6230" s="14"/>
      <c r="AD6230" s="14"/>
      <c r="AE6230" s="14"/>
      <c r="AF6230" s="14"/>
      <c r="AG6230" s="14"/>
      <c r="AH6230" s="14"/>
      <c r="AI6230" s="14"/>
      <c r="AJ6230" s="14"/>
      <c r="AK6230" s="14"/>
      <c r="AL6230" s="14"/>
      <c r="AM6230" s="14"/>
      <c r="AN6230" s="14">
        <v>2</v>
      </c>
      <c r="AO6230" s="14"/>
      <c r="AP6230" s="14">
        <v>2</v>
      </c>
      <c r="AQ6230" s="14"/>
      <c r="AR6230" s="14"/>
      <c r="AS6230" s="14"/>
      <c r="AT6230" s="14">
        <v>2</v>
      </c>
      <c r="AU6230" s="14"/>
      <c r="AV6230" s="14"/>
      <c r="AW6230" s="14"/>
      <c r="AX6230" s="14"/>
      <c r="AY6230" s="14"/>
      <c r="AZ6230" s="14"/>
      <c r="BA6230" s="14">
        <v>2</v>
      </c>
      <c r="BB6230" s="14"/>
      <c r="BC6230" s="14"/>
      <c r="BD6230" s="14"/>
      <c r="BE6230" s="14"/>
      <c r="BF6230" s="14"/>
      <c r="BG6230" s="14"/>
      <c r="BH6230" s="14"/>
      <c r="BI6230" s="14"/>
    </row>
    <row r="6231" spans="1:61" x14ac:dyDescent="0.25">
      <c r="A6231">
        <v>6230</v>
      </c>
      <c r="B6231" s="3">
        <v>2025</v>
      </c>
      <c r="C6231" s="3">
        <v>10</v>
      </c>
      <c r="D6231" t="s">
        <v>23</v>
      </c>
      <c r="E6231" s="21">
        <v>45942.791989143523</v>
      </c>
      <c r="F6231" t="s">
        <v>110</v>
      </c>
      <c r="G6231" t="s">
        <v>110</v>
      </c>
      <c r="H6231" t="s">
        <v>78</v>
      </c>
      <c r="I6231" t="s">
        <v>78</v>
      </c>
      <c r="J6231" t="s">
        <v>97</v>
      </c>
      <c r="K6231" t="s">
        <v>97</v>
      </c>
      <c r="L6231" t="s">
        <v>36</v>
      </c>
      <c r="M6231" t="s">
        <v>36</v>
      </c>
      <c r="N6231" t="s">
        <v>70</v>
      </c>
      <c r="O6231" t="s">
        <v>11649</v>
      </c>
      <c r="P6231" t="s">
        <v>17772</v>
      </c>
      <c r="Q6231" t="s">
        <v>17773</v>
      </c>
      <c r="S6231" t="s">
        <v>17774</v>
      </c>
      <c r="T6231" s="4">
        <v>1000</v>
      </c>
      <c r="U6231" s="4">
        <v>8</v>
      </c>
      <c r="V6231" s="3">
        <v>1</v>
      </c>
      <c r="W6231" t="s">
        <v>208</v>
      </c>
      <c r="X6231" t="s">
        <v>16948</v>
      </c>
      <c r="Y6231">
        <v>330</v>
      </c>
      <c r="Z6231" s="14"/>
      <c r="AA6231" s="14"/>
      <c r="AB6231" s="14"/>
      <c r="AC6231" s="14"/>
      <c r="AD6231" s="14"/>
      <c r="AE6231" s="14"/>
      <c r="AF6231" s="14"/>
      <c r="AG6231" s="14"/>
      <c r="AH6231" s="14"/>
      <c r="AI6231" s="14"/>
      <c r="AJ6231" s="14"/>
      <c r="AK6231" s="14"/>
      <c r="AL6231" s="14"/>
      <c r="AM6231" s="14"/>
      <c r="AN6231" s="14">
        <v>2</v>
      </c>
      <c r="AO6231" s="14">
        <v>2</v>
      </c>
      <c r="AP6231" s="14"/>
      <c r="AQ6231" s="14"/>
      <c r="AR6231" s="14"/>
      <c r="AS6231" s="14"/>
      <c r="AT6231" s="14">
        <v>2</v>
      </c>
      <c r="AU6231" s="14"/>
      <c r="AV6231" s="14"/>
      <c r="AW6231" s="14"/>
      <c r="AX6231" s="14"/>
      <c r="AY6231" s="14"/>
      <c r="AZ6231" s="14"/>
      <c r="BA6231" s="14">
        <v>2</v>
      </c>
      <c r="BB6231" s="14"/>
      <c r="BC6231" s="14"/>
      <c r="BD6231" s="14"/>
      <c r="BE6231" s="14"/>
      <c r="BF6231" s="14"/>
      <c r="BG6231" s="14"/>
      <c r="BH6231" s="14"/>
      <c r="BI6231" s="14"/>
    </row>
    <row r="6232" spans="1:61" x14ac:dyDescent="0.25">
      <c r="A6232">
        <v>6231</v>
      </c>
      <c r="B6232" s="3">
        <v>2025</v>
      </c>
      <c r="C6232" s="3">
        <v>10</v>
      </c>
      <c r="D6232" t="s">
        <v>23</v>
      </c>
      <c r="E6232" s="21">
        <v>45942.81370215278</v>
      </c>
      <c r="F6232" t="s">
        <v>110</v>
      </c>
      <c r="G6232" t="s">
        <v>110</v>
      </c>
      <c r="H6232" t="s">
        <v>78</v>
      </c>
      <c r="I6232" t="s">
        <v>78</v>
      </c>
      <c r="J6232" t="s">
        <v>98</v>
      </c>
      <c r="K6232" t="s">
        <v>98</v>
      </c>
      <c r="L6232" t="s">
        <v>32</v>
      </c>
      <c r="M6232" t="s">
        <v>32</v>
      </c>
      <c r="N6232" t="s">
        <v>550</v>
      </c>
      <c r="O6232" t="s">
        <v>11649</v>
      </c>
      <c r="P6232" t="s">
        <v>17775</v>
      </c>
      <c r="Q6232" t="s">
        <v>17776</v>
      </c>
      <c r="R6232" t="s">
        <v>17777</v>
      </c>
      <c r="S6232" t="s">
        <v>17778</v>
      </c>
      <c r="T6232" s="4">
        <v>900</v>
      </c>
      <c r="U6232" s="4">
        <v>4</v>
      </c>
      <c r="V6232" s="3">
        <v>1</v>
      </c>
      <c r="W6232" t="s">
        <v>208</v>
      </c>
      <c r="X6232" t="s">
        <v>16948</v>
      </c>
      <c r="Y6232">
        <v>331</v>
      </c>
      <c r="Z6232" s="14">
        <v>4</v>
      </c>
      <c r="AA6232" s="14"/>
      <c r="AB6232" s="14"/>
      <c r="AC6232" s="14"/>
      <c r="AD6232" s="14"/>
      <c r="AE6232" s="14"/>
      <c r="AF6232" s="14"/>
      <c r="AG6232" s="14"/>
      <c r="AH6232" s="14"/>
      <c r="AI6232" s="14"/>
      <c r="AJ6232" s="14"/>
      <c r="AK6232" s="14"/>
      <c r="AL6232" s="14"/>
      <c r="AM6232" s="14"/>
      <c r="AN6232" s="14"/>
      <c r="AO6232" s="14"/>
      <c r="AP6232" s="14"/>
      <c r="AQ6232" s="14"/>
      <c r="AR6232" s="14"/>
      <c r="AS6232" s="14"/>
      <c r="AT6232" s="14"/>
      <c r="AU6232" s="14"/>
      <c r="AV6232" s="14"/>
      <c r="AW6232" s="14"/>
      <c r="AX6232" s="14"/>
      <c r="AY6232" s="14"/>
      <c r="AZ6232" s="14"/>
      <c r="BA6232" s="14"/>
      <c r="BB6232" s="14"/>
      <c r="BC6232" s="14"/>
      <c r="BD6232" s="14"/>
      <c r="BE6232" s="14"/>
      <c r="BF6232" s="14"/>
      <c r="BG6232" s="14"/>
      <c r="BH6232" s="14"/>
      <c r="BI6232" s="14"/>
    </row>
    <row r="6233" spans="1:61" x14ac:dyDescent="0.25">
      <c r="A6233">
        <v>6232</v>
      </c>
      <c r="B6233" s="3">
        <v>2025</v>
      </c>
      <c r="C6233" s="3">
        <v>10</v>
      </c>
      <c r="D6233" t="s">
        <v>23</v>
      </c>
      <c r="E6233" s="21">
        <v>45942.843076157413</v>
      </c>
      <c r="F6233" t="s">
        <v>113</v>
      </c>
      <c r="G6233" t="s">
        <v>113</v>
      </c>
      <c r="H6233" t="s">
        <v>79</v>
      </c>
      <c r="I6233" t="s">
        <v>79</v>
      </c>
      <c r="J6233" t="s">
        <v>98</v>
      </c>
      <c r="K6233" t="s">
        <v>98</v>
      </c>
      <c r="L6233" t="s">
        <v>32</v>
      </c>
      <c r="M6233" t="s">
        <v>32</v>
      </c>
      <c r="N6233" t="s">
        <v>1359</v>
      </c>
      <c r="O6233" t="s">
        <v>11649</v>
      </c>
      <c r="P6233" t="s">
        <v>17779</v>
      </c>
      <c r="Q6233" t="s">
        <v>15286</v>
      </c>
      <c r="S6233" t="s">
        <v>17780</v>
      </c>
      <c r="T6233" s="4">
        <v>1000</v>
      </c>
      <c r="U6233" s="4">
        <v>8</v>
      </c>
      <c r="V6233" s="3">
        <v>1</v>
      </c>
      <c r="W6233" t="s">
        <v>208</v>
      </c>
      <c r="X6233" t="s">
        <v>16948</v>
      </c>
      <c r="Y6233">
        <v>332</v>
      </c>
      <c r="Z6233" s="14"/>
      <c r="AA6233" s="14"/>
      <c r="AB6233" s="14"/>
      <c r="AC6233" s="14"/>
      <c r="AD6233" s="14"/>
      <c r="AE6233" s="14"/>
      <c r="AF6233" s="14"/>
      <c r="AG6233" s="14"/>
      <c r="AH6233" s="14"/>
      <c r="AI6233" s="14"/>
      <c r="AJ6233" s="14"/>
      <c r="AK6233" s="14"/>
      <c r="AL6233" s="14"/>
      <c r="AM6233" s="14"/>
      <c r="AN6233" s="14">
        <v>4</v>
      </c>
      <c r="AO6233" s="14">
        <v>2</v>
      </c>
      <c r="AP6233" s="14"/>
      <c r="AQ6233" s="14"/>
      <c r="AR6233" s="14"/>
      <c r="AS6233" s="14"/>
      <c r="AT6233" s="14"/>
      <c r="AU6233" s="14"/>
      <c r="AV6233" s="14"/>
      <c r="AW6233" s="14"/>
      <c r="AX6233" s="14"/>
      <c r="AY6233" s="14"/>
      <c r="AZ6233" s="14"/>
      <c r="BA6233" s="14">
        <v>2</v>
      </c>
      <c r="BB6233" s="14"/>
      <c r="BC6233" s="14"/>
      <c r="BD6233" s="14"/>
      <c r="BE6233" s="14"/>
      <c r="BF6233" s="14"/>
      <c r="BG6233" s="14"/>
      <c r="BH6233" s="14"/>
      <c r="BI6233" s="14"/>
    </row>
    <row r="6234" spans="1:61" x14ac:dyDescent="0.25">
      <c r="A6234">
        <v>6233</v>
      </c>
      <c r="B6234" s="3">
        <v>2025</v>
      </c>
      <c r="C6234" s="3">
        <v>10</v>
      </c>
      <c r="D6234" t="s">
        <v>23</v>
      </c>
      <c r="E6234" s="21">
        <v>45943.407184467593</v>
      </c>
      <c r="F6234" t="s">
        <v>113</v>
      </c>
      <c r="G6234" t="s">
        <v>113</v>
      </c>
      <c r="H6234" t="s">
        <v>79</v>
      </c>
      <c r="I6234" t="s">
        <v>79</v>
      </c>
      <c r="J6234" t="s">
        <v>98</v>
      </c>
      <c r="K6234" t="s">
        <v>98</v>
      </c>
      <c r="L6234" t="s">
        <v>32</v>
      </c>
      <c r="M6234" t="s">
        <v>32</v>
      </c>
      <c r="N6234" t="s">
        <v>17781</v>
      </c>
      <c r="O6234" t="s">
        <v>11649</v>
      </c>
      <c r="P6234" t="s">
        <v>3062</v>
      </c>
      <c r="Q6234" t="s">
        <v>17299</v>
      </c>
      <c r="S6234" t="s">
        <v>17782</v>
      </c>
      <c r="T6234" s="4">
        <v>1370</v>
      </c>
      <c r="U6234" s="4">
        <v>6</v>
      </c>
      <c r="V6234" s="3">
        <v>1</v>
      </c>
      <c r="W6234" t="s">
        <v>208</v>
      </c>
      <c r="X6234" t="s">
        <v>16948</v>
      </c>
      <c r="Y6234">
        <v>333</v>
      </c>
      <c r="Z6234" s="14"/>
      <c r="AA6234" s="14">
        <v>2</v>
      </c>
      <c r="AB6234" s="14">
        <v>2</v>
      </c>
      <c r="AC6234" s="14"/>
      <c r="AD6234" s="14"/>
      <c r="AE6234" s="14">
        <v>2</v>
      </c>
      <c r="AF6234" s="14"/>
      <c r="AG6234" s="14"/>
      <c r="AH6234" s="14"/>
      <c r="AI6234" s="14"/>
      <c r="AJ6234" s="14"/>
      <c r="AK6234" s="14"/>
      <c r="AL6234" s="14"/>
      <c r="AM6234" s="14"/>
      <c r="AN6234" s="14"/>
      <c r="AO6234" s="14"/>
      <c r="AP6234" s="14"/>
      <c r="AQ6234" s="14"/>
      <c r="AR6234" s="14"/>
      <c r="AS6234" s="14"/>
      <c r="AT6234" s="14"/>
      <c r="AU6234" s="14"/>
      <c r="AV6234" s="14"/>
      <c r="AW6234" s="14"/>
      <c r="AX6234" s="14"/>
      <c r="AY6234" s="14"/>
      <c r="AZ6234" s="14"/>
      <c r="BA6234" s="14"/>
      <c r="BB6234" s="14"/>
      <c r="BC6234" s="14"/>
      <c r="BD6234" s="14"/>
      <c r="BE6234" s="14"/>
      <c r="BF6234" s="14"/>
      <c r="BG6234" s="14"/>
      <c r="BH6234" s="14"/>
      <c r="BI6234" s="14"/>
    </row>
    <row r="6235" spans="1:61" x14ac:dyDescent="0.25">
      <c r="A6235">
        <v>6234</v>
      </c>
      <c r="B6235" s="3">
        <v>2025</v>
      </c>
      <c r="C6235" s="3">
        <v>10</v>
      </c>
      <c r="D6235" t="s">
        <v>23</v>
      </c>
      <c r="E6235" s="21">
        <v>45943.775990254631</v>
      </c>
      <c r="F6235" t="s">
        <v>110</v>
      </c>
      <c r="G6235" t="s">
        <v>110</v>
      </c>
      <c r="H6235" t="s">
        <v>78</v>
      </c>
      <c r="I6235" t="s">
        <v>78</v>
      </c>
      <c r="J6235" t="s">
        <v>97</v>
      </c>
      <c r="K6235" t="s">
        <v>97</v>
      </c>
      <c r="L6235" t="s">
        <v>693</v>
      </c>
      <c r="M6235" t="s">
        <v>35</v>
      </c>
      <c r="N6235" t="s">
        <v>35</v>
      </c>
      <c r="O6235" t="s">
        <v>11649</v>
      </c>
      <c r="P6235" t="s">
        <v>17783</v>
      </c>
      <c r="Q6235" t="s">
        <v>17784</v>
      </c>
      <c r="S6235" t="s">
        <v>766</v>
      </c>
      <c r="T6235" s="4">
        <v>2450</v>
      </c>
      <c r="U6235" s="4">
        <v>1</v>
      </c>
      <c r="V6235" s="3">
        <v>1</v>
      </c>
      <c r="W6235" t="s">
        <v>208</v>
      </c>
      <c r="X6235" t="s">
        <v>16948</v>
      </c>
      <c r="Y6235">
        <v>334</v>
      </c>
      <c r="Z6235" s="14"/>
      <c r="AA6235" s="14"/>
      <c r="AB6235" s="14"/>
      <c r="AC6235" s="14"/>
      <c r="AD6235" s="14"/>
      <c r="AE6235" s="14"/>
      <c r="AF6235" s="14"/>
      <c r="AG6235" s="14"/>
      <c r="AH6235" s="14"/>
      <c r="AI6235" s="14"/>
      <c r="AJ6235" s="14"/>
      <c r="AK6235" s="14"/>
      <c r="AL6235" s="14"/>
      <c r="AM6235" s="14"/>
      <c r="AN6235" s="14"/>
      <c r="AO6235" s="14"/>
      <c r="AP6235" s="14"/>
      <c r="AQ6235" s="14"/>
      <c r="AR6235" s="14"/>
      <c r="AS6235" s="14"/>
      <c r="AT6235" s="14"/>
      <c r="AU6235" s="14"/>
      <c r="AV6235" s="14"/>
      <c r="AW6235" s="14"/>
      <c r="AX6235" s="14"/>
      <c r="AY6235" s="14"/>
      <c r="AZ6235" s="14"/>
      <c r="BA6235" s="14"/>
      <c r="BB6235" s="14"/>
      <c r="BC6235" s="14"/>
      <c r="BD6235" s="14"/>
      <c r="BE6235" s="14"/>
      <c r="BF6235" s="14"/>
      <c r="BG6235" s="14">
        <v>1</v>
      </c>
      <c r="BH6235" s="14"/>
      <c r="BI6235" s="14"/>
    </row>
    <row r="6236" spans="1:61" x14ac:dyDescent="0.25">
      <c r="A6236">
        <v>6235</v>
      </c>
      <c r="B6236" s="3">
        <v>2025</v>
      </c>
      <c r="C6236" s="3">
        <v>10</v>
      </c>
      <c r="D6236" t="s">
        <v>23</v>
      </c>
      <c r="E6236" s="21">
        <v>45943.776894305563</v>
      </c>
      <c r="F6236" t="s">
        <v>110</v>
      </c>
      <c r="G6236" t="s">
        <v>110</v>
      </c>
      <c r="H6236" t="s">
        <v>79</v>
      </c>
      <c r="I6236" t="s">
        <v>79</v>
      </c>
      <c r="J6236" t="s">
        <v>97</v>
      </c>
      <c r="K6236" t="s">
        <v>97</v>
      </c>
      <c r="L6236" t="s">
        <v>34</v>
      </c>
      <c r="M6236" t="s">
        <v>34</v>
      </c>
      <c r="N6236" t="s">
        <v>633</v>
      </c>
      <c r="O6236" t="s">
        <v>11649</v>
      </c>
      <c r="P6236" t="s">
        <v>17785</v>
      </c>
      <c r="Q6236" t="s">
        <v>3650</v>
      </c>
      <c r="R6236" t="s">
        <v>3649</v>
      </c>
      <c r="S6236" t="s">
        <v>17786</v>
      </c>
      <c r="T6236" s="4">
        <v>1000</v>
      </c>
      <c r="U6236" s="4">
        <v>8</v>
      </c>
      <c r="V6236" s="3">
        <v>1</v>
      </c>
      <c r="W6236" t="s">
        <v>208</v>
      </c>
      <c r="X6236" t="s">
        <v>16948</v>
      </c>
      <c r="Y6236">
        <v>335</v>
      </c>
      <c r="Z6236" s="14"/>
      <c r="AA6236" s="14"/>
      <c r="AB6236" s="14"/>
      <c r="AC6236" s="14"/>
      <c r="AD6236" s="14"/>
      <c r="AE6236" s="14"/>
      <c r="AF6236" s="14"/>
      <c r="AG6236" s="14"/>
      <c r="AH6236" s="14"/>
      <c r="AI6236" s="14"/>
      <c r="AJ6236" s="14"/>
      <c r="AK6236" s="14"/>
      <c r="AL6236" s="14"/>
      <c r="AM6236" s="14"/>
      <c r="AN6236" s="14">
        <v>2</v>
      </c>
      <c r="AO6236" s="14">
        <v>2</v>
      </c>
      <c r="AP6236" s="14"/>
      <c r="AQ6236" s="14"/>
      <c r="AR6236" s="14"/>
      <c r="AS6236" s="14"/>
      <c r="AT6236" s="14">
        <v>2</v>
      </c>
      <c r="AU6236" s="14"/>
      <c r="AV6236" s="14"/>
      <c r="AW6236" s="14"/>
      <c r="AX6236" s="14"/>
      <c r="AY6236" s="14"/>
      <c r="AZ6236" s="14"/>
      <c r="BA6236" s="14">
        <v>2</v>
      </c>
      <c r="BB6236" s="14"/>
      <c r="BC6236" s="14"/>
      <c r="BD6236" s="14"/>
      <c r="BE6236" s="14"/>
      <c r="BF6236" s="14"/>
      <c r="BG6236" s="14"/>
      <c r="BH6236" s="14"/>
      <c r="BI6236" s="14"/>
    </row>
    <row r="6237" spans="1:61" x14ac:dyDescent="0.25">
      <c r="A6237">
        <v>6236</v>
      </c>
      <c r="B6237" s="3">
        <v>2025</v>
      </c>
      <c r="C6237" s="3">
        <v>10</v>
      </c>
      <c r="D6237" t="s">
        <v>23</v>
      </c>
      <c r="E6237" s="21">
        <v>45943.778852222233</v>
      </c>
      <c r="F6237" t="s">
        <v>110</v>
      </c>
      <c r="G6237" t="s">
        <v>110</v>
      </c>
      <c r="H6237" t="s">
        <v>79</v>
      </c>
      <c r="I6237" t="s">
        <v>79</v>
      </c>
      <c r="J6237" t="s">
        <v>98</v>
      </c>
      <c r="K6237" t="s">
        <v>98</v>
      </c>
      <c r="L6237" t="s">
        <v>33</v>
      </c>
      <c r="M6237" t="s">
        <v>33</v>
      </c>
      <c r="N6237" t="s">
        <v>650</v>
      </c>
      <c r="O6237" t="s">
        <v>11649</v>
      </c>
      <c r="P6237" t="s">
        <v>14152</v>
      </c>
      <c r="Q6237" t="s">
        <v>14153</v>
      </c>
      <c r="S6237" t="s">
        <v>17787</v>
      </c>
      <c r="T6237" s="4">
        <v>1100</v>
      </c>
      <c r="U6237" s="4">
        <v>6</v>
      </c>
      <c r="V6237" s="3">
        <v>1</v>
      </c>
      <c r="W6237" t="s">
        <v>208</v>
      </c>
      <c r="X6237" t="s">
        <v>16948</v>
      </c>
      <c r="Y6237">
        <v>336</v>
      </c>
      <c r="Z6237" s="14">
        <v>1</v>
      </c>
      <c r="AA6237" s="14">
        <v>1</v>
      </c>
      <c r="AB6237" s="14"/>
      <c r="AC6237" s="14"/>
      <c r="AD6237" s="14"/>
      <c r="AE6237" s="14"/>
      <c r="AF6237" s="14"/>
      <c r="AG6237" s="14"/>
      <c r="AH6237" s="14"/>
      <c r="AI6237" s="14"/>
      <c r="AJ6237" s="14">
        <v>1</v>
      </c>
      <c r="AK6237" s="14"/>
      <c r="AL6237" s="14"/>
      <c r="AM6237" s="14"/>
      <c r="AN6237" s="14"/>
      <c r="AO6237" s="14"/>
      <c r="AP6237" s="14"/>
      <c r="AQ6237" s="14"/>
      <c r="AR6237" s="14"/>
      <c r="AS6237" s="14"/>
      <c r="AT6237" s="14">
        <v>1</v>
      </c>
      <c r="AU6237" s="14"/>
      <c r="AV6237" s="14"/>
      <c r="AW6237" s="14"/>
      <c r="AX6237" s="14"/>
      <c r="AY6237" s="14"/>
      <c r="AZ6237" s="14"/>
      <c r="BA6237" s="14">
        <v>2</v>
      </c>
      <c r="BB6237" s="14"/>
      <c r="BC6237" s="14"/>
      <c r="BD6237" s="14"/>
      <c r="BE6237" s="14"/>
      <c r="BF6237" s="14"/>
      <c r="BG6237" s="14"/>
      <c r="BH6237" s="14"/>
      <c r="BI6237" s="14"/>
    </row>
    <row r="6238" spans="1:61" x14ac:dyDescent="0.25">
      <c r="A6238">
        <v>6237</v>
      </c>
      <c r="B6238" s="3">
        <v>2025</v>
      </c>
      <c r="C6238" s="3">
        <v>10</v>
      </c>
      <c r="D6238" t="s">
        <v>23</v>
      </c>
      <c r="E6238" s="21">
        <v>45943.783728622693</v>
      </c>
      <c r="F6238" t="s">
        <v>110</v>
      </c>
      <c r="G6238" t="s">
        <v>110</v>
      </c>
      <c r="H6238" t="s">
        <v>79</v>
      </c>
      <c r="I6238" t="s">
        <v>79</v>
      </c>
      <c r="J6238" t="s">
        <v>98</v>
      </c>
      <c r="K6238" t="s">
        <v>98</v>
      </c>
      <c r="L6238" t="s">
        <v>33</v>
      </c>
      <c r="M6238" t="s">
        <v>33</v>
      </c>
      <c r="N6238" t="s">
        <v>650</v>
      </c>
      <c r="O6238" t="s">
        <v>11649</v>
      </c>
      <c r="P6238" t="s">
        <v>17788</v>
      </c>
      <c r="Q6238" t="s">
        <v>17789</v>
      </c>
      <c r="S6238" t="s">
        <v>17790</v>
      </c>
      <c r="T6238" s="4">
        <v>1000</v>
      </c>
      <c r="U6238" s="4">
        <v>8</v>
      </c>
      <c r="V6238" s="3">
        <v>1</v>
      </c>
      <c r="W6238" t="s">
        <v>208</v>
      </c>
      <c r="X6238" t="s">
        <v>16948</v>
      </c>
      <c r="Y6238">
        <v>337</v>
      </c>
      <c r="Z6238" s="14"/>
      <c r="AA6238" s="14"/>
      <c r="AB6238" s="14"/>
      <c r="AC6238" s="14"/>
      <c r="AD6238" s="14"/>
      <c r="AE6238" s="14"/>
      <c r="AF6238" s="14"/>
      <c r="AG6238" s="14"/>
      <c r="AH6238" s="14"/>
      <c r="AI6238" s="14"/>
      <c r="AJ6238" s="14"/>
      <c r="AK6238" s="14"/>
      <c r="AL6238" s="14"/>
      <c r="AM6238" s="14"/>
      <c r="AN6238" s="14">
        <v>2</v>
      </c>
      <c r="AO6238" s="14">
        <v>2</v>
      </c>
      <c r="AP6238" s="14"/>
      <c r="AQ6238" s="14"/>
      <c r="AR6238" s="14"/>
      <c r="AS6238" s="14"/>
      <c r="AT6238" s="14">
        <v>2</v>
      </c>
      <c r="AU6238" s="14"/>
      <c r="AV6238" s="14"/>
      <c r="AW6238" s="14"/>
      <c r="AX6238" s="14"/>
      <c r="AY6238" s="14"/>
      <c r="AZ6238" s="14"/>
      <c r="BA6238" s="14">
        <v>2</v>
      </c>
      <c r="BB6238" s="14"/>
      <c r="BC6238" s="14"/>
      <c r="BD6238" s="14"/>
      <c r="BE6238" s="14"/>
      <c r="BF6238" s="14"/>
      <c r="BG6238" s="14"/>
      <c r="BH6238" s="14"/>
      <c r="BI6238" s="14"/>
    </row>
    <row r="6239" spans="1:61" x14ac:dyDescent="0.25">
      <c r="A6239">
        <v>6238</v>
      </c>
      <c r="B6239" s="3">
        <v>2025</v>
      </c>
      <c r="C6239" s="3">
        <v>10</v>
      </c>
      <c r="D6239" t="s">
        <v>23</v>
      </c>
      <c r="E6239" s="21">
        <v>45943.785530520843</v>
      </c>
      <c r="F6239" t="s">
        <v>110</v>
      </c>
      <c r="G6239" t="s">
        <v>110</v>
      </c>
      <c r="H6239" t="s">
        <v>79</v>
      </c>
      <c r="I6239" t="s">
        <v>79</v>
      </c>
      <c r="J6239" t="s">
        <v>98</v>
      </c>
      <c r="K6239" t="s">
        <v>98</v>
      </c>
      <c r="L6239" t="s">
        <v>32</v>
      </c>
      <c r="M6239" t="s">
        <v>32</v>
      </c>
      <c r="N6239" t="s">
        <v>550</v>
      </c>
      <c r="O6239" t="s">
        <v>11649</v>
      </c>
      <c r="P6239" t="s">
        <v>17791</v>
      </c>
      <c r="Q6239" t="s">
        <v>17792</v>
      </c>
      <c r="S6239" t="s">
        <v>17793</v>
      </c>
      <c r="T6239" s="4">
        <v>1100</v>
      </c>
      <c r="U6239" s="4">
        <v>6</v>
      </c>
      <c r="V6239" s="3">
        <v>1</v>
      </c>
      <c r="W6239" t="s">
        <v>208</v>
      </c>
      <c r="X6239" t="s">
        <v>16948</v>
      </c>
      <c r="Y6239">
        <v>338</v>
      </c>
      <c r="Z6239" s="14">
        <v>1</v>
      </c>
      <c r="AA6239" s="14">
        <v>1</v>
      </c>
      <c r="AB6239" s="14"/>
      <c r="AC6239" s="14"/>
      <c r="AD6239" s="14"/>
      <c r="AE6239" s="14"/>
      <c r="AF6239" s="14"/>
      <c r="AG6239" s="14"/>
      <c r="AH6239" s="14"/>
      <c r="AI6239" s="14"/>
      <c r="AJ6239" s="14">
        <v>1</v>
      </c>
      <c r="AK6239" s="14"/>
      <c r="AL6239" s="14"/>
      <c r="AM6239" s="14"/>
      <c r="AN6239" s="14"/>
      <c r="AO6239" s="14"/>
      <c r="AP6239" s="14"/>
      <c r="AQ6239" s="14"/>
      <c r="AR6239" s="14"/>
      <c r="AS6239" s="14"/>
      <c r="AT6239" s="14">
        <v>1</v>
      </c>
      <c r="AU6239" s="14"/>
      <c r="AV6239" s="14"/>
      <c r="AW6239" s="14"/>
      <c r="AX6239" s="14"/>
      <c r="AY6239" s="14"/>
      <c r="AZ6239" s="14"/>
      <c r="BA6239" s="14">
        <v>2</v>
      </c>
      <c r="BB6239" s="14"/>
      <c r="BC6239" s="14"/>
      <c r="BD6239" s="14"/>
      <c r="BE6239" s="14"/>
      <c r="BF6239" s="14"/>
      <c r="BG6239" s="14"/>
      <c r="BH6239" s="14"/>
      <c r="BI6239" s="14"/>
    </row>
    <row r="6240" spans="1:61" x14ac:dyDescent="0.25">
      <c r="A6240">
        <v>6239</v>
      </c>
      <c r="B6240" s="3">
        <v>2025</v>
      </c>
      <c r="C6240" s="3">
        <v>10</v>
      </c>
      <c r="D6240" t="s">
        <v>23</v>
      </c>
      <c r="E6240" s="21">
        <v>45943.790921678243</v>
      </c>
      <c r="F6240" t="s">
        <v>110</v>
      </c>
      <c r="G6240" t="s">
        <v>110</v>
      </c>
      <c r="H6240" t="s">
        <v>78</v>
      </c>
      <c r="I6240" t="s">
        <v>78</v>
      </c>
      <c r="J6240" t="s">
        <v>98</v>
      </c>
      <c r="K6240" t="s">
        <v>98</v>
      </c>
      <c r="L6240" t="s">
        <v>32</v>
      </c>
      <c r="M6240" t="s">
        <v>32</v>
      </c>
      <c r="N6240" t="s">
        <v>1259</v>
      </c>
      <c r="O6240" t="s">
        <v>11649</v>
      </c>
      <c r="P6240" t="s">
        <v>17794</v>
      </c>
      <c r="Q6240" t="s">
        <v>17795</v>
      </c>
      <c r="S6240" t="s">
        <v>17796</v>
      </c>
      <c r="T6240" s="4">
        <v>1200</v>
      </c>
      <c r="U6240" s="4">
        <v>9</v>
      </c>
      <c r="V6240" s="3">
        <v>1</v>
      </c>
      <c r="W6240" t="s">
        <v>208</v>
      </c>
      <c r="X6240" t="s">
        <v>16948</v>
      </c>
      <c r="Y6240">
        <v>339</v>
      </c>
      <c r="Z6240" s="14"/>
      <c r="AA6240" s="14"/>
      <c r="AB6240" s="14"/>
      <c r="AC6240" s="14"/>
      <c r="AD6240" s="14"/>
      <c r="AE6240" s="14"/>
      <c r="AF6240" s="14"/>
      <c r="AG6240" s="14"/>
      <c r="AH6240" s="14"/>
      <c r="AI6240" s="14"/>
      <c r="AJ6240" s="14"/>
      <c r="AK6240" s="14"/>
      <c r="AL6240" s="14"/>
      <c r="AM6240" s="14"/>
      <c r="AN6240" s="14">
        <v>2</v>
      </c>
      <c r="AO6240" s="14">
        <v>2</v>
      </c>
      <c r="AP6240" s="14">
        <v>2</v>
      </c>
      <c r="AQ6240" s="14"/>
      <c r="AR6240" s="14"/>
      <c r="AS6240" s="14"/>
      <c r="AT6240" s="14">
        <v>1</v>
      </c>
      <c r="AU6240" s="14"/>
      <c r="AV6240" s="14"/>
      <c r="AW6240" s="14"/>
      <c r="AX6240" s="14"/>
      <c r="AY6240" s="14"/>
      <c r="AZ6240" s="14"/>
      <c r="BA6240" s="14">
        <v>2</v>
      </c>
      <c r="BB6240" s="14"/>
      <c r="BC6240" s="14"/>
      <c r="BD6240" s="14"/>
      <c r="BE6240" s="14"/>
      <c r="BF6240" s="14"/>
      <c r="BG6240" s="14"/>
      <c r="BH6240" s="14"/>
      <c r="BI6240" s="14"/>
    </row>
    <row r="6241" spans="1:61" x14ac:dyDescent="0.25">
      <c r="A6241">
        <v>6240</v>
      </c>
      <c r="B6241" s="3">
        <v>2025</v>
      </c>
      <c r="C6241" s="3">
        <v>10</v>
      </c>
      <c r="D6241" t="s">
        <v>23</v>
      </c>
      <c r="E6241" s="21">
        <v>45943.793446550917</v>
      </c>
      <c r="F6241" t="s">
        <v>110</v>
      </c>
      <c r="G6241" t="s">
        <v>110</v>
      </c>
      <c r="H6241" t="s">
        <v>79</v>
      </c>
      <c r="I6241" t="s">
        <v>79</v>
      </c>
      <c r="J6241" t="s">
        <v>98</v>
      </c>
      <c r="K6241" t="s">
        <v>98</v>
      </c>
      <c r="L6241" t="s">
        <v>32</v>
      </c>
      <c r="M6241" t="s">
        <v>32</v>
      </c>
      <c r="N6241" t="s">
        <v>1228</v>
      </c>
      <c r="O6241" t="s">
        <v>11649</v>
      </c>
      <c r="P6241" t="s">
        <v>1143</v>
      </c>
      <c r="Q6241" t="s">
        <v>17797</v>
      </c>
      <c r="S6241" t="s">
        <v>17798</v>
      </c>
      <c r="T6241" s="4">
        <v>1000</v>
      </c>
      <c r="U6241" s="4">
        <v>8</v>
      </c>
      <c r="V6241" s="3">
        <v>1</v>
      </c>
      <c r="W6241" t="s">
        <v>208</v>
      </c>
      <c r="X6241" t="s">
        <v>16948</v>
      </c>
      <c r="Y6241">
        <v>340</v>
      </c>
      <c r="Z6241" s="14"/>
      <c r="AA6241" s="14"/>
      <c r="AB6241" s="14"/>
      <c r="AC6241" s="14"/>
      <c r="AD6241" s="14"/>
      <c r="AE6241" s="14"/>
      <c r="AF6241" s="14"/>
      <c r="AG6241" s="14"/>
      <c r="AH6241" s="14"/>
      <c r="AI6241" s="14"/>
      <c r="AJ6241" s="14"/>
      <c r="AK6241" s="14"/>
      <c r="AL6241" s="14"/>
      <c r="AM6241" s="14"/>
      <c r="AN6241" s="14">
        <v>2</v>
      </c>
      <c r="AO6241" s="14">
        <v>2</v>
      </c>
      <c r="AP6241" s="14"/>
      <c r="AQ6241" s="14"/>
      <c r="AR6241" s="14"/>
      <c r="AS6241" s="14"/>
      <c r="AT6241" s="14">
        <v>2</v>
      </c>
      <c r="AU6241" s="14"/>
      <c r="AV6241" s="14"/>
      <c r="AW6241" s="14"/>
      <c r="AX6241" s="14"/>
      <c r="AY6241" s="14"/>
      <c r="AZ6241" s="14"/>
      <c r="BA6241" s="14">
        <v>2</v>
      </c>
      <c r="BB6241" s="14"/>
      <c r="BC6241" s="14"/>
      <c r="BD6241" s="14"/>
      <c r="BE6241" s="14"/>
      <c r="BF6241" s="14"/>
      <c r="BG6241" s="14"/>
      <c r="BH6241" s="14"/>
      <c r="BI6241" s="14"/>
    </row>
    <row r="6242" spans="1:61" x14ac:dyDescent="0.25">
      <c r="A6242">
        <v>6241</v>
      </c>
      <c r="B6242" s="3">
        <v>2025</v>
      </c>
      <c r="C6242" s="3">
        <v>10</v>
      </c>
      <c r="D6242" t="s">
        <v>23</v>
      </c>
      <c r="E6242" s="21">
        <v>45943.807114467592</v>
      </c>
      <c r="F6242" t="s">
        <v>110</v>
      </c>
      <c r="G6242" t="s">
        <v>110</v>
      </c>
      <c r="H6242" t="s">
        <v>78</v>
      </c>
      <c r="I6242" t="s">
        <v>78</v>
      </c>
      <c r="J6242" t="s">
        <v>98</v>
      </c>
      <c r="K6242" t="s">
        <v>98</v>
      </c>
      <c r="L6242" t="s">
        <v>32</v>
      </c>
      <c r="M6242" t="s">
        <v>32</v>
      </c>
      <c r="N6242" t="s">
        <v>550</v>
      </c>
      <c r="O6242" t="s">
        <v>11649</v>
      </c>
      <c r="P6242" t="s">
        <v>17799</v>
      </c>
      <c r="Q6242" t="s">
        <v>17800</v>
      </c>
      <c r="R6242" t="s">
        <v>17801</v>
      </c>
      <c r="S6242" t="s">
        <v>17802</v>
      </c>
      <c r="T6242" s="4">
        <v>1100</v>
      </c>
      <c r="U6242" s="4">
        <v>6</v>
      </c>
      <c r="V6242" s="3">
        <v>1</v>
      </c>
      <c r="W6242" t="s">
        <v>208</v>
      </c>
      <c r="X6242" t="s">
        <v>16948</v>
      </c>
      <c r="Y6242">
        <v>341</v>
      </c>
      <c r="Z6242" s="14">
        <v>1</v>
      </c>
      <c r="AA6242" s="14">
        <v>1</v>
      </c>
      <c r="AB6242" s="14"/>
      <c r="AC6242" s="14"/>
      <c r="AD6242" s="14"/>
      <c r="AE6242" s="14"/>
      <c r="AF6242" s="14"/>
      <c r="AG6242" s="14"/>
      <c r="AH6242" s="14"/>
      <c r="AI6242" s="14">
        <v>1</v>
      </c>
      <c r="AJ6242" s="14"/>
      <c r="AK6242" s="14"/>
      <c r="AL6242" s="14"/>
      <c r="AM6242" s="14"/>
      <c r="AN6242" s="14"/>
      <c r="AO6242" s="14"/>
      <c r="AP6242" s="14"/>
      <c r="AQ6242" s="14"/>
      <c r="AR6242" s="14"/>
      <c r="AS6242" s="14"/>
      <c r="AT6242" s="14">
        <v>1</v>
      </c>
      <c r="AU6242" s="14"/>
      <c r="AV6242" s="14"/>
      <c r="AW6242" s="14"/>
      <c r="AX6242" s="14"/>
      <c r="AY6242" s="14"/>
      <c r="AZ6242" s="14"/>
      <c r="BA6242" s="14">
        <v>2</v>
      </c>
      <c r="BB6242" s="14"/>
      <c r="BC6242" s="14"/>
      <c r="BD6242" s="14"/>
      <c r="BE6242" s="14"/>
      <c r="BF6242" s="14"/>
      <c r="BG6242" s="14"/>
      <c r="BH6242" s="14"/>
      <c r="BI6242" s="14"/>
    </row>
    <row r="6243" spans="1:61" x14ac:dyDescent="0.25">
      <c r="A6243">
        <v>6242</v>
      </c>
      <c r="B6243" s="3">
        <v>2025</v>
      </c>
      <c r="C6243" s="3">
        <v>10</v>
      </c>
      <c r="D6243" t="s">
        <v>23</v>
      </c>
      <c r="E6243" s="21">
        <v>45943.813320289351</v>
      </c>
      <c r="F6243" t="s">
        <v>110</v>
      </c>
      <c r="G6243" t="s">
        <v>110</v>
      </c>
      <c r="H6243" t="s">
        <v>78</v>
      </c>
      <c r="I6243" t="s">
        <v>78</v>
      </c>
      <c r="J6243" t="s">
        <v>98</v>
      </c>
      <c r="K6243" t="s">
        <v>98</v>
      </c>
      <c r="L6243" t="s">
        <v>32</v>
      </c>
      <c r="M6243" t="s">
        <v>32</v>
      </c>
      <c r="N6243" t="s">
        <v>2631</v>
      </c>
      <c r="O6243" t="s">
        <v>11649</v>
      </c>
      <c r="P6243" t="s">
        <v>372</v>
      </c>
      <c r="Q6243" t="s">
        <v>17803</v>
      </c>
      <c r="S6243" t="s">
        <v>17804</v>
      </c>
      <c r="T6243" s="4">
        <v>1100</v>
      </c>
      <c r="U6243" s="4">
        <v>6</v>
      </c>
      <c r="V6243" s="3">
        <v>1</v>
      </c>
      <c r="W6243" t="s">
        <v>208</v>
      </c>
      <c r="X6243" t="s">
        <v>16948</v>
      </c>
      <c r="Y6243">
        <v>342</v>
      </c>
      <c r="Z6243" s="14">
        <v>1</v>
      </c>
      <c r="AA6243" s="14">
        <v>1</v>
      </c>
      <c r="AB6243" s="14"/>
      <c r="AC6243" s="14"/>
      <c r="AD6243" s="14"/>
      <c r="AE6243" s="14"/>
      <c r="AF6243" s="14"/>
      <c r="AG6243" s="14"/>
      <c r="AH6243" s="14"/>
      <c r="AI6243" s="14"/>
      <c r="AJ6243" s="14"/>
      <c r="AK6243" s="14"/>
      <c r="AL6243" s="14"/>
      <c r="AM6243" s="14"/>
      <c r="AN6243" s="14"/>
      <c r="AO6243" s="14">
        <v>1</v>
      </c>
      <c r="AP6243" s="14"/>
      <c r="AQ6243" s="14"/>
      <c r="AR6243" s="14"/>
      <c r="AS6243" s="14"/>
      <c r="AT6243" s="14">
        <v>1</v>
      </c>
      <c r="AU6243" s="14"/>
      <c r="AV6243" s="14"/>
      <c r="AW6243" s="14"/>
      <c r="AX6243" s="14"/>
      <c r="AY6243" s="14"/>
      <c r="AZ6243" s="14"/>
      <c r="BA6243" s="14">
        <v>2</v>
      </c>
      <c r="BB6243" s="14"/>
      <c r="BC6243" s="14"/>
      <c r="BD6243" s="14"/>
      <c r="BE6243" s="14"/>
      <c r="BF6243" s="14"/>
      <c r="BG6243" s="14"/>
      <c r="BH6243" s="14"/>
      <c r="BI6243" s="14"/>
    </row>
    <row r="6244" spans="1:61" x14ac:dyDescent="0.25">
      <c r="A6244">
        <v>6243</v>
      </c>
      <c r="B6244" s="3">
        <v>2025</v>
      </c>
      <c r="C6244" s="3">
        <v>10</v>
      </c>
      <c r="D6244" t="s">
        <v>23</v>
      </c>
      <c r="E6244" s="21">
        <v>45943.854886967587</v>
      </c>
      <c r="F6244" t="s">
        <v>110</v>
      </c>
      <c r="G6244" t="s">
        <v>110</v>
      </c>
      <c r="H6244" t="s">
        <v>78</v>
      </c>
      <c r="I6244" t="s">
        <v>78</v>
      </c>
      <c r="J6244" t="s">
        <v>98</v>
      </c>
      <c r="K6244" t="s">
        <v>98</v>
      </c>
      <c r="L6244" t="s">
        <v>32</v>
      </c>
      <c r="M6244" t="s">
        <v>32</v>
      </c>
      <c r="N6244" t="s">
        <v>2418</v>
      </c>
      <c r="O6244" t="s">
        <v>11649</v>
      </c>
      <c r="P6244" t="s">
        <v>3102</v>
      </c>
      <c r="Q6244" t="s">
        <v>17805</v>
      </c>
      <c r="S6244" t="s">
        <v>17806</v>
      </c>
      <c r="T6244" s="4">
        <v>920</v>
      </c>
      <c r="U6244" s="4">
        <v>7</v>
      </c>
      <c r="V6244" s="3">
        <v>1</v>
      </c>
      <c r="W6244" t="s">
        <v>208</v>
      </c>
      <c r="X6244" t="s">
        <v>16948</v>
      </c>
      <c r="Y6244">
        <v>343</v>
      </c>
      <c r="Z6244" s="14"/>
      <c r="AA6244" s="14"/>
      <c r="AB6244" s="14"/>
      <c r="AC6244" s="14"/>
      <c r="AD6244" s="14"/>
      <c r="AE6244" s="14"/>
      <c r="AF6244" s="14"/>
      <c r="AG6244" s="14"/>
      <c r="AH6244" s="14"/>
      <c r="AI6244" s="14"/>
      <c r="AJ6244" s="14"/>
      <c r="AK6244" s="14">
        <v>6</v>
      </c>
      <c r="AL6244" s="14"/>
      <c r="AM6244" s="14"/>
      <c r="AN6244" s="14"/>
      <c r="AO6244" s="14"/>
      <c r="AP6244" s="14"/>
      <c r="AQ6244" s="14"/>
      <c r="AR6244" s="14"/>
      <c r="AS6244" s="14"/>
      <c r="AT6244" s="14">
        <v>1</v>
      </c>
      <c r="AU6244" s="14"/>
      <c r="AV6244" s="14"/>
      <c r="AW6244" s="14"/>
      <c r="AX6244" s="14"/>
      <c r="AY6244" s="14"/>
      <c r="AZ6244" s="14"/>
      <c r="BA6244" s="14"/>
      <c r="BB6244" s="14"/>
      <c r="BC6244" s="14"/>
      <c r="BD6244" s="14"/>
      <c r="BE6244" s="14"/>
      <c r="BF6244" s="14"/>
      <c r="BG6244" s="14"/>
      <c r="BH6244" s="14"/>
      <c r="BI6244" s="14"/>
    </row>
    <row r="6245" spans="1:61" x14ac:dyDescent="0.25">
      <c r="A6245">
        <v>6244</v>
      </c>
      <c r="B6245" s="3">
        <v>2025</v>
      </c>
      <c r="C6245" s="3">
        <v>10</v>
      </c>
      <c r="D6245" t="s">
        <v>23</v>
      </c>
      <c r="E6245" s="21">
        <v>45943.896243101852</v>
      </c>
      <c r="F6245" t="s">
        <v>113</v>
      </c>
      <c r="G6245" t="s">
        <v>113</v>
      </c>
      <c r="H6245" t="s">
        <v>78</v>
      </c>
      <c r="I6245" t="s">
        <v>78</v>
      </c>
      <c r="J6245" t="s">
        <v>98</v>
      </c>
      <c r="K6245" t="s">
        <v>98</v>
      </c>
      <c r="L6245" t="s">
        <v>32</v>
      </c>
      <c r="M6245" t="s">
        <v>32</v>
      </c>
      <c r="N6245" t="s">
        <v>809</v>
      </c>
      <c r="O6245" t="s">
        <v>11649</v>
      </c>
      <c r="P6245" t="s">
        <v>17807</v>
      </c>
      <c r="Q6245" t="s">
        <v>17808</v>
      </c>
      <c r="S6245" t="s">
        <v>17809</v>
      </c>
      <c r="T6245" s="4">
        <v>1000</v>
      </c>
      <c r="U6245" s="4">
        <v>8</v>
      </c>
      <c r="V6245" s="3">
        <v>1</v>
      </c>
      <c r="W6245" t="s">
        <v>208</v>
      </c>
      <c r="X6245" t="s">
        <v>16948</v>
      </c>
      <c r="Y6245">
        <v>344</v>
      </c>
      <c r="Z6245" s="14"/>
      <c r="AA6245" s="14"/>
      <c r="AB6245" s="14"/>
      <c r="AC6245" s="14"/>
      <c r="AD6245" s="14"/>
      <c r="AE6245" s="14"/>
      <c r="AF6245" s="14"/>
      <c r="AG6245" s="14"/>
      <c r="AH6245" s="14"/>
      <c r="AI6245" s="14"/>
      <c r="AJ6245" s="14"/>
      <c r="AK6245" s="14"/>
      <c r="AL6245" s="14"/>
      <c r="AM6245" s="14"/>
      <c r="AN6245" s="14">
        <v>1</v>
      </c>
      <c r="AO6245" s="14">
        <v>2</v>
      </c>
      <c r="AP6245" s="14">
        <v>1</v>
      </c>
      <c r="AQ6245" s="14"/>
      <c r="AR6245" s="14"/>
      <c r="AS6245" s="14"/>
      <c r="AT6245" s="14">
        <v>2</v>
      </c>
      <c r="AU6245" s="14"/>
      <c r="AV6245" s="14"/>
      <c r="AW6245" s="14"/>
      <c r="AX6245" s="14"/>
      <c r="AY6245" s="14"/>
      <c r="AZ6245" s="14"/>
      <c r="BA6245" s="14">
        <v>2</v>
      </c>
      <c r="BB6245" s="14"/>
      <c r="BC6245" s="14"/>
      <c r="BD6245" s="14"/>
      <c r="BE6245" s="14"/>
      <c r="BF6245" s="14"/>
      <c r="BG6245" s="14"/>
      <c r="BH6245" s="14"/>
      <c r="BI6245" s="14"/>
    </row>
    <row r="6246" spans="1:61" x14ac:dyDescent="0.25">
      <c r="A6246">
        <v>6245</v>
      </c>
      <c r="B6246" s="3">
        <v>2025</v>
      </c>
      <c r="C6246" s="3">
        <v>10</v>
      </c>
      <c r="D6246" t="s">
        <v>23</v>
      </c>
      <c r="E6246" s="21">
        <v>45943.946752453703</v>
      </c>
      <c r="F6246" t="s">
        <v>111</v>
      </c>
      <c r="G6246" t="s">
        <v>111</v>
      </c>
      <c r="H6246" t="s">
        <v>79</v>
      </c>
      <c r="I6246" t="s">
        <v>79</v>
      </c>
      <c r="J6246" t="s">
        <v>97</v>
      </c>
      <c r="K6246" t="s">
        <v>97</v>
      </c>
      <c r="L6246" t="s">
        <v>47</v>
      </c>
      <c r="M6246" t="s">
        <v>47</v>
      </c>
      <c r="N6246" t="s">
        <v>47</v>
      </c>
      <c r="O6246" t="s">
        <v>11649</v>
      </c>
      <c r="P6246" t="s">
        <v>17810</v>
      </c>
      <c r="Q6246" t="s">
        <v>17811</v>
      </c>
      <c r="R6246" t="s">
        <v>17812</v>
      </c>
      <c r="S6246" t="s">
        <v>52</v>
      </c>
      <c r="T6246" s="4">
        <v>1300</v>
      </c>
      <c r="U6246" s="4">
        <v>8</v>
      </c>
      <c r="V6246" s="3">
        <v>1</v>
      </c>
      <c r="W6246" t="s">
        <v>208</v>
      </c>
      <c r="X6246" t="s">
        <v>16948</v>
      </c>
      <c r="Y6246">
        <v>345</v>
      </c>
      <c r="Z6246" s="14">
        <v>4</v>
      </c>
      <c r="AA6246" s="14"/>
      <c r="AB6246" s="14"/>
      <c r="AC6246" s="14"/>
      <c r="AD6246" s="14"/>
      <c r="AE6246" s="14"/>
      <c r="AF6246" s="14"/>
      <c r="AG6246" s="14"/>
      <c r="AH6246" s="14"/>
      <c r="AI6246" s="14">
        <v>2</v>
      </c>
      <c r="AJ6246" s="14">
        <v>2</v>
      </c>
      <c r="AK6246" s="14"/>
      <c r="AL6246" s="14"/>
      <c r="AM6246" s="14"/>
      <c r="AN6246" s="14"/>
      <c r="AO6246" s="14"/>
      <c r="AP6246" s="14"/>
      <c r="AQ6246" s="14"/>
      <c r="AR6246" s="14"/>
      <c r="AS6246" s="14"/>
      <c r="AT6246" s="14"/>
      <c r="AU6246" s="14"/>
      <c r="AV6246" s="14"/>
      <c r="AW6246" s="14"/>
      <c r="AX6246" s="14"/>
      <c r="AY6246" s="14"/>
      <c r="AZ6246" s="14"/>
      <c r="BA6246" s="14"/>
      <c r="BB6246" s="14"/>
      <c r="BC6246" s="14"/>
      <c r="BD6246" s="14"/>
      <c r="BE6246" s="14"/>
      <c r="BF6246" s="14"/>
      <c r="BG6246" s="14"/>
      <c r="BH6246" s="14"/>
      <c r="BI6246" s="14"/>
    </row>
    <row r="6247" spans="1:61" x14ac:dyDescent="0.25">
      <c r="A6247">
        <v>6246</v>
      </c>
      <c r="B6247" s="3">
        <v>2025</v>
      </c>
      <c r="C6247" s="3">
        <v>10</v>
      </c>
      <c r="D6247" t="s">
        <v>23</v>
      </c>
      <c r="E6247" s="21">
        <v>45944.017390694447</v>
      </c>
      <c r="F6247" t="s">
        <v>111</v>
      </c>
      <c r="G6247" t="s">
        <v>111</v>
      </c>
      <c r="H6247" t="s">
        <v>78</v>
      </c>
      <c r="I6247" t="s">
        <v>78</v>
      </c>
      <c r="J6247" t="s">
        <v>97</v>
      </c>
      <c r="K6247" t="s">
        <v>97</v>
      </c>
      <c r="L6247" t="s">
        <v>40</v>
      </c>
      <c r="M6247" t="s">
        <v>40</v>
      </c>
      <c r="N6247" t="s">
        <v>1574</v>
      </c>
      <c r="O6247" t="s">
        <v>11649</v>
      </c>
      <c r="P6247" t="s">
        <v>17813</v>
      </c>
      <c r="Q6247" t="s">
        <v>17814</v>
      </c>
      <c r="S6247" t="s">
        <v>17815</v>
      </c>
      <c r="T6247" s="4">
        <v>1100</v>
      </c>
      <c r="U6247" s="4">
        <v>6</v>
      </c>
      <c r="V6247" s="3">
        <v>1</v>
      </c>
      <c r="W6247" t="s">
        <v>208</v>
      </c>
      <c r="X6247" t="s">
        <v>16948</v>
      </c>
      <c r="Y6247">
        <v>346</v>
      </c>
      <c r="Z6247" s="14">
        <v>1</v>
      </c>
      <c r="AA6247" s="14"/>
      <c r="AB6247" s="14"/>
      <c r="AC6247" s="14"/>
      <c r="AD6247" s="14"/>
      <c r="AE6247" s="14"/>
      <c r="AF6247" s="14"/>
      <c r="AG6247" s="14"/>
      <c r="AH6247" s="14">
        <v>1</v>
      </c>
      <c r="AI6247" s="14"/>
      <c r="AJ6247" s="14">
        <v>1</v>
      </c>
      <c r="AK6247" s="14"/>
      <c r="AL6247" s="14"/>
      <c r="AM6247" s="14"/>
      <c r="AN6247" s="14"/>
      <c r="AO6247" s="14"/>
      <c r="AP6247" s="14"/>
      <c r="AQ6247" s="14"/>
      <c r="AR6247" s="14"/>
      <c r="AS6247" s="14"/>
      <c r="AT6247" s="14">
        <v>1</v>
      </c>
      <c r="AU6247" s="14"/>
      <c r="AV6247" s="14"/>
      <c r="AW6247" s="14"/>
      <c r="AX6247" s="14"/>
      <c r="AY6247" s="14"/>
      <c r="AZ6247" s="14"/>
      <c r="BA6247" s="14">
        <v>2</v>
      </c>
      <c r="BB6247" s="14"/>
      <c r="BC6247" s="14"/>
      <c r="BD6247" s="14"/>
      <c r="BE6247" s="14"/>
      <c r="BF6247" s="14"/>
      <c r="BG6247" s="14"/>
      <c r="BH6247" s="14"/>
      <c r="BI6247" s="14"/>
    </row>
    <row r="6248" spans="1:61" x14ac:dyDescent="0.25">
      <c r="A6248">
        <v>6247</v>
      </c>
      <c r="B6248" s="3">
        <v>2025</v>
      </c>
      <c r="C6248" s="3">
        <v>10</v>
      </c>
      <c r="D6248" t="s">
        <v>23</v>
      </c>
      <c r="E6248" s="21">
        <v>45944.387486793981</v>
      </c>
      <c r="F6248" t="s">
        <v>113</v>
      </c>
      <c r="G6248" t="s">
        <v>113</v>
      </c>
      <c r="H6248" t="s">
        <v>79</v>
      </c>
      <c r="I6248" t="s">
        <v>79</v>
      </c>
      <c r="J6248" t="s">
        <v>98</v>
      </c>
      <c r="K6248" t="s">
        <v>98</v>
      </c>
      <c r="L6248" t="s">
        <v>32</v>
      </c>
      <c r="M6248" t="s">
        <v>32</v>
      </c>
      <c r="N6248" t="s">
        <v>717</v>
      </c>
      <c r="O6248" t="s">
        <v>11649</v>
      </c>
      <c r="P6248" t="s">
        <v>10114</v>
      </c>
      <c r="Q6248" t="s">
        <v>17816</v>
      </c>
      <c r="S6248" t="s">
        <v>17817</v>
      </c>
      <c r="T6248" s="4">
        <v>1000</v>
      </c>
      <c r="U6248" s="4">
        <v>8</v>
      </c>
      <c r="V6248" s="3">
        <v>1</v>
      </c>
      <c r="W6248" t="s">
        <v>208</v>
      </c>
      <c r="X6248" t="s">
        <v>16948</v>
      </c>
      <c r="Y6248">
        <v>347</v>
      </c>
      <c r="Z6248" s="14"/>
      <c r="AA6248" s="14"/>
      <c r="AB6248" s="14"/>
      <c r="AC6248" s="14"/>
      <c r="AD6248" s="14"/>
      <c r="AE6248" s="14"/>
      <c r="AF6248" s="14"/>
      <c r="AG6248" s="14"/>
      <c r="AH6248" s="14"/>
      <c r="AI6248" s="14"/>
      <c r="AJ6248" s="14"/>
      <c r="AK6248" s="14"/>
      <c r="AL6248" s="14"/>
      <c r="AM6248" s="14"/>
      <c r="AN6248" s="14"/>
      <c r="AO6248" s="14">
        <v>2</v>
      </c>
      <c r="AP6248" s="14">
        <v>2</v>
      </c>
      <c r="AQ6248" s="14"/>
      <c r="AR6248" s="14"/>
      <c r="AS6248" s="14"/>
      <c r="AT6248" s="14">
        <v>2</v>
      </c>
      <c r="AU6248" s="14"/>
      <c r="AV6248" s="14"/>
      <c r="AW6248" s="14"/>
      <c r="AX6248" s="14"/>
      <c r="AY6248" s="14"/>
      <c r="AZ6248" s="14"/>
      <c r="BA6248" s="14">
        <v>2</v>
      </c>
      <c r="BB6248" s="14"/>
      <c r="BC6248" s="14"/>
      <c r="BD6248" s="14"/>
      <c r="BE6248" s="14"/>
      <c r="BF6248" s="14"/>
      <c r="BG6248" s="14"/>
      <c r="BH6248" s="14"/>
      <c r="BI6248" s="14"/>
    </row>
    <row r="6249" spans="1:61" x14ac:dyDescent="0.25">
      <c r="A6249">
        <v>6248</v>
      </c>
      <c r="B6249" s="3">
        <v>2025</v>
      </c>
      <c r="C6249" s="3">
        <v>10</v>
      </c>
      <c r="D6249" t="s">
        <v>23</v>
      </c>
      <c r="E6249" s="21">
        <v>45944.390300520827</v>
      </c>
      <c r="F6249" t="s">
        <v>113</v>
      </c>
      <c r="G6249" t="s">
        <v>113</v>
      </c>
      <c r="H6249" t="s">
        <v>79</v>
      </c>
      <c r="I6249" t="s">
        <v>79</v>
      </c>
      <c r="J6249" t="s">
        <v>98</v>
      </c>
      <c r="K6249" t="s">
        <v>98</v>
      </c>
      <c r="L6249" t="s">
        <v>33</v>
      </c>
      <c r="M6249" t="s">
        <v>33</v>
      </c>
      <c r="N6249" t="s">
        <v>23</v>
      </c>
      <c r="O6249" t="s">
        <v>11649</v>
      </c>
      <c r="P6249" t="s">
        <v>17818</v>
      </c>
      <c r="Q6249" t="s">
        <v>11286</v>
      </c>
      <c r="R6249" t="s">
        <v>11285</v>
      </c>
      <c r="S6249" t="s">
        <v>17819</v>
      </c>
      <c r="T6249" s="4">
        <v>1100</v>
      </c>
      <c r="U6249" s="4">
        <v>6</v>
      </c>
      <c r="V6249" s="3">
        <v>1</v>
      </c>
      <c r="W6249" t="s">
        <v>208</v>
      </c>
      <c r="X6249" t="s">
        <v>16948</v>
      </c>
      <c r="Y6249">
        <v>348</v>
      </c>
      <c r="Z6249" s="14">
        <v>1</v>
      </c>
      <c r="AA6249" s="14">
        <v>1</v>
      </c>
      <c r="AB6249" s="14"/>
      <c r="AC6249" s="14"/>
      <c r="AD6249" s="14"/>
      <c r="AE6249" s="14"/>
      <c r="AF6249" s="14"/>
      <c r="AG6249" s="14"/>
      <c r="AH6249" s="14"/>
      <c r="AI6249" s="14"/>
      <c r="AJ6249" s="14">
        <v>1</v>
      </c>
      <c r="AK6249" s="14"/>
      <c r="AL6249" s="14"/>
      <c r="AM6249" s="14"/>
      <c r="AN6249" s="14"/>
      <c r="AO6249" s="14"/>
      <c r="AP6249" s="14"/>
      <c r="AQ6249" s="14"/>
      <c r="AR6249" s="14"/>
      <c r="AS6249" s="14"/>
      <c r="AT6249" s="14">
        <v>1</v>
      </c>
      <c r="AU6249" s="14"/>
      <c r="AV6249" s="14"/>
      <c r="AW6249" s="14"/>
      <c r="AX6249" s="14"/>
      <c r="AY6249" s="14"/>
      <c r="AZ6249" s="14"/>
      <c r="BA6249" s="14">
        <v>2</v>
      </c>
      <c r="BB6249" s="14"/>
      <c r="BC6249" s="14"/>
      <c r="BD6249" s="14"/>
      <c r="BE6249" s="14"/>
      <c r="BF6249" s="14"/>
      <c r="BG6249" s="14"/>
      <c r="BH6249" s="14"/>
      <c r="BI6249" s="14"/>
    </row>
    <row r="6250" spans="1:61" x14ac:dyDescent="0.25">
      <c r="A6250">
        <v>6249</v>
      </c>
      <c r="B6250" s="3">
        <v>2025</v>
      </c>
      <c r="C6250" s="3">
        <v>10</v>
      </c>
      <c r="D6250" t="s">
        <v>23</v>
      </c>
      <c r="E6250" s="21">
        <v>45944.392987858802</v>
      </c>
      <c r="F6250" t="s">
        <v>113</v>
      </c>
      <c r="G6250" t="s">
        <v>113</v>
      </c>
      <c r="H6250" t="s">
        <v>79</v>
      </c>
      <c r="I6250" t="s">
        <v>79</v>
      </c>
      <c r="J6250" t="s">
        <v>98</v>
      </c>
      <c r="K6250" t="s">
        <v>98</v>
      </c>
      <c r="L6250" t="s">
        <v>32</v>
      </c>
      <c r="M6250" t="s">
        <v>32</v>
      </c>
      <c r="N6250" t="s">
        <v>767</v>
      </c>
      <c r="O6250" t="s">
        <v>11649</v>
      </c>
      <c r="P6250" t="s">
        <v>3553</v>
      </c>
      <c r="Q6250" t="s">
        <v>17820</v>
      </c>
      <c r="R6250" t="s">
        <v>15502</v>
      </c>
      <c r="S6250" t="s">
        <v>15503</v>
      </c>
      <c r="T6250" s="4">
        <v>2350</v>
      </c>
      <c r="U6250" s="4">
        <v>16</v>
      </c>
      <c r="V6250" s="3">
        <v>1</v>
      </c>
      <c r="W6250" t="s">
        <v>208</v>
      </c>
      <c r="X6250" t="s">
        <v>16948</v>
      </c>
      <c r="Y6250">
        <v>349</v>
      </c>
      <c r="Z6250" s="14"/>
      <c r="AA6250" s="14"/>
      <c r="AB6250" s="14"/>
      <c r="AC6250" s="14"/>
      <c r="AD6250" s="14"/>
      <c r="AE6250" s="14"/>
      <c r="AF6250" s="14">
        <v>2</v>
      </c>
      <c r="AG6250" s="14"/>
      <c r="AH6250" s="14"/>
      <c r="AI6250" s="14"/>
      <c r="AJ6250" s="14">
        <v>2</v>
      </c>
      <c r="AK6250" s="14"/>
      <c r="AL6250" s="14"/>
      <c r="AM6250" s="14"/>
      <c r="AN6250" s="14">
        <v>2</v>
      </c>
      <c r="AO6250" s="14">
        <v>6</v>
      </c>
      <c r="AP6250" s="14">
        <v>2</v>
      </c>
      <c r="AQ6250" s="14"/>
      <c r="AR6250" s="14"/>
      <c r="AS6250" s="14"/>
      <c r="AT6250" s="14">
        <v>2</v>
      </c>
      <c r="AU6250" s="14"/>
      <c r="AV6250" s="14"/>
      <c r="AW6250" s="14"/>
      <c r="AX6250" s="14"/>
      <c r="AY6250" s="14"/>
      <c r="AZ6250" s="14"/>
      <c r="BA6250" s="14"/>
      <c r="BB6250" s="14"/>
      <c r="BC6250" s="14"/>
      <c r="BD6250" s="14"/>
      <c r="BE6250" s="14"/>
      <c r="BF6250" s="14"/>
      <c r="BG6250" s="14"/>
      <c r="BH6250" s="14"/>
      <c r="BI6250" s="14"/>
    </row>
    <row r="6251" spans="1:61" x14ac:dyDescent="0.25">
      <c r="A6251">
        <v>6250</v>
      </c>
      <c r="B6251" s="3">
        <v>2025</v>
      </c>
      <c r="C6251" s="3">
        <v>10</v>
      </c>
      <c r="D6251" t="s">
        <v>23</v>
      </c>
      <c r="E6251" s="21">
        <v>45944.395502488427</v>
      </c>
      <c r="F6251" t="s">
        <v>113</v>
      </c>
      <c r="G6251" t="s">
        <v>113</v>
      </c>
      <c r="H6251" t="s">
        <v>79</v>
      </c>
      <c r="I6251" t="s">
        <v>79</v>
      </c>
      <c r="J6251" t="s">
        <v>97</v>
      </c>
      <c r="K6251" t="s">
        <v>97</v>
      </c>
      <c r="L6251" t="s">
        <v>693</v>
      </c>
      <c r="M6251" t="s">
        <v>35</v>
      </c>
      <c r="N6251" t="s">
        <v>766</v>
      </c>
      <c r="O6251" t="s">
        <v>11649</v>
      </c>
      <c r="P6251" t="s">
        <v>17821</v>
      </c>
      <c r="Q6251" t="s">
        <v>17822</v>
      </c>
      <c r="S6251" t="s">
        <v>766</v>
      </c>
      <c r="T6251" s="4">
        <v>1100</v>
      </c>
      <c r="U6251" s="4">
        <v>6</v>
      </c>
      <c r="V6251" s="3">
        <v>1</v>
      </c>
      <c r="W6251" t="s">
        <v>208</v>
      </c>
      <c r="X6251" t="s">
        <v>16948</v>
      </c>
      <c r="Y6251">
        <v>350</v>
      </c>
      <c r="Z6251" s="14">
        <v>1</v>
      </c>
      <c r="AA6251" s="14">
        <v>1</v>
      </c>
      <c r="AB6251" s="14"/>
      <c r="AC6251" s="14"/>
      <c r="AD6251" s="14"/>
      <c r="AE6251" s="14"/>
      <c r="AF6251" s="14"/>
      <c r="AG6251" s="14"/>
      <c r="AH6251" s="14"/>
      <c r="AI6251" s="14"/>
      <c r="AJ6251" s="14">
        <v>1</v>
      </c>
      <c r="AK6251" s="14"/>
      <c r="AL6251" s="14"/>
      <c r="AM6251" s="14"/>
      <c r="AN6251" s="14"/>
      <c r="AO6251" s="14"/>
      <c r="AP6251" s="14"/>
      <c r="AQ6251" s="14"/>
      <c r="AR6251" s="14"/>
      <c r="AS6251" s="14"/>
      <c r="AT6251" s="14">
        <v>1</v>
      </c>
      <c r="AU6251" s="14"/>
      <c r="AV6251" s="14"/>
      <c r="AW6251" s="14"/>
      <c r="AX6251" s="14"/>
      <c r="AY6251" s="14"/>
      <c r="AZ6251" s="14"/>
      <c r="BA6251" s="14">
        <v>2</v>
      </c>
      <c r="BB6251" s="14"/>
      <c r="BC6251" s="14"/>
      <c r="BD6251" s="14"/>
      <c r="BE6251" s="14"/>
      <c r="BF6251" s="14"/>
      <c r="BG6251" s="14"/>
      <c r="BH6251" s="14"/>
      <c r="BI6251" s="14"/>
    </row>
    <row r="6252" spans="1:61" x14ac:dyDescent="0.25">
      <c r="A6252">
        <v>6251</v>
      </c>
      <c r="B6252" s="3">
        <v>2025</v>
      </c>
      <c r="C6252" s="3">
        <v>10</v>
      </c>
      <c r="D6252" t="s">
        <v>23</v>
      </c>
      <c r="E6252" s="21">
        <v>45944.397449571763</v>
      </c>
      <c r="F6252" t="s">
        <v>113</v>
      </c>
      <c r="G6252" t="s">
        <v>113</v>
      </c>
      <c r="H6252" t="s">
        <v>79</v>
      </c>
      <c r="I6252" t="s">
        <v>79</v>
      </c>
      <c r="J6252" t="s">
        <v>97</v>
      </c>
      <c r="K6252" t="s">
        <v>97</v>
      </c>
      <c r="L6252" t="s">
        <v>40</v>
      </c>
      <c r="M6252" t="s">
        <v>40</v>
      </c>
      <c r="N6252" t="s">
        <v>1574</v>
      </c>
      <c r="O6252" t="s">
        <v>11649</v>
      </c>
      <c r="P6252" t="s">
        <v>17823</v>
      </c>
      <c r="Q6252" t="s">
        <v>17824</v>
      </c>
      <c r="S6252" t="s">
        <v>17825</v>
      </c>
      <c r="T6252" s="4">
        <v>1000</v>
      </c>
      <c r="U6252" s="4">
        <v>8</v>
      </c>
      <c r="V6252" s="3">
        <v>1</v>
      </c>
      <c r="W6252" t="s">
        <v>208</v>
      </c>
      <c r="X6252" t="s">
        <v>16948</v>
      </c>
      <c r="Y6252">
        <v>351</v>
      </c>
      <c r="Z6252" s="14"/>
      <c r="AA6252" s="14"/>
      <c r="AB6252" s="14"/>
      <c r="AC6252" s="14"/>
      <c r="AD6252" s="14"/>
      <c r="AE6252" s="14"/>
      <c r="AF6252" s="14"/>
      <c r="AG6252" s="14"/>
      <c r="AH6252" s="14"/>
      <c r="AI6252" s="14"/>
      <c r="AJ6252" s="14"/>
      <c r="AK6252" s="14"/>
      <c r="AL6252" s="14"/>
      <c r="AM6252" s="14"/>
      <c r="AN6252" s="14">
        <v>2</v>
      </c>
      <c r="AO6252" s="14"/>
      <c r="AP6252" s="14">
        <v>2</v>
      </c>
      <c r="AQ6252" s="14"/>
      <c r="AR6252" s="14"/>
      <c r="AS6252" s="14"/>
      <c r="AT6252" s="14">
        <v>2</v>
      </c>
      <c r="AU6252" s="14"/>
      <c r="AV6252" s="14"/>
      <c r="AW6252" s="14"/>
      <c r="AX6252" s="14"/>
      <c r="AY6252" s="14"/>
      <c r="AZ6252" s="14"/>
      <c r="BA6252" s="14">
        <v>2</v>
      </c>
      <c r="BB6252" s="14"/>
      <c r="BC6252" s="14"/>
      <c r="BD6252" s="14"/>
      <c r="BE6252" s="14"/>
      <c r="BF6252" s="14"/>
      <c r="BG6252" s="14"/>
      <c r="BH6252" s="14"/>
      <c r="BI6252" s="14"/>
    </row>
    <row r="6253" spans="1:61" x14ac:dyDescent="0.25">
      <c r="A6253">
        <v>6252</v>
      </c>
      <c r="B6253" s="3">
        <v>2025</v>
      </c>
      <c r="C6253" s="3">
        <v>10</v>
      </c>
      <c r="D6253" t="s">
        <v>23</v>
      </c>
      <c r="E6253" s="21">
        <v>45944.399491157397</v>
      </c>
      <c r="F6253" t="s">
        <v>113</v>
      </c>
      <c r="G6253" t="s">
        <v>113</v>
      </c>
      <c r="H6253" t="s">
        <v>79</v>
      </c>
      <c r="I6253" t="s">
        <v>79</v>
      </c>
      <c r="J6253" t="s">
        <v>98</v>
      </c>
      <c r="K6253" t="s">
        <v>98</v>
      </c>
      <c r="L6253" t="s">
        <v>32</v>
      </c>
      <c r="M6253" t="s">
        <v>32</v>
      </c>
      <c r="N6253" t="s">
        <v>3198</v>
      </c>
      <c r="O6253" t="s">
        <v>11649</v>
      </c>
      <c r="P6253" t="s">
        <v>6845</v>
      </c>
      <c r="Q6253" t="s">
        <v>17826</v>
      </c>
      <c r="S6253" t="s">
        <v>17827</v>
      </c>
      <c r="T6253" s="4">
        <v>1000</v>
      </c>
      <c r="U6253" s="4">
        <v>8</v>
      </c>
      <c r="V6253" s="3">
        <v>1</v>
      </c>
      <c r="W6253" t="s">
        <v>208</v>
      </c>
      <c r="X6253" t="s">
        <v>16948</v>
      </c>
      <c r="Y6253">
        <v>352</v>
      </c>
      <c r="Z6253" s="14"/>
      <c r="AA6253" s="14"/>
      <c r="AB6253" s="14"/>
      <c r="AC6253" s="14"/>
      <c r="AD6253" s="14"/>
      <c r="AE6253" s="14"/>
      <c r="AF6253" s="14"/>
      <c r="AG6253" s="14"/>
      <c r="AH6253" s="14"/>
      <c r="AI6253" s="14"/>
      <c r="AJ6253" s="14"/>
      <c r="AK6253" s="14"/>
      <c r="AL6253" s="14"/>
      <c r="AM6253" s="14"/>
      <c r="AN6253" s="14"/>
      <c r="AO6253" s="14">
        <v>2</v>
      </c>
      <c r="AP6253" s="14">
        <v>2</v>
      </c>
      <c r="AQ6253" s="14"/>
      <c r="AR6253" s="14"/>
      <c r="AS6253" s="14"/>
      <c r="AT6253" s="14">
        <v>2</v>
      </c>
      <c r="AU6253" s="14"/>
      <c r="AV6253" s="14"/>
      <c r="AW6253" s="14"/>
      <c r="AX6253" s="14"/>
      <c r="AY6253" s="14"/>
      <c r="AZ6253" s="14"/>
      <c r="BA6253" s="14">
        <v>2</v>
      </c>
      <c r="BB6253" s="14"/>
      <c r="BC6253" s="14"/>
      <c r="BD6253" s="14"/>
      <c r="BE6253" s="14"/>
      <c r="BF6253" s="14"/>
      <c r="BG6253" s="14"/>
      <c r="BH6253" s="14"/>
      <c r="BI6253" s="14"/>
    </row>
    <row r="6254" spans="1:61" x14ac:dyDescent="0.25">
      <c r="A6254">
        <v>6253</v>
      </c>
      <c r="B6254" s="3">
        <v>2025</v>
      </c>
      <c r="C6254" s="3">
        <v>10</v>
      </c>
      <c r="D6254" t="s">
        <v>23</v>
      </c>
      <c r="E6254" s="21">
        <v>45944.414675057873</v>
      </c>
      <c r="F6254" t="s">
        <v>113</v>
      </c>
      <c r="G6254" t="s">
        <v>113</v>
      </c>
      <c r="H6254" t="s">
        <v>79</v>
      </c>
      <c r="I6254" t="s">
        <v>79</v>
      </c>
      <c r="J6254" t="s">
        <v>98</v>
      </c>
      <c r="K6254" t="s">
        <v>98</v>
      </c>
      <c r="L6254" t="s">
        <v>33</v>
      </c>
      <c r="M6254" t="s">
        <v>33</v>
      </c>
      <c r="N6254" t="s">
        <v>3735</v>
      </c>
      <c r="O6254" t="s">
        <v>11649</v>
      </c>
      <c r="P6254" t="s">
        <v>17828</v>
      </c>
      <c r="Q6254" t="s">
        <v>17829</v>
      </c>
      <c r="S6254" t="s">
        <v>17830</v>
      </c>
      <c r="T6254" s="4">
        <v>1100</v>
      </c>
      <c r="U6254" s="4">
        <v>6</v>
      </c>
      <c r="V6254" s="3">
        <v>1</v>
      </c>
      <c r="W6254" t="s">
        <v>208</v>
      </c>
      <c r="X6254" t="s">
        <v>16948</v>
      </c>
      <c r="Y6254">
        <v>353</v>
      </c>
      <c r="Z6254" s="14">
        <v>1</v>
      </c>
      <c r="AA6254" s="14">
        <v>1</v>
      </c>
      <c r="AB6254" s="14"/>
      <c r="AC6254" s="14"/>
      <c r="AD6254" s="14"/>
      <c r="AE6254" s="14"/>
      <c r="AF6254" s="14"/>
      <c r="AG6254" s="14"/>
      <c r="AH6254" s="14"/>
      <c r="AI6254" s="14"/>
      <c r="AJ6254" s="14">
        <v>1</v>
      </c>
      <c r="AK6254" s="14"/>
      <c r="AL6254" s="14"/>
      <c r="AM6254" s="14"/>
      <c r="AN6254" s="14"/>
      <c r="AO6254" s="14"/>
      <c r="AP6254" s="14"/>
      <c r="AQ6254" s="14"/>
      <c r="AR6254" s="14"/>
      <c r="AS6254" s="14"/>
      <c r="AT6254" s="14">
        <v>1</v>
      </c>
      <c r="AU6254" s="14"/>
      <c r="AV6254" s="14"/>
      <c r="AW6254" s="14"/>
      <c r="AX6254" s="14"/>
      <c r="AY6254" s="14"/>
      <c r="AZ6254" s="14"/>
      <c r="BA6254" s="14">
        <v>2</v>
      </c>
      <c r="BB6254" s="14"/>
      <c r="BC6254" s="14"/>
      <c r="BD6254" s="14"/>
      <c r="BE6254" s="14"/>
      <c r="BF6254" s="14"/>
      <c r="BG6254" s="14"/>
      <c r="BH6254" s="14"/>
      <c r="BI6254" s="14"/>
    </row>
    <row r="6255" spans="1:61" x14ac:dyDescent="0.25">
      <c r="A6255">
        <v>6254</v>
      </c>
      <c r="B6255" s="3">
        <v>2025</v>
      </c>
      <c r="C6255" s="3">
        <v>10</v>
      </c>
      <c r="D6255" t="s">
        <v>23</v>
      </c>
      <c r="E6255" s="21">
        <v>45944.429194583332</v>
      </c>
      <c r="F6255" t="s">
        <v>113</v>
      </c>
      <c r="G6255" t="s">
        <v>113</v>
      </c>
      <c r="H6255" t="s">
        <v>79</v>
      </c>
      <c r="I6255" t="s">
        <v>79</v>
      </c>
      <c r="J6255" t="s">
        <v>98</v>
      </c>
      <c r="K6255" t="s">
        <v>98</v>
      </c>
      <c r="L6255" t="s">
        <v>33</v>
      </c>
      <c r="M6255" t="s">
        <v>33</v>
      </c>
      <c r="N6255" t="s">
        <v>637</v>
      </c>
      <c r="O6255" t="s">
        <v>11649</v>
      </c>
      <c r="P6255" t="s">
        <v>17831</v>
      </c>
      <c r="Q6255" t="s">
        <v>17832</v>
      </c>
      <c r="S6255" t="s">
        <v>17833</v>
      </c>
      <c r="T6255" s="4">
        <v>150</v>
      </c>
      <c r="U6255" s="4">
        <v>2</v>
      </c>
      <c r="V6255" s="3">
        <v>1</v>
      </c>
      <c r="W6255" t="s">
        <v>208</v>
      </c>
      <c r="X6255" t="s">
        <v>16948</v>
      </c>
      <c r="Y6255">
        <v>354</v>
      </c>
      <c r="Z6255" s="14"/>
      <c r="AA6255" s="14"/>
      <c r="AB6255" s="14"/>
      <c r="AC6255" s="14"/>
      <c r="AD6255" s="14"/>
      <c r="AE6255" s="14"/>
      <c r="AF6255" s="14"/>
      <c r="AG6255" s="14"/>
      <c r="AH6255" s="14"/>
      <c r="AI6255" s="14"/>
      <c r="AJ6255" s="14"/>
      <c r="AK6255" s="14"/>
      <c r="AL6255" s="14">
        <v>2</v>
      </c>
      <c r="AM6255" s="14"/>
      <c r="AN6255" s="14"/>
      <c r="AO6255" s="14"/>
      <c r="AP6255" s="14"/>
      <c r="AQ6255" s="14"/>
      <c r="AR6255" s="14"/>
      <c r="AS6255" s="14"/>
      <c r="AT6255" s="14"/>
      <c r="AU6255" s="14"/>
      <c r="AV6255" s="14"/>
      <c r="AW6255" s="14"/>
      <c r="AX6255" s="14"/>
      <c r="AY6255" s="14"/>
      <c r="AZ6255" s="14"/>
      <c r="BA6255" s="14"/>
      <c r="BB6255" s="14"/>
      <c r="BC6255" s="14"/>
      <c r="BD6255" s="14"/>
      <c r="BE6255" s="14"/>
      <c r="BF6255" s="14"/>
      <c r="BG6255" s="14"/>
      <c r="BH6255" s="14"/>
      <c r="BI6255" s="14"/>
    </row>
    <row r="6256" spans="1:61" x14ac:dyDescent="0.25">
      <c r="A6256">
        <v>6255</v>
      </c>
      <c r="B6256" s="3">
        <v>2025</v>
      </c>
      <c r="C6256" s="3">
        <v>10</v>
      </c>
      <c r="D6256" t="s">
        <v>23</v>
      </c>
      <c r="E6256" s="21">
        <v>45944.448789328701</v>
      </c>
      <c r="F6256" t="s">
        <v>111</v>
      </c>
      <c r="G6256" t="s">
        <v>111</v>
      </c>
      <c r="H6256" t="s">
        <v>78</v>
      </c>
      <c r="I6256" t="s">
        <v>78</v>
      </c>
      <c r="J6256" t="s">
        <v>98</v>
      </c>
      <c r="K6256" t="s">
        <v>98</v>
      </c>
      <c r="L6256" t="s">
        <v>32</v>
      </c>
      <c r="M6256" t="s">
        <v>32</v>
      </c>
      <c r="N6256" t="s">
        <v>1259</v>
      </c>
      <c r="O6256" t="s">
        <v>11649</v>
      </c>
      <c r="P6256" t="s">
        <v>17834</v>
      </c>
      <c r="Q6256" t="s">
        <v>17835</v>
      </c>
      <c r="S6256" t="s">
        <v>17836</v>
      </c>
      <c r="T6256" s="4">
        <v>5165</v>
      </c>
      <c r="U6256" s="4">
        <v>33</v>
      </c>
      <c r="V6256" s="3">
        <v>1</v>
      </c>
      <c r="W6256" t="s">
        <v>208</v>
      </c>
      <c r="X6256" t="s">
        <v>16948</v>
      </c>
      <c r="Y6256">
        <v>355</v>
      </c>
      <c r="Z6256" s="14"/>
      <c r="AA6256" s="14">
        <v>4</v>
      </c>
      <c r="AB6256" s="14">
        <v>4</v>
      </c>
      <c r="AC6256" s="14"/>
      <c r="AD6256" s="14"/>
      <c r="AE6256" s="14">
        <v>4</v>
      </c>
      <c r="AF6256" s="14"/>
      <c r="AG6256" s="14"/>
      <c r="AH6256" s="14">
        <v>1</v>
      </c>
      <c r="AI6256" s="14">
        <v>1</v>
      </c>
      <c r="AJ6256" s="14">
        <v>1</v>
      </c>
      <c r="AK6256" s="14"/>
      <c r="AL6256" s="14"/>
      <c r="AM6256" s="14">
        <v>2</v>
      </c>
      <c r="AN6256" s="14">
        <v>4</v>
      </c>
      <c r="AO6256" s="14">
        <v>4</v>
      </c>
      <c r="AP6256" s="14">
        <v>4</v>
      </c>
      <c r="AQ6256" s="14"/>
      <c r="AR6256" s="14"/>
      <c r="AS6256" s="14"/>
      <c r="AT6256" s="14">
        <v>4</v>
      </c>
      <c r="AU6256" s="14"/>
      <c r="AV6256" s="14"/>
      <c r="AW6256" s="14"/>
      <c r="AX6256" s="14"/>
      <c r="AY6256" s="14"/>
      <c r="AZ6256" s="14"/>
      <c r="BA6256" s="14"/>
      <c r="BB6256" s="14"/>
      <c r="BC6256" s="14"/>
      <c r="BD6256" s="14"/>
      <c r="BE6256" s="14"/>
      <c r="BF6256" s="14"/>
      <c r="BG6256" s="14"/>
      <c r="BH6256" s="14"/>
      <c r="BI6256" s="14"/>
    </row>
    <row r="6257" spans="1:61" x14ac:dyDescent="0.25">
      <c r="A6257">
        <v>6256</v>
      </c>
      <c r="B6257" s="3">
        <v>2025</v>
      </c>
      <c r="C6257" s="3">
        <v>10</v>
      </c>
      <c r="D6257" t="s">
        <v>23</v>
      </c>
      <c r="E6257" s="21">
        <v>45944.449794155087</v>
      </c>
      <c r="F6257" t="s">
        <v>110</v>
      </c>
      <c r="G6257" t="s">
        <v>110</v>
      </c>
      <c r="H6257" t="s">
        <v>78</v>
      </c>
      <c r="I6257" t="s">
        <v>78</v>
      </c>
      <c r="J6257" t="s">
        <v>98</v>
      </c>
      <c r="K6257" t="s">
        <v>98</v>
      </c>
      <c r="L6257" t="s">
        <v>32</v>
      </c>
      <c r="M6257" t="s">
        <v>32</v>
      </c>
      <c r="N6257" t="s">
        <v>1231</v>
      </c>
      <c r="O6257" t="s">
        <v>11649</v>
      </c>
      <c r="P6257" t="s">
        <v>2521</v>
      </c>
      <c r="Q6257" t="s">
        <v>17837</v>
      </c>
      <c r="S6257" t="s">
        <v>17838</v>
      </c>
      <c r="T6257" s="4">
        <v>1100</v>
      </c>
      <c r="U6257" s="4">
        <v>6</v>
      </c>
      <c r="V6257" s="3">
        <v>1</v>
      </c>
      <c r="W6257" t="s">
        <v>208</v>
      </c>
      <c r="X6257" t="s">
        <v>16948</v>
      </c>
      <c r="Y6257">
        <v>356</v>
      </c>
      <c r="Z6257" s="14">
        <v>1</v>
      </c>
      <c r="AA6257" s="14">
        <v>1</v>
      </c>
      <c r="AB6257" s="14"/>
      <c r="AC6257" s="14"/>
      <c r="AD6257" s="14"/>
      <c r="AE6257" s="14"/>
      <c r="AF6257" s="14"/>
      <c r="AG6257" s="14"/>
      <c r="AH6257" s="14"/>
      <c r="AI6257" s="14"/>
      <c r="AJ6257" s="14"/>
      <c r="AK6257" s="14"/>
      <c r="AL6257" s="14"/>
      <c r="AM6257" s="14"/>
      <c r="AN6257" s="14">
        <v>1</v>
      </c>
      <c r="AO6257" s="14"/>
      <c r="AP6257" s="14"/>
      <c r="AQ6257" s="14"/>
      <c r="AR6257" s="14"/>
      <c r="AS6257" s="14"/>
      <c r="AT6257" s="14">
        <v>1</v>
      </c>
      <c r="AU6257" s="14"/>
      <c r="AV6257" s="14"/>
      <c r="AW6257" s="14"/>
      <c r="AX6257" s="14"/>
      <c r="AY6257" s="14"/>
      <c r="AZ6257" s="14"/>
      <c r="BA6257" s="14">
        <v>2</v>
      </c>
      <c r="BB6257" s="14"/>
      <c r="BC6257" s="14"/>
      <c r="BD6257" s="14"/>
      <c r="BE6257" s="14"/>
      <c r="BF6257" s="14"/>
      <c r="BG6257" s="14"/>
      <c r="BH6257" s="14"/>
      <c r="BI6257" s="14"/>
    </row>
    <row r="6258" spans="1:61" x14ac:dyDescent="0.25">
      <c r="A6258">
        <v>6257</v>
      </c>
      <c r="B6258" s="3">
        <v>2025</v>
      </c>
      <c r="C6258" s="3">
        <v>10</v>
      </c>
      <c r="D6258" t="s">
        <v>23</v>
      </c>
      <c r="E6258" s="21">
        <v>45944.453184432867</v>
      </c>
      <c r="F6258" t="s">
        <v>110</v>
      </c>
      <c r="G6258" t="s">
        <v>110</v>
      </c>
      <c r="H6258" t="s">
        <v>78</v>
      </c>
      <c r="I6258" t="s">
        <v>78</v>
      </c>
      <c r="J6258" t="s">
        <v>98</v>
      </c>
      <c r="K6258" t="s">
        <v>98</v>
      </c>
      <c r="L6258" t="s">
        <v>32</v>
      </c>
      <c r="M6258" t="s">
        <v>32</v>
      </c>
      <c r="N6258" t="s">
        <v>2018</v>
      </c>
      <c r="O6258" t="s">
        <v>11649</v>
      </c>
      <c r="P6258" t="s">
        <v>2923</v>
      </c>
      <c r="Q6258" t="s">
        <v>17839</v>
      </c>
      <c r="S6258" t="s">
        <v>17840</v>
      </c>
      <c r="T6258" s="4">
        <v>675</v>
      </c>
      <c r="U6258" s="4">
        <v>3</v>
      </c>
      <c r="V6258" s="3">
        <v>1</v>
      </c>
      <c r="W6258" t="s">
        <v>208</v>
      </c>
      <c r="X6258" t="s">
        <v>16948</v>
      </c>
      <c r="Y6258">
        <v>357</v>
      </c>
      <c r="Z6258" s="14"/>
      <c r="AA6258" s="14"/>
      <c r="AB6258" s="14"/>
      <c r="AC6258" s="14"/>
      <c r="AD6258" s="14">
        <v>3</v>
      </c>
      <c r="AE6258" s="14"/>
      <c r="AF6258" s="14"/>
      <c r="AG6258" s="14"/>
      <c r="AH6258" s="14"/>
      <c r="AI6258" s="14"/>
      <c r="AJ6258" s="14"/>
      <c r="AK6258" s="14"/>
      <c r="AL6258" s="14"/>
      <c r="AM6258" s="14"/>
      <c r="AN6258" s="14"/>
      <c r="AO6258" s="14"/>
      <c r="AP6258" s="14"/>
      <c r="AQ6258" s="14"/>
      <c r="AR6258" s="14"/>
      <c r="AS6258" s="14"/>
      <c r="AT6258" s="14"/>
      <c r="AU6258" s="14"/>
      <c r="AV6258" s="14"/>
      <c r="AW6258" s="14"/>
      <c r="AX6258" s="14"/>
      <c r="AY6258" s="14"/>
      <c r="AZ6258" s="14"/>
      <c r="BA6258" s="14"/>
      <c r="BB6258" s="14"/>
      <c r="BC6258" s="14"/>
      <c r="BD6258" s="14"/>
      <c r="BE6258" s="14"/>
      <c r="BF6258" s="14"/>
      <c r="BG6258" s="14"/>
      <c r="BH6258" s="14"/>
      <c r="BI6258" s="14"/>
    </row>
    <row r="6259" spans="1:61" x14ac:dyDescent="0.25">
      <c r="A6259">
        <v>6258</v>
      </c>
      <c r="B6259" s="3">
        <v>2025</v>
      </c>
      <c r="C6259" s="3">
        <v>10</v>
      </c>
      <c r="D6259" t="s">
        <v>23</v>
      </c>
      <c r="E6259" s="21">
        <v>45944.456837662037</v>
      </c>
      <c r="F6259" t="s">
        <v>113</v>
      </c>
      <c r="G6259" t="s">
        <v>113</v>
      </c>
      <c r="H6259" t="s">
        <v>79</v>
      </c>
      <c r="I6259" t="s">
        <v>79</v>
      </c>
      <c r="J6259" t="s">
        <v>97</v>
      </c>
      <c r="K6259" t="s">
        <v>97</v>
      </c>
      <c r="L6259" t="s">
        <v>34</v>
      </c>
      <c r="M6259" t="s">
        <v>34</v>
      </c>
      <c r="N6259" t="s">
        <v>633</v>
      </c>
      <c r="O6259" t="s">
        <v>11649</v>
      </c>
      <c r="P6259" t="s">
        <v>14910</v>
      </c>
      <c r="Q6259" t="s">
        <v>14911</v>
      </c>
      <c r="R6259" t="s">
        <v>17841</v>
      </c>
      <c r="S6259" t="s">
        <v>17842</v>
      </c>
      <c r="T6259" s="4">
        <v>1720</v>
      </c>
      <c r="U6259" s="4">
        <v>8</v>
      </c>
      <c r="V6259" s="3">
        <v>1</v>
      </c>
      <c r="W6259" t="s">
        <v>208</v>
      </c>
      <c r="X6259" t="s">
        <v>16948</v>
      </c>
      <c r="Y6259">
        <v>358</v>
      </c>
      <c r="Z6259" s="14">
        <v>2</v>
      </c>
      <c r="AA6259" s="14">
        <v>2</v>
      </c>
      <c r="AB6259" s="14">
        <v>2</v>
      </c>
      <c r="AC6259" s="14"/>
      <c r="AD6259" s="14"/>
      <c r="AE6259" s="14"/>
      <c r="AF6259" s="14"/>
      <c r="AG6259" s="14"/>
      <c r="AH6259" s="14"/>
      <c r="AI6259" s="14"/>
      <c r="AJ6259" s="14"/>
      <c r="AK6259" s="14"/>
      <c r="AL6259" s="14"/>
      <c r="AM6259" s="14"/>
      <c r="AN6259" s="14"/>
      <c r="AO6259" s="14"/>
      <c r="AP6259" s="14"/>
      <c r="AQ6259" s="14"/>
      <c r="AR6259" s="14"/>
      <c r="AS6259" s="14"/>
      <c r="AT6259" s="14"/>
      <c r="AU6259" s="14"/>
      <c r="AV6259" s="14"/>
      <c r="AW6259" s="14"/>
      <c r="AX6259" s="14"/>
      <c r="AY6259" s="14"/>
      <c r="AZ6259" s="14"/>
      <c r="BA6259" s="14">
        <v>2</v>
      </c>
      <c r="BB6259" s="14"/>
      <c r="BC6259" s="14"/>
      <c r="BD6259" s="14"/>
      <c r="BE6259" s="14"/>
      <c r="BF6259" s="14"/>
      <c r="BG6259" s="14"/>
      <c r="BH6259" s="14"/>
      <c r="BI6259" s="14"/>
    </row>
    <row r="6260" spans="1:61" x14ac:dyDescent="0.25">
      <c r="A6260">
        <v>6259</v>
      </c>
      <c r="B6260" s="3">
        <v>2025</v>
      </c>
      <c r="C6260" s="3">
        <v>10</v>
      </c>
      <c r="D6260" t="s">
        <v>23</v>
      </c>
      <c r="E6260" s="21">
        <v>45944.47464896991</v>
      </c>
      <c r="F6260" t="s">
        <v>113</v>
      </c>
      <c r="G6260" t="s">
        <v>113</v>
      </c>
      <c r="H6260" t="s">
        <v>79</v>
      </c>
      <c r="I6260" t="s">
        <v>79</v>
      </c>
      <c r="J6260" t="s">
        <v>98</v>
      </c>
      <c r="K6260" t="s">
        <v>98</v>
      </c>
      <c r="L6260" t="s">
        <v>32</v>
      </c>
      <c r="M6260" t="s">
        <v>32</v>
      </c>
      <c r="N6260" t="s">
        <v>809</v>
      </c>
      <c r="O6260" t="s">
        <v>11649</v>
      </c>
      <c r="P6260" t="s">
        <v>17843</v>
      </c>
      <c r="Q6260" t="s">
        <v>17844</v>
      </c>
      <c r="S6260" t="s">
        <v>17845</v>
      </c>
      <c r="T6260" s="4">
        <v>1000</v>
      </c>
      <c r="U6260" s="4">
        <v>8</v>
      </c>
      <c r="V6260" s="3">
        <v>1</v>
      </c>
      <c r="W6260" t="s">
        <v>208</v>
      </c>
      <c r="X6260" t="s">
        <v>16948</v>
      </c>
      <c r="Y6260">
        <v>359</v>
      </c>
      <c r="Z6260" s="14"/>
      <c r="AA6260" s="14"/>
      <c r="AB6260" s="14"/>
      <c r="AC6260" s="14"/>
      <c r="AD6260" s="14"/>
      <c r="AE6260" s="14"/>
      <c r="AF6260" s="14"/>
      <c r="AG6260" s="14"/>
      <c r="AH6260" s="14"/>
      <c r="AI6260" s="14"/>
      <c r="AJ6260" s="14"/>
      <c r="AK6260" s="14"/>
      <c r="AL6260" s="14"/>
      <c r="AM6260" s="14"/>
      <c r="AN6260" s="14"/>
      <c r="AO6260" s="14">
        <v>2</v>
      </c>
      <c r="AP6260" s="14">
        <v>2</v>
      </c>
      <c r="AQ6260" s="14"/>
      <c r="AR6260" s="14"/>
      <c r="AS6260" s="14"/>
      <c r="AT6260" s="14">
        <v>2</v>
      </c>
      <c r="AU6260" s="14"/>
      <c r="AV6260" s="14"/>
      <c r="AW6260" s="14"/>
      <c r="AX6260" s="14"/>
      <c r="AY6260" s="14"/>
      <c r="AZ6260" s="14"/>
      <c r="BA6260" s="14">
        <v>2</v>
      </c>
      <c r="BB6260" s="14"/>
      <c r="BC6260" s="14"/>
      <c r="BD6260" s="14"/>
      <c r="BE6260" s="14"/>
      <c r="BF6260" s="14"/>
      <c r="BG6260" s="14"/>
      <c r="BH6260" s="14"/>
      <c r="BI6260" s="14"/>
    </row>
    <row r="6261" spans="1:61" x14ac:dyDescent="0.25">
      <c r="A6261">
        <v>6260</v>
      </c>
      <c r="B6261" s="3">
        <v>2025</v>
      </c>
      <c r="C6261" s="3">
        <v>10</v>
      </c>
      <c r="D6261" t="s">
        <v>23</v>
      </c>
      <c r="E6261" s="21">
        <v>45944.535393518519</v>
      </c>
      <c r="F6261" t="s">
        <v>111</v>
      </c>
      <c r="G6261" t="s">
        <v>111</v>
      </c>
      <c r="H6261" t="s">
        <v>78</v>
      </c>
      <c r="I6261" t="s">
        <v>78</v>
      </c>
      <c r="J6261" t="s">
        <v>98</v>
      </c>
      <c r="K6261" t="s">
        <v>98</v>
      </c>
      <c r="L6261" t="s">
        <v>33</v>
      </c>
      <c r="M6261" t="s">
        <v>33</v>
      </c>
      <c r="N6261" t="s">
        <v>1518</v>
      </c>
      <c r="O6261" t="s">
        <v>11649</v>
      </c>
      <c r="P6261" t="s">
        <v>17846</v>
      </c>
      <c r="Q6261" t="s">
        <v>17847</v>
      </c>
      <c r="S6261" t="s">
        <v>17848</v>
      </c>
      <c r="T6261" s="4">
        <v>2700</v>
      </c>
      <c r="U6261" s="4">
        <v>12</v>
      </c>
      <c r="V6261" s="3">
        <v>1</v>
      </c>
      <c r="W6261" t="s">
        <v>208</v>
      </c>
      <c r="X6261" t="s">
        <v>16948</v>
      </c>
      <c r="Y6261">
        <v>360</v>
      </c>
      <c r="Z6261" s="14"/>
      <c r="AA6261" s="14">
        <v>4</v>
      </c>
      <c r="AB6261" s="14"/>
      <c r="AC6261" s="14"/>
      <c r="AD6261" s="14"/>
      <c r="AE6261" s="14">
        <v>4</v>
      </c>
      <c r="AF6261" s="14"/>
      <c r="AG6261" s="14"/>
      <c r="AH6261" s="14">
        <v>4</v>
      </c>
      <c r="AI6261" s="14"/>
      <c r="AJ6261" s="14"/>
      <c r="AK6261" s="14"/>
      <c r="AL6261" s="14"/>
      <c r="AM6261" s="14"/>
      <c r="AN6261" s="14"/>
      <c r="AO6261" s="14"/>
      <c r="AP6261" s="14"/>
      <c r="AQ6261" s="14"/>
      <c r="AR6261" s="14"/>
      <c r="AS6261" s="14"/>
      <c r="AT6261" s="14"/>
      <c r="AU6261" s="14"/>
      <c r="AV6261" s="14"/>
      <c r="AW6261" s="14"/>
      <c r="AX6261" s="14"/>
      <c r="AY6261" s="14"/>
      <c r="AZ6261" s="14"/>
      <c r="BA6261" s="14"/>
      <c r="BB6261" s="14"/>
      <c r="BC6261" s="14"/>
      <c r="BD6261" s="14"/>
      <c r="BE6261" s="14"/>
      <c r="BF6261" s="14"/>
      <c r="BG6261" s="14"/>
      <c r="BH6261" s="14"/>
      <c r="BI6261" s="14"/>
    </row>
    <row r="6262" spans="1:61" x14ac:dyDescent="0.25">
      <c r="A6262">
        <v>6261</v>
      </c>
      <c r="B6262" s="3">
        <v>2025</v>
      </c>
      <c r="C6262" s="3">
        <v>10</v>
      </c>
      <c r="D6262" t="s">
        <v>23</v>
      </c>
      <c r="E6262" s="21">
        <v>45944.540622303241</v>
      </c>
      <c r="F6262" t="s">
        <v>111</v>
      </c>
      <c r="G6262" t="s">
        <v>111</v>
      </c>
      <c r="H6262" t="s">
        <v>78</v>
      </c>
      <c r="I6262" t="s">
        <v>78</v>
      </c>
      <c r="J6262" t="s">
        <v>98</v>
      </c>
      <c r="K6262" t="s">
        <v>98</v>
      </c>
      <c r="L6262" t="s">
        <v>32</v>
      </c>
      <c r="M6262" t="s">
        <v>32</v>
      </c>
      <c r="N6262" t="s">
        <v>12163</v>
      </c>
      <c r="O6262" t="s">
        <v>11649</v>
      </c>
      <c r="P6262" t="s">
        <v>17849</v>
      </c>
      <c r="Q6262" t="s">
        <v>17850</v>
      </c>
      <c r="S6262" t="s">
        <v>17851</v>
      </c>
      <c r="T6262" s="4">
        <v>1650</v>
      </c>
      <c r="U6262" s="4">
        <v>8</v>
      </c>
      <c r="V6262" s="3">
        <v>1</v>
      </c>
      <c r="W6262" t="s">
        <v>208</v>
      </c>
      <c r="X6262" t="s">
        <v>16948</v>
      </c>
      <c r="Y6262">
        <v>361</v>
      </c>
      <c r="Z6262" s="14">
        <v>3</v>
      </c>
      <c r="AA6262" s="14">
        <v>1</v>
      </c>
      <c r="AB6262" s="14"/>
      <c r="AC6262" s="14"/>
      <c r="AD6262" s="14"/>
      <c r="AE6262" s="14"/>
      <c r="AF6262" s="14"/>
      <c r="AG6262" s="14"/>
      <c r="AH6262" s="14"/>
      <c r="AI6262" s="14"/>
      <c r="AJ6262" s="14"/>
      <c r="AK6262" s="14"/>
      <c r="AL6262" s="14"/>
      <c r="AM6262" s="14"/>
      <c r="AN6262" s="14">
        <v>1</v>
      </c>
      <c r="AO6262" s="14"/>
      <c r="AP6262" s="14"/>
      <c r="AQ6262" s="14"/>
      <c r="AR6262" s="14"/>
      <c r="AS6262" s="14"/>
      <c r="AT6262" s="14"/>
      <c r="AU6262" s="14"/>
      <c r="AV6262" s="14"/>
      <c r="AW6262" s="14"/>
      <c r="AX6262" s="14"/>
      <c r="AY6262" s="14"/>
      <c r="AZ6262" s="14"/>
      <c r="BA6262" s="14">
        <v>2</v>
      </c>
      <c r="BB6262" s="14"/>
      <c r="BC6262" s="14">
        <v>1</v>
      </c>
      <c r="BD6262" s="14"/>
      <c r="BE6262" s="14"/>
      <c r="BF6262" s="14"/>
      <c r="BG6262" s="14"/>
      <c r="BH6262" s="14"/>
      <c r="BI6262" s="14"/>
    </row>
    <row r="6263" spans="1:61" x14ac:dyDescent="0.25">
      <c r="A6263">
        <v>6262</v>
      </c>
      <c r="B6263" s="3">
        <v>2025</v>
      </c>
      <c r="C6263" s="3">
        <v>10</v>
      </c>
      <c r="D6263" t="s">
        <v>23</v>
      </c>
      <c r="E6263" s="21">
        <v>45944.547071284716</v>
      </c>
      <c r="F6263" t="s">
        <v>113</v>
      </c>
      <c r="G6263" t="s">
        <v>113</v>
      </c>
      <c r="H6263" t="s">
        <v>79</v>
      </c>
      <c r="I6263" t="s">
        <v>79</v>
      </c>
      <c r="J6263" t="s">
        <v>98</v>
      </c>
      <c r="K6263" t="s">
        <v>98</v>
      </c>
      <c r="L6263" t="s">
        <v>32</v>
      </c>
      <c r="M6263" t="s">
        <v>32</v>
      </c>
      <c r="N6263" t="s">
        <v>11814</v>
      </c>
      <c r="O6263" t="s">
        <v>11649</v>
      </c>
      <c r="P6263" t="s">
        <v>3983</v>
      </c>
      <c r="Q6263" t="s">
        <v>17852</v>
      </c>
      <c r="R6263" t="s">
        <v>17853</v>
      </c>
      <c r="S6263" t="s">
        <v>17854</v>
      </c>
      <c r="T6263" s="4">
        <v>3470</v>
      </c>
      <c r="U6263" s="4">
        <v>19</v>
      </c>
      <c r="V6263" s="3">
        <v>1</v>
      </c>
      <c r="W6263" t="s">
        <v>208</v>
      </c>
      <c r="X6263" t="s">
        <v>16948</v>
      </c>
      <c r="Y6263">
        <v>362</v>
      </c>
      <c r="Z6263" s="14"/>
      <c r="AA6263" s="14"/>
      <c r="AB6263" s="14">
        <v>4</v>
      </c>
      <c r="AC6263" s="14"/>
      <c r="AD6263" s="14"/>
      <c r="AE6263" s="14"/>
      <c r="AF6263" s="14"/>
      <c r="AG6263" s="14"/>
      <c r="AH6263" s="14">
        <v>2</v>
      </c>
      <c r="AI6263" s="14"/>
      <c r="AJ6263" s="14"/>
      <c r="AK6263" s="14">
        <v>6</v>
      </c>
      <c r="AL6263" s="14"/>
      <c r="AM6263" s="14"/>
      <c r="AN6263" s="14"/>
      <c r="AO6263" s="14"/>
      <c r="AP6263" s="14"/>
      <c r="AQ6263" s="14"/>
      <c r="AR6263" s="14"/>
      <c r="AS6263" s="14"/>
      <c r="AT6263" s="14">
        <v>1</v>
      </c>
      <c r="AU6263" s="14"/>
      <c r="AV6263" s="14"/>
      <c r="AW6263" s="14"/>
      <c r="AX6263" s="14"/>
      <c r="AY6263" s="14"/>
      <c r="AZ6263" s="14"/>
      <c r="BA6263" s="14">
        <v>2</v>
      </c>
      <c r="BB6263" s="14">
        <v>2</v>
      </c>
      <c r="BC6263" s="14">
        <v>2</v>
      </c>
      <c r="BD6263" s="14"/>
      <c r="BE6263" s="14"/>
      <c r="BF6263" s="14"/>
      <c r="BG6263" s="14"/>
      <c r="BH6263" s="14"/>
      <c r="BI6263" s="14"/>
    </row>
    <row r="6264" spans="1:61" x14ac:dyDescent="0.25">
      <c r="A6264">
        <v>6263</v>
      </c>
      <c r="B6264" s="3">
        <v>2025</v>
      </c>
      <c r="C6264" s="3">
        <v>10</v>
      </c>
      <c r="D6264" t="s">
        <v>23</v>
      </c>
      <c r="E6264" s="21">
        <v>45944.686202523153</v>
      </c>
      <c r="F6264" t="s">
        <v>110</v>
      </c>
      <c r="G6264" t="s">
        <v>110</v>
      </c>
      <c r="H6264" t="s">
        <v>78</v>
      </c>
      <c r="I6264" t="s">
        <v>78</v>
      </c>
      <c r="J6264" t="s">
        <v>98</v>
      </c>
      <c r="K6264" t="s">
        <v>98</v>
      </c>
      <c r="L6264" t="s">
        <v>32</v>
      </c>
      <c r="M6264" t="s">
        <v>32</v>
      </c>
      <c r="N6264" t="s">
        <v>703</v>
      </c>
      <c r="O6264" t="s">
        <v>11649</v>
      </c>
      <c r="P6264" t="s">
        <v>17855</v>
      </c>
      <c r="Q6264" t="s">
        <v>17856</v>
      </c>
      <c r="R6264" t="s">
        <v>17857</v>
      </c>
      <c r="S6264" t="s">
        <v>17858</v>
      </c>
      <c r="T6264" s="4">
        <v>1200</v>
      </c>
      <c r="U6264" s="4">
        <v>9</v>
      </c>
      <c r="V6264" s="3">
        <v>1</v>
      </c>
      <c r="W6264" t="s">
        <v>208</v>
      </c>
      <c r="X6264" t="s">
        <v>16948</v>
      </c>
      <c r="Y6264">
        <v>363</v>
      </c>
      <c r="Z6264" s="14"/>
      <c r="AA6264" s="14"/>
      <c r="AB6264" s="14"/>
      <c r="AC6264" s="14"/>
      <c r="AD6264" s="14"/>
      <c r="AE6264" s="14"/>
      <c r="AF6264" s="14"/>
      <c r="AG6264" s="14"/>
      <c r="AH6264" s="14"/>
      <c r="AI6264" s="14"/>
      <c r="AJ6264" s="14"/>
      <c r="AK6264" s="14"/>
      <c r="AL6264" s="14"/>
      <c r="AM6264" s="14"/>
      <c r="AN6264" s="14">
        <v>2</v>
      </c>
      <c r="AO6264" s="14">
        <v>2</v>
      </c>
      <c r="AP6264" s="14">
        <v>2</v>
      </c>
      <c r="AQ6264" s="14"/>
      <c r="AR6264" s="14"/>
      <c r="AS6264" s="14"/>
      <c r="AT6264" s="14">
        <v>1</v>
      </c>
      <c r="AU6264" s="14"/>
      <c r="AV6264" s="14"/>
      <c r="AW6264" s="14"/>
      <c r="AX6264" s="14"/>
      <c r="AY6264" s="14"/>
      <c r="AZ6264" s="14"/>
      <c r="BA6264" s="14">
        <v>2</v>
      </c>
      <c r="BB6264" s="14"/>
      <c r="BC6264" s="14"/>
      <c r="BD6264" s="14"/>
      <c r="BE6264" s="14"/>
      <c r="BF6264" s="14"/>
      <c r="BG6264" s="14"/>
      <c r="BH6264" s="14"/>
      <c r="BI6264" s="14"/>
    </row>
    <row r="6265" spans="1:61" x14ac:dyDescent="0.25">
      <c r="A6265">
        <v>6264</v>
      </c>
      <c r="B6265" s="3">
        <v>2025</v>
      </c>
      <c r="C6265" s="3">
        <v>10</v>
      </c>
      <c r="D6265" t="s">
        <v>23</v>
      </c>
      <c r="E6265" s="21">
        <v>45944.690129814822</v>
      </c>
      <c r="F6265" t="s">
        <v>110</v>
      </c>
      <c r="G6265" t="s">
        <v>110</v>
      </c>
      <c r="H6265" t="s">
        <v>78</v>
      </c>
      <c r="I6265" t="s">
        <v>78</v>
      </c>
      <c r="J6265" t="s">
        <v>98</v>
      </c>
      <c r="K6265" t="s">
        <v>98</v>
      </c>
      <c r="L6265" t="s">
        <v>33</v>
      </c>
      <c r="M6265" t="s">
        <v>33</v>
      </c>
      <c r="N6265" t="s">
        <v>618</v>
      </c>
      <c r="O6265" t="s">
        <v>11649</v>
      </c>
      <c r="P6265" t="s">
        <v>1288</v>
      </c>
      <c r="Q6265" t="s">
        <v>17859</v>
      </c>
      <c r="R6265" t="s">
        <v>17860</v>
      </c>
      <c r="S6265" t="s">
        <v>17861</v>
      </c>
      <c r="T6265" s="4">
        <v>3320</v>
      </c>
      <c r="U6265" s="4">
        <v>29</v>
      </c>
      <c r="V6265" s="3">
        <v>1</v>
      </c>
      <c r="W6265" t="s">
        <v>208</v>
      </c>
      <c r="X6265" t="s">
        <v>16948</v>
      </c>
      <c r="Y6265">
        <v>364</v>
      </c>
      <c r="Z6265" s="14"/>
      <c r="AA6265" s="14"/>
      <c r="AB6265" s="14"/>
      <c r="AC6265" s="14"/>
      <c r="AD6265" s="14"/>
      <c r="AE6265" s="14"/>
      <c r="AF6265" s="14"/>
      <c r="AG6265" s="14"/>
      <c r="AH6265" s="14"/>
      <c r="AI6265" s="14">
        <v>2</v>
      </c>
      <c r="AJ6265" s="14">
        <v>2</v>
      </c>
      <c r="AK6265" s="14">
        <v>6</v>
      </c>
      <c r="AL6265" s="14"/>
      <c r="AM6265" s="14">
        <v>2</v>
      </c>
      <c r="AN6265" s="14">
        <v>4</v>
      </c>
      <c r="AO6265" s="14">
        <v>4</v>
      </c>
      <c r="AP6265" s="14"/>
      <c r="AQ6265" s="14"/>
      <c r="AR6265" s="14"/>
      <c r="AS6265" s="14"/>
      <c r="AT6265" s="14">
        <v>5</v>
      </c>
      <c r="AU6265" s="14"/>
      <c r="AV6265" s="14"/>
      <c r="AW6265" s="14"/>
      <c r="AX6265" s="14"/>
      <c r="AY6265" s="14"/>
      <c r="AZ6265" s="14"/>
      <c r="BA6265" s="14">
        <v>4</v>
      </c>
      <c r="BB6265" s="14"/>
      <c r="BC6265" s="14"/>
      <c r="BD6265" s="14"/>
      <c r="BE6265" s="14"/>
      <c r="BF6265" s="14"/>
      <c r="BG6265" s="14"/>
      <c r="BH6265" s="14"/>
      <c r="BI6265" s="14"/>
    </row>
    <row r="6266" spans="1:61" x14ac:dyDescent="0.25">
      <c r="A6266">
        <v>6265</v>
      </c>
      <c r="B6266" s="3">
        <v>2025</v>
      </c>
      <c r="C6266" s="3">
        <v>10</v>
      </c>
      <c r="D6266" t="s">
        <v>23</v>
      </c>
      <c r="E6266" s="21">
        <v>45944.699453310182</v>
      </c>
      <c r="F6266" t="s">
        <v>110</v>
      </c>
      <c r="G6266" t="s">
        <v>110</v>
      </c>
      <c r="H6266" t="s">
        <v>78</v>
      </c>
      <c r="I6266" t="s">
        <v>78</v>
      </c>
      <c r="J6266" t="s">
        <v>97</v>
      </c>
      <c r="K6266" t="s">
        <v>97</v>
      </c>
      <c r="L6266" t="s">
        <v>40</v>
      </c>
      <c r="M6266" t="s">
        <v>40</v>
      </c>
      <c r="N6266" t="s">
        <v>1574</v>
      </c>
      <c r="O6266" t="s">
        <v>11649</v>
      </c>
      <c r="P6266" t="s">
        <v>17862</v>
      </c>
      <c r="Q6266" t="s">
        <v>10104</v>
      </c>
      <c r="R6266" t="s">
        <v>10103</v>
      </c>
      <c r="S6266" t="s">
        <v>17863</v>
      </c>
      <c r="T6266" s="4">
        <v>2250</v>
      </c>
      <c r="U6266" s="4">
        <v>10</v>
      </c>
      <c r="V6266" s="3">
        <v>1</v>
      </c>
      <c r="W6266" t="s">
        <v>208</v>
      </c>
      <c r="X6266" t="s">
        <v>16948</v>
      </c>
      <c r="Y6266">
        <v>365</v>
      </c>
      <c r="Z6266" s="14"/>
      <c r="AA6266" s="14">
        <v>10</v>
      </c>
      <c r="AB6266" s="14"/>
      <c r="AC6266" s="14"/>
      <c r="AD6266" s="14"/>
      <c r="AE6266" s="14"/>
      <c r="AF6266" s="14"/>
      <c r="AG6266" s="14"/>
      <c r="AH6266" s="14"/>
      <c r="AI6266" s="14"/>
      <c r="AJ6266" s="14"/>
      <c r="AK6266" s="14"/>
      <c r="AL6266" s="14"/>
      <c r="AM6266" s="14"/>
      <c r="AN6266" s="14"/>
      <c r="AO6266" s="14"/>
      <c r="AP6266" s="14"/>
      <c r="AQ6266" s="14"/>
      <c r="AR6266" s="14"/>
      <c r="AS6266" s="14"/>
      <c r="AT6266" s="14"/>
      <c r="AU6266" s="14"/>
      <c r="AV6266" s="14"/>
      <c r="AW6266" s="14"/>
      <c r="AX6266" s="14"/>
      <c r="AY6266" s="14"/>
      <c r="AZ6266" s="14"/>
      <c r="BA6266" s="14"/>
      <c r="BB6266" s="14"/>
      <c r="BC6266" s="14"/>
      <c r="BD6266" s="14"/>
      <c r="BE6266" s="14"/>
      <c r="BF6266" s="14"/>
      <c r="BG6266" s="14"/>
      <c r="BH6266" s="14"/>
      <c r="BI6266" s="14"/>
    </row>
    <row r="6267" spans="1:61" x14ac:dyDescent="0.25">
      <c r="A6267">
        <v>6266</v>
      </c>
      <c r="B6267" s="3">
        <v>2025</v>
      </c>
      <c r="C6267" s="3">
        <v>10</v>
      </c>
      <c r="D6267" t="s">
        <v>23</v>
      </c>
      <c r="E6267" s="21">
        <v>45944.780280636573</v>
      </c>
      <c r="F6267" t="s">
        <v>110</v>
      </c>
      <c r="G6267" t="s">
        <v>110</v>
      </c>
      <c r="H6267" t="s">
        <v>79</v>
      </c>
      <c r="I6267" t="s">
        <v>79</v>
      </c>
      <c r="J6267" t="s">
        <v>98</v>
      </c>
      <c r="K6267" t="s">
        <v>98</v>
      </c>
      <c r="L6267" t="s">
        <v>32</v>
      </c>
      <c r="M6267" t="s">
        <v>32</v>
      </c>
      <c r="N6267" t="s">
        <v>791</v>
      </c>
      <c r="O6267" t="s">
        <v>11649</v>
      </c>
      <c r="P6267" t="s">
        <v>17864</v>
      </c>
      <c r="Q6267" t="s">
        <v>17865</v>
      </c>
      <c r="S6267" t="s">
        <v>17866</v>
      </c>
      <c r="T6267" s="4">
        <v>1100</v>
      </c>
      <c r="U6267" s="4">
        <v>6</v>
      </c>
      <c r="V6267" s="3">
        <v>1</v>
      </c>
      <c r="W6267" t="s">
        <v>208</v>
      </c>
      <c r="X6267" t="s">
        <v>16948</v>
      </c>
      <c r="Y6267">
        <v>366</v>
      </c>
      <c r="Z6267" s="14">
        <v>1</v>
      </c>
      <c r="AA6267" s="14">
        <v>1</v>
      </c>
      <c r="AB6267" s="14"/>
      <c r="AC6267" s="14"/>
      <c r="AD6267" s="14"/>
      <c r="AE6267" s="14"/>
      <c r="AF6267" s="14"/>
      <c r="AG6267" s="14"/>
      <c r="AH6267" s="14"/>
      <c r="AI6267" s="14"/>
      <c r="AJ6267" s="14">
        <v>1</v>
      </c>
      <c r="AK6267" s="14"/>
      <c r="AL6267" s="14"/>
      <c r="AM6267" s="14"/>
      <c r="AN6267" s="14"/>
      <c r="AO6267" s="14"/>
      <c r="AP6267" s="14"/>
      <c r="AQ6267" s="14"/>
      <c r="AR6267" s="14"/>
      <c r="AS6267" s="14"/>
      <c r="AT6267" s="14">
        <v>1</v>
      </c>
      <c r="AU6267" s="14"/>
      <c r="AV6267" s="14"/>
      <c r="AW6267" s="14"/>
      <c r="AX6267" s="14"/>
      <c r="AY6267" s="14"/>
      <c r="AZ6267" s="14"/>
      <c r="BA6267" s="14">
        <v>2</v>
      </c>
      <c r="BB6267" s="14"/>
      <c r="BC6267" s="14"/>
      <c r="BD6267" s="14"/>
      <c r="BE6267" s="14"/>
      <c r="BF6267" s="14"/>
      <c r="BG6267" s="14"/>
      <c r="BH6267" s="14"/>
      <c r="BI6267" s="14"/>
    </row>
    <row r="6268" spans="1:61" x14ac:dyDescent="0.25">
      <c r="A6268">
        <v>6267</v>
      </c>
      <c r="B6268" s="3">
        <v>2025</v>
      </c>
      <c r="C6268" s="3">
        <v>10</v>
      </c>
      <c r="D6268" t="s">
        <v>23</v>
      </c>
      <c r="E6268" s="21">
        <v>45944.784334432872</v>
      </c>
      <c r="F6268" t="s">
        <v>110</v>
      </c>
      <c r="G6268" t="s">
        <v>110</v>
      </c>
      <c r="H6268" t="s">
        <v>78</v>
      </c>
      <c r="I6268" t="s">
        <v>78</v>
      </c>
      <c r="J6268" t="s">
        <v>98</v>
      </c>
      <c r="K6268" t="s">
        <v>98</v>
      </c>
      <c r="L6268" t="s">
        <v>32</v>
      </c>
      <c r="M6268" t="s">
        <v>32</v>
      </c>
      <c r="N6268" t="s">
        <v>2631</v>
      </c>
      <c r="O6268" t="s">
        <v>11649</v>
      </c>
      <c r="P6268" t="s">
        <v>17867</v>
      </c>
      <c r="Q6268" t="s">
        <v>17868</v>
      </c>
      <c r="S6268" t="s">
        <v>17869</v>
      </c>
      <c r="T6268" s="4">
        <v>1940</v>
      </c>
      <c r="U6268" s="4">
        <v>11</v>
      </c>
      <c r="V6268" s="3">
        <v>1</v>
      </c>
      <c r="W6268" t="s">
        <v>208</v>
      </c>
      <c r="X6268" t="s">
        <v>16948</v>
      </c>
      <c r="Y6268">
        <v>367</v>
      </c>
      <c r="Z6268" s="14">
        <v>1</v>
      </c>
      <c r="AA6268" s="14">
        <v>2</v>
      </c>
      <c r="AB6268" s="14"/>
      <c r="AC6268" s="14"/>
      <c r="AD6268" s="14"/>
      <c r="AE6268" s="14"/>
      <c r="AF6268" s="14"/>
      <c r="AG6268" s="14">
        <v>1</v>
      </c>
      <c r="AH6268" s="14"/>
      <c r="AI6268" s="14">
        <v>1</v>
      </c>
      <c r="AJ6268" s="14">
        <v>1</v>
      </c>
      <c r="AK6268" s="14"/>
      <c r="AL6268" s="14"/>
      <c r="AM6268" s="14"/>
      <c r="AN6268" s="14"/>
      <c r="AO6268" s="14">
        <v>1</v>
      </c>
      <c r="AP6268" s="14"/>
      <c r="AQ6268" s="14"/>
      <c r="AR6268" s="14"/>
      <c r="AS6268" s="14"/>
      <c r="AT6268" s="14"/>
      <c r="AU6268" s="14">
        <v>2</v>
      </c>
      <c r="AV6268" s="14"/>
      <c r="AW6268" s="14"/>
      <c r="AX6268" s="14"/>
      <c r="AY6268" s="14"/>
      <c r="AZ6268" s="14"/>
      <c r="BA6268" s="14">
        <v>2</v>
      </c>
      <c r="BB6268" s="14"/>
      <c r="BC6268" s="14"/>
      <c r="BD6268" s="14"/>
      <c r="BE6268" s="14"/>
      <c r="BF6268" s="14"/>
      <c r="BG6268" s="14"/>
      <c r="BH6268" s="14"/>
      <c r="BI6268" s="14"/>
    </row>
    <row r="6269" spans="1:61" x14ac:dyDescent="0.25">
      <c r="A6269">
        <v>6268</v>
      </c>
      <c r="B6269" s="3">
        <v>2025</v>
      </c>
      <c r="C6269" s="3">
        <v>10</v>
      </c>
      <c r="D6269" t="s">
        <v>23</v>
      </c>
      <c r="E6269" s="21">
        <v>45944.787941608804</v>
      </c>
      <c r="F6269" t="s">
        <v>110</v>
      </c>
      <c r="G6269" t="s">
        <v>110</v>
      </c>
      <c r="H6269" t="s">
        <v>78</v>
      </c>
      <c r="I6269" t="s">
        <v>78</v>
      </c>
      <c r="J6269" t="s">
        <v>98</v>
      </c>
      <c r="K6269" t="s">
        <v>98</v>
      </c>
      <c r="L6269" t="s">
        <v>32</v>
      </c>
      <c r="M6269" t="s">
        <v>32</v>
      </c>
      <c r="N6269" t="s">
        <v>576</v>
      </c>
      <c r="O6269" t="s">
        <v>11649</v>
      </c>
      <c r="P6269" t="s">
        <v>7760</v>
      </c>
      <c r="Q6269" t="s">
        <v>17870</v>
      </c>
      <c r="S6269" t="s">
        <v>17871</v>
      </c>
      <c r="T6269" s="4">
        <v>895</v>
      </c>
      <c r="U6269" s="4">
        <v>5</v>
      </c>
      <c r="V6269" s="3">
        <v>1</v>
      </c>
      <c r="W6269" t="s">
        <v>208</v>
      </c>
      <c r="X6269" t="s">
        <v>16948</v>
      </c>
      <c r="Y6269">
        <v>368</v>
      </c>
      <c r="Z6269" s="14"/>
      <c r="AA6269" s="14"/>
      <c r="AB6269" s="14">
        <v>2</v>
      </c>
      <c r="AC6269" s="14"/>
      <c r="AD6269" s="14"/>
      <c r="AE6269" s="14"/>
      <c r="AF6269" s="14"/>
      <c r="AG6269" s="14"/>
      <c r="AH6269" s="14">
        <v>1</v>
      </c>
      <c r="AI6269" s="14">
        <v>1</v>
      </c>
      <c r="AJ6269" s="14">
        <v>1</v>
      </c>
      <c r="AK6269" s="14"/>
      <c r="AL6269" s="14"/>
      <c r="AM6269" s="14"/>
      <c r="AN6269" s="14"/>
      <c r="AO6269" s="14"/>
      <c r="AP6269" s="14"/>
      <c r="AQ6269" s="14"/>
      <c r="AR6269" s="14"/>
      <c r="AS6269" s="14"/>
      <c r="AT6269" s="14"/>
      <c r="AU6269" s="14"/>
      <c r="AV6269" s="14"/>
      <c r="AW6269" s="14"/>
      <c r="AX6269" s="14"/>
      <c r="AY6269" s="14"/>
      <c r="AZ6269" s="14"/>
      <c r="BA6269" s="14"/>
      <c r="BB6269" s="14"/>
      <c r="BC6269" s="14"/>
      <c r="BD6269" s="14"/>
      <c r="BE6269" s="14"/>
      <c r="BF6269" s="14"/>
      <c r="BG6269" s="14"/>
      <c r="BH6269" s="14"/>
      <c r="BI6269" s="14"/>
    </row>
    <row r="6270" spans="1:61" x14ac:dyDescent="0.25">
      <c r="A6270">
        <v>6269</v>
      </c>
      <c r="B6270" s="3">
        <v>2025</v>
      </c>
      <c r="C6270" s="3">
        <v>10</v>
      </c>
      <c r="D6270" t="s">
        <v>23</v>
      </c>
      <c r="E6270" s="21">
        <v>45944.799493981482</v>
      </c>
      <c r="F6270" t="s">
        <v>110</v>
      </c>
      <c r="G6270" t="s">
        <v>110</v>
      </c>
      <c r="H6270" t="s">
        <v>78</v>
      </c>
      <c r="I6270" t="s">
        <v>78</v>
      </c>
      <c r="J6270" t="s">
        <v>98</v>
      </c>
      <c r="K6270" t="s">
        <v>98</v>
      </c>
      <c r="L6270" t="s">
        <v>32</v>
      </c>
      <c r="M6270" t="s">
        <v>32</v>
      </c>
      <c r="N6270" t="s">
        <v>859</v>
      </c>
      <c r="O6270" t="s">
        <v>11649</v>
      </c>
      <c r="P6270" t="s">
        <v>5427</v>
      </c>
      <c r="Q6270" t="s">
        <v>13741</v>
      </c>
      <c r="S6270" t="s">
        <v>17872</v>
      </c>
      <c r="T6270" s="4">
        <v>2210</v>
      </c>
      <c r="U6270" s="4">
        <v>11</v>
      </c>
      <c r="V6270" s="3">
        <v>1</v>
      </c>
      <c r="W6270" t="s">
        <v>208</v>
      </c>
      <c r="X6270" t="s">
        <v>16948</v>
      </c>
      <c r="Y6270">
        <v>369</v>
      </c>
      <c r="Z6270" s="14"/>
      <c r="AA6270" s="14">
        <v>2</v>
      </c>
      <c r="AB6270" s="14">
        <v>2</v>
      </c>
      <c r="AC6270" s="14"/>
      <c r="AD6270" s="14"/>
      <c r="AE6270" s="14">
        <v>2</v>
      </c>
      <c r="AF6270" s="14"/>
      <c r="AG6270" s="14"/>
      <c r="AH6270" s="14"/>
      <c r="AI6270" s="14"/>
      <c r="AJ6270" s="14"/>
      <c r="AK6270" s="14"/>
      <c r="AL6270" s="14"/>
      <c r="AM6270" s="14"/>
      <c r="AN6270" s="14"/>
      <c r="AO6270" s="14">
        <v>1</v>
      </c>
      <c r="AP6270" s="14"/>
      <c r="AQ6270" s="14"/>
      <c r="AR6270" s="14"/>
      <c r="AS6270" s="14"/>
      <c r="AT6270" s="14">
        <v>1</v>
      </c>
      <c r="AU6270" s="14"/>
      <c r="AV6270" s="14"/>
      <c r="AW6270" s="14"/>
      <c r="AX6270" s="14"/>
      <c r="AY6270" s="14"/>
      <c r="AZ6270" s="14"/>
      <c r="BA6270" s="14">
        <v>1</v>
      </c>
      <c r="BB6270" s="14">
        <v>2</v>
      </c>
      <c r="BC6270" s="14"/>
      <c r="BD6270" s="14"/>
      <c r="BE6270" s="14"/>
      <c r="BF6270" s="14"/>
      <c r="BG6270" s="14"/>
      <c r="BH6270" s="14"/>
      <c r="BI6270" s="14"/>
    </row>
    <row r="6271" spans="1:61" x14ac:dyDescent="0.25">
      <c r="A6271">
        <v>6270</v>
      </c>
      <c r="B6271" s="3">
        <v>2025</v>
      </c>
      <c r="C6271" s="3">
        <v>10</v>
      </c>
      <c r="D6271" t="s">
        <v>23</v>
      </c>
      <c r="E6271" s="21">
        <v>45944.803762731477</v>
      </c>
      <c r="F6271" t="s">
        <v>110</v>
      </c>
      <c r="G6271" t="s">
        <v>110</v>
      </c>
      <c r="H6271" t="s">
        <v>78</v>
      </c>
      <c r="I6271" t="s">
        <v>78</v>
      </c>
      <c r="J6271" t="s">
        <v>97</v>
      </c>
      <c r="K6271" t="s">
        <v>97</v>
      </c>
      <c r="L6271" t="s">
        <v>38</v>
      </c>
      <c r="M6271" t="s">
        <v>38</v>
      </c>
      <c r="N6271" t="s">
        <v>2575</v>
      </c>
      <c r="O6271" t="s">
        <v>11649</v>
      </c>
      <c r="P6271" t="s">
        <v>17873</v>
      </c>
      <c r="Q6271" t="s">
        <v>17874</v>
      </c>
      <c r="R6271" t="s">
        <v>17875</v>
      </c>
      <c r="S6271" t="s">
        <v>17876</v>
      </c>
      <c r="T6271" s="4">
        <v>1370</v>
      </c>
      <c r="U6271" s="4">
        <v>6</v>
      </c>
      <c r="V6271" s="3">
        <v>1</v>
      </c>
      <c r="W6271" t="s">
        <v>208</v>
      </c>
      <c r="X6271" t="s">
        <v>16948</v>
      </c>
      <c r="Y6271">
        <v>370</v>
      </c>
      <c r="Z6271" s="14">
        <v>2</v>
      </c>
      <c r="AA6271" s="14">
        <v>1</v>
      </c>
      <c r="AB6271" s="14">
        <v>2</v>
      </c>
      <c r="AC6271" s="14"/>
      <c r="AD6271" s="14"/>
      <c r="AE6271" s="14"/>
      <c r="AF6271" s="14">
        <v>1</v>
      </c>
      <c r="AG6271" s="14"/>
      <c r="AH6271" s="14"/>
      <c r="AI6271" s="14"/>
      <c r="AJ6271" s="14"/>
      <c r="AK6271" s="14"/>
      <c r="AL6271" s="14"/>
      <c r="AM6271" s="14"/>
      <c r="AN6271" s="14"/>
      <c r="AO6271" s="14"/>
      <c r="AP6271" s="14"/>
      <c r="AQ6271" s="14"/>
      <c r="AR6271" s="14"/>
      <c r="AS6271" s="14"/>
      <c r="AT6271" s="14"/>
      <c r="AU6271" s="14"/>
      <c r="AV6271" s="14"/>
      <c r="AW6271" s="14"/>
      <c r="AX6271" s="14"/>
      <c r="AY6271" s="14"/>
      <c r="AZ6271" s="14"/>
      <c r="BA6271" s="14"/>
      <c r="BB6271" s="14"/>
      <c r="BC6271" s="14"/>
      <c r="BD6271" s="14"/>
      <c r="BE6271" s="14"/>
      <c r="BF6271" s="14"/>
      <c r="BG6271" s="14"/>
      <c r="BH6271" s="14"/>
      <c r="BI6271" s="14"/>
    </row>
    <row r="6272" spans="1:61" x14ac:dyDescent="0.25">
      <c r="A6272">
        <v>6271</v>
      </c>
      <c r="B6272" s="3">
        <v>2025</v>
      </c>
      <c r="C6272" s="3">
        <v>10</v>
      </c>
      <c r="D6272" t="s">
        <v>23</v>
      </c>
      <c r="E6272" s="21">
        <v>45944.805083831023</v>
      </c>
      <c r="F6272" t="s">
        <v>110</v>
      </c>
      <c r="G6272" t="s">
        <v>110</v>
      </c>
      <c r="H6272" t="s">
        <v>79</v>
      </c>
      <c r="I6272" t="s">
        <v>79</v>
      </c>
      <c r="J6272" t="s">
        <v>97</v>
      </c>
      <c r="K6272" t="s">
        <v>97</v>
      </c>
      <c r="L6272" t="s">
        <v>39</v>
      </c>
      <c r="M6272" t="s">
        <v>39</v>
      </c>
      <c r="N6272" t="s">
        <v>645</v>
      </c>
      <c r="O6272" t="s">
        <v>11649</v>
      </c>
      <c r="P6272" t="s">
        <v>17877</v>
      </c>
      <c r="Q6272" t="s">
        <v>17878</v>
      </c>
      <c r="S6272" t="s">
        <v>17879</v>
      </c>
      <c r="T6272" s="4">
        <v>1100</v>
      </c>
      <c r="U6272" s="4">
        <v>6</v>
      </c>
      <c r="V6272" s="3">
        <v>1</v>
      </c>
      <c r="W6272" t="s">
        <v>208</v>
      </c>
      <c r="X6272" t="s">
        <v>16948</v>
      </c>
      <c r="Y6272">
        <v>371</v>
      </c>
      <c r="Z6272" s="14">
        <v>1</v>
      </c>
      <c r="AA6272" s="14">
        <v>1</v>
      </c>
      <c r="AB6272" s="14"/>
      <c r="AC6272" s="14"/>
      <c r="AD6272" s="14"/>
      <c r="AE6272" s="14"/>
      <c r="AF6272" s="14"/>
      <c r="AG6272" s="14"/>
      <c r="AH6272" s="14"/>
      <c r="AI6272" s="14"/>
      <c r="AJ6272" s="14">
        <v>1</v>
      </c>
      <c r="AK6272" s="14"/>
      <c r="AL6272" s="14"/>
      <c r="AM6272" s="14"/>
      <c r="AN6272" s="14"/>
      <c r="AO6272" s="14"/>
      <c r="AP6272" s="14"/>
      <c r="AQ6272" s="14"/>
      <c r="AR6272" s="14"/>
      <c r="AS6272" s="14"/>
      <c r="AT6272" s="14">
        <v>1</v>
      </c>
      <c r="AU6272" s="14"/>
      <c r="AV6272" s="14"/>
      <c r="AW6272" s="14"/>
      <c r="AX6272" s="14"/>
      <c r="AY6272" s="14"/>
      <c r="AZ6272" s="14"/>
      <c r="BA6272" s="14">
        <v>2</v>
      </c>
      <c r="BB6272" s="14"/>
      <c r="BC6272" s="14"/>
      <c r="BD6272" s="14"/>
      <c r="BE6272" s="14"/>
      <c r="BF6272" s="14"/>
      <c r="BG6272" s="14"/>
      <c r="BH6272" s="14"/>
      <c r="BI6272" s="14"/>
    </row>
    <row r="6273" spans="1:61" x14ac:dyDescent="0.25">
      <c r="A6273">
        <v>6272</v>
      </c>
      <c r="B6273" s="3">
        <v>2025</v>
      </c>
      <c r="C6273" s="3">
        <v>10</v>
      </c>
      <c r="D6273" t="s">
        <v>23</v>
      </c>
      <c r="E6273" s="21">
        <v>45944.828333877318</v>
      </c>
      <c r="F6273" t="s">
        <v>110</v>
      </c>
      <c r="G6273" t="s">
        <v>110</v>
      </c>
      <c r="H6273" t="s">
        <v>78</v>
      </c>
      <c r="I6273" t="s">
        <v>78</v>
      </c>
      <c r="J6273" t="s">
        <v>97</v>
      </c>
      <c r="K6273" t="s">
        <v>97</v>
      </c>
      <c r="L6273" t="s">
        <v>34</v>
      </c>
      <c r="M6273" t="s">
        <v>34</v>
      </c>
      <c r="N6273" t="s">
        <v>67</v>
      </c>
      <c r="O6273" t="s">
        <v>11649</v>
      </c>
      <c r="P6273" t="s">
        <v>17880</v>
      </c>
      <c r="Q6273" t="s">
        <v>17881</v>
      </c>
      <c r="R6273" t="s">
        <v>17882</v>
      </c>
      <c r="S6273" t="s">
        <v>67</v>
      </c>
      <c r="T6273" s="4">
        <v>1000</v>
      </c>
      <c r="U6273" s="4">
        <v>8</v>
      </c>
      <c r="V6273" s="3">
        <v>1</v>
      </c>
      <c r="W6273" t="s">
        <v>208</v>
      </c>
      <c r="X6273" t="s">
        <v>16948</v>
      </c>
      <c r="Y6273">
        <v>372</v>
      </c>
      <c r="Z6273" s="14"/>
      <c r="AA6273" s="14"/>
      <c r="AB6273" s="14"/>
      <c r="AC6273" s="14"/>
      <c r="AD6273" s="14"/>
      <c r="AE6273" s="14"/>
      <c r="AF6273" s="14"/>
      <c r="AG6273" s="14"/>
      <c r="AH6273" s="14"/>
      <c r="AI6273" s="14"/>
      <c r="AJ6273" s="14"/>
      <c r="AK6273" s="14"/>
      <c r="AL6273" s="14"/>
      <c r="AM6273" s="14"/>
      <c r="AN6273" s="14">
        <v>2</v>
      </c>
      <c r="AO6273" s="14">
        <v>2</v>
      </c>
      <c r="AP6273" s="14"/>
      <c r="AQ6273" s="14"/>
      <c r="AR6273" s="14"/>
      <c r="AS6273" s="14"/>
      <c r="AT6273" s="14">
        <v>2</v>
      </c>
      <c r="AU6273" s="14"/>
      <c r="AV6273" s="14"/>
      <c r="AW6273" s="14"/>
      <c r="AX6273" s="14"/>
      <c r="AY6273" s="14"/>
      <c r="AZ6273" s="14"/>
      <c r="BA6273" s="14">
        <v>2</v>
      </c>
      <c r="BB6273" s="14"/>
      <c r="BC6273" s="14"/>
      <c r="BD6273" s="14"/>
      <c r="BE6273" s="14"/>
      <c r="BF6273" s="14"/>
      <c r="BG6273" s="14"/>
      <c r="BH6273" s="14"/>
      <c r="BI6273" s="14"/>
    </row>
    <row r="6274" spans="1:61" x14ac:dyDescent="0.25">
      <c r="A6274">
        <v>6273</v>
      </c>
      <c r="B6274" s="3">
        <v>2025</v>
      </c>
      <c r="C6274" s="3">
        <v>10</v>
      </c>
      <c r="D6274" t="s">
        <v>23</v>
      </c>
      <c r="E6274" s="21">
        <v>45944.837215914347</v>
      </c>
      <c r="F6274" t="s">
        <v>111</v>
      </c>
      <c r="G6274" t="s">
        <v>111</v>
      </c>
      <c r="H6274" t="s">
        <v>79</v>
      </c>
      <c r="I6274" t="s">
        <v>79</v>
      </c>
      <c r="J6274" t="s">
        <v>98</v>
      </c>
      <c r="K6274" t="s">
        <v>98</v>
      </c>
      <c r="L6274" t="s">
        <v>32</v>
      </c>
      <c r="M6274" t="s">
        <v>32</v>
      </c>
      <c r="N6274" t="s">
        <v>17883</v>
      </c>
      <c r="O6274" t="s">
        <v>11649</v>
      </c>
      <c r="P6274" t="s">
        <v>17884</v>
      </c>
      <c r="Q6274" t="s">
        <v>17885</v>
      </c>
      <c r="S6274" t="s">
        <v>17886</v>
      </c>
      <c r="T6274" s="4">
        <v>1100</v>
      </c>
      <c r="U6274" s="4">
        <v>6</v>
      </c>
      <c r="V6274" s="3">
        <v>1</v>
      </c>
      <c r="W6274" t="s">
        <v>208</v>
      </c>
      <c r="X6274" t="s">
        <v>16948</v>
      </c>
      <c r="Y6274">
        <v>373</v>
      </c>
      <c r="Z6274" s="14">
        <v>1</v>
      </c>
      <c r="AA6274" s="14">
        <v>1</v>
      </c>
      <c r="AB6274" s="14"/>
      <c r="AC6274" s="14"/>
      <c r="AD6274" s="14"/>
      <c r="AE6274" s="14"/>
      <c r="AF6274" s="14"/>
      <c r="AG6274" s="14"/>
      <c r="AH6274" s="14"/>
      <c r="AI6274" s="14"/>
      <c r="AJ6274" s="14">
        <v>1</v>
      </c>
      <c r="AK6274" s="14"/>
      <c r="AL6274" s="14"/>
      <c r="AM6274" s="14"/>
      <c r="AN6274" s="14"/>
      <c r="AO6274" s="14"/>
      <c r="AP6274" s="14"/>
      <c r="AQ6274" s="14"/>
      <c r="AR6274" s="14"/>
      <c r="AS6274" s="14"/>
      <c r="AT6274" s="14">
        <v>1</v>
      </c>
      <c r="AU6274" s="14"/>
      <c r="AV6274" s="14"/>
      <c r="AW6274" s="14"/>
      <c r="AX6274" s="14"/>
      <c r="AY6274" s="14"/>
      <c r="AZ6274" s="14"/>
      <c r="BA6274" s="14">
        <v>2</v>
      </c>
      <c r="BB6274" s="14"/>
      <c r="BC6274" s="14"/>
      <c r="BD6274" s="14"/>
      <c r="BE6274" s="14"/>
      <c r="BF6274" s="14"/>
      <c r="BG6274" s="14"/>
      <c r="BH6274" s="14"/>
      <c r="BI6274" s="14"/>
    </row>
    <row r="6275" spans="1:61" x14ac:dyDescent="0.25">
      <c r="A6275">
        <v>6274</v>
      </c>
      <c r="B6275" s="3">
        <v>2025</v>
      </c>
      <c r="C6275" s="3">
        <v>10</v>
      </c>
      <c r="D6275" t="s">
        <v>23</v>
      </c>
      <c r="E6275" s="21">
        <v>45944.84290369213</v>
      </c>
      <c r="F6275" t="s">
        <v>110</v>
      </c>
      <c r="G6275" t="s">
        <v>110</v>
      </c>
      <c r="H6275" t="s">
        <v>78</v>
      </c>
      <c r="I6275" t="s">
        <v>78</v>
      </c>
      <c r="J6275" t="s">
        <v>8526</v>
      </c>
      <c r="K6275" t="s">
        <v>101</v>
      </c>
      <c r="L6275" t="s">
        <v>39</v>
      </c>
      <c r="M6275" t="s">
        <v>39</v>
      </c>
      <c r="N6275" t="s">
        <v>66</v>
      </c>
      <c r="O6275" t="s">
        <v>11649</v>
      </c>
      <c r="P6275" t="s">
        <v>17887</v>
      </c>
      <c r="Q6275" t="s">
        <v>17888</v>
      </c>
      <c r="S6275" t="s">
        <v>66</v>
      </c>
      <c r="T6275" s="4">
        <v>2720</v>
      </c>
      <c r="U6275" s="4">
        <v>12</v>
      </c>
      <c r="V6275" s="3">
        <v>1</v>
      </c>
      <c r="W6275" t="s">
        <v>208</v>
      </c>
      <c r="X6275" t="s">
        <v>16948</v>
      </c>
      <c r="Y6275">
        <v>374</v>
      </c>
      <c r="Z6275" s="14">
        <v>6</v>
      </c>
      <c r="AA6275" s="14">
        <v>2</v>
      </c>
      <c r="AB6275" s="14">
        <v>2</v>
      </c>
      <c r="AC6275" s="14"/>
      <c r="AD6275" s="14"/>
      <c r="AE6275" s="14">
        <v>2</v>
      </c>
      <c r="AF6275" s="14"/>
      <c r="AG6275" s="14"/>
      <c r="AH6275" s="14"/>
      <c r="AI6275" s="14"/>
      <c r="AJ6275" s="14"/>
      <c r="AK6275" s="14"/>
      <c r="AL6275" s="14"/>
      <c r="AM6275" s="14"/>
      <c r="AN6275" s="14"/>
      <c r="AO6275" s="14"/>
      <c r="AP6275" s="14"/>
      <c r="AQ6275" s="14"/>
      <c r="AR6275" s="14"/>
      <c r="AS6275" s="14"/>
      <c r="AT6275" s="14"/>
      <c r="AU6275" s="14"/>
      <c r="AV6275" s="14"/>
      <c r="AW6275" s="14"/>
      <c r="AX6275" s="14"/>
      <c r="AY6275" s="14"/>
      <c r="AZ6275" s="14"/>
      <c r="BA6275" s="14"/>
      <c r="BB6275" s="14"/>
      <c r="BC6275" s="14"/>
      <c r="BD6275" s="14"/>
      <c r="BE6275" s="14"/>
      <c r="BF6275" s="14"/>
      <c r="BG6275" s="14"/>
      <c r="BH6275" s="14"/>
      <c r="BI6275" s="14"/>
    </row>
    <row r="6276" spans="1:61" x14ac:dyDescent="0.25">
      <c r="A6276">
        <v>6275</v>
      </c>
      <c r="B6276" s="3">
        <v>2025</v>
      </c>
      <c r="C6276" s="3">
        <v>10</v>
      </c>
      <c r="D6276" t="s">
        <v>23</v>
      </c>
      <c r="E6276" s="21">
        <v>45944.843846493059</v>
      </c>
      <c r="F6276" t="s">
        <v>111</v>
      </c>
      <c r="G6276" t="s">
        <v>111</v>
      </c>
      <c r="H6276" t="s">
        <v>78</v>
      </c>
      <c r="I6276" t="s">
        <v>78</v>
      </c>
      <c r="J6276" t="s">
        <v>8526</v>
      </c>
      <c r="K6276" t="s">
        <v>101</v>
      </c>
      <c r="L6276" t="s">
        <v>34</v>
      </c>
      <c r="M6276" t="s">
        <v>34</v>
      </c>
      <c r="N6276" t="s">
        <v>7069</v>
      </c>
      <c r="O6276" t="s">
        <v>11649</v>
      </c>
      <c r="P6276" t="s">
        <v>17889</v>
      </c>
      <c r="Q6276" t="s">
        <v>17890</v>
      </c>
      <c r="S6276" t="s">
        <v>7069</v>
      </c>
      <c r="T6276" s="4">
        <v>1000</v>
      </c>
      <c r="U6276" s="4">
        <v>8</v>
      </c>
      <c r="V6276" s="3">
        <v>1</v>
      </c>
      <c r="W6276" t="s">
        <v>208</v>
      </c>
      <c r="X6276" t="s">
        <v>16948</v>
      </c>
      <c r="Y6276">
        <v>375</v>
      </c>
      <c r="Z6276" s="14"/>
      <c r="AA6276" s="14"/>
      <c r="AB6276" s="14"/>
      <c r="AC6276" s="14"/>
      <c r="AD6276" s="14"/>
      <c r="AE6276" s="14"/>
      <c r="AF6276" s="14"/>
      <c r="AG6276" s="14"/>
      <c r="AH6276" s="14"/>
      <c r="AI6276" s="14"/>
      <c r="AJ6276" s="14"/>
      <c r="AK6276" s="14"/>
      <c r="AL6276" s="14"/>
      <c r="AM6276" s="14"/>
      <c r="AN6276" s="14">
        <v>2</v>
      </c>
      <c r="AO6276" s="14"/>
      <c r="AP6276" s="14">
        <v>4</v>
      </c>
      <c r="AQ6276" s="14"/>
      <c r="AR6276" s="14"/>
      <c r="AS6276" s="14"/>
      <c r="AT6276" s="14">
        <v>2</v>
      </c>
      <c r="AU6276" s="14"/>
      <c r="AV6276" s="14"/>
      <c r="AW6276" s="14"/>
      <c r="AX6276" s="14"/>
      <c r="AY6276" s="14"/>
      <c r="AZ6276" s="14"/>
      <c r="BA6276" s="14"/>
      <c r="BB6276" s="14"/>
      <c r="BC6276" s="14"/>
      <c r="BD6276" s="14"/>
      <c r="BE6276" s="14"/>
      <c r="BF6276" s="14"/>
      <c r="BG6276" s="14"/>
      <c r="BH6276" s="14"/>
      <c r="BI6276" s="14"/>
    </row>
    <row r="6277" spans="1:61" x14ac:dyDescent="0.25">
      <c r="A6277">
        <v>6276</v>
      </c>
      <c r="B6277" s="3">
        <v>2025</v>
      </c>
      <c r="C6277" s="3">
        <v>10</v>
      </c>
      <c r="D6277" t="s">
        <v>23</v>
      </c>
      <c r="E6277" s="21">
        <v>45944.864470706023</v>
      </c>
      <c r="F6277" t="s">
        <v>113</v>
      </c>
      <c r="G6277" t="s">
        <v>113</v>
      </c>
      <c r="H6277" t="s">
        <v>79</v>
      </c>
      <c r="I6277" t="s">
        <v>79</v>
      </c>
      <c r="J6277" t="s">
        <v>98</v>
      </c>
      <c r="K6277" t="s">
        <v>98</v>
      </c>
      <c r="L6277" t="s">
        <v>32</v>
      </c>
      <c r="M6277" t="s">
        <v>32</v>
      </c>
      <c r="N6277" t="s">
        <v>859</v>
      </c>
      <c r="O6277" t="s">
        <v>11649</v>
      </c>
      <c r="P6277" t="s">
        <v>17891</v>
      </c>
      <c r="Q6277" t="s">
        <v>17892</v>
      </c>
      <c r="R6277" t="s">
        <v>16053</v>
      </c>
      <c r="S6277" t="s">
        <v>17893</v>
      </c>
      <c r="T6277" s="4">
        <v>1550</v>
      </c>
      <c r="U6277" s="4">
        <v>8</v>
      </c>
      <c r="V6277" s="3">
        <v>1</v>
      </c>
      <c r="W6277" t="s">
        <v>208</v>
      </c>
      <c r="X6277" t="s">
        <v>16948</v>
      </c>
      <c r="Y6277">
        <v>376</v>
      </c>
      <c r="Z6277" s="14">
        <v>3</v>
      </c>
      <c r="AA6277" s="14">
        <v>1</v>
      </c>
      <c r="AB6277" s="14"/>
      <c r="AC6277" s="14"/>
      <c r="AD6277" s="14"/>
      <c r="AE6277" s="14"/>
      <c r="AF6277" s="14"/>
      <c r="AG6277" s="14"/>
      <c r="AH6277" s="14"/>
      <c r="AI6277" s="14"/>
      <c r="AJ6277" s="14">
        <v>1</v>
      </c>
      <c r="AK6277" s="14"/>
      <c r="AL6277" s="14"/>
      <c r="AM6277" s="14"/>
      <c r="AN6277" s="14"/>
      <c r="AO6277" s="14"/>
      <c r="AP6277" s="14"/>
      <c r="AQ6277" s="14"/>
      <c r="AR6277" s="14"/>
      <c r="AS6277" s="14"/>
      <c r="AT6277" s="14">
        <v>1</v>
      </c>
      <c r="AU6277" s="14"/>
      <c r="AV6277" s="14"/>
      <c r="AW6277" s="14"/>
      <c r="AX6277" s="14"/>
      <c r="AY6277" s="14"/>
      <c r="AZ6277" s="14"/>
      <c r="BA6277" s="14">
        <v>2</v>
      </c>
      <c r="BB6277" s="14"/>
      <c r="BC6277" s="14"/>
      <c r="BD6277" s="14"/>
      <c r="BE6277" s="14"/>
      <c r="BF6277" s="14"/>
      <c r="BG6277" s="14"/>
      <c r="BH6277" s="14"/>
      <c r="BI6277" s="14"/>
    </row>
    <row r="6278" spans="1:61" x14ac:dyDescent="0.25">
      <c r="A6278">
        <v>6277</v>
      </c>
      <c r="B6278" s="3">
        <v>2025</v>
      </c>
      <c r="C6278" s="3">
        <v>10</v>
      </c>
      <c r="D6278" t="s">
        <v>23</v>
      </c>
      <c r="E6278" s="21">
        <v>45945.023307476848</v>
      </c>
      <c r="F6278" t="s">
        <v>113</v>
      </c>
      <c r="G6278" t="s">
        <v>113</v>
      </c>
      <c r="H6278" t="s">
        <v>78</v>
      </c>
      <c r="I6278" t="s">
        <v>78</v>
      </c>
      <c r="J6278" t="s">
        <v>98</v>
      </c>
      <c r="K6278" t="s">
        <v>98</v>
      </c>
      <c r="L6278" t="s">
        <v>32</v>
      </c>
      <c r="M6278" t="s">
        <v>32</v>
      </c>
      <c r="N6278" t="s">
        <v>974</v>
      </c>
      <c r="O6278" t="s">
        <v>11649</v>
      </c>
      <c r="P6278" t="s">
        <v>17894</v>
      </c>
      <c r="Q6278" t="s">
        <v>17895</v>
      </c>
      <c r="S6278" t="s">
        <v>17896</v>
      </c>
      <c r="T6278" s="4">
        <v>2000</v>
      </c>
      <c r="U6278" s="4">
        <v>18</v>
      </c>
      <c r="V6278" s="3">
        <v>1</v>
      </c>
      <c r="W6278" t="s">
        <v>208</v>
      </c>
      <c r="X6278" t="s">
        <v>16948</v>
      </c>
      <c r="Y6278">
        <v>377</v>
      </c>
      <c r="Z6278" s="14"/>
      <c r="AA6278" s="14"/>
      <c r="AB6278" s="14"/>
      <c r="AC6278" s="14"/>
      <c r="AD6278" s="14"/>
      <c r="AE6278" s="14"/>
      <c r="AF6278" s="14"/>
      <c r="AG6278" s="14"/>
      <c r="AH6278" s="14"/>
      <c r="AI6278" s="14"/>
      <c r="AJ6278" s="14"/>
      <c r="AK6278" s="14"/>
      <c r="AL6278" s="14"/>
      <c r="AM6278" s="14">
        <v>2</v>
      </c>
      <c r="AN6278" s="14"/>
      <c r="AO6278" s="14">
        <v>4</v>
      </c>
      <c r="AP6278" s="14">
        <v>4</v>
      </c>
      <c r="AQ6278" s="14"/>
      <c r="AR6278" s="14"/>
      <c r="AS6278" s="14"/>
      <c r="AT6278" s="14">
        <v>4</v>
      </c>
      <c r="AU6278" s="14"/>
      <c r="AV6278" s="14"/>
      <c r="AW6278" s="14"/>
      <c r="AX6278" s="14"/>
      <c r="AY6278" s="14"/>
      <c r="AZ6278" s="14"/>
      <c r="BA6278" s="14">
        <v>4</v>
      </c>
      <c r="BB6278" s="14"/>
      <c r="BC6278" s="14"/>
      <c r="BD6278" s="14"/>
      <c r="BE6278" s="14"/>
      <c r="BF6278" s="14"/>
      <c r="BG6278" s="14"/>
      <c r="BH6278" s="14"/>
      <c r="BI6278" s="14"/>
    </row>
    <row r="6279" spans="1:61" x14ac:dyDescent="0.25">
      <c r="A6279">
        <v>6278</v>
      </c>
      <c r="B6279" s="3">
        <v>2025</v>
      </c>
      <c r="C6279" s="3">
        <v>10</v>
      </c>
      <c r="D6279" t="s">
        <v>23</v>
      </c>
      <c r="E6279" s="21">
        <v>45945.051587083333</v>
      </c>
      <c r="F6279" t="s">
        <v>111</v>
      </c>
      <c r="G6279" t="s">
        <v>111</v>
      </c>
      <c r="H6279" t="s">
        <v>79</v>
      </c>
      <c r="I6279" t="s">
        <v>79</v>
      </c>
      <c r="J6279" t="s">
        <v>98</v>
      </c>
      <c r="K6279" t="s">
        <v>98</v>
      </c>
      <c r="L6279" t="s">
        <v>33</v>
      </c>
      <c r="M6279" t="s">
        <v>33</v>
      </c>
      <c r="N6279" t="s">
        <v>5587</v>
      </c>
      <c r="O6279" t="s">
        <v>11649</v>
      </c>
      <c r="P6279" t="s">
        <v>17897</v>
      </c>
      <c r="Q6279" t="s">
        <v>17898</v>
      </c>
      <c r="S6279" t="s">
        <v>17899</v>
      </c>
      <c r="T6279" s="4">
        <v>1100</v>
      </c>
      <c r="U6279" s="4">
        <v>6</v>
      </c>
      <c r="V6279" s="3">
        <v>1</v>
      </c>
      <c r="W6279" t="s">
        <v>208</v>
      </c>
      <c r="X6279" t="s">
        <v>16948</v>
      </c>
      <c r="Y6279">
        <v>378</v>
      </c>
      <c r="Z6279" s="14">
        <v>1</v>
      </c>
      <c r="AA6279" s="14">
        <v>1</v>
      </c>
      <c r="AB6279" s="14"/>
      <c r="AC6279" s="14"/>
      <c r="AD6279" s="14"/>
      <c r="AE6279" s="14"/>
      <c r="AF6279" s="14"/>
      <c r="AG6279" s="14"/>
      <c r="AH6279" s="14"/>
      <c r="AI6279" s="14"/>
      <c r="AJ6279" s="14">
        <v>1</v>
      </c>
      <c r="AK6279" s="14"/>
      <c r="AL6279" s="14"/>
      <c r="AM6279" s="14"/>
      <c r="AN6279" s="14"/>
      <c r="AO6279" s="14"/>
      <c r="AP6279" s="14"/>
      <c r="AQ6279" s="14"/>
      <c r="AR6279" s="14"/>
      <c r="AS6279" s="14"/>
      <c r="AT6279" s="14">
        <v>1</v>
      </c>
      <c r="AU6279" s="14"/>
      <c r="AV6279" s="14"/>
      <c r="AW6279" s="14"/>
      <c r="AX6279" s="14"/>
      <c r="AY6279" s="14"/>
      <c r="AZ6279" s="14"/>
      <c r="BA6279" s="14">
        <v>2</v>
      </c>
      <c r="BB6279" s="14"/>
      <c r="BC6279" s="14"/>
      <c r="BD6279" s="14"/>
      <c r="BE6279" s="14"/>
      <c r="BF6279" s="14"/>
      <c r="BG6279" s="14"/>
      <c r="BH6279" s="14"/>
      <c r="BI6279" s="14"/>
    </row>
    <row r="6280" spans="1:61" x14ac:dyDescent="0.25">
      <c r="A6280">
        <v>6279</v>
      </c>
      <c r="B6280" s="3">
        <v>2025</v>
      </c>
      <c r="C6280" s="3">
        <v>10</v>
      </c>
      <c r="D6280" t="s">
        <v>23</v>
      </c>
      <c r="E6280" s="21">
        <v>45945.353912129627</v>
      </c>
      <c r="F6280" t="s">
        <v>113</v>
      </c>
      <c r="G6280" t="s">
        <v>113</v>
      </c>
      <c r="H6280" t="s">
        <v>79</v>
      </c>
      <c r="I6280" t="s">
        <v>79</v>
      </c>
      <c r="J6280" t="s">
        <v>98</v>
      </c>
      <c r="K6280" t="s">
        <v>98</v>
      </c>
      <c r="L6280" t="s">
        <v>32</v>
      </c>
      <c r="M6280" t="s">
        <v>32</v>
      </c>
      <c r="N6280" t="s">
        <v>1518</v>
      </c>
      <c r="O6280" t="s">
        <v>11649</v>
      </c>
      <c r="P6280" t="s">
        <v>17689</v>
      </c>
      <c r="Q6280" t="s">
        <v>17690</v>
      </c>
      <c r="S6280" t="s">
        <v>17691</v>
      </c>
      <c r="T6280" s="4">
        <v>1000</v>
      </c>
      <c r="U6280" s="4">
        <v>8</v>
      </c>
      <c r="V6280" s="3">
        <v>1</v>
      </c>
      <c r="W6280" t="s">
        <v>208</v>
      </c>
      <c r="X6280" t="s">
        <v>16948</v>
      </c>
      <c r="Y6280">
        <v>379</v>
      </c>
      <c r="Z6280" s="14"/>
      <c r="AA6280" s="14"/>
      <c r="AB6280" s="14"/>
      <c r="AC6280" s="14"/>
      <c r="AD6280" s="14"/>
      <c r="AE6280" s="14"/>
      <c r="AF6280" s="14"/>
      <c r="AG6280" s="14"/>
      <c r="AH6280" s="14"/>
      <c r="AI6280" s="14"/>
      <c r="AJ6280" s="14"/>
      <c r="AK6280" s="14"/>
      <c r="AL6280" s="14"/>
      <c r="AM6280" s="14"/>
      <c r="AN6280" s="14"/>
      <c r="AO6280" s="14">
        <v>2</v>
      </c>
      <c r="AP6280" s="14">
        <v>2</v>
      </c>
      <c r="AQ6280" s="14"/>
      <c r="AR6280" s="14"/>
      <c r="AS6280" s="14"/>
      <c r="AT6280" s="14">
        <v>2</v>
      </c>
      <c r="AU6280" s="14"/>
      <c r="AV6280" s="14"/>
      <c r="AW6280" s="14"/>
      <c r="AX6280" s="14"/>
      <c r="AY6280" s="14"/>
      <c r="AZ6280" s="14"/>
      <c r="BA6280" s="14">
        <v>2</v>
      </c>
      <c r="BB6280" s="14"/>
      <c r="BC6280" s="14"/>
      <c r="BD6280" s="14"/>
      <c r="BE6280" s="14"/>
      <c r="BF6280" s="14"/>
      <c r="BG6280" s="14"/>
      <c r="BH6280" s="14"/>
      <c r="BI6280" s="14"/>
    </row>
    <row r="6281" spans="1:61" x14ac:dyDescent="0.25">
      <c r="A6281">
        <v>6280</v>
      </c>
      <c r="B6281" s="3">
        <v>2025</v>
      </c>
      <c r="C6281" s="3">
        <v>10</v>
      </c>
      <c r="D6281" t="s">
        <v>23</v>
      </c>
      <c r="E6281" s="21">
        <v>45945.357136736107</v>
      </c>
      <c r="F6281" t="s">
        <v>113</v>
      </c>
      <c r="G6281" t="s">
        <v>113</v>
      </c>
      <c r="H6281" t="s">
        <v>79</v>
      </c>
      <c r="I6281" t="s">
        <v>79</v>
      </c>
      <c r="J6281" t="s">
        <v>98</v>
      </c>
      <c r="K6281" t="s">
        <v>98</v>
      </c>
      <c r="L6281" t="s">
        <v>33</v>
      </c>
      <c r="M6281" t="s">
        <v>33</v>
      </c>
      <c r="N6281" t="s">
        <v>637</v>
      </c>
      <c r="O6281" t="s">
        <v>11649</v>
      </c>
      <c r="P6281" t="s">
        <v>6088</v>
      </c>
      <c r="Q6281" t="s">
        <v>17900</v>
      </c>
      <c r="R6281" t="s">
        <v>17901</v>
      </c>
      <c r="S6281" t="s">
        <v>17902</v>
      </c>
      <c r="T6281" s="4">
        <v>1000</v>
      </c>
      <c r="U6281" s="4">
        <v>8</v>
      </c>
      <c r="V6281" s="3">
        <v>1</v>
      </c>
      <c r="W6281" t="s">
        <v>208</v>
      </c>
      <c r="X6281" t="s">
        <v>16948</v>
      </c>
      <c r="Y6281">
        <v>380</v>
      </c>
      <c r="Z6281" s="14"/>
      <c r="AA6281" s="14"/>
      <c r="AB6281" s="14"/>
      <c r="AC6281" s="14"/>
      <c r="AD6281" s="14"/>
      <c r="AE6281" s="14"/>
      <c r="AF6281" s="14"/>
      <c r="AG6281" s="14"/>
      <c r="AH6281" s="14"/>
      <c r="AI6281" s="14"/>
      <c r="AJ6281" s="14"/>
      <c r="AK6281" s="14"/>
      <c r="AL6281" s="14"/>
      <c r="AM6281" s="14"/>
      <c r="AN6281" s="14">
        <v>2</v>
      </c>
      <c r="AO6281" s="14">
        <v>2</v>
      </c>
      <c r="AP6281" s="14">
        <v>2</v>
      </c>
      <c r="AQ6281" s="14"/>
      <c r="AR6281" s="14"/>
      <c r="AS6281" s="14"/>
      <c r="AT6281" s="14">
        <v>2</v>
      </c>
      <c r="AU6281" s="14"/>
      <c r="AV6281" s="14"/>
      <c r="AW6281" s="14"/>
      <c r="AX6281" s="14"/>
      <c r="AY6281" s="14"/>
      <c r="AZ6281" s="14"/>
      <c r="BA6281" s="14"/>
      <c r="BB6281" s="14"/>
      <c r="BC6281" s="14"/>
      <c r="BD6281" s="14"/>
      <c r="BE6281" s="14"/>
      <c r="BF6281" s="14"/>
      <c r="BG6281" s="14"/>
      <c r="BH6281" s="14"/>
      <c r="BI6281" s="14"/>
    </row>
    <row r="6282" spans="1:61" x14ac:dyDescent="0.25">
      <c r="A6282">
        <v>6281</v>
      </c>
      <c r="B6282" s="3">
        <v>2025</v>
      </c>
      <c r="C6282" s="3">
        <v>10</v>
      </c>
      <c r="D6282" t="s">
        <v>23</v>
      </c>
      <c r="E6282" s="21">
        <v>45945.568873449083</v>
      </c>
      <c r="F6282" t="s">
        <v>110</v>
      </c>
      <c r="G6282" t="s">
        <v>110</v>
      </c>
      <c r="H6282" t="s">
        <v>78</v>
      </c>
      <c r="I6282" t="s">
        <v>78</v>
      </c>
      <c r="J6282" t="s">
        <v>98</v>
      </c>
      <c r="K6282" t="s">
        <v>98</v>
      </c>
      <c r="L6282" t="s">
        <v>32</v>
      </c>
      <c r="M6282" t="s">
        <v>32</v>
      </c>
      <c r="N6282" t="s">
        <v>2161</v>
      </c>
      <c r="O6282" t="s">
        <v>11649</v>
      </c>
      <c r="P6282" t="s">
        <v>12888</v>
      </c>
      <c r="Q6282" t="s">
        <v>17903</v>
      </c>
      <c r="R6282" t="s">
        <v>17904</v>
      </c>
      <c r="S6282" t="s">
        <v>17905</v>
      </c>
      <c r="T6282" s="4">
        <v>1000</v>
      </c>
      <c r="U6282" s="4">
        <v>8</v>
      </c>
      <c r="V6282" s="3">
        <v>1</v>
      </c>
      <c r="W6282" t="s">
        <v>208</v>
      </c>
      <c r="X6282" t="s">
        <v>16948</v>
      </c>
      <c r="Y6282">
        <v>381</v>
      </c>
      <c r="Z6282" s="14"/>
      <c r="AA6282" s="14"/>
      <c r="AB6282" s="14"/>
      <c r="AC6282" s="14"/>
      <c r="AD6282" s="14"/>
      <c r="AE6282" s="14"/>
      <c r="AF6282" s="14"/>
      <c r="AG6282" s="14"/>
      <c r="AH6282" s="14"/>
      <c r="AI6282" s="14"/>
      <c r="AJ6282" s="14"/>
      <c r="AK6282" s="14"/>
      <c r="AL6282" s="14"/>
      <c r="AM6282" s="14"/>
      <c r="AN6282" s="14">
        <v>2</v>
      </c>
      <c r="AO6282" s="14"/>
      <c r="AP6282" s="14">
        <v>2</v>
      </c>
      <c r="AQ6282" s="14"/>
      <c r="AR6282" s="14"/>
      <c r="AS6282" s="14"/>
      <c r="AT6282" s="14">
        <v>2</v>
      </c>
      <c r="AU6282" s="14"/>
      <c r="AV6282" s="14"/>
      <c r="AW6282" s="14"/>
      <c r="AX6282" s="14"/>
      <c r="AY6282" s="14"/>
      <c r="AZ6282" s="14"/>
      <c r="BA6282" s="14">
        <v>2</v>
      </c>
      <c r="BB6282" s="14"/>
      <c r="BC6282" s="14"/>
      <c r="BD6282" s="14"/>
      <c r="BE6282" s="14"/>
      <c r="BF6282" s="14"/>
      <c r="BG6282" s="14"/>
      <c r="BH6282" s="14"/>
      <c r="BI6282" s="14"/>
    </row>
    <row r="6283" spans="1:61" x14ac:dyDescent="0.25">
      <c r="A6283">
        <v>6282</v>
      </c>
      <c r="B6283" s="3">
        <v>2025</v>
      </c>
      <c r="C6283" s="3">
        <v>10</v>
      </c>
      <c r="D6283" t="s">
        <v>23</v>
      </c>
      <c r="E6283" s="21">
        <v>45945.571687071759</v>
      </c>
      <c r="F6283" t="s">
        <v>110</v>
      </c>
      <c r="G6283" t="s">
        <v>110</v>
      </c>
      <c r="H6283" t="s">
        <v>79</v>
      </c>
      <c r="I6283" t="s">
        <v>79</v>
      </c>
      <c r="J6283" t="s">
        <v>97</v>
      </c>
      <c r="K6283" t="s">
        <v>97</v>
      </c>
      <c r="L6283" t="s">
        <v>36</v>
      </c>
      <c r="M6283" t="s">
        <v>36</v>
      </c>
      <c r="N6283" t="s">
        <v>49</v>
      </c>
      <c r="O6283" t="s">
        <v>11649</v>
      </c>
      <c r="P6283" t="s">
        <v>17906</v>
      </c>
      <c r="Q6283" t="s">
        <v>17907</v>
      </c>
      <c r="S6283" t="s">
        <v>17908</v>
      </c>
      <c r="T6283" s="4">
        <v>1100</v>
      </c>
      <c r="U6283" s="4">
        <v>6</v>
      </c>
      <c r="V6283" s="3">
        <v>1</v>
      </c>
      <c r="W6283" t="s">
        <v>208</v>
      </c>
      <c r="X6283" t="s">
        <v>16948</v>
      </c>
      <c r="Y6283">
        <v>382</v>
      </c>
      <c r="Z6283" s="14">
        <v>1</v>
      </c>
      <c r="AA6283" s="14">
        <v>1</v>
      </c>
      <c r="AB6283" s="14"/>
      <c r="AC6283" s="14"/>
      <c r="AD6283" s="14"/>
      <c r="AE6283" s="14"/>
      <c r="AF6283" s="14"/>
      <c r="AG6283" s="14"/>
      <c r="AH6283" s="14"/>
      <c r="AI6283" s="14"/>
      <c r="AJ6283" s="14">
        <v>1</v>
      </c>
      <c r="AK6283" s="14"/>
      <c r="AL6283" s="14"/>
      <c r="AM6283" s="14"/>
      <c r="AN6283" s="14"/>
      <c r="AO6283" s="14"/>
      <c r="AP6283" s="14"/>
      <c r="AQ6283" s="14"/>
      <c r="AR6283" s="14"/>
      <c r="AS6283" s="14"/>
      <c r="AT6283" s="14">
        <v>1</v>
      </c>
      <c r="AU6283" s="14"/>
      <c r="AV6283" s="14"/>
      <c r="AW6283" s="14"/>
      <c r="AX6283" s="14"/>
      <c r="AY6283" s="14"/>
      <c r="AZ6283" s="14"/>
      <c r="BA6283" s="14">
        <v>2</v>
      </c>
      <c r="BB6283" s="14"/>
      <c r="BC6283" s="14"/>
      <c r="BD6283" s="14"/>
      <c r="BE6283" s="14"/>
      <c r="BF6283" s="14"/>
      <c r="BG6283" s="14"/>
      <c r="BH6283" s="14"/>
      <c r="BI6283" s="14"/>
    </row>
    <row r="6284" spans="1:61" x14ac:dyDescent="0.25">
      <c r="A6284">
        <v>6283</v>
      </c>
      <c r="B6284" s="3">
        <v>2025</v>
      </c>
      <c r="C6284" s="3">
        <v>10</v>
      </c>
      <c r="D6284" t="s">
        <v>23</v>
      </c>
      <c r="E6284" s="21">
        <v>45945.594896435177</v>
      </c>
      <c r="F6284" t="s">
        <v>110</v>
      </c>
      <c r="G6284" t="s">
        <v>110</v>
      </c>
      <c r="H6284" t="s">
        <v>78</v>
      </c>
      <c r="I6284" t="s">
        <v>78</v>
      </c>
      <c r="J6284" t="s">
        <v>98</v>
      </c>
      <c r="K6284" t="s">
        <v>98</v>
      </c>
      <c r="L6284" t="s">
        <v>32</v>
      </c>
      <c r="M6284" t="s">
        <v>32</v>
      </c>
      <c r="N6284" t="s">
        <v>867</v>
      </c>
      <c r="O6284" t="s">
        <v>11649</v>
      </c>
      <c r="P6284" t="s">
        <v>17909</v>
      </c>
      <c r="Q6284" t="s">
        <v>17910</v>
      </c>
      <c r="S6284" t="s">
        <v>17911</v>
      </c>
      <c r="T6284" s="4">
        <v>1280</v>
      </c>
      <c r="U6284" s="4">
        <v>6</v>
      </c>
      <c r="V6284" s="3">
        <v>1</v>
      </c>
      <c r="W6284" t="s">
        <v>208</v>
      </c>
      <c r="X6284" t="s">
        <v>16948</v>
      </c>
      <c r="Y6284">
        <v>383</v>
      </c>
      <c r="Z6284" s="14"/>
      <c r="AA6284" s="14"/>
      <c r="AB6284" s="14">
        <v>2</v>
      </c>
      <c r="AC6284" s="14"/>
      <c r="AD6284" s="14"/>
      <c r="AE6284" s="14"/>
      <c r="AF6284" s="14"/>
      <c r="AG6284" s="14"/>
      <c r="AH6284" s="14"/>
      <c r="AI6284" s="14"/>
      <c r="AJ6284" s="14"/>
      <c r="AK6284" s="14"/>
      <c r="AL6284" s="14"/>
      <c r="AM6284" s="14"/>
      <c r="AN6284" s="14"/>
      <c r="AO6284" s="14"/>
      <c r="AP6284" s="14"/>
      <c r="AQ6284" s="14"/>
      <c r="AR6284" s="14"/>
      <c r="AS6284" s="14"/>
      <c r="AT6284" s="14"/>
      <c r="AU6284" s="14"/>
      <c r="AV6284" s="14"/>
      <c r="AW6284" s="14"/>
      <c r="AX6284" s="14"/>
      <c r="AY6284" s="14"/>
      <c r="AZ6284" s="14"/>
      <c r="BA6284" s="14"/>
      <c r="BB6284" s="14">
        <v>2</v>
      </c>
      <c r="BC6284" s="14">
        <v>2</v>
      </c>
      <c r="BD6284" s="14"/>
      <c r="BE6284" s="14"/>
      <c r="BF6284" s="14"/>
      <c r="BG6284" s="14"/>
      <c r="BH6284" s="14"/>
      <c r="BI6284" s="14"/>
    </row>
    <row r="6285" spans="1:61" x14ac:dyDescent="0.25">
      <c r="A6285">
        <v>6284</v>
      </c>
      <c r="B6285" s="3">
        <v>2025</v>
      </c>
      <c r="C6285" s="3">
        <v>10</v>
      </c>
      <c r="D6285" t="s">
        <v>23</v>
      </c>
      <c r="E6285" s="21">
        <v>45945.603457025463</v>
      </c>
      <c r="F6285" t="s">
        <v>110</v>
      </c>
      <c r="G6285" t="s">
        <v>110</v>
      </c>
      <c r="H6285" t="s">
        <v>79</v>
      </c>
      <c r="I6285" t="s">
        <v>79</v>
      </c>
      <c r="J6285" t="s">
        <v>98</v>
      </c>
      <c r="K6285" t="s">
        <v>98</v>
      </c>
      <c r="L6285" t="s">
        <v>33</v>
      </c>
      <c r="M6285" t="s">
        <v>33</v>
      </c>
      <c r="N6285" t="s">
        <v>684</v>
      </c>
      <c r="O6285" t="s">
        <v>11649</v>
      </c>
      <c r="P6285" t="s">
        <v>16846</v>
      </c>
      <c r="Q6285" t="s">
        <v>16847</v>
      </c>
      <c r="S6285" t="s">
        <v>16848</v>
      </c>
      <c r="T6285" s="4">
        <v>1100</v>
      </c>
      <c r="U6285" s="4">
        <v>7</v>
      </c>
      <c r="V6285" s="3">
        <v>1</v>
      </c>
      <c r="W6285" t="s">
        <v>208</v>
      </c>
      <c r="X6285" t="s">
        <v>16948</v>
      </c>
      <c r="Y6285">
        <v>384</v>
      </c>
      <c r="Z6285" s="14">
        <v>1</v>
      </c>
      <c r="AA6285" s="14">
        <v>1</v>
      </c>
      <c r="AB6285" s="14"/>
      <c r="AC6285" s="14"/>
      <c r="AD6285" s="14"/>
      <c r="AE6285" s="14"/>
      <c r="AF6285" s="14"/>
      <c r="AG6285" s="14"/>
      <c r="AH6285" s="14"/>
      <c r="AI6285" s="14"/>
      <c r="AJ6285" s="14">
        <v>1</v>
      </c>
      <c r="AK6285" s="14"/>
      <c r="AL6285" s="14"/>
      <c r="AM6285" s="14"/>
      <c r="AN6285" s="14"/>
      <c r="AO6285" s="14"/>
      <c r="AP6285" s="14"/>
      <c r="AQ6285" s="14"/>
      <c r="AR6285" s="14"/>
      <c r="AS6285" s="14"/>
      <c r="AT6285" s="14">
        <v>2</v>
      </c>
      <c r="AU6285" s="14"/>
      <c r="AV6285" s="14"/>
      <c r="AW6285" s="14"/>
      <c r="AX6285" s="14"/>
      <c r="AY6285" s="14"/>
      <c r="AZ6285" s="14"/>
      <c r="BA6285" s="14">
        <v>2</v>
      </c>
      <c r="BB6285" s="14"/>
      <c r="BC6285" s="14"/>
      <c r="BD6285" s="14"/>
      <c r="BE6285" s="14"/>
      <c r="BF6285" s="14"/>
      <c r="BG6285" s="14"/>
      <c r="BH6285" s="14"/>
      <c r="BI6285" s="14"/>
    </row>
    <row r="6286" spans="1:61" x14ac:dyDescent="0.25">
      <c r="A6286">
        <v>6285</v>
      </c>
      <c r="B6286" s="3">
        <v>2025</v>
      </c>
      <c r="C6286" s="3">
        <v>10</v>
      </c>
      <c r="D6286" t="s">
        <v>23</v>
      </c>
      <c r="E6286" s="21">
        <v>45945.65019508102</v>
      </c>
      <c r="F6286" t="s">
        <v>110</v>
      </c>
      <c r="G6286" t="s">
        <v>110</v>
      </c>
      <c r="H6286" t="s">
        <v>79</v>
      </c>
      <c r="I6286" t="s">
        <v>79</v>
      </c>
      <c r="J6286" t="s">
        <v>98</v>
      </c>
      <c r="K6286" t="s">
        <v>98</v>
      </c>
      <c r="L6286" t="s">
        <v>33</v>
      </c>
      <c r="M6286" t="s">
        <v>33</v>
      </c>
      <c r="N6286" t="s">
        <v>1025</v>
      </c>
      <c r="O6286" t="s">
        <v>11649</v>
      </c>
      <c r="P6286" t="s">
        <v>17912</v>
      </c>
      <c r="Q6286" t="s">
        <v>17913</v>
      </c>
      <c r="S6286" t="s">
        <v>17914</v>
      </c>
      <c r="T6286" s="4">
        <v>1100</v>
      </c>
      <c r="U6286" s="4">
        <v>7</v>
      </c>
      <c r="V6286" s="3">
        <v>1</v>
      </c>
      <c r="W6286" t="s">
        <v>208</v>
      </c>
      <c r="X6286" t="s">
        <v>16948</v>
      </c>
      <c r="Y6286">
        <v>385</v>
      </c>
      <c r="Z6286" s="14">
        <v>1</v>
      </c>
      <c r="AA6286" s="14">
        <v>1</v>
      </c>
      <c r="AB6286" s="14"/>
      <c r="AC6286" s="14"/>
      <c r="AD6286" s="14"/>
      <c r="AE6286" s="14"/>
      <c r="AF6286" s="14"/>
      <c r="AG6286" s="14"/>
      <c r="AH6286" s="14"/>
      <c r="AI6286" s="14"/>
      <c r="AJ6286" s="14">
        <v>1</v>
      </c>
      <c r="AK6286" s="14"/>
      <c r="AL6286" s="14"/>
      <c r="AM6286" s="14"/>
      <c r="AN6286" s="14"/>
      <c r="AO6286" s="14"/>
      <c r="AP6286" s="14"/>
      <c r="AQ6286" s="14"/>
      <c r="AR6286" s="14"/>
      <c r="AS6286" s="14"/>
      <c r="AT6286" s="14">
        <v>2</v>
      </c>
      <c r="AU6286" s="14"/>
      <c r="AV6286" s="14"/>
      <c r="AW6286" s="14"/>
      <c r="AX6286" s="14"/>
      <c r="AY6286" s="14"/>
      <c r="AZ6286" s="14"/>
      <c r="BA6286" s="14">
        <v>2</v>
      </c>
      <c r="BB6286" s="14"/>
      <c r="BC6286" s="14"/>
      <c r="BD6286" s="14"/>
      <c r="BE6286" s="14"/>
      <c r="BF6286" s="14"/>
      <c r="BG6286" s="14"/>
      <c r="BH6286" s="14"/>
      <c r="BI6286" s="14"/>
    </row>
    <row r="6287" spans="1:61" x14ac:dyDescent="0.25">
      <c r="A6287">
        <v>6286</v>
      </c>
      <c r="B6287" s="3">
        <v>2025</v>
      </c>
      <c r="C6287" s="3">
        <v>10</v>
      </c>
      <c r="D6287" t="s">
        <v>23</v>
      </c>
      <c r="E6287" s="21">
        <v>45945.654721770843</v>
      </c>
      <c r="F6287" t="s">
        <v>110</v>
      </c>
      <c r="G6287" t="s">
        <v>110</v>
      </c>
      <c r="H6287" t="s">
        <v>79</v>
      </c>
      <c r="I6287" t="s">
        <v>79</v>
      </c>
      <c r="J6287" t="s">
        <v>98</v>
      </c>
      <c r="K6287" t="s">
        <v>98</v>
      </c>
      <c r="L6287" t="s">
        <v>32</v>
      </c>
      <c r="M6287" t="s">
        <v>32</v>
      </c>
      <c r="N6287" t="s">
        <v>15604</v>
      </c>
      <c r="O6287" t="s">
        <v>11649</v>
      </c>
      <c r="P6287" t="s">
        <v>460</v>
      </c>
      <c r="Q6287" t="s">
        <v>17915</v>
      </c>
      <c r="S6287" t="s">
        <v>17916</v>
      </c>
      <c r="T6287" s="4">
        <v>1550</v>
      </c>
      <c r="U6287" s="4">
        <v>9</v>
      </c>
      <c r="V6287" s="3">
        <v>1</v>
      </c>
      <c r="W6287" t="s">
        <v>208</v>
      </c>
      <c r="X6287" t="s">
        <v>16948</v>
      </c>
      <c r="Y6287">
        <v>386</v>
      </c>
      <c r="Z6287" s="14">
        <v>2</v>
      </c>
      <c r="AA6287" s="14">
        <v>2</v>
      </c>
      <c r="AB6287" s="14"/>
      <c r="AC6287" s="14"/>
      <c r="AD6287" s="14"/>
      <c r="AE6287" s="14"/>
      <c r="AF6287" s="14"/>
      <c r="AG6287" s="14"/>
      <c r="AH6287" s="14"/>
      <c r="AI6287" s="14"/>
      <c r="AJ6287" s="14">
        <v>1</v>
      </c>
      <c r="AK6287" s="14"/>
      <c r="AL6287" s="14"/>
      <c r="AM6287" s="14"/>
      <c r="AN6287" s="14"/>
      <c r="AO6287" s="14"/>
      <c r="AP6287" s="14"/>
      <c r="AQ6287" s="14"/>
      <c r="AR6287" s="14"/>
      <c r="AS6287" s="14"/>
      <c r="AT6287" s="14">
        <v>2</v>
      </c>
      <c r="AU6287" s="14"/>
      <c r="AV6287" s="14"/>
      <c r="AW6287" s="14"/>
      <c r="AX6287" s="14"/>
      <c r="AY6287" s="14"/>
      <c r="AZ6287" s="14"/>
      <c r="BA6287" s="14">
        <v>2</v>
      </c>
      <c r="BB6287" s="14"/>
      <c r="BC6287" s="14"/>
      <c r="BD6287" s="14"/>
      <c r="BE6287" s="14"/>
      <c r="BF6287" s="14"/>
      <c r="BG6287" s="14"/>
      <c r="BH6287" s="14"/>
      <c r="BI6287" s="14"/>
    </row>
    <row r="6288" spans="1:61" x14ac:dyDescent="0.25">
      <c r="A6288">
        <v>6287</v>
      </c>
      <c r="B6288" s="3">
        <v>2025</v>
      </c>
      <c r="C6288" s="3">
        <v>10</v>
      </c>
      <c r="D6288" t="s">
        <v>23</v>
      </c>
      <c r="E6288" s="21">
        <v>45945.697767199083</v>
      </c>
      <c r="F6288" t="s">
        <v>111</v>
      </c>
      <c r="G6288" t="s">
        <v>111</v>
      </c>
      <c r="H6288" t="s">
        <v>81</v>
      </c>
      <c r="I6288" t="s">
        <v>81</v>
      </c>
      <c r="J6288" t="s">
        <v>98</v>
      </c>
      <c r="K6288" t="s">
        <v>98</v>
      </c>
      <c r="L6288" t="s">
        <v>32</v>
      </c>
      <c r="M6288" t="s">
        <v>32</v>
      </c>
      <c r="N6288" t="s">
        <v>1197</v>
      </c>
      <c r="O6288" t="s">
        <v>11649</v>
      </c>
      <c r="P6288" t="s">
        <v>915</v>
      </c>
      <c r="Q6288" t="s">
        <v>8951</v>
      </c>
      <c r="S6288" t="s">
        <v>17917</v>
      </c>
      <c r="T6288" s="4">
        <v>1200</v>
      </c>
      <c r="U6288" s="4">
        <v>6</v>
      </c>
      <c r="V6288" s="3">
        <v>1</v>
      </c>
      <c r="W6288" t="s">
        <v>208</v>
      </c>
      <c r="X6288" t="s">
        <v>16948</v>
      </c>
      <c r="Y6288">
        <v>387</v>
      </c>
      <c r="Z6288" s="14">
        <v>1</v>
      </c>
      <c r="AA6288" s="14">
        <v>1</v>
      </c>
      <c r="AB6288" s="14"/>
      <c r="AC6288" s="14"/>
      <c r="AD6288" s="14"/>
      <c r="AE6288" s="14"/>
      <c r="AF6288" s="14"/>
      <c r="AG6288" s="14"/>
      <c r="AH6288" s="14"/>
      <c r="AI6288" s="14"/>
      <c r="AJ6288" s="14"/>
      <c r="AK6288" s="14"/>
      <c r="AL6288" s="14"/>
      <c r="AM6288" s="14"/>
      <c r="AN6288" s="14">
        <v>1</v>
      </c>
      <c r="AO6288" s="14"/>
      <c r="AP6288" s="14"/>
      <c r="AQ6288" s="14"/>
      <c r="AR6288" s="14"/>
      <c r="AS6288" s="14"/>
      <c r="AT6288" s="14"/>
      <c r="AU6288" s="14"/>
      <c r="AV6288" s="14"/>
      <c r="AW6288" s="14"/>
      <c r="AX6288" s="14"/>
      <c r="AY6288" s="14"/>
      <c r="AZ6288" s="14"/>
      <c r="BA6288" s="14">
        <v>2</v>
      </c>
      <c r="BB6288" s="14"/>
      <c r="BC6288" s="14">
        <v>1</v>
      </c>
      <c r="BD6288" s="14"/>
      <c r="BE6288" s="14"/>
      <c r="BF6288" s="14"/>
      <c r="BG6288" s="14"/>
      <c r="BH6288" s="14"/>
      <c r="BI6288" s="14"/>
    </row>
    <row r="6289" spans="1:61" x14ac:dyDescent="0.25">
      <c r="A6289">
        <v>6288</v>
      </c>
      <c r="B6289" s="3">
        <v>2025</v>
      </c>
      <c r="C6289" s="3">
        <v>10</v>
      </c>
      <c r="D6289" t="s">
        <v>23</v>
      </c>
      <c r="E6289" s="21">
        <v>45945.758903576389</v>
      </c>
      <c r="F6289" t="s">
        <v>113</v>
      </c>
      <c r="G6289" t="s">
        <v>113</v>
      </c>
      <c r="H6289" t="s">
        <v>79</v>
      </c>
      <c r="I6289" t="s">
        <v>79</v>
      </c>
      <c r="J6289" t="s">
        <v>97</v>
      </c>
      <c r="K6289" t="s">
        <v>97</v>
      </c>
      <c r="L6289" t="s">
        <v>34</v>
      </c>
      <c r="M6289" t="s">
        <v>34</v>
      </c>
      <c r="N6289" t="s">
        <v>673</v>
      </c>
      <c r="O6289" t="s">
        <v>11649</v>
      </c>
      <c r="P6289" t="s">
        <v>17918</v>
      </c>
      <c r="Q6289" t="s">
        <v>485</v>
      </c>
      <c r="S6289" t="s">
        <v>17919</v>
      </c>
      <c r="T6289" s="4">
        <v>1370</v>
      </c>
      <c r="U6289" s="4">
        <v>9</v>
      </c>
      <c r="V6289" s="3">
        <v>1</v>
      </c>
      <c r="W6289" t="s">
        <v>208</v>
      </c>
      <c r="X6289" t="s">
        <v>16948</v>
      </c>
      <c r="Y6289">
        <v>388</v>
      </c>
      <c r="Z6289" s="14">
        <v>2</v>
      </c>
      <c r="AA6289" s="14"/>
      <c r="AB6289" s="14"/>
      <c r="AC6289" s="14"/>
      <c r="AD6289" s="14"/>
      <c r="AE6289" s="14"/>
      <c r="AF6289" s="14"/>
      <c r="AG6289" s="14"/>
      <c r="AH6289" s="14"/>
      <c r="AI6289" s="14"/>
      <c r="AJ6289" s="14"/>
      <c r="AK6289" s="14">
        <v>6</v>
      </c>
      <c r="AL6289" s="14"/>
      <c r="AM6289" s="14"/>
      <c r="AN6289" s="14"/>
      <c r="AO6289" s="14"/>
      <c r="AP6289" s="14"/>
      <c r="AQ6289" s="14"/>
      <c r="AR6289" s="14"/>
      <c r="AS6289" s="14"/>
      <c r="AT6289" s="14">
        <v>1</v>
      </c>
      <c r="AU6289" s="14"/>
      <c r="AV6289" s="14"/>
      <c r="AW6289" s="14"/>
      <c r="AX6289" s="14"/>
      <c r="AY6289" s="14"/>
      <c r="AZ6289" s="14"/>
      <c r="BA6289" s="14"/>
      <c r="BB6289" s="14"/>
      <c r="BC6289" s="14"/>
      <c r="BD6289" s="14"/>
      <c r="BE6289" s="14"/>
      <c r="BF6289" s="14"/>
      <c r="BG6289" s="14"/>
      <c r="BH6289" s="14"/>
      <c r="BI6289" s="14"/>
    </row>
    <row r="6290" spans="1:61" x14ac:dyDescent="0.25">
      <c r="A6290">
        <v>6289</v>
      </c>
      <c r="B6290" s="3">
        <v>2025</v>
      </c>
      <c r="C6290" s="3">
        <v>10</v>
      </c>
      <c r="D6290" t="s">
        <v>23</v>
      </c>
      <c r="E6290" s="21">
        <v>45945.761327002307</v>
      </c>
      <c r="F6290" t="s">
        <v>113</v>
      </c>
      <c r="G6290" t="s">
        <v>113</v>
      </c>
      <c r="H6290" t="s">
        <v>79</v>
      </c>
      <c r="I6290" t="s">
        <v>79</v>
      </c>
      <c r="J6290" t="s">
        <v>98</v>
      </c>
      <c r="K6290" t="s">
        <v>98</v>
      </c>
      <c r="L6290" t="s">
        <v>32</v>
      </c>
      <c r="M6290" t="s">
        <v>32</v>
      </c>
      <c r="N6290" t="s">
        <v>13855</v>
      </c>
      <c r="O6290" t="s">
        <v>11649</v>
      </c>
      <c r="P6290" t="s">
        <v>3578</v>
      </c>
      <c r="Q6290" t="s">
        <v>13856</v>
      </c>
      <c r="S6290" t="s">
        <v>13857</v>
      </c>
      <c r="T6290" s="4">
        <v>400</v>
      </c>
      <c r="U6290" s="4">
        <v>4</v>
      </c>
      <c r="V6290" s="3">
        <v>1</v>
      </c>
      <c r="W6290" t="s">
        <v>208</v>
      </c>
      <c r="X6290" t="s">
        <v>16948</v>
      </c>
      <c r="Y6290">
        <v>389</v>
      </c>
      <c r="Z6290" s="14"/>
      <c r="AA6290" s="14"/>
      <c r="AB6290" s="14"/>
      <c r="AC6290" s="14"/>
      <c r="AD6290" s="14"/>
      <c r="AE6290" s="14"/>
      <c r="AF6290" s="14"/>
      <c r="AG6290" s="14"/>
      <c r="AH6290" s="14"/>
      <c r="AI6290" s="14">
        <v>2</v>
      </c>
      <c r="AJ6290" s="14">
        <v>2</v>
      </c>
      <c r="AK6290" s="14"/>
      <c r="AL6290" s="14"/>
      <c r="AM6290" s="14"/>
      <c r="AN6290" s="14"/>
      <c r="AO6290" s="14"/>
      <c r="AP6290" s="14"/>
      <c r="AQ6290" s="14"/>
      <c r="AR6290" s="14"/>
      <c r="AS6290" s="14"/>
      <c r="AT6290" s="14"/>
      <c r="AU6290" s="14"/>
      <c r="AV6290" s="14"/>
      <c r="AW6290" s="14"/>
      <c r="AX6290" s="14"/>
      <c r="AY6290" s="14"/>
      <c r="AZ6290" s="14"/>
      <c r="BA6290" s="14"/>
      <c r="BB6290" s="14"/>
      <c r="BC6290" s="14"/>
      <c r="BD6290" s="14"/>
      <c r="BE6290" s="14"/>
      <c r="BF6290" s="14"/>
      <c r="BG6290" s="14"/>
      <c r="BH6290" s="14"/>
      <c r="BI6290" s="14"/>
    </row>
    <row r="6291" spans="1:61" x14ac:dyDescent="0.25">
      <c r="A6291">
        <v>6290</v>
      </c>
      <c r="B6291" s="3">
        <v>2025</v>
      </c>
      <c r="C6291" s="3">
        <v>10</v>
      </c>
      <c r="D6291" t="s">
        <v>23</v>
      </c>
      <c r="E6291" s="21">
        <v>45945.794085937501</v>
      </c>
      <c r="F6291" t="s">
        <v>113</v>
      </c>
      <c r="G6291" t="s">
        <v>113</v>
      </c>
      <c r="H6291" t="s">
        <v>78</v>
      </c>
      <c r="I6291" t="s">
        <v>78</v>
      </c>
      <c r="J6291" t="s">
        <v>100</v>
      </c>
      <c r="K6291" t="s">
        <v>100</v>
      </c>
      <c r="L6291" t="s">
        <v>32</v>
      </c>
      <c r="M6291" t="s">
        <v>32</v>
      </c>
      <c r="N6291" t="s">
        <v>1359</v>
      </c>
      <c r="O6291" t="s">
        <v>11649</v>
      </c>
      <c r="P6291" t="s">
        <v>17920</v>
      </c>
      <c r="Q6291" t="s">
        <v>9880</v>
      </c>
      <c r="S6291" t="s">
        <v>9882</v>
      </c>
      <c r="T6291" s="4">
        <v>18450</v>
      </c>
      <c r="U6291" s="4">
        <v>100</v>
      </c>
      <c r="V6291" s="3">
        <v>1</v>
      </c>
      <c r="W6291" t="s">
        <v>208</v>
      </c>
      <c r="X6291" t="s">
        <v>16948</v>
      </c>
      <c r="Y6291">
        <v>390</v>
      </c>
      <c r="Z6291" s="14">
        <v>10</v>
      </c>
      <c r="AA6291" s="14">
        <v>20</v>
      </c>
      <c r="AB6291" s="14"/>
      <c r="AC6291" s="14"/>
      <c r="AD6291" s="14"/>
      <c r="AE6291" s="14"/>
      <c r="AF6291" s="14">
        <v>20</v>
      </c>
      <c r="AG6291" s="14"/>
      <c r="AH6291" s="14"/>
      <c r="AI6291" s="14"/>
      <c r="AJ6291" s="14"/>
      <c r="AK6291" s="14"/>
      <c r="AL6291" s="14"/>
      <c r="AM6291" s="14"/>
      <c r="AN6291" s="14">
        <v>10</v>
      </c>
      <c r="AO6291" s="14">
        <v>10</v>
      </c>
      <c r="AP6291" s="14">
        <v>10</v>
      </c>
      <c r="AQ6291" s="14"/>
      <c r="AR6291" s="14"/>
      <c r="AS6291" s="14"/>
      <c r="AT6291" s="14"/>
      <c r="AU6291" s="14"/>
      <c r="AV6291" s="14"/>
      <c r="AW6291" s="14"/>
      <c r="AX6291" s="14"/>
      <c r="AY6291" s="14"/>
      <c r="AZ6291" s="14"/>
      <c r="BA6291" s="14">
        <v>10</v>
      </c>
      <c r="BB6291" s="14"/>
      <c r="BC6291" s="14">
        <v>10</v>
      </c>
      <c r="BD6291" s="14"/>
      <c r="BE6291" s="14"/>
      <c r="BF6291" s="14"/>
      <c r="BG6291" s="14"/>
      <c r="BH6291" s="14"/>
      <c r="BI6291" s="14"/>
    </row>
    <row r="6292" spans="1:61" x14ac:dyDescent="0.25">
      <c r="A6292">
        <v>6291</v>
      </c>
      <c r="B6292" s="3">
        <v>2025</v>
      </c>
      <c r="C6292" s="3">
        <v>10</v>
      </c>
      <c r="D6292" t="s">
        <v>23</v>
      </c>
      <c r="E6292" s="21">
        <v>45946.017971226851</v>
      </c>
      <c r="F6292" t="s">
        <v>111</v>
      </c>
      <c r="G6292" t="s">
        <v>111</v>
      </c>
      <c r="H6292" t="s">
        <v>79</v>
      </c>
      <c r="I6292" t="s">
        <v>79</v>
      </c>
      <c r="J6292" t="s">
        <v>98</v>
      </c>
      <c r="K6292" t="s">
        <v>98</v>
      </c>
      <c r="L6292" t="s">
        <v>33</v>
      </c>
      <c r="M6292" t="s">
        <v>33</v>
      </c>
      <c r="N6292" t="s">
        <v>5477</v>
      </c>
      <c r="O6292" t="s">
        <v>11649</v>
      </c>
      <c r="P6292" t="s">
        <v>17921</v>
      </c>
      <c r="Q6292" t="s">
        <v>17922</v>
      </c>
      <c r="S6292" t="s">
        <v>17923</v>
      </c>
      <c r="T6292" s="4">
        <v>1820</v>
      </c>
      <c r="U6292" s="4">
        <v>8</v>
      </c>
      <c r="V6292" s="3">
        <v>1</v>
      </c>
      <c r="W6292" t="s">
        <v>208</v>
      </c>
      <c r="X6292" t="s">
        <v>16948</v>
      </c>
      <c r="Y6292">
        <v>391</v>
      </c>
      <c r="Z6292" s="14"/>
      <c r="AA6292" s="14">
        <v>4</v>
      </c>
      <c r="AB6292" s="14">
        <v>2</v>
      </c>
      <c r="AC6292" s="14"/>
      <c r="AD6292" s="14"/>
      <c r="AE6292" s="14"/>
      <c r="AF6292" s="14"/>
      <c r="AG6292" s="14"/>
      <c r="AH6292" s="14">
        <v>2</v>
      </c>
      <c r="AI6292" s="14"/>
      <c r="AJ6292" s="14"/>
      <c r="AK6292" s="14"/>
      <c r="AL6292" s="14"/>
      <c r="AM6292" s="14"/>
      <c r="AN6292" s="14"/>
      <c r="AO6292" s="14"/>
      <c r="AP6292" s="14"/>
      <c r="AQ6292" s="14"/>
      <c r="AR6292" s="14"/>
      <c r="AS6292" s="14"/>
      <c r="AT6292" s="14"/>
      <c r="AU6292" s="14"/>
      <c r="AV6292" s="14"/>
      <c r="AW6292" s="14"/>
      <c r="AX6292" s="14"/>
      <c r="AY6292" s="14"/>
      <c r="AZ6292" s="14"/>
      <c r="BA6292" s="14"/>
      <c r="BB6292" s="14"/>
      <c r="BC6292" s="14"/>
      <c r="BD6292" s="14"/>
      <c r="BE6292" s="14"/>
      <c r="BF6292" s="14"/>
      <c r="BG6292" s="14"/>
      <c r="BH6292" s="14"/>
      <c r="BI6292" s="14"/>
    </row>
    <row r="6293" spans="1:61" x14ac:dyDescent="0.25">
      <c r="A6293">
        <v>6292</v>
      </c>
      <c r="B6293" s="3">
        <v>2025</v>
      </c>
      <c r="C6293" s="3">
        <v>10</v>
      </c>
      <c r="D6293" t="s">
        <v>23</v>
      </c>
      <c r="E6293" s="21">
        <v>45946.571784097221</v>
      </c>
      <c r="F6293" t="s">
        <v>113</v>
      </c>
      <c r="G6293" t="s">
        <v>113</v>
      </c>
      <c r="H6293" t="s">
        <v>79</v>
      </c>
      <c r="I6293" t="s">
        <v>79</v>
      </c>
      <c r="J6293" t="s">
        <v>98</v>
      </c>
      <c r="K6293" t="s">
        <v>98</v>
      </c>
      <c r="L6293" t="s">
        <v>32</v>
      </c>
      <c r="M6293" t="s">
        <v>32</v>
      </c>
      <c r="N6293" t="s">
        <v>17924</v>
      </c>
      <c r="O6293" t="s">
        <v>11649</v>
      </c>
      <c r="P6293" t="s">
        <v>1350</v>
      </c>
      <c r="Q6293" t="s">
        <v>17925</v>
      </c>
      <c r="R6293" t="s">
        <v>17926</v>
      </c>
      <c r="S6293" t="s">
        <v>17927</v>
      </c>
      <c r="T6293" s="4">
        <v>1750</v>
      </c>
      <c r="U6293" s="4">
        <v>10</v>
      </c>
      <c r="V6293" s="3">
        <v>1</v>
      </c>
      <c r="W6293" t="s">
        <v>208</v>
      </c>
      <c r="X6293" t="s">
        <v>16948</v>
      </c>
      <c r="Y6293">
        <v>392</v>
      </c>
      <c r="Z6293" s="14">
        <v>2</v>
      </c>
      <c r="AA6293" s="14">
        <v>2</v>
      </c>
      <c r="AB6293" s="14"/>
      <c r="AC6293" s="14"/>
      <c r="AD6293" s="14"/>
      <c r="AE6293" s="14"/>
      <c r="AF6293" s="14"/>
      <c r="AG6293" s="14"/>
      <c r="AH6293" s="14"/>
      <c r="AI6293" s="14"/>
      <c r="AJ6293" s="14"/>
      <c r="AK6293" s="14"/>
      <c r="AL6293" s="14"/>
      <c r="AM6293" s="14"/>
      <c r="AN6293" s="14">
        <v>2</v>
      </c>
      <c r="AO6293" s="14">
        <v>2</v>
      </c>
      <c r="AP6293" s="14">
        <v>2</v>
      </c>
      <c r="AQ6293" s="14"/>
      <c r="AR6293" s="14"/>
      <c r="AS6293" s="14"/>
      <c r="AT6293" s="14"/>
      <c r="AU6293" s="14"/>
      <c r="AV6293" s="14"/>
      <c r="AW6293" s="14"/>
      <c r="AX6293" s="14"/>
      <c r="AY6293" s="14"/>
      <c r="AZ6293" s="14"/>
      <c r="BA6293" s="14"/>
      <c r="BB6293" s="14"/>
      <c r="BC6293" s="14"/>
      <c r="BD6293" s="14"/>
      <c r="BE6293" s="14"/>
      <c r="BF6293" s="14"/>
      <c r="BG6293" s="14"/>
      <c r="BH6293" s="14"/>
      <c r="BI6293" s="14"/>
    </row>
    <row r="6294" spans="1:61" x14ac:dyDescent="0.25">
      <c r="A6294">
        <v>6293</v>
      </c>
      <c r="B6294" s="3">
        <v>2025</v>
      </c>
      <c r="C6294" s="3">
        <v>10</v>
      </c>
      <c r="D6294" t="s">
        <v>23</v>
      </c>
      <c r="E6294" s="21">
        <v>45946.572274988423</v>
      </c>
      <c r="F6294" t="s">
        <v>110</v>
      </c>
      <c r="G6294" t="s">
        <v>110</v>
      </c>
      <c r="H6294" t="s">
        <v>78</v>
      </c>
      <c r="I6294" t="s">
        <v>78</v>
      </c>
      <c r="J6294" t="s">
        <v>97</v>
      </c>
      <c r="K6294" t="s">
        <v>97</v>
      </c>
      <c r="L6294" t="s">
        <v>34</v>
      </c>
      <c r="M6294" t="s">
        <v>34</v>
      </c>
      <c r="N6294" t="s">
        <v>758</v>
      </c>
      <c r="O6294" t="s">
        <v>11649</v>
      </c>
      <c r="P6294" t="s">
        <v>17928</v>
      </c>
      <c r="Q6294" t="s">
        <v>17929</v>
      </c>
      <c r="R6294" t="s">
        <v>17930</v>
      </c>
      <c r="S6294" t="s">
        <v>17931</v>
      </c>
      <c r="T6294" s="4">
        <v>750</v>
      </c>
      <c r="U6294" s="4">
        <v>6</v>
      </c>
      <c r="V6294" s="3">
        <v>1</v>
      </c>
      <c r="W6294" t="s">
        <v>208</v>
      </c>
      <c r="X6294" t="s">
        <v>16948</v>
      </c>
      <c r="Y6294">
        <v>393</v>
      </c>
      <c r="Z6294" s="14"/>
      <c r="AA6294" s="14"/>
      <c r="AB6294" s="14"/>
      <c r="AC6294" s="14"/>
      <c r="AD6294" s="14"/>
      <c r="AE6294" s="14"/>
      <c r="AF6294" s="14"/>
      <c r="AG6294" s="14"/>
      <c r="AH6294" s="14"/>
      <c r="AI6294" s="14"/>
      <c r="AJ6294" s="14"/>
      <c r="AK6294" s="14">
        <v>2</v>
      </c>
      <c r="AL6294" s="14"/>
      <c r="AM6294" s="14"/>
      <c r="AN6294" s="14"/>
      <c r="AO6294" s="14"/>
      <c r="AP6294" s="14"/>
      <c r="AQ6294" s="14"/>
      <c r="AR6294" s="14"/>
      <c r="AS6294" s="14"/>
      <c r="AT6294" s="14">
        <v>2</v>
      </c>
      <c r="AU6294" s="14">
        <v>2</v>
      </c>
      <c r="AV6294" s="14"/>
      <c r="AW6294" s="14"/>
      <c r="AX6294" s="14"/>
      <c r="AY6294" s="14"/>
      <c r="AZ6294" s="14"/>
      <c r="BA6294" s="14"/>
      <c r="BB6294" s="14"/>
      <c r="BC6294" s="14"/>
      <c r="BD6294" s="14"/>
      <c r="BE6294" s="14"/>
      <c r="BF6294" s="14"/>
      <c r="BG6294" s="14"/>
      <c r="BH6294" s="14"/>
      <c r="BI6294" s="14"/>
    </row>
    <row r="6295" spans="1:61" x14ac:dyDescent="0.25">
      <c r="A6295">
        <v>6294</v>
      </c>
      <c r="B6295" s="3">
        <v>2025</v>
      </c>
      <c r="C6295" s="3">
        <v>10</v>
      </c>
      <c r="D6295" t="s">
        <v>23</v>
      </c>
      <c r="E6295" s="21">
        <v>45946.574065231478</v>
      </c>
      <c r="F6295" t="s">
        <v>113</v>
      </c>
      <c r="G6295" t="s">
        <v>113</v>
      </c>
      <c r="H6295" t="s">
        <v>78</v>
      </c>
      <c r="I6295" t="s">
        <v>78</v>
      </c>
      <c r="J6295" t="s">
        <v>98</v>
      </c>
      <c r="K6295" t="s">
        <v>98</v>
      </c>
      <c r="L6295" t="s">
        <v>32</v>
      </c>
      <c r="M6295" t="s">
        <v>32</v>
      </c>
      <c r="N6295" t="s">
        <v>743</v>
      </c>
      <c r="O6295" t="s">
        <v>11649</v>
      </c>
      <c r="P6295" t="s">
        <v>17932</v>
      </c>
      <c r="Q6295" t="s">
        <v>17933</v>
      </c>
      <c r="S6295" t="s">
        <v>17934</v>
      </c>
      <c r="T6295" s="4">
        <v>1100</v>
      </c>
      <c r="U6295" s="4">
        <v>7</v>
      </c>
      <c r="V6295" s="3">
        <v>1</v>
      </c>
      <c r="W6295" t="s">
        <v>208</v>
      </c>
      <c r="X6295" t="s">
        <v>16948</v>
      </c>
      <c r="Y6295">
        <v>394</v>
      </c>
      <c r="Z6295" s="14">
        <v>1</v>
      </c>
      <c r="AA6295" s="14">
        <v>1</v>
      </c>
      <c r="AB6295" s="14"/>
      <c r="AC6295" s="14"/>
      <c r="AD6295" s="14"/>
      <c r="AE6295" s="14"/>
      <c r="AF6295" s="14"/>
      <c r="AG6295" s="14"/>
      <c r="AH6295" s="14"/>
      <c r="AI6295" s="14"/>
      <c r="AJ6295" s="14">
        <v>1</v>
      </c>
      <c r="AK6295" s="14"/>
      <c r="AL6295" s="14"/>
      <c r="AM6295" s="14"/>
      <c r="AN6295" s="14"/>
      <c r="AO6295" s="14"/>
      <c r="AP6295" s="14"/>
      <c r="AQ6295" s="14"/>
      <c r="AR6295" s="14"/>
      <c r="AS6295" s="14"/>
      <c r="AT6295" s="14">
        <v>2</v>
      </c>
      <c r="AU6295" s="14"/>
      <c r="AV6295" s="14"/>
      <c r="AW6295" s="14"/>
      <c r="AX6295" s="14"/>
      <c r="AY6295" s="14"/>
      <c r="AZ6295" s="14"/>
      <c r="BA6295" s="14">
        <v>2</v>
      </c>
      <c r="BB6295" s="14"/>
      <c r="BC6295" s="14"/>
      <c r="BD6295" s="14"/>
      <c r="BE6295" s="14"/>
      <c r="BF6295" s="14"/>
      <c r="BG6295" s="14"/>
      <c r="BH6295" s="14"/>
      <c r="BI6295" s="14"/>
    </row>
    <row r="6296" spans="1:61" x14ac:dyDescent="0.25">
      <c r="A6296">
        <v>6295</v>
      </c>
      <c r="B6296" s="3">
        <v>2025</v>
      </c>
      <c r="C6296" s="3">
        <v>10</v>
      </c>
      <c r="D6296" t="s">
        <v>23</v>
      </c>
      <c r="E6296" s="21">
        <v>45946.574901423613</v>
      </c>
      <c r="F6296" t="s">
        <v>110</v>
      </c>
      <c r="G6296" t="s">
        <v>110</v>
      </c>
      <c r="H6296" t="s">
        <v>78</v>
      </c>
      <c r="I6296" t="s">
        <v>78</v>
      </c>
      <c r="J6296" t="s">
        <v>98</v>
      </c>
      <c r="K6296" t="s">
        <v>98</v>
      </c>
      <c r="L6296" t="s">
        <v>33</v>
      </c>
      <c r="M6296" t="s">
        <v>33</v>
      </c>
      <c r="N6296" t="s">
        <v>684</v>
      </c>
      <c r="O6296" t="s">
        <v>11649</v>
      </c>
      <c r="P6296" t="s">
        <v>10886</v>
      </c>
      <c r="Q6296" t="s">
        <v>12334</v>
      </c>
      <c r="S6296" t="s">
        <v>12335</v>
      </c>
      <c r="T6296" s="4">
        <v>2640</v>
      </c>
      <c r="U6296" s="4">
        <v>18</v>
      </c>
      <c r="V6296" s="3">
        <v>1</v>
      </c>
      <c r="W6296" t="s">
        <v>208</v>
      </c>
      <c r="X6296" t="s">
        <v>16948</v>
      </c>
      <c r="Y6296">
        <v>395</v>
      </c>
      <c r="Z6296" s="14"/>
      <c r="AA6296" s="14"/>
      <c r="AB6296" s="14"/>
      <c r="AC6296" s="14"/>
      <c r="AD6296" s="14"/>
      <c r="AE6296" s="14">
        <v>2</v>
      </c>
      <c r="AF6296" s="14"/>
      <c r="AG6296" s="14"/>
      <c r="AH6296" s="14"/>
      <c r="AI6296" s="14">
        <v>1</v>
      </c>
      <c r="AJ6296" s="14">
        <v>1</v>
      </c>
      <c r="AK6296" s="14">
        <v>4</v>
      </c>
      <c r="AL6296" s="14"/>
      <c r="AM6296" s="14"/>
      <c r="AN6296" s="14">
        <v>2</v>
      </c>
      <c r="AO6296" s="14">
        <v>2</v>
      </c>
      <c r="AP6296" s="14">
        <v>2</v>
      </c>
      <c r="AQ6296" s="14"/>
      <c r="AR6296" s="14"/>
      <c r="AS6296" s="14"/>
      <c r="AT6296" s="14">
        <v>2</v>
      </c>
      <c r="AU6296" s="14"/>
      <c r="AV6296" s="14"/>
      <c r="AW6296" s="14"/>
      <c r="AX6296" s="14"/>
      <c r="AY6296" s="14"/>
      <c r="AZ6296" s="14"/>
      <c r="BA6296" s="14"/>
      <c r="BB6296" s="14">
        <v>1</v>
      </c>
      <c r="BC6296" s="14"/>
      <c r="BD6296" s="14"/>
      <c r="BE6296" s="14"/>
      <c r="BF6296" s="14"/>
      <c r="BG6296" s="14"/>
      <c r="BH6296" s="14">
        <v>1</v>
      </c>
      <c r="BI6296" s="14"/>
    </row>
    <row r="6297" spans="1:61" x14ac:dyDescent="0.25">
      <c r="A6297">
        <v>6296</v>
      </c>
      <c r="B6297" s="3">
        <v>2025</v>
      </c>
      <c r="C6297" s="3">
        <v>10</v>
      </c>
      <c r="D6297" t="s">
        <v>23</v>
      </c>
      <c r="E6297" s="21">
        <v>45946.578935393518</v>
      </c>
      <c r="F6297" t="s">
        <v>110</v>
      </c>
      <c r="G6297" t="s">
        <v>110</v>
      </c>
      <c r="H6297" t="s">
        <v>78</v>
      </c>
      <c r="I6297" t="s">
        <v>78</v>
      </c>
      <c r="J6297" t="s">
        <v>97</v>
      </c>
      <c r="K6297" t="s">
        <v>97</v>
      </c>
      <c r="L6297" t="s">
        <v>36</v>
      </c>
      <c r="M6297" t="s">
        <v>36</v>
      </c>
      <c r="N6297" t="s">
        <v>70</v>
      </c>
      <c r="O6297" t="s">
        <v>11649</v>
      </c>
      <c r="P6297" t="s">
        <v>17935</v>
      </c>
      <c r="Q6297" t="s">
        <v>17936</v>
      </c>
      <c r="S6297" t="s">
        <v>17937</v>
      </c>
      <c r="T6297" s="4">
        <v>1100</v>
      </c>
      <c r="U6297" s="4">
        <v>6</v>
      </c>
      <c r="V6297" s="3">
        <v>1</v>
      </c>
      <c r="W6297" t="s">
        <v>208</v>
      </c>
      <c r="X6297" t="s">
        <v>16948</v>
      </c>
      <c r="Y6297">
        <v>396</v>
      </c>
      <c r="Z6297" s="14">
        <v>4</v>
      </c>
      <c r="AA6297" s="14"/>
      <c r="AB6297" s="14"/>
      <c r="AC6297" s="14"/>
      <c r="AD6297" s="14"/>
      <c r="AE6297" s="14"/>
      <c r="AF6297" s="14"/>
      <c r="AG6297" s="14"/>
      <c r="AH6297" s="14"/>
      <c r="AI6297" s="14">
        <v>2</v>
      </c>
      <c r="AJ6297" s="14"/>
      <c r="AK6297" s="14"/>
      <c r="AL6297" s="14"/>
      <c r="AM6297" s="14"/>
      <c r="AN6297" s="14"/>
      <c r="AO6297" s="14"/>
      <c r="AP6297" s="14"/>
      <c r="AQ6297" s="14"/>
      <c r="AR6297" s="14"/>
      <c r="AS6297" s="14"/>
      <c r="AT6297" s="14"/>
      <c r="AU6297" s="14"/>
      <c r="AV6297" s="14"/>
      <c r="AW6297" s="14"/>
      <c r="AX6297" s="14"/>
      <c r="AY6297" s="14"/>
      <c r="AZ6297" s="14"/>
      <c r="BA6297" s="14"/>
      <c r="BB6297" s="14"/>
      <c r="BC6297" s="14"/>
      <c r="BD6297" s="14"/>
      <c r="BE6297" s="14"/>
      <c r="BF6297" s="14"/>
      <c r="BG6297" s="14"/>
      <c r="BH6297" s="14"/>
      <c r="BI6297" s="14"/>
    </row>
    <row r="6298" spans="1:61" x14ac:dyDescent="0.25">
      <c r="A6298">
        <v>6297</v>
      </c>
      <c r="B6298" s="3">
        <v>2025</v>
      </c>
      <c r="C6298" s="3">
        <v>10</v>
      </c>
      <c r="D6298" t="s">
        <v>23</v>
      </c>
      <c r="E6298" s="21">
        <v>45946.806239027777</v>
      </c>
      <c r="F6298" t="s">
        <v>110</v>
      </c>
      <c r="G6298" t="s">
        <v>110</v>
      </c>
      <c r="H6298" t="s">
        <v>78</v>
      </c>
      <c r="I6298" t="s">
        <v>78</v>
      </c>
      <c r="J6298" t="s">
        <v>98</v>
      </c>
      <c r="K6298" t="s">
        <v>98</v>
      </c>
      <c r="L6298" t="s">
        <v>32</v>
      </c>
      <c r="M6298" t="s">
        <v>32</v>
      </c>
      <c r="N6298" t="s">
        <v>550</v>
      </c>
      <c r="O6298" t="s">
        <v>11649</v>
      </c>
      <c r="P6298" t="s">
        <v>17938</v>
      </c>
      <c r="Q6298" t="s">
        <v>17939</v>
      </c>
      <c r="R6298" t="s">
        <v>17940</v>
      </c>
      <c r="S6298" t="s">
        <v>17941</v>
      </c>
      <c r="T6298" s="4">
        <v>1920</v>
      </c>
      <c r="U6298" s="4">
        <v>12</v>
      </c>
      <c r="V6298" s="3">
        <v>1</v>
      </c>
      <c r="W6298" t="s">
        <v>208</v>
      </c>
      <c r="X6298" t="s">
        <v>16948</v>
      </c>
      <c r="Y6298">
        <v>397</v>
      </c>
      <c r="Z6298" s="14"/>
      <c r="AA6298" s="14">
        <v>2</v>
      </c>
      <c r="AB6298" s="14">
        <v>2</v>
      </c>
      <c r="AC6298" s="14"/>
      <c r="AD6298" s="14"/>
      <c r="AE6298" s="14"/>
      <c r="AF6298" s="14"/>
      <c r="AG6298" s="14"/>
      <c r="AH6298" s="14"/>
      <c r="AI6298" s="14"/>
      <c r="AJ6298" s="14"/>
      <c r="AK6298" s="14"/>
      <c r="AL6298" s="14"/>
      <c r="AM6298" s="14"/>
      <c r="AN6298" s="14">
        <v>2</v>
      </c>
      <c r="AO6298" s="14">
        <v>2</v>
      </c>
      <c r="AP6298" s="14"/>
      <c r="AQ6298" s="14"/>
      <c r="AR6298" s="14"/>
      <c r="AS6298" s="14"/>
      <c r="AT6298" s="14">
        <v>2</v>
      </c>
      <c r="AU6298" s="14"/>
      <c r="AV6298" s="14"/>
      <c r="AW6298" s="14"/>
      <c r="AX6298" s="14"/>
      <c r="AY6298" s="14"/>
      <c r="AZ6298" s="14"/>
      <c r="BA6298" s="14">
        <v>2</v>
      </c>
      <c r="BB6298" s="14"/>
      <c r="BC6298" s="14"/>
      <c r="BD6298" s="14"/>
      <c r="BE6298" s="14"/>
      <c r="BF6298" s="14"/>
      <c r="BG6298" s="14"/>
      <c r="BH6298" s="14"/>
      <c r="BI6298" s="14"/>
    </row>
    <row r="6299" spans="1:61" x14ac:dyDescent="0.25">
      <c r="A6299">
        <v>6298</v>
      </c>
      <c r="B6299" s="3">
        <v>2025</v>
      </c>
      <c r="C6299" s="3">
        <v>10</v>
      </c>
      <c r="D6299" t="s">
        <v>23</v>
      </c>
      <c r="E6299" s="21">
        <v>45946.811370127318</v>
      </c>
      <c r="F6299" t="s">
        <v>110</v>
      </c>
      <c r="G6299" t="s">
        <v>110</v>
      </c>
      <c r="H6299" t="s">
        <v>79</v>
      </c>
      <c r="I6299" t="s">
        <v>79</v>
      </c>
      <c r="J6299" t="s">
        <v>97</v>
      </c>
      <c r="K6299" t="s">
        <v>97</v>
      </c>
      <c r="L6299" t="s">
        <v>38</v>
      </c>
      <c r="M6299" t="s">
        <v>38</v>
      </c>
      <c r="N6299" t="s">
        <v>822</v>
      </c>
      <c r="O6299" t="s">
        <v>11649</v>
      </c>
      <c r="P6299" t="s">
        <v>17942</v>
      </c>
      <c r="Q6299" t="s">
        <v>17943</v>
      </c>
      <c r="S6299" t="s">
        <v>17944</v>
      </c>
      <c r="T6299" s="4">
        <v>1100</v>
      </c>
      <c r="U6299" s="4">
        <v>7</v>
      </c>
      <c r="V6299" s="3">
        <v>1</v>
      </c>
      <c r="W6299" t="s">
        <v>208</v>
      </c>
      <c r="X6299" t="s">
        <v>16948</v>
      </c>
      <c r="Y6299">
        <v>398</v>
      </c>
      <c r="Z6299" s="14">
        <v>1</v>
      </c>
      <c r="AA6299" s="14">
        <v>1</v>
      </c>
      <c r="AB6299" s="14"/>
      <c r="AC6299" s="14"/>
      <c r="AD6299" s="14"/>
      <c r="AE6299" s="14"/>
      <c r="AF6299" s="14"/>
      <c r="AG6299" s="14"/>
      <c r="AH6299" s="14"/>
      <c r="AI6299" s="14"/>
      <c r="AJ6299" s="14">
        <v>1</v>
      </c>
      <c r="AK6299" s="14"/>
      <c r="AL6299" s="14"/>
      <c r="AM6299" s="14"/>
      <c r="AN6299" s="14"/>
      <c r="AO6299" s="14"/>
      <c r="AP6299" s="14"/>
      <c r="AQ6299" s="14"/>
      <c r="AR6299" s="14"/>
      <c r="AS6299" s="14"/>
      <c r="AT6299" s="14">
        <v>2</v>
      </c>
      <c r="AU6299" s="14"/>
      <c r="AV6299" s="14"/>
      <c r="AW6299" s="14"/>
      <c r="AX6299" s="14"/>
      <c r="AY6299" s="14"/>
      <c r="AZ6299" s="14"/>
      <c r="BA6299" s="14">
        <v>2</v>
      </c>
      <c r="BB6299" s="14"/>
      <c r="BC6299" s="14"/>
      <c r="BD6299" s="14"/>
      <c r="BE6299" s="14"/>
      <c r="BF6299" s="14"/>
      <c r="BG6299" s="14"/>
      <c r="BH6299" s="14"/>
      <c r="BI6299" s="14"/>
    </row>
    <row r="6300" spans="1:61" x14ac:dyDescent="0.25">
      <c r="A6300">
        <v>6299</v>
      </c>
      <c r="B6300" s="3">
        <v>2025</v>
      </c>
      <c r="C6300" s="3">
        <v>10</v>
      </c>
      <c r="D6300" t="s">
        <v>23</v>
      </c>
      <c r="E6300" s="21">
        <v>45946.814601215279</v>
      </c>
      <c r="F6300" t="s">
        <v>110</v>
      </c>
      <c r="G6300" t="s">
        <v>110</v>
      </c>
      <c r="H6300" t="s">
        <v>79</v>
      </c>
      <c r="I6300" t="s">
        <v>79</v>
      </c>
      <c r="J6300" t="s">
        <v>98</v>
      </c>
      <c r="K6300" t="s">
        <v>98</v>
      </c>
      <c r="L6300" t="s">
        <v>33</v>
      </c>
      <c r="M6300" t="s">
        <v>33</v>
      </c>
      <c r="N6300" t="s">
        <v>650</v>
      </c>
      <c r="O6300" t="s">
        <v>11649</v>
      </c>
      <c r="P6300" t="s">
        <v>14330</v>
      </c>
      <c r="Q6300" t="s">
        <v>14331</v>
      </c>
      <c r="S6300" t="s">
        <v>17945</v>
      </c>
      <c r="T6300" s="4">
        <v>1100</v>
      </c>
      <c r="U6300" s="4">
        <v>6</v>
      </c>
      <c r="V6300" s="3">
        <v>1</v>
      </c>
      <c r="W6300" t="s">
        <v>208</v>
      </c>
      <c r="X6300" t="s">
        <v>16948</v>
      </c>
      <c r="Y6300">
        <v>399</v>
      </c>
      <c r="Z6300" s="14">
        <v>1</v>
      </c>
      <c r="AA6300" s="14"/>
      <c r="AB6300" s="14"/>
      <c r="AC6300" s="14"/>
      <c r="AD6300" s="14"/>
      <c r="AE6300" s="14"/>
      <c r="AF6300" s="14"/>
      <c r="AG6300" s="14"/>
      <c r="AH6300" s="14">
        <v>1</v>
      </c>
      <c r="AI6300" s="14"/>
      <c r="AJ6300" s="14">
        <v>1</v>
      </c>
      <c r="AK6300" s="14"/>
      <c r="AL6300" s="14"/>
      <c r="AM6300" s="14"/>
      <c r="AN6300" s="14"/>
      <c r="AO6300" s="14"/>
      <c r="AP6300" s="14"/>
      <c r="AQ6300" s="14"/>
      <c r="AR6300" s="14"/>
      <c r="AS6300" s="14"/>
      <c r="AT6300" s="14">
        <v>1</v>
      </c>
      <c r="AU6300" s="14"/>
      <c r="AV6300" s="14"/>
      <c r="AW6300" s="14"/>
      <c r="AX6300" s="14"/>
      <c r="AY6300" s="14"/>
      <c r="AZ6300" s="14"/>
      <c r="BA6300" s="14">
        <v>2</v>
      </c>
      <c r="BB6300" s="14"/>
      <c r="BC6300" s="14"/>
      <c r="BD6300" s="14"/>
      <c r="BE6300" s="14"/>
      <c r="BF6300" s="14"/>
      <c r="BG6300" s="14"/>
      <c r="BH6300" s="14"/>
      <c r="BI6300" s="14"/>
    </row>
    <row r="6301" spans="1:61" x14ac:dyDescent="0.25">
      <c r="A6301">
        <v>6300</v>
      </c>
      <c r="B6301" s="3">
        <v>2025</v>
      </c>
      <c r="C6301" s="3">
        <v>10</v>
      </c>
      <c r="D6301" t="s">
        <v>23</v>
      </c>
      <c r="E6301" s="21">
        <v>45946.82348146991</v>
      </c>
      <c r="F6301" t="s">
        <v>110</v>
      </c>
      <c r="G6301" t="s">
        <v>110</v>
      </c>
      <c r="H6301" t="s">
        <v>78</v>
      </c>
      <c r="I6301" t="s">
        <v>78</v>
      </c>
      <c r="J6301" t="s">
        <v>98</v>
      </c>
      <c r="K6301" t="s">
        <v>98</v>
      </c>
      <c r="L6301" t="s">
        <v>32</v>
      </c>
      <c r="M6301" t="s">
        <v>32</v>
      </c>
      <c r="N6301" t="s">
        <v>18</v>
      </c>
      <c r="O6301" t="s">
        <v>11649</v>
      </c>
      <c r="P6301" t="s">
        <v>17946</v>
      </c>
      <c r="Q6301" t="s">
        <v>17947</v>
      </c>
      <c r="R6301" t="s">
        <v>17948</v>
      </c>
      <c r="S6301" t="s">
        <v>17949</v>
      </c>
      <c r="T6301" s="4">
        <v>1200</v>
      </c>
      <c r="U6301" s="4">
        <v>9</v>
      </c>
      <c r="V6301" s="3">
        <v>1</v>
      </c>
      <c r="W6301" t="s">
        <v>208</v>
      </c>
      <c r="X6301" t="s">
        <v>16948</v>
      </c>
      <c r="Y6301">
        <v>400</v>
      </c>
      <c r="Z6301" s="14"/>
      <c r="AA6301" s="14"/>
      <c r="AB6301" s="14"/>
      <c r="AC6301" s="14"/>
      <c r="AD6301" s="14"/>
      <c r="AE6301" s="14"/>
      <c r="AF6301" s="14"/>
      <c r="AG6301" s="14"/>
      <c r="AH6301" s="14"/>
      <c r="AI6301" s="14"/>
      <c r="AJ6301" s="14"/>
      <c r="AK6301" s="14"/>
      <c r="AL6301" s="14"/>
      <c r="AM6301" s="14"/>
      <c r="AN6301" s="14">
        <v>2</v>
      </c>
      <c r="AO6301" s="14">
        <v>2</v>
      </c>
      <c r="AP6301" s="14">
        <v>2</v>
      </c>
      <c r="AQ6301" s="14"/>
      <c r="AR6301" s="14"/>
      <c r="AS6301" s="14"/>
      <c r="AT6301" s="14">
        <v>1</v>
      </c>
      <c r="AU6301" s="14"/>
      <c r="AV6301" s="14"/>
      <c r="AW6301" s="14"/>
      <c r="AX6301" s="14"/>
      <c r="AY6301" s="14"/>
      <c r="AZ6301" s="14"/>
      <c r="BA6301" s="14">
        <v>2</v>
      </c>
      <c r="BB6301" s="14"/>
      <c r="BC6301" s="14"/>
      <c r="BD6301" s="14"/>
      <c r="BE6301" s="14"/>
      <c r="BF6301" s="14"/>
      <c r="BG6301" s="14"/>
      <c r="BH6301" s="14"/>
      <c r="BI6301" s="14"/>
    </row>
    <row r="6302" spans="1:61" x14ac:dyDescent="0.25">
      <c r="A6302">
        <v>6301</v>
      </c>
      <c r="B6302" s="3">
        <v>2025</v>
      </c>
      <c r="C6302" s="3">
        <v>10</v>
      </c>
      <c r="D6302" t="s">
        <v>23</v>
      </c>
      <c r="E6302" s="21">
        <v>45946.863830277784</v>
      </c>
      <c r="F6302" t="s">
        <v>110</v>
      </c>
      <c r="G6302" t="s">
        <v>110</v>
      </c>
      <c r="H6302" t="s">
        <v>78</v>
      </c>
      <c r="I6302" t="s">
        <v>78</v>
      </c>
      <c r="J6302" t="s">
        <v>98</v>
      </c>
      <c r="K6302" t="s">
        <v>98</v>
      </c>
      <c r="L6302" t="s">
        <v>32</v>
      </c>
      <c r="M6302" t="s">
        <v>32</v>
      </c>
      <c r="N6302" t="s">
        <v>1259</v>
      </c>
      <c r="O6302" t="s">
        <v>11649</v>
      </c>
      <c r="P6302" t="s">
        <v>1523</v>
      </c>
      <c r="Q6302" t="s">
        <v>4097</v>
      </c>
      <c r="S6302" t="s">
        <v>1525</v>
      </c>
      <c r="T6302" s="4">
        <v>1250</v>
      </c>
      <c r="U6302" s="4">
        <v>10</v>
      </c>
      <c r="V6302" s="3">
        <v>1</v>
      </c>
      <c r="W6302" t="s">
        <v>208</v>
      </c>
      <c r="X6302" t="s">
        <v>16948</v>
      </c>
      <c r="Y6302">
        <v>401</v>
      </c>
      <c r="Z6302" s="14"/>
      <c r="AA6302" s="14"/>
      <c r="AB6302" s="14"/>
      <c r="AC6302" s="14"/>
      <c r="AD6302" s="14"/>
      <c r="AE6302" s="14"/>
      <c r="AF6302" s="14"/>
      <c r="AG6302" s="14"/>
      <c r="AH6302" s="14"/>
      <c r="AI6302" s="14"/>
      <c r="AJ6302" s="14"/>
      <c r="AK6302" s="14">
        <v>10</v>
      </c>
      <c r="AL6302" s="14"/>
      <c r="AM6302" s="14"/>
      <c r="AN6302" s="14"/>
      <c r="AO6302" s="14"/>
      <c r="AP6302" s="14"/>
      <c r="AQ6302" s="14"/>
      <c r="AR6302" s="14"/>
      <c r="AS6302" s="14"/>
      <c r="AT6302" s="14"/>
      <c r="AU6302" s="14"/>
      <c r="AV6302" s="14"/>
      <c r="AW6302" s="14"/>
      <c r="AX6302" s="14"/>
      <c r="AY6302" s="14"/>
      <c r="AZ6302" s="14"/>
      <c r="BA6302" s="14"/>
      <c r="BB6302" s="14"/>
      <c r="BC6302" s="14"/>
      <c r="BD6302" s="14"/>
      <c r="BE6302" s="14"/>
      <c r="BF6302" s="14"/>
      <c r="BG6302" s="14"/>
      <c r="BH6302" s="14"/>
      <c r="BI6302" s="14"/>
    </row>
    <row r="6303" spans="1:61" x14ac:dyDescent="0.25">
      <c r="A6303">
        <v>6302</v>
      </c>
      <c r="B6303" s="3">
        <v>2025</v>
      </c>
      <c r="C6303" s="3">
        <v>10</v>
      </c>
      <c r="D6303" t="s">
        <v>23</v>
      </c>
      <c r="E6303" s="21">
        <v>45946.873886550929</v>
      </c>
      <c r="F6303" t="s">
        <v>111</v>
      </c>
      <c r="G6303" t="s">
        <v>111</v>
      </c>
      <c r="H6303" t="s">
        <v>79</v>
      </c>
      <c r="I6303" t="s">
        <v>79</v>
      </c>
      <c r="J6303" t="s">
        <v>97</v>
      </c>
      <c r="K6303" t="s">
        <v>97</v>
      </c>
      <c r="L6303" t="s">
        <v>693</v>
      </c>
      <c r="M6303" t="s">
        <v>35</v>
      </c>
      <c r="N6303" t="s">
        <v>766</v>
      </c>
      <c r="O6303" t="s">
        <v>11649</v>
      </c>
      <c r="P6303" t="s">
        <v>17950</v>
      </c>
      <c r="Q6303" t="s">
        <v>17951</v>
      </c>
      <c r="S6303" t="s">
        <v>766</v>
      </c>
      <c r="T6303" s="4">
        <v>470</v>
      </c>
      <c r="U6303" s="4">
        <v>2</v>
      </c>
      <c r="V6303" s="3">
        <v>1</v>
      </c>
      <c r="W6303" t="s">
        <v>208</v>
      </c>
      <c r="X6303" t="s">
        <v>16948</v>
      </c>
      <c r="Y6303">
        <v>402</v>
      </c>
      <c r="Z6303" s="14"/>
      <c r="AA6303" s="14"/>
      <c r="AB6303" s="14">
        <v>2</v>
      </c>
      <c r="AC6303" s="14"/>
      <c r="AD6303" s="14"/>
      <c r="AE6303" s="14"/>
      <c r="AF6303" s="14"/>
      <c r="AG6303" s="14"/>
      <c r="AH6303" s="14"/>
      <c r="AI6303" s="14"/>
      <c r="AJ6303" s="14"/>
      <c r="AK6303" s="14"/>
      <c r="AL6303" s="14"/>
      <c r="AM6303" s="14"/>
      <c r="AN6303" s="14"/>
      <c r="AO6303" s="14"/>
      <c r="AP6303" s="14"/>
      <c r="AQ6303" s="14"/>
      <c r="AR6303" s="14"/>
      <c r="AS6303" s="14"/>
      <c r="AT6303" s="14"/>
      <c r="AU6303" s="14"/>
      <c r="AV6303" s="14"/>
      <c r="AW6303" s="14"/>
      <c r="AX6303" s="14"/>
      <c r="AY6303" s="14"/>
      <c r="AZ6303" s="14"/>
      <c r="BA6303" s="14"/>
      <c r="BB6303" s="14"/>
      <c r="BC6303" s="14"/>
      <c r="BD6303" s="14"/>
      <c r="BE6303" s="14"/>
      <c r="BF6303" s="14"/>
      <c r="BG6303" s="14"/>
      <c r="BH6303" s="14"/>
      <c r="BI6303" s="14"/>
    </row>
    <row r="6304" spans="1:61" x14ac:dyDescent="0.25">
      <c r="A6304">
        <v>6303</v>
      </c>
      <c r="B6304" s="3">
        <v>2025</v>
      </c>
      <c r="C6304" s="3">
        <v>10</v>
      </c>
      <c r="D6304" t="s">
        <v>23</v>
      </c>
      <c r="E6304" s="21">
        <v>45946.879839733803</v>
      </c>
      <c r="F6304" t="s">
        <v>111</v>
      </c>
      <c r="G6304" t="s">
        <v>111</v>
      </c>
      <c r="H6304" t="s">
        <v>78</v>
      </c>
      <c r="I6304" t="s">
        <v>78</v>
      </c>
      <c r="J6304" t="s">
        <v>98</v>
      </c>
      <c r="K6304" t="s">
        <v>98</v>
      </c>
      <c r="L6304" t="s">
        <v>32</v>
      </c>
      <c r="M6304" t="s">
        <v>32</v>
      </c>
      <c r="N6304" t="s">
        <v>1228</v>
      </c>
      <c r="O6304" t="s">
        <v>11649</v>
      </c>
      <c r="P6304" t="s">
        <v>17952</v>
      </c>
      <c r="Q6304" t="s">
        <v>17953</v>
      </c>
      <c r="S6304" t="s">
        <v>17954</v>
      </c>
      <c r="T6304" s="4">
        <v>1225</v>
      </c>
      <c r="U6304" s="4">
        <v>12</v>
      </c>
      <c r="V6304" s="3">
        <v>1</v>
      </c>
      <c r="W6304" t="s">
        <v>208</v>
      </c>
      <c r="X6304" t="s">
        <v>16948</v>
      </c>
      <c r="Y6304">
        <v>403</v>
      </c>
      <c r="Z6304" s="14"/>
      <c r="AA6304" s="14"/>
      <c r="AB6304" s="14"/>
      <c r="AC6304" s="14"/>
      <c r="AD6304" s="14"/>
      <c r="AE6304" s="14"/>
      <c r="AF6304" s="14"/>
      <c r="AG6304" s="14"/>
      <c r="AH6304" s="14"/>
      <c r="AI6304" s="14">
        <v>2</v>
      </c>
      <c r="AJ6304" s="14">
        <v>2</v>
      </c>
      <c r="AK6304" s="14">
        <v>3</v>
      </c>
      <c r="AL6304" s="14">
        <v>2</v>
      </c>
      <c r="AM6304" s="14"/>
      <c r="AN6304" s="14"/>
      <c r="AO6304" s="14"/>
      <c r="AP6304" s="14"/>
      <c r="AQ6304" s="14"/>
      <c r="AR6304" s="14"/>
      <c r="AS6304" s="14"/>
      <c r="AT6304" s="14">
        <v>3</v>
      </c>
      <c r="AU6304" s="14"/>
      <c r="AV6304" s="14"/>
      <c r="AW6304" s="14"/>
      <c r="AX6304" s="14"/>
      <c r="AY6304" s="14"/>
      <c r="AZ6304" s="14"/>
      <c r="BA6304" s="14"/>
      <c r="BB6304" s="14"/>
      <c r="BC6304" s="14"/>
      <c r="BD6304" s="14"/>
      <c r="BE6304" s="14"/>
      <c r="BF6304" s="14"/>
      <c r="BG6304" s="14"/>
      <c r="BH6304" s="14"/>
      <c r="BI6304" s="14"/>
    </row>
    <row r="6305" spans="1:61" x14ac:dyDescent="0.25">
      <c r="A6305">
        <v>6304</v>
      </c>
      <c r="B6305" s="3">
        <v>2025</v>
      </c>
      <c r="C6305" s="3">
        <v>10</v>
      </c>
      <c r="D6305" t="s">
        <v>23</v>
      </c>
      <c r="E6305" s="21">
        <v>45946.997102048612</v>
      </c>
      <c r="F6305" t="s">
        <v>111</v>
      </c>
      <c r="G6305" t="s">
        <v>111</v>
      </c>
      <c r="H6305" t="s">
        <v>79</v>
      </c>
      <c r="I6305" t="s">
        <v>79</v>
      </c>
      <c r="J6305" t="s">
        <v>97</v>
      </c>
      <c r="K6305" t="s">
        <v>97</v>
      </c>
      <c r="L6305" t="s">
        <v>34</v>
      </c>
      <c r="M6305" t="s">
        <v>34</v>
      </c>
      <c r="N6305" t="s">
        <v>2860</v>
      </c>
      <c r="O6305" t="s">
        <v>11649</v>
      </c>
      <c r="P6305" t="s">
        <v>17955</v>
      </c>
      <c r="Q6305" t="s">
        <v>17956</v>
      </c>
      <c r="S6305" t="s">
        <v>17957</v>
      </c>
      <c r="T6305" s="4">
        <v>920</v>
      </c>
      <c r="U6305" s="4">
        <v>7</v>
      </c>
      <c r="V6305" s="3">
        <v>1</v>
      </c>
      <c r="W6305" t="s">
        <v>208</v>
      </c>
      <c r="X6305" t="s">
        <v>16948</v>
      </c>
      <c r="Y6305">
        <v>404</v>
      </c>
      <c r="Z6305" s="14"/>
      <c r="AA6305" s="14"/>
      <c r="AB6305" s="14"/>
      <c r="AC6305" s="14"/>
      <c r="AD6305" s="14"/>
      <c r="AE6305" s="14"/>
      <c r="AF6305" s="14"/>
      <c r="AG6305" s="14"/>
      <c r="AH6305" s="14"/>
      <c r="AI6305" s="14"/>
      <c r="AJ6305" s="14"/>
      <c r="AK6305" s="14">
        <v>6</v>
      </c>
      <c r="AL6305" s="14"/>
      <c r="AM6305" s="14"/>
      <c r="AN6305" s="14"/>
      <c r="AO6305" s="14"/>
      <c r="AP6305" s="14"/>
      <c r="AQ6305" s="14"/>
      <c r="AR6305" s="14"/>
      <c r="AS6305" s="14"/>
      <c r="AT6305" s="14">
        <v>1</v>
      </c>
      <c r="AU6305" s="14"/>
      <c r="AV6305" s="14"/>
      <c r="AW6305" s="14"/>
      <c r="AX6305" s="14"/>
      <c r="AY6305" s="14"/>
      <c r="AZ6305" s="14"/>
      <c r="BA6305" s="14"/>
      <c r="BB6305" s="14"/>
      <c r="BC6305" s="14"/>
      <c r="BD6305" s="14"/>
      <c r="BE6305" s="14"/>
      <c r="BF6305" s="14"/>
      <c r="BG6305" s="14"/>
      <c r="BH6305" s="14"/>
      <c r="BI6305" s="14"/>
    </row>
    <row r="6306" spans="1:61" x14ac:dyDescent="0.25">
      <c r="A6306">
        <v>6305</v>
      </c>
      <c r="B6306" s="3">
        <v>2025</v>
      </c>
      <c r="C6306" s="3">
        <v>10</v>
      </c>
      <c r="D6306" t="s">
        <v>23</v>
      </c>
      <c r="E6306" s="21">
        <v>45947.001446921298</v>
      </c>
      <c r="F6306" t="s">
        <v>111</v>
      </c>
      <c r="G6306" t="s">
        <v>111</v>
      </c>
      <c r="H6306" t="s">
        <v>79</v>
      </c>
      <c r="I6306" t="s">
        <v>79</v>
      </c>
      <c r="J6306" t="s">
        <v>97</v>
      </c>
      <c r="K6306" t="s">
        <v>97</v>
      </c>
      <c r="L6306" t="s">
        <v>34</v>
      </c>
      <c r="M6306" t="s">
        <v>34</v>
      </c>
      <c r="N6306" t="s">
        <v>633</v>
      </c>
      <c r="O6306" t="s">
        <v>11649</v>
      </c>
      <c r="P6306" t="s">
        <v>17958</v>
      </c>
      <c r="Q6306" t="s">
        <v>17959</v>
      </c>
      <c r="S6306" t="s">
        <v>17960</v>
      </c>
      <c r="T6306" s="4">
        <v>1100</v>
      </c>
      <c r="U6306" s="4">
        <v>7</v>
      </c>
      <c r="V6306" s="3">
        <v>1</v>
      </c>
      <c r="W6306" t="s">
        <v>208</v>
      </c>
      <c r="X6306" t="s">
        <v>16948</v>
      </c>
      <c r="Y6306">
        <v>405</v>
      </c>
      <c r="Z6306" s="14">
        <v>1</v>
      </c>
      <c r="AA6306" s="14">
        <v>1</v>
      </c>
      <c r="AB6306" s="14"/>
      <c r="AC6306" s="14"/>
      <c r="AD6306" s="14"/>
      <c r="AE6306" s="14"/>
      <c r="AF6306" s="14"/>
      <c r="AG6306" s="14"/>
      <c r="AH6306" s="14"/>
      <c r="AI6306" s="14"/>
      <c r="AJ6306" s="14">
        <v>1</v>
      </c>
      <c r="AK6306" s="14"/>
      <c r="AL6306" s="14"/>
      <c r="AM6306" s="14"/>
      <c r="AN6306" s="14"/>
      <c r="AO6306" s="14"/>
      <c r="AP6306" s="14"/>
      <c r="AQ6306" s="14"/>
      <c r="AR6306" s="14"/>
      <c r="AS6306" s="14"/>
      <c r="AT6306" s="14">
        <v>2</v>
      </c>
      <c r="AU6306" s="14"/>
      <c r="AV6306" s="14"/>
      <c r="AW6306" s="14"/>
      <c r="AX6306" s="14"/>
      <c r="AY6306" s="14"/>
      <c r="AZ6306" s="14"/>
      <c r="BA6306" s="14">
        <v>2</v>
      </c>
      <c r="BB6306" s="14"/>
      <c r="BC6306" s="14"/>
      <c r="BD6306" s="14"/>
      <c r="BE6306" s="14"/>
      <c r="BF6306" s="14"/>
      <c r="BG6306" s="14"/>
      <c r="BH6306" s="14"/>
      <c r="BI6306" s="14"/>
    </row>
    <row r="6307" spans="1:61" x14ac:dyDescent="0.25">
      <c r="A6307">
        <v>6306</v>
      </c>
      <c r="B6307" s="3">
        <v>2025</v>
      </c>
      <c r="C6307" s="3">
        <v>10</v>
      </c>
      <c r="D6307" t="s">
        <v>23</v>
      </c>
      <c r="E6307" s="21">
        <v>45947.440723240739</v>
      </c>
      <c r="F6307" t="s">
        <v>110</v>
      </c>
      <c r="G6307" t="s">
        <v>110</v>
      </c>
      <c r="H6307" t="s">
        <v>78</v>
      </c>
      <c r="I6307" t="s">
        <v>78</v>
      </c>
      <c r="J6307" t="s">
        <v>98</v>
      </c>
      <c r="K6307" t="s">
        <v>98</v>
      </c>
      <c r="L6307" t="s">
        <v>32</v>
      </c>
      <c r="M6307" t="s">
        <v>32</v>
      </c>
      <c r="N6307" t="s">
        <v>4296</v>
      </c>
      <c r="O6307" t="s">
        <v>11649</v>
      </c>
      <c r="P6307" t="s">
        <v>17961</v>
      </c>
      <c r="Q6307" t="s">
        <v>17962</v>
      </c>
      <c r="S6307" t="s">
        <v>17963</v>
      </c>
      <c r="T6307" s="4">
        <v>400</v>
      </c>
      <c r="U6307" s="4">
        <v>4</v>
      </c>
      <c r="V6307" s="3">
        <v>1</v>
      </c>
      <c r="W6307" t="s">
        <v>208</v>
      </c>
      <c r="X6307" t="s">
        <v>16948</v>
      </c>
      <c r="Y6307">
        <v>406</v>
      </c>
      <c r="Z6307" s="14"/>
      <c r="AA6307" s="14"/>
      <c r="AB6307" s="14"/>
      <c r="AC6307" s="14"/>
      <c r="AD6307" s="14"/>
      <c r="AE6307" s="14"/>
      <c r="AF6307" s="14"/>
      <c r="AG6307" s="14"/>
      <c r="AH6307" s="14"/>
      <c r="AI6307" s="14">
        <v>4</v>
      </c>
      <c r="AJ6307" s="14"/>
      <c r="AK6307" s="14"/>
      <c r="AL6307" s="14"/>
      <c r="AM6307" s="14"/>
      <c r="AN6307" s="14"/>
      <c r="AO6307" s="14"/>
      <c r="AP6307" s="14"/>
      <c r="AQ6307" s="14"/>
      <c r="AR6307" s="14"/>
      <c r="AS6307" s="14"/>
      <c r="AT6307" s="14"/>
      <c r="AU6307" s="14"/>
      <c r="AV6307" s="14"/>
      <c r="AW6307" s="14"/>
      <c r="AX6307" s="14"/>
      <c r="AY6307" s="14"/>
      <c r="AZ6307" s="14"/>
      <c r="BA6307" s="14"/>
      <c r="BB6307" s="14"/>
      <c r="BC6307" s="14"/>
      <c r="BD6307" s="14"/>
      <c r="BE6307" s="14"/>
      <c r="BF6307" s="14"/>
      <c r="BG6307" s="14"/>
      <c r="BH6307" s="14"/>
      <c r="BI6307" s="14"/>
    </row>
    <row r="6308" spans="1:61" x14ac:dyDescent="0.25">
      <c r="A6308">
        <v>6307</v>
      </c>
      <c r="B6308" s="3">
        <v>2025</v>
      </c>
      <c r="C6308" s="3">
        <v>10</v>
      </c>
      <c r="D6308" t="s">
        <v>23</v>
      </c>
      <c r="E6308" s="21">
        <v>45947.444905370372</v>
      </c>
      <c r="F6308" t="s">
        <v>110</v>
      </c>
      <c r="G6308" t="s">
        <v>110</v>
      </c>
      <c r="H6308" t="s">
        <v>78</v>
      </c>
      <c r="I6308" t="s">
        <v>78</v>
      </c>
      <c r="J6308" t="s">
        <v>98</v>
      </c>
      <c r="K6308" t="s">
        <v>98</v>
      </c>
      <c r="L6308" t="s">
        <v>32</v>
      </c>
      <c r="M6308" t="s">
        <v>32</v>
      </c>
      <c r="N6308" t="s">
        <v>15604</v>
      </c>
      <c r="O6308" t="s">
        <v>11649</v>
      </c>
      <c r="P6308" t="s">
        <v>7933</v>
      </c>
      <c r="Q6308" t="s">
        <v>17964</v>
      </c>
      <c r="S6308" t="s">
        <v>17965</v>
      </c>
      <c r="T6308" s="4">
        <v>1800</v>
      </c>
      <c r="U6308" s="4">
        <v>10</v>
      </c>
      <c r="V6308" s="3">
        <v>1</v>
      </c>
      <c r="W6308" t="s">
        <v>208</v>
      </c>
      <c r="X6308" t="s">
        <v>16948</v>
      </c>
      <c r="Y6308">
        <v>407</v>
      </c>
      <c r="Z6308" s="14">
        <v>1</v>
      </c>
      <c r="AA6308" s="14">
        <v>1</v>
      </c>
      <c r="AB6308" s="14"/>
      <c r="AC6308" s="14"/>
      <c r="AD6308" s="14"/>
      <c r="AE6308" s="14"/>
      <c r="AF6308" s="14"/>
      <c r="AG6308" s="14"/>
      <c r="AH6308" s="14">
        <v>2</v>
      </c>
      <c r="AI6308" s="14"/>
      <c r="AJ6308" s="14"/>
      <c r="AK6308" s="14"/>
      <c r="AL6308" s="14"/>
      <c r="AM6308" s="14"/>
      <c r="AN6308" s="14">
        <v>1</v>
      </c>
      <c r="AO6308" s="14"/>
      <c r="AP6308" s="14"/>
      <c r="AQ6308" s="14"/>
      <c r="AR6308" s="14"/>
      <c r="AS6308" s="14"/>
      <c r="AT6308" s="14">
        <v>2</v>
      </c>
      <c r="AU6308" s="14"/>
      <c r="AV6308" s="14"/>
      <c r="AW6308" s="14"/>
      <c r="AX6308" s="14"/>
      <c r="AY6308" s="14"/>
      <c r="AZ6308" s="14"/>
      <c r="BA6308" s="14">
        <v>2</v>
      </c>
      <c r="BB6308" s="14"/>
      <c r="BC6308" s="14">
        <v>1</v>
      </c>
      <c r="BD6308" s="14"/>
      <c r="BE6308" s="14"/>
      <c r="BF6308" s="14"/>
      <c r="BG6308" s="14"/>
      <c r="BH6308" s="14"/>
      <c r="BI6308" s="14"/>
    </row>
    <row r="6309" spans="1:61" x14ac:dyDescent="0.25">
      <c r="A6309">
        <v>6308</v>
      </c>
      <c r="B6309" s="3">
        <v>2025</v>
      </c>
      <c r="C6309" s="3">
        <v>10</v>
      </c>
      <c r="D6309" t="s">
        <v>23</v>
      </c>
      <c r="E6309" s="21">
        <v>45947.44835283565</v>
      </c>
      <c r="F6309" t="s">
        <v>110</v>
      </c>
      <c r="G6309" t="s">
        <v>110</v>
      </c>
      <c r="H6309" t="s">
        <v>78</v>
      </c>
      <c r="I6309" t="s">
        <v>78</v>
      </c>
      <c r="J6309" t="s">
        <v>97</v>
      </c>
      <c r="K6309" t="s">
        <v>97</v>
      </c>
      <c r="L6309" t="s">
        <v>38</v>
      </c>
      <c r="M6309" t="s">
        <v>38</v>
      </c>
      <c r="N6309" t="s">
        <v>645</v>
      </c>
      <c r="O6309" t="s">
        <v>11649</v>
      </c>
      <c r="P6309" t="s">
        <v>14678</v>
      </c>
      <c r="Q6309" t="s">
        <v>14679</v>
      </c>
      <c r="S6309" t="s">
        <v>14680</v>
      </c>
      <c r="T6309" s="4">
        <v>1370</v>
      </c>
      <c r="U6309" s="4">
        <v>13</v>
      </c>
      <c r="V6309" s="3">
        <v>1</v>
      </c>
      <c r="W6309" t="s">
        <v>208</v>
      </c>
      <c r="X6309" t="s">
        <v>16948</v>
      </c>
      <c r="Y6309">
        <v>408</v>
      </c>
      <c r="Z6309" s="14"/>
      <c r="AA6309" s="14"/>
      <c r="AB6309" s="14"/>
      <c r="AC6309" s="14"/>
      <c r="AD6309" s="14"/>
      <c r="AE6309" s="14"/>
      <c r="AF6309" s="14"/>
      <c r="AG6309" s="14"/>
      <c r="AH6309" s="14"/>
      <c r="AI6309" s="14"/>
      <c r="AJ6309" s="14"/>
      <c r="AK6309" s="14">
        <v>6</v>
      </c>
      <c r="AL6309" s="14"/>
      <c r="AM6309" s="14"/>
      <c r="AN6309" s="14"/>
      <c r="AO6309" s="14"/>
      <c r="AP6309" s="14"/>
      <c r="AQ6309" s="14"/>
      <c r="AR6309" s="14"/>
      <c r="AS6309" s="14"/>
      <c r="AT6309" s="14">
        <v>7</v>
      </c>
      <c r="AU6309" s="14"/>
      <c r="AV6309" s="14"/>
      <c r="AW6309" s="14"/>
      <c r="AX6309" s="14"/>
      <c r="AY6309" s="14"/>
      <c r="AZ6309" s="14"/>
      <c r="BA6309" s="14"/>
      <c r="BB6309" s="14"/>
      <c r="BC6309" s="14"/>
      <c r="BD6309" s="14"/>
      <c r="BE6309" s="14"/>
      <c r="BF6309" s="14"/>
      <c r="BG6309" s="14"/>
      <c r="BH6309" s="14"/>
      <c r="BI6309" s="14"/>
    </row>
    <row r="6310" spans="1:61" x14ac:dyDescent="0.25">
      <c r="A6310">
        <v>6309</v>
      </c>
      <c r="B6310" s="3">
        <v>2025</v>
      </c>
      <c r="C6310" s="3">
        <v>10</v>
      </c>
      <c r="D6310" t="s">
        <v>23</v>
      </c>
      <c r="E6310" s="21">
        <v>45947.626432939818</v>
      </c>
      <c r="F6310" t="s">
        <v>110</v>
      </c>
      <c r="G6310" t="s">
        <v>110</v>
      </c>
      <c r="H6310" t="s">
        <v>79</v>
      </c>
      <c r="I6310" t="s">
        <v>79</v>
      </c>
      <c r="J6310" t="s">
        <v>97</v>
      </c>
      <c r="K6310" t="s">
        <v>97</v>
      </c>
      <c r="L6310" t="s">
        <v>36</v>
      </c>
      <c r="M6310" t="s">
        <v>36</v>
      </c>
      <c r="N6310" t="s">
        <v>606</v>
      </c>
      <c r="O6310" t="s">
        <v>11649</v>
      </c>
      <c r="P6310" t="s">
        <v>9387</v>
      </c>
      <c r="Q6310" t="s">
        <v>17966</v>
      </c>
      <c r="R6310" t="s">
        <v>17967</v>
      </c>
      <c r="S6310" t="s">
        <v>606</v>
      </c>
      <c r="T6310" s="4">
        <v>1000</v>
      </c>
      <c r="U6310" s="4">
        <v>7</v>
      </c>
      <c r="V6310" s="3">
        <v>1</v>
      </c>
      <c r="W6310" t="s">
        <v>208</v>
      </c>
      <c r="X6310" t="s">
        <v>16948</v>
      </c>
      <c r="Y6310">
        <v>409</v>
      </c>
      <c r="Z6310" s="14"/>
      <c r="AA6310" s="14"/>
      <c r="AB6310" s="14"/>
      <c r="AC6310" s="14"/>
      <c r="AD6310" s="14"/>
      <c r="AE6310" s="14"/>
      <c r="AF6310" s="14"/>
      <c r="AG6310" s="14"/>
      <c r="AH6310" s="14"/>
      <c r="AI6310" s="14"/>
      <c r="AJ6310" s="14"/>
      <c r="AK6310" s="14"/>
      <c r="AL6310" s="14"/>
      <c r="AM6310" s="14"/>
      <c r="AN6310" s="14"/>
      <c r="AO6310" s="14">
        <v>2</v>
      </c>
      <c r="AP6310" s="14">
        <v>2</v>
      </c>
      <c r="AQ6310" s="14"/>
      <c r="AR6310" s="14"/>
      <c r="AS6310" s="14"/>
      <c r="AT6310" s="14">
        <v>1</v>
      </c>
      <c r="AU6310" s="14"/>
      <c r="AV6310" s="14"/>
      <c r="AW6310" s="14"/>
      <c r="AX6310" s="14"/>
      <c r="AY6310" s="14"/>
      <c r="AZ6310" s="14"/>
      <c r="BA6310" s="14">
        <v>2</v>
      </c>
      <c r="BB6310" s="14"/>
      <c r="BC6310" s="14"/>
      <c r="BD6310" s="14"/>
      <c r="BE6310" s="14"/>
      <c r="BF6310" s="14"/>
      <c r="BG6310" s="14"/>
      <c r="BH6310" s="14"/>
      <c r="BI6310" s="14"/>
    </row>
    <row r="6311" spans="1:61" x14ac:dyDescent="0.25">
      <c r="A6311">
        <v>6310</v>
      </c>
      <c r="B6311" s="3">
        <v>2025</v>
      </c>
      <c r="C6311" s="3">
        <v>10</v>
      </c>
      <c r="D6311" t="s">
        <v>23</v>
      </c>
      <c r="E6311" s="21">
        <v>45947.752771967593</v>
      </c>
      <c r="F6311" t="s">
        <v>111</v>
      </c>
      <c r="G6311" t="s">
        <v>111</v>
      </c>
      <c r="H6311" t="s">
        <v>78</v>
      </c>
      <c r="I6311" t="s">
        <v>78</v>
      </c>
      <c r="J6311" t="s">
        <v>98</v>
      </c>
      <c r="K6311" t="s">
        <v>98</v>
      </c>
      <c r="L6311" t="s">
        <v>33</v>
      </c>
      <c r="M6311" t="s">
        <v>33</v>
      </c>
      <c r="N6311" t="s">
        <v>2127</v>
      </c>
      <c r="O6311" t="s">
        <v>11649</v>
      </c>
      <c r="P6311" t="s">
        <v>17968</v>
      </c>
      <c r="Q6311" t="s">
        <v>17969</v>
      </c>
      <c r="S6311" t="s">
        <v>17970</v>
      </c>
      <c r="T6311" s="4">
        <v>675</v>
      </c>
      <c r="U6311" s="4">
        <v>6</v>
      </c>
      <c r="V6311" s="3">
        <v>1</v>
      </c>
      <c r="W6311" t="s">
        <v>208</v>
      </c>
      <c r="X6311" t="s">
        <v>16948</v>
      </c>
      <c r="Y6311">
        <v>410</v>
      </c>
      <c r="Z6311" s="14"/>
      <c r="AA6311" s="14"/>
      <c r="AB6311" s="14"/>
      <c r="AC6311" s="14"/>
      <c r="AD6311" s="14"/>
      <c r="AE6311" s="14"/>
      <c r="AF6311" s="14"/>
      <c r="AG6311" s="14"/>
      <c r="AH6311" s="14"/>
      <c r="AI6311" s="14">
        <v>2</v>
      </c>
      <c r="AJ6311" s="14"/>
      <c r="AK6311" s="14"/>
      <c r="AL6311" s="14"/>
      <c r="AM6311" s="14"/>
      <c r="AN6311" s="14"/>
      <c r="AO6311" s="14"/>
      <c r="AP6311" s="14"/>
      <c r="AQ6311" s="14"/>
      <c r="AR6311" s="14"/>
      <c r="AS6311" s="14"/>
      <c r="AT6311" s="14">
        <v>2</v>
      </c>
      <c r="AU6311" s="14">
        <v>1</v>
      </c>
      <c r="AV6311" s="14"/>
      <c r="AW6311" s="14"/>
      <c r="AX6311" s="14"/>
      <c r="AY6311" s="14"/>
      <c r="AZ6311" s="14"/>
      <c r="BA6311" s="14">
        <v>1</v>
      </c>
      <c r="BB6311" s="14"/>
      <c r="BC6311" s="14"/>
      <c r="BD6311" s="14"/>
      <c r="BE6311" s="14"/>
      <c r="BF6311" s="14"/>
      <c r="BG6311" s="14"/>
      <c r="BH6311" s="14"/>
      <c r="BI6311" s="14"/>
    </row>
    <row r="6312" spans="1:61" x14ac:dyDescent="0.25">
      <c r="A6312">
        <v>6311</v>
      </c>
      <c r="B6312" s="3">
        <v>2025</v>
      </c>
      <c r="C6312" s="3">
        <v>10</v>
      </c>
      <c r="D6312" t="s">
        <v>23</v>
      </c>
      <c r="E6312" s="21">
        <v>45947.779396203703</v>
      </c>
      <c r="F6312" t="s">
        <v>113</v>
      </c>
      <c r="G6312" t="s">
        <v>113</v>
      </c>
      <c r="H6312" t="s">
        <v>78</v>
      </c>
      <c r="I6312" t="s">
        <v>78</v>
      </c>
      <c r="J6312" t="s">
        <v>98</v>
      </c>
      <c r="K6312" t="s">
        <v>98</v>
      </c>
      <c r="L6312" t="s">
        <v>33</v>
      </c>
      <c r="M6312" t="s">
        <v>33</v>
      </c>
      <c r="N6312" t="s">
        <v>944</v>
      </c>
      <c r="O6312" t="s">
        <v>11649</v>
      </c>
      <c r="P6312" t="s">
        <v>11139</v>
      </c>
      <c r="Q6312" t="s">
        <v>17971</v>
      </c>
      <c r="R6312" t="s">
        <v>11140</v>
      </c>
      <c r="S6312" t="s">
        <v>17972</v>
      </c>
      <c r="T6312" s="4">
        <v>2025</v>
      </c>
      <c r="U6312" s="4">
        <v>16</v>
      </c>
      <c r="V6312" s="3">
        <v>1</v>
      </c>
      <c r="W6312" t="s">
        <v>208</v>
      </c>
      <c r="X6312" t="s">
        <v>16948</v>
      </c>
      <c r="Y6312">
        <v>411</v>
      </c>
      <c r="Z6312" s="14"/>
      <c r="AA6312" s="14"/>
      <c r="AB6312" s="14"/>
      <c r="AC6312" s="14"/>
      <c r="AD6312" s="14"/>
      <c r="AE6312" s="14"/>
      <c r="AF6312" s="14"/>
      <c r="AG6312" s="14"/>
      <c r="AH6312" s="14"/>
      <c r="AI6312" s="14"/>
      <c r="AJ6312" s="14"/>
      <c r="AK6312" s="14"/>
      <c r="AL6312" s="14"/>
      <c r="AM6312" s="14"/>
      <c r="AN6312" s="14">
        <v>2</v>
      </c>
      <c r="AO6312" s="14">
        <v>2</v>
      </c>
      <c r="AP6312" s="14">
        <v>2</v>
      </c>
      <c r="AQ6312" s="14"/>
      <c r="AR6312" s="14"/>
      <c r="AS6312" s="14"/>
      <c r="AT6312" s="14">
        <v>4</v>
      </c>
      <c r="AU6312" s="14">
        <v>4</v>
      </c>
      <c r="AV6312" s="14"/>
      <c r="AW6312" s="14"/>
      <c r="AX6312" s="14"/>
      <c r="AY6312" s="14"/>
      <c r="AZ6312" s="14"/>
      <c r="BA6312" s="14">
        <v>2</v>
      </c>
      <c r="BB6312" s="14"/>
      <c r="BC6312" s="14"/>
      <c r="BD6312" s="14"/>
      <c r="BE6312" s="14"/>
      <c r="BF6312" s="14"/>
      <c r="BG6312" s="14"/>
      <c r="BH6312" s="14"/>
      <c r="BI6312" s="14"/>
    </row>
    <row r="6313" spans="1:61" x14ac:dyDescent="0.25">
      <c r="A6313">
        <v>6312</v>
      </c>
      <c r="B6313" s="3">
        <v>2025</v>
      </c>
      <c r="C6313" s="3">
        <v>10</v>
      </c>
      <c r="D6313" t="s">
        <v>23</v>
      </c>
      <c r="E6313" s="21">
        <v>45947.810403888892</v>
      </c>
      <c r="F6313" t="s">
        <v>111</v>
      </c>
      <c r="G6313" t="s">
        <v>111</v>
      </c>
      <c r="H6313" t="s">
        <v>79</v>
      </c>
      <c r="I6313" t="s">
        <v>79</v>
      </c>
      <c r="J6313" t="s">
        <v>98</v>
      </c>
      <c r="K6313" t="s">
        <v>98</v>
      </c>
      <c r="L6313" t="s">
        <v>33</v>
      </c>
      <c r="M6313" t="s">
        <v>33</v>
      </c>
      <c r="N6313" t="s">
        <v>1518</v>
      </c>
      <c r="O6313" t="s">
        <v>11649</v>
      </c>
      <c r="P6313" t="s">
        <v>17973</v>
      </c>
      <c r="Q6313" t="s">
        <v>17974</v>
      </c>
      <c r="S6313" t="s">
        <v>17975</v>
      </c>
      <c r="T6313" s="4">
        <v>2200</v>
      </c>
      <c r="U6313" s="4">
        <v>14</v>
      </c>
      <c r="V6313" s="3">
        <v>1</v>
      </c>
      <c r="W6313" t="s">
        <v>208</v>
      </c>
      <c r="X6313" t="s">
        <v>16948</v>
      </c>
      <c r="Y6313">
        <v>412</v>
      </c>
      <c r="Z6313" s="14">
        <v>1</v>
      </c>
      <c r="AA6313" s="14">
        <v>1</v>
      </c>
      <c r="AB6313" s="14"/>
      <c r="AC6313" s="14"/>
      <c r="AD6313" s="14"/>
      <c r="AE6313" s="14"/>
      <c r="AF6313" s="14"/>
      <c r="AG6313" s="14"/>
      <c r="AH6313" s="14"/>
      <c r="AI6313" s="14"/>
      <c r="AJ6313" s="14"/>
      <c r="AK6313" s="14"/>
      <c r="AL6313" s="14"/>
      <c r="AM6313" s="14"/>
      <c r="AN6313" s="14">
        <v>3</v>
      </c>
      <c r="AO6313" s="14">
        <v>2</v>
      </c>
      <c r="AP6313" s="14">
        <v>2</v>
      </c>
      <c r="AQ6313" s="14"/>
      <c r="AR6313" s="14"/>
      <c r="AS6313" s="14"/>
      <c r="AT6313" s="14">
        <v>2</v>
      </c>
      <c r="AU6313" s="14"/>
      <c r="AV6313" s="14"/>
      <c r="AW6313" s="14"/>
      <c r="AX6313" s="14"/>
      <c r="AY6313" s="14"/>
      <c r="AZ6313" s="14"/>
      <c r="BA6313" s="14">
        <v>2</v>
      </c>
      <c r="BB6313" s="14"/>
      <c r="BC6313" s="14">
        <v>1</v>
      </c>
      <c r="BD6313" s="14"/>
      <c r="BE6313" s="14"/>
      <c r="BF6313" s="14"/>
      <c r="BG6313" s="14"/>
      <c r="BH6313" s="14"/>
      <c r="BI6313" s="14"/>
    </row>
    <row r="6314" spans="1:61" x14ac:dyDescent="0.25">
      <c r="A6314">
        <v>6313</v>
      </c>
      <c r="B6314" s="3">
        <v>2025</v>
      </c>
      <c r="C6314" s="3">
        <v>10</v>
      </c>
      <c r="D6314" t="s">
        <v>23</v>
      </c>
      <c r="E6314" s="21">
        <v>45947.847741956008</v>
      </c>
      <c r="F6314" t="s">
        <v>111</v>
      </c>
      <c r="G6314" t="s">
        <v>111</v>
      </c>
      <c r="H6314" t="s">
        <v>79</v>
      </c>
      <c r="I6314" t="s">
        <v>79</v>
      </c>
      <c r="J6314" t="s">
        <v>98</v>
      </c>
      <c r="K6314" t="s">
        <v>98</v>
      </c>
      <c r="L6314" t="s">
        <v>32</v>
      </c>
      <c r="M6314" t="s">
        <v>32</v>
      </c>
      <c r="N6314" t="s">
        <v>2312</v>
      </c>
      <c r="O6314" t="s">
        <v>11649</v>
      </c>
      <c r="P6314" t="s">
        <v>17976</v>
      </c>
      <c r="Q6314" t="s">
        <v>17977</v>
      </c>
      <c r="R6314" t="s">
        <v>17978</v>
      </c>
      <c r="S6314" t="s">
        <v>17979</v>
      </c>
      <c r="T6314" s="4">
        <v>300</v>
      </c>
      <c r="U6314" s="4">
        <v>3</v>
      </c>
      <c r="V6314" s="3">
        <v>1</v>
      </c>
      <c r="W6314" t="s">
        <v>208</v>
      </c>
      <c r="X6314" t="s">
        <v>16948</v>
      </c>
      <c r="Y6314">
        <v>413</v>
      </c>
      <c r="Z6314" s="14"/>
      <c r="AA6314" s="14"/>
      <c r="AB6314" s="14"/>
      <c r="AC6314" s="14"/>
      <c r="AD6314" s="14"/>
      <c r="AE6314" s="14"/>
      <c r="AF6314" s="14"/>
      <c r="AG6314" s="14"/>
      <c r="AH6314" s="14"/>
      <c r="AI6314" s="14">
        <v>3</v>
      </c>
      <c r="AJ6314" s="14"/>
      <c r="AK6314" s="14"/>
      <c r="AL6314" s="14"/>
      <c r="AM6314" s="14"/>
      <c r="AN6314" s="14"/>
      <c r="AO6314" s="14"/>
      <c r="AP6314" s="14"/>
      <c r="AQ6314" s="14"/>
      <c r="AR6314" s="14"/>
      <c r="AS6314" s="14"/>
      <c r="AT6314" s="14"/>
      <c r="AU6314" s="14"/>
      <c r="AV6314" s="14"/>
      <c r="AW6314" s="14"/>
      <c r="AX6314" s="14"/>
      <c r="AY6314" s="14"/>
      <c r="AZ6314" s="14"/>
      <c r="BA6314" s="14"/>
      <c r="BB6314" s="14"/>
      <c r="BC6314" s="14"/>
      <c r="BD6314" s="14"/>
      <c r="BE6314" s="14"/>
      <c r="BF6314" s="14"/>
      <c r="BG6314" s="14"/>
      <c r="BH6314" s="14"/>
      <c r="BI6314" s="14"/>
    </row>
    <row r="6315" spans="1:61" x14ac:dyDescent="0.25">
      <c r="A6315">
        <v>6314</v>
      </c>
      <c r="B6315" s="3">
        <v>2025</v>
      </c>
      <c r="C6315" s="3">
        <v>10</v>
      </c>
      <c r="D6315" t="s">
        <v>23</v>
      </c>
      <c r="E6315" s="21">
        <v>45947.958676562499</v>
      </c>
      <c r="F6315" t="s">
        <v>111</v>
      </c>
      <c r="G6315" t="s">
        <v>111</v>
      </c>
      <c r="H6315" t="s">
        <v>78</v>
      </c>
      <c r="I6315" t="s">
        <v>78</v>
      </c>
      <c r="J6315" t="s">
        <v>98</v>
      </c>
      <c r="K6315" t="s">
        <v>98</v>
      </c>
      <c r="L6315" t="s">
        <v>32</v>
      </c>
      <c r="M6315" t="s">
        <v>32</v>
      </c>
      <c r="N6315" t="s">
        <v>1224</v>
      </c>
      <c r="O6315" t="s">
        <v>11649</v>
      </c>
      <c r="P6315" t="s">
        <v>17980</v>
      </c>
      <c r="Q6315" t="s">
        <v>17981</v>
      </c>
      <c r="S6315" t="s">
        <v>17982</v>
      </c>
      <c r="T6315" s="4">
        <v>1100</v>
      </c>
      <c r="U6315" s="4">
        <v>7</v>
      </c>
      <c r="V6315" s="3">
        <v>1</v>
      </c>
      <c r="W6315" t="s">
        <v>208</v>
      </c>
      <c r="X6315" t="s">
        <v>16948</v>
      </c>
      <c r="Y6315">
        <v>414</v>
      </c>
      <c r="Z6315" s="14">
        <v>1</v>
      </c>
      <c r="AA6315" s="14">
        <v>1</v>
      </c>
      <c r="AB6315" s="14"/>
      <c r="AC6315" s="14"/>
      <c r="AD6315" s="14"/>
      <c r="AE6315" s="14"/>
      <c r="AF6315" s="14"/>
      <c r="AG6315" s="14"/>
      <c r="AH6315" s="14"/>
      <c r="AI6315" s="14"/>
      <c r="AJ6315" s="14">
        <v>1</v>
      </c>
      <c r="AK6315" s="14"/>
      <c r="AL6315" s="14"/>
      <c r="AM6315" s="14"/>
      <c r="AN6315" s="14"/>
      <c r="AO6315" s="14"/>
      <c r="AP6315" s="14"/>
      <c r="AQ6315" s="14"/>
      <c r="AR6315" s="14"/>
      <c r="AS6315" s="14"/>
      <c r="AT6315" s="14">
        <v>2</v>
      </c>
      <c r="AU6315" s="14"/>
      <c r="AV6315" s="14"/>
      <c r="AW6315" s="14"/>
      <c r="AX6315" s="14"/>
      <c r="AY6315" s="14"/>
      <c r="AZ6315" s="14"/>
      <c r="BA6315" s="14">
        <v>2</v>
      </c>
      <c r="BB6315" s="14"/>
      <c r="BC6315" s="14"/>
      <c r="BD6315" s="14"/>
      <c r="BE6315" s="14"/>
      <c r="BF6315" s="14"/>
      <c r="BG6315" s="14"/>
      <c r="BH6315" s="14"/>
      <c r="BI6315" s="14"/>
    </row>
    <row r="6316" spans="1:61" x14ac:dyDescent="0.25">
      <c r="A6316">
        <v>6315</v>
      </c>
      <c r="B6316" s="3">
        <v>2025</v>
      </c>
      <c r="C6316" s="3">
        <v>10</v>
      </c>
      <c r="D6316" t="s">
        <v>23</v>
      </c>
      <c r="E6316" s="21">
        <v>45947.963062013892</v>
      </c>
      <c r="F6316" t="s">
        <v>111</v>
      </c>
      <c r="G6316" t="s">
        <v>111</v>
      </c>
      <c r="H6316" t="s">
        <v>79</v>
      </c>
      <c r="I6316" t="s">
        <v>79</v>
      </c>
      <c r="J6316" t="s">
        <v>97</v>
      </c>
      <c r="K6316" t="s">
        <v>97</v>
      </c>
      <c r="L6316" t="s">
        <v>34</v>
      </c>
      <c r="M6316" t="s">
        <v>34</v>
      </c>
      <c r="N6316" t="s">
        <v>598</v>
      </c>
      <c r="O6316" t="s">
        <v>11649</v>
      </c>
      <c r="P6316" t="s">
        <v>17980</v>
      </c>
      <c r="Q6316" t="s">
        <v>17983</v>
      </c>
      <c r="S6316" t="s">
        <v>17984</v>
      </c>
      <c r="T6316" s="4">
        <v>1135</v>
      </c>
      <c r="U6316" s="4">
        <v>7</v>
      </c>
      <c r="V6316" s="3">
        <v>1</v>
      </c>
      <c r="W6316" t="s">
        <v>208</v>
      </c>
      <c r="X6316" t="s">
        <v>16948</v>
      </c>
      <c r="Y6316">
        <v>415</v>
      </c>
      <c r="Z6316" s="14"/>
      <c r="AA6316" s="14"/>
      <c r="AB6316" s="14">
        <v>1</v>
      </c>
      <c r="AC6316" s="14"/>
      <c r="AD6316" s="14"/>
      <c r="AE6316" s="14"/>
      <c r="AF6316" s="14"/>
      <c r="AG6316" s="14"/>
      <c r="AH6316" s="14"/>
      <c r="AI6316" s="14"/>
      <c r="AJ6316" s="14"/>
      <c r="AK6316" s="14">
        <v>1</v>
      </c>
      <c r="AL6316" s="14"/>
      <c r="AM6316" s="14"/>
      <c r="AN6316" s="14"/>
      <c r="AO6316" s="14"/>
      <c r="AP6316" s="14"/>
      <c r="AQ6316" s="14"/>
      <c r="AR6316" s="14"/>
      <c r="AS6316" s="14"/>
      <c r="AT6316" s="14">
        <v>2</v>
      </c>
      <c r="AU6316" s="14"/>
      <c r="AV6316" s="14"/>
      <c r="AW6316" s="14"/>
      <c r="AX6316" s="14"/>
      <c r="AY6316" s="14"/>
      <c r="AZ6316" s="14"/>
      <c r="BA6316" s="14"/>
      <c r="BB6316" s="14">
        <v>1</v>
      </c>
      <c r="BC6316" s="14">
        <v>1</v>
      </c>
      <c r="BD6316" s="14"/>
      <c r="BE6316" s="14"/>
      <c r="BF6316" s="14"/>
      <c r="BG6316" s="14"/>
      <c r="BH6316" s="14">
        <v>1</v>
      </c>
      <c r="BI6316" s="14"/>
    </row>
    <row r="6317" spans="1:61" x14ac:dyDescent="0.25">
      <c r="A6317">
        <v>6316</v>
      </c>
      <c r="B6317" s="3">
        <v>2025</v>
      </c>
      <c r="C6317" s="3">
        <v>10</v>
      </c>
      <c r="D6317" t="s">
        <v>23</v>
      </c>
      <c r="E6317" s="21">
        <v>45948.576544444448</v>
      </c>
      <c r="F6317" t="s">
        <v>111</v>
      </c>
      <c r="G6317" t="s">
        <v>111</v>
      </c>
      <c r="H6317" t="s">
        <v>78</v>
      </c>
      <c r="I6317" t="s">
        <v>78</v>
      </c>
      <c r="J6317" t="s">
        <v>97</v>
      </c>
      <c r="K6317" t="s">
        <v>97</v>
      </c>
      <c r="L6317" t="s">
        <v>693</v>
      </c>
      <c r="M6317" t="s">
        <v>35</v>
      </c>
      <c r="N6317" t="s">
        <v>766</v>
      </c>
      <c r="O6317" t="s">
        <v>11649</v>
      </c>
      <c r="P6317" t="s">
        <v>15675</v>
      </c>
      <c r="Q6317" t="s">
        <v>15676</v>
      </c>
      <c r="S6317" t="s">
        <v>15677</v>
      </c>
      <c r="T6317" s="4">
        <v>2685</v>
      </c>
      <c r="U6317" s="4">
        <v>17</v>
      </c>
      <c r="V6317" s="3">
        <v>1</v>
      </c>
      <c r="W6317" t="s">
        <v>208</v>
      </c>
      <c r="X6317" t="s">
        <v>16948</v>
      </c>
      <c r="Y6317">
        <v>416</v>
      </c>
      <c r="Z6317" s="14"/>
      <c r="AA6317" s="14">
        <v>1</v>
      </c>
      <c r="AB6317" s="14">
        <v>1</v>
      </c>
      <c r="AC6317" s="14"/>
      <c r="AD6317" s="14"/>
      <c r="AE6317" s="14">
        <v>1</v>
      </c>
      <c r="AF6317" s="14">
        <v>1</v>
      </c>
      <c r="AG6317" s="14">
        <v>1</v>
      </c>
      <c r="AH6317" s="14"/>
      <c r="AI6317" s="14">
        <v>1</v>
      </c>
      <c r="AJ6317" s="14"/>
      <c r="AK6317" s="14"/>
      <c r="AL6317" s="14"/>
      <c r="AM6317" s="14"/>
      <c r="AN6317" s="14">
        <v>2</v>
      </c>
      <c r="AO6317" s="14">
        <v>2</v>
      </c>
      <c r="AP6317" s="14">
        <v>2</v>
      </c>
      <c r="AQ6317" s="14"/>
      <c r="AR6317" s="14"/>
      <c r="AS6317" s="14"/>
      <c r="AT6317" s="14">
        <v>2</v>
      </c>
      <c r="AU6317" s="14">
        <v>3</v>
      </c>
      <c r="AV6317" s="14"/>
      <c r="AW6317" s="14"/>
      <c r="AX6317" s="14"/>
      <c r="AY6317" s="14"/>
      <c r="AZ6317" s="14"/>
      <c r="BA6317" s="14"/>
      <c r="BB6317" s="14"/>
      <c r="BC6317" s="14"/>
      <c r="BD6317" s="14"/>
      <c r="BE6317" s="14"/>
      <c r="BF6317" s="14"/>
      <c r="BG6317" s="14"/>
      <c r="BH6317" s="14"/>
      <c r="BI6317" s="14"/>
    </row>
    <row r="6318" spans="1:61" x14ac:dyDescent="0.25">
      <c r="A6318">
        <v>6317</v>
      </c>
      <c r="B6318" s="3">
        <v>2025</v>
      </c>
      <c r="C6318" s="3">
        <v>10</v>
      </c>
      <c r="D6318" t="s">
        <v>23</v>
      </c>
      <c r="E6318" s="21">
        <v>45948.607233993047</v>
      </c>
      <c r="F6318" t="s">
        <v>111</v>
      </c>
      <c r="G6318" t="s">
        <v>111</v>
      </c>
      <c r="H6318" t="s">
        <v>79</v>
      </c>
      <c r="I6318" t="s">
        <v>79</v>
      </c>
      <c r="J6318" t="s">
        <v>98</v>
      </c>
      <c r="K6318" t="s">
        <v>98</v>
      </c>
      <c r="L6318" t="s">
        <v>33</v>
      </c>
      <c r="M6318" t="s">
        <v>33</v>
      </c>
      <c r="N6318" t="s">
        <v>5880</v>
      </c>
      <c r="O6318" t="s">
        <v>11649</v>
      </c>
      <c r="P6318" t="s">
        <v>17985</v>
      </c>
      <c r="Q6318" t="s">
        <v>17986</v>
      </c>
      <c r="S6318" t="s">
        <v>17656</v>
      </c>
      <c r="T6318" s="4">
        <v>1000</v>
      </c>
      <c r="U6318" s="4">
        <v>8</v>
      </c>
      <c r="V6318" s="3">
        <v>1</v>
      </c>
      <c r="W6318" t="s">
        <v>208</v>
      </c>
      <c r="X6318" t="s">
        <v>16948</v>
      </c>
      <c r="Y6318">
        <v>417</v>
      </c>
      <c r="Z6318" s="14"/>
      <c r="AA6318" s="14"/>
      <c r="AB6318" s="14"/>
      <c r="AC6318" s="14"/>
      <c r="AD6318" s="14"/>
      <c r="AE6318" s="14"/>
      <c r="AF6318" s="14"/>
      <c r="AG6318" s="14"/>
      <c r="AH6318" s="14"/>
      <c r="AI6318" s="14"/>
      <c r="AJ6318" s="14"/>
      <c r="AK6318" s="14"/>
      <c r="AL6318" s="14"/>
      <c r="AM6318" s="14"/>
      <c r="AN6318" s="14">
        <v>2</v>
      </c>
      <c r="AO6318" s="14">
        <v>2</v>
      </c>
      <c r="AP6318" s="14">
        <v>2</v>
      </c>
      <c r="AQ6318" s="14"/>
      <c r="AR6318" s="14"/>
      <c r="AS6318" s="14"/>
      <c r="AT6318" s="14">
        <v>2</v>
      </c>
      <c r="AU6318" s="14"/>
      <c r="AV6318" s="14"/>
      <c r="AW6318" s="14"/>
      <c r="AX6318" s="14"/>
      <c r="AY6318" s="14"/>
      <c r="AZ6318" s="14"/>
      <c r="BA6318" s="14"/>
      <c r="BB6318" s="14"/>
      <c r="BC6318" s="14"/>
      <c r="BD6318" s="14"/>
      <c r="BE6318" s="14"/>
      <c r="BF6318" s="14"/>
      <c r="BG6318" s="14"/>
      <c r="BH6318" s="14"/>
      <c r="BI6318" s="14"/>
    </row>
    <row r="6319" spans="1:61" x14ac:dyDescent="0.25">
      <c r="A6319">
        <v>6318</v>
      </c>
      <c r="B6319" s="3">
        <v>2025</v>
      </c>
      <c r="C6319" s="3">
        <v>10</v>
      </c>
      <c r="D6319" t="s">
        <v>23</v>
      </c>
      <c r="E6319" s="21">
        <v>45948.779652951387</v>
      </c>
      <c r="F6319" t="s">
        <v>110</v>
      </c>
      <c r="G6319" t="s">
        <v>110</v>
      </c>
      <c r="H6319" t="s">
        <v>78</v>
      </c>
      <c r="I6319" t="s">
        <v>78</v>
      </c>
      <c r="J6319" t="s">
        <v>97</v>
      </c>
      <c r="K6319" t="s">
        <v>97</v>
      </c>
      <c r="L6319" t="s">
        <v>693</v>
      </c>
      <c r="M6319" t="s">
        <v>35</v>
      </c>
      <c r="N6319" t="s">
        <v>693</v>
      </c>
      <c r="O6319" t="s">
        <v>11649</v>
      </c>
      <c r="P6319" t="s">
        <v>17987</v>
      </c>
      <c r="Q6319" t="s">
        <v>17988</v>
      </c>
      <c r="R6319" t="s">
        <v>17989</v>
      </c>
      <c r="S6319" t="s">
        <v>766</v>
      </c>
      <c r="T6319" s="4">
        <v>1000</v>
      </c>
      <c r="U6319" s="4">
        <v>8</v>
      </c>
      <c r="V6319" s="3">
        <v>1</v>
      </c>
      <c r="W6319" t="s">
        <v>208</v>
      </c>
      <c r="X6319" t="s">
        <v>16948</v>
      </c>
      <c r="Y6319">
        <v>418</v>
      </c>
      <c r="Z6319" s="14"/>
      <c r="AA6319" s="14"/>
      <c r="AB6319" s="14"/>
      <c r="AC6319" s="14"/>
      <c r="AD6319" s="14"/>
      <c r="AE6319" s="14"/>
      <c r="AF6319" s="14"/>
      <c r="AG6319" s="14"/>
      <c r="AH6319" s="14"/>
      <c r="AI6319" s="14"/>
      <c r="AJ6319" s="14"/>
      <c r="AK6319" s="14"/>
      <c r="AL6319" s="14"/>
      <c r="AM6319" s="14"/>
      <c r="AN6319" s="14">
        <v>2</v>
      </c>
      <c r="AO6319" s="14">
        <v>2</v>
      </c>
      <c r="AP6319" s="14">
        <v>2</v>
      </c>
      <c r="AQ6319" s="14"/>
      <c r="AR6319" s="14"/>
      <c r="AS6319" s="14"/>
      <c r="AT6319" s="14">
        <v>2</v>
      </c>
      <c r="AU6319" s="14"/>
      <c r="AV6319" s="14"/>
      <c r="AW6319" s="14"/>
      <c r="AX6319" s="14"/>
      <c r="AY6319" s="14"/>
      <c r="AZ6319" s="14"/>
      <c r="BA6319" s="14"/>
      <c r="BB6319" s="14"/>
      <c r="BC6319" s="14"/>
      <c r="BD6319" s="14"/>
      <c r="BE6319" s="14"/>
      <c r="BF6319" s="14"/>
      <c r="BG6319" s="14"/>
      <c r="BH6319" s="14"/>
      <c r="BI6319" s="14"/>
    </row>
    <row r="6320" spans="1:61" x14ac:dyDescent="0.25">
      <c r="A6320">
        <v>6319</v>
      </c>
      <c r="B6320" s="3">
        <v>2025</v>
      </c>
      <c r="C6320" s="3">
        <v>10</v>
      </c>
      <c r="D6320" t="s">
        <v>23</v>
      </c>
      <c r="E6320" s="21">
        <v>45948.780643275473</v>
      </c>
      <c r="F6320" t="s">
        <v>110</v>
      </c>
      <c r="G6320" t="s">
        <v>110</v>
      </c>
      <c r="H6320" t="s">
        <v>79</v>
      </c>
      <c r="I6320" t="s">
        <v>79</v>
      </c>
      <c r="J6320" t="s">
        <v>97</v>
      </c>
      <c r="K6320" t="s">
        <v>97</v>
      </c>
      <c r="L6320" t="s">
        <v>34</v>
      </c>
      <c r="M6320" t="s">
        <v>34</v>
      </c>
      <c r="N6320" t="s">
        <v>2860</v>
      </c>
      <c r="O6320" t="s">
        <v>11649</v>
      </c>
      <c r="P6320" t="s">
        <v>17990</v>
      </c>
      <c r="Q6320" t="s">
        <v>17991</v>
      </c>
      <c r="S6320" t="s">
        <v>17992</v>
      </c>
      <c r="T6320" s="4">
        <v>1900</v>
      </c>
      <c r="U6320" s="4">
        <v>12</v>
      </c>
      <c r="V6320" s="3">
        <v>1</v>
      </c>
      <c r="W6320" t="s">
        <v>208</v>
      </c>
      <c r="X6320" t="s">
        <v>16948</v>
      </c>
      <c r="Y6320">
        <v>419</v>
      </c>
      <c r="Z6320" s="14">
        <v>4</v>
      </c>
      <c r="AA6320" s="14"/>
      <c r="AB6320" s="14"/>
      <c r="AC6320" s="14"/>
      <c r="AD6320" s="14"/>
      <c r="AE6320" s="14"/>
      <c r="AF6320" s="14"/>
      <c r="AG6320" s="14"/>
      <c r="AH6320" s="14"/>
      <c r="AI6320" s="14"/>
      <c r="AJ6320" s="14"/>
      <c r="AK6320" s="14"/>
      <c r="AL6320" s="14"/>
      <c r="AM6320" s="14"/>
      <c r="AN6320" s="14">
        <v>2</v>
      </c>
      <c r="AO6320" s="14">
        <v>2</v>
      </c>
      <c r="AP6320" s="14">
        <v>2</v>
      </c>
      <c r="AQ6320" s="14"/>
      <c r="AR6320" s="14"/>
      <c r="AS6320" s="14"/>
      <c r="AT6320" s="14">
        <v>2</v>
      </c>
      <c r="AU6320" s="14"/>
      <c r="AV6320" s="14"/>
      <c r="AW6320" s="14"/>
      <c r="AX6320" s="14"/>
      <c r="AY6320" s="14"/>
      <c r="AZ6320" s="14"/>
      <c r="BA6320" s="14"/>
      <c r="BB6320" s="14"/>
      <c r="BC6320" s="14"/>
      <c r="BD6320" s="14"/>
      <c r="BE6320" s="14"/>
      <c r="BF6320" s="14"/>
      <c r="BG6320" s="14"/>
      <c r="BH6320" s="14"/>
      <c r="BI6320" s="14"/>
    </row>
    <row r="6321" spans="1:61" x14ac:dyDescent="0.25">
      <c r="A6321">
        <v>6320</v>
      </c>
      <c r="B6321" s="3">
        <v>2025</v>
      </c>
      <c r="C6321" s="3">
        <v>10</v>
      </c>
      <c r="D6321" t="s">
        <v>23</v>
      </c>
      <c r="E6321" s="21">
        <v>45948.781489953697</v>
      </c>
      <c r="F6321" t="s">
        <v>110</v>
      </c>
      <c r="G6321" t="s">
        <v>110</v>
      </c>
      <c r="H6321" t="s">
        <v>78</v>
      </c>
      <c r="I6321" t="s">
        <v>78</v>
      </c>
      <c r="J6321" t="s">
        <v>97</v>
      </c>
      <c r="K6321" t="s">
        <v>97</v>
      </c>
      <c r="L6321" t="s">
        <v>34</v>
      </c>
      <c r="M6321" t="s">
        <v>34</v>
      </c>
      <c r="N6321" t="s">
        <v>758</v>
      </c>
      <c r="O6321" t="s">
        <v>11649</v>
      </c>
      <c r="P6321" t="s">
        <v>17993</v>
      </c>
      <c r="Q6321" t="s">
        <v>17994</v>
      </c>
      <c r="S6321" t="s">
        <v>17995</v>
      </c>
      <c r="T6321" s="4">
        <v>1000</v>
      </c>
      <c r="U6321" s="4">
        <v>8</v>
      </c>
      <c r="V6321" s="3">
        <v>1</v>
      </c>
      <c r="W6321" t="s">
        <v>208</v>
      </c>
      <c r="X6321" t="s">
        <v>16948</v>
      </c>
      <c r="Y6321">
        <v>420</v>
      </c>
      <c r="Z6321" s="14"/>
      <c r="AA6321" s="14"/>
      <c r="AB6321" s="14"/>
      <c r="AC6321" s="14"/>
      <c r="AD6321" s="14"/>
      <c r="AE6321" s="14"/>
      <c r="AF6321" s="14"/>
      <c r="AG6321" s="14"/>
      <c r="AH6321" s="14"/>
      <c r="AI6321" s="14"/>
      <c r="AJ6321" s="14"/>
      <c r="AK6321" s="14"/>
      <c r="AL6321" s="14"/>
      <c r="AM6321" s="14"/>
      <c r="AN6321" s="14">
        <v>2</v>
      </c>
      <c r="AO6321" s="14">
        <v>2</v>
      </c>
      <c r="AP6321" s="14"/>
      <c r="AQ6321" s="14"/>
      <c r="AR6321" s="14"/>
      <c r="AS6321" s="14"/>
      <c r="AT6321" s="14">
        <v>2</v>
      </c>
      <c r="AU6321" s="14"/>
      <c r="AV6321" s="14"/>
      <c r="AW6321" s="14"/>
      <c r="AX6321" s="14"/>
      <c r="AY6321" s="14"/>
      <c r="AZ6321" s="14"/>
      <c r="BA6321" s="14">
        <v>2</v>
      </c>
      <c r="BB6321" s="14"/>
      <c r="BC6321" s="14"/>
      <c r="BD6321" s="14"/>
      <c r="BE6321" s="14"/>
      <c r="BF6321" s="14"/>
      <c r="BG6321" s="14"/>
      <c r="BH6321" s="14"/>
      <c r="BI6321" s="14"/>
    </row>
    <row r="6322" spans="1:61" x14ac:dyDescent="0.25">
      <c r="A6322">
        <v>6321</v>
      </c>
      <c r="B6322" s="3">
        <v>2025</v>
      </c>
      <c r="C6322" s="3">
        <v>10</v>
      </c>
      <c r="D6322" t="s">
        <v>23</v>
      </c>
      <c r="E6322" s="21">
        <v>45948.783847141203</v>
      </c>
      <c r="F6322" t="s">
        <v>110</v>
      </c>
      <c r="G6322" t="s">
        <v>110</v>
      </c>
      <c r="H6322" t="s">
        <v>78</v>
      </c>
      <c r="I6322" t="s">
        <v>78</v>
      </c>
      <c r="J6322" t="s">
        <v>98</v>
      </c>
      <c r="K6322" t="s">
        <v>98</v>
      </c>
      <c r="L6322" t="s">
        <v>32</v>
      </c>
      <c r="M6322" t="s">
        <v>32</v>
      </c>
      <c r="N6322" t="s">
        <v>1259</v>
      </c>
      <c r="O6322" t="s">
        <v>11649</v>
      </c>
      <c r="P6322" t="s">
        <v>17996</v>
      </c>
      <c r="Q6322" t="s">
        <v>17997</v>
      </c>
      <c r="R6322" t="s">
        <v>17998</v>
      </c>
      <c r="S6322" t="s">
        <v>17999</v>
      </c>
      <c r="T6322" s="4">
        <v>690</v>
      </c>
      <c r="U6322" s="4">
        <v>5</v>
      </c>
      <c r="V6322" s="3">
        <v>1</v>
      </c>
      <c r="W6322" t="s">
        <v>208</v>
      </c>
      <c r="X6322" t="s">
        <v>16948</v>
      </c>
      <c r="Y6322">
        <v>421</v>
      </c>
      <c r="Z6322" s="14"/>
      <c r="AA6322" s="14"/>
      <c r="AB6322" s="14"/>
      <c r="AC6322" s="14"/>
      <c r="AD6322" s="14"/>
      <c r="AE6322" s="14"/>
      <c r="AF6322" s="14"/>
      <c r="AG6322" s="14"/>
      <c r="AH6322" s="14"/>
      <c r="AI6322" s="14"/>
      <c r="AJ6322" s="14"/>
      <c r="AK6322" s="14">
        <v>2</v>
      </c>
      <c r="AL6322" s="14"/>
      <c r="AM6322" s="14">
        <v>3</v>
      </c>
      <c r="AN6322" s="14"/>
      <c r="AO6322" s="14"/>
      <c r="AP6322" s="14"/>
      <c r="AQ6322" s="14"/>
      <c r="AR6322" s="14"/>
      <c r="AS6322" s="14"/>
      <c r="AT6322" s="14"/>
      <c r="AU6322" s="14"/>
      <c r="AV6322" s="14"/>
      <c r="AW6322" s="14"/>
      <c r="AX6322" s="14"/>
      <c r="AY6322" s="14"/>
      <c r="AZ6322" s="14"/>
      <c r="BA6322" s="14"/>
      <c r="BB6322" s="14"/>
      <c r="BC6322" s="14"/>
      <c r="BD6322" s="14"/>
      <c r="BE6322" s="14"/>
      <c r="BF6322" s="14"/>
      <c r="BG6322" s="14"/>
      <c r="BH6322" s="14"/>
      <c r="BI6322" s="14"/>
    </row>
    <row r="6323" spans="1:61" x14ac:dyDescent="0.25">
      <c r="A6323">
        <v>6322</v>
      </c>
      <c r="B6323" s="3">
        <v>2025</v>
      </c>
      <c r="C6323" s="3">
        <v>10</v>
      </c>
      <c r="D6323" t="s">
        <v>23</v>
      </c>
      <c r="E6323" s="21">
        <v>45948.792524733799</v>
      </c>
      <c r="F6323" t="s">
        <v>110</v>
      </c>
      <c r="G6323" t="s">
        <v>110</v>
      </c>
      <c r="H6323" t="s">
        <v>79</v>
      </c>
      <c r="I6323" t="s">
        <v>79</v>
      </c>
      <c r="J6323" t="s">
        <v>98</v>
      </c>
      <c r="K6323" t="s">
        <v>98</v>
      </c>
      <c r="L6323" t="s">
        <v>33</v>
      </c>
      <c r="M6323" t="s">
        <v>33</v>
      </c>
      <c r="N6323" t="s">
        <v>654</v>
      </c>
      <c r="O6323" t="s">
        <v>11649</v>
      </c>
      <c r="P6323" t="s">
        <v>18000</v>
      </c>
      <c r="Q6323" t="s">
        <v>18001</v>
      </c>
      <c r="S6323" t="s">
        <v>18002</v>
      </c>
      <c r="T6323" s="4">
        <v>1000</v>
      </c>
      <c r="U6323" s="4">
        <v>7</v>
      </c>
      <c r="V6323" s="3">
        <v>1</v>
      </c>
      <c r="W6323" t="s">
        <v>208</v>
      </c>
      <c r="X6323" t="s">
        <v>16948</v>
      </c>
      <c r="Y6323">
        <v>422</v>
      </c>
      <c r="Z6323" s="14"/>
      <c r="AA6323" s="14"/>
      <c r="AB6323" s="14"/>
      <c r="AC6323" s="14"/>
      <c r="AD6323" s="14"/>
      <c r="AE6323" s="14"/>
      <c r="AF6323" s="14"/>
      <c r="AG6323" s="14"/>
      <c r="AH6323" s="14"/>
      <c r="AI6323" s="14"/>
      <c r="AJ6323" s="14"/>
      <c r="AK6323" s="14"/>
      <c r="AL6323" s="14"/>
      <c r="AM6323" s="14"/>
      <c r="AN6323" s="14"/>
      <c r="AO6323" s="14">
        <v>2</v>
      </c>
      <c r="AP6323" s="14">
        <v>2</v>
      </c>
      <c r="AQ6323" s="14"/>
      <c r="AR6323" s="14"/>
      <c r="AS6323" s="14"/>
      <c r="AT6323" s="14">
        <v>1</v>
      </c>
      <c r="AU6323" s="14"/>
      <c r="AV6323" s="14"/>
      <c r="AW6323" s="14"/>
      <c r="AX6323" s="14"/>
      <c r="AY6323" s="14"/>
      <c r="AZ6323" s="14"/>
      <c r="BA6323" s="14">
        <v>2</v>
      </c>
      <c r="BB6323" s="14"/>
      <c r="BC6323" s="14"/>
      <c r="BD6323" s="14"/>
      <c r="BE6323" s="14"/>
      <c r="BF6323" s="14"/>
      <c r="BG6323" s="14"/>
      <c r="BH6323" s="14"/>
      <c r="BI6323" s="14"/>
    </row>
    <row r="6324" spans="1:61" x14ac:dyDescent="0.25">
      <c r="A6324">
        <v>6323</v>
      </c>
      <c r="B6324" s="3">
        <v>2025</v>
      </c>
      <c r="C6324" s="3">
        <v>10</v>
      </c>
      <c r="D6324" t="s">
        <v>23</v>
      </c>
      <c r="E6324" s="21">
        <v>45948.793910138891</v>
      </c>
      <c r="F6324" t="s">
        <v>110</v>
      </c>
      <c r="G6324" t="s">
        <v>110</v>
      </c>
      <c r="H6324" t="s">
        <v>78</v>
      </c>
      <c r="I6324" t="s">
        <v>78</v>
      </c>
      <c r="J6324" t="s">
        <v>98</v>
      </c>
      <c r="K6324" t="s">
        <v>98</v>
      </c>
      <c r="L6324" t="s">
        <v>32</v>
      </c>
      <c r="M6324" t="s">
        <v>32</v>
      </c>
      <c r="N6324" t="s">
        <v>809</v>
      </c>
      <c r="O6324" t="s">
        <v>11649</v>
      </c>
      <c r="P6324" t="s">
        <v>11164</v>
      </c>
      <c r="Q6324" t="s">
        <v>11166</v>
      </c>
      <c r="R6324" t="s">
        <v>11165</v>
      </c>
      <c r="S6324" t="s">
        <v>11167</v>
      </c>
      <c r="T6324" s="4">
        <v>2275</v>
      </c>
      <c r="U6324" s="4">
        <v>15</v>
      </c>
      <c r="V6324" s="3">
        <v>1</v>
      </c>
      <c r="W6324" t="s">
        <v>208</v>
      </c>
      <c r="X6324" t="s">
        <v>16948</v>
      </c>
      <c r="Y6324">
        <v>423</v>
      </c>
      <c r="Z6324" s="14"/>
      <c r="AA6324" s="14">
        <v>3</v>
      </c>
      <c r="AB6324" s="14"/>
      <c r="AC6324" s="14"/>
      <c r="AD6324" s="14"/>
      <c r="AE6324" s="14"/>
      <c r="AF6324" s="14"/>
      <c r="AG6324" s="14"/>
      <c r="AH6324" s="14"/>
      <c r="AI6324" s="14"/>
      <c r="AJ6324" s="14"/>
      <c r="AK6324" s="14"/>
      <c r="AL6324" s="14"/>
      <c r="AM6324" s="14"/>
      <c r="AN6324" s="14"/>
      <c r="AO6324" s="14"/>
      <c r="AP6324" s="14"/>
      <c r="AQ6324" s="14"/>
      <c r="AR6324" s="14"/>
      <c r="AS6324" s="14"/>
      <c r="AT6324" s="14">
        <v>6</v>
      </c>
      <c r="AU6324" s="14"/>
      <c r="AV6324" s="14"/>
      <c r="AW6324" s="14"/>
      <c r="AX6324" s="14"/>
      <c r="AY6324" s="14"/>
      <c r="AZ6324" s="14"/>
      <c r="BA6324" s="14">
        <v>6</v>
      </c>
      <c r="BB6324" s="14"/>
      <c r="BC6324" s="14"/>
      <c r="BD6324" s="14"/>
      <c r="BE6324" s="14"/>
      <c r="BF6324" s="14"/>
      <c r="BG6324" s="14"/>
      <c r="BH6324" s="14"/>
      <c r="BI6324" s="14"/>
    </row>
    <row r="6325" spans="1:61" x14ac:dyDescent="0.25">
      <c r="A6325">
        <v>6324</v>
      </c>
      <c r="B6325" s="3">
        <v>2025</v>
      </c>
      <c r="C6325" s="3">
        <v>10</v>
      </c>
      <c r="D6325" t="s">
        <v>23</v>
      </c>
      <c r="E6325" s="21">
        <v>45948.85306548611</v>
      </c>
      <c r="F6325" t="s">
        <v>110</v>
      </c>
      <c r="G6325" t="s">
        <v>110</v>
      </c>
      <c r="H6325" t="s">
        <v>78</v>
      </c>
      <c r="I6325" t="s">
        <v>78</v>
      </c>
      <c r="J6325" t="s">
        <v>98</v>
      </c>
      <c r="K6325" t="s">
        <v>98</v>
      </c>
      <c r="L6325" t="s">
        <v>32</v>
      </c>
      <c r="M6325" t="s">
        <v>32</v>
      </c>
      <c r="N6325" t="s">
        <v>1231</v>
      </c>
      <c r="O6325" t="s">
        <v>11649</v>
      </c>
      <c r="P6325" t="s">
        <v>4853</v>
      </c>
      <c r="Q6325" t="s">
        <v>18003</v>
      </c>
      <c r="R6325" t="s">
        <v>18004</v>
      </c>
      <c r="S6325" t="s">
        <v>18005</v>
      </c>
      <c r="T6325" s="4">
        <v>1100</v>
      </c>
      <c r="U6325" s="4">
        <v>7</v>
      </c>
      <c r="V6325" s="3">
        <v>1</v>
      </c>
      <c r="W6325" t="s">
        <v>208</v>
      </c>
      <c r="X6325" t="s">
        <v>16948</v>
      </c>
      <c r="Y6325">
        <v>424</v>
      </c>
      <c r="Z6325" s="14">
        <v>1</v>
      </c>
      <c r="AA6325" s="14">
        <v>1</v>
      </c>
      <c r="AB6325" s="14"/>
      <c r="AC6325" s="14"/>
      <c r="AD6325" s="14"/>
      <c r="AE6325" s="14"/>
      <c r="AF6325" s="14"/>
      <c r="AG6325" s="14"/>
      <c r="AH6325" s="14"/>
      <c r="AI6325" s="14"/>
      <c r="AJ6325" s="14">
        <v>1</v>
      </c>
      <c r="AK6325" s="14"/>
      <c r="AL6325" s="14"/>
      <c r="AM6325" s="14"/>
      <c r="AN6325" s="14"/>
      <c r="AO6325" s="14"/>
      <c r="AP6325" s="14"/>
      <c r="AQ6325" s="14"/>
      <c r="AR6325" s="14"/>
      <c r="AS6325" s="14"/>
      <c r="AT6325" s="14">
        <v>2</v>
      </c>
      <c r="AU6325" s="14"/>
      <c r="AV6325" s="14"/>
      <c r="AW6325" s="14"/>
      <c r="AX6325" s="14"/>
      <c r="AY6325" s="14"/>
      <c r="AZ6325" s="14"/>
      <c r="BA6325" s="14">
        <v>2</v>
      </c>
      <c r="BB6325" s="14"/>
      <c r="BC6325" s="14"/>
      <c r="BD6325" s="14"/>
      <c r="BE6325" s="14"/>
      <c r="BF6325" s="14"/>
      <c r="BG6325" s="14"/>
      <c r="BH6325" s="14"/>
      <c r="BI6325" s="14"/>
    </row>
    <row r="6326" spans="1:61" x14ac:dyDescent="0.25">
      <c r="A6326">
        <v>6325</v>
      </c>
      <c r="B6326" s="3">
        <v>2025</v>
      </c>
      <c r="C6326" s="3">
        <v>10</v>
      </c>
      <c r="D6326" t="s">
        <v>23</v>
      </c>
      <c r="E6326" s="21">
        <v>45948.854384733793</v>
      </c>
      <c r="F6326" t="s">
        <v>110</v>
      </c>
      <c r="G6326" t="s">
        <v>110</v>
      </c>
      <c r="H6326" t="s">
        <v>79</v>
      </c>
      <c r="I6326" t="s">
        <v>79</v>
      </c>
      <c r="J6326" t="s">
        <v>98</v>
      </c>
      <c r="K6326" t="s">
        <v>98</v>
      </c>
      <c r="L6326" t="s">
        <v>33</v>
      </c>
      <c r="M6326" t="s">
        <v>33</v>
      </c>
      <c r="N6326" t="s">
        <v>1025</v>
      </c>
      <c r="O6326" t="s">
        <v>11649</v>
      </c>
      <c r="P6326" t="s">
        <v>18006</v>
      </c>
      <c r="Q6326" t="s">
        <v>18007</v>
      </c>
      <c r="S6326" t="s">
        <v>18008</v>
      </c>
      <c r="T6326" s="4">
        <v>1100</v>
      </c>
      <c r="U6326" s="4">
        <v>7</v>
      </c>
      <c r="V6326" s="3">
        <v>1</v>
      </c>
      <c r="W6326" t="s">
        <v>208</v>
      </c>
      <c r="X6326" t="s">
        <v>16948</v>
      </c>
      <c r="Y6326">
        <v>425</v>
      </c>
      <c r="Z6326" s="14">
        <v>1</v>
      </c>
      <c r="AA6326" s="14">
        <v>1</v>
      </c>
      <c r="AB6326" s="14"/>
      <c r="AC6326" s="14"/>
      <c r="AD6326" s="14"/>
      <c r="AE6326" s="14"/>
      <c r="AF6326" s="14"/>
      <c r="AG6326" s="14"/>
      <c r="AH6326" s="14"/>
      <c r="AI6326" s="14"/>
      <c r="AJ6326" s="14">
        <v>1</v>
      </c>
      <c r="AK6326" s="14"/>
      <c r="AL6326" s="14"/>
      <c r="AM6326" s="14"/>
      <c r="AN6326" s="14"/>
      <c r="AO6326" s="14"/>
      <c r="AP6326" s="14"/>
      <c r="AQ6326" s="14"/>
      <c r="AR6326" s="14"/>
      <c r="AS6326" s="14"/>
      <c r="AT6326" s="14">
        <v>2</v>
      </c>
      <c r="AU6326" s="14"/>
      <c r="AV6326" s="14"/>
      <c r="AW6326" s="14"/>
      <c r="AX6326" s="14"/>
      <c r="AY6326" s="14"/>
      <c r="AZ6326" s="14"/>
      <c r="BA6326" s="14">
        <v>2</v>
      </c>
      <c r="BB6326" s="14"/>
      <c r="BC6326" s="14"/>
      <c r="BD6326" s="14"/>
      <c r="BE6326" s="14"/>
      <c r="BF6326" s="14"/>
      <c r="BG6326" s="14"/>
      <c r="BH6326" s="14"/>
      <c r="BI6326" s="14"/>
    </row>
    <row r="6327" spans="1:61" x14ac:dyDescent="0.25">
      <c r="A6327">
        <v>6326</v>
      </c>
      <c r="B6327" s="3">
        <v>2025</v>
      </c>
      <c r="C6327" s="3">
        <v>10</v>
      </c>
      <c r="D6327" t="s">
        <v>23</v>
      </c>
      <c r="E6327" s="21">
        <v>45948.911831967591</v>
      </c>
      <c r="F6327" t="s">
        <v>110</v>
      </c>
      <c r="G6327" t="s">
        <v>110</v>
      </c>
      <c r="H6327" t="s">
        <v>78</v>
      </c>
      <c r="I6327" t="s">
        <v>78</v>
      </c>
      <c r="J6327" t="s">
        <v>98</v>
      </c>
      <c r="K6327" t="s">
        <v>98</v>
      </c>
      <c r="L6327" t="s">
        <v>32</v>
      </c>
      <c r="M6327" t="s">
        <v>32</v>
      </c>
      <c r="N6327" t="s">
        <v>1146</v>
      </c>
      <c r="O6327" t="s">
        <v>11649</v>
      </c>
      <c r="P6327" t="s">
        <v>14853</v>
      </c>
      <c r="Q6327" t="s">
        <v>1837</v>
      </c>
      <c r="S6327" t="s">
        <v>18009</v>
      </c>
      <c r="T6327" s="4">
        <v>670</v>
      </c>
      <c r="U6327" s="4">
        <v>4</v>
      </c>
      <c r="V6327" s="3">
        <v>1</v>
      </c>
      <c r="W6327" t="s">
        <v>208</v>
      </c>
      <c r="X6327" t="s">
        <v>16948</v>
      </c>
      <c r="Y6327">
        <v>426</v>
      </c>
      <c r="Z6327" s="14"/>
      <c r="AA6327" s="14"/>
      <c r="AB6327" s="14"/>
      <c r="AC6327" s="14"/>
      <c r="AD6327" s="14"/>
      <c r="AE6327" s="14"/>
      <c r="AF6327" s="14"/>
      <c r="AG6327" s="14"/>
      <c r="AH6327" s="14"/>
      <c r="AI6327" s="14"/>
      <c r="AJ6327" s="14"/>
      <c r="AK6327" s="14"/>
      <c r="AL6327" s="14"/>
      <c r="AM6327" s="14"/>
      <c r="AN6327" s="14"/>
      <c r="AO6327" s="14"/>
      <c r="AP6327" s="14">
        <v>2</v>
      </c>
      <c r="AQ6327" s="14"/>
      <c r="AR6327" s="14"/>
      <c r="AS6327" s="14"/>
      <c r="AT6327" s="14"/>
      <c r="AU6327" s="14"/>
      <c r="AV6327" s="14"/>
      <c r="AW6327" s="14"/>
      <c r="AX6327" s="14"/>
      <c r="AY6327" s="14"/>
      <c r="AZ6327" s="14"/>
      <c r="BA6327" s="14">
        <v>2</v>
      </c>
      <c r="BB6327" s="14"/>
      <c r="BC6327" s="14"/>
      <c r="BD6327" s="14"/>
      <c r="BE6327" s="14"/>
      <c r="BF6327" s="14"/>
      <c r="BG6327" s="14"/>
      <c r="BH6327" s="14"/>
      <c r="BI6327" s="14"/>
    </row>
    <row r="6328" spans="1:61" x14ac:dyDescent="0.25">
      <c r="A6328">
        <v>6327</v>
      </c>
      <c r="B6328" s="3">
        <v>2025</v>
      </c>
      <c r="C6328" s="3">
        <v>10</v>
      </c>
      <c r="D6328" t="s">
        <v>23</v>
      </c>
      <c r="E6328" s="21">
        <v>45948.915298194443</v>
      </c>
      <c r="F6328" t="s">
        <v>110</v>
      </c>
      <c r="G6328" t="s">
        <v>110</v>
      </c>
      <c r="H6328" t="s">
        <v>78</v>
      </c>
      <c r="I6328" t="s">
        <v>78</v>
      </c>
      <c r="J6328" t="s">
        <v>97</v>
      </c>
      <c r="K6328" t="s">
        <v>97</v>
      </c>
      <c r="L6328" t="s">
        <v>34</v>
      </c>
      <c r="M6328" t="s">
        <v>34</v>
      </c>
      <c r="N6328" t="s">
        <v>633</v>
      </c>
      <c r="O6328" t="s">
        <v>11649</v>
      </c>
      <c r="P6328" t="s">
        <v>18010</v>
      </c>
      <c r="Q6328" t="s">
        <v>18011</v>
      </c>
      <c r="R6328" t="s">
        <v>18012</v>
      </c>
      <c r="S6328" t="s">
        <v>18013</v>
      </c>
      <c r="T6328" s="4">
        <v>1325</v>
      </c>
      <c r="U6328" s="4">
        <v>7</v>
      </c>
      <c r="V6328" s="3">
        <v>1</v>
      </c>
      <c r="W6328" t="s">
        <v>208</v>
      </c>
      <c r="X6328" t="s">
        <v>16948</v>
      </c>
      <c r="Y6328">
        <v>427</v>
      </c>
      <c r="Z6328" s="14">
        <v>2</v>
      </c>
      <c r="AA6328" s="14">
        <v>2</v>
      </c>
      <c r="AB6328" s="14"/>
      <c r="AC6328" s="14"/>
      <c r="AD6328" s="14"/>
      <c r="AE6328" s="14"/>
      <c r="AF6328" s="14"/>
      <c r="AG6328" s="14"/>
      <c r="AH6328" s="14">
        <v>1</v>
      </c>
      <c r="AI6328" s="14">
        <v>2</v>
      </c>
      <c r="AJ6328" s="14"/>
      <c r="AK6328" s="14"/>
      <c r="AL6328" s="14"/>
      <c r="AM6328" s="14"/>
      <c r="AN6328" s="14"/>
      <c r="AO6328" s="14"/>
      <c r="AP6328" s="14"/>
      <c r="AQ6328" s="14"/>
      <c r="AR6328" s="14"/>
      <c r="AS6328" s="14"/>
      <c r="AT6328" s="14"/>
      <c r="AU6328" s="14"/>
      <c r="AV6328" s="14"/>
      <c r="AW6328" s="14"/>
      <c r="AX6328" s="14"/>
      <c r="AY6328" s="14"/>
      <c r="AZ6328" s="14"/>
      <c r="BA6328" s="14"/>
      <c r="BB6328" s="14"/>
      <c r="BC6328" s="14"/>
      <c r="BD6328" s="14"/>
      <c r="BE6328" s="14"/>
      <c r="BF6328" s="14"/>
      <c r="BG6328" s="14"/>
      <c r="BH6328" s="14"/>
      <c r="BI6328" s="14"/>
    </row>
    <row r="6329" spans="1:61" x14ac:dyDescent="0.25">
      <c r="A6329">
        <v>6328</v>
      </c>
      <c r="B6329" s="3">
        <v>2025</v>
      </c>
      <c r="C6329" s="3">
        <v>10</v>
      </c>
      <c r="D6329" t="s">
        <v>23</v>
      </c>
      <c r="E6329" s="21">
        <v>45948.91862744213</v>
      </c>
      <c r="F6329" t="s">
        <v>110</v>
      </c>
      <c r="G6329" t="s">
        <v>110</v>
      </c>
      <c r="H6329" t="s">
        <v>78</v>
      </c>
      <c r="I6329" t="s">
        <v>78</v>
      </c>
      <c r="J6329" t="s">
        <v>98</v>
      </c>
      <c r="K6329" t="s">
        <v>98</v>
      </c>
      <c r="L6329" t="s">
        <v>32</v>
      </c>
      <c r="M6329" t="s">
        <v>32</v>
      </c>
      <c r="N6329" t="s">
        <v>550</v>
      </c>
      <c r="O6329" t="s">
        <v>11649</v>
      </c>
      <c r="P6329" t="s">
        <v>16385</v>
      </c>
      <c r="Q6329" t="s">
        <v>12630</v>
      </c>
      <c r="R6329" t="s">
        <v>16386</v>
      </c>
      <c r="S6329" t="s">
        <v>16387</v>
      </c>
      <c r="T6329" s="4">
        <v>2400</v>
      </c>
      <c r="U6329" s="4">
        <v>16</v>
      </c>
      <c r="V6329" s="3">
        <v>1</v>
      </c>
      <c r="W6329" t="s">
        <v>208</v>
      </c>
      <c r="X6329" t="s">
        <v>16948</v>
      </c>
      <c r="Y6329">
        <v>428</v>
      </c>
      <c r="Z6329" s="14"/>
      <c r="AA6329" s="14"/>
      <c r="AB6329" s="14"/>
      <c r="AC6329" s="14"/>
      <c r="AD6329" s="14"/>
      <c r="AE6329" s="14"/>
      <c r="AF6329" s="14">
        <v>8</v>
      </c>
      <c r="AG6329" s="14"/>
      <c r="AH6329" s="14"/>
      <c r="AI6329" s="14"/>
      <c r="AJ6329" s="14"/>
      <c r="AK6329" s="14"/>
      <c r="AL6329" s="14"/>
      <c r="AM6329" s="14"/>
      <c r="AN6329" s="14"/>
      <c r="AO6329" s="14"/>
      <c r="AP6329" s="14"/>
      <c r="AQ6329" s="14"/>
      <c r="AR6329" s="14"/>
      <c r="AS6329" s="14"/>
      <c r="AT6329" s="14">
        <v>8</v>
      </c>
      <c r="AU6329" s="14"/>
      <c r="AV6329" s="14"/>
      <c r="AW6329" s="14"/>
      <c r="AX6329" s="14"/>
      <c r="AY6329" s="14"/>
      <c r="AZ6329" s="14"/>
      <c r="BA6329" s="14"/>
      <c r="BB6329" s="14"/>
      <c r="BC6329" s="14"/>
      <c r="BD6329" s="14"/>
      <c r="BE6329" s="14"/>
      <c r="BF6329" s="14"/>
      <c r="BG6329" s="14"/>
      <c r="BH6329" s="14"/>
      <c r="BI6329" s="14"/>
    </row>
    <row r="6330" spans="1:61" x14ac:dyDescent="0.25">
      <c r="A6330">
        <v>6329</v>
      </c>
      <c r="B6330" s="3">
        <v>2025</v>
      </c>
      <c r="C6330" s="3">
        <v>10</v>
      </c>
      <c r="D6330" t="s">
        <v>23</v>
      </c>
      <c r="E6330" s="21">
        <v>45948.923490231478</v>
      </c>
      <c r="F6330" t="s">
        <v>110</v>
      </c>
      <c r="G6330" t="s">
        <v>110</v>
      </c>
      <c r="H6330" t="s">
        <v>78</v>
      </c>
      <c r="I6330" t="s">
        <v>78</v>
      </c>
      <c r="J6330" t="s">
        <v>97</v>
      </c>
      <c r="K6330" t="s">
        <v>97</v>
      </c>
      <c r="L6330" t="s">
        <v>34</v>
      </c>
      <c r="M6330" t="s">
        <v>34</v>
      </c>
      <c r="N6330" t="s">
        <v>633</v>
      </c>
      <c r="O6330" t="s">
        <v>11649</v>
      </c>
      <c r="P6330" t="s">
        <v>18014</v>
      </c>
      <c r="Q6330" t="s">
        <v>18015</v>
      </c>
      <c r="S6330" t="s">
        <v>18016</v>
      </c>
      <c r="T6330" s="4">
        <v>1000</v>
      </c>
      <c r="U6330" s="4">
        <v>8</v>
      </c>
      <c r="V6330" s="3">
        <v>1</v>
      </c>
      <c r="W6330" t="s">
        <v>208</v>
      </c>
      <c r="X6330" t="s">
        <v>16948</v>
      </c>
      <c r="Y6330">
        <v>429</v>
      </c>
      <c r="Z6330" s="14"/>
      <c r="AA6330" s="14"/>
      <c r="AB6330" s="14"/>
      <c r="AC6330" s="14"/>
      <c r="AD6330" s="14"/>
      <c r="AE6330" s="14"/>
      <c r="AF6330" s="14"/>
      <c r="AG6330" s="14"/>
      <c r="AH6330" s="14"/>
      <c r="AI6330" s="14"/>
      <c r="AJ6330" s="14"/>
      <c r="AK6330" s="14"/>
      <c r="AL6330" s="14"/>
      <c r="AM6330" s="14"/>
      <c r="AN6330" s="14">
        <v>2</v>
      </c>
      <c r="AO6330" s="14">
        <v>2</v>
      </c>
      <c r="AP6330" s="14">
        <v>2</v>
      </c>
      <c r="AQ6330" s="14"/>
      <c r="AR6330" s="14"/>
      <c r="AS6330" s="14"/>
      <c r="AT6330" s="14">
        <v>2</v>
      </c>
      <c r="AU6330" s="14"/>
      <c r="AV6330" s="14"/>
      <c r="AW6330" s="14"/>
      <c r="AX6330" s="14"/>
      <c r="AY6330" s="14"/>
      <c r="AZ6330" s="14"/>
      <c r="BA6330" s="14"/>
      <c r="BB6330" s="14"/>
      <c r="BC6330" s="14"/>
      <c r="BD6330" s="14"/>
      <c r="BE6330" s="14"/>
      <c r="BF6330" s="14"/>
      <c r="BG6330" s="14"/>
      <c r="BH6330" s="14"/>
      <c r="BI6330" s="14"/>
    </row>
    <row r="6331" spans="1:61" x14ac:dyDescent="0.25">
      <c r="A6331">
        <v>6330</v>
      </c>
      <c r="B6331" s="3">
        <v>2025</v>
      </c>
      <c r="C6331" s="3">
        <v>10</v>
      </c>
      <c r="D6331" t="s">
        <v>23</v>
      </c>
      <c r="E6331" s="21">
        <v>45948.952218842591</v>
      </c>
      <c r="F6331" t="s">
        <v>110</v>
      </c>
      <c r="G6331" t="s">
        <v>110</v>
      </c>
      <c r="H6331" t="s">
        <v>78</v>
      </c>
      <c r="I6331" t="s">
        <v>78</v>
      </c>
      <c r="J6331" t="s">
        <v>98</v>
      </c>
      <c r="K6331" t="s">
        <v>98</v>
      </c>
      <c r="L6331" t="s">
        <v>33</v>
      </c>
      <c r="M6331" t="s">
        <v>33</v>
      </c>
      <c r="N6331" t="s">
        <v>618</v>
      </c>
      <c r="O6331" t="s">
        <v>11649</v>
      </c>
      <c r="P6331" t="s">
        <v>5204</v>
      </c>
      <c r="Q6331" t="s">
        <v>4815</v>
      </c>
      <c r="S6331" t="s">
        <v>18017</v>
      </c>
      <c r="T6331" s="4">
        <v>1390</v>
      </c>
      <c r="U6331" s="4">
        <v>9</v>
      </c>
      <c r="V6331" s="3">
        <v>1</v>
      </c>
      <c r="W6331" t="s">
        <v>208</v>
      </c>
      <c r="X6331" t="s">
        <v>16948</v>
      </c>
      <c r="Y6331">
        <v>430</v>
      </c>
      <c r="Z6331" s="14"/>
      <c r="AA6331" s="14"/>
      <c r="AB6331" s="14">
        <v>2</v>
      </c>
      <c r="AC6331" s="14"/>
      <c r="AD6331" s="14"/>
      <c r="AE6331" s="14"/>
      <c r="AF6331" s="14"/>
      <c r="AG6331" s="14"/>
      <c r="AH6331" s="14"/>
      <c r="AI6331" s="14"/>
      <c r="AJ6331" s="14"/>
      <c r="AK6331" s="14">
        <v>6</v>
      </c>
      <c r="AL6331" s="14"/>
      <c r="AM6331" s="14"/>
      <c r="AN6331" s="14"/>
      <c r="AO6331" s="14"/>
      <c r="AP6331" s="14"/>
      <c r="AQ6331" s="14"/>
      <c r="AR6331" s="14"/>
      <c r="AS6331" s="14"/>
      <c r="AT6331" s="14">
        <v>1</v>
      </c>
      <c r="AU6331" s="14"/>
      <c r="AV6331" s="14"/>
      <c r="AW6331" s="14"/>
      <c r="AX6331" s="14"/>
      <c r="AY6331" s="14"/>
      <c r="AZ6331" s="14"/>
      <c r="BA6331" s="14"/>
      <c r="BB6331" s="14"/>
      <c r="BC6331" s="14"/>
      <c r="BD6331" s="14"/>
      <c r="BE6331" s="14"/>
      <c r="BF6331" s="14"/>
      <c r="BG6331" s="14"/>
      <c r="BH6331" s="14"/>
      <c r="BI6331" s="14"/>
    </row>
    <row r="6332" spans="1:61" x14ac:dyDescent="0.25">
      <c r="A6332">
        <v>6331</v>
      </c>
      <c r="B6332" s="3">
        <v>2025</v>
      </c>
      <c r="C6332" s="3">
        <v>10</v>
      </c>
      <c r="D6332" t="s">
        <v>23</v>
      </c>
      <c r="E6332" s="21">
        <v>45948.955032280093</v>
      </c>
      <c r="F6332" t="s">
        <v>110</v>
      </c>
      <c r="G6332" t="s">
        <v>110</v>
      </c>
      <c r="H6332" t="s">
        <v>79</v>
      </c>
      <c r="I6332" t="s">
        <v>79</v>
      </c>
      <c r="J6332" t="s">
        <v>98</v>
      </c>
      <c r="K6332" t="s">
        <v>98</v>
      </c>
      <c r="L6332" t="s">
        <v>32</v>
      </c>
      <c r="M6332" t="s">
        <v>32</v>
      </c>
      <c r="N6332" t="s">
        <v>4636</v>
      </c>
      <c r="O6332" t="s">
        <v>11649</v>
      </c>
      <c r="P6332" t="s">
        <v>18018</v>
      </c>
      <c r="Q6332" t="s">
        <v>18019</v>
      </c>
      <c r="S6332" t="s">
        <v>18020</v>
      </c>
      <c r="T6332" s="4">
        <v>1000</v>
      </c>
      <c r="U6332" s="4">
        <v>8</v>
      </c>
      <c r="V6332" s="3">
        <v>1</v>
      </c>
      <c r="W6332" t="s">
        <v>208</v>
      </c>
      <c r="X6332" t="s">
        <v>16948</v>
      </c>
      <c r="Y6332">
        <v>431</v>
      </c>
      <c r="Z6332" s="14"/>
      <c r="AA6332" s="14"/>
      <c r="AB6332" s="14"/>
      <c r="AC6332" s="14"/>
      <c r="AD6332" s="14"/>
      <c r="AE6332" s="14"/>
      <c r="AF6332" s="14"/>
      <c r="AG6332" s="14"/>
      <c r="AH6332" s="14"/>
      <c r="AI6332" s="14"/>
      <c r="AJ6332" s="14"/>
      <c r="AK6332" s="14"/>
      <c r="AL6332" s="14"/>
      <c r="AM6332" s="14"/>
      <c r="AN6332" s="14">
        <v>2</v>
      </c>
      <c r="AO6332" s="14">
        <v>2</v>
      </c>
      <c r="AP6332" s="14">
        <v>2</v>
      </c>
      <c r="AQ6332" s="14"/>
      <c r="AR6332" s="14"/>
      <c r="AS6332" s="14"/>
      <c r="AT6332" s="14">
        <v>2</v>
      </c>
      <c r="AU6332" s="14"/>
      <c r="AV6332" s="14"/>
      <c r="AW6332" s="14"/>
      <c r="AX6332" s="14"/>
      <c r="AY6332" s="14"/>
      <c r="AZ6332" s="14"/>
      <c r="BA6332" s="14"/>
      <c r="BB6332" s="14"/>
      <c r="BC6332" s="14"/>
      <c r="BD6332" s="14"/>
      <c r="BE6332" s="14"/>
      <c r="BF6332" s="14"/>
      <c r="BG6332" s="14"/>
      <c r="BH6332" s="14"/>
      <c r="BI6332" s="14"/>
    </row>
    <row r="6333" spans="1:61" x14ac:dyDescent="0.25">
      <c r="A6333">
        <v>6332</v>
      </c>
      <c r="B6333" s="3">
        <v>2025</v>
      </c>
      <c r="C6333" s="3">
        <v>10</v>
      </c>
      <c r="D6333" t="s">
        <v>23</v>
      </c>
      <c r="E6333" s="21">
        <v>45949.13459721065</v>
      </c>
      <c r="F6333" t="s">
        <v>113</v>
      </c>
      <c r="G6333" t="s">
        <v>113</v>
      </c>
      <c r="H6333" t="s">
        <v>78</v>
      </c>
      <c r="I6333" t="s">
        <v>78</v>
      </c>
      <c r="J6333" t="s">
        <v>98</v>
      </c>
      <c r="K6333" t="s">
        <v>98</v>
      </c>
      <c r="L6333" t="s">
        <v>32</v>
      </c>
      <c r="M6333" t="s">
        <v>32</v>
      </c>
      <c r="N6333" t="s">
        <v>13971</v>
      </c>
      <c r="O6333" t="s">
        <v>11649</v>
      </c>
      <c r="P6333" t="s">
        <v>18021</v>
      </c>
      <c r="Q6333" t="s">
        <v>18022</v>
      </c>
      <c r="S6333" t="s">
        <v>18023</v>
      </c>
      <c r="T6333" s="4">
        <v>920</v>
      </c>
      <c r="U6333" s="4">
        <v>7</v>
      </c>
      <c r="V6333" s="3">
        <v>1</v>
      </c>
      <c r="W6333" t="s">
        <v>208</v>
      </c>
      <c r="X6333" t="s">
        <v>16948</v>
      </c>
      <c r="Y6333">
        <v>432</v>
      </c>
      <c r="Z6333" s="14"/>
      <c r="AA6333" s="14"/>
      <c r="AB6333" s="14"/>
      <c r="AC6333" s="14"/>
      <c r="AD6333" s="14"/>
      <c r="AE6333" s="14"/>
      <c r="AF6333" s="14"/>
      <c r="AG6333" s="14"/>
      <c r="AH6333" s="14"/>
      <c r="AI6333" s="14"/>
      <c r="AJ6333" s="14"/>
      <c r="AK6333" s="14">
        <v>6</v>
      </c>
      <c r="AL6333" s="14"/>
      <c r="AM6333" s="14"/>
      <c r="AN6333" s="14"/>
      <c r="AO6333" s="14"/>
      <c r="AP6333" s="14"/>
      <c r="AQ6333" s="14"/>
      <c r="AR6333" s="14"/>
      <c r="AS6333" s="14"/>
      <c r="AT6333" s="14">
        <v>1</v>
      </c>
      <c r="AU6333" s="14"/>
      <c r="AV6333" s="14"/>
      <c r="AW6333" s="14"/>
      <c r="AX6333" s="14"/>
      <c r="AY6333" s="14"/>
      <c r="AZ6333" s="14"/>
      <c r="BA6333" s="14"/>
      <c r="BB6333" s="14"/>
      <c r="BC6333" s="14"/>
      <c r="BD6333" s="14"/>
      <c r="BE6333" s="14"/>
      <c r="BF6333" s="14"/>
      <c r="BG6333" s="14"/>
      <c r="BH6333" s="14"/>
      <c r="BI6333" s="14"/>
    </row>
    <row r="6334" spans="1:61" x14ac:dyDescent="0.25">
      <c r="A6334">
        <v>6333</v>
      </c>
      <c r="B6334" s="3">
        <v>2025</v>
      </c>
      <c r="C6334" s="3">
        <v>10</v>
      </c>
      <c r="D6334" t="s">
        <v>23</v>
      </c>
      <c r="E6334" s="21">
        <v>45949.137253923611</v>
      </c>
      <c r="F6334" t="s">
        <v>113</v>
      </c>
      <c r="G6334" t="s">
        <v>113</v>
      </c>
      <c r="H6334" t="s">
        <v>78</v>
      </c>
      <c r="I6334" t="s">
        <v>78</v>
      </c>
      <c r="J6334" t="s">
        <v>97</v>
      </c>
      <c r="K6334" t="s">
        <v>97</v>
      </c>
      <c r="L6334" t="s">
        <v>37</v>
      </c>
      <c r="M6334" t="s">
        <v>37</v>
      </c>
      <c r="N6334" t="s">
        <v>689</v>
      </c>
      <c r="O6334" t="s">
        <v>11649</v>
      </c>
      <c r="P6334" t="s">
        <v>18024</v>
      </c>
      <c r="Q6334" t="s">
        <v>18025</v>
      </c>
      <c r="S6334" t="s">
        <v>18026</v>
      </c>
      <c r="T6334" s="4">
        <v>600</v>
      </c>
      <c r="U6334" s="4">
        <v>6</v>
      </c>
      <c r="V6334" s="3">
        <v>1</v>
      </c>
      <c r="W6334" t="s">
        <v>208</v>
      </c>
      <c r="X6334" t="s">
        <v>16948</v>
      </c>
      <c r="Y6334">
        <v>433</v>
      </c>
      <c r="Z6334" s="14"/>
      <c r="AA6334" s="14"/>
      <c r="AB6334" s="14"/>
      <c r="AC6334" s="14"/>
      <c r="AD6334" s="14"/>
      <c r="AE6334" s="14"/>
      <c r="AF6334" s="14"/>
      <c r="AG6334" s="14"/>
      <c r="AH6334" s="14"/>
      <c r="AI6334" s="14">
        <v>6</v>
      </c>
      <c r="AJ6334" s="14"/>
      <c r="AK6334" s="14"/>
      <c r="AL6334" s="14"/>
      <c r="AM6334" s="14"/>
      <c r="AN6334" s="14"/>
      <c r="AO6334" s="14"/>
      <c r="AP6334" s="14"/>
      <c r="AQ6334" s="14"/>
      <c r="AR6334" s="14"/>
      <c r="AS6334" s="14"/>
      <c r="AT6334" s="14"/>
      <c r="AU6334" s="14"/>
      <c r="AV6334" s="14"/>
      <c r="AW6334" s="14"/>
      <c r="AX6334" s="14"/>
      <c r="AY6334" s="14"/>
      <c r="AZ6334" s="14"/>
      <c r="BA6334" s="14"/>
      <c r="BB6334" s="14"/>
      <c r="BC6334" s="14"/>
      <c r="BD6334" s="14"/>
      <c r="BE6334" s="14"/>
      <c r="BF6334" s="14"/>
      <c r="BG6334" s="14"/>
      <c r="BH6334" s="14"/>
      <c r="BI6334" s="14"/>
    </row>
    <row r="6335" spans="1:61" x14ac:dyDescent="0.25">
      <c r="A6335">
        <v>6334</v>
      </c>
      <c r="B6335" s="3">
        <v>2025</v>
      </c>
      <c r="C6335" s="3">
        <v>10</v>
      </c>
      <c r="D6335" t="s">
        <v>23</v>
      </c>
      <c r="E6335" s="21">
        <v>45949.139529270833</v>
      </c>
      <c r="F6335" t="s">
        <v>113</v>
      </c>
      <c r="G6335" t="s">
        <v>113</v>
      </c>
      <c r="H6335" t="s">
        <v>78</v>
      </c>
      <c r="I6335" t="s">
        <v>78</v>
      </c>
      <c r="J6335" t="s">
        <v>98</v>
      </c>
      <c r="K6335" t="s">
        <v>98</v>
      </c>
      <c r="L6335" t="s">
        <v>32</v>
      </c>
      <c r="M6335" t="s">
        <v>32</v>
      </c>
      <c r="N6335" t="s">
        <v>4296</v>
      </c>
      <c r="O6335" t="s">
        <v>11649</v>
      </c>
      <c r="P6335" t="s">
        <v>5884</v>
      </c>
      <c r="Q6335" t="s">
        <v>18027</v>
      </c>
      <c r="S6335" t="s">
        <v>18028</v>
      </c>
      <c r="T6335" s="4">
        <v>350</v>
      </c>
      <c r="U6335" s="4">
        <v>2</v>
      </c>
      <c r="V6335" s="3">
        <v>1</v>
      </c>
      <c r="W6335" t="s">
        <v>208</v>
      </c>
      <c r="X6335" t="s">
        <v>16948</v>
      </c>
      <c r="Y6335">
        <v>434</v>
      </c>
      <c r="Z6335" s="14"/>
      <c r="AA6335" s="14"/>
      <c r="AB6335" s="14"/>
      <c r="AC6335" s="14"/>
      <c r="AD6335" s="14"/>
      <c r="AE6335" s="14"/>
      <c r="AF6335" s="14"/>
      <c r="AG6335" s="14"/>
      <c r="AH6335" s="14"/>
      <c r="AI6335" s="14"/>
      <c r="AJ6335" s="14"/>
      <c r="AK6335" s="14"/>
      <c r="AL6335" s="14"/>
      <c r="AM6335" s="14"/>
      <c r="AN6335" s="14"/>
      <c r="AO6335" s="14"/>
      <c r="AP6335" s="14"/>
      <c r="AQ6335" s="14"/>
      <c r="AR6335" s="14"/>
      <c r="AS6335" s="14"/>
      <c r="AT6335" s="14"/>
      <c r="AU6335" s="14"/>
      <c r="AV6335" s="14"/>
      <c r="AW6335" s="14"/>
      <c r="AX6335" s="14"/>
      <c r="AY6335" s="14"/>
      <c r="AZ6335" s="14"/>
      <c r="BA6335" s="14"/>
      <c r="BB6335" s="14"/>
      <c r="BC6335" s="14"/>
      <c r="BD6335" s="14"/>
      <c r="BE6335" s="14"/>
      <c r="BF6335" s="14"/>
      <c r="BG6335" s="14"/>
      <c r="BH6335" s="14">
        <v>2</v>
      </c>
      <c r="BI6335" s="14"/>
    </row>
    <row r="6336" spans="1:61" x14ac:dyDescent="0.25">
      <c r="A6336">
        <v>6335</v>
      </c>
      <c r="B6336" s="3">
        <v>2025</v>
      </c>
      <c r="C6336" s="3">
        <v>10</v>
      </c>
      <c r="D6336" t="s">
        <v>23</v>
      </c>
      <c r="E6336" s="21">
        <v>45949.395881909717</v>
      </c>
      <c r="F6336" t="s">
        <v>111</v>
      </c>
      <c r="G6336" t="s">
        <v>111</v>
      </c>
      <c r="H6336" t="s">
        <v>79</v>
      </c>
      <c r="I6336" t="s">
        <v>79</v>
      </c>
      <c r="J6336" t="s">
        <v>97</v>
      </c>
      <c r="K6336" t="s">
        <v>97</v>
      </c>
      <c r="L6336" t="s">
        <v>38</v>
      </c>
      <c r="M6336" t="s">
        <v>38</v>
      </c>
      <c r="N6336" t="s">
        <v>1816</v>
      </c>
      <c r="O6336" t="s">
        <v>11649</v>
      </c>
      <c r="P6336" t="s">
        <v>18029</v>
      </c>
      <c r="Q6336" t="s">
        <v>18030</v>
      </c>
      <c r="S6336" t="s">
        <v>18031</v>
      </c>
      <c r="T6336" s="4">
        <v>1000</v>
      </c>
      <c r="U6336" s="4">
        <v>7</v>
      </c>
      <c r="V6336" s="3">
        <v>1</v>
      </c>
      <c r="W6336" t="s">
        <v>208</v>
      </c>
      <c r="X6336" t="s">
        <v>16948</v>
      </c>
      <c r="Y6336">
        <v>435</v>
      </c>
      <c r="Z6336" s="14"/>
      <c r="AA6336" s="14"/>
      <c r="AB6336" s="14"/>
      <c r="AC6336" s="14"/>
      <c r="AD6336" s="14"/>
      <c r="AE6336" s="14"/>
      <c r="AF6336" s="14"/>
      <c r="AG6336" s="14"/>
      <c r="AH6336" s="14"/>
      <c r="AI6336" s="14"/>
      <c r="AJ6336" s="14"/>
      <c r="AK6336" s="14"/>
      <c r="AL6336" s="14"/>
      <c r="AM6336" s="14"/>
      <c r="AN6336" s="14"/>
      <c r="AO6336" s="14">
        <v>2</v>
      </c>
      <c r="AP6336" s="14">
        <v>2</v>
      </c>
      <c r="AQ6336" s="14"/>
      <c r="AR6336" s="14"/>
      <c r="AS6336" s="14"/>
      <c r="AT6336" s="14">
        <v>1</v>
      </c>
      <c r="AU6336" s="14"/>
      <c r="AV6336" s="14"/>
      <c r="AW6336" s="14"/>
      <c r="AX6336" s="14"/>
      <c r="AY6336" s="14"/>
      <c r="AZ6336" s="14"/>
      <c r="BA6336" s="14">
        <v>2</v>
      </c>
      <c r="BB6336" s="14"/>
      <c r="BC6336" s="14"/>
      <c r="BD6336" s="14"/>
      <c r="BE6336" s="14"/>
      <c r="BF6336" s="14"/>
      <c r="BG6336" s="14"/>
      <c r="BH6336" s="14"/>
      <c r="BI6336" s="14"/>
    </row>
    <row r="6337" spans="1:61" x14ac:dyDescent="0.25">
      <c r="A6337">
        <v>6336</v>
      </c>
      <c r="B6337" s="3">
        <v>2025</v>
      </c>
      <c r="C6337" s="3">
        <v>10</v>
      </c>
      <c r="D6337" t="s">
        <v>23</v>
      </c>
      <c r="E6337" s="21">
        <v>45949.504570648147</v>
      </c>
      <c r="F6337" t="s">
        <v>111</v>
      </c>
      <c r="G6337" t="s">
        <v>111</v>
      </c>
      <c r="H6337" t="s">
        <v>78</v>
      </c>
      <c r="I6337" t="s">
        <v>78</v>
      </c>
      <c r="J6337" t="s">
        <v>98</v>
      </c>
      <c r="K6337" t="s">
        <v>98</v>
      </c>
      <c r="L6337" t="s">
        <v>32</v>
      </c>
      <c r="M6337" t="s">
        <v>32</v>
      </c>
      <c r="N6337" t="s">
        <v>717</v>
      </c>
      <c r="O6337" t="s">
        <v>11649</v>
      </c>
      <c r="P6337" t="s">
        <v>18032</v>
      </c>
      <c r="Q6337" t="s">
        <v>18033</v>
      </c>
      <c r="R6337" t="s">
        <v>18034</v>
      </c>
      <c r="S6337" t="s">
        <v>18035</v>
      </c>
      <c r="T6337" s="4">
        <v>200</v>
      </c>
      <c r="U6337" s="4">
        <v>2</v>
      </c>
      <c r="V6337" s="3">
        <v>1</v>
      </c>
      <c r="W6337" t="s">
        <v>208</v>
      </c>
      <c r="X6337" t="s">
        <v>16948</v>
      </c>
      <c r="Y6337">
        <v>436</v>
      </c>
      <c r="Z6337" s="14"/>
      <c r="AA6337" s="14"/>
      <c r="AB6337" s="14"/>
      <c r="AC6337" s="14"/>
      <c r="AD6337" s="14"/>
      <c r="AE6337" s="14"/>
      <c r="AF6337" s="14"/>
      <c r="AG6337" s="14"/>
      <c r="AH6337" s="14"/>
      <c r="AI6337" s="14">
        <v>2</v>
      </c>
      <c r="AJ6337" s="14"/>
      <c r="AK6337" s="14"/>
      <c r="AL6337" s="14"/>
      <c r="AM6337" s="14"/>
      <c r="AN6337" s="14"/>
      <c r="AO6337" s="14"/>
      <c r="AP6337" s="14"/>
      <c r="AQ6337" s="14"/>
      <c r="AR6337" s="14"/>
      <c r="AS6337" s="14"/>
      <c r="AT6337" s="14"/>
      <c r="AU6337" s="14"/>
      <c r="AV6337" s="14"/>
      <c r="AW6337" s="14"/>
      <c r="AX6337" s="14"/>
      <c r="AY6337" s="14"/>
      <c r="AZ6337" s="14"/>
      <c r="BA6337" s="14"/>
      <c r="BB6337" s="14"/>
      <c r="BC6337" s="14"/>
      <c r="BD6337" s="14"/>
      <c r="BE6337" s="14"/>
      <c r="BF6337" s="14"/>
      <c r="BG6337" s="14"/>
      <c r="BH6337" s="14"/>
      <c r="BI6337" s="14"/>
    </row>
    <row r="6338" spans="1:61" x14ac:dyDescent="0.25">
      <c r="A6338">
        <v>6337</v>
      </c>
      <c r="B6338" s="3">
        <v>2025</v>
      </c>
      <c r="C6338" s="3">
        <v>10</v>
      </c>
      <c r="D6338" t="s">
        <v>23</v>
      </c>
      <c r="E6338" s="21">
        <v>45949.54600422454</v>
      </c>
      <c r="F6338" t="s">
        <v>111</v>
      </c>
      <c r="G6338" t="s">
        <v>111</v>
      </c>
      <c r="H6338" t="s">
        <v>78</v>
      </c>
      <c r="I6338" t="s">
        <v>78</v>
      </c>
      <c r="J6338" t="s">
        <v>98</v>
      </c>
      <c r="K6338" t="s">
        <v>98</v>
      </c>
      <c r="L6338" t="s">
        <v>32</v>
      </c>
      <c r="M6338" t="s">
        <v>32</v>
      </c>
      <c r="N6338" t="s">
        <v>1359</v>
      </c>
      <c r="O6338" t="s">
        <v>11649</v>
      </c>
      <c r="P6338" t="s">
        <v>6050</v>
      </c>
      <c r="Q6338" t="s">
        <v>18036</v>
      </c>
      <c r="S6338" t="s">
        <v>18037</v>
      </c>
      <c r="T6338" s="4">
        <v>1250</v>
      </c>
      <c r="U6338" s="4">
        <v>8</v>
      </c>
      <c r="V6338" s="3">
        <v>1</v>
      </c>
      <c r="W6338" t="s">
        <v>208</v>
      </c>
      <c r="X6338" t="s">
        <v>16948</v>
      </c>
      <c r="Y6338">
        <v>437</v>
      </c>
      <c r="Z6338" s="14">
        <v>1</v>
      </c>
      <c r="AA6338" s="14"/>
      <c r="AB6338" s="14">
        <v>1</v>
      </c>
      <c r="AC6338" s="14"/>
      <c r="AD6338" s="14"/>
      <c r="AE6338" s="14"/>
      <c r="AF6338" s="14"/>
      <c r="AG6338" s="14"/>
      <c r="AH6338" s="14"/>
      <c r="AI6338" s="14"/>
      <c r="AJ6338" s="14"/>
      <c r="AK6338" s="14"/>
      <c r="AL6338" s="14"/>
      <c r="AM6338" s="14"/>
      <c r="AN6338" s="14"/>
      <c r="AO6338" s="14">
        <v>2</v>
      </c>
      <c r="AP6338" s="14"/>
      <c r="AQ6338" s="14"/>
      <c r="AR6338" s="14"/>
      <c r="AS6338" s="14"/>
      <c r="AT6338" s="14">
        <v>2</v>
      </c>
      <c r="AU6338" s="14"/>
      <c r="AV6338" s="14"/>
      <c r="AW6338" s="14"/>
      <c r="AX6338" s="14"/>
      <c r="AY6338" s="14"/>
      <c r="AZ6338" s="14"/>
      <c r="BA6338" s="14">
        <v>2</v>
      </c>
      <c r="BB6338" s="14"/>
      <c r="BC6338" s="14"/>
      <c r="BD6338" s="14"/>
      <c r="BE6338" s="14"/>
      <c r="BF6338" s="14"/>
      <c r="BG6338" s="14"/>
      <c r="BH6338" s="14"/>
      <c r="BI6338" s="14"/>
    </row>
    <row r="6339" spans="1:61" x14ac:dyDescent="0.25">
      <c r="A6339">
        <v>6338</v>
      </c>
      <c r="B6339" s="3">
        <v>2025</v>
      </c>
      <c r="C6339" s="3">
        <v>10</v>
      </c>
      <c r="D6339" t="s">
        <v>23</v>
      </c>
      <c r="E6339" s="21">
        <v>45949.548943402777</v>
      </c>
      <c r="F6339" t="s">
        <v>111</v>
      </c>
      <c r="G6339" t="s">
        <v>111</v>
      </c>
      <c r="H6339" t="s">
        <v>78</v>
      </c>
      <c r="I6339" t="s">
        <v>78</v>
      </c>
      <c r="J6339" t="s">
        <v>98</v>
      </c>
      <c r="K6339" t="s">
        <v>98</v>
      </c>
      <c r="L6339" t="s">
        <v>32</v>
      </c>
      <c r="M6339" t="s">
        <v>32</v>
      </c>
      <c r="N6339" t="s">
        <v>981</v>
      </c>
      <c r="O6339" t="s">
        <v>11649</v>
      </c>
      <c r="P6339" t="s">
        <v>18038</v>
      </c>
      <c r="Q6339" t="s">
        <v>18039</v>
      </c>
      <c r="S6339" t="s">
        <v>18040</v>
      </c>
      <c r="T6339" s="4">
        <v>920</v>
      </c>
      <c r="U6339" s="4">
        <v>4</v>
      </c>
      <c r="V6339" s="3">
        <v>1</v>
      </c>
      <c r="W6339" t="s">
        <v>208</v>
      </c>
      <c r="X6339" t="s">
        <v>16948</v>
      </c>
      <c r="Y6339">
        <v>438</v>
      </c>
      <c r="Z6339" s="14">
        <v>2</v>
      </c>
      <c r="AA6339" s="14"/>
      <c r="AB6339" s="14">
        <v>2</v>
      </c>
      <c r="AC6339" s="14"/>
      <c r="AD6339" s="14"/>
      <c r="AE6339" s="14"/>
      <c r="AF6339" s="14"/>
      <c r="AG6339" s="14"/>
      <c r="AH6339" s="14"/>
      <c r="AI6339" s="14"/>
      <c r="AJ6339" s="14"/>
      <c r="AK6339" s="14"/>
      <c r="AL6339" s="14"/>
      <c r="AM6339" s="14"/>
      <c r="AN6339" s="14"/>
      <c r="AO6339" s="14"/>
      <c r="AP6339" s="14"/>
      <c r="AQ6339" s="14"/>
      <c r="AR6339" s="14"/>
      <c r="AS6339" s="14"/>
      <c r="AT6339" s="14"/>
      <c r="AU6339" s="14"/>
      <c r="AV6339" s="14"/>
      <c r="AW6339" s="14"/>
      <c r="AX6339" s="14"/>
      <c r="AY6339" s="14"/>
      <c r="AZ6339" s="14"/>
      <c r="BA6339" s="14"/>
      <c r="BB6339" s="14"/>
      <c r="BC6339" s="14"/>
      <c r="BD6339" s="14"/>
      <c r="BE6339" s="14"/>
      <c r="BF6339" s="14"/>
      <c r="BG6339" s="14"/>
      <c r="BH6339" s="14"/>
      <c r="BI6339" s="14"/>
    </row>
    <row r="6340" spans="1:61" x14ac:dyDescent="0.25">
      <c r="A6340">
        <v>6339</v>
      </c>
      <c r="B6340" s="3">
        <v>2025</v>
      </c>
      <c r="C6340" s="3">
        <v>10</v>
      </c>
      <c r="D6340" t="s">
        <v>23</v>
      </c>
      <c r="E6340" s="21">
        <v>45949.563748993052</v>
      </c>
      <c r="F6340" t="s">
        <v>113</v>
      </c>
      <c r="G6340" t="s">
        <v>113</v>
      </c>
      <c r="H6340" t="s">
        <v>78</v>
      </c>
      <c r="I6340" t="s">
        <v>78</v>
      </c>
      <c r="J6340" t="s">
        <v>98</v>
      </c>
      <c r="K6340" t="s">
        <v>98</v>
      </c>
      <c r="L6340" t="s">
        <v>32</v>
      </c>
      <c r="M6340" t="s">
        <v>32</v>
      </c>
      <c r="N6340" t="s">
        <v>11814</v>
      </c>
      <c r="O6340" t="s">
        <v>11649</v>
      </c>
      <c r="P6340" t="s">
        <v>3983</v>
      </c>
      <c r="Q6340" t="s">
        <v>17853</v>
      </c>
      <c r="S6340" t="s">
        <v>18041</v>
      </c>
      <c r="T6340" s="4">
        <v>2450</v>
      </c>
      <c r="U6340" s="4">
        <v>1</v>
      </c>
      <c r="V6340" s="3">
        <v>1</v>
      </c>
      <c r="W6340" t="s">
        <v>208</v>
      </c>
      <c r="X6340" t="s">
        <v>16948</v>
      </c>
      <c r="Y6340">
        <v>439</v>
      </c>
      <c r="Z6340" s="14"/>
      <c r="AA6340" s="14"/>
      <c r="AB6340" s="14"/>
      <c r="AC6340" s="14"/>
      <c r="AD6340" s="14"/>
      <c r="AE6340" s="14"/>
      <c r="AF6340" s="14"/>
      <c r="AG6340" s="14"/>
      <c r="AH6340" s="14"/>
      <c r="AI6340" s="14"/>
      <c r="AJ6340" s="14"/>
      <c r="AK6340" s="14"/>
      <c r="AL6340" s="14"/>
      <c r="AM6340" s="14"/>
      <c r="AN6340" s="14"/>
      <c r="AO6340" s="14"/>
      <c r="AP6340" s="14"/>
      <c r="AQ6340" s="14"/>
      <c r="AR6340" s="14"/>
      <c r="AS6340" s="14"/>
      <c r="AT6340" s="14"/>
      <c r="AU6340" s="14"/>
      <c r="AV6340" s="14"/>
      <c r="AW6340" s="14"/>
      <c r="AX6340" s="14"/>
      <c r="AY6340" s="14"/>
      <c r="AZ6340" s="14"/>
      <c r="BA6340" s="14"/>
      <c r="BB6340" s="14"/>
      <c r="BC6340" s="14"/>
      <c r="BD6340" s="14"/>
      <c r="BE6340" s="14"/>
      <c r="BF6340" s="14"/>
      <c r="BG6340" s="14">
        <v>1</v>
      </c>
      <c r="BH6340" s="14"/>
      <c r="BI6340" s="14"/>
    </row>
    <row r="6341" spans="1:61" x14ac:dyDescent="0.25">
      <c r="A6341">
        <v>6340</v>
      </c>
      <c r="B6341" s="3">
        <v>2025</v>
      </c>
      <c r="C6341" s="3">
        <v>10</v>
      </c>
      <c r="D6341" t="s">
        <v>23</v>
      </c>
      <c r="E6341" s="21">
        <v>45949.637542453696</v>
      </c>
      <c r="F6341" t="s">
        <v>111</v>
      </c>
      <c r="G6341" t="s">
        <v>111</v>
      </c>
      <c r="H6341" t="s">
        <v>78</v>
      </c>
      <c r="I6341" t="s">
        <v>78</v>
      </c>
      <c r="J6341" t="s">
        <v>98</v>
      </c>
      <c r="K6341" t="s">
        <v>98</v>
      </c>
      <c r="L6341" t="s">
        <v>33</v>
      </c>
      <c r="M6341" t="s">
        <v>33</v>
      </c>
      <c r="N6341" t="s">
        <v>830</v>
      </c>
      <c r="O6341" t="s">
        <v>11649</v>
      </c>
      <c r="P6341" t="s">
        <v>18042</v>
      </c>
      <c r="Q6341" t="s">
        <v>18043</v>
      </c>
      <c r="S6341" t="s">
        <v>18044</v>
      </c>
      <c r="T6341" s="4">
        <v>1250</v>
      </c>
      <c r="U6341" s="4">
        <v>8</v>
      </c>
      <c r="V6341" s="3">
        <v>1</v>
      </c>
      <c r="W6341" t="s">
        <v>208</v>
      </c>
      <c r="X6341" t="s">
        <v>16948</v>
      </c>
      <c r="Y6341">
        <v>440</v>
      </c>
      <c r="Z6341" s="14">
        <v>1</v>
      </c>
      <c r="AA6341" s="14"/>
      <c r="AB6341" s="14">
        <v>1</v>
      </c>
      <c r="AC6341" s="14"/>
      <c r="AD6341" s="14"/>
      <c r="AE6341" s="14"/>
      <c r="AF6341" s="14"/>
      <c r="AG6341" s="14"/>
      <c r="AH6341" s="14"/>
      <c r="AI6341" s="14"/>
      <c r="AJ6341" s="14"/>
      <c r="AK6341" s="14"/>
      <c r="AL6341" s="14"/>
      <c r="AM6341" s="14"/>
      <c r="AN6341" s="14">
        <v>1</v>
      </c>
      <c r="AO6341" s="14">
        <v>1</v>
      </c>
      <c r="AP6341" s="14"/>
      <c r="AQ6341" s="14"/>
      <c r="AR6341" s="14"/>
      <c r="AS6341" s="14"/>
      <c r="AT6341" s="14">
        <v>2</v>
      </c>
      <c r="AU6341" s="14"/>
      <c r="AV6341" s="14"/>
      <c r="AW6341" s="14"/>
      <c r="AX6341" s="14"/>
      <c r="AY6341" s="14"/>
      <c r="AZ6341" s="14"/>
      <c r="BA6341" s="14">
        <v>2</v>
      </c>
      <c r="BB6341" s="14"/>
      <c r="BC6341" s="14"/>
      <c r="BD6341" s="14"/>
      <c r="BE6341" s="14"/>
      <c r="BF6341" s="14"/>
      <c r="BG6341" s="14"/>
      <c r="BH6341" s="14"/>
      <c r="BI6341" s="14"/>
    </row>
    <row r="6342" spans="1:61" x14ac:dyDescent="0.25">
      <c r="A6342">
        <v>6341</v>
      </c>
      <c r="B6342" s="3">
        <v>2025</v>
      </c>
      <c r="C6342" s="3">
        <v>10</v>
      </c>
      <c r="D6342" t="s">
        <v>23</v>
      </c>
      <c r="E6342" s="21">
        <v>45949.690269953702</v>
      </c>
      <c r="F6342" t="s">
        <v>113</v>
      </c>
      <c r="G6342" t="s">
        <v>113</v>
      </c>
      <c r="H6342" t="s">
        <v>78</v>
      </c>
      <c r="I6342" t="s">
        <v>78</v>
      </c>
      <c r="J6342" t="s">
        <v>98</v>
      </c>
      <c r="K6342" t="s">
        <v>98</v>
      </c>
      <c r="L6342" t="s">
        <v>32</v>
      </c>
      <c r="M6342" t="s">
        <v>32</v>
      </c>
      <c r="N6342" t="s">
        <v>1013</v>
      </c>
      <c r="O6342" t="s">
        <v>11649</v>
      </c>
      <c r="P6342" t="s">
        <v>18045</v>
      </c>
      <c r="Q6342" t="s">
        <v>18046</v>
      </c>
      <c r="R6342" t="s">
        <v>18047</v>
      </c>
      <c r="S6342" t="s">
        <v>18048</v>
      </c>
      <c r="T6342" s="4">
        <v>920</v>
      </c>
      <c r="U6342" s="4">
        <v>8</v>
      </c>
      <c r="V6342" s="3">
        <v>1</v>
      </c>
      <c r="W6342" t="s">
        <v>208</v>
      </c>
      <c r="X6342" t="s">
        <v>16948</v>
      </c>
      <c r="Y6342">
        <v>441</v>
      </c>
      <c r="Z6342" s="14"/>
      <c r="AA6342" s="14"/>
      <c r="AB6342" s="14"/>
      <c r="AC6342" s="14"/>
      <c r="AD6342" s="14"/>
      <c r="AE6342" s="14"/>
      <c r="AF6342" s="14"/>
      <c r="AG6342" s="14"/>
      <c r="AH6342" s="14"/>
      <c r="AI6342" s="14">
        <v>2</v>
      </c>
      <c r="AJ6342" s="14">
        <v>2</v>
      </c>
      <c r="AK6342" s="14"/>
      <c r="AL6342" s="14"/>
      <c r="AM6342" s="14">
        <v>4</v>
      </c>
      <c r="AN6342" s="14"/>
      <c r="AO6342" s="14"/>
      <c r="AP6342" s="14"/>
      <c r="AQ6342" s="14"/>
      <c r="AR6342" s="14"/>
      <c r="AS6342" s="14"/>
      <c r="AT6342" s="14"/>
      <c r="AU6342" s="14"/>
      <c r="AV6342" s="14"/>
      <c r="AW6342" s="14"/>
      <c r="AX6342" s="14"/>
      <c r="AY6342" s="14"/>
      <c r="AZ6342" s="14"/>
      <c r="BA6342" s="14"/>
      <c r="BB6342" s="14"/>
      <c r="BC6342" s="14"/>
      <c r="BD6342" s="14"/>
      <c r="BE6342" s="14"/>
      <c r="BF6342" s="14"/>
      <c r="BG6342" s="14"/>
      <c r="BH6342" s="14"/>
      <c r="BI6342" s="14"/>
    </row>
    <row r="6343" spans="1:61" x14ac:dyDescent="0.25">
      <c r="A6343">
        <v>6342</v>
      </c>
      <c r="B6343" s="3">
        <v>2025</v>
      </c>
      <c r="C6343" s="3">
        <v>10</v>
      </c>
      <c r="D6343" t="s">
        <v>23</v>
      </c>
      <c r="E6343" s="21">
        <v>45949.749603460637</v>
      </c>
      <c r="F6343" t="s">
        <v>111</v>
      </c>
      <c r="G6343" t="s">
        <v>111</v>
      </c>
      <c r="H6343" t="s">
        <v>78</v>
      </c>
      <c r="I6343" t="s">
        <v>78</v>
      </c>
      <c r="J6343" t="s">
        <v>98</v>
      </c>
      <c r="K6343" t="s">
        <v>98</v>
      </c>
      <c r="L6343" t="s">
        <v>32</v>
      </c>
      <c r="M6343" t="s">
        <v>32</v>
      </c>
      <c r="N6343" t="s">
        <v>550</v>
      </c>
      <c r="O6343" t="s">
        <v>11649</v>
      </c>
      <c r="P6343" t="s">
        <v>18049</v>
      </c>
      <c r="Q6343" t="s">
        <v>18050</v>
      </c>
      <c r="S6343" t="s">
        <v>18051</v>
      </c>
      <c r="T6343" s="4">
        <v>500</v>
      </c>
      <c r="U6343" s="4">
        <v>4</v>
      </c>
      <c r="V6343" s="3">
        <v>1</v>
      </c>
      <c r="W6343" t="s">
        <v>208</v>
      </c>
      <c r="X6343" t="s">
        <v>16948</v>
      </c>
      <c r="Y6343">
        <v>442</v>
      </c>
      <c r="Z6343" s="14"/>
      <c r="AA6343" s="14"/>
      <c r="AB6343" s="14"/>
      <c r="AC6343" s="14"/>
      <c r="AD6343" s="14"/>
      <c r="AE6343" s="14"/>
      <c r="AF6343" s="14"/>
      <c r="AG6343" s="14"/>
      <c r="AH6343" s="14"/>
      <c r="AI6343" s="14">
        <v>2</v>
      </c>
      <c r="AJ6343" s="14"/>
      <c r="AK6343" s="14">
        <v>2</v>
      </c>
      <c r="AL6343" s="14"/>
      <c r="AM6343" s="14"/>
      <c r="AN6343" s="14"/>
      <c r="AO6343" s="14"/>
      <c r="AP6343" s="14"/>
      <c r="AQ6343" s="14"/>
      <c r="AR6343" s="14"/>
      <c r="AS6343" s="14"/>
      <c r="AT6343" s="14"/>
      <c r="AU6343" s="14"/>
      <c r="AV6343" s="14"/>
      <c r="AW6343" s="14"/>
      <c r="AX6343" s="14"/>
      <c r="AY6343" s="14"/>
      <c r="AZ6343" s="14"/>
      <c r="BA6343" s="14"/>
      <c r="BB6343" s="14"/>
      <c r="BC6343" s="14"/>
      <c r="BD6343" s="14"/>
      <c r="BE6343" s="14"/>
      <c r="BF6343" s="14"/>
      <c r="BG6343" s="14"/>
      <c r="BH6343" s="14"/>
      <c r="BI6343" s="14"/>
    </row>
    <row r="6344" spans="1:61" x14ac:dyDescent="0.25">
      <c r="A6344">
        <v>6343</v>
      </c>
      <c r="B6344" s="3">
        <v>2025</v>
      </c>
      <c r="C6344" s="3">
        <v>10</v>
      </c>
      <c r="D6344" t="s">
        <v>23</v>
      </c>
      <c r="E6344" s="21">
        <v>45949.872024606477</v>
      </c>
      <c r="F6344" t="s">
        <v>113</v>
      </c>
      <c r="G6344" t="s">
        <v>113</v>
      </c>
      <c r="H6344" t="s">
        <v>78</v>
      </c>
      <c r="I6344" t="s">
        <v>78</v>
      </c>
      <c r="J6344" t="s">
        <v>98</v>
      </c>
      <c r="K6344" t="s">
        <v>98</v>
      </c>
      <c r="L6344" t="s">
        <v>33</v>
      </c>
      <c r="M6344" t="s">
        <v>33</v>
      </c>
      <c r="N6344" t="s">
        <v>618</v>
      </c>
      <c r="O6344" t="s">
        <v>11649</v>
      </c>
      <c r="P6344" t="s">
        <v>18052</v>
      </c>
      <c r="Q6344" t="s">
        <v>18053</v>
      </c>
      <c r="S6344" t="s">
        <v>18054</v>
      </c>
      <c r="T6344" s="4">
        <v>1780</v>
      </c>
      <c r="U6344" s="4">
        <v>10</v>
      </c>
      <c r="V6344" s="3">
        <v>1</v>
      </c>
      <c r="W6344" t="s">
        <v>208</v>
      </c>
      <c r="X6344" t="s">
        <v>16948</v>
      </c>
      <c r="Y6344">
        <v>443</v>
      </c>
      <c r="Z6344" s="14">
        <v>2</v>
      </c>
      <c r="AA6344" s="14">
        <v>2</v>
      </c>
      <c r="AB6344" s="14"/>
      <c r="AC6344" s="14"/>
      <c r="AD6344" s="14"/>
      <c r="AE6344" s="14"/>
      <c r="AF6344" s="14"/>
      <c r="AG6344" s="14"/>
      <c r="AH6344" s="14"/>
      <c r="AI6344" s="14">
        <v>2</v>
      </c>
      <c r="AJ6344" s="14"/>
      <c r="AK6344" s="14">
        <v>2</v>
      </c>
      <c r="AL6344" s="14"/>
      <c r="AM6344" s="14"/>
      <c r="AN6344" s="14"/>
      <c r="AO6344" s="14"/>
      <c r="AP6344" s="14"/>
      <c r="AQ6344" s="14"/>
      <c r="AR6344" s="14"/>
      <c r="AS6344" s="14"/>
      <c r="AT6344" s="14"/>
      <c r="AU6344" s="14"/>
      <c r="AV6344" s="14"/>
      <c r="AW6344" s="14"/>
      <c r="AX6344" s="14"/>
      <c r="AY6344" s="14"/>
      <c r="AZ6344" s="14"/>
      <c r="BA6344" s="14"/>
      <c r="BB6344" s="14"/>
      <c r="BC6344" s="14">
        <v>2</v>
      </c>
      <c r="BD6344" s="14"/>
      <c r="BE6344" s="14"/>
      <c r="BF6344" s="14"/>
      <c r="BG6344" s="14"/>
      <c r="BH6344" s="14"/>
      <c r="BI6344" s="14"/>
    </row>
    <row r="6345" spans="1:61" x14ac:dyDescent="0.25">
      <c r="A6345">
        <v>6344</v>
      </c>
      <c r="B6345" s="3">
        <v>2025</v>
      </c>
      <c r="C6345" s="3">
        <v>10</v>
      </c>
      <c r="D6345" t="s">
        <v>23</v>
      </c>
      <c r="E6345" s="21">
        <v>45949.884251550917</v>
      </c>
      <c r="F6345" t="s">
        <v>111</v>
      </c>
      <c r="G6345" t="s">
        <v>111</v>
      </c>
      <c r="H6345" t="s">
        <v>78</v>
      </c>
      <c r="I6345" t="s">
        <v>78</v>
      </c>
      <c r="J6345" t="s">
        <v>97</v>
      </c>
      <c r="K6345" t="s">
        <v>97</v>
      </c>
      <c r="L6345" t="s">
        <v>34</v>
      </c>
      <c r="M6345" t="s">
        <v>34</v>
      </c>
      <c r="N6345" t="s">
        <v>598</v>
      </c>
      <c r="O6345" t="s">
        <v>11649</v>
      </c>
      <c r="P6345" t="s">
        <v>18055</v>
      </c>
      <c r="Q6345" t="s">
        <v>18056</v>
      </c>
      <c r="S6345" t="s">
        <v>18057</v>
      </c>
      <c r="T6345" s="4">
        <v>2000</v>
      </c>
      <c r="U6345" s="4">
        <v>18</v>
      </c>
      <c r="V6345" s="3">
        <v>1</v>
      </c>
      <c r="W6345" t="s">
        <v>208</v>
      </c>
      <c r="X6345" t="s">
        <v>16948</v>
      </c>
      <c r="Y6345">
        <v>444</v>
      </c>
      <c r="Z6345" s="14"/>
      <c r="AA6345" s="14"/>
      <c r="AB6345" s="14"/>
      <c r="AC6345" s="14"/>
      <c r="AD6345" s="14"/>
      <c r="AE6345" s="14"/>
      <c r="AF6345" s="14"/>
      <c r="AG6345" s="14"/>
      <c r="AH6345" s="14"/>
      <c r="AI6345" s="14"/>
      <c r="AJ6345" s="14"/>
      <c r="AK6345" s="14"/>
      <c r="AL6345" s="14"/>
      <c r="AM6345" s="14">
        <v>2</v>
      </c>
      <c r="AN6345" s="14">
        <v>4</v>
      </c>
      <c r="AO6345" s="14">
        <v>4</v>
      </c>
      <c r="AP6345" s="14">
        <v>4</v>
      </c>
      <c r="AQ6345" s="14"/>
      <c r="AR6345" s="14"/>
      <c r="AS6345" s="14"/>
      <c r="AT6345" s="14">
        <v>4</v>
      </c>
      <c r="AU6345" s="14"/>
      <c r="AV6345" s="14"/>
      <c r="AW6345" s="14"/>
      <c r="AX6345" s="14"/>
      <c r="AY6345" s="14"/>
      <c r="AZ6345" s="14"/>
      <c r="BA6345" s="14"/>
      <c r="BB6345" s="14"/>
      <c r="BC6345" s="14"/>
      <c r="BD6345" s="14"/>
      <c r="BE6345" s="14"/>
      <c r="BF6345" s="14"/>
      <c r="BG6345" s="14"/>
      <c r="BH6345" s="14"/>
      <c r="BI6345" s="14"/>
    </row>
    <row r="6346" spans="1:61" x14ac:dyDescent="0.25">
      <c r="A6346">
        <v>6345</v>
      </c>
      <c r="B6346" s="3">
        <v>2025</v>
      </c>
      <c r="C6346" s="3">
        <v>10</v>
      </c>
      <c r="D6346" t="s">
        <v>23</v>
      </c>
      <c r="E6346" s="21">
        <v>45949.888672604167</v>
      </c>
      <c r="F6346" t="s">
        <v>111</v>
      </c>
      <c r="G6346" t="s">
        <v>111</v>
      </c>
      <c r="H6346" t="s">
        <v>78</v>
      </c>
      <c r="I6346" t="s">
        <v>78</v>
      </c>
      <c r="J6346" t="s">
        <v>97</v>
      </c>
      <c r="K6346" t="s">
        <v>97</v>
      </c>
      <c r="L6346" t="s">
        <v>34</v>
      </c>
      <c r="M6346" t="s">
        <v>34</v>
      </c>
      <c r="N6346" t="s">
        <v>633</v>
      </c>
      <c r="O6346" t="s">
        <v>11649</v>
      </c>
      <c r="P6346" t="s">
        <v>18058</v>
      </c>
      <c r="Q6346" t="s">
        <v>18059</v>
      </c>
      <c r="S6346" t="s">
        <v>18060</v>
      </c>
      <c r="T6346" s="4">
        <v>1250</v>
      </c>
      <c r="U6346" s="4">
        <v>8</v>
      </c>
      <c r="V6346" s="3">
        <v>1</v>
      </c>
      <c r="W6346" t="s">
        <v>208</v>
      </c>
      <c r="X6346" t="s">
        <v>16948</v>
      </c>
      <c r="Y6346">
        <v>445</v>
      </c>
      <c r="Z6346" s="14">
        <v>1</v>
      </c>
      <c r="AA6346" s="14"/>
      <c r="AB6346" s="14"/>
      <c r="AC6346" s="14"/>
      <c r="AD6346" s="14"/>
      <c r="AE6346" s="14"/>
      <c r="AF6346" s="14"/>
      <c r="AG6346" s="14"/>
      <c r="AH6346" s="14">
        <v>1</v>
      </c>
      <c r="AI6346" s="14"/>
      <c r="AJ6346" s="14"/>
      <c r="AK6346" s="14"/>
      <c r="AL6346" s="14"/>
      <c r="AM6346" s="14"/>
      <c r="AN6346" s="14"/>
      <c r="AO6346" s="14"/>
      <c r="AP6346" s="14">
        <v>2</v>
      </c>
      <c r="AQ6346" s="14"/>
      <c r="AR6346" s="14"/>
      <c r="AS6346" s="14"/>
      <c r="AT6346" s="14">
        <v>2</v>
      </c>
      <c r="AU6346" s="14"/>
      <c r="AV6346" s="14"/>
      <c r="AW6346" s="14"/>
      <c r="AX6346" s="14"/>
      <c r="AY6346" s="14"/>
      <c r="AZ6346" s="14"/>
      <c r="BA6346" s="14">
        <v>2</v>
      </c>
      <c r="BB6346" s="14"/>
      <c r="BC6346" s="14"/>
      <c r="BD6346" s="14"/>
      <c r="BE6346" s="14"/>
      <c r="BF6346" s="14"/>
      <c r="BG6346" s="14"/>
      <c r="BH6346" s="14"/>
      <c r="BI6346" s="14"/>
    </row>
    <row r="6347" spans="1:61" x14ac:dyDescent="0.25">
      <c r="A6347">
        <v>6346</v>
      </c>
      <c r="B6347" s="3">
        <v>2025</v>
      </c>
      <c r="C6347" s="3">
        <v>10</v>
      </c>
      <c r="D6347" t="s">
        <v>23</v>
      </c>
      <c r="E6347" s="21">
        <v>45949.893705879629</v>
      </c>
      <c r="F6347" t="s">
        <v>113</v>
      </c>
      <c r="G6347" t="s">
        <v>113</v>
      </c>
      <c r="H6347" t="s">
        <v>78</v>
      </c>
      <c r="I6347" t="s">
        <v>78</v>
      </c>
      <c r="J6347" t="s">
        <v>97</v>
      </c>
      <c r="K6347" t="s">
        <v>97</v>
      </c>
      <c r="L6347" t="s">
        <v>36</v>
      </c>
      <c r="M6347" t="s">
        <v>36</v>
      </c>
      <c r="N6347" t="s">
        <v>4650</v>
      </c>
      <c r="O6347" t="s">
        <v>11649</v>
      </c>
      <c r="P6347" t="s">
        <v>7803</v>
      </c>
      <c r="Q6347" t="s">
        <v>18061</v>
      </c>
      <c r="S6347" t="s">
        <v>18062</v>
      </c>
      <c r="T6347" s="4">
        <v>1595</v>
      </c>
      <c r="U6347" s="4">
        <v>9</v>
      </c>
      <c r="V6347" s="3">
        <v>1</v>
      </c>
      <c r="W6347" t="s">
        <v>208</v>
      </c>
      <c r="X6347" t="s">
        <v>16948</v>
      </c>
      <c r="Y6347">
        <v>446</v>
      </c>
      <c r="Z6347" s="14"/>
      <c r="AA6347" s="14"/>
      <c r="AB6347" s="14"/>
      <c r="AC6347" s="14"/>
      <c r="AD6347" s="14"/>
      <c r="AE6347" s="14">
        <v>2</v>
      </c>
      <c r="AF6347" s="14"/>
      <c r="AG6347" s="14"/>
      <c r="AH6347" s="14">
        <v>2</v>
      </c>
      <c r="AI6347" s="14">
        <v>2</v>
      </c>
      <c r="AJ6347" s="14"/>
      <c r="AK6347" s="14">
        <v>2</v>
      </c>
      <c r="AL6347" s="14"/>
      <c r="AM6347" s="14"/>
      <c r="AN6347" s="14"/>
      <c r="AO6347" s="14"/>
      <c r="AP6347" s="14"/>
      <c r="AQ6347" s="14"/>
      <c r="AR6347" s="14"/>
      <c r="AS6347" s="14"/>
      <c r="AT6347" s="14"/>
      <c r="AU6347" s="14"/>
      <c r="AV6347" s="14"/>
      <c r="AW6347" s="14"/>
      <c r="AX6347" s="14"/>
      <c r="AY6347" s="14"/>
      <c r="AZ6347" s="14"/>
      <c r="BA6347" s="14"/>
      <c r="BB6347" s="14"/>
      <c r="BC6347" s="14"/>
      <c r="BD6347" s="14"/>
      <c r="BE6347" s="14"/>
      <c r="BF6347" s="14"/>
      <c r="BG6347" s="14"/>
      <c r="BH6347" s="14">
        <v>1</v>
      </c>
      <c r="BI6347" s="14"/>
    </row>
    <row r="6348" spans="1:61" x14ac:dyDescent="0.25">
      <c r="A6348">
        <v>6347</v>
      </c>
      <c r="B6348" s="3">
        <v>2025</v>
      </c>
      <c r="C6348" s="3">
        <v>10</v>
      </c>
      <c r="D6348" t="s">
        <v>23</v>
      </c>
      <c r="E6348" s="21">
        <v>45949.924824918977</v>
      </c>
      <c r="F6348" t="s">
        <v>111</v>
      </c>
      <c r="G6348" t="s">
        <v>111</v>
      </c>
      <c r="H6348" t="s">
        <v>79</v>
      </c>
      <c r="I6348" t="s">
        <v>79</v>
      </c>
      <c r="J6348" t="s">
        <v>97</v>
      </c>
      <c r="K6348" t="s">
        <v>97</v>
      </c>
      <c r="L6348" t="s">
        <v>34</v>
      </c>
      <c r="M6348" t="s">
        <v>34</v>
      </c>
      <c r="N6348" t="s">
        <v>964</v>
      </c>
      <c r="O6348" t="s">
        <v>11649</v>
      </c>
      <c r="P6348" t="s">
        <v>18063</v>
      </c>
      <c r="Q6348" t="s">
        <v>18064</v>
      </c>
      <c r="S6348" t="s">
        <v>18065</v>
      </c>
      <c r="T6348" s="4">
        <v>2320</v>
      </c>
      <c r="U6348" s="4">
        <v>14</v>
      </c>
      <c r="V6348" s="3">
        <v>1</v>
      </c>
      <c r="W6348" t="s">
        <v>208</v>
      </c>
      <c r="X6348" t="s">
        <v>16948</v>
      </c>
      <c r="Y6348">
        <v>447</v>
      </c>
      <c r="Z6348" s="14">
        <v>1</v>
      </c>
      <c r="AA6348" s="14"/>
      <c r="AB6348" s="14">
        <v>3</v>
      </c>
      <c r="AC6348" s="14"/>
      <c r="AD6348" s="14"/>
      <c r="AE6348" s="14"/>
      <c r="AF6348" s="14"/>
      <c r="AG6348" s="14"/>
      <c r="AH6348" s="14"/>
      <c r="AI6348" s="14"/>
      <c r="AJ6348" s="14"/>
      <c r="AK6348" s="14">
        <v>4</v>
      </c>
      <c r="AL6348" s="14"/>
      <c r="AM6348" s="14"/>
      <c r="AN6348" s="14"/>
      <c r="AO6348" s="14"/>
      <c r="AP6348" s="14">
        <v>2</v>
      </c>
      <c r="AQ6348" s="14"/>
      <c r="AR6348" s="14"/>
      <c r="AS6348" s="14"/>
      <c r="AT6348" s="14">
        <v>2</v>
      </c>
      <c r="AU6348" s="14"/>
      <c r="AV6348" s="14"/>
      <c r="AW6348" s="14"/>
      <c r="AX6348" s="14"/>
      <c r="AY6348" s="14"/>
      <c r="AZ6348" s="14"/>
      <c r="BA6348" s="14">
        <v>2</v>
      </c>
      <c r="BB6348" s="14"/>
      <c r="BC6348" s="14"/>
      <c r="BD6348" s="14"/>
      <c r="BE6348" s="14"/>
      <c r="BF6348" s="14"/>
      <c r="BG6348" s="14"/>
      <c r="BH6348" s="14"/>
      <c r="BI6348" s="14"/>
    </row>
    <row r="6349" spans="1:61" x14ac:dyDescent="0.25">
      <c r="A6349">
        <v>6348</v>
      </c>
      <c r="B6349" s="3">
        <v>2025</v>
      </c>
      <c r="C6349" s="3">
        <v>10</v>
      </c>
      <c r="D6349" t="s">
        <v>23</v>
      </c>
      <c r="E6349" s="21">
        <v>45949.98300871528</v>
      </c>
      <c r="F6349" t="s">
        <v>110</v>
      </c>
      <c r="G6349" t="s">
        <v>110</v>
      </c>
      <c r="H6349" t="s">
        <v>79</v>
      </c>
      <c r="I6349" t="s">
        <v>79</v>
      </c>
      <c r="J6349" t="s">
        <v>97</v>
      </c>
      <c r="K6349" t="s">
        <v>97</v>
      </c>
      <c r="L6349" t="s">
        <v>34</v>
      </c>
      <c r="M6349" t="s">
        <v>34</v>
      </c>
      <c r="N6349" t="s">
        <v>633</v>
      </c>
      <c r="O6349" t="s">
        <v>11649</v>
      </c>
      <c r="P6349" t="s">
        <v>18066</v>
      </c>
      <c r="Q6349" t="s">
        <v>18067</v>
      </c>
      <c r="S6349" t="s">
        <v>18068</v>
      </c>
      <c r="T6349" s="4">
        <v>1250</v>
      </c>
      <c r="U6349" s="4">
        <v>8</v>
      </c>
      <c r="V6349" s="3">
        <v>1</v>
      </c>
      <c r="W6349" t="s">
        <v>208</v>
      </c>
      <c r="X6349" t="s">
        <v>16948</v>
      </c>
      <c r="Y6349">
        <v>448</v>
      </c>
      <c r="Z6349" s="14">
        <v>1</v>
      </c>
      <c r="AA6349" s="14"/>
      <c r="AB6349" s="14">
        <v>1</v>
      </c>
      <c r="AC6349" s="14"/>
      <c r="AD6349" s="14"/>
      <c r="AE6349" s="14"/>
      <c r="AF6349" s="14"/>
      <c r="AG6349" s="14"/>
      <c r="AH6349" s="14"/>
      <c r="AI6349" s="14"/>
      <c r="AJ6349" s="14"/>
      <c r="AK6349" s="14"/>
      <c r="AL6349" s="14"/>
      <c r="AM6349" s="14"/>
      <c r="AN6349" s="14">
        <v>2</v>
      </c>
      <c r="AO6349" s="14"/>
      <c r="AP6349" s="14"/>
      <c r="AQ6349" s="14"/>
      <c r="AR6349" s="14"/>
      <c r="AS6349" s="14"/>
      <c r="AT6349" s="14">
        <v>2</v>
      </c>
      <c r="AU6349" s="14"/>
      <c r="AV6349" s="14"/>
      <c r="AW6349" s="14"/>
      <c r="AX6349" s="14"/>
      <c r="AY6349" s="14"/>
      <c r="AZ6349" s="14"/>
      <c r="BA6349" s="14">
        <v>2</v>
      </c>
      <c r="BB6349" s="14"/>
      <c r="BC6349" s="14"/>
      <c r="BD6349" s="14"/>
      <c r="BE6349" s="14"/>
      <c r="BF6349" s="14"/>
      <c r="BG6349" s="14"/>
      <c r="BH6349" s="14"/>
      <c r="BI6349" s="14"/>
    </row>
    <row r="6350" spans="1:61" x14ac:dyDescent="0.25">
      <c r="A6350">
        <v>6349</v>
      </c>
      <c r="B6350" s="3">
        <v>2025</v>
      </c>
      <c r="C6350" s="3">
        <v>10</v>
      </c>
      <c r="D6350" t="s">
        <v>23</v>
      </c>
      <c r="E6350" s="21">
        <v>45949.984918344897</v>
      </c>
      <c r="F6350" t="s">
        <v>110</v>
      </c>
      <c r="G6350" t="s">
        <v>110</v>
      </c>
      <c r="H6350" t="s">
        <v>78</v>
      </c>
      <c r="I6350" t="s">
        <v>78</v>
      </c>
      <c r="J6350" t="s">
        <v>97</v>
      </c>
      <c r="K6350" t="s">
        <v>97</v>
      </c>
      <c r="L6350" t="s">
        <v>38</v>
      </c>
      <c r="M6350" t="s">
        <v>38</v>
      </c>
      <c r="N6350" t="s">
        <v>17282</v>
      </c>
      <c r="O6350" t="s">
        <v>11649</v>
      </c>
      <c r="P6350" t="s">
        <v>17183</v>
      </c>
      <c r="Q6350" t="s">
        <v>17283</v>
      </c>
      <c r="S6350" t="s">
        <v>17282</v>
      </c>
      <c r="T6350" s="4">
        <v>1100</v>
      </c>
      <c r="U6350" s="4">
        <v>7</v>
      </c>
      <c r="V6350" s="3">
        <v>1</v>
      </c>
      <c r="W6350" t="s">
        <v>208</v>
      </c>
      <c r="X6350" t="s">
        <v>16948</v>
      </c>
      <c r="Y6350">
        <v>449</v>
      </c>
      <c r="Z6350" s="14">
        <v>1</v>
      </c>
      <c r="AA6350" s="14">
        <v>1</v>
      </c>
      <c r="AB6350" s="14"/>
      <c r="AC6350" s="14"/>
      <c r="AD6350" s="14"/>
      <c r="AE6350" s="14"/>
      <c r="AF6350" s="14"/>
      <c r="AG6350" s="14"/>
      <c r="AH6350" s="14"/>
      <c r="AI6350" s="14"/>
      <c r="AJ6350" s="14"/>
      <c r="AK6350" s="14"/>
      <c r="AL6350" s="14"/>
      <c r="AM6350" s="14"/>
      <c r="AN6350" s="14">
        <v>1</v>
      </c>
      <c r="AO6350" s="14"/>
      <c r="AP6350" s="14"/>
      <c r="AQ6350" s="14"/>
      <c r="AR6350" s="14"/>
      <c r="AS6350" s="14"/>
      <c r="AT6350" s="14">
        <v>2</v>
      </c>
      <c r="AU6350" s="14"/>
      <c r="AV6350" s="14"/>
      <c r="AW6350" s="14"/>
      <c r="AX6350" s="14"/>
      <c r="AY6350" s="14"/>
      <c r="AZ6350" s="14"/>
      <c r="BA6350" s="14">
        <v>2</v>
      </c>
      <c r="BB6350" s="14"/>
      <c r="BC6350" s="14"/>
      <c r="BD6350" s="14"/>
      <c r="BE6350" s="14"/>
      <c r="BF6350" s="14"/>
      <c r="BG6350" s="14"/>
      <c r="BH6350" s="14"/>
      <c r="BI6350" s="14"/>
    </row>
    <row r="6351" spans="1:61" x14ac:dyDescent="0.25">
      <c r="A6351">
        <v>6350</v>
      </c>
      <c r="B6351" s="3">
        <v>2025</v>
      </c>
      <c r="C6351" s="3">
        <v>10</v>
      </c>
      <c r="D6351" t="s">
        <v>23</v>
      </c>
      <c r="E6351" s="21">
        <v>45949.988215520832</v>
      </c>
      <c r="F6351" t="s">
        <v>110</v>
      </c>
      <c r="G6351" t="s">
        <v>110</v>
      </c>
      <c r="H6351" t="s">
        <v>78</v>
      </c>
      <c r="I6351" t="s">
        <v>78</v>
      </c>
      <c r="J6351" t="s">
        <v>97</v>
      </c>
      <c r="K6351" t="s">
        <v>97</v>
      </c>
      <c r="L6351" t="s">
        <v>36</v>
      </c>
      <c r="M6351" t="s">
        <v>36</v>
      </c>
      <c r="N6351" t="s">
        <v>606</v>
      </c>
      <c r="O6351" t="s">
        <v>11649</v>
      </c>
      <c r="P6351" t="s">
        <v>18069</v>
      </c>
      <c r="Q6351" t="s">
        <v>18070</v>
      </c>
      <c r="S6351" t="s">
        <v>18071</v>
      </c>
      <c r="T6351" s="4">
        <v>1250</v>
      </c>
      <c r="U6351" s="4">
        <v>8</v>
      </c>
      <c r="V6351" s="3">
        <v>1</v>
      </c>
      <c r="W6351" t="s">
        <v>208</v>
      </c>
      <c r="X6351" t="s">
        <v>16948</v>
      </c>
      <c r="Y6351">
        <v>450</v>
      </c>
      <c r="Z6351" s="14">
        <v>1</v>
      </c>
      <c r="AA6351" s="14"/>
      <c r="AB6351" s="14">
        <v>1</v>
      </c>
      <c r="AC6351" s="14"/>
      <c r="AD6351" s="14"/>
      <c r="AE6351" s="14"/>
      <c r="AF6351" s="14"/>
      <c r="AG6351" s="14"/>
      <c r="AH6351" s="14"/>
      <c r="AI6351" s="14"/>
      <c r="AJ6351" s="14"/>
      <c r="AK6351" s="14"/>
      <c r="AL6351" s="14"/>
      <c r="AM6351" s="14"/>
      <c r="AN6351" s="14"/>
      <c r="AO6351" s="14">
        <v>2</v>
      </c>
      <c r="AP6351" s="14"/>
      <c r="AQ6351" s="14"/>
      <c r="AR6351" s="14"/>
      <c r="AS6351" s="14"/>
      <c r="AT6351" s="14">
        <v>2</v>
      </c>
      <c r="AU6351" s="14"/>
      <c r="AV6351" s="14"/>
      <c r="AW6351" s="14"/>
      <c r="AX6351" s="14"/>
      <c r="AY6351" s="14"/>
      <c r="AZ6351" s="14"/>
      <c r="BA6351" s="14">
        <v>2</v>
      </c>
      <c r="BB6351" s="14"/>
      <c r="BC6351" s="14"/>
      <c r="BD6351" s="14"/>
      <c r="BE6351" s="14"/>
      <c r="BF6351" s="14"/>
      <c r="BG6351" s="14"/>
      <c r="BH6351" s="14"/>
      <c r="BI6351" s="14"/>
    </row>
    <row r="6352" spans="1:61" x14ac:dyDescent="0.25">
      <c r="A6352">
        <v>6351</v>
      </c>
      <c r="B6352" s="3">
        <v>2025</v>
      </c>
      <c r="C6352" s="3">
        <v>10</v>
      </c>
      <c r="D6352" t="s">
        <v>23</v>
      </c>
      <c r="E6352" s="21">
        <v>45949.990964745368</v>
      </c>
      <c r="F6352" t="s">
        <v>110</v>
      </c>
      <c r="G6352" t="s">
        <v>110</v>
      </c>
      <c r="H6352" t="s">
        <v>78</v>
      </c>
      <c r="I6352" t="s">
        <v>78</v>
      </c>
      <c r="J6352" t="s">
        <v>97</v>
      </c>
      <c r="K6352" t="s">
        <v>97</v>
      </c>
      <c r="L6352" t="s">
        <v>38</v>
      </c>
      <c r="M6352" t="s">
        <v>38</v>
      </c>
      <c r="N6352" t="s">
        <v>822</v>
      </c>
      <c r="O6352" t="s">
        <v>11649</v>
      </c>
      <c r="P6352" t="s">
        <v>18072</v>
      </c>
      <c r="Q6352" t="s">
        <v>18073</v>
      </c>
      <c r="S6352" t="s">
        <v>18074</v>
      </c>
      <c r="T6352" s="4">
        <v>1170</v>
      </c>
      <c r="U6352" s="4">
        <v>8</v>
      </c>
      <c r="V6352" s="3">
        <v>1</v>
      </c>
      <c r="W6352" t="s">
        <v>208</v>
      </c>
      <c r="X6352" t="s">
        <v>16948</v>
      </c>
      <c r="Y6352">
        <v>451</v>
      </c>
      <c r="Z6352" s="14"/>
      <c r="AA6352" s="14"/>
      <c r="AB6352" s="14">
        <v>2</v>
      </c>
      <c r="AC6352" s="14"/>
      <c r="AD6352" s="14"/>
      <c r="AE6352" s="14"/>
      <c r="AF6352" s="14"/>
      <c r="AG6352" s="14"/>
      <c r="AH6352" s="14"/>
      <c r="AI6352" s="14">
        <v>2</v>
      </c>
      <c r="AJ6352" s="14"/>
      <c r="AK6352" s="14"/>
      <c r="AL6352" s="14"/>
      <c r="AM6352" s="14"/>
      <c r="AN6352" s="14"/>
      <c r="AO6352" s="14"/>
      <c r="AP6352" s="14"/>
      <c r="AQ6352" s="14"/>
      <c r="AR6352" s="14"/>
      <c r="AS6352" s="14"/>
      <c r="AT6352" s="14">
        <v>2</v>
      </c>
      <c r="AU6352" s="14"/>
      <c r="AV6352" s="14"/>
      <c r="AW6352" s="14"/>
      <c r="AX6352" s="14"/>
      <c r="AY6352" s="14"/>
      <c r="AZ6352" s="14"/>
      <c r="BA6352" s="14">
        <v>2</v>
      </c>
      <c r="BB6352" s="14"/>
      <c r="BC6352" s="14"/>
      <c r="BD6352" s="14"/>
      <c r="BE6352" s="14"/>
      <c r="BF6352" s="14"/>
      <c r="BG6352" s="14"/>
      <c r="BH6352" s="14"/>
      <c r="BI6352" s="14"/>
    </row>
    <row r="6353" spans="1:61" x14ac:dyDescent="0.25">
      <c r="A6353">
        <v>6352</v>
      </c>
      <c r="B6353" s="3">
        <v>2025</v>
      </c>
      <c r="C6353" s="3">
        <v>10</v>
      </c>
      <c r="D6353" t="s">
        <v>23</v>
      </c>
      <c r="E6353" s="21">
        <v>45949.99294744213</v>
      </c>
      <c r="F6353" t="s">
        <v>110</v>
      </c>
      <c r="G6353" t="s">
        <v>110</v>
      </c>
      <c r="H6353" t="s">
        <v>78</v>
      </c>
      <c r="I6353" t="s">
        <v>78</v>
      </c>
      <c r="J6353" t="s">
        <v>97</v>
      </c>
      <c r="K6353" t="s">
        <v>97</v>
      </c>
      <c r="L6353" t="s">
        <v>37</v>
      </c>
      <c r="M6353" t="s">
        <v>37</v>
      </c>
      <c r="N6353" t="s">
        <v>689</v>
      </c>
      <c r="O6353" t="s">
        <v>11649</v>
      </c>
      <c r="P6353" t="s">
        <v>8272</v>
      </c>
      <c r="Q6353" t="s">
        <v>3229</v>
      </c>
      <c r="S6353" t="s">
        <v>18075</v>
      </c>
      <c r="T6353" s="4">
        <v>1320</v>
      </c>
      <c r="U6353" s="4">
        <v>8</v>
      </c>
      <c r="V6353" s="3">
        <v>1</v>
      </c>
      <c r="W6353" t="s">
        <v>208</v>
      </c>
      <c r="X6353" t="s">
        <v>16948</v>
      </c>
      <c r="Y6353">
        <v>452</v>
      </c>
      <c r="Z6353" s="14"/>
      <c r="AA6353" s="14"/>
      <c r="AB6353" s="14">
        <v>2</v>
      </c>
      <c r="AC6353" s="14"/>
      <c r="AD6353" s="14"/>
      <c r="AE6353" s="14"/>
      <c r="AF6353" s="14"/>
      <c r="AG6353" s="14"/>
      <c r="AH6353" s="14">
        <v>2</v>
      </c>
      <c r="AI6353" s="14"/>
      <c r="AJ6353" s="14">
        <v>4</v>
      </c>
      <c r="AK6353" s="14"/>
      <c r="AL6353" s="14"/>
      <c r="AM6353" s="14"/>
      <c r="AN6353" s="14"/>
      <c r="AO6353" s="14"/>
      <c r="AP6353" s="14"/>
      <c r="AQ6353" s="14"/>
      <c r="AR6353" s="14"/>
      <c r="AS6353" s="14"/>
      <c r="AT6353" s="14"/>
      <c r="AU6353" s="14"/>
      <c r="AV6353" s="14"/>
      <c r="AW6353" s="14"/>
      <c r="AX6353" s="14"/>
      <c r="AY6353" s="14"/>
      <c r="AZ6353" s="14"/>
      <c r="BA6353" s="14"/>
      <c r="BB6353" s="14"/>
      <c r="BC6353" s="14"/>
      <c r="BD6353" s="14"/>
      <c r="BE6353" s="14"/>
      <c r="BF6353" s="14"/>
      <c r="BG6353" s="14"/>
      <c r="BH6353" s="14"/>
      <c r="BI6353" s="14"/>
    </row>
    <row r="6354" spans="1:61" x14ac:dyDescent="0.25">
      <c r="A6354">
        <v>6353</v>
      </c>
      <c r="B6354" s="3">
        <v>2025</v>
      </c>
      <c r="C6354" s="3">
        <v>10</v>
      </c>
      <c r="D6354" t="s">
        <v>23</v>
      </c>
      <c r="E6354" s="21">
        <v>45949.994538009261</v>
      </c>
      <c r="F6354" t="s">
        <v>110</v>
      </c>
      <c r="G6354" t="s">
        <v>110</v>
      </c>
      <c r="H6354" t="s">
        <v>78</v>
      </c>
      <c r="I6354" t="s">
        <v>78</v>
      </c>
      <c r="J6354" t="s">
        <v>98</v>
      </c>
      <c r="K6354" t="s">
        <v>98</v>
      </c>
      <c r="L6354" t="s">
        <v>32</v>
      </c>
      <c r="M6354" t="s">
        <v>32</v>
      </c>
      <c r="N6354" t="s">
        <v>18076</v>
      </c>
      <c r="O6354" t="s">
        <v>11649</v>
      </c>
      <c r="P6354" t="s">
        <v>5286</v>
      </c>
      <c r="Q6354" t="s">
        <v>181</v>
      </c>
      <c r="S6354" t="s">
        <v>13411</v>
      </c>
      <c r="T6354" s="4">
        <v>2000</v>
      </c>
      <c r="U6354" s="4">
        <v>18</v>
      </c>
      <c r="V6354" s="3">
        <v>1</v>
      </c>
      <c r="W6354" t="s">
        <v>208</v>
      </c>
      <c r="X6354" t="s">
        <v>16948</v>
      </c>
      <c r="Y6354">
        <v>453</v>
      </c>
      <c r="Z6354" s="14"/>
      <c r="AA6354" s="14"/>
      <c r="AB6354" s="14"/>
      <c r="AC6354" s="14"/>
      <c r="AD6354" s="14"/>
      <c r="AE6354" s="14"/>
      <c r="AF6354" s="14"/>
      <c r="AG6354" s="14"/>
      <c r="AH6354" s="14"/>
      <c r="AI6354" s="14"/>
      <c r="AJ6354" s="14"/>
      <c r="AK6354" s="14"/>
      <c r="AL6354" s="14"/>
      <c r="AM6354" s="14">
        <v>2</v>
      </c>
      <c r="AN6354" s="14">
        <v>4</v>
      </c>
      <c r="AO6354" s="14">
        <v>4</v>
      </c>
      <c r="AP6354" s="14">
        <v>4</v>
      </c>
      <c r="AQ6354" s="14"/>
      <c r="AR6354" s="14"/>
      <c r="AS6354" s="14"/>
      <c r="AT6354" s="14">
        <v>4</v>
      </c>
      <c r="AU6354" s="14"/>
      <c r="AV6354" s="14"/>
      <c r="AW6354" s="14"/>
      <c r="AX6354" s="14"/>
      <c r="AY6354" s="14"/>
      <c r="AZ6354" s="14"/>
      <c r="BA6354" s="14"/>
      <c r="BB6354" s="14"/>
      <c r="BC6354" s="14"/>
      <c r="BD6354" s="14"/>
      <c r="BE6354" s="14"/>
      <c r="BF6354" s="14"/>
      <c r="BG6354" s="14"/>
      <c r="BH6354" s="14"/>
      <c r="BI6354" s="14"/>
    </row>
    <row r="6355" spans="1:61" x14ac:dyDescent="0.25">
      <c r="A6355">
        <v>6354</v>
      </c>
      <c r="B6355" s="3">
        <v>2025</v>
      </c>
      <c r="C6355" s="3">
        <v>10</v>
      </c>
      <c r="D6355" t="s">
        <v>23</v>
      </c>
      <c r="E6355" s="21">
        <v>45949.999579606483</v>
      </c>
      <c r="F6355" t="s">
        <v>110</v>
      </c>
      <c r="G6355" t="s">
        <v>110</v>
      </c>
      <c r="H6355" t="s">
        <v>79</v>
      </c>
      <c r="I6355" t="s">
        <v>79</v>
      </c>
      <c r="J6355" t="s">
        <v>98</v>
      </c>
      <c r="K6355" t="s">
        <v>98</v>
      </c>
      <c r="L6355" t="s">
        <v>32</v>
      </c>
      <c r="M6355" t="s">
        <v>32</v>
      </c>
      <c r="N6355" t="s">
        <v>4296</v>
      </c>
      <c r="O6355" t="s">
        <v>11649</v>
      </c>
      <c r="P6355" t="s">
        <v>18077</v>
      </c>
      <c r="Q6355" t="s">
        <v>18078</v>
      </c>
      <c r="R6355" t="s">
        <v>18079</v>
      </c>
      <c r="S6355" t="s">
        <v>18080</v>
      </c>
      <c r="T6355" s="4">
        <v>1250</v>
      </c>
      <c r="U6355" s="4">
        <v>8</v>
      </c>
      <c r="V6355" s="3">
        <v>1</v>
      </c>
      <c r="W6355" t="s">
        <v>208</v>
      </c>
      <c r="X6355" t="s">
        <v>16948</v>
      </c>
      <c r="Y6355">
        <v>454</v>
      </c>
      <c r="Z6355" s="14">
        <v>1</v>
      </c>
      <c r="AA6355" s="14"/>
      <c r="AB6355" s="14"/>
      <c r="AC6355" s="14"/>
      <c r="AD6355" s="14"/>
      <c r="AE6355" s="14"/>
      <c r="AF6355" s="14"/>
      <c r="AG6355" s="14"/>
      <c r="AH6355" s="14">
        <v>1</v>
      </c>
      <c r="AI6355" s="14"/>
      <c r="AJ6355" s="14"/>
      <c r="AK6355" s="14"/>
      <c r="AL6355" s="14"/>
      <c r="AM6355" s="14"/>
      <c r="AN6355" s="14"/>
      <c r="AO6355" s="14"/>
      <c r="AP6355" s="14">
        <v>2</v>
      </c>
      <c r="AQ6355" s="14"/>
      <c r="AR6355" s="14"/>
      <c r="AS6355" s="14"/>
      <c r="AT6355" s="14">
        <v>2</v>
      </c>
      <c r="AU6355" s="14"/>
      <c r="AV6355" s="14"/>
      <c r="AW6355" s="14"/>
      <c r="AX6355" s="14"/>
      <c r="AY6355" s="14"/>
      <c r="AZ6355" s="14"/>
      <c r="BA6355" s="14">
        <v>2</v>
      </c>
      <c r="BB6355" s="14"/>
      <c r="BC6355" s="14"/>
      <c r="BD6355" s="14"/>
      <c r="BE6355" s="14"/>
      <c r="BF6355" s="14"/>
      <c r="BG6355" s="14"/>
      <c r="BH6355" s="14"/>
      <c r="BI6355" s="14"/>
    </row>
    <row r="6356" spans="1:61" x14ac:dyDescent="0.25">
      <c r="A6356">
        <v>6355</v>
      </c>
      <c r="B6356" s="3">
        <v>2025</v>
      </c>
      <c r="C6356" s="3">
        <v>10</v>
      </c>
      <c r="D6356" t="s">
        <v>23</v>
      </c>
      <c r="E6356" s="21">
        <v>45950.001468576389</v>
      </c>
      <c r="F6356" t="s">
        <v>110</v>
      </c>
      <c r="G6356" t="s">
        <v>110</v>
      </c>
      <c r="H6356" t="s">
        <v>79</v>
      </c>
      <c r="I6356" t="s">
        <v>79</v>
      </c>
      <c r="J6356" t="s">
        <v>98</v>
      </c>
      <c r="K6356" t="s">
        <v>98</v>
      </c>
      <c r="L6356" t="s">
        <v>33</v>
      </c>
      <c r="M6356" t="s">
        <v>33</v>
      </c>
      <c r="N6356" t="s">
        <v>2248</v>
      </c>
      <c r="O6356" t="s">
        <v>11649</v>
      </c>
      <c r="P6356" t="s">
        <v>655</v>
      </c>
      <c r="Q6356" t="s">
        <v>18081</v>
      </c>
      <c r="S6356" t="s">
        <v>18082</v>
      </c>
      <c r="T6356" s="4">
        <v>1250</v>
      </c>
      <c r="U6356" s="4">
        <v>8</v>
      </c>
      <c r="V6356" s="3">
        <v>1</v>
      </c>
      <c r="W6356" t="s">
        <v>208</v>
      </c>
      <c r="X6356" t="s">
        <v>16948</v>
      </c>
      <c r="Y6356">
        <v>455</v>
      </c>
      <c r="Z6356" s="14">
        <v>1</v>
      </c>
      <c r="AA6356" s="14"/>
      <c r="AB6356" s="14">
        <v>1</v>
      </c>
      <c r="AC6356" s="14"/>
      <c r="AD6356" s="14"/>
      <c r="AE6356" s="14"/>
      <c r="AF6356" s="14"/>
      <c r="AG6356" s="14"/>
      <c r="AH6356" s="14"/>
      <c r="AI6356" s="14"/>
      <c r="AJ6356" s="14"/>
      <c r="AK6356" s="14"/>
      <c r="AL6356" s="14"/>
      <c r="AM6356" s="14"/>
      <c r="AN6356" s="14"/>
      <c r="AO6356" s="14"/>
      <c r="AP6356" s="14">
        <v>2</v>
      </c>
      <c r="AQ6356" s="14"/>
      <c r="AR6356" s="14"/>
      <c r="AS6356" s="14"/>
      <c r="AT6356" s="14">
        <v>2</v>
      </c>
      <c r="AU6356" s="14"/>
      <c r="AV6356" s="14"/>
      <c r="AW6356" s="14"/>
      <c r="AX6356" s="14"/>
      <c r="AY6356" s="14"/>
      <c r="AZ6356" s="14"/>
      <c r="BA6356" s="14">
        <v>2</v>
      </c>
      <c r="BB6356" s="14"/>
      <c r="BC6356" s="14"/>
      <c r="BD6356" s="14"/>
      <c r="BE6356" s="14"/>
      <c r="BF6356" s="14"/>
      <c r="BG6356" s="14"/>
      <c r="BH6356" s="14"/>
      <c r="BI6356" s="14"/>
    </row>
    <row r="6357" spans="1:61" x14ac:dyDescent="0.25">
      <c r="A6357">
        <v>6356</v>
      </c>
      <c r="B6357" s="3">
        <v>2025</v>
      </c>
      <c r="C6357" s="3">
        <v>10</v>
      </c>
      <c r="D6357" t="s">
        <v>23</v>
      </c>
      <c r="E6357" s="21">
        <v>45950.007764571761</v>
      </c>
      <c r="F6357" t="s">
        <v>110</v>
      </c>
      <c r="G6357" t="s">
        <v>110</v>
      </c>
      <c r="H6357" t="s">
        <v>78</v>
      </c>
      <c r="I6357" t="s">
        <v>78</v>
      </c>
      <c r="J6357" t="s">
        <v>98</v>
      </c>
      <c r="K6357" t="s">
        <v>98</v>
      </c>
      <c r="L6357" t="s">
        <v>33</v>
      </c>
      <c r="M6357" t="s">
        <v>33</v>
      </c>
      <c r="N6357" t="s">
        <v>637</v>
      </c>
      <c r="O6357" t="s">
        <v>11649</v>
      </c>
      <c r="P6357" t="s">
        <v>3398</v>
      </c>
      <c r="Q6357" t="s">
        <v>18083</v>
      </c>
      <c r="R6357" t="s">
        <v>18084</v>
      </c>
      <c r="S6357" t="s">
        <v>18085</v>
      </c>
      <c r="T6357" s="4">
        <v>1250</v>
      </c>
      <c r="U6357" s="4">
        <v>8</v>
      </c>
      <c r="V6357" s="3">
        <v>1</v>
      </c>
      <c r="W6357" t="s">
        <v>208</v>
      </c>
      <c r="X6357" t="s">
        <v>16948</v>
      </c>
      <c r="Y6357">
        <v>456</v>
      </c>
      <c r="Z6357" s="14">
        <v>1</v>
      </c>
      <c r="AA6357" s="14"/>
      <c r="AB6357" s="14">
        <v>1</v>
      </c>
      <c r="AC6357" s="14"/>
      <c r="AD6357" s="14"/>
      <c r="AE6357" s="14"/>
      <c r="AF6357" s="14"/>
      <c r="AG6357" s="14"/>
      <c r="AH6357" s="14"/>
      <c r="AI6357" s="14"/>
      <c r="AJ6357" s="14"/>
      <c r="AK6357" s="14"/>
      <c r="AL6357" s="14"/>
      <c r="AM6357" s="14"/>
      <c r="AN6357" s="14">
        <v>2</v>
      </c>
      <c r="AO6357" s="14"/>
      <c r="AP6357" s="14"/>
      <c r="AQ6357" s="14"/>
      <c r="AR6357" s="14"/>
      <c r="AS6357" s="14"/>
      <c r="AT6357" s="14">
        <v>2</v>
      </c>
      <c r="AU6357" s="14"/>
      <c r="AV6357" s="14"/>
      <c r="AW6357" s="14"/>
      <c r="AX6357" s="14"/>
      <c r="AY6357" s="14"/>
      <c r="AZ6357" s="14"/>
      <c r="BA6357" s="14">
        <v>2</v>
      </c>
      <c r="BB6357" s="14"/>
      <c r="BC6357" s="14"/>
      <c r="BD6357" s="14"/>
      <c r="BE6357" s="14"/>
      <c r="BF6357" s="14"/>
      <c r="BG6357" s="14"/>
      <c r="BH6357" s="14"/>
      <c r="BI6357" s="14"/>
    </row>
    <row r="6358" spans="1:61" x14ac:dyDescent="0.25">
      <c r="A6358">
        <v>6357</v>
      </c>
      <c r="B6358" s="3">
        <v>2025</v>
      </c>
      <c r="C6358" s="3">
        <v>10</v>
      </c>
      <c r="D6358" t="s">
        <v>23</v>
      </c>
      <c r="E6358" s="21">
        <v>45950.103982743058</v>
      </c>
      <c r="F6358" t="s">
        <v>111</v>
      </c>
      <c r="G6358" t="s">
        <v>111</v>
      </c>
      <c r="H6358" t="s">
        <v>78</v>
      </c>
      <c r="I6358" t="s">
        <v>78</v>
      </c>
      <c r="J6358" t="s">
        <v>97</v>
      </c>
      <c r="K6358" t="s">
        <v>97</v>
      </c>
      <c r="L6358" t="s">
        <v>34</v>
      </c>
      <c r="M6358" t="s">
        <v>34</v>
      </c>
      <c r="N6358" t="s">
        <v>598</v>
      </c>
      <c r="O6358" t="s">
        <v>11649</v>
      </c>
      <c r="P6358" t="s">
        <v>18086</v>
      </c>
      <c r="Q6358" t="s">
        <v>18087</v>
      </c>
      <c r="S6358" t="s">
        <v>18088</v>
      </c>
      <c r="T6358" s="4">
        <v>1250</v>
      </c>
      <c r="U6358" s="4">
        <v>8</v>
      </c>
      <c r="V6358" s="3">
        <v>1</v>
      </c>
      <c r="W6358" t="s">
        <v>208</v>
      </c>
      <c r="X6358" t="s">
        <v>16948</v>
      </c>
      <c r="Y6358">
        <v>457</v>
      </c>
      <c r="Z6358" s="14">
        <v>1</v>
      </c>
      <c r="AA6358" s="14"/>
      <c r="AB6358" s="14"/>
      <c r="AC6358" s="14"/>
      <c r="AD6358" s="14"/>
      <c r="AE6358" s="14"/>
      <c r="AF6358" s="14"/>
      <c r="AG6358" s="14"/>
      <c r="AH6358" s="14">
        <v>1</v>
      </c>
      <c r="AI6358" s="14"/>
      <c r="AJ6358" s="14"/>
      <c r="AK6358" s="14"/>
      <c r="AL6358" s="14"/>
      <c r="AM6358" s="14"/>
      <c r="AN6358" s="14">
        <v>1</v>
      </c>
      <c r="AO6358" s="14"/>
      <c r="AP6358" s="14">
        <v>1</v>
      </c>
      <c r="AQ6358" s="14"/>
      <c r="AR6358" s="14"/>
      <c r="AS6358" s="14"/>
      <c r="AT6358" s="14">
        <v>2</v>
      </c>
      <c r="AU6358" s="14"/>
      <c r="AV6358" s="14"/>
      <c r="AW6358" s="14"/>
      <c r="AX6358" s="14"/>
      <c r="AY6358" s="14"/>
      <c r="AZ6358" s="14"/>
      <c r="BA6358" s="14">
        <v>2</v>
      </c>
      <c r="BB6358" s="14"/>
      <c r="BC6358" s="14"/>
      <c r="BD6358" s="14"/>
      <c r="BE6358" s="14"/>
      <c r="BF6358" s="14"/>
      <c r="BG6358" s="14"/>
      <c r="BH6358" s="14"/>
      <c r="BI6358" s="14"/>
    </row>
    <row r="6359" spans="1:61" x14ac:dyDescent="0.25">
      <c r="A6359">
        <v>6358</v>
      </c>
      <c r="B6359" s="3">
        <v>2025</v>
      </c>
      <c r="C6359" s="3">
        <v>10</v>
      </c>
      <c r="D6359" t="s">
        <v>23</v>
      </c>
      <c r="E6359" s="21">
        <v>45950.108559548607</v>
      </c>
      <c r="F6359" t="s">
        <v>111</v>
      </c>
      <c r="G6359" t="s">
        <v>111</v>
      </c>
      <c r="H6359" t="s">
        <v>81</v>
      </c>
      <c r="I6359" t="s">
        <v>81</v>
      </c>
      <c r="J6359" t="s">
        <v>98</v>
      </c>
      <c r="K6359" t="s">
        <v>98</v>
      </c>
      <c r="L6359" t="s">
        <v>32</v>
      </c>
      <c r="M6359" t="s">
        <v>32</v>
      </c>
      <c r="N6359" t="s">
        <v>658</v>
      </c>
      <c r="O6359" t="s">
        <v>11649</v>
      </c>
      <c r="P6359" t="s">
        <v>18089</v>
      </c>
      <c r="Q6359" t="s">
        <v>18090</v>
      </c>
      <c r="R6359" t="s">
        <v>18091</v>
      </c>
      <c r="S6359" t="s">
        <v>18092</v>
      </c>
      <c r="T6359" s="4">
        <v>1250</v>
      </c>
      <c r="U6359" s="4">
        <v>8</v>
      </c>
      <c r="V6359" s="3">
        <v>1</v>
      </c>
      <c r="W6359" t="s">
        <v>208</v>
      </c>
      <c r="X6359" t="s">
        <v>16948</v>
      </c>
      <c r="Y6359">
        <v>458</v>
      </c>
      <c r="Z6359" s="14">
        <v>1</v>
      </c>
      <c r="AA6359" s="14"/>
      <c r="AB6359" s="14">
        <v>1</v>
      </c>
      <c r="AC6359" s="14"/>
      <c r="AD6359" s="14"/>
      <c r="AE6359" s="14"/>
      <c r="AF6359" s="14"/>
      <c r="AG6359" s="14"/>
      <c r="AH6359" s="14"/>
      <c r="AI6359" s="14"/>
      <c r="AJ6359" s="14"/>
      <c r="AK6359" s="14"/>
      <c r="AL6359" s="14"/>
      <c r="AM6359" s="14"/>
      <c r="AN6359" s="14"/>
      <c r="AO6359" s="14"/>
      <c r="AP6359" s="14">
        <v>2</v>
      </c>
      <c r="AQ6359" s="14"/>
      <c r="AR6359" s="14"/>
      <c r="AS6359" s="14"/>
      <c r="AT6359" s="14">
        <v>2</v>
      </c>
      <c r="AU6359" s="14"/>
      <c r="AV6359" s="14"/>
      <c r="AW6359" s="14"/>
      <c r="AX6359" s="14"/>
      <c r="AY6359" s="14"/>
      <c r="AZ6359" s="14"/>
      <c r="BA6359" s="14">
        <v>2</v>
      </c>
      <c r="BB6359" s="14"/>
      <c r="BC6359" s="14"/>
      <c r="BD6359" s="14"/>
      <c r="BE6359" s="14"/>
      <c r="BF6359" s="14"/>
      <c r="BG6359" s="14"/>
      <c r="BH6359" s="14"/>
      <c r="BI6359" s="14"/>
    </row>
    <row r="6360" spans="1:61" x14ac:dyDescent="0.25">
      <c r="A6360">
        <v>6359</v>
      </c>
      <c r="B6360" s="3">
        <v>2025</v>
      </c>
      <c r="C6360" s="3">
        <v>10</v>
      </c>
      <c r="D6360" t="s">
        <v>23</v>
      </c>
      <c r="E6360" s="21">
        <v>45950.111101261573</v>
      </c>
      <c r="F6360" t="s">
        <v>111</v>
      </c>
      <c r="G6360" t="s">
        <v>111</v>
      </c>
      <c r="H6360" t="s">
        <v>81</v>
      </c>
      <c r="I6360" t="s">
        <v>81</v>
      </c>
      <c r="J6360" t="s">
        <v>97</v>
      </c>
      <c r="K6360" t="s">
        <v>97</v>
      </c>
      <c r="L6360" t="s">
        <v>37</v>
      </c>
      <c r="M6360" t="s">
        <v>37</v>
      </c>
      <c r="N6360" t="s">
        <v>689</v>
      </c>
      <c r="O6360" t="s">
        <v>11649</v>
      </c>
      <c r="P6360" t="s">
        <v>18093</v>
      </c>
      <c r="Q6360" t="s">
        <v>18094</v>
      </c>
      <c r="R6360" t="s">
        <v>18091</v>
      </c>
      <c r="S6360" t="s">
        <v>18095</v>
      </c>
      <c r="T6360" s="4">
        <v>1250</v>
      </c>
      <c r="U6360" s="4">
        <v>8</v>
      </c>
      <c r="V6360" s="3">
        <v>1</v>
      </c>
      <c r="W6360" t="s">
        <v>208</v>
      </c>
      <c r="X6360" t="s">
        <v>16948</v>
      </c>
      <c r="Y6360">
        <v>459</v>
      </c>
      <c r="Z6360" s="14">
        <v>1</v>
      </c>
      <c r="AA6360" s="14"/>
      <c r="AB6360" s="14">
        <v>1</v>
      </c>
      <c r="AC6360" s="14"/>
      <c r="AD6360" s="14"/>
      <c r="AE6360" s="14"/>
      <c r="AF6360" s="14"/>
      <c r="AG6360" s="14"/>
      <c r="AH6360" s="14"/>
      <c r="AI6360" s="14"/>
      <c r="AJ6360" s="14"/>
      <c r="AK6360" s="14"/>
      <c r="AL6360" s="14"/>
      <c r="AM6360" s="14"/>
      <c r="AN6360" s="14">
        <v>2</v>
      </c>
      <c r="AO6360" s="14"/>
      <c r="AP6360" s="14"/>
      <c r="AQ6360" s="14"/>
      <c r="AR6360" s="14"/>
      <c r="AS6360" s="14"/>
      <c r="AT6360" s="14">
        <v>2</v>
      </c>
      <c r="AU6360" s="14"/>
      <c r="AV6360" s="14"/>
      <c r="AW6360" s="14"/>
      <c r="AX6360" s="14"/>
      <c r="AY6360" s="14"/>
      <c r="AZ6360" s="14"/>
      <c r="BA6360" s="14">
        <v>2</v>
      </c>
      <c r="BB6360" s="14"/>
      <c r="BC6360" s="14"/>
      <c r="BD6360" s="14"/>
      <c r="BE6360" s="14"/>
      <c r="BF6360" s="14"/>
      <c r="BG6360" s="14"/>
      <c r="BH6360" s="14"/>
      <c r="BI6360" s="14"/>
    </row>
    <row r="6361" spans="1:61" x14ac:dyDescent="0.25">
      <c r="A6361">
        <v>6360</v>
      </c>
      <c r="B6361" s="3">
        <v>2025</v>
      </c>
      <c r="C6361" s="3">
        <v>10</v>
      </c>
      <c r="D6361" t="s">
        <v>23</v>
      </c>
      <c r="E6361" s="21">
        <v>45950.54502153935</v>
      </c>
      <c r="F6361" t="s">
        <v>113</v>
      </c>
      <c r="G6361" t="s">
        <v>113</v>
      </c>
      <c r="H6361" t="s">
        <v>78</v>
      </c>
      <c r="I6361" t="s">
        <v>78</v>
      </c>
      <c r="J6361" t="s">
        <v>98</v>
      </c>
      <c r="K6361" t="s">
        <v>98</v>
      </c>
      <c r="L6361" t="s">
        <v>32</v>
      </c>
      <c r="M6361" t="s">
        <v>32</v>
      </c>
      <c r="N6361" t="s">
        <v>658</v>
      </c>
      <c r="O6361" t="s">
        <v>11649</v>
      </c>
      <c r="P6361" t="s">
        <v>18096</v>
      </c>
      <c r="Q6361" t="s">
        <v>18097</v>
      </c>
      <c r="S6361" t="s">
        <v>18098</v>
      </c>
      <c r="T6361" s="4">
        <v>900</v>
      </c>
      <c r="U6361" s="4">
        <v>4</v>
      </c>
      <c r="V6361" s="3">
        <v>1</v>
      </c>
      <c r="W6361" t="s">
        <v>208</v>
      </c>
      <c r="X6361" t="s">
        <v>16948</v>
      </c>
      <c r="Y6361">
        <v>460</v>
      </c>
      <c r="Z6361" s="14"/>
      <c r="AA6361" s="14">
        <v>4</v>
      </c>
      <c r="AB6361" s="14"/>
      <c r="AC6361" s="14"/>
      <c r="AD6361" s="14"/>
      <c r="AE6361" s="14"/>
      <c r="AF6361" s="14"/>
      <c r="AG6361" s="14"/>
      <c r="AH6361" s="14"/>
      <c r="AI6361" s="14"/>
      <c r="AJ6361" s="14"/>
      <c r="AK6361" s="14"/>
      <c r="AL6361" s="14"/>
      <c r="AM6361" s="14"/>
      <c r="AN6361" s="14"/>
      <c r="AO6361" s="14"/>
      <c r="AP6361" s="14"/>
      <c r="AQ6361" s="14"/>
      <c r="AR6361" s="14"/>
      <c r="AS6361" s="14"/>
      <c r="AT6361" s="14"/>
      <c r="AU6361" s="14"/>
      <c r="AV6361" s="14"/>
      <c r="AW6361" s="14"/>
      <c r="AX6361" s="14"/>
      <c r="AY6361" s="14"/>
      <c r="AZ6361" s="14"/>
      <c r="BA6361" s="14"/>
      <c r="BB6361" s="14"/>
      <c r="BC6361" s="14"/>
      <c r="BD6361" s="14"/>
      <c r="BE6361" s="14"/>
      <c r="BF6361" s="14"/>
      <c r="BG6361" s="14"/>
      <c r="BH6361" s="14"/>
      <c r="BI6361" s="14"/>
    </row>
    <row r="6362" spans="1:61" x14ac:dyDescent="0.25">
      <c r="A6362">
        <v>6361</v>
      </c>
      <c r="B6362" s="3">
        <v>2025</v>
      </c>
      <c r="C6362" s="3">
        <v>10</v>
      </c>
      <c r="D6362" t="s">
        <v>23</v>
      </c>
      <c r="E6362" s="21">
        <v>45950.549199120367</v>
      </c>
      <c r="F6362" t="s">
        <v>113</v>
      </c>
      <c r="G6362" t="s">
        <v>113</v>
      </c>
      <c r="H6362" t="s">
        <v>78</v>
      </c>
      <c r="I6362" t="s">
        <v>78</v>
      </c>
      <c r="J6362" t="s">
        <v>97</v>
      </c>
      <c r="K6362" t="s">
        <v>97</v>
      </c>
      <c r="L6362" t="s">
        <v>34</v>
      </c>
      <c r="M6362" t="s">
        <v>34</v>
      </c>
      <c r="N6362" t="s">
        <v>633</v>
      </c>
      <c r="O6362" t="s">
        <v>11649</v>
      </c>
      <c r="P6362" t="s">
        <v>18099</v>
      </c>
      <c r="Q6362" t="s">
        <v>18100</v>
      </c>
      <c r="S6362" t="s">
        <v>18101</v>
      </c>
      <c r="T6362" s="4">
        <v>900</v>
      </c>
      <c r="U6362" s="4">
        <v>5</v>
      </c>
      <c r="V6362" s="3">
        <v>1</v>
      </c>
      <c r="W6362" t="s">
        <v>208</v>
      </c>
      <c r="X6362" t="s">
        <v>16948</v>
      </c>
      <c r="Y6362">
        <v>461</v>
      </c>
      <c r="Z6362" s="14">
        <v>1</v>
      </c>
      <c r="AA6362" s="14"/>
      <c r="AB6362" s="14">
        <v>2</v>
      </c>
      <c r="AC6362" s="14"/>
      <c r="AD6362" s="14"/>
      <c r="AE6362" s="14"/>
      <c r="AF6362" s="14"/>
      <c r="AG6362" s="14"/>
      <c r="AH6362" s="14"/>
      <c r="AI6362" s="14"/>
      <c r="AJ6362" s="14"/>
      <c r="AK6362" s="14"/>
      <c r="AL6362" s="14"/>
      <c r="AM6362" s="14">
        <v>1</v>
      </c>
      <c r="AN6362" s="14"/>
      <c r="AO6362" s="14"/>
      <c r="AP6362" s="14"/>
      <c r="AQ6362" s="14"/>
      <c r="AR6362" s="14"/>
      <c r="AS6362" s="14"/>
      <c r="AT6362" s="14">
        <v>1</v>
      </c>
      <c r="AU6362" s="14"/>
      <c r="AV6362" s="14"/>
      <c r="AW6362" s="14"/>
      <c r="AX6362" s="14"/>
      <c r="AY6362" s="14"/>
      <c r="AZ6362" s="14"/>
      <c r="BA6362" s="14"/>
      <c r="BB6362" s="14"/>
      <c r="BC6362" s="14"/>
      <c r="BD6362" s="14"/>
      <c r="BE6362" s="14"/>
      <c r="BF6362" s="14"/>
      <c r="BG6362" s="14"/>
      <c r="BH6362" s="14"/>
      <c r="BI6362" s="14"/>
    </row>
    <row r="6363" spans="1:61" x14ac:dyDescent="0.25">
      <c r="A6363">
        <v>6362</v>
      </c>
      <c r="B6363" s="3">
        <v>2025</v>
      </c>
      <c r="C6363" s="3">
        <v>10</v>
      </c>
      <c r="D6363" t="s">
        <v>23</v>
      </c>
      <c r="E6363" s="21">
        <v>45950.553598252307</v>
      </c>
      <c r="F6363" t="s">
        <v>113</v>
      </c>
      <c r="G6363" t="s">
        <v>113</v>
      </c>
      <c r="H6363" t="s">
        <v>78</v>
      </c>
      <c r="I6363" t="s">
        <v>78</v>
      </c>
      <c r="J6363" t="s">
        <v>98</v>
      </c>
      <c r="K6363" t="s">
        <v>98</v>
      </c>
      <c r="L6363" t="s">
        <v>32</v>
      </c>
      <c r="M6363" t="s">
        <v>32</v>
      </c>
      <c r="N6363" t="s">
        <v>18102</v>
      </c>
      <c r="O6363" t="s">
        <v>11649</v>
      </c>
      <c r="P6363" t="s">
        <v>18103</v>
      </c>
      <c r="Q6363" t="s">
        <v>18104</v>
      </c>
      <c r="S6363" t="s">
        <v>18105</v>
      </c>
      <c r="T6363" s="4">
        <v>1690</v>
      </c>
      <c r="U6363" s="4">
        <v>10</v>
      </c>
      <c r="V6363" s="3">
        <v>1</v>
      </c>
      <c r="W6363" t="s">
        <v>208</v>
      </c>
      <c r="X6363" t="s">
        <v>16948</v>
      </c>
      <c r="Y6363">
        <v>462</v>
      </c>
      <c r="Z6363" s="14"/>
      <c r="AA6363" s="14"/>
      <c r="AB6363" s="14"/>
      <c r="AC6363" s="14"/>
      <c r="AD6363" s="14"/>
      <c r="AE6363" s="14"/>
      <c r="AF6363" s="14"/>
      <c r="AG6363" s="14"/>
      <c r="AH6363" s="14">
        <v>2</v>
      </c>
      <c r="AI6363" s="14"/>
      <c r="AJ6363" s="14"/>
      <c r="AK6363" s="14"/>
      <c r="AL6363" s="14"/>
      <c r="AM6363" s="14"/>
      <c r="AN6363" s="14">
        <v>2</v>
      </c>
      <c r="AO6363" s="14">
        <v>2</v>
      </c>
      <c r="AP6363" s="14"/>
      <c r="AQ6363" s="14"/>
      <c r="AR6363" s="14"/>
      <c r="AS6363" s="14"/>
      <c r="AT6363" s="14"/>
      <c r="AU6363" s="14">
        <v>4</v>
      </c>
      <c r="AV6363" s="14"/>
      <c r="AW6363" s="14"/>
      <c r="AX6363" s="14"/>
      <c r="AY6363" s="14"/>
      <c r="AZ6363" s="14"/>
      <c r="BA6363" s="14"/>
      <c r="BB6363" s="14"/>
      <c r="BC6363" s="14"/>
      <c r="BD6363" s="14"/>
      <c r="BE6363" s="14"/>
      <c r="BF6363" s="14"/>
      <c r="BG6363" s="14"/>
      <c r="BH6363" s="14"/>
      <c r="BI6363" s="14"/>
    </row>
    <row r="6364" spans="1:61" x14ac:dyDescent="0.25">
      <c r="A6364">
        <v>6363</v>
      </c>
      <c r="B6364" s="3">
        <v>2025</v>
      </c>
      <c r="C6364" s="3">
        <v>10</v>
      </c>
      <c r="D6364" t="s">
        <v>23</v>
      </c>
      <c r="E6364" s="21">
        <v>45950.557525648153</v>
      </c>
      <c r="F6364" t="s">
        <v>110</v>
      </c>
      <c r="G6364" t="s">
        <v>110</v>
      </c>
      <c r="H6364" t="s">
        <v>78</v>
      </c>
      <c r="I6364" t="s">
        <v>78</v>
      </c>
      <c r="J6364" t="s">
        <v>98</v>
      </c>
      <c r="K6364" t="s">
        <v>98</v>
      </c>
      <c r="L6364" t="s">
        <v>33</v>
      </c>
      <c r="M6364" t="s">
        <v>33</v>
      </c>
      <c r="N6364" t="s">
        <v>854</v>
      </c>
      <c r="O6364" t="s">
        <v>11649</v>
      </c>
      <c r="P6364" t="s">
        <v>18106</v>
      </c>
      <c r="Q6364" t="s">
        <v>189</v>
      </c>
      <c r="R6364" t="s">
        <v>4831</v>
      </c>
      <c r="S6364" t="s">
        <v>6542</v>
      </c>
      <c r="T6364" s="4">
        <v>900</v>
      </c>
      <c r="U6364" s="4">
        <v>4</v>
      </c>
      <c r="V6364" s="3">
        <v>1</v>
      </c>
      <c r="W6364" t="s">
        <v>208</v>
      </c>
      <c r="X6364" t="s">
        <v>16948</v>
      </c>
      <c r="Y6364">
        <v>463</v>
      </c>
      <c r="Z6364" s="14"/>
      <c r="AA6364" s="14">
        <v>2</v>
      </c>
      <c r="AB6364" s="14"/>
      <c r="AC6364" s="14"/>
      <c r="AD6364" s="14"/>
      <c r="AE6364" s="14"/>
      <c r="AF6364" s="14">
        <v>2</v>
      </c>
      <c r="AG6364" s="14"/>
      <c r="AH6364" s="14"/>
      <c r="AI6364" s="14"/>
      <c r="AJ6364" s="14"/>
      <c r="AK6364" s="14"/>
      <c r="AL6364" s="14"/>
      <c r="AM6364" s="14"/>
      <c r="AN6364" s="14"/>
      <c r="AO6364" s="14"/>
      <c r="AP6364" s="14"/>
      <c r="AQ6364" s="14"/>
      <c r="AR6364" s="14"/>
      <c r="AS6364" s="14"/>
      <c r="AT6364" s="14"/>
      <c r="AU6364" s="14"/>
      <c r="AV6364" s="14"/>
      <c r="AW6364" s="14"/>
      <c r="AX6364" s="14"/>
      <c r="AY6364" s="14"/>
      <c r="AZ6364" s="14"/>
      <c r="BA6364" s="14"/>
      <c r="BB6364" s="14"/>
      <c r="BC6364" s="14"/>
      <c r="BD6364" s="14"/>
      <c r="BE6364" s="14"/>
      <c r="BF6364" s="14"/>
      <c r="BG6364" s="14"/>
      <c r="BH6364" s="14"/>
      <c r="BI6364" s="14"/>
    </row>
    <row r="6365" spans="1:61" x14ac:dyDescent="0.25">
      <c r="A6365">
        <v>6364</v>
      </c>
      <c r="B6365" s="3">
        <v>2025</v>
      </c>
      <c r="C6365" s="3">
        <v>10</v>
      </c>
      <c r="D6365" t="s">
        <v>23</v>
      </c>
      <c r="E6365" s="21">
        <v>45950.558320173608</v>
      </c>
      <c r="F6365" t="s">
        <v>110</v>
      </c>
      <c r="G6365" t="s">
        <v>110</v>
      </c>
      <c r="H6365" t="s">
        <v>78</v>
      </c>
      <c r="I6365" t="s">
        <v>78</v>
      </c>
      <c r="J6365" t="s">
        <v>97</v>
      </c>
      <c r="K6365" t="s">
        <v>97</v>
      </c>
      <c r="L6365" t="s">
        <v>37</v>
      </c>
      <c r="M6365" t="s">
        <v>37</v>
      </c>
      <c r="N6365" t="s">
        <v>689</v>
      </c>
      <c r="O6365" t="s">
        <v>11649</v>
      </c>
      <c r="P6365" t="s">
        <v>18107</v>
      </c>
      <c r="Q6365" t="s">
        <v>18108</v>
      </c>
      <c r="R6365" t="s">
        <v>18109</v>
      </c>
      <c r="S6365" t="s">
        <v>18110</v>
      </c>
      <c r="T6365" s="4">
        <v>2290</v>
      </c>
      <c r="U6365" s="4">
        <v>10</v>
      </c>
      <c r="V6365" s="3">
        <v>1</v>
      </c>
      <c r="W6365" t="s">
        <v>208</v>
      </c>
      <c r="X6365" t="s">
        <v>16948</v>
      </c>
      <c r="Y6365">
        <v>464</v>
      </c>
      <c r="Z6365" s="14">
        <v>4</v>
      </c>
      <c r="AA6365" s="14"/>
      <c r="AB6365" s="14">
        <v>4</v>
      </c>
      <c r="AC6365" s="14"/>
      <c r="AD6365" s="14"/>
      <c r="AE6365" s="14"/>
      <c r="AF6365" s="14"/>
      <c r="AG6365" s="14"/>
      <c r="AH6365" s="14">
        <v>2</v>
      </c>
      <c r="AI6365" s="14"/>
      <c r="AJ6365" s="14"/>
      <c r="AK6365" s="14"/>
      <c r="AL6365" s="14"/>
      <c r="AM6365" s="14"/>
      <c r="AN6365" s="14"/>
      <c r="AO6365" s="14"/>
      <c r="AP6365" s="14"/>
      <c r="AQ6365" s="14"/>
      <c r="AR6365" s="14"/>
      <c r="AS6365" s="14"/>
      <c r="AT6365" s="14"/>
      <c r="AU6365" s="14"/>
      <c r="AV6365" s="14"/>
      <c r="AW6365" s="14"/>
      <c r="AX6365" s="14"/>
      <c r="AY6365" s="14"/>
      <c r="AZ6365" s="14"/>
      <c r="BA6365" s="14"/>
      <c r="BB6365" s="14"/>
      <c r="BC6365" s="14"/>
      <c r="BD6365" s="14"/>
      <c r="BE6365" s="14"/>
      <c r="BF6365" s="14"/>
      <c r="BG6365" s="14"/>
      <c r="BH6365" s="14"/>
      <c r="BI6365" s="14"/>
    </row>
    <row r="6366" spans="1:61" x14ac:dyDescent="0.25">
      <c r="A6366">
        <v>6365</v>
      </c>
      <c r="B6366" s="3">
        <v>2025</v>
      </c>
      <c r="C6366" s="3">
        <v>10</v>
      </c>
      <c r="D6366" t="s">
        <v>23</v>
      </c>
      <c r="E6366" s="21">
        <v>45950.559226076388</v>
      </c>
      <c r="F6366" t="s">
        <v>110</v>
      </c>
      <c r="G6366" t="s">
        <v>110</v>
      </c>
      <c r="H6366" t="s">
        <v>78</v>
      </c>
      <c r="I6366" t="s">
        <v>78</v>
      </c>
      <c r="J6366" t="s">
        <v>97</v>
      </c>
      <c r="K6366" t="s">
        <v>97</v>
      </c>
      <c r="L6366" t="s">
        <v>38</v>
      </c>
      <c r="M6366" t="s">
        <v>38</v>
      </c>
      <c r="N6366" t="s">
        <v>585</v>
      </c>
      <c r="O6366" t="s">
        <v>11649</v>
      </c>
      <c r="P6366" t="s">
        <v>18111</v>
      </c>
      <c r="Q6366" t="s">
        <v>18112</v>
      </c>
      <c r="S6366" t="s">
        <v>585</v>
      </c>
      <c r="T6366" s="4">
        <v>1250</v>
      </c>
      <c r="U6366" s="4">
        <v>8</v>
      </c>
      <c r="V6366" s="3">
        <v>1</v>
      </c>
      <c r="W6366" t="s">
        <v>208</v>
      </c>
      <c r="X6366" t="s">
        <v>16948</v>
      </c>
      <c r="Y6366">
        <v>465</v>
      </c>
      <c r="Z6366" s="14">
        <v>1</v>
      </c>
      <c r="AA6366" s="14"/>
      <c r="AB6366" s="14">
        <v>1</v>
      </c>
      <c r="AC6366" s="14"/>
      <c r="AD6366" s="14"/>
      <c r="AE6366" s="14"/>
      <c r="AF6366" s="14"/>
      <c r="AG6366" s="14"/>
      <c r="AH6366" s="14"/>
      <c r="AI6366" s="14"/>
      <c r="AJ6366" s="14"/>
      <c r="AK6366" s="14"/>
      <c r="AL6366" s="14"/>
      <c r="AM6366" s="14"/>
      <c r="AN6366" s="14">
        <v>2</v>
      </c>
      <c r="AO6366" s="14"/>
      <c r="AP6366" s="14"/>
      <c r="AQ6366" s="14"/>
      <c r="AR6366" s="14"/>
      <c r="AS6366" s="14"/>
      <c r="AT6366" s="14">
        <v>2</v>
      </c>
      <c r="AU6366" s="14"/>
      <c r="AV6366" s="14"/>
      <c r="AW6366" s="14"/>
      <c r="AX6366" s="14"/>
      <c r="AY6366" s="14"/>
      <c r="AZ6366" s="14"/>
      <c r="BA6366" s="14">
        <v>2</v>
      </c>
      <c r="BB6366" s="14"/>
      <c r="BC6366" s="14"/>
      <c r="BD6366" s="14"/>
      <c r="BE6366" s="14"/>
      <c r="BF6366" s="14"/>
      <c r="BG6366" s="14"/>
      <c r="BH6366" s="14"/>
      <c r="BI6366" s="14"/>
    </row>
    <row r="6367" spans="1:61" x14ac:dyDescent="0.25">
      <c r="A6367">
        <v>6366</v>
      </c>
      <c r="B6367" s="3">
        <v>2025</v>
      </c>
      <c r="C6367" s="3">
        <v>10</v>
      </c>
      <c r="D6367" t="s">
        <v>23</v>
      </c>
      <c r="E6367" s="21">
        <v>45950.586187430563</v>
      </c>
      <c r="F6367" t="s">
        <v>110</v>
      </c>
      <c r="G6367" t="s">
        <v>110</v>
      </c>
      <c r="H6367" t="s">
        <v>78</v>
      </c>
      <c r="I6367" t="s">
        <v>78</v>
      </c>
      <c r="J6367" t="s">
        <v>97</v>
      </c>
      <c r="K6367" t="s">
        <v>97</v>
      </c>
      <c r="L6367" t="s">
        <v>34</v>
      </c>
      <c r="M6367" t="s">
        <v>34</v>
      </c>
      <c r="N6367" t="s">
        <v>673</v>
      </c>
      <c r="O6367" t="s">
        <v>11649</v>
      </c>
      <c r="P6367" t="s">
        <v>18113</v>
      </c>
      <c r="Q6367" t="s">
        <v>18114</v>
      </c>
      <c r="R6367" t="s">
        <v>18115</v>
      </c>
      <c r="S6367" t="s">
        <v>18116</v>
      </c>
      <c r="T6367" s="4">
        <v>1645</v>
      </c>
      <c r="U6367" s="4">
        <v>7</v>
      </c>
      <c r="V6367" s="3">
        <v>1</v>
      </c>
      <c r="W6367" t="s">
        <v>208</v>
      </c>
      <c r="X6367" t="s">
        <v>16948</v>
      </c>
      <c r="Y6367">
        <v>466</v>
      </c>
      <c r="Z6367" s="14"/>
      <c r="AA6367" s="14"/>
      <c r="AB6367" s="14">
        <v>7</v>
      </c>
      <c r="AC6367" s="14"/>
      <c r="AD6367" s="14"/>
      <c r="AE6367" s="14"/>
      <c r="AF6367" s="14"/>
      <c r="AG6367" s="14"/>
      <c r="AH6367" s="14"/>
      <c r="AI6367" s="14"/>
      <c r="AJ6367" s="14"/>
      <c r="AK6367" s="14"/>
      <c r="AL6367" s="14"/>
      <c r="AM6367" s="14"/>
      <c r="AN6367" s="14"/>
      <c r="AO6367" s="14"/>
      <c r="AP6367" s="14"/>
      <c r="AQ6367" s="14"/>
      <c r="AR6367" s="14"/>
      <c r="AS6367" s="14"/>
      <c r="AT6367" s="14"/>
      <c r="AU6367" s="14"/>
      <c r="AV6367" s="14"/>
      <c r="AW6367" s="14"/>
      <c r="AX6367" s="14"/>
      <c r="AY6367" s="14"/>
      <c r="AZ6367" s="14"/>
      <c r="BA6367" s="14"/>
      <c r="BB6367" s="14"/>
      <c r="BC6367" s="14"/>
      <c r="BD6367" s="14"/>
      <c r="BE6367" s="14"/>
      <c r="BF6367" s="14"/>
      <c r="BG6367" s="14"/>
      <c r="BH6367" s="14"/>
      <c r="BI6367" s="14"/>
    </row>
    <row r="6368" spans="1:61" x14ac:dyDescent="0.25">
      <c r="A6368">
        <v>6367</v>
      </c>
      <c r="B6368" s="3">
        <v>2025</v>
      </c>
      <c r="C6368" s="3">
        <v>10</v>
      </c>
      <c r="D6368" t="s">
        <v>23</v>
      </c>
      <c r="E6368" s="21">
        <v>45950.692505439823</v>
      </c>
      <c r="F6368" t="s">
        <v>111</v>
      </c>
      <c r="G6368" t="s">
        <v>111</v>
      </c>
      <c r="H6368" t="s">
        <v>78</v>
      </c>
      <c r="I6368" t="s">
        <v>78</v>
      </c>
      <c r="J6368" t="s">
        <v>98</v>
      </c>
      <c r="K6368" t="s">
        <v>98</v>
      </c>
      <c r="L6368" t="s">
        <v>32</v>
      </c>
      <c r="M6368" t="s">
        <v>32</v>
      </c>
      <c r="N6368" t="s">
        <v>981</v>
      </c>
      <c r="O6368" t="s">
        <v>11649</v>
      </c>
      <c r="P6368" t="s">
        <v>18117</v>
      </c>
      <c r="Q6368" t="s">
        <v>18118</v>
      </c>
      <c r="S6368" t="s">
        <v>18119</v>
      </c>
      <c r="T6368" s="4">
        <v>1250</v>
      </c>
      <c r="U6368" s="4">
        <v>8</v>
      </c>
      <c r="V6368" s="3">
        <v>1</v>
      </c>
      <c r="W6368" t="s">
        <v>208</v>
      </c>
      <c r="X6368" t="s">
        <v>16948</v>
      </c>
      <c r="Y6368">
        <v>467</v>
      </c>
      <c r="Z6368" s="14">
        <v>1</v>
      </c>
      <c r="AA6368" s="14"/>
      <c r="AB6368" s="14">
        <v>1</v>
      </c>
      <c r="AC6368" s="14"/>
      <c r="AD6368" s="14"/>
      <c r="AE6368" s="14"/>
      <c r="AF6368" s="14"/>
      <c r="AG6368" s="14"/>
      <c r="AH6368" s="14"/>
      <c r="AI6368" s="14"/>
      <c r="AJ6368" s="14"/>
      <c r="AK6368" s="14"/>
      <c r="AL6368" s="14"/>
      <c r="AM6368" s="14"/>
      <c r="AN6368" s="14"/>
      <c r="AO6368" s="14"/>
      <c r="AP6368" s="14">
        <v>2</v>
      </c>
      <c r="AQ6368" s="14"/>
      <c r="AR6368" s="14"/>
      <c r="AS6368" s="14"/>
      <c r="AT6368" s="14">
        <v>2</v>
      </c>
      <c r="AU6368" s="14"/>
      <c r="AV6368" s="14"/>
      <c r="AW6368" s="14"/>
      <c r="AX6368" s="14"/>
      <c r="AY6368" s="14"/>
      <c r="AZ6368" s="14"/>
      <c r="BA6368" s="14">
        <v>2</v>
      </c>
      <c r="BB6368" s="14"/>
      <c r="BC6368" s="14"/>
      <c r="BD6368" s="14"/>
      <c r="BE6368" s="14"/>
      <c r="BF6368" s="14"/>
      <c r="BG6368" s="14"/>
      <c r="BH6368" s="14"/>
      <c r="BI6368" s="14"/>
    </row>
    <row r="6369" spans="1:61" x14ac:dyDescent="0.25">
      <c r="A6369">
        <v>6368</v>
      </c>
      <c r="B6369" s="3">
        <v>2025</v>
      </c>
      <c r="C6369" s="3">
        <v>10</v>
      </c>
      <c r="D6369" t="s">
        <v>23</v>
      </c>
      <c r="E6369" s="21">
        <v>45950.695116921299</v>
      </c>
      <c r="F6369" t="s">
        <v>111</v>
      </c>
      <c r="G6369" t="s">
        <v>111</v>
      </c>
      <c r="H6369" t="s">
        <v>79</v>
      </c>
      <c r="I6369" t="s">
        <v>79</v>
      </c>
      <c r="J6369" t="s">
        <v>97</v>
      </c>
      <c r="K6369" t="s">
        <v>97</v>
      </c>
      <c r="L6369" t="s">
        <v>38</v>
      </c>
      <c r="M6369" t="s">
        <v>38</v>
      </c>
      <c r="N6369" t="s">
        <v>14340</v>
      </c>
      <c r="O6369" t="s">
        <v>11649</v>
      </c>
      <c r="P6369" t="s">
        <v>18120</v>
      </c>
      <c r="Q6369" t="s">
        <v>18121</v>
      </c>
      <c r="S6369" t="s">
        <v>18122</v>
      </c>
      <c r="T6369" s="4">
        <v>1250</v>
      </c>
      <c r="U6369" s="4">
        <v>8</v>
      </c>
      <c r="V6369" s="3">
        <v>1</v>
      </c>
      <c r="W6369" t="s">
        <v>208</v>
      </c>
      <c r="X6369" t="s">
        <v>16948</v>
      </c>
      <c r="Y6369">
        <v>468</v>
      </c>
      <c r="Z6369" s="14">
        <v>1</v>
      </c>
      <c r="AA6369" s="14"/>
      <c r="AB6369" s="14">
        <v>1</v>
      </c>
      <c r="AC6369" s="14"/>
      <c r="AD6369" s="14"/>
      <c r="AE6369" s="14"/>
      <c r="AF6369" s="14"/>
      <c r="AG6369" s="14"/>
      <c r="AH6369" s="14"/>
      <c r="AI6369" s="14"/>
      <c r="AJ6369" s="14"/>
      <c r="AK6369" s="14"/>
      <c r="AL6369" s="14"/>
      <c r="AM6369" s="14"/>
      <c r="AN6369" s="14">
        <v>2</v>
      </c>
      <c r="AO6369" s="14"/>
      <c r="AP6369" s="14"/>
      <c r="AQ6369" s="14"/>
      <c r="AR6369" s="14"/>
      <c r="AS6369" s="14"/>
      <c r="AT6369" s="14">
        <v>2</v>
      </c>
      <c r="AU6369" s="14"/>
      <c r="AV6369" s="14"/>
      <c r="AW6369" s="14"/>
      <c r="AX6369" s="14"/>
      <c r="AY6369" s="14"/>
      <c r="AZ6369" s="14"/>
      <c r="BA6369" s="14">
        <v>2</v>
      </c>
      <c r="BB6369" s="14"/>
      <c r="BC6369" s="14"/>
      <c r="BD6369" s="14"/>
      <c r="BE6369" s="14"/>
      <c r="BF6369" s="14"/>
      <c r="BG6369" s="14"/>
      <c r="BH6369" s="14"/>
      <c r="BI6369" s="14"/>
    </row>
    <row r="6370" spans="1:61" x14ac:dyDescent="0.25">
      <c r="A6370">
        <v>6369</v>
      </c>
      <c r="B6370" s="3">
        <v>2025</v>
      </c>
      <c r="C6370" s="3">
        <v>10</v>
      </c>
      <c r="D6370" t="s">
        <v>23</v>
      </c>
      <c r="E6370" s="21">
        <v>45950.713545046303</v>
      </c>
      <c r="F6370" t="s">
        <v>113</v>
      </c>
      <c r="G6370" t="s">
        <v>113</v>
      </c>
      <c r="H6370" t="s">
        <v>78</v>
      </c>
      <c r="I6370" t="s">
        <v>78</v>
      </c>
      <c r="J6370" t="s">
        <v>97</v>
      </c>
      <c r="K6370" t="s">
        <v>97</v>
      </c>
      <c r="L6370" t="s">
        <v>38</v>
      </c>
      <c r="M6370" t="s">
        <v>38</v>
      </c>
      <c r="N6370" t="s">
        <v>542</v>
      </c>
      <c r="O6370" t="s">
        <v>11649</v>
      </c>
      <c r="P6370" t="s">
        <v>18123</v>
      </c>
      <c r="Q6370" t="s">
        <v>18124</v>
      </c>
      <c r="S6370" t="s">
        <v>18125</v>
      </c>
      <c r="T6370" s="4">
        <v>1250</v>
      </c>
      <c r="U6370" s="4">
        <v>8</v>
      </c>
      <c r="V6370" s="3">
        <v>1</v>
      </c>
      <c r="W6370" t="s">
        <v>208</v>
      </c>
      <c r="X6370" t="s">
        <v>16948</v>
      </c>
      <c r="Y6370">
        <v>469</v>
      </c>
      <c r="Z6370" s="14">
        <v>1</v>
      </c>
      <c r="AA6370" s="14"/>
      <c r="AB6370" s="14">
        <v>1</v>
      </c>
      <c r="AC6370" s="14"/>
      <c r="AD6370" s="14"/>
      <c r="AE6370" s="14"/>
      <c r="AF6370" s="14"/>
      <c r="AG6370" s="14"/>
      <c r="AH6370" s="14"/>
      <c r="AI6370" s="14"/>
      <c r="AJ6370" s="14"/>
      <c r="AK6370" s="14"/>
      <c r="AL6370" s="14"/>
      <c r="AM6370" s="14"/>
      <c r="AN6370" s="14">
        <v>2</v>
      </c>
      <c r="AO6370" s="14"/>
      <c r="AP6370" s="14"/>
      <c r="AQ6370" s="14"/>
      <c r="AR6370" s="14"/>
      <c r="AS6370" s="14"/>
      <c r="AT6370" s="14">
        <v>2</v>
      </c>
      <c r="AU6370" s="14"/>
      <c r="AV6370" s="14"/>
      <c r="AW6370" s="14"/>
      <c r="AX6370" s="14"/>
      <c r="AY6370" s="14"/>
      <c r="AZ6370" s="14"/>
      <c r="BA6370" s="14">
        <v>2</v>
      </c>
      <c r="BB6370" s="14"/>
      <c r="BC6370" s="14"/>
      <c r="BD6370" s="14"/>
      <c r="BE6370" s="14"/>
      <c r="BF6370" s="14"/>
      <c r="BG6370" s="14"/>
      <c r="BH6370" s="14"/>
      <c r="BI6370" s="14"/>
    </row>
    <row r="6371" spans="1:61" x14ac:dyDescent="0.25">
      <c r="A6371">
        <v>6370</v>
      </c>
      <c r="B6371" s="3">
        <v>2025</v>
      </c>
      <c r="C6371" s="3">
        <v>10</v>
      </c>
      <c r="D6371" t="s">
        <v>23</v>
      </c>
      <c r="E6371" s="21">
        <v>45950.715560694443</v>
      </c>
      <c r="F6371" t="s">
        <v>113</v>
      </c>
      <c r="G6371" t="s">
        <v>113</v>
      </c>
      <c r="H6371" t="s">
        <v>78</v>
      </c>
      <c r="I6371" t="s">
        <v>78</v>
      </c>
      <c r="J6371" t="s">
        <v>98</v>
      </c>
      <c r="K6371" t="s">
        <v>98</v>
      </c>
      <c r="L6371" t="s">
        <v>32</v>
      </c>
      <c r="M6371" t="s">
        <v>32</v>
      </c>
      <c r="N6371" t="s">
        <v>809</v>
      </c>
      <c r="O6371" t="s">
        <v>11649</v>
      </c>
      <c r="P6371" t="s">
        <v>18126</v>
      </c>
      <c r="Q6371" t="s">
        <v>18127</v>
      </c>
      <c r="S6371" t="s">
        <v>18128</v>
      </c>
      <c r="T6371" s="4">
        <v>830</v>
      </c>
      <c r="U6371" s="4">
        <v>4</v>
      </c>
      <c r="V6371" s="3">
        <v>1</v>
      </c>
      <c r="W6371" t="s">
        <v>208</v>
      </c>
      <c r="X6371" t="s">
        <v>16948</v>
      </c>
      <c r="Y6371">
        <v>470</v>
      </c>
      <c r="Z6371" s="14"/>
      <c r="AA6371" s="14"/>
      <c r="AB6371" s="14"/>
      <c r="AC6371" s="14"/>
      <c r="AD6371" s="14"/>
      <c r="AE6371" s="14">
        <v>2</v>
      </c>
      <c r="AF6371" s="14"/>
      <c r="AG6371" s="14"/>
      <c r="AH6371" s="14"/>
      <c r="AI6371" s="14"/>
      <c r="AJ6371" s="14"/>
      <c r="AK6371" s="14"/>
      <c r="AL6371" s="14"/>
      <c r="AM6371" s="14"/>
      <c r="AN6371" s="14"/>
      <c r="AO6371" s="14"/>
      <c r="AP6371" s="14"/>
      <c r="AQ6371" s="14"/>
      <c r="AR6371" s="14"/>
      <c r="AS6371" s="14"/>
      <c r="AT6371" s="14"/>
      <c r="AU6371" s="14"/>
      <c r="AV6371" s="14"/>
      <c r="AW6371" s="14"/>
      <c r="AX6371" s="14"/>
      <c r="AY6371" s="14"/>
      <c r="AZ6371" s="14"/>
      <c r="BA6371" s="14"/>
      <c r="BB6371" s="14"/>
      <c r="BC6371" s="14">
        <v>2</v>
      </c>
      <c r="BD6371" s="14"/>
      <c r="BE6371" s="14"/>
      <c r="BF6371" s="14"/>
      <c r="BG6371" s="14"/>
      <c r="BH6371" s="14"/>
      <c r="BI6371" s="14"/>
    </row>
    <row r="6372" spans="1:61" x14ac:dyDescent="0.25">
      <c r="A6372">
        <v>6371</v>
      </c>
      <c r="B6372" s="3">
        <v>2025</v>
      </c>
      <c r="C6372" s="3">
        <v>10</v>
      </c>
      <c r="D6372" t="s">
        <v>23</v>
      </c>
      <c r="E6372" s="21">
        <v>45950.72136758102</v>
      </c>
      <c r="F6372" t="s">
        <v>113</v>
      </c>
      <c r="G6372" t="s">
        <v>113</v>
      </c>
      <c r="H6372" t="s">
        <v>78</v>
      </c>
      <c r="I6372" t="s">
        <v>78</v>
      </c>
      <c r="J6372" t="s">
        <v>97</v>
      </c>
      <c r="K6372" t="s">
        <v>97</v>
      </c>
      <c r="L6372" t="s">
        <v>49</v>
      </c>
      <c r="M6372" t="s">
        <v>49</v>
      </c>
      <c r="N6372" t="s">
        <v>49</v>
      </c>
      <c r="O6372" t="s">
        <v>11649</v>
      </c>
      <c r="P6372" t="s">
        <v>18129</v>
      </c>
      <c r="Q6372" t="s">
        <v>18130</v>
      </c>
      <c r="S6372" t="s">
        <v>18131</v>
      </c>
      <c r="T6372" s="4">
        <v>1570</v>
      </c>
      <c r="U6372" s="4">
        <v>10</v>
      </c>
      <c r="V6372" s="3">
        <v>1</v>
      </c>
      <c r="W6372" t="s">
        <v>208</v>
      </c>
      <c r="X6372" t="s">
        <v>16948</v>
      </c>
      <c r="Y6372">
        <v>471</v>
      </c>
      <c r="Z6372" s="14"/>
      <c r="AA6372" s="14"/>
      <c r="AB6372" s="14">
        <v>2</v>
      </c>
      <c r="AC6372" s="14"/>
      <c r="AD6372" s="14"/>
      <c r="AE6372" s="14"/>
      <c r="AF6372" s="14"/>
      <c r="AG6372" s="14"/>
      <c r="AH6372" s="14"/>
      <c r="AI6372" s="14">
        <v>2</v>
      </c>
      <c r="AJ6372" s="14">
        <v>2</v>
      </c>
      <c r="AK6372" s="14"/>
      <c r="AL6372" s="14"/>
      <c r="AM6372" s="14"/>
      <c r="AN6372" s="14">
        <v>2</v>
      </c>
      <c r="AO6372" s="14"/>
      <c r="AP6372" s="14"/>
      <c r="AQ6372" s="14"/>
      <c r="AR6372" s="14"/>
      <c r="AS6372" s="14"/>
      <c r="AT6372" s="14"/>
      <c r="AU6372" s="14"/>
      <c r="AV6372" s="14"/>
      <c r="AW6372" s="14"/>
      <c r="AX6372" s="14"/>
      <c r="AY6372" s="14"/>
      <c r="AZ6372" s="14"/>
      <c r="BA6372" s="14"/>
      <c r="BB6372" s="14"/>
      <c r="BC6372" s="14">
        <v>2</v>
      </c>
      <c r="BD6372" s="14"/>
      <c r="BE6372" s="14"/>
      <c r="BF6372" s="14"/>
      <c r="BG6372" s="14"/>
      <c r="BH6372" s="14"/>
      <c r="BI6372" s="14"/>
    </row>
    <row r="6373" spans="1:61" x14ac:dyDescent="0.25">
      <c r="A6373">
        <v>6372</v>
      </c>
      <c r="B6373" s="3">
        <v>2025</v>
      </c>
      <c r="C6373" s="3">
        <v>10</v>
      </c>
      <c r="D6373" t="s">
        <v>23</v>
      </c>
      <c r="E6373" s="21">
        <v>45950.783698981482</v>
      </c>
      <c r="F6373" t="s">
        <v>113</v>
      </c>
      <c r="G6373" t="s">
        <v>113</v>
      </c>
      <c r="H6373" t="s">
        <v>78</v>
      </c>
      <c r="I6373" t="s">
        <v>78</v>
      </c>
      <c r="J6373" t="s">
        <v>97</v>
      </c>
      <c r="K6373" t="s">
        <v>97</v>
      </c>
      <c r="L6373" t="s">
        <v>36</v>
      </c>
      <c r="M6373" t="s">
        <v>36</v>
      </c>
      <c r="N6373" t="s">
        <v>1040</v>
      </c>
      <c r="O6373" t="s">
        <v>11649</v>
      </c>
      <c r="P6373" t="s">
        <v>18132</v>
      </c>
      <c r="Q6373" t="s">
        <v>18133</v>
      </c>
      <c r="R6373" t="s">
        <v>18134</v>
      </c>
      <c r="S6373" t="s">
        <v>18135</v>
      </c>
      <c r="T6373" s="4">
        <v>4580</v>
      </c>
      <c r="U6373" s="4">
        <v>20</v>
      </c>
      <c r="V6373" s="3">
        <v>1</v>
      </c>
      <c r="W6373" t="s">
        <v>208</v>
      </c>
      <c r="X6373" t="s">
        <v>16948</v>
      </c>
      <c r="Y6373">
        <v>472</v>
      </c>
      <c r="Z6373" s="14"/>
      <c r="AA6373" s="14">
        <v>12</v>
      </c>
      <c r="AB6373" s="14">
        <v>8</v>
      </c>
      <c r="AC6373" s="14"/>
      <c r="AD6373" s="14"/>
      <c r="AE6373" s="14"/>
      <c r="AF6373" s="14"/>
      <c r="AG6373" s="14"/>
      <c r="AH6373" s="14"/>
      <c r="AI6373" s="14"/>
      <c r="AJ6373" s="14"/>
      <c r="AK6373" s="14"/>
      <c r="AL6373" s="14"/>
      <c r="AM6373" s="14"/>
      <c r="AN6373" s="14"/>
      <c r="AO6373" s="14"/>
      <c r="AP6373" s="14"/>
      <c r="AQ6373" s="14"/>
      <c r="AR6373" s="14"/>
      <c r="AS6373" s="14"/>
      <c r="AT6373" s="14"/>
      <c r="AU6373" s="14"/>
      <c r="AV6373" s="14"/>
      <c r="AW6373" s="14"/>
      <c r="AX6373" s="14"/>
      <c r="AY6373" s="14"/>
      <c r="AZ6373" s="14"/>
      <c r="BA6373" s="14"/>
      <c r="BB6373" s="14"/>
      <c r="BC6373" s="14"/>
      <c r="BD6373" s="14"/>
      <c r="BE6373" s="14"/>
      <c r="BF6373" s="14"/>
      <c r="BG6373" s="14"/>
      <c r="BH6373" s="14"/>
      <c r="BI6373" s="14"/>
    </row>
    <row r="6374" spans="1:61" x14ac:dyDescent="0.25">
      <c r="A6374">
        <v>6373</v>
      </c>
      <c r="B6374" s="3">
        <v>2025</v>
      </c>
      <c r="C6374" s="3">
        <v>10</v>
      </c>
      <c r="D6374" t="s">
        <v>23</v>
      </c>
      <c r="E6374" s="21">
        <v>45950.794930127318</v>
      </c>
      <c r="F6374" t="s">
        <v>113</v>
      </c>
      <c r="G6374" t="s">
        <v>113</v>
      </c>
      <c r="H6374" t="s">
        <v>78</v>
      </c>
      <c r="I6374" t="s">
        <v>78</v>
      </c>
      <c r="J6374" t="s">
        <v>98</v>
      </c>
      <c r="K6374" t="s">
        <v>98</v>
      </c>
      <c r="L6374" t="s">
        <v>32</v>
      </c>
      <c r="M6374" t="s">
        <v>32</v>
      </c>
      <c r="N6374" t="s">
        <v>18136</v>
      </c>
      <c r="O6374" t="s">
        <v>11649</v>
      </c>
      <c r="P6374" t="s">
        <v>18137</v>
      </c>
      <c r="Q6374" t="s">
        <v>18138</v>
      </c>
      <c r="S6374" t="s">
        <v>18139</v>
      </c>
      <c r="T6374" s="4">
        <v>685</v>
      </c>
      <c r="U6374" s="4">
        <v>3</v>
      </c>
      <c r="V6374" s="3">
        <v>1</v>
      </c>
      <c r="W6374" t="s">
        <v>208</v>
      </c>
      <c r="X6374" t="s">
        <v>16948</v>
      </c>
      <c r="Y6374">
        <v>473</v>
      </c>
      <c r="Z6374" s="14"/>
      <c r="AA6374" s="14"/>
      <c r="AB6374" s="14">
        <v>1</v>
      </c>
      <c r="AC6374" s="14"/>
      <c r="AD6374" s="14">
        <v>2</v>
      </c>
      <c r="AE6374" s="14"/>
      <c r="AF6374" s="14"/>
      <c r="AG6374" s="14"/>
      <c r="AH6374" s="14"/>
      <c r="AI6374" s="14"/>
      <c r="AJ6374" s="14"/>
      <c r="AK6374" s="14"/>
      <c r="AL6374" s="14"/>
      <c r="AM6374" s="14"/>
      <c r="AN6374" s="14"/>
      <c r="AO6374" s="14"/>
      <c r="AP6374" s="14"/>
      <c r="AQ6374" s="14"/>
      <c r="AR6374" s="14"/>
      <c r="AS6374" s="14"/>
      <c r="AT6374" s="14"/>
      <c r="AU6374" s="14"/>
      <c r="AV6374" s="14"/>
      <c r="AW6374" s="14"/>
      <c r="AX6374" s="14"/>
      <c r="AY6374" s="14"/>
      <c r="AZ6374" s="14"/>
      <c r="BA6374" s="14"/>
      <c r="BB6374" s="14"/>
      <c r="BC6374" s="14"/>
      <c r="BD6374" s="14"/>
      <c r="BE6374" s="14"/>
      <c r="BF6374" s="14"/>
      <c r="BG6374" s="14"/>
      <c r="BH6374" s="14"/>
      <c r="BI6374" s="14"/>
    </row>
    <row r="6375" spans="1:61" x14ac:dyDescent="0.25">
      <c r="A6375">
        <v>6374</v>
      </c>
      <c r="B6375" s="3">
        <v>2025</v>
      </c>
      <c r="C6375" s="3">
        <v>10</v>
      </c>
      <c r="D6375" t="s">
        <v>23</v>
      </c>
      <c r="E6375" s="21">
        <v>45950.802628784717</v>
      </c>
      <c r="F6375" t="s">
        <v>113</v>
      </c>
      <c r="G6375" t="s">
        <v>113</v>
      </c>
      <c r="H6375" t="s">
        <v>78</v>
      </c>
      <c r="I6375" t="s">
        <v>78</v>
      </c>
      <c r="J6375" t="s">
        <v>98</v>
      </c>
      <c r="K6375" t="s">
        <v>98</v>
      </c>
      <c r="L6375" t="s">
        <v>33</v>
      </c>
      <c r="M6375" t="s">
        <v>33</v>
      </c>
      <c r="N6375" t="s">
        <v>18140</v>
      </c>
      <c r="O6375" t="s">
        <v>11649</v>
      </c>
      <c r="P6375" t="s">
        <v>18141</v>
      </c>
      <c r="Q6375" t="s">
        <v>7577</v>
      </c>
      <c r="S6375" t="s">
        <v>18142</v>
      </c>
      <c r="T6375" s="4">
        <v>2500</v>
      </c>
      <c r="U6375" s="4">
        <v>16</v>
      </c>
      <c r="V6375" s="3">
        <v>1</v>
      </c>
      <c r="W6375" t="s">
        <v>208</v>
      </c>
      <c r="X6375" t="s">
        <v>16948</v>
      </c>
      <c r="Y6375">
        <v>474</v>
      </c>
      <c r="Z6375" s="14">
        <v>2</v>
      </c>
      <c r="AA6375" s="14"/>
      <c r="AB6375" s="14">
        <v>2</v>
      </c>
      <c r="AC6375" s="14"/>
      <c r="AD6375" s="14"/>
      <c r="AE6375" s="14"/>
      <c r="AF6375" s="14"/>
      <c r="AG6375" s="14"/>
      <c r="AH6375" s="14"/>
      <c r="AI6375" s="14"/>
      <c r="AJ6375" s="14"/>
      <c r="AK6375" s="14"/>
      <c r="AL6375" s="14"/>
      <c r="AM6375" s="14"/>
      <c r="AN6375" s="14">
        <v>4</v>
      </c>
      <c r="AO6375" s="14"/>
      <c r="AP6375" s="14"/>
      <c r="AQ6375" s="14"/>
      <c r="AR6375" s="14"/>
      <c r="AS6375" s="14"/>
      <c r="AT6375" s="14">
        <v>4</v>
      </c>
      <c r="AU6375" s="14"/>
      <c r="AV6375" s="14"/>
      <c r="AW6375" s="14"/>
      <c r="AX6375" s="14"/>
      <c r="AY6375" s="14"/>
      <c r="AZ6375" s="14"/>
      <c r="BA6375" s="14">
        <v>4</v>
      </c>
      <c r="BB6375" s="14"/>
      <c r="BC6375" s="14"/>
      <c r="BD6375" s="14"/>
      <c r="BE6375" s="14"/>
      <c r="BF6375" s="14"/>
      <c r="BG6375" s="14"/>
      <c r="BH6375" s="14"/>
      <c r="BI6375" s="14"/>
    </row>
    <row r="6376" spans="1:61" x14ac:dyDescent="0.25">
      <c r="A6376">
        <v>6375</v>
      </c>
      <c r="B6376" s="3">
        <v>2025</v>
      </c>
      <c r="C6376" s="3">
        <v>10</v>
      </c>
      <c r="D6376" t="s">
        <v>23</v>
      </c>
      <c r="E6376" s="21">
        <v>45950.878940509261</v>
      </c>
      <c r="F6376" t="s">
        <v>110</v>
      </c>
      <c r="G6376" t="s">
        <v>110</v>
      </c>
      <c r="H6376" t="s">
        <v>78</v>
      </c>
      <c r="I6376" t="s">
        <v>78</v>
      </c>
      <c r="J6376" t="s">
        <v>98</v>
      </c>
      <c r="K6376" t="s">
        <v>98</v>
      </c>
      <c r="L6376" t="s">
        <v>32</v>
      </c>
      <c r="M6376" t="s">
        <v>32</v>
      </c>
      <c r="N6376" t="s">
        <v>1146</v>
      </c>
      <c r="O6376" t="s">
        <v>11649</v>
      </c>
      <c r="P6376" t="s">
        <v>18143</v>
      </c>
      <c r="Q6376" t="s">
        <v>18144</v>
      </c>
      <c r="S6376" t="s">
        <v>18145</v>
      </c>
      <c r="T6376" s="4">
        <v>2440</v>
      </c>
      <c r="U6376" s="4">
        <v>13</v>
      </c>
      <c r="V6376" s="3">
        <v>1</v>
      </c>
      <c r="W6376" t="s">
        <v>208</v>
      </c>
      <c r="X6376" t="s">
        <v>16948</v>
      </c>
      <c r="Y6376">
        <v>475</v>
      </c>
      <c r="Z6376" s="14"/>
      <c r="AA6376" s="14">
        <v>3</v>
      </c>
      <c r="AB6376" s="14"/>
      <c r="AC6376" s="14"/>
      <c r="AD6376" s="14"/>
      <c r="AE6376" s="14"/>
      <c r="AF6376" s="14"/>
      <c r="AG6376" s="14"/>
      <c r="AH6376" s="14"/>
      <c r="AI6376" s="14"/>
      <c r="AJ6376" s="14"/>
      <c r="AK6376" s="14"/>
      <c r="AL6376" s="14"/>
      <c r="AM6376" s="14"/>
      <c r="AN6376" s="14">
        <v>4</v>
      </c>
      <c r="AO6376" s="14"/>
      <c r="AP6376" s="14"/>
      <c r="AQ6376" s="14"/>
      <c r="AR6376" s="14"/>
      <c r="AS6376" s="14"/>
      <c r="AT6376" s="14"/>
      <c r="AU6376" s="14"/>
      <c r="AV6376" s="14"/>
      <c r="AW6376" s="14"/>
      <c r="AX6376" s="14"/>
      <c r="AY6376" s="14"/>
      <c r="AZ6376" s="14"/>
      <c r="BA6376" s="14"/>
      <c r="BB6376" s="14">
        <v>4</v>
      </c>
      <c r="BC6376" s="14">
        <v>2</v>
      </c>
      <c r="BD6376" s="14"/>
      <c r="BE6376" s="14"/>
      <c r="BF6376" s="14"/>
      <c r="BG6376" s="14"/>
      <c r="BH6376" s="14"/>
      <c r="BI6376" s="14"/>
    </row>
    <row r="6377" spans="1:61" x14ac:dyDescent="0.25">
      <c r="A6377">
        <v>6376</v>
      </c>
      <c r="B6377" s="3">
        <v>2025</v>
      </c>
      <c r="C6377" s="3">
        <v>10</v>
      </c>
      <c r="D6377" t="s">
        <v>23</v>
      </c>
      <c r="E6377" s="21">
        <v>45950.893577546303</v>
      </c>
      <c r="F6377" t="s">
        <v>110</v>
      </c>
      <c r="G6377" t="s">
        <v>110</v>
      </c>
      <c r="H6377" t="s">
        <v>78</v>
      </c>
      <c r="I6377" t="s">
        <v>78</v>
      </c>
      <c r="J6377" t="s">
        <v>97</v>
      </c>
      <c r="K6377" t="s">
        <v>97</v>
      </c>
      <c r="L6377" t="s">
        <v>36</v>
      </c>
      <c r="M6377" t="s">
        <v>36</v>
      </c>
      <c r="N6377" t="s">
        <v>70</v>
      </c>
      <c r="O6377" t="s">
        <v>11649</v>
      </c>
      <c r="P6377" t="s">
        <v>1191</v>
      </c>
      <c r="Q6377" t="s">
        <v>18146</v>
      </c>
      <c r="S6377" t="s">
        <v>1193</v>
      </c>
      <c r="T6377" s="4">
        <v>1250</v>
      </c>
      <c r="U6377" s="4">
        <v>8</v>
      </c>
      <c r="V6377" s="3">
        <v>1</v>
      </c>
      <c r="W6377" t="s">
        <v>208</v>
      </c>
      <c r="X6377" t="s">
        <v>16948</v>
      </c>
      <c r="Y6377">
        <v>476</v>
      </c>
      <c r="Z6377" s="14">
        <v>1</v>
      </c>
      <c r="AA6377" s="14"/>
      <c r="AB6377" s="14">
        <v>1</v>
      </c>
      <c r="AC6377" s="14"/>
      <c r="AD6377" s="14"/>
      <c r="AE6377" s="14"/>
      <c r="AF6377" s="14"/>
      <c r="AG6377" s="14"/>
      <c r="AH6377" s="14"/>
      <c r="AI6377" s="14"/>
      <c r="AJ6377" s="14"/>
      <c r="AK6377" s="14"/>
      <c r="AL6377" s="14"/>
      <c r="AM6377" s="14"/>
      <c r="AN6377" s="14">
        <v>2</v>
      </c>
      <c r="AO6377" s="14"/>
      <c r="AP6377" s="14"/>
      <c r="AQ6377" s="14"/>
      <c r="AR6377" s="14"/>
      <c r="AS6377" s="14"/>
      <c r="AT6377" s="14">
        <v>2</v>
      </c>
      <c r="AU6377" s="14"/>
      <c r="AV6377" s="14"/>
      <c r="AW6377" s="14"/>
      <c r="AX6377" s="14"/>
      <c r="AY6377" s="14"/>
      <c r="AZ6377" s="14"/>
      <c r="BA6377" s="14">
        <v>2</v>
      </c>
      <c r="BB6377" s="14"/>
      <c r="BC6377" s="14"/>
      <c r="BD6377" s="14"/>
      <c r="BE6377" s="14"/>
      <c r="BF6377" s="14"/>
      <c r="BG6377" s="14"/>
      <c r="BH6377" s="14"/>
      <c r="BI6377" s="14"/>
    </row>
    <row r="6378" spans="1:61" x14ac:dyDescent="0.25">
      <c r="A6378">
        <v>6377</v>
      </c>
      <c r="B6378" s="3">
        <v>2025</v>
      </c>
      <c r="C6378" s="3">
        <v>10</v>
      </c>
      <c r="D6378" t="s">
        <v>23</v>
      </c>
      <c r="E6378" s="21">
        <v>45950.894537361113</v>
      </c>
      <c r="F6378" t="s">
        <v>110</v>
      </c>
      <c r="G6378" t="s">
        <v>110</v>
      </c>
      <c r="H6378" t="s">
        <v>78</v>
      </c>
      <c r="I6378" t="s">
        <v>78</v>
      </c>
      <c r="J6378" t="s">
        <v>97</v>
      </c>
      <c r="K6378" t="s">
        <v>97</v>
      </c>
      <c r="L6378" t="s">
        <v>693</v>
      </c>
      <c r="M6378" t="s">
        <v>35</v>
      </c>
      <c r="N6378" t="s">
        <v>766</v>
      </c>
      <c r="O6378" t="s">
        <v>11649</v>
      </c>
      <c r="P6378" t="s">
        <v>4704</v>
      </c>
      <c r="Q6378" t="s">
        <v>14162</v>
      </c>
      <c r="R6378" t="s">
        <v>14161</v>
      </c>
      <c r="S6378" t="s">
        <v>1454</v>
      </c>
      <c r="T6378" s="4">
        <v>1250</v>
      </c>
      <c r="U6378" s="4">
        <v>8</v>
      </c>
      <c r="V6378" s="3">
        <v>1</v>
      </c>
      <c r="W6378" t="s">
        <v>208</v>
      </c>
      <c r="X6378" t="s">
        <v>16948</v>
      </c>
      <c r="Y6378">
        <v>477</v>
      </c>
      <c r="Z6378" s="14">
        <v>1</v>
      </c>
      <c r="AA6378" s="14"/>
      <c r="AB6378" s="14">
        <v>1</v>
      </c>
      <c r="AC6378" s="14"/>
      <c r="AD6378" s="14"/>
      <c r="AE6378" s="14"/>
      <c r="AF6378" s="14"/>
      <c r="AG6378" s="14"/>
      <c r="AH6378" s="14"/>
      <c r="AI6378" s="14"/>
      <c r="AJ6378" s="14"/>
      <c r="AK6378" s="14"/>
      <c r="AL6378" s="14"/>
      <c r="AM6378" s="14"/>
      <c r="AN6378" s="14">
        <v>2</v>
      </c>
      <c r="AO6378" s="14"/>
      <c r="AP6378" s="14"/>
      <c r="AQ6378" s="14"/>
      <c r="AR6378" s="14"/>
      <c r="AS6378" s="14"/>
      <c r="AT6378" s="14">
        <v>2</v>
      </c>
      <c r="AU6378" s="14"/>
      <c r="AV6378" s="14"/>
      <c r="AW6378" s="14"/>
      <c r="AX6378" s="14"/>
      <c r="AY6378" s="14"/>
      <c r="AZ6378" s="14"/>
      <c r="BA6378" s="14">
        <v>2</v>
      </c>
      <c r="BB6378" s="14"/>
      <c r="BC6378" s="14"/>
      <c r="BD6378" s="14"/>
      <c r="BE6378" s="14"/>
      <c r="BF6378" s="14"/>
      <c r="BG6378" s="14"/>
      <c r="BH6378" s="14"/>
      <c r="BI6378" s="14"/>
    </row>
    <row r="6379" spans="1:61" x14ac:dyDescent="0.25">
      <c r="A6379">
        <v>6378</v>
      </c>
      <c r="B6379" s="3">
        <v>2025</v>
      </c>
      <c r="C6379" s="3">
        <v>10</v>
      </c>
      <c r="D6379" t="s">
        <v>23</v>
      </c>
      <c r="E6379" s="21">
        <v>45950.89551185185</v>
      </c>
      <c r="F6379" t="s">
        <v>110</v>
      </c>
      <c r="G6379" t="s">
        <v>110</v>
      </c>
      <c r="H6379" t="s">
        <v>78</v>
      </c>
      <c r="I6379" t="s">
        <v>78</v>
      </c>
      <c r="J6379" t="s">
        <v>97</v>
      </c>
      <c r="K6379" t="s">
        <v>97</v>
      </c>
      <c r="L6379" t="s">
        <v>39</v>
      </c>
      <c r="M6379" t="s">
        <v>39</v>
      </c>
      <c r="N6379" t="s">
        <v>2146</v>
      </c>
      <c r="O6379" t="s">
        <v>11649</v>
      </c>
      <c r="P6379" t="s">
        <v>18147</v>
      </c>
      <c r="Q6379" t="s">
        <v>18148</v>
      </c>
      <c r="S6379" t="s">
        <v>18149</v>
      </c>
      <c r="T6379" s="4">
        <v>920</v>
      </c>
      <c r="U6379" s="4">
        <v>7</v>
      </c>
      <c r="V6379" s="3">
        <v>1</v>
      </c>
      <c r="W6379" t="s">
        <v>208</v>
      </c>
      <c r="X6379" t="s">
        <v>16948</v>
      </c>
      <c r="Y6379">
        <v>478</v>
      </c>
      <c r="Z6379" s="14"/>
      <c r="AA6379" s="14"/>
      <c r="AB6379" s="14"/>
      <c r="AC6379" s="14"/>
      <c r="AD6379" s="14"/>
      <c r="AE6379" s="14"/>
      <c r="AF6379" s="14"/>
      <c r="AG6379" s="14"/>
      <c r="AH6379" s="14"/>
      <c r="AI6379" s="14"/>
      <c r="AJ6379" s="14"/>
      <c r="AK6379" s="14">
        <v>6</v>
      </c>
      <c r="AL6379" s="14"/>
      <c r="AM6379" s="14"/>
      <c r="AN6379" s="14"/>
      <c r="AO6379" s="14"/>
      <c r="AP6379" s="14"/>
      <c r="AQ6379" s="14"/>
      <c r="AR6379" s="14"/>
      <c r="AS6379" s="14"/>
      <c r="AT6379" s="14">
        <v>1</v>
      </c>
      <c r="AU6379" s="14"/>
      <c r="AV6379" s="14"/>
      <c r="AW6379" s="14"/>
      <c r="AX6379" s="14"/>
      <c r="AY6379" s="14"/>
      <c r="AZ6379" s="14"/>
      <c r="BA6379" s="14"/>
      <c r="BB6379" s="14"/>
      <c r="BC6379" s="14"/>
      <c r="BD6379" s="14"/>
      <c r="BE6379" s="14"/>
      <c r="BF6379" s="14"/>
      <c r="BG6379" s="14"/>
      <c r="BH6379" s="14"/>
      <c r="BI6379" s="14"/>
    </row>
    <row r="6380" spans="1:61" x14ac:dyDescent="0.25">
      <c r="A6380">
        <v>6379</v>
      </c>
      <c r="B6380" s="3">
        <v>2025</v>
      </c>
      <c r="C6380" s="3">
        <v>10</v>
      </c>
      <c r="D6380" t="s">
        <v>23</v>
      </c>
      <c r="E6380" s="21">
        <v>45951.005175648148</v>
      </c>
      <c r="F6380" t="s">
        <v>110</v>
      </c>
      <c r="G6380" t="s">
        <v>110</v>
      </c>
      <c r="H6380" t="s">
        <v>79</v>
      </c>
      <c r="I6380" t="s">
        <v>79</v>
      </c>
      <c r="J6380" t="s">
        <v>98</v>
      </c>
      <c r="K6380" t="s">
        <v>98</v>
      </c>
      <c r="L6380" t="s">
        <v>32</v>
      </c>
      <c r="M6380" t="s">
        <v>32</v>
      </c>
      <c r="N6380" t="s">
        <v>859</v>
      </c>
      <c r="O6380" t="s">
        <v>11649</v>
      </c>
      <c r="P6380" t="s">
        <v>13047</v>
      </c>
      <c r="Q6380" t="s">
        <v>18150</v>
      </c>
      <c r="S6380" t="s">
        <v>18151</v>
      </c>
      <c r="T6380" s="4">
        <v>1500</v>
      </c>
      <c r="U6380" s="4">
        <v>10</v>
      </c>
      <c r="V6380" s="3">
        <v>1</v>
      </c>
      <c r="W6380" t="s">
        <v>208</v>
      </c>
      <c r="X6380" t="s">
        <v>16948</v>
      </c>
      <c r="Y6380">
        <v>479</v>
      </c>
      <c r="Z6380" s="14">
        <v>1</v>
      </c>
      <c r="AA6380" s="14"/>
      <c r="AB6380" s="14">
        <v>1</v>
      </c>
      <c r="AC6380" s="14"/>
      <c r="AD6380" s="14"/>
      <c r="AE6380" s="14"/>
      <c r="AF6380" s="14"/>
      <c r="AG6380" s="14"/>
      <c r="AH6380" s="14"/>
      <c r="AI6380" s="14"/>
      <c r="AJ6380" s="14"/>
      <c r="AK6380" s="14"/>
      <c r="AL6380" s="14"/>
      <c r="AM6380" s="14">
        <v>2</v>
      </c>
      <c r="AN6380" s="14">
        <v>2</v>
      </c>
      <c r="AO6380" s="14"/>
      <c r="AP6380" s="14"/>
      <c r="AQ6380" s="14"/>
      <c r="AR6380" s="14"/>
      <c r="AS6380" s="14"/>
      <c r="AT6380" s="14">
        <v>2</v>
      </c>
      <c r="AU6380" s="14"/>
      <c r="AV6380" s="14"/>
      <c r="AW6380" s="14"/>
      <c r="AX6380" s="14"/>
      <c r="AY6380" s="14"/>
      <c r="AZ6380" s="14"/>
      <c r="BA6380" s="14">
        <v>2</v>
      </c>
      <c r="BB6380" s="14"/>
      <c r="BC6380" s="14"/>
      <c r="BD6380" s="14"/>
      <c r="BE6380" s="14"/>
      <c r="BF6380" s="14"/>
      <c r="BG6380" s="14"/>
      <c r="BH6380" s="14"/>
      <c r="BI6380" s="14"/>
    </row>
    <row r="6381" spans="1:61" x14ac:dyDescent="0.25">
      <c r="A6381">
        <v>6380</v>
      </c>
      <c r="B6381" s="3">
        <v>2025</v>
      </c>
      <c r="C6381" s="3">
        <v>10</v>
      </c>
      <c r="D6381" t="s">
        <v>23</v>
      </c>
      <c r="E6381" s="21">
        <v>45951.506918680563</v>
      </c>
      <c r="F6381" t="s">
        <v>113</v>
      </c>
      <c r="G6381" t="s">
        <v>113</v>
      </c>
      <c r="H6381" t="s">
        <v>78</v>
      </c>
      <c r="I6381" t="s">
        <v>78</v>
      </c>
      <c r="J6381" t="s">
        <v>97</v>
      </c>
      <c r="K6381" t="s">
        <v>97</v>
      </c>
      <c r="L6381" t="s">
        <v>39</v>
      </c>
      <c r="M6381" t="s">
        <v>39</v>
      </c>
      <c r="N6381" t="s">
        <v>1680</v>
      </c>
      <c r="O6381" t="s">
        <v>11649</v>
      </c>
      <c r="P6381" t="s">
        <v>18152</v>
      </c>
      <c r="Q6381" t="s">
        <v>18153</v>
      </c>
      <c r="R6381" t="s">
        <v>18154</v>
      </c>
      <c r="S6381" t="s">
        <v>18155</v>
      </c>
      <c r="T6381" s="4">
        <v>450</v>
      </c>
      <c r="U6381" s="4">
        <v>2</v>
      </c>
      <c r="V6381" s="3">
        <v>1</v>
      </c>
      <c r="W6381" t="s">
        <v>208</v>
      </c>
      <c r="X6381" t="s">
        <v>16948</v>
      </c>
      <c r="Y6381">
        <v>480</v>
      </c>
      <c r="Z6381" s="14"/>
      <c r="AA6381" s="14">
        <v>2</v>
      </c>
      <c r="AB6381" s="14"/>
      <c r="AC6381" s="14"/>
      <c r="AD6381" s="14"/>
      <c r="AE6381" s="14"/>
      <c r="AF6381" s="14"/>
      <c r="AG6381" s="14"/>
      <c r="AH6381" s="14"/>
      <c r="AI6381" s="14"/>
      <c r="AJ6381" s="14"/>
      <c r="AK6381" s="14"/>
      <c r="AL6381" s="14"/>
      <c r="AM6381" s="14"/>
      <c r="AN6381" s="14"/>
      <c r="AO6381" s="14"/>
      <c r="AP6381" s="14"/>
      <c r="AQ6381" s="14"/>
      <c r="AR6381" s="14"/>
      <c r="AS6381" s="14"/>
      <c r="AT6381" s="14"/>
      <c r="AU6381" s="14"/>
      <c r="AV6381" s="14"/>
      <c r="AW6381" s="14"/>
      <c r="AX6381" s="14"/>
      <c r="AY6381" s="14"/>
      <c r="AZ6381" s="14"/>
      <c r="BA6381" s="14"/>
      <c r="BB6381" s="14"/>
      <c r="BC6381" s="14"/>
      <c r="BD6381" s="14"/>
      <c r="BE6381" s="14"/>
      <c r="BF6381" s="14"/>
      <c r="BG6381" s="14"/>
      <c r="BH6381" s="14"/>
      <c r="BI6381" s="14"/>
    </row>
    <row r="6382" spans="1:61" x14ac:dyDescent="0.25">
      <c r="A6382">
        <v>6381</v>
      </c>
      <c r="B6382" s="3">
        <v>2025</v>
      </c>
      <c r="C6382" s="3">
        <v>10</v>
      </c>
      <c r="D6382" t="s">
        <v>23</v>
      </c>
      <c r="E6382" s="21">
        <v>45951.582917858803</v>
      </c>
      <c r="F6382" t="s">
        <v>113</v>
      </c>
      <c r="G6382" t="s">
        <v>113</v>
      </c>
      <c r="H6382" t="s">
        <v>78</v>
      </c>
      <c r="I6382" t="s">
        <v>78</v>
      </c>
      <c r="J6382" t="s">
        <v>97</v>
      </c>
      <c r="K6382" t="s">
        <v>97</v>
      </c>
      <c r="L6382" t="s">
        <v>38</v>
      </c>
      <c r="M6382" t="s">
        <v>38</v>
      </c>
      <c r="N6382" t="s">
        <v>542</v>
      </c>
      <c r="O6382" t="s">
        <v>11649</v>
      </c>
      <c r="P6382" t="s">
        <v>18156</v>
      </c>
      <c r="Q6382" t="s">
        <v>18157</v>
      </c>
      <c r="R6382" t="s">
        <v>18158</v>
      </c>
      <c r="S6382" t="s">
        <v>18159</v>
      </c>
      <c r="T6382" s="4">
        <v>1700</v>
      </c>
      <c r="U6382" s="4">
        <v>10</v>
      </c>
      <c r="V6382" s="3">
        <v>1</v>
      </c>
      <c r="W6382" t="s">
        <v>208</v>
      </c>
      <c r="X6382" t="s">
        <v>16948</v>
      </c>
      <c r="Y6382">
        <v>481</v>
      </c>
      <c r="Z6382" s="14">
        <v>1</v>
      </c>
      <c r="AA6382" s="14">
        <v>2</v>
      </c>
      <c r="AB6382" s="14">
        <v>1</v>
      </c>
      <c r="AC6382" s="14"/>
      <c r="AD6382" s="14"/>
      <c r="AE6382" s="14"/>
      <c r="AF6382" s="14"/>
      <c r="AG6382" s="14"/>
      <c r="AH6382" s="14"/>
      <c r="AI6382" s="14"/>
      <c r="AJ6382" s="14"/>
      <c r="AK6382" s="14"/>
      <c r="AL6382" s="14"/>
      <c r="AM6382" s="14"/>
      <c r="AN6382" s="14"/>
      <c r="AO6382" s="14"/>
      <c r="AP6382" s="14">
        <v>2</v>
      </c>
      <c r="AQ6382" s="14"/>
      <c r="AR6382" s="14"/>
      <c r="AS6382" s="14"/>
      <c r="AT6382" s="14">
        <v>2</v>
      </c>
      <c r="AU6382" s="14"/>
      <c r="AV6382" s="14"/>
      <c r="AW6382" s="14"/>
      <c r="AX6382" s="14"/>
      <c r="AY6382" s="14"/>
      <c r="AZ6382" s="14"/>
      <c r="BA6382" s="14">
        <v>2</v>
      </c>
      <c r="BB6382" s="14"/>
      <c r="BC6382" s="14"/>
      <c r="BD6382" s="14"/>
      <c r="BE6382" s="14"/>
      <c r="BF6382" s="14"/>
      <c r="BG6382" s="14"/>
      <c r="BH6382" s="14"/>
      <c r="BI6382" s="14"/>
    </row>
    <row r="6383" spans="1:61" x14ac:dyDescent="0.25">
      <c r="A6383">
        <v>6382</v>
      </c>
      <c r="B6383" s="3">
        <v>2025</v>
      </c>
      <c r="C6383" s="3">
        <v>10</v>
      </c>
      <c r="D6383" t="s">
        <v>23</v>
      </c>
      <c r="E6383" s="21">
        <v>45951.605757083344</v>
      </c>
      <c r="F6383" t="s">
        <v>113</v>
      </c>
      <c r="G6383" t="s">
        <v>113</v>
      </c>
      <c r="H6383" t="s">
        <v>78</v>
      </c>
      <c r="I6383" t="s">
        <v>78</v>
      </c>
      <c r="J6383" t="s">
        <v>98</v>
      </c>
      <c r="K6383" t="s">
        <v>98</v>
      </c>
      <c r="L6383" t="s">
        <v>33</v>
      </c>
      <c r="M6383" t="s">
        <v>33</v>
      </c>
      <c r="N6383" t="s">
        <v>4005</v>
      </c>
      <c r="O6383" t="s">
        <v>11649</v>
      </c>
      <c r="P6383" t="s">
        <v>5111</v>
      </c>
      <c r="Q6383" t="s">
        <v>5112</v>
      </c>
      <c r="S6383" t="s">
        <v>18160</v>
      </c>
      <c r="T6383" s="4">
        <v>1250</v>
      </c>
      <c r="U6383" s="4">
        <v>8</v>
      </c>
      <c r="V6383" s="3">
        <v>1</v>
      </c>
      <c r="W6383" t="s">
        <v>208</v>
      </c>
      <c r="X6383" t="s">
        <v>16948</v>
      </c>
      <c r="Y6383">
        <v>482</v>
      </c>
      <c r="Z6383" s="14">
        <v>1</v>
      </c>
      <c r="AA6383" s="14"/>
      <c r="AB6383" s="14"/>
      <c r="AC6383" s="14"/>
      <c r="AD6383" s="14"/>
      <c r="AE6383" s="14"/>
      <c r="AF6383" s="14"/>
      <c r="AG6383" s="14"/>
      <c r="AH6383" s="14">
        <v>1</v>
      </c>
      <c r="AI6383" s="14"/>
      <c r="AJ6383" s="14"/>
      <c r="AK6383" s="14"/>
      <c r="AL6383" s="14"/>
      <c r="AM6383" s="14"/>
      <c r="AN6383" s="14"/>
      <c r="AO6383" s="14"/>
      <c r="AP6383" s="14">
        <v>2</v>
      </c>
      <c r="AQ6383" s="14"/>
      <c r="AR6383" s="14"/>
      <c r="AS6383" s="14"/>
      <c r="AT6383" s="14">
        <v>2</v>
      </c>
      <c r="AU6383" s="14"/>
      <c r="AV6383" s="14"/>
      <c r="AW6383" s="14"/>
      <c r="AX6383" s="14"/>
      <c r="AY6383" s="14"/>
      <c r="AZ6383" s="14"/>
      <c r="BA6383" s="14">
        <v>2</v>
      </c>
      <c r="BB6383" s="14"/>
      <c r="BC6383" s="14"/>
      <c r="BD6383" s="14"/>
      <c r="BE6383" s="14"/>
      <c r="BF6383" s="14"/>
      <c r="BG6383" s="14"/>
      <c r="BH6383" s="14"/>
      <c r="BI6383" s="14"/>
    </row>
    <row r="6384" spans="1:61" x14ac:dyDescent="0.25">
      <c r="A6384">
        <v>6383</v>
      </c>
      <c r="B6384" s="3">
        <v>2025</v>
      </c>
      <c r="C6384" s="3">
        <v>10</v>
      </c>
      <c r="D6384" t="s">
        <v>23</v>
      </c>
      <c r="E6384" s="21">
        <v>45951.614704872693</v>
      </c>
      <c r="F6384" t="s">
        <v>113</v>
      </c>
      <c r="G6384" t="s">
        <v>113</v>
      </c>
      <c r="H6384" t="s">
        <v>78</v>
      </c>
      <c r="I6384" t="s">
        <v>78</v>
      </c>
      <c r="J6384" t="s">
        <v>98</v>
      </c>
      <c r="K6384" t="s">
        <v>98</v>
      </c>
      <c r="L6384" t="s">
        <v>32</v>
      </c>
      <c r="M6384" t="s">
        <v>32</v>
      </c>
      <c r="N6384" t="s">
        <v>2312</v>
      </c>
      <c r="O6384" t="s">
        <v>11649</v>
      </c>
      <c r="P6384" t="s">
        <v>18161</v>
      </c>
      <c r="Q6384" t="s">
        <v>18162</v>
      </c>
      <c r="R6384" t="s">
        <v>18163</v>
      </c>
      <c r="S6384" t="s">
        <v>18164</v>
      </c>
      <c r="T6384" s="4">
        <v>1250</v>
      </c>
      <c r="U6384" s="4">
        <v>8</v>
      </c>
      <c r="V6384" s="3">
        <v>1</v>
      </c>
      <c r="W6384" t="s">
        <v>208</v>
      </c>
      <c r="X6384" t="s">
        <v>16948</v>
      </c>
      <c r="Y6384">
        <v>483</v>
      </c>
      <c r="Z6384" s="14">
        <v>1</v>
      </c>
      <c r="AA6384" s="14"/>
      <c r="AB6384" s="14">
        <v>1</v>
      </c>
      <c r="AC6384" s="14"/>
      <c r="AD6384" s="14"/>
      <c r="AE6384" s="14"/>
      <c r="AF6384" s="14"/>
      <c r="AG6384" s="14"/>
      <c r="AH6384" s="14"/>
      <c r="AI6384" s="14"/>
      <c r="AJ6384" s="14"/>
      <c r="AK6384" s="14"/>
      <c r="AL6384" s="14"/>
      <c r="AM6384" s="14"/>
      <c r="AN6384" s="14">
        <v>2</v>
      </c>
      <c r="AO6384" s="14"/>
      <c r="AP6384" s="14"/>
      <c r="AQ6384" s="14"/>
      <c r="AR6384" s="14"/>
      <c r="AS6384" s="14"/>
      <c r="AT6384" s="14">
        <v>2</v>
      </c>
      <c r="AU6384" s="14"/>
      <c r="AV6384" s="14"/>
      <c r="AW6384" s="14"/>
      <c r="AX6384" s="14"/>
      <c r="AY6384" s="14"/>
      <c r="AZ6384" s="14"/>
      <c r="BA6384" s="14">
        <v>2</v>
      </c>
      <c r="BB6384" s="14"/>
      <c r="BC6384" s="14"/>
      <c r="BD6384" s="14"/>
      <c r="BE6384" s="14"/>
      <c r="BF6384" s="14"/>
      <c r="BG6384" s="14"/>
      <c r="BH6384" s="14"/>
      <c r="BI6384" s="14"/>
    </row>
    <row r="6385" spans="1:61" x14ac:dyDescent="0.25">
      <c r="A6385">
        <v>6384</v>
      </c>
      <c r="B6385" s="3">
        <v>2025</v>
      </c>
      <c r="C6385" s="3">
        <v>10</v>
      </c>
      <c r="D6385" t="s">
        <v>23</v>
      </c>
      <c r="E6385" s="21">
        <v>45951.677385509262</v>
      </c>
      <c r="F6385" t="s">
        <v>113</v>
      </c>
      <c r="G6385" t="s">
        <v>113</v>
      </c>
      <c r="H6385" t="s">
        <v>78</v>
      </c>
      <c r="I6385" t="s">
        <v>78</v>
      </c>
      <c r="J6385" t="s">
        <v>98</v>
      </c>
      <c r="K6385" t="s">
        <v>98</v>
      </c>
      <c r="L6385" t="s">
        <v>33</v>
      </c>
      <c r="M6385" t="s">
        <v>33</v>
      </c>
      <c r="N6385" t="s">
        <v>1025</v>
      </c>
      <c r="O6385" t="s">
        <v>11649</v>
      </c>
      <c r="P6385" t="s">
        <v>2872</v>
      </c>
      <c r="Q6385" t="s">
        <v>18165</v>
      </c>
      <c r="R6385" t="s">
        <v>18166</v>
      </c>
      <c r="S6385" t="s">
        <v>2874</v>
      </c>
      <c r="T6385" s="4">
        <v>600</v>
      </c>
      <c r="U6385" s="4">
        <v>4</v>
      </c>
      <c r="V6385" s="3">
        <v>1</v>
      </c>
      <c r="W6385" t="s">
        <v>208</v>
      </c>
      <c r="X6385" t="s">
        <v>16948</v>
      </c>
      <c r="Y6385">
        <v>484</v>
      </c>
      <c r="Z6385" s="14"/>
      <c r="AA6385" s="14"/>
      <c r="AB6385" s="14"/>
      <c r="AC6385" s="14"/>
      <c r="AD6385" s="14"/>
      <c r="AE6385" s="14"/>
      <c r="AF6385" s="14"/>
      <c r="AG6385" s="14"/>
      <c r="AH6385" s="14"/>
      <c r="AI6385" s="14"/>
      <c r="AJ6385" s="14"/>
      <c r="AK6385" s="14">
        <v>4</v>
      </c>
      <c r="AL6385" s="14"/>
      <c r="AM6385" s="14"/>
      <c r="AN6385" s="14"/>
      <c r="AO6385" s="14"/>
      <c r="AP6385" s="14"/>
      <c r="AQ6385" s="14"/>
      <c r="AR6385" s="14"/>
      <c r="AS6385" s="14"/>
      <c r="AT6385" s="14"/>
      <c r="AU6385" s="14"/>
      <c r="AV6385" s="14"/>
      <c r="AW6385" s="14"/>
      <c r="AX6385" s="14"/>
      <c r="AY6385" s="14"/>
      <c r="AZ6385" s="14"/>
      <c r="BA6385" s="14"/>
      <c r="BB6385" s="14"/>
      <c r="BC6385" s="14"/>
      <c r="BD6385" s="14"/>
      <c r="BE6385" s="14"/>
      <c r="BF6385" s="14"/>
      <c r="BG6385" s="14"/>
      <c r="BH6385" s="14"/>
      <c r="BI6385" s="14"/>
    </row>
    <row r="6386" spans="1:61" x14ac:dyDescent="0.25">
      <c r="A6386">
        <v>6385</v>
      </c>
      <c r="B6386" s="3">
        <v>2025</v>
      </c>
      <c r="C6386" s="3">
        <v>10</v>
      </c>
      <c r="D6386" t="s">
        <v>23</v>
      </c>
      <c r="E6386" s="21">
        <v>45951.681515138887</v>
      </c>
      <c r="F6386" t="s">
        <v>113</v>
      </c>
      <c r="G6386" t="s">
        <v>113</v>
      </c>
      <c r="H6386" t="s">
        <v>78</v>
      </c>
      <c r="I6386" t="s">
        <v>78</v>
      </c>
      <c r="J6386" t="s">
        <v>97</v>
      </c>
      <c r="K6386" t="s">
        <v>97</v>
      </c>
      <c r="L6386" t="s">
        <v>34</v>
      </c>
      <c r="M6386" t="s">
        <v>34</v>
      </c>
      <c r="N6386" t="s">
        <v>633</v>
      </c>
      <c r="O6386" t="s">
        <v>11649</v>
      </c>
      <c r="P6386" t="s">
        <v>18167</v>
      </c>
      <c r="Q6386" t="s">
        <v>18168</v>
      </c>
      <c r="S6386" t="s">
        <v>18169</v>
      </c>
      <c r="T6386" s="4">
        <v>1250</v>
      </c>
      <c r="U6386" s="4">
        <v>8</v>
      </c>
      <c r="V6386" s="3">
        <v>1</v>
      </c>
      <c r="W6386" t="s">
        <v>208</v>
      </c>
      <c r="X6386" t="s">
        <v>16948</v>
      </c>
      <c r="Y6386">
        <v>485</v>
      </c>
      <c r="Z6386" s="14">
        <v>1</v>
      </c>
      <c r="AA6386" s="14"/>
      <c r="AB6386" s="14">
        <v>1</v>
      </c>
      <c r="AC6386" s="14"/>
      <c r="AD6386" s="14"/>
      <c r="AE6386" s="14"/>
      <c r="AF6386" s="14"/>
      <c r="AG6386" s="14"/>
      <c r="AH6386" s="14"/>
      <c r="AI6386" s="14"/>
      <c r="AJ6386" s="14"/>
      <c r="AK6386" s="14"/>
      <c r="AL6386" s="14"/>
      <c r="AM6386" s="14"/>
      <c r="AN6386" s="14"/>
      <c r="AO6386" s="14">
        <v>1</v>
      </c>
      <c r="AP6386" s="14">
        <v>1</v>
      </c>
      <c r="AQ6386" s="14"/>
      <c r="AR6386" s="14"/>
      <c r="AS6386" s="14"/>
      <c r="AT6386" s="14">
        <v>2</v>
      </c>
      <c r="AU6386" s="14"/>
      <c r="AV6386" s="14"/>
      <c r="AW6386" s="14"/>
      <c r="AX6386" s="14"/>
      <c r="AY6386" s="14"/>
      <c r="AZ6386" s="14"/>
      <c r="BA6386" s="14">
        <v>2</v>
      </c>
      <c r="BB6386" s="14"/>
      <c r="BC6386" s="14"/>
      <c r="BD6386" s="14"/>
      <c r="BE6386" s="14"/>
      <c r="BF6386" s="14"/>
      <c r="BG6386" s="14"/>
      <c r="BH6386" s="14"/>
      <c r="BI6386" s="14"/>
    </row>
    <row r="6387" spans="1:61" x14ac:dyDescent="0.25">
      <c r="A6387">
        <v>6386</v>
      </c>
      <c r="B6387" s="3">
        <v>2025</v>
      </c>
      <c r="C6387" s="3">
        <v>10</v>
      </c>
      <c r="D6387" t="s">
        <v>23</v>
      </c>
      <c r="E6387" s="21">
        <v>45951.742470578713</v>
      </c>
      <c r="F6387" t="s">
        <v>110</v>
      </c>
      <c r="G6387" t="s">
        <v>110</v>
      </c>
      <c r="H6387" t="s">
        <v>78</v>
      </c>
      <c r="I6387" t="s">
        <v>78</v>
      </c>
      <c r="J6387" t="s">
        <v>97</v>
      </c>
      <c r="K6387" t="s">
        <v>97</v>
      </c>
      <c r="L6387" t="s">
        <v>34</v>
      </c>
      <c r="M6387" t="s">
        <v>34</v>
      </c>
      <c r="N6387" t="s">
        <v>758</v>
      </c>
      <c r="O6387" t="s">
        <v>11649</v>
      </c>
      <c r="P6387" t="s">
        <v>18170</v>
      </c>
      <c r="Q6387" t="s">
        <v>18171</v>
      </c>
      <c r="R6387" t="s">
        <v>18172</v>
      </c>
      <c r="S6387" t="s">
        <v>18173</v>
      </c>
      <c r="T6387" s="4">
        <v>500</v>
      </c>
      <c r="U6387" s="4">
        <v>4</v>
      </c>
      <c r="V6387" s="3">
        <v>1</v>
      </c>
      <c r="W6387" t="s">
        <v>208</v>
      </c>
      <c r="X6387" t="s">
        <v>16948</v>
      </c>
      <c r="Y6387">
        <v>486</v>
      </c>
      <c r="Z6387" s="14"/>
      <c r="AA6387" s="14"/>
      <c r="AB6387" s="14"/>
      <c r="AC6387" s="14"/>
      <c r="AD6387" s="14"/>
      <c r="AE6387" s="14"/>
      <c r="AF6387" s="14"/>
      <c r="AG6387" s="14"/>
      <c r="AH6387" s="14"/>
      <c r="AI6387" s="14">
        <v>1</v>
      </c>
      <c r="AJ6387" s="14">
        <v>1</v>
      </c>
      <c r="AK6387" s="14">
        <v>2</v>
      </c>
      <c r="AL6387" s="14"/>
      <c r="AM6387" s="14"/>
      <c r="AN6387" s="14"/>
      <c r="AO6387" s="14"/>
      <c r="AP6387" s="14"/>
      <c r="AQ6387" s="14"/>
      <c r="AR6387" s="14"/>
      <c r="AS6387" s="14"/>
      <c r="AT6387" s="14"/>
      <c r="AU6387" s="14"/>
      <c r="AV6387" s="14"/>
      <c r="AW6387" s="14"/>
      <c r="AX6387" s="14"/>
      <c r="AY6387" s="14"/>
      <c r="AZ6387" s="14"/>
      <c r="BA6387" s="14"/>
      <c r="BB6387" s="14"/>
      <c r="BC6387" s="14"/>
      <c r="BD6387" s="14"/>
      <c r="BE6387" s="14"/>
      <c r="BF6387" s="14"/>
      <c r="BG6387" s="14"/>
      <c r="BH6387" s="14"/>
      <c r="BI6387" s="14"/>
    </row>
    <row r="6388" spans="1:61" x14ac:dyDescent="0.25">
      <c r="A6388">
        <v>6387</v>
      </c>
      <c r="B6388" s="3">
        <v>2025</v>
      </c>
      <c r="C6388" s="3">
        <v>10</v>
      </c>
      <c r="D6388" t="s">
        <v>23</v>
      </c>
      <c r="E6388" s="21">
        <v>45951.744219120374</v>
      </c>
      <c r="F6388" t="s">
        <v>110</v>
      </c>
      <c r="G6388" t="s">
        <v>110</v>
      </c>
      <c r="H6388" t="s">
        <v>78</v>
      </c>
      <c r="I6388" t="s">
        <v>78</v>
      </c>
      <c r="J6388" t="s">
        <v>97</v>
      </c>
      <c r="K6388" t="s">
        <v>97</v>
      </c>
      <c r="L6388" t="s">
        <v>36</v>
      </c>
      <c r="M6388" t="s">
        <v>36</v>
      </c>
      <c r="N6388" t="s">
        <v>606</v>
      </c>
      <c r="O6388" t="s">
        <v>11649</v>
      </c>
      <c r="P6388" t="s">
        <v>18174</v>
      </c>
      <c r="Q6388" t="s">
        <v>18175</v>
      </c>
      <c r="S6388" t="s">
        <v>18176</v>
      </c>
      <c r="T6388" s="4">
        <v>1250</v>
      </c>
      <c r="U6388" s="4">
        <v>8</v>
      </c>
      <c r="V6388" s="3">
        <v>1</v>
      </c>
      <c r="W6388" t="s">
        <v>208</v>
      </c>
      <c r="X6388" t="s">
        <v>16948</v>
      </c>
      <c r="Y6388">
        <v>487</v>
      </c>
      <c r="Z6388" s="14">
        <v>1</v>
      </c>
      <c r="AA6388" s="14"/>
      <c r="AB6388" s="14">
        <v>1</v>
      </c>
      <c r="AC6388" s="14"/>
      <c r="AD6388" s="14"/>
      <c r="AE6388" s="14"/>
      <c r="AF6388" s="14"/>
      <c r="AG6388" s="14"/>
      <c r="AH6388" s="14"/>
      <c r="AI6388" s="14"/>
      <c r="AJ6388" s="14"/>
      <c r="AK6388" s="14"/>
      <c r="AL6388" s="14"/>
      <c r="AM6388" s="14"/>
      <c r="AN6388" s="14"/>
      <c r="AO6388" s="14">
        <v>2</v>
      </c>
      <c r="AP6388" s="14"/>
      <c r="AQ6388" s="14"/>
      <c r="AR6388" s="14"/>
      <c r="AS6388" s="14"/>
      <c r="AT6388" s="14">
        <v>2</v>
      </c>
      <c r="AU6388" s="14"/>
      <c r="AV6388" s="14"/>
      <c r="AW6388" s="14"/>
      <c r="AX6388" s="14"/>
      <c r="AY6388" s="14"/>
      <c r="AZ6388" s="14"/>
      <c r="BA6388" s="14">
        <v>2</v>
      </c>
      <c r="BB6388" s="14"/>
      <c r="BC6388" s="14"/>
      <c r="BD6388" s="14"/>
      <c r="BE6388" s="14"/>
      <c r="BF6388" s="14"/>
      <c r="BG6388" s="14"/>
      <c r="BH6388" s="14"/>
      <c r="BI6388" s="14"/>
    </row>
    <row r="6389" spans="1:61" x14ac:dyDescent="0.25">
      <c r="A6389">
        <v>6388</v>
      </c>
      <c r="B6389" s="3">
        <v>2025</v>
      </c>
      <c r="C6389" s="3">
        <v>10</v>
      </c>
      <c r="D6389" t="s">
        <v>23</v>
      </c>
      <c r="E6389" s="21">
        <v>45951.746058483797</v>
      </c>
      <c r="F6389" t="s">
        <v>110</v>
      </c>
      <c r="G6389" t="s">
        <v>110</v>
      </c>
      <c r="H6389" t="s">
        <v>78</v>
      </c>
      <c r="I6389" t="s">
        <v>78</v>
      </c>
      <c r="J6389" t="s">
        <v>97</v>
      </c>
      <c r="K6389" t="s">
        <v>97</v>
      </c>
      <c r="L6389" t="s">
        <v>40</v>
      </c>
      <c r="M6389" t="s">
        <v>40</v>
      </c>
      <c r="N6389" t="s">
        <v>1574</v>
      </c>
      <c r="O6389" t="s">
        <v>11649</v>
      </c>
      <c r="P6389" t="s">
        <v>18177</v>
      </c>
      <c r="Q6389" t="s">
        <v>18178</v>
      </c>
      <c r="S6389" t="s">
        <v>18179</v>
      </c>
      <c r="T6389" s="4">
        <v>900</v>
      </c>
      <c r="U6389" s="4">
        <v>4</v>
      </c>
      <c r="V6389" s="3">
        <v>1</v>
      </c>
      <c r="W6389" t="s">
        <v>208</v>
      </c>
      <c r="X6389" t="s">
        <v>16948</v>
      </c>
      <c r="Y6389">
        <v>488</v>
      </c>
      <c r="Z6389" s="14">
        <v>4</v>
      </c>
      <c r="AA6389" s="14"/>
      <c r="AB6389" s="14"/>
      <c r="AC6389" s="14"/>
      <c r="AD6389" s="14"/>
      <c r="AE6389" s="14"/>
      <c r="AF6389" s="14"/>
      <c r="AG6389" s="14"/>
      <c r="AH6389" s="14"/>
      <c r="AI6389" s="14"/>
      <c r="AJ6389" s="14"/>
      <c r="AK6389" s="14"/>
      <c r="AL6389" s="14"/>
      <c r="AM6389" s="14"/>
      <c r="AN6389" s="14"/>
      <c r="AO6389" s="14"/>
      <c r="AP6389" s="14"/>
      <c r="AQ6389" s="14"/>
      <c r="AR6389" s="14"/>
      <c r="AS6389" s="14"/>
      <c r="AT6389" s="14"/>
      <c r="AU6389" s="14"/>
      <c r="AV6389" s="14"/>
      <c r="AW6389" s="14"/>
      <c r="AX6389" s="14"/>
      <c r="AY6389" s="14"/>
      <c r="AZ6389" s="14"/>
      <c r="BA6389" s="14"/>
      <c r="BB6389" s="14"/>
      <c r="BC6389" s="14"/>
      <c r="BD6389" s="14"/>
      <c r="BE6389" s="14"/>
      <c r="BF6389" s="14"/>
      <c r="BG6389" s="14"/>
      <c r="BH6389" s="14"/>
      <c r="BI6389" s="14"/>
    </row>
    <row r="6390" spans="1:61" x14ac:dyDescent="0.25">
      <c r="A6390">
        <v>6389</v>
      </c>
      <c r="B6390" s="3">
        <v>2025</v>
      </c>
      <c r="C6390" s="3">
        <v>10</v>
      </c>
      <c r="D6390" t="s">
        <v>23</v>
      </c>
      <c r="E6390" s="21">
        <v>45951.773940474537</v>
      </c>
      <c r="F6390" t="s">
        <v>111</v>
      </c>
      <c r="G6390" t="s">
        <v>111</v>
      </c>
      <c r="H6390" t="s">
        <v>78</v>
      </c>
      <c r="I6390" t="s">
        <v>78</v>
      </c>
      <c r="J6390" t="s">
        <v>98</v>
      </c>
      <c r="K6390" t="s">
        <v>98</v>
      </c>
      <c r="L6390" t="s">
        <v>32</v>
      </c>
      <c r="M6390" t="s">
        <v>32</v>
      </c>
      <c r="N6390" t="s">
        <v>10141</v>
      </c>
      <c r="O6390" t="s">
        <v>11649</v>
      </c>
      <c r="P6390" t="s">
        <v>17460</v>
      </c>
      <c r="Q6390" t="s">
        <v>17461</v>
      </c>
      <c r="S6390" t="s">
        <v>17462</v>
      </c>
      <c r="T6390" s="4">
        <v>1000</v>
      </c>
      <c r="U6390" s="4">
        <v>8</v>
      </c>
      <c r="V6390" s="3">
        <v>1</v>
      </c>
      <c r="W6390" t="s">
        <v>208</v>
      </c>
      <c r="X6390" t="s">
        <v>16948</v>
      </c>
      <c r="Y6390">
        <v>489</v>
      </c>
      <c r="Z6390" s="14"/>
      <c r="AA6390" s="14"/>
      <c r="AB6390" s="14"/>
      <c r="AC6390" s="14"/>
      <c r="AD6390" s="14"/>
      <c r="AE6390" s="14"/>
      <c r="AF6390" s="14"/>
      <c r="AG6390" s="14"/>
      <c r="AH6390" s="14"/>
      <c r="AI6390" s="14"/>
      <c r="AJ6390" s="14"/>
      <c r="AK6390" s="14"/>
      <c r="AL6390" s="14"/>
      <c r="AM6390" s="14"/>
      <c r="AN6390" s="14">
        <v>2</v>
      </c>
      <c r="AO6390" s="14">
        <v>2</v>
      </c>
      <c r="AP6390" s="14">
        <v>2</v>
      </c>
      <c r="AQ6390" s="14"/>
      <c r="AR6390" s="14"/>
      <c r="AS6390" s="14"/>
      <c r="AT6390" s="14">
        <v>2</v>
      </c>
      <c r="AU6390" s="14"/>
      <c r="AV6390" s="14"/>
      <c r="AW6390" s="14"/>
      <c r="AX6390" s="14"/>
      <c r="AY6390" s="14"/>
      <c r="AZ6390" s="14"/>
      <c r="BA6390" s="14"/>
      <c r="BB6390" s="14"/>
      <c r="BC6390" s="14"/>
      <c r="BD6390" s="14"/>
      <c r="BE6390" s="14"/>
      <c r="BF6390" s="14"/>
      <c r="BG6390" s="14"/>
      <c r="BH6390" s="14"/>
      <c r="BI6390" s="14"/>
    </row>
    <row r="6391" spans="1:61" x14ac:dyDescent="0.25">
      <c r="A6391">
        <v>6390</v>
      </c>
      <c r="B6391" s="3">
        <v>2025</v>
      </c>
      <c r="C6391" s="3">
        <v>10</v>
      </c>
      <c r="D6391" t="s">
        <v>23</v>
      </c>
      <c r="E6391" s="21">
        <v>45951.818809178243</v>
      </c>
      <c r="F6391" t="s">
        <v>110</v>
      </c>
      <c r="G6391" t="s">
        <v>110</v>
      </c>
      <c r="H6391" t="s">
        <v>78</v>
      </c>
      <c r="I6391" t="s">
        <v>78</v>
      </c>
      <c r="J6391" t="s">
        <v>97</v>
      </c>
      <c r="K6391" t="s">
        <v>97</v>
      </c>
      <c r="L6391" t="s">
        <v>34</v>
      </c>
      <c r="M6391" t="s">
        <v>34</v>
      </c>
      <c r="N6391" t="s">
        <v>897</v>
      </c>
      <c r="O6391" t="s">
        <v>11649</v>
      </c>
      <c r="P6391" t="s">
        <v>18180</v>
      </c>
      <c r="Q6391" t="s">
        <v>7661</v>
      </c>
      <c r="S6391" t="s">
        <v>897</v>
      </c>
      <c r="T6391" s="4">
        <v>1570</v>
      </c>
      <c r="U6391" s="4">
        <v>10</v>
      </c>
      <c r="V6391" s="3">
        <v>1</v>
      </c>
      <c r="W6391" t="s">
        <v>208</v>
      </c>
      <c r="X6391" t="s">
        <v>16948</v>
      </c>
      <c r="Y6391">
        <v>490</v>
      </c>
      <c r="Z6391" s="14">
        <v>1</v>
      </c>
      <c r="AA6391" s="14"/>
      <c r="AB6391" s="14">
        <v>1</v>
      </c>
      <c r="AC6391" s="14"/>
      <c r="AD6391" s="14"/>
      <c r="AE6391" s="14"/>
      <c r="AF6391" s="14"/>
      <c r="AG6391" s="14"/>
      <c r="AH6391" s="14"/>
      <c r="AI6391" s="14"/>
      <c r="AJ6391" s="14"/>
      <c r="AK6391" s="14"/>
      <c r="AL6391" s="14"/>
      <c r="AM6391" s="14"/>
      <c r="AN6391" s="14"/>
      <c r="AO6391" s="14"/>
      <c r="AP6391" s="14">
        <v>4</v>
      </c>
      <c r="AQ6391" s="14"/>
      <c r="AR6391" s="14"/>
      <c r="AS6391" s="14"/>
      <c r="AT6391" s="14">
        <v>2</v>
      </c>
      <c r="AU6391" s="14"/>
      <c r="AV6391" s="14"/>
      <c r="AW6391" s="14"/>
      <c r="AX6391" s="14"/>
      <c r="AY6391" s="14"/>
      <c r="AZ6391" s="14"/>
      <c r="BA6391" s="14">
        <v>2</v>
      </c>
      <c r="BB6391" s="14"/>
      <c r="BC6391" s="14"/>
      <c r="BD6391" s="14"/>
      <c r="BE6391" s="14"/>
      <c r="BF6391" s="14"/>
      <c r="BG6391" s="14"/>
      <c r="BH6391" s="14"/>
      <c r="BI6391" s="14"/>
    </row>
    <row r="6392" spans="1:61" x14ac:dyDescent="0.25">
      <c r="A6392">
        <v>6391</v>
      </c>
      <c r="B6392" s="3">
        <v>2025</v>
      </c>
      <c r="C6392" s="3">
        <v>10</v>
      </c>
      <c r="D6392" t="s">
        <v>23</v>
      </c>
      <c r="E6392" s="21">
        <v>45951.851065590279</v>
      </c>
      <c r="F6392" t="s">
        <v>113</v>
      </c>
      <c r="G6392" t="s">
        <v>113</v>
      </c>
      <c r="H6392" t="s">
        <v>78</v>
      </c>
      <c r="I6392" t="s">
        <v>78</v>
      </c>
      <c r="J6392" t="s">
        <v>97</v>
      </c>
      <c r="K6392" t="s">
        <v>97</v>
      </c>
      <c r="L6392" t="s">
        <v>34</v>
      </c>
      <c r="M6392" t="s">
        <v>34</v>
      </c>
      <c r="N6392" t="s">
        <v>18181</v>
      </c>
      <c r="O6392" t="s">
        <v>11649</v>
      </c>
      <c r="P6392" t="s">
        <v>18182</v>
      </c>
      <c r="Q6392" t="s">
        <v>8138</v>
      </c>
      <c r="S6392" t="s">
        <v>18183</v>
      </c>
      <c r="T6392" s="4">
        <v>1000</v>
      </c>
      <c r="U6392" s="4">
        <v>8</v>
      </c>
      <c r="V6392" s="3">
        <v>1</v>
      </c>
      <c r="W6392" t="s">
        <v>208</v>
      </c>
      <c r="X6392" t="s">
        <v>16948</v>
      </c>
      <c r="Y6392">
        <v>491</v>
      </c>
      <c r="Z6392" s="14"/>
      <c r="AA6392" s="14"/>
      <c r="AB6392" s="14"/>
      <c r="AC6392" s="14"/>
      <c r="AD6392" s="14"/>
      <c r="AE6392" s="14"/>
      <c r="AF6392" s="14"/>
      <c r="AG6392" s="14"/>
      <c r="AH6392" s="14"/>
      <c r="AI6392" s="14"/>
      <c r="AJ6392" s="14"/>
      <c r="AK6392" s="14"/>
      <c r="AL6392" s="14"/>
      <c r="AM6392" s="14"/>
      <c r="AN6392" s="14">
        <v>2</v>
      </c>
      <c r="AO6392" s="14"/>
      <c r="AP6392" s="14">
        <v>4</v>
      </c>
      <c r="AQ6392" s="14"/>
      <c r="AR6392" s="14"/>
      <c r="AS6392" s="14"/>
      <c r="AT6392" s="14">
        <v>2</v>
      </c>
      <c r="AU6392" s="14"/>
      <c r="AV6392" s="14"/>
      <c r="AW6392" s="14"/>
      <c r="AX6392" s="14"/>
      <c r="AY6392" s="14"/>
      <c r="AZ6392" s="14"/>
      <c r="BA6392" s="14"/>
      <c r="BB6392" s="14"/>
      <c r="BC6392" s="14"/>
      <c r="BD6392" s="14"/>
      <c r="BE6392" s="14"/>
      <c r="BF6392" s="14"/>
      <c r="BG6392" s="14"/>
      <c r="BH6392" s="14"/>
      <c r="BI6392" s="14"/>
    </row>
    <row r="6393" spans="1:61" x14ac:dyDescent="0.25">
      <c r="A6393">
        <v>6392</v>
      </c>
      <c r="B6393" s="3">
        <v>2025</v>
      </c>
      <c r="C6393" s="3">
        <v>10</v>
      </c>
      <c r="D6393" t="s">
        <v>23</v>
      </c>
      <c r="E6393" s="21">
        <v>45951.895015798611</v>
      </c>
      <c r="F6393" t="s">
        <v>110</v>
      </c>
      <c r="G6393" t="s">
        <v>110</v>
      </c>
      <c r="H6393" t="s">
        <v>79</v>
      </c>
      <c r="I6393" t="s">
        <v>79</v>
      </c>
      <c r="J6393" t="s">
        <v>98</v>
      </c>
      <c r="K6393" t="s">
        <v>98</v>
      </c>
      <c r="L6393" t="s">
        <v>32</v>
      </c>
      <c r="M6393" t="s">
        <v>32</v>
      </c>
      <c r="N6393" t="s">
        <v>930</v>
      </c>
      <c r="O6393" t="s">
        <v>11649</v>
      </c>
      <c r="P6393" t="s">
        <v>18184</v>
      </c>
      <c r="Q6393" t="s">
        <v>18185</v>
      </c>
      <c r="S6393" t="s">
        <v>18186</v>
      </c>
      <c r="T6393" s="4">
        <v>1100</v>
      </c>
      <c r="U6393" s="4">
        <v>7</v>
      </c>
      <c r="V6393" s="3">
        <v>1</v>
      </c>
      <c r="W6393" t="s">
        <v>208</v>
      </c>
      <c r="X6393" t="s">
        <v>16948</v>
      </c>
      <c r="Y6393">
        <v>492</v>
      </c>
      <c r="Z6393" s="14">
        <v>1</v>
      </c>
      <c r="AA6393" s="14">
        <v>1</v>
      </c>
      <c r="AB6393" s="14"/>
      <c r="AC6393" s="14"/>
      <c r="AD6393" s="14"/>
      <c r="AE6393" s="14"/>
      <c r="AF6393" s="14"/>
      <c r="AG6393" s="14"/>
      <c r="AH6393" s="14"/>
      <c r="AI6393" s="14"/>
      <c r="AJ6393" s="14">
        <v>1</v>
      </c>
      <c r="AK6393" s="14"/>
      <c r="AL6393" s="14"/>
      <c r="AM6393" s="14"/>
      <c r="AN6393" s="14"/>
      <c r="AO6393" s="14"/>
      <c r="AP6393" s="14"/>
      <c r="AQ6393" s="14"/>
      <c r="AR6393" s="14"/>
      <c r="AS6393" s="14"/>
      <c r="AT6393" s="14">
        <v>2</v>
      </c>
      <c r="AU6393" s="14"/>
      <c r="AV6393" s="14"/>
      <c r="AW6393" s="14"/>
      <c r="AX6393" s="14"/>
      <c r="AY6393" s="14"/>
      <c r="AZ6393" s="14"/>
      <c r="BA6393" s="14">
        <v>2</v>
      </c>
      <c r="BB6393" s="14"/>
      <c r="BC6393" s="14"/>
      <c r="BD6393" s="14"/>
      <c r="BE6393" s="14"/>
      <c r="BF6393" s="14"/>
      <c r="BG6393" s="14"/>
      <c r="BH6393" s="14"/>
      <c r="BI6393" s="14"/>
    </row>
    <row r="6394" spans="1:61" x14ac:dyDescent="0.25">
      <c r="A6394">
        <v>6393</v>
      </c>
      <c r="B6394" s="3">
        <v>2025</v>
      </c>
      <c r="C6394" s="3">
        <v>10</v>
      </c>
      <c r="D6394" t="s">
        <v>23</v>
      </c>
      <c r="E6394" s="21">
        <v>45951.899070995372</v>
      </c>
      <c r="F6394" t="s">
        <v>110</v>
      </c>
      <c r="G6394" t="s">
        <v>110</v>
      </c>
      <c r="H6394" t="s">
        <v>79</v>
      </c>
      <c r="I6394" t="s">
        <v>79</v>
      </c>
      <c r="J6394" t="s">
        <v>98</v>
      </c>
      <c r="K6394" t="s">
        <v>98</v>
      </c>
      <c r="L6394" t="s">
        <v>32</v>
      </c>
      <c r="M6394" t="s">
        <v>32</v>
      </c>
      <c r="N6394" t="s">
        <v>859</v>
      </c>
      <c r="O6394" t="s">
        <v>11649</v>
      </c>
      <c r="P6394" t="s">
        <v>18187</v>
      </c>
      <c r="Q6394" t="s">
        <v>18188</v>
      </c>
      <c r="R6394" t="s">
        <v>18189</v>
      </c>
      <c r="S6394" t="s">
        <v>18190</v>
      </c>
      <c r="T6394" s="4">
        <v>1100</v>
      </c>
      <c r="U6394" s="4">
        <v>7</v>
      </c>
      <c r="V6394" s="3">
        <v>1</v>
      </c>
      <c r="W6394" t="s">
        <v>208</v>
      </c>
      <c r="X6394" t="s">
        <v>16948</v>
      </c>
      <c r="Y6394">
        <v>493</v>
      </c>
      <c r="Z6394" s="14">
        <v>1</v>
      </c>
      <c r="AA6394" s="14">
        <v>1</v>
      </c>
      <c r="AB6394" s="14"/>
      <c r="AC6394" s="14"/>
      <c r="AD6394" s="14"/>
      <c r="AE6394" s="14"/>
      <c r="AF6394" s="14"/>
      <c r="AG6394" s="14"/>
      <c r="AH6394" s="14"/>
      <c r="AI6394" s="14"/>
      <c r="AJ6394" s="14">
        <v>1</v>
      </c>
      <c r="AK6394" s="14"/>
      <c r="AL6394" s="14"/>
      <c r="AM6394" s="14"/>
      <c r="AN6394" s="14"/>
      <c r="AO6394" s="14"/>
      <c r="AP6394" s="14"/>
      <c r="AQ6394" s="14"/>
      <c r="AR6394" s="14"/>
      <c r="AS6394" s="14"/>
      <c r="AT6394" s="14">
        <v>2</v>
      </c>
      <c r="AU6394" s="14"/>
      <c r="AV6394" s="14"/>
      <c r="AW6394" s="14"/>
      <c r="AX6394" s="14"/>
      <c r="AY6394" s="14"/>
      <c r="AZ6394" s="14"/>
      <c r="BA6394" s="14">
        <v>2</v>
      </c>
      <c r="BB6394" s="14"/>
      <c r="BC6394" s="14"/>
      <c r="BD6394" s="14"/>
      <c r="BE6394" s="14"/>
      <c r="BF6394" s="14"/>
      <c r="BG6394" s="14"/>
      <c r="BH6394" s="14"/>
      <c r="BI6394" s="14"/>
    </row>
    <row r="6395" spans="1:61" x14ac:dyDescent="0.25">
      <c r="A6395">
        <v>6394</v>
      </c>
      <c r="B6395" s="3">
        <v>2025</v>
      </c>
      <c r="C6395" s="3">
        <v>10</v>
      </c>
      <c r="D6395" t="s">
        <v>23</v>
      </c>
      <c r="E6395" s="21">
        <v>45951.917252858802</v>
      </c>
      <c r="F6395" t="s">
        <v>110</v>
      </c>
      <c r="G6395" t="s">
        <v>110</v>
      </c>
      <c r="H6395" t="s">
        <v>78</v>
      </c>
      <c r="I6395" t="s">
        <v>78</v>
      </c>
      <c r="J6395" t="s">
        <v>98</v>
      </c>
      <c r="K6395" t="s">
        <v>98</v>
      </c>
      <c r="L6395" t="s">
        <v>32</v>
      </c>
      <c r="M6395" t="s">
        <v>32</v>
      </c>
      <c r="N6395" t="s">
        <v>1884</v>
      </c>
      <c r="O6395" t="s">
        <v>11649</v>
      </c>
      <c r="P6395" t="s">
        <v>18191</v>
      </c>
      <c r="Q6395" t="s">
        <v>18192</v>
      </c>
      <c r="R6395" t="s">
        <v>18193</v>
      </c>
      <c r="S6395" t="s">
        <v>18194</v>
      </c>
      <c r="T6395" s="4">
        <v>1100</v>
      </c>
      <c r="U6395" s="4">
        <v>7</v>
      </c>
      <c r="V6395" s="3">
        <v>1</v>
      </c>
      <c r="W6395" t="s">
        <v>208</v>
      </c>
      <c r="X6395" t="s">
        <v>16948</v>
      </c>
      <c r="Y6395">
        <v>494</v>
      </c>
      <c r="Z6395" s="14">
        <v>1</v>
      </c>
      <c r="AA6395" s="14">
        <v>1</v>
      </c>
      <c r="AB6395" s="14"/>
      <c r="AC6395" s="14"/>
      <c r="AD6395" s="14"/>
      <c r="AE6395" s="14"/>
      <c r="AF6395" s="14"/>
      <c r="AG6395" s="14"/>
      <c r="AH6395" s="14"/>
      <c r="AI6395" s="14"/>
      <c r="AJ6395" s="14">
        <v>1</v>
      </c>
      <c r="AK6395" s="14"/>
      <c r="AL6395" s="14"/>
      <c r="AM6395" s="14"/>
      <c r="AN6395" s="14"/>
      <c r="AO6395" s="14"/>
      <c r="AP6395" s="14"/>
      <c r="AQ6395" s="14"/>
      <c r="AR6395" s="14"/>
      <c r="AS6395" s="14"/>
      <c r="AT6395" s="14">
        <v>2</v>
      </c>
      <c r="AU6395" s="14"/>
      <c r="AV6395" s="14"/>
      <c r="AW6395" s="14"/>
      <c r="AX6395" s="14"/>
      <c r="AY6395" s="14"/>
      <c r="AZ6395" s="14"/>
      <c r="BA6395" s="14">
        <v>2</v>
      </c>
      <c r="BB6395" s="14"/>
      <c r="BC6395" s="14"/>
      <c r="BD6395" s="14"/>
      <c r="BE6395" s="14"/>
      <c r="BF6395" s="14"/>
      <c r="BG6395" s="14"/>
      <c r="BH6395" s="14"/>
      <c r="BI6395" s="14"/>
    </row>
    <row r="6396" spans="1:61" x14ac:dyDescent="0.25">
      <c r="A6396">
        <v>6395</v>
      </c>
      <c r="B6396" s="3">
        <v>2025</v>
      </c>
      <c r="C6396" s="3">
        <v>10</v>
      </c>
      <c r="D6396" t="s">
        <v>23</v>
      </c>
      <c r="E6396" s="21">
        <v>45951.977819479172</v>
      </c>
      <c r="F6396" t="s">
        <v>110</v>
      </c>
      <c r="G6396" t="s">
        <v>110</v>
      </c>
      <c r="H6396" t="s">
        <v>80</v>
      </c>
      <c r="I6396" t="s">
        <v>80</v>
      </c>
      <c r="J6396" t="s">
        <v>97</v>
      </c>
      <c r="K6396" t="s">
        <v>97</v>
      </c>
      <c r="L6396" t="s">
        <v>38</v>
      </c>
      <c r="M6396" t="s">
        <v>38</v>
      </c>
      <c r="N6396" t="s">
        <v>1864</v>
      </c>
      <c r="O6396" t="s">
        <v>11649</v>
      </c>
      <c r="P6396" t="s">
        <v>9859</v>
      </c>
      <c r="Q6396" t="s">
        <v>18195</v>
      </c>
      <c r="S6396" t="s">
        <v>18196</v>
      </c>
      <c r="T6396" s="4">
        <v>2450</v>
      </c>
      <c r="U6396" s="4">
        <v>1</v>
      </c>
      <c r="V6396" s="3">
        <v>1</v>
      </c>
      <c r="W6396" t="s">
        <v>208</v>
      </c>
      <c r="X6396" t="s">
        <v>16948</v>
      </c>
      <c r="Y6396">
        <v>495</v>
      </c>
      <c r="Z6396" s="14"/>
      <c r="AA6396" s="14"/>
      <c r="AB6396" s="14"/>
      <c r="AC6396" s="14"/>
      <c r="AD6396" s="14"/>
      <c r="AE6396" s="14"/>
      <c r="AF6396" s="14"/>
      <c r="AG6396" s="14"/>
      <c r="AH6396" s="14"/>
      <c r="AI6396" s="14"/>
      <c r="AJ6396" s="14"/>
      <c r="AK6396" s="14"/>
      <c r="AL6396" s="14"/>
      <c r="AM6396" s="14"/>
      <c r="AN6396" s="14"/>
      <c r="AO6396" s="14"/>
      <c r="AP6396" s="14"/>
      <c r="AQ6396" s="14"/>
      <c r="AR6396" s="14"/>
      <c r="AS6396" s="14"/>
      <c r="AT6396" s="14"/>
      <c r="AU6396" s="14"/>
      <c r="AV6396" s="14"/>
      <c r="AW6396" s="14"/>
      <c r="AX6396" s="14"/>
      <c r="AY6396" s="14"/>
      <c r="AZ6396" s="14"/>
      <c r="BA6396" s="14"/>
      <c r="BB6396" s="14"/>
      <c r="BC6396" s="14"/>
      <c r="BD6396" s="14"/>
      <c r="BE6396" s="14"/>
      <c r="BF6396" s="14"/>
      <c r="BG6396" s="14">
        <v>1</v>
      </c>
      <c r="BH6396" s="14"/>
      <c r="BI6396" s="14"/>
    </row>
    <row r="6397" spans="1:61" x14ac:dyDescent="0.25">
      <c r="A6397">
        <v>6396</v>
      </c>
      <c r="B6397" s="3">
        <v>2025</v>
      </c>
      <c r="C6397" s="3">
        <v>10</v>
      </c>
      <c r="D6397" t="s">
        <v>23</v>
      </c>
      <c r="E6397" s="21">
        <v>45951.989058923609</v>
      </c>
      <c r="F6397" t="s">
        <v>110</v>
      </c>
      <c r="G6397" t="s">
        <v>110</v>
      </c>
      <c r="H6397" t="s">
        <v>78</v>
      </c>
      <c r="I6397" t="s">
        <v>78</v>
      </c>
      <c r="J6397" t="s">
        <v>98</v>
      </c>
      <c r="K6397" t="s">
        <v>98</v>
      </c>
      <c r="L6397" t="s">
        <v>33</v>
      </c>
      <c r="M6397" t="s">
        <v>33</v>
      </c>
      <c r="N6397" t="s">
        <v>618</v>
      </c>
      <c r="O6397" t="s">
        <v>11649</v>
      </c>
      <c r="P6397" t="s">
        <v>1288</v>
      </c>
      <c r="Q6397" t="s">
        <v>17860</v>
      </c>
      <c r="R6397" t="s">
        <v>17859</v>
      </c>
      <c r="S6397" t="s">
        <v>17861</v>
      </c>
      <c r="T6397" s="4">
        <v>3500</v>
      </c>
      <c r="U6397" s="4">
        <v>24</v>
      </c>
      <c r="V6397" s="3">
        <v>1</v>
      </c>
      <c r="W6397" t="s">
        <v>208</v>
      </c>
      <c r="X6397" t="s">
        <v>16948</v>
      </c>
      <c r="Y6397">
        <v>496</v>
      </c>
      <c r="Z6397" s="14">
        <v>2</v>
      </c>
      <c r="AA6397" s="14"/>
      <c r="AB6397" s="14">
        <v>1</v>
      </c>
      <c r="AC6397" s="14"/>
      <c r="AD6397" s="14"/>
      <c r="AE6397" s="14"/>
      <c r="AF6397" s="14"/>
      <c r="AG6397" s="14"/>
      <c r="AH6397" s="14">
        <v>1</v>
      </c>
      <c r="AI6397" s="14"/>
      <c r="AJ6397" s="14"/>
      <c r="AK6397" s="14"/>
      <c r="AL6397" s="14"/>
      <c r="AM6397" s="14"/>
      <c r="AN6397" s="14">
        <v>4</v>
      </c>
      <c r="AO6397" s="14">
        <v>4</v>
      </c>
      <c r="AP6397" s="14">
        <v>2</v>
      </c>
      <c r="AQ6397" s="14"/>
      <c r="AR6397" s="14"/>
      <c r="AS6397" s="14"/>
      <c r="AT6397" s="14">
        <v>6</v>
      </c>
      <c r="AU6397" s="14"/>
      <c r="AV6397" s="14"/>
      <c r="AW6397" s="14"/>
      <c r="AX6397" s="14"/>
      <c r="AY6397" s="14"/>
      <c r="AZ6397" s="14"/>
      <c r="BA6397" s="14">
        <v>4</v>
      </c>
      <c r="BB6397" s="14"/>
      <c r="BC6397" s="14"/>
      <c r="BD6397" s="14"/>
      <c r="BE6397" s="14"/>
      <c r="BF6397" s="14"/>
      <c r="BG6397" s="14"/>
      <c r="BH6397" s="14"/>
      <c r="BI6397" s="14"/>
    </row>
    <row r="6398" spans="1:61" x14ac:dyDescent="0.25">
      <c r="A6398">
        <v>6397</v>
      </c>
      <c r="B6398" s="3">
        <v>2025</v>
      </c>
      <c r="C6398" s="3">
        <v>10</v>
      </c>
      <c r="D6398" t="s">
        <v>23</v>
      </c>
      <c r="E6398" s="21">
        <v>45952.005109432866</v>
      </c>
      <c r="F6398" t="s">
        <v>111</v>
      </c>
      <c r="G6398" t="s">
        <v>111</v>
      </c>
      <c r="H6398" t="s">
        <v>79</v>
      </c>
      <c r="I6398" t="s">
        <v>79</v>
      </c>
      <c r="J6398" t="s">
        <v>98</v>
      </c>
      <c r="K6398" t="s">
        <v>98</v>
      </c>
      <c r="L6398" t="s">
        <v>32</v>
      </c>
      <c r="M6398" t="s">
        <v>32</v>
      </c>
      <c r="N6398" t="s">
        <v>15222</v>
      </c>
      <c r="O6398" t="s">
        <v>11649</v>
      </c>
      <c r="P6398" t="s">
        <v>6845</v>
      </c>
      <c r="Q6398" t="s">
        <v>18197</v>
      </c>
      <c r="R6398" t="s">
        <v>18198</v>
      </c>
      <c r="S6398" t="s">
        <v>18199</v>
      </c>
      <c r="T6398" s="4">
        <v>1250</v>
      </c>
      <c r="U6398" s="4">
        <v>8</v>
      </c>
      <c r="V6398" s="3">
        <v>1</v>
      </c>
      <c r="W6398" t="s">
        <v>208</v>
      </c>
      <c r="X6398" t="s">
        <v>16948</v>
      </c>
      <c r="Y6398">
        <v>497</v>
      </c>
      <c r="Z6398" s="14">
        <v>1</v>
      </c>
      <c r="AA6398" s="14"/>
      <c r="AB6398" s="14">
        <v>1</v>
      </c>
      <c r="AC6398" s="14"/>
      <c r="AD6398" s="14"/>
      <c r="AE6398" s="14"/>
      <c r="AF6398" s="14"/>
      <c r="AG6398" s="14"/>
      <c r="AH6398" s="14"/>
      <c r="AI6398" s="14"/>
      <c r="AJ6398" s="14"/>
      <c r="AK6398" s="14"/>
      <c r="AL6398" s="14"/>
      <c r="AM6398" s="14"/>
      <c r="AN6398" s="14"/>
      <c r="AO6398" s="14"/>
      <c r="AP6398" s="14">
        <v>2</v>
      </c>
      <c r="AQ6398" s="14"/>
      <c r="AR6398" s="14"/>
      <c r="AS6398" s="14"/>
      <c r="AT6398" s="14">
        <v>2</v>
      </c>
      <c r="AU6398" s="14"/>
      <c r="AV6398" s="14"/>
      <c r="AW6398" s="14"/>
      <c r="AX6398" s="14"/>
      <c r="AY6398" s="14"/>
      <c r="AZ6398" s="14"/>
      <c r="BA6398" s="14">
        <v>2</v>
      </c>
      <c r="BB6398" s="14"/>
      <c r="BC6398" s="14"/>
      <c r="BD6398" s="14"/>
      <c r="BE6398" s="14"/>
      <c r="BF6398" s="14"/>
      <c r="BG6398" s="14"/>
      <c r="BH6398" s="14"/>
      <c r="BI6398" s="14"/>
    </row>
    <row r="6399" spans="1:61" x14ac:dyDescent="0.25">
      <c r="A6399">
        <v>6398</v>
      </c>
      <c r="B6399" s="3">
        <v>2025</v>
      </c>
      <c r="C6399" s="3">
        <v>10</v>
      </c>
      <c r="D6399" t="s">
        <v>23</v>
      </c>
      <c r="E6399" s="21">
        <v>45952.589937280092</v>
      </c>
      <c r="F6399" t="s">
        <v>113</v>
      </c>
      <c r="G6399" t="s">
        <v>113</v>
      </c>
      <c r="H6399" t="s">
        <v>78</v>
      </c>
      <c r="I6399" t="s">
        <v>78</v>
      </c>
      <c r="J6399" t="s">
        <v>98</v>
      </c>
      <c r="K6399" t="s">
        <v>98</v>
      </c>
      <c r="L6399" t="s">
        <v>32</v>
      </c>
      <c r="M6399" t="s">
        <v>32</v>
      </c>
      <c r="N6399" t="s">
        <v>994</v>
      </c>
      <c r="O6399" t="s">
        <v>11649</v>
      </c>
      <c r="P6399" t="s">
        <v>2996</v>
      </c>
      <c r="Q6399" t="s">
        <v>3866</v>
      </c>
      <c r="S6399" t="s">
        <v>18200</v>
      </c>
      <c r="T6399" s="4">
        <v>1350</v>
      </c>
      <c r="U6399" s="4">
        <v>6</v>
      </c>
      <c r="V6399" s="3">
        <v>1</v>
      </c>
      <c r="W6399" t="s">
        <v>208</v>
      </c>
      <c r="X6399" t="s">
        <v>16948</v>
      </c>
      <c r="Y6399">
        <v>498</v>
      </c>
      <c r="Z6399" s="14"/>
      <c r="AA6399" s="14">
        <v>6</v>
      </c>
      <c r="AB6399" s="14"/>
      <c r="AC6399" s="14"/>
      <c r="AD6399" s="14"/>
      <c r="AE6399" s="14"/>
      <c r="AF6399" s="14"/>
      <c r="AG6399" s="14"/>
      <c r="AH6399" s="14"/>
      <c r="AI6399" s="14"/>
      <c r="AJ6399" s="14"/>
      <c r="AK6399" s="14"/>
      <c r="AL6399" s="14"/>
      <c r="AM6399" s="14"/>
      <c r="AN6399" s="14"/>
      <c r="AO6399" s="14"/>
      <c r="AP6399" s="14"/>
      <c r="AQ6399" s="14"/>
      <c r="AR6399" s="14"/>
      <c r="AS6399" s="14"/>
      <c r="AT6399" s="14"/>
      <c r="AU6399" s="14"/>
      <c r="AV6399" s="14"/>
      <c r="AW6399" s="14"/>
      <c r="AX6399" s="14"/>
      <c r="AY6399" s="14"/>
      <c r="AZ6399" s="14"/>
      <c r="BA6399" s="14"/>
      <c r="BB6399" s="14"/>
      <c r="BC6399" s="14"/>
      <c r="BD6399" s="14"/>
      <c r="BE6399" s="14"/>
      <c r="BF6399" s="14"/>
      <c r="BG6399" s="14"/>
      <c r="BH6399" s="14"/>
      <c r="BI6399" s="14"/>
    </row>
    <row r="6400" spans="1:61" x14ac:dyDescent="0.25">
      <c r="A6400">
        <v>6399</v>
      </c>
      <c r="B6400" s="3">
        <v>2025</v>
      </c>
      <c r="C6400" s="3">
        <v>10</v>
      </c>
      <c r="D6400" t="s">
        <v>23</v>
      </c>
      <c r="E6400" s="21">
        <v>45952.646548020843</v>
      </c>
      <c r="F6400" t="s">
        <v>113</v>
      </c>
      <c r="G6400" t="s">
        <v>113</v>
      </c>
      <c r="H6400" t="s">
        <v>79</v>
      </c>
      <c r="I6400" t="s">
        <v>79</v>
      </c>
      <c r="J6400" t="s">
        <v>97</v>
      </c>
      <c r="K6400" t="s">
        <v>97</v>
      </c>
      <c r="L6400" t="s">
        <v>38</v>
      </c>
      <c r="M6400" t="s">
        <v>38</v>
      </c>
      <c r="N6400" t="s">
        <v>2575</v>
      </c>
      <c r="O6400" t="s">
        <v>11649</v>
      </c>
      <c r="P6400" t="s">
        <v>18201</v>
      </c>
      <c r="Q6400" t="s">
        <v>18202</v>
      </c>
      <c r="R6400" t="s">
        <v>18203</v>
      </c>
      <c r="S6400" t="s">
        <v>18204</v>
      </c>
      <c r="T6400" s="4">
        <v>1250</v>
      </c>
      <c r="U6400" s="4">
        <v>8</v>
      </c>
      <c r="V6400" s="3">
        <v>1</v>
      </c>
      <c r="W6400" t="s">
        <v>208</v>
      </c>
      <c r="X6400" t="s">
        <v>16948</v>
      </c>
      <c r="Y6400">
        <v>499</v>
      </c>
      <c r="Z6400" s="14">
        <v>1</v>
      </c>
      <c r="AA6400" s="14"/>
      <c r="AB6400" s="14">
        <v>1</v>
      </c>
      <c r="AC6400" s="14"/>
      <c r="AD6400" s="14"/>
      <c r="AE6400" s="14"/>
      <c r="AF6400" s="14"/>
      <c r="AG6400" s="14"/>
      <c r="AH6400" s="14"/>
      <c r="AI6400" s="14"/>
      <c r="AJ6400" s="14"/>
      <c r="AK6400" s="14"/>
      <c r="AL6400" s="14"/>
      <c r="AM6400" s="14"/>
      <c r="AN6400" s="14"/>
      <c r="AO6400" s="14"/>
      <c r="AP6400" s="14">
        <v>2</v>
      </c>
      <c r="AQ6400" s="14"/>
      <c r="AR6400" s="14"/>
      <c r="AS6400" s="14"/>
      <c r="AT6400" s="14">
        <v>2</v>
      </c>
      <c r="AU6400" s="14"/>
      <c r="AV6400" s="14"/>
      <c r="AW6400" s="14"/>
      <c r="AX6400" s="14"/>
      <c r="AY6400" s="14"/>
      <c r="AZ6400" s="14"/>
      <c r="BA6400" s="14">
        <v>2</v>
      </c>
      <c r="BB6400" s="14"/>
      <c r="BC6400" s="14"/>
      <c r="BD6400" s="14"/>
      <c r="BE6400" s="14"/>
      <c r="BF6400" s="14"/>
      <c r="BG6400" s="14"/>
      <c r="BH6400" s="14"/>
      <c r="BI6400" s="14"/>
    </row>
    <row r="6401" spans="1:61" x14ac:dyDescent="0.25">
      <c r="A6401">
        <v>6400</v>
      </c>
      <c r="B6401" s="3">
        <v>2025</v>
      </c>
      <c r="C6401" s="3">
        <v>10</v>
      </c>
      <c r="D6401" t="s">
        <v>23</v>
      </c>
      <c r="E6401" s="21">
        <v>45952.701784907411</v>
      </c>
      <c r="F6401" t="s">
        <v>111</v>
      </c>
      <c r="G6401" t="s">
        <v>111</v>
      </c>
      <c r="H6401" t="s">
        <v>78</v>
      </c>
      <c r="I6401" t="s">
        <v>78</v>
      </c>
      <c r="J6401" t="s">
        <v>98</v>
      </c>
      <c r="K6401" t="s">
        <v>98</v>
      </c>
      <c r="L6401" t="s">
        <v>32</v>
      </c>
      <c r="M6401" t="s">
        <v>32</v>
      </c>
      <c r="N6401" t="s">
        <v>1053</v>
      </c>
      <c r="O6401" t="s">
        <v>11649</v>
      </c>
      <c r="P6401" t="s">
        <v>18205</v>
      </c>
      <c r="Q6401" t="s">
        <v>18206</v>
      </c>
      <c r="S6401" t="s">
        <v>18207</v>
      </c>
      <c r="T6401" s="4">
        <v>1225</v>
      </c>
      <c r="U6401" s="4">
        <v>7</v>
      </c>
      <c r="V6401" s="3">
        <v>1</v>
      </c>
      <c r="W6401" t="s">
        <v>208</v>
      </c>
      <c r="X6401" t="s">
        <v>16948</v>
      </c>
      <c r="Y6401">
        <v>500</v>
      </c>
      <c r="Z6401" s="14">
        <v>2</v>
      </c>
      <c r="AA6401" s="14">
        <v>1</v>
      </c>
      <c r="AB6401" s="14"/>
      <c r="AC6401" s="14"/>
      <c r="AD6401" s="14"/>
      <c r="AE6401" s="14"/>
      <c r="AF6401" s="14"/>
      <c r="AG6401" s="14"/>
      <c r="AH6401" s="14"/>
      <c r="AI6401" s="14"/>
      <c r="AJ6401" s="14"/>
      <c r="AK6401" s="14"/>
      <c r="AL6401" s="14"/>
      <c r="AM6401" s="14"/>
      <c r="AN6401" s="14"/>
      <c r="AO6401" s="14"/>
      <c r="AP6401" s="14"/>
      <c r="AQ6401" s="14"/>
      <c r="AR6401" s="14"/>
      <c r="AS6401" s="14"/>
      <c r="AT6401" s="14">
        <v>2</v>
      </c>
      <c r="AU6401" s="14"/>
      <c r="AV6401" s="14"/>
      <c r="AW6401" s="14"/>
      <c r="AX6401" s="14"/>
      <c r="AY6401" s="14"/>
      <c r="AZ6401" s="14"/>
      <c r="BA6401" s="14">
        <v>2</v>
      </c>
      <c r="BB6401" s="14"/>
      <c r="BC6401" s="14"/>
      <c r="BD6401" s="14"/>
      <c r="BE6401" s="14"/>
      <c r="BF6401" s="14"/>
      <c r="BG6401" s="14"/>
      <c r="BH6401" s="14"/>
      <c r="BI6401" s="14"/>
    </row>
    <row r="6402" spans="1:61" x14ac:dyDescent="0.25">
      <c r="A6402">
        <v>6401</v>
      </c>
      <c r="B6402" s="3">
        <v>2025</v>
      </c>
      <c r="C6402" s="3">
        <v>10</v>
      </c>
      <c r="D6402" t="s">
        <v>23</v>
      </c>
      <c r="E6402" s="21">
        <v>45952.754339571758</v>
      </c>
      <c r="F6402" t="s">
        <v>113</v>
      </c>
      <c r="G6402" t="s">
        <v>113</v>
      </c>
      <c r="H6402" t="s">
        <v>78</v>
      </c>
      <c r="I6402" t="s">
        <v>78</v>
      </c>
      <c r="J6402" t="s">
        <v>98</v>
      </c>
      <c r="K6402" t="s">
        <v>98</v>
      </c>
      <c r="L6402" t="s">
        <v>33</v>
      </c>
      <c r="M6402" t="s">
        <v>33</v>
      </c>
      <c r="N6402" t="s">
        <v>9533</v>
      </c>
      <c r="O6402" t="s">
        <v>11649</v>
      </c>
      <c r="P6402" t="s">
        <v>18208</v>
      </c>
      <c r="Q6402" t="s">
        <v>18209</v>
      </c>
      <c r="S6402" t="s">
        <v>18210</v>
      </c>
      <c r="T6402" s="4">
        <v>1360</v>
      </c>
      <c r="U6402" s="4">
        <v>8</v>
      </c>
      <c r="V6402" s="3">
        <v>1</v>
      </c>
      <c r="W6402" t="s">
        <v>208</v>
      </c>
      <c r="X6402" t="s">
        <v>16948</v>
      </c>
      <c r="Y6402">
        <v>501</v>
      </c>
      <c r="Z6402" s="14"/>
      <c r="AA6402" s="14"/>
      <c r="AB6402" s="14">
        <v>2</v>
      </c>
      <c r="AC6402" s="14"/>
      <c r="AD6402" s="14"/>
      <c r="AE6402" s="14"/>
      <c r="AF6402" s="14"/>
      <c r="AG6402" s="14"/>
      <c r="AH6402" s="14"/>
      <c r="AI6402" s="14"/>
      <c r="AJ6402" s="14"/>
      <c r="AK6402" s="14"/>
      <c r="AL6402" s="14"/>
      <c r="AM6402" s="14"/>
      <c r="AN6402" s="14"/>
      <c r="AO6402" s="14"/>
      <c r="AP6402" s="14"/>
      <c r="AQ6402" s="14"/>
      <c r="AR6402" s="14"/>
      <c r="AS6402" s="14"/>
      <c r="AT6402" s="14">
        <v>2</v>
      </c>
      <c r="AU6402" s="14"/>
      <c r="AV6402" s="14"/>
      <c r="AW6402" s="14"/>
      <c r="AX6402" s="14"/>
      <c r="AY6402" s="14"/>
      <c r="AZ6402" s="14"/>
      <c r="BA6402" s="14">
        <v>2</v>
      </c>
      <c r="BB6402" s="14"/>
      <c r="BC6402" s="14"/>
      <c r="BD6402" s="14"/>
      <c r="BE6402" s="14"/>
      <c r="BF6402" s="14"/>
      <c r="BG6402" s="14"/>
      <c r="BH6402" s="14">
        <v>2</v>
      </c>
      <c r="BI6402" s="14"/>
    </row>
    <row r="6403" spans="1:61" x14ac:dyDescent="0.25">
      <c r="A6403">
        <v>6402</v>
      </c>
      <c r="B6403" s="3">
        <v>2025</v>
      </c>
      <c r="C6403" s="3">
        <v>10</v>
      </c>
      <c r="D6403" t="s">
        <v>23</v>
      </c>
      <c r="E6403" s="21">
        <v>45952.760439143523</v>
      </c>
      <c r="F6403" t="s">
        <v>113</v>
      </c>
      <c r="G6403" t="s">
        <v>113</v>
      </c>
      <c r="H6403" t="s">
        <v>78</v>
      </c>
      <c r="I6403" t="s">
        <v>78</v>
      </c>
      <c r="J6403" t="s">
        <v>98</v>
      </c>
      <c r="K6403" t="s">
        <v>98</v>
      </c>
      <c r="L6403" t="s">
        <v>32</v>
      </c>
      <c r="M6403" t="s">
        <v>32</v>
      </c>
      <c r="N6403" t="s">
        <v>18211</v>
      </c>
      <c r="O6403" t="s">
        <v>11649</v>
      </c>
      <c r="P6403" t="s">
        <v>519</v>
      </c>
      <c r="Q6403" t="s">
        <v>18212</v>
      </c>
      <c r="S6403" t="s">
        <v>18213</v>
      </c>
      <c r="T6403" s="4">
        <v>1250</v>
      </c>
      <c r="U6403" s="4">
        <v>8</v>
      </c>
      <c r="V6403" s="3">
        <v>1</v>
      </c>
      <c r="W6403" t="s">
        <v>208</v>
      </c>
      <c r="X6403" t="s">
        <v>16948</v>
      </c>
      <c r="Y6403">
        <v>502</v>
      </c>
      <c r="Z6403" s="14">
        <v>1</v>
      </c>
      <c r="AA6403" s="14"/>
      <c r="AB6403" s="14">
        <v>1</v>
      </c>
      <c r="AC6403" s="14"/>
      <c r="AD6403" s="14"/>
      <c r="AE6403" s="14"/>
      <c r="AF6403" s="14"/>
      <c r="AG6403" s="14"/>
      <c r="AH6403" s="14"/>
      <c r="AI6403" s="14"/>
      <c r="AJ6403" s="14"/>
      <c r="AK6403" s="14"/>
      <c r="AL6403" s="14"/>
      <c r="AM6403" s="14"/>
      <c r="AN6403" s="14">
        <v>2</v>
      </c>
      <c r="AO6403" s="14"/>
      <c r="AP6403" s="14"/>
      <c r="AQ6403" s="14"/>
      <c r="AR6403" s="14"/>
      <c r="AS6403" s="14"/>
      <c r="AT6403" s="14">
        <v>2</v>
      </c>
      <c r="AU6403" s="14"/>
      <c r="AV6403" s="14"/>
      <c r="AW6403" s="14"/>
      <c r="AX6403" s="14"/>
      <c r="AY6403" s="14"/>
      <c r="AZ6403" s="14"/>
      <c r="BA6403" s="14">
        <v>2</v>
      </c>
      <c r="BB6403" s="14"/>
      <c r="BC6403" s="14"/>
      <c r="BD6403" s="14"/>
      <c r="BE6403" s="14"/>
      <c r="BF6403" s="14"/>
      <c r="BG6403" s="14"/>
      <c r="BH6403" s="14"/>
      <c r="BI6403" s="14"/>
    </row>
    <row r="6404" spans="1:61" x14ac:dyDescent="0.25">
      <c r="A6404">
        <v>6403</v>
      </c>
      <c r="B6404" s="3">
        <v>2025</v>
      </c>
      <c r="C6404" s="3">
        <v>10</v>
      </c>
      <c r="D6404" t="s">
        <v>23</v>
      </c>
      <c r="E6404" s="21">
        <v>45952.763709513893</v>
      </c>
      <c r="F6404" t="s">
        <v>113</v>
      </c>
      <c r="G6404" t="s">
        <v>113</v>
      </c>
      <c r="H6404" t="s">
        <v>78</v>
      </c>
      <c r="I6404" t="s">
        <v>78</v>
      </c>
      <c r="J6404" t="s">
        <v>97</v>
      </c>
      <c r="K6404" t="s">
        <v>97</v>
      </c>
      <c r="L6404" t="s">
        <v>41</v>
      </c>
      <c r="M6404" t="s">
        <v>41</v>
      </c>
      <c r="N6404" t="s">
        <v>4278</v>
      </c>
      <c r="O6404" t="s">
        <v>11649</v>
      </c>
      <c r="P6404" t="s">
        <v>18214</v>
      </c>
      <c r="Q6404" t="s">
        <v>15879</v>
      </c>
      <c r="R6404" t="s">
        <v>8382</v>
      </c>
      <c r="S6404" t="s">
        <v>18215</v>
      </c>
      <c r="T6404" s="4">
        <v>450</v>
      </c>
      <c r="U6404" s="4">
        <v>6</v>
      </c>
      <c r="V6404" s="3">
        <v>1</v>
      </c>
      <c r="W6404" t="s">
        <v>208</v>
      </c>
      <c r="X6404" t="s">
        <v>16948</v>
      </c>
      <c r="Y6404">
        <v>503</v>
      </c>
      <c r="Z6404" s="14"/>
      <c r="AA6404" s="14"/>
      <c r="AB6404" s="14"/>
      <c r="AC6404" s="14"/>
      <c r="AD6404" s="14"/>
      <c r="AE6404" s="14"/>
      <c r="AF6404" s="14"/>
      <c r="AG6404" s="14"/>
      <c r="AH6404" s="14"/>
      <c r="AI6404" s="14"/>
      <c r="AJ6404" s="14"/>
      <c r="AK6404" s="14"/>
      <c r="AL6404" s="14"/>
      <c r="AM6404" s="14"/>
      <c r="AN6404" s="14"/>
      <c r="AO6404" s="14"/>
      <c r="AP6404" s="14"/>
      <c r="AQ6404" s="14"/>
      <c r="AR6404" s="14"/>
      <c r="AS6404" s="14"/>
      <c r="AT6404" s="14">
        <v>6</v>
      </c>
      <c r="AU6404" s="14"/>
      <c r="AV6404" s="14"/>
      <c r="AW6404" s="14"/>
      <c r="AX6404" s="14"/>
      <c r="AY6404" s="14"/>
      <c r="AZ6404" s="14"/>
      <c r="BA6404" s="14"/>
      <c r="BB6404" s="14"/>
      <c r="BC6404" s="14"/>
      <c r="BD6404" s="14"/>
      <c r="BE6404" s="14"/>
      <c r="BF6404" s="14"/>
      <c r="BG6404" s="14"/>
      <c r="BH6404" s="14"/>
      <c r="BI6404" s="14"/>
    </row>
    <row r="6405" spans="1:61" x14ac:dyDescent="0.25">
      <c r="A6405">
        <v>6404</v>
      </c>
      <c r="B6405" s="3">
        <v>2025</v>
      </c>
      <c r="C6405" s="3">
        <v>10</v>
      </c>
      <c r="D6405" t="s">
        <v>23</v>
      </c>
      <c r="E6405" s="21">
        <v>45953.002623287037</v>
      </c>
      <c r="F6405" t="s">
        <v>110</v>
      </c>
      <c r="G6405" t="s">
        <v>110</v>
      </c>
      <c r="H6405" t="s">
        <v>79</v>
      </c>
      <c r="I6405" t="s">
        <v>79</v>
      </c>
      <c r="J6405" t="s">
        <v>97</v>
      </c>
      <c r="K6405" t="s">
        <v>97</v>
      </c>
      <c r="L6405" t="s">
        <v>34</v>
      </c>
      <c r="M6405" t="s">
        <v>34</v>
      </c>
      <c r="N6405" t="s">
        <v>67</v>
      </c>
      <c r="O6405" t="s">
        <v>11649</v>
      </c>
      <c r="P6405" t="s">
        <v>18216</v>
      </c>
      <c r="Q6405" t="s">
        <v>18217</v>
      </c>
      <c r="S6405" t="s">
        <v>18218</v>
      </c>
      <c r="T6405" s="4">
        <v>1000</v>
      </c>
      <c r="U6405" s="4">
        <v>8</v>
      </c>
      <c r="V6405" s="3">
        <v>1</v>
      </c>
      <c r="W6405" t="s">
        <v>208</v>
      </c>
      <c r="X6405" t="s">
        <v>16948</v>
      </c>
      <c r="Y6405">
        <v>504</v>
      </c>
      <c r="Z6405" s="14"/>
      <c r="AA6405" s="14"/>
      <c r="AB6405" s="14"/>
      <c r="AC6405" s="14"/>
      <c r="AD6405" s="14"/>
      <c r="AE6405" s="14"/>
      <c r="AF6405" s="14"/>
      <c r="AG6405" s="14"/>
      <c r="AH6405" s="14"/>
      <c r="AI6405" s="14"/>
      <c r="AJ6405" s="14"/>
      <c r="AK6405" s="14"/>
      <c r="AL6405" s="14"/>
      <c r="AM6405" s="14"/>
      <c r="AN6405" s="14">
        <v>2</v>
      </c>
      <c r="AO6405" s="14">
        <v>2</v>
      </c>
      <c r="AP6405" s="14">
        <v>2</v>
      </c>
      <c r="AQ6405" s="14"/>
      <c r="AR6405" s="14"/>
      <c r="AS6405" s="14"/>
      <c r="AT6405" s="14">
        <v>2</v>
      </c>
      <c r="AU6405" s="14"/>
      <c r="AV6405" s="14"/>
      <c r="AW6405" s="14"/>
      <c r="AX6405" s="14"/>
      <c r="AY6405" s="14"/>
      <c r="AZ6405" s="14"/>
      <c r="BA6405" s="14"/>
      <c r="BB6405" s="14"/>
      <c r="BC6405" s="14"/>
      <c r="BD6405" s="14"/>
      <c r="BE6405" s="14"/>
      <c r="BF6405" s="14"/>
      <c r="BG6405" s="14"/>
      <c r="BH6405" s="14"/>
      <c r="BI6405" s="14"/>
    </row>
    <row r="6406" spans="1:61" x14ac:dyDescent="0.25">
      <c r="A6406">
        <v>6405</v>
      </c>
      <c r="B6406" s="3">
        <v>2025</v>
      </c>
      <c r="C6406" s="3">
        <v>10</v>
      </c>
      <c r="D6406" t="s">
        <v>23</v>
      </c>
      <c r="E6406" s="21">
        <v>45953.005326782397</v>
      </c>
      <c r="F6406" t="s">
        <v>110</v>
      </c>
      <c r="G6406" t="s">
        <v>110</v>
      </c>
      <c r="H6406" t="s">
        <v>79</v>
      </c>
      <c r="I6406" t="s">
        <v>79</v>
      </c>
      <c r="J6406" t="s">
        <v>98</v>
      </c>
      <c r="K6406" t="s">
        <v>98</v>
      </c>
      <c r="L6406" t="s">
        <v>32</v>
      </c>
      <c r="M6406" t="s">
        <v>32</v>
      </c>
      <c r="N6406" t="s">
        <v>550</v>
      </c>
      <c r="O6406" t="s">
        <v>11649</v>
      </c>
      <c r="P6406" t="s">
        <v>18219</v>
      </c>
      <c r="Q6406" t="s">
        <v>18220</v>
      </c>
      <c r="S6406" t="s">
        <v>18221</v>
      </c>
      <c r="T6406" s="4">
        <v>1250</v>
      </c>
      <c r="U6406" s="4">
        <v>8</v>
      </c>
      <c r="V6406" s="3">
        <v>1</v>
      </c>
      <c r="W6406" t="s">
        <v>208</v>
      </c>
      <c r="X6406" t="s">
        <v>16948</v>
      </c>
      <c r="Y6406">
        <v>505</v>
      </c>
      <c r="Z6406" s="14">
        <v>1</v>
      </c>
      <c r="AA6406" s="14"/>
      <c r="AB6406" s="14">
        <v>1</v>
      </c>
      <c r="AC6406" s="14"/>
      <c r="AD6406" s="14"/>
      <c r="AE6406" s="14"/>
      <c r="AF6406" s="14"/>
      <c r="AG6406" s="14"/>
      <c r="AH6406" s="14"/>
      <c r="AI6406" s="14"/>
      <c r="AJ6406" s="14"/>
      <c r="AK6406" s="14"/>
      <c r="AL6406" s="14"/>
      <c r="AM6406" s="14"/>
      <c r="AN6406" s="14">
        <v>2</v>
      </c>
      <c r="AO6406" s="14"/>
      <c r="AP6406" s="14"/>
      <c r="AQ6406" s="14"/>
      <c r="AR6406" s="14"/>
      <c r="AS6406" s="14"/>
      <c r="AT6406" s="14">
        <v>2</v>
      </c>
      <c r="AU6406" s="14"/>
      <c r="AV6406" s="14"/>
      <c r="AW6406" s="14"/>
      <c r="AX6406" s="14"/>
      <c r="AY6406" s="14"/>
      <c r="AZ6406" s="14"/>
      <c r="BA6406" s="14">
        <v>2</v>
      </c>
      <c r="BB6406" s="14"/>
      <c r="BC6406" s="14"/>
      <c r="BD6406" s="14"/>
      <c r="BE6406" s="14"/>
      <c r="BF6406" s="14"/>
      <c r="BG6406" s="14"/>
      <c r="BH6406" s="14"/>
      <c r="BI6406" s="14"/>
    </row>
    <row r="6407" spans="1:61" x14ac:dyDescent="0.25">
      <c r="A6407">
        <v>6406</v>
      </c>
      <c r="B6407" s="3">
        <v>2025</v>
      </c>
      <c r="C6407" s="3">
        <v>10</v>
      </c>
      <c r="D6407" t="s">
        <v>23</v>
      </c>
      <c r="E6407" s="21">
        <v>45953.027628680553</v>
      </c>
      <c r="F6407" t="s">
        <v>110</v>
      </c>
      <c r="G6407" t="s">
        <v>110</v>
      </c>
      <c r="H6407" t="s">
        <v>78</v>
      </c>
      <c r="I6407" t="s">
        <v>78</v>
      </c>
      <c r="J6407" t="s">
        <v>97</v>
      </c>
      <c r="K6407" t="s">
        <v>97</v>
      </c>
      <c r="L6407" t="s">
        <v>36</v>
      </c>
      <c r="M6407" t="s">
        <v>36</v>
      </c>
      <c r="N6407" t="s">
        <v>49</v>
      </c>
      <c r="O6407" t="s">
        <v>11649</v>
      </c>
      <c r="P6407" t="s">
        <v>18222</v>
      </c>
      <c r="Q6407" t="s">
        <v>18223</v>
      </c>
      <c r="R6407" t="s">
        <v>18224</v>
      </c>
      <c r="S6407" t="s">
        <v>18225</v>
      </c>
      <c r="T6407" s="4">
        <v>1100</v>
      </c>
      <c r="U6407" s="4">
        <v>7</v>
      </c>
      <c r="V6407" s="3">
        <v>1</v>
      </c>
      <c r="W6407" t="s">
        <v>208</v>
      </c>
      <c r="X6407" t="s">
        <v>16948</v>
      </c>
      <c r="Y6407">
        <v>506</v>
      </c>
      <c r="Z6407" s="14">
        <v>1</v>
      </c>
      <c r="AA6407" s="14">
        <v>1</v>
      </c>
      <c r="AB6407" s="14"/>
      <c r="AC6407" s="14"/>
      <c r="AD6407" s="14"/>
      <c r="AE6407" s="14"/>
      <c r="AF6407" s="14"/>
      <c r="AG6407" s="14"/>
      <c r="AH6407" s="14"/>
      <c r="AI6407" s="14"/>
      <c r="AJ6407" s="14">
        <v>1</v>
      </c>
      <c r="AK6407" s="14"/>
      <c r="AL6407" s="14"/>
      <c r="AM6407" s="14"/>
      <c r="AN6407" s="14"/>
      <c r="AO6407" s="14"/>
      <c r="AP6407" s="14"/>
      <c r="AQ6407" s="14"/>
      <c r="AR6407" s="14"/>
      <c r="AS6407" s="14"/>
      <c r="AT6407" s="14">
        <v>2</v>
      </c>
      <c r="AU6407" s="14"/>
      <c r="AV6407" s="14"/>
      <c r="AW6407" s="14"/>
      <c r="AX6407" s="14"/>
      <c r="AY6407" s="14"/>
      <c r="AZ6407" s="14"/>
      <c r="BA6407" s="14">
        <v>2</v>
      </c>
      <c r="BB6407" s="14"/>
      <c r="BC6407" s="14"/>
      <c r="BD6407" s="14"/>
      <c r="BE6407" s="14"/>
      <c r="BF6407" s="14"/>
      <c r="BG6407" s="14"/>
      <c r="BH6407" s="14"/>
      <c r="BI6407" s="14"/>
    </row>
    <row r="6408" spans="1:61" x14ac:dyDescent="0.25">
      <c r="A6408">
        <v>6407</v>
      </c>
      <c r="B6408" s="3">
        <v>2025</v>
      </c>
      <c r="C6408" s="3">
        <v>10</v>
      </c>
      <c r="D6408" t="s">
        <v>23</v>
      </c>
      <c r="E6408" s="21">
        <v>45953.044928703697</v>
      </c>
      <c r="F6408" t="s">
        <v>110</v>
      </c>
      <c r="G6408" t="s">
        <v>110</v>
      </c>
      <c r="H6408" t="s">
        <v>78</v>
      </c>
      <c r="I6408" t="s">
        <v>78</v>
      </c>
      <c r="J6408" t="s">
        <v>98</v>
      </c>
      <c r="K6408" t="s">
        <v>98</v>
      </c>
      <c r="L6408" t="s">
        <v>32</v>
      </c>
      <c r="M6408" t="s">
        <v>32</v>
      </c>
      <c r="N6408" t="s">
        <v>751</v>
      </c>
      <c r="O6408" t="s">
        <v>11649</v>
      </c>
      <c r="P6408" t="s">
        <v>3691</v>
      </c>
      <c r="Q6408" t="s">
        <v>3366</v>
      </c>
      <c r="R6408" t="s">
        <v>3365</v>
      </c>
      <c r="S6408" t="s">
        <v>3367</v>
      </c>
      <c r="T6408" s="4">
        <v>5630</v>
      </c>
      <c r="U6408" s="4">
        <v>31</v>
      </c>
      <c r="V6408" s="3">
        <v>1</v>
      </c>
      <c r="W6408" t="s">
        <v>208</v>
      </c>
      <c r="X6408" t="s">
        <v>16948</v>
      </c>
      <c r="Y6408">
        <v>507</v>
      </c>
      <c r="Z6408" s="14"/>
      <c r="AA6408" s="14">
        <v>2</v>
      </c>
      <c r="AB6408" s="14"/>
      <c r="AC6408" s="14">
        <v>2</v>
      </c>
      <c r="AD6408" s="14">
        <v>2</v>
      </c>
      <c r="AE6408" s="14">
        <v>2</v>
      </c>
      <c r="AF6408" s="14">
        <v>2</v>
      </c>
      <c r="AG6408" s="14">
        <v>2</v>
      </c>
      <c r="AH6408" s="14">
        <v>2</v>
      </c>
      <c r="AI6408" s="14">
        <v>2</v>
      </c>
      <c r="AJ6408" s="14">
        <v>2</v>
      </c>
      <c r="AK6408" s="14">
        <v>6</v>
      </c>
      <c r="AL6408" s="14"/>
      <c r="AM6408" s="14"/>
      <c r="AN6408" s="14"/>
      <c r="AO6408" s="14"/>
      <c r="AP6408" s="14"/>
      <c r="AQ6408" s="14"/>
      <c r="AR6408" s="14"/>
      <c r="AS6408" s="14"/>
      <c r="AT6408" s="14">
        <v>1</v>
      </c>
      <c r="AU6408" s="14"/>
      <c r="AV6408" s="14"/>
      <c r="AW6408" s="14"/>
      <c r="AX6408" s="14"/>
      <c r="AY6408" s="14"/>
      <c r="AZ6408" s="14"/>
      <c r="BA6408" s="14"/>
      <c r="BB6408" s="14">
        <v>2</v>
      </c>
      <c r="BC6408" s="14">
        <v>2</v>
      </c>
      <c r="BD6408" s="14"/>
      <c r="BE6408" s="14"/>
      <c r="BF6408" s="14"/>
      <c r="BG6408" s="14"/>
      <c r="BH6408" s="14">
        <v>2</v>
      </c>
      <c r="BI6408" s="14"/>
    </row>
    <row r="6409" spans="1:61" x14ac:dyDescent="0.25">
      <c r="A6409">
        <v>6408</v>
      </c>
      <c r="B6409" s="3">
        <v>2025</v>
      </c>
      <c r="C6409" s="3">
        <v>10</v>
      </c>
      <c r="D6409" t="s">
        <v>23</v>
      </c>
      <c r="E6409" s="21">
        <v>45953.413553900456</v>
      </c>
      <c r="F6409" t="s">
        <v>111</v>
      </c>
      <c r="G6409" t="s">
        <v>111</v>
      </c>
      <c r="H6409" t="s">
        <v>79</v>
      </c>
      <c r="I6409" t="s">
        <v>79</v>
      </c>
      <c r="J6409" t="s">
        <v>98</v>
      </c>
      <c r="K6409" t="s">
        <v>98</v>
      </c>
      <c r="L6409" t="s">
        <v>33</v>
      </c>
      <c r="M6409" t="s">
        <v>33</v>
      </c>
      <c r="N6409" t="s">
        <v>830</v>
      </c>
      <c r="O6409" t="s">
        <v>11649</v>
      </c>
      <c r="P6409" t="s">
        <v>18226</v>
      </c>
      <c r="Q6409" t="s">
        <v>18227</v>
      </c>
      <c r="S6409" t="s">
        <v>18228</v>
      </c>
      <c r="T6409" s="4">
        <v>950</v>
      </c>
      <c r="U6409" s="4">
        <v>5</v>
      </c>
      <c r="V6409" s="3">
        <v>1</v>
      </c>
      <c r="W6409" t="s">
        <v>208</v>
      </c>
      <c r="X6409" t="s">
        <v>16948</v>
      </c>
      <c r="Y6409">
        <v>508</v>
      </c>
      <c r="Z6409" s="14">
        <v>1</v>
      </c>
      <c r="AA6409" s="14"/>
      <c r="AB6409" s="14"/>
      <c r="AC6409" s="14"/>
      <c r="AD6409" s="14"/>
      <c r="AE6409" s="14"/>
      <c r="AF6409" s="14"/>
      <c r="AG6409" s="14"/>
      <c r="AH6409" s="14"/>
      <c r="AI6409" s="14"/>
      <c r="AJ6409" s="14"/>
      <c r="AK6409" s="14"/>
      <c r="AL6409" s="14"/>
      <c r="AM6409" s="14"/>
      <c r="AN6409" s="14">
        <v>1</v>
      </c>
      <c r="AO6409" s="14"/>
      <c r="AP6409" s="14">
        <v>1</v>
      </c>
      <c r="AQ6409" s="14"/>
      <c r="AR6409" s="14"/>
      <c r="AS6409" s="14"/>
      <c r="AT6409" s="14"/>
      <c r="AU6409" s="14"/>
      <c r="AV6409" s="14"/>
      <c r="AW6409" s="14"/>
      <c r="AX6409" s="14"/>
      <c r="AY6409" s="14"/>
      <c r="AZ6409" s="14"/>
      <c r="BA6409" s="14">
        <v>2</v>
      </c>
      <c r="BB6409" s="14"/>
      <c r="BC6409" s="14"/>
      <c r="BD6409" s="14"/>
      <c r="BE6409" s="14"/>
      <c r="BF6409" s="14"/>
      <c r="BG6409" s="14"/>
      <c r="BH6409" s="14"/>
      <c r="BI6409" s="14"/>
    </row>
    <row r="6410" spans="1:61" x14ac:dyDescent="0.25">
      <c r="A6410">
        <v>6409</v>
      </c>
      <c r="B6410" s="3">
        <v>2025</v>
      </c>
      <c r="C6410" s="3">
        <v>10</v>
      </c>
      <c r="D6410" t="s">
        <v>23</v>
      </c>
      <c r="E6410" s="21">
        <v>45953.437860555547</v>
      </c>
      <c r="F6410" t="s">
        <v>111</v>
      </c>
      <c r="G6410" t="s">
        <v>111</v>
      </c>
      <c r="H6410" t="s">
        <v>79</v>
      </c>
      <c r="I6410" t="s">
        <v>79</v>
      </c>
      <c r="J6410" t="s">
        <v>98</v>
      </c>
      <c r="K6410" t="s">
        <v>98</v>
      </c>
      <c r="L6410" t="s">
        <v>33</v>
      </c>
      <c r="M6410" t="s">
        <v>33</v>
      </c>
      <c r="N6410" t="s">
        <v>654</v>
      </c>
      <c r="O6410" t="s">
        <v>11649</v>
      </c>
      <c r="P6410" t="s">
        <v>8263</v>
      </c>
      <c r="Q6410" t="s">
        <v>18229</v>
      </c>
      <c r="S6410" t="s">
        <v>18230</v>
      </c>
      <c r="T6410" s="4">
        <v>1145</v>
      </c>
      <c r="U6410" s="4">
        <v>5</v>
      </c>
      <c r="V6410" s="3">
        <v>1</v>
      </c>
      <c r="W6410" t="s">
        <v>208</v>
      </c>
      <c r="X6410" t="s">
        <v>16948</v>
      </c>
      <c r="Y6410">
        <v>509</v>
      </c>
      <c r="Z6410" s="14"/>
      <c r="AA6410" s="14"/>
      <c r="AB6410" s="14">
        <v>2</v>
      </c>
      <c r="AC6410" s="14"/>
      <c r="AD6410" s="14"/>
      <c r="AE6410" s="14"/>
      <c r="AF6410" s="14"/>
      <c r="AG6410" s="14">
        <v>2</v>
      </c>
      <c r="AH6410" s="14">
        <v>1</v>
      </c>
      <c r="AI6410" s="14"/>
      <c r="AJ6410" s="14"/>
      <c r="AK6410" s="14"/>
      <c r="AL6410" s="14"/>
      <c r="AM6410" s="14"/>
      <c r="AN6410" s="14"/>
      <c r="AO6410" s="14"/>
      <c r="AP6410" s="14"/>
      <c r="AQ6410" s="14"/>
      <c r="AR6410" s="14"/>
      <c r="AS6410" s="14"/>
      <c r="AT6410" s="14"/>
      <c r="AU6410" s="14"/>
      <c r="AV6410" s="14"/>
      <c r="AW6410" s="14"/>
      <c r="AX6410" s="14"/>
      <c r="AY6410" s="14"/>
      <c r="AZ6410" s="14"/>
      <c r="BA6410" s="14"/>
      <c r="BB6410" s="14"/>
      <c r="BC6410" s="14"/>
      <c r="BD6410" s="14"/>
      <c r="BE6410" s="14"/>
      <c r="BF6410" s="14"/>
      <c r="BG6410" s="14"/>
      <c r="BH6410" s="14"/>
      <c r="BI6410" s="14"/>
    </row>
    <row r="6411" spans="1:61" x14ac:dyDescent="0.25">
      <c r="A6411">
        <v>6410</v>
      </c>
      <c r="B6411" s="3">
        <v>2025</v>
      </c>
      <c r="C6411" s="3">
        <v>10</v>
      </c>
      <c r="D6411" t="s">
        <v>23</v>
      </c>
      <c r="E6411" s="21">
        <v>45953.48249289352</v>
      </c>
      <c r="F6411" t="s">
        <v>111</v>
      </c>
      <c r="G6411" t="s">
        <v>111</v>
      </c>
      <c r="H6411" t="s">
        <v>79</v>
      </c>
      <c r="I6411" t="s">
        <v>79</v>
      </c>
      <c r="J6411" t="s">
        <v>98</v>
      </c>
      <c r="K6411" t="s">
        <v>98</v>
      </c>
      <c r="L6411" t="s">
        <v>33</v>
      </c>
      <c r="M6411" t="s">
        <v>33</v>
      </c>
      <c r="N6411" t="s">
        <v>3735</v>
      </c>
      <c r="O6411" t="s">
        <v>11649</v>
      </c>
      <c r="P6411" t="s">
        <v>18231</v>
      </c>
      <c r="Q6411" t="s">
        <v>18232</v>
      </c>
      <c r="S6411" t="s">
        <v>18233</v>
      </c>
      <c r="T6411" s="4">
        <v>950</v>
      </c>
      <c r="U6411" s="4">
        <v>5</v>
      </c>
      <c r="V6411" s="3">
        <v>1</v>
      </c>
      <c r="W6411" t="s">
        <v>208</v>
      </c>
      <c r="X6411" t="s">
        <v>16948</v>
      </c>
      <c r="Y6411">
        <v>510</v>
      </c>
      <c r="Z6411" s="14">
        <v>1</v>
      </c>
      <c r="AA6411" s="14"/>
      <c r="AB6411" s="14"/>
      <c r="AC6411" s="14"/>
      <c r="AD6411" s="14"/>
      <c r="AE6411" s="14"/>
      <c r="AF6411" s="14"/>
      <c r="AG6411" s="14"/>
      <c r="AH6411" s="14"/>
      <c r="AI6411" s="14"/>
      <c r="AJ6411" s="14"/>
      <c r="AK6411" s="14"/>
      <c r="AL6411" s="14"/>
      <c r="AM6411" s="14"/>
      <c r="AN6411" s="14">
        <v>1</v>
      </c>
      <c r="AO6411" s="14"/>
      <c r="AP6411" s="14">
        <v>1</v>
      </c>
      <c r="AQ6411" s="14"/>
      <c r="AR6411" s="14"/>
      <c r="AS6411" s="14"/>
      <c r="AT6411" s="14"/>
      <c r="AU6411" s="14"/>
      <c r="AV6411" s="14"/>
      <c r="AW6411" s="14"/>
      <c r="AX6411" s="14"/>
      <c r="AY6411" s="14"/>
      <c r="AZ6411" s="14"/>
      <c r="BA6411" s="14">
        <v>2</v>
      </c>
      <c r="BB6411" s="14"/>
      <c r="BC6411" s="14"/>
      <c r="BD6411" s="14"/>
      <c r="BE6411" s="14"/>
      <c r="BF6411" s="14"/>
      <c r="BG6411" s="14"/>
      <c r="BH6411" s="14"/>
      <c r="BI6411" s="14"/>
    </row>
    <row r="6412" spans="1:61" x14ac:dyDescent="0.25">
      <c r="A6412">
        <v>6411</v>
      </c>
      <c r="B6412" s="3">
        <v>2025</v>
      </c>
      <c r="C6412" s="3">
        <v>10</v>
      </c>
      <c r="D6412" t="s">
        <v>23</v>
      </c>
      <c r="E6412" s="21">
        <v>45953.484617083333</v>
      </c>
      <c r="F6412" t="s">
        <v>111</v>
      </c>
      <c r="G6412" t="s">
        <v>111</v>
      </c>
      <c r="H6412" t="s">
        <v>79</v>
      </c>
      <c r="I6412" t="s">
        <v>79</v>
      </c>
      <c r="J6412" t="s">
        <v>98</v>
      </c>
      <c r="K6412" t="s">
        <v>98</v>
      </c>
      <c r="L6412" t="s">
        <v>33</v>
      </c>
      <c r="M6412" t="s">
        <v>33</v>
      </c>
      <c r="N6412" t="s">
        <v>18234</v>
      </c>
      <c r="O6412" t="s">
        <v>11649</v>
      </c>
      <c r="P6412" t="s">
        <v>4027</v>
      </c>
      <c r="Q6412" t="s">
        <v>18235</v>
      </c>
      <c r="S6412" t="s">
        <v>18236</v>
      </c>
      <c r="T6412" s="4">
        <v>950</v>
      </c>
      <c r="U6412" s="4">
        <v>5</v>
      </c>
      <c r="V6412" s="3">
        <v>1</v>
      </c>
      <c r="W6412" t="s">
        <v>208</v>
      </c>
      <c r="X6412" t="s">
        <v>16948</v>
      </c>
      <c r="Y6412">
        <v>511</v>
      </c>
      <c r="Z6412" s="14">
        <v>1</v>
      </c>
      <c r="AA6412" s="14"/>
      <c r="AB6412" s="14"/>
      <c r="AC6412" s="14"/>
      <c r="AD6412" s="14"/>
      <c r="AE6412" s="14"/>
      <c r="AF6412" s="14"/>
      <c r="AG6412" s="14"/>
      <c r="AH6412" s="14"/>
      <c r="AI6412" s="14"/>
      <c r="AJ6412" s="14"/>
      <c r="AK6412" s="14"/>
      <c r="AL6412" s="14"/>
      <c r="AM6412" s="14"/>
      <c r="AN6412" s="14">
        <v>1</v>
      </c>
      <c r="AO6412" s="14"/>
      <c r="AP6412" s="14">
        <v>1</v>
      </c>
      <c r="AQ6412" s="14"/>
      <c r="AR6412" s="14"/>
      <c r="AS6412" s="14"/>
      <c r="AT6412" s="14"/>
      <c r="AU6412" s="14"/>
      <c r="AV6412" s="14"/>
      <c r="AW6412" s="14"/>
      <c r="AX6412" s="14"/>
      <c r="AY6412" s="14"/>
      <c r="AZ6412" s="14"/>
      <c r="BA6412" s="14">
        <v>2</v>
      </c>
      <c r="BB6412" s="14"/>
      <c r="BC6412" s="14"/>
      <c r="BD6412" s="14"/>
      <c r="BE6412" s="14"/>
      <c r="BF6412" s="14"/>
      <c r="BG6412" s="14"/>
      <c r="BH6412" s="14"/>
      <c r="BI6412" s="14"/>
    </row>
    <row r="6413" spans="1:61" x14ac:dyDescent="0.25">
      <c r="A6413">
        <v>6412</v>
      </c>
      <c r="B6413" s="3">
        <v>2025</v>
      </c>
      <c r="C6413" s="3">
        <v>10</v>
      </c>
      <c r="D6413" t="s">
        <v>23</v>
      </c>
      <c r="E6413" s="21">
        <v>45953.63925965278</v>
      </c>
      <c r="F6413" t="s">
        <v>113</v>
      </c>
      <c r="G6413" t="s">
        <v>113</v>
      </c>
      <c r="H6413" t="s">
        <v>78</v>
      </c>
      <c r="I6413" t="s">
        <v>78</v>
      </c>
      <c r="J6413" t="s">
        <v>98</v>
      </c>
      <c r="K6413" t="s">
        <v>98</v>
      </c>
      <c r="L6413" t="s">
        <v>32</v>
      </c>
      <c r="M6413" t="s">
        <v>32</v>
      </c>
      <c r="N6413" t="s">
        <v>627</v>
      </c>
      <c r="O6413" t="s">
        <v>11649</v>
      </c>
      <c r="P6413" t="s">
        <v>18237</v>
      </c>
      <c r="Q6413" t="s">
        <v>18238</v>
      </c>
      <c r="S6413" t="s">
        <v>18239</v>
      </c>
      <c r="T6413" s="4">
        <v>2270</v>
      </c>
      <c r="U6413" s="4">
        <v>16</v>
      </c>
      <c r="V6413" s="3">
        <v>1</v>
      </c>
      <c r="W6413" t="s">
        <v>208</v>
      </c>
      <c r="X6413" t="s">
        <v>16948</v>
      </c>
      <c r="Y6413">
        <v>512</v>
      </c>
      <c r="Z6413" s="14"/>
      <c r="AA6413" s="14"/>
      <c r="AB6413" s="14">
        <v>2</v>
      </c>
      <c r="AC6413" s="14"/>
      <c r="AD6413" s="14"/>
      <c r="AE6413" s="14"/>
      <c r="AF6413" s="14"/>
      <c r="AG6413" s="14"/>
      <c r="AH6413" s="14">
        <v>2</v>
      </c>
      <c r="AI6413" s="14"/>
      <c r="AJ6413" s="14">
        <v>2</v>
      </c>
      <c r="AK6413" s="14"/>
      <c r="AL6413" s="14">
        <v>2</v>
      </c>
      <c r="AM6413" s="14"/>
      <c r="AN6413" s="14">
        <v>2</v>
      </c>
      <c r="AO6413" s="14"/>
      <c r="AP6413" s="14">
        <v>2</v>
      </c>
      <c r="AQ6413" s="14"/>
      <c r="AR6413" s="14"/>
      <c r="AS6413" s="14"/>
      <c r="AT6413" s="14">
        <v>2</v>
      </c>
      <c r="AU6413" s="14"/>
      <c r="AV6413" s="14"/>
      <c r="AW6413" s="14"/>
      <c r="AX6413" s="14"/>
      <c r="AY6413" s="14"/>
      <c r="AZ6413" s="14"/>
      <c r="BA6413" s="14">
        <v>2</v>
      </c>
      <c r="BB6413" s="14"/>
      <c r="BC6413" s="14"/>
      <c r="BD6413" s="14"/>
      <c r="BE6413" s="14"/>
      <c r="BF6413" s="14"/>
      <c r="BG6413" s="14"/>
      <c r="BH6413" s="14"/>
      <c r="BI6413" s="14"/>
    </row>
    <row r="6414" spans="1:61" x14ac:dyDescent="0.25">
      <c r="A6414">
        <v>6413</v>
      </c>
      <c r="B6414" s="3">
        <v>2025</v>
      </c>
      <c r="C6414" s="3">
        <v>10</v>
      </c>
      <c r="D6414" t="s">
        <v>23</v>
      </c>
      <c r="E6414" s="21">
        <v>45953.640880115738</v>
      </c>
      <c r="F6414" t="s">
        <v>113</v>
      </c>
      <c r="G6414" t="s">
        <v>113</v>
      </c>
      <c r="H6414" t="s">
        <v>78</v>
      </c>
      <c r="I6414" t="s">
        <v>78</v>
      </c>
      <c r="J6414" t="s">
        <v>97</v>
      </c>
      <c r="K6414" t="s">
        <v>97</v>
      </c>
      <c r="L6414" t="s">
        <v>34</v>
      </c>
      <c r="M6414" t="s">
        <v>34</v>
      </c>
      <c r="N6414" t="s">
        <v>881</v>
      </c>
      <c r="O6414" t="s">
        <v>11649</v>
      </c>
      <c r="P6414" t="s">
        <v>18240</v>
      </c>
      <c r="Q6414" t="s">
        <v>18241</v>
      </c>
      <c r="R6414" t="s">
        <v>18242</v>
      </c>
      <c r="S6414" t="s">
        <v>18243</v>
      </c>
      <c r="T6414" s="4">
        <v>2290</v>
      </c>
      <c r="U6414" s="4">
        <v>10</v>
      </c>
      <c r="V6414" s="3">
        <v>1</v>
      </c>
      <c r="W6414" t="s">
        <v>208</v>
      </c>
      <c r="X6414" t="s">
        <v>16948</v>
      </c>
      <c r="Y6414">
        <v>513</v>
      </c>
      <c r="Z6414" s="14">
        <v>6</v>
      </c>
      <c r="AA6414" s="14"/>
      <c r="AB6414" s="14">
        <v>4</v>
      </c>
      <c r="AC6414" s="14"/>
      <c r="AD6414" s="14"/>
      <c r="AE6414" s="14"/>
      <c r="AF6414" s="14"/>
      <c r="AG6414" s="14"/>
      <c r="AH6414" s="14"/>
      <c r="AI6414" s="14"/>
      <c r="AJ6414" s="14"/>
      <c r="AK6414" s="14"/>
      <c r="AL6414" s="14"/>
      <c r="AM6414" s="14"/>
      <c r="AN6414" s="14"/>
      <c r="AO6414" s="14"/>
      <c r="AP6414" s="14"/>
      <c r="AQ6414" s="14"/>
      <c r="AR6414" s="14"/>
      <c r="AS6414" s="14"/>
      <c r="AT6414" s="14"/>
      <c r="AU6414" s="14"/>
      <c r="AV6414" s="14"/>
      <c r="AW6414" s="14"/>
      <c r="AX6414" s="14"/>
      <c r="AY6414" s="14"/>
      <c r="AZ6414" s="14"/>
      <c r="BA6414" s="14"/>
      <c r="BB6414" s="14"/>
      <c r="BC6414" s="14"/>
      <c r="BD6414" s="14"/>
      <c r="BE6414" s="14"/>
      <c r="BF6414" s="14"/>
      <c r="BG6414" s="14"/>
      <c r="BH6414" s="14"/>
      <c r="BI6414" s="14"/>
    </row>
    <row r="6415" spans="1:61" x14ac:dyDescent="0.25">
      <c r="A6415">
        <v>6414</v>
      </c>
      <c r="B6415" s="3">
        <v>2025</v>
      </c>
      <c r="C6415" s="3">
        <v>10</v>
      </c>
      <c r="D6415" t="s">
        <v>23</v>
      </c>
      <c r="E6415" s="21">
        <v>45953.642701354169</v>
      </c>
      <c r="F6415" t="s">
        <v>113</v>
      </c>
      <c r="G6415" t="s">
        <v>113</v>
      </c>
      <c r="H6415" t="s">
        <v>78</v>
      </c>
      <c r="I6415" t="s">
        <v>78</v>
      </c>
      <c r="J6415" t="s">
        <v>97</v>
      </c>
      <c r="K6415" t="s">
        <v>97</v>
      </c>
      <c r="L6415" t="s">
        <v>36</v>
      </c>
      <c r="M6415" t="s">
        <v>36</v>
      </c>
      <c r="N6415" t="s">
        <v>1040</v>
      </c>
      <c r="O6415" t="s">
        <v>11649</v>
      </c>
      <c r="P6415" t="s">
        <v>18244</v>
      </c>
      <c r="Q6415" t="s">
        <v>18245</v>
      </c>
      <c r="S6415" t="s">
        <v>18246</v>
      </c>
      <c r="T6415" s="4">
        <v>2750</v>
      </c>
      <c r="U6415" s="4">
        <v>3</v>
      </c>
      <c r="V6415" s="3">
        <v>1</v>
      </c>
      <c r="W6415" t="s">
        <v>208</v>
      </c>
      <c r="X6415" t="s">
        <v>16948</v>
      </c>
      <c r="Y6415">
        <v>514</v>
      </c>
      <c r="Z6415" s="14"/>
      <c r="AA6415" s="14"/>
      <c r="AB6415" s="14"/>
      <c r="AC6415" s="14"/>
      <c r="AD6415" s="14"/>
      <c r="AE6415" s="14"/>
      <c r="AF6415" s="14"/>
      <c r="AG6415" s="14"/>
      <c r="AH6415" s="14"/>
      <c r="AI6415" s="14"/>
      <c r="AJ6415" s="14"/>
      <c r="AK6415" s="14">
        <v>2</v>
      </c>
      <c r="AL6415" s="14"/>
      <c r="AM6415" s="14"/>
      <c r="AN6415" s="14"/>
      <c r="AO6415" s="14"/>
      <c r="AP6415" s="14"/>
      <c r="AQ6415" s="14"/>
      <c r="AR6415" s="14"/>
      <c r="AS6415" s="14"/>
      <c r="AT6415" s="14"/>
      <c r="AU6415" s="14"/>
      <c r="AV6415" s="14"/>
      <c r="AW6415" s="14"/>
      <c r="AX6415" s="14"/>
      <c r="AY6415" s="14"/>
      <c r="AZ6415" s="14"/>
      <c r="BA6415" s="14"/>
      <c r="BB6415" s="14"/>
      <c r="BC6415" s="14"/>
      <c r="BD6415" s="14"/>
      <c r="BE6415" s="14"/>
      <c r="BF6415" s="14"/>
      <c r="BG6415" s="14">
        <v>1</v>
      </c>
      <c r="BH6415" s="14"/>
      <c r="BI6415" s="14"/>
    </row>
    <row r="6416" spans="1:61" x14ac:dyDescent="0.25">
      <c r="A6416">
        <v>6415</v>
      </c>
      <c r="B6416" s="3">
        <v>2025</v>
      </c>
      <c r="C6416" s="3">
        <v>10</v>
      </c>
      <c r="D6416" t="s">
        <v>23</v>
      </c>
      <c r="E6416" s="21">
        <v>45953.645094837957</v>
      </c>
      <c r="F6416" t="s">
        <v>113</v>
      </c>
      <c r="G6416" t="s">
        <v>113</v>
      </c>
      <c r="H6416" t="s">
        <v>78</v>
      </c>
      <c r="I6416" t="s">
        <v>78</v>
      </c>
      <c r="J6416" t="s">
        <v>98</v>
      </c>
      <c r="K6416" t="s">
        <v>98</v>
      </c>
      <c r="L6416" t="s">
        <v>32</v>
      </c>
      <c r="M6416" t="s">
        <v>32</v>
      </c>
      <c r="N6416" t="s">
        <v>1259</v>
      </c>
      <c r="O6416" t="s">
        <v>11649</v>
      </c>
      <c r="P6416" t="s">
        <v>18247</v>
      </c>
      <c r="Q6416" t="s">
        <v>18248</v>
      </c>
      <c r="R6416" t="s">
        <v>17926</v>
      </c>
      <c r="S6416" t="s">
        <v>18249</v>
      </c>
      <c r="T6416" s="4">
        <v>1750</v>
      </c>
      <c r="U6416" s="4">
        <v>10</v>
      </c>
      <c r="V6416" s="3">
        <v>1</v>
      </c>
      <c r="W6416" t="s">
        <v>208</v>
      </c>
      <c r="X6416" t="s">
        <v>16948</v>
      </c>
      <c r="Y6416">
        <v>515</v>
      </c>
      <c r="Z6416" s="14">
        <v>2</v>
      </c>
      <c r="AA6416" s="14">
        <v>2</v>
      </c>
      <c r="AB6416" s="14"/>
      <c r="AC6416" s="14"/>
      <c r="AD6416" s="14"/>
      <c r="AE6416" s="14"/>
      <c r="AF6416" s="14"/>
      <c r="AG6416" s="14"/>
      <c r="AH6416" s="14"/>
      <c r="AI6416" s="14"/>
      <c r="AJ6416" s="14"/>
      <c r="AK6416" s="14"/>
      <c r="AL6416" s="14"/>
      <c r="AM6416" s="14"/>
      <c r="AN6416" s="14">
        <v>2</v>
      </c>
      <c r="AO6416" s="14">
        <v>2</v>
      </c>
      <c r="AP6416" s="14">
        <v>2</v>
      </c>
      <c r="AQ6416" s="14"/>
      <c r="AR6416" s="14"/>
      <c r="AS6416" s="14"/>
      <c r="AT6416" s="14"/>
      <c r="AU6416" s="14"/>
      <c r="AV6416" s="14"/>
      <c r="AW6416" s="14"/>
      <c r="AX6416" s="14"/>
      <c r="AY6416" s="14"/>
      <c r="AZ6416" s="14"/>
      <c r="BA6416" s="14"/>
      <c r="BB6416" s="14"/>
      <c r="BC6416" s="14"/>
      <c r="BD6416" s="14"/>
      <c r="BE6416" s="14"/>
      <c r="BF6416" s="14"/>
      <c r="BG6416" s="14"/>
      <c r="BH6416" s="14"/>
      <c r="BI6416" s="14"/>
    </row>
    <row r="6417" spans="1:61" x14ac:dyDescent="0.25">
      <c r="A6417">
        <v>6416</v>
      </c>
      <c r="B6417" s="3">
        <v>2025</v>
      </c>
      <c r="C6417" s="3">
        <v>10</v>
      </c>
      <c r="D6417" t="s">
        <v>23</v>
      </c>
      <c r="E6417" s="21">
        <v>45953.656947916657</v>
      </c>
      <c r="F6417" t="s">
        <v>113</v>
      </c>
      <c r="G6417" t="s">
        <v>113</v>
      </c>
      <c r="H6417" t="s">
        <v>78</v>
      </c>
      <c r="I6417" t="s">
        <v>78</v>
      </c>
      <c r="J6417" t="s">
        <v>97</v>
      </c>
      <c r="K6417" t="s">
        <v>97</v>
      </c>
      <c r="L6417" t="s">
        <v>34</v>
      </c>
      <c r="M6417" t="s">
        <v>34</v>
      </c>
      <c r="N6417" t="s">
        <v>758</v>
      </c>
      <c r="O6417" t="s">
        <v>11649</v>
      </c>
      <c r="P6417" t="s">
        <v>835</v>
      </c>
      <c r="Q6417" t="s">
        <v>184</v>
      </c>
      <c r="S6417" t="s">
        <v>18250</v>
      </c>
      <c r="T6417" s="4">
        <v>1870</v>
      </c>
      <c r="U6417" s="4">
        <v>16</v>
      </c>
      <c r="V6417" s="3">
        <v>1</v>
      </c>
      <c r="W6417" t="s">
        <v>208</v>
      </c>
      <c r="X6417" t="s">
        <v>16948</v>
      </c>
      <c r="Y6417">
        <v>516</v>
      </c>
      <c r="Z6417" s="14"/>
      <c r="AA6417" s="14"/>
      <c r="AB6417" s="14"/>
      <c r="AC6417" s="14"/>
      <c r="AD6417" s="14"/>
      <c r="AE6417" s="14"/>
      <c r="AF6417" s="14"/>
      <c r="AG6417" s="14"/>
      <c r="AH6417" s="14"/>
      <c r="AI6417" s="14"/>
      <c r="AJ6417" s="14"/>
      <c r="AK6417" s="14">
        <v>2</v>
      </c>
      <c r="AL6417" s="14"/>
      <c r="AM6417" s="14"/>
      <c r="AN6417" s="14"/>
      <c r="AO6417" s="14">
        <v>2</v>
      </c>
      <c r="AP6417" s="14"/>
      <c r="AQ6417" s="14"/>
      <c r="AR6417" s="14"/>
      <c r="AS6417" s="14"/>
      <c r="AT6417" s="14">
        <v>4</v>
      </c>
      <c r="AU6417" s="14">
        <v>4</v>
      </c>
      <c r="AV6417" s="14"/>
      <c r="AW6417" s="14"/>
      <c r="AX6417" s="14"/>
      <c r="AY6417" s="14"/>
      <c r="AZ6417" s="14"/>
      <c r="BA6417" s="14">
        <v>4</v>
      </c>
      <c r="BB6417" s="14"/>
      <c r="BC6417" s="14"/>
      <c r="BD6417" s="14"/>
      <c r="BE6417" s="14"/>
      <c r="BF6417" s="14"/>
      <c r="BG6417" s="14"/>
      <c r="BH6417" s="14"/>
      <c r="BI6417" s="14"/>
    </row>
    <row r="6418" spans="1:61" x14ac:dyDescent="0.25">
      <c r="A6418">
        <v>6417</v>
      </c>
      <c r="B6418" s="3">
        <v>2025</v>
      </c>
      <c r="C6418" s="3">
        <v>10</v>
      </c>
      <c r="D6418" t="s">
        <v>23</v>
      </c>
      <c r="E6418" s="21">
        <v>45953.768097025473</v>
      </c>
      <c r="F6418" t="s">
        <v>113</v>
      </c>
      <c r="G6418" t="s">
        <v>113</v>
      </c>
      <c r="H6418" t="s">
        <v>78</v>
      </c>
      <c r="I6418" t="s">
        <v>78</v>
      </c>
      <c r="J6418" t="s">
        <v>97</v>
      </c>
      <c r="K6418" t="s">
        <v>97</v>
      </c>
      <c r="L6418" t="s">
        <v>40</v>
      </c>
      <c r="M6418" t="s">
        <v>40</v>
      </c>
      <c r="N6418" t="s">
        <v>589</v>
      </c>
      <c r="O6418" t="s">
        <v>11649</v>
      </c>
      <c r="P6418" t="s">
        <v>18251</v>
      </c>
      <c r="Q6418" t="s">
        <v>18252</v>
      </c>
      <c r="R6418" t="s">
        <v>18253</v>
      </c>
      <c r="S6418" t="s">
        <v>3926</v>
      </c>
      <c r="T6418" s="4">
        <v>1800</v>
      </c>
      <c r="U6418" s="4">
        <v>8</v>
      </c>
      <c r="V6418" s="3">
        <v>1</v>
      </c>
      <c r="W6418" t="s">
        <v>208</v>
      </c>
      <c r="X6418" t="s">
        <v>16948</v>
      </c>
      <c r="Y6418">
        <v>517</v>
      </c>
      <c r="Z6418" s="14">
        <v>2</v>
      </c>
      <c r="AA6418" s="14">
        <v>2</v>
      </c>
      <c r="AB6418" s="14"/>
      <c r="AC6418" s="14"/>
      <c r="AD6418" s="14">
        <v>2</v>
      </c>
      <c r="AE6418" s="14">
        <v>2</v>
      </c>
      <c r="AF6418" s="14"/>
      <c r="AG6418" s="14"/>
      <c r="AH6418" s="14"/>
      <c r="AI6418" s="14"/>
      <c r="AJ6418" s="14"/>
      <c r="AK6418" s="14"/>
      <c r="AL6418" s="14"/>
      <c r="AM6418" s="14"/>
      <c r="AN6418" s="14"/>
      <c r="AO6418" s="14"/>
      <c r="AP6418" s="14"/>
      <c r="AQ6418" s="14"/>
      <c r="AR6418" s="14"/>
      <c r="AS6418" s="14"/>
      <c r="AT6418" s="14"/>
      <c r="AU6418" s="14"/>
      <c r="AV6418" s="14"/>
      <c r="AW6418" s="14"/>
      <c r="AX6418" s="14"/>
      <c r="AY6418" s="14"/>
      <c r="AZ6418" s="14"/>
      <c r="BA6418" s="14"/>
      <c r="BB6418" s="14"/>
      <c r="BC6418" s="14"/>
      <c r="BD6418" s="14"/>
      <c r="BE6418" s="14"/>
      <c r="BF6418" s="14"/>
      <c r="BG6418" s="14"/>
      <c r="BH6418" s="14"/>
      <c r="BI6418" s="14"/>
    </row>
    <row r="6419" spans="1:61" x14ac:dyDescent="0.25">
      <c r="A6419">
        <v>6418</v>
      </c>
      <c r="B6419" s="3">
        <v>2025</v>
      </c>
      <c r="C6419" s="3">
        <v>10</v>
      </c>
      <c r="D6419" t="s">
        <v>23</v>
      </c>
      <c r="E6419" s="21">
        <v>45953.910742546293</v>
      </c>
      <c r="F6419" t="s">
        <v>111</v>
      </c>
      <c r="G6419" t="s">
        <v>111</v>
      </c>
      <c r="H6419" t="s">
        <v>79</v>
      </c>
      <c r="I6419" t="s">
        <v>79</v>
      </c>
      <c r="J6419" t="s">
        <v>98</v>
      </c>
      <c r="K6419" t="s">
        <v>98</v>
      </c>
      <c r="L6419" t="s">
        <v>32</v>
      </c>
      <c r="M6419" t="s">
        <v>32</v>
      </c>
      <c r="N6419" t="s">
        <v>1228</v>
      </c>
      <c r="O6419" t="s">
        <v>11649</v>
      </c>
      <c r="P6419" t="s">
        <v>18254</v>
      </c>
      <c r="Q6419" t="s">
        <v>6627</v>
      </c>
      <c r="S6419" t="s">
        <v>18255</v>
      </c>
      <c r="T6419" s="4">
        <v>950</v>
      </c>
      <c r="U6419" s="4">
        <v>5</v>
      </c>
      <c r="V6419" s="3">
        <v>1</v>
      </c>
      <c r="W6419" t="s">
        <v>208</v>
      </c>
      <c r="X6419" t="s">
        <v>16948</v>
      </c>
      <c r="Y6419">
        <v>518</v>
      </c>
      <c r="Z6419" s="14">
        <v>1</v>
      </c>
      <c r="AA6419" s="14"/>
      <c r="AB6419" s="14"/>
      <c r="AC6419" s="14"/>
      <c r="AD6419" s="14"/>
      <c r="AE6419" s="14"/>
      <c r="AF6419" s="14"/>
      <c r="AG6419" s="14"/>
      <c r="AH6419" s="14"/>
      <c r="AI6419" s="14"/>
      <c r="AJ6419" s="14"/>
      <c r="AK6419" s="14"/>
      <c r="AL6419" s="14"/>
      <c r="AM6419" s="14"/>
      <c r="AN6419" s="14">
        <v>1</v>
      </c>
      <c r="AO6419" s="14"/>
      <c r="AP6419" s="14">
        <v>1</v>
      </c>
      <c r="AQ6419" s="14"/>
      <c r="AR6419" s="14"/>
      <c r="AS6419" s="14"/>
      <c r="AT6419" s="14"/>
      <c r="AU6419" s="14"/>
      <c r="AV6419" s="14"/>
      <c r="AW6419" s="14"/>
      <c r="AX6419" s="14"/>
      <c r="AY6419" s="14"/>
      <c r="AZ6419" s="14"/>
      <c r="BA6419" s="14">
        <v>2</v>
      </c>
      <c r="BB6419" s="14"/>
      <c r="BC6419" s="14"/>
      <c r="BD6419" s="14"/>
      <c r="BE6419" s="14"/>
      <c r="BF6419" s="14"/>
      <c r="BG6419" s="14"/>
      <c r="BH6419" s="14"/>
      <c r="BI6419" s="14"/>
    </row>
    <row r="6420" spans="1:61" x14ac:dyDescent="0.25">
      <c r="A6420">
        <v>6419</v>
      </c>
      <c r="B6420" s="3">
        <v>2025</v>
      </c>
      <c r="C6420" s="3">
        <v>10</v>
      </c>
      <c r="D6420" t="s">
        <v>23</v>
      </c>
      <c r="E6420" s="21">
        <v>45953.918985034717</v>
      </c>
      <c r="F6420" t="s">
        <v>113</v>
      </c>
      <c r="G6420" t="s">
        <v>113</v>
      </c>
      <c r="H6420" t="s">
        <v>78</v>
      </c>
      <c r="I6420" t="s">
        <v>78</v>
      </c>
      <c r="J6420" t="s">
        <v>97</v>
      </c>
      <c r="K6420" t="s">
        <v>97</v>
      </c>
      <c r="L6420" t="s">
        <v>49</v>
      </c>
      <c r="M6420" t="s">
        <v>49</v>
      </c>
      <c r="N6420" t="s">
        <v>49</v>
      </c>
      <c r="O6420" t="s">
        <v>11649</v>
      </c>
      <c r="P6420" t="s">
        <v>18256</v>
      </c>
      <c r="Q6420" t="s">
        <v>18257</v>
      </c>
      <c r="R6420" t="s">
        <v>18258</v>
      </c>
      <c r="S6420" t="s">
        <v>18259</v>
      </c>
      <c r="T6420" s="4">
        <v>450</v>
      </c>
      <c r="U6420" s="4">
        <v>2</v>
      </c>
      <c r="V6420" s="3">
        <v>1</v>
      </c>
      <c r="W6420" t="s">
        <v>208</v>
      </c>
      <c r="X6420" t="s">
        <v>16948</v>
      </c>
      <c r="Y6420">
        <v>519</v>
      </c>
      <c r="Z6420" s="14"/>
      <c r="AA6420" s="14"/>
      <c r="AB6420" s="14"/>
      <c r="AC6420" s="14"/>
      <c r="AD6420" s="14"/>
      <c r="AE6420" s="14">
        <v>2</v>
      </c>
      <c r="AF6420" s="14"/>
      <c r="AG6420" s="14"/>
      <c r="AH6420" s="14"/>
      <c r="AI6420" s="14"/>
      <c r="AJ6420" s="14"/>
      <c r="AK6420" s="14"/>
      <c r="AL6420" s="14"/>
      <c r="AM6420" s="14"/>
      <c r="AN6420" s="14"/>
      <c r="AO6420" s="14"/>
      <c r="AP6420" s="14"/>
      <c r="AQ6420" s="14"/>
      <c r="AR6420" s="14"/>
      <c r="AS6420" s="14"/>
      <c r="AT6420" s="14"/>
      <c r="AU6420" s="14"/>
      <c r="AV6420" s="14"/>
      <c r="AW6420" s="14"/>
      <c r="AX6420" s="14"/>
      <c r="AY6420" s="14"/>
      <c r="AZ6420" s="14"/>
      <c r="BA6420" s="14"/>
      <c r="BB6420" s="14"/>
      <c r="BC6420" s="14"/>
      <c r="BD6420" s="14"/>
      <c r="BE6420" s="14"/>
      <c r="BF6420" s="14"/>
      <c r="BG6420" s="14"/>
      <c r="BH6420" s="14"/>
      <c r="BI6420" s="14"/>
    </row>
    <row r="6421" spans="1:61" x14ac:dyDescent="0.25">
      <c r="A6421">
        <v>6420</v>
      </c>
      <c r="B6421" s="3">
        <v>2025</v>
      </c>
      <c r="C6421" s="3">
        <v>10</v>
      </c>
      <c r="D6421" t="s">
        <v>23</v>
      </c>
      <c r="E6421" s="21">
        <v>45953.926819525463</v>
      </c>
      <c r="F6421" t="s">
        <v>110</v>
      </c>
      <c r="G6421" t="s">
        <v>110</v>
      </c>
      <c r="H6421" t="s">
        <v>79</v>
      </c>
      <c r="I6421" t="s">
        <v>79</v>
      </c>
      <c r="J6421" t="s">
        <v>97</v>
      </c>
      <c r="K6421" t="s">
        <v>97</v>
      </c>
      <c r="L6421" t="s">
        <v>693</v>
      </c>
      <c r="M6421" t="s">
        <v>35</v>
      </c>
      <c r="N6421" t="s">
        <v>766</v>
      </c>
      <c r="O6421" t="s">
        <v>11649</v>
      </c>
      <c r="P6421" t="s">
        <v>18260</v>
      </c>
      <c r="Q6421" t="s">
        <v>18261</v>
      </c>
      <c r="R6421" t="s">
        <v>18262</v>
      </c>
      <c r="S6421" t="s">
        <v>1454</v>
      </c>
      <c r="T6421" s="4">
        <v>1250</v>
      </c>
      <c r="U6421" s="4">
        <v>8</v>
      </c>
      <c r="V6421" s="3">
        <v>1</v>
      </c>
      <c r="W6421" t="s">
        <v>208</v>
      </c>
      <c r="X6421" t="s">
        <v>16948</v>
      </c>
      <c r="Y6421">
        <v>520</v>
      </c>
      <c r="Z6421" s="14">
        <v>1</v>
      </c>
      <c r="AA6421" s="14"/>
      <c r="AB6421" s="14"/>
      <c r="AC6421" s="14"/>
      <c r="AD6421" s="14"/>
      <c r="AE6421" s="14"/>
      <c r="AF6421" s="14"/>
      <c r="AG6421" s="14"/>
      <c r="AH6421" s="14">
        <v>1</v>
      </c>
      <c r="AI6421" s="14"/>
      <c r="AJ6421" s="14"/>
      <c r="AK6421" s="14"/>
      <c r="AL6421" s="14"/>
      <c r="AM6421" s="14"/>
      <c r="AN6421" s="14"/>
      <c r="AO6421" s="14">
        <v>2</v>
      </c>
      <c r="AP6421" s="14"/>
      <c r="AQ6421" s="14"/>
      <c r="AR6421" s="14"/>
      <c r="AS6421" s="14"/>
      <c r="AT6421" s="14">
        <v>2</v>
      </c>
      <c r="AU6421" s="14"/>
      <c r="AV6421" s="14"/>
      <c r="AW6421" s="14"/>
      <c r="AX6421" s="14"/>
      <c r="AY6421" s="14"/>
      <c r="AZ6421" s="14"/>
      <c r="BA6421" s="14">
        <v>2</v>
      </c>
      <c r="BB6421" s="14"/>
      <c r="BC6421" s="14"/>
      <c r="BD6421" s="14"/>
      <c r="BE6421" s="14"/>
      <c r="BF6421" s="14"/>
      <c r="BG6421" s="14"/>
      <c r="BH6421" s="14"/>
      <c r="BI6421" s="14"/>
    </row>
    <row r="6422" spans="1:61" x14ac:dyDescent="0.25">
      <c r="A6422">
        <v>6421</v>
      </c>
      <c r="B6422" s="3">
        <v>2025</v>
      </c>
      <c r="C6422" s="3">
        <v>10</v>
      </c>
      <c r="D6422" t="s">
        <v>23</v>
      </c>
      <c r="E6422" s="21">
        <v>45953.928432187502</v>
      </c>
      <c r="F6422" t="s">
        <v>110</v>
      </c>
      <c r="G6422" t="s">
        <v>110</v>
      </c>
      <c r="H6422" t="s">
        <v>78</v>
      </c>
      <c r="I6422" t="s">
        <v>78</v>
      </c>
      <c r="J6422" t="s">
        <v>97</v>
      </c>
      <c r="K6422" t="s">
        <v>97</v>
      </c>
      <c r="L6422" t="s">
        <v>39</v>
      </c>
      <c r="M6422" t="s">
        <v>39</v>
      </c>
      <c r="N6422" t="s">
        <v>645</v>
      </c>
      <c r="O6422" t="s">
        <v>1832</v>
      </c>
      <c r="P6422" t="s">
        <v>16649</v>
      </c>
      <c r="Q6422" t="s">
        <v>16651</v>
      </c>
      <c r="R6422" t="s">
        <v>16650</v>
      </c>
      <c r="S6422" t="s">
        <v>16652</v>
      </c>
      <c r="T6422" s="4">
        <v>2780</v>
      </c>
      <c r="U6422" s="4">
        <v>15</v>
      </c>
      <c r="V6422" s="3">
        <v>1</v>
      </c>
      <c r="W6422" t="s">
        <v>208</v>
      </c>
      <c r="X6422" t="s">
        <v>16948</v>
      </c>
      <c r="Y6422">
        <v>521</v>
      </c>
      <c r="Z6422" s="14"/>
      <c r="AA6422" s="14">
        <v>2</v>
      </c>
      <c r="AB6422" s="14">
        <v>1</v>
      </c>
      <c r="AC6422" s="14"/>
      <c r="AD6422" s="14">
        <v>1</v>
      </c>
      <c r="AE6422" s="14">
        <v>1</v>
      </c>
      <c r="AF6422" s="14"/>
      <c r="AG6422" s="14"/>
      <c r="AH6422" s="14">
        <v>1</v>
      </c>
      <c r="AI6422" s="14">
        <v>1</v>
      </c>
      <c r="AJ6422" s="14">
        <v>1</v>
      </c>
      <c r="AK6422" s="14"/>
      <c r="AL6422" s="14"/>
      <c r="AM6422" s="14"/>
      <c r="AN6422" s="14">
        <v>1</v>
      </c>
      <c r="AO6422" s="14">
        <v>2</v>
      </c>
      <c r="AP6422" s="14">
        <v>1</v>
      </c>
      <c r="AQ6422" s="14"/>
      <c r="AR6422" s="14"/>
      <c r="AS6422" s="14"/>
      <c r="AT6422" s="14"/>
      <c r="AU6422" s="14"/>
      <c r="AV6422" s="14"/>
      <c r="AW6422" s="14"/>
      <c r="AX6422" s="14"/>
      <c r="AY6422" s="14"/>
      <c r="AZ6422" s="14"/>
      <c r="BA6422" s="14"/>
      <c r="BB6422" s="14">
        <v>1</v>
      </c>
      <c r="BC6422" s="14">
        <v>1</v>
      </c>
      <c r="BD6422" s="14"/>
      <c r="BE6422" s="14"/>
      <c r="BF6422" s="14"/>
      <c r="BG6422" s="14"/>
      <c r="BH6422" s="14">
        <v>1</v>
      </c>
      <c r="BI6422" s="14"/>
    </row>
    <row r="6423" spans="1:61" x14ac:dyDescent="0.25">
      <c r="A6423">
        <v>6422</v>
      </c>
      <c r="B6423" s="3">
        <v>2025</v>
      </c>
      <c r="C6423" s="3">
        <v>10</v>
      </c>
      <c r="D6423" t="s">
        <v>23</v>
      </c>
      <c r="E6423" s="21">
        <v>45953.932725335653</v>
      </c>
      <c r="F6423" t="s">
        <v>110</v>
      </c>
      <c r="G6423" t="s">
        <v>110</v>
      </c>
      <c r="H6423" t="s">
        <v>79</v>
      </c>
      <c r="I6423" t="s">
        <v>79</v>
      </c>
      <c r="J6423" t="s">
        <v>98</v>
      </c>
      <c r="K6423" t="s">
        <v>98</v>
      </c>
      <c r="L6423" t="s">
        <v>32</v>
      </c>
      <c r="M6423" t="s">
        <v>32</v>
      </c>
      <c r="N6423" t="s">
        <v>1259</v>
      </c>
      <c r="O6423" t="s">
        <v>11649</v>
      </c>
      <c r="P6423" t="s">
        <v>18263</v>
      </c>
      <c r="Q6423" t="s">
        <v>18264</v>
      </c>
      <c r="R6423" t="s">
        <v>18265</v>
      </c>
      <c r="S6423" t="s">
        <v>18266</v>
      </c>
      <c r="T6423" s="4">
        <v>1250</v>
      </c>
      <c r="U6423" s="4">
        <v>8</v>
      </c>
      <c r="V6423" s="3">
        <v>1</v>
      </c>
      <c r="W6423" t="s">
        <v>208</v>
      </c>
      <c r="X6423" t="s">
        <v>16948</v>
      </c>
      <c r="Y6423">
        <v>522</v>
      </c>
      <c r="Z6423" s="14">
        <v>1</v>
      </c>
      <c r="AA6423" s="14"/>
      <c r="AB6423" s="14"/>
      <c r="AC6423" s="14"/>
      <c r="AD6423" s="14"/>
      <c r="AE6423" s="14"/>
      <c r="AF6423" s="14"/>
      <c r="AG6423" s="14"/>
      <c r="AH6423" s="14">
        <v>1</v>
      </c>
      <c r="AI6423" s="14"/>
      <c r="AJ6423" s="14"/>
      <c r="AK6423" s="14"/>
      <c r="AL6423" s="14"/>
      <c r="AM6423" s="14"/>
      <c r="AN6423" s="14"/>
      <c r="AO6423" s="14"/>
      <c r="AP6423" s="14">
        <v>2</v>
      </c>
      <c r="AQ6423" s="14"/>
      <c r="AR6423" s="14"/>
      <c r="AS6423" s="14"/>
      <c r="AT6423" s="14">
        <v>2</v>
      </c>
      <c r="AU6423" s="14"/>
      <c r="AV6423" s="14"/>
      <c r="AW6423" s="14"/>
      <c r="AX6423" s="14"/>
      <c r="AY6423" s="14"/>
      <c r="AZ6423" s="14"/>
      <c r="BA6423" s="14">
        <v>2</v>
      </c>
      <c r="BB6423" s="14"/>
      <c r="BC6423" s="14"/>
      <c r="BD6423" s="14"/>
      <c r="BE6423" s="14"/>
      <c r="BF6423" s="14"/>
      <c r="BG6423" s="14"/>
      <c r="BH6423" s="14"/>
      <c r="BI6423" s="14"/>
    </row>
    <row r="6424" spans="1:61" x14ac:dyDescent="0.25">
      <c r="A6424">
        <v>6423</v>
      </c>
      <c r="B6424" s="3">
        <v>2025</v>
      </c>
      <c r="C6424" s="3">
        <v>10</v>
      </c>
      <c r="D6424" t="s">
        <v>23</v>
      </c>
      <c r="E6424" s="21">
        <v>45953.941905266212</v>
      </c>
      <c r="F6424" t="s">
        <v>110</v>
      </c>
      <c r="G6424" t="s">
        <v>110</v>
      </c>
      <c r="H6424" t="s">
        <v>78</v>
      </c>
      <c r="I6424" t="s">
        <v>78</v>
      </c>
      <c r="J6424" t="s">
        <v>98</v>
      </c>
      <c r="K6424" t="s">
        <v>98</v>
      </c>
      <c r="L6424" t="s">
        <v>32</v>
      </c>
      <c r="M6424" t="s">
        <v>32</v>
      </c>
      <c r="N6424" t="s">
        <v>1884</v>
      </c>
      <c r="O6424" t="s">
        <v>11649</v>
      </c>
      <c r="P6424" t="s">
        <v>18267</v>
      </c>
      <c r="Q6424" t="s">
        <v>18268</v>
      </c>
      <c r="S6424" t="s">
        <v>18269</v>
      </c>
      <c r="T6424" s="4">
        <v>1395</v>
      </c>
      <c r="U6424" s="4">
        <v>11</v>
      </c>
      <c r="V6424" s="3">
        <v>1</v>
      </c>
      <c r="W6424" t="s">
        <v>208</v>
      </c>
      <c r="X6424" t="s">
        <v>16948</v>
      </c>
      <c r="Y6424">
        <v>523</v>
      </c>
      <c r="Z6424" s="14"/>
      <c r="AA6424" s="14"/>
      <c r="AB6424" s="14"/>
      <c r="AC6424" s="14"/>
      <c r="AD6424" s="14"/>
      <c r="AE6424" s="14"/>
      <c r="AF6424" s="14"/>
      <c r="AG6424" s="14"/>
      <c r="AH6424" s="14">
        <v>1</v>
      </c>
      <c r="AI6424" s="14">
        <v>2</v>
      </c>
      <c r="AJ6424" s="14">
        <v>2</v>
      </c>
      <c r="AK6424" s="14">
        <v>2</v>
      </c>
      <c r="AL6424" s="14"/>
      <c r="AM6424" s="14"/>
      <c r="AN6424" s="14"/>
      <c r="AO6424" s="14">
        <v>2</v>
      </c>
      <c r="AP6424" s="14"/>
      <c r="AQ6424" s="14"/>
      <c r="AR6424" s="14"/>
      <c r="AS6424" s="14"/>
      <c r="AT6424" s="14">
        <v>2</v>
      </c>
      <c r="AU6424" s="14"/>
      <c r="AV6424" s="14"/>
      <c r="AW6424" s="14"/>
      <c r="AX6424" s="14"/>
      <c r="AY6424" s="14"/>
      <c r="AZ6424" s="14"/>
      <c r="BA6424" s="14"/>
      <c r="BB6424" s="14"/>
      <c r="BC6424" s="14"/>
      <c r="BD6424" s="14"/>
      <c r="BE6424" s="14"/>
      <c r="BF6424" s="14"/>
      <c r="BG6424" s="14"/>
      <c r="BH6424" s="14"/>
      <c r="BI6424" s="14"/>
    </row>
    <row r="6425" spans="1:61" x14ac:dyDescent="0.25">
      <c r="A6425">
        <v>6424</v>
      </c>
      <c r="B6425" s="3">
        <v>2025</v>
      </c>
      <c r="C6425" s="3">
        <v>10</v>
      </c>
      <c r="D6425" t="s">
        <v>23</v>
      </c>
      <c r="E6425" s="21">
        <v>45953.943795949082</v>
      </c>
      <c r="F6425" t="s">
        <v>110</v>
      </c>
      <c r="G6425" t="s">
        <v>110</v>
      </c>
      <c r="H6425" t="s">
        <v>78</v>
      </c>
      <c r="I6425" t="s">
        <v>78</v>
      </c>
      <c r="J6425" t="s">
        <v>98</v>
      </c>
      <c r="K6425" t="s">
        <v>98</v>
      </c>
      <c r="L6425" t="s">
        <v>32</v>
      </c>
      <c r="M6425" t="s">
        <v>32</v>
      </c>
      <c r="N6425" t="s">
        <v>809</v>
      </c>
      <c r="O6425" t="s">
        <v>11649</v>
      </c>
      <c r="P6425" t="s">
        <v>7329</v>
      </c>
      <c r="Q6425" t="s">
        <v>7330</v>
      </c>
      <c r="S6425" t="s">
        <v>18270</v>
      </c>
      <c r="T6425" s="4">
        <v>1250</v>
      </c>
      <c r="U6425" s="4">
        <v>8</v>
      </c>
      <c r="V6425" s="3">
        <v>1</v>
      </c>
      <c r="W6425" t="s">
        <v>208</v>
      </c>
      <c r="X6425" t="s">
        <v>16948</v>
      </c>
      <c r="Y6425">
        <v>524</v>
      </c>
      <c r="Z6425" s="14">
        <v>1</v>
      </c>
      <c r="AA6425" s="14"/>
      <c r="AB6425" s="14">
        <v>1</v>
      </c>
      <c r="AC6425" s="14"/>
      <c r="AD6425" s="14"/>
      <c r="AE6425" s="14"/>
      <c r="AF6425" s="14"/>
      <c r="AG6425" s="14"/>
      <c r="AH6425" s="14"/>
      <c r="AI6425" s="14"/>
      <c r="AJ6425" s="14"/>
      <c r="AK6425" s="14"/>
      <c r="AL6425" s="14"/>
      <c r="AM6425" s="14"/>
      <c r="AN6425" s="14">
        <v>2</v>
      </c>
      <c r="AO6425" s="14"/>
      <c r="AP6425" s="14"/>
      <c r="AQ6425" s="14"/>
      <c r="AR6425" s="14"/>
      <c r="AS6425" s="14"/>
      <c r="AT6425" s="14">
        <v>2</v>
      </c>
      <c r="AU6425" s="14"/>
      <c r="AV6425" s="14"/>
      <c r="AW6425" s="14"/>
      <c r="AX6425" s="14"/>
      <c r="AY6425" s="14"/>
      <c r="AZ6425" s="14"/>
      <c r="BA6425" s="14">
        <v>2</v>
      </c>
      <c r="BB6425" s="14"/>
      <c r="BC6425" s="14"/>
      <c r="BD6425" s="14"/>
      <c r="BE6425" s="14"/>
      <c r="BF6425" s="14"/>
      <c r="BG6425" s="14"/>
      <c r="BH6425" s="14"/>
      <c r="BI6425" s="14"/>
    </row>
    <row r="6426" spans="1:61" x14ac:dyDescent="0.25">
      <c r="A6426">
        <v>6425</v>
      </c>
      <c r="B6426" s="3">
        <v>2025</v>
      </c>
      <c r="C6426" s="3">
        <v>10</v>
      </c>
      <c r="D6426" t="s">
        <v>23</v>
      </c>
      <c r="E6426" s="21">
        <v>45954.017393113427</v>
      </c>
      <c r="F6426" t="s">
        <v>110</v>
      </c>
      <c r="G6426" t="s">
        <v>110</v>
      </c>
      <c r="H6426" t="s">
        <v>79</v>
      </c>
      <c r="I6426" t="s">
        <v>79</v>
      </c>
      <c r="J6426" t="s">
        <v>98</v>
      </c>
      <c r="K6426" t="s">
        <v>98</v>
      </c>
      <c r="L6426" t="s">
        <v>32</v>
      </c>
      <c r="M6426" t="s">
        <v>32</v>
      </c>
      <c r="N6426" t="s">
        <v>809</v>
      </c>
      <c r="O6426" t="s">
        <v>11649</v>
      </c>
      <c r="P6426" t="s">
        <v>18271</v>
      </c>
      <c r="Q6426" t="s">
        <v>18272</v>
      </c>
      <c r="S6426" t="s">
        <v>18273</v>
      </c>
      <c r="T6426" s="4">
        <v>1550</v>
      </c>
      <c r="U6426" s="4">
        <v>8</v>
      </c>
      <c r="V6426" s="3">
        <v>1</v>
      </c>
      <c r="W6426" t="s">
        <v>208</v>
      </c>
      <c r="X6426" t="s">
        <v>16948</v>
      </c>
      <c r="Y6426">
        <v>525</v>
      </c>
      <c r="Z6426" s="14">
        <v>1</v>
      </c>
      <c r="AA6426" s="14"/>
      <c r="AB6426" s="14"/>
      <c r="AC6426" s="14"/>
      <c r="AD6426" s="14"/>
      <c r="AE6426" s="14"/>
      <c r="AF6426" s="14"/>
      <c r="AG6426" s="14"/>
      <c r="AH6426" s="14">
        <v>1</v>
      </c>
      <c r="AI6426" s="14"/>
      <c r="AJ6426" s="14"/>
      <c r="AK6426" s="14"/>
      <c r="AL6426" s="14"/>
      <c r="AM6426" s="14"/>
      <c r="AN6426" s="14">
        <v>2</v>
      </c>
      <c r="AO6426" s="14"/>
      <c r="AP6426" s="14"/>
      <c r="AQ6426" s="14"/>
      <c r="AR6426" s="14"/>
      <c r="AS6426" s="14"/>
      <c r="AT6426" s="14">
        <v>2</v>
      </c>
      <c r="AU6426" s="14"/>
      <c r="AV6426" s="14"/>
      <c r="AW6426" s="14"/>
      <c r="AX6426" s="14"/>
      <c r="AY6426" s="14"/>
      <c r="AZ6426" s="14"/>
      <c r="BA6426" s="14">
        <v>2</v>
      </c>
      <c r="BB6426" s="14"/>
      <c r="BC6426" s="14"/>
      <c r="BD6426" s="14"/>
      <c r="BE6426" s="14"/>
      <c r="BF6426" s="14"/>
      <c r="BG6426" s="14"/>
      <c r="BH6426" s="14"/>
      <c r="BI6426" s="14"/>
    </row>
    <row r="6427" spans="1:61" x14ac:dyDescent="0.25">
      <c r="A6427">
        <v>6426</v>
      </c>
      <c r="B6427" s="3">
        <v>2025</v>
      </c>
      <c r="C6427" s="3">
        <v>10</v>
      </c>
      <c r="D6427" t="s">
        <v>23</v>
      </c>
      <c r="E6427" s="21">
        <v>45954.042430995367</v>
      </c>
      <c r="F6427" t="s">
        <v>110</v>
      </c>
      <c r="G6427" t="s">
        <v>110</v>
      </c>
      <c r="H6427" t="s">
        <v>79</v>
      </c>
      <c r="I6427" t="s">
        <v>79</v>
      </c>
      <c r="J6427" t="s">
        <v>97</v>
      </c>
      <c r="K6427" t="s">
        <v>97</v>
      </c>
      <c r="L6427" t="s">
        <v>38</v>
      </c>
      <c r="M6427" t="s">
        <v>38</v>
      </c>
      <c r="N6427" t="s">
        <v>2548</v>
      </c>
      <c r="O6427" t="s">
        <v>11649</v>
      </c>
      <c r="P6427" t="s">
        <v>15583</v>
      </c>
      <c r="Q6427" t="s">
        <v>11303</v>
      </c>
      <c r="S6427" t="s">
        <v>18274</v>
      </c>
      <c r="T6427" s="4">
        <v>950</v>
      </c>
      <c r="U6427" s="4">
        <v>5</v>
      </c>
      <c r="V6427" s="3">
        <v>1</v>
      </c>
      <c r="W6427" t="s">
        <v>208</v>
      </c>
      <c r="X6427" t="s">
        <v>16948</v>
      </c>
      <c r="Y6427">
        <v>526</v>
      </c>
      <c r="Z6427" s="14">
        <v>1</v>
      </c>
      <c r="AA6427" s="14"/>
      <c r="AB6427" s="14"/>
      <c r="AC6427" s="14"/>
      <c r="AD6427" s="14"/>
      <c r="AE6427" s="14"/>
      <c r="AF6427" s="14"/>
      <c r="AG6427" s="14"/>
      <c r="AH6427" s="14"/>
      <c r="AI6427" s="14"/>
      <c r="AJ6427" s="14"/>
      <c r="AK6427" s="14"/>
      <c r="AL6427" s="14"/>
      <c r="AM6427" s="14"/>
      <c r="AN6427" s="14">
        <v>1</v>
      </c>
      <c r="AO6427" s="14"/>
      <c r="AP6427" s="14">
        <v>1</v>
      </c>
      <c r="AQ6427" s="14"/>
      <c r="AR6427" s="14"/>
      <c r="AS6427" s="14"/>
      <c r="AT6427" s="14"/>
      <c r="AU6427" s="14"/>
      <c r="AV6427" s="14"/>
      <c r="AW6427" s="14"/>
      <c r="AX6427" s="14"/>
      <c r="AY6427" s="14"/>
      <c r="AZ6427" s="14"/>
      <c r="BA6427" s="14">
        <v>2</v>
      </c>
      <c r="BB6427" s="14"/>
      <c r="BC6427" s="14"/>
      <c r="BD6427" s="14"/>
      <c r="BE6427" s="14"/>
      <c r="BF6427" s="14"/>
      <c r="BG6427" s="14"/>
      <c r="BH6427" s="14"/>
      <c r="BI6427" s="14"/>
    </row>
    <row r="6428" spans="1:61" x14ac:dyDescent="0.25">
      <c r="A6428">
        <v>6427</v>
      </c>
      <c r="B6428" s="3">
        <v>2025</v>
      </c>
      <c r="C6428" s="3">
        <v>10</v>
      </c>
      <c r="D6428" t="s">
        <v>23</v>
      </c>
      <c r="E6428" s="21">
        <v>45954.097237650472</v>
      </c>
      <c r="F6428" t="s">
        <v>113</v>
      </c>
      <c r="G6428" t="s">
        <v>113</v>
      </c>
      <c r="H6428" t="s">
        <v>78</v>
      </c>
      <c r="I6428" t="s">
        <v>78</v>
      </c>
      <c r="J6428" t="s">
        <v>98</v>
      </c>
      <c r="K6428" t="s">
        <v>98</v>
      </c>
      <c r="L6428" t="s">
        <v>33</v>
      </c>
      <c r="M6428" t="s">
        <v>33</v>
      </c>
      <c r="N6428" t="s">
        <v>618</v>
      </c>
      <c r="O6428" t="s">
        <v>11649</v>
      </c>
      <c r="P6428" t="s">
        <v>18275</v>
      </c>
      <c r="Q6428" t="s">
        <v>18276</v>
      </c>
      <c r="R6428" t="s">
        <v>16939</v>
      </c>
      <c r="S6428" t="s">
        <v>18277</v>
      </c>
      <c r="T6428" s="4">
        <v>2450</v>
      </c>
      <c r="U6428" s="4">
        <v>1</v>
      </c>
      <c r="V6428" s="3">
        <v>1</v>
      </c>
      <c r="W6428" t="s">
        <v>208</v>
      </c>
      <c r="X6428" t="s">
        <v>16948</v>
      </c>
      <c r="Y6428">
        <v>527</v>
      </c>
      <c r="Z6428" s="14"/>
      <c r="AA6428" s="14"/>
      <c r="AB6428" s="14"/>
      <c r="AC6428" s="14"/>
      <c r="AD6428" s="14"/>
      <c r="AE6428" s="14"/>
      <c r="AF6428" s="14"/>
      <c r="AG6428" s="14"/>
      <c r="AH6428" s="14"/>
      <c r="AI6428" s="14"/>
      <c r="AJ6428" s="14"/>
      <c r="AK6428" s="14"/>
      <c r="AL6428" s="14"/>
      <c r="AM6428" s="14"/>
      <c r="AN6428" s="14"/>
      <c r="AO6428" s="14"/>
      <c r="AP6428" s="14"/>
      <c r="AQ6428" s="14"/>
      <c r="AR6428" s="14"/>
      <c r="AS6428" s="14"/>
      <c r="AT6428" s="14"/>
      <c r="AU6428" s="14"/>
      <c r="AV6428" s="14"/>
      <c r="AW6428" s="14"/>
      <c r="AX6428" s="14"/>
      <c r="AY6428" s="14"/>
      <c r="AZ6428" s="14"/>
      <c r="BA6428" s="14"/>
      <c r="BB6428" s="14"/>
      <c r="BC6428" s="14"/>
      <c r="BD6428" s="14"/>
      <c r="BE6428" s="14"/>
      <c r="BF6428" s="14"/>
      <c r="BG6428" s="14">
        <v>1</v>
      </c>
      <c r="BH6428" s="14"/>
      <c r="BI6428" s="14"/>
    </row>
    <row r="6429" spans="1:61" x14ac:dyDescent="0.25">
      <c r="A6429">
        <v>6428</v>
      </c>
      <c r="B6429" s="3">
        <v>2025</v>
      </c>
      <c r="C6429" s="3">
        <v>10</v>
      </c>
      <c r="D6429" t="s">
        <v>23</v>
      </c>
      <c r="E6429" s="21">
        <v>45954.579530810188</v>
      </c>
      <c r="F6429" t="s">
        <v>113</v>
      </c>
      <c r="G6429" t="s">
        <v>113</v>
      </c>
      <c r="H6429" t="s">
        <v>78</v>
      </c>
      <c r="I6429" t="s">
        <v>78</v>
      </c>
      <c r="J6429" t="s">
        <v>98</v>
      </c>
      <c r="K6429" t="s">
        <v>98</v>
      </c>
      <c r="L6429" t="s">
        <v>33</v>
      </c>
      <c r="M6429" t="s">
        <v>33</v>
      </c>
      <c r="N6429" t="s">
        <v>618</v>
      </c>
      <c r="O6429" t="s">
        <v>11649</v>
      </c>
      <c r="P6429" t="s">
        <v>18278</v>
      </c>
      <c r="Q6429" t="s">
        <v>18279</v>
      </c>
      <c r="S6429" t="s">
        <v>18280</v>
      </c>
      <c r="T6429" s="4">
        <v>2100</v>
      </c>
      <c r="U6429" s="4">
        <v>15</v>
      </c>
      <c r="V6429" s="3">
        <v>1</v>
      </c>
      <c r="W6429" t="s">
        <v>208</v>
      </c>
      <c r="X6429" t="s">
        <v>16948</v>
      </c>
      <c r="Y6429">
        <v>528</v>
      </c>
      <c r="Z6429" s="14">
        <v>1</v>
      </c>
      <c r="AA6429" s="14">
        <v>1</v>
      </c>
      <c r="AB6429" s="14"/>
      <c r="AC6429" s="14"/>
      <c r="AD6429" s="14"/>
      <c r="AE6429" s="14"/>
      <c r="AF6429" s="14"/>
      <c r="AG6429" s="14"/>
      <c r="AH6429" s="14"/>
      <c r="AI6429" s="14"/>
      <c r="AJ6429" s="14">
        <v>1</v>
      </c>
      <c r="AK6429" s="14"/>
      <c r="AL6429" s="14"/>
      <c r="AM6429" s="14"/>
      <c r="AN6429" s="14">
        <v>2</v>
      </c>
      <c r="AO6429" s="14">
        <v>2</v>
      </c>
      <c r="AP6429" s="14">
        <v>2</v>
      </c>
      <c r="AQ6429" s="14"/>
      <c r="AR6429" s="14"/>
      <c r="AS6429" s="14"/>
      <c r="AT6429" s="14">
        <v>4</v>
      </c>
      <c r="AU6429" s="14"/>
      <c r="AV6429" s="14"/>
      <c r="AW6429" s="14"/>
      <c r="AX6429" s="14"/>
      <c r="AY6429" s="14"/>
      <c r="AZ6429" s="14"/>
      <c r="BA6429" s="14">
        <v>2</v>
      </c>
      <c r="BB6429" s="14"/>
      <c r="BC6429" s="14"/>
      <c r="BD6429" s="14"/>
      <c r="BE6429" s="14"/>
      <c r="BF6429" s="14"/>
      <c r="BG6429" s="14"/>
      <c r="BH6429" s="14"/>
      <c r="BI6429" s="14"/>
    </row>
    <row r="6430" spans="1:61" x14ac:dyDescent="0.25">
      <c r="A6430">
        <v>6429</v>
      </c>
      <c r="B6430" s="3">
        <v>2025</v>
      </c>
      <c r="C6430" s="3">
        <v>10</v>
      </c>
      <c r="D6430" t="s">
        <v>23</v>
      </c>
      <c r="E6430" s="21">
        <v>45954.584596527777</v>
      </c>
      <c r="F6430" t="s">
        <v>113</v>
      </c>
      <c r="G6430" t="s">
        <v>113</v>
      </c>
      <c r="H6430" t="s">
        <v>78</v>
      </c>
      <c r="I6430" t="s">
        <v>78</v>
      </c>
      <c r="J6430" t="s">
        <v>97</v>
      </c>
      <c r="K6430" t="s">
        <v>97</v>
      </c>
      <c r="L6430" t="s">
        <v>34</v>
      </c>
      <c r="M6430" t="s">
        <v>34</v>
      </c>
      <c r="N6430" t="s">
        <v>673</v>
      </c>
      <c r="O6430" t="s">
        <v>11649</v>
      </c>
      <c r="P6430" t="s">
        <v>18281</v>
      </c>
      <c r="Q6430" t="s">
        <v>18282</v>
      </c>
      <c r="S6430" t="s">
        <v>18283</v>
      </c>
      <c r="T6430" s="4">
        <v>1410</v>
      </c>
      <c r="U6430" s="4">
        <v>6</v>
      </c>
      <c r="V6430" s="3">
        <v>1</v>
      </c>
      <c r="W6430" t="s">
        <v>208</v>
      </c>
      <c r="X6430" t="s">
        <v>16948</v>
      </c>
      <c r="Y6430">
        <v>529</v>
      </c>
      <c r="Z6430" s="14"/>
      <c r="AA6430" s="14"/>
      <c r="AB6430" s="14">
        <v>6</v>
      </c>
      <c r="AC6430" s="14"/>
      <c r="AD6430" s="14"/>
      <c r="AE6430" s="14"/>
      <c r="AF6430" s="14"/>
      <c r="AG6430" s="14"/>
      <c r="AH6430" s="14"/>
      <c r="AI6430" s="14"/>
      <c r="AJ6430" s="14"/>
      <c r="AK6430" s="14"/>
      <c r="AL6430" s="14"/>
      <c r="AM6430" s="14"/>
      <c r="AN6430" s="14"/>
      <c r="AO6430" s="14"/>
      <c r="AP6430" s="14"/>
      <c r="AQ6430" s="14"/>
      <c r="AR6430" s="14"/>
      <c r="AS6430" s="14"/>
      <c r="AT6430" s="14"/>
      <c r="AU6430" s="14"/>
      <c r="AV6430" s="14"/>
      <c r="AW6430" s="14"/>
      <c r="AX6430" s="14"/>
      <c r="AY6430" s="14"/>
      <c r="AZ6430" s="14"/>
      <c r="BA6430" s="14"/>
      <c r="BB6430" s="14"/>
      <c r="BC6430" s="14"/>
      <c r="BD6430" s="14"/>
      <c r="BE6430" s="14"/>
      <c r="BF6430" s="14"/>
      <c r="BG6430" s="14"/>
      <c r="BH6430" s="14"/>
      <c r="BI6430" s="14"/>
    </row>
    <row r="6431" spans="1:61" x14ac:dyDescent="0.25">
      <c r="A6431">
        <v>6430</v>
      </c>
      <c r="B6431" s="3">
        <v>2025</v>
      </c>
      <c r="C6431" s="3">
        <v>10</v>
      </c>
      <c r="D6431" t="s">
        <v>23</v>
      </c>
      <c r="E6431" s="21">
        <v>45954.602041342587</v>
      </c>
      <c r="F6431" t="s">
        <v>113</v>
      </c>
      <c r="G6431" t="s">
        <v>113</v>
      </c>
      <c r="H6431" t="s">
        <v>78</v>
      </c>
      <c r="I6431" t="s">
        <v>78</v>
      </c>
      <c r="J6431" t="s">
        <v>97</v>
      </c>
      <c r="K6431" t="s">
        <v>97</v>
      </c>
      <c r="L6431" t="s">
        <v>34</v>
      </c>
      <c r="M6431" t="s">
        <v>34</v>
      </c>
      <c r="N6431" t="s">
        <v>633</v>
      </c>
      <c r="O6431" t="s">
        <v>11649</v>
      </c>
      <c r="P6431" t="s">
        <v>18284</v>
      </c>
      <c r="Q6431" t="s">
        <v>18285</v>
      </c>
      <c r="S6431" t="s">
        <v>18286</v>
      </c>
      <c r="T6431" s="4">
        <v>2100</v>
      </c>
      <c r="U6431" s="4">
        <v>15</v>
      </c>
      <c r="V6431" s="3">
        <v>1</v>
      </c>
      <c r="W6431" t="s">
        <v>208</v>
      </c>
      <c r="X6431" t="s">
        <v>16948</v>
      </c>
      <c r="Y6431">
        <v>530</v>
      </c>
      <c r="Z6431" s="14">
        <v>1</v>
      </c>
      <c r="AA6431" s="14">
        <v>1</v>
      </c>
      <c r="AB6431" s="14"/>
      <c r="AC6431" s="14"/>
      <c r="AD6431" s="14"/>
      <c r="AE6431" s="14"/>
      <c r="AF6431" s="14"/>
      <c r="AG6431" s="14"/>
      <c r="AH6431" s="14"/>
      <c r="AI6431" s="14"/>
      <c r="AJ6431" s="14">
        <v>1</v>
      </c>
      <c r="AK6431" s="14"/>
      <c r="AL6431" s="14"/>
      <c r="AM6431" s="14"/>
      <c r="AN6431" s="14">
        <v>2</v>
      </c>
      <c r="AO6431" s="14">
        <v>2</v>
      </c>
      <c r="AP6431" s="14">
        <v>2</v>
      </c>
      <c r="AQ6431" s="14"/>
      <c r="AR6431" s="14"/>
      <c r="AS6431" s="14"/>
      <c r="AT6431" s="14">
        <v>4</v>
      </c>
      <c r="AU6431" s="14"/>
      <c r="AV6431" s="14"/>
      <c r="AW6431" s="14"/>
      <c r="AX6431" s="14"/>
      <c r="AY6431" s="14"/>
      <c r="AZ6431" s="14"/>
      <c r="BA6431" s="14">
        <v>2</v>
      </c>
      <c r="BB6431" s="14"/>
      <c r="BC6431" s="14"/>
      <c r="BD6431" s="14"/>
      <c r="BE6431" s="14"/>
      <c r="BF6431" s="14"/>
      <c r="BG6431" s="14"/>
      <c r="BH6431" s="14"/>
      <c r="BI6431" s="14"/>
    </row>
    <row r="6432" spans="1:61" x14ac:dyDescent="0.25">
      <c r="A6432">
        <v>6431</v>
      </c>
      <c r="B6432" s="3">
        <v>2025</v>
      </c>
      <c r="C6432" s="3">
        <v>10</v>
      </c>
      <c r="D6432" t="s">
        <v>23</v>
      </c>
      <c r="E6432" s="21">
        <v>45954.634772291669</v>
      </c>
      <c r="F6432" t="s">
        <v>113</v>
      </c>
      <c r="G6432" t="s">
        <v>113</v>
      </c>
      <c r="H6432" t="s">
        <v>78</v>
      </c>
      <c r="I6432" t="s">
        <v>78</v>
      </c>
      <c r="J6432" t="s">
        <v>98</v>
      </c>
      <c r="K6432" t="s">
        <v>98</v>
      </c>
      <c r="L6432" t="s">
        <v>33</v>
      </c>
      <c r="M6432" t="s">
        <v>33</v>
      </c>
      <c r="N6432" t="s">
        <v>647</v>
      </c>
      <c r="O6432" t="s">
        <v>11649</v>
      </c>
      <c r="P6432" t="s">
        <v>18287</v>
      </c>
      <c r="Q6432" t="s">
        <v>18288</v>
      </c>
      <c r="S6432" t="s">
        <v>18289</v>
      </c>
      <c r="T6432" s="4">
        <v>1100</v>
      </c>
      <c r="U6432" s="4">
        <v>7</v>
      </c>
      <c r="V6432" s="3">
        <v>1</v>
      </c>
      <c r="W6432" t="s">
        <v>208</v>
      </c>
      <c r="X6432" t="s">
        <v>16948</v>
      </c>
      <c r="Y6432">
        <v>531</v>
      </c>
      <c r="Z6432" s="14">
        <v>1</v>
      </c>
      <c r="AA6432" s="14">
        <v>1</v>
      </c>
      <c r="AB6432" s="14"/>
      <c r="AC6432" s="14"/>
      <c r="AD6432" s="14"/>
      <c r="AE6432" s="14"/>
      <c r="AF6432" s="14"/>
      <c r="AG6432" s="14"/>
      <c r="AH6432" s="14"/>
      <c r="AI6432" s="14"/>
      <c r="AJ6432" s="14">
        <v>1</v>
      </c>
      <c r="AK6432" s="14"/>
      <c r="AL6432" s="14"/>
      <c r="AM6432" s="14"/>
      <c r="AN6432" s="14"/>
      <c r="AO6432" s="14"/>
      <c r="AP6432" s="14"/>
      <c r="AQ6432" s="14"/>
      <c r="AR6432" s="14"/>
      <c r="AS6432" s="14"/>
      <c r="AT6432" s="14">
        <v>2</v>
      </c>
      <c r="AU6432" s="14"/>
      <c r="AV6432" s="14"/>
      <c r="AW6432" s="14"/>
      <c r="AX6432" s="14"/>
      <c r="AY6432" s="14"/>
      <c r="AZ6432" s="14"/>
      <c r="BA6432" s="14">
        <v>2</v>
      </c>
      <c r="BB6432" s="14"/>
      <c r="BC6432" s="14"/>
      <c r="BD6432" s="14"/>
      <c r="BE6432" s="14"/>
      <c r="BF6432" s="14"/>
      <c r="BG6432" s="14"/>
      <c r="BH6432" s="14"/>
      <c r="BI6432" s="14"/>
    </row>
    <row r="6433" spans="1:61" x14ac:dyDescent="0.25">
      <c r="A6433">
        <v>6432</v>
      </c>
      <c r="B6433" s="3">
        <v>2025</v>
      </c>
      <c r="C6433" s="3">
        <v>10</v>
      </c>
      <c r="D6433" t="s">
        <v>23</v>
      </c>
      <c r="E6433" s="21">
        <v>45954.649046388891</v>
      </c>
      <c r="F6433" t="s">
        <v>113</v>
      </c>
      <c r="G6433" t="s">
        <v>113</v>
      </c>
      <c r="H6433" t="s">
        <v>78</v>
      </c>
      <c r="I6433" t="s">
        <v>78</v>
      </c>
      <c r="J6433" t="s">
        <v>97</v>
      </c>
      <c r="K6433" t="s">
        <v>97</v>
      </c>
      <c r="L6433" t="s">
        <v>34</v>
      </c>
      <c r="M6433" t="s">
        <v>34</v>
      </c>
      <c r="N6433" t="s">
        <v>673</v>
      </c>
      <c r="O6433" t="s">
        <v>11649</v>
      </c>
      <c r="P6433" t="s">
        <v>18290</v>
      </c>
      <c r="Q6433" t="s">
        <v>18291</v>
      </c>
      <c r="S6433" t="s">
        <v>18292</v>
      </c>
      <c r="T6433" s="4">
        <v>950</v>
      </c>
      <c r="U6433" s="4">
        <v>5</v>
      </c>
      <c r="V6433" s="3">
        <v>1</v>
      </c>
      <c r="W6433" t="s">
        <v>208</v>
      </c>
      <c r="X6433" t="s">
        <v>16948</v>
      </c>
      <c r="Y6433">
        <v>532</v>
      </c>
      <c r="Z6433" s="14">
        <v>1</v>
      </c>
      <c r="AA6433" s="14"/>
      <c r="AB6433" s="14"/>
      <c r="AC6433" s="14"/>
      <c r="AD6433" s="14"/>
      <c r="AE6433" s="14"/>
      <c r="AF6433" s="14"/>
      <c r="AG6433" s="14"/>
      <c r="AH6433" s="14"/>
      <c r="AI6433" s="14"/>
      <c r="AJ6433" s="14"/>
      <c r="AK6433" s="14"/>
      <c r="AL6433" s="14"/>
      <c r="AM6433" s="14"/>
      <c r="AN6433" s="14">
        <v>1</v>
      </c>
      <c r="AO6433" s="14"/>
      <c r="AP6433" s="14">
        <v>1</v>
      </c>
      <c r="AQ6433" s="14"/>
      <c r="AR6433" s="14"/>
      <c r="AS6433" s="14"/>
      <c r="AT6433" s="14"/>
      <c r="AU6433" s="14"/>
      <c r="AV6433" s="14"/>
      <c r="AW6433" s="14"/>
      <c r="AX6433" s="14"/>
      <c r="AY6433" s="14"/>
      <c r="AZ6433" s="14"/>
      <c r="BA6433" s="14">
        <v>2</v>
      </c>
      <c r="BB6433" s="14"/>
      <c r="BC6433" s="14"/>
      <c r="BD6433" s="14"/>
      <c r="BE6433" s="14"/>
      <c r="BF6433" s="14"/>
      <c r="BG6433" s="14"/>
      <c r="BH6433" s="14"/>
      <c r="BI6433" s="14"/>
    </row>
    <row r="6434" spans="1:61" x14ac:dyDescent="0.25">
      <c r="A6434">
        <v>6433</v>
      </c>
      <c r="B6434" s="3">
        <v>2025</v>
      </c>
      <c r="C6434" s="3">
        <v>10</v>
      </c>
      <c r="D6434" t="s">
        <v>23</v>
      </c>
      <c r="E6434" s="21">
        <v>45954.784021782412</v>
      </c>
      <c r="F6434" t="s">
        <v>113</v>
      </c>
      <c r="G6434" t="s">
        <v>113</v>
      </c>
      <c r="H6434" t="s">
        <v>78</v>
      </c>
      <c r="I6434" t="s">
        <v>78</v>
      </c>
      <c r="J6434" t="s">
        <v>98</v>
      </c>
      <c r="K6434" t="s">
        <v>98</v>
      </c>
      <c r="L6434" t="s">
        <v>32</v>
      </c>
      <c r="M6434" t="s">
        <v>32</v>
      </c>
      <c r="N6434" t="s">
        <v>755</v>
      </c>
      <c r="O6434" t="s">
        <v>11649</v>
      </c>
      <c r="P6434" t="s">
        <v>9087</v>
      </c>
      <c r="Q6434" t="s">
        <v>9088</v>
      </c>
      <c r="S6434" t="s">
        <v>18293</v>
      </c>
      <c r="T6434" s="4">
        <v>3515</v>
      </c>
      <c r="U6434" s="4">
        <v>19</v>
      </c>
      <c r="V6434" s="3">
        <v>1</v>
      </c>
      <c r="W6434" t="s">
        <v>208</v>
      </c>
      <c r="X6434" t="s">
        <v>16948</v>
      </c>
      <c r="Y6434">
        <v>533</v>
      </c>
      <c r="Z6434" s="14">
        <v>2</v>
      </c>
      <c r="AA6434" s="14"/>
      <c r="AB6434" s="14">
        <v>8</v>
      </c>
      <c r="AC6434" s="14"/>
      <c r="AD6434" s="14"/>
      <c r="AE6434" s="14"/>
      <c r="AF6434" s="14"/>
      <c r="AG6434" s="14"/>
      <c r="AH6434" s="14">
        <v>1</v>
      </c>
      <c r="AI6434" s="14">
        <v>2</v>
      </c>
      <c r="AJ6434" s="14">
        <v>2</v>
      </c>
      <c r="AK6434" s="14">
        <v>2</v>
      </c>
      <c r="AL6434" s="14"/>
      <c r="AM6434" s="14"/>
      <c r="AN6434" s="14"/>
      <c r="AO6434" s="14"/>
      <c r="AP6434" s="14"/>
      <c r="AQ6434" s="14"/>
      <c r="AR6434" s="14"/>
      <c r="AS6434" s="14"/>
      <c r="AT6434" s="14"/>
      <c r="AU6434" s="14">
        <v>2</v>
      </c>
      <c r="AV6434" s="14"/>
      <c r="AW6434" s="14"/>
      <c r="AX6434" s="14"/>
      <c r="AY6434" s="14"/>
      <c r="AZ6434" s="14"/>
      <c r="BA6434" s="14"/>
      <c r="BB6434" s="14"/>
      <c r="BC6434" s="14"/>
      <c r="BD6434" s="14"/>
      <c r="BE6434" s="14"/>
      <c r="BF6434" s="14"/>
      <c r="BG6434" s="14"/>
      <c r="BH6434" s="14"/>
      <c r="BI6434" s="14"/>
    </row>
    <row r="6435" spans="1:61" x14ac:dyDescent="0.25">
      <c r="A6435">
        <v>6434</v>
      </c>
      <c r="B6435" s="3">
        <v>2025</v>
      </c>
      <c r="C6435" s="3">
        <v>10</v>
      </c>
      <c r="D6435" t="s">
        <v>23</v>
      </c>
      <c r="E6435" s="21">
        <v>45954.787591574073</v>
      </c>
      <c r="F6435" t="s">
        <v>113</v>
      </c>
      <c r="G6435" t="s">
        <v>113</v>
      </c>
      <c r="H6435" t="s">
        <v>78</v>
      </c>
      <c r="I6435" t="s">
        <v>78</v>
      </c>
      <c r="J6435" t="s">
        <v>98</v>
      </c>
      <c r="K6435" t="s">
        <v>98</v>
      </c>
      <c r="L6435" t="s">
        <v>32</v>
      </c>
      <c r="M6435" t="s">
        <v>32</v>
      </c>
      <c r="N6435" t="s">
        <v>18211</v>
      </c>
      <c r="O6435" t="s">
        <v>11649</v>
      </c>
      <c r="P6435" t="s">
        <v>18294</v>
      </c>
      <c r="Q6435" t="s">
        <v>16887</v>
      </c>
      <c r="S6435" t="s">
        <v>18295</v>
      </c>
      <c r="T6435" s="4">
        <v>1000</v>
      </c>
      <c r="U6435" s="4">
        <v>8</v>
      </c>
      <c r="V6435" s="3">
        <v>1</v>
      </c>
      <c r="W6435" t="s">
        <v>208</v>
      </c>
      <c r="X6435" t="s">
        <v>16948</v>
      </c>
      <c r="Y6435">
        <v>534</v>
      </c>
      <c r="Z6435" s="14"/>
      <c r="AA6435" s="14"/>
      <c r="AB6435" s="14"/>
      <c r="AC6435" s="14"/>
      <c r="AD6435" s="14"/>
      <c r="AE6435" s="14"/>
      <c r="AF6435" s="14"/>
      <c r="AG6435" s="14"/>
      <c r="AH6435" s="14"/>
      <c r="AI6435" s="14"/>
      <c r="AJ6435" s="14"/>
      <c r="AK6435" s="14"/>
      <c r="AL6435" s="14"/>
      <c r="AM6435" s="14"/>
      <c r="AN6435" s="14">
        <v>2</v>
      </c>
      <c r="AO6435" s="14">
        <v>2</v>
      </c>
      <c r="AP6435" s="14">
        <v>2</v>
      </c>
      <c r="AQ6435" s="14"/>
      <c r="AR6435" s="14"/>
      <c r="AS6435" s="14"/>
      <c r="AT6435" s="14">
        <v>2</v>
      </c>
      <c r="AU6435" s="14"/>
      <c r="AV6435" s="14"/>
      <c r="AW6435" s="14"/>
      <c r="AX6435" s="14"/>
      <c r="AY6435" s="14"/>
      <c r="AZ6435" s="14"/>
      <c r="BA6435" s="14"/>
      <c r="BB6435" s="14"/>
      <c r="BC6435" s="14"/>
      <c r="BD6435" s="14"/>
      <c r="BE6435" s="14"/>
      <c r="BF6435" s="14"/>
      <c r="BG6435" s="14"/>
      <c r="BH6435" s="14"/>
      <c r="BI6435" s="14"/>
    </row>
    <row r="6436" spans="1:61" x14ac:dyDescent="0.25">
      <c r="A6436">
        <v>6435</v>
      </c>
      <c r="B6436" s="3">
        <v>2025</v>
      </c>
      <c r="C6436" s="3">
        <v>10</v>
      </c>
      <c r="D6436" t="s">
        <v>23</v>
      </c>
      <c r="E6436" s="21">
        <v>45954.792801736112</v>
      </c>
      <c r="F6436" t="s">
        <v>113</v>
      </c>
      <c r="G6436" t="s">
        <v>113</v>
      </c>
      <c r="H6436" t="s">
        <v>78</v>
      </c>
      <c r="I6436" t="s">
        <v>78</v>
      </c>
      <c r="J6436" t="s">
        <v>98</v>
      </c>
      <c r="K6436" t="s">
        <v>98</v>
      </c>
      <c r="L6436" t="s">
        <v>32</v>
      </c>
      <c r="M6436" t="s">
        <v>32</v>
      </c>
      <c r="N6436" t="s">
        <v>1228</v>
      </c>
      <c r="O6436" t="s">
        <v>11649</v>
      </c>
      <c r="P6436" t="s">
        <v>18296</v>
      </c>
      <c r="Q6436" t="s">
        <v>18297</v>
      </c>
      <c r="S6436" t="s">
        <v>18298</v>
      </c>
      <c r="T6436" s="4">
        <v>1130</v>
      </c>
      <c r="U6436" s="4">
        <v>7</v>
      </c>
      <c r="V6436" s="3">
        <v>1</v>
      </c>
      <c r="W6436" t="s">
        <v>208</v>
      </c>
      <c r="X6436" t="s">
        <v>16948</v>
      </c>
      <c r="Y6436">
        <v>535</v>
      </c>
      <c r="Z6436" s="14"/>
      <c r="AA6436" s="14"/>
      <c r="AB6436" s="14">
        <v>2</v>
      </c>
      <c r="AC6436" s="14"/>
      <c r="AD6436" s="14"/>
      <c r="AE6436" s="14"/>
      <c r="AF6436" s="14"/>
      <c r="AG6436" s="14"/>
      <c r="AH6436" s="14"/>
      <c r="AI6436" s="14"/>
      <c r="AJ6436" s="14">
        <v>2</v>
      </c>
      <c r="AK6436" s="14">
        <v>2</v>
      </c>
      <c r="AL6436" s="14"/>
      <c r="AM6436" s="14"/>
      <c r="AN6436" s="14">
        <v>1</v>
      </c>
      <c r="AO6436" s="14"/>
      <c r="AP6436" s="14"/>
      <c r="AQ6436" s="14"/>
      <c r="AR6436" s="14"/>
      <c r="AS6436" s="14"/>
      <c r="AT6436" s="14"/>
      <c r="AU6436" s="14"/>
      <c r="AV6436" s="14"/>
      <c r="AW6436" s="14"/>
      <c r="AX6436" s="14"/>
      <c r="AY6436" s="14"/>
      <c r="AZ6436" s="14"/>
      <c r="BA6436" s="14"/>
      <c r="BB6436" s="14"/>
      <c r="BC6436" s="14"/>
      <c r="BD6436" s="14"/>
      <c r="BE6436" s="14"/>
      <c r="BF6436" s="14"/>
      <c r="BG6436" s="14"/>
      <c r="BH6436" s="14"/>
      <c r="BI6436" s="14"/>
    </row>
    <row r="6437" spans="1:61" x14ac:dyDescent="0.25">
      <c r="A6437">
        <v>6436</v>
      </c>
      <c r="B6437" s="3">
        <v>2025</v>
      </c>
      <c r="C6437" s="3">
        <v>10</v>
      </c>
      <c r="D6437" t="s">
        <v>23</v>
      </c>
      <c r="E6437" s="21">
        <v>45954.836636956017</v>
      </c>
      <c r="F6437" t="s">
        <v>110</v>
      </c>
      <c r="G6437" t="s">
        <v>110</v>
      </c>
      <c r="H6437" t="s">
        <v>78</v>
      </c>
      <c r="I6437" t="s">
        <v>78</v>
      </c>
      <c r="J6437" t="s">
        <v>97</v>
      </c>
      <c r="K6437" t="s">
        <v>97</v>
      </c>
      <c r="L6437" t="s">
        <v>34</v>
      </c>
      <c r="M6437" t="s">
        <v>34</v>
      </c>
      <c r="N6437" t="s">
        <v>881</v>
      </c>
      <c r="O6437" t="s">
        <v>11649</v>
      </c>
      <c r="P6437" t="s">
        <v>18299</v>
      </c>
      <c r="Q6437" t="s">
        <v>18300</v>
      </c>
      <c r="R6437" t="s">
        <v>18301</v>
      </c>
      <c r="S6437" t="s">
        <v>18302</v>
      </c>
      <c r="T6437" s="4">
        <v>950</v>
      </c>
      <c r="U6437" s="4">
        <v>5</v>
      </c>
      <c r="V6437" s="3">
        <v>1</v>
      </c>
      <c r="W6437" t="s">
        <v>208</v>
      </c>
      <c r="X6437" t="s">
        <v>16948</v>
      </c>
      <c r="Y6437">
        <v>536</v>
      </c>
      <c r="Z6437" s="14">
        <v>1</v>
      </c>
      <c r="AA6437" s="14"/>
      <c r="AB6437" s="14"/>
      <c r="AC6437" s="14"/>
      <c r="AD6437" s="14"/>
      <c r="AE6437" s="14"/>
      <c r="AF6437" s="14"/>
      <c r="AG6437" s="14"/>
      <c r="AH6437" s="14"/>
      <c r="AI6437" s="14"/>
      <c r="AJ6437" s="14"/>
      <c r="AK6437" s="14"/>
      <c r="AL6437" s="14"/>
      <c r="AM6437" s="14"/>
      <c r="AN6437" s="14">
        <v>1</v>
      </c>
      <c r="AO6437" s="14"/>
      <c r="AP6437" s="14">
        <v>1</v>
      </c>
      <c r="AQ6437" s="14"/>
      <c r="AR6437" s="14"/>
      <c r="AS6437" s="14"/>
      <c r="AT6437" s="14"/>
      <c r="AU6437" s="14"/>
      <c r="AV6437" s="14"/>
      <c r="AW6437" s="14"/>
      <c r="AX6437" s="14"/>
      <c r="AY6437" s="14"/>
      <c r="AZ6437" s="14"/>
      <c r="BA6437" s="14">
        <v>2</v>
      </c>
      <c r="BB6437" s="14"/>
      <c r="BC6437" s="14"/>
      <c r="BD6437" s="14"/>
      <c r="BE6437" s="14"/>
      <c r="BF6437" s="14"/>
      <c r="BG6437" s="14"/>
      <c r="BH6437" s="14"/>
      <c r="BI6437" s="14"/>
    </row>
    <row r="6438" spans="1:61" x14ac:dyDescent="0.25">
      <c r="A6438">
        <v>6437</v>
      </c>
      <c r="B6438" s="3">
        <v>2025</v>
      </c>
      <c r="C6438" s="3">
        <v>10</v>
      </c>
      <c r="D6438" t="s">
        <v>23</v>
      </c>
      <c r="E6438" s="21">
        <v>45954.839490254628</v>
      </c>
      <c r="F6438" t="s">
        <v>110</v>
      </c>
      <c r="G6438" t="s">
        <v>110</v>
      </c>
      <c r="H6438" t="s">
        <v>78</v>
      </c>
      <c r="I6438" t="s">
        <v>78</v>
      </c>
      <c r="J6438" t="s">
        <v>98</v>
      </c>
      <c r="K6438" t="s">
        <v>98</v>
      </c>
      <c r="L6438" t="s">
        <v>32</v>
      </c>
      <c r="M6438" t="s">
        <v>32</v>
      </c>
      <c r="N6438" t="s">
        <v>981</v>
      </c>
      <c r="O6438" t="s">
        <v>1832</v>
      </c>
      <c r="P6438" t="s">
        <v>18303</v>
      </c>
      <c r="Q6438" t="s">
        <v>18304</v>
      </c>
      <c r="R6438" t="s">
        <v>18305</v>
      </c>
      <c r="S6438" t="s">
        <v>18306</v>
      </c>
      <c r="T6438" s="4">
        <v>1120</v>
      </c>
      <c r="U6438" s="4">
        <v>6</v>
      </c>
      <c r="V6438" s="3">
        <v>1</v>
      </c>
      <c r="W6438" t="s">
        <v>208</v>
      </c>
      <c r="X6438" t="s">
        <v>16948</v>
      </c>
      <c r="Y6438">
        <v>537</v>
      </c>
      <c r="Z6438" s="14"/>
      <c r="AA6438" s="14"/>
      <c r="AB6438" s="14">
        <v>2</v>
      </c>
      <c r="AC6438" s="14"/>
      <c r="AD6438" s="14"/>
      <c r="AE6438" s="14">
        <v>2</v>
      </c>
      <c r="AF6438" s="14"/>
      <c r="AG6438" s="14"/>
      <c r="AH6438" s="14"/>
      <c r="AI6438" s="14">
        <v>2</v>
      </c>
      <c r="AJ6438" s="14"/>
      <c r="AK6438" s="14"/>
      <c r="AL6438" s="14"/>
      <c r="AM6438" s="14"/>
      <c r="AN6438" s="14"/>
      <c r="AO6438" s="14"/>
      <c r="AP6438" s="14"/>
      <c r="AQ6438" s="14"/>
      <c r="AR6438" s="14"/>
      <c r="AS6438" s="14"/>
      <c r="AT6438" s="14"/>
      <c r="AU6438" s="14"/>
      <c r="AV6438" s="14"/>
      <c r="AW6438" s="14"/>
      <c r="AX6438" s="14"/>
      <c r="AY6438" s="14"/>
      <c r="AZ6438" s="14"/>
      <c r="BA6438" s="14"/>
      <c r="BB6438" s="14"/>
      <c r="BC6438" s="14"/>
      <c r="BD6438" s="14"/>
      <c r="BE6438" s="14"/>
      <c r="BF6438" s="14"/>
      <c r="BG6438" s="14"/>
      <c r="BH6438" s="14"/>
      <c r="BI6438" s="14"/>
    </row>
    <row r="6439" spans="1:61" x14ac:dyDescent="0.25">
      <c r="A6439">
        <v>6438</v>
      </c>
      <c r="B6439" s="3">
        <v>2025</v>
      </c>
      <c r="C6439" s="3">
        <v>10</v>
      </c>
      <c r="D6439" t="s">
        <v>23</v>
      </c>
      <c r="E6439" s="21">
        <v>45954.843480752323</v>
      </c>
      <c r="F6439" t="s">
        <v>111</v>
      </c>
      <c r="G6439" t="s">
        <v>111</v>
      </c>
      <c r="H6439" t="s">
        <v>84</v>
      </c>
      <c r="I6439" t="s">
        <v>84</v>
      </c>
      <c r="J6439" t="s">
        <v>98</v>
      </c>
      <c r="K6439" t="s">
        <v>98</v>
      </c>
      <c r="L6439" t="s">
        <v>32</v>
      </c>
      <c r="M6439" t="s">
        <v>32</v>
      </c>
      <c r="N6439" t="s">
        <v>4674</v>
      </c>
      <c r="O6439" t="s">
        <v>11649</v>
      </c>
      <c r="P6439" t="s">
        <v>18307</v>
      </c>
      <c r="Q6439" t="s">
        <v>18308</v>
      </c>
      <c r="S6439" t="s">
        <v>18309</v>
      </c>
      <c r="T6439" s="4">
        <v>900</v>
      </c>
      <c r="U6439" s="4">
        <v>4</v>
      </c>
      <c r="V6439" s="3">
        <v>1</v>
      </c>
      <c r="W6439" t="s">
        <v>208</v>
      </c>
      <c r="X6439" t="s">
        <v>16948</v>
      </c>
      <c r="Y6439">
        <v>538</v>
      </c>
      <c r="Z6439" s="14"/>
      <c r="AA6439" s="14"/>
      <c r="AB6439" s="14"/>
      <c r="AC6439" s="14"/>
      <c r="AD6439" s="14"/>
      <c r="AE6439" s="14"/>
      <c r="AF6439" s="14">
        <v>4</v>
      </c>
      <c r="AG6439" s="14"/>
      <c r="AH6439" s="14"/>
      <c r="AI6439" s="14"/>
      <c r="AJ6439" s="14"/>
      <c r="AK6439" s="14"/>
      <c r="AL6439" s="14"/>
      <c r="AM6439" s="14"/>
      <c r="AN6439" s="14"/>
      <c r="AO6439" s="14"/>
      <c r="AP6439" s="14"/>
      <c r="AQ6439" s="14"/>
      <c r="AR6439" s="14"/>
      <c r="AS6439" s="14"/>
      <c r="AT6439" s="14"/>
      <c r="AU6439" s="14"/>
      <c r="AV6439" s="14"/>
      <c r="AW6439" s="14"/>
      <c r="AX6439" s="14"/>
      <c r="AY6439" s="14"/>
      <c r="AZ6439" s="14"/>
      <c r="BA6439" s="14"/>
      <c r="BB6439" s="14"/>
      <c r="BC6439" s="14"/>
      <c r="BD6439" s="14"/>
      <c r="BE6439" s="14"/>
      <c r="BF6439" s="14"/>
      <c r="BG6439" s="14"/>
      <c r="BH6439" s="14"/>
      <c r="BI6439" s="14"/>
    </row>
    <row r="6440" spans="1:61" x14ac:dyDescent="0.25">
      <c r="A6440">
        <v>6439</v>
      </c>
      <c r="B6440" s="3">
        <v>2025</v>
      </c>
      <c r="C6440" s="3">
        <v>10</v>
      </c>
      <c r="D6440" t="s">
        <v>23</v>
      </c>
      <c r="E6440" s="21">
        <v>45954.991613206017</v>
      </c>
      <c r="F6440" t="s">
        <v>110</v>
      </c>
      <c r="G6440" t="s">
        <v>110</v>
      </c>
      <c r="H6440" t="s">
        <v>79</v>
      </c>
      <c r="I6440" t="s">
        <v>79</v>
      </c>
      <c r="J6440" t="s">
        <v>97</v>
      </c>
      <c r="K6440" t="s">
        <v>97</v>
      </c>
      <c r="L6440" t="s">
        <v>41</v>
      </c>
      <c r="M6440" t="s">
        <v>41</v>
      </c>
      <c r="N6440" t="s">
        <v>41</v>
      </c>
      <c r="O6440" t="s">
        <v>11649</v>
      </c>
      <c r="P6440" t="s">
        <v>18310</v>
      </c>
      <c r="Q6440" t="s">
        <v>18311</v>
      </c>
      <c r="S6440" t="s">
        <v>18312</v>
      </c>
      <c r="T6440" s="4">
        <v>950</v>
      </c>
      <c r="U6440" s="4">
        <v>5</v>
      </c>
      <c r="V6440" s="3">
        <v>1</v>
      </c>
      <c r="W6440" t="s">
        <v>208</v>
      </c>
      <c r="X6440" t="s">
        <v>16948</v>
      </c>
      <c r="Y6440">
        <v>539</v>
      </c>
      <c r="Z6440" s="14">
        <v>1</v>
      </c>
      <c r="AA6440" s="14"/>
      <c r="AB6440" s="14"/>
      <c r="AC6440" s="14"/>
      <c r="AD6440" s="14"/>
      <c r="AE6440" s="14"/>
      <c r="AF6440" s="14"/>
      <c r="AG6440" s="14"/>
      <c r="AH6440" s="14"/>
      <c r="AI6440" s="14"/>
      <c r="AJ6440" s="14"/>
      <c r="AK6440" s="14"/>
      <c r="AL6440" s="14"/>
      <c r="AM6440" s="14"/>
      <c r="AN6440" s="14">
        <v>1</v>
      </c>
      <c r="AO6440" s="14"/>
      <c r="AP6440" s="14">
        <v>1</v>
      </c>
      <c r="AQ6440" s="14"/>
      <c r="AR6440" s="14"/>
      <c r="AS6440" s="14"/>
      <c r="AT6440" s="14"/>
      <c r="AU6440" s="14"/>
      <c r="AV6440" s="14"/>
      <c r="AW6440" s="14"/>
      <c r="AX6440" s="14"/>
      <c r="AY6440" s="14"/>
      <c r="AZ6440" s="14"/>
      <c r="BA6440" s="14">
        <v>2</v>
      </c>
      <c r="BB6440" s="14"/>
      <c r="BC6440" s="14"/>
      <c r="BD6440" s="14"/>
      <c r="BE6440" s="14"/>
      <c r="BF6440" s="14"/>
      <c r="BG6440" s="14"/>
      <c r="BH6440" s="14"/>
      <c r="BI6440" s="14"/>
    </row>
    <row r="6441" spans="1:61" x14ac:dyDescent="0.25">
      <c r="A6441">
        <v>6440</v>
      </c>
      <c r="B6441" s="3">
        <v>2025</v>
      </c>
      <c r="C6441" s="3">
        <v>10</v>
      </c>
      <c r="D6441" t="s">
        <v>23</v>
      </c>
      <c r="E6441" s="21">
        <v>45954.99572608796</v>
      </c>
      <c r="F6441" t="s">
        <v>110</v>
      </c>
      <c r="G6441" t="s">
        <v>110</v>
      </c>
      <c r="H6441" t="s">
        <v>79</v>
      </c>
      <c r="I6441" t="s">
        <v>79</v>
      </c>
      <c r="J6441" t="s">
        <v>97</v>
      </c>
      <c r="K6441" t="s">
        <v>97</v>
      </c>
      <c r="L6441" t="s">
        <v>43</v>
      </c>
      <c r="M6441" t="s">
        <v>43</v>
      </c>
      <c r="N6441" t="s">
        <v>43</v>
      </c>
      <c r="O6441" t="s">
        <v>11649</v>
      </c>
      <c r="P6441" t="s">
        <v>18313</v>
      </c>
      <c r="Q6441" t="s">
        <v>18314</v>
      </c>
      <c r="R6441" t="s">
        <v>18315</v>
      </c>
      <c r="S6441" t="s">
        <v>50</v>
      </c>
      <c r="T6441" s="4">
        <v>950</v>
      </c>
      <c r="U6441" s="4">
        <v>5</v>
      </c>
      <c r="V6441" s="3">
        <v>1</v>
      </c>
      <c r="W6441" t="s">
        <v>208</v>
      </c>
      <c r="X6441" t="s">
        <v>16948</v>
      </c>
      <c r="Y6441">
        <v>540</v>
      </c>
      <c r="Z6441" s="14">
        <v>1</v>
      </c>
      <c r="AA6441" s="14"/>
      <c r="AB6441" s="14"/>
      <c r="AC6441" s="14"/>
      <c r="AD6441" s="14"/>
      <c r="AE6441" s="14"/>
      <c r="AF6441" s="14"/>
      <c r="AG6441" s="14"/>
      <c r="AH6441" s="14"/>
      <c r="AI6441" s="14"/>
      <c r="AJ6441" s="14"/>
      <c r="AK6441" s="14"/>
      <c r="AL6441" s="14"/>
      <c r="AM6441" s="14"/>
      <c r="AN6441" s="14">
        <v>1</v>
      </c>
      <c r="AO6441" s="14"/>
      <c r="AP6441" s="14">
        <v>1</v>
      </c>
      <c r="AQ6441" s="14"/>
      <c r="AR6441" s="14"/>
      <c r="AS6441" s="14"/>
      <c r="AT6441" s="14"/>
      <c r="AU6441" s="14"/>
      <c r="AV6441" s="14"/>
      <c r="AW6441" s="14"/>
      <c r="AX6441" s="14"/>
      <c r="AY6441" s="14"/>
      <c r="AZ6441" s="14"/>
      <c r="BA6441" s="14">
        <v>2</v>
      </c>
      <c r="BB6441" s="14"/>
      <c r="BC6441" s="14"/>
      <c r="BD6441" s="14"/>
      <c r="BE6441" s="14"/>
      <c r="BF6441" s="14"/>
      <c r="BG6441" s="14"/>
      <c r="BH6441" s="14"/>
      <c r="BI6441" s="14"/>
    </row>
    <row r="6442" spans="1:61" x14ac:dyDescent="0.25">
      <c r="A6442">
        <v>6441</v>
      </c>
      <c r="B6442" s="3">
        <v>2025</v>
      </c>
      <c r="C6442" s="3">
        <v>10</v>
      </c>
      <c r="D6442" t="s">
        <v>23</v>
      </c>
      <c r="E6442" s="21">
        <v>45954.996541111112</v>
      </c>
      <c r="F6442" t="s">
        <v>110</v>
      </c>
      <c r="G6442" t="s">
        <v>110</v>
      </c>
      <c r="H6442" t="s">
        <v>79</v>
      </c>
      <c r="I6442" t="s">
        <v>79</v>
      </c>
      <c r="J6442" t="s">
        <v>98</v>
      </c>
      <c r="K6442" t="s">
        <v>98</v>
      </c>
      <c r="L6442" t="s">
        <v>33</v>
      </c>
      <c r="M6442" t="s">
        <v>33</v>
      </c>
      <c r="N6442" t="s">
        <v>743</v>
      </c>
      <c r="O6442" t="s">
        <v>11649</v>
      </c>
      <c r="P6442" t="s">
        <v>18316</v>
      </c>
      <c r="Q6442" t="s">
        <v>18317</v>
      </c>
      <c r="R6442" t="s">
        <v>18318</v>
      </c>
      <c r="S6442" t="s">
        <v>18319</v>
      </c>
      <c r="T6442" s="4">
        <v>950</v>
      </c>
      <c r="U6442" s="4">
        <v>5</v>
      </c>
      <c r="V6442" s="3">
        <v>1</v>
      </c>
      <c r="W6442" t="s">
        <v>208</v>
      </c>
      <c r="X6442" t="s">
        <v>16948</v>
      </c>
      <c r="Y6442">
        <v>541</v>
      </c>
      <c r="Z6442" s="14">
        <v>1</v>
      </c>
      <c r="AA6442" s="14"/>
      <c r="AB6442" s="14"/>
      <c r="AC6442" s="14"/>
      <c r="AD6442" s="14"/>
      <c r="AE6442" s="14"/>
      <c r="AF6442" s="14"/>
      <c r="AG6442" s="14"/>
      <c r="AH6442" s="14"/>
      <c r="AI6442" s="14"/>
      <c r="AJ6442" s="14"/>
      <c r="AK6442" s="14"/>
      <c r="AL6442" s="14"/>
      <c r="AM6442" s="14"/>
      <c r="AN6442" s="14">
        <v>1</v>
      </c>
      <c r="AO6442" s="14"/>
      <c r="AP6442" s="14">
        <v>1</v>
      </c>
      <c r="AQ6442" s="14"/>
      <c r="AR6442" s="14"/>
      <c r="AS6442" s="14"/>
      <c r="AT6442" s="14"/>
      <c r="AU6442" s="14"/>
      <c r="AV6442" s="14"/>
      <c r="AW6442" s="14"/>
      <c r="AX6442" s="14"/>
      <c r="AY6442" s="14"/>
      <c r="AZ6442" s="14"/>
      <c r="BA6442" s="14">
        <v>2</v>
      </c>
      <c r="BB6442" s="14"/>
      <c r="BC6442" s="14"/>
      <c r="BD6442" s="14"/>
      <c r="BE6442" s="14"/>
      <c r="BF6442" s="14"/>
      <c r="BG6442" s="14"/>
      <c r="BH6442" s="14"/>
      <c r="BI6442" s="14"/>
    </row>
    <row r="6443" spans="1:61" x14ac:dyDescent="0.25">
      <c r="A6443">
        <v>6442</v>
      </c>
      <c r="B6443" s="3">
        <v>2025</v>
      </c>
      <c r="C6443" s="3">
        <v>10</v>
      </c>
      <c r="D6443" t="s">
        <v>23</v>
      </c>
      <c r="E6443" s="21">
        <v>45955.022002812497</v>
      </c>
      <c r="F6443" t="s">
        <v>110</v>
      </c>
      <c r="G6443" t="s">
        <v>110</v>
      </c>
      <c r="H6443" t="s">
        <v>78</v>
      </c>
      <c r="I6443" t="s">
        <v>78</v>
      </c>
      <c r="J6443" t="s">
        <v>98</v>
      </c>
      <c r="K6443" t="s">
        <v>98</v>
      </c>
      <c r="L6443" t="s">
        <v>32</v>
      </c>
      <c r="M6443" t="s">
        <v>32</v>
      </c>
      <c r="N6443" t="s">
        <v>927</v>
      </c>
      <c r="O6443" t="s">
        <v>11649</v>
      </c>
      <c r="P6443" t="s">
        <v>13451</v>
      </c>
      <c r="Q6443" t="s">
        <v>13452</v>
      </c>
      <c r="S6443" t="s">
        <v>13453</v>
      </c>
      <c r="T6443" s="4">
        <v>760</v>
      </c>
      <c r="U6443" s="4">
        <v>4</v>
      </c>
      <c r="V6443" s="3">
        <v>1</v>
      </c>
      <c r="W6443" t="s">
        <v>208</v>
      </c>
      <c r="X6443" t="s">
        <v>16948</v>
      </c>
      <c r="Y6443">
        <v>542</v>
      </c>
      <c r="Z6443" s="14"/>
      <c r="AA6443" s="14"/>
      <c r="AB6443" s="14"/>
      <c r="AC6443" s="14"/>
      <c r="AD6443" s="14"/>
      <c r="AE6443" s="14"/>
      <c r="AF6443" s="14"/>
      <c r="AG6443" s="14"/>
      <c r="AH6443" s="14"/>
      <c r="AI6443" s="14"/>
      <c r="AJ6443" s="14"/>
      <c r="AK6443" s="14"/>
      <c r="AL6443" s="14"/>
      <c r="AM6443" s="14"/>
      <c r="AN6443" s="14"/>
      <c r="AO6443" s="14"/>
      <c r="AP6443" s="14"/>
      <c r="AQ6443" s="14"/>
      <c r="AR6443" s="14"/>
      <c r="AS6443" s="14"/>
      <c r="AT6443" s="14"/>
      <c r="AU6443" s="14"/>
      <c r="AV6443" s="14"/>
      <c r="AW6443" s="14"/>
      <c r="AX6443" s="14"/>
      <c r="AY6443" s="14"/>
      <c r="AZ6443" s="14"/>
      <c r="BA6443" s="14">
        <v>4</v>
      </c>
      <c r="BB6443" s="14"/>
      <c r="BC6443" s="14"/>
      <c r="BD6443" s="14"/>
      <c r="BE6443" s="14"/>
      <c r="BF6443" s="14"/>
      <c r="BG6443" s="14"/>
      <c r="BH6443" s="14"/>
      <c r="BI6443" s="14"/>
    </row>
    <row r="6444" spans="1:61" x14ac:dyDescent="0.25">
      <c r="A6444">
        <v>6443</v>
      </c>
      <c r="B6444" s="3">
        <v>2025</v>
      </c>
      <c r="C6444" s="3">
        <v>10</v>
      </c>
      <c r="D6444" t="s">
        <v>23</v>
      </c>
      <c r="E6444" s="21">
        <v>45955.629377962963</v>
      </c>
      <c r="F6444" t="s">
        <v>110</v>
      </c>
      <c r="G6444" t="s">
        <v>110</v>
      </c>
      <c r="H6444" t="s">
        <v>79</v>
      </c>
      <c r="I6444" t="s">
        <v>79</v>
      </c>
      <c r="J6444" t="s">
        <v>98</v>
      </c>
      <c r="K6444" t="s">
        <v>98</v>
      </c>
      <c r="L6444" t="s">
        <v>32</v>
      </c>
      <c r="M6444" t="s">
        <v>32</v>
      </c>
      <c r="N6444" t="s">
        <v>1259</v>
      </c>
      <c r="O6444" t="s">
        <v>11649</v>
      </c>
      <c r="P6444" t="s">
        <v>18320</v>
      </c>
      <c r="Q6444" t="s">
        <v>18321</v>
      </c>
      <c r="S6444" t="s">
        <v>18322</v>
      </c>
      <c r="T6444" s="4">
        <v>950</v>
      </c>
      <c r="U6444" s="4">
        <v>5</v>
      </c>
      <c r="V6444" s="3">
        <v>1</v>
      </c>
      <c r="W6444" t="s">
        <v>208</v>
      </c>
      <c r="X6444" t="s">
        <v>16948</v>
      </c>
      <c r="Y6444">
        <v>543</v>
      </c>
      <c r="Z6444" s="14">
        <v>1</v>
      </c>
      <c r="AA6444" s="14"/>
      <c r="AB6444" s="14"/>
      <c r="AC6444" s="14"/>
      <c r="AD6444" s="14"/>
      <c r="AE6444" s="14"/>
      <c r="AF6444" s="14"/>
      <c r="AG6444" s="14"/>
      <c r="AH6444" s="14"/>
      <c r="AI6444" s="14"/>
      <c r="AJ6444" s="14"/>
      <c r="AK6444" s="14"/>
      <c r="AL6444" s="14"/>
      <c r="AM6444" s="14"/>
      <c r="AN6444" s="14">
        <v>1</v>
      </c>
      <c r="AO6444" s="14"/>
      <c r="AP6444" s="14">
        <v>1</v>
      </c>
      <c r="AQ6444" s="14"/>
      <c r="AR6444" s="14"/>
      <c r="AS6444" s="14"/>
      <c r="AT6444" s="14"/>
      <c r="AU6444" s="14"/>
      <c r="AV6444" s="14"/>
      <c r="AW6444" s="14"/>
      <c r="AX6444" s="14"/>
      <c r="AY6444" s="14"/>
      <c r="AZ6444" s="14"/>
      <c r="BA6444" s="14">
        <v>2</v>
      </c>
      <c r="BB6444" s="14"/>
      <c r="BC6444" s="14"/>
      <c r="BD6444" s="14"/>
      <c r="BE6444" s="14"/>
      <c r="BF6444" s="14"/>
      <c r="BG6444" s="14"/>
      <c r="BH6444" s="14"/>
      <c r="BI6444" s="14"/>
    </row>
    <row r="6445" spans="1:61" x14ac:dyDescent="0.25">
      <c r="A6445">
        <v>6444</v>
      </c>
      <c r="B6445" s="3">
        <v>2025</v>
      </c>
      <c r="C6445" s="3">
        <v>10</v>
      </c>
      <c r="D6445" t="s">
        <v>23</v>
      </c>
      <c r="E6445" s="21">
        <v>45955.632004930558</v>
      </c>
      <c r="F6445" t="s">
        <v>110</v>
      </c>
      <c r="G6445" t="s">
        <v>110</v>
      </c>
      <c r="H6445" t="s">
        <v>79</v>
      </c>
      <c r="I6445" t="s">
        <v>79</v>
      </c>
      <c r="J6445" t="s">
        <v>98</v>
      </c>
      <c r="K6445" t="s">
        <v>98</v>
      </c>
      <c r="L6445" t="s">
        <v>32</v>
      </c>
      <c r="M6445" t="s">
        <v>32</v>
      </c>
      <c r="N6445" t="s">
        <v>550</v>
      </c>
      <c r="O6445" t="s">
        <v>11649</v>
      </c>
      <c r="P6445" t="s">
        <v>18323</v>
      </c>
      <c r="Q6445" t="s">
        <v>18324</v>
      </c>
      <c r="S6445" t="s">
        <v>18325</v>
      </c>
      <c r="T6445" s="4">
        <v>950</v>
      </c>
      <c r="U6445" s="4">
        <v>5</v>
      </c>
      <c r="V6445" s="3">
        <v>1</v>
      </c>
      <c r="W6445" t="s">
        <v>208</v>
      </c>
      <c r="X6445" t="s">
        <v>16948</v>
      </c>
      <c r="Y6445">
        <v>544</v>
      </c>
      <c r="Z6445" s="14">
        <v>1</v>
      </c>
      <c r="AA6445" s="14"/>
      <c r="AB6445" s="14"/>
      <c r="AC6445" s="14"/>
      <c r="AD6445" s="14"/>
      <c r="AE6445" s="14"/>
      <c r="AF6445" s="14"/>
      <c r="AG6445" s="14"/>
      <c r="AH6445" s="14"/>
      <c r="AI6445" s="14"/>
      <c r="AJ6445" s="14"/>
      <c r="AK6445" s="14"/>
      <c r="AL6445" s="14"/>
      <c r="AM6445" s="14"/>
      <c r="AN6445" s="14">
        <v>1</v>
      </c>
      <c r="AO6445" s="14"/>
      <c r="AP6445" s="14">
        <v>1</v>
      </c>
      <c r="AQ6445" s="14"/>
      <c r="AR6445" s="14"/>
      <c r="AS6445" s="14"/>
      <c r="AT6445" s="14"/>
      <c r="AU6445" s="14"/>
      <c r="AV6445" s="14"/>
      <c r="AW6445" s="14"/>
      <c r="AX6445" s="14"/>
      <c r="AY6445" s="14"/>
      <c r="AZ6445" s="14"/>
      <c r="BA6445" s="14">
        <v>2</v>
      </c>
      <c r="BB6445" s="14"/>
      <c r="BC6445" s="14"/>
      <c r="BD6445" s="14"/>
      <c r="BE6445" s="14"/>
      <c r="BF6445" s="14"/>
      <c r="BG6445" s="14"/>
      <c r="BH6445" s="14"/>
      <c r="BI6445" s="14"/>
    </row>
    <row r="6446" spans="1:61" x14ac:dyDescent="0.25">
      <c r="A6446">
        <v>6445</v>
      </c>
      <c r="B6446" s="3">
        <v>2025</v>
      </c>
      <c r="C6446" s="3">
        <v>10</v>
      </c>
      <c r="D6446" t="s">
        <v>23</v>
      </c>
      <c r="E6446" s="21">
        <v>45955.636802395828</v>
      </c>
      <c r="F6446" t="s">
        <v>110</v>
      </c>
      <c r="G6446" t="s">
        <v>110</v>
      </c>
      <c r="H6446" t="s">
        <v>79</v>
      </c>
      <c r="I6446" t="s">
        <v>79</v>
      </c>
      <c r="J6446" t="s">
        <v>98</v>
      </c>
      <c r="K6446" t="s">
        <v>98</v>
      </c>
      <c r="L6446" t="s">
        <v>33</v>
      </c>
      <c r="M6446" t="s">
        <v>33</v>
      </c>
      <c r="N6446" t="s">
        <v>637</v>
      </c>
      <c r="O6446" t="s">
        <v>11649</v>
      </c>
      <c r="P6446" t="s">
        <v>708</v>
      </c>
      <c r="Q6446" t="s">
        <v>18326</v>
      </c>
      <c r="S6446" t="s">
        <v>18327</v>
      </c>
      <c r="T6446" s="4">
        <v>950</v>
      </c>
      <c r="U6446" s="4">
        <v>5</v>
      </c>
      <c r="V6446" s="3">
        <v>1</v>
      </c>
      <c r="W6446" t="s">
        <v>208</v>
      </c>
      <c r="X6446" t="s">
        <v>16948</v>
      </c>
      <c r="Y6446">
        <v>545</v>
      </c>
      <c r="Z6446" s="14">
        <v>1</v>
      </c>
      <c r="AA6446" s="14"/>
      <c r="AB6446" s="14"/>
      <c r="AC6446" s="14"/>
      <c r="AD6446" s="14"/>
      <c r="AE6446" s="14"/>
      <c r="AF6446" s="14"/>
      <c r="AG6446" s="14"/>
      <c r="AH6446" s="14"/>
      <c r="AI6446" s="14"/>
      <c r="AJ6446" s="14"/>
      <c r="AK6446" s="14"/>
      <c r="AL6446" s="14"/>
      <c r="AM6446" s="14"/>
      <c r="AN6446" s="14">
        <v>1</v>
      </c>
      <c r="AO6446" s="14"/>
      <c r="AP6446" s="14">
        <v>1</v>
      </c>
      <c r="AQ6446" s="14"/>
      <c r="AR6446" s="14"/>
      <c r="AS6446" s="14"/>
      <c r="AT6446" s="14"/>
      <c r="AU6446" s="14"/>
      <c r="AV6446" s="14"/>
      <c r="AW6446" s="14"/>
      <c r="AX6446" s="14"/>
      <c r="AY6446" s="14"/>
      <c r="AZ6446" s="14"/>
      <c r="BA6446" s="14">
        <v>2</v>
      </c>
      <c r="BB6446" s="14"/>
      <c r="BC6446" s="14"/>
      <c r="BD6446" s="14"/>
      <c r="BE6446" s="14"/>
      <c r="BF6446" s="14"/>
      <c r="BG6446" s="14"/>
      <c r="BH6446" s="14"/>
      <c r="BI6446" s="14"/>
    </row>
    <row r="6447" spans="1:61" x14ac:dyDescent="0.25">
      <c r="A6447">
        <v>6446</v>
      </c>
      <c r="B6447" s="3">
        <v>2025</v>
      </c>
      <c r="C6447" s="3">
        <v>10</v>
      </c>
      <c r="D6447" t="s">
        <v>23</v>
      </c>
      <c r="E6447" s="21">
        <v>45955.640849120369</v>
      </c>
      <c r="F6447" t="s">
        <v>110</v>
      </c>
      <c r="G6447" t="s">
        <v>110</v>
      </c>
      <c r="H6447" t="s">
        <v>79</v>
      </c>
      <c r="I6447" t="s">
        <v>79</v>
      </c>
      <c r="J6447" t="s">
        <v>98</v>
      </c>
      <c r="K6447" t="s">
        <v>98</v>
      </c>
      <c r="L6447" t="s">
        <v>32</v>
      </c>
      <c r="M6447" t="s">
        <v>32</v>
      </c>
      <c r="N6447" t="s">
        <v>550</v>
      </c>
      <c r="O6447" t="s">
        <v>11649</v>
      </c>
      <c r="P6447" t="s">
        <v>18328</v>
      </c>
      <c r="Q6447" t="s">
        <v>18329</v>
      </c>
      <c r="S6447" t="s">
        <v>18330</v>
      </c>
      <c r="T6447" s="4">
        <v>950</v>
      </c>
      <c r="U6447" s="4">
        <v>5</v>
      </c>
      <c r="V6447" s="3">
        <v>1</v>
      </c>
      <c r="W6447" t="s">
        <v>208</v>
      </c>
      <c r="X6447" t="s">
        <v>16948</v>
      </c>
      <c r="Y6447">
        <v>546</v>
      </c>
      <c r="Z6447" s="14">
        <v>1</v>
      </c>
      <c r="AA6447" s="14"/>
      <c r="AB6447" s="14"/>
      <c r="AC6447" s="14"/>
      <c r="AD6447" s="14"/>
      <c r="AE6447" s="14"/>
      <c r="AF6447" s="14"/>
      <c r="AG6447" s="14"/>
      <c r="AH6447" s="14"/>
      <c r="AI6447" s="14"/>
      <c r="AJ6447" s="14"/>
      <c r="AK6447" s="14"/>
      <c r="AL6447" s="14"/>
      <c r="AM6447" s="14"/>
      <c r="AN6447" s="14">
        <v>1</v>
      </c>
      <c r="AO6447" s="14"/>
      <c r="AP6447" s="14">
        <v>1</v>
      </c>
      <c r="AQ6447" s="14"/>
      <c r="AR6447" s="14"/>
      <c r="AS6447" s="14"/>
      <c r="AT6447" s="14"/>
      <c r="AU6447" s="14"/>
      <c r="AV6447" s="14"/>
      <c r="AW6447" s="14"/>
      <c r="AX6447" s="14"/>
      <c r="AY6447" s="14"/>
      <c r="AZ6447" s="14"/>
      <c r="BA6447" s="14">
        <v>2</v>
      </c>
      <c r="BB6447" s="14"/>
      <c r="BC6447" s="14"/>
      <c r="BD6447" s="14"/>
      <c r="BE6447" s="14"/>
      <c r="BF6447" s="14"/>
      <c r="BG6447" s="14"/>
      <c r="BH6447" s="14"/>
      <c r="BI6447" s="14"/>
    </row>
    <row r="6448" spans="1:61" x14ac:dyDescent="0.25">
      <c r="A6448">
        <v>6447</v>
      </c>
      <c r="B6448" s="3">
        <v>2025</v>
      </c>
      <c r="C6448" s="3">
        <v>10</v>
      </c>
      <c r="D6448" t="s">
        <v>23</v>
      </c>
      <c r="E6448" s="21">
        <v>45955.643167546303</v>
      </c>
      <c r="F6448" t="s">
        <v>113</v>
      </c>
      <c r="G6448" t="s">
        <v>113</v>
      </c>
      <c r="H6448" t="s">
        <v>78</v>
      </c>
      <c r="I6448" t="s">
        <v>78</v>
      </c>
      <c r="J6448" t="s">
        <v>98</v>
      </c>
      <c r="K6448" t="s">
        <v>98</v>
      </c>
      <c r="L6448" t="s">
        <v>32</v>
      </c>
      <c r="M6448" t="s">
        <v>32</v>
      </c>
      <c r="N6448" t="s">
        <v>927</v>
      </c>
      <c r="O6448" t="s">
        <v>11649</v>
      </c>
      <c r="P6448" t="s">
        <v>5515</v>
      </c>
      <c r="Q6448" t="s">
        <v>18331</v>
      </c>
      <c r="S6448" t="s">
        <v>18332</v>
      </c>
      <c r="T6448" s="4">
        <v>3250</v>
      </c>
      <c r="U6448" s="4">
        <v>7</v>
      </c>
      <c r="V6448" s="3">
        <v>1</v>
      </c>
      <c r="W6448" t="s">
        <v>208</v>
      </c>
      <c r="X6448" t="s">
        <v>16948</v>
      </c>
      <c r="Y6448">
        <v>547</v>
      </c>
      <c r="Z6448" s="14"/>
      <c r="AA6448" s="14"/>
      <c r="AB6448" s="14"/>
      <c r="AC6448" s="14"/>
      <c r="AD6448" s="14"/>
      <c r="AE6448" s="14"/>
      <c r="AF6448" s="14"/>
      <c r="AG6448" s="14"/>
      <c r="AH6448" s="14"/>
      <c r="AI6448" s="14">
        <v>1</v>
      </c>
      <c r="AJ6448" s="14">
        <v>1</v>
      </c>
      <c r="AK6448" s="14">
        <v>4</v>
      </c>
      <c r="AL6448" s="14"/>
      <c r="AM6448" s="14"/>
      <c r="AN6448" s="14"/>
      <c r="AO6448" s="14"/>
      <c r="AP6448" s="14"/>
      <c r="AQ6448" s="14"/>
      <c r="AR6448" s="14"/>
      <c r="AS6448" s="14"/>
      <c r="AT6448" s="14"/>
      <c r="AU6448" s="14"/>
      <c r="AV6448" s="14"/>
      <c r="AW6448" s="14"/>
      <c r="AX6448" s="14"/>
      <c r="AY6448" s="14"/>
      <c r="AZ6448" s="14"/>
      <c r="BA6448" s="14"/>
      <c r="BB6448" s="14"/>
      <c r="BC6448" s="14"/>
      <c r="BD6448" s="14"/>
      <c r="BE6448" s="14"/>
      <c r="BF6448" s="14"/>
      <c r="BG6448" s="14">
        <v>1</v>
      </c>
      <c r="BH6448" s="14"/>
      <c r="BI6448" s="14"/>
    </row>
    <row r="6449" spans="1:61" x14ac:dyDescent="0.25">
      <c r="A6449">
        <v>6448</v>
      </c>
      <c r="B6449" s="3">
        <v>2025</v>
      </c>
      <c r="C6449" s="3">
        <v>10</v>
      </c>
      <c r="D6449" t="s">
        <v>23</v>
      </c>
      <c r="E6449" s="21">
        <v>45955.644458252318</v>
      </c>
      <c r="F6449" t="s">
        <v>110</v>
      </c>
      <c r="G6449" t="s">
        <v>110</v>
      </c>
      <c r="H6449" t="s">
        <v>80</v>
      </c>
      <c r="I6449" t="s">
        <v>80</v>
      </c>
      <c r="J6449" t="s">
        <v>97</v>
      </c>
      <c r="K6449" t="s">
        <v>97</v>
      </c>
      <c r="L6449" t="s">
        <v>38</v>
      </c>
      <c r="M6449" t="s">
        <v>38</v>
      </c>
      <c r="N6449" t="s">
        <v>585</v>
      </c>
      <c r="O6449" t="s">
        <v>11649</v>
      </c>
      <c r="P6449" t="s">
        <v>16226</v>
      </c>
      <c r="Q6449" t="s">
        <v>18333</v>
      </c>
      <c r="S6449" t="s">
        <v>585</v>
      </c>
      <c r="T6449" s="4">
        <v>2450</v>
      </c>
      <c r="U6449" s="4">
        <v>1</v>
      </c>
      <c r="V6449" s="3">
        <v>1</v>
      </c>
      <c r="W6449" t="s">
        <v>208</v>
      </c>
      <c r="X6449" t="s">
        <v>16948</v>
      </c>
      <c r="Y6449">
        <v>548</v>
      </c>
      <c r="Z6449" s="14"/>
      <c r="AA6449" s="14"/>
      <c r="AB6449" s="14"/>
      <c r="AC6449" s="14"/>
      <c r="AD6449" s="14"/>
      <c r="AE6449" s="14"/>
      <c r="AF6449" s="14"/>
      <c r="AG6449" s="14"/>
      <c r="AH6449" s="14"/>
      <c r="AI6449" s="14"/>
      <c r="AJ6449" s="14"/>
      <c r="AK6449" s="14"/>
      <c r="AL6449" s="14"/>
      <c r="AM6449" s="14"/>
      <c r="AN6449" s="14"/>
      <c r="AO6449" s="14"/>
      <c r="AP6449" s="14"/>
      <c r="AQ6449" s="14"/>
      <c r="AR6449" s="14"/>
      <c r="AS6449" s="14"/>
      <c r="AT6449" s="14"/>
      <c r="AU6449" s="14"/>
      <c r="AV6449" s="14"/>
      <c r="AW6449" s="14"/>
      <c r="AX6449" s="14"/>
      <c r="AY6449" s="14"/>
      <c r="AZ6449" s="14"/>
      <c r="BA6449" s="14"/>
      <c r="BB6449" s="14"/>
      <c r="BC6449" s="14"/>
      <c r="BD6449" s="14"/>
      <c r="BE6449" s="14"/>
      <c r="BF6449" s="14"/>
      <c r="BG6449" s="14">
        <v>1</v>
      </c>
      <c r="BH6449" s="14"/>
      <c r="BI6449" s="14"/>
    </row>
    <row r="6450" spans="1:61" x14ac:dyDescent="0.25">
      <c r="A6450">
        <v>6449</v>
      </c>
      <c r="B6450" s="3">
        <v>2025</v>
      </c>
      <c r="C6450" s="3">
        <v>10</v>
      </c>
      <c r="D6450" t="s">
        <v>23</v>
      </c>
      <c r="E6450" s="21">
        <v>45955.646762523153</v>
      </c>
      <c r="F6450" t="s">
        <v>113</v>
      </c>
      <c r="G6450" t="s">
        <v>113</v>
      </c>
      <c r="H6450" t="s">
        <v>78</v>
      </c>
      <c r="I6450" t="s">
        <v>78</v>
      </c>
      <c r="J6450" t="s">
        <v>98</v>
      </c>
      <c r="K6450" t="s">
        <v>98</v>
      </c>
      <c r="L6450" t="s">
        <v>32</v>
      </c>
      <c r="M6450" t="s">
        <v>32</v>
      </c>
      <c r="N6450" t="s">
        <v>550</v>
      </c>
      <c r="O6450" t="s">
        <v>11649</v>
      </c>
      <c r="P6450" t="s">
        <v>1250</v>
      </c>
      <c r="Q6450" t="s">
        <v>18334</v>
      </c>
      <c r="S6450" t="s">
        <v>18335</v>
      </c>
      <c r="T6450" s="4">
        <v>1400</v>
      </c>
      <c r="U6450" s="4">
        <v>8</v>
      </c>
      <c r="V6450" s="3">
        <v>1</v>
      </c>
      <c r="W6450" t="s">
        <v>208</v>
      </c>
      <c r="X6450" t="s">
        <v>16948</v>
      </c>
      <c r="Y6450">
        <v>549</v>
      </c>
      <c r="Z6450" s="14">
        <v>2</v>
      </c>
      <c r="AA6450" s="14"/>
      <c r="AB6450" s="14"/>
      <c r="AC6450" s="14"/>
      <c r="AD6450" s="14"/>
      <c r="AE6450" s="14"/>
      <c r="AF6450" s="14"/>
      <c r="AG6450" s="14"/>
      <c r="AH6450" s="14">
        <v>2</v>
      </c>
      <c r="AI6450" s="14">
        <v>2</v>
      </c>
      <c r="AJ6450" s="14"/>
      <c r="AK6450" s="14">
        <v>2</v>
      </c>
      <c r="AL6450" s="14"/>
      <c r="AM6450" s="14"/>
      <c r="AN6450" s="14"/>
      <c r="AO6450" s="14"/>
      <c r="AP6450" s="14"/>
      <c r="AQ6450" s="14"/>
      <c r="AR6450" s="14"/>
      <c r="AS6450" s="14"/>
      <c r="AT6450" s="14"/>
      <c r="AU6450" s="14"/>
      <c r="AV6450" s="14"/>
      <c r="AW6450" s="14"/>
      <c r="AX6450" s="14"/>
      <c r="AY6450" s="14"/>
      <c r="AZ6450" s="14"/>
      <c r="BA6450" s="14"/>
      <c r="BB6450" s="14"/>
      <c r="BC6450" s="14"/>
      <c r="BD6450" s="14"/>
      <c r="BE6450" s="14"/>
      <c r="BF6450" s="14"/>
      <c r="BG6450" s="14"/>
      <c r="BH6450" s="14"/>
      <c r="BI6450" s="14"/>
    </row>
    <row r="6451" spans="1:61" x14ac:dyDescent="0.25">
      <c r="A6451">
        <v>6450</v>
      </c>
      <c r="B6451" s="3">
        <v>2025</v>
      </c>
      <c r="C6451" s="3">
        <v>10</v>
      </c>
      <c r="D6451" t="s">
        <v>23</v>
      </c>
      <c r="E6451" s="21">
        <v>45955.675252592591</v>
      </c>
      <c r="F6451" t="s">
        <v>113</v>
      </c>
      <c r="G6451" t="s">
        <v>113</v>
      </c>
      <c r="H6451" t="s">
        <v>78</v>
      </c>
      <c r="I6451" t="s">
        <v>78</v>
      </c>
      <c r="J6451" t="s">
        <v>98</v>
      </c>
      <c r="K6451" t="s">
        <v>98</v>
      </c>
      <c r="L6451" t="s">
        <v>32</v>
      </c>
      <c r="M6451" t="s">
        <v>32</v>
      </c>
      <c r="N6451" t="s">
        <v>647</v>
      </c>
      <c r="O6451" t="s">
        <v>11649</v>
      </c>
      <c r="P6451" t="s">
        <v>16344</v>
      </c>
      <c r="Q6451" t="s">
        <v>18336</v>
      </c>
      <c r="S6451" t="s">
        <v>18337</v>
      </c>
      <c r="T6451" s="4">
        <v>920</v>
      </c>
      <c r="U6451" s="4">
        <v>4</v>
      </c>
      <c r="V6451" s="3">
        <v>1</v>
      </c>
      <c r="W6451" t="s">
        <v>208</v>
      </c>
      <c r="X6451" t="s">
        <v>16948</v>
      </c>
      <c r="Y6451">
        <v>550</v>
      </c>
      <c r="Z6451" s="14"/>
      <c r="AA6451" s="14">
        <v>2</v>
      </c>
      <c r="AB6451" s="14">
        <v>2</v>
      </c>
      <c r="AC6451" s="14"/>
      <c r="AD6451" s="14"/>
      <c r="AE6451" s="14"/>
      <c r="AF6451" s="14"/>
      <c r="AG6451" s="14"/>
      <c r="AH6451" s="14"/>
      <c r="AI6451" s="14"/>
      <c r="AJ6451" s="14"/>
      <c r="AK6451" s="14"/>
      <c r="AL6451" s="14"/>
      <c r="AM6451" s="14"/>
      <c r="AN6451" s="14"/>
      <c r="AO6451" s="14"/>
      <c r="AP6451" s="14"/>
      <c r="AQ6451" s="14"/>
      <c r="AR6451" s="14"/>
      <c r="AS6451" s="14"/>
      <c r="AT6451" s="14"/>
      <c r="AU6451" s="14"/>
      <c r="AV6451" s="14"/>
      <c r="AW6451" s="14"/>
      <c r="AX6451" s="14"/>
      <c r="AY6451" s="14"/>
      <c r="AZ6451" s="14"/>
      <c r="BA6451" s="14"/>
      <c r="BB6451" s="14"/>
      <c r="BC6451" s="14"/>
      <c r="BD6451" s="14"/>
      <c r="BE6451" s="14"/>
      <c r="BF6451" s="14"/>
      <c r="BG6451" s="14"/>
      <c r="BH6451" s="14"/>
      <c r="BI6451" s="14"/>
    </row>
    <row r="6452" spans="1:61" x14ac:dyDescent="0.25">
      <c r="A6452">
        <v>6451</v>
      </c>
      <c r="B6452" s="3">
        <v>2025</v>
      </c>
      <c r="C6452" s="3">
        <v>10</v>
      </c>
      <c r="D6452" t="s">
        <v>23</v>
      </c>
      <c r="E6452" s="21">
        <v>45955.68577585648</v>
      </c>
      <c r="F6452" t="s">
        <v>110</v>
      </c>
      <c r="G6452" t="s">
        <v>110</v>
      </c>
      <c r="H6452" t="s">
        <v>78</v>
      </c>
      <c r="I6452" t="s">
        <v>78</v>
      </c>
      <c r="J6452" t="s">
        <v>98</v>
      </c>
      <c r="K6452" t="s">
        <v>98</v>
      </c>
      <c r="L6452" t="s">
        <v>33</v>
      </c>
      <c r="M6452" t="s">
        <v>33</v>
      </c>
      <c r="N6452" t="s">
        <v>755</v>
      </c>
      <c r="O6452" t="s">
        <v>11649</v>
      </c>
      <c r="P6452" t="s">
        <v>18338</v>
      </c>
      <c r="Q6452" t="s">
        <v>18339</v>
      </c>
      <c r="S6452" t="s">
        <v>755</v>
      </c>
      <c r="T6452" s="4">
        <v>450</v>
      </c>
      <c r="U6452" s="4">
        <v>6</v>
      </c>
      <c r="V6452" s="3">
        <v>1</v>
      </c>
      <c r="W6452" t="s">
        <v>208</v>
      </c>
      <c r="X6452" t="s">
        <v>16948</v>
      </c>
      <c r="Y6452">
        <v>551</v>
      </c>
      <c r="Z6452" s="14"/>
      <c r="AA6452" s="14"/>
      <c r="AB6452" s="14"/>
      <c r="AC6452" s="14"/>
      <c r="AD6452" s="14"/>
      <c r="AE6452" s="14"/>
      <c r="AF6452" s="14"/>
      <c r="AG6452" s="14"/>
      <c r="AH6452" s="14"/>
      <c r="AI6452" s="14"/>
      <c r="AJ6452" s="14"/>
      <c r="AK6452" s="14"/>
      <c r="AL6452" s="14">
        <v>6</v>
      </c>
      <c r="AM6452" s="14"/>
      <c r="AN6452" s="14"/>
      <c r="AO6452" s="14"/>
      <c r="AP6452" s="14"/>
      <c r="AQ6452" s="14"/>
      <c r="AR6452" s="14"/>
      <c r="AS6452" s="14"/>
      <c r="AT6452" s="14"/>
      <c r="AU6452" s="14"/>
      <c r="AV6452" s="14"/>
      <c r="AW6452" s="14"/>
      <c r="AX6452" s="14"/>
      <c r="AY6452" s="14"/>
      <c r="AZ6452" s="14"/>
      <c r="BA6452" s="14"/>
      <c r="BB6452" s="14"/>
      <c r="BC6452" s="14"/>
      <c r="BD6452" s="14"/>
      <c r="BE6452" s="14"/>
      <c r="BF6452" s="14"/>
      <c r="BG6452" s="14"/>
      <c r="BH6452" s="14"/>
      <c r="BI6452" s="14"/>
    </row>
    <row r="6453" spans="1:61" x14ac:dyDescent="0.25">
      <c r="A6453">
        <v>6452</v>
      </c>
      <c r="B6453" s="3">
        <v>2025</v>
      </c>
      <c r="C6453" s="3">
        <v>10</v>
      </c>
      <c r="D6453" t="s">
        <v>23</v>
      </c>
      <c r="E6453" s="21">
        <v>45955.726187615743</v>
      </c>
      <c r="F6453" t="s">
        <v>113</v>
      </c>
      <c r="G6453" t="s">
        <v>113</v>
      </c>
      <c r="H6453" t="s">
        <v>78</v>
      </c>
      <c r="I6453" t="s">
        <v>78</v>
      </c>
      <c r="J6453" t="s">
        <v>97</v>
      </c>
      <c r="K6453" t="s">
        <v>97</v>
      </c>
      <c r="L6453" t="s">
        <v>34</v>
      </c>
      <c r="M6453" t="s">
        <v>34</v>
      </c>
      <c r="N6453" t="s">
        <v>633</v>
      </c>
      <c r="O6453" t="s">
        <v>11649</v>
      </c>
      <c r="P6453" t="s">
        <v>18340</v>
      </c>
      <c r="Q6453" t="s">
        <v>18341</v>
      </c>
      <c r="S6453" t="s">
        <v>18342</v>
      </c>
      <c r="T6453" s="4">
        <v>800</v>
      </c>
      <c r="U6453" s="4">
        <v>4</v>
      </c>
      <c r="V6453" s="3">
        <v>1</v>
      </c>
      <c r="W6453" t="s">
        <v>208</v>
      </c>
      <c r="X6453" t="s">
        <v>16948</v>
      </c>
      <c r="Y6453">
        <v>552</v>
      </c>
      <c r="Z6453" s="14"/>
      <c r="AA6453" s="14">
        <v>2</v>
      </c>
      <c r="AB6453" s="14"/>
      <c r="AC6453" s="14"/>
      <c r="AD6453" s="14"/>
      <c r="AE6453" s="14"/>
      <c r="AF6453" s="14"/>
      <c r="AG6453" s="14"/>
      <c r="AH6453" s="14"/>
      <c r="AI6453" s="14"/>
      <c r="AJ6453" s="14"/>
      <c r="AK6453" s="14"/>
      <c r="AL6453" s="14"/>
      <c r="AM6453" s="14"/>
      <c r="AN6453" s="14"/>
      <c r="AO6453" s="14"/>
      <c r="AP6453" s="14"/>
      <c r="AQ6453" s="14"/>
      <c r="AR6453" s="14"/>
      <c r="AS6453" s="14"/>
      <c r="AT6453" s="14"/>
      <c r="AU6453" s="14"/>
      <c r="AV6453" s="14"/>
      <c r="AW6453" s="14"/>
      <c r="AX6453" s="14"/>
      <c r="AY6453" s="14"/>
      <c r="AZ6453" s="14"/>
      <c r="BA6453" s="14">
        <v>2</v>
      </c>
      <c r="BB6453" s="14"/>
      <c r="BC6453" s="14"/>
      <c r="BD6453" s="14"/>
      <c r="BE6453" s="14"/>
      <c r="BF6453" s="14"/>
      <c r="BG6453" s="14"/>
      <c r="BH6453" s="14"/>
      <c r="BI6453" s="14"/>
    </row>
    <row r="6454" spans="1:61" x14ac:dyDescent="0.25">
      <c r="A6454">
        <v>6453</v>
      </c>
      <c r="B6454" s="3">
        <v>2025</v>
      </c>
      <c r="C6454" s="3">
        <v>10</v>
      </c>
      <c r="D6454" t="s">
        <v>23</v>
      </c>
      <c r="E6454" s="21">
        <v>45955.741658425934</v>
      </c>
      <c r="F6454" t="s">
        <v>113</v>
      </c>
      <c r="G6454" t="s">
        <v>113</v>
      </c>
      <c r="H6454" t="s">
        <v>78</v>
      </c>
      <c r="I6454" t="s">
        <v>78</v>
      </c>
      <c r="J6454" t="s">
        <v>97</v>
      </c>
      <c r="K6454" t="s">
        <v>97</v>
      </c>
      <c r="L6454" t="s">
        <v>49</v>
      </c>
      <c r="M6454" t="s">
        <v>49</v>
      </c>
      <c r="N6454" t="s">
        <v>49</v>
      </c>
      <c r="O6454" t="s">
        <v>11649</v>
      </c>
      <c r="P6454" t="s">
        <v>18343</v>
      </c>
      <c r="Q6454" t="s">
        <v>18344</v>
      </c>
      <c r="S6454" t="s">
        <v>49</v>
      </c>
      <c r="T6454" s="4">
        <v>150</v>
      </c>
      <c r="U6454" s="4">
        <v>2</v>
      </c>
      <c r="V6454" s="3">
        <v>1</v>
      </c>
      <c r="W6454" t="s">
        <v>208</v>
      </c>
      <c r="X6454" t="s">
        <v>16948</v>
      </c>
      <c r="Y6454">
        <v>553</v>
      </c>
      <c r="Z6454" s="14"/>
      <c r="AA6454" s="14"/>
      <c r="AB6454" s="14"/>
      <c r="AC6454" s="14"/>
      <c r="AD6454" s="14"/>
      <c r="AE6454" s="14"/>
      <c r="AF6454" s="14"/>
      <c r="AG6454" s="14"/>
      <c r="AH6454" s="14"/>
      <c r="AI6454" s="14"/>
      <c r="AJ6454" s="14"/>
      <c r="AK6454" s="14"/>
      <c r="AL6454" s="14">
        <v>2</v>
      </c>
      <c r="AM6454" s="14"/>
      <c r="AN6454" s="14"/>
      <c r="AO6454" s="14"/>
      <c r="AP6454" s="14"/>
      <c r="AQ6454" s="14"/>
      <c r="AR6454" s="14"/>
      <c r="AS6454" s="14"/>
      <c r="AT6454" s="14"/>
      <c r="AU6454" s="14"/>
      <c r="AV6454" s="14"/>
      <c r="AW6454" s="14"/>
      <c r="AX6454" s="14"/>
      <c r="AY6454" s="14"/>
      <c r="AZ6454" s="14"/>
      <c r="BA6454" s="14"/>
      <c r="BB6454" s="14"/>
      <c r="BC6454" s="14"/>
      <c r="BD6454" s="14"/>
      <c r="BE6454" s="14"/>
      <c r="BF6454" s="14"/>
      <c r="BG6454" s="14"/>
      <c r="BH6454" s="14"/>
      <c r="BI6454" s="14"/>
    </row>
    <row r="6455" spans="1:61" x14ac:dyDescent="0.25">
      <c r="A6455">
        <v>6454</v>
      </c>
      <c r="B6455" s="3">
        <v>2025</v>
      </c>
      <c r="C6455" s="3">
        <v>10</v>
      </c>
      <c r="D6455" t="s">
        <v>23</v>
      </c>
      <c r="E6455" s="21">
        <v>45955.788168784733</v>
      </c>
      <c r="F6455" t="s">
        <v>113</v>
      </c>
      <c r="G6455" t="s">
        <v>113</v>
      </c>
      <c r="H6455" t="s">
        <v>78</v>
      </c>
      <c r="I6455" t="s">
        <v>78</v>
      </c>
      <c r="J6455" t="s">
        <v>98</v>
      </c>
      <c r="K6455" t="s">
        <v>98</v>
      </c>
      <c r="L6455" t="s">
        <v>33</v>
      </c>
      <c r="M6455" t="s">
        <v>33</v>
      </c>
      <c r="N6455" t="s">
        <v>10896</v>
      </c>
      <c r="O6455" t="s">
        <v>11649</v>
      </c>
      <c r="P6455" t="s">
        <v>18345</v>
      </c>
      <c r="Q6455" t="s">
        <v>18346</v>
      </c>
      <c r="S6455" t="s">
        <v>18347</v>
      </c>
      <c r="T6455" s="4">
        <v>560</v>
      </c>
      <c r="U6455" s="4">
        <v>6</v>
      </c>
      <c r="V6455" s="3">
        <v>1</v>
      </c>
      <c r="W6455" t="s">
        <v>208</v>
      </c>
      <c r="X6455" t="s">
        <v>16948</v>
      </c>
      <c r="Y6455">
        <v>554</v>
      </c>
      <c r="Z6455" s="14"/>
      <c r="AA6455" s="14"/>
      <c r="AB6455" s="14"/>
      <c r="AC6455" s="14"/>
      <c r="AD6455" s="14"/>
      <c r="AE6455" s="14"/>
      <c r="AF6455" s="14"/>
      <c r="AG6455" s="14"/>
      <c r="AH6455" s="14"/>
      <c r="AI6455" s="14"/>
      <c r="AJ6455" s="14"/>
      <c r="AK6455" s="14"/>
      <c r="AL6455" s="14"/>
      <c r="AM6455" s="14"/>
      <c r="AN6455" s="14"/>
      <c r="AO6455" s="14"/>
      <c r="AP6455" s="14"/>
      <c r="AQ6455" s="14"/>
      <c r="AR6455" s="14"/>
      <c r="AS6455" s="14"/>
      <c r="AT6455" s="14">
        <v>4</v>
      </c>
      <c r="AU6455" s="14">
        <v>2</v>
      </c>
      <c r="AV6455" s="14"/>
      <c r="AW6455" s="14"/>
      <c r="AX6455" s="14"/>
      <c r="AY6455" s="14"/>
      <c r="AZ6455" s="14"/>
      <c r="BA6455" s="14"/>
      <c r="BB6455" s="14"/>
      <c r="BC6455" s="14"/>
      <c r="BD6455" s="14"/>
      <c r="BE6455" s="14"/>
      <c r="BF6455" s="14"/>
      <c r="BG6455" s="14"/>
      <c r="BH6455" s="14"/>
      <c r="BI6455" s="14"/>
    </row>
    <row r="6456" spans="1:61" x14ac:dyDescent="0.25">
      <c r="A6456">
        <v>6455</v>
      </c>
      <c r="B6456" s="3">
        <v>2025</v>
      </c>
      <c r="C6456" s="3">
        <v>10</v>
      </c>
      <c r="D6456" t="s">
        <v>23</v>
      </c>
      <c r="E6456" s="21">
        <v>45955.796736666663</v>
      </c>
      <c r="F6456" t="s">
        <v>110</v>
      </c>
      <c r="G6456" t="s">
        <v>110</v>
      </c>
      <c r="H6456" t="s">
        <v>79</v>
      </c>
      <c r="I6456" t="s">
        <v>79</v>
      </c>
      <c r="J6456" t="s">
        <v>97</v>
      </c>
      <c r="K6456" t="s">
        <v>97</v>
      </c>
      <c r="L6456" t="s">
        <v>693</v>
      </c>
      <c r="M6456" t="s">
        <v>35</v>
      </c>
      <c r="N6456" t="s">
        <v>766</v>
      </c>
      <c r="O6456" t="s">
        <v>11649</v>
      </c>
      <c r="P6456" t="s">
        <v>18348</v>
      </c>
      <c r="Q6456" t="s">
        <v>18349</v>
      </c>
      <c r="S6456" t="s">
        <v>18350</v>
      </c>
      <c r="T6456" s="4">
        <v>950</v>
      </c>
      <c r="U6456" s="4">
        <v>5</v>
      </c>
      <c r="V6456" s="3">
        <v>1</v>
      </c>
      <c r="W6456" t="s">
        <v>208</v>
      </c>
      <c r="X6456" t="s">
        <v>16948</v>
      </c>
      <c r="Y6456">
        <v>555</v>
      </c>
      <c r="Z6456" s="14">
        <v>1</v>
      </c>
      <c r="AA6456" s="14"/>
      <c r="AB6456" s="14"/>
      <c r="AC6456" s="14"/>
      <c r="AD6456" s="14"/>
      <c r="AE6456" s="14"/>
      <c r="AF6456" s="14"/>
      <c r="AG6456" s="14"/>
      <c r="AH6456" s="14"/>
      <c r="AI6456" s="14"/>
      <c r="AJ6456" s="14"/>
      <c r="AK6456" s="14"/>
      <c r="AL6456" s="14"/>
      <c r="AM6456" s="14"/>
      <c r="AN6456" s="14">
        <v>1</v>
      </c>
      <c r="AO6456" s="14"/>
      <c r="AP6456" s="14">
        <v>1</v>
      </c>
      <c r="AQ6456" s="14"/>
      <c r="AR6456" s="14"/>
      <c r="AS6456" s="14"/>
      <c r="AT6456" s="14"/>
      <c r="AU6456" s="14"/>
      <c r="AV6456" s="14"/>
      <c r="AW6456" s="14"/>
      <c r="AX6456" s="14"/>
      <c r="AY6456" s="14"/>
      <c r="AZ6456" s="14"/>
      <c r="BA6456" s="14">
        <v>2</v>
      </c>
      <c r="BB6456" s="14"/>
      <c r="BC6456" s="14"/>
      <c r="BD6456" s="14"/>
      <c r="BE6456" s="14"/>
      <c r="BF6456" s="14"/>
      <c r="BG6456" s="14"/>
      <c r="BH6456" s="14"/>
      <c r="BI6456" s="14"/>
    </row>
    <row r="6457" spans="1:61" x14ac:dyDescent="0.25">
      <c r="A6457">
        <v>6456</v>
      </c>
      <c r="B6457" s="3">
        <v>2025</v>
      </c>
      <c r="C6457" s="3">
        <v>10</v>
      </c>
      <c r="D6457" t="s">
        <v>23</v>
      </c>
      <c r="E6457" s="21">
        <v>45955.900495891197</v>
      </c>
      <c r="F6457" t="s">
        <v>111</v>
      </c>
      <c r="G6457" t="s">
        <v>111</v>
      </c>
      <c r="H6457" t="s">
        <v>78</v>
      </c>
      <c r="I6457" t="s">
        <v>78</v>
      </c>
      <c r="J6457" t="s">
        <v>97</v>
      </c>
      <c r="K6457" t="s">
        <v>97</v>
      </c>
      <c r="L6457" t="s">
        <v>44</v>
      </c>
      <c r="M6457" t="s">
        <v>44</v>
      </c>
      <c r="N6457" t="s">
        <v>44</v>
      </c>
      <c r="O6457" t="s">
        <v>11649</v>
      </c>
      <c r="P6457" t="s">
        <v>18351</v>
      </c>
      <c r="Q6457" t="s">
        <v>18352</v>
      </c>
      <c r="R6457" t="s">
        <v>18353</v>
      </c>
      <c r="S6457" t="s">
        <v>44</v>
      </c>
      <c r="T6457" s="4">
        <v>1345</v>
      </c>
      <c r="U6457" s="4">
        <v>7</v>
      </c>
      <c r="V6457" s="3">
        <v>1</v>
      </c>
      <c r="W6457" t="s">
        <v>208</v>
      </c>
      <c r="X6457" t="s">
        <v>16948</v>
      </c>
      <c r="Y6457">
        <v>556</v>
      </c>
      <c r="Z6457" s="14">
        <v>2</v>
      </c>
      <c r="AA6457" s="14"/>
      <c r="AB6457" s="14"/>
      <c r="AC6457" s="14"/>
      <c r="AD6457" s="14"/>
      <c r="AE6457" s="14"/>
      <c r="AF6457" s="14"/>
      <c r="AG6457" s="14"/>
      <c r="AH6457" s="14">
        <v>1</v>
      </c>
      <c r="AI6457" s="14"/>
      <c r="AJ6457" s="14"/>
      <c r="AK6457" s="14"/>
      <c r="AL6457" s="14"/>
      <c r="AM6457" s="14"/>
      <c r="AN6457" s="14">
        <v>1</v>
      </c>
      <c r="AO6457" s="14">
        <v>1</v>
      </c>
      <c r="AP6457" s="14">
        <v>1</v>
      </c>
      <c r="AQ6457" s="14"/>
      <c r="AR6457" s="14"/>
      <c r="AS6457" s="14"/>
      <c r="AT6457" s="14"/>
      <c r="AU6457" s="14"/>
      <c r="AV6457" s="14"/>
      <c r="AW6457" s="14"/>
      <c r="AX6457" s="14"/>
      <c r="AY6457" s="14"/>
      <c r="AZ6457" s="14"/>
      <c r="BA6457" s="14"/>
      <c r="BB6457" s="14"/>
      <c r="BC6457" s="14"/>
      <c r="BD6457" s="14"/>
      <c r="BE6457" s="14"/>
      <c r="BF6457" s="14"/>
      <c r="BG6457" s="14"/>
      <c r="BH6457" s="14">
        <v>1</v>
      </c>
      <c r="BI6457" s="14"/>
    </row>
    <row r="6458" spans="1:61" x14ac:dyDescent="0.25">
      <c r="A6458">
        <v>6457</v>
      </c>
      <c r="B6458" s="3">
        <v>2025</v>
      </c>
      <c r="C6458" s="3">
        <v>10</v>
      </c>
      <c r="D6458" t="s">
        <v>23</v>
      </c>
      <c r="E6458" s="21">
        <v>45956.339935995369</v>
      </c>
      <c r="F6458" t="s">
        <v>110</v>
      </c>
      <c r="G6458" t="s">
        <v>110</v>
      </c>
      <c r="H6458" t="s">
        <v>78</v>
      </c>
      <c r="I6458" t="s">
        <v>78</v>
      </c>
      <c r="J6458" t="s">
        <v>98</v>
      </c>
      <c r="K6458" t="s">
        <v>98</v>
      </c>
      <c r="L6458" t="s">
        <v>33</v>
      </c>
      <c r="M6458" t="s">
        <v>33</v>
      </c>
      <c r="N6458" t="s">
        <v>684</v>
      </c>
      <c r="O6458" t="s">
        <v>11649</v>
      </c>
      <c r="P6458" t="s">
        <v>18354</v>
      </c>
      <c r="Q6458" t="s">
        <v>18355</v>
      </c>
      <c r="R6458" t="s">
        <v>18356</v>
      </c>
      <c r="S6458" t="s">
        <v>18357</v>
      </c>
      <c r="T6458" s="4">
        <v>1690</v>
      </c>
      <c r="U6458" s="4">
        <v>8</v>
      </c>
      <c r="V6458" s="3">
        <v>1</v>
      </c>
      <c r="W6458" t="s">
        <v>208</v>
      </c>
      <c r="X6458" t="s">
        <v>16948</v>
      </c>
      <c r="Y6458">
        <v>557</v>
      </c>
      <c r="Z6458" s="14"/>
      <c r="AA6458" s="14"/>
      <c r="AB6458" s="14">
        <v>4</v>
      </c>
      <c r="AC6458" s="14"/>
      <c r="AD6458" s="14"/>
      <c r="AE6458" s="14"/>
      <c r="AF6458" s="14"/>
      <c r="AG6458" s="14"/>
      <c r="AH6458" s="14">
        <v>2</v>
      </c>
      <c r="AI6458" s="14"/>
      <c r="AJ6458" s="14"/>
      <c r="AK6458" s="14">
        <v>2</v>
      </c>
      <c r="AL6458" s="14"/>
      <c r="AM6458" s="14"/>
      <c r="AN6458" s="14"/>
      <c r="AO6458" s="14"/>
      <c r="AP6458" s="14"/>
      <c r="AQ6458" s="14"/>
      <c r="AR6458" s="14"/>
      <c r="AS6458" s="14"/>
      <c r="AT6458" s="14"/>
      <c r="AU6458" s="14"/>
      <c r="AV6458" s="14"/>
      <c r="AW6458" s="14"/>
      <c r="AX6458" s="14"/>
      <c r="AY6458" s="14"/>
      <c r="AZ6458" s="14"/>
      <c r="BA6458" s="14"/>
      <c r="BB6458" s="14"/>
      <c r="BC6458" s="14"/>
      <c r="BD6458" s="14"/>
      <c r="BE6458" s="14"/>
      <c r="BF6458" s="14"/>
      <c r="BG6458" s="14"/>
      <c r="BH6458" s="14"/>
      <c r="BI6458" s="14"/>
    </row>
    <row r="6459" spans="1:61" x14ac:dyDescent="0.25">
      <c r="A6459">
        <v>6458</v>
      </c>
      <c r="B6459" s="3">
        <v>2025</v>
      </c>
      <c r="C6459" s="3">
        <v>10</v>
      </c>
      <c r="D6459" t="s">
        <v>23</v>
      </c>
      <c r="E6459" s="21">
        <v>45956.589896956022</v>
      </c>
      <c r="F6459" t="s">
        <v>111</v>
      </c>
      <c r="G6459" t="s">
        <v>111</v>
      </c>
      <c r="H6459" t="s">
        <v>78</v>
      </c>
      <c r="I6459" t="s">
        <v>78</v>
      </c>
      <c r="J6459" t="s">
        <v>98</v>
      </c>
      <c r="K6459" t="s">
        <v>98</v>
      </c>
      <c r="L6459" t="s">
        <v>32</v>
      </c>
      <c r="M6459" t="s">
        <v>32</v>
      </c>
      <c r="N6459" t="s">
        <v>927</v>
      </c>
      <c r="O6459" t="s">
        <v>11649</v>
      </c>
      <c r="P6459" t="s">
        <v>18358</v>
      </c>
      <c r="Q6459" t="s">
        <v>18359</v>
      </c>
      <c r="S6459" t="s">
        <v>18360</v>
      </c>
      <c r="T6459" s="4">
        <v>1250</v>
      </c>
      <c r="U6459" s="4">
        <v>8</v>
      </c>
      <c r="V6459" s="3">
        <v>1</v>
      </c>
      <c r="W6459" t="s">
        <v>208</v>
      </c>
      <c r="X6459" t="s">
        <v>16948</v>
      </c>
      <c r="Y6459">
        <v>558</v>
      </c>
      <c r="Z6459" s="14">
        <v>1</v>
      </c>
      <c r="AA6459" s="14"/>
      <c r="AB6459" s="14">
        <v>1</v>
      </c>
      <c r="AC6459" s="14"/>
      <c r="AD6459" s="14"/>
      <c r="AE6459" s="14"/>
      <c r="AF6459" s="14"/>
      <c r="AG6459" s="14"/>
      <c r="AH6459" s="14"/>
      <c r="AI6459" s="14"/>
      <c r="AJ6459" s="14"/>
      <c r="AK6459" s="14"/>
      <c r="AL6459" s="14"/>
      <c r="AM6459" s="14"/>
      <c r="AN6459" s="14">
        <v>2</v>
      </c>
      <c r="AO6459" s="14"/>
      <c r="AP6459" s="14"/>
      <c r="AQ6459" s="14"/>
      <c r="AR6459" s="14"/>
      <c r="AS6459" s="14"/>
      <c r="AT6459" s="14">
        <v>2</v>
      </c>
      <c r="AU6459" s="14"/>
      <c r="AV6459" s="14"/>
      <c r="AW6459" s="14"/>
      <c r="AX6459" s="14"/>
      <c r="AY6459" s="14"/>
      <c r="AZ6459" s="14"/>
      <c r="BA6459" s="14">
        <v>2</v>
      </c>
      <c r="BB6459" s="14"/>
      <c r="BC6459" s="14"/>
      <c r="BD6459" s="14"/>
      <c r="BE6459" s="14"/>
      <c r="BF6459" s="14"/>
      <c r="BG6459" s="14"/>
      <c r="BH6459" s="14"/>
      <c r="BI6459" s="14"/>
    </row>
    <row r="6460" spans="1:61" x14ac:dyDescent="0.25">
      <c r="A6460">
        <v>6459</v>
      </c>
      <c r="B6460" s="3">
        <v>2025</v>
      </c>
      <c r="C6460" s="3">
        <v>10</v>
      </c>
      <c r="D6460" t="s">
        <v>23</v>
      </c>
      <c r="E6460" s="21">
        <v>45956.592391712962</v>
      </c>
      <c r="F6460" t="s">
        <v>110</v>
      </c>
      <c r="G6460" t="s">
        <v>110</v>
      </c>
      <c r="H6460" t="s">
        <v>78</v>
      </c>
      <c r="I6460" t="s">
        <v>78</v>
      </c>
      <c r="J6460" t="s">
        <v>98</v>
      </c>
      <c r="K6460" t="s">
        <v>98</v>
      </c>
      <c r="L6460" t="s">
        <v>32</v>
      </c>
      <c r="M6460" t="s">
        <v>32</v>
      </c>
      <c r="N6460" t="s">
        <v>18361</v>
      </c>
      <c r="O6460" t="s">
        <v>11649</v>
      </c>
      <c r="P6460" t="s">
        <v>18362</v>
      </c>
      <c r="Q6460" t="s">
        <v>18363</v>
      </c>
      <c r="R6460" t="s">
        <v>18364</v>
      </c>
      <c r="S6460" t="s">
        <v>18365</v>
      </c>
      <c r="T6460" s="4">
        <v>1655</v>
      </c>
      <c r="U6460" s="4">
        <v>8</v>
      </c>
      <c r="V6460" s="3">
        <v>1</v>
      </c>
      <c r="W6460" t="s">
        <v>208</v>
      </c>
      <c r="X6460" t="s">
        <v>16948</v>
      </c>
      <c r="Y6460">
        <v>559</v>
      </c>
      <c r="Z6460" s="14"/>
      <c r="AA6460" s="14">
        <v>2</v>
      </c>
      <c r="AB6460" s="14">
        <v>2</v>
      </c>
      <c r="AC6460" s="14"/>
      <c r="AD6460" s="14"/>
      <c r="AE6460" s="14"/>
      <c r="AF6460" s="14"/>
      <c r="AG6460" s="14"/>
      <c r="AH6460" s="14"/>
      <c r="AI6460" s="14"/>
      <c r="AJ6460" s="14"/>
      <c r="AK6460" s="14"/>
      <c r="AL6460" s="14"/>
      <c r="AM6460" s="14"/>
      <c r="AN6460" s="14">
        <v>1</v>
      </c>
      <c r="AO6460" s="14"/>
      <c r="AP6460" s="14"/>
      <c r="AQ6460" s="14"/>
      <c r="AR6460" s="14"/>
      <c r="AS6460" s="14"/>
      <c r="AT6460" s="14"/>
      <c r="AU6460" s="14"/>
      <c r="AV6460" s="14"/>
      <c r="AW6460" s="14"/>
      <c r="AX6460" s="14"/>
      <c r="AY6460" s="14"/>
      <c r="AZ6460" s="14"/>
      <c r="BA6460" s="14"/>
      <c r="BB6460" s="14"/>
      <c r="BC6460" s="14">
        <v>2</v>
      </c>
      <c r="BD6460" s="14"/>
      <c r="BE6460" s="14"/>
      <c r="BF6460" s="14"/>
      <c r="BG6460" s="14"/>
      <c r="BH6460" s="14">
        <v>1</v>
      </c>
      <c r="BI6460" s="14"/>
    </row>
    <row r="6461" spans="1:61" x14ac:dyDescent="0.25">
      <c r="A6461">
        <v>6460</v>
      </c>
      <c r="B6461" s="3">
        <v>2025</v>
      </c>
      <c r="C6461" s="3">
        <v>10</v>
      </c>
      <c r="D6461" t="s">
        <v>23</v>
      </c>
      <c r="E6461" s="21">
        <v>45956.598022349543</v>
      </c>
      <c r="F6461" t="s">
        <v>110</v>
      </c>
      <c r="G6461" t="s">
        <v>110</v>
      </c>
      <c r="H6461" t="s">
        <v>78</v>
      </c>
      <c r="I6461" t="s">
        <v>78</v>
      </c>
      <c r="J6461" t="s">
        <v>98</v>
      </c>
      <c r="K6461" t="s">
        <v>98</v>
      </c>
      <c r="L6461" t="s">
        <v>32</v>
      </c>
      <c r="M6461" t="s">
        <v>32</v>
      </c>
      <c r="N6461" t="s">
        <v>1053</v>
      </c>
      <c r="O6461" t="s">
        <v>11649</v>
      </c>
      <c r="P6461" t="s">
        <v>11737</v>
      </c>
      <c r="Q6461" t="s">
        <v>11738</v>
      </c>
      <c r="R6461" t="s">
        <v>15792</v>
      </c>
      <c r="S6461" t="s">
        <v>11740</v>
      </c>
      <c r="T6461" s="4">
        <v>1150</v>
      </c>
      <c r="U6461" s="4">
        <v>8</v>
      </c>
      <c r="V6461" s="3">
        <v>1</v>
      </c>
      <c r="W6461" t="s">
        <v>208</v>
      </c>
      <c r="X6461" t="s">
        <v>16948</v>
      </c>
      <c r="Y6461">
        <v>560</v>
      </c>
      <c r="Z6461" s="14"/>
      <c r="AA6461" s="14"/>
      <c r="AB6461" s="14"/>
      <c r="AC6461" s="14"/>
      <c r="AD6461" s="14"/>
      <c r="AE6461" s="14"/>
      <c r="AF6461" s="14"/>
      <c r="AG6461" s="14"/>
      <c r="AH6461" s="14">
        <v>2</v>
      </c>
      <c r="AI6461" s="14">
        <v>2</v>
      </c>
      <c r="AJ6461" s="14">
        <v>2</v>
      </c>
      <c r="AK6461" s="14">
        <v>2</v>
      </c>
      <c r="AL6461" s="14"/>
      <c r="AM6461" s="14"/>
      <c r="AN6461" s="14"/>
      <c r="AO6461" s="14"/>
      <c r="AP6461" s="14"/>
      <c r="AQ6461" s="14"/>
      <c r="AR6461" s="14"/>
      <c r="AS6461" s="14"/>
      <c r="AT6461" s="14"/>
      <c r="AU6461" s="14"/>
      <c r="AV6461" s="14"/>
      <c r="AW6461" s="14"/>
      <c r="AX6461" s="14"/>
      <c r="AY6461" s="14"/>
      <c r="AZ6461" s="14"/>
      <c r="BA6461" s="14"/>
      <c r="BB6461" s="14"/>
      <c r="BC6461" s="14"/>
      <c r="BD6461" s="14"/>
      <c r="BE6461" s="14"/>
      <c r="BF6461" s="14"/>
      <c r="BG6461" s="14"/>
      <c r="BH6461" s="14"/>
      <c r="BI6461" s="14"/>
    </row>
    <row r="6462" spans="1:61" x14ac:dyDescent="0.25">
      <c r="A6462">
        <v>6461</v>
      </c>
      <c r="B6462" s="3">
        <v>2025</v>
      </c>
      <c r="C6462" s="3">
        <v>10</v>
      </c>
      <c r="D6462" t="s">
        <v>23</v>
      </c>
      <c r="E6462" s="21">
        <v>45956.601068101852</v>
      </c>
      <c r="F6462" t="s">
        <v>110</v>
      </c>
      <c r="G6462" t="s">
        <v>110</v>
      </c>
      <c r="H6462" t="s">
        <v>78</v>
      </c>
      <c r="I6462" t="s">
        <v>78</v>
      </c>
      <c r="J6462" t="s">
        <v>97</v>
      </c>
      <c r="K6462" t="s">
        <v>97</v>
      </c>
      <c r="L6462" t="s">
        <v>693</v>
      </c>
      <c r="M6462" t="s">
        <v>35</v>
      </c>
      <c r="N6462" t="s">
        <v>766</v>
      </c>
      <c r="O6462" t="s">
        <v>11649</v>
      </c>
      <c r="P6462" t="s">
        <v>2060</v>
      </c>
      <c r="Q6462" t="s">
        <v>18366</v>
      </c>
      <c r="S6462" t="s">
        <v>766</v>
      </c>
      <c r="T6462" s="4">
        <v>1250</v>
      </c>
      <c r="U6462" s="4">
        <v>8</v>
      </c>
      <c r="V6462" s="3">
        <v>1</v>
      </c>
      <c r="W6462" t="s">
        <v>208</v>
      </c>
      <c r="X6462" t="s">
        <v>16948</v>
      </c>
      <c r="Y6462">
        <v>561</v>
      </c>
      <c r="Z6462" s="14">
        <v>1</v>
      </c>
      <c r="AA6462" s="14"/>
      <c r="AB6462" s="14">
        <v>1</v>
      </c>
      <c r="AC6462" s="14"/>
      <c r="AD6462" s="14"/>
      <c r="AE6462" s="14"/>
      <c r="AF6462" s="14"/>
      <c r="AG6462" s="14"/>
      <c r="AH6462" s="14"/>
      <c r="AI6462" s="14"/>
      <c r="AJ6462" s="14"/>
      <c r="AK6462" s="14"/>
      <c r="AL6462" s="14"/>
      <c r="AM6462" s="14"/>
      <c r="AN6462" s="14">
        <v>1</v>
      </c>
      <c r="AO6462" s="14">
        <v>1</v>
      </c>
      <c r="AP6462" s="14"/>
      <c r="AQ6462" s="14"/>
      <c r="AR6462" s="14"/>
      <c r="AS6462" s="14"/>
      <c r="AT6462" s="14">
        <v>2</v>
      </c>
      <c r="AU6462" s="14"/>
      <c r="AV6462" s="14"/>
      <c r="AW6462" s="14"/>
      <c r="AX6462" s="14"/>
      <c r="AY6462" s="14"/>
      <c r="AZ6462" s="14"/>
      <c r="BA6462" s="14">
        <v>2</v>
      </c>
      <c r="BB6462" s="14"/>
      <c r="BC6462" s="14"/>
      <c r="BD6462" s="14"/>
      <c r="BE6462" s="14"/>
      <c r="BF6462" s="14"/>
      <c r="BG6462" s="14"/>
      <c r="BH6462" s="14"/>
      <c r="BI6462" s="14"/>
    </row>
    <row r="6463" spans="1:61" x14ac:dyDescent="0.25">
      <c r="A6463">
        <v>6462</v>
      </c>
      <c r="B6463" s="3">
        <v>2025</v>
      </c>
      <c r="C6463" s="3">
        <v>10</v>
      </c>
      <c r="D6463" t="s">
        <v>23</v>
      </c>
      <c r="E6463" s="21">
        <v>45956.614132650473</v>
      </c>
      <c r="F6463" t="s">
        <v>110</v>
      </c>
      <c r="G6463" t="s">
        <v>110</v>
      </c>
      <c r="H6463" t="s">
        <v>78</v>
      </c>
      <c r="I6463" t="s">
        <v>78</v>
      </c>
      <c r="J6463" t="s">
        <v>97</v>
      </c>
      <c r="K6463" t="s">
        <v>97</v>
      </c>
      <c r="L6463" t="s">
        <v>693</v>
      </c>
      <c r="M6463" t="s">
        <v>35</v>
      </c>
      <c r="N6463" t="s">
        <v>766</v>
      </c>
      <c r="O6463" t="s">
        <v>11649</v>
      </c>
      <c r="P6463" t="s">
        <v>18367</v>
      </c>
      <c r="Q6463" t="s">
        <v>18368</v>
      </c>
      <c r="S6463" t="s">
        <v>18369</v>
      </c>
      <c r="T6463" s="4">
        <v>1250</v>
      </c>
      <c r="U6463" s="4">
        <v>8</v>
      </c>
      <c r="V6463" s="3">
        <v>1</v>
      </c>
      <c r="W6463" t="s">
        <v>208</v>
      </c>
      <c r="X6463" t="s">
        <v>16948</v>
      </c>
      <c r="Y6463">
        <v>562</v>
      </c>
      <c r="Z6463" s="14">
        <v>1</v>
      </c>
      <c r="AA6463" s="14"/>
      <c r="AB6463" s="14">
        <v>1</v>
      </c>
      <c r="AC6463" s="14"/>
      <c r="AD6463" s="14"/>
      <c r="AE6463" s="14"/>
      <c r="AF6463" s="14"/>
      <c r="AG6463" s="14"/>
      <c r="AH6463" s="14"/>
      <c r="AI6463" s="14"/>
      <c r="AJ6463" s="14"/>
      <c r="AK6463" s="14"/>
      <c r="AL6463" s="14"/>
      <c r="AM6463" s="14"/>
      <c r="AN6463" s="14"/>
      <c r="AO6463" s="14"/>
      <c r="AP6463" s="14">
        <v>2</v>
      </c>
      <c r="AQ6463" s="14"/>
      <c r="AR6463" s="14"/>
      <c r="AS6463" s="14"/>
      <c r="AT6463" s="14">
        <v>2</v>
      </c>
      <c r="AU6463" s="14"/>
      <c r="AV6463" s="14"/>
      <c r="AW6463" s="14"/>
      <c r="AX6463" s="14"/>
      <c r="AY6463" s="14"/>
      <c r="AZ6463" s="14"/>
      <c r="BA6463" s="14">
        <v>2</v>
      </c>
      <c r="BB6463" s="14"/>
      <c r="BC6463" s="14"/>
      <c r="BD6463" s="14"/>
      <c r="BE6463" s="14"/>
      <c r="BF6463" s="14"/>
      <c r="BG6463" s="14"/>
      <c r="BH6463" s="14"/>
      <c r="BI6463" s="14"/>
    </row>
    <row r="6464" spans="1:61" x14ac:dyDescent="0.25">
      <c r="A6464">
        <v>6463</v>
      </c>
      <c r="B6464" s="3">
        <v>2025</v>
      </c>
      <c r="C6464" s="3">
        <v>10</v>
      </c>
      <c r="D6464" t="s">
        <v>23</v>
      </c>
      <c r="E6464" s="21">
        <v>45956.620626782409</v>
      </c>
      <c r="F6464" t="s">
        <v>110</v>
      </c>
      <c r="G6464" t="s">
        <v>110</v>
      </c>
      <c r="H6464" t="s">
        <v>78</v>
      </c>
      <c r="I6464" t="s">
        <v>78</v>
      </c>
      <c r="J6464" t="s">
        <v>98</v>
      </c>
      <c r="K6464" t="s">
        <v>98</v>
      </c>
      <c r="L6464" t="s">
        <v>32</v>
      </c>
      <c r="M6464" t="s">
        <v>32</v>
      </c>
      <c r="N6464" t="s">
        <v>927</v>
      </c>
      <c r="O6464" t="s">
        <v>11649</v>
      </c>
      <c r="P6464" t="s">
        <v>18370</v>
      </c>
      <c r="Q6464" t="s">
        <v>18371</v>
      </c>
      <c r="S6464" t="s">
        <v>18372</v>
      </c>
      <c r="T6464" s="4">
        <v>1870</v>
      </c>
      <c r="U6464" s="4">
        <v>10</v>
      </c>
      <c r="V6464" s="3">
        <v>1</v>
      </c>
      <c r="W6464" t="s">
        <v>208</v>
      </c>
      <c r="X6464" t="s">
        <v>16948</v>
      </c>
      <c r="Y6464">
        <v>563</v>
      </c>
      <c r="Z6464" s="14">
        <v>2</v>
      </c>
      <c r="AA6464" s="14">
        <v>2</v>
      </c>
      <c r="AB6464" s="14"/>
      <c r="AC6464" s="14"/>
      <c r="AD6464" s="14"/>
      <c r="AE6464" s="14"/>
      <c r="AF6464" s="14"/>
      <c r="AG6464" s="14"/>
      <c r="AH6464" s="14">
        <v>2</v>
      </c>
      <c r="AI6464" s="14">
        <v>2</v>
      </c>
      <c r="AJ6464" s="14"/>
      <c r="AK6464" s="14"/>
      <c r="AL6464" s="14"/>
      <c r="AM6464" s="14"/>
      <c r="AN6464" s="14"/>
      <c r="AO6464" s="14">
        <v>2</v>
      </c>
      <c r="AP6464" s="14"/>
      <c r="AQ6464" s="14"/>
      <c r="AR6464" s="14"/>
      <c r="AS6464" s="14"/>
      <c r="AT6464" s="14"/>
      <c r="AU6464" s="14"/>
      <c r="AV6464" s="14"/>
      <c r="AW6464" s="14"/>
      <c r="AX6464" s="14"/>
      <c r="AY6464" s="14"/>
      <c r="AZ6464" s="14"/>
      <c r="BA6464" s="14"/>
      <c r="BB6464" s="14"/>
      <c r="BC6464" s="14"/>
      <c r="BD6464" s="14"/>
      <c r="BE6464" s="14"/>
      <c r="BF6464" s="14"/>
      <c r="BG6464" s="14"/>
      <c r="BH6464" s="14"/>
      <c r="BI6464" s="14"/>
    </row>
    <row r="6465" spans="1:61" x14ac:dyDescent="0.25">
      <c r="A6465">
        <v>6464</v>
      </c>
      <c r="B6465" s="3">
        <v>2025</v>
      </c>
      <c r="C6465" s="3">
        <v>10</v>
      </c>
      <c r="D6465" t="s">
        <v>23</v>
      </c>
      <c r="E6465" s="21">
        <v>45956.626019791664</v>
      </c>
      <c r="F6465" t="s">
        <v>110</v>
      </c>
      <c r="G6465" t="s">
        <v>110</v>
      </c>
      <c r="H6465" t="s">
        <v>78</v>
      </c>
      <c r="I6465" t="s">
        <v>78</v>
      </c>
      <c r="J6465" t="s">
        <v>98</v>
      </c>
      <c r="K6465" t="s">
        <v>98</v>
      </c>
      <c r="L6465" t="s">
        <v>32</v>
      </c>
      <c r="M6465" t="s">
        <v>32</v>
      </c>
      <c r="N6465" t="s">
        <v>647</v>
      </c>
      <c r="O6465" t="s">
        <v>11649</v>
      </c>
      <c r="P6465" t="s">
        <v>18373</v>
      </c>
      <c r="Q6465" t="s">
        <v>18374</v>
      </c>
      <c r="R6465" t="s">
        <v>18375</v>
      </c>
      <c r="S6465" t="s">
        <v>18376</v>
      </c>
      <c r="T6465" s="4">
        <v>1250</v>
      </c>
      <c r="U6465" s="4">
        <v>8</v>
      </c>
      <c r="V6465" s="3">
        <v>1</v>
      </c>
      <c r="W6465" t="s">
        <v>208</v>
      </c>
      <c r="X6465" t="s">
        <v>16948</v>
      </c>
      <c r="Y6465">
        <v>564</v>
      </c>
      <c r="Z6465" s="14">
        <v>1</v>
      </c>
      <c r="AA6465" s="14"/>
      <c r="AB6465" s="14">
        <v>1</v>
      </c>
      <c r="AC6465" s="14"/>
      <c r="AD6465" s="14"/>
      <c r="AE6465" s="14"/>
      <c r="AF6465" s="14"/>
      <c r="AG6465" s="14"/>
      <c r="AH6465" s="14"/>
      <c r="AI6465" s="14"/>
      <c r="AJ6465" s="14"/>
      <c r="AK6465" s="14"/>
      <c r="AL6465" s="14"/>
      <c r="AM6465" s="14"/>
      <c r="AN6465" s="14"/>
      <c r="AO6465" s="14">
        <v>2</v>
      </c>
      <c r="AP6465" s="14"/>
      <c r="AQ6465" s="14"/>
      <c r="AR6465" s="14"/>
      <c r="AS6465" s="14"/>
      <c r="AT6465" s="14">
        <v>2</v>
      </c>
      <c r="AU6465" s="14"/>
      <c r="AV6465" s="14"/>
      <c r="AW6465" s="14"/>
      <c r="AX6465" s="14"/>
      <c r="AY6465" s="14"/>
      <c r="AZ6465" s="14"/>
      <c r="BA6465" s="14">
        <v>2</v>
      </c>
      <c r="BB6465" s="14"/>
      <c r="BC6465" s="14"/>
      <c r="BD6465" s="14"/>
      <c r="BE6465" s="14"/>
      <c r="BF6465" s="14"/>
      <c r="BG6465" s="14"/>
      <c r="BH6465" s="14"/>
      <c r="BI6465" s="14"/>
    </row>
    <row r="6466" spans="1:61" x14ac:dyDescent="0.25">
      <c r="A6466">
        <v>6465</v>
      </c>
      <c r="B6466" s="3">
        <v>2025</v>
      </c>
      <c r="C6466" s="3">
        <v>10</v>
      </c>
      <c r="D6466" t="s">
        <v>23</v>
      </c>
      <c r="E6466" s="21">
        <v>45956.645969618046</v>
      </c>
      <c r="F6466" t="s">
        <v>110</v>
      </c>
      <c r="G6466" t="s">
        <v>110</v>
      </c>
      <c r="H6466" t="s">
        <v>78</v>
      </c>
      <c r="I6466" t="s">
        <v>78</v>
      </c>
      <c r="J6466" t="s">
        <v>98</v>
      </c>
      <c r="K6466" t="s">
        <v>98</v>
      </c>
      <c r="L6466" t="s">
        <v>32</v>
      </c>
      <c r="M6466" t="s">
        <v>32</v>
      </c>
      <c r="N6466" t="s">
        <v>717</v>
      </c>
      <c r="O6466" t="s">
        <v>11649</v>
      </c>
      <c r="P6466" t="s">
        <v>18377</v>
      </c>
      <c r="Q6466" t="s">
        <v>18378</v>
      </c>
      <c r="S6466" t="s">
        <v>18379</v>
      </c>
      <c r="T6466" s="4">
        <v>1250</v>
      </c>
      <c r="U6466" s="4">
        <v>8</v>
      </c>
      <c r="V6466" s="3">
        <v>1</v>
      </c>
      <c r="W6466" t="s">
        <v>208</v>
      </c>
      <c r="X6466" t="s">
        <v>16948</v>
      </c>
      <c r="Y6466">
        <v>565</v>
      </c>
      <c r="Z6466" s="14">
        <v>1</v>
      </c>
      <c r="AA6466" s="14"/>
      <c r="AB6466" s="14">
        <v>1</v>
      </c>
      <c r="AC6466" s="14"/>
      <c r="AD6466" s="14"/>
      <c r="AE6466" s="14"/>
      <c r="AF6466" s="14"/>
      <c r="AG6466" s="14"/>
      <c r="AH6466" s="14"/>
      <c r="AI6466" s="14"/>
      <c r="AJ6466" s="14"/>
      <c r="AK6466" s="14"/>
      <c r="AL6466" s="14"/>
      <c r="AM6466" s="14"/>
      <c r="AN6466" s="14"/>
      <c r="AO6466" s="14"/>
      <c r="AP6466" s="14">
        <v>2</v>
      </c>
      <c r="AQ6466" s="14"/>
      <c r="AR6466" s="14"/>
      <c r="AS6466" s="14"/>
      <c r="AT6466" s="14">
        <v>2</v>
      </c>
      <c r="AU6466" s="14"/>
      <c r="AV6466" s="14"/>
      <c r="AW6466" s="14"/>
      <c r="AX6466" s="14"/>
      <c r="AY6466" s="14"/>
      <c r="AZ6466" s="14"/>
      <c r="BA6466" s="14">
        <v>2</v>
      </c>
      <c r="BB6466" s="14"/>
      <c r="BC6466" s="14"/>
      <c r="BD6466" s="14"/>
      <c r="BE6466" s="14"/>
      <c r="BF6466" s="14"/>
      <c r="BG6466" s="14"/>
      <c r="BH6466" s="14"/>
      <c r="BI6466" s="14"/>
    </row>
    <row r="6467" spans="1:61" x14ac:dyDescent="0.25">
      <c r="A6467">
        <v>6466</v>
      </c>
      <c r="B6467" s="3">
        <v>2025</v>
      </c>
      <c r="C6467" s="3">
        <v>10</v>
      </c>
      <c r="D6467" t="s">
        <v>23</v>
      </c>
      <c r="E6467" s="21">
        <v>45956.653915034723</v>
      </c>
      <c r="F6467" t="s">
        <v>111</v>
      </c>
      <c r="G6467" t="s">
        <v>111</v>
      </c>
      <c r="H6467" t="s">
        <v>78</v>
      </c>
      <c r="I6467" t="s">
        <v>78</v>
      </c>
      <c r="J6467" t="s">
        <v>98</v>
      </c>
      <c r="K6467" t="s">
        <v>98</v>
      </c>
      <c r="L6467" t="s">
        <v>32</v>
      </c>
      <c r="M6467" t="s">
        <v>32</v>
      </c>
      <c r="N6467" t="s">
        <v>755</v>
      </c>
      <c r="O6467" t="s">
        <v>11649</v>
      </c>
      <c r="P6467" t="s">
        <v>18380</v>
      </c>
      <c r="Q6467" t="s">
        <v>18381</v>
      </c>
      <c r="R6467" t="s">
        <v>18382</v>
      </c>
      <c r="S6467" t="s">
        <v>18383</v>
      </c>
      <c r="T6467" s="4">
        <v>2200</v>
      </c>
      <c r="U6467" s="4">
        <v>12</v>
      </c>
      <c r="V6467" s="3">
        <v>1</v>
      </c>
      <c r="W6467" t="s">
        <v>208</v>
      </c>
      <c r="X6467" t="s">
        <v>16948</v>
      </c>
      <c r="Y6467">
        <v>566</v>
      </c>
      <c r="Z6467" s="14"/>
      <c r="AA6467" s="14"/>
      <c r="AB6467" s="14"/>
      <c r="AC6467" s="14"/>
      <c r="AD6467" s="14">
        <v>4</v>
      </c>
      <c r="AE6467" s="14">
        <v>4</v>
      </c>
      <c r="AF6467" s="14"/>
      <c r="AG6467" s="14"/>
      <c r="AH6467" s="14"/>
      <c r="AI6467" s="14"/>
      <c r="AJ6467" s="14">
        <v>4</v>
      </c>
      <c r="AK6467" s="14"/>
      <c r="AL6467" s="14"/>
      <c r="AM6467" s="14"/>
      <c r="AN6467" s="14"/>
      <c r="AO6467" s="14"/>
      <c r="AP6467" s="14"/>
      <c r="AQ6467" s="14"/>
      <c r="AR6467" s="14"/>
      <c r="AS6467" s="14"/>
      <c r="AT6467" s="14"/>
      <c r="AU6467" s="14"/>
      <c r="AV6467" s="14"/>
      <c r="AW6467" s="14"/>
      <c r="AX6467" s="14"/>
      <c r="AY6467" s="14"/>
      <c r="AZ6467" s="14"/>
      <c r="BA6467" s="14"/>
      <c r="BB6467" s="14"/>
      <c r="BC6467" s="14"/>
      <c r="BD6467" s="14"/>
      <c r="BE6467" s="14"/>
      <c r="BF6467" s="14"/>
      <c r="BG6467" s="14"/>
      <c r="BH6467" s="14"/>
      <c r="BI6467" s="14"/>
    </row>
    <row r="6468" spans="1:61" x14ac:dyDescent="0.25">
      <c r="A6468">
        <v>6467</v>
      </c>
      <c r="B6468" s="3">
        <v>2025</v>
      </c>
      <c r="C6468" s="3">
        <v>10</v>
      </c>
      <c r="D6468" t="s">
        <v>23</v>
      </c>
      <c r="E6468" s="21">
        <v>45956.698375208332</v>
      </c>
      <c r="F6468" t="s">
        <v>111</v>
      </c>
      <c r="G6468" t="s">
        <v>111</v>
      </c>
      <c r="H6468" t="s">
        <v>79</v>
      </c>
      <c r="I6468" t="s">
        <v>79</v>
      </c>
      <c r="J6468" t="s">
        <v>97</v>
      </c>
      <c r="K6468" t="s">
        <v>97</v>
      </c>
      <c r="L6468" t="s">
        <v>34</v>
      </c>
      <c r="M6468" t="s">
        <v>34</v>
      </c>
      <c r="N6468" t="s">
        <v>673</v>
      </c>
      <c r="O6468" t="s">
        <v>11649</v>
      </c>
      <c r="P6468" t="s">
        <v>2185</v>
      </c>
      <c r="Q6468" t="s">
        <v>18384</v>
      </c>
      <c r="S6468" t="s">
        <v>18385</v>
      </c>
      <c r="T6468" s="4">
        <v>1000</v>
      </c>
      <c r="U6468" s="4">
        <v>8</v>
      </c>
      <c r="V6468" s="3">
        <v>1</v>
      </c>
      <c r="W6468" t="s">
        <v>208</v>
      </c>
      <c r="X6468" t="s">
        <v>16948</v>
      </c>
      <c r="Y6468">
        <v>567</v>
      </c>
      <c r="Z6468" s="14"/>
      <c r="AA6468" s="14"/>
      <c r="AB6468" s="14"/>
      <c r="AC6468" s="14"/>
      <c r="AD6468" s="14"/>
      <c r="AE6468" s="14"/>
      <c r="AF6468" s="14"/>
      <c r="AG6468" s="14"/>
      <c r="AH6468" s="14"/>
      <c r="AI6468" s="14"/>
      <c r="AJ6468" s="14"/>
      <c r="AK6468" s="14"/>
      <c r="AL6468" s="14"/>
      <c r="AM6468" s="14"/>
      <c r="AN6468" s="14">
        <v>2</v>
      </c>
      <c r="AO6468" s="14">
        <v>2</v>
      </c>
      <c r="AP6468" s="14">
        <v>2</v>
      </c>
      <c r="AQ6468" s="14"/>
      <c r="AR6468" s="14"/>
      <c r="AS6468" s="14"/>
      <c r="AT6468" s="14">
        <v>2</v>
      </c>
      <c r="AU6468" s="14"/>
      <c r="AV6468" s="14"/>
      <c r="AW6468" s="14"/>
      <c r="AX6468" s="14"/>
      <c r="AY6468" s="14"/>
      <c r="AZ6468" s="14"/>
      <c r="BA6468" s="14"/>
      <c r="BB6468" s="14"/>
      <c r="BC6468" s="14"/>
      <c r="BD6468" s="14"/>
      <c r="BE6468" s="14"/>
      <c r="BF6468" s="14"/>
      <c r="BG6468" s="14"/>
      <c r="BH6468" s="14"/>
      <c r="BI6468" s="14"/>
    </row>
    <row r="6469" spans="1:61" x14ac:dyDescent="0.25">
      <c r="A6469">
        <v>6468</v>
      </c>
      <c r="B6469" s="3">
        <v>2025</v>
      </c>
      <c r="C6469" s="3">
        <v>10</v>
      </c>
      <c r="D6469" t="s">
        <v>23</v>
      </c>
      <c r="E6469" s="21">
        <v>45956.705663692133</v>
      </c>
      <c r="F6469" t="s">
        <v>111</v>
      </c>
      <c r="G6469" t="s">
        <v>111</v>
      </c>
      <c r="H6469" t="s">
        <v>79</v>
      </c>
      <c r="I6469" t="s">
        <v>79</v>
      </c>
      <c r="J6469" t="s">
        <v>98</v>
      </c>
      <c r="K6469" t="s">
        <v>98</v>
      </c>
      <c r="L6469" t="s">
        <v>33</v>
      </c>
      <c r="M6469" t="s">
        <v>33</v>
      </c>
      <c r="N6469" t="s">
        <v>5880</v>
      </c>
      <c r="O6469" t="s">
        <v>11649</v>
      </c>
      <c r="P6469" t="s">
        <v>18386</v>
      </c>
      <c r="Q6469" t="s">
        <v>18007</v>
      </c>
      <c r="S6469" t="s">
        <v>18008</v>
      </c>
      <c r="T6469" s="4">
        <v>1000</v>
      </c>
      <c r="U6469" s="4">
        <v>8</v>
      </c>
      <c r="V6469" s="3">
        <v>1</v>
      </c>
      <c r="W6469" t="s">
        <v>208</v>
      </c>
      <c r="X6469" t="s">
        <v>16948</v>
      </c>
      <c r="Y6469">
        <v>568</v>
      </c>
      <c r="Z6469" s="14"/>
      <c r="AA6469" s="14"/>
      <c r="AB6469" s="14"/>
      <c r="AC6469" s="14"/>
      <c r="AD6469" s="14"/>
      <c r="AE6469" s="14"/>
      <c r="AF6469" s="14"/>
      <c r="AG6469" s="14"/>
      <c r="AH6469" s="14"/>
      <c r="AI6469" s="14"/>
      <c r="AJ6469" s="14"/>
      <c r="AK6469" s="14"/>
      <c r="AL6469" s="14"/>
      <c r="AM6469" s="14"/>
      <c r="AN6469" s="14">
        <v>2</v>
      </c>
      <c r="AO6469" s="14">
        <v>2</v>
      </c>
      <c r="AP6469" s="14">
        <v>2</v>
      </c>
      <c r="AQ6469" s="14"/>
      <c r="AR6469" s="14"/>
      <c r="AS6469" s="14"/>
      <c r="AT6469" s="14">
        <v>2</v>
      </c>
      <c r="AU6469" s="14"/>
      <c r="AV6469" s="14"/>
      <c r="AW6469" s="14"/>
      <c r="AX6469" s="14"/>
      <c r="AY6469" s="14"/>
      <c r="AZ6469" s="14"/>
      <c r="BA6469" s="14"/>
      <c r="BB6469" s="14"/>
      <c r="BC6469" s="14"/>
      <c r="BD6469" s="14"/>
      <c r="BE6469" s="14"/>
      <c r="BF6469" s="14"/>
      <c r="BG6469" s="14"/>
      <c r="BH6469" s="14"/>
      <c r="BI6469" s="14"/>
    </row>
    <row r="6470" spans="1:61" x14ac:dyDescent="0.25">
      <c r="A6470">
        <v>6469</v>
      </c>
      <c r="B6470" s="3">
        <v>2025</v>
      </c>
      <c r="C6470" s="3">
        <v>10</v>
      </c>
      <c r="D6470" t="s">
        <v>23</v>
      </c>
      <c r="E6470" s="21">
        <v>45956.759241643522</v>
      </c>
      <c r="F6470" t="s">
        <v>110</v>
      </c>
      <c r="G6470" t="s">
        <v>110</v>
      </c>
      <c r="H6470" t="s">
        <v>78</v>
      </c>
      <c r="I6470" t="s">
        <v>78</v>
      </c>
      <c r="J6470" t="s">
        <v>98</v>
      </c>
      <c r="K6470" t="s">
        <v>98</v>
      </c>
      <c r="L6470" t="s">
        <v>32</v>
      </c>
      <c r="M6470" t="s">
        <v>32</v>
      </c>
      <c r="N6470" t="s">
        <v>867</v>
      </c>
      <c r="O6470" t="s">
        <v>11649</v>
      </c>
      <c r="P6470" t="s">
        <v>18387</v>
      </c>
      <c r="Q6470" t="s">
        <v>18388</v>
      </c>
      <c r="S6470" t="s">
        <v>18389</v>
      </c>
      <c r="T6470" s="4">
        <v>2340</v>
      </c>
      <c r="U6470" s="4">
        <v>12</v>
      </c>
      <c r="V6470" s="3">
        <v>1</v>
      </c>
      <c r="W6470" t="s">
        <v>208</v>
      </c>
      <c r="X6470" t="s">
        <v>16948</v>
      </c>
      <c r="Y6470">
        <v>569</v>
      </c>
      <c r="Z6470" s="14"/>
      <c r="AA6470" s="14">
        <v>4</v>
      </c>
      <c r="AB6470" s="14">
        <v>4</v>
      </c>
      <c r="AC6470" s="14"/>
      <c r="AD6470" s="14"/>
      <c r="AE6470" s="14"/>
      <c r="AF6470" s="14"/>
      <c r="AG6470" s="14"/>
      <c r="AH6470" s="14"/>
      <c r="AI6470" s="14"/>
      <c r="AJ6470" s="14"/>
      <c r="AK6470" s="14"/>
      <c r="AL6470" s="14"/>
      <c r="AM6470" s="14"/>
      <c r="AN6470" s="14"/>
      <c r="AO6470" s="14"/>
      <c r="AP6470" s="14"/>
      <c r="AQ6470" s="14"/>
      <c r="AR6470" s="14"/>
      <c r="AS6470" s="14"/>
      <c r="AT6470" s="14"/>
      <c r="AU6470" s="14">
        <v>4</v>
      </c>
      <c r="AV6470" s="14"/>
      <c r="AW6470" s="14"/>
      <c r="AX6470" s="14"/>
      <c r="AY6470" s="14"/>
      <c r="AZ6470" s="14"/>
      <c r="BA6470" s="14"/>
      <c r="BB6470" s="14"/>
      <c r="BC6470" s="14"/>
      <c r="BD6470" s="14"/>
      <c r="BE6470" s="14"/>
      <c r="BF6470" s="14"/>
      <c r="BG6470" s="14"/>
      <c r="BH6470" s="14"/>
      <c r="BI6470" s="14"/>
    </row>
    <row r="6471" spans="1:61" x14ac:dyDescent="0.25">
      <c r="A6471">
        <v>6470</v>
      </c>
      <c r="B6471" s="3">
        <v>2025</v>
      </c>
      <c r="C6471" s="3">
        <v>10</v>
      </c>
      <c r="D6471" t="s">
        <v>23</v>
      </c>
      <c r="E6471" s="21">
        <v>45956.7654740625</v>
      </c>
      <c r="F6471" t="s">
        <v>110</v>
      </c>
      <c r="G6471" t="s">
        <v>110</v>
      </c>
      <c r="H6471" t="s">
        <v>78</v>
      </c>
      <c r="I6471" t="s">
        <v>78</v>
      </c>
      <c r="J6471" t="s">
        <v>98</v>
      </c>
      <c r="K6471" t="s">
        <v>98</v>
      </c>
      <c r="L6471" t="s">
        <v>33</v>
      </c>
      <c r="M6471" t="s">
        <v>33</v>
      </c>
      <c r="N6471" t="s">
        <v>1135</v>
      </c>
      <c r="O6471" t="s">
        <v>11649</v>
      </c>
      <c r="P6471" t="s">
        <v>7039</v>
      </c>
      <c r="Q6471" t="s">
        <v>3235</v>
      </c>
      <c r="R6471" t="s">
        <v>9156</v>
      </c>
      <c r="S6471" t="s">
        <v>12897</v>
      </c>
      <c r="T6471" s="4">
        <v>3775</v>
      </c>
      <c r="U6471" s="4">
        <v>24</v>
      </c>
      <c r="V6471" s="3">
        <v>1</v>
      </c>
      <c r="W6471" t="s">
        <v>208</v>
      </c>
      <c r="X6471" t="s">
        <v>16948</v>
      </c>
      <c r="Y6471">
        <v>570</v>
      </c>
      <c r="Z6471" s="14">
        <v>1</v>
      </c>
      <c r="AA6471" s="14"/>
      <c r="AB6471" s="14"/>
      <c r="AC6471" s="14">
        <v>1</v>
      </c>
      <c r="AD6471" s="14">
        <v>1</v>
      </c>
      <c r="AE6471" s="14"/>
      <c r="AF6471" s="14">
        <v>1</v>
      </c>
      <c r="AG6471" s="14">
        <v>1</v>
      </c>
      <c r="AH6471" s="14">
        <v>1</v>
      </c>
      <c r="AI6471" s="14">
        <v>1</v>
      </c>
      <c r="AJ6471" s="14">
        <v>1</v>
      </c>
      <c r="AK6471" s="14">
        <v>1</v>
      </c>
      <c r="AL6471" s="14"/>
      <c r="AM6471" s="14">
        <v>2</v>
      </c>
      <c r="AN6471" s="14"/>
      <c r="AO6471" s="14">
        <v>1</v>
      </c>
      <c r="AP6471" s="14">
        <v>3</v>
      </c>
      <c r="AQ6471" s="14"/>
      <c r="AR6471" s="14"/>
      <c r="AS6471" s="14"/>
      <c r="AT6471" s="14">
        <v>2</v>
      </c>
      <c r="AU6471" s="14">
        <v>4</v>
      </c>
      <c r="AV6471" s="14"/>
      <c r="AW6471" s="14"/>
      <c r="AX6471" s="14"/>
      <c r="AY6471" s="14"/>
      <c r="AZ6471" s="14"/>
      <c r="BA6471" s="14">
        <v>3</v>
      </c>
      <c r="BB6471" s="14"/>
      <c r="BC6471" s="14"/>
      <c r="BD6471" s="14"/>
      <c r="BE6471" s="14"/>
      <c r="BF6471" s="14"/>
      <c r="BG6471" s="14"/>
      <c r="BH6471" s="14"/>
      <c r="BI6471" s="14"/>
    </row>
    <row r="6472" spans="1:61" x14ac:dyDescent="0.25">
      <c r="A6472">
        <v>6471</v>
      </c>
      <c r="B6472" s="3">
        <v>2025</v>
      </c>
      <c r="C6472" s="3">
        <v>10</v>
      </c>
      <c r="D6472" t="s">
        <v>23</v>
      </c>
      <c r="E6472" s="21">
        <v>45956.779097361112</v>
      </c>
      <c r="F6472" t="s">
        <v>113</v>
      </c>
      <c r="G6472" t="s">
        <v>113</v>
      </c>
      <c r="H6472" t="s">
        <v>78</v>
      </c>
      <c r="I6472" t="s">
        <v>78</v>
      </c>
      <c r="J6472" t="s">
        <v>98</v>
      </c>
      <c r="K6472" t="s">
        <v>98</v>
      </c>
      <c r="L6472" t="s">
        <v>32</v>
      </c>
      <c r="M6472" t="s">
        <v>32</v>
      </c>
      <c r="N6472" t="s">
        <v>3865</v>
      </c>
      <c r="O6472" t="s">
        <v>11649</v>
      </c>
      <c r="P6472" t="s">
        <v>17692</v>
      </c>
      <c r="Q6472" t="s">
        <v>17885</v>
      </c>
      <c r="S6472" t="s">
        <v>17886</v>
      </c>
      <c r="T6472" s="4">
        <v>1250</v>
      </c>
      <c r="U6472" s="4">
        <v>8</v>
      </c>
      <c r="V6472" s="3">
        <v>1</v>
      </c>
      <c r="W6472" t="s">
        <v>208</v>
      </c>
      <c r="X6472" t="s">
        <v>16948</v>
      </c>
      <c r="Y6472">
        <v>571</v>
      </c>
      <c r="Z6472" s="14">
        <v>1</v>
      </c>
      <c r="AA6472" s="14"/>
      <c r="AB6472" s="14">
        <v>1</v>
      </c>
      <c r="AC6472" s="14"/>
      <c r="AD6472" s="14"/>
      <c r="AE6472" s="14"/>
      <c r="AF6472" s="14"/>
      <c r="AG6472" s="14"/>
      <c r="AH6472" s="14"/>
      <c r="AI6472" s="14"/>
      <c r="AJ6472" s="14"/>
      <c r="AK6472" s="14"/>
      <c r="AL6472" s="14"/>
      <c r="AM6472" s="14"/>
      <c r="AN6472" s="14">
        <v>2</v>
      </c>
      <c r="AO6472" s="14"/>
      <c r="AP6472" s="14"/>
      <c r="AQ6472" s="14"/>
      <c r="AR6472" s="14"/>
      <c r="AS6472" s="14"/>
      <c r="AT6472" s="14">
        <v>2</v>
      </c>
      <c r="AU6472" s="14"/>
      <c r="AV6472" s="14"/>
      <c r="AW6472" s="14"/>
      <c r="AX6472" s="14"/>
      <c r="AY6472" s="14"/>
      <c r="AZ6472" s="14"/>
      <c r="BA6472" s="14">
        <v>2</v>
      </c>
      <c r="BB6472" s="14"/>
      <c r="BC6472" s="14"/>
      <c r="BD6472" s="14"/>
      <c r="BE6472" s="14"/>
      <c r="BF6472" s="14"/>
      <c r="BG6472" s="14"/>
      <c r="BH6472" s="14"/>
      <c r="BI6472" s="14"/>
    </row>
    <row r="6473" spans="1:61" x14ac:dyDescent="0.25">
      <c r="A6473">
        <v>6472</v>
      </c>
      <c r="B6473" s="3">
        <v>2025</v>
      </c>
      <c r="C6473" s="3">
        <v>10</v>
      </c>
      <c r="D6473" t="s">
        <v>23</v>
      </c>
      <c r="E6473" s="21">
        <v>45956.789647997677</v>
      </c>
      <c r="F6473" t="s">
        <v>110</v>
      </c>
      <c r="G6473" t="s">
        <v>110</v>
      </c>
      <c r="H6473" t="s">
        <v>78</v>
      </c>
      <c r="I6473" t="s">
        <v>78</v>
      </c>
      <c r="J6473" t="s">
        <v>98</v>
      </c>
      <c r="K6473" t="s">
        <v>98</v>
      </c>
      <c r="L6473" t="s">
        <v>33</v>
      </c>
      <c r="M6473" t="s">
        <v>33</v>
      </c>
      <c r="N6473" t="s">
        <v>684</v>
      </c>
      <c r="O6473" t="s">
        <v>11649</v>
      </c>
      <c r="P6473" t="s">
        <v>18390</v>
      </c>
      <c r="Q6473" t="s">
        <v>14727</v>
      </c>
      <c r="R6473" t="s">
        <v>14728</v>
      </c>
      <c r="S6473" t="s">
        <v>14729</v>
      </c>
      <c r="T6473" s="4">
        <v>1200</v>
      </c>
      <c r="U6473" s="4">
        <v>8</v>
      </c>
      <c r="V6473" s="3">
        <v>1</v>
      </c>
      <c r="W6473" t="s">
        <v>208</v>
      </c>
      <c r="X6473" t="s">
        <v>16948</v>
      </c>
      <c r="Y6473">
        <v>572</v>
      </c>
      <c r="Z6473" s="14"/>
      <c r="AA6473" s="14"/>
      <c r="AB6473" s="14"/>
      <c r="AC6473" s="14"/>
      <c r="AD6473" s="14"/>
      <c r="AE6473" s="14"/>
      <c r="AF6473" s="14"/>
      <c r="AG6473" s="14"/>
      <c r="AH6473" s="14"/>
      <c r="AI6473" s="14"/>
      <c r="AJ6473" s="14"/>
      <c r="AK6473" s="14"/>
      <c r="AL6473" s="14"/>
      <c r="AM6473" s="14"/>
      <c r="AN6473" s="14">
        <v>2</v>
      </c>
      <c r="AO6473" s="14">
        <v>2</v>
      </c>
      <c r="AP6473" s="14">
        <v>2</v>
      </c>
      <c r="AQ6473" s="14"/>
      <c r="AR6473" s="14"/>
      <c r="AS6473" s="14"/>
      <c r="AT6473" s="14"/>
      <c r="AU6473" s="14"/>
      <c r="AV6473" s="14"/>
      <c r="AW6473" s="14"/>
      <c r="AX6473" s="14"/>
      <c r="AY6473" s="14"/>
      <c r="AZ6473" s="14"/>
      <c r="BA6473" s="14">
        <v>2</v>
      </c>
      <c r="BB6473" s="14"/>
      <c r="BC6473" s="14"/>
      <c r="BD6473" s="14"/>
      <c r="BE6473" s="14"/>
      <c r="BF6473" s="14"/>
      <c r="BG6473" s="14"/>
      <c r="BH6473" s="14"/>
      <c r="BI6473" s="14"/>
    </row>
    <row r="6474" spans="1:61" x14ac:dyDescent="0.25">
      <c r="A6474">
        <v>6473</v>
      </c>
      <c r="B6474" s="3">
        <v>2025</v>
      </c>
      <c r="C6474" s="3">
        <v>10</v>
      </c>
      <c r="D6474" t="s">
        <v>23</v>
      </c>
      <c r="E6474" s="21">
        <v>45956.804966134259</v>
      </c>
      <c r="F6474" t="s">
        <v>110</v>
      </c>
      <c r="G6474" t="s">
        <v>110</v>
      </c>
      <c r="H6474" t="s">
        <v>78</v>
      </c>
      <c r="I6474" t="s">
        <v>78</v>
      </c>
      <c r="J6474" t="s">
        <v>98</v>
      </c>
      <c r="K6474" t="s">
        <v>98</v>
      </c>
      <c r="L6474" t="s">
        <v>33</v>
      </c>
      <c r="M6474" t="s">
        <v>33</v>
      </c>
      <c r="N6474" t="s">
        <v>2362</v>
      </c>
      <c r="O6474" t="s">
        <v>11649</v>
      </c>
      <c r="P6474" t="s">
        <v>18391</v>
      </c>
      <c r="Q6474" t="s">
        <v>18392</v>
      </c>
      <c r="S6474" t="s">
        <v>18393</v>
      </c>
      <c r="T6474" s="4">
        <v>1540</v>
      </c>
      <c r="U6474" s="4">
        <v>8</v>
      </c>
      <c r="V6474" s="3">
        <v>1</v>
      </c>
      <c r="W6474" t="s">
        <v>208</v>
      </c>
      <c r="X6474" t="s">
        <v>16948</v>
      </c>
      <c r="Y6474">
        <v>573</v>
      </c>
      <c r="Z6474" s="14">
        <v>4</v>
      </c>
      <c r="AA6474" s="14"/>
      <c r="AB6474" s="14"/>
      <c r="AC6474" s="14"/>
      <c r="AD6474" s="14"/>
      <c r="AE6474" s="14"/>
      <c r="AF6474" s="14"/>
      <c r="AG6474" s="14"/>
      <c r="AH6474" s="14"/>
      <c r="AI6474" s="14"/>
      <c r="AJ6474" s="14"/>
      <c r="AK6474" s="14"/>
      <c r="AL6474" s="14"/>
      <c r="AM6474" s="14"/>
      <c r="AN6474" s="14"/>
      <c r="AO6474" s="14"/>
      <c r="AP6474" s="14"/>
      <c r="AQ6474" s="14"/>
      <c r="AR6474" s="14"/>
      <c r="AS6474" s="14"/>
      <c r="AT6474" s="14"/>
      <c r="AU6474" s="14">
        <v>2</v>
      </c>
      <c r="AV6474" s="14"/>
      <c r="AW6474" s="14"/>
      <c r="AX6474" s="14"/>
      <c r="AY6474" s="14"/>
      <c r="AZ6474" s="14"/>
      <c r="BA6474" s="14"/>
      <c r="BB6474" s="14"/>
      <c r="BC6474" s="14">
        <v>2</v>
      </c>
      <c r="BD6474" s="14"/>
      <c r="BE6474" s="14"/>
      <c r="BF6474" s="14"/>
      <c r="BG6474" s="14"/>
      <c r="BH6474" s="14"/>
      <c r="BI6474" s="14"/>
    </row>
    <row r="6475" spans="1:61" x14ac:dyDescent="0.25">
      <c r="A6475">
        <v>6474</v>
      </c>
      <c r="B6475" s="3">
        <v>2025</v>
      </c>
      <c r="C6475" s="3">
        <v>10</v>
      </c>
      <c r="D6475" t="s">
        <v>23</v>
      </c>
      <c r="E6475" s="21">
        <v>45956.805240682872</v>
      </c>
      <c r="F6475" t="s">
        <v>113</v>
      </c>
      <c r="G6475" t="s">
        <v>113</v>
      </c>
      <c r="H6475" t="s">
        <v>78</v>
      </c>
      <c r="I6475" t="s">
        <v>78</v>
      </c>
      <c r="J6475" t="s">
        <v>98</v>
      </c>
      <c r="K6475" t="s">
        <v>98</v>
      </c>
      <c r="L6475" t="s">
        <v>32</v>
      </c>
      <c r="M6475" t="s">
        <v>32</v>
      </c>
      <c r="N6475" t="s">
        <v>1013</v>
      </c>
      <c r="O6475" t="s">
        <v>11649</v>
      </c>
      <c r="P6475" t="s">
        <v>823</v>
      </c>
      <c r="Q6475" t="s">
        <v>18394</v>
      </c>
      <c r="S6475" t="s">
        <v>18395</v>
      </c>
      <c r="T6475" s="4">
        <v>1250</v>
      </c>
      <c r="U6475" s="4">
        <v>9</v>
      </c>
      <c r="V6475" s="3">
        <v>1</v>
      </c>
      <c r="W6475" t="s">
        <v>208</v>
      </c>
      <c r="X6475" t="s">
        <v>16948</v>
      </c>
      <c r="Y6475">
        <v>574</v>
      </c>
      <c r="Z6475" s="14">
        <v>1</v>
      </c>
      <c r="AA6475" s="14"/>
      <c r="AB6475" s="14"/>
      <c r="AC6475" s="14"/>
      <c r="AD6475" s="14"/>
      <c r="AE6475" s="14"/>
      <c r="AF6475" s="14"/>
      <c r="AG6475" s="14"/>
      <c r="AH6475" s="14">
        <v>2</v>
      </c>
      <c r="AI6475" s="14"/>
      <c r="AJ6475" s="14"/>
      <c r="AK6475" s="14"/>
      <c r="AL6475" s="14"/>
      <c r="AM6475" s="14"/>
      <c r="AN6475" s="14">
        <v>1</v>
      </c>
      <c r="AO6475" s="14"/>
      <c r="AP6475" s="14">
        <v>1</v>
      </c>
      <c r="AQ6475" s="14"/>
      <c r="AR6475" s="14"/>
      <c r="AS6475" s="14"/>
      <c r="AT6475" s="14">
        <v>2</v>
      </c>
      <c r="AU6475" s="14"/>
      <c r="AV6475" s="14"/>
      <c r="AW6475" s="14"/>
      <c r="AX6475" s="14"/>
      <c r="AY6475" s="14"/>
      <c r="AZ6475" s="14"/>
      <c r="BA6475" s="14">
        <v>2</v>
      </c>
      <c r="BB6475" s="14"/>
      <c r="BC6475" s="14"/>
      <c r="BD6475" s="14"/>
      <c r="BE6475" s="14"/>
      <c r="BF6475" s="14"/>
      <c r="BG6475" s="14"/>
      <c r="BH6475" s="14"/>
      <c r="BI6475" s="14"/>
    </row>
    <row r="6476" spans="1:61" x14ac:dyDescent="0.25">
      <c r="A6476">
        <v>6475</v>
      </c>
      <c r="B6476" s="3">
        <v>2025</v>
      </c>
      <c r="C6476" s="3">
        <v>10</v>
      </c>
      <c r="D6476" t="s">
        <v>23</v>
      </c>
      <c r="E6476" s="21">
        <v>45956.81118733796</v>
      </c>
      <c r="F6476" t="s">
        <v>113</v>
      </c>
      <c r="G6476" t="s">
        <v>113</v>
      </c>
      <c r="H6476" t="s">
        <v>78</v>
      </c>
      <c r="I6476" t="s">
        <v>78</v>
      </c>
      <c r="J6476" t="s">
        <v>98</v>
      </c>
      <c r="K6476" t="s">
        <v>98</v>
      </c>
      <c r="L6476" t="s">
        <v>32</v>
      </c>
      <c r="M6476" t="s">
        <v>32</v>
      </c>
      <c r="N6476" t="s">
        <v>4502</v>
      </c>
      <c r="O6476" t="s">
        <v>11649</v>
      </c>
      <c r="P6476" t="s">
        <v>2632</v>
      </c>
      <c r="Q6476" t="s">
        <v>18396</v>
      </c>
      <c r="S6476" t="s">
        <v>18397</v>
      </c>
      <c r="T6476" s="4">
        <v>1030</v>
      </c>
      <c r="U6476" s="4">
        <v>6</v>
      </c>
      <c r="V6476" s="3">
        <v>1</v>
      </c>
      <c r="W6476" t="s">
        <v>208</v>
      </c>
      <c r="X6476" t="s">
        <v>16948</v>
      </c>
      <c r="Y6476">
        <v>575</v>
      </c>
      <c r="Z6476" s="14"/>
      <c r="AA6476" s="14"/>
      <c r="AB6476" s="14">
        <v>2</v>
      </c>
      <c r="AC6476" s="14"/>
      <c r="AD6476" s="14"/>
      <c r="AE6476" s="14"/>
      <c r="AF6476" s="14"/>
      <c r="AG6476" s="14"/>
      <c r="AH6476" s="14"/>
      <c r="AI6476" s="14"/>
      <c r="AJ6476" s="14"/>
      <c r="AK6476" s="14">
        <v>2</v>
      </c>
      <c r="AL6476" s="14"/>
      <c r="AM6476" s="14"/>
      <c r="AN6476" s="14"/>
      <c r="AO6476" s="14"/>
      <c r="AP6476" s="14"/>
      <c r="AQ6476" s="14"/>
      <c r="AR6476" s="14"/>
      <c r="AS6476" s="14"/>
      <c r="AT6476" s="14"/>
      <c r="AU6476" s="14">
        <v>2</v>
      </c>
      <c r="AV6476" s="14"/>
      <c r="AW6476" s="14"/>
      <c r="AX6476" s="14"/>
      <c r="AY6476" s="14"/>
      <c r="AZ6476" s="14"/>
      <c r="BA6476" s="14"/>
      <c r="BB6476" s="14"/>
      <c r="BC6476" s="14"/>
      <c r="BD6476" s="14"/>
      <c r="BE6476" s="14"/>
      <c r="BF6476" s="14"/>
      <c r="BG6476" s="14"/>
      <c r="BH6476" s="14"/>
      <c r="BI6476" s="14"/>
    </row>
    <row r="6477" spans="1:61" x14ac:dyDescent="0.25">
      <c r="A6477">
        <v>6476</v>
      </c>
      <c r="B6477" s="3">
        <v>2025</v>
      </c>
      <c r="C6477" s="3">
        <v>10</v>
      </c>
      <c r="D6477" t="s">
        <v>23</v>
      </c>
      <c r="E6477" s="21">
        <v>45956.835259131942</v>
      </c>
      <c r="F6477" t="s">
        <v>113</v>
      </c>
      <c r="G6477" t="s">
        <v>113</v>
      </c>
      <c r="H6477" t="s">
        <v>78</v>
      </c>
      <c r="I6477" t="s">
        <v>78</v>
      </c>
      <c r="J6477" t="s">
        <v>98</v>
      </c>
      <c r="K6477" t="s">
        <v>98</v>
      </c>
      <c r="L6477" t="s">
        <v>32</v>
      </c>
      <c r="M6477" t="s">
        <v>32</v>
      </c>
      <c r="N6477" t="s">
        <v>755</v>
      </c>
      <c r="O6477" t="s">
        <v>11649</v>
      </c>
      <c r="P6477" t="s">
        <v>2996</v>
      </c>
      <c r="Q6477" t="s">
        <v>18398</v>
      </c>
      <c r="S6477" t="s">
        <v>18399</v>
      </c>
      <c r="T6477" s="4">
        <v>900</v>
      </c>
      <c r="U6477" s="4">
        <v>4</v>
      </c>
      <c r="V6477" s="3">
        <v>1</v>
      </c>
      <c r="W6477" t="s">
        <v>208</v>
      </c>
      <c r="X6477" t="s">
        <v>16948</v>
      </c>
      <c r="Y6477">
        <v>576</v>
      </c>
      <c r="Z6477" s="14"/>
      <c r="AA6477" s="14">
        <v>4</v>
      </c>
      <c r="AB6477" s="14"/>
      <c r="AC6477" s="14"/>
      <c r="AD6477" s="14"/>
      <c r="AE6477" s="14"/>
      <c r="AF6477" s="14"/>
      <c r="AG6477" s="14"/>
      <c r="AH6477" s="14"/>
      <c r="AI6477" s="14"/>
      <c r="AJ6477" s="14"/>
      <c r="AK6477" s="14"/>
      <c r="AL6477" s="14"/>
      <c r="AM6477" s="14"/>
      <c r="AN6477" s="14"/>
      <c r="AO6477" s="14"/>
      <c r="AP6477" s="14"/>
      <c r="AQ6477" s="14"/>
      <c r="AR6477" s="14"/>
      <c r="AS6477" s="14"/>
      <c r="AT6477" s="14"/>
      <c r="AU6477" s="14"/>
      <c r="AV6477" s="14"/>
      <c r="AW6477" s="14"/>
      <c r="AX6477" s="14"/>
      <c r="AY6477" s="14"/>
      <c r="AZ6477" s="14"/>
      <c r="BA6477" s="14"/>
      <c r="BB6477" s="14"/>
      <c r="BC6477" s="14"/>
      <c r="BD6477" s="14"/>
      <c r="BE6477" s="14"/>
      <c r="BF6477" s="14"/>
      <c r="BG6477" s="14"/>
      <c r="BH6477" s="14"/>
      <c r="BI6477" s="14"/>
    </row>
    <row r="6478" spans="1:61" x14ac:dyDescent="0.25">
      <c r="A6478">
        <v>6477</v>
      </c>
      <c r="B6478" s="3">
        <v>2025</v>
      </c>
      <c r="C6478" s="3">
        <v>10</v>
      </c>
      <c r="D6478" t="s">
        <v>23</v>
      </c>
      <c r="E6478" s="21">
        <v>45956.880738749998</v>
      </c>
      <c r="F6478" t="s">
        <v>113</v>
      </c>
      <c r="G6478" t="s">
        <v>113</v>
      </c>
      <c r="H6478" t="s">
        <v>78</v>
      </c>
      <c r="I6478" t="s">
        <v>78</v>
      </c>
      <c r="J6478" t="s">
        <v>97</v>
      </c>
      <c r="K6478" t="s">
        <v>97</v>
      </c>
      <c r="L6478" t="s">
        <v>34</v>
      </c>
      <c r="M6478" t="s">
        <v>34</v>
      </c>
      <c r="N6478" t="s">
        <v>3540</v>
      </c>
      <c r="O6478" t="s">
        <v>11649</v>
      </c>
      <c r="P6478" t="s">
        <v>18400</v>
      </c>
      <c r="Q6478" t="s">
        <v>18401</v>
      </c>
      <c r="S6478" t="s">
        <v>18402</v>
      </c>
      <c r="T6478" s="4">
        <v>3860</v>
      </c>
      <c r="U6478" s="4">
        <v>7</v>
      </c>
      <c r="V6478" s="3">
        <v>1</v>
      </c>
      <c r="W6478" t="s">
        <v>208</v>
      </c>
      <c r="X6478" t="s">
        <v>16948</v>
      </c>
      <c r="Y6478">
        <v>577</v>
      </c>
      <c r="Z6478" s="14"/>
      <c r="AA6478" s="14"/>
      <c r="AB6478" s="14">
        <v>6</v>
      </c>
      <c r="AC6478" s="14"/>
      <c r="AD6478" s="14"/>
      <c r="AE6478" s="14"/>
      <c r="AF6478" s="14"/>
      <c r="AG6478" s="14"/>
      <c r="AH6478" s="14"/>
      <c r="AI6478" s="14"/>
      <c r="AJ6478" s="14"/>
      <c r="AK6478" s="14"/>
      <c r="AL6478" s="14"/>
      <c r="AM6478" s="14"/>
      <c r="AN6478" s="14"/>
      <c r="AO6478" s="14"/>
      <c r="AP6478" s="14"/>
      <c r="AQ6478" s="14"/>
      <c r="AR6478" s="14"/>
      <c r="AS6478" s="14"/>
      <c r="AT6478" s="14"/>
      <c r="AU6478" s="14"/>
      <c r="AV6478" s="14"/>
      <c r="AW6478" s="14"/>
      <c r="AX6478" s="14"/>
      <c r="AY6478" s="14"/>
      <c r="AZ6478" s="14"/>
      <c r="BA6478" s="14"/>
      <c r="BB6478" s="14"/>
      <c r="BC6478" s="14"/>
      <c r="BD6478" s="14"/>
      <c r="BE6478" s="14"/>
      <c r="BF6478" s="14"/>
      <c r="BG6478" s="14">
        <v>1</v>
      </c>
      <c r="BH6478" s="14"/>
      <c r="BI6478" s="14"/>
    </row>
    <row r="6479" spans="1:61" x14ac:dyDescent="0.25">
      <c r="A6479">
        <v>6478</v>
      </c>
      <c r="B6479" s="3">
        <v>2025</v>
      </c>
      <c r="C6479" s="3">
        <v>10</v>
      </c>
      <c r="D6479" t="s">
        <v>23</v>
      </c>
      <c r="E6479" s="21">
        <v>45956.919996898148</v>
      </c>
      <c r="F6479" t="s">
        <v>113</v>
      </c>
      <c r="G6479" t="s">
        <v>113</v>
      </c>
      <c r="H6479" t="s">
        <v>78</v>
      </c>
      <c r="I6479" t="s">
        <v>78</v>
      </c>
      <c r="J6479" t="s">
        <v>97</v>
      </c>
      <c r="K6479" t="s">
        <v>97</v>
      </c>
      <c r="L6479" t="s">
        <v>45</v>
      </c>
      <c r="M6479" t="s">
        <v>45</v>
      </c>
      <c r="N6479" t="s">
        <v>45</v>
      </c>
      <c r="O6479" t="s">
        <v>11649</v>
      </c>
      <c r="P6479" t="s">
        <v>18403</v>
      </c>
      <c r="Q6479" t="s">
        <v>18404</v>
      </c>
      <c r="S6479" t="s">
        <v>45</v>
      </c>
      <c r="T6479" s="4">
        <v>2000</v>
      </c>
      <c r="U6479" s="4">
        <v>16</v>
      </c>
      <c r="V6479" s="3">
        <v>1</v>
      </c>
      <c r="W6479" t="s">
        <v>208</v>
      </c>
      <c r="X6479" t="s">
        <v>16948</v>
      </c>
      <c r="Y6479">
        <v>578</v>
      </c>
      <c r="Z6479" s="14"/>
      <c r="AA6479" s="14"/>
      <c r="AB6479" s="14"/>
      <c r="AC6479" s="14"/>
      <c r="AD6479" s="14"/>
      <c r="AE6479" s="14"/>
      <c r="AF6479" s="14"/>
      <c r="AG6479" s="14"/>
      <c r="AH6479" s="14"/>
      <c r="AI6479" s="14"/>
      <c r="AJ6479" s="14"/>
      <c r="AK6479" s="14"/>
      <c r="AL6479" s="14"/>
      <c r="AM6479" s="14"/>
      <c r="AN6479" s="14">
        <v>4</v>
      </c>
      <c r="AO6479" s="14">
        <v>4</v>
      </c>
      <c r="AP6479" s="14">
        <v>4</v>
      </c>
      <c r="AQ6479" s="14"/>
      <c r="AR6479" s="14"/>
      <c r="AS6479" s="14"/>
      <c r="AT6479" s="14">
        <v>4</v>
      </c>
      <c r="AU6479" s="14"/>
      <c r="AV6479" s="14"/>
      <c r="AW6479" s="14"/>
      <c r="AX6479" s="14"/>
      <c r="AY6479" s="14"/>
      <c r="AZ6479" s="14"/>
      <c r="BA6479" s="14"/>
      <c r="BB6479" s="14"/>
      <c r="BC6479" s="14"/>
      <c r="BD6479" s="14"/>
      <c r="BE6479" s="14"/>
      <c r="BF6479" s="14"/>
      <c r="BG6479" s="14"/>
      <c r="BH6479" s="14"/>
      <c r="BI6479" s="14"/>
    </row>
    <row r="6480" spans="1:61" x14ac:dyDescent="0.25">
      <c r="A6480">
        <v>6479</v>
      </c>
      <c r="B6480" s="3">
        <v>2025</v>
      </c>
      <c r="C6480" s="3">
        <v>10</v>
      </c>
      <c r="D6480" t="s">
        <v>23</v>
      </c>
      <c r="E6480" s="21">
        <v>45956.965527962973</v>
      </c>
      <c r="F6480" t="s">
        <v>113</v>
      </c>
      <c r="G6480" t="s">
        <v>113</v>
      </c>
      <c r="H6480" t="s">
        <v>78</v>
      </c>
      <c r="I6480" t="s">
        <v>78</v>
      </c>
      <c r="J6480" t="s">
        <v>97</v>
      </c>
      <c r="K6480" t="s">
        <v>97</v>
      </c>
      <c r="L6480" t="s">
        <v>49</v>
      </c>
      <c r="M6480" t="s">
        <v>49</v>
      </c>
      <c r="N6480" t="s">
        <v>49</v>
      </c>
      <c r="O6480" t="s">
        <v>11649</v>
      </c>
      <c r="P6480" t="s">
        <v>18405</v>
      </c>
      <c r="Q6480" t="s">
        <v>18406</v>
      </c>
      <c r="R6480" t="s">
        <v>18407</v>
      </c>
      <c r="S6480" t="s">
        <v>18408</v>
      </c>
      <c r="T6480" s="4">
        <v>1330</v>
      </c>
      <c r="U6480" s="4">
        <v>11</v>
      </c>
      <c r="V6480" s="3">
        <v>1</v>
      </c>
      <c r="W6480" t="s">
        <v>208</v>
      </c>
      <c r="X6480" t="s">
        <v>16948</v>
      </c>
      <c r="Y6480">
        <v>579</v>
      </c>
      <c r="Z6480" s="14"/>
      <c r="AA6480" s="14"/>
      <c r="AB6480" s="14"/>
      <c r="AC6480" s="14"/>
      <c r="AD6480" s="14"/>
      <c r="AE6480" s="14"/>
      <c r="AF6480" s="14"/>
      <c r="AG6480" s="14"/>
      <c r="AH6480" s="14"/>
      <c r="AI6480" s="14">
        <v>1</v>
      </c>
      <c r="AJ6480" s="14">
        <v>1</v>
      </c>
      <c r="AK6480" s="14"/>
      <c r="AL6480" s="14"/>
      <c r="AM6480" s="14"/>
      <c r="AN6480" s="14">
        <v>2</v>
      </c>
      <c r="AO6480" s="14">
        <v>2</v>
      </c>
      <c r="AP6480" s="14">
        <v>2</v>
      </c>
      <c r="AQ6480" s="14"/>
      <c r="AR6480" s="14"/>
      <c r="AS6480" s="14"/>
      <c r="AT6480" s="14">
        <v>2</v>
      </c>
      <c r="AU6480" s="14">
        <v>1</v>
      </c>
      <c r="AV6480" s="14"/>
      <c r="AW6480" s="14"/>
      <c r="AX6480" s="14"/>
      <c r="AY6480" s="14"/>
      <c r="AZ6480" s="14"/>
      <c r="BA6480" s="14"/>
      <c r="BB6480" s="14"/>
      <c r="BC6480" s="14"/>
      <c r="BD6480" s="14"/>
      <c r="BE6480" s="14"/>
      <c r="BF6480" s="14"/>
      <c r="BG6480" s="14"/>
      <c r="BH6480" s="14"/>
      <c r="BI6480" s="14"/>
    </row>
    <row r="6481" spans="1:61" x14ac:dyDescent="0.25">
      <c r="A6481">
        <v>6480</v>
      </c>
      <c r="B6481" s="3">
        <v>2025</v>
      </c>
      <c r="C6481" s="3">
        <v>10</v>
      </c>
      <c r="D6481" t="s">
        <v>23</v>
      </c>
      <c r="E6481" s="21">
        <v>45956.971099120368</v>
      </c>
      <c r="F6481" t="s">
        <v>113</v>
      </c>
      <c r="G6481" t="s">
        <v>113</v>
      </c>
      <c r="H6481" t="s">
        <v>78</v>
      </c>
      <c r="I6481" t="s">
        <v>78</v>
      </c>
      <c r="J6481" t="s">
        <v>97</v>
      </c>
      <c r="K6481" t="s">
        <v>97</v>
      </c>
      <c r="L6481" t="s">
        <v>37</v>
      </c>
      <c r="M6481" t="s">
        <v>37</v>
      </c>
      <c r="N6481" t="s">
        <v>689</v>
      </c>
      <c r="O6481" t="s">
        <v>11649</v>
      </c>
      <c r="P6481" t="s">
        <v>18409</v>
      </c>
      <c r="Q6481" t="s">
        <v>18410</v>
      </c>
      <c r="S6481" t="s">
        <v>18411</v>
      </c>
      <c r="T6481" s="4">
        <v>760</v>
      </c>
      <c r="U6481" s="4">
        <v>4</v>
      </c>
      <c r="V6481" s="3">
        <v>1</v>
      </c>
      <c r="W6481" t="s">
        <v>208</v>
      </c>
      <c r="X6481" t="s">
        <v>16948</v>
      </c>
      <c r="Y6481">
        <v>580</v>
      </c>
      <c r="Z6481" s="14"/>
      <c r="AA6481" s="14"/>
      <c r="AB6481" s="14"/>
      <c r="AC6481" s="14"/>
      <c r="AD6481" s="14"/>
      <c r="AE6481" s="14"/>
      <c r="AF6481" s="14"/>
      <c r="AG6481" s="14"/>
      <c r="AH6481" s="14"/>
      <c r="AI6481" s="14"/>
      <c r="AJ6481" s="14"/>
      <c r="AK6481" s="14"/>
      <c r="AL6481" s="14"/>
      <c r="AM6481" s="14"/>
      <c r="AN6481" s="14"/>
      <c r="AO6481" s="14"/>
      <c r="AP6481" s="14"/>
      <c r="AQ6481" s="14"/>
      <c r="AR6481" s="14"/>
      <c r="AS6481" s="14"/>
      <c r="AT6481" s="14"/>
      <c r="AU6481" s="14"/>
      <c r="AV6481" s="14"/>
      <c r="AW6481" s="14"/>
      <c r="AX6481" s="14"/>
      <c r="AY6481" s="14"/>
      <c r="AZ6481" s="14"/>
      <c r="BA6481" s="14"/>
      <c r="BB6481" s="14"/>
      <c r="BC6481" s="14">
        <v>4</v>
      </c>
      <c r="BD6481" s="14"/>
      <c r="BE6481" s="14"/>
      <c r="BF6481" s="14"/>
      <c r="BG6481" s="14"/>
      <c r="BH6481" s="14"/>
      <c r="BI6481" s="14"/>
    </row>
    <row r="6482" spans="1:61" x14ac:dyDescent="0.25">
      <c r="A6482">
        <v>6481</v>
      </c>
      <c r="B6482" s="3">
        <v>2025</v>
      </c>
      <c r="C6482" s="3">
        <v>10</v>
      </c>
      <c r="D6482" t="s">
        <v>23</v>
      </c>
      <c r="E6482" s="21">
        <v>45956.974886331023</v>
      </c>
      <c r="F6482" t="s">
        <v>113</v>
      </c>
      <c r="G6482" t="s">
        <v>113</v>
      </c>
      <c r="H6482" t="s">
        <v>78</v>
      </c>
      <c r="I6482" t="s">
        <v>78</v>
      </c>
      <c r="J6482" t="s">
        <v>98</v>
      </c>
      <c r="K6482" t="s">
        <v>98</v>
      </c>
      <c r="L6482" t="s">
        <v>33</v>
      </c>
      <c r="M6482" t="s">
        <v>33</v>
      </c>
      <c r="N6482" t="s">
        <v>23</v>
      </c>
      <c r="O6482" t="s">
        <v>11649</v>
      </c>
      <c r="P6482" t="s">
        <v>18412</v>
      </c>
      <c r="Q6482" t="s">
        <v>18413</v>
      </c>
      <c r="S6482" t="s">
        <v>18414</v>
      </c>
      <c r="T6482" s="4">
        <v>1160</v>
      </c>
      <c r="U6482" s="4">
        <v>6</v>
      </c>
      <c r="V6482" s="3">
        <v>1</v>
      </c>
      <c r="W6482" t="s">
        <v>208</v>
      </c>
      <c r="X6482" t="s">
        <v>16948</v>
      </c>
      <c r="Y6482">
        <v>581</v>
      </c>
      <c r="Z6482" s="14">
        <v>2</v>
      </c>
      <c r="AA6482" s="14"/>
      <c r="AB6482" s="14"/>
      <c r="AC6482" s="14">
        <v>2</v>
      </c>
      <c r="AD6482" s="14"/>
      <c r="AE6482" s="14"/>
      <c r="AF6482" s="14"/>
      <c r="AG6482" s="14"/>
      <c r="AH6482" s="14"/>
      <c r="AI6482" s="14"/>
      <c r="AJ6482" s="14"/>
      <c r="AK6482" s="14"/>
      <c r="AL6482" s="14"/>
      <c r="AM6482" s="14"/>
      <c r="AN6482" s="14"/>
      <c r="AO6482" s="14"/>
      <c r="AP6482" s="14"/>
      <c r="AQ6482" s="14"/>
      <c r="AR6482" s="14"/>
      <c r="AS6482" s="14"/>
      <c r="AT6482" s="14"/>
      <c r="AU6482" s="14">
        <v>2</v>
      </c>
      <c r="AV6482" s="14"/>
      <c r="AW6482" s="14"/>
      <c r="AX6482" s="14"/>
      <c r="AY6482" s="14"/>
      <c r="AZ6482" s="14"/>
      <c r="BA6482" s="14"/>
      <c r="BB6482" s="14"/>
      <c r="BC6482" s="14"/>
      <c r="BD6482" s="14"/>
      <c r="BE6482" s="14"/>
      <c r="BF6482" s="14"/>
      <c r="BG6482" s="14"/>
      <c r="BH6482" s="14"/>
      <c r="BI6482" s="14"/>
    </row>
    <row r="6483" spans="1:61" x14ac:dyDescent="0.25">
      <c r="A6483">
        <v>6482</v>
      </c>
      <c r="B6483" s="3">
        <v>2025</v>
      </c>
      <c r="C6483" s="3">
        <v>10</v>
      </c>
      <c r="D6483" t="s">
        <v>23</v>
      </c>
      <c r="E6483" s="21">
        <v>45956.980011527783</v>
      </c>
      <c r="F6483" t="s">
        <v>113</v>
      </c>
      <c r="G6483" t="s">
        <v>113</v>
      </c>
      <c r="H6483" t="s">
        <v>78</v>
      </c>
      <c r="I6483" t="s">
        <v>78</v>
      </c>
      <c r="J6483" t="s">
        <v>98</v>
      </c>
      <c r="K6483" t="s">
        <v>98</v>
      </c>
      <c r="L6483" t="s">
        <v>32</v>
      </c>
      <c r="M6483" t="s">
        <v>32</v>
      </c>
      <c r="N6483" t="s">
        <v>703</v>
      </c>
      <c r="O6483" t="s">
        <v>11649</v>
      </c>
      <c r="P6483" t="s">
        <v>6805</v>
      </c>
      <c r="Q6483" t="s">
        <v>18415</v>
      </c>
      <c r="S6483" t="s">
        <v>18416</v>
      </c>
      <c r="T6483" s="4">
        <v>2450</v>
      </c>
      <c r="U6483" s="4">
        <v>1</v>
      </c>
      <c r="V6483" s="3">
        <v>1</v>
      </c>
      <c r="W6483" t="s">
        <v>208</v>
      </c>
      <c r="X6483" t="s">
        <v>16948</v>
      </c>
      <c r="Y6483">
        <v>582</v>
      </c>
      <c r="Z6483" s="14"/>
      <c r="AA6483" s="14"/>
      <c r="AB6483" s="14"/>
      <c r="AC6483" s="14"/>
      <c r="AD6483" s="14"/>
      <c r="AE6483" s="14"/>
      <c r="AF6483" s="14"/>
      <c r="AG6483" s="14"/>
      <c r="AH6483" s="14"/>
      <c r="AI6483" s="14"/>
      <c r="AJ6483" s="14"/>
      <c r="AK6483" s="14"/>
      <c r="AL6483" s="14"/>
      <c r="AM6483" s="14"/>
      <c r="AN6483" s="14"/>
      <c r="AO6483" s="14"/>
      <c r="AP6483" s="14"/>
      <c r="AQ6483" s="14"/>
      <c r="AR6483" s="14"/>
      <c r="AS6483" s="14"/>
      <c r="AT6483" s="14"/>
      <c r="AU6483" s="14"/>
      <c r="AV6483" s="14"/>
      <c r="AW6483" s="14"/>
      <c r="AX6483" s="14"/>
      <c r="AY6483" s="14"/>
      <c r="AZ6483" s="14"/>
      <c r="BA6483" s="14"/>
      <c r="BB6483" s="14"/>
      <c r="BC6483" s="14"/>
      <c r="BD6483" s="14"/>
      <c r="BE6483" s="14"/>
      <c r="BF6483" s="14"/>
      <c r="BG6483" s="14">
        <v>1</v>
      </c>
      <c r="BH6483" s="14"/>
      <c r="BI6483" s="14"/>
    </row>
    <row r="6484" spans="1:61" x14ac:dyDescent="0.25">
      <c r="A6484">
        <v>6483</v>
      </c>
      <c r="B6484" s="3">
        <v>2025</v>
      </c>
      <c r="C6484" s="3">
        <v>10</v>
      </c>
      <c r="D6484" t="s">
        <v>23</v>
      </c>
      <c r="E6484" s="21">
        <v>45957.005027847219</v>
      </c>
      <c r="F6484" t="s">
        <v>113</v>
      </c>
      <c r="G6484" t="s">
        <v>113</v>
      </c>
      <c r="H6484" t="s">
        <v>78</v>
      </c>
      <c r="I6484" t="s">
        <v>78</v>
      </c>
      <c r="J6484" t="s">
        <v>98</v>
      </c>
      <c r="K6484" t="s">
        <v>98</v>
      </c>
      <c r="L6484" t="s">
        <v>32</v>
      </c>
      <c r="M6484" t="s">
        <v>32</v>
      </c>
      <c r="N6484" t="s">
        <v>1259</v>
      </c>
      <c r="O6484" t="s">
        <v>11649</v>
      </c>
      <c r="P6484" t="s">
        <v>1427</v>
      </c>
      <c r="Q6484" t="s">
        <v>18417</v>
      </c>
      <c r="R6484" t="s">
        <v>18418</v>
      </c>
      <c r="S6484" t="s">
        <v>18419</v>
      </c>
      <c r="T6484" s="4">
        <v>1000</v>
      </c>
      <c r="U6484" s="4">
        <v>8</v>
      </c>
      <c r="V6484" s="3">
        <v>1</v>
      </c>
      <c r="W6484" t="s">
        <v>208</v>
      </c>
      <c r="X6484" t="s">
        <v>16948</v>
      </c>
      <c r="Y6484">
        <v>583</v>
      </c>
      <c r="Z6484" s="14"/>
      <c r="AA6484" s="14"/>
      <c r="AB6484" s="14"/>
      <c r="AC6484" s="14"/>
      <c r="AD6484" s="14"/>
      <c r="AE6484" s="14"/>
      <c r="AF6484" s="14"/>
      <c r="AG6484" s="14"/>
      <c r="AH6484" s="14"/>
      <c r="AI6484" s="14"/>
      <c r="AJ6484" s="14"/>
      <c r="AK6484" s="14"/>
      <c r="AL6484" s="14"/>
      <c r="AM6484" s="14"/>
      <c r="AN6484" s="14">
        <v>2</v>
      </c>
      <c r="AO6484" s="14">
        <v>2</v>
      </c>
      <c r="AP6484" s="14">
        <v>2</v>
      </c>
      <c r="AQ6484" s="14"/>
      <c r="AR6484" s="14"/>
      <c r="AS6484" s="14"/>
      <c r="AT6484" s="14">
        <v>2</v>
      </c>
      <c r="AU6484" s="14"/>
      <c r="AV6484" s="14"/>
      <c r="AW6484" s="14"/>
      <c r="AX6484" s="14"/>
      <c r="AY6484" s="14"/>
      <c r="AZ6484" s="14"/>
      <c r="BA6484" s="14"/>
      <c r="BB6484" s="14"/>
      <c r="BC6484" s="14"/>
      <c r="BD6484" s="14"/>
      <c r="BE6484" s="14"/>
      <c r="BF6484" s="14"/>
      <c r="BG6484" s="14"/>
      <c r="BH6484" s="14"/>
      <c r="BI6484" s="14"/>
    </row>
    <row r="6485" spans="1:61" x14ac:dyDescent="0.25">
      <c r="A6485">
        <v>6484</v>
      </c>
      <c r="B6485" s="3">
        <v>2025</v>
      </c>
      <c r="C6485" s="3">
        <v>10</v>
      </c>
      <c r="D6485" t="s">
        <v>23</v>
      </c>
      <c r="E6485" s="21">
        <v>45957.011198368047</v>
      </c>
      <c r="F6485" t="s">
        <v>113</v>
      </c>
      <c r="G6485" t="s">
        <v>113</v>
      </c>
      <c r="H6485" t="s">
        <v>78</v>
      </c>
      <c r="I6485" t="s">
        <v>78</v>
      </c>
      <c r="J6485" t="s">
        <v>98</v>
      </c>
      <c r="K6485" t="s">
        <v>98</v>
      </c>
      <c r="L6485" t="s">
        <v>33</v>
      </c>
      <c r="M6485" t="s">
        <v>33</v>
      </c>
      <c r="N6485" t="s">
        <v>637</v>
      </c>
      <c r="O6485" t="s">
        <v>11649</v>
      </c>
      <c r="P6485" t="s">
        <v>18420</v>
      </c>
      <c r="Q6485" t="s">
        <v>18421</v>
      </c>
      <c r="S6485" t="s">
        <v>18422</v>
      </c>
      <c r="T6485" s="4">
        <v>2000</v>
      </c>
      <c r="U6485" s="4">
        <v>16</v>
      </c>
      <c r="V6485" s="3">
        <v>1</v>
      </c>
      <c r="W6485" t="s">
        <v>208</v>
      </c>
      <c r="X6485" t="s">
        <v>16948</v>
      </c>
      <c r="Y6485">
        <v>584</v>
      </c>
      <c r="Z6485" s="14"/>
      <c r="AA6485" s="14"/>
      <c r="AB6485" s="14"/>
      <c r="AC6485" s="14"/>
      <c r="AD6485" s="14"/>
      <c r="AE6485" s="14"/>
      <c r="AF6485" s="14"/>
      <c r="AG6485" s="14"/>
      <c r="AH6485" s="14"/>
      <c r="AI6485" s="14"/>
      <c r="AJ6485" s="14"/>
      <c r="AK6485" s="14"/>
      <c r="AL6485" s="14"/>
      <c r="AM6485" s="14"/>
      <c r="AN6485" s="14">
        <v>4</v>
      </c>
      <c r="AO6485" s="14">
        <v>4</v>
      </c>
      <c r="AP6485" s="14">
        <v>4</v>
      </c>
      <c r="AQ6485" s="14"/>
      <c r="AR6485" s="14"/>
      <c r="AS6485" s="14"/>
      <c r="AT6485" s="14">
        <v>4</v>
      </c>
      <c r="AU6485" s="14"/>
      <c r="AV6485" s="14"/>
      <c r="AW6485" s="14"/>
      <c r="AX6485" s="14"/>
      <c r="AY6485" s="14"/>
      <c r="AZ6485" s="14"/>
      <c r="BA6485" s="14"/>
      <c r="BB6485" s="14"/>
      <c r="BC6485" s="14"/>
      <c r="BD6485" s="14"/>
      <c r="BE6485" s="14"/>
      <c r="BF6485" s="14"/>
      <c r="BG6485" s="14"/>
      <c r="BH6485" s="14"/>
      <c r="BI6485" s="14"/>
    </row>
    <row r="6486" spans="1:61" x14ac:dyDescent="0.25">
      <c r="A6486">
        <v>6485</v>
      </c>
      <c r="B6486" s="3">
        <v>2025</v>
      </c>
      <c r="C6486" s="3">
        <v>10</v>
      </c>
      <c r="D6486" t="s">
        <v>23</v>
      </c>
      <c r="E6486" s="21">
        <v>45957.410392002312</v>
      </c>
      <c r="F6486" t="s">
        <v>110</v>
      </c>
      <c r="G6486" t="s">
        <v>110</v>
      </c>
      <c r="H6486" t="s">
        <v>78</v>
      </c>
      <c r="I6486" t="s">
        <v>78</v>
      </c>
      <c r="J6486" t="s">
        <v>97</v>
      </c>
      <c r="K6486" t="s">
        <v>97</v>
      </c>
      <c r="L6486" t="s">
        <v>34</v>
      </c>
      <c r="M6486" t="s">
        <v>34</v>
      </c>
      <c r="N6486" t="s">
        <v>758</v>
      </c>
      <c r="O6486" t="s">
        <v>11649</v>
      </c>
      <c r="P6486" t="s">
        <v>17006</v>
      </c>
      <c r="Q6486" t="s">
        <v>17007</v>
      </c>
      <c r="R6486" t="s">
        <v>18423</v>
      </c>
      <c r="S6486" t="s">
        <v>17009</v>
      </c>
      <c r="T6486" s="4">
        <v>1070</v>
      </c>
      <c r="U6486" s="4">
        <v>8</v>
      </c>
      <c r="V6486" s="3">
        <v>1</v>
      </c>
      <c r="W6486" t="s">
        <v>208</v>
      </c>
      <c r="X6486" t="s">
        <v>16948</v>
      </c>
      <c r="Y6486">
        <v>585</v>
      </c>
      <c r="Z6486" s="14"/>
      <c r="AA6486" s="14"/>
      <c r="AB6486" s="14"/>
      <c r="AC6486" s="14"/>
      <c r="AD6486" s="14"/>
      <c r="AE6486" s="14"/>
      <c r="AF6486" s="14"/>
      <c r="AG6486" s="14"/>
      <c r="AH6486" s="14"/>
      <c r="AI6486" s="14"/>
      <c r="AJ6486" s="14"/>
      <c r="AK6486" s="14"/>
      <c r="AL6486" s="14"/>
      <c r="AM6486" s="14"/>
      <c r="AN6486" s="14"/>
      <c r="AO6486" s="14">
        <v>4</v>
      </c>
      <c r="AP6486" s="14">
        <v>4</v>
      </c>
      <c r="AQ6486" s="14"/>
      <c r="AR6486" s="14"/>
      <c r="AS6486" s="14"/>
      <c r="AT6486" s="14"/>
      <c r="AU6486" s="14"/>
      <c r="AV6486" s="14"/>
      <c r="AW6486" s="14"/>
      <c r="AX6486" s="14"/>
      <c r="AY6486" s="14"/>
      <c r="AZ6486" s="14"/>
      <c r="BA6486" s="14"/>
      <c r="BB6486" s="14"/>
      <c r="BC6486" s="14"/>
      <c r="BD6486" s="14"/>
      <c r="BE6486" s="14"/>
      <c r="BF6486" s="14"/>
      <c r="BG6486" s="14"/>
      <c r="BH6486" s="14"/>
      <c r="BI6486" s="14"/>
    </row>
    <row r="6487" spans="1:61" x14ac:dyDescent="0.25">
      <c r="A6487">
        <v>6486</v>
      </c>
      <c r="B6487" s="3">
        <v>2025</v>
      </c>
      <c r="C6487" s="3">
        <v>10</v>
      </c>
      <c r="D6487" t="s">
        <v>23</v>
      </c>
      <c r="E6487" s="21">
        <v>45957.411068900466</v>
      </c>
      <c r="F6487" t="s">
        <v>110</v>
      </c>
      <c r="G6487" t="s">
        <v>110</v>
      </c>
      <c r="H6487" t="s">
        <v>79</v>
      </c>
      <c r="I6487" t="s">
        <v>79</v>
      </c>
      <c r="J6487" t="s">
        <v>97</v>
      </c>
      <c r="K6487" t="s">
        <v>97</v>
      </c>
      <c r="L6487" t="s">
        <v>34</v>
      </c>
      <c r="M6487" t="s">
        <v>34</v>
      </c>
      <c r="N6487" t="s">
        <v>758</v>
      </c>
      <c r="O6487" t="s">
        <v>11649</v>
      </c>
      <c r="P6487" t="s">
        <v>316</v>
      </c>
      <c r="Q6487" t="s">
        <v>18424</v>
      </c>
      <c r="S6487" t="s">
        <v>18425</v>
      </c>
      <c r="T6487" s="4">
        <v>760</v>
      </c>
      <c r="U6487" s="4">
        <v>4</v>
      </c>
      <c r="V6487" s="3">
        <v>1</v>
      </c>
      <c r="W6487" t="s">
        <v>208</v>
      </c>
      <c r="X6487" t="s">
        <v>16948</v>
      </c>
      <c r="Y6487">
        <v>586</v>
      </c>
      <c r="Z6487" s="14"/>
      <c r="AA6487" s="14"/>
      <c r="AB6487" s="14"/>
      <c r="AC6487" s="14"/>
      <c r="AD6487" s="14"/>
      <c r="AE6487" s="14"/>
      <c r="AF6487" s="14"/>
      <c r="AG6487" s="14"/>
      <c r="AH6487" s="14"/>
      <c r="AI6487" s="14"/>
      <c r="AJ6487" s="14"/>
      <c r="AK6487" s="14"/>
      <c r="AL6487" s="14"/>
      <c r="AM6487" s="14"/>
      <c r="AN6487" s="14"/>
      <c r="AO6487" s="14"/>
      <c r="AP6487" s="14"/>
      <c r="AQ6487" s="14"/>
      <c r="AR6487" s="14"/>
      <c r="AS6487" s="14"/>
      <c r="AT6487" s="14"/>
      <c r="AU6487" s="14"/>
      <c r="AV6487" s="14"/>
      <c r="AW6487" s="14"/>
      <c r="AX6487" s="14"/>
      <c r="AY6487" s="14"/>
      <c r="AZ6487" s="14"/>
      <c r="BA6487" s="14"/>
      <c r="BB6487" s="14"/>
      <c r="BC6487" s="14">
        <v>4</v>
      </c>
      <c r="BD6487" s="14"/>
      <c r="BE6487" s="14"/>
      <c r="BF6487" s="14"/>
      <c r="BG6487" s="14"/>
      <c r="BH6487" s="14"/>
      <c r="BI6487" s="14"/>
    </row>
    <row r="6488" spans="1:61" x14ac:dyDescent="0.25">
      <c r="A6488">
        <v>6487</v>
      </c>
      <c r="B6488" s="3">
        <v>2025</v>
      </c>
      <c r="C6488" s="3">
        <v>10</v>
      </c>
      <c r="D6488" t="s">
        <v>23</v>
      </c>
      <c r="E6488" s="21">
        <v>45957.412109120371</v>
      </c>
      <c r="F6488" t="s">
        <v>110</v>
      </c>
      <c r="G6488" t="s">
        <v>110</v>
      </c>
      <c r="H6488" t="s">
        <v>78</v>
      </c>
      <c r="I6488" t="s">
        <v>78</v>
      </c>
      <c r="J6488" t="s">
        <v>97</v>
      </c>
      <c r="K6488" t="s">
        <v>97</v>
      </c>
      <c r="L6488" t="s">
        <v>41</v>
      </c>
      <c r="M6488" t="s">
        <v>41</v>
      </c>
      <c r="N6488" t="s">
        <v>5401</v>
      </c>
      <c r="O6488" t="s">
        <v>11649</v>
      </c>
      <c r="P6488" t="s">
        <v>18426</v>
      </c>
      <c r="Q6488" t="s">
        <v>10160</v>
      </c>
      <c r="S6488" t="s">
        <v>18427</v>
      </c>
      <c r="T6488" s="4">
        <v>3740</v>
      </c>
      <c r="U6488" s="4">
        <v>26</v>
      </c>
      <c r="V6488" s="3">
        <v>1</v>
      </c>
      <c r="W6488" t="s">
        <v>208</v>
      </c>
      <c r="X6488" t="s">
        <v>16948</v>
      </c>
      <c r="Y6488">
        <v>587</v>
      </c>
      <c r="Z6488" s="14">
        <v>4</v>
      </c>
      <c r="AA6488" s="14"/>
      <c r="AB6488" s="14"/>
      <c r="AC6488" s="14"/>
      <c r="AD6488" s="14"/>
      <c r="AE6488" s="14"/>
      <c r="AF6488" s="14"/>
      <c r="AG6488" s="14"/>
      <c r="AH6488" s="14"/>
      <c r="AI6488" s="14"/>
      <c r="AJ6488" s="14"/>
      <c r="AK6488" s="14"/>
      <c r="AL6488" s="14"/>
      <c r="AM6488" s="14"/>
      <c r="AN6488" s="14">
        <v>2</v>
      </c>
      <c r="AO6488" s="14">
        <v>2</v>
      </c>
      <c r="AP6488" s="14">
        <v>2</v>
      </c>
      <c r="AQ6488" s="14"/>
      <c r="AR6488" s="14"/>
      <c r="AS6488" s="14"/>
      <c r="AT6488" s="14">
        <v>4</v>
      </c>
      <c r="AU6488" s="14">
        <v>10</v>
      </c>
      <c r="AV6488" s="14"/>
      <c r="AW6488" s="14"/>
      <c r="AX6488" s="14"/>
      <c r="AY6488" s="14"/>
      <c r="AZ6488" s="14"/>
      <c r="BA6488" s="14"/>
      <c r="BB6488" s="14"/>
      <c r="BC6488" s="14"/>
      <c r="BD6488" s="14"/>
      <c r="BE6488" s="14"/>
      <c r="BF6488" s="14"/>
      <c r="BG6488" s="14"/>
      <c r="BH6488" s="14">
        <v>2</v>
      </c>
      <c r="BI6488" s="14"/>
    </row>
    <row r="6489" spans="1:61" x14ac:dyDescent="0.25">
      <c r="A6489">
        <v>6488</v>
      </c>
      <c r="B6489" s="3">
        <v>2025</v>
      </c>
      <c r="C6489" s="3">
        <v>10</v>
      </c>
      <c r="D6489" t="s">
        <v>23</v>
      </c>
      <c r="E6489" s="21">
        <v>45957.414891284723</v>
      </c>
      <c r="F6489" t="s">
        <v>110</v>
      </c>
      <c r="G6489" t="s">
        <v>110</v>
      </c>
      <c r="H6489" t="s">
        <v>79</v>
      </c>
      <c r="I6489" t="s">
        <v>79</v>
      </c>
      <c r="J6489" t="s">
        <v>98</v>
      </c>
      <c r="K6489" t="s">
        <v>98</v>
      </c>
      <c r="L6489" t="s">
        <v>32</v>
      </c>
      <c r="M6489" t="s">
        <v>32</v>
      </c>
      <c r="N6489" t="s">
        <v>550</v>
      </c>
      <c r="O6489" t="s">
        <v>11649</v>
      </c>
      <c r="P6489" t="s">
        <v>10334</v>
      </c>
      <c r="Q6489" t="s">
        <v>10335</v>
      </c>
      <c r="S6489" t="s">
        <v>18428</v>
      </c>
      <c r="T6489" s="4">
        <v>1000</v>
      </c>
      <c r="U6489" s="4">
        <v>8</v>
      </c>
      <c r="V6489" s="3">
        <v>1</v>
      </c>
      <c r="W6489" t="s">
        <v>208</v>
      </c>
      <c r="X6489" t="s">
        <v>16948</v>
      </c>
      <c r="Y6489">
        <v>588</v>
      </c>
      <c r="Z6489" s="14"/>
      <c r="AA6489" s="14"/>
      <c r="AB6489" s="14"/>
      <c r="AC6489" s="14"/>
      <c r="AD6489" s="14"/>
      <c r="AE6489" s="14"/>
      <c r="AF6489" s="14"/>
      <c r="AG6489" s="14"/>
      <c r="AH6489" s="14"/>
      <c r="AI6489" s="14"/>
      <c r="AJ6489" s="14"/>
      <c r="AK6489" s="14"/>
      <c r="AL6489" s="14"/>
      <c r="AM6489" s="14"/>
      <c r="AN6489" s="14">
        <v>2</v>
      </c>
      <c r="AO6489" s="14">
        <v>2</v>
      </c>
      <c r="AP6489" s="14">
        <v>2</v>
      </c>
      <c r="AQ6489" s="14"/>
      <c r="AR6489" s="14"/>
      <c r="AS6489" s="14"/>
      <c r="AT6489" s="14">
        <v>2</v>
      </c>
      <c r="AU6489" s="14"/>
      <c r="AV6489" s="14"/>
      <c r="AW6489" s="14"/>
      <c r="AX6489" s="14"/>
      <c r="AY6489" s="14"/>
      <c r="AZ6489" s="14"/>
      <c r="BA6489" s="14"/>
      <c r="BB6489" s="14"/>
      <c r="BC6489" s="14"/>
      <c r="BD6489" s="14"/>
      <c r="BE6489" s="14"/>
      <c r="BF6489" s="14"/>
      <c r="BG6489" s="14"/>
      <c r="BH6489" s="14"/>
      <c r="BI6489" s="14"/>
    </row>
    <row r="6490" spans="1:61" x14ac:dyDescent="0.25">
      <c r="A6490">
        <v>6489</v>
      </c>
      <c r="B6490" s="3">
        <v>2025</v>
      </c>
      <c r="C6490" s="3">
        <v>10</v>
      </c>
      <c r="D6490" t="s">
        <v>23</v>
      </c>
      <c r="E6490" s="21">
        <v>45957.417784386576</v>
      </c>
      <c r="F6490" t="s">
        <v>110</v>
      </c>
      <c r="G6490" t="s">
        <v>110</v>
      </c>
      <c r="H6490" t="s">
        <v>80</v>
      </c>
      <c r="I6490" t="s">
        <v>80</v>
      </c>
      <c r="J6490" t="s">
        <v>98</v>
      </c>
      <c r="K6490" t="s">
        <v>98</v>
      </c>
      <c r="L6490" t="s">
        <v>33</v>
      </c>
      <c r="M6490" t="s">
        <v>33</v>
      </c>
      <c r="N6490" t="s">
        <v>684</v>
      </c>
      <c r="O6490" t="s">
        <v>11649</v>
      </c>
      <c r="P6490" t="s">
        <v>2524</v>
      </c>
      <c r="Q6490" t="s">
        <v>18429</v>
      </c>
      <c r="S6490" t="s">
        <v>18430</v>
      </c>
      <c r="T6490" s="4">
        <v>1800</v>
      </c>
      <c r="U6490" s="4">
        <v>8</v>
      </c>
      <c r="V6490" s="3">
        <v>1</v>
      </c>
      <c r="W6490" t="s">
        <v>208</v>
      </c>
      <c r="X6490" t="s">
        <v>16948</v>
      </c>
      <c r="Y6490">
        <v>589</v>
      </c>
      <c r="Z6490" s="14">
        <v>6</v>
      </c>
      <c r="AA6490" s="14"/>
      <c r="AB6490" s="14"/>
      <c r="AC6490" s="14"/>
      <c r="AD6490" s="14"/>
      <c r="AE6490" s="14"/>
      <c r="AF6490" s="14"/>
      <c r="AG6490" s="14"/>
      <c r="AH6490" s="14">
        <v>2</v>
      </c>
      <c r="AI6490" s="14"/>
      <c r="AJ6490" s="14"/>
      <c r="AK6490" s="14"/>
      <c r="AL6490" s="14"/>
      <c r="AM6490" s="14"/>
      <c r="AN6490" s="14"/>
      <c r="AO6490" s="14"/>
      <c r="AP6490" s="14"/>
      <c r="AQ6490" s="14"/>
      <c r="AR6490" s="14"/>
      <c r="AS6490" s="14"/>
      <c r="AT6490" s="14"/>
      <c r="AU6490" s="14"/>
      <c r="AV6490" s="14"/>
      <c r="AW6490" s="14"/>
      <c r="AX6490" s="14"/>
      <c r="AY6490" s="14"/>
      <c r="AZ6490" s="14"/>
      <c r="BA6490" s="14"/>
      <c r="BB6490" s="14"/>
      <c r="BC6490" s="14"/>
      <c r="BD6490" s="14"/>
      <c r="BE6490" s="14"/>
      <c r="BF6490" s="14"/>
      <c r="BG6490" s="14"/>
      <c r="BH6490" s="14"/>
      <c r="BI6490" s="14"/>
    </row>
    <row r="6491" spans="1:61" x14ac:dyDescent="0.25">
      <c r="A6491">
        <v>6490</v>
      </c>
      <c r="B6491" s="3">
        <v>2025</v>
      </c>
      <c r="C6491" s="3">
        <v>10</v>
      </c>
      <c r="D6491" t="s">
        <v>23</v>
      </c>
      <c r="E6491" s="21">
        <v>45957.419495497677</v>
      </c>
      <c r="F6491" t="s">
        <v>110</v>
      </c>
      <c r="G6491" t="s">
        <v>110</v>
      </c>
      <c r="H6491" t="s">
        <v>79</v>
      </c>
      <c r="I6491" t="s">
        <v>79</v>
      </c>
      <c r="J6491" t="s">
        <v>98</v>
      </c>
      <c r="K6491" t="s">
        <v>98</v>
      </c>
      <c r="L6491" t="s">
        <v>32</v>
      </c>
      <c r="M6491" t="s">
        <v>32</v>
      </c>
      <c r="N6491" t="s">
        <v>1259</v>
      </c>
      <c r="O6491" t="s">
        <v>11649</v>
      </c>
      <c r="P6491" t="s">
        <v>18431</v>
      </c>
      <c r="Q6491" t="s">
        <v>16843</v>
      </c>
      <c r="S6491" t="s">
        <v>18432</v>
      </c>
      <c r="T6491" s="4">
        <v>1000</v>
      </c>
      <c r="U6491" s="4">
        <v>8</v>
      </c>
      <c r="V6491" s="3">
        <v>1</v>
      </c>
      <c r="W6491" t="s">
        <v>208</v>
      </c>
      <c r="X6491" t="s">
        <v>16948</v>
      </c>
      <c r="Y6491">
        <v>590</v>
      </c>
      <c r="Z6491" s="14"/>
      <c r="AA6491" s="14"/>
      <c r="AB6491" s="14"/>
      <c r="AC6491" s="14"/>
      <c r="AD6491" s="14"/>
      <c r="AE6491" s="14"/>
      <c r="AF6491" s="14"/>
      <c r="AG6491" s="14"/>
      <c r="AH6491" s="14"/>
      <c r="AI6491" s="14"/>
      <c r="AJ6491" s="14"/>
      <c r="AK6491" s="14"/>
      <c r="AL6491" s="14"/>
      <c r="AM6491" s="14"/>
      <c r="AN6491" s="14">
        <v>2</v>
      </c>
      <c r="AO6491" s="14">
        <v>2</v>
      </c>
      <c r="AP6491" s="14">
        <v>2</v>
      </c>
      <c r="AQ6491" s="14"/>
      <c r="AR6491" s="14"/>
      <c r="AS6491" s="14"/>
      <c r="AT6491" s="14">
        <v>2</v>
      </c>
      <c r="AU6491" s="14"/>
      <c r="AV6491" s="14"/>
      <c r="AW6491" s="14"/>
      <c r="AX6491" s="14"/>
      <c r="AY6491" s="14"/>
      <c r="AZ6491" s="14"/>
      <c r="BA6491" s="14"/>
      <c r="BB6491" s="14"/>
      <c r="BC6491" s="14"/>
      <c r="BD6491" s="14"/>
      <c r="BE6491" s="14"/>
      <c r="BF6491" s="14"/>
      <c r="BG6491" s="14"/>
      <c r="BH6491" s="14"/>
      <c r="BI6491" s="14"/>
    </row>
    <row r="6492" spans="1:61" x14ac:dyDescent="0.25">
      <c r="A6492">
        <v>6491</v>
      </c>
      <c r="B6492" s="3">
        <v>2025</v>
      </c>
      <c r="C6492" s="3">
        <v>10</v>
      </c>
      <c r="D6492" t="s">
        <v>23</v>
      </c>
      <c r="E6492" s="21">
        <v>45957.425400601853</v>
      </c>
      <c r="F6492" t="s">
        <v>110</v>
      </c>
      <c r="G6492" t="s">
        <v>110</v>
      </c>
      <c r="H6492" t="s">
        <v>79</v>
      </c>
      <c r="I6492" t="s">
        <v>79</v>
      </c>
      <c r="J6492" t="s">
        <v>98</v>
      </c>
      <c r="K6492" t="s">
        <v>98</v>
      </c>
      <c r="L6492" t="s">
        <v>32</v>
      </c>
      <c r="M6492" t="s">
        <v>32</v>
      </c>
      <c r="N6492" t="s">
        <v>1884</v>
      </c>
      <c r="O6492" t="s">
        <v>11649</v>
      </c>
      <c r="P6492" t="s">
        <v>18433</v>
      </c>
      <c r="Q6492" t="s">
        <v>18434</v>
      </c>
      <c r="S6492" t="s">
        <v>18435</v>
      </c>
      <c r="T6492" s="4">
        <v>1900</v>
      </c>
      <c r="U6492" s="4">
        <v>12</v>
      </c>
      <c r="V6492" s="3">
        <v>1</v>
      </c>
      <c r="W6492" t="s">
        <v>208</v>
      </c>
      <c r="X6492" t="s">
        <v>16948</v>
      </c>
      <c r="Y6492">
        <v>591</v>
      </c>
      <c r="Z6492" s="14">
        <v>4</v>
      </c>
      <c r="AA6492" s="14"/>
      <c r="AB6492" s="14"/>
      <c r="AC6492" s="14"/>
      <c r="AD6492" s="14"/>
      <c r="AE6492" s="14"/>
      <c r="AF6492" s="14"/>
      <c r="AG6492" s="14"/>
      <c r="AH6492" s="14"/>
      <c r="AI6492" s="14"/>
      <c r="AJ6492" s="14"/>
      <c r="AK6492" s="14"/>
      <c r="AL6492" s="14"/>
      <c r="AM6492" s="14"/>
      <c r="AN6492" s="14">
        <v>2</v>
      </c>
      <c r="AO6492" s="14">
        <v>2</v>
      </c>
      <c r="AP6492" s="14">
        <v>2</v>
      </c>
      <c r="AQ6492" s="14"/>
      <c r="AR6492" s="14"/>
      <c r="AS6492" s="14"/>
      <c r="AT6492" s="14">
        <v>2</v>
      </c>
      <c r="AU6492" s="14"/>
      <c r="AV6492" s="14"/>
      <c r="AW6492" s="14"/>
      <c r="AX6492" s="14"/>
      <c r="AY6492" s="14"/>
      <c r="AZ6492" s="14"/>
      <c r="BA6492" s="14"/>
      <c r="BB6492" s="14"/>
      <c r="BC6492" s="14"/>
      <c r="BD6492" s="14"/>
      <c r="BE6492" s="14"/>
      <c r="BF6492" s="14"/>
      <c r="BG6492" s="14"/>
      <c r="BH6492" s="14"/>
      <c r="BI6492" s="14"/>
    </row>
    <row r="6493" spans="1:61" x14ac:dyDescent="0.25">
      <c r="A6493">
        <v>6492</v>
      </c>
      <c r="B6493" s="3">
        <v>2025</v>
      </c>
      <c r="C6493" s="3">
        <v>10</v>
      </c>
      <c r="D6493" t="s">
        <v>23</v>
      </c>
      <c r="E6493" s="21">
        <v>45957.430975173607</v>
      </c>
      <c r="F6493" t="s">
        <v>110</v>
      </c>
      <c r="G6493" t="s">
        <v>110</v>
      </c>
      <c r="H6493" t="s">
        <v>78</v>
      </c>
      <c r="I6493" t="s">
        <v>78</v>
      </c>
      <c r="J6493" t="s">
        <v>98</v>
      </c>
      <c r="K6493" t="s">
        <v>98</v>
      </c>
      <c r="L6493" t="s">
        <v>32</v>
      </c>
      <c r="M6493" t="s">
        <v>32</v>
      </c>
      <c r="N6493" t="s">
        <v>647</v>
      </c>
      <c r="O6493" t="s">
        <v>11649</v>
      </c>
      <c r="P6493" t="s">
        <v>18436</v>
      </c>
      <c r="Q6493" t="s">
        <v>18437</v>
      </c>
      <c r="S6493" t="s">
        <v>18438</v>
      </c>
      <c r="T6493" s="4">
        <v>3950</v>
      </c>
      <c r="U6493" s="4">
        <v>11</v>
      </c>
      <c r="V6493" s="3">
        <v>1</v>
      </c>
      <c r="W6493" t="s">
        <v>208</v>
      </c>
      <c r="X6493" t="s">
        <v>16948</v>
      </c>
      <c r="Y6493">
        <v>592</v>
      </c>
      <c r="Z6493" s="14"/>
      <c r="AA6493" s="14"/>
      <c r="AB6493" s="14"/>
      <c r="AC6493" s="14"/>
      <c r="AD6493" s="14"/>
      <c r="AE6493" s="14"/>
      <c r="AF6493" s="14"/>
      <c r="AG6493" s="14"/>
      <c r="AH6493" s="14">
        <v>4</v>
      </c>
      <c r="AI6493" s="14">
        <v>4</v>
      </c>
      <c r="AJ6493" s="14">
        <v>2</v>
      </c>
      <c r="AK6493" s="14"/>
      <c r="AL6493" s="14"/>
      <c r="AM6493" s="14"/>
      <c r="AN6493" s="14"/>
      <c r="AO6493" s="14"/>
      <c r="AP6493" s="14"/>
      <c r="AQ6493" s="14"/>
      <c r="AR6493" s="14"/>
      <c r="AS6493" s="14"/>
      <c r="AT6493" s="14"/>
      <c r="AU6493" s="14"/>
      <c r="AV6493" s="14"/>
      <c r="AW6493" s="14"/>
      <c r="AX6493" s="14"/>
      <c r="AY6493" s="14"/>
      <c r="AZ6493" s="14"/>
      <c r="BA6493" s="14"/>
      <c r="BB6493" s="14"/>
      <c r="BC6493" s="14"/>
      <c r="BD6493" s="14"/>
      <c r="BE6493" s="14"/>
      <c r="BF6493" s="14"/>
      <c r="BG6493" s="14">
        <v>1</v>
      </c>
      <c r="BH6493" s="14"/>
      <c r="BI6493" s="14"/>
    </row>
    <row r="6494" spans="1:61" x14ac:dyDescent="0.25">
      <c r="A6494">
        <v>6493</v>
      </c>
      <c r="B6494" s="3">
        <v>2025</v>
      </c>
      <c r="C6494" s="3">
        <v>10</v>
      </c>
      <c r="D6494" t="s">
        <v>23</v>
      </c>
      <c r="E6494" s="21">
        <v>45957.433843009261</v>
      </c>
      <c r="F6494" t="s">
        <v>110</v>
      </c>
      <c r="G6494" t="s">
        <v>110</v>
      </c>
      <c r="H6494" t="s">
        <v>79</v>
      </c>
      <c r="I6494" t="s">
        <v>79</v>
      </c>
      <c r="J6494" t="s">
        <v>97</v>
      </c>
      <c r="K6494" t="s">
        <v>97</v>
      </c>
      <c r="L6494" t="s">
        <v>34</v>
      </c>
      <c r="M6494" t="s">
        <v>34</v>
      </c>
      <c r="N6494" t="s">
        <v>673</v>
      </c>
      <c r="O6494" t="s">
        <v>11649</v>
      </c>
      <c r="P6494" t="s">
        <v>18439</v>
      </c>
      <c r="Q6494" t="s">
        <v>18440</v>
      </c>
      <c r="S6494" t="s">
        <v>18441</v>
      </c>
      <c r="T6494" s="4">
        <v>1000</v>
      </c>
      <c r="U6494" s="4">
        <v>8</v>
      </c>
      <c r="V6494" s="3">
        <v>1</v>
      </c>
      <c r="W6494" t="s">
        <v>208</v>
      </c>
      <c r="X6494" t="s">
        <v>16948</v>
      </c>
      <c r="Y6494">
        <v>593</v>
      </c>
      <c r="Z6494" s="14"/>
      <c r="AA6494" s="14"/>
      <c r="AB6494" s="14"/>
      <c r="AC6494" s="14"/>
      <c r="AD6494" s="14"/>
      <c r="AE6494" s="14"/>
      <c r="AF6494" s="14"/>
      <c r="AG6494" s="14"/>
      <c r="AH6494" s="14"/>
      <c r="AI6494" s="14"/>
      <c r="AJ6494" s="14"/>
      <c r="AK6494" s="14"/>
      <c r="AL6494" s="14"/>
      <c r="AM6494" s="14"/>
      <c r="AN6494" s="14">
        <v>2</v>
      </c>
      <c r="AO6494" s="14">
        <v>2</v>
      </c>
      <c r="AP6494" s="14">
        <v>2</v>
      </c>
      <c r="AQ6494" s="14"/>
      <c r="AR6494" s="14"/>
      <c r="AS6494" s="14"/>
      <c r="AT6494" s="14">
        <v>2</v>
      </c>
      <c r="AU6494" s="14"/>
      <c r="AV6494" s="14"/>
      <c r="AW6494" s="14"/>
      <c r="AX6494" s="14"/>
      <c r="AY6494" s="14"/>
      <c r="AZ6494" s="14"/>
      <c r="BA6494" s="14"/>
      <c r="BB6494" s="14"/>
      <c r="BC6494" s="14"/>
      <c r="BD6494" s="14"/>
      <c r="BE6494" s="14"/>
      <c r="BF6494" s="14"/>
      <c r="BG6494" s="14"/>
      <c r="BH6494" s="14"/>
      <c r="BI6494" s="14"/>
    </row>
    <row r="6495" spans="1:61" x14ac:dyDescent="0.25">
      <c r="A6495">
        <v>6494</v>
      </c>
      <c r="B6495" s="3">
        <v>2025</v>
      </c>
      <c r="C6495" s="3">
        <v>10</v>
      </c>
      <c r="D6495" t="s">
        <v>23</v>
      </c>
      <c r="E6495" s="21">
        <v>45957.441234560189</v>
      </c>
      <c r="F6495" t="s">
        <v>110</v>
      </c>
      <c r="G6495" t="s">
        <v>110</v>
      </c>
      <c r="H6495" t="s">
        <v>79</v>
      </c>
      <c r="I6495" t="s">
        <v>79</v>
      </c>
      <c r="J6495" t="s">
        <v>98</v>
      </c>
      <c r="K6495" t="s">
        <v>98</v>
      </c>
      <c r="L6495" t="s">
        <v>32</v>
      </c>
      <c r="M6495" t="s">
        <v>32</v>
      </c>
      <c r="N6495" t="s">
        <v>1259</v>
      </c>
      <c r="O6495" t="s">
        <v>11649</v>
      </c>
      <c r="P6495" t="s">
        <v>15282</v>
      </c>
      <c r="Q6495" t="s">
        <v>18442</v>
      </c>
      <c r="S6495" t="s">
        <v>18443</v>
      </c>
      <c r="T6495" s="4">
        <v>1000</v>
      </c>
      <c r="U6495" s="4">
        <v>8</v>
      </c>
      <c r="V6495" s="3">
        <v>1</v>
      </c>
      <c r="W6495" t="s">
        <v>208</v>
      </c>
      <c r="X6495" t="s">
        <v>16948</v>
      </c>
      <c r="Y6495">
        <v>594</v>
      </c>
      <c r="Z6495" s="14"/>
      <c r="AA6495" s="14"/>
      <c r="AB6495" s="14"/>
      <c r="AC6495" s="14"/>
      <c r="AD6495" s="14"/>
      <c r="AE6495" s="14"/>
      <c r="AF6495" s="14"/>
      <c r="AG6495" s="14"/>
      <c r="AH6495" s="14"/>
      <c r="AI6495" s="14"/>
      <c r="AJ6495" s="14"/>
      <c r="AK6495" s="14"/>
      <c r="AL6495" s="14"/>
      <c r="AM6495" s="14"/>
      <c r="AN6495" s="14">
        <v>2</v>
      </c>
      <c r="AO6495" s="14">
        <v>2</v>
      </c>
      <c r="AP6495" s="14">
        <v>2</v>
      </c>
      <c r="AQ6495" s="14"/>
      <c r="AR6495" s="14"/>
      <c r="AS6495" s="14"/>
      <c r="AT6495" s="14">
        <v>2</v>
      </c>
      <c r="AU6495" s="14"/>
      <c r="AV6495" s="14"/>
      <c r="AW6495" s="14"/>
      <c r="AX6495" s="14"/>
      <c r="AY6495" s="14"/>
      <c r="AZ6495" s="14"/>
      <c r="BA6495" s="14"/>
      <c r="BB6495" s="14"/>
      <c r="BC6495" s="14"/>
      <c r="BD6495" s="14"/>
      <c r="BE6495" s="14"/>
      <c r="BF6495" s="14"/>
      <c r="BG6495" s="14"/>
      <c r="BH6495" s="14"/>
      <c r="BI6495" s="14"/>
    </row>
    <row r="6496" spans="1:61" x14ac:dyDescent="0.25">
      <c r="A6496">
        <v>6495</v>
      </c>
      <c r="B6496" s="3">
        <v>2025</v>
      </c>
      <c r="C6496" s="3">
        <v>10</v>
      </c>
      <c r="D6496" t="s">
        <v>23</v>
      </c>
      <c r="E6496" s="21">
        <v>45957.476376284721</v>
      </c>
      <c r="F6496" t="s">
        <v>110</v>
      </c>
      <c r="G6496" t="s">
        <v>110</v>
      </c>
      <c r="H6496" t="s">
        <v>78</v>
      </c>
      <c r="I6496" t="s">
        <v>78</v>
      </c>
      <c r="J6496" t="s">
        <v>97</v>
      </c>
      <c r="K6496" t="s">
        <v>97</v>
      </c>
      <c r="L6496" t="s">
        <v>38</v>
      </c>
      <c r="M6496" t="s">
        <v>38</v>
      </c>
      <c r="N6496" t="s">
        <v>5292</v>
      </c>
      <c r="O6496" t="s">
        <v>11649</v>
      </c>
      <c r="P6496" t="s">
        <v>18444</v>
      </c>
      <c r="Q6496" t="s">
        <v>18445</v>
      </c>
      <c r="R6496" t="s">
        <v>18446</v>
      </c>
      <c r="S6496" t="s">
        <v>18447</v>
      </c>
      <c r="T6496" s="4">
        <v>2450</v>
      </c>
      <c r="U6496" s="4">
        <v>1</v>
      </c>
      <c r="V6496" s="3">
        <v>1</v>
      </c>
      <c r="W6496" t="s">
        <v>208</v>
      </c>
      <c r="X6496" t="s">
        <v>16948</v>
      </c>
      <c r="Y6496">
        <v>595</v>
      </c>
      <c r="Z6496" s="14"/>
      <c r="AA6496" s="14"/>
      <c r="AB6496" s="14"/>
      <c r="AC6496" s="14"/>
      <c r="AD6496" s="14"/>
      <c r="AE6496" s="14"/>
      <c r="AF6496" s="14"/>
      <c r="AG6496" s="14"/>
      <c r="AH6496" s="14"/>
      <c r="AI6496" s="14"/>
      <c r="AJ6496" s="14"/>
      <c r="AK6496" s="14"/>
      <c r="AL6496" s="14"/>
      <c r="AM6496" s="14"/>
      <c r="AN6496" s="14"/>
      <c r="AO6496" s="14"/>
      <c r="AP6496" s="14"/>
      <c r="AQ6496" s="14"/>
      <c r="AR6496" s="14"/>
      <c r="AS6496" s="14"/>
      <c r="AT6496" s="14"/>
      <c r="AU6496" s="14"/>
      <c r="AV6496" s="14"/>
      <c r="AW6496" s="14"/>
      <c r="AX6496" s="14"/>
      <c r="AY6496" s="14"/>
      <c r="AZ6496" s="14"/>
      <c r="BA6496" s="14"/>
      <c r="BB6496" s="14"/>
      <c r="BC6496" s="14"/>
      <c r="BD6496" s="14"/>
      <c r="BE6496" s="14"/>
      <c r="BF6496" s="14"/>
      <c r="BG6496" s="14">
        <v>1</v>
      </c>
      <c r="BH6496" s="14"/>
      <c r="BI6496" s="14"/>
    </row>
    <row r="6497" spans="1:61" x14ac:dyDescent="0.25">
      <c r="A6497">
        <v>6496</v>
      </c>
      <c r="B6497" s="3">
        <v>2025</v>
      </c>
      <c r="C6497" s="3">
        <v>10</v>
      </c>
      <c r="D6497" t="s">
        <v>23</v>
      </c>
      <c r="E6497" s="21">
        <v>45957.533339166657</v>
      </c>
      <c r="F6497" t="s">
        <v>110</v>
      </c>
      <c r="G6497" t="s">
        <v>110</v>
      </c>
      <c r="H6497" t="s">
        <v>78</v>
      </c>
      <c r="I6497" t="s">
        <v>78</v>
      </c>
      <c r="J6497" t="s">
        <v>98</v>
      </c>
      <c r="K6497" t="s">
        <v>98</v>
      </c>
      <c r="L6497" t="s">
        <v>32</v>
      </c>
      <c r="M6497" t="s">
        <v>32</v>
      </c>
      <c r="N6497" t="s">
        <v>550</v>
      </c>
      <c r="O6497" t="s">
        <v>11649</v>
      </c>
      <c r="P6497" t="s">
        <v>14709</v>
      </c>
      <c r="Q6497" t="s">
        <v>14710</v>
      </c>
      <c r="R6497" t="s">
        <v>14711</v>
      </c>
      <c r="S6497" t="s">
        <v>14712</v>
      </c>
      <c r="T6497" s="4">
        <v>2250</v>
      </c>
      <c r="U6497" s="4">
        <v>16</v>
      </c>
      <c r="V6497" s="3">
        <v>1</v>
      </c>
      <c r="W6497" t="s">
        <v>208</v>
      </c>
      <c r="X6497" t="s">
        <v>16948</v>
      </c>
      <c r="Y6497">
        <v>596</v>
      </c>
      <c r="Z6497" s="14">
        <v>1</v>
      </c>
      <c r="AA6497" s="14"/>
      <c r="AB6497" s="14">
        <v>1</v>
      </c>
      <c r="AC6497" s="14"/>
      <c r="AD6497" s="14"/>
      <c r="AE6497" s="14"/>
      <c r="AF6497" s="14"/>
      <c r="AG6497" s="14"/>
      <c r="AH6497" s="14"/>
      <c r="AI6497" s="14"/>
      <c r="AJ6497" s="14"/>
      <c r="AK6497" s="14"/>
      <c r="AL6497" s="14"/>
      <c r="AM6497" s="14"/>
      <c r="AN6497" s="14">
        <v>4</v>
      </c>
      <c r="AO6497" s="14">
        <v>2</v>
      </c>
      <c r="AP6497" s="14">
        <v>2</v>
      </c>
      <c r="AQ6497" s="14"/>
      <c r="AR6497" s="14"/>
      <c r="AS6497" s="14"/>
      <c r="AT6497" s="14">
        <v>4</v>
      </c>
      <c r="AU6497" s="14"/>
      <c r="AV6497" s="14"/>
      <c r="AW6497" s="14"/>
      <c r="AX6497" s="14"/>
      <c r="AY6497" s="14"/>
      <c r="AZ6497" s="14"/>
      <c r="BA6497" s="14">
        <v>2</v>
      </c>
      <c r="BB6497" s="14"/>
      <c r="BC6497" s="14"/>
      <c r="BD6497" s="14"/>
      <c r="BE6497" s="14"/>
      <c r="BF6497" s="14"/>
      <c r="BG6497" s="14"/>
      <c r="BH6497" s="14"/>
      <c r="BI6497" s="14"/>
    </row>
    <row r="6498" spans="1:61" x14ac:dyDescent="0.25">
      <c r="A6498">
        <v>6497</v>
      </c>
      <c r="B6498" s="3">
        <v>2025</v>
      </c>
      <c r="C6498" s="3">
        <v>10</v>
      </c>
      <c r="D6498" t="s">
        <v>23</v>
      </c>
      <c r="E6498" s="21">
        <v>45957.540113912037</v>
      </c>
      <c r="F6498" t="s">
        <v>110</v>
      </c>
      <c r="G6498" t="s">
        <v>110</v>
      </c>
      <c r="H6498" t="s">
        <v>79</v>
      </c>
      <c r="I6498" t="s">
        <v>79</v>
      </c>
      <c r="J6498" t="s">
        <v>98</v>
      </c>
      <c r="K6498" t="s">
        <v>98</v>
      </c>
      <c r="L6498" t="s">
        <v>33</v>
      </c>
      <c r="M6498" t="s">
        <v>33</v>
      </c>
      <c r="N6498" t="s">
        <v>5880</v>
      </c>
      <c r="O6498" t="s">
        <v>11649</v>
      </c>
      <c r="P6498" t="s">
        <v>17654</v>
      </c>
      <c r="Q6498" t="s">
        <v>17986</v>
      </c>
      <c r="R6498" t="s">
        <v>17655</v>
      </c>
      <c r="S6498" t="s">
        <v>18448</v>
      </c>
      <c r="T6498" s="4">
        <v>1000</v>
      </c>
      <c r="U6498" s="4">
        <v>8</v>
      </c>
      <c r="V6498" s="3">
        <v>1</v>
      </c>
      <c r="W6498" t="s">
        <v>208</v>
      </c>
      <c r="X6498" t="s">
        <v>16948</v>
      </c>
      <c r="Y6498">
        <v>597</v>
      </c>
      <c r="Z6498" s="14"/>
      <c r="AA6498" s="14"/>
      <c r="AB6498" s="14"/>
      <c r="AC6498" s="14"/>
      <c r="AD6498" s="14"/>
      <c r="AE6498" s="14"/>
      <c r="AF6498" s="14"/>
      <c r="AG6498" s="14"/>
      <c r="AH6498" s="14"/>
      <c r="AI6498" s="14"/>
      <c r="AJ6498" s="14"/>
      <c r="AK6498" s="14"/>
      <c r="AL6498" s="14"/>
      <c r="AM6498" s="14"/>
      <c r="AN6498" s="14">
        <v>2</v>
      </c>
      <c r="AO6498" s="14">
        <v>2</v>
      </c>
      <c r="AP6498" s="14">
        <v>2</v>
      </c>
      <c r="AQ6498" s="14"/>
      <c r="AR6498" s="14"/>
      <c r="AS6498" s="14"/>
      <c r="AT6498" s="14">
        <v>2</v>
      </c>
      <c r="AU6498" s="14"/>
      <c r="AV6498" s="14"/>
      <c r="AW6498" s="14"/>
      <c r="AX6498" s="14"/>
      <c r="AY6498" s="14"/>
      <c r="AZ6498" s="14"/>
      <c r="BA6498" s="14"/>
      <c r="BB6498" s="14"/>
      <c r="BC6498" s="14"/>
      <c r="BD6498" s="14"/>
      <c r="BE6498" s="14"/>
      <c r="BF6498" s="14"/>
      <c r="BG6498" s="14"/>
      <c r="BH6498" s="14"/>
      <c r="BI6498" s="14"/>
    </row>
    <row r="6499" spans="1:61" x14ac:dyDescent="0.25">
      <c r="A6499">
        <v>6498</v>
      </c>
      <c r="B6499" s="3">
        <v>2025</v>
      </c>
      <c r="C6499" s="3">
        <v>10</v>
      </c>
      <c r="D6499" t="s">
        <v>23</v>
      </c>
      <c r="E6499" s="21">
        <v>45957.547405740741</v>
      </c>
      <c r="F6499" t="s">
        <v>110</v>
      </c>
      <c r="G6499" t="s">
        <v>110</v>
      </c>
      <c r="H6499" t="s">
        <v>78</v>
      </c>
      <c r="I6499" t="s">
        <v>78</v>
      </c>
      <c r="J6499" t="s">
        <v>98</v>
      </c>
      <c r="K6499" t="s">
        <v>98</v>
      </c>
      <c r="L6499" t="s">
        <v>33</v>
      </c>
      <c r="M6499" t="s">
        <v>33</v>
      </c>
      <c r="N6499" t="s">
        <v>755</v>
      </c>
      <c r="O6499" t="s">
        <v>11649</v>
      </c>
      <c r="P6499" t="s">
        <v>18449</v>
      </c>
      <c r="Q6499" t="s">
        <v>18450</v>
      </c>
      <c r="S6499" t="s">
        <v>18451</v>
      </c>
      <c r="T6499" s="4">
        <v>4125</v>
      </c>
      <c r="U6499" s="4">
        <v>24</v>
      </c>
      <c r="V6499" s="3">
        <v>1</v>
      </c>
      <c r="W6499" t="s">
        <v>208</v>
      </c>
      <c r="X6499" t="s">
        <v>16948</v>
      </c>
      <c r="Y6499">
        <v>598</v>
      </c>
      <c r="Z6499" s="14"/>
      <c r="AA6499" s="14">
        <v>4</v>
      </c>
      <c r="AB6499" s="14"/>
      <c r="AC6499" s="14"/>
      <c r="AD6499" s="14"/>
      <c r="AE6499" s="14"/>
      <c r="AF6499" s="14">
        <v>2</v>
      </c>
      <c r="AG6499" s="14"/>
      <c r="AH6499" s="14">
        <v>1</v>
      </c>
      <c r="AI6499" s="14"/>
      <c r="AJ6499" s="14"/>
      <c r="AK6499" s="14"/>
      <c r="AL6499" s="14"/>
      <c r="AM6499" s="14"/>
      <c r="AN6499" s="14">
        <v>1</v>
      </c>
      <c r="AO6499" s="14">
        <v>1</v>
      </c>
      <c r="AP6499" s="14">
        <v>1</v>
      </c>
      <c r="AQ6499" s="14"/>
      <c r="AR6499" s="14"/>
      <c r="AS6499" s="14"/>
      <c r="AT6499" s="14">
        <v>2</v>
      </c>
      <c r="AU6499" s="14">
        <v>12</v>
      </c>
      <c r="AV6499" s="14"/>
      <c r="AW6499" s="14"/>
      <c r="AX6499" s="14"/>
      <c r="AY6499" s="14"/>
      <c r="AZ6499" s="14"/>
      <c r="BA6499" s="14"/>
      <c r="BB6499" s="14"/>
      <c r="BC6499" s="14"/>
      <c r="BD6499" s="14"/>
      <c r="BE6499" s="14"/>
      <c r="BF6499" s="14"/>
      <c r="BG6499" s="14"/>
      <c r="BH6499" s="14"/>
      <c r="BI6499" s="14"/>
    </row>
    <row r="6500" spans="1:61" x14ac:dyDescent="0.25">
      <c r="A6500">
        <v>6499</v>
      </c>
      <c r="B6500" s="3">
        <v>2025</v>
      </c>
      <c r="C6500" s="3">
        <v>10</v>
      </c>
      <c r="D6500" t="s">
        <v>23</v>
      </c>
      <c r="E6500" s="21">
        <v>45957.554175740741</v>
      </c>
      <c r="F6500" t="s">
        <v>110</v>
      </c>
      <c r="G6500" t="s">
        <v>110</v>
      </c>
      <c r="H6500" t="s">
        <v>79</v>
      </c>
      <c r="I6500" t="s">
        <v>79</v>
      </c>
      <c r="J6500" t="s">
        <v>97</v>
      </c>
      <c r="K6500" t="s">
        <v>97</v>
      </c>
      <c r="L6500" t="s">
        <v>693</v>
      </c>
      <c r="M6500" t="s">
        <v>35</v>
      </c>
      <c r="N6500" t="s">
        <v>766</v>
      </c>
      <c r="O6500" t="s">
        <v>11649</v>
      </c>
      <c r="P6500" t="s">
        <v>18093</v>
      </c>
      <c r="Q6500" t="s">
        <v>18452</v>
      </c>
      <c r="S6500" t="s">
        <v>1454</v>
      </c>
      <c r="T6500" s="4">
        <v>1000</v>
      </c>
      <c r="U6500" s="4">
        <v>8</v>
      </c>
      <c r="V6500" s="3">
        <v>1</v>
      </c>
      <c r="W6500" t="s">
        <v>208</v>
      </c>
      <c r="X6500" t="s">
        <v>16948</v>
      </c>
      <c r="Y6500">
        <v>599</v>
      </c>
      <c r="Z6500" s="14"/>
      <c r="AA6500" s="14"/>
      <c r="AB6500" s="14"/>
      <c r="AC6500" s="14"/>
      <c r="AD6500" s="14"/>
      <c r="AE6500" s="14"/>
      <c r="AF6500" s="14"/>
      <c r="AG6500" s="14"/>
      <c r="AH6500" s="14"/>
      <c r="AI6500" s="14"/>
      <c r="AJ6500" s="14"/>
      <c r="AK6500" s="14"/>
      <c r="AL6500" s="14"/>
      <c r="AM6500" s="14"/>
      <c r="AN6500" s="14">
        <v>2</v>
      </c>
      <c r="AO6500" s="14">
        <v>2</v>
      </c>
      <c r="AP6500" s="14">
        <v>2</v>
      </c>
      <c r="AQ6500" s="14"/>
      <c r="AR6500" s="14"/>
      <c r="AS6500" s="14"/>
      <c r="AT6500" s="14">
        <v>2</v>
      </c>
      <c r="AU6500" s="14"/>
      <c r="AV6500" s="14"/>
      <c r="AW6500" s="14"/>
      <c r="AX6500" s="14"/>
      <c r="AY6500" s="14"/>
      <c r="AZ6500" s="14"/>
      <c r="BA6500" s="14"/>
      <c r="BB6500" s="14"/>
      <c r="BC6500" s="14"/>
      <c r="BD6500" s="14"/>
      <c r="BE6500" s="14"/>
      <c r="BF6500" s="14"/>
      <c r="BG6500" s="14"/>
      <c r="BH6500" s="14"/>
      <c r="BI6500" s="14"/>
    </row>
    <row r="6501" spans="1:61" x14ac:dyDescent="0.25">
      <c r="A6501">
        <v>6500</v>
      </c>
      <c r="B6501" s="3">
        <v>2025</v>
      </c>
      <c r="C6501" s="3">
        <v>10</v>
      </c>
      <c r="D6501" t="s">
        <v>23</v>
      </c>
      <c r="E6501" s="21">
        <v>45957.557070787043</v>
      </c>
      <c r="F6501" t="s">
        <v>110</v>
      </c>
      <c r="G6501" t="s">
        <v>110</v>
      </c>
      <c r="H6501" t="s">
        <v>79</v>
      </c>
      <c r="I6501" t="s">
        <v>79</v>
      </c>
      <c r="J6501" t="s">
        <v>97</v>
      </c>
      <c r="K6501" t="s">
        <v>97</v>
      </c>
      <c r="L6501" t="s">
        <v>40</v>
      </c>
      <c r="M6501" t="s">
        <v>40</v>
      </c>
      <c r="N6501" t="s">
        <v>552</v>
      </c>
      <c r="O6501" t="s">
        <v>11649</v>
      </c>
      <c r="P6501" t="s">
        <v>18453</v>
      </c>
      <c r="Q6501" t="s">
        <v>18454</v>
      </c>
      <c r="S6501" t="s">
        <v>18455</v>
      </c>
      <c r="T6501" s="4">
        <v>1000</v>
      </c>
      <c r="U6501" s="4">
        <v>8</v>
      </c>
      <c r="V6501" s="3">
        <v>1</v>
      </c>
      <c r="W6501" t="s">
        <v>208</v>
      </c>
      <c r="X6501" t="s">
        <v>16948</v>
      </c>
      <c r="Y6501">
        <v>600</v>
      </c>
      <c r="Z6501" s="14"/>
      <c r="AA6501" s="14"/>
      <c r="AB6501" s="14"/>
      <c r="AC6501" s="14"/>
      <c r="AD6501" s="14"/>
      <c r="AE6501" s="14"/>
      <c r="AF6501" s="14"/>
      <c r="AG6501" s="14"/>
      <c r="AH6501" s="14"/>
      <c r="AI6501" s="14"/>
      <c r="AJ6501" s="14"/>
      <c r="AK6501" s="14"/>
      <c r="AL6501" s="14"/>
      <c r="AM6501" s="14"/>
      <c r="AN6501" s="14">
        <v>2</v>
      </c>
      <c r="AO6501" s="14">
        <v>2</v>
      </c>
      <c r="AP6501" s="14">
        <v>2</v>
      </c>
      <c r="AQ6501" s="14"/>
      <c r="AR6501" s="14"/>
      <c r="AS6501" s="14"/>
      <c r="AT6501" s="14">
        <v>2</v>
      </c>
      <c r="AU6501" s="14"/>
      <c r="AV6501" s="14"/>
      <c r="AW6501" s="14"/>
      <c r="AX6501" s="14"/>
      <c r="AY6501" s="14"/>
      <c r="AZ6501" s="14"/>
      <c r="BA6501" s="14"/>
      <c r="BB6501" s="14"/>
      <c r="BC6501" s="14"/>
      <c r="BD6501" s="14"/>
      <c r="BE6501" s="14"/>
      <c r="BF6501" s="14"/>
      <c r="BG6501" s="14"/>
      <c r="BH6501" s="14"/>
      <c r="BI6501" s="14"/>
    </row>
    <row r="6502" spans="1:61" x14ac:dyDescent="0.25">
      <c r="A6502">
        <v>6501</v>
      </c>
      <c r="B6502" s="3">
        <v>2025</v>
      </c>
      <c r="C6502" s="3">
        <v>10</v>
      </c>
      <c r="D6502" t="s">
        <v>23</v>
      </c>
      <c r="E6502" s="21">
        <v>45957.594951331019</v>
      </c>
      <c r="F6502" t="s">
        <v>110</v>
      </c>
      <c r="G6502" t="s">
        <v>110</v>
      </c>
      <c r="H6502" t="s">
        <v>79</v>
      </c>
      <c r="I6502" t="s">
        <v>79</v>
      </c>
      <c r="J6502" t="s">
        <v>100</v>
      </c>
      <c r="K6502" t="s">
        <v>100</v>
      </c>
      <c r="L6502" t="s">
        <v>34</v>
      </c>
      <c r="M6502" t="s">
        <v>34</v>
      </c>
      <c r="N6502" t="s">
        <v>673</v>
      </c>
      <c r="O6502" t="s">
        <v>11649</v>
      </c>
      <c r="P6502" t="s">
        <v>18456</v>
      </c>
      <c r="Q6502" t="s">
        <v>18457</v>
      </c>
      <c r="R6502" t="s">
        <v>13108</v>
      </c>
      <c r="S6502" t="s">
        <v>18458</v>
      </c>
      <c r="T6502" s="4">
        <v>1100</v>
      </c>
      <c r="U6502" s="4">
        <v>7</v>
      </c>
      <c r="V6502" s="3">
        <v>1</v>
      </c>
      <c r="W6502" t="s">
        <v>208</v>
      </c>
      <c r="X6502" t="s">
        <v>16948</v>
      </c>
      <c r="Y6502">
        <v>601</v>
      </c>
      <c r="Z6502" s="14">
        <v>1</v>
      </c>
      <c r="AA6502" s="14">
        <v>1</v>
      </c>
      <c r="AB6502" s="14"/>
      <c r="AC6502" s="14"/>
      <c r="AD6502" s="14"/>
      <c r="AE6502" s="14"/>
      <c r="AF6502" s="14"/>
      <c r="AG6502" s="14"/>
      <c r="AH6502" s="14"/>
      <c r="AI6502" s="14"/>
      <c r="AJ6502" s="14">
        <v>1</v>
      </c>
      <c r="AK6502" s="14"/>
      <c r="AL6502" s="14"/>
      <c r="AM6502" s="14"/>
      <c r="AN6502" s="14"/>
      <c r="AO6502" s="14"/>
      <c r="AP6502" s="14"/>
      <c r="AQ6502" s="14"/>
      <c r="AR6502" s="14"/>
      <c r="AS6502" s="14"/>
      <c r="AT6502" s="14">
        <v>2</v>
      </c>
      <c r="AU6502" s="14"/>
      <c r="AV6502" s="14"/>
      <c r="AW6502" s="14"/>
      <c r="AX6502" s="14"/>
      <c r="AY6502" s="14"/>
      <c r="AZ6502" s="14"/>
      <c r="BA6502" s="14">
        <v>2</v>
      </c>
      <c r="BB6502" s="14"/>
      <c r="BC6502" s="14"/>
      <c r="BD6502" s="14"/>
      <c r="BE6502" s="14"/>
      <c r="BF6502" s="14"/>
      <c r="BG6502" s="14"/>
      <c r="BH6502" s="14"/>
      <c r="BI6502" s="14"/>
    </row>
    <row r="6503" spans="1:61" x14ac:dyDescent="0.25">
      <c r="A6503">
        <v>6502</v>
      </c>
      <c r="B6503" s="3">
        <v>2025</v>
      </c>
      <c r="C6503" s="3">
        <v>10</v>
      </c>
      <c r="D6503" t="s">
        <v>23</v>
      </c>
      <c r="E6503" s="21">
        <v>45957.596938946757</v>
      </c>
      <c r="F6503" t="s">
        <v>110</v>
      </c>
      <c r="G6503" t="s">
        <v>110</v>
      </c>
      <c r="H6503" t="s">
        <v>78</v>
      </c>
      <c r="I6503" t="s">
        <v>78</v>
      </c>
      <c r="J6503" t="s">
        <v>97</v>
      </c>
      <c r="K6503" t="s">
        <v>97</v>
      </c>
      <c r="L6503" t="s">
        <v>39</v>
      </c>
      <c r="M6503" t="s">
        <v>39</v>
      </c>
      <c r="N6503" t="s">
        <v>66</v>
      </c>
      <c r="O6503" t="s">
        <v>11649</v>
      </c>
      <c r="P6503" t="s">
        <v>18459</v>
      </c>
      <c r="Q6503" t="s">
        <v>18460</v>
      </c>
      <c r="R6503" t="s">
        <v>18461</v>
      </c>
      <c r="S6503" t="s">
        <v>18462</v>
      </c>
      <c r="T6503" s="4">
        <v>910</v>
      </c>
      <c r="U6503" s="4">
        <v>6</v>
      </c>
      <c r="V6503" s="3">
        <v>1</v>
      </c>
      <c r="W6503" t="s">
        <v>208</v>
      </c>
      <c r="X6503" t="s">
        <v>16948</v>
      </c>
      <c r="Y6503">
        <v>602</v>
      </c>
      <c r="Z6503" s="14"/>
      <c r="AA6503" s="14"/>
      <c r="AB6503" s="14">
        <v>2</v>
      </c>
      <c r="AC6503" s="14"/>
      <c r="AD6503" s="14"/>
      <c r="AE6503" s="14"/>
      <c r="AF6503" s="14"/>
      <c r="AG6503" s="14"/>
      <c r="AH6503" s="14"/>
      <c r="AI6503" s="14"/>
      <c r="AJ6503" s="14"/>
      <c r="AK6503" s="14"/>
      <c r="AL6503" s="14"/>
      <c r="AM6503" s="14"/>
      <c r="AN6503" s="14"/>
      <c r="AO6503" s="14"/>
      <c r="AP6503" s="14"/>
      <c r="AQ6503" s="14"/>
      <c r="AR6503" s="14"/>
      <c r="AS6503" s="14"/>
      <c r="AT6503" s="14">
        <v>3</v>
      </c>
      <c r="AU6503" s="14"/>
      <c r="AV6503" s="14"/>
      <c r="AW6503" s="14"/>
      <c r="AX6503" s="14"/>
      <c r="AY6503" s="14"/>
      <c r="AZ6503" s="14"/>
      <c r="BA6503" s="14"/>
      <c r="BB6503" s="14">
        <v>1</v>
      </c>
      <c r="BC6503" s="14"/>
      <c r="BD6503" s="14"/>
      <c r="BE6503" s="14"/>
      <c r="BF6503" s="14"/>
      <c r="BG6503" s="14"/>
      <c r="BH6503" s="14"/>
      <c r="BI6503" s="14"/>
    </row>
    <row r="6504" spans="1:61" x14ac:dyDescent="0.25">
      <c r="A6504">
        <v>6503</v>
      </c>
      <c r="B6504" s="3">
        <v>2025</v>
      </c>
      <c r="C6504" s="3">
        <v>10</v>
      </c>
      <c r="D6504" t="s">
        <v>23</v>
      </c>
      <c r="E6504" s="21">
        <v>45957.61616622685</v>
      </c>
      <c r="F6504" t="s">
        <v>111</v>
      </c>
      <c r="G6504" t="s">
        <v>111</v>
      </c>
      <c r="H6504" t="s">
        <v>79</v>
      </c>
      <c r="I6504" t="s">
        <v>79</v>
      </c>
      <c r="J6504" t="s">
        <v>97</v>
      </c>
      <c r="K6504" t="s">
        <v>97</v>
      </c>
      <c r="L6504" t="s">
        <v>41</v>
      </c>
      <c r="M6504" t="s">
        <v>41</v>
      </c>
      <c r="N6504" t="s">
        <v>5401</v>
      </c>
      <c r="O6504" t="s">
        <v>11649</v>
      </c>
      <c r="P6504" t="s">
        <v>18463</v>
      </c>
      <c r="Q6504" t="s">
        <v>11156</v>
      </c>
      <c r="S6504" t="s">
        <v>18464</v>
      </c>
      <c r="T6504" s="4">
        <v>2470</v>
      </c>
      <c r="U6504" s="4">
        <v>16</v>
      </c>
      <c r="V6504" s="3">
        <v>1</v>
      </c>
      <c r="W6504" t="s">
        <v>208</v>
      </c>
      <c r="X6504" t="s">
        <v>16948</v>
      </c>
      <c r="Y6504">
        <v>603</v>
      </c>
      <c r="Z6504" s="14">
        <v>1</v>
      </c>
      <c r="AA6504" s="14"/>
      <c r="AB6504" s="14">
        <v>3</v>
      </c>
      <c r="AC6504" s="14"/>
      <c r="AD6504" s="14"/>
      <c r="AE6504" s="14"/>
      <c r="AF6504" s="14"/>
      <c r="AG6504" s="14"/>
      <c r="AH6504" s="14"/>
      <c r="AI6504" s="14"/>
      <c r="AJ6504" s="14"/>
      <c r="AK6504" s="14">
        <v>6</v>
      </c>
      <c r="AL6504" s="14"/>
      <c r="AM6504" s="14"/>
      <c r="AN6504" s="14">
        <v>2</v>
      </c>
      <c r="AO6504" s="14"/>
      <c r="AP6504" s="14"/>
      <c r="AQ6504" s="14"/>
      <c r="AR6504" s="14"/>
      <c r="AS6504" s="14"/>
      <c r="AT6504" s="14">
        <v>2</v>
      </c>
      <c r="AU6504" s="14"/>
      <c r="AV6504" s="14"/>
      <c r="AW6504" s="14"/>
      <c r="AX6504" s="14"/>
      <c r="AY6504" s="14"/>
      <c r="AZ6504" s="14"/>
      <c r="BA6504" s="14">
        <v>2</v>
      </c>
      <c r="BB6504" s="14"/>
      <c r="BC6504" s="14"/>
      <c r="BD6504" s="14"/>
      <c r="BE6504" s="14"/>
      <c r="BF6504" s="14"/>
      <c r="BG6504" s="14"/>
      <c r="BH6504" s="14"/>
      <c r="BI6504" s="14"/>
    </row>
    <row r="6505" spans="1:61" x14ac:dyDescent="0.25">
      <c r="A6505">
        <v>6504</v>
      </c>
      <c r="B6505" s="3">
        <v>2025</v>
      </c>
      <c r="C6505" s="3">
        <v>10</v>
      </c>
      <c r="D6505" t="s">
        <v>23</v>
      </c>
      <c r="E6505" s="21">
        <v>45957.620646979172</v>
      </c>
      <c r="F6505" t="s">
        <v>111</v>
      </c>
      <c r="G6505" t="s">
        <v>111</v>
      </c>
      <c r="H6505" t="s">
        <v>78</v>
      </c>
      <c r="I6505" t="s">
        <v>78</v>
      </c>
      <c r="J6505" t="s">
        <v>98</v>
      </c>
      <c r="K6505" t="s">
        <v>98</v>
      </c>
      <c r="L6505" t="s">
        <v>32</v>
      </c>
      <c r="M6505" t="s">
        <v>32</v>
      </c>
      <c r="N6505" t="s">
        <v>4674</v>
      </c>
      <c r="O6505" t="s">
        <v>11649</v>
      </c>
      <c r="P6505" t="s">
        <v>8511</v>
      </c>
      <c r="Q6505" t="s">
        <v>171</v>
      </c>
      <c r="S6505" t="s">
        <v>18465</v>
      </c>
      <c r="T6505" s="4">
        <v>780</v>
      </c>
      <c r="U6505" s="4">
        <v>4</v>
      </c>
      <c r="V6505" s="3">
        <v>1</v>
      </c>
      <c r="W6505" t="s">
        <v>208</v>
      </c>
      <c r="X6505" t="s">
        <v>16948</v>
      </c>
      <c r="Y6505">
        <v>604</v>
      </c>
      <c r="Z6505" s="14"/>
      <c r="AA6505" s="14">
        <v>1</v>
      </c>
      <c r="AB6505" s="14">
        <v>1</v>
      </c>
      <c r="AC6505" s="14"/>
      <c r="AD6505" s="14"/>
      <c r="AE6505" s="14"/>
      <c r="AF6505" s="14"/>
      <c r="AG6505" s="14"/>
      <c r="AH6505" s="14"/>
      <c r="AI6505" s="14"/>
      <c r="AJ6505" s="14"/>
      <c r="AK6505" s="14"/>
      <c r="AL6505" s="14"/>
      <c r="AM6505" s="14"/>
      <c r="AN6505" s="14">
        <v>1</v>
      </c>
      <c r="AO6505" s="14"/>
      <c r="AP6505" s="14">
        <v>1</v>
      </c>
      <c r="AQ6505" s="14"/>
      <c r="AR6505" s="14"/>
      <c r="AS6505" s="14"/>
      <c r="AT6505" s="14"/>
      <c r="AU6505" s="14"/>
      <c r="AV6505" s="14"/>
      <c r="AW6505" s="14"/>
      <c r="AX6505" s="14"/>
      <c r="AY6505" s="14"/>
      <c r="AZ6505" s="14"/>
      <c r="BA6505" s="14"/>
      <c r="BB6505" s="14"/>
      <c r="BC6505" s="14"/>
      <c r="BD6505" s="14"/>
      <c r="BE6505" s="14"/>
      <c r="BF6505" s="14"/>
      <c r="BG6505" s="14"/>
      <c r="BH6505" s="14"/>
      <c r="BI6505" s="14"/>
    </row>
    <row r="6506" spans="1:61" x14ac:dyDescent="0.25">
      <c r="A6506">
        <v>6505</v>
      </c>
      <c r="B6506" s="3">
        <v>2025</v>
      </c>
      <c r="C6506" s="3">
        <v>10</v>
      </c>
      <c r="D6506" t="s">
        <v>23</v>
      </c>
      <c r="E6506" s="21">
        <v>45957.637777962962</v>
      </c>
      <c r="F6506" t="s">
        <v>111</v>
      </c>
      <c r="G6506" t="s">
        <v>111</v>
      </c>
      <c r="H6506" t="s">
        <v>78</v>
      </c>
      <c r="I6506" t="s">
        <v>78</v>
      </c>
      <c r="J6506" t="s">
        <v>98</v>
      </c>
      <c r="K6506" t="s">
        <v>98</v>
      </c>
      <c r="L6506" t="s">
        <v>32</v>
      </c>
      <c r="M6506" t="s">
        <v>32</v>
      </c>
      <c r="N6506" t="s">
        <v>1069</v>
      </c>
      <c r="O6506" t="s">
        <v>11649</v>
      </c>
      <c r="P6506" t="s">
        <v>18466</v>
      </c>
      <c r="Q6506" t="s">
        <v>18467</v>
      </c>
      <c r="S6506" t="s">
        <v>18468</v>
      </c>
      <c r="T6506" s="4">
        <v>1430</v>
      </c>
      <c r="U6506" s="4">
        <v>8</v>
      </c>
      <c r="V6506" s="3">
        <v>1</v>
      </c>
      <c r="W6506" t="s">
        <v>208</v>
      </c>
      <c r="X6506" t="s">
        <v>16948</v>
      </c>
      <c r="Y6506">
        <v>605</v>
      </c>
      <c r="Z6506" s="14"/>
      <c r="AA6506" s="14"/>
      <c r="AB6506" s="14"/>
      <c r="AC6506" s="14"/>
      <c r="AD6506" s="14"/>
      <c r="AE6506" s="14"/>
      <c r="AF6506" s="14"/>
      <c r="AG6506" s="14"/>
      <c r="AH6506" s="14"/>
      <c r="AI6506" s="14"/>
      <c r="AJ6506" s="14"/>
      <c r="AK6506" s="14"/>
      <c r="AL6506" s="14"/>
      <c r="AM6506" s="14"/>
      <c r="AN6506" s="14">
        <v>1</v>
      </c>
      <c r="AO6506" s="14"/>
      <c r="AP6506" s="14">
        <v>1</v>
      </c>
      <c r="AQ6506" s="14"/>
      <c r="AR6506" s="14"/>
      <c r="AS6506" s="14"/>
      <c r="AT6506" s="14"/>
      <c r="AU6506" s="14"/>
      <c r="AV6506" s="14"/>
      <c r="AW6506" s="14"/>
      <c r="AX6506" s="14"/>
      <c r="AY6506" s="14"/>
      <c r="AZ6506" s="14"/>
      <c r="BA6506" s="14">
        <v>2</v>
      </c>
      <c r="BB6506" s="14"/>
      <c r="BC6506" s="14">
        <v>4</v>
      </c>
      <c r="BD6506" s="14"/>
      <c r="BE6506" s="14"/>
      <c r="BF6506" s="14"/>
      <c r="BG6506" s="14"/>
      <c r="BH6506" s="14"/>
      <c r="BI6506" s="14"/>
    </row>
    <row r="6507" spans="1:61" x14ac:dyDescent="0.25">
      <c r="A6507">
        <v>6506</v>
      </c>
      <c r="B6507" s="3">
        <v>2025</v>
      </c>
      <c r="C6507" s="3">
        <v>10</v>
      </c>
      <c r="D6507" t="s">
        <v>23</v>
      </c>
      <c r="E6507" s="21">
        <v>45957.672269189818</v>
      </c>
      <c r="F6507" t="s">
        <v>113</v>
      </c>
      <c r="G6507" t="s">
        <v>113</v>
      </c>
      <c r="H6507" t="s">
        <v>78</v>
      </c>
      <c r="I6507" t="s">
        <v>78</v>
      </c>
      <c r="J6507" t="s">
        <v>98</v>
      </c>
      <c r="K6507" t="s">
        <v>98</v>
      </c>
      <c r="L6507" t="s">
        <v>32</v>
      </c>
      <c r="M6507" t="s">
        <v>32</v>
      </c>
      <c r="N6507" t="s">
        <v>717</v>
      </c>
      <c r="O6507" t="s">
        <v>11649</v>
      </c>
      <c r="P6507" t="s">
        <v>17436</v>
      </c>
      <c r="Q6507" t="s">
        <v>18469</v>
      </c>
      <c r="S6507" t="s">
        <v>18470</v>
      </c>
      <c r="T6507" s="4">
        <v>2900</v>
      </c>
      <c r="U6507" s="4">
        <v>3</v>
      </c>
      <c r="V6507" s="3">
        <v>1</v>
      </c>
      <c r="W6507" t="s">
        <v>208</v>
      </c>
      <c r="X6507" t="s">
        <v>16948</v>
      </c>
      <c r="Y6507">
        <v>606</v>
      </c>
      <c r="Z6507" s="14"/>
      <c r="AA6507" s="14"/>
      <c r="AB6507" s="14"/>
      <c r="AC6507" s="14"/>
      <c r="AD6507" s="14"/>
      <c r="AE6507" s="14"/>
      <c r="AF6507" s="14"/>
      <c r="AG6507" s="14"/>
      <c r="AH6507" s="14">
        <v>2</v>
      </c>
      <c r="AI6507" s="14"/>
      <c r="AJ6507" s="14"/>
      <c r="AK6507" s="14"/>
      <c r="AL6507" s="14"/>
      <c r="AM6507" s="14"/>
      <c r="AN6507" s="14"/>
      <c r="AO6507" s="14"/>
      <c r="AP6507" s="14"/>
      <c r="AQ6507" s="14"/>
      <c r="AR6507" s="14"/>
      <c r="AS6507" s="14"/>
      <c r="AT6507" s="14"/>
      <c r="AU6507" s="14"/>
      <c r="AV6507" s="14"/>
      <c r="AW6507" s="14"/>
      <c r="AX6507" s="14"/>
      <c r="AY6507" s="14"/>
      <c r="AZ6507" s="14"/>
      <c r="BA6507" s="14"/>
      <c r="BB6507" s="14"/>
      <c r="BC6507" s="14"/>
      <c r="BD6507" s="14"/>
      <c r="BE6507" s="14"/>
      <c r="BF6507" s="14"/>
      <c r="BG6507" s="14">
        <v>1</v>
      </c>
      <c r="BH6507" s="14"/>
      <c r="BI6507" s="14"/>
    </row>
    <row r="6508" spans="1:61" x14ac:dyDescent="0.25">
      <c r="A6508">
        <v>6507</v>
      </c>
      <c r="B6508" s="3">
        <v>2025</v>
      </c>
      <c r="C6508" s="3">
        <v>10</v>
      </c>
      <c r="D6508" t="s">
        <v>23</v>
      </c>
      <c r="E6508" s="21">
        <v>45957.701890601849</v>
      </c>
      <c r="F6508" t="s">
        <v>113</v>
      </c>
      <c r="G6508" t="s">
        <v>113</v>
      </c>
      <c r="H6508" t="s">
        <v>78</v>
      </c>
      <c r="I6508" t="s">
        <v>78</v>
      </c>
      <c r="J6508" t="s">
        <v>98</v>
      </c>
      <c r="K6508" t="s">
        <v>98</v>
      </c>
      <c r="L6508" t="s">
        <v>32</v>
      </c>
      <c r="M6508" t="s">
        <v>32</v>
      </c>
      <c r="N6508" t="s">
        <v>767</v>
      </c>
      <c r="O6508" t="s">
        <v>11649</v>
      </c>
      <c r="P6508" t="s">
        <v>460</v>
      </c>
      <c r="Q6508" t="s">
        <v>7605</v>
      </c>
      <c r="S6508" t="s">
        <v>9520</v>
      </c>
      <c r="T6508" s="4">
        <v>1800</v>
      </c>
      <c r="U6508" s="4">
        <v>8</v>
      </c>
      <c r="V6508" s="3">
        <v>1</v>
      </c>
      <c r="W6508" t="s">
        <v>208</v>
      </c>
      <c r="X6508" t="s">
        <v>16948</v>
      </c>
      <c r="Y6508">
        <v>607</v>
      </c>
      <c r="Z6508" s="14"/>
      <c r="AA6508" s="14">
        <v>4</v>
      </c>
      <c r="AB6508" s="14"/>
      <c r="AC6508" s="14"/>
      <c r="AD6508" s="14"/>
      <c r="AE6508" s="14"/>
      <c r="AF6508" s="14">
        <v>4</v>
      </c>
      <c r="AG6508" s="14"/>
      <c r="AH6508" s="14"/>
      <c r="AI6508" s="14"/>
      <c r="AJ6508" s="14"/>
      <c r="AK6508" s="14"/>
      <c r="AL6508" s="14"/>
      <c r="AM6508" s="14"/>
      <c r="AN6508" s="14"/>
      <c r="AO6508" s="14"/>
      <c r="AP6508" s="14"/>
      <c r="AQ6508" s="14"/>
      <c r="AR6508" s="14"/>
      <c r="AS6508" s="14"/>
      <c r="AT6508" s="14"/>
      <c r="AU6508" s="14"/>
      <c r="AV6508" s="14"/>
      <c r="AW6508" s="14"/>
      <c r="AX6508" s="14"/>
      <c r="AY6508" s="14"/>
      <c r="AZ6508" s="14"/>
      <c r="BA6508" s="14"/>
      <c r="BB6508" s="14"/>
      <c r="BC6508" s="14"/>
      <c r="BD6508" s="14"/>
      <c r="BE6508" s="14"/>
      <c r="BF6508" s="14"/>
      <c r="BG6508" s="14"/>
      <c r="BH6508" s="14"/>
      <c r="BI6508" s="14"/>
    </row>
    <row r="6509" spans="1:61" x14ac:dyDescent="0.25">
      <c r="A6509">
        <v>6508</v>
      </c>
      <c r="B6509" s="3">
        <v>2025</v>
      </c>
      <c r="C6509" s="3">
        <v>10</v>
      </c>
      <c r="D6509" t="s">
        <v>23</v>
      </c>
      <c r="E6509" s="21">
        <v>45957.717488043978</v>
      </c>
      <c r="F6509" t="s">
        <v>110</v>
      </c>
      <c r="G6509" t="s">
        <v>110</v>
      </c>
      <c r="H6509" t="s">
        <v>78</v>
      </c>
      <c r="I6509" t="s">
        <v>78</v>
      </c>
      <c r="J6509" t="s">
        <v>97</v>
      </c>
      <c r="K6509" t="s">
        <v>97</v>
      </c>
      <c r="L6509" t="s">
        <v>34</v>
      </c>
      <c r="M6509" t="s">
        <v>34</v>
      </c>
      <c r="N6509" t="s">
        <v>67</v>
      </c>
      <c r="O6509" t="s">
        <v>11649</v>
      </c>
      <c r="P6509" t="s">
        <v>18471</v>
      </c>
      <c r="Q6509" t="s">
        <v>18472</v>
      </c>
      <c r="S6509" t="s">
        <v>18473</v>
      </c>
      <c r="T6509" s="4">
        <v>2450</v>
      </c>
      <c r="U6509" s="4">
        <v>1</v>
      </c>
      <c r="V6509" s="3">
        <v>1</v>
      </c>
      <c r="W6509" t="s">
        <v>208</v>
      </c>
      <c r="X6509" t="s">
        <v>16948</v>
      </c>
      <c r="Y6509">
        <v>608</v>
      </c>
      <c r="Z6509" s="14"/>
      <c r="AA6509" s="14"/>
      <c r="AB6509" s="14"/>
      <c r="AC6509" s="14"/>
      <c r="AD6509" s="14"/>
      <c r="AE6509" s="14"/>
      <c r="AF6509" s="14"/>
      <c r="AG6509" s="14"/>
      <c r="AH6509" s="14"/>
      <c r="AI6509" s="14"/>
      <c r="AJ6509" s="14"/>
      <c r="AK6509" s="14"/>
      <c r="AL6509" s="14"/>
      <c r="AM6509" s="14"/>
      <c r="AN6509" s="14"/>
      <c r="AO6509" s="14"/>
      <c r="AP6509" s="14"/>
      <c r="AQ6509" s="14"/>
      <c r="AR6509" s="14"/>
      <c r="AS6509" s="14"/>
      <c r="AT6509" s="14"/>
      <c r="AU6509" s="14"/>
      <c r="AV6509" s="14"/>
      <c r="AW6509" s="14"/>
      <c r="AX6509" s="14"/>
      <c r="AY6509" s="14"/>
      <c r="AZ6509" s="14"/>
      <c r="BA6509" s="14"/>
      <c r="BB6509" s="14"/>
      <c r="BC6509" s="14"/>
      <c r="BD6509" s="14"/>
      <c r="BE6509" s="14"/>
      <c r="BF6509" s="14"/>
      <c r="BG6509" s="14">
        <v>1</v>
      </c>
      <c r="BH6509" s="14"/>
      <c r="BI6509" s="14"/>
    </row>
    <row r="6510" spans="1:61" x14ac:dyDescent="0.25">
      <c r="A6510">
        <v>6509</v>
      </c>
      <c r="B6510" s="3">
        <v>2025</v>
      </c>
      <c r="C6510" s="3">
        <v>10</v>
      </c>
      <c r="D6510" t="s">
        <v>23</v>
      </c>
      <c r="E6510" s="21">
        <v>45957.717662303243</v>
      </c>
      <c r="F6510" t="s">
        <v>111</v>
      </c>
      <c r="G6510" t="s">
        <v>111</v>
      </c>
      <c r="H6510" t="s">
        <v>79</v>
      </c>
      <c r="I6510" t="s">
        <v>79</v>
      </c>
      <c r="J6510" t="s">
        <v>98</v>
      </c>
      <c r="K6510" t="s">
        <v>98</v>
      </c>
      <c r="L6510" t="s">
        <v>32</v>
      </c>
      <c r="M6510" t="s">
        <v>32</v>
      </c>
      <c r="N6510" t="s">
        <v>18474</v>
      </c>
      <c r="O6510" t="s">
        <v>11649</v>
      </c>
      <c r="P6510" t="s">
        <v>18475</v>
      </c>
      <c r="Q6510" t="s">
        <v>18476</v>
      </c>
      <c r="R6510" t="s">
        <v>18477</v>
      </c>
      <c r="S6510" t="s">
        <v>18478</v>
      </c>
      <c r="T6510" s="4">
        <v>2000</v>
      </c>
      <c r="U6510" s="4">
        <v>18</v>
      </c>
      <c r="V6510" s="3">
        <v>1</v>
      </c>
      <c r="W6510" t="s">
        <v>208</v>
      </c>
      <c r="X6510" t="s">
        <v>16948</v>
      </c>
      <c r="Y6510">
        <v>609</v>
      </c>
      <c r="Z6510" s="14"/>
      <c r="AA6510" s="14"/>
      <c r="AB6510" s="14"/>
      <c r="AC6510" s="14"/>
      <c r="AD6510" s="14"/>
      <c r="AE6510" s="14"/>
      <c r="AF6510" s="14"/>
      <c r="AG6510" s="14"/>
      <c r="AH6510" s="14"/>
      <c r="AI6510" s="14"/>
      <c r="AJ6510" s="14"/>
      <c r="AK6510" s="14"/>
      <c r="AL6510" s="14"/>
      <c r="AM6510" s="14">
        <v>2</v>
      </c>
      <c r="AN6510" s="14">
        <v>4</v>
      </c>
      <c r="AO6510" s="14">
        <v>4</v>
      </c>
      <c r="AP6510" s="14">
        <v>4</v>
      </c>
      <c r="AQ6510" s="14"/>
      <c r="AR6510" s="14"/>
      <c r="AS6510" s="14"/>
      <c r="AT6510" s="14">
        <v>4</v>
      </c>
      <c r="AU6510" s="14"/>
      <c r="AV6510" s="14"/>
      <c r="AW6510" s="14"/>
      <c r="AX6510" s="14"/>
      <c r="AY6510" s="14"/>
      <c r="AZ6510" s="14"/>
      <c r="BA6510" s="14"/>
      <c r="BB6510" s="14"/>
      <c r="BC6510" s="14"/>
      <c r="BD6510" s="14"/>
      <c r="BE6510" s="14"/>
      <c r="BF6510" s="14"/>
      <c r="BG6510" s="14"/>
      <c r="BH6510" s="14"/>
      <c r="BI6510" s="14"/>
    </row>
    <row r="6511" spans="1:61" x14ac:dyDescent="0.25">
      <c r="A6511">
        <v>6510</v>
      </c>
      <c r="B6511" s="3">
        <v>2025</v>
      </c>
      <c r="C6511" s="3">
        <v>10</v>
      </c>
      <c r="D6511" t="s">
        <v>23</v>
      </c>
      <c r="E6511" s="21">
        <v>45957.740641851851</v>
      </c>
      <c r="F6511" t="s">
        <v>113</v>
      </c>
      <c r="G6511" t="s">
        <v>113</v>
      </c>
      <c r="H6511" t="s">
        <v>78</v>
      </c>
      <c r="I6511" t="s">
        <v>78</v>
      </c>
      <c r="J6511" t="s">
        <v>100</v>
      </c>
      <c r="K6511" t="s">
        <v>100</v>
      </c>
      <c r="L6511" t="s">
        <v>46</v>
      </c>
      <c r="M6511" t="s">
        <v>46</v>
      </c>
      <c r="N6511" t="s">
        <v>46</v>
      </c>
      <c r="O6511" t="s">
        <v>11649</v>
      </c>
      <c r="P6511" t="s">
        <v>10334</v>
      </c>
      <c r="Q6511" t="s">
        <v>18479</v>
      </c>
      <c r="S6511" t="s">
        <v>18480</v>
      </c>
      <c r="T6511" s="4">
        <v>34800</v>
      </c>
      <c r="U6511" s="4">
        <v>10</v>
      </c>
      <c r="V6511" s="3">
        <v>1</v>
      </c>
      <c r="W6511" t="s">
        <v>18481</v>
      </c>
      <c r="X6511" t="s">
        <v>16948</v>
      </c>
      <c r="Y6511">
        <v>610</v>
      </c>
      <c r="Z6511" s="14"/>
      <c r="AA6511" s="14"/>
      <c r="AB6511" s="14"/>
      <c r="AC6511" s="14"/>
      <c r="AD6511" s="14"/>
      <c r="AE6511" s="14"/>
      <c r="AF6511" s="14"/>
      <c r="AG6511" s="14"/>
      <c r="AH6511" s="14">
        <v>4</v>
      </c>
      <c r="AI6511" s="14">
        <v>3</v>
      </c>
      <c r="AJ6511" s="14">
        <v>3</v>
      </c>
      <c r="AK6511" s="14"/>
      <c r="AL6511" s="14"/>
      <c r="AM6511" s="14"/>
      <c r="AN6511" s="14"/>
      <c r="AO6511" s="14"/>
      <c r="AP6511" s="14"/>
      <c r="AQ6511" s="14"/>
      <c r="AR6511" s="14"/>
      <c r="AS6511" s="14"/>
      <c r="AT6511" s="14"/>
      <c r="AU6511" s="14"/>
      <c r="AV6511" s="14"/>
      <c r="AW6511" s="14"/>
      <c r="AX6511" s="14"/>
      <c r="AY6511" s="14"/>
      <c r="AZ6511" s="14"/>
      <c r="BA6511" s="14"/>
      <c r="BB6511" s="14"/>
      <c r="BC6511" s="14"/>
      <c r="BD6511" s="14"/>
      <c r="BE6511" s="14"/>
      <c r="BF6511" s="14"/>
      <c r="BG6511" s="14"/>
      <c r="BH6511" s="14"/>
      <c r="BI6511" s="14"/>
    </row>
    <row r="6512" spans="1:61" x14ac:dyDescent="0.25">
      <c r="A6512">
        <v>6511</v>
      </c>
      <c r="B6512" s="3">
        <v>2025</v>
      </c>
      <c r="C6512" s="3">
        <v>10</v>
      </c>
      <c r="D6512" t="s">
        <v>23</v>
      </c>
      <c r="E6512" s="21">
        <v>45957.767980625002</v>
      </c>
      <c r="F6512" t="s">
        <v>113</v>
      </c>
      <c r="G6512" t="s">
        <v>113</v>
      </c>
      <c r="H6512" t="s">
        <v>78</v>
      </c>
      <c r="I6512" t="s">
        <v>78</v>
      </c>
      <c r="J6512" t="s">
        <v>8526</v>
      </c>
      <c r="K6512" t="s">
        <v>101</v>
      </c>
      <c r="L6512" t="s">
        <v>34</v>
      </c>
      <c r="M6512" t="s">
        <v>34</v>
      </c>
      <c r="N6512" t="s">
        <v>69</v>
      </c>
      <c r="O6512" t="s">
        <v>11649</v>
      </c>
      <c r="P6512" t="s">
        <v>18482</v>
      </c>
      <c r="Q6512" t="s">
        <v>18483</v>
      </c>
      <c r="S6512" t="s">
        <v>69</v>
      </c>
      <c r="T6512" s="4">
        <v>520</v>
      </c>
      <c r="U6512" s="4">
        <v>4</v>
      </c>
      <c r="V6512" s="3">
        <v>1</v>
      </c>
      <c r="W6512" t="s">
        <v>208</v>
      </c>
      <c r="X6512" t="s">
        <v>16948</v>
      </c>
      <c r="Y6512">
        <v>611</v>
      </c>
      <c r="Z6512" s="14"/>
      <c r="AA6512" s="14"/>
      <c r="AB6512" s="14"/>
      <c r="AC6512" s="14"/>
      <c r="AD6512" s="14"/>
      <c r="AE6512" s="14"/>
      <c r="AF6512" s="14"/>
      <c r="AG6512" s="14"/>
      <c r="AH6512" s="14"/>
      <c r="AI6512" s="14"/>
      <c r="AJ6512" s="14"/>
      <c r="AK6512" s="14"/>
      <c r="AL6512" s="14"/>
      <c r="AM6512" s="14"/>
      <c r="AN6512" s="14"/>
      <c r="AO6512" s="14"/>
      <c r="AP6512" s="14"/>
      <c r="AQ6512" s="14"/>
      <c r="AR6512" s="14"/>
      <c r="AS6512" s="14"/>
      <c r="AT6512" s="14"/>
      <c r="AU6512" s="14">
        <v>4</v>
      </c>
      <c r="AV6512" s="14"/>
      <c r="AW6512" s="14"/>
      <c r="AX6512" s="14"/>
      <c r="AY6512" s="14"/>
      <c r="AZ6512" s="14"/>
      <c r="BA6512" s="14"/>
      <c r="BB6512" s="14"/>
      <c r="BC6512" s="14"/>
      <c r="BD6512" s="14"/>
      <c r="BE6512" s="14"/>
      <c r="BF6512" s="14"/>
      <c r="BG6512" s="14"/>
      <c r="BH6512" s="14"/>
      <c r="BI6512" s="14"/>
    </row>
    <row r="6513" spans="1:61" x14ac:dyDescent="0.25">
      <c r="A6513">
        <v>6512</v>
      </c>
      <c r="B6513" s="3">
        <v>2025</v>
      </c>
      <c r="C6513" s="3">
        <v>10</v>
      </c>
      <c r="D6513" t="s">
        <v>23</v>
      </c>
      <c r="E6513" s="21">
        <v>45957.76938017361</v>
      </c>
      <c r="F6513" t="s">
        <v>113</v>
      </c>
      <c r="G6513" t="s">
        <v>113</v>
      </c>
      <c r="H6513" t="s">
        <v>78</v>
      </c>
      <c r="I6513" t="s">
        <v>78</v>
      </c>
      <c r="J6513" t="s">
        <v>98</v>
      </c>
      <c r="K6513" t="s">
        <v>98</v>
      </c>
      <c r="L6513" t="s">
        <v>32</v>
      </c>
      <c r="M6513" t="s">
        <v>32</v>
      </c>
      <c r="N6513" t="s">
        <v>954</v>
      </c>
      <c r="O6513" t="s">
        <v>11649</v>
      </c>
      <c r="P6513" t="s">
        <v>18484</v>
      </c>
      <c r="Q6513" t="s">
        <v>18485</v>
      </c>
      <c r="S6513" t="s">
        <v>18486</v>
      </c>
      <c r="T6513" s="4">
        <v>1370</v>
      </c>
      <c r="U6513" s="4">
        <v>6</v>
      </c>
      <c r="V6513" s="3">
        <v>1</v>
      </c>
      <c r="W6513" t="s">
        <v>208</v>
      </c>
      <c r="X6513" t="s">
        <v>16948</v>
      </c>
      <c r="Y6513">
        <v>612</v>
      </c>
      <c r="Z6513" s="14"/>
      <c r="AA6513" s="14">
        <v>2</v>
      </c>
      <c r="AB6513" s="14">
        <v>2</v>
      </c>
      <c r="AC6513" s="14"/>
      <c r="AD6513" s="14"/>
      <c r="AE6513" s="14">
        <v>2</v>
      </c>
      <c r="AF6513" s="14"/>
      <c r="AG6513" s="14"/>
      <c r="AH6513" s="14"/>
      <c r="AI6513" s="14"/>
      <c r="AJ6513" s="14"/>
      <c r="AK6513" s="14"/>
      <c r="AL6513" s="14"/>
      <c r="AM6513" s="14"/>
      <c r="AN6513" s="14"/>
      <c r="AO6513" s="14"/>
      <c r="AP6513" s="14"/>
      <c r="AQ6513" s="14"/>
      <c r="AR6513" s="14"/>
      <c r="AS6513" s="14"/>
      <c r="AT6513" s="14"/>
      <c r="AU6513" s="14"/>
      <c r="AV6513" s="14"/>
      <c r="AW6513" s="14"/>
      <c r="AX6513" s="14"/>
      <c r="AY6513" s="14"/>
      <c r="AZ6513" s="14"/>
      <c r="BA6513" s="14"/>
      <c r="BB6513" s="14"/>
      <c r="BC6513" s="14"/>
      <c r="BD6513" s="14"/>
      <c r="BE6513" s="14"/>
      <c r="BF6513" s="14"/>
      <c r="BG6513" s="14"/>
      <c r="BH6513" s="14"/>
      <c r="BI6513" s="14"/>
    </row>
    <row r="6514" spans="1:61" x14ac:dyDescent="0.25">
      <c r="A6514">
        <v>6513</v>
      </c>
      <c r="B6514" s="3">
        <v>2025</v>
      </c>
      <c r="C6514" s="3">
        <v>10</v>
      </c>
      <c r="D6514" t="s">
        <v>23</v>
      </c>
      <c r="E6514" s="21">
        <v>45957.780458912042</v>
      </c>
      <c r="F6514" t="s">
        <v>113</v>
      </c>
      <c r="G6514" t="s">
        <v>113</v>
      </c>
      <c r="H6514" t="s">
        <v>78</v>
      </c>
      <c r="I6514" t="s">
        <v>78</v>
      </c>
      <c r="J6514" t="s">
        <v>98</v>
      </c>
      <c r="K6514" t="s">
        <v>98</v>
      </c>
      <c r="L6514" t="s">
        <v>32</v>
      </c>
      <c r="M6514" t="s">
        <v>32</v>
      </c>
      <c r="N6514" t="s">
        <v>927</v>
      </c>
      <c r="O6514" t="s">
        <v>11649</v>
      </c>
      <c r="P6514" t="s">
        <v>1350</v>
      </c>
      <c r="Q6514" t="s">
        <v>13925</v>
      </c>
      <c r="R6514" t="s">
        <v>13924</v>
      </c>
      <c r="S6514" t="s">
        <v>18487</v>
      </c>
      <c r="T6514" s="4">
        <v>1250</v>
      </c>
      <c r="U6514" s="4">
        <v>8</v>
      </c>
      <c r="V6514" s="3">
        <v>1</v>
      </c>
      <c r="W6514" t="s">
        <v>208</v>
      </c>
      <c r="X6514" t="s">
        <v>16948</v>
      </c>
      <c r="Y6514">
        <v>613</v>
      </c>
      <c r="Z6514" s="14">
        <v>1</v>
      </c>
      <c r="AA6514" s="14"/>
      <c r="AB6514" s="14"/>
      <c r="AC6514" s="14"/>
      <c r="AD6514" s="14"/>
      <c r="AE6514" s="14"/>
      <c r="AF6514" s="14"/>
      <c r="AG6514" s="14"/>
      <c r="AH6514" s="14">
        <v>1</v>
      </c>
      <c r="AI6514" s="14"/>
      <c r="AJ6514" s="14"/>
      <c r="AK6514" s="14"/>
      <c r="AL6514" s="14"/>
      <c r="AM6514" s="14"/>
      <c r="AN6514" s="14"/>
      <c r="AO6514" s="14"/>
      <c r="AP6514" s="14">
        <v>2</v>
      </c>
      <c r="AQ6514" s="14"/>
      <c r="AR6514" s="14"/>
      <c r="AS6514" s="14"/>
      <c r="AT6514" s="14">
        <v>2</v>
      </c>
      <c r="AU6514" s="14"/>
      <c r="AV6514" s="14"/>
      <c r="AW6514" s="14"/>
      <c r="AX6514" s="14"/>
      <c r="AY6514" s="14"/>
      <c r="AZ6514" s="14"/>
      <c r="BA6514" s="14">
        <v>2</v>
      </c>
      <c r="BB6514" s="14"/>
      <c r="BC6514" s="14"/>
      <c r="BD6514" s="14"/>
      <c r="BE6514" s="14"/>
      <c r="BF6514" s="14"/>
      <c r="BG6514" s="14"/>
      <c r="BH6514" s="14"/>
      <c r="BI6514" s="14"/>
    </row>
    <row r="6515" spans="1:61" x14ac:dyDescent="0.25">
      <c r="A6515">
        <v>6514</v>
      </c>
      <c r="B6515" s="3">
        <v>2025</v>
      </c>
      <c r="C6515" s="3">
        <v>10</v>
      </c>
      <c r="D6515" t="s">
        <v>23</v>
      </c>
      <c r="E6515" s="21">
        <v>45957.793632870373</v>
      </c>
      <c r="F6515" t="s">
        <v>111</v>
      </c>
      <c r="G6515" t="s">
        <v>111</v>
      </c>
      <c r="H6515" t="s">
        <v>79</v>
      </c>
      <c r="I6515" t="s">
        <v>79</v>
      </c>
      <c r="J6515" t="s">
        <v>98</v>
      </c>
      <c r="K6515" t="s">
        <v>98</v>
      </c>
      <c r="L6515" t="s">
        <v>33</v>
      </c>
      <c r="M6515" t="s">
        <v>33</v>
      </c>
      <c r="N6515" t="s">
        <v>1118</v>
      </c>
      <c r="O6515" t="s">
        <v>11649</v>
      </c>
      <c r="P6515" t="s">
        <v>18488</v>
      </c>
      <c r="Q6515" t="s">
        <v>18489</v>
      </c>
      <c r="S6515" t="s">
        <v>18490</v>
      </c>
      <c r="T6515" s="4">
        <v>1000</v>
      </c>
      <c r="U6515" s="4">
        <v>8</v>
      </c>
      <c r="V6515" s="3">
        <v>1</v>
      </c>
      <c r="W6515" t="s">
        <v>208</v>
      </c>
      <c r="X6515" t="s">
        <v>16948</v>
      </c>
      <c r="Y6515">
        <v>614</v>
      </c>
      <c r="Z6515" s="14"/>
      <c r="AA6515" s="14"/>
      <c r="AB6515" s="14"/>
      <c r="AC6515" s="14"/>
      <c r="AD6515" s="14"/>
      <c r="AE6515" s="14"/>
      <c r="AF6515" s="14"/>
      <c r="AG6515" s="14"/>
      <c r="AH6515" s="14"/>
      <c r="AI6515" s="14"/>
      <c r="AJ6515" s="14"/>
      <c r="AK6515" s="14"/>
      <c r="AL6515" s="14"/>
      <c r="AM6515" s="14"/>
      <c r="AN6515" s="14">
        <v>2</v>
      </c>
      <c r="AO6515" s="14">
        <v>2</v>
      </c>
      <c r="AP6515" s="14">
        <v>2</v>
      </c>
      <c r="AQ6515" s="14"/>
      <c r="AR6515" s="14"/>
      <c r="AS6515" s="14"/>
      <c r="AT6515" s="14">
        <v>2</v>
      </c>
      <c r="AU6515" s="14"/>
      <c r="AV6515" s="14"/>
      <c r="AW6515" s="14"/>
      <c r="AX6515" s="14"/>
      <c r="AY6515" s="14"/>
      <c r="AZ6515" s="14"/>
      <c r="BA6515" s="14"/>
      <c r="BB6515" s="14"/>
      <c r="BC6515" s="14"/>
      <c r="BD6515" s="14"/>
      <c r="BE6515" s="14"/>
      <c r="BF6515" s="14"/>
      <c r="BG6515" s="14"/>
      <c r="BH6515" s="14"/>
      <c r="BI6515" s="14"/>
    </row>
    <row r="6516" spans="1:61" x14ac:dyDescent="0.25">
      <c r="A6516">
        <v>6515</v>
      </c>
      <c r="B6516" s="3">
        <v>2025</v>
      </c>
      <c r="C6516" s="3">
        <v>10</v>
      </c>
      <c r="D6516" t="s">
        <v>23</v>
      </c>
      <c r="E6516" s="21">
        <v>45957.806715833343</v>
      </c>
      <c r="F6516" t="s">
        <v>110</v>
      </c>
      <c r="G6516" t="s">
        <v>110</v>
      </c>
      <c r="H6516" t="s">
        <v>78</v>
      </c>
      <c r="I6516" t="s">
        <v>78</v>
      </c>
      <c r="J6516" t="s">
        <v>97</v>
      </c>
      <c r="K6516" t="s">
        <v>97</v>
      </c>
      <c r="L6516" t="s">
        <v>40</v>
      </c>
      <c r="M6516" t="s">
        <v>40</v>
      </c>
      <c r="N6516" t="s">
        <v>11777</v>
      </c>
      <c r="O6516" t="s">
        <v>11649</v>
      </c>
      <c r="P6516" t="s">
        <v>18491</v>
      </c>
      <c r="Q6516" t="s">
        <v>18492</v>
      </c>
      <c r="R6516" t="s">
        <v>18493</v>
      </c>
      <c r="S6516" t="s">
        <v>11777</v>
      </c>
      <c r="T6516" s="4">
        <v>2450</v>
      </c>
      <c r="U6516" s="4">
        <v>1</v>
      </c>
      <c r="V6516" s="3">
        <v>1</v>
      </c>
      <c r="W6516" t="s">
        <v>208</v>
      </c>
      <c r="X6516" t="s">
        <v>16948</v>
      </c>
      <c r="Y6516">
        <v>615</v>
      </c>
      <c r="Z6516" s="14"/>
      <c r="AA6516" s="14"/>
      <c r="AB6516" s="14"/>
      <c r="AC6516" s="14"/>
      <c r="AD6516" s="14"/>
      <c r="AE6516" s="14"/>
      <c r="AF6516" s="14"/>
      <c r="AG6516" s="14"/>
      <c r="AH6516" s="14"/>
      <c r="AI6516" s="14"/>
      <c r="AJ6516" s="14"/>
      <c r="AK6516" s="14"/>
      <c r="AL6516" s="14"/>
      <c r="AM6516" s="14"/>
      <c r="AN6516" s="14"/>
      <c r="AO6516" s="14"/>
      <c r="AP6516" s="14"/>
      <c r="AQ6516" s="14"/>
      <c r="AR6516" s="14"/>
      <c r="AS6516" s="14"/>
      <c r="AT6516" s="14"/>
      <c r="AU6516" s="14"/>
      <c r="AV6516" s="14"/>
      <c r="AW6516" s="14"/>
      <c r="AX6516" s="14"/>
      <c r="AY6516" s="14"/>
      <c r="AZ6516" s="14"/>
      <c r="BA6516" s="14"/>
      <c r="BB6516" s="14"/>
      <c r="BC6516" s="14"/>
      <c r="BD6516" s="14"/>
      <c r="BE6516" s="14"/>
      <c r="BF6516" s="14"/>
      <c r="BG6516" s="14">
        <v>1</v>
      </c>
      <c r="BH6516" s="14"/>
      <c r="BI6516" s="14"/>
    </row>
    <row r="6517" spans="1:61" x14ac:dyDescent="0.25">
      <c r="A6517">
        <v>6516</v>
      </c>
      <c r="B6517" s="3">
        <v>2025</v>
      </c>
      <c r="C6517" s="3">
        <v>10</v>
      </c>
      <c r="D6517" t="s">
        <v>23</v>
      </c>
      <c r="E6517" s="21">
        <v>45957.810372627318</v>
      </c>
      <c r="F6517" t="s">
        <v>113</v>
      </c>
      <c r="G6517" t="s">
        <v>113</v>
      </c>
      <c r="H6517" t="s">
        <v>78</v>
      </c>
      <c r="I6517" t="s">
        <v>78</v>
      </c>
      <c r="J6517" t="s">
        <v>97</v>
      </c>
      <c r="K6517" t="s">
        <v>97</v>
      </c>
      <c r="L6517" t="s">
        <v>37</v>
      </c>
      <c r="M6517" t="s">
        <v>37</v>
      </c>
      <c r="N6517" t="s">
        <v>689</v>
      </c>
      <c r="O6517" t="s">
        <v>11649</v>
      </c>
      <c r="P6517" t="s">
        <v>18494</v>
      </c>
      <c r="Q6517" t="s">
        <v>18495</v>
      </c>
      <c r="R6517" t="s">
        <v>18496</v>
      </c>
      <c r="S6517" t="s">
        <v>18497</v>
      </c>
      <c r="T6517" s="4">
        <v>1800</v>
      </c>
      <c r="U6517" s="4">
        <v>8</v>
      </c>
      <c r="V6517" s="3">
        <v>1</v>
      </c>
      <c r="W6517" t="s">
        <v>208</v>
      </c>
      <c r="X6517" t="s">
        <v>16948</v>
      </c>
      <c r="Y6517">
        <v>616</v>
      </c>
      <c r="Z6517" s="14">
        <v>2</v>
      </c>
      <c r="AA6517" s="14">
        <v>2</v>
      </c>
      <c r="AB6517" s="14"/>
      <c r="AC6517" s="14">
        <v>2</v>
      </c>
      <c r="AD6517" s="14">
        <v>2</v>
      </c>
      <c r="AE6517" s="14"/>
      <c r="AF6517" s="14"/>
      <c r="AG6517" s="14"/>
      <c r="AH6517" s="14"/>
      <c r="AI6517" s="14"/>
      <c r="AJ6517" s="14"/>
      <c r="AK6517" s="14"/>
      <c r="AL6517" s="14"/>
      <c r="AM6517" s="14"/>
      <c r="AN6517" s="14"/>
      <c r="AO6517" s="14"/>
      <c r="AP6517" s="14"/>
      <c r="AQ6517" s="14"/>
      <c r="AR6517" s="14"/>
      <c r="AS6517" s="14"/>
      <c r="AT6517" s="14"/>
      <c r="AU6517" s="14"/>
      <c r="AV6517" s="14"/>
      <c r="AW6517" s="14"/>
      <c r="AX6517" s="14"/>
      <c r="AY6517" s="14"/>
      <c r="AZ6517" s="14"/>
      <c r="BA6517" s="14"/>
      <c r="BB6517" s="14"/>
      <c r="BC6517" s="14"/>
      <c r="BD6517" s="14"/>
      <c r="BE6517" s="14"/>
      <c r="BF6517" s="14"/>
      <c r="BG6517" s="14"/>
      <c r="BH6517" s="14"/>
      <c r="BI6517" s="14"/>
    </row>
    <row r="6518" spans="1:61" x14ac:dyDescent="0.25">
      <c r="A6518">
        <v>6517</v>
      </c>
      <c r="B6518" s="3">
        <v>2025</v>
      </c>
      <c r="C6518" s="3">
        <v>10</v>
      </c>
      <c r="D6518" t="s">
        <v>23</v>
      </c>
      <c r="E6518" s="21">
        <v>45957.82926017361</v>
      </c>
      <c r="F6518" t="s">
        <v>111</v>
      </c>
      <c r="G6518" t="s">
        <v>111</v>
      </c>
      <c r="H6518" t="s">
        <v>79</v>
      </c>
      <c r="I6518" t="s">
        <v>79</v>
      </c>
      <c r="J6518" t="s">
        <v>100</v>
      </c>
      <c r="K6518" t="s">
        <v>100</v>
      </c>
      <c r="L6518" t="s">
        <v>34</v>
      </c>
      <c r="M6518" t="s">
        <v>34</v>
      </c>
      <c r="N6518" t="s">
        <v>950</v>
      </c>
      <c r="O6518" t="s">
        <v>11649</v>
      </c>
      <c r="P6518" t="s">
        <v>18498</v>
      </c>
      <c r="Q6518" t="s">
        <v>18499</v>
      </c>
      <c r="S6518" t="s">
        <v>18500</v>
      </c>
      <c r="T6518" s="4">
        <v>1000</v>
      </c>
      <c r="U6518" s="4">
        <v>8</v>
      </c>
      <c r="V6518" s="3">
        <v>1</v>
      </c>
      <c r="W6518" t="s">
        <v>208</v>
      </c>
      <c r="X6518" t="s">
        <v>16948</v>
      </c>
      <c r="Y6518">
        <v>617</v>
      </c>
      <c r="Z6518" s="14"/>
      <c r="AA6518" s="14"/>
      <c r="AB6518" s="14"/>
      <c r="AC6518" s="14"/>
      <c r="AD6518" s="14"/>
      <c r="AE6518" s="14"/>
      <c r="AF6518" s="14"/>
      <c r="AG6518" s="14"/>
      <c r="AH6518" s="14"/>
      <c r="AI6518" s="14"/>
      <c r="AJ6518" s="14"/>
      <c r="AK6518" s="14"/>
      <c r="AL6518" s="14"/>
      <c r="AM6518" s="14"/>
      <c r="AN6518" s="14">
        <v>2</v>
      </c>
      <c r="AO6518" s="14">
        <v>2</v>
      </c>
      <c r="AP6518" s="14">
        <v>2</v>
      </c>
      <c r="AQ6518" s="14"/>
      <c r="AR6518" s="14"/>
      <c r="AS6518" s="14"/>
      <c r="AT6518" s="14">
        <v>2</v>
      </c>
      <c r="AU6518" s="14"/>
      <c r="AV6518" s="14"/>
      <c r="AW6518" s="14"/>
      <c r="AX6518" s="14"/>
      <c r="AY6518" s="14"/>
      <c r="AZ6518" s="14"/>
      <c r="BA6518" s="14"/>
      <c r="BB6518" s="14"/>
      <c r="BC6518" s="14"/>
      <c r="BD6518" s="14"/>
      <c r="BE6518" s="14"/>
      <c r="BF6518" s="14"/>
      <c r="BG6518" s="14"/>
      <c r="BH6518" s="14"/>
      <c r="BI6518" s="14"/>
    </row>
    <row r="6519" spans="1:61" x14ac:dyDescent="0.25">
      <c r="A6519">
        <v>6518</v>
      </c>
      <c r="B6519" s="3">
        <v>2025</v>
      </c>
      <c r="C6519" s="3">
        <v>10</v>
      </c>
      <c r="D6519" t="s">
        <v>23</v>
      </c>
      <c r="E6519" s="21">
        <v>45957.85427895833</v>
      </c>
      <c r="F6519" t="s">
        <v>113</v>
      </c>
      <c r="G6519" t="s">
        <v>113</v>
      </c>
      <c r="H6519" t="s">
        <v>78</v>
      </c>
      <c r="I6519" t="s">
        <v>78</v>
      </c>
      <c r="J6519" t="s">
        <v>98</v>
      </c>
      <c r="K6519" t="s">
        <v>98</v>
      </c>
      <c r="L6519" t="s">
        <v>33</v>
      </c>
      <c r="M6519" t="s">
        <v>33</v>
      </c>
      <c r="N6519" t="s">
        <v>10896</v>
      </c>
      <c r="O6519" t="s">
        <v>11649</v>
      </c>
      <c r="P6519" t="s">
        <v>18501</v>
      </c>
      <c r="Q6519" t="s">
        <v>18502</v>
      </c>
      <c r="S6519" t="s">
        <v>18503</v>
      </c>
      <c r="T6519" s="4">
        <v>2450</v>
      </c>
      <c r="U6519" s="4">
        <v>1</v>
      </c>
      <c r="V6519" s="3">
        <v>1</v>
      </c>
      <c r="W6519" t="s">
        <v>208</v>
      </c>
      <c r="X6519" t="s">
        <v>16948</v>
      </c>
      <c r="Y6519">
        <v>618</v>
      </c>
      <c r="Z6519" s="14"/>
      <c r="AA6519" s="14"/>
      <c r="AB6519" s="14"/>
      <c r="AC6519" s="14"/>
      <c r="AD6519" s="14"/>
      <c r="AE6519" s="14"/>
      <c r="AF6519" s="14"/>
      <c r="AG6519" s="14"/>
      <c r="AH6519" s="14"/>
      <c r="AI6519" s="14"/>
      <c r="AJ6519" s="14"/>
      <c r="AK6519" s="14"/>
      <c r="AL6519" s="14"/>
      <c r="AM6519" s="14"/>
      <c r="AN6519" s="14"/>
      <c r="AO6519" s="14"/>
      <c r="AP6519" s="14"/>
      <c r="AQ6519" s="14"/>
      <c r="AR6519" s="14"/>
      <c r="AS6519" s="14"/>
      <c r="AT6519" s="14"/>
      <c r="AU6519" s="14"/>
      <c r="AV6519" s="14"/>
      <c r="AW6519" s="14"/>
      <c r="AX6519" s="14"/>
      <c r="AY6519" s="14"/>
      <c r="AZ6519" s="14"/>
      <c r="BA6519" s="14"/>
      <c r="BB6519" s="14"/>
      <c r="BC6519" s="14"/>
      <c r="BD6519" s="14"/>
      <c r="BE6519" s="14"/>
      <c r="BF6519" s="14"/>
      <c r="BG6519" s="14">
        <v>1</v>
      </c>
      <c r="BH6519" s="14"/>
      <c r="BI6519" s="14"/>
    </row>
    <row r="6520" spans="1:61" x14ac:dyDescent="0.25">
      <c r="A6520">
        <v>6519</v>
      </c>
      <c r="B6520" s="3">
        <v>2025</v>
      </c>
      <c r="C6520" s="3">
        <v>10</v>
      </c>
      <c r="D6520" t="s">
        <v>23</v>
      </c>
      <c r="E6520" s="21">
        <v>45957.86593699074</v>
      </c>
      <c r="F6520" t="s">
        <v>111</v>
      </c>
      <c r="G6520" t="s">
        <v>111</v>
      </c>
      <c r="H6520" t="s">
        <v>78</v>
      </c>
      <c r="I6520" t="s">
        <v>78</v>
      </c>
      <c r="J6520" t="s">
        <v>98</v>
      </c>
      <c r="K6520" t="s">
        <v>98</v>
      </c>
      <c r="L6520" t="s">
        <v>32</v>
      </c>
      <c r="M6520" t="s">
        <v>32</v>
      </c>
      <c r="N6520" t="s">
        <v>1228</v>
      </c>
      <c r="O6520" t="s">
        <v>11649</v>
      </c>
      <c r="P6520" t="s">
        <v>18504</v>
      </c>
      <c r="Q6520" t="s">
        <v>177</v>
      </c>
      <c r="S6520" t="s">
        <v>6523</v>
      </c>
      <c r="T6520" s="4">
        <v>1510</v>
      </c>
      <c r="U6520" s="4">
        <v>10</v>
      </c>
      <c r="V6520" s="3">
        <v>1</v>
      </c>
      <c r="W6520" t="s">
        <v>208</v>
      </c>
      <c r="X6520" t="s">
        <v>16948</v>
      </c>
      <c r="Y6520">
        <v>619</v>
      </c>
      <c r="Z6520" s="14"/>
      <c r="AA6520" s="14">
        <v>1</v>
      </c>
      <c r="AB6520" s="14">
        <v>1</v>
      </c>
      <c r="AC6520" s="14"/>
      <c r="AD6520" s="14"/>
      <c r="AE6520" s="14"/>
      <c r="AF6520" s="14"/>
      <c r="AG6520" s="14"/>
      <c r="AH6520" s="14"/>
      <c r="AI6520" s="14"/>
      <c r="AJ6520" s="14"/>
      <c r="AK6520" s="14"/>
      <c r="AL6520" s="14"/>
      <c r="AM6520" s="14"/>
      <c r="AN6520" s="14"/>
      <c r="AO6520" s="14"/>
      <c r="AP6520" s="14">
        <v>2</v>
      </c>
      <c r="AQ6520" s="14"/>
      <c r="AR6520" s="14"/>
      <c r="AS6520" s="14"/>
      <c r="AT6520" s="14">
        <v>2</v>
      </c>
      <c r="AU6520" s="14">
        <v>2</v>
      </c>
      <c r="AV6520" s="14"/>
      <c r="AW6520" s="14"/>
      <c r="AX6520" s="14"/>
      <c r="AY6520" s="14"/>
      <c r="AZ6520" s="14"/>
      <c r="BA6520" s="14">
        <v>2</v>
      </c>
      <c r="BB6520" s="14"/>
      <c r="BC6520" s="14"/>
      <c r="BD6520" s="14"/>
      <c r="BE6520" s="14"/>
      <c r="BF6520" s="14"/>
      <c r="BG6520" s="14"/>
      <c r="BH6520" s="14"/>
      <c r="BI6520" s="14"/>
    </row>
    <row r="6521" spans="1:61" x14ac:dyDescent="0.25">
      <c r="A6521">
        <v>6520</v>
      </c>
      <c r="B6521" s="3">
        <v>2025</v>
      </c>
      <c r="C6521" s="3">
        <v>10</v>
      </c>
      <c r="D6521" t="s">
        <v>23</v>
      </c>
      <c r="E6521" s="21">
        <v>45957.869662303237</v>
      </c>
      <c r="F6521" t="s">
        <v>111</v>
      </c>
      <c r="G6521" t="s">
        <v>111</v>
      </c>
      <c r="H6521" t="s">
        <v>78</v>
      </c>
      <c r="I6521" t="s">
        <v>78</v>
      </c>
      <c r="J6521" t="s">
        <v>98</v>
      </c>
      <c r="K6521" t="s">
        <v>98</v>
      </c>
      <c r="L6521" t="s">
        <v>32</v>
      </c>
      <c r="M6521" t="s">
        <v>32</v>
      </c>
      <c r="N6521" t="s">
        <v>3854</v>
      </c>
      <c r="O6521" t="s">
        <v>11649</v>
      </c>
      <c r="P6521" t="s">
        <v>18505</v>
      </c>
      <c r="Q6521" t="s">
        <v>18506</v>
      </c>
      <c r="S6521" t="s">
        <v>18507</v>
      </c>
      <c r="T6521" s="4">
        <v>1250</v>
      </c>
      <c r="U6521" s="4">
        <v>8</v>
      </c>
      <c r="V6521" s="3">
        <v>1</v>
      </c>
      <c r="W6521" t="s">
        <v>208</v>
      </c>
      <c r="X6521" t="s">
        <v>16948</v>
      </c>
      <c r="Y6521">
        <v>620</v>
      </c>
      <c r="Z6521" s="14">
        <v>1</v>
      </c>
      <c r="AA6521" s="14"/>
      <c r="AB6521" s="14">
        <v>1</v>
      </c>
      <c r="AC6521" s="14"/>
      <c r="AD6521" s="14"/>
      <c r="AE6521" s="14"/>
      <c r="AF6521" s="14"/>
      <c r="AG6521" s="14"/>
      <c r="AH6521" s="14"/>
      <c r="AI6521" s="14"/>
      <c r="AJ6521" s="14"/>
      <c r="AK6521" s="14"/>
      <c r="AL6521" s="14"/>
      <c r="AM6521" s="14"/>
      <c r="AN6521" s="14">
        <v>2</v>
      </c>
      <c r="AO6521" s="14"/>
      <c r="AP6521" s="14"/>
      <c r="AQ6521" s="14"/>
      <c r="AR6521" s="14"/>
      <c r="AS6521" s="14"/>
      <c r="AT6521" s="14">
        <v>2</v>
      </c>
      <c r="AU6521" s="14"/>
      <c r="AV6521" s="14"/>
      <c r="AW6521" s="14"/>
      <c r="AX6521" s="14"/>
      <c r="AY6521" s="14"/>
      <c r="AZ6521" s="14"/>
      <c r="BA6521" s="14">
        <v>2</v>
      </c>
      <c r="BB6521" s="14"/>
      <c r="BC6521" s="14"/>
      <c r="BD6521" s="14"/>
      <c r="BE6521" s="14"/>
      <c r="BF6521" s="14"/>
      <c r="BG6521" s="14"/>
      <c r="BH6521" s="14"/>
      <c r="BI6521" s="14"/>
    </row>
    <row r="6522" spans="1:61" x14ac:dyDescent="0.25">
      <c r="A6522">
        <v>6521</v>
      </c>
      <c r="B6522" s="3">
        <v>2025</v>
      </c>
      <c r="C6522" s="3">
        <v>10</v>
      </c>
      <c r="D6522" t="s">
        <v>23</v>
      </c>
      <c r="E6522" s="21">
        <v>45957.877909780087</v>
      </c>
      <c r="F6522" t="s">
        <v>110</v>
      </c>
      <c r="G6522" t="s">
        <v>110</v>
      </c>
      <c r="H6522" t="s">
        <v>78</v>
      </c>
      <c r="I6522" t="s">
        <v>78</v>
      </c>
      <c r="J6522" t="s">
        <v>98</v>
      </c>
      <c r="K6522" t="s">
        <v>98</v>
      </c>
      <c r="L6522" t="s">
        <v>32</v>
      </c>
      <c r="M6522" t="s">
        <v>32</v>
      </c>
      <c r="N6522" t="s">
        <v>15604</v>
      </c>
      <c r="O6522" t="s">
        <v>11649</v>
      </c>
      <c r="P6522" t="s">
        <v>18508</v>
      </c>
      <c r="Q6522" t="s">
        <v>18509</v>
      </c>
      <c r="R6522" t="s">
        <v>18510</v>
      </c>
      <c r="S6522" t="s">
        <v>18511</v>
      </c>
      <c r="T6522" s="4">
        <v>1820</v>
      </c>
      <c r="U6522" s="4">
        <v>8</v>
      </c>
      <c r="V6522" s="3">
        <v>1</v>
      </c>
      <c r="W6522" t="s">
        <v>208</v>
      </c>
      <c r="X6522" t="s">
        <v>16948</v>
      </c>
      <c r="Y6522">
        <v>621</v>
      </c>
      <c r="Z6522" s="14">
        <v>2</v>
      </c>
      <c r="AA6522" s="14">
        <v>2</v>
      </c>
      <c r="AB6522" s="14">
        <v>2</v>
      </c>
      <c r="AC6522" s="14"/>
      <c r="AD6522" s="14"/>
      <c r="AE6522" s="14">
        <v>2</v>
      </c>
      <c r="AF6522" s="14"/>
      <c r="AG6522" s="14"/>
      <c r="AH6522" s="14"/>
      <c r="AI6522" s="14"/>
      <c r="AJ6522" s="14"/>
      <c r="AK6522" s="14"/>
      <c r="AL6522" s="14"/>
      <c r="AM6522" s="14"/>
      <c r="AN6522" s="14"/>
      <c r="AO6522" s="14"/>
      <c r="AP6522" s="14"/>
      <c r="AQ6522" s="14"/>
      <c r="AR6522" s="14"/>
      <c r="AS6522" s="14"/>
      <c r="AT6522" s="14"/>
      <c r="AU6522" s="14"/>
      <c r="AV6522" s="14"/>
      <c r="AW6522" s="14"/>
      <c r="AX6522" s="14"/>
      <c r="AY6522" s="14"/>
      <c r="AZ6522" s="14"/>
      <c r="BA6522" s="14"/>
      <c r="BB6522" s="14"/>
      <c r="BC6522" s="14"/>
      <c r="BD6522" s="14"/>
      <c r="BE6522" s="14"/>
      <c r="BF6522" s="14"/>
      <c r="BG6522" s="14"/>
      <c r="BH6522" s="14"/>
      <c r="BI6522" s="14"/>
    </row>
    <row r="6523" spans="1:61" x14ac:dyDescent="0.25">
      <c r="A6523">
        <v>6522</v>
      </c>
      <c r="B6523" s="3">
        <v>2025</v>
      </c>
      <c r="C6523" s="3">
        <v>10</v>
      </c>
      <c r="D6523" t="s">
        <v>23</v>
      </c>
      <c r="E6523" s="21">
        <v>45957.895089074067</v>
      </c>
      <c r="F6523" t="s">
        <v>113</v>
      </c>
      <c r="G6523" t="s">
        <v>113</v>
      </c>
      <c r="H6523" t="s">
        <v>78</v>
      </c>
      <c r="I6523" t="s">
        <v>78</v>
      </c>
      <c r="J6523" t="s">
        <v>98</v>
      </c>
      <c r="K6523" t="s">
        <v>98</v>
      </c>
      <c r="L6523" t="s">
        <v>32</v>
      </c>
      <c r="M6523" t="s">
        <v>32</v>
      </c>
      <c r="N6523" t="s">
        <v>1359</v>
      </c>
      <c r="O6523" t="s">
        <v>11649</v>
      </c>
      <c r="P6523" t="s">
        <v>18512</v>
      </c>
      <c r="Q6523" t="s">
        <v>18513</v>
      </c>
      <c r="S6523" t="s">
        <v>18514</v>
      </c>
      <c r="T6523" s="4">
        <v>1100</v>
      </c>
      <c r="U6523" s="4">
        <v>7</v>
      </c>
      <c r="V6523" s="3">
        <v>1</v>
      </c>
      <c r="W6523" t="s">
        <v>208</v>
      </c>
      <c r="X6523" t="s">
        <v>16948</v>
      </c>
      <c r="Y6523">
        <v>622</v>
      </c>
      <c r="Z6523" s="14">
        <v>1</v>
      </c>
      <c r="AA6523" s="14">
        <v>1</v>
      </c>
      <c r="AB6523" s="14"/>
      <c r="AC6523" s="14"/>
      <c r="AD6523" s="14"/>
      <c r="AE6523" s="14"/>
      <c r="AF6523" s="14"/>
      <c r="AG6523" s="14"/>
      <c r="AH6523" s="14"/>
      <c r="AI6523" s="14"/>
      <c r="AJ6523" s="14">
        <v>1</v>
      </c>
      <c r="AK6523" s="14"/>
      <c r="AL6523" s="14"/>
      <c r="AM6523" s="14"/>
      <c r="AN6523" s="14"/>
      <c r="AO6523" s="14"/>
      <c r="AP6523" s="14"/>
      <c r="AQ6523" s="14"/>
      <c r="AR6523" s="14"/>
      <c r="AS6523" s="14"/>
      <c r="AT6523" s="14">
        <v>2</v>
      </c>
      <c r="AU6523" s="14"/>
      <c r="AV6523" s="14"/>
      <c r="AW6523" s="14"/>
      <c r="AX6523" s="14"/>
      <c r="AY6523" s="14"/>
      <c r="AZ6523" s="14"/>
      <c r="BA6523" s="14">
        <v>2</v>
      </c>
      <c r="BB6523" s="14"/>
      <c r="BC6523" s="14"/>
      <c r="BD6523" s="14"/>
      <c r="BE6523" s="14"/>
      <c r="BF6523" s="14"/>
      <c r="BG6523" s="14"/>
      <c r="BH6523" s="14"/>
      <c r="BI6523" s="14"/>
    </row>
    <row r="6524" spans="1:61" x14ac:dyDescent="0.25">
      <c r="A6524">
        <v>6523</v>
      </c>
      <c r="B6524" s="3">
        <v>2025</v>
      </c>
      <c r="C6524" s="3">
        <v>10</v>
      </c>
      <c r="D6524" t="s">
        <v>23</v>
      </c>
      <c r="E6524" s="21">
        <v>45957.999310393519</v>
      </c>
      <c r="F6524" t="s">
        <v>113</v>
      </c>
      <c r="G6524" t="s">
        <v>113</v>
      </c>
      <c r="H6524" t="s">
        <v>78</v>
      </c>
      <c r="I6524" t="s">
        <v>78</v>
      </c>
      <c r="J6524" t="s">
        <v>97</v>
      </c>
      <c r="K6524" t="s">
        <v>97</v>
      </c>
      <c r="L6524" t="s">
        <v>39</v>
      </c>
      <c r="M6524" t="s">
        <v>39</v>
      </c>
      <c r="N6524" t="s">
        <v>1680</v>
      </c>
      <c r="O6524" t="s">
        <v>11649</v>
      </c>
      <c r="P6524" t="s">
        <v>18515</v>
      </c>
      <c r="Q6524" t="s">
        <v>18516</v>
      </c>
      <c r="R6524" t="s">
        <v>18517</v>
      </c>
      <c r="S6524" t="s">
        <v>18518</v>
      </c>
      <c r="T6524" s="4">
        <v>730</v>
      </c>
      <c r="U6524" s="4">
        <v>4</v>
      </c>
      <c r="V6524" s="3">
        <v>1</v>
      </c>
      <c r="W6524" t="s">
        <v>208</v>
      </c>
      <c r="X6524" t="s">
        <v>16948</v>
      </c>
      <c r="Y6524">
        <v>623</v>
      </c>
      <c r="Z6524" s="14">
        <v>2</v>
      </c>
      <c r="AA6524" s="14"/>
      <c r="AB6524" s="14"/>
      <c r="AC6524" s="14"/>
      <c r="AD6524" s="14"/>
      <c r="AE6524" s="14"/>
      <c r="AF6524" s="14"/>
      <c r="AG6524" s="14"/>
      <c r="AH6524" s="14"/>
      <c r="AI6524" s="14"/>
      <c r="AJ6524" s="14"/>
      <c r="AK6524" s="14">
        <v>1</v>
      </c>
      <c r="AL6524" s="14"/>
      <c r="AM6524" s="14"/>
      <c r="AN6524" s="14"/>
      <c r="AO6524" s="14"/>
      <c r="AP6524" s="14"/>
      <c r="AQ6524" s="14"/>
      <c r="AR6524" s="14"/>
      <c r="AS6524" s="14"/>
      <c r="AT6524" s="14"/>
      <c r="AU6524" s="14">
        <v>1</v>
      </c>
      <c r="AV6524" s="14"/>
      <c r="AW6524" s="14"/>
      <c r="AX6524" s="14"/>
      <c r="AY6524" s="14"/>
      <c r="AZ6524" s="14"/>
      <c r="BA6524" s="14"/>
      <c r="BB6524" s="14"/>
      <c r="BC6524" s="14"/>
      <c r="BD6524" s="14"/>
      <c r="BE6524" s="14"/>
      <c r="BF6524" s="14"/>
      <c r="BG6524" s="14"/>
      <c r="BH6524" s="14"/>
      <c r="BI6524" s="14"/>
    </row>
    <row r="6525" spans="1:61" x14ac:dyDescent="0.25">
      <c r="A6525">
        <v>6524</v>
      </c>
      <c r="B6525" s="3">
        <v>2025</v>
      </c>
      <c r="C6525" s="3">
        <v>10</v>
      </c>
      <c r="D6525" t="s">
        <v>23</v>
      </c>
      <c r="E6525" s="21">
        <v>45958.004176770832</v>
      </c>
      <c r="F6525" t="s">
        <v>113</v>
      </c>
      <c r="G6525" t="s">
        <v>113</v>
      </c>
      <c r="H6525" t="s">
        <v>78</v>
      </c>
      <c r="I6525" t="s">
        <v>78</v>
      </c>
      <c r="J6525" t="s">
        <v>98</v>
      </c>
      <c r="K6525" t="s">
        <v>98</v>
      </c>
      <c r="L6525" t="s">
        <v>33</v>
      </c>
      <c r="M6525" t="s">
        <v>33</v>
      </c>
      <c r="N6525" t="s">
        <v>654</v>
      </c>
      <c r="O6525" t="s">
        <v>11649</v>
      </c>
      <c r="P6525" t="s">
        <v>8519</v>
      </c>
      <c r="Q6525" t="s">
        <v>18519</v>
      </c>
      <c r="S6525" t="s">
        <v>18520</v>
      </c>
      <c r="T6525" s="4">
        <v>1050</v>
      </c>
      <c r="U6525" s="4">
        <v>6</v>
      </c>
      <c r="V6525" s="3">
        <v>1</v>
      </c>
      <c r="W6525" t="s">
        <v>208</v>
      </c>
      <c r="X6525" t="s">
        <v>16948</v>
      </c>
      <c r="Y6525">
        <v>624</v>
      </c>
      <c r="Z6525" s="14"/>
      <c r="AA6525" s="14"/>
      <c r="AB6525" s="14">
        <v>2</v>
      </c>
      <c r="AC6525" s="14"/>
      <c r="AD6525" s="14"/>
      <c r="AE6525" s="14"/>
      <c r="AF6525" s="14"/>
      <c r="AG6525" s="14"/>
      <c r="AH6525" s="14"/>
      <c r="AI6525" s="14"/>
      <c r="AJ6525" s="14"/>
      <c r="AK6525" s="14"/>
      <c r="AL6525" s="14"/>
      <c r="AM6525" s="14"/>
      <c r="AN6525" s="14"/>
      <c r="AO6525" s="14"/>
      <c r="AP6525" s="14"/>
      <c r="AQ6525" s="14"/>
      <c r="AR6525" s="14"/>
      <c r="AS6525" s="14"/>
      <c r="AT6525" s="14">
        <v>2</v>
      </c>
      <c r="AU6525" s="14"/>
      <c r="AV6525" s="14"/>
      <c r="AW6525" s="14"/>
      <c r="AX6525" s="14"/>
      <c r="AY6525" s="14"/>
      <c r="AZ6525" s="14"/>
      <c r="BA6525" s="14"/>
      <c r="BB6525" s="14">
        <v>2</v>
      </c>
      <c r="BC6525" s="14"/>
      <c r="BD6525" s="14"/>
      <c r="BE6525" s="14"/>
      <c r="BF6525" s="14"/>
      <c r="BG6525" s="14"/>
      <c r="BH6525" s="14"/>
      <c r="BI6525" s="14"/>
    </row>
    <row r="6526" spans="1:61" x14ac:dyDescent="0.25">
      <c r="A6526">
        <v>6525</v>
      </c>
      <c r="B6526" s="3">
        <v>2025</v>
      </c>
      <c r="C6526" s="3">
        <v>10</v>
      </c>
      <c r="D6526" t="s">
        <v>23</v>
      </c>
      <c r="E6526" s="21">
        <v>45958.14280040509</v>
      </c>
      <c r="F6526" t="s">
        <v>111</v>
      </c>
      <c r="G6526" t="s">
        <v>111</v>
      </c>
      <c r="H6526" t="s">
        <v>78</v>
      </c>
      <c r="I6526" t="s">
        <v>78</v>
      </c>
      <c r="J6526" t="s">
        <v>98</v>
      </c>
      <c r="K6526" t="s">
        <v>98</v>
      </c>
      <c r="L6526" t="s">
        <v>33</v>
      </c>
      <c r="M6526" t="s">
        <v>33</v>
      </c>
      <c r="N6526" t="s">
        <v>654</v>
      </c>
      <c r="O6526" t="s">
        <v>11649</v>
      </c>
      <c r="P6526" t="s">
        <v>18521</v>
      </c>
      <c r="Q6526" t="s">
        <v>18522</v>
      </c>
      <c r="S6526" t="s">
        <v>18523</v>
      </c>
      <c r="T6526" s="4">
        <v>2020</v>
      </c>
      <c r="U6526" s="4">
        <v>14</v>
      </c>
      <c r="V6526" s="3">
        <v>1</v>
      </c>
      <c r="W6526" t="s">
        <v>208</v>
      </c>
      <c r="X6526" t="s">
        <v>16948</v>
      </c>
      <c r="Y6526">
        <v>625</v>
      </c>
      <c r="Z6526" s="14"/>
      <c r="AA6526" s="14"/>
      <c r="AB6526" s="14"/>
      <c r="AC6526" s="14"/>
      <c r="AD6526" s="14"/>
      <c r="AE6526" s="14"/>
      <c r="AF6526" s="14"/>
      <c r="AG6526" s="14"/>
      <c r="AH6526" s="14"/>
      <c r="AI6526" s="14"/>
      <c r="AJ6526" s="14"/>
      <c r="AK6526" s="14"/>
      <c r="AL6526" s="14"/>
      <c r="AM6526" s="14"/>
      <c r="AN6526" s="14">
        <v>2</v>
      </c>
      <c r="AO6526" s="14">
        <v>2</v>
      </c>
      <c r="AP6526" s="14">
        <v>2</v>
      </c>
      <c r="AQ6526" s="14"/>
      <c r="AR6526" s="14"/>
      <c r="AS6526" s="14"/>
      <c r="AT6526" s="14">
        <v>2</v>
      </c>
      <c r="AU6526" s="14">
        <v>2</v>
      </c>
      <c r="AV6526" s="14"/>
      <c r="AW6526" s="14"/>
      <c r="AX6526" s="14"/>
      <c r="AY6526" s="14"/>
      <c r="AZ6526" s="14"/>
      <c r="BA6526" s="14"/>
      <c r="BB6526" s="14"/>
      <c r="BC6526" s="14">
        <v>2</v>
      </c>
      <c r="BD6526" s="14"/>
      <c r="BE6526" s="14"/>
      <c r="BF6526" s="14"/>
      <c r="BG6526" s="14"/>
      <c r="BH6526" s="14">
        <v>2</v>
      </c>
      <c r="BI6526" s="14"/>
    </row>
    <row r="6527" spans="1:61" x14ac:dyDescent="0.25">
      <c r="A6527">
        <v>6526</v>
      </c>
      <c r="B6527" s="3">
        <v>2025</v>
      </c>
      <c r="C6527" s="3">
        <v>10</v>
      </c>
      <c r="D6527" t="s">
        <v>23</v>
      </c>
      <c r="E6527" s="21">
        <v>45958.552674178238</v>
      </c>
      <c r="F6527" t="s">
        <v>110</v>
      </c>
      <c r="G6527" t="s">
        <v>110</v>
      </c>
      <c r="H6527" t="s">
        <v>79</v>
      </c>
      <c r="I6527" t="s">
        <v>79</v>
      </c>
      <c r="J6527" t="s">
        <v>97</v>
      </c>
      <c r="K6527" t="s">
        <v>97</v>
      </c>
      <c r="L6527" t="s">
        <v>40</v>
      </c>
      <c r="M6527" t="s">
        <v>40</v>
      </c>
      <c r="N6527" t="s">
        <v>1574</v>
      </c>
      <c r="O6527" t="s">
        <v>11649</v>
      </c>
      <c r="P6527" t="s">
        <v>8308</v>
      </c>
      <c r="Q6527" t="s">
        <v>18524</v>
      </c>
      <c r="S6527" t="s">
        <v>18525</v>
      </c>
      <c r="T6527" s="4">
        <v>1250</v>
      </c>
      <c r="U6527" s="4">
        <v>7</v>
      </c>
      <c r="V6527" s="3">
        <v>1</v>
      </c>
      <c r="W6527" t="s">
        <v>208</v>
      </c>
      <c r="X6527" t="s">
        <v>16948</v>
      </c>
      <c r="Y6527">
        <v>626</v>
      </c>
      <c r="Z6527" s="14">
        <v>1</v>
      </c>
      <c r="AA6527" s="14"/>
      <c r="AB6527" s="14"/>
      <c r="AC6527" s="14"/>
      <c r="AD6527" s="14"/>
      <c r="AE6527" s="14"/>
      <c r="AF6527" s="14"/>
      <c r="AG6527" s="14"/>
      <c r="AH6527" s="14">
        <v>1</v>
      </c>
      <c r="AI6527" s="14"/>
      <c r="AJ6527" s="14"/>
      <c r="AK6527" s="14"/>
      <c r="AL6527" s="14"/>
      <c r="AM6527" s="14"/>
      <c r="AN6527" s="14">
        <v>1</v>
      </c>
      <c r="AO6527" s="14"/>
      <c r="AP6527" s="14">
        <v>1</v>
      </c>
      <c r="AQ6527" s="14"/>
      <c r="AR6527" s="14"/>
      <c r="AS6527" s="14"/>
      <c r="AT6527" s="14">
        <v>2</v>
      </c>
      <c r="AU6527" s="14"/>
      <c r="AV6527" s="14"/>
      <c r="AW6527" s="14"/>
      <c r="AX6527" s="14"/>
      <c r="AY6527" s="14"/>
      <c r="AZ6527" s="14"/>
      <c r="BA6527" s="14">
        <v>1</v>
      </c>
      <c r="BB6527" s="14"/>
      <c r="BC6527" s="14"/>
      <c r="BD6527" s="14"/>
      <c r="BE6527" s="14"/>
      <c r="BF6527" s="14"/>
      <c r="BG6527" s="14"/>
      <c r="BH6527" s="14"/>
      <c r="BI6527" s="14"/>
    </row>
    <row r="6528" spans="1:61" x14ac:dyDescent="0.25">
      <c r="A6528">
        <v>6527</v>
      </c>
      <c r="B6528" s="3">
        <v>2025</v>
      </c>
      <c r="C6528" s="3">
        <v>10</v>
      </c>
      <c r="D6528" t="s">
        <v>23</v>
      </c>
      <c r="E6528" s="21">
        <v>45958.553644641201</v>
      </c>
      <c r="F6528" t="s">
        <v>110</v>
      </c>
      <c r="G6528" t="s">
        <v>110</v>
      </c>
      <c r="H6528" t="s">
        <v>79</v>
      </c>
      <c r="I6528" t="s">
        <v>79</v>
      </c>
      <c r="J6528" t="s">
        <v>97</v>
      </c>
      <c r="K6528" t="s">
        <v>97</v>
      </c>
      <c r="L6528" t="s">
        <v>36</v>
      </c>
      <c r="M6528" t="s">
        <v>36</v>
      </c>
      <c r="N6528" t="s">
        <v>606</v>
      </c>
      <c r="O6528" t="s">
        <v>11649</v>
      </c>
      <c r="P6528" t="s">
        <v>4470</v>
      </c>
      <c r="Q6528" t="s">
        <v>9640</v>
      </c>
      <c r="S6528" t="s">
        <v>18526</v>
      </c>
      <c r="T6528" s="4">
        <v>1000</v>
      </c>
      <c r="U6528" s="4">
        <v>8</v>
      </c>
      <c r="V6528" s="3">
        <v>1</v>
      </c>
      <c r="W6528" t="s">
        <v>208</v>
      </c>
      <c r="X6528" t="s">
        <v>16948</v>
      </c>
      <c r="Y6528">
        <v>627</v>
      </c>
      <c r="Z6528" s="14"/>
      <c r="AA6528" s="14"/>
      <c r="AB6528" s="14"/>
      <c r="AC6528" s="14"/>
      <c r="AD6528" s="14"/>
      <c r="AE6528" s="14"/>
      <c r="AF6528" s="14"/>
      <c r="AG6528" s="14"/>
      <c r="AH6528" s="14"/>
      <c r="AI6528" s="14"/>
      <c r="AJ6528" s="14"/>
      <c r="AK6528" s="14"/>
      <c r="AL6528" s="14"/>
      <c r="AM6528" s="14"/>
      <c r="AN6528" s="14">
        <v>2</v>
      </c>
      <c r="AO6528" s="14">
        <v>2</v>
      </c>
      <c r="AP6528" s="14">
        <v>2</v>
      </c>
      <c r="AQ6528" s="14"/>
      <c r="AR6528" s="14"/>
      <c r="AS6528" s="14"/>
      <c r="AT6528" s="14">
        <v>2</v>
      </c>
      <c r="AU6528" s="14"/>
      <c r="AV6528" s="14"/>
      <c r="AW6528" s="14"/>
      <c r="AX6528" s="14"/>
      <c r="AY6528" s="14"/>
      <c r="AZ6528" s="14"/>
      <c r="BA6528" s="14"/>
      <c r="BB6528" s="14"/>
      <c r="BC6528" s="14"/>
      <c r="BD6528" s="14"/>
      <c r="BE6528" s="14"/>
      <c r="BF6528" s="14"/>
      <c r="BG6528" s="14"/>
      <c r="BH6528" s="14"/>
      <c r="BI6528" s="14"/>
    </row>
    <row r="6529" spans="1:61" x14ac:dyDescent="0.25">
      <c r="A6529">
        <v>6528</v>
      </c>
      <c r="B6529" s="3">
        <v>2025</v>
      </c>
      <c r="C6529" s="3">
        <v>10</v>
      </c>
      <c r="D6529" t="s">
        <v>23</v>
      </c>
      <c r="E6529" s="21">
        <v>45958.554483495369</v>
      </c>
      <c r="F6529" t="s">
        <v>110</v>
      </c>
      <c r="G6529" t="s">
        <v>110</v>
      </c>
      <c r="H6529" t="s">
        <v>78</v>
      </c>
      <c r="I6529" t="s">
        <v>78</v>
      </c>
      <c r="J6529" t="s">
        <v>97</v>
      </c>
      <c r="K6529" t="s">
        <v>97</v>
      </c>
      <c r="L6529" t="s">
        <v>38</v>
      </c>
      <c r="M6529" t="s">
        <v>38</v>
      </c>
      <c r="N6529" t="s">
        <v>822</v>
      </c>
      <c r="O6529" t="s">
        <v>11649</v>
      </c>
      <c r="P6529" t="s">
        <v>8227</v>
      </c>
      <c r="Q6529" t="s">
        <v>8228</v>
      </c>
      <c r="S6529" t="s">
        <v>8229</v>
      </c>
      <c r="T6529" s="4">
        <v>1000</v>
      </c>
      <c r="U6529" s="4">
        <v>8</v>
      </c>
      <c r="V6529" s="3">
        <v>1</v>
      </c>
      <c r="W6529" t="s">
        <v>208</v>
      </c>
      <c r="X6529" t="s">
        <v>16948</v>
      </c>
      <c r="Y6529">
        <v>628</v>
      </c>
      <c r="Z6529" s="14"/>
      <c r="AA6529" s="14"/>
      <c r="AB6529" s="14"/>
      <c r="AC6529" s="14"/>
      <c r="AD6529" s="14"/>
      <c r="AE6529" s="14"/>
      <c r="AF6529" s="14"/>
      <c r="AG6529" s="14"/>
      <c r="AH6529" s="14"/>
      <c r="AI6529" s="14"/>
      <c r="AJ6529" s="14"/>
      <c r="AK6529" s="14"/>
      <c r="AL6529" s="14"/>
      <c r="AM6529" s="14"/>
      <c r="AN6529" s="14">
        <v>2</v>
      </c>
      <c r="AO6529" s="14">
        <v>2</v>
      </c>
      <c r="AP6529" s="14">
        <v>2</v>
      </c>
      <c r="AQ6529" s="14"/>
      <c r="AR6529" s="14"/>
      <c r="AS6529" s="14"/>
      <c r="AT6529" s="14">
        <v>2</v>
      </c>
      <c r="AU6529" s="14"/>
      <c r="AV6529" s="14"/>
      <c r="AW6529" s="14"/>
      <c r="AX6529" s="14"/>
      <c r="AY6529" s="14"/>
      <c r="AZ6529" s="14"/>
      <c r="BA6529" s="14"/>
      <c r="BB6529" s="14"/>
      <c r="BC6529" s="14"/>
      <c r="BD6529" s="14"/>
      <c r="BE6529" s="14"/>
      <c r="BF6529" s="14"/>
      <c r="BG6529" s="14"/>
      <c r="BH6529" s="14"/>
      <c r="BI6529" s="14"/>
    </row>
    <row r="6530" spans="1:61" x14ac:dyDescent="0.25">
      <c r="A6530">
        <v>6529</v>
      </c>
      <c r="B6530" s="3">
        <v>2025</v>
      </c>
      <c r="C6530" s="3">
        <v>10</v>
      </c>
      <c r="D6530" t="s">
        <v>23</v>
      </c>
      <c r="E6530" s="21">
        <v>45958.556327488433</v>
      </c>
      <c r="F6530" t="s">
        <v>110</v>
      </c>
      <c r="G6530" t="s">
        <v>110</v>
      </c>
      <c r="H6530" t="s">
        <v>78</v>
      </c>
      <c r="I6530" t="s">
        <v>78</v>
      </c>
      <c r="J6530" t="s">
        <v>97</v>
      </c>
      <c r="K6530" t="s">
        <v>97</v>
      </c>
      <c r="L6530" t="s">
        <v>34</v>
      </c>
      <c r="M6530" t="s">
        <v>34</v>
      </c>
      <c r="N6530" t="s">
        <v>633</v>
      </c>
      <c r="O6530" t="s">
        <v>11649</v>
      </c>
      <c r="P6530" t="s">
        <v>838</v>
      </c>
      <c r="Q6530" t="s">
        <v>18527</v>
      </c>
      <c r="S6530" t="s">
        <v>18068</v>
      </c>
      <c r="T6530" s="4">
        <v>1100</v>
      </c>
      <c r="U6530" s="4">
        <v>7</v>
      </c>
      <c r="V6530" s="3">
        <v>1</v>
      </c>
      <c r="W6530" t="s">
        <v>208</v>
      </c>
      <c r="X6530" t="s">
        <v>16948</v>
      </c>
      <c r="Y6530">
        <v>629</v>
      </c>
      <c r="Z6530" s="14">
        <v>1</v>
      </c>
      <c r="AA6530" s="14">
        <v>1</v>
      </c>
      <c r="AB6530" s="14"/>
      <c r="AC6530" s="14"/>
      <c r="AD6530" s="14"/>
      <c r="AE6530" s="14"/>
      <c r="AF6530" s="14"/>
      <c r="AG6530" s="14"/>
      <c r="AH6530" s="14"/>
      <c r="AI6530" s="14"/>
      <c r="AJ6530" s="14">
        <v>1</v>
      </c>
      <c r="AK6530" s="14"/>
      <c r="AL6530" s="14"/>
      <c r="AM6530" s="14"/>
      <c r="AN6530" s="14"/>
      <c r="AO6530" s="14"/>
      <c r="AP6530" s="14"/>
      <c r="AQ6530" s="14"/>
      <c r="AR6530" s="14"/>
      <c r="AS6530" s="14"/>
      <c r="AT6530" s="14">
        <v>2</v>
      </c>
      <c r="AU6530" s="14"/>
      <c r="AV6530" s="14"/>
      <c r="AW6530" s="14"/>
      <c r="AX6530" s="14"/>
      <c r="AY6530" s="14"/>
      <c r="AZ6530" s="14"/>
      <c r="BA6530" s="14">
        <v>2</v>
      </c>
      <c r="BB6530" s="14"/>
      <c r="BC6530" s="14"/>
      <c r="BD6530" s="14"/>
      <c r="BE6530" s="14"/>
      <c r="BF6530" s="14"/>
      <c r="BG6530" s="14"/>
      <c r="BH6530" s="14"/>
      <c r="BI6530" s="14"/>
    </row>
    <row r="6531" spans="1:61" x14ac:dyDescent="0.25">
      <c r="A6531">
        <v>6530</v>
      </c>
      <c r="B6531" s="3">
        <v>2025</v>
      </c>
      <c r="C6531" s="3">
        <v>10</v>
      </c>
      <c r="D6531" t="s">
        <v>23</v>
      </c>
      <c r="E6531" s="21">
        <v>45958.557508275473</v>
      </c>
      <c r="F6531" t="s">
        <v>110</v>
      </c>
      <c r="G6531" t="s">
        <v>110</v>
      </c>
      <c r="H6531" t="s">
        <v>78</v>
      </c>
      <c r="I6531" t="s">
        <v>78</v>
      </c>
      <c r="J6531" t="s">
        <v>97</v>
      </c>
      <c r="K6531" t="s">
        <v>97</v>
      </c>
      <c r="L6531" t="s">
        <v>37</v>
      </c>
      <c r="M6531" t="s">
        <v>37</v>
      </c>
      <c r="N6531" t="s">
        <v>1878</v>
      </c>
      <c r="O6531" t="s">
        <v>11649</v>
      </c>
      <c r="P6531" t="s">
        <v>18528</v>
      </c>
      <c r="Q6531" t="s">
        <v>18529</v>
      </c>
      <c r="R6531" t="s">
        <v>18530</v>
      </c>
      <c r="S6531" t="s">
        <v>18531</v>
      </c>
      <c r="T6531" s="4">
        <v>1450</v>
      </c>
      <c r="U6531" s="4">
        <v>10</v>
      </c>
      <c r="V6531" s="3">
        <v>1</v>
      </c>
      <c r="W6531" t="s">
        <v>208</v>
      </c>
      <c r="X6531" t="s">
        <v>16948</v>
      </c>
      <c r="Y6531">
        <v>630</v>
      </c>
      <c r="Z6531" s="14">
        <v>2</v>
      </c>
      <c r="AA6531" s="14"/>
      <c r="AB6531" s="14"/>
      <c r="AC6531" s="14"/>
      <c r="AD6531" s="14"/>
      <c r="AE6531" s="14"/>
      <c r="AF6531" s="14"/>
      <c r="AG6531" s="14"/>
      <c r="AH6531" s="14"/>
      <c r="AI6531" s="14"/>
      <c r="AJ6531" s="14"/>
      <c r="AK6531" s="14"/>
      <c r="AL6531" s="14"/>
      <c r="AM6531" s="14"/>
      <c r="AN6531" s="14">
        <v>2</v>
      </c>
      <c r="AO6531" s="14">
        <v>2</v>
      </c>
      <c r="AP6531" s="14">
        <v>2</v>
      </c>
      <c r="AQ6531" s="14"/>
      <c r="AR6531" s="14"/>
      <c r="AS6531" s="14"/>
      <c r="AT6531" s="14">
        <v>2</v>
      </c>
      <c r="AU6531" s="14"/>
      <c r="AV6531" s="14"/>
      <c r="AW6531" s="14"/>
      <c r="AX6531" s="14"/>
      <c r="AY6531" s="14"/>
      <c r="AZ6531" s="14"/>
      <c r="BA6531" s="14"/>
      <c r="BB6531" s="14"/>
      <c r="BC6531" s="14"/>
      <c r="BD6531" s="14"/>
      <c r="BE6531" s="14"/>
      <c r="BF6531" s="14"/>
      <c r="BG6531" s="14"/>
      <c r="BH6531" s="14"/>
      <c r="BI6531" s="14"/>
    </row>
    <row r="6532" spans="1:61" x14ac:dyDescent="0.25">
      <c r="A6532">
        <v>6531</v>
      </c>
      <c r="B6532" s="3">
        <v>2025</v>
      </c>
      <c r="C6532" s="3">
        <v>10</v>
      </c>
      <c r="D6532" t="s">
        <v>23</v>
      </c>
      <c r="E6532" s="21">
        <v>45958.561983819447</v>
      </c>
      <c r="F6532" t="s">
        <v>110</v>
      </c>
      <c r="G6532" t="s">
        <v>110</v>
      </c>
      <c r="H6532" t="s">
        <v>79</v>
      </c>
      <c r="I6532" t="s">
        <v>79</v>
      </c>
      <c r="J6532" t="s">
        <v>98</v>
      </c>
      <c r="K6532" t="s">
        <v>98</v>
      </c>
      <c r="L6532" t="s">
        <v>32</v>
      </c>
      <c r="M6532" t="s">
        <v>32</v>
      </c>
      <c r="N6532" t="s">
        <v>614</v>
      </c>
      <c r="O6532" t="s">
        <v>11649</v>
      </c>
      <c r="P6532" t="s">
        <v>18532</v>
      </c>
      <c r="Q6532" t="s">
        <v>18533</v>
      </c>
      <c r="S6532" t="s">
        <v>18534</v>
      </c>
      <c r="T6532" s="4">
        <v>1175</v>
      </c>
      <c r="U6532" s="4">
        <v>9</v>
      </c>
      <c r="V6532" s="3">
        <v>1</v>
      </c>
      <c r="W6532" t="s">
        <v>208</v>
      </c>
      <c r="X6532" t="s">
        <v>16948</v>
      </c>
      <c r="Y6532">
        <v>631</v>
      </c>
      <c r="Z6532" s="14"/>
      <c r="AA6532" s="14"/>
      <c r="AB6532" s="14"/>
      <c r="AC6532" s="14"/>
      <c r="AD6532" s="14"/>
      <c r="AE6532" s="14"/>
      <c r="AF6532" s="14"/>
      <c r="AG6532" s="14"/>
      <c r="AH6532" s="14"/>
      <c r="AI6532" s="14"/>
      <c r="AJ6532" s="14"/>
      <c r="AK6532" s="14"/>
      <c r="AL6532" s="14"/>
      <c r="AM6532" s="14"/>
      <c r="AN6532" s="14">
        <v>2</v>
      </c>
      <c r="AO6532" s="14">
        <v>2</v>
      </c>
      <c r="AP6532" s="14">
        <v>2</v>
      </c>
      <c r="AQ6532" s="14"/>
      <c r="AR6532" s="14"/>
      <c r="AS6532" s="14"/>
      <c r="AT6532" s="14">
        <v>2</v>
      </c>
      <c r="AU6532" s="14"/>
      <c r="AV6532" s="14"/>
      <c r="AW6532" s="14"/>
      <c r="AX6532" s="14"/>
      <c r="AY6532" s="14"/>
      <c r="AZ6532" s="14"/>
      <c r="BA6532" s="14">
        <v>1</v>
      </c>
      <c r="BB6532" s="14"/>
      <c r="BC6532" s="14"/>
      <c r="BD6532" s="14"/>
      <c r="BE6532" s="14"/>
      <c r="BF6532" s="14"/>
      <c r="BG6532" s="14"/>
      <c r="BH6532" s="14"/>
      <c r="BI6532" s="14"/>
    </row>
    <row r="6533" spans="1:61" x14ac:dyDescent="0.25">
      <c r="A6533">
        <v>6532</v>
      </c>
      <c r="B6533" s="3">
        <v>2025</v>
      </c>
      <c r="C6533" s="3">
        <v>10</v>
      </c>
      <c r="D6533" t="s">
        <v>23</v>
      </c>
      <c r="E6533" s="21">
        <v>45958.564792824072</v>
      </c>
      <c r="F6533" t="s">
        <v>110</v>
      </c>
      <c r="G6533" t="s">
        <v>110</v>
      </c>
      <c r="H6533" t="s">
        <v>79</v>
      </c>
      <c r="I6533" t="s">
        <v>79</v>
      </c>
      <c r="J6533" t="s">
        <v>98</v>
      </c>
      <c r="K6533" t="s">
        <v>98</v>
      </c>
      <c r="L6533" t="s">
        <v>32</v>
      </c>
      <c r="M6533" t="s">
        <v>32</v>
      </c>
      <c r="N6533" t="s">
        <v>3865</v>
      </c>
      <c r="O6533" t="s">
        <v>11649</v>
      </c>
      <c r="P6533" t="s">
        <v>18535</v>
      </c>
      <c r="Q6533" t="s">
        <v>18536</v>
      </c>
      <c r="R6533" t="s">
        <v>18537</v>
      </c>
      <c r="S6533" t="s">
        <v>18538</v>
      </c>
      <c r="T6533" s="4">
        <v>1000</v>
      </c>
      <c r="U6533" s="4">
        <v>8</v>
      </c>
      <c r="V6533" s="3">
        <v>1</v>
      </c>
      <c r="W6533" t="s">
        <v>208</v>
      </c>
      <c r="X6533" t="s">
        <v>16948</v>
      </c>
      <c r="Y6533">
        <v>632</v>
      </c>
      <c r="Z6533" s="14"/>
      <c r="AA6533" s="14"/>
      <c r="AB6533" s="14"/>
      <c r="AC6533" s="14"/>
      <c r="AD6533" s="14"/>
      <c r="AE6533" s="14"/>
      <c r="AF6533" s="14"/>
      <c r="AG6533" s="14"/>
      <c r="AH6533" s="14"/>
      <c r="AI6533" s="14"/>
      <c r="AJ6533" s="14"/>
      <c r="AK6533" s="14"/>
      <c r="AL6533" s="14"/>
      <c r="AM6533" s="14"/>
      <c r="AN6533" s="14">
        <v>2</v>
      </c>
      <c r="AO6533" s="14">
        <v>2</v>
      </c>
      <c r="AP6533" s="14">
        <v>2</v>
      </c>
      <c r="AQ6533" s="14"/>
      <c r="AR6533" s="14"/>
      <c r="AS6533" s="14"/>
      <c r="AT6533" s="14">
        <v>2</v>
      </c>
      <c r="AU6533" s="14"/>
      <c r="AV6533" s="14"/>
      <c r="AW6533" s="14"/>
      <c r="AX6533" s="14"/>
      <c r="AY6533" s="14"/>
      <c r="AZ6533" s="14"/>
      <c r="BA6533" s="14"/>
      <c r="BB6533" s="14"/>
      <c r="BC6533" s="14"/>
      <c r="BD6533" s="14"/>
      <c r="BE6533" s="14"/>
      <c r="BF6533" s="14"/>
      <c r="BG6533" s="14"/>
      <c r="BH6533" s="14"/>
      <c r="BI6533" s="14"/>
    </row>
    <row r="6534" spans="1:61" x14ac:dyDescent="0.25">
      <c r="A6534">
        <v>6533</v>
      </c>
      <c r="B6534" s="3">
        <v>2025</v>
      </c>
      <c r="C6534" s="3">
        <v>10</v>
      </c>
      <c r="D6534" t="s">
        <v>23</v>
      </c>
      <c r="E6534" s="21">
        <v>45958.566210682868</v>
      </c>
      <c r="F6534" t="s">
        <v>110</v>
      </c>
      <c r="G6534" t="s">
        <v>110</v>
      </c>
      <c r="H6534" t="s">
        <v>78</v>
      </c>
      <c r="I6534" t="s">
        <v>78</v>
      </c>
      <c r="J6534" t="s">
        <v>98</v>
      </c>
      <c r="K6534" t="s">
        <v>98</v>
      </c>
      <c r="L6534" t="s">
        <v>32</v>
      </c>
      <c r="M6534" t="s">
        <v>32</v>
      </c>
      <c r="N6534" t="s">
        <v>1146</v>
      </c>
      <c r="O6534" t="s">
        <v>11649</v>
      </c>
      <c r="P6534" t="s">
        <v>18539</v>
      </c>
      <c r="Q6534" t="s">
        <v>18540</v>
      </c>
      <c r="R6534" t="s">
        <v>18541</v>
      </c>
      <c r="S6534" t="s">
        <v>18542</v>
      </c>
      <c r="T6534" s="4">
        <v>2500</v>
      </c>
      <c r="U6534" s="4">
        <v>16</v>
      </c>
      <c r="V6534" s="3">
        <v>1</v>
      </c>
      <c r="W6534" t="s">
        <v>208</v>
      </c>
      <c r="X6534" t="s">
        <v>16948</v>
      </c>
      <c r="Y6534">
        <v>633</v>
      </c>
      <c r="Z6534" s="14">
        <v>2</v>
      </c>
      <c r="AA6534" s="14"/>
      <c r="AB6534" s="14">
        <v>2</v>
      </c>
      <c r="AC6534" s="14"/>
      <c r="AD6534" s="14"/>
      <c r="AE6534" s="14"/>
      <c r="AF6534" s="14"/>
      <c r="AG6534" s="14"/>
      <c r="AH6534" s="14"/>
      <c r="AI6534" s="14"/>
      <c r="AJ6534" s="14"/>
      <c r="AK6534" s="14"/>
      <c r="AL6534" s="14"/>
      <c r="AM6534" s="14"/>
      <c r="AN6534" s="14"/>
      <c r="AO6534" s="14"/>
      <c r="AP6534" s="14">
        <v>4</v>
      </c>
      <c r="AQ6534" s="14"/>
      <c r="AR6534" s="14"/>
      <c r="AS6534" s="14"/>
      <c r="AT6534" s="14">
        <v>4</v>
      </c>
      <c r="AU6534" s="14"/>
      <c r="AV6534" s="14"/>
      <c r="AW6534" s="14"/>
      <c r="AX6534" s="14"/>
      <c r="AY6534" s="14"/>
      <c r="AZ6534" s="14"/>
      <c r="BA6534" s="14">
        <v>4</v>
      </c>
      <c r="BB6534" s="14"/>
      <c r="BC6534" s="14"/>
      <c r="BD6534" s="14"/>
      <c r="BE6534" s="14"/>
      <c r="BF6534" s="14"/>
      <c r="BG6534" s="14"/>
      <c r="BH6534" s="14"/>
      <c r="BI6534" s="14"/>
    </row>
    <row r="6535" spans="1:61" x14ac:dyDescent="0.25">
      <c r="A6535">
        <v>6534</v>
      </c>
      <c r="B6535" s="3">
        <v>2025</v>
      </c>
      <c r="C6535" s="3">
        <v>10</v>
      </c>
      <c r="D6535" t="s">
        <v>23</v>
      </c>
      <c r="E6535" s="21">
        <v>45958.570634143522</v>
      </c>
      <c r="F6535" t="s">
        <v>110</v>
      </c>
      <c r="G6535" t="s">
        <v>110</v>
      </c>
      <c r="H6535" t="s">
        <v>80</v>
      </c>
      <c r="I6535" t="s">
        <v>80</v>
      </c>
      <c r="J6535" t="s">
        <v>98</v>
      </c>
      <c r="K6535" t="s">
        <v>98</v>
      </c>
      <c r="L6535" t="s">
        <v>33</v>
      </c>
      <c r="M6535" t="s">
        <v>33</v>
      </c>
      <c r="N6535" t="s">
        <v>637</v>
      </c>
      <c r="O6535" t="s">
        <v>11649</v>
      </c>
      <c r="P6535" t="s">
        <v>18543</v>
      </c>
      <c r="Q6535" t="s">
        <v>18544</v>
      </c>
      <c r="S6535" t="s">
        <v>18545</v>
      </c>
      <c r="T6535" s="4">
        <v>850</v>
      </c>
      <c r="U6535" s="4">
        <v>5</v>
      </c>
      <c r="V6535" s="3">
        <v>1</v>
      </c>
      <c r="W6535" t="s">
        <v>208</v>
      </c>
      <c r="X6535" t="s">
        <v>16948</v>
      </c>
      <c r="Y6535">
        <v>634</v>
      </c>
      <c r="Z6535" s="14"/>
      <c r="AA6535" s="14">
        <v>1</v>
      </c>
      <c r="AB6535" s="14"/>
      <c r="AC6535" s="14"/>
      <c r="AD6535" s="14"/>
      <c r="AE6535" s="14"/>
      <c r="AF6535" s="14"/>
      <c r="AG6535" s="14"/>
      <c r="AH6535" s="14"/>
      <c r="AI6535" s="14"/>
      <c r="AJ6535" s="14"/>
      <c r="AK6535" s="14"/>
      <c r="AL6535" s="14"/>
      <c r="AM6535" s="14"/>
      <c r="AN6535" s="14">
        <v>1</v>
      </c>
      <c r="AO6535" s="14"/>
      <c r="AP6535" s="14">
        <v>1</v>
      </c>
      <c r="AQ6535" s="14"/>
      <c r="AR6535" s="14"/>
      <c r="AS6535" s="14"/>
      <c r="AT6535" s="14"/>
      <c r="AU6535" s="14">
        <v>1</v>
      </c>
      <c r="AV6535" s="14"/>
      <c r="AW6535" s="14"/>
      <c r="AX6535" s="14"/>
      <c r="AY6535" s="14"/>
      <c r="AZ6535" s="14"/>
      <c r="BA6535" s="14">
        <v>1</v>
      </c>
      <c r="BB6535" s="14"/>
      <c r="BC6535" s="14"/>
      <c r="BD6535" s="14"/>
      <c r="BE6535" s="14"/>
      <c r="BF6535" s="14"/>
      <c r="BG6535" s="14"/>
      <c r="BH6535" s="14"/>
      <c r="BI6535" s="14"/>
    </row>
    <row r="6536" spans="1:61" x14ac:dyDescent="0.25">
      <c r="A6536">
        <v>6535</v>
      </c>
      <c r="B6536" s="3">
        <v>2025</v>
      </c>
      <c r="C6536" s="3">
        <v>10</v>
      </c>
      <c r="D6536" t="s">
        <v>23</v>
      </c>
      <c r="E6536" s="21">
        <v>45958.573931307867</v>
      </c>
      <c r="F6536" t="s">
        <v>110</v>
      </c>
      <c r="G6536" t="s">
        <v>110</v>
      </c>
      <c r="H6536" t="s">
        <v>79</v>
      </c>
      <c r="I6536" t="s">
        <v>79</v>
      </c>
      <c r="J6536" t="s">
        <v>98</v>
      </c>
      <c r="K6536" t="s">
        <v>98</v>
      </c>
      <c r="L6536" t="s">
        <v>32</v>
      </c>
      <c r="M6536" t="s">
        <v>32</v>
      </c>
      <c r="N6536" t="s">
        <v>927</v>
      </c>
      <c r="O6536" t="s">
        <v>11649</v>
      </c>
      <c r="P6536" t="s">
        <v>18546</v>
      </c>
      <c r="Q6536" t="s">
        <v>18547</v>
      </c>
      <c r="S6536" t="s">
        <v>18548</v>
      </c>
      <c r="T6536" s="4">
        <v>950</v>
      </c>
      <c r="U6536" s="4">
        <v>5</v>
      </c>
      <c r="V6536" s="3">
        <v>1</v>
      </c>
      <c r="W6536" t="s">
        <v>208</v>
      </c>
      <c r="X6536" t="s">
        <v>16948</v>
      </c>
      <c r="Y6536">
        <v>635</v>
      </c>
      <c r="Z6536" s="14">
        <v>1</v>
      </c>
      <c r="AA6536" s="14"/>
      <c r="AB6536" s="14"/>
      <c r="AC6536" s="14"/>
      <c r="AD6536" s="14"/>
      <c r="AE6536" s="14"/>
      <c r="AF6536" s="14"/>
      <c r="AG6536" s="14"/>
      <c r="AH6536" s="14"/>
      <c r="AI6536" s="14"/>
      <c r="AJ6536" s="14"/>
      <c r="AK6536" s="14"/>
      <c r="AL6536" s="14"/>
      <c r="AM6536" s="14"/>
      <c r="AN6536" s="14">
        <v>1</v>
      </c>
      <c r="AO6536" s="14"/>
      <c r="AP6536" s="14">
        <v>1</v>
      </c>
      <c r="AQ6536" s="14"/>
      <c r="AR6536" s="14"/>
      <c r="AS6536" s="14"/>
      <c r="AT6536" s="14"/>
      <c r="AU6536" s="14"/>
      <c r="AV6536" s="14"/>
      <c r="AW6536" s="14"/>
      <c r="AX6536" s="14"/>
      <c r="AY6536" s="14"/>
      <c r="AZ6536" s="14"/>
      <c r="BA6536" s="14">
        <v>2</v>
      </c>
      <c r="BB6536" s="14"/>
      <c r="BC6536" s="14"/>
      <c r="BD6536" s="14"/>
      <c r="BE6536" s="14"/>
      <c r="BF6536" s="14"/>
      <c r="BG6536" s="14"/>
      <c r="BH6536" s="14"/>
      <c r="BI6536" s="14"/>
    </row>
    <row r="6537" spans="1:61" x14ac:dyDescent="0.25">
      <c r="A6537">
        <v>6536</v>
      </c>
      <c r="B6537" s="3">
        <v>2025</v>
      </c>
      <c r="C6537" s="3">
        <v>10</v>
      </c>
      <c r="D6537" t="s">
        <v>23</v>
      </c>
      <c r="E6537" s="21">
        <v>45958.583929733803</v>
      </c>
      <c r="F6537" t="s">
        <v>110</v>
      </c>
      <c r="G6537" t="s">
        <v>110</v>
      </c>
      <c r="H6537" t="s">
        <v>78</v>
      </c>
      <c r="I6537" t="s">
        <v>78</v>
      </c>
      <c r="J6537" t="s">
        <v>98</v>
      </c>
      <c r="K6537" t="s">
        <v>98</v>
      </c>
      <c r="L6537" t="s">
        <v>33</v>
      </c>
      <c r="M6537" t="s">
        <v>33</v>
      </c>
      <c r="N6537" t="s">
        <v>650</v>
      </c>
      <c r="O6537" t="s">
        <v>11649</v>
      </c>
      <c r="P6537" t="s">
        <v>18549</v>
      </c>
      <c r="Q6537" t="s">
        <v>4529</v>
      </c>
      <c r="R6537" t="s">
        <v>4528</v>
      </c>
      <c r="S6537" t="s">
        <v>18550</v>
      </c>
      <c r="T6537" s="4">
        <v>1250</v>
      </c>
      <c r="U6537" s="4">
        <v>8</v>
      </c>
      <c r="V6537" s="3">
        <v>1</v>
      </c>
      <c r="W6537" t="s">
        <v>208</v>
      </c>
      <c r="X6537" t="s">
        <v>16948</v>
      </c>
      <c r="Y6537">
        <v>636</v>
      </c>
      <c r="Z6537" s="14">
        <v>1</v>
      </c>
      <c r="AA6537" s="14"/>
      <c r="AB6537" s="14">
        <v>1</v>
      </c>
      <c r="AC6537" s="14"/>
      <c r="AD6537" s="14"/>
      <c r="AE6537" s="14"/>
      <c r="AF6537" s="14"/>
      <c r="AG6537" s="14"/>
      <c r="AH6537" s="14"/>
      <c r="AI6537" s="14"/>
      <c r="AJ6537" s="14"/>
      <c r="AK6537" s="14"/>
      <c r="AL6537" s="14"/>
      <c r="AM6537" s="14"/>
      <c r="AN6537" s="14"/>
      <c r="AO6537" s="14">
        <v>2</v>
      </c>
      <c r="AP6537" s="14"/>
      <c r="AQ6537" s="14"/>
      <c r="AR6537" s="14"/>
      <c r="AS6537" s="14"/>
      <c r="AT6537" s="14">
        <v>2</v>
      </c>
      <c r="AU6537" s="14"/>
      <c r="AV6537" s="14"/>
      <c r="AW6537" s="14"/>
      <c r="AX6537" s="14"/>
      <c r="AY6537" s="14"/>
      <c r="AZ6537" s="14"/>
      <c r="BA6537" s="14">
        <v>2</v>
      </c>
      <c r="BB6537" s="14"/>
      <c r="BC6537" s="14"/>
      <c r="BD6537" s="14"/>
      <c r="BE6537" s="14"/>
      <c r="BF6537" s="14"/>
      <c r="BG6537" s="14"/>
      <c r="BH6537" s="14"/>
      <c r="BI6537" s="14"/>
    </row>
    <row r="6538" spans="1:61" x14ac:dyDescent="0.25">
      <c r="A6538">
        <v>6537</v>
      </c>
      <c r="B6538" s="3">
        <v>2025</v>
      </c>
      <c r="C6538" s="3">
        <v>10</v>
      </c>
      <c r="D6538" t="s">
        <v>23</v>
      </c>
      <c r="E6538" s="21">
        <v>45958.640093148148</v>
      </c>
      <c r="F6538" t="s">
        <v>110</v>
      </c>
      <c r="G6538" t="s">
        <v>110</v>
      </c>
      <c r="H6538" t="s">
        <v>78</v>
      </c>
      <c r="I6538" t="s">
        <v>78</v>
      </c>
      <c r="J6538" t="s">
        <v>98</v>
      </c>
      <c r="K6538" t="s">
        <v>98</v>
      </c>
      <c r="L6538" t="s">
        <v>33</v>
      </c>
      <c r="M6538" t="s">
        <v>33</v>
      </c>
      <c r="N6538" t="s">
        <v>755</v>
      </c>
      <c r="O6538" t="s">
        <v>11649</v>
      </c>
      <c r="P6538" t="s">
        <v>2313</v>
      </c>
      <c r="Q6538" t="s">
        <v>18551</v>
      </c>
      <c r="S6538" t="s">
        <v>755</v>
      </c>
      <c r="T6538" s="4">
        <v>260</v>
      </c>
      <c r="U6538" s="4">
        <v>2</v>
      </c>
      <c r="V6538" s="3">
        <v>1</v>
      </c>
      <c r="W6538" t="s">
        <v>208</v>
      </c>
      <c r="X6538" t="s">
        <v>16948</v>
      </c>
      <c r="Y6538">
        <v>637</v>
      </c>
      <c r="Z6538" s="14"/>
      <c r="AA6538" s="14"/>
      <c r="AB6538" s="14"/>
      <c r="AC6538" s="14"/>
      <c r="AD6538" s="14"/>
      <c r="AE6538" s="14"/>
      <c r="AF6538" s="14"/>
      <c r="AG6538" s="14"/>
      <c r="AH6538" s="14"/>
      <c r="AI6538" s="14"/>
      <c r="AJ6538" s="14"/>
      <c r="AK6538" s="14"/>
      <c r="AL6538" s="14"/>
      <c r="AM6538" s="14"/>
      <c r="AN6538" s="14"/>
      <c r="AO6538" s="14"/>
      <c r="AP6538" s="14"/>
      <c r="AQ6538" s="14"/>
      <c r="AR6538" s="14"/>
      <c r="AS6538" s="14"/>
      <c r="AT6538" s="14"/>
      <c r="AU6538" s="14">
        <v>2</v>
      </c>
      <c r="AV6538" s="14"/>
      <c r="AW6538" s="14"/>
      <c r="AX6538" s="14"/>
      <c r="AY6538" s="14"/>
      <c r="AZ6538" s="14"/>
      <c r="BA6538" s="14"/>
      <c r="BB6538" s="14"/>
      <c r="BC6538" s="14"/>
      <c r="BD6538" s="14"/>
      <c r="BE6538" s="14"/>
      <c r="BF6538" s="14"/>
      <c r="BG6538" s="14"/>
      <c r="BH6538" s="14"/>
      <c r="BI6538" s="14"/>
    </row>
    <row r="6539" spans="1:61" x14ac:dyDescent="0.25">
      <c r="A6539">
        <v>6538</v>
      </c>
      <c r="B6539" s="3">
        <v>2025</v>
      </c>
      <c r="C6539" s="3">
        <v>10</v>
      </c>
      <c r="D6539" t="s">
        <v>23</v>
      </c>
      <c r="E6539" s="21">
        <v>45958.655731712963</v>
      </c>
      <c r="F6539" t="s">
        <v>113</v>
      </c>
      <c r="G6539" t="s">
        <v>113</v>
      </c>
      <c r="H6539" t="s">
        <v>78</v>
      </c>
      <c r="I6539" t="s">
        <v>78</v>
      </c>
      <c r="J6539" t="s">
        <v>98</v>
      </c>
      <c r="K6539" t="s">
        <v>98</v>
      </c>
      <c r="L6539" t="s">
        <v>33</v>
      </c>
      <c r="M6539" t="s">
        <v>33</v>
      </c>
      <c r="N6539" t="s">
        <v>2326</v>
      </c>
      <c r="O6539" t="s">
        <v>11649</v>
      </c>
      <c r="P6539" t="s">
        <v>18552</v>
      </c>
      <c r="Q6539" t="s">
        <v>18553</v>
      </c>
      <c r="R6539" t="s">
        <v>18554</v>
      </c>
      <c r="S6539" t="s">
        <v>18555</v>
      </c>
      <c r="T6539" s="4">
        <v>2100</v>
      </c>
      <c r="U6539" s="4">
        <v>15</v>
      </c>
      <c r="V6539" s="3">
        <v>1</v>
      </c>
      <c r="W6539" t="s">
        <v>208</v>
      </c>
      <c r="X6539" t="s">
        <v>16948</v>
      </c>
      <c r="Y6539">
        <v>638</v>
      </c>
      <c r="Z6539" s="14">
        <v>1</v>
      </c>
      <c r="AA6539" s="14">
        <v>1</v>
      </c>
      <c r="AB6539" s="14"/>
      <c r="AC6539" s="14"/>
      <c r="AD6539" s="14"/>
      <c r="AE6539" s="14"/>
      <c r="AF6539" s="14"/>
      <c r="AG6539" s="14"/>
      <c r="AH6539" s="14"/>
      <c r="AI6539" s="14"/>
      <c r="AJ6539" s="14">
        <v>1</v>
      </c>
      <c r="AK6539" s="14"/>
      <c r="AL6539" s="14"/>
      <c r="AM6539" s="14"/>
      <c r="AN6539" s="14">
        <v>2</v>
      </c>
      <c r="AO6539" s="14">
        <v>2</v>
      </c>
      <c r="AP6539" s="14">
        <v>2</v>
      </c>
      <c r="AQ6539" s="14"/>
      <c r="AR6539" s="14"/>
      <c r="AS6539" s="14"/>
      <c r="AT6539" s="14">
        <v>4</v>
      </c>
      <c r="AU6539" s="14"/>
      <c r="AV6539" s="14"/>
      <c r="AW6539" s="14"/>
      <c r="AX6539" s="14"/>
      <c r="AY6539" s="14"/>
      <c r="AZ6539" s="14"/>
      <c r="BA6539" s="14">
        <v>2</v>
      </c>
      <c r="BB6539" s="14"/>
      <c r="BC6539" s="14"/>
      <c r="BD6539" s="14"/>
      <c r="BE6539" s="14"/>
      <c r="BF6539" s="14"/>
      <c r="BG6539" s="14"/>
      <c r="BH6539" s="14"/>
      <c r="BI6539" s="14"/>
    </row>
    <row r="6540" spans="1:61" x14ac:dyDescent="0.25">
      <c r="A6540">
        <v>6539</v>
      </c>
      <c r="B6540" s="3">
        <v>2025</v>
      </c>
      <c r="C6540" s="3">
        <v>10</v>
      </c>
      <c r="D6540" t="s">
        <v>23</v>
      </c>
      <c r="E6540" s="21">
        <v>45958.65683295139</v>
      </c>
      <c r="F6540" t="s">
        <v>111</v>
      </c>
      <c r="G6540" t="s">
        <v>111</v>
      </c>
      <c r="H6540" t="s">
        <v>78</v>
      </c>
      <c r="I6540" t="s">
        <v>78</v>
      </c>
      <c r="J6540" t="s">
        <v>98</v>
      </c>
      <c r="K6540" t="s">
        <v>98</v>
      </c>
      <c r="L6540" t="s">
        <v>32</v>
      </c>
      <c r="M6540" t="s">
        <v>32</v>
      </c>
      <c r="N6540" t="s">
        <v>974</v>
      </c>
      <c r="O6540" t="s">
        <v>11649</v>
      </c>
      <c r="P6540" t="s">
        <v>18556</v>
      </c>
      <c r="Q6540" t="s">
        <v>8231</v>
      </c>
      <c r="S6540" t="s">
        <v>18557</v>
      </c>
      <c r="T6540" s="4">
        <v>1100</v>
      </c>
      <c r="U6540" s="4">
        <v>7</v>
      </c>
      <c r="V6540" s="3">
        <v>1</v>
      </c>
      <c r="W6540" t="s">
        <v>208</v>
      </c>
      <c r="X6540" t="s">
        <v>16948</v>
      </c>
      <c r="Y6540">
        <v>639</v>
      </c>
      <c r="Z6540" s="14">
        <v>1</v>
      </c>
      <c r="AA6540" s="14"/>
      <c r="AB6540" s="14"/>
      <c r="AC6540" s="14"/>
      <c r="AD6540" s="14"/>
      <c r="AE6540" s="14"/>
      <c r="AF6540" s="14"/>
      <c r="AG6540" s="14"/>
      <c r="AH6540" s="14"/>
      <c r="AI6540" s="14"/>
      <c r="AJ6540" s="14"/>
      <c r="AK6540" s="14"/>
      <c r="AL6540" s="14">
        <v>2</v>
      </c>
      <c r="AM6540" s="14"/>
      <c r="AN6540" s="14">
        <v>1</v>
      </c>
      <c r="AO6540" s="14"/>
      <c r="AP6540" s="14">
        <v>1</v>
      </c>
      <c r="AQ6540" s="14"/>
      <c r="AR6540" s="14"/>
      <c r="AS6540" s="14"/>
      <c r="AT6540" s="14"/>
      <c r="AU6540" s="14"/>
      <c r="AV6540" s="14"/>
      <c r="AW6540" s="14"/>
      <c r="AX6540" s="14"/>
      <c r="AY6540" s="14"/>
      <c r="AZ6540" s="14"/>
      <c r="BA6540" s="14">
        <v>2</v>
      </c>
      <c r="BB6540" s="14"/>
      <c r="BC6540" s="14"/>
      <c r="BD6540" s="14"/>
      <c r="BE6540" s="14"/>
      <c r="BF6540" s="14"/>
      <c r="BG6540" s="14"/>
      <c r="BH6540" s="14"/>
      <c r="BI6540" s="14"/>
    </row>
    <row r="6541" spans="1:61" x14ac:dyDescent="0.25">
      <c r="A6541">
        <v>6540</v>
      </c>
      <c r="B6541" s="3">
        <v>2025</v>
      </c>
      <c r="C6541" s="3">
        <v>10</v>
      </c>
      <c r="D6541" t="s">
        <v>23</v>
      </c>
      <c r="E6541" s="21">
        <v>45958.659662013888</v>
      </c>
      <c r="F6541" t="s">
        <v>113</v>
      </c>
      <c r="G6541" t="s">
        <v>113</v>
      </c>
      <c r="H6541" t="s">
        <v>78</v>
      </c>
      <c r="I6541" t="s">
        <v>78</v>
      </c>
      <c r="J6541" t="s">
        <v>98</v>
      </c>
      <c r="K6541" t="s">
        <v>98</v>
      </c>
      <c r="L6541" t="s">
        <v>32</v>
      </c>
      <c r="M6541" t="s">
        <v>32</v>
      </c>
      <c r="N6541" t="s">
        <v>854</v>
      </c>
      <c r="O6541" t="s">
        <v>11649</v>
      </c>
      <c r="P6541" t="s">
        <v>18558</v>
      </c>
      <c r="Q6541" t="s">
        <v>18559</v>
      </c>
      <c r="R6541" t="s">
        <v>18560</v>
      </c>
      <c r="S6541" t="s">
        <v>18561</v>
      </c>
      <c r="T6541" s="4">
        <v>1100</v>
      </c>
      <c r="U6541" s="4">
        <v>7</v>
      </c>
      <c r="V6541" s="3">
        <v>1</v>
      </c>
      <c r="W6541" t="s">
        <v>208</v>
      </c>
      <c r="X6541" t="s">
        <v>16948</v>
      </c>
      <c r="Y6541">
        <v>640</v>
      </c>
      <c r="Z6541" s="14">
        <v>1</v>
      </c>
      <c r="AA6541" s="14">
        <v>1</v>
      </c>
      <c r="AB6541" s="14"/>
      <c r="AC6541" s="14"/>
      <c r="AD6541" s="14"/>
      <c r="AE6541" s="14"/>
      <c r="AF6541" s="14"/>
      <c r="AG6541" s="14"/>
      <c r="AH6541" s="14"/>
      <c r="AI6541" s="14">
        <v>1</v>
      </c>
      <c r="AJ6541" s="14"/>
      <c r="AK6541" s="14"/>
      <c r="AL6541" s="14"/>
      <c r="AM6541" s="14"/>
      <c r="AN6541" s="14"/>
      <c r="AO6541" s="14"/>
      <c r="AP6541" s="14"/>
      <c r="AQ6541" s="14"/>
      <c r="AR6541" s="14"/>
      <c r="AS6541" s="14"/>
      <c r="AT6541" s="14">
        <v>2</v>
      </c>
      <c r="AU6541" s="14"/>
      <c r="AV6541" s="14"/>
      <c r="AW6541" s="14"/>
      <c r="AX6541" s="14"/>
      <c r="AY6541" s="14"/>
      <c r="AZ6541" s="14"/>
      <c r="BA6541" s="14">
        <v>2</v>
      </c>
      <c r="BB6541" s="14"/>
      <c r="BC6541" s="14"/>
      <c r="BD6541" s="14"/>
      <c r="BE6541" s="14"/>
      <c r="BF6541" s="14"/>
      <c r="BG6541" s="14"/>
      <c r="BH6541" s="14"/>
      <c r="BI6541" s="14"/>
    </row>
    <row r="6542" spans="1:61" x14ac:dyDescent="0.25">
      <c r="A6542">
        <v>6541</v>
      </c>
      <c r="B6542" s="3">
        <v>2025</v>
      </c>
      <c r="C6542" s="3">
        <v>10</v>
      </c>
      <c r="D6542" t="s">
        <v>23</v>
      </c>
      <c r="E6542" s="21">
        <v>45958.673928425917</v>
      </c>
      <c r="F6542" t="s">
        <v>110</v>
      </c>
      <c r="G6542" t="s">
        <v>110</v>
      </c>
      <c r="H6542" t="s">
        <v>78</v>
      </c>
      <c r="I6542" t="s">
        <v>78</v>
      </c>
      <c r="J6542" t="s">
        <v>98</v>
      </c>
      <c r="K6542" t="s">
        <v>98</v>
      </c>
      <c r="L6542" t="s">
        <v>33</v>
      </c>
      <c r="M6542" t="s">
        <v>33</v>
      </c>
      <c r="N6542" t="s">
        <v>830</v>
      </c>
      <c r="O6542" t="s">
        <v>11649</v>
      </c>
      <c r="P6542" t="s">
        <v>18562</v>
      </c>
      <c r="Q6542" t="s">
        <v>18563</v>
      </c>
      <c r="S6542" t="s">
        <v>18564</v>
      </c>
      <c r="T6542" s="4">
        <v>1220</v>
      </c>
      <c r="U6542" s="4">
        <v>6</v>
      </c>
      <c r="V6542" s="3">
        <v>1</v>
      </c>
      <c r="W6542" t="s">
        <v>208</v>
      </c>
      <c r="X6542" t="s">
        <v>16948</v>
      </c>
      <c r="Y6542">
        <v>641</v>
      </c>
      <c r="Z6542" s="14">
        <v>2</v>
      </c>
      <c r="AA6542" s="14">
        <v>2</v>
      </c>
      <c r="AB6542" s="14"/>
      <c r="AC6542" s="14"/>
      <c r="AD6542" s="14"/>
      <c r="AE6542" s="14"/>
      <c r="AF6542" s="14"/>
      <c r="AG6542" s="14"/>
      <c r="AH6542" s="14"/>
      <c r="AI6542" s="14"/>
      <c r="AJ6542" s="14"/>
      <c r="AK6542" s="14"/>
      <c r="AL6542" s="14"/>
      <c r="AM6542" s="14"/>
      <c r="AN6542" s="14"/>
      <c r="AO6542" s="14">
        <v>2</v>
      </c>
      <c r="AP6542" s="14"/>
      <c r="AQ6542" s="14"/>
      <c r="AR6542" s="14"/>
      <c r="AS6542" s="14"/>
      <c r="AT6542" s="14"/>
      <c r="AU6542" s="14"/>
      <c r="AV6542" s="14"/>
      <c r="AW6542" s="14"/>
      <c r="AX6542" s="14"/>
      <c r="AY6542" s="14"/>
      <c r="AZ6542" s="14"/>
      <c r="BA6542" s="14"/>
      <c r="BB6542" s="14"/>
      <c r="BC6542" s="14"/>
      <c r="BD6542" s="14"/>
      <c r="BE6542" s="14"/>
      <c r="BF6542" s="14"/>
      <c r="BG6542" s="14"/>
      <c r="BH6542" s="14"/>
      <c r="BI6542" s="14"/>
    </row>
    <row r="6543" spans="1:61" x14ac:dyDescent="0.25">
      <c r="A6543">
        <v>6542</v>
      </c>
      <c r="B6543" s="3">
        <v>2025</v>
      </c>
      <c r="C6543" s="3">
        <v>10</v>
      </c>
      <c r="D6543" t="s">
        <v>23</v>
      </c>
      <c r="E6543" s="21">
        <v>45958.681678576388</v>
      </c>
      <c r="F6543" t="s">
        <v>110</v>
      </c>
      <c r="G6543" t="s">
        <v>110</v>
      </c>
      <c r="H6543" t="s">
        <v>78</v>
      </c>
      <c r="I6543" t="s">
        <v>78</v>
      </c>
      <c r="J6543" t="s">
        <v>98</v>
      </c>
      <c r="K6543" t="s">
        <v>98</v>
      </c>
      <c r="L6543" t="s">
        <v>32</v>
      </c>
      <c r="M6543" t="s">
        <v>32</v>
      </c>
      <c r="N6543" t="s">
        <v>1228</v>
      </c>
      <c r="O6543" t="s">
        <v>11649</v>
      </c>
      <c r="P6543" t="s">
        <v>18565</v>
      </c>
      <c r="Q6543" t="s">
        <v>18566</v>
      </c>
      <c r="S6543" t="s">
        <v>18567</v>
      </c>
      <c r="T6543" s="4">
        <v>1500</v>
      </c>
      <c r="U6543" s="4">
        <v>8</v>
      </c>
      <c r="V6543" s="3">
        <v>1</v>
      </c>
      <c r="W6543" t="s">
        <v>208</v>
      </c>
      <c r="X6543" t="s">
        <v>16948</v>
      </c>
      <c r="Y6543">
        <v>642</v>
      </c>
      <c r="Z6543" s="14"/>
      <c r="AA6543" s="14"/>
      <c r="AB6543" s="14"/>
      <c r="AC6543" s="14">
        <v>2</v>
      </c>
      <c r="AD6543" s="14">
        <v>2</v>
      </c>
      <c r="AE6543" s="14"/>
      <c r="AF6543" s="14"/>
      <c r="AG6543" s="14"/>
      <c r="AH6543" s="14"/>
      <c r="AI6543" s="14"/>
      <c r="AJ6543" s="14"/>
      <c r="AK6543" s="14">
        <v>4</v>
      </c>
      <c r="AL6543" s="14"/>
      <c r="AM6543" s="14"/>
      <c r="AN6543" s="14"/>
      <c r="AO6543" s="14"/>
      <c r="AP6543" s="14"/>
      <c r="AQ6543" s="14"/>
      <c r="AR6543" s="14"/>
      <c r="AS6543" s="14"/>
      <c r="AT6543" s="14"/>
      <c r="AU6543" s="14"/>
      <c r="AV6543" s="14"/>
      <c r="AW6543" s="14"/>
      <c r="AX6543" s="14"/>
      <c r="AY6543" s="14"/>
      <c r="AZ6543" s="14"/>
      <c r="BA6543" s="14"/>
      <c r="BB6543" s="14"/>
      <c r="BC6543" s="14"/>
      <c r="BD6543" s="14"/>
      <c r="BE6543" s="14"/>
      <c r="BF6543" s="14"/>
      <c r="BG6543" s="14"/>
      <c r="BH6543" s="14"/>
      <c r="BI6543" s="14"/>
    </row>
    <row r="6544" spans="1:61" x14ac:dyDescent="0.25">
      <c r="A6544">
        <v>6543</v>
      </c>
      <c r="B6544" s="3">
        <v>2025</v>
      </c>
      <c r="C6544" s="3">
        <v>10</v>
      </c>
      <c r="D6544" t="s">
        <v>23</v>
      </c>
      <c r="E6544" s="21">
        <v>45958.77139991898</v>
      </c>
      <c r="F6544" t="s">
        <v>113</v>
      </c>
      <c r="G6544" t="s">
        <v>113</v>
      </c>
      <c r="H6544" t="s">
        <v>78</v>
      </c>
      <c r="I6544" t="s">
        <v>78</v>
      </c>
      <c r="J6544" t="s">
        <v>98</v>
      </c>
      <c r="K6544" t="s">
        <v>98</v>
      </c>
      <c r="L6544" t="s">
        <v>33</v>
      </c>
      <c r="M6544" t="s">
        <v>33</v>
      </c>
      <c r="N6544" t="s">
        <v>3394</v>
      </c>
      <c r="O6544" t="s">
        <v>11649</v>
      </c>
      <c r="P6544" t="s">
        <v>18568</v>
      </c>
      <c r="Q6544" t="s">
        <v>18569</v>
      </c>
      <c r="R6544" t="s">
        <v>18570</v>
      </c>
      <c r="S6544" t="s">
        <v>18571</v>
      </c>
      <c r="T6544" s="4">
        <v>1100</v>
      </c>
      <c r="U6544" s="4">
        <v>7</v>
      </c>
      <c r="V6544" s="3">
        <v>1</v>
      </c>
      <c r="W6544" t="s">
        <v>208</v>
      </c>
      <c r="X6544" t="s">
        <v>16948</v>
      </c>
      <c r="Y6544">
        <v>643</v>
      </c>
      <c r="Z6544" s="14">
        <v>1</v>
      </c>
      <c r="AA6544" s="14">
        <v>1</v>
      </c>
      <c r="AB6544" s="14"/>
      <c r="AC6544" s="14"/>
      <c r="AD6544" s="14"/>
      <c r="AE6544" s="14"/>
      <c r="AF6544" s="14"/>
      <c r="AG6544" s="14"/>
      <c r="AH6544" s="14"/>
      <c r="AI6544" s="14"/>
      <c r="AJ6544" s="14">
        <v>1</v>
      </c>
      <c r="AK6544" s="14"/>
      <c r="AL6544" s="14"/>
      <c r="AM6544" s="14"/>
      <c r="AN6544" s="14"/>
      <c r="AO6544" s="14"/>
      <c r="AP6544" s="14"/>
      <c r="AQ6544" s="14"/>
      <c r="AR6544" s="14"/>
      <c r="AS6544" s="14"/>
      <c r="AT6544" s="14">
        <v>2</v>
      </c>
      <c r="AU6544" s="14"/>
      <c r="AV6544" s="14"/>
      <c r="AW6544" s="14"/>
      <c r="AX6544" s="14"/>
      <c r="AY6544" s="14"/>
      <c r="AZ6544" s="14"/>
      <c r="BA6544" s="14">
        <v>2</v>
      </c>
      <c r="BB6544" s="14"/>
      <c r="BC6544" s="14"/>
      <c r="BD6544" s="14"/>
      <c r="BE6544" s="14"/>
      <c r="BF6544" s="14"/>
      <c r="BG6544" s="14"/>
      <c r="BH6544" s="14"/>
      <c r="BI6544" s="14"/>
    </row>
    <row r="6545" spans="1:61" x14ac:dyDescent="0.25">
      <c r="A6545">
        <v>6544</v>
      </c>
      <c r="B6545" s="3">
        <v>2025</v>
      </c>
      <c r="C6545" s="3">
        <v>10</v>
      </c>
      <c r="D6545" t="s">
        <v>23</v>
      </c>
      <c r="E6545" s="21">
        <v>45958.774206979157</v>
      </c>
      <c r="F6545" t="s">
        <v>113</v>
      </c>
      <c r="G6545" t="s">
        <v>113</v>
      </c>
      <c r="H6545" t="s">
        <v>78</v>
      </c>
      <c r="I6545" t="s">
        <v>78</v>
      </c>
      <c r="J6545" t="s">
        <v>97</v>
      </c>
      <c r="K6545" t="s">
        <v>97</v>
      </c>
      <c r="L6545" t="s">
        <v>36</v>
      </c>
      <c r="M6545" t="s">
        <v>36</v>
      </c>
      <c r="N6545" t="s">
        <v>2193</v>
      </c>
      <c r="O6545" t="s">
        <v>11649</v>
      </c>
      <c r="P6545" t="s">
        <v>4249</v>
      </c>
      <c r="Q6545" t="s">
        <v>18572</v>
      </c>
      <c r="R6545" t="s">
        <v>18573</v>
      </c>
      <c r="S6545" t="s">
        <v>18574</v>
      </c>
      <c r="T6545" s="4">
        <v>1135</v>
      </c>
      <c r="U6545" s="4">
        <v>5</v>
      </c>
      <c r="V6545" s="3">
        <v>1</v>
      </c>
      <c r="W6545" t="s">
        <v>208</v>
      </c>
      <c r="X6545" t="s">
        <v>16948</v>
      </c>
      <c r="Y6545">
        <v>644</v>
      </c>
      <c r="Z6545" s="14"/>
      <c r="AA6545" s="14"/>
      <c r="AB6545" s="14">
        <v>4</v>
      </c>
      <c r="AC6545" s="14"/>
      <c r="AD6545" s="14"/>
      <c r="AE6545" s="14"/>
      <c r="AF6545" s="14"/>
      <c r="AG6545" s="14"/>
      <c r="AH6545" s="14"/>
      <c r="AI6545" s="14"/>
      <c r="AJ6545" s="14"/>
      <c r="AK6545" s="14"/>
      <c r="AL6545" s="14"/>
      <c r="AM6545" s="14"/>
      <c r="AN6545" s="14"/>
      <c r="AO6545" s="14"/>
      <c r="AP6545" s="14"/>
      <c r="AQ6545" s="14"/>
      <c r="AR6545" s="14"/>
      <c r="AS6545" s="14"/>
      <c r="AT6545" s="14"/>
      <c r="AU6545" s="14"/>
      <c r="AV6545" s="14"/>
      <c r="AW6545" s="14"/>
      <c r="AX6545" s="14"/>
      <c r="AY6545" s="14"/>
      <c r="AZ6545" s="14"/>
      <c r="BA6545" s="14"/>
      <c r="BB6545" s="14"/>
      <c r="BC6545" s="14"/>
      <c r="BD6545" s="14"/>
      <c r="BE6545" s="14"/>
      <c r="BF6545" s="14"/>
      <c r="BG6545" s="14"/>
      <c r="BH6545" s="14">
        <v>1</v>
      </c>
      <c r="BI6545" s="14"/>
    </row>
    <row r="6546" spans="1:61" x14ac:dyDescent="0.25">
      <c r="A6546">
        <v>6545</v>
      </c>
      <c r="B6546" s="3">
        <v>2025</v>
      </c>
      <c r="C6546" s="3">
        <v>10</v>
      </c>
      <c r="D6546" t="s">
        <v>23</v>
      </c>
      <c r="E6546" s="21">
        <v>45958.817650648147</v>
      </c>
      <c r="F6546" t="s">
        <v>113</v>
      </c>
      <c r="G6546" t="s">
        <v>113</v>
      </c>
      <c r="H6546" t="s">
        <v>78</v>
      </c>
      <c r="I6546" t="s">
        <v>78</v>
      </c>
      <c r="J6546" t="s">
        <v>98</v>
      </c>
      <c r="K6546" t="s">
        <v>98</v>
      </c>
      <c r="L6546" t="s">
        <v>33</v>
      </c>
      <c r="M6546" t="s">
        <v>33</v>
      </c>
      <c r="N6546" t="s">
        <v>684</v>
      </c>
      <c r="O6546" t="s">
        <v>11649</v>
      </c>
      <c r="P6546" t="s">
        <v>18575</v>
      </c>
      <c r="Q6546" t="s">
        <v>18576</v>
      </c>
      <c r="R6546" t="s">
        <v>18577</v>
      </c>
      <c r="S6546" t="s">
        <v>18578</v>
      </c>
      <c r="T6546" s="4">
        <v>760</v>
      </c>
      <c r="U6546" s="4">
        <v>4</v>
      </c>
      <c r="V6546" s="3">
        <v>1</v>
      </c>
      <c r="W6546" t="s">
        <v>208</v>
      </c>
      <c r="X6546" t="s">
        <v>16948</v>
      </c>
      <c r="Y6546">
        <v>645</v>
      </c>
      <c r="Z6546" s="14"/>
      <c r="AA6546" s="14"/>
      <c r="AB6546" s="14"/>
      <c r="AC6546" s="14"/>
      <c r="AD6546" s="14"/>
      <c r="AE6546" s="14"/>
      <c r="AF6546" s="14"/>
      <c r="AG6546" s="14"/>
      <c r="AH6546" s="14"/>
      <c r="AI6546" s="14"/>
      <c r="AJ6546" s="14"/>
      <c r="AK6546" s="14"/>
      <c r="AL6546" s="14"/>
      <c r="AM6546" s="14"/>
      <c r="AN6546" s="14"/>
      <c r="AO6546" s="14"/>
      <c r="AP6546" s="14"/>
      <c r="AQ6546" s="14"/>
      <c r="AR6546" s="14"/>
      <c r="AS6546" s="14"/>
      <c r="AT6546" s="14"/>
      <c r="AU6546" s="14"/>
      <c r="AV6546" s="14"/>
      <c r="AW6546" s="14"/>
      <c r="AX6546" s="14"/>
      <c r="AY6546" s="14"/>
      <c r="AZ6546" s="14"/>
      <c r="BA6546" s="14"/>
      <c r="BB6546" s="14"/>
      <c r="BC6546" s="14">
        <v>2</v>
      </c>
      <c r="BD6546" s="14"/>
      <c r="BE6546" s="14"/>
      <c r="BF6546" s="14"/>
      <c r="BG6546" s="14"/>
      <c r="BH6546" s="14">
        <v>2</v>
      </c>
      <c r="BI6546" s="14"/>
    </row>
    <row r="6547" spans="1:61" x14ac:dyDescent="0.25">
      <c r="A6547">
        <v>6546</v>
      </c>
      <c r="B6547" s="3">
        <v>2025</v>
      </c>
      <c r="C6547" s="3">
        <v>10</v>
      </c>
      <c r="D6547" t="s">
        <v>23</v>
      </c>
      <c r="E6547" s="21">
        <v>45958.820010752323</v>
      </c>
      <c r="F6547" t="s">
        <v>110</v>
      </c>
      <c r="G6547" t="s">
        <v>110</v>
      </c>
      <c r="H6547" t="s">
        <v>78</v>
      </c>
      <c r="I6547" t="s">
        <v>78</v>
      </c>
      <c r="J6547" t="s">
        <v>97</v>
      </c>
      <c r="K6547" t="s">
        <v>97</v>
      </c>
      <c r="L6547" t="s">
        <v>38</v>
      </c>
      <c r="M6547" t="s">
        <v>38</v>
      </c>
      <c r="N6547" t="s">
        <v>2575</v>
      </c>
      <c r="O6547" t="s">
        <v>11649</v>
      </c>
      <c r="P6547" t="s">
        <v>316</v>
      </c>
      <c r="Q6547" t="s">
        <v>18579</v>
      </c>
      <c r="S6547" t="s">
        <v>18580</v>
      </c>
      <c r="T6547" s="4">
        <v>1300</v>
      </c>
      <c r="U6547" s="4">
        <v>8</v>
      </c>
      <c r="V6547" s="3">
        <v>1</v>
      </c>
      <c r="W6547" t="s">
        <v>208</v>
      </c>
      <c r="X6547" t="s">
        <v>16948</v>
      </c>
      <c r="Y6547">
        <v>646</v>
      </c>
      <c r="Z6547" s="14">
        <v>4</v>
      </c>
      <c r="AA6547" s="14"/>
      <c r="AB6547" s="14"/>
      <c r="AC6547" s="14"/>
      <c r="AD6547" s="14"/>
      <c r="AE6547" s="14"/>
      <c r="AF6547" s="14"/>
      <c r="AG6547" s="14"/>
      <c r="AH6547" s="14"/>
      <c r="AI6547" s="14">
        <v>2</v>
      </c>
      <c r="AJ6547" s="14">
        <v>2</v>
      </c>
      <c r="AK6547" s="14"/>
      <c r="AL6547" s="14"/>
      <c r="AM6547" s="14"/>
      <c r="AN6547" s="14"/>
      <c r="AO6547" s="14"/>
      <c r="AP6547" s="14"/>
      <c r="AQ6547" s="14"/>
      <c r="AR6547" s="14"/>
      <c r="AS6547" s="14"/>
      <c r="AT6547" s="14"/>
      <c r="AU6547" s="14"/>
      <c r="AV6547" s="14"/>
      <c r="AW6547" s="14"/>
      <c r="AX6547" s="14"/>
      <c r="AY6547" s="14"/>
      <c r="AZ6547" s="14"/>
      <c r="BA6547" s="14"/>
      <c r="BB6547" s="14"/>
      <c r="BC6547" s="14"/>
      <c r="BD6547" s="14"/>
      <c r="BE6547" s="14"/>
      <c r="BF6547" s="14"/>
      <c r="BG6547" s="14"/>
      <c r="BH6547" s="14"/>
      <c r="BI6547" s="14"/>
    </row>
    <row r="6548" spans="1:61" x14ac:dyDescent="0.25">
      <c r="A6548">
        <v>6547</v>
      </c>
      <c r="B6548" s="3">
        <v>2025</v>
      </c>
      <c r="C6548" s="3">
        <v>10</v>
      </c>
      <c r="D6548" t="s">
        <v>23</v>
      </c>
      <c r="E6548" s="21">
        <v>45958.921254212961</v>
      </c>
      <c r="F6548" t="s">
        <v>113</v>
      </c>
      <c r="G6548" t="s">
        <v>113</v>
      </c>
      <c r="H6548" t="s">
        <v>78</v>
      </c>
      <c r="I6548" t="s">
        <v>78</v>
      </c>
      <c r="J6548" t="s">
        <v>98</v>
      </c>
      <c r="K6548" t="s">
        <v>98</v>
      </c>
      <c r="L6548" t="s">
        <v>32</v>
      </c>
      <c r="M6548" t="s">
        <v>32</v>
      </c>
      <c r="N6548" t="s">
        <v>658</v>
      </c>
      <c r="O6548" t="s">
        <v>11649</v>
      </c>
      <c r="P6548" t="s">
        <v>18581</v>
      </c>
      <c r="Q6548" t="s">
        <v>18582</v>
      </c>
      <c r="S6548" t="s">
        <v>18583</v>
      </c>
      <c r="T6548" s="4">
        <v>1550</v>
      </c>
      <c r="U6548" s="4">
        <v>9</v>
      </c>
      <c r="V6548" s="3">
        <v>1</v>
      </c>
      <c r="W6548" t="s">
        <v>208</v>
      </c>
      <c r="X6548" t="s">
        <v>16948</v>
      </c>
      <c r="Y6548">
        <v>647</v>
      </c>
      <c r="Z6548" s="14">
        <v>3</v>
      </c>
      <c r="AA6548" s="14">
        <v>1</v>
      </c>
      <c r="AB6548" s="14"/>
      <c r="AC6548" s="14"/>
      <c r="AD6548" s="14"/>
      <c r="AE6548" s="14"/>
      <c r="AF6548" s="14"/>
      <c r="AG6548" s="14"/>
      <c r="AH6548" s="14"/>
      <c r="AI6548" s="14"/>
      <c r="AJ6548" s="14">
        <v>1</v>
      </c>
      <c r="AK6548" s="14"/>
      <c r="AL6548" s="14"/>
      <c r="AM6548" s="14"/>
      <c r="AN6548" s="14"/>
      <c r="AO6548" s="14"/>
      <c r="AP6548" s="14"/>
      <c r="AQ6548" s="14"/>
      <c r="AR6548" s="14"/>
      <c r="AS6548" s="14"/>
      <c r="AT6548" s="14">
        <v>2</v>
      </c>
      <c r="AU6548" s="14"/>
      <c r="AV6548" s="14"/>
      <c r="AW6548" s="14"/>
      <c r="AX6548" s="14"/>
      <c r="AY6548" s="14"/>
      <c r="AZ6548" s="14"/>
      <c r="BA6548" s="14">
        <v>2</v>
      </c>
      <c r="BB6548" s="14"/>
      <c r="BC6548" s="14"/>
      <c r="BD6548" s="14"/>
      <c r="BE6548" s="14"/>
      <c r="BF6548" s="14"/>
      <c r="BG6548" s="14"/>
      <c r="BH6548" s="14"/>
      <c r="BI6548" s="14"/>
    </row>
    <row r="6549" spans="1:61" x14ac:dyDescent="0.25">
      <c r="A6549">
        <v>6548</v>
      </c>
      <c r="B6549" s="3">
        <v>2025</v>
      </c>
      <c r="C6549" s="3">
        <v>10</v>
      </c>
      <c r="D6549" t="s">
        <v>23</v>
      </c>
      <c r="E6549" s="21">
        <v>45958.929709502307</v>
      </c>
      <c r="F6549" t="s">
        <v>113</v>
      </c>
      <c r="G6549" t="s">
        <v>113</v>
      </c>
      <c r="H6549" t="s">
        <v>78</v>
      </c>
      <c r="I6549" t="s">
        <v>78</v>
      </c>
      <c r="J6549" t="s">
        <v>98</v>
      </c>
      <c r="K6549" t="s">
        <v>98</v>
      </c>
      <c r="L6549" t="s">
        <v>32</v>
      </c>
      <c r="M6549" t="s">
        <v>32</v>
      </c>
      <c r="N6549" t="s">
        <v>717</v>
      </c>
      <c r="O6549" t="s">
        <v>11649</v>
      </c>
      <c r="P6549" t="s">
        <v>11964</v>
      </c>
      <c r="Q6549" t="s">
        <v>18584</v>
      </c>
      <c r="R6549" t="s">
        <v>18585</v>
      </c>
      <c r="S6549" t="s">
        <v>18586</v>
      </c>
      <c r="T6549" s="4">
        <v>1250</v>
      </c>
      <c r="U6549" s="4">
        <v>8</v>
      </c>
      <c r="V6549" s="3">
        <v>1</v>
      </c>
      <c r="W6549" t="s">
        <v>208</v>
      </c>
      <c r="X6549" t="s">
        <v>16948</v>
      </c>
      <c r="Y6549">
        <v>648</v>
      </c>
      <c r="Z6549" s="14">
        <v>2</v>
      </c>
      <c r="AA6549" s="14"/>
      <c r="AB6549" s="14"/>
      <c r="AC6549" s="14"/>
      <c r="AD6549" s="14"/>
      <c r="AE6549" s="14"/>
      <c r="AF6549" s="14"/>
      <c r="AG6549" s="14"/>
      <c r="AH6549" s="14"/>
      <c r="AI6549" s="14"/>
      <c r="AJ6549" s="14"/>
      <c r="AK6549" s="14"/>
      <c r="AL6549" s="14"/>
      <c r="AM6549" s="14"/>
      <c r="AN6549" s="14">
        <v>2</v>
      </c>
      <c r="AO6549" s="14"/>
      <c r="AP6549" s="14"/>
      <c r="AQ6549" s="14"/>
      <c r="AR6549" s="14"/>
      <c r="AS6549" s="14"/>
      <c r="AT6549" s="14">
        <v>2</v>
      </c>
      <c r="AU6549" s="14"/>
      <c r="AV6549" s="14"/>
      <c r="AW6549" s="14"/>
      <c r="AX6549" s="14"/>
      <c r="AY6549" s="14"/>
      <c r="AZ6549" s="14"/>
      <c r="BA6549" s="14">
        <v>2</v>
      </c>
      <c r="BB6549" s="14"/>
      <c r="BC6549" s="14"/>
      <c r="BD6549" s="14"/>
      <c r="BE6549" s="14"/>
      <c r="BF6549" s="14"/>
      <c r="BG6549" s="14"/>
      <c r="BH6549" s="14"/>
      <c r="BI6549" s="14"/>
    </row>
    <row r="6550" spans="1:61" x14ac:dyDescent="0.25">
      <c r="A6550">
        <v>6549</v>
      </c>
      <c r="B6550" s="3">
        <v>2025</v>
      </c>
      <c r="C6550" s="3">
        <v>10</v>
      </c>
      <c r="D6550" t="s">
        <v>23</v>
      </c>
      <c r="E6550" s="21">
        <v>45958.933061122683</v>
      </c>
      <c r="F6550" t="s">
        <v>113</v>
      </c>
      <c r="G6550" t="s">
        <v>113</v>
      </c>
      <c r="H6550" t="s">
        <v>78</v>
      </c>
      <c r="I6550" t="s">
        <v>78</v>
      </c>
      <c r="J6550" t="s">
        <v>97</v>
      </c>
      <c r="K6550" t="s">
        <v>97</v>
      </c>
      <c r="L6550" t="s">
        <v>37</v>
      </c>
      <c r="M6550" t="s">
        <v>37</v>
      </c>
      <c r="N6550" t="s">
        <v>18587</v>
      </c>
      <c r="O6550" t="s">
        <v>11649</v>
      </c>
      <c r="P6550" t="s">
        <v>18588</v>
      </c>
      <c r="Q6550" t="s">
        <v>18589</v>
      </c>
      <c r="R6550" t="s">
        <v>18590</v>
      </c>
      <c r="S6550" t="s">
        <v>18591</v>
      </c>
      <c r="T6550" s="4">
        <v>1000</v>
      </c>
      <c r="U6550" s="4">
        <v>8</v>
      </c>
      <c r="V6550" s="3">
        <v>1</v>
      </c>
      <c r="W6550" t="s">
        <v>208</v>
      </c>
      <c r="X6550" t="s">
        <v>16948</v>
      </c>
      <c r="Y6550">
        <v>649</v>
      </c>
      <c r="Z6550" s="14"/>
      <c r="AA6550" s="14"/>
      <c r="AB6550" s="14"/>
      <c r="AC6550" s="14"/>
      <c r="AD6550" s="14"/>
      <c r="AE6550" s="14"/>
      <c r="AF6550" s="14"/>
      <c r="AG6550" s="14"/>
      <c r="AH6550" s="14"/>
      <c r="AI6550" s="14"/>
      <c r="AJ6550" s="14"/>
      <c r="AK6550" s="14"/>
      <c r="AL6550" s="14"/>
      <c r="AM6550" s="14"/>
      <c r="AN6550" s="14">
        <v>2</v>
      </c>
      <c r="AO6550" s="14">
        <v>2</v>
      </c>
      <c r="AP6550" s="14">
        <v>2</v>
      </c>
      <c r="AQ6550" s="14"/>
      <c r="AR6550" s="14"/>
      <c r="AS6550" s="14"/>
      <c r="AT6550" s="14">
        <v>2</v>
      </c>
      <c r="AU6550" s="14"/>
      <c r="AV6550" s="14"/>
      <c r="AW6550" s="14"/>
      <c r="AX6550" s="14"/>
      <c r="AY6550" s="14"/>
      <c r="AZ6550" s="14"/>
      <c r="BA6550" s="14"/>
      <c r="BB6550" s="14"/>
      <c r="BC6550" s="14"/>
      <c r="BD6550" s="14"/>
      <c r="BE6550" s="14"/>
      <c r="BF6550" s="14"/>
      <c r="BG6550" s="14"/>
      <c r="BH6550" s="14"/>
      <c r="BI6550" s="14"/>
    </row>
    <row r="6551" spans="1:61" x14ac:dyDescent="0.25">
      <c r="A6551">
        <v>6550</v>
      </c>
      <c r="B6551" s="3">
        <v>2025</v>
      </c>
      <c r="C6551" s="3">
        <v>10</v>
      </c>
      <c r="D6551" t="s">
        <v>23</v>
      </c>
      <c r="E6551" s="21">
        <v>45958.941909537039</v>
      </c>
      <c r="F6551" t="s">
        <v>113</v>
      </c>
      <c r="G6551" t="s">
        <v>113</v>
      </c>
      <c r="H6551" t="s">
        <v>78</v>
      </c>
      <c r="I6551" t="s">
        <v>78</v>
      </c>
      <c r="J6551" t="s">
        <v>97</v>
      </c>
      <c r="K6551" t="s">
        <v>97</v>
      </c>
      <c r="L6551" t="s">
        <v>38</v>
      </c>
      <c r="M6551" t="s">
        <v>38</v>
      </c>
      <c r="N6551" t="s">
        <v>542</v>
      </c>
      <c r="O6551" t="s">
        <v>11649</v>
      </c>
      <c r="P6551" t="s">
        <v>14681</v>
      </c>
      <c r="Q6551" t="s">
        <v>14682</v>
      </c>
      <c r="R6551" t="s">
        <v>14683</v>
      </c>
      <c r="S6551" t="s">
        <v>18592</v>
      </c>
      <c r="T6551" s="4">
        <v>2000</v>
      </c>
      <c r="U6551" s="4">
        <v>18</v>
      </c>
      <c r="V6551" s="3">
        <v>1</v>
      </c>
      <c r="W6551" t="s">
        <v>208</v>
      </c>
      <c r="X6551" t="s">
        <v>16948</v>
      </c>
      <c r="Y6551">
        <v>650</v>
      </c>
      <c r="Z6551" s="14"/>
      <c r="AA6551" s="14"/>
      <c r="AB6551" s="14"/>
      <c r="AC6551" s="14"/>
      <c r="AD6551" s="14"/>
      <c r="AE6551" s="14"/>
      <c r="AF6551" s="14"/>
      <c r="AG6551" s="14"/>
      <c r="AH6551" s="14"/>
      <c r="AI6551" s="14"/>
      <c r="AJ6551" s="14"/>
      <c r="AK6551" s="14"/>
      <c r="AL6551" s="14"/>
      <c r="AM6551" s="14">
        <v>2</v>
      </c>
      <c r="AN6551" s="14">
        <v>4</v>
      </c>
      <c r="AO6551" s="14">
        <v>4</v>
      </c>
      <c r="AP6551" s="14">
        <v>4</v>
      </c>
      <c r="AQ6551" s="14"/>
      <c r="AR6551" s="14"/>
      <c r="AS6551" s="14"/>
      <c r="AT6551" s="14">
        <v>4</v>
      </c>
      <c r="AU6551" s="14"/>
      <c r="AV6551" s="14"/>
      <c r="AW6551" s="14"/>
      <c r="AX6551" s="14"/>
      <c r="AY6551" s="14"/>
      <c r="AZ6551" s="14"/>
      <c r="BA6551" s="14"/>
      <c r="BB6551" s="14"/>
      <c r="BC6551" s="14"/>
      <c r="BD6551" s="14"/>
      <c r="BE6551" s="14"/>
      <c r="BF6551" s="14"/>
      <c r="BG6551" s="14"/>
      <c r="BH6551" s="14"/>
      <c r="BI6551" s="14"/>
    </row>
    <row r="6552" spans="1:61" x14ac:dyDescent="0.25">
      <c r="A6552">
        <v>6551</v>
      </c>
      <c r="B6552" s="3">
        <v>2025</v>
      </c>
      <c r="C6552" s="3">
        <v>10</v>
      </c>
      <c r="D6552" t="s">
        <v>23</v>
      </c>
      <c r="E6552" s="21">
        <v>45958.995657175918</v>
      </c>
      <c r="F6552" t="s">
        <v>111</v>
      </c>
      <c r="G6552" t="s">
        <v>111</v>
      </c>
      <c r="H6552" t="s">
        <v>79</v>
      </c>
      <c r="I6552" t="s">
        <v>79</v>
      </c>
      <c r="J6552" t="s">
        <v>98</v>
      </c>
      <c r="K6552" t="s">
        <v>98</v>
      </c>
      <c r="L6552" t="s">
        <v>33</v>
      </c>
      <c r="M6552" t="s">
        <v>33</v>
      </c>
      <c r="N6552" t="s">
        <v>1518</v>
      </c>
      <c r="O6552" t="s">
        <v>11649</v>
      </c>
      <c r="P6552" t="s">
        <v>12113</v>
      </c>
      <c r="Q6552" t="s">
        <v>18593</v>
      </c>
      <c r="S6552" t="s">
        <v>18594</v>
      </c>
      <c r="T6552" s="4">
        <v>900</v>
      </c>
      <c r="U6552" s="4">
        <v>4</v>
      </c>
      <c r="V6552" s="3">
        <v>1</v>
      </c>
      <c r="W6552" t="s">
        <v>208</v>
      </c>
      <c r="X6552" t="s">
        <v>16948</v>
      </c>
      <c r="Y6552">
        <v>651</v>
      </c>
      <c r="Z6552" s="14"/>
      <c r="AA6552" s="14"/>
      <c r="AB6552" s="14"/>
      <c r="AC6552" s="14"/>
      <c r="AD6552" s="14">
        <v>4</v>
      </c>
      <c r="AE6552" s="14"/>
      <c r="AF6552" s="14"/>
      <c r="AG6552" s="14"/>
      <c r="AH6552" s="14"/>
      <c r="AI6552" s="14"/>
      <c r="AJ6552" s="14"/>
      <c r="AK6552" s="14"/>
      <c r="AL6552" s="14"/>
      <c r="AM6552" s="14"/>
      <c r="AN6552" s="14"/>
      <c r="AO6552" s="14"/>
      <c r="AP6552" s="14"/>
      <c r="AQ6552" s="14"/>
      <c r="AR6552" s="14"/>
      <c r="AS6552" s="14"/>
      <c r="AT6552" s="14"/>
      <c r="AU6552" s="14"/>
      <c r="AV6552" s="14"/>
      <c r="AW6552" s="14"/>
      <c r="AX6552" s="14"/>
      <c r="AY6552" s="14"/>
      <c r="AZ6552" s="14"/>
      <c r="BA6552" s="14"/>
      <c r="BB6552" s="14"/>
      <c r="BC6552" s="14"/>
      <c r="BD6552" s="14"/>
      <c r="BE6552" s="14"/>
      <c r="BF6552" s="14"/>
      <c r="BG6552" s="14"/>
      <c r="BH6552" s="14"/>
      <c r="BI6552" s="14"/>
    </row>
    <row r="6553" spans="1:61" x14ac:dyDescent="0.25">
      <c r="A6553">
        <v>6552</v>
      </c>
      <c r="B6553" s="3">
        <v>2025</v>
      </c>
      <c r="C6553" s="3">
        <v>10</v>
      </c>
      <c r="D6553" t="s">
        <v>23</v>
      </c>
      <c r="E6553" s="21">
        <v>45959.110955289347</v>
      </c>
      <c r="F6553" t="s">
        <v>113</v>
      </c>
      <c r="G6553" t="s">
        <v>113</v>
      </c>
      <c r="H6553" t="s">
        <v>78</v>
      </c>
      <c r="I6553" t="s">
        <v>78</v>
      </c>
      <c r="J6553" t="s">
        <v>97</v>
      </c>
      <c r="K6553" t="s">
        <v>97</v>
      </c>
      <c r="L6553" t="s">
        <v>34</v>
      </c>
      <c r="M6553" t="s">
        <v>34</v>
      </c>
      <c r="N6553" t="s">
        <v>598</v>
      </c>
      <c r="O6553" t="s">
        <v>11649</v>
      </c>
      <c r="P6553" t="s">
        <v>18595</v>
      </c>
      <c r="Q6553" t="s">
        <v>18596</v>
      </c>
      <c r="R6553" t="s">
        <v>18597</v>
      </c>
      <c r="S6553" t="s">
        <v>18598</v>
      </c>
      <c r="T6553" s="4">
        <v>1500</v>
      </c>
      <c r="U6553" s="4">
        <v>9</v>
      </c>
      <c r="V6553" s="3">
        <v>1</v>
      </c>
      <c r="W6553" t="s">
        <v>208</v>
      </c>
      <c r="X6553" t="s">
        <v>16948</v>
      </c>
      <c r="Y6553">
        <v>652</v>
      </c>
      <c r="Z6553" s="14"/>
      <c r="AA6553" s="14"/>
      <c r="AB6553" s="14"/>
      <c r="AC6553" s="14"/>
      <c r="AD6553" s="14"/>
      <c r="AE6553" s="14">
        <v>2</v>
      </c>
      <c r="AF6553" s="14"/>
      <c r="AG6553" s="14"/>
      <c r="AH6553" s="14">
        <v>2</v>
      </c>
      <c r="AI6553" s="14">
        <v>1</v>
      </c>
      <c r="AJ6553" s="14">
        <v>2</v>
      </c>
      <c r="AK6553" s="14">
        <v>2</v>
      </c>
      <c r="AL6553" s="14"/>
      <c r="AM6553" s="14"/>
      <c r="AN6553" s="14"/>
      <c r="AO6553" s="14"/>
      <c r="AP6553" s="14"/>
      <c r="AQ6553" s="14"/>
      <c r="AR6553" s="14"/>
      <c r="AS6553" s="14"/>
      <c r="AT6553" s="14"/>
      <c r="AU6553" s="14"/>
      <c r="AV6553" s="14"/>
      <c r="AW6553" s="14"/>
      <c r="AX6553" s="14"/>
      <c r="AY6553" s="14"/>
      <c r="AZ6553" s="14"/>
      <c r="BA6553" s="14"/>
      <c r="BB6553" s="14"/>
      <c r="BC6553" s="14"/>
      <c r="BD6553" s="14"/>
      <c r="BE6553" s="14"/>
      <c r="BF6553" s="14"/>
      <c r="BG6553" s="14"/>
      <c r="BH6553" s="14"/>
      <c r="BI6553" s="14"/>
    </row>
    <row r="6554" spans="1:61" x14ac:dyDescent="0.25">
      <c r="A6554">
        <v>6553</v>
      </c>
      <c r="B6554" s="3">
        <v>2025</v>
      </c>
      <c r="C6554" s="3">
        <v>10</v>
      </c>
      <c r="D6554" t="s">
        <v>23</v>
      </c>
      <c r="E6554" s="21">
        <v>45959.123995844908</v>
      </c>
      <c r="F6554" t="s">
        <v>113</v>
      </c>
      <c r="G6554" t="s">
        <v>113</v>
      </c>
      <c r="H6554" t="s">
        <v>78</v>
      </c>
      <c r="I6554" t="s">
        <v>78</v>
      </c>
      <c r="J6554" t="s">
        <v>97</v>
      </c>
      <c r="K6554" t="s">
        <v>97</v>
      </c>
      <c r="L6554" t="s">
        <v>37</v>
      </c>
      <c r="M6554" t="s">
        <v>37</v>
      </c>
      <c r="N6554" t="s">
        <v>689</v>
      </c>
      <c r="O6554" t="s">
        <v>11649</v>
      </c>
      <c r="P6554" t="s">
        <v>404</v>
      </c>
      <c r="Q6554" t="s">
        <v>18599</v>
      </c>
      <c r="S6554" t="s">
        <v>18600</v>
      </c>
      <c r="T6554" s="4">
        <v>3100</v>
      </c>
      <c r="U6554" s="4">
        <v>20</v>
      </c>
      <c r="V6554" s="3">
        <v>1</v>
      </c>
      <c r="W6554" t="s">
        <v>208</v>
      </c>
      <c r="X6554" t="s">
        <v>16948</v>
      </c>
      <c r="Y6554">
        <v>653</v>
      </c>
      <c r="Z6554" s="14">
        <v>2</v>
      </c>
      <c r="AA6554" s="14"/>
      <c r="AB6554" s="14">
        <v>2</v>
      </c>
      <c r="AC6554" s="14"/>
      <c r="AD6554" s="14"/>
      <c r="AE6554" s="14"/>
      <c r="AF6554" s="14"/>
      <c r="AG6554" s="14"/>
      <c r="AH6554" s="14"/>
      <c r="AI6554" s="14"/>
      <c r="AJ6554" s="14"/>
      <c r="AK6554" s="14">
        <v>4</v>
      </c>
      <c r="AL6554" s="14"/>
      <c r="AM6554" s="14"/>
      <c r="AN6554" s="14">
        <v>4</v>
      </c>
      <c r="AO6554" s="14"/>
      <c r="AP6554" s="14"/>
      <c r="AQ6554" s="14"/>
      <c r="AR6554" s="14"/>
      <c r="AS6554" s="14"/>
      <c r="AT6554" s="14">
        <v>4</v>
      </c>
      <c r="AU6554" s="14"/>
      <c r="AV6554" s="14"/>
      <c r="AW6554" s="14"/>
      <c r="AX6554" s="14"/>
      <c r="AY6554" s="14"/>
      <c r="AZ6554" s="14"/>
      <c r="BA6554" s="14">
        <v>4</v>
      </c>
      <c r="BB6554" s="14"/>
      <c r="BC6554" s="14"/>
      <c r="BD6554" s="14"/>
      <c r="BE6554" s="14"/>
      <c r="BF6554" s="14"/>
      <c r="BG6554" s="14"/>
      <c r="BH6554" s="14"/>
      <c r="BI6554" s="14"/>
    </row>
    <row r="6555" spans="1:61" x14ac:dyDescent="0.25">
      <c r="A6555">
        <v>6554</v>
      </c>
      <c r="B6555" s="3">
        <v>2025</v>
      </c>
      <c r="C6555" s="3">
        <v>10</v>
      </c>
      <c r="D6555" t="s">
        <v>23</v>
      </c>
      <c r="E6555" s="21">
        <v>45959.224819675917</v>
      </c>
      <c r="F6555" t="s">
        <v>111</v>
      </c>
      <c r="G6555" t="s">
        <v>111</v>
      </c>
      <c r="H6555" t="s">
        <v>79</v>
      </c>
      <c r="I6555" t="s">
        <v>79</v>
      </c>
      <c r="J6555" t="s">
        <v>97</v>
      </c>
      <c r="K6555" t="s">
        <v>97</v>
      </c>
      <c r="L6555" t="s">
        <v>34</v>
      </c>
      <c r="M6555" t="s">
        <v>34</v>
      </c>
      <c r="N6555" t="s">
        <v>964</v>
      </c>
      <c r="O6555" t="s">
        <v>11649</v>
      </c>
      <c r="P6555" t="s">
        <v>18601</v>
      </c>
      <c r="Q6555" t="s">
        <v>18602</v>
      </c>
      <c r="S6555" t="s">
        <v>18603</v>
      </c>
      <c r="T6555" s="4">
        <v>1100</v>
      </c>
      <c r="U6555" s="4">
        <v>7</v>
      </c>
      <c r="V6555" s="3">
        <v>1</v>
      </c>
      <c r="W6555" t="s">
        <v>208</v>
      </c>
      <c r="X6555" t="s">
        <v>16948</v>
      </c>
      <c r="Y6555">
        <v>654</v>
      </c>
      <c r="Z6555" s="14">
        <v>1</v>
      </c>
      <c r="AA6555" s="14">
        <v>1</v>
      </c>
      <c r="AB6555" s="14"/>
      <c r="AC6555" s="14"/>
      <c r="AD6555" s="14"/>
      <c r="AE6555" s="14"/>
      <c r="AF6555" s="14"/>
      <c r="AG6555" s="14"/>
      <c r="AH6555" s="14"/>
      <c r="AI6555" s="14">
        <v>1</v>
      </c>
      <c r="AJ6555" s="14"/>
      <c r="AK6555" s="14"/>
      <c r="AL6555" s="14"/>
      <c r="AM6555" s="14"/>
      <c r="AN6555" s="14"/>
      <c r="AO6555" s="14"/>
      <c r="AP6555" s="14"/>
      <c r="AQ6555" s="14"/>
      <c r="AR6555" s="14"/>
      <c r="AS6555" s="14"/>
      <c r="AT6555" s="14">
        <v>2</v>
      </c>
      <c r="AU6555" s="14"/>
      <c r="AV6555" s="14"/>
      <c r="AW6555" s="14"/>
      <c r="AX6555" s="14"/>
      <c r="AY6555" s="14"/>
      <c r="AZ6555" s="14"/>
      <c r="BA6555" s="14">
        <v>2</v>
      </c>
      <c r="BB6555" s="14"/>
      <c r="BC6555" s="14"/>
      <c r="BD6555" s="14"/>
      <c r="BE6555" s="14"/>
      <c r="BF6555" s="14"/>
      <c r="BG6555" s="14"/>
      <c r="BH6555" s="14"/>
      <c r="BI6555" s="14"/>
    </row>
    <row r="6556" spans="1:61" x14ac:dyDescent="0.25">
      <c r="A6556">
        <v>6555</v>
      </c>
      <c r="B6556" s="3">
        <v>2025</v>
      </c>
      <c r="C6556" s="3">
        <v>10</v>
      </c>
      <c r="D6556" t="s">
        <v>23</v>
      </c>
      <c r="E6556" s="21">
        <v>45959.345478043979</v>
      </c>
      <c r="F6556" t="s">
        <v>111</v>
      </c>
      <c r="G6556" t="s">
        <v>111</v>
      </c>
      <c r="H6556" t="s">
        <v>79</v>
      </c>
      <c r="I6556" t="s">
        <v>79</v>
      </c>
      <c r="J6556" t="s">
        <v>98</v>
      </c>
      <c r="K6556" t="s">
        <v>98</v>
      </c>
      <c r="L6556" t="s">
        <v>32</v>
      </c>
      <c r="M6556" t="s">
        <v>32</v>
      </c>
      <c r="N6556" t="s">
        <v>927</v>
      </c>
      <c r="O6556" t="s">
        <v>11649</v>
      </c>
      <c r="P6556" t="s">
        <v>9731</v>
      </c>
      <c r="Q6556" t="s">
        <v>9732</v>
      </c>
      <c r="S6556" t="s">
        <v>18604</v>
      </c>
      <c r="T6556" s="4">
        <v>1000</v>
      </c>
      <c r="U6556" s="4">
        <v>8</v>
      </c>
      <c r="V6556" s="3">
        <v>1</v>
      </c>
      <c r="W6556" t="s">
        <v>208</v>
      </c>
      <c r="X6556" t="s">
        <v>16948</v>
      </c>
      <c r="Y6556">
        <v>655</v>
      </c>
      <c r="Z6556" s="14"/>
      <c r="AA6556" s="14"/>
      <c r="AB6556" s="14"/>
      <c r="AC6556" s="14"/>
      <c r="AD6556" s="14"/>
      <c r="AE6556" s="14"/>
      <c r="AF6556" s="14"/>
      <c r="AG6556" s="14"/>
      <c r="AH6556" s="14"/>
      <c r="AI6556" s="14"/>
      <c r="AJ6556" s="14"/>
      <c r="AK6556" s="14"/>
      <c r="AL6556" s="14"/>
      <c r="AM6556" s="14"/>
      <c r="AN6556" s="14">
        <v>2</v>
      </c>
      <c r="AO6556" s="14">
        <v>2</v>
      </c>
      <c r="AP6556" s="14">
        <v>2</v>
      </c>
      <c r="AQ6556" s="14"/>
      <c r="AR6556" s="14"/>
      <c r="AS6556" s="14"/>
      <c r="AT6556" s="14">
        <v>2</v>
      </c>
      <c r="AU6556" s="14"/>
      <c r="AV6556" s="14"/>
      <c r="AW6556" s="14"/>
      <c r="AX6556" s="14"/>
      <c r="AY6556" s="14"/>
      <c r="AZ6556" s="14"/>
      <c r="BA6556" s="14"/>
      <c r="BB6556" s="14"/>
      <c r="BC6556" s="14"/>
      <c r="BD6556" s="14"/>
      <c r="BE6556" s="14"/>
      <c r="BF6556" s="14"/>
      <c r="BG6556" s="14"/>
      <c r="BH6556" s="14"/>
      <c r="BI6556" s="14"/>
    </row>
    <row r="6557" spans="1:61" x14ac:dyDescent="0.25">
      <c r="A6557">
        <v>6556</v>
      </c>
      <c r="B6557" s="3">
        <v>2025</v>
      </c>
      <c r="C6557" s="3">
        <v>10</v>
      </c>
      <c r="D6557" t="s">
        <v>23</v>
      </c>
      <c r="E6557" s="21">
        <v>45959.348119270842</v>
      </c>
      <c r="F6557" t="s">
        <v>111</v>
      </c>
      <c r="G6557" t="s">
        <v>111</v>
      </c>
      <c r="H6557" t="s">
        <v>79</v>
      </c>
      <c r="I6557" t="s">
        <v>79</v>
      </c>
      <c r="J6557" t="s">
        <v>98</v>
      </c>
      <c r="K6557" t="s">
        <v>98</v>
      </c>
      <c r="L6557" t="s">
        <v>33</v>
      </c>
      <c r="M6557" t="s">
        <v>33</v>
      </c>
      <c r="N6557" t="s">
        <v>3735</v>
      </c>
      <c r="O6557" t="s">
        <v>11649</v>
      </c>
      <c r="P6557" t="s">
        <v>18605</v>
      </c>
      <c r="Q6557" t="s">
        <v>18606</v>
      </c>
      <c r="S6557" t="s">
        <v>18607</v>
      </c>
      <c r="T6557" s="4">
        <v>1000</v>
      </c>
      <c r="U6557" s="4">
        <v>8</v>
      </c>
      <c r="V6557" s="3">
        <v>1</v>
      </c>
      <c r="W6557" t="s">
        <v>208</v>
      </c>
      <c r="X6557" t="s">
        <v>16948</v>
      </c>
      <c r="Y6557">
        <v>656</v>
      </c>
      <c r="Z6557" s="14"/>
      <c r="AA6557" s="14"/>
      <c r="AB6557" s="14"/>
      <c r="AC6557" s="14"/>
      <c r="AD6557" s="14"/>
      <c r="AE6557" s="14"/>
      <c r="AF6557" s="14"/>
      <c r="AG6557" s="14"/>
      <c r="AH6557" s="14"/>
      <c r="AI6557" s="14"/>
      <c r="AJ6557" s="14"/>
      <c r="AK6557" s="14"/>
      <c r="AL6557" s="14"/>
      <c r="AM6557" s="14"/>
      <c r="AN6557" s="14">
        <v>2</v>
      </c>
      <c r="AO6557" s="14">
        <v>2</v>
      </c>
      <c r="AP6557" s="14">
        <v>2</v>
      </c>
      <c r="AQ6557" s="14"/>
      <c r="AR6557" s="14"/>
      <c r="AS6557" s="14"/>
      <c r="AT6557" s="14">
        <v>2</v>
      </c>
      <c r="AU6557" s="14"/>
      <c r="AV6557" s="14"/>
      <c r="AW6557" s="14"/>
      <c r="AX6557" s="14"/>
      <c r="AY6557" s="14"/>
      <c r="AZ6557" s="14"/>
      <c r="BA6557" s="14"/>
      <c r="BB6557" s="14"/>
      <c r="BC6557" s="14"/>
      <c r="BD6557" s="14"/>
      <c r="BE6557" s="14"/>
      <c r="BF6557" s="14"/>
      <c r="BG6557" s="14"/>
      <c r="BH6557" s="14"/>
      <c r="BI6557" s="14"/>
    </row>
    <row r="6558" spans="1:61" x14ac:dyDescent="0.25">
      <c r="A6558">
        <v>6557</v>
      </c>
      <c r="B6558" s="3">
        <v>2025</v>
      </c>
      <c r="C6558" s="3">
        <v>10</v>
      </c>
      <c r="D6558" t="s">
        <v>23</v>
      </c>
      <c r="E6558" s="21">
        <v>45959.482484733788</v>
      </c>
      <c r="F6558" t="s">
        <v>110</v>
      </c>
      <c r="G6558" t="s">
        <v>110</v>
      </c>
      <c r="H6558" t="s">
        <v>78</v>
      </c>
      <c r="I6558" t="s">
        <v>78</v>
      </c>
      <c r="J6558" t="s">
        <v>98</v>
      </c>
      <c r="K6558" t="s">
        <v>98</v>
      </c>
      <c r="L6558" t="s">
        <v>33</v>
      </c>
      <c r="M6558" t="s">
        <v>33</v>
      </c>
      <c r="N6558" t="s">
        <v>684</v>
      </c>
      <c r="O6558" t="s">
        <v>11649</v>
      </c>
      <c r="P6558" t="s">
        <v>15536</v>
      </c>
      <c r="Q6558" t="s">
        <v>15538</v>
      </c>
      <c r="R6558" t="s">
        <v>15537</v>
      </c>
      <c r="S6558" t="s">
        <v>16404</v>
      </c>
      <c r="T6558" s="4">
        <v>2900</v>
      </c>
      <c r="U6558" s="4">
        <v>15</v>
      </c>
      <c r="V6558" s="3">
        <v>1</v>
      </c>
      <c r="W6558" t="s">
        <v>208</v>
      </c>
      <c r="X6558" t="s">
        <v>16948</v>
      </c>
      <c r="Y6558">
        <v>657</v>
      </c>
      <c r="Z6558" s="14">
        <v>1</v>
      </c>
      <c r="AA6558" s="14">
        <v>9</v>
      </c>
      <c r="AB6558" s="14"/>
      <c r="AC6558" s="14"/>
      <c r="AD6558" s="14"/>
      <c r="AE6558" s="14"/>
      <c r="AF6558" s="14"/>
      <c r="AG6558" s="14"/>
      <c r="AH6558" s="14"/>
      <c r="AI6558" s="14"/>
      <c r="AJ6558" s="14"/>
      <c r="AK6558" s="14"/>
      <c r="AL6558" s="14"/>
      <c r="AM6558" s="14"/>
      <c r="AN6558" s="14"/>
      <c r="AO6558" s="14">
        <v>1</v>
      </c>
      <c r="AP6558" s="14"/>
      <c r="AQ6558" s="14"/>
      <c r="AR6558" s="14"/>
      <c r="AS6558" s="14"/>
      <c r="AT6558" s="14">
        <v>2</v>
      </c>
      <c r="AU6558" s="14"/>
      <c r="AV6558" s="14"/>
      <c r="AW6558" s="14"/>
      <c r="AX6558" s="14"/>
      <c r="AY6558" s="14"/>
      <c r="AZ6558" s="14"/>
      <c r="BA6558" s="14">
        <v>2</v>
      </c>
      <c r="BB6558" s="14"/>
      <c r="BC6558" s="14"/>
      <c r="BD6558" s="14"/>
      <c r="BE6558" s="14"/>
      <c r="BF6558" s="14"/>
      <c r="BG6558" s="14"/>
      <c r="BH6558" s="14"/>
      <c r="BI6558" s="14"/>
    </row>
    <row r="6559" spans="1:61" x14ac:dyDescent="0.25">
      <c r="A6559">
        <v>6558</v>
      </c>
      <c r="B6559" s="3">
        <v>2025</v>
      </c>
      <c r="C6559" s="3">
        <v>10</v>
      </c>
      <c r="D6559" t="s">
        <v>23</v>
      </c>
      <c r="E6559" s="21">
        <v>45959.518436782397</v>
      </c>
      <c r="F6559" t="s">
        <v>111</v>
      </c>
      <c r="G6559" t="s">
        <v>111</v>
      </c>
      <c r="H6559" t="s">
        <v>79</v>
      </c>
      <c r="I6559" t="s">
        <v>79</v>
      </c>
      <c r="J6559" t="s">
        <v>98</v>
      </c>
      <c r="K6559" t="s">
        <v>98</v>
      </c>
      <c r="L6559" t="s">
        <v>32</v>
      </c>
      <c r="M6559" t="s">
        <v>32</v>
      </c>
      <c r="N6559" t="s">
        <v>930</v>
      </c>
      <c r="O6559" t="s">
        <v>11649</v>
      </c>
      <c r="P6559" t="s">
        <v>18608</v>
      </c>
      <c r="Q6559" t="s">
        <v>16797</v>
      </c>
      <c r="S6559" t="s">
        <v>18609</v>
      </c>
      <c r="T6559" s="4">
        <v>1000</v>
      </c>
      <c r="U6559" s="4">
        <v>8</v>
      </c>
      <c r="V6559" s="3">
        <v>1</v>
      </c>
      <c r="W6559" t="s">
        <v>208</v>
      </c>
      <c r="X6559" t="s">
        <v>16948</v>
      </c>
      <c r="Y6559">
        <v>658</v>
      </c>
      <c r="Z6559" s="14"/>
      <c r="AA6559" s="14"/>
      <c r="AB6559" s="14"/>
      <c r="AC6559" s="14"/>
      <c r="AD6559" s="14"/>
      <c r="AE6559" s="14"/>
      <c r="AF6559" s="14"/>
      <c r="AG6559" s="14"/>
      <c r="AH6559" s="14"/>
      <c r="AI6559" s="14"/>
      <c r="AJ6559" s="14"/>
      <c r="AK6559" s="14"/>
      <c r="AL6559" s="14"/>
      <c r="AM6559" s="14"/>
      <c r="AN6559" s="14">
        <v>2</v>
      </c>
      <c r="AO6559" s="14">
        <v>2</v>
      </c>
      <c r="AP6559" s="14">
        <v>2</v>
      </c>
      <c r="AQ6559" s="14"/>
      <c r="AR6559" s="14"/>
      <c r="AS6559" s="14"/>
      <c r="AT6559" s="14">
        <v>2</v>
      </c>
      <c r="AU6559" s="14"/>
      <c r="AV6559" s="14"/>
      <c r="AW6559" s="14"/>
      <c r="AX6559" s="14"/>
      <c r="AY6559" s="14"/>
      <c r="AZ6559" s="14"/>
      <c r="BA6559" s="14"/>
      <c r="BB6559" s="14"/>
      <c r="BC6559" s="14"/>
      <c r="BD6559" s="14"/>
      <c r="BE6559" s="14"/>
      <c r="BF6559" s="14"/>
      <c r="BG6559" s="14"/>
      <c r="BH6559" s="14"/>
      <c r="BI6559" s="14"/>
    </row>
    <row r="6560" spans="1:61" x14ac:dyDescent="0.25">
      <c r="A6560">
        <v>6559</v>
      </c>
      <c r="B6560" s="3">
        <v>2025</v>
      </c>
      <c r="C6560" s="3">
        <v>10</v>
      </c>
      <c r="D6560" t="s">
        <v>23</v>
      </c>
      <c r="E6560" s="21">
        <v>45959.537176655103</v>
      </c>
      <c r="F6560" t="s">
        <v>113</v>
      </c>
      <c r="G6560" t="s">
        <v>113</v>
      </c>
      <c r="H6560" t="s">
        <v>78</v>
      </c>
      <c r="I6560" t="s">
        <v>78</v>
      </c>
      <c r="J6560" t="s">
        <v>97</v>
      </c>
      <c r="K6560" t="s">
        <v>97</v>
      </c>
      <c r="L6560" t="s">
        <v>38</v>
      </c>
      <c r="M6560" t="s">
        <v>38</v>
      </c>
      <c r="N6560" t="s">
        <v>542</v>
      </c>
      <c r="O6560" t="s">
        <v>11649</v>
      </c>
      <c r="P6560" t="s">
        <v>18610</v>
      </c>
      <c r="Q6560" t="s">
        <v>18611</v>
      </c>
      <c r="S6560" t="s">
        <v>18612</v>
      </c>
      <c r="T6560" s="4">
        <v>900</v>
      </c>
      <c r="U6560" s="4">
        <v>4</v>
      </c>
      <c r="V6560" s="3">
        <v>1</v>
      </c>
      <c r="W6560" t="s">
        <v>208</v>
      </c>
      <c r="X6560" t="s">
        <v>16948</v>
      </c>
      <c r="Y6560">
        <v>659</v>
      </c>
      <c r="Z6560" s="14"/>
      <c r="AA6560" s="14">
        <v>2</v>
      </c>
      <c r="AB6560" s="14"/>
      <c r="AC6560" s="14"/>
      <c r="AD6560" s="14"/>
      <c r="AE6560" s="14">
        <v>2</v>
      </c>
      <c r="AF6560" s="14"/>
      <c r="AG6560" s="14"/>
      <c r="AH6560" s="14"/>
      <c r="AI6560" s="14"/>
      <c r="AJ6560" s="14"/>
      <c r="AK6560" s="14"/>
      <c r="AL6560" s="14"/>
      <c r="AM6560" s="14"/>
      <c r="AN6560" s="14"/>
      <c r="AO6560" s="14"/>
      <c r="AP6560" s="14"/>
      <c r="AQ6560" s="14"/>
      <c r="AR6560" s="14"/>
      <c r="AS6560" s="14"/>
      <c r="AT6560" s="14"/>
      <c r="AU6560" s="14"/>
      <c r="AV6560" s="14"/>
      <c r="AW6560" s="14"/>
      <c r="AX6560" s="14"/>
      <c r="AY6560" s="14"/>
      <c r="AZ6560" s="14"/>
      <c r="BA6560" s="14"/>
      <c r="BB6560" s="14"/>
      <c r="BC6560" s="14"/>
      <c r="BD6560" s="14"/>
      <c r="BE6560" s="14"/>
      <c r="BF6560" s="14"/>
      <c r="BG6560" s="14"/>
      <c r="BH6560" s="14"/>
      <c r="BI6560" s="14"/>
    </row>
    <row r="6561" spans="1:61" x14ac:dyDescent="0.25">
      <c r="A6561">
        <v>6560</v>
      </c>
      <c r="B6561" s="3">
        <v>2025</v>
      </c>
      <c r="C6561" s="3">
        <v>10</v>
      </c>
      <c r="D6561" t="s">
        <v>23</v>
      </c>
      <c r="E6561" s="21">
        <v>45959.563968553237</v>
      </c>
      <c r="F6561" t="s">
        <v>111</v>
      </c>
      <c r="G6561" t="s">
        <v>111</v>
      </c>
      <c r="H6561" t="s">
        <v>78</v>
      </c>
      <c r="I6561" t="s">
        <v>78</v>
      </c>
      <c r="J6561" t="s">
        <v>98</v>
      </c>
      <c r="K6561" t="s">
        <v>98</v>
      </c>
      <c r="L6561" t="s">
        <v>33</v>
      </c>
      <c r="M6561" t="s">
        <v>33</v>
      </c>
      <c r="N6561" t="s">
        <v>3735</v>
      </c>
      <c r="O6561" t="s">
        <v>11649</v>
      </c>
      <c r="P6561" t="s">
        <v>2327</v>
      </c>
      <c r="Q6561" t="s">
        <v>18613</v>
      </c>
      <c r="S6561" t="s">
        <v>18614</v>
      </c>
      <c r="T6561" s="4">
        <v>1250</v>
      </c>
      <c r="U6561" s="4">
        <v>8</v>
      </c>
      <c r="V6561" s="3">
        <v>1</v>
      </c>
      <c r="W6561" t="s">
        <v>208</v>
      </c>
      <c r="X6561" t="s">
        <v>16948</v>
      </c>
      <c r="Y6561">
        <v>660</v>
      </c>
      <c r="Z6561" s="14">
        <v>1</v>
      </c>
      <c r="AA6561" s="14"/>
      <c r="AB6561" s="14">
        <v>1</v>
      </c>
      <c r="AC6561" s="14"/>
      <c r="AD6561" s="14"/>
      <c r="AE6561" s="14"/>
      <c r="AF6561" s="14"/>
      <c r="AG6561" s="14"/>
      <c r="AH6561" s="14"/>
      <c r="AI6561" s="14"/>
      <c r="AJ6561" s="14"/>
      <c r="AK6561" s="14"/>
      <c r="AL6561" s="14"/>
      <c r="AM6561" s="14"/>
      <c r="AN6561" s="14"/>
      <c r="AO6561" s="14">
        <v>2</v>
      </c>
      <c r="AP6561" s="14"/>
      <c r="AQ6561" s="14"/>
      <c r="AR6561" s="14"/>
      <c r="AS6561" s="14"/>
      <c r="AT6561" s="14">
        <v>2</v>
      </c>
      <c r="AU6561" s="14"/>
      <c r="AV6561" s="14"/>
      <c r="AW6561" s="14"/>
      <c r="AX6561" s="14"/>
      <c r="AY6561" s="14"/>
      <c r="AZ6561" s="14"/>
      <c r="BA6561" s="14">
        <v>2</v>
      </c>
      <c r="BB6561" s="14"/>
      <c r="BC6561" s="14"/>
      <c r="BD6561" s="14"/>
      <c r="BE6561" s="14"/>
      <c r="BF6561" s="14"/>
      <c r="BG6561" s="14"/>
      <c r="BH6561" s="14"/>
      <c r="BI6561" s="14"/>
    </row>
    <row r="6562" spans="1:61" x14ac:dyDescent="0.25">
      <c r="A6562">
        <v>6561</v>
      </c>
      <c r="B6562" s="3">
        <v>2025</v>
      </c>
      <c r="C6562" s="3">
        <v>10</v>
      </c>
      <c r="D6562" t="s">
        <v>23</v>
      </c>
      <c r="E6562" s="21">
        <v>45959.566056724543</v>
      </c>
      <c r="F6562" t="s">
        <v>113</v>
      </c>
      <c r="G6562" t="s">
        <v>113</v>
      </c>
      <c r="H6562" t="s">
        <v>78</v>
      </c>
      <c r="I6562" t="s">
        <v>78</v>
      </c>
      <c r="J6562" t="s">
        <v>97</v>
      </c>
      <c r="K6562" t="s">
        <v>97</v>
      </c>
      <c r="L6562" t="s">
        <v>34</v>
      </c>
      <c r="M6562" t="s">
        <v>34</v>
      </c>
      <c r="N6562" t="s">
        <v>673</v>
      </c>
      <c r="O6562" t="s">
        <v>11649</v>
      </c>
      <c r="P6562" t="s">
        <v>18615</v>
      </c>
      <c r="Q6562" t="s">
        <v>18282</v>
      </c>
      <c r="S6562" t="s">
        <v>18616</v>
      </c>
      <c r="T6562" s="4">
        <v>1410</v>
      </c>
      <c r="U6562" s="4">
        <v>6</v>
      </c>
      <c r="V6562" s="3">
        <v>1</v>
      </c>
      <c r="W6562" t="s">
        <v>208</v>
      </c>
      <c r="X6562" t="s">
        <v>16948</v>
      </c>
      <c r="Y6562">
        <v>661</v>
      </c>
      <c r="Z6562" s="14"/>
      <c r="AA6562" s="14"/>
      <c r="AB6562" s="14">
        <v>6</v>
      </c>
      <c r="AC6562" s="14"/>
      <c r="AD6562" s="14"/>
      <c r="AE6562" s="14"/>
      <c r="AF6562" s="14"/>
      <c r="AG6562" s="14"/>
      <c r="AH6562" s="14"/>
      <c r="AI6562" s="14"/>
      <c r="AJ6562" s="14"/>
      <c r="AK6562" s="14"/>
      <c r="AL6562" s="14"/>
      <c r="AM6562" s="14"/>
      <c r="AN6562" s="14"/>
      <c r="AO6562" s="14"/>
      <c r="AP6562" s="14"/>
      <c r="AQ6562" s="14"/>
      <c r="AR6562" s="14"/>
      <c r="AS6562" s="14"/>
      <c r="AT6562" s="14"/>
      <c r="AU6562" s="14"/>
      <c r="AV6562" s="14"/>
      <c r="AW6562" s="14"/>
      <c r="AX6562" s="14"/>
      <c r="AY6562" s="14"/>
      <c r="AZ6562" s="14"/>
      <c r="BA6562" s="14"/>
      <c r="BB6562" s="14"/>
      <c r="BC6562" s="14"/>
      <c r="BD6562" s="14"/>
      <c r="BE6562" s="14"/>
      <c r="BF6562" s="14"/>
      <c r="BG6562" s="14"/>
      <c r="BH6562" s="14"/>
      <c r="BI6562" s="14"/>
    </row>
    <row r="6563" spans="1:61" x14ac:dyDescent="0.25">
      <c r="A6563">
        <v>6562</v>
      </c>
      <c r="B6563" s="3">
        <v>2025</v>
      </c>
      <c r="C6563" s="3">
        <v>10</v>
      </c>
      <c r="D6563" t="s">
        <v>23</v>
      </c>
      <c r="E6563" s="21">
        <v>45959.568204513889</v>
      </c>
      <c r="F6563" t="s">
        <v>111</v>
      </c>
      <c r="G6563" t="s">
        <v>111</v>
      </c>
      <c r="H6563" t="s">
        <v>79</v>
      </c>
      <c r="I6563" t="s">
        <v>79</v>
      </c>
      <c r="J6563" t="s">
        <v>98</v>
      </c>
      <c r="K6563" t="s">
        <v>98</v>
      </c>
      <c r="L6563" t="s">
        <v>32</v>
      </c>
      <c r="M6563" t="s">
        <v>32</v>
      </c>
      <c r="N6563" t="s">
        <v>717</v>
      </c>
      <c r="O6563" t="s">
        <v>11649</v>
      </c>
      <c r="P6563" t="s">
        <v>214</v>
      </c>
      <c r="Q6563" t="s">
        <v>18617</v>
      </c>
      <c r="S6563" t="s">
        <v>18618</v>
      </c>
      <c r="T6563" s="4">
        <v>920</v>
      </c>
      <c r="U6563" s="4">
        <v>4</v>
      </c>
      <c r="V6563" s="3">
        <v>1</v>
      </c>
      <c r="W6563" t="s">
        <v>208</v>
      </c>
      <c r="X6563" t="s">
        <v>16948</v>
      </c>
      <c r="Y6563">
        <v>662</v>
      </c>
      <c r="Z6563" s="14">
        <v>2</v>
      </c>
      <c r="AA6563" s="14"/>
      <c r="AB6563" s="14">
        <v>2</v>
      </c>
      <c r="AC6563" s="14"/>
      <c r="AD6563" s="14"/>
      <c r="AE6563" s="14"/>
      <c r="AF6563" s="14"/>
      <c r="AG6563" s="14"/>
      <c r="AH6563" s="14"/>
      <c r="AI6563" s="14"/>
      <c r="AJ6563" s="14"/>
      <c r="AK6563" s="14"/>
      <c r="AL6563" s="14"/>
      <c r="AM6563" s="14"/>
      <c r="AN6563" s="14"/>
      <c r="AO6563" s="14"/>
      <c r="AP6563" s="14"/>
      <c r="AQ6563" s="14"/>
      <c r="AR6563" s="14"/>
      <c r="AS6563" s="14"/>
      <c r="AT6563" s="14"/>
      <c r="AU6563" s="14"/>
      <c r="AV6563" s="14"/>
      <c r="AW6563" s="14"/>
      <c r="AX6563" s="14"/>
      <c r="AY6563" s="14"/>
      <c r="AZ6563" s="14"/>
      <c r="BA6563" s="14"/>
      <c r="BB6563" s="14"/>
      <c r="BC6563" s="14"/>
      <c r="BD6563" s="14"/>
      <c r="BE6563" s="14"/>
      <c r="BF6563" s="14"/>
      <c r="BG6563" s="14"/>
      <c r="BH6563" s="14"/>
      <c r="BI6563" s="14"/>
    </row>
    <row r="6564" spans="1:61" x14ac:dyDescent="0.25">
      <c r="A6564">
        <v>6563</v>
      </c>
      <c r="B6564" s="3">
        <v>2025</v>
      </c>
      <c r="C6564" s="3">
        <v>10</v>
      </c>
      <c r="D6564" t="s">
        <v>23</v>
      </c>
      <c r="E6564" s="21">
        <v>45959.571202291663</v>
      </c>
      <c r="F6564" t="s">
        <v>111</v>
      </c>
      <c r="G6564" t="s">
        <v>111</v>
      </c>
      <c r="H6564" t="s">
        <v>79</v>
      </c>
      <c r="I6564" t="s">
        <v>79</v>
      </c>
      <c r="J6564" t="s">
        <v>98</v>
      </c>
      <c r="K6564" t="s">
        <v>98</v>
      </c>
      <c r="L6564" t="s">
        <v>32</v>
      </c>
      <c r="M6564" t="s">
        <v>32</v>
      </c>
      <c r="N6564" t="s">
        <v>627</v>
      </c>
      <c r="O6564" t="s">
        <v>11649</v>
      </c>
      <c r="P6564" t="s">
        <v>18619</v>
      </c>
      <c r="Q6564" t="s">
        <v>18620</v>
      </c>
      <c r="S6564" t="s">
        <v>18621</v>
      </c>
      <c r="T6564" s="4">
        <v>1000</v>
      </c>
      <c r="U6564" s="4">
        <v>8</v>
      </c>
      <c r="V6564" s="3">
        <v>1</v>
      </c>
      <c r="W6564" t="s">
        <v>208</v>
      </c>
      <c r="X6564" t="s">
        <v>16948</v>
      </c>
      <c r="Y6564">
        <v>663</v>
      </c>
      <c r="Z6564" s="14"/>
      <c r="AA6564" s="14"/>
      <c r="AB6564" s="14"/>
      <c r="AC6564" s="14"/>
      <c r="AD6564" s="14"/>
      <c r="AE6564" s="14"/>
      <c r="AF6564" s="14"/>
      <c r="AG6564" s="14"/>
      <c r="AH6564" s="14"/>
      <c r="AI6564" s="14"/>
      <c r="AJ6564" s="14"/>
      <c r="AK6564" s="14"/>
      <c r="AL6564" s="14"/>
      <c r="AM6564" s="14"/>
      <c r="AN6564" s="14">
        <v>2</v>
      </c>
      <c r="AO6564" s="14">
        <v>2</v>
      </c>
      <c r="AP6564" s="14">
        <v>2</v>
      </c>
      <c r="AQ6564" s="14"/>
      <c r="AR6564" s="14"/>
      <c r="AS6564" s="14"/>
      <c r="AT6564" s="14">
        <v>2</v>
      </c>
      <c r="AU6564" s="14"/>
      <c r="AV6564" s="14"/>
      <c r="AW6564" s="14"/>
      <c r="AX6564" s="14"/>
      <c r="AY6564" s="14"/>
      <c r="AZ6564" s="14"/>
      <c r="BA6564" s="14"/>
      <c r="BB6564" s="14"/>
      <c r="BC6564" s="14"/>
      <c r="BD6564" s="14"/>
      <c r="BE6564" s="14"/>
      <c r="BF6564" s="14"/>
      <c r="BG6564" s="14"/>
      <c r="BH6564" s="14"/>
      <c r="BI6564" s="14"/>
    </row>
    <row r="6565" spans="1:61" x14ac:dyDescent="0.25">
      <c r="A6565">
        <v>6564</v>
      </c>
      <c r="B6565" s="3">
        <v>2025</v>
      </c>
      <c r="C6565" s="3">
        <v>10</v>
      </c>
      <c r="D6565" t="s">
        <v>23</v>
      </c>
      <c r="E6565" s="21">
        <v>45959.599496030103</v>
      </c>
      <c r="F6565" t="s">
        <v>111</v>
      </c>
      <c r="G6565" t="s">
        <v>111</v>
      </c>
      <c r="H6565" t="s">
        <v>79</v>
      </c>
      <c r="I6565" t="s">
        <v>79</v>
      </c>
      <c r="J6565" t="s">
        <v>98</v>
      </c>
      <c r="K6565" t="s">
        <v>98</v>
      </c>
      <c r="L6565" t="s">
        <v>32</v>
      </c>
      <c r="M6565" t="s">
        <v>32</v>
      </c>
      <c r="N6565" t="s">
        <v>1359</v>
      </c>
      <c r="O6565" t="s">
        <v>11649</v>
      </c>
      <c r="P6565" t="s">
        <v>18622</v>
      </c>
      <c r="Q6565" t="s">
        <v>15903</v>
      </c>
      <c r="S6565" t="s">
        <v>18623</v>
      </c>
      <c r="T6565" s="4">
        <v>1000</v>
      </c>
      <c r="U6565" s="4">
        <v>8</v>
      </c>
      <c r="V6565" s="3">
        <v>1</v>
      </c>
      <c r="W6565" t="s">
        <v>208</v>
      </c>
      <c r="X6565" t="s">
        <v>16948</v>
      </c>
      <c r="Y6565">
        <v>664</v>
      </c>
      <c r="Z6565" s="14"/>
      <c r="AA6565" s="14"/>
      <c r="AB6565" s="14"/>
      <c r="AC6565" s="14"/>
      <c r="AD6565" s="14"/>
      <c r="AE6565" s="14"/>
      <c r="AF6565" s="14"/>
      <c r="AG6565" s="14"/>
      <c r="AH6565" s="14"/>
      <c r="AI6565" s="14"/>
      <c r="AJ6565" s="14"/>
      <c r="AK6565" s="14"/>
      <c r="AL6565" s="14"/>
      <c r="AM6565" s="14"/>
      <c r="AN6565" s="14">
        <v>2</v>
      </c>
      <c r="AO6565" s="14">
        <v>2</v>
      </c>
      <c r="AP6565" s="14">
        <v>2</v>
      </c>
      <c r="AQ6565" s="14"/>
      <c r="AR6565" s="14"/>
      <c r="AS6565" s="14"/>
      <c r="AT6565" s="14">
        <v>2</v>
      </c>
      <c r="AU6565" s="14"/>
      <c r="AV6565" s="14"/>
      <c r="AW6565" s="14"/>
      <c r="AX6565" s="14"/>
      <c r="AY6565" s="14"/>
      <c r="AZ6565" s="14"/>
      <c r="BA6565" s="14"/>
      <c r="BB6565" s="14"/>
      <c r="BC6565" s="14"/>
      <c r="BD6565" s="14"/>
      <c r="BE6565" s="14"/>
      <c r="BF6565" s="14"/>
      <c r="BG6565" s="14"/>
      <c r="BH6565" s="14"/>
      <c r="BI6565" s="14"/>
    </row>
    <row r="6566" spans="1:61" x14ac:dyDescent="0.25">
      <c r="A6566">
        <v>6565</v>
      </c>
      <c r="B6566" s="3">
        <v>2025</v>
      </c>
      <c r="C6566" s="3">
        <v>10</v>
      </c>
      <c r="D6566" t="s">
        <v>23</v>
      </c>
      <c r="E6566" s="21">
        <v>45959.603339490743</v>
      </c>
      <c r="F6566" t="s">
        <v>113</v>
      </c>
      <c r="G6566" t="s">
        <v>113</v>
      </c>
      <c r="H6566" t="s">
        <v>78</v>
      </c>
      <c r="I6566" t="s">
        <v>78</v>
      </c>
      <c r="J6566" t="s">
        <v>98</v>
      </c>
      <c r="K6566" t="s">
        <v>98</v>
      </c>
      <c r="L6566" t="s">
        <v>32</v>
      </c>
      <c r="M6566" t="s">
        <v>32</v>
      </c>
      <c r="N6566" t="s">
        <v>658</v>
      </c>
      <c r="O6566" t="s">
        <v>11649</v>
      </c>
      <c r="P6566" t="s">
        <v>214</v>
      </c>
      <c r="Q6566" t="s">
        <v>18624</v>
      </c>
      <c r="S6566" t="s">
        <v>18625</v>
      </c>
      <c r="T6566" s="4">
        <v>1250</v>
      </c>
      <c r="U6566" s="4">
        <v>8</v>
      </c>
      <c r="V6566" s="3">
        <v>1</v>
      </c>
      <c r="W6566" t="s">
        <v>208</v>
      </c>
      <c r="X6566" t="s">
        <v>16948</v>
      </c>
      <c r="Y6566">
        <v>665</v>
      </c>
      <c r="Z6566" s="14">
        <v>1</v>
      </c>
      <c r="AA6566" s="14"/>
      <c r="AB6566" s="14">
        <v>1</v>
      </c>
      <c r="AC6566" s="14"/>
      <c r="AD6566" s="14"/>
      <c r="AE6566" s="14"/>
      <c r="AF6566" s="14"/>
      <c r="AG6566" s="14"/>
      <c r="AH6566" s="14"/>
      <c r="AI6566" s="14"/>
      <c r="AJ6566" s="14"/>
      <c r="AK6566" s="14"/>
      <c r="AL6566" s="14"/>
      <c r="AM6566" s="14"/>
      <c r="AN6566" s="14"/>
      <c r="AO6566" s="14">
        <v>2</v>
      </c>
      <c r="AP6566" s="14"/>
      <c r="AQ6566" s="14"/>
      <c r="AR6566" s="14"/>
      <c r="AS6566" s="14"/>
      <c r="AT6566" s="14">
        <v>2</v>
      </c>
      <c r="AU6566" s="14"/>
      <c r="AV6566" s="14"/>
      <c r="AW6566" s="14"/>
      <c r="AX6566" s="14"/>
      <c r="AY6566" s="14"/>
      <c r="AZ6566" s="14"/>
      <c r="BA6566" s="14">
        <v>2</v>
      </c>
      <c r="BB6566" s="14"/>
      <c r="BC6566" s="14"/>
      <c r="BD6566" s="14"/>
      <c r="BE6566" s="14"/>
      <c r="BF6566" s="14"/>
      <c r="BG6566" s="14"/>
      <c r="BH6566" s="14"/>
      <c r="BI6566" s="14"/>
    </row>
    <row r="6567" spans="1:61" x14ac:dyDescent="0.25">
      <c r="A6567">
        <v>6566</v>
      </c>
      <c r="B6567" s="3">
        <v>2025</v>
      </c>
      <c r="C6567" s="3">
        <v>10</v>
      </c>
      <c r="D6567" t="s">
        <v>23</v>
      </c>
      <c r="E6567" s="21">
        <v>45959.606787337972</v>
      </c>
      <c r="F6567" t="s">
        <v>111</v>
      </c>
      <c r="G6567" t="s">
        <v>111</v>
      </c>
      <c r="H6567" t="s">
        <v>78</v>
      </c>
      <c r="I6567" t="s">
        <v>78</v>
      </c>
      <c r="J6567" t="s">
        <v>98</v>
      </c>
      <c r="K6567" t="s">
        <v>98</v>
      </c>
      <c r="L6567" t="s">
        <v>32</v>
      </c>
      <c r="M6567" t="s">
        <v>32</v>
      </c>
      <c r="N6567" t="s">
        <v>1013</v>
      </c>
      <c r="O6567" t="s">
        <v>11649</v>
      </c>
      <c r="P6567" t="s">
        <v>18626</v>
      </c>
      <c r="Q6567" t="s">
        <v>18627</v>
      </c>
      <c r="S6567" t="s">
        <v>18628</v>
      </c>
      <c r="T6567" s="4">
        <v>2100</v>
      </c>
      <c r="U6567" s="4">
        <v>15</v>
      </c>
      <c r="V6567" s="3">
        <v>1</v>
      </c>
      <c r="W6567" t="s">
        <v>208</v>
      </c>
      <c r="X6567" t="s">
        <v>16948</v>
      </c>
      <c r="Y6567">
        <v>666</v>
      </c>
      <c r="Z6567" s="14">
        <v>1</v>
      </c>
      <c r="AA6567" s="14">
        <v>1</v>
      </c>
      <c r="AB6567" s="14"/>
      <c r="AC6567" s="14"/>
      <c r="AD6567" s="14"/>
      <c r="AE6567" s="14"/>
      <c r="AF6567" s="14"/>
      <c r="AG6567" s="14"/>
      <c r="AH6567" s="14"/>
      <c r="AI6567" s="14"/>
      <c r="AJ6567" s="14"/>
      <c r="AK6567" s="14">
        <v>1</v>
      </c>
      <c r="AL6567" s="14"/>
      <c r="AM6567" s="14"/>
      <c r="AN6567" s="14">
        <v>2</v>
      </c>
      <c r="AO6567" s="14">
        <v>2</v>
      </c>
      <c r="AP6567" s="14">
        <v>2</v>
      </c>
      <c r="AQ6567" s="14"/>
      <c r="AR6567" s="14"/>
      <c r="AS6567" s="14"/>
      <c r="AT6567" s="14">
        <v>4</v>
      </c>
      <c r="AU6567" s="14"/>
      <c r="AV6567" s="14"/>
      <c r="AW6567" s="14"/>
      <c r="AX6567" s="14"/>
      <c r="AY6567" s="14"/>
      <c r="AZ6567" s="14"/>
      <c r="BA6567" s="14">
        <v>2</v>
      </c>
      <c r="BB6567" s="14"/>
      <c r="BC6567" s="14"/>
      <c r="BD6567" s="14"/>
      <c r="BE6567" s="14"/>
      <c r="BF6567" s="14"/>
      <c r="BG6567" s="14"/>
      <c r="BH6567" s="14"/>
      <c r="BI6567" s="14"/>
    </row>
    <row r="6568" spans="1:61" x14ac:dyDescent="0.25">
      <c r="A6568">
        <v>6567</v>
      </c>
      <c r="B6568" s="3">
        <v>2025</v>
      </c>
      <c r="C6568" s="3">
        <v>10</v>
      </c>
      <c r="D6568" t="s">
        <v>23</v>
      </c>
      <c r="E6568" s="21">
        <v>45959.783726550922</v>
      </c>
      <c r="F6568" t="s">
        <v>111</v>
      </c>
      <c r="G6568" t="s">
        <v>111</v>
      </c>
      <c r="H6568" t="s">
        <v>78</v>
      </c>
      <c r="I6568" t="s">
        <v>78</v>
      </c>
      <c r="J6568" t="s">
        <v>98</v>
      </c>
      <c r="K6568" t="s">
        <v>98</v>
      </c>
      <c r="L6568" t="s">
        <v>32</v>
      </c>
      <c r="M6568" t="s">
        <v>32</v>
      </c>
      <c r="N6568" t="s">
        <v>927</v>
      </c>
      <c r="O6568" t="s">
        <v>11649</v>
      </c>
      <c r="P6568" t="s">
        <v>18629</v>
      </c>
      <c r="Q6568" t="s">
        <v>18630</v>
      </c>
      <c r="S6568" t="s">
        <v>18631</v>
      </c>
      <c r="T6568" s="4">
        <v>1250</v>
      </c>
      <c r="U6568" s="4">
        <v>8</v>
      </c>
      <c r="V6568" s="3">
        <v>1</v>
      </c>
      <c r="W6568" t="s">
        <v>208</v>
      </c>
      <c r="X6568" t="s">
        <v>16948</v>
      </c>
      <c r="Y6568">
        <v>667</v>
      </c>
      <c r="Z6568" s="14">
        <v>1</v>
      </c>
      <c r="AA6568" s="14"/>
      <c r="AB6568" s="14">
        <v>1</v>
      </c>
      <c r="AC6568" s="14"/>
      <c r="AD6568" s="14"/>
      <c r="AE6568" s="14"/>
      <c r="AF6568" s="14"/>
      <c r="AG6568" s="14"/>
      <c r="AH6568" s="14"/>
      <c r="AI6568" s="14"/>
      <c r="AJ6568" s="14"/>
      <c r="AK6568" s="14"/>
      <c r="AL6568" s="14"/>
      <c r="AM6568" s="14"/>
      <c r="AN6568" s="14"/>
      <c r="AO6568" s="14"/>
      <c r="AP6568" s="14">
        <v>2</v>
      </c>
      <c r="AQ6568" s="14"/>
      <c r="AR6568" s="14"/>
      <c r="AS6568" s="14"/>
      <c r="AT6568" s="14">
        <v>2</v>
      </c>
      <c r="AU6568" s="14"/>
      <c r="AV6568" s="14"/>
      <c r="AW6568" s="14"/>
      <c r="AX6568" s="14"/>
      <c r="AY6568" s="14"/>
      <c r="AZ6568" s="14"/>
      <c r="BA6568" s="14">
        <v>2</v>
      </c>
      <c r="BB6568" s="14"/>
      <c r="BC6568" s="14"/>
      <c r="BD6568" s="14"/>
      <c r="BE6568" s="14"/>
      <c r="BF6568" s="14"/>
      <c r="BG6568" s="14"/>
      <c r="BH6568" s="14"/>
      <c r="BI6568" s="14"/>
    </row>
    <row r="6569" spans="1:61" x14ac:dyDescent="0.25">
      <c r="A6569">
        <v>6568</v>
      </c>
      <c r="B6569" s="3">
        <v>2025</v>
      </c>
      <c r="C6569" s="3">
        <v>10</v>
      </c>
      <c r="D6569" t="s">
        <v>23</v>
      </c>
      <c r="E6569" s="21">
        <v>45959.785910254628</v>
      </c>
      <c r="F6569" t="s">
        <v>111</v>
      </c>
      <c r="G6569" t="s">
        <v>111</v>
      </c>
      <c r="H6569" t="s">
        <v>79</v>
      </c>
      <c r="I6569" t="s">
        <v>79</v>
      </c>
      <c r="J6569" t="s">
        <v>97</v>
      </c>
      <c r="K6569" t="s">
        <v>97</v>
      </c>
      <c r="L6569" t="s">
        <v>36</v>
      </c>
      <c r="M6569" t="s">
        <v>36</v>
      </c>
      <c r="N6569" t="s">
        <v>70</v>
      </c>
      <c r="O6569" t="s">
        <v>11649</v>
      </c>
      <c r="P6569" t="s">
        <v>18632</v>
      </c>
      <c r="Q6569" t="s">
        <v>18633</v>
      </c>
      <c r="S6569" t="s">
        <v>18634</v>
      </c>
      <c r="T6569" s="4">
        <v>1000</v>
      </c>
      <c r="U6569" s="4">
        <v>8</v>
      </c>
      <c r="V6569" s="3">
        <v>1</v>
      </c>
      <c r="W6569" t="s">
        <v>208</v>
      </c>
      <c r="X6569" t="s">
        <v>16948</v>
      </c>
      <c r="Y6569">
        <v>668</v>
      </c>
      <c r="Z6569" s="14"/>
      <c r="AA6569" s="14"/>
      <c r="AB6569" s="14"/>
      <c r="AC6569" s="14"/>
      <c r="AD6569" s="14"/>
      <c r="AE6569" s="14"/>
      <c r="AF6569" s="14"/>
      <c r="AG6569" s="14"/>
      <c r="AH6569" s="14"/>
      <c r="AI6569" s="14"/>
      <c r="AJ6569" s="14"/>
      <c r="AK6569" s="14"/>
      <c r="AL6569" s="14"/>
      <c r="AM6569" s="14"/>
      <c r="AN6569" s="14">
        <v>2</v>
      </c>
      <c r="AO6569" s="14">
        <v>2</v>
      </c>
      <c r="AP6569" s="14">
        <v>2</v>
      </c>
      <c r="AQ6569" s="14"/>
      <c r="AR6569" s="14"/>
      <c r="AS6569" s="14"/>
      <c r="AT6569" s="14">
        <v>2</v>
      </c>
      <c r="AU6569" s="14"/>
      <c r="AV6569" s="14"/>
      <c r="AW6569" s="14"/>
      <c r="AX6569" s="14"/>
      <c r="AY6569" s="14"/>
      <c r="AZ6569" s="14"/>
      <c r="BA6569" s="14"/>
      <c r="BB6569" s="14"/>
      <c r="BC6569" s="14"/>
      <c r="BD6569" s="14"/>
      <c r="BE6569" s="14"/>
      <c r="BF6569" s="14"/>
      <c r="BG6569" s="14"/>
      <c r="BH6569" s="14"/>
      <c r="BI6569" s="14"/>
    </row>
    <row r="6570" spans="1:61" x14ac:dyDescent="0.25">
      <c r="A6570">
        <v>6569</v>
      </c>
      <c r="B6570" s="3">
        <v>2025</v>
      </c>
      <c r="C6570" s="3">
        <v>10</v>
      </c>
      <c r="D6570" t="s">
        <v>23</v>
      </c>
      <c r="E6570" s="21">
        <v>45959.824203703713</v>
      </c>
      <c r="F6570" t="s">
        <v>113</v>
      </c>
      <c r="G6570" t="s">
        <v>113</v>
      </c>
      <c r="H6570" t="s">
        <v>78</v>
      </c>
      <c r="I6570" t="s">
        <v>78</v>
      </c>
      <c r="J6570" t="s">
        <v>97</v>
      </c>
      <c r="K6570" t="s">
        <v>97</v>
      </c>
      <c r="L6570" t="s">
        <v>49</v>
      </c>
      <c r="M6570" t="s">
        <v>49</v>
      </c>
      <c r="N6570" t="s">
        <v>49</v>
      </c>
      <c r="O6570" t="s">
        <v>11649</v>
      </c>
      <c r="P6570" t="s">
        <v>4759</v>
      </c>
      <c r="Q6570" t="s">
        <v>18635</v>
      </c>
      <c r="S6570" t="s">
        <v>18636</v>
      </c>
      <c r="T6570" s="4">
        <v>1000</v>
      </c>
      <c r="U6570" s="4">
        <v>8</v>
      </c>
      <c r="V6570" s="3">
        <v>1</v>
      </c>
      <c r="W6570" t="s">
        <v>208</v>
      </c>
      <c r="X6570" t="s">
        <v>16948</v>
      </c>
      <c r="Y6570">
        <v>669</v>
      </c>
      <c r="Z6570" s="14"/>
      <c r="AA6570" s="14"/>
      <c r="AB6570" s="14"/>
      <c r="AC6570" s="14"/>
      <c r="AD6570" s="14"/>
      <c r="AE6570" s="14"/>
      <c r="AF6570" s="14"/>
      <c r="AG6570" s="14"/>
      <c r="AH6570" s="14"/>
      <c r="AI6570" s="14"/>
      <c r="AJ6570" s="14"/>
      <c r="AK6570" s="14"/>
      <c r="AL6570" s="14"/>
      <c r="AM6570" s="14"/>
      <c r="AN6570" s="14">
        <v>4</v>
      </c>
      <c r="AO6570" s="14"/>
      <c r="AP6570" s="14">
        <v>2</v>
      </c>
      <c r="AQ6570" s="14"/>
      <c r="AR6570" s="14"/>
      <c r="AS6570" s="14"/>
      <c r="AT6570" s="14">
        <v>2</v>
      </c>
      <c r="AU6570" s="14"/>
      <c r="AV6570" s="14"/>
      <c r="AW6570" s="14"/>
      <c r="AX6570" s="14"/>
      <c r="AY6570" s="14"/>
      <c r="AZ6570" s="14"/>
      <c r="BA6570" s="14"/>
      <c r="BB6570" s="14"/>
      <c r="BC6570" s="14"/>
      <c r="BD6570" s="14"/>
      <c r="BE6570" s="14"/>
      <c r="BF6570" s="14"/>
      <c r="BG6570" s="14"/>
      <c r="BH6570" s="14"/>
      <c r="BI6570" s="14"/>
    </row>
    <row r="6571" spans="1:61" x14ac:dyDescent="0.25">
      <c r="A6571">
        <v>6570</v>
      </c>
      <c r="B6571" s="3">
        <v>2025</v>
      </c>
      <c r="C6571" s="3">
        <v>10</v>
      </c>
      <c r="D6571" t="s">
        <v>23</v>
      </c>
      <c r="E6571" s="21">
        <v>45959.897776388891</v>
      </c>
      <c r="F6571" t="s">
        <v>113</v>
      </c>
      <c r="G6571" t="s">
        <v>113</v>
      </c>
      <c r="H6571" t="s">
        <v>78</v>
      </c>
      <c r="I6571" t="s">
        <v>78</v>
      </c>
      <c r="J6571" t="s">
        <v>97</v>
      </c>
      <c r="K6571" t="s">
        <v>97</v>
      </c>
      <c r="L6571" t="s">
        <v>37</v>
      </c>
      <c r="M6571" t="s">
        <v>37</v>
      </c>
      <c r="N6571" t="s">
        <v>689</v>
      </c>
      <c r="O6571" t="s">
        <v>11649</v>
      </c>
      <c r="P6571" t="s">
        <v>18637</v>
      </c>
      <c r="Q6571" t="s">
        <v>18638</v>
      </c>
      <c r="R6571" t="s">
        <v>18639</v>
      </c>
      <c r="S6571" t="s">
        <v>18640</v>
      </c>
      <c r="T6571" s="4">
        <v>960</v>
      </c>
      <c r="U6571" s="4">
        <v>6</v>
      </c>
      <c r="V6571" s="3">
        <v>1</v>
      </c>
      <c r="W6571" t="s">
        <v>208</v>
      </c>
      <c r="X6571" t="s">
        <v>16948</v>
      </c>
      <c r="Y6571">
        <v>670</v>
      </c>
      <c r="Z6571" s="14"/>
      <c r="AA6571" s="14"/>
      <c r="AB6571" s="14"/>
      <c r="AC6571" s="14"/>
      <c r="AD6571" s="14"/>
      <c r="AE6571" s="14"/>
      <c r="AF6571" s="14"/>
      <c r="AG6571" s="14"/>
      <c r="AH6571" s="14"/>
      <c r="AI6571" s="14"/>
      <c r="AJ6571" s="14">
        <v>2</v>
      </c>
      <c r="AK6571" s="14"/>
      <c r="AL6571" s="14"/>
      <c r="AM6571" s="14"/>
      <c r="AN6571" s="14"/>
      <c r="AO6571" s="14"/>
      <c r="AP6571" s="14"/>
      <c r="AQ6571" s="14"/>
      <c r="AR6571" s="14"/>
      <c r="AS6571" s="14"/>
      <c r="AT6571" s="14"/>
      <c r="AU6571" s="14"/>
      <c r="AV6571" s="14"/>
      <c r="AW6571" s="14"/>
      <c r="AX6571" s="14"/>
      <c r="AY6571" s="14"/>
      <c r="AZ6571" s="14"/>
      <c r="BA6571" s="14"/>
      <c r="BB6571" s="14"/>
      <c r="BC6571" s="14">
        <v>4</v>
      </c>
      <c r="BD6571" s="14"/>
      <c r="BE6571" s="14"/>
      <c r="BF6571" s="14"/>
      <c r="BG6571" s="14"/>
      <c r="BH6571" s="14"/>
      <c r="BI6571" s="14"/>
    </row>
    <row r="6572" spans="1:61" x14ac:dyDescent="0.25">
      <c r="A6572">
        <v>6571</v>
      </c>
      <c r="B6572" s="3">
        <v>2025</v>
      </c>
      <c r="C6572" s="3">
        <v>10</v>
      </c>
      <c r="D6572" t="s">
        <v>23</v>
      </c>
      <c r="E6572" s="21">
        <v>45959.916015833332</v>
      </c>
      <c r="F6572" t="s">
        <v>113</v>
      </c>
      <c r="G6572" t="s">
        <v>113</v>
      </c>
      <c r="H6572" t="s">
        <v>78</v>
      </c>
      <c r="I6572" t="s">
        <v>78</v>
      </c>
      <c r="J6572" t="s">
        <v>97</v>
      </c>
      <c r="K6572" t="s">
        <v>97</v>
      </c>
      <c r="L6572" t="s">
        <v>37</v>
      </c>
      <c r="M6572" t="s">
        <v>37</v>
      </c>
      <c r="N6572" t="s">
        <v>546</v>
      </c>
      <c r="O6572" t="s">
        <v>11649</v>
      </c>
      <c r="P6572" t="s">
        <v>18641</v>
      </c>
      <c r="Q6572" t="s">
        <v>10157</v>
      </c>
      <c r="R6572" t="s">
        <v>18642</v>
      </c>
      <c r="S6572" t="s">
        <v>18643</v>
      </c>
      <c r="T6572" s="4">
        <v>2450</v>
      </c>
      <c r="U6572" s="4">
        <v>1</v>
      </c>
      <c r="V6572" s="3">
        <v>1</v>
      </c>
      <c r="W6572" t="s">
        <v>208</v>
      </c>
      <c r="X6572" t="s">
        <v>16948</v>
      </c>
      <c r="Y6572">
        <v>671</v>
      </c>
      <c r="Z6572" s="14"/>
      <c r="AA6572" s="14"/>
      <c r="AB6572" s="14"/>
      <c r="AC6572" s="14"/>
      <c r="AD6572" s="14"/>
      <c r="AE6572" s="14"/>
      <c r="AF6572" s="14"/>
      <c r="AG6572" s="14"/>
      <c r="AH6572" s="14"/>
      <c r="AI6572" s="14"/>
      <c r="AJ6572" s="14"/>
      <c r="AK6572" s="14"/>
      <c r="AL6572" s="14"/>
      <c r="AM6572" s="14"/>
      <c r="AN6572" s="14"/>
      <c r="AO6572" s="14"/>
      <c r="AP6572" s="14"/>
      <c r="AQ6572" s="14"/>
      <c r="AR6572" s="14"/>
      <c r="AS6572" s="14"/>
      <c r="AT6572" s="14"/>
      <c r="AU6572" s="14"/>
      <c r="AV6572" s="14"/>
      <c r="AW6572" s="14"/>
      <c r="AX6572" s="14"/>
      <c r="AY6572" s="14"/>
      <c r="AZ6572" s="14"/>
      <c r="BA6572" s="14"/>
      <c r="BB6572" s="14"/>
      <c r="BC6572" s="14"/>
      <c r="BD6572" s="14"/>
      <c r="BE6572" s="14"/>
      <c r="BF6572" s="14"/>
      <c r="BG6572" s="14">
        <v>1</v>
      </c>
      <c r="BH6572" s="14"/>
      <c r="BI6572" s="14"/>
    </row>
    <row r="6573" spans="1:61" x14ac:dyDescent="0.25">
      <c r="A6573">
        <v>6572</v>
      </c>
      <c r="B6573" s="3">
        <v>2025</v>
      </c>
      <c r="C6573" s="3">
        <v>10</v>
      </c>
      <c r="D6573" t="s">
        <v>23</v>
      </c>
      <c r="E6573" s="21">
        <v>45959.924110057873</v>
      </c>
      <c r="F6573" t="s">
        <v>111</v>
      </c>
      <c r="G6573" t="s">
        <v>111</v>
      </c>
      <c r="H6573" t="s">
        <v>78</v>
      </c>
      <c r="I6573" t="s">
        <v>78</v>
      </c>
      <c r="J6573" t="s">
        <v>97</v>
      </c>
      <c r="K6573" t="s">
        <v>97</v>
      </c>
      <c r="L6573" t="s">
        <v>40</v>
      </c>
      <c r="M6573" t="s">
        <v>40</v>
      </c>
      <c r="N6573" t="s">
        <v>589</v>
      </c>
      <c r="O6573" t="s">
        <v>11649</v>
      </c>
      <c r="P6573" t="s">
        <v>18644</v>
      </c>
      <c r="Q6573" t="s">
        <v>7790</v>
      </c>
      <c r="R6573" t="s">
        <v>18645</v>
      </c>
      <c r="S6573" t="s">
        <v>3926</v>
      </c>
      <c r="T6573" s="4">
        <v>450</v>
      </c>
      <c r="U6573" s="4">
        <v>6</v>
      </c>
      <c r="V6573" s="3">
        <v>1</v>
      </c>
      <c r="W6573" t="s">
        <v>208</v>
      </c>
      <c r="X6573" t="s">
        <v>16948</v>
      </c>
      <c r="Y6573">
        <v>672</v>
      </c>
      <c r="Z6573" s="14"/>
      <c r="AA6573" s="14"/>
      <c r="AB6573" s="14"/>
      <c r="AC6573" s="14"/>
      <c r="AD6573" s="14"/>
      <c r="AE6573" s="14"/>
      <c r="AF6573" s="14"/>
      <c r="AG6573" s="14"/>
      <c r="AH6573" s="14"/>
      <c r="AI6573" s="14"/>
      <c r="AJ6573" s="14"/>
      <c r="AK6573" s="14"/>
      <c r="AL6573" s="14">
        <v>6</v>
      </c>
      <c r="AM6573" s="14"/>
      <c r="AN6573" s="14"/>
      <c r="AO6573" s="14"/>
      <c r="AP6573" s="14"/>
      <c r="AQ6573" s="14"/>
      <c r="AR6573" s="14"/>
      <c r="AS6573" s="14"/>
      <c r="AT6573" s="14"/>
      <c r="AU6573" s="14"/>
      <c r="AV6573" s="14"/>
      <c r="AW6573" s="14"/>
      <c r="AX6573" s="14"/>
      <c r="AY6573" s="14"/>
      <c r="AZ6573" s="14"/>
      <c r="BA6573" s="14"/>
      <c r="BB6573" s="14"/>
      <c r="BC6573" s="14"/>
      <c r="BD6573" s="14"/>
      <c r="BE6573" s="14"/>
      <c r="BF6573" s="14"/>
      <c r="BG6573" s="14"/>
      <c r="BH6573" s="14"/>
      <c r="BI6573" s="14"/>
    </row>
    <row r="6574" spans="1:61" x14ac:dyDescent="0.25">
      <c r="A6574">
        <v>6573</v>
      </c>
      <c r="B6574" s="3">
        <v>2025</v>
      </c>
      <c r="C6574" s="3">
        <v>10</v>
      </c>
      <c r="D6574" t="s">
        <v>23</v>
      </c>
      <c r="E6574" s="21">
        <v>45960.103510555557</v>
      </c>
      <c r="F6574" t="s">
        <v>113</v>
      </c>
      <c r="G6574" t="s">
        <v>113</v>
      </c>
      <c r="H6574" t="s">
        <v>78</v>
      </c>
      <c r="I6574" t="s">
        <v>78</v>
      </c>
      <c r="J6574" t="s">
        <v>97</v>
      </c>
      <c r="K6574" t="s">
        <v>97</v>
      </c>
      <c r="L6574" t="s">
        <v>36</v>
      </c>
      <c r="M6574" t="s">
        <v>36</v>
      </c>
      <c r="N6574" t="s">
        <v>18646</v>
      </c>
      <c r="O6574" t="s">
        <v>11649</v>
      </c>
      <c r="P6574" t="s">
        <v>18647</v>
      </c>
      <c r="Q6574" t="s">
        <v>18648</v>
      </c>
      <c r="S6574" t="s">
        <v>18649</v>
      </c>
      <c r="T6574" s="4">
        <v>1100</v>
      </c>
      <c r="U6574" s="4">
        <v>7</v>
      </c>
      <c r="V6574" s="3">
        <v>1</v>
      </c>
      <c r="W6574" t="s">
        <v>208</v>
      </c>
      <c r="X6574" t="s">
        <v>16948</v>
      </c>
      <c r="Y6574">
        <v>673</v>
      </c>
      <c r="Z6574" s="14">
        <v>1</v>
      </c>
      <c r="AA6574" s="14">
        <v>1</v>
      </c>
      <c r="AB6574" s="14"/>
      <c r="AC6574" s="14"/>
      <c r="AD6574" s="14"/>
      <c r="AE6574" s="14"/>
      <c r="AF6574" s="14"/>
      <c r="AG6574" s="14"/>
      <c r="AH6574" s="14"/>
      <c r="AI6574" s="14"/>
      <c r="AJ6574" s="14"/>
      <c r="AK6574" s="14"/>
      <c r="AL6574" s="14"/>
      <c r="AM6574" s="14"/>
      <c r="AN6574" s="14">
        <v>1</v>
      </c>
      <c r="AO6574" s="14"/>
      <c r="AP6574" s="14"/>
      <c r="AQ6574" s="14"/>
      <c r="AR6574" s="14"/>
      <c r="AS6574" s="14"/>
      <c r="AT6574" s="14">
        <v>2</v>
      </c>
      <c r="AU6574" s="14"/>
      <c r="AV6574" s="14"/>
      <c r="AW6574" s="14"/>
      <c r="AX6574" s="14"/>
      <c r="AY6574" s="14"/>
      <c r="AZ6574" s="14"/>
      <c r="BA6574" s="14">
        <v>2</v>
      </c>
      <c r="BB6574" s="14"/>
      <c r="BC6574" s="14"/>
      <c r="BD6574" s="14"/>
      <c r="BE6574" s="14"/>
      <c r="BF6574" s="14"/>
      <c r="BG6574" s="14"/>
      <c r="BH6574" s="14"/>
      <c r="BI6574" s="14"/>
    </row>
    <row r="6575" spans="1:61" x14ac:dyDescent="0.25">
      <c r="A6575">
        <v>6574</v>
      </c>
      <c r="B6575" s="3">
        <v>2025</v>
      </c>
      <c r="C6575" s="3">
        <v>10</v>
      </c>
      <c r="D6575" t="s">
        <v>23</v>
      </c>
      <c r="E6575" s="21">
        <v>45960.420004618063</v>
      </c>
      <c r="F6575" t="s">
        <v>110</v>
      </c>
      <c r="G6575" t="s">
        <v>110</v>
      </c>
      <c r="H6575" t="s">
        <v>79</v>
      </c>
      <c r="I6575" t="s">
        <v>79</v>
      </c>
      <c r="J6575" t="s">
        <v>98</v>
      </c>
      <c r="K6575" t="s">
        <v>98</v>
      </c>
      <c r="L6575" t="s">
        <v>32</v>
      </c>
      <c r="M6575" t="s">
        <v>32</v>
      </c>
      <c r="N6575" t="s">
        <v>15604</v>
      </c>
      <c r="O6575" t="s">
        <v>11649</v>
      </c>
      <c r="P6575" t="s">
        <v>18650</v>
      </c>
      <c r="Q6575" t="s">
        <v>18651</v>
      </c>
      <c r="S6575" t="s">
        <v>18652</v>
      </c>
      <c r="T6575" s="4">
        <v>1100</v>
      </c>
      <c r="U6575" s="4">
        <v>7</v>
      </c>
      <c r="V6575" s="3">
        <v>1</v>
      </c>
      <c r="W6575" t="s">
        <v>208</v>
      </c>
      <c r="X6575" t="s">
        <v>16948</v>
      </c>
      <c r="Y6575">
        <v>674</v>
      </c>
      <c r="Z6575" s="14">
        <v>1</v>
      </c>
      <c r="AA6575" s="14">
        <v>1</v>
      </c>
      <c r="AB6575" s="14"/>
      <c r="AC6575" s="14"/>
      <c r="AD6575" s="14"/>
      <c r="AE6575" s="14"/>
      <c r="AF6575" s="14"/>
      <c r="AG6575" s="14"/>
      <c r="AH6575" s="14"/>
      <c r="AI6575" s="14"/>
      <c r="AJ6575" s="14"/>
      <c r="AK6575" s="14">
        <v>1</v>
      </c>
      <c r="AL6575" s="14"/>
      <c r="AM6575" s="14"/>
      <c r="AN6575" s="14"/>
      <c r="AO6575" s="14"/>
      <c r="AP6575" s="14"/>
      <c r="AQ6575" s="14"/>
      <c r="AR6575" s="14"/>
      <c r="AS6575" s="14"/>
      <c r="AT6575" s="14">
        <v>2</v>
      </c>
      <c r="AU6575" s="14"/>
      <c r="AV6575" s="14"/>
      <c r="AW6575" s="14"/>
      <c r="AX6575" s="14"/>
      <c r="AY6575" s="14"/>
      <c r="AZ6575" s="14"/>
      <c r="BA6575" s="14">
        <v>2</v>
      </c>
      <c r="BB6575" s="14"/>
      <c r="BC6575" s="14"/>
      <c r="BD6575" s="14"/>
      <c r="BE6575" s="14"/>
      <c r="BF6575" s="14"/>
      <c r="BG6575" s="14"/>
      <c r="BH6575" s="14"/>
      <c r="BI6575" s="14"/>
    </row>
    <row r="6576" spans="1:61" x14ac:dyDescent="0.25">
      <c r="A6576">
        <v>6575</v>
      </c>
      <c r="B6576" s="3">
        <v>2025</v>
      </c>
      <c r="C6576" s="3">
        <v>10</v>
      </c>
      <c r="D6576" t="s">
        <v>23</v>
      </c>
      <c r="E6576" s="21">
        <v>45960.494157766203</v>
      </c>
      <c r="F6576" t="s">
        <v>110</v>
      </c>
      <c r="G6576" t="s">
        <v>110</v>
      </c>
      <c r="H6576" t="s">
        <v>78</v>
      </c>
      <c r="I6576" t="s">
        <v>78</v>
      </c>
      <c r="J6576" t="s">
        <v>100</v>
      </c>
      <c r="K6576" t="s">
        <v>100</v>
      </c>
      <c r="L6576" t="s">
        <v>34</v>
      </c>
      <c r="M6576" t="s">
        <v>34</v>
      </c>
      <c r="N6576" t="s">
        <v>673</v>
      </c>
      <c r="O6576" t="s">
        <v>11649</v>
      </c>
      <c r="P6576" t="s">
        <v>13285</v>
      </c>
      <c r="Q6576" t="s">
        <v>13286</v>
      </c>
      <c r="S6576" t="s">
        <v>6203</v>
      </c>
      <c r="T6576" s="4">
        <v>1420</v>
      </c>
      <c r="U6576" s="4">
        <v>8</v>
      </c>
      <c r="V6576" s="3">
        <v>1</v>
      </c>
      <c r="W6576" t="s">
        <v>208</v>
      </c>
      <c r="X6576" t="s">
        <v>16948</v>
      </c>
      <c r="Y6576">
        <v>675</v>
      </c>
      <c r="Z6576" s="14"/>
      <c r="AA6576" s="14"/>
      <c r="AB6576" s="14">
        <v>4</v>
      </c>
      <c r="AC6576" s="14"/>
      <c r="AD6576" s="14"/>
      <c r="AE6576" s="14"/>
      <c r="AF6576" s="14"/>
      <c r="AG6576" s="14"/>
      <c r="AH6576" s="14"/>
      <c r="AI6576" s="14"/>
      <c r="AJ6576" s="14"/>
      <c r="AK6576" s="14">
        <v>4</v>
      </c>
      <c r="AL6576" s="14"/>
      <c r="AM6576" s="14"/>
      <c r="AN6576" s="14"/>
      <c r="AO6576" s="14"/>
      <c r="AP6576" s="14"/>
      <c r="AQ6576" s="14"/>
      <c r="AR6576" s="14"/>
      <c r="AS6576" s="14"/>
      <c r="AT6576" s="14"/>
      <c r="AU6576" s="14"/>
      <c r="AV6576" s="14"/>
      <c r="AW6576" s="14"/>
      <c r="AX6576" s="14"/>
      <c r="AY6576" s="14"/>
      <c r="AZ6576" s="14"/>
      <c r="BA6576" s="14"/>
      <c r="BB6576" s="14"/>
      <c r="BC6576" s="14"/>
      <c r="BD6576" s="14"/>
      <c r="BE6576" s="14"/>
      <c r="BF6576" s="14"/>
      <c r="BG6576" s="14"/>
      <c r="BH6576" s="14"/>
      <c r="BI6576" s="14"/>
    </row>
    <row r="6577" spans="1:61" x14ac:dyDescent="0.25">
      <c r="A6577">
        <v>6576</v>
      </c>
      <c r="B6577" s="3">
        <v>2025</v>
      </c>
      <c r="C6577" s="3">
        <v>10</v>
      </c>
      <c r="D6577" t="s">
        <v>23</v>
      </c>
      <c r="E6577" s="21">
        <v>45960.496212777784</v>
      </c>
      <c r="F6577" t="s">
        <v>110</v>
      </c>
      <c r="G6577" t="s">
        <v>110</v>
      </c>
      <c r="H6577" t="s">
        <v>78</v>
      </c>
      <c r="I6577" t="s">
        <v>78</v>
      </c>
      <c r="J6577" t="s">
        <v>98</v>
      </c>
      <c r="K6577" t="s">
        <v>98</v>
      </c>
      <c r="L6577" t="s">
        <v>33</v>
      </c>
      <c r="M6577" t="s">
        <v>33</v>
      </c>
      <c r="N6577" t="s">
        <v>755</v>
      </c>
      <c r="O6577" t="s">
        <v>11649</v>
      </c>
      <c r="P6577" t="s">
        <v>18653</v>
      </c>
      <c r="Q6577" t="s">
        <v>18654</v>
      </c>
      <c r="S6577" t="s">
        <v>755</v>
      </c>
      <c r="T6577" s="4">
        <v>1450</v>
      </c>
      <c r="U6577" s="4">
        <v>10</v>
      </c>
      <c r="V6577" s="3">
        <v>1</v>
      </c>
      <c r="W6577" t="s">
        <v>208</v>
      </c>
      <c r="X6577" t="s">
        <v>16948</v>
      </c>
      <c r="Y6577">
        <v>676</v>
      </c>
      <c r="Z6577" s="14"/>
      <c r="AA6577" s="14">
        <v>2</v>
      </c>
      <c r="AB6577" s="14"/>
      <c r="AC6577" s="14"/>
      <c r="AD6577" s="14"/>
      <c r="AE6577" s="14"/>
      <c r="AF6577" s="14"/>
      <c r="AG6577" s="14"/>
      <c r="AH6577" s="14"/>
      <c r="AI6577" s="14"/>
      <c r="AJ6577" s="14"/>
      <c r="AK6577" s="14"/>
      <c r="AL6577" s="14"/>
      <c r="AM6577" s="14"/>
      <c r="AN6577" s="14">
        <v>2</v>
      </c>
      <c r="AO6577" s="14">
        <v>2</v>
      </c>
      <c r="AP6577" s="14">
        <v>2</v>
      </c>
      <c r="AQ6577" s="14"/>
      <c r="AR6577" s="14"/>
      <c r="AS6577" s="14"/>
      <c r="AT6577" s="14">
        <v>2</v>
      </c>
      <c r="AU6577" s="14"/>
      <c r="AV6577" s="14"/>
      <c r="AW6577" s="14"/>
      <c r="AX6577" s="14"/>
      <c r="AY6577" s="14"/>
      <c r="AZ6577" s="14"/>
      <c r="BA6577" s="14"/>
      <c r="BB6577" s="14"/>
      <c r="BC6577" s="14"/>
      <c r="BD6577" s="14"/>
      <c r="BE6577" s="14"/>
      <c r="BF6577" s="14"/>
      <c r="BG6577" s="14"/>
      <c r="BH6577" s="14"/>
      <c r="BI6577" s="14"/>
    </row>
    <row r="6578" spans="1:61" x14ac:dyDescent="0.25">
      <c r="A6578">
        <v>6577</v>
      </c>
      <c r="B6578" s="3">
        <v>2025</v>
      </c>
      <c r="C6578" s="3">
        <v>10</v>
      </c>
      <c r="D6578" t="s">
        <v>23</v>
      </c>
      <c r="E6578" s="21">
        <v>45960.630807766203</v>
      </c>
      <c r="F6578" t="s">
        <v>111</v>
      </c>
      <c r="G6578" t="s">
        <v>111</v>
      </c>
      <c r="H6578" t="s">
        <v>78</v>
      </c>
      <c r="I6578" t="s">
        <v>78</v>
      </c>
      <c r="J6578" t="s">
        <v>97</v>
      </c>
      <c r="K6578" t="s">
        <v>97</v>
      </c>
      <c r="L6578" t="s">
        <v>37</v>
      </c>
      <c r="M6578" t="s">
        <v>37</v>
      </c>
      <c r="N6578" t="s">
        <v>689</v>
      </c>
      <c r="O6578" t="s">
        <v>11649</v>
      </c>
      <c r="P6578" t="s">
        <v>18655</v>
      </c>
      <c r="Q6578" t="s">
        <v>18656</v>
      </c>
      <c r="S6578" t="s">
        <v>18657</v>
      </c>
      <c r="T6578" s="4">
        <v>850</v>
      </c>
      <c r="U6578" s="4">
        <v>4</v>
      </c>
      <c r="V6578" s="3">
        <v>1</v>
      </c>
      <c r="W6578" t="s">
        <v>208</v>
      </c>
      <c r="X6578" t="s">
        <v>16948</v>
      </c>
      <c r="Y6578">
        <v>677</v>
      </c>
      <c r="Z6578" s="14"/>
      <c r="AA6578" s="14"/>
      <c r="AB6578" s="14">
        <v>2</v>
      </c>
      <c r="AC6578" s="14"/>
      <c r="AD6578" s="14"/>
      <c r="AE6578" s="14"/>
      <c r="AF6578" s="14"/>
      <c r="AG6578" s="14"/>
      <c r="AH6578" s="14"/>
      <c r="AI6578" s="14"/>
      <c r="AJ6578" s="14"/>
      <c r="AK6578" s="14"/>
      <c r="AL6578" s="14"/>
      <c r="AM6578" s="14"/>
      <c r="AN6578" s="14"/>
      <c r="AO6578" s="14"/>
      <c r="AP6578" s="14"/>
      <c r="AQ6578" s="14"/>
      <c r="AR6578" s="14"/>
      <c r="AS6578" s="14"/>
      <c r="AT6578" s="14"/>
      <c r="AU6578" s="14"/>
      <c r="AV6578" s="14"/>
      <c r="AW6578" s="14"/>
      <c r="AX6578" s="14"/>
      <c r="AY6578" s="14"/>
      <c r="AZ6578" s="14"/>
      <c r="BA6578" s="14"/>
      <c r="BB6578" s="14"/>
      <c r="BC6578" s="14">
        <v>2</v>
      </c>
      <c r="BD6578" s="14"/>
      <c r="BE6578" s="14"/>
      <c r="BF6578" s="14"/>
      <c r="BG6578" s="14"/>
      <c r="BH6578" s="14"/>
      <c r="BI6578" s="14"/>
    </row>
    <row r="6579" spans="1:61" x14ac:dyDescent="0.25">
      <c r="A6579">
        <v>6578</v>
      </c>
      <c r="B6579" s="3">
        <v>2025</v>
      </c>
      <c r="C6579" s="3">
        <v>10</v>
      </c>
      <c r="D6579" t="s">
        <v>23</v>
      </c>
      <c r="E6579" s="21">
        <v>45960.713627430552</v>
      </c>
      <c r="F6579" t="s">
        <v>111</v>
      </c>
      <c r="G6579" t="s">
        <v>111</v>
      </c>
      <c r="H6579" t="s">
        <v>79</v>
      </c>
      <c r="I6579" t="s">
        <v>79</v>
      </c>
      <c r="J6579" t="s">
        <v>98</v>
      </c>
      <c r="K6579" t="s">
        <v>98</v>
      </c>
      <c r="L6579" t="s">
        <v>32</v>
      </c>
      <c r="M6579" t="s">
        <v>32</v>
      </c>
      <c r="N6579" t="s">
        <v>1940</v>
      </c>
      <c r="O6579" t="s">
        <v>11649</v>
      </c>
      <c r="P6579" t="s">
        <v>18658</v>
      </c>
      <c r="Q6579" t="s">
        <v>18659</v>
      </c>
      <c r="S6579" t="s">
        <v>18660</v>
      </c>
      <c r="T6579" s="4">
        <v>1100</v>
      </c>
      <c r="U6579" s="4">
        <v>7</v>
      </c>
      <c r="V6579" s="3">
        <v>1</v>
      </c>
      <c r="W6579" t="s">
        <v>208</v>
      </c>
      <c r="X6579" t="s">
        <v>16948</v>
      </c>
      <c r="Y6579">
        <v>678</v>
      </c>
      <c r="Z6579" s="14">
        <v>1</v>
      </c>
      <c r="AA6579" s="14">
        <v>1</v>
      </c>
      <c r="AB6579" s="14"/>
      <c r="AC6579" s="14"/>
      <c r="AD6579" s="14"/>
      <c r="AE6579" s="14"/>
      <c r="AF6579" s="14"/>
      <c r="AG6579" s="14"/>
      <c r="AH6579" s="14"/>
      <c r="AI6579" s="14"/>
      <c r="AJ6579" s="14"/>
      <c r="AK6579" s="14">
        <v>1</v>
      </c>
      <c r="AL6579" s="14"/>
      <c r="AM6579" s="14"/>
      <c r="AN6579" s="14"/>
      <c r="AO6579" s="14"/>
      <c r="AP6579" s="14"/>
      <c r="AQ6579" s="14"/>
      <c r="AR6579" s="14"/>
      <c r="AS6579" s="14"/>
      <c r="AT6579" s="14">
        <v>2</v>
      </c>
      <c r="AU6579" s="14"/>
      <c r="AV6579" s="14"/>
      <c r="AW6579" s="14"/>
      <c r="AX6579" s="14"/>
      <c r="AY6579" s="14"/>
      <c r="AZ6579" s="14"/>
      <c r="BA6579" s="14">
        <v>2</v>
      </c>
      <c r="BB6579" s="14"/>
      <c r="BC6579" s="14"/>
      <c r="BD6579" s="14"/>
      <c r="BE6579" s="14"/>
      <c r="BF6579" s="14"/>
      <c r="BG6579" s="14"/>
      <c r="BH6579" s="14"/>
      <c r="BI6579" s="14"/>
    </row>
    <row r="6580" spans="1:61" x14ac:dyDescent="0.25">
      <c r="A6580">
        <v>6579</v>
      </c>
      <c r="B6580" s="3">
        <v>2025</v>
      </c>
      <c r="C6580" s="3">
        <v>10</v>
      </c>
      <c r="D6580" t="s">
        <v>23</v>
      </c>
      <c r="E6580" s="21">
        <v>45960.768286180559</v>
      </c>
      <c r="F6580" t="s">
        <v>111</v>
      </c>
      <c r="G6580" t="s">
        <v>111</v>
      </c>
      <c r="H6580" t="s">
        <v>79</v>
      </c>
      <c r="I6580" t="s">
        <v>79</v>
      </c>
      <c r="J6580" t="s">
        <v>98</v>
      </c>
      <c r="K6580" t="s">
        <v>98</v>
      </c>
      <c r="L6580" t="s">
        <v>32</v>
      </c>
      <c r="M6580" t="s">
        <v>32</v>
      </c>
      <c r="N6580" t="s">
        <v>6717</v>
      </c>
      <c r="O6580" t="s">
        <v>11649</v>
      </c>
      <c r="P6580" t="s">
        <v>18661</v>
      </c>
      <c r="Q6580" t="s">
        <v>18662</v>
      </c>
      <c r="S6580" t="s">
        <v>18663</v>
      </c>
      <c r="T6580" s="4">
        <v>920</v>
      </c>
      <c r="U6580" s="4">
        <v>4</v>
      </c>
      <c r="V6580" s="3">
        <v>1</v>
      </c>
      <c r="W6580" t="s">
        <v>208</v>
      </c>
      <c r="X6580" t="s">
        <v>16948</v>
      </c>
      <c r="Y6580">
        <v>679</v>
      </c>
      <c r="Z6580" s="14"/>
      <c r="AA6580" s="14"/>
      <c r="AB6580" s="14">
        <v>4</v>
      </c>
      <c r="AC6580" s="14"/>
      <c r="AD6580" s="14"/>
      <c r="AE6580" s="14"/>
      <c r="AF6580" s="14"/>
      <c r="AG6580" s="14"/>
      <c r="AH6580" s="14"/>
      <c r="AI6580" s="14"/>
      <c r="AJ6580" s="14"/>
      <c r="AK6580" s="14"/>
      <c r="AL6580" s="14"/>
      <c r="AM6580" s="14"/>
      <c r="AN6580" s="14"/>
      <c r="AO6580" s="14"/>
      <c r="AP6580" s="14"/>
      <c r="AQ6580" s="14"/>
      <c r="AR6580" s="14"/>
      <c r="AS6580" s="14"/>
      <c r="AT6580" s="14"/>
      <c r="AU6580" s="14"/>
      <c r="AV6580" s="14"/>
      <c r="AW6580" s="14"/>
      <c r="AX6580" s="14"/>
      <c r="AY6580" s="14"/>
      <c r="AZ6580" s="14"/>
      <c r="BA6580" s="14"/>
      <c r="BB6580" s="14"/>
      <c r="BC6580" s="14"/>
      <c r="BD6580" s="14"/>
      <c r="BE6580" s="14"/>
      <c r="BF6580" s="14"/>
      <c r="BG6580" s="14"/>
      <c r="BH6580" s="14"/>
      <c r="BI6580" s="14"/>
    </row>
    <row r="6581" spans="1:61" x14ac:dyDescent="0.25">
      <c r="A6581">
        <v>6580</v>
      </c>
      <c r="B6581" s="3">
        <v>2025</v>
      </c>
      <c r="C6581" s="3">
        <v>10</v>
      </c>
      <c r="D6581" t="s">
        <v>23</v>
      </c>
      <c r="E6581" s="21">
        <v>45960.770997210653</v>
      </c>
      <c r="F6581" t="s">
        <v>111</v>
      </c>
      <c r="G6581" t="s">
        <v>111</v>
      </c>
      <c r="H6581" t="s">
        <v>78</v>
      </c>
      <c r="I6581" t="s">
        <v>78</v>
      </c>
      <c r="J6581" t="s">
        <v>97</v>
      </c>
      <c r="K6581" t="s">
        <v>97</v>
      </c>
      <c r="L6581" t="s">
        <v>52</v>
      </c>
      <c r="M6581" t="s">
        <v>52</v>
      </c>
      <c r="N6581" t="s">
        <v>52</v>
      </c>
      <c r="O6581" t="s">
        <v>11649</v>
      </c>
      <c r="P6581" t="s">
        <v>18664</v>
      </c>
      <c r="Q6581" t="s">
        <v>18665</v>
      </c>
      <c r="S6581" t="s">
        <v>52</v>
      </c>
      <c r="T6581" s="4">
        <v>2450</v>
      </c>
      <c r="U6581" s="4">
        <v>1</v>
      </c>
      <c r="V6581" s="3">
        <v>1</v>
      </c>
      <c r="W6581" t="s">
        <v>208</v>
      </c>
      <c r="X6581" t="s">
        <v>16948</v>
      </c>
      <c r="Y6581">
        <v>680</v>
      </c>
      <c r="Z6581" s="14"/>
      <c r="AA6581" s="14"/>
      <c r="AB6581" s="14"/>
      <c r="AC6581" s="14"/>
      <c r="AD6581" s="14"/>
      <c r="AE6581" s="14"/>
      <c r="AF6581" s="14"/>
      <c r="AG6581" s="14"/>
      <c r="AH6581" s="14"/>
      <c r="AI6581" s="14"/>
      <c r="AJ6581" s="14"/>
      <c r="AK6581" s="14"/>
      <c r="AL6581" s="14"/>
      <c r="AM6581" s="14"/>
      <c r="AN6581" s="14"/>
      <c r="AO6581" s="14"/>
      <c r="AP6581" s="14"/>
      <c r="AQ6581" s="14"/>
      <c r="AR6581" s="14"/>
      <c r="AS6581" s="14"/>
      <c r="AT6581" s="14"/>
      <c r="AU6581" s="14"/>
      <c r="AV6581" s="14"/>
      <c r="AW6581" s="14"/>
      <c r="AX6581" s="14"/>
      <c r="AY6581" s="14"/>
      <c r="AZ6581" s="14"/>
      <c r="BA6581" s="14"/>
      <c r="BB6581" s="14"/>
      <c r="BC6581" s="14"/>
      <c r="BD6581" s="14"/>
      <c r="BE6581" s="14"/>
      <c r="BF6581" s="14"/>
      <c r="BG6581" s="14">
        <v>1</v>
      </c>
      <c r="BH6581" s="14"/>
      <c r="BI6581" s="14"/>
    </row>
    <row r="6582" spans="1:61" x14ac:dyDescent="0.25">
      <c r="A6582">
        <v>6581</v>
      </c>
      <c r="B6582" s="3">
        <v>2025</v>
      </c>
      <c r="C6582" s="3">
        <v>10</v>
      </c>
      <c r="D6582" t="s">
        <v>23</v>
      </c>
      <c r="E6582" s="21">
        <v>45960.7714853125</v>
      </c>
      <c r="F6582" t="s">
        <v>113</v>
      </c>
      <c r="G6582" t="s">
        <v>113</v>
      </c>
      <c r="H6582" t="s">
        <v>78</v>
      </c>
      <c r="I6582" t="s">
        <v>78</v>
      </c>
      <c r="J6582" t="s">
        <v>98</v>
      </c>
      <c r="K6582" t="s">
        <v>98</v>
      </c>
      <c r="L6582" t="s">
        <v>32</v>
      </c>
      <c r="M6582" t="s">
        <v>32</v>
      </c>
      <c r="N6582" t="s">
        <v>658</v>
      </c>
      <c r="O6582" t="s">
        <v>11649</v>
      </c>
      <c r="P6582" t="s">
        <v>18666</v>
      </c>
      <c r="Q6582" t="s">
        <v>18667</v>
      </c>
      <c r="R6582" t="s">
        <v>18668</v>
      </c>
      <c r="S6582" t="s">
        <v>18669</v>
      </c>
      <c r="T6582" s="4">
        <v>1550</v>
      </c>
      <c r="U6582" s="4">
        <v>9</v>
      </c>
      <c r="V6582" s="3">
        <v>1</v>
      </c>
      <c r="W6582" t="s">
        <v>208</v>
      </c>
      <c r="X6582" t="s">
        <v>16948</v>
      </c>
      <c r="Y6582">
        <v>681</v>
      </c>
      <c r="Z6582" s="14">
        <v>3</v>
      </c>
      <c r="AA6582" s="14">
        <v>1</v>
      </c>
      <c r="AB6582" s="14"/>
      <c r="AC6582" s="14"/>
      <c r="AD6582" s="14"/>
      <c r="AE6582" s="14"/>
      <c r="AF6582" s="14"/>
      <c r="AG6582" s="14"/>
      <c r="AH6582" s="14"/>
      <c r="AI6582" s="14"/>
      <c r="AJ6582" s="14"/>
      <c r="AK6582" s="14">
        <v>1</v>
      </c>
      <c r="AL6582" s="14"/>
      <c r="AM6582" s="14"/>
      <c r="AN6582" s="14"/>
      <c r="AO6582" s="14"/>
      <c r="AP6582" s="14"/>
      <c r="AQ6582" s="14"/>
      <c r="AR6582" s="14"/>
      <c r="AS6582" s="14"/>
      <c r="AT6582" s="14">
        <v>2</v>
      </c>
      <c r="AU6582" s="14"/>
      <c r="AV6582" s="14"/>
      <c r="AW6582" s="14"/>
      <c r="AX6582" s="14"/>
      <c r="AY6582" s="14"/>
      <c r="AZ6582" s="14"/>
      <c r="BA6582" s="14">
        <v>2</v>
      </c>
      <c r="BB6582" s="14"/>
      <c r="BC6582" s="14"/>
      <c r="BD6582" s="14"/>
      <c r="BE6582" s="14"/>
      <c r="BF6582" s="14"/>
      <c r="BG6582" s="14"/>
      <c r="BH6582" s="14"/>
      <c r="BI6582" s="14"/>
    </row>
    <row r="6583" spans="1:61" x14ac:dyDescent="0.25">
      <c r="A6583">
        <v>6582</v>
      </c>
      <c r="B6583" s="3">
        <v>2025</v>
      </c>
      <c r="C6583" s="3">
        <v>10</v>
      </c>
      <c r="D6583" t="s">
        <v>23</v>
      </c>
      <c r="E6583" s="21">
        <v>45960.802933182873</v>
      </c>
      <c r="F6583" t="s">
        <v>111</v>
      </c>
      <c r="G6583" t="s">
        <v>111</v>
      </c>
      <c r="H6583" t="s">
        <v>79</v>
      </c>
      <c r="I6583" t="s">
        <v>79</v>
      </c>
      <c r="J6583" t="s">
        <v>98</v>
      </c>
      <c r="K6583" t="s">
        <v>98</v>
      </c>
      <c r="L6583" t="s">
        <v>32</v>
      </c>
      <c r="M6583" t="s">
        <v>32</v>
      </c>
      <c r="N6583" t="s">
        <v>658</v>
      </c>
      <c r="O6583" t="s">
        <v>11649</v>
      </c>
      <c r="P6583" t="s">
        <v>18670</v>
      </c>
      <c r="Q6583" t="s">
        <v>18671</v>
      </c>
      <c r="R6583" t="s">
        <v>18672</v>
      </c>
      <c r="S6583" t="s">
        <v>18673</v>
      </c>
      <c r="T6583" s="4">
        <v>1100</v>
      </c>
      <c r="U6583" s="4">
        <v>7</v>
      </c>
      <c r="V6583" s="3">
        <v>1</v>
      </c>
      <c r="W6583" t="s">
        <v>208</v>
      </c>
      <c r="X6583" t="s">
        <v>16948</v>
      </c>
      <c r="Y6583">
        <v>682</v>
      </c>
      <c r="Z6583" s="14">
        <v>1</v>
      </c>
      <c r="AA6583" s="14">
        <v>1</v>
      </c>
      <c r="AB6583" s="14"/>
      <c r="AC6583" s="14"/>
      <c r="AD6583" s="14"/>
      <c r="AE6583" s="14"/>
      <c r="AF6583" s="14"/>
      <c r="AG6583" s="14"/>
      <c r="AH6583" s="14"/>
      <c r="AI6583" s="14"/>
      <c r="AJ6583" s="14"/>
      <c r="AK6583" s="14">
        <v>1</v>
      </c>
      <c r="AL6583" s="14"/>
      <c r="AM6583" s="14">
        <v>2</v>
      </c>
      <c r="AN6583" s="14"/>
      <c r="AO6583" s="14"/>
      <c r="AP6583" s="14"/>
      <c r="AQ6583" s="14"/>
      <c r="AR6583" s="14"/>
      <c r="AS6583" s="14"/>
      <c r="AT6583" s="14">
        <v>2</v>
      </c>
      <c r="AU6583" s="14"/>
      <c r="AV6583" s="14"/>
      <c r="AW6583" s="14"/>
      <c r="AX6583" s="14"/>
      <c r="AY6583" s="14"/>
      <c r="AZ6583" s="14"/>
      <c r="BA6583" s="14"/>
      <c r="BB6583" s="14"/>
      <c r="BC6583" s="14"/>
      <c r="BD6583" s="14"/>
      <c r="BE6583" s="14"/>
      <c r="BF6583" s="14"/>
      <c r="BG6583" s="14"/>
      <c r="BH6583" s="14"/>
      <c r="BI6583" s="14"/>
    </row>
    <row r="6584" spans="1:61" x14ac:dyDescent="0.25">
      <c r="A6584">
        <v>6583</v>
      </c>
      <c r="B6584" s="3">
        <v>2025</v>
      </c>
      <c r="C6584" s="3">
        <v>10</v>
      </c>
      <c r="D6584" t="s">
        <v>23</v>
      </c>
      <c r="E6584" s="21">
        <v>45960.835437650458</v>
      </c>
      <c r="F6584" t="s">
        <v>113</v>
      </c>
      <c r="G6584" t="s">
        <v>113</v>
      </c>
      <c r="H6584" t="s">
        <v>78</v>
      </c>
      <c r="I6584" t="s">
        <v>78</v>
      </c>
      <c r="J6584" t="s">
        <v>98</v>
      </c>
      <c r="K6584" t="s">
        <v>98</v>
      </c>
      <c r="L6584" t="s">
        <v>33</v>
      </c>
      <c r="M6584" t="s">
        <v>33</v>
      </c>
      <c r="N6584" t="s">
        <v>654</v>
      </c>
      <c r="O6584" t="s">
        <v>11649</v>
      </c>
      <c r="P6584" t="s">
        <v>18014</v>
      </c>
      <c r="Q6584" t="s">
        <v>18674</v>
      </c>
      <c r="S6584" t="s">
        <v>18675</v>
      </c>
      <c r="T6584" s="4">
        <v>1100</v>
      </c>
      <c r="U6584" s="4">
        <v>7</v>
      </c>
      <c r="V6584" s="3">
        <v>1</v>
      </c>
      <c r="W6584" t="s">
        <v>208</v>
      </c>
      <c r="X6584" t="s">
        <v>16948</v>
      </c>
      <c r="Y6584">
        <v>683</v>
      </c>
      <c r="Z6584" s="14">
        <v>1</v>
      </c>
      <c r="AA6584" s="14">
        <v>1</v>
      </c>
      <c r="AB6584" s="14"/>
      <c r="AC6584" s="14"/>
      <c r="AD6584" s="14"/>
      <c r="AE6584" s="14"/>
      <c r="AF6584" s="14"/>
      <c r="AG6584" s="14"/>
      <c r="AH6584" s="14"/>
      <c r="AI6584" s="14"/>
      <c r="AJ6584" s="14"/>
      <c r="AK6584" s="14">
        <v>1</v>
      </c>
      <c r="AL6584" s="14"/>
      <c r="AM6584" s="14"/>
      <c r="AN6584" s="14"/>
      <c r="AO6584" s="14"/>
      <c r="AP6584" s="14"/>
      <c r="AQ6584" s="14"/>
      <c r="AR6584" s="14"/>
      <c r="AS6584" s="14"/>
      <c r="AT6584" s="14">
        <v>2</v>
      </c>
      <c r="AU6584" s="14"/>
      <c r="AV6584" s="14"/>
      <c r="AW6584" s="14"/>
      <c r="AX6584" s="14"/>
      <c r="AY6584" s="14"/>
      <c r="AZ6584" s="14"/>
      <c r="BA6584" s="14">
        <v>2</v>
      </c>
      <c r="BB6584" s="14"/>
      <c r="BC6584" s="14"/>
      <c r="BD6584" s="14"/>
      <c r="BE6584" s="14"/>
      <c r="BF6584" s="14"/>
      <c r="BG6584" s="14"/>
      <c r="BH6584" s="14"/>
      <c r="BI6584" s="14"/>
    </row>
    <row r="6585" spans="1:61" x14ac:dyDescent="0.25">
      <c r="A6585">
        <v>6584</v>
      </c>
      <c r="B6585" s="3">
        <v>2025</v>
      </c>
      <c r="C6585" s="3">
        <v>10</v>
      </c>
      <c r="D6585" t="s">
        <v>23</v>
      </c>
      <c r="E6585" s="21">
        <v>45960.887692766213</v>
      </c>
      <c r="F6585" t="s">
        <v>111</v>
      </c>
      <c r="G6585" t="s">
        <v>111</v>
      </c>
      <c r="H6585" t="s">
        <v>78</v>
      </c>
      <c r="I6585" t="s">
        <v>78</v>
      </c>
      <c r="J6585" t="s">
        <v>98</v>
      </c>
      <c r="K6585" t="s">
        <v>98</v>
      </c>
      <c r="L6585" t="s">
        <v>33</v>
      </c>
      <c r="M6585" t="s">
        <v>33</v>
      </c>
      <c r="N6585" t="s">
        <v>3735</v>
      </c>
      <c r="O6585" t="s">
        <v>11649</v>
      </c>
      <c r="P6585" t="s">
        <v>11125</v>
      </c>
      <c r="Q6585" t="s">
        <v>6410</v>
      </c>
      <c r="S6585" t="s">
        <v>11126</v>
      </c>
      <c r="T6585" s="4">
        <v>1100</v>
      </c>
      <c r="U6585" s="4">
        <v>7</v>
      </c>
      <c r="V6585" s="3">
        <v>1</v>
      </c>
      <c r="W6585" t="s">
        <v>208</v>
      </c>
      <c r="X6585" t="s">
        <v>16948</v>
      </c>
      <c r="Y6585">
        <v>684</v>
      </c>
      <c r="Z6585" s="14">
        <v>1</v>
      </c>
      <c r="AA6585" s="14">
        <v>1</v>
      </c>
      <c r="AB6585" s="14"/>
      <c r="AC6585" s="14"/>
      <c r="AD6585" s="14"/>
      <c r="AE6585" s="14"/>
      <c r="AF6585" s="14"/>
      <c r="AG6585" s="14"/>
      <c r="AH6585" s="14"/>
      <c r="AI6585" s="14"/>
      <c r="AJ6585" s="14"/>
      <c r="AK6585" s="14">
        <v>1</v>
      </c>
      <c r="AL6585" s="14"/>
      <c r="AM6585" s="14"/>
      <c r="AN6585" s="14"/>
      <c r="AO6585" s="14"/>
      <c r="AP6585" s="14"/>
      <c r="AQ6585" s="14"/>
      <c r="AR6585" s="14"/>
      <c r="AS6585" s="14"/>
      <c r="AT6585" s="14">
        <v>2</v>
      </c>
      <c r="AU6585" s="14"/>
      <c r="AV6585" s="14"/>
      <c r="AW6585" s="14"/>
      <c r="AX6585" s="14"/>
      <c r="AY6585" s="14"/>
      <c r="AZ6585" s="14"/>
      <c r="BA6585" s="14">
        <v>2</v>
      </c>
      <c r="BB6585" s="14"/>
      <c r="BC6585" s="14"/>
      <c r="BD6585" s="14"/>
      <c r="BE6585" s="14"/>
      <c r="BF6585" s="14"/>
      <c r="BG6585" s="14"/>
      <c r="BH6585" s="14"/>
      <c r="BI6585" s="14"/>
    </row>
    <row r="6586" spans="1:61" x14ac:dyDescent="0.25">
      <c r="A6586">
        <v>6585</v>
      </c>
      <c r="B6586" s="3">
        <v>2025</v>
      </c>
      <c r="C6586" s="3">
        <v>10</v>
      </c>
      <c r="D6586" t="s">
        <v>23</v>
      </c>
      <c r="E6586" s="21">
        <v>45960.889391817131</v>
      </c>
      <c r="F6586" t="s">
        <v>113</v>
      </c>
      <c r="G6586" t="s">
        <v>113</v>
      </c>
      <c r="H6586" t="s">
        <v>78</v>
      </c>
      <c r="I6586" t="s">
        <v>78</v>
      </c>
      <c r="J6586" t="s">
        <v>97</v>
      </c>
      <c r="K6586" t="s">
        <v>97</v>
      </c>
      <c r="L6586" t="s">
        <v>34</v>
      </c>
      <c r="M6586" t="s">
        <v>34</v>
      </c>
      <c r="N6586" t="s">
        <v>758</v>
      </c>
      <c r="O6586" t="s">
        <v>11649</v>
      </c>
      <c r="P6586" t="s">
        <v>18676</v>
      </c>
      <c r="Q6586" t="s">
        <v>11766</v>
      </c>
      <c r="R6586" t="s">
        <v>11765</v>
      </c>
      <c r="S6586" t="s">
        <v>18677</v>
      </c>
      <c r="T6586" s="4">
        <v>2000</v>
      </c>
      <c r="U6586" s="4">
        <v>16</v>
      </c>
      <c r="V6586" s="3">
        <v>1</v>
      </c>
      <c r="W6586" t="s">
        <v>208</v>
      </c>
      <c r="X6586" t="s">
        <v>16948</v>
      </c>
      <c r="Y6586">
        <v>685</v>
      </c>
      <c r="Z6586" s="14"/>
      <c r="AA6586" s="14"/>
      <c r="AB6586" s="14"/>
      <c r="AC6586" s="14"/>
      <c r="AD6586" s="14"/>
      <c r="AE6586" s="14"/>
      <c r="AF6586" s="14"/>
      <c r="AG6586" s="14"/>
      <c r="AH6586" s="14"/>
      <c r="AI6586" s="14"/>
      <c r="AJ6586" s="14"/>
      <c r="AK6586" s="14"/>
      <c r="AL6586" s="14"/>
      <c r="AM6586" s="14"/>
      <c r="AN6586" s="14">
        <v>2</v>
      </c>
      <c r="AO6586" s="14">
        <v>2</v>
      </c>
      <c r="AP6586" s="14">
        <v>2</v>
      </c>
      <c r="AQ6586" s="14"/>
      <c r="AR6586" s="14"/>
      <c r="AS6586" s="14"/>
      <c r="AT6586" s="14">
        <v>2</v>
      </c>
      <c r="AU6586" s="14">
        <v>8</v>
      </c>
      <c r="AV6586" s="14"/>
      <c r="AW6586" s="14"/>
      <c r="AX6586" s="14"/>
      <c r="AY6586" s="14"/>
      <c r="AZ6586" s="14"/>
      <c r="BA6586" s="14"/>
      <c r="BB6586" s="14"/>
      <c r="BC6586" s="14"/>
      <c r="BD6586" s="14"/>
      <c r="BE6586" s="14"/>
      <c r="BF6586" s="14"/>
      <c r="BG6586" s="14"/>
      <c r="BH6586" s="14"/>
      <c r="BI6586" s="14"/>
    </row>
    <row r="6587" spans="1:61" x14ac:dyDescent="0.25">
      <c r="A6587">
        <v>6586</v>
      </c>
      <c r="B6587" s="3">
        <v>2025</v>
      </c>
      <c r="C6587" s="3">
        <v>10</v>
      </c>
      <c r="D6587" t="s">
        <v>23</v>
      </c>
      <c r="E6587" s="21">
        <v>45960.889617824083</v>
      </c>
      <c r="F6587" t="s">
        <v>111</v>
      </c>
      <c r="G6587" t="s">
        <v>111</v>
      </c>
      <c r="H6587" t="s">
        <v>78</v>
      </c>
      <c r="I6587" t="s">
        <v>78</v>
      </c>
      <c r="J6587" t="s">
        <v>98</v>
      </c>
      <c r="K6587" t="s">
        <v>98</v>
      </c>
      <c r="L6587" t="s">
        <v>33</v>
      </c>
      <c r="M6587" t="s">
        <v>33</v>
      </c>
      <c r="N6587" t="s">
        <v>654</v>
      </c>
      <c r="O6587" t="s">
        <v>11649</v>
      </c>
      <c r="P6587" t="s">
        <v>18678</v>
      </c>
      <c r="Q6587" t="s">
        <v>18679</v>
      </c>
      <c r="S6587" t="s">
        <v>18680</v>
      </c>
      <c r="T6587" s="4">
        <v>1000</v>
      </c>
      <c r="U6587" s="4">
        <v>8</v>
      </c>
      <c r="V6587" s="3">
        <v>1</v>
      </c>
      <c r="W6587" t="s">
        <v>208</v>
      </c>
      <c r="X6587" t="s">
        <v>16948</v>
      </c>
      <c r="Y6587">
        <v>686</v>
      </c>
      <c r="Z6587" s="14"/>
      <c r="AA6587" s="14"/>
      <c r="AB6587" s="14"/>
      <c r="AC6587" s="14"/>
      <c r="AD6587" s="14"/>
      <c r="AE6587" s="14"/>
      <c r="AF6587" s="14"/>
      <c r="AG6587" s="14"/>
      <c r="AH6587" s="14"/>
      <c r="AI6587" s="14"/>
      <c r="AJ6587" s="14"/>
      <c r="AK6587" s="14"/>
      <c r="AL6587" s="14"/>
      <c r="AM6587" s="14"/>
      <c r="AN6587" s="14">
        <v>2</v>
      </c>
      <c r="AO6587" s="14">
        <v>2</v>
      </c>
      <c r="AP6587" s="14">
        <v>2</v>
      </c>
      <c r="AQ6587" s="14"/>
      <c r="AR6587" s="14"/>
      <c r="AS6587" s="14"/>
      <c r="AT6587" s="14">
        <v>2</v>
      </c>
      <c r="AU6587" s="14"/>
      <c r="AV6587" s="14"/>
      <c r="AW6587" s="14"/>
      <c r="AX6587" s="14"/>
      <c r="AY6587" s="14"/>
      <c r="AZ6587" s="14"/>
      <c r="BA6587" s="14"/>
      <c r="BB6587" s="14"/>
      <c r="BC6587" s="14"/>
      <c r="BD6587" s="14"/>
      <c r="BE6587" s="14"/>
      <c r="BF6587" s="14"/>
      <c r="BG6587" s="14"/>
      <c r="BH6587" s="14"/>
      <c r="BI6587" s="14"/>
    </row>
    <row r="6588" spans="1:61" x14ac:dyDescent="0.25">
      <c r="A6588">
        <v>6587</v>
      </c>
      <c r="B6588" s="3">
        <v>2025</v>
      </c>
      <c r="C6588" s="3">
        <v>10</v>
      </c>
      <c r="D6588" t="s">
        <v>23</v>
      </c>
      <c r="E6588" s="21">
        <v>45960.918475486113</v>
      </c>
      <c r="F6588" t="s">
        <v>113</v>
      </c>
      <c r="G6588" t="s">
        <v>113</v>
      </c>
      <c r="H6588" t="s">
        <v>78</v>
      </c>
      <c r="I6588" t="s">
        <v>78</v>
      </c>
      <c r="J6588" t="s">
        <v>97</v>
      </c>
      <c r="K6588" t="s">
        <v>97</v>
      </c>
      <c r="L6588" t="s">
        <v>34</v>
      </c>
      <c r="M6588" t="s">
        <v>34</v>
      </c>
      <c r="N6588" t="s">
        <v>18681</v>
      </c>
      <c r="O6588" t="s">
        <v>11649</v>
      </c>
      <c r="P6588" t="s">
        <v>13819</v>
      </c>
      <c r="Q6588" t="s">
        <v>13820</v>
      </c>
      <c r="S6588" t="s">
        <v>18682</v>
      </c>
      <c r="T6588" s="4">
        <v>460</v>
      </c>
      <c r="U6588" s="4">
        <v>4</v>
      </c>
      <c r="V6588" s="3">
        <v>1</v>
      </c>
      <c r="W6588" t="s">
        <v>208</v>
      </c>
      <c r="X6588" t="s">
        <v>16948</v>
      </c>
      <c r="Y6588">
        <v>687</v>
      </c>
      <c r="Z6588" s="14"/>
      <c r="AA6588" s="14"/>
      <c r="AB6588" s="14"/>
      <c r="AC6588" s="14"/>
      <c r="AD6588" s="14"/>
      <c r="AE6588" s="14"/>
      <c r="AF6588" s="14"/>
      <c r="AG6588" s="14"/>
      <c r="AH6588" s="14"/>
      <c r="AI6588" s="14"/>
      <c r="AJ6588" s="14"/>
      <c r="AK6588" s="14"/>
      <c r="AL6588" s="14"/>
      <c r="AM6588" s="14"/>
      <c r="AN6588" s="14"/>
      <c r="AO6588" s="14"/>
      <c r="AP6588" s="14"/>
      <c r="AQ6588" s="14"/>
      <c r="AR6588" s="14"/>
      <c r="AS6588" s="14"/>
      <c r="AT6588" s="14"/>
      <c r="AU6588" s="14">
        <v>4</v>
      </c>
      <c r="AV6588" s="14"/>
      <c r="AW6588" s="14"/>
      <c r="AX6588" s="14"/>
      <c r="AY6588" s="14"/>
      <c r="AZ6588" s="14"/>
      <c r="BA6588" s="14"/>
      <c r="BB6588" s="14"/>
      <c r="BC6588" s="14"/>
      <c r="BD6588" s="14"/>
      <c r="BE6588" s="14"/>
      <c r="BF6588" s="14"/>
      <c r="BG6588" s="14"/>
      <c r="BH6588" s="14"/>
      <c r="BI6588" s="14"/>
    </row>
    <row r="6589" spans="1:61" x14ac:dyDescent="0.25">
      <c r="A6589">
        <v>6588</v>
      </c>
      <c r="B6589" s="3">
        <v>2025</v>
      </c>
      <c r="C6589" s="3">
        <v>10</v>
      </c>
      <c r="D6589" t="s">
        <v>23</v>
      </c>
      <c r="E6589" s="21">
        <v>45960.951611956021</v>
      </c>
      <c r="F6589" t="s">
        <v>113</v>
      </c>
      <c r="G6589" t="s">
        <v>113</v>
      </c>
      <c r="H6589" t="s">
        <v>78</v>
      </c>
      <c r="I6589" t="s">
        <v>78</v>
      </c>
      <c r="J6589" t="s">
        <v>98</v>
      </c>
      <c r="K6589" t="s">
        <v>98</v>
      </c>
      <c r="L6589" t="s">
        <v>33</v>
      </c>
      <c r="M6589" t="s">
        <v>33</v>
      </c>
      <c r="N6589" t="s">
        <v>854</v>
      </c>
      <c r="O6589" t="s">
        <v>11649</v>
      </c>
      <c r="P6589" t="s">
        <v>2137</v>
      </c>
      <c r="Q6589" t="s">
        <v>18683</v>
      </c>
      <c r="R6589" t="s">
        <v>18684</v>
      </c>
      <c r="S6589" t="s">
        <v>18685</v>
      </c>
      <c r="T6589" s="4">
        <v>2840</v>
      </c>
      <c r="U6589" s="4">
        <v>32</v>
      </c>
      <c r="V6589" s="3">
        <v>1</v>
      </c>
      <c r="W6589" t="s">
        <v>208</v>
      </c>
      <c r="X6589" t="s">
        <v>16948</v>
      </c>
      <c r="Y6589">
        <v>688</v>
      </c>
      <c r="Z6589" s="14"/>
      <c r="AA6589" s="14"/>
      <c r="AB6589" s="14"/>
      <c r="AC6589" s="14"/>
      <c r="AD6589" s="14"/>
      <c r="AE6589" s="14"/>
      <c r="AF6589" s="14"/>
      <c r="AG6589" s="14"/>
      <c r="AH6589" s="14"/>
      <c r="AI6589" s="14"/>
      <c r="AJ6589" s="14"/>
      <c r="AK6589" s="14"/>
      <c r="AL6589" s="14"/>
      <c r="AM6589" s="14"/>
      <c r="AN6589" s="14"/>
      <c r="AO6589" s="14"/>
      <c r="AP6589" s="14"/>
      <c r="AQ6589" s="14"/>
      <c r="AR6589" s="14"/>
      <c r="AS6589" s="14"/>
      <c r="AT6589" s="14">
        <v>12</v>
      </c>
      <c r="AU6589" s="14">
        <v>20</v>
      </c>
      <c r="AV6589" s="14"/>
      <c r="AW6589" s="14"/>
      <c r="AX6589" s="14"/>
      <c r="AY6589" s="14"/>
      <c r="AZ6589" s="14"/>
      <c r="BA6589" s="14"/>
      <c r="BB6589" s="14"/>
      <c r="BC6589" s="14"/>
      <c r="BD6589" s="14"/>
      <c r="BE6589" s="14"/>
      <c r="BF6589" s="14"/>
      <c r="BG6589" s="14"/>
      <c r="BH6589" s="14"/>
      <c r="BI6589" s="14"/>
    </row>
    <row r="6590" spans="1:61" x14ac:dyDescent="0.25">
      <c r="A6590">
        <v>6589</v>
      </c>
      <c r="B6590" s="3">
        <v>2025</v>
      </c>
      <c r="C6590" s="3">
        <v>10</v>
      </c>
      <c r="D6590" t="s">
        <v>23</v>
      </c>
      <c r="E6590" s="21">
        <v>45960.954582789353</v>
      </c>
      <c r="F6590" t="s">
        <v>111</v>
      </c>
      <c r="G6590" t="s">
        <v>111</v>
      </c>
      <c r="H6590" t="s">
        <v>78</v>
      </c>
      <c r="I6590" t="s">
        <v>78</v>
      </c>
      <c r="J6590" t="s">
        <v>97</v>
      </c>
      <c r="K6590" t="s">
        <v>97</v>
      </c>
      <c r="L6590" t="s">
        <v>36</v>
      </c>
      <c r="M6590" t="s">
        <v>36</v>
      </c>
      <c r="N6590" t="s">
        <v>49</v>
      </c>
      <c r="O6590" t="s">
        <v>11649</v>
      </c>
      <c r="P6590" t="s">
        <v>18686</v>
      </c>
      <c r="Q6590" t="s">
        <v>18687</v>
      </c>
      <c r="S6590" t="s">
        <v>18688</v>
      </c>
      <c r="T6590" s="4">
        <v>955</v>
      </c>
      <c r="U6590" s="4">
        <v>6</v>
      </c>
      <c r="V6590" s="3">
        <v>1</v>
      </c>
      <c r="W6590" t="s">
        <v>208</v>
      </c>
      <c r="X6590" t="s">
        <v>16948</v>
      </c>
      <c r="Y6590">
        <v>689</v>
      </c>
      <c r="Z6590" s="14">
        <v>1</v>
      </c>
      <c r="AA6590" s="14"/>
      <c r="AB6590" s="14"/>
      <c r="AC6590" s="14"/>
      <c r="AD6590" s="14"/>
      <c r="AE6590" s="14"/>
      <c r="AF6590" s="14"/>
      <c r="AG6590" s="14"/>
      <c r="AH6590" s="14"/>
      <c r="AI6590" s="14"/>
      <c r="AJ6590" s="14"/>
      <c r="AK6590" s="14"/>
      <c r="AL6590" s="14"/>
      <c r="AM6590" s="14"/>
      <c r="AN6590" s="14"/>
      <c r="AO6590" s="14"/>
      <c r="AP6590" s="14"/>
      <c r="AQ6590" s="14"/>
      <c r="AR6590" s="14"/>
      <c r="AS6590" s="14"/>
      <c r="AT6590" s="14">
        <v>2</v>
      </c>
      <c r="AU6590" s="14"/>
      <c r="AV6590" s="14"/>
      <c r="AW6590" s="14"/>
      <c r="AX6590" s="14"/>
      <c r="AY6590" s="14"/>
      <c r="AZ6590" s="14"/>
      <c r="BA6590" s="14">
        <v>1</v>
      </c>
      <c r="BB6590" s="14">
        <v>1</v>
      </c>
      <c r="BC6590" s="14">
        <v>1</v>
      </c>
      <c r="BD6590" s="14"/>
      <c r="BE6590" s="14"/>
      <c r="BF6590" s="14"/>
      <c r="BG6590" s="14"/>
      <c r="BH6590" s="14"/>
      <c r="BI6590" s="14"/>
    </row>
    <row r="6591" spans="1:61" x14ac:dyDescent="0.25">
      <c r="A6591">
        <v>6590</v>
      </c>
      <c r="B6591" s="3">
        <v>2025</v>
      </c>
      <c r="C6591" s="3">
        <v>10</v>
      </c>
      <c r="D6591" t="s">
        <v>23</v>
      </c>
      <c r="E6591" s="21">
        <v>45961.428829328703</v>
      </c>
      <c r="F6591" t="s">
        <v>113</v>
      </c>
      <c r="G6591" t="s">
        <v>113</v>
      </c>
      <c r="H6591" t="s">
        <v>79</v>
      </c>
      <c r="I6591" t="s">
        <v>79</v>
      </c>
      <c r="J6591" t="s">
        <v>98</v>
      </c>
      <c r="K6591" t="s">
        <v>98</v>
      </c>
      <c r="L6591" t="s">
        <v>32</v>
      </c>
      <c r="M6591" t="s">
        <v>32</v>
      </c>
      <c r="N6591" t="s">
        <v>767</v>
      </c>
      <c r="O6591" t="s">
        <v>11649</v>
      </c>
      <c r="P6591" t="s">
        <v>18689</v>
      </c>
      <c r="Q6591" t="s">
        <v>18690</v>
      </c>
      <c r="S6591" t="s">
        <v>18691</v>
      </c>
      <c r="T6591" s="4">
        <v>1000</v>
      </c>
      <c r="U6591" s="4">
        <v>8</v>
      </c>
      <c r="V6591" s="3">
        <v>1</v>
      </c>
      <c r="W6591" t="s">
        <v>208</v>
      </c>
      <c r="X6591" t="s">
        <v>16948</v>
      </c>
      <c r="Y6591">
        <v>690</v>
      </c>
      <c r="Z6591" s="14"/>
      <c r="AA6591" s="14"/>
      <c r="AB6591" s="14"/>
      <c r="AC6591" s="14"/>
      <c r="AD6591" s="14"/>
      <c r="AE6591" s="14"/>
      <c r="AF6591" s="14"/>
      <c r="AG6591" s="14"/>
      <c r="AH6591" s="14"/>
      <c r="AI6591" s="14"/>
      <c r="AJ6591" s="14"/>
      <c r="AK6591" s="14"/>
      <c r="AL6591" s="14"/>
      <c r="AM6591" s="14"/>
      <c r="AN6591" s="14">
        <v>2</v>
      </c>
      <c r="AO6591" s="14">
        <v>2</v>
      </c>
      <c r="AP6591" s="14">
        <v>2</v>
      </c>
      <c r="AQ6591" s="14"/>
      <c r="AR6591" s="14"/>
      <c r="AS6591" s="14"/>
      <c r="AT6591" s="14">
        <v>2</v>
      </c>
      <c r="AU6591" s="14"/>
      <c r="AV6591" s="14"/>
      <c r="AW6591" s="14"/>
      <c r="AX6591" s="14"/>
      <c r="AY6591" s="14"/>
      <c r="AZ6591" s="14"/>
      <c r="BA6591" s="14"/>
      <c r="BB6591" s="14"/>
      <c r="BC6591" s="14"/>
      <c r="BD6591" s="14"/>
      <c r="BE6591" s="14"/>
      <c r="BF6591" s="14"/>
      <c r="BG6591" s="14"/>
      <c r="BH6591" s="14"/>
      <c r="BI6591" s="14"/>
    </row>
    <row r="6592" spans="1:61" x14ac:dyDescent="0.25">
      <c r="A6592">
        <v>6591</v>
      </c>
      <c r="B6592" s="3">
        <v>2025</v>
      </c>
      <c r="C6592" s="3">
        <v>10</v>
      </c>
      <c r="D6592" t="s">
        <v>23</v>
      </c>
      <c r="E6592" s="21">
        <v>45961.442600810187</v>
      </c>
      <c r="F6592" t="s">
        <v>113</v>
      </c>
      <c r="G6592" t="s">
        <v>113</v>
      </c>
      <c r="H6592" t="s">
        <v>78</v>
      </c>
      <c r="I6592" t="s">
        <v>78</v>
      </c>
      <c r="J6592" t="s">
        <v>97</v>
      </c>
      <c r="K6592" t="s">
        <v>97</v>
      </c>
      <c r="L6592" t="s">
        <v>38</v>
      </c>
      <c r="M6592" t="s">
        <v>38</v>
      </c>
      <c r="N6592" t="s">
        <v>14340</v>
      </c>
      <c r="O6592" t="s">
        <v>11649</v>
      </c>
      <c r="P6592" t="s">
        <v>18692</v>
      </c>
      <c r="Q6592" t="s">
        <v>18693</v>
      </c>
      <c r="S6592" t="s">
        <v>18694</v>
      </c>
      <c r="T6592" s="4">
        <v>5600</v>
      </c>
      <c r="U6592" s="4">
        <v>15</v>
      </c>
      <c r="V6592" s="3">
        <v>1</v>
      </c>
      <c r="W6592" t="s">
        <v>208</v>
      </c>
      <c r="X6592" t="s">
        <v>16948</v>
      </c>
      <c r="Y6592">
        <v>691</v>
      </c>
      <c r="Z6592" s="14"/>
      <c r="AA6592" s="14">
        <v>10</v>
      </c>
      <c r="AB6592" s="14"/>
      <c r="AC6592" s="14"/>
      <c r="AD6592" s="14"/>
      <c r="AE6592" s="14"/>
      <c r="AF6592" s="14"/>
      <c r="AG6592" s="14">
        <v>4</v>
      </c>
      <c r="AH6592" s="14"/>
      <c r="AI6592" s="14"/>
      <c r="AJ6592" s="14"/>
      <c r="AK6592" s="14"/>
      <c r="AL6592" s="14"/>
      <c r="AM6592" s="14"/>
      <c r="AN6592" s="14"/>
      <c r="AO6592" s="14"/>
      <c r="AP6592" s="14"/>
      <c r="AQ6592" s="14"/>
      <c r="AR6592" s="14"/>
      <c r="AS6592" s="14"/>
      <c r="AT6592" s="14"/>
      <c r="AU6592" s="14"/>
      <c r="AV6592" s="14"/>
      <c r="AW6592" s="14"/>
      <c r="AX6592" s="14"/>
      <c r="AY6592" s="14"/>
      <c r="AZ6592" s="14"/>
      <c r="BA6592" s="14"/>
      <c r="BB6592" s="14"/>
      <c r="BC6592" s="14"/>
      <c r="BD6592" s="14"/>
      <c r="BE6592" s="14"/>
      <c r="BF6592" s="14"/>
      <c r="BG6592" s="14">
        <v>1</v>
      </c>
      <c r="BH6592" s="14"/>
      <c r="BI6592" s="14"/>
    </row>
    <row r="6593" spans="1:61" x14ac:dyDescent="0.25">
      <c r="A6593">
        <v>6592</v>
      </c>
      <c r="B6593" s="3">
        <v>2025</v>
      </c>
      <c r="C6593" s="3">
        <v>10</v>
      </c>
      <c r="D6593" t="s">
        <v>23</v>
      </c>
      <c r="E6593" s="21">
        <v>45961.468289178243</v>
      </c>
      <c r="F6593" t="s">
        <v>113</v>
      </c>
      <c r="G6593" t="s">
        <v>113</v>
      </c>
      <c r="H6593" t="s">
        <v>78</v>
      </c>
      <c r="I6593" t="s">
        <v>78</v>
      </c>
      <c r="J6593" t="s">
        <v>98</v>
      </c>
      <c r="K6593" t="s">
        <v>98</v>
      </c>
      <c r="L6593" t="s">
        <v>33</v>
      </c>
      <c r="M6593" t="s">
        <v>33</v>
      </c>
      <c r="N6593" t="s">
        <v>16336</v>
      </c>
      <c r="O6593" t="s">
        <v>11649</v>
      </c>
      <c r="P6593" t="s">
        <v>1427</v>
      </c>
      <c r="Q6593" t="s">
        <v>18695</v>
      </c>
      <c r="R6593" t="s">
        <v>18696</v>
      </c>
      <c r="S6593" t="s">
        <v>18697</v>
      </c>
      <c r="T6593" s="4">
        <v>1700</v>
      </c>
      <c r="U6593" s="4">
        <v>10</v>
      </c>
      <c r="V6593" s="3">
        <v>1</v>
      </c>
      <c r="W6593" t="s">
        <v>208</v>
      </c>
      <c r="X6593" t="s">
        <v>16948</v>
      </c>
      <c r="Y6593">
        <v>692</v>
      </c>
      <c r="Z6593" s="14">
        <v>2</v>
      </c>
      <c r="AA6593" s="14"/>
      <c r="AB6593" s="14"/>
      <c r="AC6593" s="14"/>
      <c r="AD6593" s="14"/>
      <c r="AE6593" s="14"/>
      <c r="AF6593" s="14"/>
      <c r="AG6593" s="14"/>
      <c r="AH6593" s="14">
        <v>2</v>
      </c>
      <c r="AI6593" s="14"/>
      <c r="AJ6593" s="14"/>
      <c r="AK6593" s="14">
        <v>4</v>
      </c>
      <c r="AL6593" s="14"/>
      <c r="AM6593" s="14"/>
      <c r="AN6593" s="14"/>
      <c r="AO6593" s="14"/>
      <c r="AP6593" s="14"/>
      <c r="AQ6593" s="14"/>
      <c r="AR6593" s="14"/>
      <c r="AS6593" s="14"/>
      <c r="AT6593" s="14"/>
      <c r="AU6593" s="14">
        <v>2</v>
      </c>
      <c r="AV6593" s="14"/>
      <c r="AW6593" s="14"/>
      <c r="AX6593" s="14"/>
      <c r="AY6593" s="14"/>
      <c r="AZ6593" s="14"/>
      <c r="BA6593" s="14"/>
      <c r="BB6593" s="14"/>
      <c r="BC6593" s="14"/>
      <c r="BD6593" s="14"/>
      <c r="BE6593" s="14"/>
      <c r="BF6593" s="14"/>
      <c r="BG6593" s="14"/>
      <c r="BH6593" s="14"/>
      <c r="BI6593" s="14"/>
    </row>
    <row r="6594" spans="1:61" x14ac:dyDescent="0.25">
      <c r="A6594">
        <v>6593</v>
      </c>
      <c r="B6594" s="3">
        <v>2025</v>
      </c>
      <c r="C6594" s="3">
        <v>10</v>
      </c>
      <c r="D6594" t="s">
        <v>23</v>
      </c>
      <c r="E6594" s="21">
        <v>45961.475625150473</v>
      </c>
      <c r="F6594" t="s">
        <v>113</v>
      </c>
      <c r="G6594" t="s">
        <v>113</v>
      </c>
      <c r="H6594" t="s">
        <v>78</v>
      </c>
      <c r="I6594" t="s">
        <v>78</v>
      </c>
      <c r="J6594" t="s">
        <v>8526</v>
      </c>
      <c r="K6594" t="s">
        <v>101</v>
      </c>
      <c r="L6594" t="s">
        <v>34</v>
      </c>
      <c r="M6594" t="s">
        <v>34</v>
      </c>
      <c r="N6594" t="s">
        <v>673</v>
      </c>
      <c r="O6594" t="s">
        <v>11649</v>
      </c>
      <c r="P6594" t="s">
        <v>18698</v>
      </c>
      <c r="Q6594" t="s">
        <v>18699</v>
      </c>
      <c r="S6594" t="s">
        <v>54</v>
      </c>
      <c r="T6594" s="4">
        <v>400</v>
      </c>
      <c r="U6594" s="4">
        <v>4</v>
      </c>
      <c r="V6594" s="3">
        <v>1</v>
      </c>
      <c r="W6594" t="s">
        <v>208</v>
      </c>
      <c r="X6594" t="s">
        <v>16948</v>
      </c>
      <c r="Y6594">
        <v>693</v>
      </c>
      <c r="Z6594" s="14"/>
      <c r="AA6594" s="14"/>
      <c r="AB6594" s="14"/>
      <c r="AC6594" s="14"/>
      <c r="AD6594" s="14"/>
      <c r="AE6594" s="14"/>
      <c r="AF6594" s="14"/>
      <c r="AG6594" s="14"/>
      <c r="AH6594" s="14"/>
      <c r="AI6594" s="14"/>
      <c r="AJ6594" s="14"/>
      <c r="AK6594" s="14"/>
      <c r="AL6594" s="14"/>
      <c r="AM6594" s="14"/>
      <c r="AN6594" s="14"/>
      <c r="AO6594" s="14"/>
      <c r="AP6594" s="14"/>
      <c r="AQ6594" s="14"/>
      <c r="AR6594" s="14"/>
      <c r="AS6594" s="14"/>
      <c r="AT6594" s="14"/>
      <c r="AU6594" s="14">
        <v>4</v>
      </c>
      <c r="AV6594" s="14"/>
      <c r="AW6594" s="14"/>
      <c r="AX6594" s="14"/>
      <c r="AY6594" s="14"/>
      <c r="AZ6594" s="14"/>
      <c r="BA6594" s="14"/>
      <c r="BB6594" s="14"/>
      <c r="BC6594" s="14"/>
      <c r="BD6594" s="14"/>
      <c r="BE6594" s="14"/>
      <c r="BF6594" s="14"/>
      <c r="BG6594" s="14"/>
      <c r="BH6594" s="14"/>
      <c r="BI6594" s="14"/>
    </row>
    <row r="6595" spans="1:61" x14ac:dyDescent="0.25">
      <c r="A6595">
        <v>6594</v>
      </c>
      <c r="B6595" s="3">
        <v>2025</v>
      </c>
      <c r="C6595" s="3">
        <v>10</v>
      </c>
      <c r="D6595" t="s">
        <v>23</v>
      </c>
      <c r="E6595" s="21">
        <v>45961.478017604168</v>
      </c>
      <c r="F6595" t="s">
        <v>113</v>
      </c>
      <c r="G6595" t="s">
        <v>113</v>
      </c>
      <c r="H6595" t="s">
        <v>79</v>
      </c>
      <c r="I6595" t="s">
        <v>79</v>
      </c>
      <c r="J6595" t="s">
        <v>98</v>
      </c>
      <c r="K6595" t="s">
        <v>98</v>
      </c>
      <c r="L6595" t="s">
        <v>33</v>
      </c>
      <c r="M6595" t="s">
        <v>33</v>
      </c>
      <c r="N6595" t="s">
        <v>4363</v>
      </c>
      <c r="O6595" t="s">
        <v>11649</v>
      </c>
      <c r="P6595" t="s">
        <v>16796</v>
      </c>
      <c r="Q6595" t="s">
        <v>18700</v>
      </c>
      <c r="S6595" t="s">
        <v>18701</v>
      </c>
      <c r="T6595" s="4">
        <v>1000</v>
      </c>
      <c r="U6595" s="4">
        <v>8</v>
      </c>
      <c r="V6595" s="3">
        <v>1</v>
      </c>
      <c r="W6595" t="s">
        <v>208</v>
      </c>
      <c r="X6595" t="s">
        <v>16948</v>
      </c>
      <c r="Y6595">
        <v>694</v>
      </c>
      <c r="Z6595" s="14"/>
      <c r="AA6595" s="14"/>
      <c r="AB6595" s="14"/>
      <c r="AC6595" s="14"/>
      <c r="AD6595" s="14"/>
      <c r="AE6595" s="14"/>
      <c r="AF6595" s="14"/>
      <c r="AG6595" s="14"/>
      <c r="AH6595" s="14"/>
      <c r="AI6595" s="14"/>
      <c r="AJ6595" s="14"/>
      <c r="AK6595" s="14"/>
      <c r="AL6595" s="14"/>
      <c r="AM6595" s="14"/>
      <c r="AN6595" s="14">
        <v>2</v>
      </c>
      <c r="AO6595" s="14">
        <v>2</v>
      </c>
      <c r="AP6595" s="14">
        <v>2</v>
      </c>
      <c r="AQ6595" s="14"/>
      <c r="AR6595" s="14"/>
      <c r="AS6595" s="14"/>
      <c r="AT6595" s="14">
        <v>2</v>
      </c>
      <c r="AU6595" s="14"/>
      <c r="AV6595" s="14"/>
      <c r="AW6595" s="14"/>
      <c r="AX6595" s="14"/>
      <c r="AY6595" s="14"/>
      <c r="AZ6595" s="14"/>
      <c r="BA6595" s="14"/>
      <c r="BB6595" s="14"/>
      <c r="BC6595" s="14"/>
      <c r="BD6595" s="14"/>
      <c r="BE6595" s="14"/>
      <c r="BF6595" s="14"/>
      <c r="BG6595" s="14"/>
      <c r="BH6595" s="14"/>
      <c r="BI6595" s="14"/>
    </row>
    <row r="6596" spans="1:61" x14ac:dyDescent="0.25">
      <c r="A6596">
        <v>6595</v>
      </c>
      <c r="B6596" s="3">
        <v>2025</v>
      </c>
      <c r="C6596" s="3">
        <v>10</v>
      </c>
      <c r="D6596" t="s">
        <v>23</v>
      </c>
      <c r="E6596" s="21">
        <v>45961.481660277779</v>
      </c>
      <c r="F6596" t="s">
        <v>113</v>
      </c>
      <c r="G6596" t="s">
        <v>113</v>
      </c>
      <c r="H6596" t="s">
        <v>78</v>
      </c>
      <c r="I6596" t="s">
        <v>78</v>
      </c>
      <c r="J6596" t="s">
        <v>98</v>
      </c>
      <c r="K6596" t="s">
        <v>98</v>
      </c>
      <c r="L6596" t="s">
        <v>32</v>
      </c>
      <c r="M6596" t="s">
        <v>32</v>
      </c>
      <c r="N6596" t="s">
        <v>743</v>
      </c>
      <c r="O6596" t="s">
        <v>11649</v>
      </c>
      <c r="P6596" t="s">
        <v>18702</v>
      </c>
      <c r="Q6596" t="s">
        <v>18703</v>
      </c>
      <c r="S6596" t="s">
        <v>18704</v>
      </c>
      <c r="T6596" s="4">
        <v>1000</v>
      </c>
      <c r="U6596" s="4">
        <v>9</v>
      </c>
      <c r="V6596" s="3">
        <v>1</v>
      </c>
      <c r="W6596" t="s">
        <v>208</v>
      </c>
      <c r="X6596" t="s">
        <v>16948</v>
      </c>
      <c r="Y6596">
        <v>695</v>
      </c>
      <c r="Z6596" s="14"/>
      <c r="AA6596" s="14"/>
      <c r="AB6596" s="14"/>
      <c r="AC6596" s="14"/>
      <c r="AD6596" s="14"/>
      <c r="AE6596" s="14"/>
      <c r="AF6596" s="14"/>
      <c r="AG6596" s="14"/>
      <c r="AH6596" s="14"/>
      <c r="AI6596" s="14"/>
      <c r="AJ6596" s="14"/>
      <c r="AK6596" s="14"/>
      <c r="AL6596" s="14"/>
      <c r="AM6596" s="14">
        <v>1</v>
      </c>
      <c r="AN6596" s="14">
        <v>2</v>
      </c>
      <c r="AO6596" s="14">
        <v>2</v>
      </c>
      <c r="AP6596" s="14"/>
      <c r="AQ6596" s="14"/>
      <c r="AR6596" s="14"/>
      <c r="AS6596" s="14"/>
      <c r="AT6596" s="14">
        <v>2</v>
      </c>
      <c r="AU6596" s="14">
        <v>2</v>
      </c>
      <c r="AV6596" s="14"/>
      <c r="AW6596" s="14"/>
      <c r="AX6596" s="14"/>
      <c r="AY6596" s="14"/>
      <c r="AZ6596" s="14"/>
      <c r="BA6596" s="14"/>
      <c r="BB6596" s="14"/>
      <c r="BC6596" s="14"/>
      <c r="BD6596" s="14"/>
      <c r="BE6596" s="14"/>
      <c r="BF6596" s="14"/>
      <c r="BG6596" s="14"/>
      <c r="BH6596" s="14"/>
      <c r="BI6596" s="14"/>
    </row>
    <row r="6597" spans="1:61" x14ac:dyDescent="0.25">
      <c r="A6597">
        <v>6596</v>
      </c>
      <c r="B6597" s="3">
        <v>2025</v>
      </c>
      <c r="C6597" s="3">
        <v>10</v>
      </c>
      <c r="D6597" t="s">
        <v>23</v>
      </c>
      <c r="E6597" s="21">
        <v>45961.488721712973</v>
      </c>
      <c r="F6597" t="s">
        <v>113</v>
      </c>
      <c r="G6597" t="s">
        <v>113</v>
      </c>
      <c r="H6597" t="s">
        <v>78</v>
      </c>
      <c r="I6597" t="s">
        <v>78</v>
      </c>
      <c r="J6597" t="s">
        <v>98</v>
      </c>
      <c r="K6597" t="s">
        <v>98</v>
      </c>
      <c r="L6597" t="s">
        <v>32</v>
      </c>
      <c r="M6597" t="s">
        <v>32</v>
      </c>
      <c r="N6597" t="s">
        <v>1359</v>
      </c>
      <c r="O6597" t="s">
        <v>11649</v>
      </c>
      <c r="P6597" t="s">
        <v>11855</v>
      </c>
      <c r="Q6597" t="s">
        <v>11856</v>
      </c>
      <c r="R6597" t="s">
        <v>11857</v>
      </c>
      <c r="S6597" t="s">
        <v>18705</v>
      </c>
      <c r="T6597" s="4">
        <v>1000</v>
      </c>
      <c r="U6597" s="4">
        <v>9</v>
      </c>
      <c r="V6597" s="3">
        <v>1</v>
      </c>
      <c r="W6597" t="s">
        <v>208</v>
      </c>
      <c r="X6597" t="s">
        <v>16948</v>
      </c>
      <c r="Y6597">
        <v>696</v>
      </c>
      <c r="Z6597" s="14"/>
      <c r="AA6597" s="14"/>
      <c r="AB6597" s="14"/>
      <c r="AC6597" s="14"/>
      <c r="AD6597" s="14"/>
      <c r="AE6597" s="14"/>
      <c r="AF6597" s="14"/>
      <c r="AG6597" s="14"/>
      <c r="AH6597" s="14"/>
      <c r="AI6597" s="14"/>
      <c r="AJ6597" s="14"/>
      <c r="AK6597" s="14"/>
      <c r="AL6597" s="14"/>
      <c r="AM6597" s="14">
        <v>1</v>
      </c>
      <c r="AN6597" s="14">
        <v>2</v>
      </c>
      <c r="AO6597" s="14">
        <v>2</v>
      </c>
      <c r="AP6597" s="14"/>
      <c r="AQ6597" s="14"/>
      <c r="AR6597" s="14"/>
      <c r="AS6597" s="14"/>
      <c r="AT6597" s="14">
        <v>2</v>
      </c>
      <c r="AU6597" s="14">
        <v>2</v>
      </c>
      <c r="AV6597" s="14"/>
      <c r="AW6597" s="14"/>
      <c r="AX6597" s="14"/>
      <c r="AY6597" s="14"/>
      <c r="AZ6597" s="14"/>
      <c r="BA6597" s="14"/>
      <c r="BB6597" s="14"/>
      <c r="BC6597" s="14"/>
      <c r="BD6597" s="14"/>
      <c r="BE6597" s="14"/>
      <c r="BF6597" s="14"/>
      <c r="BG6597" s="14"/>
      <c r="BH6597" s="14"/>
      <c r="BI6597" s="14"/>
    </row>
    <row r="6598" spans="1:61" x14ac:dyDescent="0.25">
      <c r="A6598">
        <v>6597</v>
      </c>
      <c r="B6598" s="3">
        <v>2025</v>
      </c>
      <c r="C6598" s="3">
        <v>10</v>
      </c>
      <c r="D6598" t="s">
        <v>23</v>
      </c>
      <c r="E6598" s="21">
        <v>45961.573628761573</v>
      </c>
      <c r="F6598" t="s">
        <v>113</v>
      </c>
      <c r="G6598" t="s">
        <v>113</v>
      </c>
      <c r="H6598" t="s">
        <v>78</v>
      </c>
      <c r="I6598" t="s">
        <v>78</v>
      </c>
      <c r="J6598" t="s">
        <v>97</v>
      </c>
      <c r="K6598" t="s">
        <v>97</v>
      </c>
      <c r="L6598" t="s">
        <v>34</v>
      </c>
      <c r="M6598" t="s">
        <v>34</v>
      </c>
      <c r="N6598" t="s">
        <v>598</v>
      </c>
      <c r="O6598" t="s">
        <v>11649</v>
      </c>
      <c r="P6598" t="s">
        <v>18706</v>
      </c>
      <c r="Q6598" t="s">
        <v>18707</v>
      </c>
      <c r="R6598" t="s">
        <v>18708</v>
      </c>
      <c r="S6598" t="s">
        <v>18709</v>
      </c>
      <c r="T6598" s="4">
        <v>1000</v>
      </c>
      <c r="U6598" s="4">
        <v>9</v>
      </c>
      <c r="V6598" s="3">
        <v>1</v>
      </c>
      <c r="W6598" t="s">
        <v>208</v>
      </c>
      <c r="X6598" t="s">
        <v>16948</v>
      </c>
      <c r="Y6598">
        <v>697</v>
      </c>
      <c r="Z6598" s="14"/>
      <c r="AA6598" s="14"/>
      <c r="AB6598" s="14"/>
      <c r="AC6598" s="14"/>
      <c r="AD6598" s="14"/>
      <c r="AE6598" s="14"/>
      <c r="AF6598" s="14"/>
      <c r="AG6598" s="14"/>
      <c r="AH6598" s="14"/>
      <c r="AI6598" s="14"/>
      <c r="AJ6598" s="14"/>
      <c r="AK6598" s="14"/>
      <c r="AL6598" s="14"/>
      <c r="AM6598" s="14">
        <v>1</v>
      </c>
      <c r="AN6598" s="14">
        <v>2</v>
      </c>
      <c r="AO6598" s="14">
        <v>2</v>
      </c>
      <c r="AP6598" s="14"/>
      <c r="AQ6598" s="14"/>
      <c r="AR6598" s="14"/>
      <c r="AS6598" s="14"/>
      <c r="AT6598" s="14">
        <v>2</v>
      </c>
      <c r="AU6598" s="14">
        <v>2</v>
      </c>
      <c r="AV6598" s="14"/>
      <c r="AW6598" s="14"/>
      <c r="AX6598" s="14"/>
      <c r="AY6598" s="14"/>
      <c r="AZ6598" s="14"/>
      <c r="BA6598" s="14"/>
      <c r="BB6598" s="14"/>
      <c r="BC6598" s="14"/>
      <c r="BD6598" s="14"/>
      <c r="BE6598" s="14"/>
      <c r="BF6598" s="14"/>
      <c r="BG6598" s="14"/>
      <c r="BH6598" s="14"/>
      <c r="BI6598" s="14"/>
    </row>
    <row r="6599" spans="1:61" x14ac:dyDescent="0.25">
      <c r="A6599">
        <v>6598</v>
      </c>
      <c r="B6599" s="3">
        <v>2025</v>
      </c>
      <c r="C6599" s="3">
        <v>10</v>
      </c>
      <c r="D6599" t="s">
        <v>23</v>
      </c>
      <c r="E6599" s="21">
        <v>45961.575603888887</v>
      </c>
      <c r="F6599" t="s">
        <v>113</v>
      </c>
      <c r="G6599" t="s">
        <v>113</v>
      </c>
      <c r="H6599" t="s">
        <v>78</v>
      </c>
      <c r="I6599" t="s">
        <v>78</v>
      </c>
      <c r="J6599" t="s">
        <v>97</v>
      </c>
      <c r="K6599" t="s">
        <v>97</v>
      </c>
      <c r="L6599" t="s">
        <v>34</v>
      </c>
      <c r="M6599" t="s">
        <v>34</v>
      </c>
      <c r="N6599" t="s">
        <v>881</v>
      </c>
      <c r="O6599" t="s">
        <v>11649</v>
      </c>
      <c r="P6599" t="s">
        <v>1427</v>
      </c>
      <c r="Q6599" t="s">
        <v>18710</v>
      </c>
      <c r="S6599" t="s">
        <v>18711</v>
      </c>
      <c r="T6599" s="4">
        <v>2000</v>
      </c>
      <c r="U6599" s="4">
        <v>20</v>
      </c>
      <c r="V6599" s="3">
        <v>1</v>
      </c>
      <c r="W6599" t="s">
        <v>208</v>
      </c>
      <c r="X6599" t="s">
        <v>16948</v>
      </c>
      <c r="Y6599">
        <v>698</v>
      </c>
      <c r="Z6599" s="14"/>
      <c r="AA6599" s="14"/>
      <c r="AB6599" s="14"/>
      <c r="AC6599" s="14"/>
      <c r="AD6599" s="14"/>
      <c r="AE6599" s="14"/>
      <c r="AF6599" s="14"/>
      <c r="AG6599" s="14"/>
      <c r="AH6599" s="14"/>
      <c r="AI6599" s="14"/>
      <c r="AJ6599" s="14"/>
      <c r="AK6599" s="14"/>
      <c r="AL6599" s="14"/>
      <c r="AM6599" s="14"/>
      <c r="AN6599" s="14"/>
      <c r="AO6599" s="14"/>
      <c r="AP6599" s="14"/>
      <c r="AQ6599" s="14"/>
      <c r="AR6599" s="14"/>
      <c r="AS6599" s="14"/>
      <c r="AT6599" s="14">
        <v>8</v>
      </c>
      <c r="AU6599" s="14">
        <v>12</v>
      </c>
      <c r="AV6599" s="14"/>
      <c r="AW6599" s="14"/>
      <c r="AX6599" s="14"/>
      <c r="AY6599" s="14"/>
      <c r="AZ6599" s="14"/>
      <c r="BA6599" s="14"/>
      <c r="BB6599" s="14"/>
      <c r="BC6599" s="14"/>
      <c r="BD6599" s="14"/>
      <c r="BE6599" s="14"/>
      <c r="BF6599" s="14"/>
      <c r="BG6599" s="14"/>
      <c r="BH6599" s="14"/>
      <c r="BI6599" s="14"/>
    </row>
    <row r="6600" spans="1:61" x14ac:dyDescent="0.25">
      <c r="A6600">
        <v>6599</v>
      </c>
      <c r="B6600" s="3">
        <v>2025</v>
      </c>
      <c r="C6600" s="3">
        <v>10</v>
      </c>
      <c r="D6600" t="s">
        <v>23</v>
      </c>
      <c r="E6600" s="21">
        <v>45961.577195532409</v>
      </c>
      <c r="F6600" t="s">
        <v>113</v>
      </c>
      <c r="G6600" t="s">
        <v>113</v>
      </c>
      <c r="H6600" t="s">
        <v>78</v>
      </c>
      <c r="I6600" t="s">
        <v>78</v>
      </c>
      <c r="J6600" t="s">
        <v>97</v>
      </c>
      <c r="K6600" t="s">
        <v>97</v>
      </c>
      <c r="L6600" t="s">
        <v>34</v>
      </c>
      <c r="M6600" t="s">
        <v>34</v>
      </c>
      <c r="N6600" t="s">
        <v>758</v>
      </c>
      <c r="O6600" t="s">
        <v>11649</v>
      </c>
      <c r="P6600" t="s">
        <v>1759</v>
      </c>
      <c r="Q6600" t="s">
        <v>18712</v>
      </c>
      <c r="S6600" t="s">
        <v>18713</v>
      </c>
      <c r="T6600" s="4">
        <v>1000</v>
      </c>
      <c r="U6600" s="4">
        <v>9</v>
      </c>
      <c r="V6600" s="3">
        <v>1</v>
      </c>
      <c r="W6600" t="s">
        <v>208</v>
      </c>
      <c r="X6600" t="s">
        <v>16948</v>
      </c>
      <c r="Y6600">
        <v>699</v>
      </c>
      <c r="Z6600" s="14"/>
      <c r="AA6600" s="14"/>
      <c r="AB6600" s="14"/>
      <c r="AC6600" s="14"/>
      <c r="AD6600" s="14"/>
      <c r="AE6600" s="14"/>
      <c r="AF6600" s="14"/>
      <c r="AG6600" s="14"/>
      <c r="AH6600" s="14"/>
      <c r="AI6600" s="14"/>
      <c r="AJ6600" s="14"/>
      <c r="AK6600" s="14"/>
      <c r="AL6600" s="14"/>
      <c r="AM6600" s="14">
        <v>1</v>
      </c>
      <c r="AN6600" s="14">
        <v>2</v>
      </c>
      <c r="AO6600" s="14">
        <v>2</v>
      </c>
      <c r="AP6600" s="14"/>
      <c r="AQ6600" s="14"/>
      <c r="AR6600" s="14"/>
      <c r="AS6600" s="14"/>
      <c r="AT6600" s="14">
        <v>2</v>
      </c>
      <c r="AU6600" s="14">
        <v>2</v>
      </c>
      <c r="AV6600" s="14"/>
      <c r="AW6600" s="14"/>
      <c r="AX6600" s="14"/>
      <c r="AY6600" s="14"/>
      <c r="AZ6600" s="14"/>
      <c r="BA6600" s="14"/>
      <c r="BB6600" s="14"/>
      <c r="BC6600" s="14"/>
      <c r="BD6600" s="14"/>
      <c r="BE6600" s="14"/>
      <c r="BF6600" s="14"/>
      <c r="BG6600" s="14"/>
      <c r="BH6600" s="14"/>
      <c r="BI6600" s="14"/>
    </row>
    <row r="6601" spans="1:61" x14ac:dyDescent="0.25">
      <c r="A6601">
        <v>6600</v>
      </c>
      <c r="B6601" s="3">
        <v>2025</v>
      </c>
      <c r="C6601" s="3">
        <v>10</v>
      </c>
      <c r="D6601" t="s">
        <v>23</v>
      </c>
      <c r="E6601" s="21">
        <v>45961.608289178243</v>
      </c>
      <c r="F6601" t="s">
        <v>113</v>
      </c>
      <c r="G6601" t="s">
        <v>113</v>
      </c>
      <c r="H6601" t="s">
        <v>78</v>
      </c>
      <c r="I6601" t="s">
        <v>78</v>
      </c>
      <c r="J6601" t="s">
        <v>98</v>
      </c>
      <c r="K6601" t="s">
        <v>98</v>
      </c>
      <c r="L6601" t="s">
        <v>33</v>
      </c>
      <c r="M6601" t="s">
        <v>33</v>
      </c>
      <c r="N6601" t="s">
        <v>16336</v>
      </c>
      <c r="O6601" t="s">
        <v>11649</v>
      </c>
      <c r="P6601" t="s">
        <v>18714</v>
      </c>
      <c r="Q6601" t="s">
        <v>18715</v>
      </c>
      <c r="R6601" t="s">
        <v>18716</v>
      </c>
      <c r="S6601" t="s">
        <v>18717</v>
      </c>
      <c r="T6601" s="4">
        <v>1000</v>
      </c>
      <c r="U6601" s="4">
        <v>9</v>
      </c>
      <c r="V6601" s="3">
        <v>1</v>
      </c>
      <c r="W6601" t="s">
        <v>208</v>
      </c>
      <c r="X6601" t="s">
        <v>16948</v>
      </c>
      <c r="Y6601">
        <v>700</v>
      </c>
      <c r="Z6601" s="14"/>
      <c r="AA6601" s="14"/>
      <c r="AB6601" s="14"/>
      <c r="AC6601" s="14"/>
      <c r="AD6601" s="14"/>
      <c r="AE6601" s="14"/>
      <c r="AF6601" s="14"/>
      <c r="AG6601" s="14"/>
      <c r="AH6601" s="14"/>
      <c r="AI6601" s="14"/>
      <c r="AJ6601" s="14"/>
      <c r="AK6601" s="14"/>
      <c r="AL6601" s="14"/>
      <c r="AM6601" s="14">
        <v>1</v>
      </c>
      <c r="AN6601" s="14">
        <v>2</v>
      </c>
      <c r="AO6601" s="14">
        <v>2</v>
      </c>
      <c r="AP6601" s="14"/>
      <c r="AQ6601" s="14"/>
      <c r="AR6601" s="14"/>
      <c r="AS6601" s="14"/>
      <c r="AT6601" s="14">
        <v>2</v>
      </c>
      <c r="AU6601" s="14">
        <v>2</v>
      </c>
      <c r="AV6601" s="14"/>
      <c r="AW6601" s="14"/>
      <c r="AX6601" s="14"/>
      <c r="AY6601" s="14"/>
      <c r="AZ6601" s="14"/>
      <c r="BA6601" s="14"/>
      <c r="BB6601" s="14"/>
      <c r="BC6601" s="14"/>
      <c r="BD6601" s="14"/>
      <c r="BE6601" s="14"/>
      <c r="BF6601" s="14"/>
      <c r="BG6601" s="14"/>
      <c r="BH6601" s="14"/>
      <c r="BI6601" s="14"/>
    </row>
    <row r="6602" spans="1:61" x14ac:dyDescent="0.25">
      <c r="A6602">
        <v>6601</v>
      </c>
      <c r="B6602" s="3">
        <v>2025</v>
      </c>
      <c r="C6602" s="3">
        <v>10</v>
      </c>
      <c r="D6602" t="s">
        <v>23</v>
      </c>
      <c r="E6602" s="21">
        <v>45961.611760983797</v>
      </c>
      <c r="F6602" t="s">
        <v>113</v>
      </c>
      <c r="G6602" t="s">
        <v>113</v>
      </c>
      <c r="H6602" t="s">
        <v>78</v>
      </c>
      <c r="I6602" t="s">
        <v>78</v>
      </c>
      <c r="J6602" t="s">
        <v>98</v>
      </c>
      <c r="K6602" t="s">
        <v>98</v>
      </c>
      <c r="L6602" t="s">
        <v>33</v>
      </c>
      <c r="M6602" t="s">
        <v>33</v>
      </c>
      <c r="N6602" t="s">
        <v>755</v>
      </c>
      <c r="O6602" t="s">
        <v>11649</v>
      </c>
      <c r="P6602" t="s">
        <v>18718</v>
      </c>
      <c r="Q6602" t="s">
        <v>18719</v>
      </c>
      <c r="R6602" t="s">
        <v>18720</v>
      </c>
      <c r="S6602" t="s">
        <v>18721</v>
      </c>
      <c r="T6602" s="4">
        <v>1000</v>
      </c>
      <c r="U6602" s="4">
        <v>8</v>
      </c>
      <c r="V6602" s="3">
        <v>1</v>
      </c>
      <c r="W6602" t="s">
        <v>208</v>
      </c>
      <c r="X6602" t="s">
        <v>16948</v>
      </c>
      <c r="Y6602">
        <v>701</v>
      </c>
      <c r="Z6602" s="14"/>
      <c r="AA6602" s="14"/>
      <c r="AB6602" s="14"/>
      <c r="AC6602" s="14"/>
      <c r="AD6602" s="14"/>
      <c r="AE6602" s="14"/>
      <c r="AF6602" s="14"/>
      <c r="AG6602" s="14"/>
      <c r="AH6602" s="14"/>
      <c r="AI6602" s="14"/>
      <c r="AJ6602" s="14"/>
      <c r="AK6602" s="14"/>
      <c r="AL6602" s="14"/>
      <c r="AM6602" s="14"/>
      <c r="AN6602" s="14">
        <v>2</v>
      </c>
      <c r="AO6602" s="14">
        <v>2</v>
      </c>
      <c r="AP6602" s="14">
        <v>2</v>
      </c>
      <c r="AQ6602" s="14"/>
      <c r="AR6602" s="14"/>
      <c r="AS6602" s="14"/>
      <c r="AT6602" s="14">
        <v>2</v>
      </c>
      <c r="AU6602" s="14"/>
      <c r="AV6602" s="14"/>
      <c r="AW6602" s="14"/>
      <c r="AX6602" s="14"/>
      <c r="AY6602" s="14"/>
      <c r="AZ6602" s="14"/>
      <c r="BA6602" s="14"/>
      <c r="BB6602" s="14"/>
      <c r="BC6602" s="14"/>
      <c r="BD6602" s="14"/>
      <c r="BE6602" s="14"/>
      <c r="BF6602" s="14"/>
      <c r="BG6602" s="14"/>
      <c r="BH6602" s="14"/>
      <c r="BI6602" s="14"/>
    </row>
    <row r="6603" spans="1:61" x14ac:dyDescent="0.25">
      <c r="A6603">
        <v>6602</v>
      </c>
      <c r="B6603" s="3">
        <v>2025</v>
      </c>
      <c r="C6603" s="3">
        <v>10</v>
      </c>
      <c r="D6603" t="s">
        <v>23</v>
      </c>
      <c r="E6603" s="21">
        <v>45961.615616273149</v>
      </c>
      <c r="F6603" t="s">
        <v>113</v>
      </c>
      <c r="G6603" t="s">
        <v>113</v>
      </c>
      <c r="H6603" t="s">
        <v>78</v>
      </c>
      <c r="I6603" t="s">
        <v>78</v>
      </c>
      <c r="J6603" t="s">
        <v>98</v>
      </c>
      <c r="K6603" t="s">
        <v>98</v>
      </c>
      <c r="L6603" t="s">
        <v>33</v>
      </c>
      <c r="M6603" t="s">
        <v>33</v>
      </c>
      <c r="N6603" t="s">
        <v>854</v>
      </c>
      <c r="O6603" t="s">
        <v>11649</v>
      </c>
      <c r="P6603" t="s">
        <v>2171</v>
      </c>
      <c r="Q6603" t="s">
        <v>18722</v>
      </c>
      <c r="S6603" t="s">
        <v>18723</v>
      </c>
      <c r="T6603" s="4">
        <v>1000</v>
      </c>
      <c r="U6603" s="4">
        <v>9</v>
      </c>
      <c r="V6603" s="3">
        <v>1</v>
      </c>
      <c r="W6603" t="s">
        <v>208</v>
      </c>
      <c r="X6603" t="s">
        <v>16948</v>
      </c>
      <c r="Y6603">
        <v>702</v>
      </c>
      <c r="Z6603" s="14"/>
      <c r="AA6603" s="14"/>
      <c r="AB6603" s="14"/>
      <c r="AC6603" s="14"/>
      <c r="AD6603" s="14"/>
      <c r="AE6603" s="14"/>
      <c r="AF6603" s="14"/>
      <c r="AG6603" s="14"/>
      <c r="AH6603" s="14"/>
      <c r="AI6603" s="14"/>
      <c r="AJ6603" s="14"/>
      <c r="AK6603" s="14"/>
      <c r="AL6603" s="14"/>
      <c r="AM6603" s="14">
        <v>1</v>
      </c>
      <c r="AN6603" s="14">
        <v>2</v>
      </c>
      <c r="AO6603" s="14">
        <v>2</v>
      </c>
      <c r="AP6603" s="14"/>
      <c r="AQ6603" s="14"/>
      <c r="AR6603" s="14"/>
      <c r="AS6603" s="14"/>
      <c r="AT6603" s="14">
        <v>2</v>
      </c>
      <c r="AU6603" s="14">
        <v>2</v>
      </c>
      <c r="AV6603" s="14"/>
      <c r="AW6603" s="14"/>
      <c r="AX6603" s="14"/>
      <c r="AY6603" s="14"/>
      <c r="AZ6603" s="14"/>
      <c r="BA6603" s="14"/>
      <c r="BB6603" s="14"/>
      <c r="BC6603" s="14"/>
      <c r="BD6603" s="14"/>
      <c r="BE6603" s="14"/>
      <c r="BF6603" s="14"/>
      <c r="BG6603" s="14"/>
      <c r="BH6603" s="14"/>
      <c r="BI6603" s="14"/>
    </row>
    <row r="6604" spans="1:61" x14ac:dyDescent="0.25">
      <c r="A6604">
        <v>6603</v>
      </c>
      <c r="B6604" s="3">
        <v>2025</v>
      </c>
      <c r="C6604" s="3">
        <v>10</v>
      </c>
      <c r="D6604" t="s">
        <v>23</v>
      </c>
      <c r="E6604" s="21">
        <v>45961.619851481482</v>
      </c>
      <c r="F6604" t="s">
        <v>113</v>
      </c>
      <c r="G6604" t="s">
        <v>113</v>
      </c>
      <c r="H6604" t="s">
        <v>78</v>
      </c>
      <c r="I6604" t="s">
        <v>78</v>
      </c>
      <c r="J6604" t="s">
        <v>97</v>
      </c>
      <c r="K6604" t="s">
        <v>97</v>
      </c>
      <c r="L6604" t="s">
        <v>37</v>
      </c>
      <c r="M6604" t="s">
        <v>37</v>
      </c>
      <c r="N6604" t="s">
        <v>689</v>
      </c>
      <c r="O6604" t="s">
        <v>11649</v>
      </c>
      <c r="P6604" t="s">
        <v>18724</v>
      </c>
      <c r="Q6604" t="s">
        <v>18725</v>
      </c>
      <c r="S6604" t="s">
        <v>18726</v>
      </c>
      <c r="T6604" s="4">
        <v>2000</v>
      </c>
      <c r="U6604" s="4">
        <v>18</v>
      </c>
      <c r="V6604" s="3">
        <v>1</v>
      </c>
      <c r="W6604" t="s">
        <v>208</v>
      </c>
      <c r="X6604" t="s">
        <v>16948</v>
      </c>
      <c r="Y6604">
        <v>703</v>
      </c>
      <c r="Z6604" s="14"/>
      <c r="AA6604" s="14"/>
      <c r="AB6604" s="14"/>
      <c r="AC6604" s="14"/>
      <c r="AD6604" s="14"/>
      <c r="AE6604" s="14"/>
      <c r="AF6604" s="14"/>
      <c r="AG6604" s="14"/>
      <c r="AH6604" s="14"/>
      <c r="AI6604" s="14"/>
      <c r="AJ6604" s="14"/>
      <c r="AK6604" s="14"/>
      <c r="AL6604" s="14"/>
      <c r="AM6604" s="14"/>
      <c r="AN6604" s="14">
        <v>2</v>
      </c>
      <c r="AO6604" s="14">
        <v>2</v>
      </c>
      <c r="AP6604" s="14">
        <v>2</v>
      </c>
      <c r="AQ6604" s="14"/>
      <c r="AR6604" s="14"/>
      <c r="AS6604" s="14"/>
      <c r="AT6604" s="14">
        <v>2</v>
      </c>
      <c r="AU6604" s="14">
        <v>10</v>
      </c>
      <c r="AV6604" s="14"/>
      <c r="AW6604" s="14"/>
      <c r="AX6604" s="14"/>
      <c r="AY6604" s="14"/>
      <c r="AZ6604" s="14"/>
      <c r="BA6604" s="14"/>
      <c r="BB6604" s="14"/>
      <c r="BC6604" s="14"/>
      <c r="BD6604" s="14"/>
      <c r="BE6604" s="14"/>
      <c r="BF6604" s="14"/>
      <c r="BG6604" s="14"/>
      <c r="BH6604" s="14"/>
      <c r="BI6604" s="14"/>
    </row>
    <row r="6605" spans="1:61" x14ac:dyDescent="0.25">
      <c r="A6605">
        <v>6604</v>
      </c>
      <c r="B6605" s="3">
        <v>2025</v>
      </c>
      <c r="C6605" s="3">
        <v>10</v>
      </c>
      <c r="D6605" t="s">
        <v>23</v>
      </c>
      <c r="E6605" s="21">
        <v>45961.631603599541</v>
      </c>
      <c r="F6605" t="s">
        <v>113</v>
      </c>
      <c r="G6605" t="s">
        <v>113</v>
      </c>
      <c r="H6605" t="s">
        <v>78</v>
      </c>
      <c r="I6605" t="s">
        <v>78</v>
      </c>
      <c r="J6605" t="s">
        <v>8526</v>
      </c>
      <c r="K6605" t="s">
        <v>101</v>
      </c>
      <c r="L6605" t="s">
        <v>34</v>
      </c>
      <c r="M6605" t="s">
        <v>34</v>
      </c>
      <c r="N6605" t="s">
        <v>673</v>
      </c>
      <c r="O6605" t="s">
        <v>11649</v>
      </c>
      <c r="P6605" t="s">
        <v>18727</v>
      </c>
      <c r="Q6605" t="s">
        <v>18728</v>
      </c>
      <c r="S6605" t="s">
        <v>673</v>
      </c>
      <c r="T6605" s="4">
        <v>1440</v>
      </c>
      <c r="U6605" s="4">
        <v>8</v>
      </c>
      <c r="V6605" s="3">
        <v>1</v>
      </c>
      <c r="W6605" t="s">
        <v>208</v>
      </c>
      <c r="X6605" t="s">
        <v>16948</v>
      </c>
      <c r="Y6605">
        <v>704</v>
      </c>
      <c r="Z6605" s="14"/>
      <c r="AA6605" s="14"/>
      <c r="AB6605" s="14">
        <v>4</v>
      </c>
      <c r="AC6605" s="14"/>
      <c r="AD6605" s="14"/>
      <c r="AE6605" s="14"/>
      <c r="AF6605" s="14"/>
      <c r="AG6605" s="14"/>
      <c r="AH6605" s="14"/>
      <c r="AI6605" s="14"/>
      <c r="AJ6605" s="14">
        <v>2</v>
      </c>
      <c r="AK6605" s="14">
        <v>2</v>
      </c>
      <c r="AL6605" s="14"/>
      <c r="AM6605" s="14"/>
      <c r="AN6605" s="14"/>
      <c r="AO6605" s="14"/>
      <c r="AP6605" s="14"/>
      <c r="AQ6605" s="14"/>
      <c r="AR6605" s="14"/>
      <c r="AS6605" s="14"/>
      <c r="AT6605" s="14"/>
      <c r="AU6605" s="14"/>
      <c r="AV6605" s="14"/>
      <c r="AW6605" s="14"/>
      <c r="AX6605" s="14"/>
      <c r="AY6605" s="14"/>
      <c r="AZ6605" s="14"/>
      <c r="BA6605" s="14"/>
      <c r="BB6605" s="14"/>
      <c r="BC6605" s="14"/>
      <c r="BD6605" s="14"/>
      <c r="BE6605" s="14"/>
      <c r="BF6605" s="14"/>
      <c r="BG6605" s="14"/>
      <c r="BH6605" s="14"/>
      <c r="BI6605" s="14"/>
    </row>
    <row r="6606" spans="1:61" x14ac:dyDescent="0.25">
      <c r="A6606">
        <v>6605</v>
      </c>
      <c r="B6606" s="3">
        <v>2025</v>
      </c>
      <c r="C6606" s="3">
        <v>10</v>
      </c>
      <c r="D6606" t="s">
        <v>23</v>
      </c>
      <c r="E6606" s="21">
        <v>45961.669885671297</v>
      </c>
      <c r="F6606" t="s">
        <v>113</v>
      </c>
      <c r="G6606" t="s">
        <v>113</v>
      </c>
      <c r="H6606" t="s">
        <v>78</v>
      </c>
      <c r="I6606" t="s">
        <v>78</v>
      </c>
      <c r="J6606" t="s">
        <v>98</v>
      </c>
      <c r="K6606" t="s">
        <v>98</v>
      </c>
      <c r="L6606" t="s">
        <v>32</v>
      </c>
      <c r="M6606" t="s">
        <v>32</v>
      </c>
      <c r="N6606" t="s">
        <v>18729</v>
      </c>
      <c r="O6606" t="s">
        <v>11649</v>
      </c>
      <c r="P6606" t="s">
        <v>18730</v>
      </c>
      <c r="Q6606" t="s">
        <v>18731</v>
      </c>
      <c r="S6606" t="s">
        <v>18732</v>
      </c>
      <c r="T6606" s="4">
        <v>1000</v>
      </c>
      <c r="U6606" s="4">
        <v>9</v>
      </c>
      <c r="V6606" s="3">
        <v>1</v>
      </c>
      <c r="W6606" t="s">
        <v>208</v>
      </c>
      <c r="X6606" t="s">
        <v>16948</v>
      </c>
      <c r="Y6606">
        <v>705</v>
      </c>
      <c r="Z6606" s="14"/>
      <c r="AA6606" s="14"/>
      <c r="AB6606" s="14"/>
      <c r="AC6606" s="14"/>
      <c r="AD6606" s="14"/>
      <c r="AE6606" s="14"/>
      <c r="AF6606" s="14"/>
      <c r="AG6606" s="14"/>
      <c r="AH6606" s="14"/>
      <c r="AI6606" s="14"/>
      <c r="AJ6606" s="14"/>
      <c r="AK6606" s="14"/>
      <c r="AL6606" s="14"/>
      <c r="AM6606" s="14">
        <v>1</v>
      </c>
      <c r="AN6606" s="14">
        <v>2</v>
      </c>
      <c r="AO6606" s="14">
        <v>2</v>
      </c>
      <c r="AP6606" s="14"/>
      <c r="AQ6606" s="14"/>
      <c r="AR6606" s="14"/>
      <c r="AS6606" s="14"/>
      <c r="AT6606" s="14">
        <v>2</v>
      </c>
      <c r="AU6606" s="14">
        <v>2</v>
      </c>
      <c r="AV6606" s="14"/>
      <c r="AW6606" s="14"/>
      <c r="AX6606" s="14"/>
      <c r="AY6606" s="14"/>
      <c r="AZ6606" s="14"/>
      <c r="BA6606" s="14"/>
      <c r="BB6606" s="14"/>
      <c r="BC6606" s="14"/>
      <c r="BD6606" s="14"/>
      <c r="BE6606" s="14"/>
      <c r="BF6606" s="14"/>
      <c r="BG6606" s="14"/>
      <c r="BH6606" s="14"/>
      <c r="BI6606" s="14"/>
    </row>
    <row r="6607" spans="1:61" x14ac:dyDescent="0.25">
      <c r="A6607">
        <v>6606</v>
      </c>
      <c r="B6607" s="3">
        <v>2025</v>
      </c>
      <c r="C6607" s="3">
        <v>10</v>
      </c>
      <c r="D6607" t="s">
        <v>23</v>
      </c>
      <c r="E6607" s="21">
        <v>45961.672637129632</v>
      </c>
      <c r="F6607" t="s">
        <v>113</v>
      </c>
      <c r="G6607" t="s">
        <v>113</v>
      </c>
      <c r="H6607" t="s">
        <v>78</v>
      </c>
      <c r="I6607" t="s">
        <v>78</v>
      </c>
      <c r="J6607" t="s">
        <v>98</v>
      </c>
      <c r="K6607" t="s">
        <v>98</v>
      </c>
      <c r="L6607" t="s">
        <v>32</v>
      </c>
      <c r="M6607" t="s">
        <v>32</v>
      </c>
      <c r="N6607" t="s">
        <v>658</v>
      </c>
      <c r="O6607" t="s">
        <v>11649</v>
      </c>
      <c r="P6607" t="s">
        <v>18733</v>
      </c>
      <c r="Q6607" t="s">
        <v>18734</v>
      </c>
      <c r="S6607" t="s">
        <v>18735</v>
      </c>
      <c r="T6607" s="4">
        <v>1650</v>
      </c>
      <c r="U6607" s="4">
        <v>12</v>
      </c>
      <c r="V6607" s="3">
        <v>1</v>
      </c>
      <c r="W6607" t="s">
        <v>208</v>
      </c>
      <c r="X6607" t="s">
        <v>16948</v>
      </c>
      <c r="Y6607">
        <v>706</v>
      </c>
      <c r="Z6607" s="14"/>
      <c r="AA6607" s="14"/>
      <c r="AB6607" s="14"/>
      <c r="AC6607" s="14"/>
      <c r="AD6607" s="14"/>
      <c r="AE6607" s="14"/>
      <c r="AF6607" s="14"/>
      <c r="AG6607" s="14"/>
      <c r="AH6607" s="14">
        <v>2</v>
      </c>
      <c r="AI6607" s="14"/>
      <c r="AJ6607" s="14"/>
      <c r="AK6607" s="14"/>
      <c r="AL6607" s="14"/>
      <c r="AM6607" s="14"/>
      <c r="AN6607" s="14">
        <v>2</v>
      </c>
      <c r="AO6607" s="14">
        <v>2</v>
      </c>
      <c r="AP6607" s="14">
        <v>2</v>
      </c>
      <c r="AQ6607" s="14"/>
      <c r="AR6607" s="14"/>
      <c r="AS6607" s="14"/>
      <c r="AT6607" s="14">
        <v>2</v>
      </c>
      <c r="AU6607" s="14">
        <v>2</v>
      </c>
      <c r="AV6607" s="14"/>
      <c r="AW6607" s="14"/>
      <c r="AX6607" s="14"/>
      <c r="AY6607" s="14"/>
      <c r="AZ6607" s="14"/>
      <c r="BA6607" s="14"/>
      <c r="BB6607" s="14"/>
      <c r="BC6607" s="14"/>
      <c r="BD6607" s="14"/>
      <c r="BE6607" s="14"/>
      <c r="BF6607" s="14"/>
      <c r="BG6607" s="14"/>
      <c r="BH6607" s="14"/>
      <c r="BI6607" s="14"/>
    </row>
    <row r="6608" spans="1:61" x14ac:dyDescent="0.25">
      <c r="A6608">
        <v>6607</v>
      </c>
      <c r="B6608" s="3">
        <v>2025</v>
      </c>
      <c r="C6608" s="3">
        <v>10</v>
      </c>
      <c r="D6608" t="s">
        <v>23</v>
      </c>
      <c r="E6608" s="21">
        <v>45961.675051041668</v>
      </c>
      <c r="F6608" t="s">
        <v>113</v>
      </c>
      <c r="G6608" t="s">
        <v>113</v>
      </c>
      <c r="H6608" t="s">
        <v>78</v>
      </c>
      <c r="I6608" t="s">
        <v>78</v>
      </c>
      <c r="J6608" t="s">
        <v>97</v>
      </c>
      <c r="K6608" t="s">
        <v>97</v>
      </c>
      <c r="L6608" t="s">
        <v>34</v>
      </c>
      <c r="M6608" t="s">
        <v>34</v>
      </c>
      <c r="N6608" t="s">
        <v>598</v>
      </c>
      <c r="O6608" t="s">
        <v>11649</v>
      </c>
      <c r="P6608" t="s">
        <v>7039</v>
      </c>
      <c r="Q6608" t="s">
        <v>11872</v>
      </c>
      <c r="S6608" t="s">
        <v>18736</v>
      </c>
      <c r="T6608" s="4">
        <v>2000</v>
      </c>
      <c r="U6608" s="4">
        <v>18</v>
      </c>
      <c r="V6608" s="3">
        <v>1</v>
      </c>
      <c r="W6608" t="s">
        <v>208</v>
      </c>
      <c r="X6608" t="s">
        <v>16948</v>
      </c>
      <c r="Y6608">
        <v>707</v>
      </c>
      <c r="Z6608" s="14"/>
      <c r="AA6608" s="14"/>
      <c r="AB6608" s="14"/>
      <c r="AC6608" s="14"/>
      <c r="AD6608" s="14"/>
      <c r="AE6608" s="14"/>
      <c r="AF6608" s="14"/>
      <c r="AG6608" s="14"/>
      <c r="AH6608" s="14"/>
      <c r="AI6608" s="14"/>
      <c r="AJ6608" s="14"/>
      <c r="AK6608" s="14"/>
      <c r="AL6608" s="14"/>
      <c r="AM6608" s="14">
        <v>2</v>
      </c>
      <c r="AN6608" s="14">
        <v>4</v>
      </c>
      <c r="AO6608" s="14">
        <v>4</v>
      </c>
      <c r="AP6608" s="14">
        <v>4</v>
      </c>
      <c r="AQ6608" s="14"/>
      <c r="AR6608" s="14"/>
      <c r="AS6608" s="14"/>
      <c r="AT6608" s="14">
        <v>4</v>
      </c>
      <c r="AU6608" s="14"/>
      <c r="AV6608" s="14"/>
      <c r="AW6608" s="14"/>
      <c r="AX6608" s="14"/>
      <c r="AY6608" s="14"/>
      <c r="AZ6608" s="14"/>
      <c r="BA6608" s="14"/>
      <c r="BB6608" s="14"/>
      <c r="BC6608" s="14"/>
      <c r="BD6608" s="14"/>
      <c r="BE6608" s="14"/>
      <c r="BF6608" s="14"/>
      <c r="BG6608" s="14"/>
      <c r="BH6608" s="14"/>
      <c r="BI6608" s="14"/>
    </row>
    <row r="6609" spans="1:61" x14ac:dyDescent="0.25">
      <c r="A6609">
        <v>6608</v>
      </c>
      <c r="B6609" s="3">
        <v>2025</v>
      </c>
      <c r="C6609" s="3">
        <v>10</v>
      </c>
      <c r="D6609" t="s">
        <v>23</v>
      </c>
      <c r="E6609" s="21">
        <v>45961.678165949073</v>
      </c>
      <c r="F6609" t="s">
        <v>113</v>
      </c>
      <c r="G6609" t="s">
        <v>113</v>
      </c>
      <c r="H6609" t="s">
        <v>78</v>
      </c>
      <c r="I6609" t="s">
        <v>78</v>
      </c>
      <c r="J6609" t="s">
        <v>97</v>
      </c>
      <c r="K6609" t="s">
        <v>97</v>
      </c>
      <c r="L6609" t="s">
        <v>33</v>
      </c>
      <c r="M6609" t="s">
        <v>33</v>
      </c>
      <c r="N6609" t="s">
        <v>1574</v>
      </c>
      <c r="O6609" t="s">
        <v>11649</v>
      </c>
      <c r="P6609" t="s">
        <v>18737</v>
      </c>
      <c r="Q6609" t="s">
        <v>18738</v>
      </c>
      <c r="R6609" t="s">
        <v>18739</v>
      </c>
      <c r="S6609" t="s">
        <v>18740</v>
      </c>
      <c r="T6609" s="4">
        <v>1000</v>
      </c>
      <c r="U6609" s="4">
        <v>9</v>
      </c>
      <c r="V6609" s="3">
        <v>1</v>
      </c>
      <c r="W6609" t="s">
        <v>208</v>
      </c>
      <c r="X6609" t="s">
        <v>16948</v>
      </c>
      <c r="Y6609">
        <v>708</v>
      </c>
      <c r="Z6609" s="14"/>
      <c r="AA6609" s="14"/>
      <c r="AB6609" s="14"/>
      <c r="AC6609" s="14"/>
      <c r="AD6609" s="14"/>
      <c r="AE6609" s="14"/>
      <c r="AF6609" s="14"/>
      <c r="AG6609" s="14"/>
      <c r="AH6609" s="14"/>
      <c r="AI6609" s="14"/>
      <c r="AJ6609" s="14"/>
      <c r="AK6609" s="14"/>
      <c r="AL6609" s="14"/>
      <c r="AM6609" s="14">
        <v>1</v>
      </c>
      <c r="AN6609" s="14">
        <v>2</v>
      </c>
      <c r="AO6609" s="14">
        <v>2</v>
      </c>
      <c r="AP6609" s="14"/>
      <c r="AQ6609" s="14"/>
      <c r="AR6609" s="14"/>
      <c r="AS6609" s="14"/>
      <c r="AT6609" s="14">
        <v>2</v>
      </c>
      <c r="AU6609" s="14">
        <v>2</v>
      </c>
      <c r="AV6609" s="14"/>
      <c r="AW6609" s="14"/>
      <c r="AX6609" s="14"/>
      <c r="AY6609" s="14"/>
      <c r="AZ6609" s="14"/>
      <c r="BA6609" s="14"/>
      <c r="BB6609" s="14"/>
      <c r="BC6609" s="14"/>
      <c r="BD6609" s="14"/>
      <c r="BE6609" s="14"/>
      <c r="BF6609" s="14"/>
      <c r="BG6609" s="14"/>
      <c r="BH6609" s="14"/>
      <c r="BI6609" s="14"/>
    </row>
    <row r="6610" spans="1:61" x14ac:dyDescent="0.25">
      <c r="A6610">
        <v>6609</v>
      </c>
      <c r="B6610" s="3">
        <v>2025</v>
      </c>
      <c r="C6610" s="3">
        <v>10</v>
      </c>
      <c r="D6610" t="s">
        <v>23</v>
      </c>
      <c r="E6610" s="21">
        <v>45961.733898043982</v>
      </c>
      <c r="F6610" t="s">
        <v>111</v>
      </c>
      <c r="G6610" t="s">
        <v>111</v>
      </c>
      <c r="H6610" t="s">
        <v>79</v>
      </c>
      <c r="I6610" t="s">
        <v>79</v>
      </c>
      <c r="J6610" t="s">
        <v>98</v>
      </c>
      <c r="K6610" t="s">
        <v>98</v>
      </c>
      <c r="L6610" t="s">
        <v>33</v>
      </c>
      <c r="M6610" t="s">
        <v>33</v>
      </c>
      <c r="N6610" t="s">
        <v>654</v>
      </c>
      <c r="O6610" t="s">
        <v>11649</v>
      </c>
      <c r="P6610" t="s">
        <v>18741</v>
      </c>
      <c r="Q6610" t="s">
        <v>18742</v>
      </c>
      <c r="S6610" t="s">
        <v>18743</v>
      </c>
      <c r="T6610" s="4">
        <v>1300</v>
      </c>
      <c r="U6610" s="4">
        <v>10</v>
      </c>
      <c r="V6610" s="3">
        <v>1</v>
      </c>
      <c r="W6610" t="s">
        <v>208</v>
      </c>
      <c r="X6610" t="s">
        <v>16948</v>
      </c>
      <c r="Y6610">
        <v>709</v>
      </c>
      <c r="Z6610" s="14"/>
      <c r="AA6610" s="14"/>
      <c r="AB6610" s="14"/>
      <c r="AC6610" s="14"/>
      <c r="AD6610" s="14"/>
      <c r="AE6610" s="14"/>
      <c r="AF6610" s="14"/>
      <c r="AG6610" s="14"/>
      <c r="AH6610" s="14"/>
      <c r="AI6610" s="14"/>
      <c r="AJ6610" s="14"/>
      <c r="AK6610" s="14">
        <v>2</v>
      </c>
      <c r="AL6610" s="14"/>
      <c r="AM6610" s="14"/>
      <c r="AN6610" s="14">
        <v>2</v>
      </c>
      <c r="AO6610" s="14">
        <v>2</v>
      </c>
      <c r="AP6610" s="14"/>
      <c r="AQ6610" s="14"/>
      <c r="AR6610" s="14"/>
      <c r="AS6610" s="14"/>
      <c r="AT6610" s="14">
        <v>2</v>
      </c>
      <c r="AU6610" s="14">
        <v>2</v>
      </c>
      <c r="AV6610" s="14"/>
      <c r="AW6610" s="14"/>
      <c r="AX6610" s="14"/>
      <c r="AY6610" s="14"/>
      <c r="AZ6610" s="14"/>
      <c r="BA6610" s="14"/>
      <c r="BB6610" s="14"/>
      <c r="BC6610" s="14"/>
      <c r="BD6610" s="14"/>
      <c r="BE6610" s="14"/>
      <c r="BF6610" s="14"/>
      <c r="BG6610" s="14"/>
      <c r="BH6610" s="14"/>
      <c r="BI6610" s="14"/>
    </row>
    <row r="6611" spans="1:61" x14ac:dyDescent="0.25">
      <c r="A6611">
        <v>6610</v>
      </c>
      <c r="B6611" s="3">
        <v>2025</v>
      </c>
      <c r="C6611" s="3">
        <v>10</v>
      </c>
      <c r="D6611" t="s">
        <v>23</v>
      </c>
      <c r="E6611" s="21">
        <v>45961.777210578701</v>
      </c>
      <c r="F6611" t="s">
        <v>111</v>
      </c>
      <c r="G6611" t="s">
        <v>111</v>
      </c>
      <c r="H6611" t="s">
        <v>79</v>
      </c>
      <c r="I6611" t="s">
        <v>79</v>
      </c>
      <c r="J6611" t="s">
        <v>98</v>
      </c>
      <c r="K6611" t="s">
        <v>98</v>
      </c>
      <c r="L6611" t="s">
        <v>33</v>
      </c>
      <c r="M6611" t="s">
        <v>33</v>
      </c>
      <c r="N6611" t="s">
        <v>684</v>
      </c>
      <c r="O6611" t="s">
        <v>11649</v>
      </c>
      <c r="P6611" t="s">
        <v>18208</v>
      </c>
      <c r="Q6611" t="s">
        <v>18209</v>
      </c>
      <c r="S6611" t="s">
        <v>18744</v>
      </c>
      <c r="T6611" s="4">
        <v>1000</v>
      </c>
      <c r="U6611" s="4">
        <v>9</v>
      </c>
      <c r="V6611" s="3">
        <v>1</v>
      </c>
      <c r="W6611" t="s">
        <v>208</v>
      </c>
      <c r="X6611" t="s">
        <v>16948</v>
      </c>
      <c r="Y6611">
        <v>710</v>
      </c>
      <c r="Z6611" s="14"/>
      <c r="AA6611" s="14"/>
      <c r="AB6611" s="14"/>
      <c r="AC6611" s="14"/>
      <c r="AD6611" s="14"/>
      <c r="AE6611" s="14"/>
      <c r="AF6611" s="14"/>
      <c r="AG6611" s="14"/>
      <c r="AH6611" s="14"/>
      <c r="AI6611" s="14"/>
      <c r="AJ6611" s="14"/>
      <c r="AK6611" s="14"/>
      <c r="AL6611" s="14"/>
      <c r="AM6611" s="14">
        <v>1</v>
      </c>
      <c r="AN6611" s="14">
        <v>2</v>
      </c>
      <c r="AO6611" s="14">
        <v>2</v>
      </c>
      <c r="AP6611" s="14"/>
      <c r="AQ6611" s="14"/>
      <c r="AR6611" s="14"/>
      <c r="AS6611" s="14"/>
      <c r="AT6611" s="14">
        <v>2</v>
      </c>
      <c r="AU6611" s="14">
        <v>2</v>
      </c>
      <c r="AV6611" s="14"/>
      <c r="AW6611" s="14"/>
      <c r="AX6611" s="14"/>
      <c r="AY6611" s="14"/>
      <c r="AZ6611" s="14"/>
      <c r="BA6611" s="14"/>
      <c r="BB6611" s="14"/>
      <c r="BC6611" s="14"/>
      <c r="BD6611" s="14"/>
      <c r="BE6611" s="14"/>
      <c r="BF6611" s="14"/>
      <c r="BG6611" s="14"/>
      <c r="BH6611" s="14"/>
      <c r="BI6611" s="14"/>
    </row>
    <row r="6612" spans="1:61" x14ac:dyDescent="0.25">
      <c r="A6612">
        <v>6611</v>
      </c>
      <c r="B6612" s="3">
        <v>2025</v>
      </c>
      <c r="C6612" s="3">
        <v>10</v>
      </c>
      <c r="D6612" t="s">
        <v>23</v>
      </c>
      <c r="E6612" s="21">
        <v>45961.799368020831</v>
      </c>
      <c r="F6612" t="s">
        <v>111</v>
      </c>
      <c r="G6612" t="s">
        <v>111</v>
      </c>
      <c r="H6612" t="s">
        <v>78</v>
      </c>
      <c r="I6612" t="s">
        <v>78</v>
      </c>
      <c r="J6612" t="s">
        <v>98</v>
      </c>
      <c r="K6612" t="s">
        <v>98</v>
      </c>
      <c r="L6612" t="s">
        <v>32</v>
      </c>
      <c r="M6612" t="s">
        <v>32</v>
      </c>
      <c r="N6612" t="s">
        <v>11641</v>
      </c>
      <c r="O6612" t="s">
        <v>11649</v>
      </c>
      <c r="P6612" t="s">
        <v>1430</v>
      </c>
      <c r="Q6612" t="s">
        <v>186</v>
      </c>
      <c r="S6612" t="s">
        <v>11642</v>
      </c>
      <c r="T6612" s="4">
        <v>2450</v>
      </c>
      <c r="U6612" s="4">
        <v>1</v>
      </c>
      <c r="V6612" s="3">
        <v>1</v>
      </c>
      <c r="W6612" t="s">
        <v>208</v>
      </c>
      <c r="X6612" t="s">
        <v>16948</v>
      </c>
      <c r="Y6612">
        <v>711</v>
      </c>
      <c r="Z6612" s="14"/>
      <c r="AA6612" s="14"/>
      <c r="AB6612" s="14"/>
      <c r="AC6612" s="14"/>
      <c r="AD6612" s="14"/>
      <c r="AE6612" s="14"/>
      <c r="AF6612" s="14"/>
      <c r="AG6612" s="14"/>
      <c r="AH6612" s="14"/>
      <c r="AI6612" s="14"/>
      <c r="AJ6612" s="14"/>
      <c r="AK6612" s="14"/>
      <c r="AL6612" s="14"/>
      <c r="AM6612" s="14"/>
      <c r="AN6612" s="14"/>
      <c r="AO6612" s="14"/>
      <c r="AP6612" s="14"/>
      <c r="AQ6612" s="14"/>
      <c r="AR6612" s="14"/>
      <c r="AS6612" s="14"/>
      <c r="AT6612" s="14"/>
      <c r="AU6612" s="14"/>
      <c r="AV6612" s="14"/>
      <c r="AW6612" s="14"/>
      <c r="AX6612" s="14"/>
      <c r="AY6612" s="14"/>
      <c r="AZ6612" s="14"/>
      <c r="BA6612" s="14"/>
      <c r="BB6612" s="14"/>
      <c r="BC6612" s="14"/>
      <c r="BD6612" s="14"/>
      <c r="BE6612" s="14"/>
      <c r="BF6612" s="14"/>
      <c r="BG6612" s="14">
        <v>1</v>
      </c>
      <c r="BH6612" s="14"/>
      <c r="BI6612" s="14"/>
    </row>
    <row r="6613" spans="1:61" x14ac:dyDescent="0.25">
      <c r="A6613">
        <v>6612</v>
      </c>
      <c r="B6613" s="3">
        <v>2025</v>
      </c>
      <c r="C6613" s="3">
        <v>10</v>
      </c>
      <c r="D6613" t="s">
        <v>23</v>
      </c>
      <c r="E6613" s="21">
        <v>45961.825243344909</v>
      </c>
      <c r="F6613" t="s">
        <v>111</v>
      </c>
      <c r="G6613" t="s">
        <v>111</v>
      </c>
      <c r="H6613" t="s">
        <v>79</v>
      </c>
      <c r="I6613" t="s">
        <v>79</v>
      </c>
      <c r="J6613" t="s">
        <v>98</v>
      </c>
      <c r="K6613" t="s">
        <v>98</v>
      </c>
      <c r="L6613" t="s">
        <v>32</v>
      </c>
      <c r="M6613" t="s">
        <v>32</v>
      </c>
      <c r="N6613" t="s">
        <v>658</v>
      </c>
      <c r="O6613" t="s">
        <v>11649</v>
      </c>
      <c r="P6613" t="s">
        <v>18745</v>
      </c>
      <c r="Q6613" t="s">
        <v>18746</v>
      </c>
      <c r="S6613" t="s">
        <v>18747</v>
      </c>
      <c r="T6613" s="4">
        <v>1000</v>
      </c>
      <c r="U6613" s="4">
        <v>9</v>
      </c>
      <c r="V6613" s="3">
        <v>1</v>
      </c>
      <c r="W6613" t="s">
        <v>208</v>
      </c>
      <c r="X6613" t="s">
        <v>16948</v>
      </c>
      <c r="Y6613">
        <v>712</v>
      </c>
      <c r="Z6613" s="14"/>
      <c r="AA6613" s="14"/>
      <c r="AB6613" s="14"/>
      <c r="AC6613" s="14"/>
      <c r="AD6613" s="14"/>
      <c r="AE6613" s="14"/>
      <c r="AF6613" s="14"/>
      <c r="AG6613" s="14"/>
      <c r="AH6613" s="14"/>
      <c r="AI6613" s="14"/>
      <c r="AJ6613" s="14"/>
      <c r="AK6613" s="14"/>
      <c r="AL6613" s="14"/>
      <c r="AM6613" s="14">
        <v>1</v>
      </c>
      <c r="AN6613" s="14">
        <v>2</v>
      </c>
      <c r="AO6613" s="14">
        <v>2</v>
      </c>
      <c r="AP6613" s="14"/>
      <c r="AQ6613" s="14"/>
      <c r="AR6613" s="14"/>
      <c r="AS6613" s="14"/>
      <c r="AT6613" s="14">
        <v>2</v>
      </c>
      <c r="AU6613" s="14">
        <v>2</v>
      </c>
      <c r="AV6613" s="14"/>
      <c r="AW6613" s="14"/>
      <c r="AX6613" s="14"/>
      <c r="AY6613" s="14"/>
      <c r="AZ6613" s="14"/>
      <c r="BA6613" s="14"/>
      <c r="BB6613" s="14"/>
      <c r="BC6613" s="14"/>
      <c r="BD6613" s="14"/>
      <c r="BE6613" s="14"/>
      <c r="BF6613" s="14"/>
      <c r="BG6613" s="14"/>
      <c r="BH6613" s="14"/>
      <c r="BI6613" s="14"/>
    </row>
    <row r="6614" spans="1:61" x14ac:dyDescent="0.25">
      <c r="A6614">
        <v>6613</v>
      </c>
      <c r="B6614" s="3">
        <v>2025</v>
      </c>
      <c r="C6614" s="3">
        <v>10</v>
      </c>
      <c r="D6614" t="s">
        <v>23</v>
      </c>
      <c r="E6614" s="21">
        <v>45961.877774305547</v>
      </c>
      <c r="F6614" t="s">
        <v>111</v>
      </c>
      <c r="G6614" t="s">
        <v>111</v>
      </c>
      <c r="H6614" t="s">
        <v>78</v>
      </c>
      <c r="I6614" t="s">
        <v>78</v>
      </c>
      <c r="J6614" t="s">
        <v>97</v>
      </c>
      <c r="K6614" t="s">
        <v>97</v>
      </c>
      <c r="L6614" t="s">
        <v>36</v>
      </c>
      <c r="M6614" t="s">
        <v>36</v>
      </c>
      <c r="N6614" t="s">
        <v>2193</v>
      </c>
      <c r="O6614" t="s">
        <v>11649</v>
      </c>
      <c r="P6614" t="s">
        <v>18748</v>
      </c>
      <c r="Q6614" t="s">
        <v>18749</v>
      </c>
      <c r="S6614" t="s">
        <v>18750</v>
      </c>
      <c r="T6614" s="4">
        <v>1000</v>
      </c>
      <c r="U6614" s="4">
        <v>10</v>
      </c>
      <c r="V6614" s="3">
        <v>1</v>
      </c>
      <c r="W6614" t="s">
        <v>208</v>
      </c>
      <c r="X6614" t="s">
        <v>16948</v>
      </c>
      <c r="Y6614">
        <v>713</v>
      </c>
      <c r="Z6614" s="14"/>
      <c r="AA6614" s="14"/>
      <c r="AB6614" s="14"/>
      <c r="AC6614" s="14"/>
      <c r="AD6614" s="14"/>
      <c r="AE6614" s="14"/>
      <c r="AF6614" s="14"/>
      <c r="AG6614" s="14"/>
      <c r="AH6614" s="14"/>
      <c r="AI6614" s="14"/>
      <c r="AJ6614" s="14"/>
      <c r="AK6614" s="14"/>
      <c r="AL6614" s="14"/>
      <c r="AM6614" s="14"/>
      <c r="AN6614" s="14"/>
      <c r="AO6614" s="14"/>
      <c r="AP6614" s="14"/>
      <c r="AQ6614" s="14"/>
      <c r="AR6614" s="14"/>
      <c r="AS6614" s="14"/>
      <c r="AT6614" s="14"/>
      <c r="AU6614" s="14">
        <v>10</v>
      </c>
      <c r="AV6614" s="14"/>
      <c r="AW6614" s="14"/>
      <c r="AX6614" s="14"/>
      <c r="AY6614" s="14"/>
      <c r="AZ6614" s="14"/>
      <c r="BA6614" s="14"/>
      <c r="BB6614" s="14"/>
      <c r="BC6614" s="14"/>
      <c r="BD6614" s="14"/>
      <c r="BE6614" s="14"/>
      <c r="BF6614" s="14"/>
      <c r="BG6614" s="14"/>
      <c r="BH6614" s="14"/>
      <c r="BI6614" s="14"/>
    </row>
    <row r="6615" spans="1:61" x14ac:dyDescent="0.25">
      <c r="A6615">
        <v>6614</v>
      </c>
      <c r="B6615" s="3">
        <v>2025</v>
      </c>
      <c r="C6615" s="3">
        <v>10</v>
      </c>
      <c r="D6615" t="s">
        <v>23</v>
      </c>
      <c r="E6615" s="21">
        <v>45961.905398043978</v>
      </c>
      <c r="F6615" t="s">
        <v>111</v>
      </c>
      <c r="G6615" t="s">
        <v>111</v>
      </c>
      <c r="H6615" t="s">
        <v>79</v>
      </c>
      <c r="I6615" t="s">
        <v>79</v>
      </c>
      <c r="J6615" t="s">
        <v>97</v>
      </c>
      <c r="K6615" t="s">
        <v>97</v>
      </c>
      <c r="L6615" t="s">
        <v>34</v>
      </c>
      <c r="M6615" t="s">
        <v>34</v>
      </c>
      <c r="N6615" t="s">
        <v>633</v>
      </c>
      <c r="O6615" t="s">
        <v>11649</v>
      </c>
      <c r="P6615" t="s">
        <v>18751</v>
      </c>
      <c r="Q6615" t="s">
        <v>18752</v>
      </c>
      <c r="S6615" t="s">
        <v>18753</v>
      </c>
      <c r="T6615" s="4">
        <v>1000</v>
      </c>
      <c r="U6615" s="4">
        <v>9</v>
      </c>
      <c r="V6615" s="3">
        <v>1</v>
      </c>
      <c r="W6615" t="s">
        <v>208</v>
      </c>
      <c r="X6615" t="s">
        <v>16948</v>
      </c>
      <c r="Y6615">
        <v>714</v>
      </c>
      <c r="Z6615" s="14"/>
      <c r="AA6615" s="14"/>
      <c r="AB6615" s="14"/>
      <c r="AC6615" s="14"/>
      <c r="AD6615" s="14"/>
      <c r="AE6615" s="14"/>
      <c r="AF6615" s="14"/>
      <c r="AG6615" s="14"/>
      <c r="AH6615" s="14"/>
      <c r="AI6615" s="14"/>
      <c r="AJ6615" s="14"/>
      <c r="AK6615" s="14"/>
      <c r="AL6615" s="14"/>
      <c r="AM6615" s="14">
        <v>1</v>
      </c>
      <c r="AN6615" s="14">
        <v>2</v>
      </c>
      <c r="AO6615" s="14">
        <v>2</v>
      </c>
      <c r="AP6615" s="14"/>
      <c r="AQ6615" s="14"/>
      <c r="AR6615" s="14"/>
      <c r="AS6615" s="14"/>
      <c r="AT6615" s="14">
        <v>2</v>
      </c>
      <c r="AU6615" s="14">
        <v>2</v>
      </c>
      <c r="AV6615" s="14"/>
      <c r="AW6615" s="14"/>
      <c r="AX6615" s="14"/>
      <c r="AY6615" s="14"/>
      <c r="AZ6615" s="14"/>
      <c r="BA6615" s="14"/>
      <c r="BB6615" s="14"/>
      <c r="BC6615" s="14"/>
      <c r="BD6615" s="14"/>
      <c r="BE6615" s="14"/>
      <c r="BF6615" s="14"/>
      <c r="BG6615" s="14"/>
      <c r="BH6615" s="14"/>
      <c r="BI6615" s="14"/>
    </row>
    <row r="6616" spans="1:61" x14ac:dyDescent="0.25">
      <c r="A6616">
        <v>6615</v>
      </c>
      <c r="B6616" s="3">
        <v>2025</v>
      </c>
      <c r="C6616" s="3">
        <v>10</v>
      </c>
      <c r="D6616" t="s">
        <v>23</v>
      </c>
      <c r="E6616" s="21">
        <v>45961.928259872693</v>
      </c>
      <c r="F6616" t="s">
        <v>113</v>
      </c>
      <c r="G6616" t="s">
        <v>113</v>
      </c>
      <c r="H6616" t="s">
        <v>78</v>
      </c>
      <c r="I6616" t="s">
        <v>78</v>
      </c>
      <c r="J6616" t="s">
        <v>97</v>
      </c>
      <c r="K6616" t="s">
        <v>97</v>
      </c>
      <c r="L6616" t="s">
        <v>39</v>
      </c>
      <c r="M6616" t="s">
        <v>39</v>
      </c>
      <c r="N6616" t="s">
        <v>1680</v>
      </c>
      <c r="O6616" t="s">
        <v>11649</v>
      </c>
      <c r="P6616" t="s">
        <v>18754</v>
      </c>
      <c r="Q6616" t="s">
        <v>18755</v>
      </c>
      <c r="S6616" t="s">
        <v>18756</v>
      </c>
      <c r="T6616" s="4">
        <v>700</v>
      </c>
      <c r="U6616" s="4">
        <v>6</v>
      </c>
      <c r="V6616" s="3">
        <v>1</v>
      </c>
      <c r="W6616" t="s">
        <v>208</v>
      </c>
      <c r="X6616" t="s">
        <v>16948</v>
      </c>
      <c r="Y6616">
        <v>715</v>
      </c>
      <c r="Z6616" s="14"/>
      <c r="AA6616" s="14"/>
      <c r="AB6616" s="14"/>
      <c r="AC6616" s="14"/>
      <c r="AD6616" s="14"/>
      <c r="AE6616" s="14"/>
      <c r="AF6616" s="14"/>
      <c r="AG6616" s="14"/>
      <c r="AH6616" s="14"/>
      <c r="AI6616" s="14">
        <v>2</v>
      </c>
      <c r="AJ6616" s="14">
        <v>2</v>
      </c>
      <c r="AK6616" s="14">
        <v>2</v>
      </c>
      <c r="AL6616" s="14"/>
      <c r="AM6616" s="14"/>
      <c r="AN6616" s="14"/>
      <c r="AO6616" s="14"/>
      <c r="AP6616" s="14"/>
      <c r="AQ6616" s="14"/>
      <c r="AR6616" s="14"/>
      <c r="AS6616" s="14"/>
      <c r="AT6616" s="14"/>
      <c r="AU6616" s="14"/>
      <c r="AV6616" s="14"/>
      <c r="AW6616" s="14"/>
      <c r="AX6616" s="14"/>
      <c r="AY6616" s="14"/>
      <c r="AZ6616" s="14"/>
      <c r="BA6616" s="14"/>
      <c r="BB6616" s="14"/>
      <c r="BC6616" s="14"/>
      <c r="BD6616" s="14"/>
      <c r="BE6616" s="14"/>
      <c r="BF6616" s="14"/>
      <c r="BG6616" s="14"/>
      <c r="BH6616" s="14"/>
      <c r="BI6616" s="14"/>
    </row>
    <row r="6617" spans="1:61" x14ac:dyDescent="0.25">
      <c r="A6617">
        <v>6616</v>
      </c>
      <c r="B6617" s="3">
        <v>2025</v>
      </c>
      <c r="C6617" s="3">
        <v>10</v>
      </c>
      <c r="D6617" t="s">
        <v>23</v>
      </c>
      <c r="E6617" s="21">
        <v>45961.933461956018</v>
      </c>
      <c r="F6617" t="s">
        <v>113</v>
      </c>
      <c r="G6617" t="s">
        <v>113</v>
      </c>
      <c r="H6617" t="s">
        <v>78</v>
      </c>
      <c r="I6617" t="s">
        <v>78</v>
      </c>
      <c r="J6617" t="s">
        <v>98</v>
      </c>
      <c r="K6617" t="s">
        <v>98</v>
      </c>
      <c r="L6617" t="s">
        <v>32</v>
      </c>
      <c r="M6617" t="s">
        <v>32</v>
      </c>
      <c r="N6617" t="s">
        <v>1231</v>
      </c>
      <c r="O6617" t="s">
        <v>11649</v>
      </c>
      <c r="P6617" t="s">
        <v>747</v>
      </c>
      <c r="Q6617" t="s">
        <v>18757</v>
      </c>
      <c r="S6617" t="s">
        <v>18758</v>
      </c>
      <c r="T6617" s="4">
        <v>1325</v>
      </c>
      <c r="U6617" s="4">
        <v>11</v>
      </c>
      <c r="V6617" s="3">
        <v>1</v>
      </c>
      <c r="W6617" t="s">
        <v>208</v>
      </c>
      <c r="X6617" t="s">
        <v>16948</v>
      </c>
      <c r="Y6617">
        <v>716</v>
      </c>
      <c r="Z6617" s="14"/>
      <c r="AA6617" s="14"/>
      <c r="AB6617" s="14"/>
      <c r="AC6617" s="14"/>
      <c r="AD6617" s="14"/>
      <c r="AE6617" s="14"/>
      <c r="AF6617" s="14"/>
      <c r="AG6617" s="14"/>
      <c r="AH6617" s="14">
        <v>1</v>
      </c>
      <c r="AI6617" s="14"/>
      <c r="AJ6617" s="14">
        <v>1</v>
      </c>
      <c r="AK6617" s="14"/>
      <c r="AL6617" s="14"/>
      <c r="AM6617" s="14">
        <v>1</v>
      </c>
      <c r="AN6617" s="14">
        <v>2</v>
      </c>
      <c r="AO6617" s="14">
        <v>2</v>
      </c>
      <c r="AP6617" s="14"/>
      <c r="AQ6617" s="14"/>
      <c r="AR6617" s="14"/>
      <c r="AS6617" s="14"/>
      <c r="AT6617" s="14">
        <v>2</v>
      </c>
      <c r="AU6617" s="14">
        <v>2</v>
      </c>
      <c r="AV6617" s="14"/>
      <c r="AW6617" s="14"/>
      <c r="AX6617" s="14"/>
      <c r="AY6617" s="14"/>
      <c r="AZ6617" s="14"/>
      <c r="BA6617" s="14"/>
      <c r="BB6617" s="14"/>
      <c r="BC6617" s="14"/>
      <c r="BD6617" s="14"/>
      <c r="BE6617" s="14"/>
      <c r="BF6617" s="14"/>
      <c r="BG6617" s="14"/>
      <c r="BH6617" s="14"/>
      <c r="BI6617" s="14"/>
    </row>
    <row r="6618" spans="1:61" x14ac:dyDescent="0.25">
      <c r="A6618">
        <v>6617</v>
      </c>
      <c r="B6618" s="3">
        <v>2025</v>
      </c>
      <c r="C6618" s="3">
        <v>10</v>
      </c>
      <c r="D6618" t="s">
        <v>23</v>
      </c>
      <c r="E6618" s="21">
        <v>45961.936388842587</v>
      </c>
      <c r="F6618" t="s">
        <v>113</v>
      </c>
      <c r="G6618" t="s">
        <v>113</v>
      </c>
      <c r="H6618" t="s">
        <v>78</v>
      </c>
      <c r="I6618" t="s">
        <v>78</v>
      </c>
      <c r="J6618" t="s">
        <v>98</v>
      </c>
      <c r="K6618" t="s">
        <v>98</v>
      </c>
      <c r="L6618" t="s">
        <v>32</v>
      </c>
      <c r="M6618" t="s">
        <v>32</v>
      </c>
      <c r="N6618" t="s">
        <v>1197</v>
      </c>
      <c r="O6618" t="s">
        <v>11649</v>
      </c>
      <c r="P6618" t="s">
        <v>12006</v>
      </c>
      <c r="Q6618" t="s">
        <v>18759</v>
      </c>
      <c r="R6618" t="s">
        <v>18760</v>
      </c>
      <c r="S6618" t="s">
        <v>18761</v>
      </c>
      <c r="T6618" s="4">
        <v>400</v>
      </c>
      <c r="U6618" s="4">
        <v>4</v>
      </c>
      <c r="V6618" s="3">
        <v>1</v>
      </c>
      <c r="W6618" t="s">
        <v>208</v>
      </c>
      <c r="X6618" t="s">
        <v>16948</v>
      </c>
      <c r="Y6618">
        <v>717</v>
      </c>
      <c r="Z6618" s="14"/>
      <c r="AA6618" s="14"/>
      <c r="AB6618" s="14"/>
      <c r="AC6618" s="14"/>
      <c r="AD6618" s="14"/>
      <c r="AE6618" s="14"/>
      <c r="AF6618" s="14"/>
      <c r="AG6618" s="14"/>
      <c r="AH6618" s="14"/>
      <c r="AI6618" s="14"/>
      <c r="AJ6618" s="14"/>
      <c r="AK6618" s="14"/>
      <c r="AL6618" s="14"/>
      <c r="AM6618" s="14"/>
      <c r="AN6618" s="14"/>
      <c r="AO6618" s="14"/>
      <c r="AP6618" s="14"/>
      <c r="AQ6618" s="14"/>
      <c r="AR6618" s="14"/>
      <c r="AS6618" s="14"/>
      <c r="AT6618" s="14"/>
      <c r="AU6618" s="14">
        <v>4</v>
      </c>
      <c r="AV6618" s="14"/>
      <c r="AW6618" s="14"/>
      <c r="AX6618" s="14"/>
      <c r="AY6618" s="14"/>
      <c r="AZ6618" s="14"/>
      <c r="BA6618" s="14"/>
      <c r="BB6618" s="14"/>
      <c r="BC6618" s="14"/>
      <c r="BD6618" s="14"/>
      <c r="BE6618" s="14"/>
      <c r="BF6618" s="14"/>
      <c r="BG6618" s="14"/>
      <c r="BH6618" s="14"/>
      <c r="BI6618" s="14"/>
    </row>
    <row r="6619" spans="1:61" x14ac:dyDescent="0.25">
      <c r="A6619">
        <v>6618</v>
      </c>
      <c r="B6619" s="3">
        <v>2025</v>
      </c>
      <c r="C6619" s="3">
        <v>10</v>
      </c>
      <c r="D6619" t="s">
        <v>23</v>
      </c>
      <c r="E6619" s="21">
        <v>45961.945383090278</v>
      </c>
      <c r="F6619" t="s">
        <v>111</v>
      </c>
      <c r="G6619" t="s">
        <v>111</v>
      </c>
      <c r="H6619" t="s">
        <v>79</v>
      </c>
      <c r="I6619" t="s">
        <v>79</v>
      </c>
      <c r="J6619" t="s">
        <v>98</v>
      </c>
      <c r="K6619" t="s">
        <v>98</v>
      </c>
      <c r="L6619" t="s">
        <v>32</v>
      </c>
      <c r="M6619" t="s">
        <v>32</v>
      </c>
      <c r="N6619" t="s">
        <v>707</v>
      </c>
      <c r="O6619" t="s">
        <v>11649</v>
      </c>
      <c r="P6619" t="s">
        <v>18762</v>
      </c>
      <c r="Q6619" t="s">
        <v>18763</v>
      </c>
      <c r="S6619" t="s">
        <v>18764</v>
      </c>
      <c r="T6619" s="4">
        <v>2000</v>
      </c>
      <c r="U6619" s="4">
        <v>18</v>
      </c>
      <c r="V6619" s="3">
        <v>1</v>
      </c>
      <c r="W6619" t="s">
        <v>208</v>
      </c>
      <c r="X6619" t="s">
        <v>16948</v>
      </c>
      <c r="Y6619">
        <v>718</v>
      </c>
      <c r="Z6619" s="14"/>
      <c r="AA6619" s="14"/>
      <c r="AB6619" s="14"/>
      <c r="AC6619" s="14"/>
      <c r="AD6619" s="14"/>
      <c r="AE6619" s="14"/>
      <c r="AF6619" s="14"/>
      <c r="AG6619" s="14"/>
      <c r="AH6619" s="14"/>
      <c r="AI6619" s="14"/>
      <c r="AJ6619" s="14"/>
      <c r="AK6619" s="14"/>
      <c r="AL6619" s="14"/>
      <c r="AM6619" s="14">
        <v>2</v>
      </c>
      <c r="AN6619" s="14">
        <v>4</v>
      </c>
      <c r="AO6619" s="14">
        <v>4</v>
      </c>
      <c r="AP6619" s="14"/>
      <c r="AQ6619" s="14"/>
      <c r="AR6619" s="14"/>
      <c r="AS6619" s="14"/>
      <c r="AT6619" s="14">
        <v>4</v>
      </c>
      <c r="AU6619" s="14">
        <v>4</v>
      </c>
      <c r="AV6619" s="14"/>
      <c r="AW6619" s="14"/>
      <c r="AX6619" s="14"/>
      <c r="AY6619" s="14"/>
      <c r="AZ6619" s="14"/>
      <c r="BA6619" s="14"/>
      <c r="BB6619" s="14"/>
      <c r="BC6619" s="14"/>
      <c r="BD6619" s="14"/>
      <c r="BE6619" s="14"/>
      <c r="BF6619" s="14"/>
      <c r="BG6619" s="14"/>
      <c r="BH6619" s="14"/>
      <c r="BI6619" s="14"/>
    </row>
    <row r="6620" spans="1:61" x14ac:dyDescent="0.25">
      <c r="A6620">
        <v>6619</v>
      </c>
      <c r="B6620" s="3">
        <v>2025</v>
      </c>
      <c r="C6620" s="3">
        <v>11</v>
      </c>
      <c r="D6620" t="s">
        <v>24</v>
      </c>
      <c r="E6620" s="21">
        <v>45962.032775150466</v>
      </c>
      <c r="F6620" t="s">
        <v>110</v>
      </c>
      <c r="G6620" t="s">
        <v>110</v>
      </c>
      <c r="H6620" t="s">
        <v>78</v>
      </c>
      <c r="I6620" t="s">
        <v>78</v>
      </c>
      <c r="J6620" t="s">
        <v>97</v>
      </c>
      <c r="K6620" t="s">
        <v>97</v>
      </c>
      <c r="L6620" t="s">
        <v>693</v>
      </c>
      <c r="M6620" t="s">
        <v>35</v>
      </c>
      <c r="N6620" t="s">
        <v>693</v>
      </c>
      <c r="O6620" t="s">
        <v>11649</v>
      </c>
      <c r="P6620" t="s">
        <v>18348</v>
      </c>
      <c r="Q6620" t="s">
        <v>18349</v>
      </c>
      <c r="S6620" t="s">
        <v>18350</v>
      </c>
      <c r="T6620" s="4">
        <v>950</v>
      </c>
      <c r="U6620" s="4">
        <v>5</v>
      </c>
      <c r="V6620" s="3">
        <v>1</v>
      </c>
      <c r="W6620" t="s">
        <v>208</v>
      </c>
      <c r="X6620" t="s">
        <v>280</v>
      </c>
      <c r="Y6620">
        <v>2</v>
      </c>
      <c r="Z6620" s="14">
        <v>1</v>
      </c>
      <c r="AA6620" s="14"/>
      <c r="AB6620" s="14"/>
      <c r="AC6620" s="14"/>
      <c r="AD6620" s="14"/>
      <c r="AE6620" s="14"/>
      <c r="AF6620" s="14"/>
      <c r="AG6620" s="14"/>
      <c r="AH6620" s="14"/>
      <c r="AI6620" s="14"/>
      <c r="AJ6620" s="14"/>
      <c r="AK6620" s="14"/>
      <c r="AL6620" s="14"/>
      <c r="AM6620" s="14"/>
      <c r="AN6620" s="14">
        <v>1</v>
      </c>
      <c r="AO6620" s="14"/>
      <c r="AP6620" s="14">
        <v>1</v>
      </c>
      <c r="AQ6620" s="14"/>
      <c r="AR6620" s="14"/>
      <c r="AS6620" s="14"/>
      <c r="AT6620" s="14"/>
      <c r="AU6620" s="14"/>
      <c r="AV6620" s="14"/>
      <c r="AW6620" s="14"/>
      <c r="AX6620" s="14"/>
      <c r="AY6620" s="14"/>
      <c r="AZ6620" s="14"/>
      <c r="BA6620" s="14">
        <v>2</v>
      </c>
      <c r="BB6620" s="14"/>
      <c r="BC6620" s="14"/>
      <c r="BD6620" s="14"/>
      <c r="BE6620" s="14"/>
      <c r="BF6620" s="14"/>
      <c r="BG6620" s="14"/>
      <c r="BH6620" s="14"/>
      <c r="BI6620" s="14"/>
    </row>
    <row r="6621" spans="1:61" x14ac:dyDescent="0.25">
      <c r="A6621">
        <v>6620</v>
      </c>
      <c r="B6621" s="3">
        <v>2025</v>
      </c>
      <c r="C6621" s="3">
        <v>11</v>
      </c>
      <c r="D6621" t="s">
        <v>24</v>
      </c>
      <c r="E6621" s="21">
        <v>45962.04851414352</v>
      </c>
      <c r="F6621" t="s">
        <v>110</v>
      </c>
      <c r="G6621" t="s">
        <v>110</v>
      </c>
      <c r="H6621" t="s">
        <v>78</v>
      </c>
      <c r="I6621" t="s">
        <v>78</v>
      </c>
      <c r="J6621" t="s">
        <v>99</v>
      </c>
      <c r="K6621" t="s">
        <v>99</v>
      </c>
      <c r="L6621" t="s">
        <v>33</v>
      </c>
      <c r="M6621" t="s">
        <v>33</v>
      </c>
      <c r="N6621" t="s">
        <v>637</v>
      </c>
      <c r="O6621" t="s">
        <v>11649</v>
      </c>
      <c r="P6621" t="s">
        <v>9570</v>
      </c>
      <c r="Q6621" t="s">
        <v>9572</v>
      </c>
      <c r="S6621" t="s">
        <v>9573</v>
      </c>
      <c r="T6621" s="4">
        <v>2560</v>
      </c>
      <c r="U6621" s="4">
        <v>20</v>
      </c>
      <c r="V6621" s="3">
        <v>1</v>
      </c>
      <c r="W6621" t="s">
        <v>208</v>
      </c>
      <c r="X6621" t="s">
        <v>280</v>
      </c>
      <c r="Y6621">
        <v>3</v>
      </c>
      <c r="Z6621" s="14"/>
      <c r="AA6621" s="14"/>
      <c r="AB6621" s="14"/>
      <c r="AC6621" s="14"/>
      <c r="AD6621" s="14"/>
      <c r="AE6621" s="14"/>
      <c r="AF6621" s="14"/>
      <c r="AG6621" s="14"/>
      <c r="AH6621" s="14"/>
      <c r="AI6621" s="14"/>
      <c r="AJ6621" s="14"/>
      <c r="AK6621" s="14"/>
      <c r="AL6621" s="14"/>
      <c r="AM6621" s="14"/>
      <c r="AN6621" s="14">
        <v>2</v>
      </c>
      <c r="AO6621" s="14">
        <v>8</v>
      </c>
      <c r="AP6621" s="14"/>
      <c r="AQ6621" s="14"/>
      <c r="AR6621" s="14"/>
      <c r="AS6621" s="14"/>
      <c r="AT6621" s="14">
        <v>2</v>
      </c>
      <c r="AU6621" s="14">
        <v>8</v>
      </c>
      <c r="AV6621" s="14"/>
      <c r="AW6621" s="14"/>
      <c r="AX6621" s="14"/>
      <c r="AY6621" s="14"/>
      <c r="AZ6621" s="14"/>
      <c r="BA6621" s="14"/>
      <c r="BB6621" s="14"/>
      <c r="BC6621" s="14"/>
      <c r="BD6621" s="14"/>
      <c r="BE6621" s="14"/>
      <c r="BF6621" s="14"/>
      <c r="BG6621" s="14"/>
      <c r="BH6621" s="14"/>
      <c r="BI6621" s="14"/>
    </row>
    <row r="6622" spans="1:61" x14ac:dyDescent="0.25">
      <c r="A6622">
        <v>6621</v>
      </c>
      <c r="B6622" s="3">
        <v>2025</v>
      </c>
      <c r="C6622" s="3">
        <v>11</v>
      </c>
      <c r="D6622" t="s">
        <v>24</v>
      </c>
      <c r="E6622" s="21">
        <v>45962.052793055547</v>
      </c>
      <c r="F6622" t="s">
        <v>110</v>
      </c>
      <c r="G6622" t="s">
        <v>110</v>
      </c>
      <c r="H6622" t="s">
        <v>78</v>
      </c>
      <c r="I6622" t="s">
        <v>78</v>
      </c>
      <c r="J6622" t="s">
        <v>99</v>
      </c>
      <c r="K6622" t="s">
        <v>99</v>
      </c>
      <c r="L6622" t="s">
        <v>32</v>
      </c>
      <c r="M6622" t="s">
        <v>32</v>
      </c>
      <c r="N6622" t="s">
        <v>717</v>
      </c>
      <c r="O6622" t="s">
        <v>11649</v>
      </c>
      <c r="P6622" t="s">
        <v>2492</v>
      </c>
      <c r="Q6622" t="s">
        <v>18765</v>
      </c>
      <c r="S6622" t="s">
        <v>18766</v>
      </c>
      <c r="T6622" s="4">
        <v>280</v>
      </c>
      <c r="U6622" s="4">
        <v>4</v>
      </c>
      <c r="V6622" s="3">
        <v>1</v>
      </c>
      <c r="W6622" t="s">
        <v>208</v>
      </c>
      <c r="X6622" t="s">
        <v>280</v>
      </c>
      <c r="Y6622">
        <v>4</v>
      </c>
      <c r="Z6622" s="14"/>
      <c r="AA6622" s="14"/>
      <c r="AB6622" s="14"/>
      <c r="AC6622" s="14"/>
      <c r="AD6622" s="14"/>
      <c r="AE6622" s="14"/>
      <c r="AF6622" s="14"/>
      <c r="AG6622" s="14"/>
      <c r="AH6622" s="14"/>
      <c r="AI6622" s="14"/>
      <c r="AJ6622" s="14"/>
      <c r="AK6622" s="14"/>
      <c r="AL6622" s="14"/>
      <c r="AM6622" s="14"/>
      <c r="AN6622" s="14"/>
      <c r="AO6622" s="14"/>
      <c r="AP6622" s="14"/>
      <c r="AQ6622" s="14"/>
      <c r="AR6622" s="14"/>
      <c r="AS6622" s="14"/>
      <c r="AT6622" s="14">
        <v>4</v>
      </c>
      <c r="AU6622" s="14"/>
      <c r="AV6622" s="14"/>
      <c r="AW6622" s="14"/>
      <c r="AX6622" s="14"/>
      <c r="AY6622" s="14"/>
      <c r="AZ6622" s="14"/>
      <c r="BA6622" s="14"/>
      <c r="BB6622" s="14"/>
      <c r="BC6622" s="14"/>
      <c r="BD6622" s="14"/>
      <c r="BE6622" s="14"/>
      <c r="BF6622" s="14"/>
      <c r="BG6622" s="14"/>
      <c r="BH6622" s="14"/>
      <c r="BI6622" s="14"/>
    </row>
    <row r="6623" spans="1:61" x14ac:dyDescent="0.25">
      <c r="A6623">
        <v>6622</v>
      </c>
      <c r="B6623" s="3">
        <v>2025</v>
      </c>
      <c r="C6623" s="3">
        <v>11</v>
      </c>
      <c r="D6623" t="s">
        <v>24</v>
      </c>
      <c r="E6623" s="21">
        <v>45962.056525694446</v>
      </c>
      <c r="F6623" t="s">
        <v>110</v>
      </c>
      <c r="G6623" t="s">
        <v>110</v>
      </c>
      <c r="H6623" t="s">
        <v>78</v>
      </c>
      <c r="I6623" t="s">
        <v>78</v>
      </c>
      <c r="J6623" t="s">
        <v>99</v>
      </c>
      <c r="K6623" t="s">
        <v>99</v>
      </c>
      <c r="L6623" t="s">
        <v>32</v>
      </c>
      <c r="M6623" t="s">
        <v>32</v>
      </c>
      <c r="N6623" t="s">
        <v>717</v>
      </c>
      <c r="O6623" t="s">
        <v>11649</v>
      </c>
      <c r="P6623" t="s">
        <v>9285</v>
      </c>
      <c r="Q6623" t="s">
        <v>18767</v>
      </c>
      <c r="S6623" t="s">
        <v>18768</v>
      </c>
      <c r="T6623" s="4">
        <v>2450</v>
      </c>
      <c r="U6623" s="4">
        <v>1</v>
      </c>
      <c r="V6623" s="3">
        <v>1</v>
      </c>
      <c r="W6623" t="s">
        <v>208</v>
      </c>
      <c r="X6623" t="s">
        <v>280</v>
      </c>
      <c r="Y6623">
        <v>5</v>
      </c>
      <c r="Z6623" s="14"/>
      <c r="AA6623" s="14"/>
      <c r="AB6623" s="14"/>
      <c r="AC6623" s="14"/>
      <c r="AD6623" s="14"/>
      <c r="AE6623" s="14"/>
      <c r="AF6623" s="14"/>
      <c r="AG6623" s="14"/>
      <c r="AH6623" s="14"/>
      <c r="AI6623" s="14"/>
      <c r="AJ6623" s="14"/>
      <c r="AK6623" s="14"/>
      <c r="AL6623" s="14"/>
      <c r="AM6623" s="14"/>
      <c r="AN6623" s="14"/>
      <c r="AO6623" s="14"/>
      <c r="AP6623" s="14"/>
      <c r="AQ6623" s="14"/>
      <c r="AR6623" s="14"/>
      <c r="AS6623" s="14"/>
      <c r="AT6623" s="14"/>
      <c r="AU6623" s="14"/>
      <c r="AV6623" s="14"/>
      <c r="AW6623" s="14"/>
      <c r="AX6623" s="14"/>
      <c r="AY6623" s="14"/>
      <c r="AZ6623" s="14"/>
      <c r="BA6623" s="14"/>
      <c r="BB6623" s="14"/>
      <c r="BC6623" s="14"/>
      <c r="BD6623" s="14"/>
      <c r="BE6623" s="14"/>
      <c r="BF6623" s="14"/>
      <c r="BG6623" s="14">
        <v>1</v>
      </c>
      <c r="BH6623" s="14"/>
      <c r="BI6623" s="14"/>
    </row>
    <row r="6624" spans="1:61" x14ac:dyDescent="0.25">
      <c r="A6624">
        <v>6623</v>
      </c>
      <c r="B6624" s="3">
        <v>2025</v>
      </c>
      <c r="C6624" s="3">
        <v>11</v>
      </c>
      <c r="D6624" t="s">
        <v>24</v>
      </c>
      <c r="E6624" s="21">
        <v>45962.107073703701</v>
      </c>
      <c r="F6624" t="s">
        <v>115</v>
      </c>
      <c r="G6624" t="s">
        <v>115</v>
      </c>
      <c r="H6624" t="s">
        <v>79</v>
      </c>
      <c r="I6624" t="s">
        <v>79</v>
      </c>
      <c r="J6624" t="s">
        <v>97</v>
      </c>
      <c r="K6624" t="s">
        <v>97</v>
      </c>
      <c r="L6624" t="s">
        <v>36</v>
      </c>
      <c r="M6624" t="s">
        <v>36</v>
      </c>
      <c r="N6624" t="s">
        <v>51</v>
      </c>
      <c r="O6624" t="s">
        <v>11649</v>
      </c>
      <c r="P6624" t="s">
        <v>18769</v>
      </c>
      <c r="Q6624" t="s">
        <v>18770</v>
      </c>
      <c r="R6624" t="s">
        <v>18771</v>
      </c>
      <c r="S6624" t="s">
        <v>18772</v>
      </c>
      <c r="T6624" s="4">
        <v>2490</v>
      </c>
      <c r="U6624" s="4">
        <v>18</v>
      </c>
      <c r="V6624" s="3">
        <v>1</v>
      </c>
      <c r="W6624" t="s">
        <v>208</v>
      </c>
      <c r="X6624" t="s">
        <v>280</v>
      </c>
      <c r="Y6624">
        <v>6</v>
      </c>
      <c r="Z6624" s="14"/>
      <c r="AA6624" s="14"/>
      <c r="AB6624" s="14">
        <v>2</v>
      </c>
      <c r="AC6624" s="14"/>
      <c r="AD6624" s="14">
        <v>2</v>
      </c>
      <c r="AE6624" s="14"/>
      <c r="AF6624" s="14"/>
      <c r="AG6624" s="14"/>
      <c r="AH6624" s="14"/>
      <c r="AI6624" s="14"/>
      <c r="AJ6624" s="14"/>
      <c r="AK6624" s="14"/>
      <c r="AL6624" s="14"/>
      <c r="AM6624" s="14"/>
      <c r="AN6624" s="14"/>
      <c r="AO6624" s="14">
        <v>2</v>
      </c>
      <c r="AP6624" s="14"/>
      <c r="AQ6624" s="14"/>
      <c r="AR6624" s="14"/>
      <c r="AS6624" s="14"/>
      <c r="AT6624" s="14">
        <v>6</v>
      </c>
      <c r="AU6624" s="14">
        <v>4</v>
      </c>
      <c r="AV6624" s="14"/>
      <c r="AW6624" s="14"/>
      <c r="AX6624" s="14"/>
      <c r="AY6624" s="14"/>
      <c r="AZ6624" s="14"/>
      <c r="BA6624" s="14"/>
      <c r="BB6624" s="14">
        <v>2</v>
      </c>
      <c r="BC6624" s="14"/>
      <c r="BD6624" s="14"/>
      <c r="BE6624" s="14"/>
      <c r="BF6624" s="14"/>
      <c r="BG6624" s="14"/>
      <c r="BH6624" s="14"/>
      <c r="BI6624" s="14"/>
    </row>
    <row r="6625" spans="1:61" x14ac:dyDescent="0.25">
      <c r="A6625">
        <v>6624</v>
      </c>
      <c r="B6625" s="3">
        <v>2025</v>
      </c>
      <c r="C6625" s="3">
        <v>11</v>
      </c>
      <c r="D6625" t="s">
        <v>24</v>
      </c>
      <c r="E6625" s="21">
        <v>45962.343847476863</v>
      </c>
      <c r="F6625" t="s">
        <v>113</v>
      </c>
      <c r="G6625" t="s">
        <v>113</v>
      </c>
      <c r="H6625" t="s">
        <v>79</v>
      </c>
      <c r="I6625" t="s">
        <v>79</v>
      </c>
      <c r="J6625" t="s">
        <v>99</v>
      </c>
      <c r="K6625" t="s">
        <v>99</v>
      </c>
      <c r="L6625" t="s">
        <v>32</v>
      </c>
      <c r="M6625" t="s">
        <v>32</v>
      </c>
      <c r="N6625" t="s">
        <v>859</v>
      </c>
      <c r="O6625" t="s">
        <v>11649</v>
      </c>
      <c r="P6625" t="s">
        <v>8252</v>
      </c>
      <c r="Q6625" t="s">
        <v>18773</v>
      </c>
      <c r="R6625" t="s">
        <v>18774</v>
      </c>
      <c r="S6625" t="s">
        <v>18775</v>
      </c>
      <c r="T6625" s="4">
        <v>1000</v>
      </c>
      <c r="U6625" s="4">
        <v>9</v>
      </c>
      <c r="V6625" s="3">
        <v>1</v>
      </c>
      <c r="W6625" t="s">
        <v>208</v>
      </c>
      <c r="X6625" t="s">
        <v>280</v>
      </c>
      <c r="Y6625">
        <v>7</v>
      </c>
      <c r="Z6625" s="14"/>
      <c r="AA6625" s="14"/>
      <c r="AB6625" s="14"/>
      <c r="AC6625" s="14"/>
      <c r="AD6625" s="14"/>
      <c r="AE6625" s="14"/>
      <c r="AF6625" s="14"/>
      <c r="AG6625" s="14"/>
      <c r="AH6625" s="14"/>
      <c r="AI6625" s="14"/>
      <c r="AJ6625" s="14"/>
      <c r="AK6625" s="14"/>
      <c r="AL6625" s="14"/>
      <c r="AM6625" s="14">
        <v>1</v>
      </c>
      <c r="AN6625" s="14">
        <v>2</v>
      </c>
      <c r="AO6625" s="14">
        <v>2</v>
      </c>
      <c r="AP6625" s="14"/>
      <c r="AQ6625" s="14"/>
      <c r="AR6625" s="14"/>
      <c r="AS6625" s="14"/>
      <c r="AT6625" s="14">
        <v>2</v>
      </c>
      <c r="AU6625" s="14">
        <v>2</v>
      </c>
      <c r="AV6625" s="14"/>
      <c r="AW6625" s="14"/>
      <c r="AX6625" s="14"/>
      <c r="AY6625" s="14"/>
      <c r="AZ6625" s="14"/>
      <c r="BA6625" s="14"/>
      <c r="BB6625" s="14"/>
      <c r="BC6625" s="14"/>
      <c r="BD6625" s="14"/>
      <c r="BE6625" s="14"/>
      <c r="BF6625" s="14"/>
      <c r="BG6625" s="14"/>
      <c r="BH6625" s="14"/>
      <c r="BI6625" s="14"/>
    </row>
    <row r="6626" spans="1:61" x14ac:dyDescent="0.25">
      <c r="A6626">
        <v>6625</v>
      </c>
      <c r="B6626" s="3">
        <v>2025</v>
      </c>
      <c r="C6626" s="3">
        <v>11</v>
      </c>
      <c r="D6626" t="s">
        <v>24</v>
      </c>
      <c r="E6626" s="21">
        <v>45962.36582259259</v>
      </c>
      <c r="F6626" t="s">
        <v>113</v>
      </c>
      <c r="G6626" t="s">
        <v>113</v>
      </c>
      <c r="H6626" t="s">
        <v>78</v>
      </c>
      <c r="I6626" t="s">
        <v>78</v>
      </c>
      <c r="J6626" t="s">
        <v>97</v>
      </c>
      <c r="K6626" t="s">
        <v>97</v>
      </c>
      <c r="L6626" t="s">
        <v>34</v>
      </c>
      <c r="M6626" t="s">
        <v>34</v>
      </c>
      <c r="N6626" t="s">
        <v>758</v>
      </c>
      <c r="O6626" t="s">
        <v>11649</v>
      </c>
      <c r="P6626" t="s">
        <v>10114</v>
      </c>
      <c r="Q6626" t="s">
        <v>18776</v>
      </c>
      <c r="S6626" t="s">
        <v>18777</v>
      </c>
      <c r="T6626" s="4">
        <v>1900</v>
      </c>
      <c r="U6626" s="4">
        <v>13</v>
      </c>
      <c r="V6626" s="3">
        <v>1</v>
      </c>
      <c r="W6626" t="s">
        <v>208</v>
      </c>
      <c r="X6626" t="s">
        <v>280</v>
      </c>
      <c r="Y6626">
        <v>8</v>
      </c>
      <c r="Z6626" s="14">
        <v>4</v>
      </c>
      <c r="AA6626" s="14"/>
      <c r="AB6626" s="14"/>
      <c r="AC6626" s="14"/>
      <c r="AD6626" s="14"/>
      <c r="AE6626" s="14"/>
      <c r="AF6626" s="14"/>
      <c r="AG6626" s="14"/>
      <c r="AH6626" s="14"/>
      <c r="AI6626" s="14"/>
      <c r="AJ6626" s="14"/>
      <c r="AK6626" s="14"/>
      <c r="AL6626" s="14"/>
      <c r="AM6626" s="14">
        <v>1</v>
      </c>
      <c r="AN6626" s="14">
        <v>2</v>
      </c>
      <c r="AO6626" s="14">
        <v>2</v>
      </c>
      <c r="AP6626" s="14"/>
      <c r="AQ6626" s="14"/>
      <c r="AR6626" s="14"/>
      <c r="AS6626" s="14"/>
      <c r="AT6626" s="14">
        <v>2</v>
      </c>
      <c r="AU6626" s="14">
        <v>2</v>
      </c>
      <c r="AV6626" s="14"/>
      <c r="AW6626" s="14"/>
      <c r="AX6626" s="14"/>
      <c r="AY6626" s="14"/>
      <c r="AZ6626" s="14"/>
      <c r="BA6626" s="14"/>
      <c r="BB6626" s="14"/>
      <c r="BC6626" s="14"/>
      <c r="BD6626" s="14"/>
      <c r="BE6626" s="14"/>
      <c r="BF6626" s="14"/>
      <c r="BG6626" s="14"/>
      <c r="BH6626" s="14"/>
      <c r="BI6626" s="14"/>
    </row>
    <row r="6627" spans="1:61" x14ac:dyDescent="0.25">
      <c r="A6627">
        <v>6626</v>
      </c>
      <c r="B6627" s="3">
        <v>2025</v>
      </c>
      <c r="C6627" s="3">
        <v>11</v>
      </c>
      <c r="D6627" t="s">
        <v>24</v>
      </c>
      <c r="E6627" s="21">
        <v>45962.376534502313</v>
      </c>
      <c r="F6627" t="s">
        <v>113</v>
      </c>
      <c r="G6627" t="s">
        <v>113</v>
      </c>
      <c r="H6627" t="s">
        <v>79</v>
      </c>
      <c r="I6627" t="s">
        <v>79</v>
      </c>
      <c r="J6627" t="s">
        <v>99</v>
      </c>
      <c r="K6627" t="s">
        <v>99</v>
      </c>
      <c r="L6627" t="s">
        <v>32</v>
      </c>
      <c r="M6627" t="s">
        <v>32</v>
      </c>
      <c r="N6627" t="s">
        <v>1359</v>
      </c>
      <c r="O6627" t="s">
        <v>11649</v>
      </c>
      <c r="P6627" t="s">
        <v>18778</v>
      </c>
      <c r="Q6627" t="s">
        <v>18779</v>
      </c>
      <c r="S6627" t="s">
        <v>18780</v>
      </c>
      <c r="T6627" s="4">
        <v>1000</v>
      </c>
      <c r="U6627" s="4">
        <v>9</v>
      </c>
      <c r="V6627" s="3">
        <v>1</v>
      </c>
      <c r="W6627" t="s">
        <v>208</v>
      </c>
      <c r="X6627" t="s">
        <v>280</v>
      </c>
      <c r="Y6627">
        <v>9</v>
      </c>
      <c r="Z6627" s="14"/>
      <c r="AA6627" s="14"/>
      <c r="AB6627" s="14"/>
      <c r="AC6627" s="14"/>
      <c r="AD6627" s="14"/>
      <c r="AE6627" s="14"/>
      <c r="AF6627" s="14"/>
      <c r="AG6627" s="14"/>
      <c r="AH6627" s="14"/>
      <c r="AI6627" s="14"/>
      <c r="AJ6627" s="14"/>
      <c r="AK6627" s="14"/>
      <c r="AL6627" s="14"/>
      <c r="AM6627" s="14">
        <v>1</v>
      </c>
      <c r="AN6627" s="14">
        <v>2</v>
      </c>
      <c r="AO6627" s="14">
        <v>2</v>
      </c>
      <c r="AP6627" s="14"/>
      <c r="AQ6627" s="14"/>
      <c r="AR6627" s="14"/>
      <c r="AS6627" s="14"/>
      <c r="AT6627" s="14">
        <v>2</v>
      </c>
      <c r="AU6627" s="14">
        <v>2</v>
      </c>
      <c r="AV6627" s="14"/>
      <c r="AW6627" s="14"/>
      <c r="AX6627" s="14"/>
      <c r="AY6627" s="14"/>
      <c r="AZ6627" s="14"/>
      <c r="BA6627" s="14"/>
      <c r="BB6627" s="14"/>
      <c r="BC6627" s="14"/>
      <c r="BD6627" s="14"/>
      <c r="BE6627" s="14"/>
      <c r="BF6627" s="14"/>
      <c r="BG6627" s="14"/>
      <c r="BH6627" s="14"/>
      <c r="BI6627" s="14"/>
    </row>
    <row r="6628" spans="1:61" x14ac:dyDescent="0.25">
      <c r="A6628">
        <v>6627</v>
      </c>
      <c r="B6628" s="3">
        <v>2025</v>
      </c>
      <c r="C6628" s="3">
        <v>11</v>
      </c>
      <c r="D6628" t="s">
        <v>24</v>
      </c>
      <c r="E6628" s="21">
        <v>45962.435562893523</v>
      </c>
      <c r="F6628" t="s">
        <v>113</v>
      </c>
      <c r="G6628" t="s">
        <v>113</v>
      </c>
      <c r="H6628" t="s">
        <v>78</v>
      </c>
      <c r="I6628" t="s">
        <v>78</v>
      </c>
      <c r="J6628" t="s">
        <v>97</v>
      </c>
      <c r="K6628" t="s">
        <v>97</v>
      </c>
      <c r="L6628" t="s">
        <v>34</v>
      </c>
      <c r="M6628" t="s">
        <v>34</v>
      </c>
      <c r="N6628" t="s">
        <v>758</v>
      </c>
      <c r="O6628" t="s">
        <v>11649</v>
      </c>
      <c r="P6628" t="s">
        <v>18781</v>
      </c>
      <c r="Q6628" t="s">
        <v>18782</v>
      </c>
      <c r="R6628" t="s">
        <v>18783</v>
      </c>
      <c r="S6628" t="s">
        <v>18784</v>
      </c>
      <c r="T6628" s="4">
        <v>1000</v>
      </c>
      <c r="U6628" s="4">
        <v>9</v>
      </c>
      <c r="V6628" s="3">
        <v>1</v>
      </c>
      <c r="W6628" t="s">
        <v>208</v>
      </c>
      <c r="X6628" t="s">
        <v>280</v>
      </c>
      <c r="Y6628">
        <v>10</v>
      </c>
      <c r="Z6628" s="14"/>
      <c r="AA6628" s="14"/>
      <c r="AB6628" s="14"/>
      <c r="AC6628" s="14"/>
      <c r="AD6628" s="14"/>
      <c r="AE6628" s="14"/>
      <c r="AF6628" s="14"/>
      <c r="AG6628" s="14"/>
      <c r="AH6628" s="14"/>
      <c r="AI6628" s="14"/>
      <c r="AJ6628" s="14"/>
      <c r="AK6628" s="14"/>
      <c r="AL6628" s="14"/>
      <c r="AM6628" s="14">
        <v>1</v>
      </c>
      <c r="AN6628" s="14">
        <v>2</v>
      </c>
      <c r="AO6628" s="14">
        <v>2</v>
      </c>
      <c r="AP6628" s="14"/>
      <c r="AQ6628" s="14"/>
      <c r="AR6628" s="14"/>
      <c r="AS6628" s="14"/>
      <c r="AT6628" s="14">
        <v>2</v>
      </c>
      <c r="AU6628" s="14">
        <v>2</v>
      </c>
      <c r="AV6628" s="14"/>
      <c r="AW6628" s="14"/>
      <c r="AX6628" s="14"/>
      <c r="AY6628" s="14"/>
      <c r="AZ6628" s="14"/>
      <c r="BA6628" s="14"/>
      <c r="BB6628" s="14"/>
      <c r="BC6628" s="14"/>
      <c r="BD6628" s="14"/>
      <c r="BE6628" s="14"/>
      <c r="BF6628" s="14"/>
      <c r="BG6628" s="14"/>
      <c r="BH6628" s="14"/>
      <c r="BI6628" s="14"/>
    </row>
    <row r="6629" spans="1:61" x14ac:dyDescent="0.25">
      <c r="A6629">
        <v>6628</v>
      </c>
      <c r="B6629" s="3">
        <v>2025</v>
      </c>
      <c r="C6629" s="3">
        <v>11</v>
      </c>
      <c r="D6629" t="s">
        <v>24</v>
      </c>
      <c r="E6629" s="21">
        <v>45962.43901534722</v>
      </c>
      <c r="F6629" t="s">
        <v>113</v>
      </c>
      <c r="G6629" t="s">
        <v>113</v>
      </c>
      <c r="H6629" t="s">
        <v>78</v>
      </c>
      <c r="I6629" t="s">
        <v>78</v>
      </c>
      <c r="J6629" t="s">
        <v>97</v>
      </c>
      <c r="K6629" t="s">
        <v>97</v>
      </c>
      <c r="L6629" t="s">
        <v>34</v>
      </c>
      <c r="M6629" t="s">
        <v>34</v>
      </c>
      <c r="N6629" t="s">
        <v>67</v>
      </c>
      <c r="O6629" t="s">
        <v>11649</v>
      </c>
      <c r="P6629" t="s">
        <v>18785</v>
      </c>
      <c r="Q6629" t="s">
        <v>18786</v>
      </c>
      <c r="S6629" t="s">
        <v>18787</v>
      </c>
      <c r="T6629" s="4">
        <v>1000</v>
      </c>
      <c r="U6629" s="4">
        <v>9</v>
      </c>
      <c r="V6629" s="3">
        <v>1</v>
      </c>
      <c r="W6629" t="s">
        <v>208</v>
      </c>
      <c r="X6629" t="s">
        <v>280</v>
      </c>
      <c r="Y6629">
        <v>11</v>
      </c>
      <c r="Z6629" s="14"/>
      <c r="AA6629" s="14"/>
      <c r="AB6629" s="14"/>
      <c r="AC6629" s="14"/>
      <c r="AD6629" s="14"/>
      <c r="AE6629" s="14"/>
      <c r="AF6629" s="14"/>
      <c r="AG6629" s="14"/>
      <c r="AH6629" s="14"/>
      <c r="AI6629" s="14"/>
      <c r="AJ6629" s="14"/>
      <c r="AK6629" s="14"/>
      <c r="AL6629" s="14"/>
      <c r="AM6629" s="14">
        <v>1</v>
      </c>
      <c r="AN6629" s="14">
        <v>2</v>
      </c>
      <c r="AO6629" s="14">
        <v>2</v>
      </c>
      <c r="AP6629" s="14"/>
      <c r="AQ6629" s="14"/>
      <c r="AR6629" s="14"/>
      <c r="AS6629" s="14"/>
      <c r="AT6629" s="14">
        <v>2</v>
      </c>
      <c r="AU6629" s="14">
        <v>2</v>
      </c>
      <c r="AV6629" s="14"/>
      <c r="AW6629" s="14"/>
      <c r="AX6629" s="14"/>
      <c r="AY6629" s="14"/>
      <c r="AZ6629" s="14"/>
      <c r="BA6629" s="14"/>
      <c r="BB6629" s="14"/>
      <c r="BC6629" s="14"/>
      <c r="BD6629" s="14"/>
      <c r="BE6629" s="14"/>
      <c r="BF6629" s="14"/>
      <c r="BG6629" s="14"/>
      <c r="BH6629" s="14"/>
      <c r="BI6629" s="14"/>
    </row>
    <row r="6630" spans="1:61" x14ac:dyDescent="0.25">
      <c r="A6630">
        <v>6629</v>
      </c>
      <c r="B6630" s="3">
        <v>2025</v>
      </c>
      <c r="C6630" s="3">
        <v>11</v>
      </c>
      <c r="D6630" t="s">
        <v>24</v>
      </c>
      <c r="E6630" s="21">
        <v>45962.479284108798</v>
      </c>
      <c r="F6630" t="s">
        <v>113</v>
      </c>
      <c r="G6630" t="s">
        <v>113</v>
      </c>
      <c r="H6630" t="s">
        <v>78</v>
      </c>
      <c r="I6630" t="s">
        <v>78</v>
      </c>
      <c r="J6630" t="s">
        <v>99</v>
      </c>
      <c r="K6630" t="s">
        <v>99</v>
      </c>
      <c r="L6630" t="s">
        <v>33</v>
      </c>
      <c r="M6630" t="s">
        <v>33</v>
      </c>
      <c r="N6630" t="s">
        <v>9533</v>
      </c>
      <c r="O6630" t="s">
        <v>11649</v>
      </c>
      <c r="P6630" t="s">
        <v>15142</v>
      </c>
      <c r="Q6630" t="s">
        <v>18788</v>
      </c>
      <c r="S6630" t="s">
        <v>18789</v>
      </c>
      <c r="T6630" s="4">
        <v>1470</v>
      </c>
      <c r="U6630" s="4">
        <v>11</v>
      </c>
      <c r="V6630" s="3">
        <v>1</v>
      </c>
      <c r="W6630" t="s">
        <v>208</v>
      </c>
      <c r="X6630" t="s">
        <v>280</v>
      </c>
      <c r="Y6630">
        <v>12</v>
      </c>
      <c r="Z6630" s="14"/>
      <c r="AA6630" s="14"/>
      <c r="AB6630" s="14">
        <v>2</v>
      </c>
      <c r="AC6630" s="14"/>
      <c r="AD6630" s="14"/>
      <c r="AE6630" s="14"/>
      <c r="AF6630" s="14"/>
      <c r="AG6630" s="14"/>
      <c r="AH6630" s="14"/>
      <c r="AI6630" s="14"/>
      <c r="AJ6630" s="14"/>
      <c r="AK6630" s="14"/>
      <c r="AL6630" s="14"/>
      <c r="AM6630" s="14">
        <v>1</v>
      </c>
      <c r="AN6630" s="14">
        <v>2</v>
      </c>
      <c r="AO6630" s="14">
        <v>2</v>
      </c>
      <c r="AP6630" s="14"/>
      <c r="AQ6630" s="14"/>
      <c r="AR6630" s="14"/>
      <c r="AS6630" s="14"/>
      <c r="AT6630" s="14">
        <v>2</v>
      </c>
      <c r="AU6630" s="14">
        <v>2</v>
      </c>
      <c r="AV6630" s="14"/>
      <c r="AW6630" s="14"/>
      <c r="AX6630" s="14"/>
      <c r="AY6630" s="14"/>
      <c r="AZ6630" s="14"/>
      <c r="BA6630" s="14"/>
      <c r="BB6630" s="14"/>
      <c r="BC6630" s="14"/>
      <c r="BD6630" s="14"/>
      <c r="BE6630" s="14"/>
      <c r="BF6630" s="14"/>
      <c r="BG6630" s="14"/>
      <c r="BH6630" s="14"/>
      <c r="BI6630" s="14"/>
    </row>
    <row r="6631" spans="1:61" x14ac:dyDescent="0.25">
      <c r="A6631">
        <v>6630</v>
      </c>
      <c r="B6631" s="3">
        <v>2025</v>
      </c>
      <c r="C6631" s="3">
        <v>11</v>
      </c>
      <c r="D6631" t="s">
        <v>24</v>
      </c>
      <c r="E6631" s="21">
        <v>45962.485241851849</v>
      </c>
      <c r="F6631" t="s">
        <v>113</v>
      </c>
      <c r="G6631" t="s">
        <v>113</v>
      </c>
      <c r="H6631" t="s">
        <v>78</v>
      </c>
      <c r="I6631" t="s">
        <v>78</v>
      </c>
      <c r="J6631" t="s">
        <v>99</v>
      </c>
      <c r="K6631" t="s">
        <v>99</v>
      </c>
      <c r="L6631" t="s">
        <v>32</v>
      </c>
      <c r="M6631" t="s">
        <v>32</v>
      </c>
      <c r="N6631" t="s">
        <v>1259</v>
      </c>
      <c r="O6631" t="s">
        <v>11649</v>
      </c>
      <c r="P6631" t="s">
        <v>15511</v>
      </c>
      <c r="Q6631" t="s">
        <v>18790</v>
      </c>
      <c r="S6631" t="s">
        <v>18791</v>
      </c>
      <c r="T6631" s="4">
        <v>1000</v>
      </c>
      <c r="U6631" s="4">
        <v>9</v>
      </c>
      <c r="V6631" s="3">
        <v>1</v>
      </c>
      <c r="W6631" t="s">
        <v>208</v>
      </c>
      <c r="X6631" t="s">
        <v>280</v>
      </c>
      <c r="Y6631">
        <v>13</v>
      </c>
      <c r="Z6631" s="14"/>
      <c r="AA6631" s="14"/>
      <c r="AB6631" s="14"/>
      <c r="AC6631" s="14"/>
      <c r="AD6631" s="14"/>
      <c r="AE6631" s="14"/>
      <c r="AF6631" s="14"/>
      <c r="AG6631" s="14"/>
      <c r="AH6631" s="14"/>
      <c r="AI6631" s="14"/>
      <c r="AJ6631" s="14"/>
      <c r="AK6631" s="14"/>
      <c r="AL6631" s="14"/>
      <c r="AM6631" s="14">
        <v>1</v>
      </c>
      <c r="AN6631" s="14">
        <v>2</v>
      </c>
      <c r="AO6631" s="14">
        <v>2</v>
      </c>
      <c r="AP6631" s="14"/>
      <c r="AQ6631" s="14"/>
      <c r="AR6631" s="14"/>
      <c r="AS6631" s="14"/>
      <c r="AT6631" s="14">
        <v>2</v>
      </c>
      <c r="AU6631" s="14">
        <v>2</v>
      </c>
      <c r="AV6631" s="14"/>
      <c r="AW6631" s="14"/>
      <c r="AX6631" s="14"/>
      <c r="AY6631" s="14"/>
      <c r="AZ6631" s="14"/>
      <c r="BA6631" s="14"/>
      <c r="BB6631" s="14"/>
      <c r="BC6631" s="14"/>
      <c r="BD6631" s="14"/>
      <c r="BE6631" s="14"/>
      <c r="BF6631" s="14"/>
      <c r="BG6631" s="14"/>
      <c r="BH6631" s="14"/>
      <c r="BI6631" s="14"/>
    </row>
    <row r="6632" spans="1:61" x14ac:dyDescent="0.25">
      <c r="A6632">
        <v>6631</v>
      </c>
      <c r="B6632" s="3">
        <v>2025</v>
      </c>
      <c r="C6632" s="3">
        <v>11</v>
      </c>
      <c r="D6632" t="s">
        <v>24</v>
      </c>
      <c r="E6632" s="21">
        <v>45962.498250173609</v>
      </c>
      <c r="F6632" t="s">
        <v>113</v>
      </c>
      <c r="G6632" t="s">
        <v>113</v>
      </c>
      <c r="H6632" t="s">
        <v>78</v>
      </c>
      <c r="I6632" t="s">
        <v>78</v>
      </c>
      <c r="J6632" t="s">
        <v>99</v>
      </c>
      <c r="K6632" t="s">
        <v>99</v>
      </c>
      <c r="L6632" t="s">
        <v>33</v>
      </c>
      <c r="M6632" t="s">
        <v>33</v>
      </c>
      <c r="N6632" t="s">
        <v>16336</v>
      </c>
      <c r="O6632" t="s">
        <v>11649</v>
      </c>
      <c r="P6632" t="s">
        <v>18792</v>
      </c>
      <c r="Q6632" t="s">
        <v>18793</v>
      </c>
      <c r="R6632" t="s">
        <v>18794</v>
      </c>
      <c r="S6632" t="s">
        <v>18795</v>
      </c>
      <c r="T6632" s="4">
        <v>1000</v>
      </c>
      <c r="U6632" s="4">
        <v>9</v>
      </c>
      <c r="V6632" s="3">
        <v>1</v>
      </c>
      <c r="W6632" t="s">
        <v>208</v>
      </c>
      <c r="X6632" t="s">
        <v>280</v>
      </c>
      <c r="Y6632">
        <v>14</v>
      </c>
      <c r="Z6632" s="14"/>
      <c r="AA6632" s="14"/>
      <c r="AB6632" s="14"/>
      <c r="AC6632" s="14"/>
      <c r="AD6632" s="14"/>
      <c r="AE6632" s="14"/>
      <c r="AF6632" s="14"/>
      <c r="AG6632" s="14"/>
      <c r="AH6632" s="14"/>
      <c r="AI6632" s="14"/>
      <c r="AJ6632" s="14"/>
      <c r="AK6632" s="14"/>
      <c r="AL6632" s="14"/>
      <c r="AM6632" s="14">
        <v>1</v>
      </c>
      <c r="AN6632" s="14">
        <v>2</v>
      </c>
      <c r="AO6632" s="14">
        <v>2</v>
      </c>
      <c r="AP6632" s="14"/>
      <c r="AQ6632" s="14"/>
      <c r="AR6632" s="14"/>
      <c r="AS6632" s="14"/>
      <c r="AT6632" s="14">
        <v>2</v>
      </c>
      <c r="AU6632" s="14">
        <v>2</v>
      </c>
      <c r="AV6632" s="14"/>
      <c r="AW6632" s="14"/>
      <c r="AX6632" s="14"/>
      <c r="AY6632" s="14"/>
      <c r="AZ6632" s="14"/>
      <c r="BA6632" s="14"/>
      <c r="BB6632" s="14"/>
      <c r="BC6632" s="14"/>
      <c r="BD6632" s="14"/>
      <c r="BE6632" s="14"/>
      <c r="BF6632" s="14"/>
      <c r="BG6632" s="14"/>
      <c r="BH6632" s="14"/>
      <c r="BI6632" s="14"/>
    </row>
    <row r="6633" spans="1:61" x14ac:dyDescent="0.25">
      <c r="A6633">
        <v>6632</v>
      </c>
      <c r="B6633" s="3">
        <v>2025</v>
      </c>
      <c r="C6633" s="3">
        <v>11</v>
      </c>
      <c r="D6633" t="s">
        <v>24</v>
      </c>
      <c r="E6633" s="21">
        <v>45962.521579108798</v>
      </c>
      <c r="F6633" t="s">
        <v>110</v>
      </c>
      <c r="G6633" t="s">
        <v>110</v>
      </c>
      <c r="H6633" t="s">
        <v>79</v>
      </c>
      <c r="I6633" t="s">
        <v>79</v>
      </c>
      <c r="J6633" t="s">
        <v>99</v>
      </c>
      <c r="K6633" t="s">
        <v>99</v>
      </c>
      <c r="L6633" t="s">
        <v>32</v>
      </c>
      <c r="M6633" t="s">
        <v>32</v>
      </c>
      <c r="N6633" t="s">
        <v>784</v>
      </c>
      <c r="O6633" t="s">
        <v>11649</v>
      </c>
      <c r="P6633" t="s">
        <v>15745</v>
      </c>
      <c r="Q6633" t="s">
        <v>15746</v>
      </c>
      <c r="S6633" t="s">
        <v>15747</v>
      </c>
      <c r="T6633" s="4">
        <v>1000</v>
      </c>
      <c r="U6633" s="4">
        <v>8</v>
      </c>
      <c r="V6633" s="3">
        <v>1</v>
      </c>
      <c r="W6633" t="s">
        <v>208</v>
      </c>
      <c r="X6633" t="s">
        <v>280</v>
      </c>
      <c r="Y6633">
        <v>15</v>
      </c>
      <c r="Z6633" s="14"/>
      <c r="AA6633" s="14"/>
      <c r="AB6633" s="14"/>
      <c r="AC6633" s="14"/>
      <c r="AD6633" s="14"/>
      <c r="AE6633" s="14"/>
      <c r="AF6633" s="14"/>
      <c r="AG6633" s="14"/>
      <c r="AH6633" s="14"/>
      <c r="AI6633" s="14"/>
      <c r="AJ6633" s="14"/>
      <c r="AK6633" s="14"/>
      <c r="AL6633" s="14"/>
      <c r="AM6633" s="14"/>
      <c r="AN6633" s="14">
        <v>2</v>
      </c>
      <c r="AO6633" s="14">
        <v>2</v>
      </c>
      <c r="AP6633" s="14"/>
      <c r="AQ6633" s="14"/>
      <c r="AR6633" s="14"/>
      <c r="AS6633" s="14"/>
      <c r="AT6633" s="14">
        <v>2</v>
      </c>
      <c r="AU6633" s="14">
        <v>2</v>
      </c>
      <c r="AV6633" s="14"/>
      <c r="AW6633" s="14"/>
      <c r="AX6633" s="14"/>
      <c r="AY6633" s="14"/>
      <c r="AZ6633" s="14"/>
      <c r="BA6633" s="14"/>
      <c r="BB6633" s="14"/>
      <c r="BC6633" s="14"/>
      <c r="BD6633" s="14"/>
      <c r="BE6633" s="14"/>
      <c r="BF6633" s="14"/>
      <c r="BG6633" s="14"/>
      <c r="BH6633" s="14"/>
      <c r="BI6633" s="14"/>
    </row>
    <row r="6634" spans="1:61" x14ac:dyDescent="0.25">
      <c r="A6634">
        <v>6633</v>
      </c>
      <c r="B6634" s="3">
        <v>2025</v>
      </c>
      <c r="C6634" s="3">
        <v>11</v>
      </c>
      <c r="D6634" t="s">
        <v>24</v>
      </c>
      <c r="E6634" s="21">
        <v>45962.527075300917</v>
      </c>
      <c r="F6634" t="s">
        <v>113</v>
      </c>
      <c r="G6634" t="s">
        <v>113</v>
      </c>
      <c r="H6634" t="s">
        <v>78</v>
      </c>
      <c r="I6634" t="s">
        <v>78</v>
      </c>
      <c r="J6634" t="s">
        <v>99</v>
      </c>
      <c r="K6634" t="s">
        <v>99</v>
      </c>
      <c r="L6634" t="s">
        <v>32</v>
      </c>
      <c r="M6634" t="s">
        <v>32</v>
      </c>
      <c r="N6634" t="s">
        <v>809</v>
      </c>
      <c r="O6634" t="s">
        <v>11649</v>
      </c>
      <c r="P6634" t="s">
        <v>10810</v>
      </c>
      <c r="Q6634" t="s">
        <v>18796</v>
      </c>
      <c r="S6634" t="s">
        <v>18797</v>
      </c>
      <c r="T6634" s="4">
        <v>1000</v>
      </c>
      <c r="U6634" s="4">
        <v>8</v>
      </c>
      <c r="V6634" s="3">
        <v>1</v>
      </c>
      <c r="W6634" t="s">
        <v>208</v>
      </c>
      <c r="X6634" t="s">
        <v>280</v>
      </c>
      <c r="Y6634">
        <v>16</v>
      </c>
      <c r="Z6634" s="14"/>
      <c r="AA6634" s="14"/>
      <c r="AB6634" s="14"/>
      <c r="AC6634" s="14"/>
      <c r="AD6634" s="14"/>
      <c r="AE6634" s="14"/>
      <c r="AF6634" s="14"/>
      <c r="AG6634" s="14"/>
      <c r="AH6634" s="14"/>
      <c r="AI6634" s="14"/>
      <c r="AJ6634" s="14"/>
      <c r="AK6634" s="14"/>
      <c r="AL6634" s="14"/>
      <c r="AM6634" s="14"/>
      <c r="AN6634" s="14">
        <v>2</v>
      </c>
      <c r="AO6634" s="14">
        <v>2</v>
      </c>
      <c r="AP6634" s="14"/>
      <c r="AQ6634" s="14"/>
      <c r="AR6634" s="14"/>
      <c r="AS6634" s="14"/>
      <c r="AT6634" s="14">
        <v>2</v>
      </c>
      <c r="AU6634" s="14">
        <v>2</v>
      </c>
      <c r="AV6634" s="14"/>
      <c r="AW6634" s="14"/>
      <c r="AX6634" s="14"/>
      <c r="AY6634" s="14"/>
      <c r="AZ6634" s="14"/>
      <c r="BA6634" s="14"/>
      <c r="BB6634" s="14"/>
      <c r="BC6634" s="14"/>
      <c r="BD6634" s="14"/>
      <c r="BE6634" s="14"/>
      <c r="BF6634" s="14"/>
      <c r="BG6634" s="14"/>
      <c r="BH6634" s="14"/>
      <c r="BI6634" s="14"/>
    </row>
    <row r="6635" spans="1:61" x14ac:dyDescent="0.25">
      <c r="A6635">
        <v>6634</v>
      </c>
      <c r="B6635" s="3">
        <v>2025</v>
      </c>
      <c r="C6635" s="3">
        <v>11</v>
      </c>
      <c r="D6635" t="s">
        <v>24</v>
      </c>
      <c r="E6635" s="21">
        <v>45962.530185532407</v>
      </c>
      <c r="F6635" t="s">
        <v>110</v>
      </c>
      <c r="G6635" t="s">
        <v>110</v>
      </c>
      <c r="H6635" t="s">
        <v>78</v>
      </c>
      <c r="I6635" t="s">
        <v>78</v>
      </c>
      <c r="J6635" t="s">
        <v>99</v>
      </c>
      <c r="K6635" t="s">
        <v>99</v>
      </c>
      <c r="L6635" t="s">
        <v>32</v>
      </c>
      <c r="M6635" t="s">
        <v>32</v>
      </c>
      <c r="N6635" t="s">
        <v>751</v>
      </c>
      <c r="O6635" t="s">
        <v>11649</v>
      </c>
      <c r="P6635" t="s">
        <v>18798</v>
      </c>
      <c r="Q6635" t="s">
        <v>18799</v>
      </c>
      <c r="S6635" t="s">
        <v>18800</v>
      </c>
      <c r="T6635" s="4">
        <v>1100</v>
      </c>
      <c r="U6635" s="4">
        <v>7</v>
      </c>
      <c r="V6635" s="3">
        <v>1</v>
      </c>
      <c r="W6635" t="s">
        <v>208</v>
      </c>
      <c r="X6635" t="s">
        <v>280</v>
      </c>
      <c r="Y6635">
        <v>17</v>
      </c>
      <c r="Z6635" s="14">
        <v>2</v>
      </c>
      <c r="AA6635" s="14"/>
      <c r="AB6635" s="14"/>
      <c r="AC6635" s="14"/>
      <c r="AD6635" s="14"/>
      <c r="AE6635" s="14"/>
      <c r="AF6635" s="14"/>
      <c r="AG6635" s="14"/>
      <c r="AH6635" s="14"/>
      <c r="AI6635" s="14"/>
      <c r="AJ6635" s="14"/>
      <c r="AK6635" s="14">
        <v>1</v>
      </c>
      <c r="AL6635" s="14"/>
      <c r="AM6635" s="14"/>
      <c r="AN6635" s="14"/>
      <c r="AO6635" s="14"/>
      <c r="AP6635" s="14"/>
      <c r="AQ6635" s="14"/>
      <c r="AR6635" s="14"/>
      <c r="AS6635" s="14"/>
      <c r="AT6635" s="14">
        <v>2</v>
      </c>
      <c r="AU6635" s="14"/>
      <c r="AV6635" s="14"/>
      <c r="AW6635" s="14"/>
      <c r="AX6635" s="14"/>
      <c r="AY6635" s="14"/>
      <c r="AZ6635" s="14"/>
      <c r="BA6635" s="14">
        <v>2</v>
      </c>
      <c r="BB6635" s="14"/>
      <c r="BC6635" s="14"/>
      <c r="BD6635" s="14"/>
      <c r="BE6635" s="14"/>
      <c r="BF6635" s="14"/>
      <c r="BG6635" s="14"/>
      <c r="BH6635" s="14"/>
      <c r="BI6635" s="14"/>
    </row>
    <row r="6636" spans="1:61" x14ac:dyDescent="0.25">
      <c r="A6636">
        <v>6635</v>
      </c>
      <c r="B6636" s="3">
        <v>2025</v>
      </c>
      <c r="C6636" s="3">
        <v>11</v>
      </c>
      <c r="D6636" t="s">
        <v>24</v>
      </c>
      <c r="E6636" s="21">
        <v>45962.537747731483</v>
      </c>
      <c r="F6636" t="s">
        <v>110</v>
      </c>
      <c r="G6636" t="s">
        <v>110</v>
      </c>
      <c r="H6636" t="s">
        <v>79</v>
      </c>
      <c r="I6636" t="s">
        <v>79</v>
      </c>
      <c r="J6636" t="s">
        <v>99</v>
      </c>
      <c r="K6636" t="s">
        <v>99</v>
      </c>
      <c r="L6636" t="s">
        <v>32</v>
      </c>
      <c r="M6636" t="s">
        <v>32</v>
      </c>
      <c r="N6636" t="s">
        <v>3070</v>
      </c>
      <c r="O6636" t="s">
        <v>11649</v>
      </c>
      <c r="P6636" t="s">
        <v>18801</v>
      </c>
      <c r="Q6636" t="s">
        <v>11982</v>
      </c>
      <c r="S6636" t="s">
        <v>18802</v>
      </c>
      <c r="T6636" s="4">
        <v>1000</v>
      </c>
      <c r="U6636" s="4">
        <v>8</v>
      </c>
      <c r="V6636" s="3">
        <v>1</v>
      </c>
      <c r="W6636" t="s">
        <v>208</v>
      </c>
      <c r="X6636" t="s">
        <v>280</v>
      </c>
      <c r="Y6636">
        <v>18</v>
      </c>
      <c r="Z6636" s="14"/>
      <c r="AA6636" s="14"/>
      <c r="AB6636" s="14"/>
      <c r="AC6636" s="14"/>
      <c r="AD6636" s="14"/>
      <c r="AE6636" s="14"/>
      <c r="AF6636" s="14"/>
      <c r="AG6636" s="14"/>
      <c r="AH6636" s="14"/>
      <c r="AI6636" s="14"/>
      <c r="AJ6636" s="14"/>
      <c r="AK6636" s="14"/>
      <c r="AL6636" s="14"/>
      <c r="AM6636" s="14"/>
      <c r="AN6636" s="14">
        <v>2</v>
      </c>
      <c r="AO6636" s="14">
        <v>2</v>
      </c>
      <c r="AP6636" s="14">
        <v>2</v>
      </c>
      <c r="AQ6636" s="14"/>
      <c r="AR6636" s="14"/>
      <c r="AS6636" s="14"/>
      <c r="AT6636" s="14">
        <v>2</v>
      </c>
      <c r="AU6636" s="14"/>
      <c r="AV6636" s="14"/>
      <c r="AW6636" s="14"/>
      <c r="AX6636" s="14"/>
      <c r="AY6636" s="14"/>
      <c r="AZ6636" s="14"/>
      <c r="BA6636" s="14"/>
      <c r="BB6636" s="14"/>
      <c r="BC6636" s="14"/>
      <c r="BD6636" s="14"/>
      <c r="BE6636" s="14"/>
      <c r="BF6636" s="14"/>
      <c r="BG6636" s="14"/>
      <c r="BH6636" s="14"/>
      <c r="BI6636" s="14"/>
    </row>
    <row r="6637" spans="1:61" x14ac:dyDescent="0.25">
      <c r="A6637">
        <v>6636</v>
      </c>
      <c r="B6637" s="3">
        <v>2025</v>
      </c>
      <c r="C6637" s="3">
        <v>11</v>
      </c>
      <c r="D6637" t="s">
        <v>24</v>
      </c>
      <c r="E6637" s="21">
        <v>45962.539427002317</v>
      </c>
      <c r="F6637" t="s">
        <v>110</v>
      </c>
      <c r="G6637" t="s">
        <v>110</v>
      </c>
      <c r="H6637" t="s">
        <v>78</v>
      </c>
      <c r="I6637" t="s">
        <v>78</v>
      </c>
      <c r="J6637" t="s">
        <v>99</v>
      </c>
      <c r="K6637" t="s">
        <v>99</v>
      </c>
      <c r="L6637" t="s">
        <v>32</v>
      </c>
      <c r="M6637" t="s">
        <v>32</v>
      </c>
      <c r="N6637" t="s">
        <v>1228</v>
      </c>
      <c r="O6637" t="s">
        <v>11649</v>
      </c>
      <c r="P6637" t="s">
        <v>18803</v>
      </c>
      <c r="Q6637" t="s">
        <v>18804</v>
      </c>
      <c r="S6637" t="s">
        <v>18805</v>
      </c>
      <c r="T6637" s="4">
        <v>1000</v>
      </c>
      <c r="U6637" s="4">
        <v>8</v>
      </c>
      <c r="V6637" s="3">
        <v>1</v>
      </c>
      <c r="W6637" t="s">
        <v>208</v>
      </c>
      <c r="X6637" t="s">
        <v>280</v>
      </c>
      <c r="Y6637">
        <v>19</v>
      </c>
      <c r="Z6637" s="14"/>
      <c r="AA6637" s="14"/>
      <c r="AB6637" s="14"/>
      <c r="AC6637" s="14"/>
      <c r="AD6637" s="14"/>
      <c r="AE6637" s="14"/>
      <c r="AF6637" s="14"/>
      <c r="AG6637" s="14"/>
      <c r="AH6637" s="14"/>
      <c r="AI6637" s="14"/>
      <c r="AJ6637" s="14"/>
      <c r="AK6637" s="14"/>
      <c r="AL6637" s="14"/>
      <c r="AM6637" s="14"/>
      <c r="AN6637" s="14">
        <v>2</v>
      </c>
      <c r="AO6637" s="14">
        <v>2</v>
      </c>
      <c r="AP6637" s="14">
        <v>2</v>
      </c>
      <c r="AQ6637" s="14"/>
      <c r="AR6637" s="14"/>
      <c r="AS6637" s="14"/>
      <c r="AT6637" s="14">
        <v>2</v>
      </c>
      <c r="AU6637" s="14"/>
      <c r="AV6637" s="14"/>
      <c r="AW6637" s="14"/>
      <c r="AX6637" s="14"/>
      <c r="AY6637" s="14"/>
      <c r="AZ6637" s="14"/>
      <c r="BA6637" s="14"/>
      <c r="BB6637" s="14"/>
      <c r="BC6637" s="14"/>
      <c r="BD6637" s="14"/>
      <c r="BE6637" s="14"/>
      <c r="BF6637" s="14"/>
      <c r="BG6637" s="14"/>
      <c r="BH6637" s="14"/>
      <c r="BI6637" s="14"/>
    </row>
    <row r="6638" spans="1:61" x14ac:dyDescent="0.25">
      <c r="A6638">
        <v>6637</v>
      </c>
      <c r="B6638" s="3">
        <v>2025</v>
      </c>
      <c r="C6638" s="3">
        <v>11</v>
      </c>
      <c r="D6638" t="s">
        <v>24</v>
      </c>
      <c r="E6638" s="21">
        <v>45962.558426504627</v>
      </c>
      <c r="F6638" t="s">
        <v>113</v>
      </c>
      <c r="G6638" t="s">
        <v>113</v>
      </c>
      <c r="H6638" t="s">
        <v>78</v>
      </c>
      <c r="I6638" t="s">
        <v>78</v>
      </c>
      <c r="J6638" t="s">
        <v>97</v>
      </c>
      <c r="K6638" t="s">
        <v>97</v>
      </c>
      <c r="L6638" t="s">
        <v>34</v>
      </c>
      <c r="M6638" t="s">
        <v>34</v>
      </c>
      <c r="N6638" t="s">
        <v>673</v>
      </c>
      <c r="O6638" t="s">
        <v>11649</v>
      </c>
      <c r="P6638" t="s">
        <v>10886</v>
      </c>
      <c r="Q6638" t="s">
        <v>18806</v>
      </c>
      <c r="S6638" t="s">
        <v>18807</v>
      </c>
      <c r="T6638" s="4">
        <v>3210</v>
      </c>
      <c r="U6638" s="4">
        <v>19</v>
      </c>
      <c r="V6638" s="3">
        <v>1</v>
      </c>
      <c r="W6638" t="s">
        <v>208</v>
      </c>
      <c r="X6638" t="s">
        <v>280</v>
      </c>
      <c r="Y6638">
        <v>20</v>
      </c>
      <c r="Z6638" s="14">
        <v>4</v>
      </c>
      <c r="AA6638" s="14">
        <v>2</v>
      </c>
      <c r="AB6638" s="14">
        <v>2</v>
      </c>
      <c r="AC6638" s="14"/>
      <c r="AD6638" s="14"/>
      <c r="AE6638" s="14"/>
      <c r="AF6638" s="14"/>
      <c r="AG6638" s="14"/>
      <c r="AH6638" s="14"/>
      <c r="AI6638" s="14"/>
      <c r="AJ6638" s="14"/>
      <c r="AK6638" s="14"/>
      <c r="AL6638" s="14"/>
      <c r="AM6638" s="14">
        <v>1</v>
      </c>
      <c r="AN6638" s="14"/>
      <c r="AO6638" s="14">
        <v>2</v>
      </c>
      <c r="AP6638" s="14">
        <v>2</v>
      </c>
      <c r="AQ6638" s="14"/>
      <c r="AR6638" s="14"/>
      <c r="AS6638" s="14"/>
      <c r="AT6638" s="14">
        <v>2</v>
      </c>
      <c r="AU6638" s="14">
        <v>2</v>
      </c>
      <c r="AV6638" s="14"/>
      <c r="AW6638" s="14"/>
      <c r="AX6638" s="14"/>
      <c r="AY6638" s="14"/>
      <c r="AZ6638" s="14"/>
      <c r="BA6638" s="14"/>
      <c r="BB6638" s="14">
        <v>1</v>
      </c>
      <c r="BC6638" s="14"/>
      <c r="BD6638" s="14"/>
      <c r="BE6638" s="14"/>
      <c r="BF6638" s="14"/>
      <c r="BG6638" s="14"/>
      <c r="BH6638" s="14">
        <v>1</v>
      </c>
      <c r="BI6638" s="14"/>
    </row>
    <row r="6639" spans="1:61" x14ac:dyDescent="0.25">
      <c r="A6639">
        <v>6638</v>
      </c>
      <c r="B6639" s="3">
        <v>2025</v>
      </c>
      <c r="C6639" s="3">
        <v>11</v>
      </c>
      <c r="D6639" t="s">
        <v>24</v>
      </c>
      <c r="E6639" s="21">
        <v>45962.632196678242</v>
      </c>
      <c r="F6639" t="s">
        <v>111</v>
      </c>
      <c r="G6639" t="s">
        <v>111</v>
      </c>
      <c r="H6639" t="s">
        <v>79</v>
      </c>
      <c r="I6639" t="s">
        <v>79</v>
      </c>
      <c r="J6639" t="s">
        <v>99</v>
      </c>
      <c r="K6639" t="s">
        <v>99</v>
      </c>
      <c r="L6639" t="s">
        <v>32</v>
      </c>
      <c r="M6639" t="s">
        <v>32</v>
      </c>
      <c r="N6639" t="s">
        <v>927</v>
      </c>
      <c r="O6639" t="s">
        <v>11649</v>
      </c>
      <c r="P6639" t="s">
        <v>18808</v>
      </c>
      <c r="Q6639" t="s">
        <v>18809</v>
      </c>
      <c r="S6639" t="s">
        <v>18810</v>
      </c>
      <c r="T6639" s="4">
        <v>1000</v>
      </c>
      <c r="U6639" s="4">
        <v>9</v>
      </c>
      <c r="V6639" s="3">
        <v>1</v>
      </c>
      <c r="W6639" t="s">
        <v>208</v>
      </c>
      <c r="X6639" t="s">
        <v>280</v>
      </c>
      <c r="Y6639">
        <v>21</v>
      </c>
      <c r="Z6639" s="14"/>
      <c r="AA6639" s="14"/>
      <c r="AB6639" s="14"/>
      <c r="AC6639" s="14"/>
      <c r="AD6639" s="14"/>
      <c r="AE6639" s="14"/>
      <c r="AF6639" s="14"/>
      <c r="AG6639" s="14"/>
      <c r="AH6639" s="14"/>
      <c r="AI6639" s="14"/>
      <c r="AJ6639" s="14"/>
      <c r="AK6639" s="14"/>
      <c r="AL6639" s="14"/>
      <c r="AM6639" s="14">
        <v>1</v>
      </c>
      <c r="AN6639" s="14">
        <v>2</v>
      </c>
      <c r="AO6639" s="14">
        <v>2</v>
      </c>
      <c r="AP6639" s="14"/>
      <c r="AQ6639" s="14"/>
      <c r="AR6639" s="14"/>
      <c r="AS6639" s="14"/>
      <c r="AT6639" s="14">
        <v>2</v>
      </c>
      <c r="AU6639" s="14">
        <v>2</v>
      </c>
      <c r="AV6639" s="14"/>
      <c r="AW6639" s="14"/>
      <c r="AX6639" s="14"/>
      <c r="AY6639" s="14"/>
      <c r="AZ6639" s="14"/>
      <c r="BA6639" s="14"/>
      <c r="BB6639" s="14"/>
      <c r="BC6639" s="14"/>
      <c r="BD6639" s="14"/>
      <c r="BE6639" s="14"/>
      <c r="BF6639" s="14"/>
      <c r="BG6639" s="14"/>
      <c r="BH6639" s="14"/>
      <c r="BI6639" s="14"/>
    </row>
    <row r="6640" spans="1:61" x14ac:dyDescent="0.25">
      <c r="A6640">
        <v>6639</v>
      </c>
      <c r="B6640" s="3">
        <v>2025</v>
      </c>
      <c r="C6640" s="3">
        <v>11</v>
      </c>
      <c r="D6640" t="s">
        <v>24</v>
      </c>
      <c r="E6640" s="21">
        <v>45962.649669108803</v>
      </c>
      <c r="F6640" t="s">
        <v>111</v>
      </c>
      <c r="G6640" t="s">
        <v>111</v>
      </c>
      <c r="H6640" t="s">
        <v>79</v>
      </c>
      <c r="I6640" t="s">
        <v>79</v>
      </c>
      <c r="J6640" t="s">
        <v>99</v>
      </c>
      <c r="K6640" t="s">
        <v>99</v>
      </c>
      <c r="L6640" t="s">
        <v>32</v>
      </c>
      <c r="M6640" t="s">
        <v>32</v>
      </c>
      <c r="N6640" t="s">
        <v>854</v>
      </c>
      <c r="O6640" t="s">
        <v>11649</v>
      </c>
      <c r="P6640" t="s">
        <v>18811</v>
      </c>
      <c r="Q6640" t="s">
        <v>18812</v>
      </c>
      <c r="S6640" t="s">
        <v>18813</v>
      </c>
      <c r="T6640" s="4">
        <v>1000</v>
      </c>
      <c r="U6640" s="4">
        <v>9</v>
      </c>
      <c r="V6640" s="3">
        <v>1</v>
      </c>
      <c r="W6640" t="s">
        <v>208</v>
      </c>
      <c r="X6640" t="s">
        <v>280</v>
      </c>
      <c r="Y6640">
        <v>22</v>
      </c>
      <c r="Z6640" s="14"/>
      <c r="AA6640" s="14"/>
      <c r="AB6640" s="14"/>
      <c r="AC6640" s="14"/>
      <c r="AD6640" s="14"/>
      <c r="AE6640" s="14"/>
      <c r="AF6640" s="14"/>
      <c r="AG6640" s="14"/>
      <c r="AH6640" s="14"/>
      <c r="AI6640" s="14"/>
      <c r="AJ6640" s="14"/>
      <c r="AK6640" s="14"/>
      <c r="AL6640" s="14"/>
      <c r="AM6640" s="14">
        <v>1</v>
      </c>
      <c r="AN6640" s="14">
        <v>2</v>
      </c>
      <c r="AO6640" s="14">
        <v>2</v>
      </c>
      <c r="AP6640" s="14"/>
      <c r="AQ6640" s="14"/>
      <c r="AR6640" s="14"/>
      <c r="AS6640" s="14"/>
      <c r="AT6640" s="14">
        <v>2</v>
      </c>
      <c r="AU6640" s="14">
        <v>2</v>
      </c>
      <c r="AV6640" s="14"/>
      <c r="AW6640" s="14"/>
      <c r="AX6640" s="14"/>
      <c r="AY6640" s="14"/>
      <c r="AZ6640" s="14"/>
      <c r="BA6640" s="14"/>
      <c r="BB6640" s="14"/>
      <c r="BC6640" s="14"/>
      <c r="BD6640" s="14"/>
      <c r="BE6640" s="14"/>
      <c r="BF6640" s="14"/>
      <c r="BG6640" s="14"/>
      <c r="BH6640" s="14"/>
      <c r="BI6640" s="14"/>
    </row>
    <row r="6641" spans="1:61" x14ac:dyDescent="0.25">
      <c r="A6641">
        <v>6640</v>
      </c>
      <c r="B6641" s="3">
        <v>2025</v>
      </c>
      <c r="C6641" s="3">
        <v>11</v>
      </c>
      <c r="D6641" t="s">
        <v>24</v>
      </c>
      <c r="E6641" s="21">
        <v>45962.654491689813</v>
      </c>
      <c r="F6641" t="s">
        <v>111</v>
      </c>
      <c r="G6641" t="s">
        <v>111</v>
      </c>
      <c r="H6641" t="s">
        <v>78</v>
      </c>
      <c r="I6641" t="s">
        <v>78</v>
      </c>
      <c r="J6641" t="s">
        <v>99</v>
      </c>
      <c r="K6641" t="s">
        <v>99</v>
      </c>
      <c r="L6641" t="s">
        <v>32</v>
      </c>
      <c r="M6641" t="s">
        <v>32</v>
      </c>
      <c r="N6641" t="s">
        <v>974</v>
      </c>
      <c r="O6641" t="s">
        <v>11649</v>
      </c>
      <c r="P6641" t="s">
        <v>13199</v>
      </c>
      <c r="Q6641" t="s">
        <v>13200</v>
      </c>
      <c r="S6641" t="s">
        <v>13201</v>
      </c>
      <c r="T6641" s="4">
        <v>1000</v>
      </c>
      <c r="U6641" s="4">
        <v>9</v>
      </c>
      <c r="V6641" s="3">
        <v>1</v>
      </c>
      <c r="W6641" t="s">
        <v>208</v>
      </c>
      <c r="X6641" t="s">
        <v>280</v>
      </c>
      <c r="Y6641">
        <v>23</v>
      </c>
      <c r="Z6641" s="14"/>
      <c r="AA6641" s="14"/>
      <c r="AB6641" s="14"/>
      <c r="AC6641" s="14"/>
      <c r="AD6641" s="14"/>
      <c r="AE6641" s="14"/>
      <c r="AF6641" s="14"/>
      <c r="AG6641" s="14"/>
      <c r="AH6641" s="14"/>
      <c r="AI6641" s="14"/>
      <c r="AJ6641" s="14"/>
      <c r="AK6641" s="14"/>
      <c r="AL6641" s="14"/>
      <c r="AM6641" s="14">
        <v>1</v>
      </c>
      <c r="AN6641" s="14">
        <v>2</v>
      </c>
      <c r="AO6641" s="14">
        <v>2</v>
      </c>
      <c r="AP6641" s="14"/>
      <c r="AQ6641" s="14"/>
      <c r="AR6641" s="14"/>
      <c r="AS6641" s="14"/>
      <c r="AT6641" s="14">
        <v>2</v>
      </c>
      <c r="AU6641" s="14">
        <v>2</v>
      </c>
      <c r="AV6641" s="14"/>
      <c r="AW6641" s="14"/>
      <c r="AX6641" s="14"/>
      <c r="AY6641" s="14"/>
      <c r="AZ6641" s="14"/>
      <c r="BA6641" s="14"/>
      <c r="BB6641" s="14"/>
      <c r="BC6641" s="14"/>
      <c r="BD6641" s="14"/>
      <c r="BE6641" s="14"/>
      <c r="BF6641" s="14"/>
      <c r="BG6641" s="14"/>
      <c r="BH6641" s="14"/>
      <c r="BI6641" s="14"/>
    </row>
    <row r="6642" spans="1:61" x14ac:dyDescent="0.25">
      <c r="A6642">
        <v>6641</v>
      </c>
      <c r="B6642" s="3">
        <v>2025</v>
      </c>
      <c r="C6642" s="3">
        <v>11</v>
      </c>
      <c r="D6642" t="s">
        <v>24</v>
      </c>
      <c r="E6642" s="21">
        <v>45962.661942152779</v>
      </c>
      <c r="F6642" t="s">
        <v>111</v>
      </c>
      <c r="G6642" t="s">
        <v>111</v>
      </c>
      <c r="H6642" t="s">
        <v>79</v>
      </c>
      <c r="I6642" t="s">
        <v>79</v>
      </c>
      <c r="J6642" t="s">
        <v>99</v>
      </c>
      <c r="K6642" t="s">
        <v>99</v>
      </c>
      <c r="L6642" t="s">
        <v>32</v>
      </c>
      <c r="M6642" t="s">
        <v>32</v>
      </c>
      <c r="N6642" t="s">
        <v>859</v>
      </c>
      <c r="O6642" t="s">
        <v>11649</v>
      </c>
      <c r="P6642" t="s">
        <v>18814</v>
      </c>
      <c r="Q6642" t="s">
        <v>18815</v>
      </c>
      <c r="S6642" t="s">
        <v>18816</v>
      </c>
      <c r="T6642" s="4">
        <v>1000</v>
      </c>
      <c r="U6642" s="4">
        <v>9</v>
      </c>
      <c r="V6642" s="3">
        <v>1</v>
      </c>
      <c r="W6642" t="s">
        <v>208</v>
      </c>
      <c r="X6642" t="s">
        <v>280</v>
      </c>
      <c r="Y6642">
        <v>24</v>
      </c>
      <c r="Z6642" s="14"/>
      <c r="AA6642" s="14"/>
      <c r="AB6642" s="14"/>
      <c r="AC6642" s="14"/>
      <c r="AD6642" s="14"/>
      <c r="AE6642" s="14"/>
      <c r="AF6642" s="14"/>
      <c r="AG6642" s="14"/>
      <c r="AH6642" s="14"/>
      <c r="AI6642" s="14"/>
      <c r="AJ6642" s="14"/>
      <c r="AK6642" s="14"/>
      <c r="AL6642" s="14"/>
      <c r="AM6642" s="14">
        <v>1</v>
      </c>
      <c r="AN6642" s="14">
        <v>2</v>
      </c>
      <c r="AO6642" s="14">
        <v>2</v>
      </c>
      <c r="AP6642" s="14"/>
      <c r="AQ6642" s="14"/>
      <c r="AR6642" s="14"/>
      <c r="AS6642" s="14"/>
      <c r="AT6642" s="14">
        <v>2</v>
      </c>
      <c r="AU6642" s="14">
        <v>2</v>
      </c>
      <c r="AV6642" s="14"/>
      <c r="AW6642" s="14"/>
      <c r="AX6642" s="14"/>
      <c r="AY6642" s="14"/>
      <c r="AZ6642" s="14"/>
      <c r="BA6642" s="14"/>
      <c r="BB6642" s="14"/>
      <c r="BC6642" s="14"/>
      <c r="BD6642" s="14"/>
      <c r="BE6642" s="14"/>
      <c r="BF6642" s="14"/>
      <c r="BG6642" s="14"/>
      <c r="BH6642" s="14"/>
      <c r="BI6642" s="14"/>
    </row>
    <row r="6643" spans="1:61" x14ac:dyDescent="0.25">
      <c r="A6643">
        <v>6642</v>
      </c>
      <c r="B6643" s="3">
        <v>2025</v>
      </c>
      <c r="C6643" s="3">
        <v>11</v>
      </c>
      <c r="D6643" t="s">
        <v>24</v>
      </c>
      <c r="E6643" s="21">
        <v>45962.741134629629</v>
      </c>
      <c r="F6643" t="s">
        <v>110</v>
      </c>
      <c r="G6643" t="s">
        <v>110</v>
      </c>
      <c r="H6643" t="s">
        <v>78</v>
      </c>
      <c r="I6643" t="s">
        <v>78</v>
      </c>
      <c r="J6643" t="s">
        <v>97</v>
      </c>
      <c r="K6643" t="s">
        <v>97</v>
      </c>
      <c r="L6643" t="s">
        <v>38</v>
      </c>
      <c r="M6643" t="s">
        <v>38</v>
      </c>
      <c r="N6643" t="s">
        <v>822</v>
      </c>
      <c r="O6643" t="s">
        <v>11649</v>
      </c>
      <c r="P6643" t="s">
        <v>18817</v>
      </c>
      <c r="Q6643" t="s">
        <v>18818</v>
      </c>
      <c r="S6643" t="s">
        <v>18819</v>
      </c>
      <c r="T6643" s="4">
        <v>805</v>
      </c>
      <c r="U6643" s="4">
        <v>7</v>
      </c>
      <c r="V6643" s="3">
        <v>1</v>
      </c>
      <c r="W6643" t="s">
        <v>208</v>
      </c>
      <c r="X6643" t="s">
        <v>280</v>
      </c>
      <c r="Y6643">
        <v>25</v>
      </c>
      <c r="Z6643" s="14"/>
      <c r="AA6643" s="14"/>
      <c r="AB6643" s="14"/>
      <c r="AC6643" s="14"/>
      <c r="AD6643" s="14"/>
      <c r="AE6643" s="14"/>
      <c r="AF6643" s="14"/>
      <c r="AG6643" s="14"/>
      <c r="AH6643" s="14"/>
      <c r="AI6643" s="14"/>
      <c r="AJ6643" s="14"/>
      <c r="AK6643" s="14"/>
      <c r="AL6643" s="14"/>
      <c r="AM6643" s="14"/>
      <c r="AN6643" s="14"/>
      <c r="AO6643" s="14"/>
      <c r="AP6643" s="14"/>
      <c r="AQ6643" s="14"/>
      <c r="AR6643" s="14"/>
      <c r="AS6643" s="14"/>
      <c r="AT6643" s="14">
        <v>4</v>
      </c>
      <c r="AU6643" s="14"/>
      <c r="AV6643" s="14"/>
      <c r="AW6643" s="14"/>
      <c r="AX6643" s="14"/>
      <c r="AY6643" s="14"/>
      <c r="AZ6643" s="14"/>
      <c r="BA6643" s="14"/>
      <c r="BB6643" s="14"/>
      <c r="BC6643" s="14"/>
      <c r="BD6643" s="14"/>
      <c r="BE6643" s="14"/>
      <c r="BF6643" s="14"/>
      <c r="BG6643" s="14"/>
      <c r="BH6643" s="14">
        <v>3</v>
      </c>
      <c r="BI6643" s="14"/>
    </row>
    <row r="6644" spans="1:61" x14ac:dyDescent="0.25">
      <c r="A6644">
        <v>6643</v>
      </c>
      <c r="B6644" s="3">
        <v>2025</v>
      </c>
      <c r="C6644" s="3">
        <v>11</v>
      </c>
      <c r="D6644" t="s">
        <v>24</v>
      </c>
      <c r="E6644" s="21">
        <v>45962.743546724538</v>
      </c>
      <c r="F6644" t="s">
        <v>110</v>
      </c>
      <c r="G6644" t="s">
        <v>110</v>
      </c>
      <c r="H6644" t="s">
        <v>79</v>
      </c>
      <c r="I6644" t="s">
        <v>79</v>
      </c>
      <c r="J6644" t="s">
        <v>97</v>
      </c>
      <c r="K6644" t="s">
        <v>97</v>
      </c>
      <c r="L6644" t="s">
        <v>37</v>
      </c>
      <c r="M6644" t="s">
        <v>37</v>
      </c>
      <c r="N6644" t="s">
        <v>689</v>
      </c>
      <c r="O6644" t="s">
        <v>11649</v>
      </c>
      <c r="P6644" t="s">
        <v>18820</v>
      </c>
      <c r="Q6644" t="s">
        <v>18821</v>
      </c>
      <c r="R6644" t="s">
        <v>18822</v>
      </c>
      <c r="S6644" t="s">
        <v>18823</v>
      </c>
      <c r="T6644" s="4">
        <v>1000</v>
      </c>
      <c r="U6644" s="4">
        <v>8</v>
      </c>
      <c r="V6644" s="3">
        <v>1</v>
      </c>
      <c r="W6644" t="s">
        <v>208</v>
      </c>
      <c r="X6644" t="s">
        <v>280</v>
      </c>
      <c r="Y6644">
        <v>26</v>
      </c>
      <c r="Z6644" s="14"/>
      <c r="AA6644" s="14"/>
      <c r="AB6644" s="14"/>
      <c r="AC6644" s="14"/>
      <c r="AD6644" s="14"/>
      <c r="AE6644" s="14"/>
      <c r="AF6644" s="14"/>
      <c r="AG6644" s="14"/>
      <c r="AH6644" s="14"/>
      <c r="AI6644" s="14"/>
      <c r="AJ6644" s="14"/>
      <c r="AK6644" s="14"/>
      <c r="AL6644" s="14"/>
      <c r="AM6644" s="14"/>
      <c r="AN6644" s="14">
        <v>2</v>
      </c>
      <c r="AO6644" s="14">
        <v>2</v>
      </c>
      <c r="AP6644" s="14"/>
      <c r="AQ6644" s="14"/>
      <c r="AR6644" s="14"/>
      <c r="AS6644" s="14"/>
      <c r="AT6644" s="14">
        <v>2</v>
      </c>
      <c r="AU6644" s="14">
        <v>2</v>
      </c>
      <c r="AV6644" s="14"/>
      <c r="AW6644" s="14"/>
      <c r="AX6644" s="14"/>
      <c r="AY6644" s="14"/>
      <c r="AZ6644" s="14"/>
      <c r="BA6644" s="14"/>
      <c r="BB6644" s="14"/>
      <c r="BC6644" s="14"/>
      <c r="BD6644" s="14"/>
      <c r="BE6644" s="14"/>
      <c r="BF6644" s="14"/>
      <c r="BG6644" s="14"/>
      <c r="BH6644" s="14"/>
      <c r="BI6644" s="14"/>
    </row>
    <row r="6645" spans="1:61" x14ac:dyDescent="0.25">
      <c r="A6645">
        <v>6644</v>
      </c>
      <c r="B6645" s="3">
        <v>2025</v>
      </c>
      <c r="C6645" s="3">
        <v>11</v>
      </c>
      <c r="D6645" t="s">
        <v>24</v>
      </c>
      <c r="E6645" s="21">
        <v>45962.746322430547</v>
      </c>
      <c r="F6645" t="s">
        <v>110</v>
      </c>
      <c r="G6645" t="s">
        <v>110</v>
      </c>
      <c r="H6645" t="s">
        <v>79</v>
      </c>
      <c r="I6645" t="s">
        <v>79</v>
      </c>
      <c r="J6645" t="s">
        <v>97</v>
      </c>
      <c r="K6645" t="s">
        <v>97</v>
      </c>
      <c r="L6645" t="s">
        <v>34</v>
      </c>
      <c r="M6645" t="s">
        <v>34</v>
      </c>
      <c r="N6645" t="s">
        <v>633</v>
      </c>
      <c r="O6645" t="s">
        <v>11649</v>
      </c>
      <c r="P6645" t="s">
        <v>18824</v>
      </c>
      <c r="Q6645" t="s">
        <v>18825</v>
      </c>
      <c r="S6645" t="s">
        <v>18826</v>
      </c>
      <c r="T6645" s="4">
        <v>1000</v>
      </c>
      <c r="U6645" s="4">
        <v>8</v>
      </c>
      <c r="V6645" s="3">
        <v>1</v>
      </c>
      <c r="W6645" t="s">
        <v>208</v>
      </c>
      <c r="X6645" t="s">
        <v>280</v>
      </c>
      <c r="Y6645">
        <v>27</v>
      </c>
      <c r="Z6645" s="14"/>
      <c r="AA6645" s="14"/>
      <c r="AB6645" s="14"/>
      <c r="AC6645" s="14"/>
      <c r="AD6645" s="14"/>
      <c r="AE6645" s="14"/>
      <c r="AF6645" s="14"/>
      <c r="AG6645" s="14"/>
      <c r="AH6645" s="14"/>
      <c r="AI6645" s="14"/>
      <c r="AJ6645" s="14"/>
      <c r="AK6645" s="14"/>
      <c r="AL6645" s="14"/>
      <c r="AM6645" s="14"/>
      <c r="AN6645" s="14">
        <v>2</v>
      </c>
      <c r="AO6645" s="14">
        <v>2</v>
      </c>
      <c r="AP6645" s="14">
        <v>2</v>
      </c>
      <c r="AQ6645" s="14"/>
      <c r="AR6645" s="14"/>
      <c r="AS6645" s="14"/>
      <c r="AT6645" s="14">
        <v>2</v>
      </c>
      <c r="AU6645" s="14"/>
      <c r="AV6645" s="14"/>
      <c r="AW6645" s="14"/>
      <c r="AX6645" s="14"/>
      <c r="AY6645" s="14"/>
      <c r="AZ6645" s="14"/>
      <c r="BA6645" s="14"/>
      <c r="BB6645" s="14"/>
      <c r="BC6645" s="14"/>
      <c r="BD6645" s="14"/>
      <c r="BE6645" s="14"/>
      <c r="BF6645" s="14"/>
      <c r="BG6645" s="14"/>
      <c r="BH6645" s="14"/>
      <c r="BI6645" s="14"/>
    </row>
    <row r="6646" spans="1:61" x14ac:dyDescent="0.25">
      <c r="A6646">
        <v>6645</v>
      </c>
      <c r="B6646" s="3">
        <v>2025</v>
      </c>
      <c r="C6646" s="3">
        <v>11</v>
      </c>
      <c r="D6646" t="s">
        <v>24</v>
      </c>
      <c r="E6646" s="21">
        <v>45962.753995462961</v>
      </c>
      <c r="F6646" t="s">
        <v>111</v>
      </c>
      <c r="G6646" t="s">
        <v>111</v>
      </c>
      <c r="H6646" t="s">
        <v>79</v>
      </c>
      <c r="I6646" t="s">
        <v>79</v>
      </c>
      <c r="J6646" t="s">
        <v>99</v>
      </c>
      <c r="K6646" t="s">
        <v>99</v>
      </c>
      <c r="L6646" t="s">
        <v>32</v>
      </c>
      <c r="M6646" t="s">
        <v>32</v>
      </c>
      <c r="N6646" t="s">
        <v>1224</v>
      </c>
      <c r="O6646" t="s">
        <v>11649</v>
      </c>
      <c r="P6646" t="s">
        <v>14445</v>
      </c>
      <c r="Q6646" t="s">
        <v>18827</v>
      </c>
      <c r="S6646" t="s">
        <v>18828</v>
      </c>
      <c r="T6646" s="4">
        <v>1000</v>
      </c>
      <c r="U6646" s="4">
        <v>8</v>
      </c>
      <c r="V6646" s="3">
        <v>1</v>
      </c>
      <c r="W6646" t="s">
        <v>208</v>
      </c>
      <c r="X6646" t="s">
        <v>280</v>
      </c>
      <c r="Y6646">
        <v>28</v>
      </c>
      <c r="Z6646" s="14"/>
      <c r="AA6646" s="14"/>
      <c r="AB6646" s="14"/>
      <c r="AC6646" s="14"/>
      <c r="AD6646" s="14"/>
      <c r="AE6646" s="14"/>
      <c r="AF6646" s="14"/>
      <c r="AG6646" s="14"/>
      <c r="AH6646" s="14"/>
      <c r="AI6646" s="14"/>
      <c r="AJ6646" s="14"/>
      <c r="AK6646" s="14"/>
      <c r="AL6646" s="14"/>
      <c r="AM6646" s="14"/>
      <c r="AN6646" s="14">
        <v>2</v>
      </c>
      <c r="AO6646" s="14">
        <v>2</v>
      </c>
      <c r="AP6646" s="14"/>
      <c r="AQ6646" s="14"/>
      <c r="AR6646" s="14"/>
      <c r="AS6646" s="14"/>
      <c r="AT6646" s="14">
        <v>2</v>
      </c>
      <c r="AU6646" s="14">
        <v>2</v>
      </c>
      <c r="AV6646" s="14"/>
      <c r="AW6646" s="14"/>
      <c r="AX6646" s="14"/>
      <c r="AY6646" s="14"/>
      <c r="AZ6646" s="14"/>
      <c r="BA6646" s="14"/>
      <c r="BB6646" s="14"/>
      <c r="BC6646" s="14"/>
      <c r="BD6646" s="14"/>
      <c r="BE6646" s="14"/>
      <c r="BF6646" s="14"/>
      <c r="BG6646" s="14"/>
      <c r="BH6646" s="14"/>
      <c r="BI6646" s="14"/>
    </row>
    <row r="6647" spans="1:61" x14ac:dyDescent="0.25">
      <c r="A6647">
        <v>6646</v>
      </c>
      <c r="B6647" s="3">
        <v>2025</v>
      </c>
      <c r="C6647" s="3">
        <v>11</v>
      </c>
      <c r="D6647" t="s">
        <v>24</v>
      </c>
      <c r="E6647" s="21">
        <v>45962.758939340281</v>
      </c>
      <c r="F6647" t="s">
        <v>110</v>
      </c>
      <c r="G6647" t="s">
        <v>110</v>
      </c>
      <c r="H6647" t="s">
        <v>78</v>
      </c>
      <c r="I6647" t="s">
        <v>78</v>
      </c>
      <c r="J6647" t="s">
        <v>97</v>
      </c>
      <c r="K6647" t="s">
        <v>97</v>
      </c>
      <c r="L6647" t="s">
        <v>38</v>
      </c>
      <c r="M6647" t="s">
        <v>38</v>
      </c>
      <c r="N6647" t="s">
        <v>70</v>
      </c>
      <c r="O6647" t="s">
        <v>11649</v>
      </c>
      <c r="P6647" t="s">
        <v>5812</v>
      </c>
      <c r="Q6647" t="s">
        <v>18829</v>
      </c>
      <c r="S6647" t="s">
        <v>18830</v>
      </c>
      <c r="T6647" s="4">
        <v>1300</v>
      </c>
      <c r="U6647" s="4">
        <v>12</v>
      </c>
      <c r="V6647" s="3">
        <v>1</v>
      </c>
      <c r="W6647" t="s">
        <v>208</v>
      </c>
      <c r="X6647" t="s">
        <v>280</v>
      </c>
      <c r="Y6647">
        <v>29</v>
      </c>
      <c r="Z6647" s="14"/>
      <c r="AA6647" s="14"/>
      <c r="AB6647" s="14"/>
      <c r="AC6647" s="14"/>
      <c r="AD6647" s="14"/>
      <c r="AE6647" s="14"/>
      <c r="AF6647" s="14"/>
      <c r="AG6647" s="14"/>
      <c r="AH6647" s="14"/>
      <c r="AI6647" s="14"/>
      <c r="AJ6647" s="14"/>
      <c r="AK6647" s="14"/>
      <c r="AL6647" s="14">
        <v>4</v>
      </c>
      <c r="AM6647" s="14"/>
      <c r="AN6647" s="14"/>
      <c r="AO6647" s="14"/>
      <c r="AP6647" s="14"/>
      <c r="AQ6647" s="14"/>
      <c r="AR6647" s="14"/>
      <c r="AS6647" s="14"/>
      <c r="AT6647" s="14"/>
      <c r="AU6647" s="14">
        <v>8</v>
      </c>
      <c r="AV6647" s="14"/>
      <c r="AW6647" s="14"/>
      <c r="AX6647" s="14"/>
      <c r="AY6647" s="14"/>
      <c r="AZ6647" s="14"/>
      <c r="BA6647" s="14"/>
      <c r="BB6647" s="14"/>
      <c r="BC6647" s="14"/>
      <c r="BD6647" s="14"/>
      <c r="BE6647" s="14"/>
      <c r="BF6647" s="14"/>
      <c r="BG6647" s="14"/>
      <c r="BH6647" s="14"/>
      <c r="BI6647" s="14"/>
    </row>
    <row r="6648" spans="1:61" x14ac:dyDescent="0.25">
      <c r="A6648">
        <v>6647</v>
      </c>
      <c r="B6648" s="3">
        <v>2025</v>
      </c>
      <c r="C6648" s="3">
        <v>11</v>
      </c>
      <c r="D6648" t="s">
        <v>24</v>
      </c>
      <c r="E6648" s="21">
        <v>45962.772729537042</v>
      </c>
      <c r="F6648" t="s">
        <v>110</v>
      </c>
      <c r="G6648" t="s">
        <v>110</v>
      </c>
      <c r="H6648" t="s">
        <v>78</v>
      </c>
      <c r="I6648" t="s">
        <v>78</v>
      </c>
      <c r="J6648" t="s">
        <v>97</v>
      </c>
      <c r="K6648" t="s">
        <v>97</v>
      </c>
      <c r="L6648" t="s">
        <v>36</v>
      </c>
      <c r="M6648" t="s">
        <v>36</v>
      </c>
      <c r="N6648" t="s">
        <v>606</v>
      </c>
      <c r="O6648" t="s">
        <v>11649</v>
      </c>
      <c r="P6648" t="s">
        <v>6845</v>
      </c>
      <c r="Q6648" t="s">
        <v>13902</v>
      </c>
      <c r="S6648" t="s">
        <v>18831</v>
      </c>
      <c r="T6648" s="4">
        <v>1000</v>
      </c>
      <c r="U6648" s="4">
        <v>10</v>
      </c>
      <c r="V6648" s="3">
        <v>1</v>
      </c>
      <c r="W6648" t="s">
        <v>208</v>
      </c>
      <c r="X6648" t="s">
        <v>280</v>
      </c>
      <c r="Y6648">
        <v>30</v>
      </c>
      <c r="Z6648" s="14"/>
      <c r="AA6648" s="14"/>
      <c r="AB6648" s="14"/>
      <c r="AC6648" s="14"/>
      <c r="AD6648" s="14"/>
      <c r="AE6648" s="14"/>
      <c r="AF6648" s="14"/>
      <c r="AG6648" s="14"/>
      <c r="AH6648" s="14"/>
      <c r="AI6648" s="14"/>
      <c r="AJ6648" s="14"/>
      <c r="AK6648" s="14"/>
      <c r="AL6648" s="14"/>
      <c r="AM6648" s="14"/>
      <c r="AN6648" s="14"/>
      <c r="AO6648" s="14"/>
      <c r="AP6648" s="14"/>
      <c r="AQ6648" s="14"/>
      <c r="AR6648" s="14"/>
      <c r="AS6648" s="14"/>
      <c r="AT6648" s="14"/>
      <c r="AU6648" s="14">
        <v>10</v>
      </c>
      <c r="AV6648" s="14"/>
      <c r="AW6648" s="14"/>
      <c r="AX6648" s="14"/>
      <c r="AY6648" s="14"/>
      <c r="AZ6648" s="14"/>
      <c r="BA6648" s="14"/>
      <c r="BB6648" s="14"/>
      <c r="BC6648" s="14"/>
      <c r="BD6648" s="14"/>
      <c r="BE6648" s="14"/>
      <c r="BF6648" s="14"/>
      <c r="BG6648" s="14"/>
      <c r="BH6648" s="14"/>
      <c r="BI6648" s="14"/>
    </row>
    <row r="6649" spans="1:61" x14ac:dyDescent="0.25">
      <c r="A6649">
        <v>6648</v>
      </c>
      <c r="B6649" s="3">
        <v>2025</v>
      </c>
      <c r="C6649" s="3">
        <v>11</v>
      </c>
      <c r="D6649" t="s">
        <v>24</v>
      </c>
      <c r="E6649" s="21">
        <v>45962.776258993057</v>
      </c>
      <c r="F6649" t="s">
        <v>110</v>
      </c>
      <c r="G6649" t="s">
        <v>110</v>
      </c>
      <c r="H6649" t="s">
        <v>78</v>
      </c>
      <c r="I6649" t="s">
        <v>78</v>
      </c>
      <c r="J6649" t="s">
        <v>97</v>
      </c>
      <c r="K6649" t="s">
        <v>97</v>
      </c>
      <c r="L6649" t="s">
        <v>34</v>
      </c>
      <c r="M6649" t="s">
        <v>34</v>
      </c>
      <c r="N6649" t="s">
        <v>758</v>
      </c>
      <c r="O6649" t="s">
        <v>11649</v>
      </c>
      <c r="P6649" t="s">
        <v>17085</v>
      </c>
      <c r="Q6649" t="s">
        <v>190</v>
      </c>
      <c r="S6649" t="s">
        <v>17086</v>
      </c>
      <c r="T6649" s="4">
        <v>450</v>
      </c>
      <c r="U6649" s="4">
        <v>2</v>
      </c>
      <c r="V6649" s="3">
        <v>1</v>
      </c>
      <c r="W6649" t="s">
        <v>208</v>
      </c>
      <c r="X6649" t="s">
        <v>280</v>
      </c>
      <c r="Y6649">
        <v>31</v>
      </c>
      <c r="Z6649" s="14"/>
      <c r="AA6649" s="14">
        <v>1</v>
      </c>
      <c r="AB6649" s="14"/>
      <c r="AC6649" s="14"/>
      <c r="AD6649" s="14"/>
      <c r="AE6649" s="14"/>
      <c r="AF6649" s="14">
        <v>1</v>
      </c>
      <c r="AG6649" s="14"/>
      <c r="AH6649" s="14"/>
      <c r="AI6649" s="14"/>
      <c r="AJ6649" s="14"/>
      <c r="AK6649" s="14"/>
      <c r="AL6649" s="14"/>
      <c r="AM6649" s="14"/>
      <c r="AN6649" s="14"/>
      <c r="AO6649" s="14"/>
      <c r="AP6649" s="14"/>
      <c r="AQ6649" s="14"/>
      <c r="AR6649" s="14"/>
      <c r="AS6649" s="14"/>
      <c r="AT6649" s="14"/>
      <c r="AU6649" s="14"/>
      <c r="AV6649" s="14"/>
      <c r="AW6649" s="14"/>
      <c r="AX6649" s="14"/>
      <c r="AY6649" s="14"/>
      <c r="AZ6649" s="14"/>
      <c r="BA6649" s="14"/>
      <c r="BB6649" s="14"/>
      <c r="BC6649" s="14"/>
      <c r="BD6649" s="14"/>
      <c r="BE6649" s="14"/>
      <c r="BF6649" s="14"/>
      <c r="BG6649" s="14"/>
      <c r="BH6649" s="14"/>
      <c r="BI6649" s="14"/>
    </row>
    <row r="6650" spans="1:61" x14ac:dyDescent="0.25">
      <c r="A6650">
        <v>6649</v>
      </c>
      <c r="B6650" s="3">
        <v>2025</v>
      </c>
      <c r="C6650" s="3">
        <v>11</v>
      </c>
      <c r="D6650" t="s">
        <v>24</v>
      </c>
      <c r="E6650" s="21">
        <v>45962.785476956022</v>
      </c>
      <c r="F6650" t="s">
        <v>111</v>
      </c>
      <c r="G6650" t="s">
        <v>111</v>
      </c>
      <c r="H6650" t="s">
        <v>78</v>
      </c>
      <c r="I6650" t="s">
        <v>78</v>
      </c>
      <c r="J6650" t="s">
        <v>97</v>
      </c>
      <c r="K6650" t="s">
        <v>97</v>
      </c>
      <c r="L6650" t="s">
        <v>37</v>
      </c>
      <c r="M6650" t="s">
        <v>37</v>
      </c>
      <c r="N6650" t="s">
        <v>1752</v>
      </c>
      <c r="O6650" t="s">
        <v>11649</v>
      </c>
      <c r="P6650" t="s">
        <v>18832</v>
      </c>
      <c r="Q6650" t="s">
        <v>18833</v>
      </c>
      <c r="R6650" t="s">
        <v>18834</v>
      </c>
      <c r="S6650" t="s">
        <v>18835</v>
      </c>
      <c r="T6650" s="4">
        <v>1000</v>
      </c>
      <c r="U6650" s="4">
        <v>8</v>
      </c>
      <c r="V6650" s="3">
        <v>1</v>
      </c>
      <c r="W6650" t="s">
        <v>208</v>
      </c>
      <c r="X6650" t="s">
        <v>280</v>
      </c>
      <c r="Y6650">
        <v>32</v>
      </c>
      <c r="Z6650" s="14"/>
      <c r="AA6650" s="14"/>
      <c r="AB6650" s="14"/>
      <c r="AC6650" s="14"/>
      <c r="AD6650" s="14"/>
      <c r="AE6650" s="14"/>
      <c r="AF6650" s="14"/>
      <c r="AG6650" s="14"/>
      <c r="AH6650" s="14"/>
      <c r="AI6650" s="14"/>
      <c r="AJ6650" s="14"/>
      <c r="AK6650" s="14"/>
      <c r="AL6650" s="14"/>
      <c r="AM6650" s="14"/>
      <c r="AN6650" s="14">
        <v>2</v>
      </c>
      <c r="AO6650" s="14">
        <v>2</v>
      </c>
      <c r="AP6650" s="14"/>
      <c r="AQ6650" s="14"/>
      <c r="AR6650" s="14"/>
      <c r="AS6650" s="14"/>
      <c r="AT6650" s="14">
        <v>2</v>
      </c>
      <c r="AU6650" s="14">
        <v>2</v>
      </c>
      <c r="AV6650" s="14"/>
      <c r="AW6650" s="14"/>
      <c r="AX6650" s="14"/>
      <c r="AY6650" s="14"/>
      <c r="AZ6650" s="14"/>
      <c r="BA6650" s="14"/>
      <c r="BB6650" s="14"/>
      <c r="BC6650" s="14"/>
      <c r="BD6650" s="14"/>
      <c r="BE6650" s="14"/>
      <c r="BF6650" s="14"/>
      <c r="BG6650" s="14"/>
      <c r="BH6650" s="14"/>
      <c r="BI6650" s="14"/>
    </row>
    <row r="6651" spans="1:61" x14ac:dyDescent="0.25">
      <c r="A6651">
        <v>6650</v>
      </c>
      <c r="B6651" s="3">
        <v>2025</v>
      </c>
      <c r="C6651" s="3">
        <v>11</v>
      </c>
      <c r="D6651" t="s">
        <v>24</v>
      </c>
      <c r="E6651" s="21">
        <v>45962.786482858799</v>
      </c>
      <c r="F6651" t="s">
        <v>110</v>
      </c>
      <c r="G6651" t="s">
        <v>110</v>
      </c>
      <c r="H6651" t="s">
        <v>79</v>
      </c>
      <c r="I6651" t="s">
        <v>79</v>
      </c>
      <c r="J6651" t="s">
        <v>97</v>
      </c>
      <c r="K6651" t="s">
        <v>97</v>
      </c>
      <c r="L6651" t="s">
        <v>37</v>
      </c>
      <c r="M6651" t="s">
        <v>37</v>
      </c>
      <c r="N6651" t="s">
        <v>1878</v>
      </c>
      <c r="O6651" t="s">
        <v>11649</v>
      </c>
      <c r="P6651" t="s">
        <v>1955</v>
      </c>
      <c r="Q6651" t="s">
        <v>18836</v>
      </c>
      <c r="S6651" t="s">
        <v>18837</v>
      </c>
      <c r="T6651" s="4">
        <v>1900</v>
      </c>
      <c r="U6651" s="4">
        <v>12</v>
      </c>
      <c r="V6651" s="3">
        <v>1</v>
      </c>
      <c r="W6651" t="s">
        <v>208</v>
      </c>
      <c r="X6651" t="s">
        <v>280</v>
      </c>
      <c r="Y6651">
        <v>33</v>
      </c>
      <c r="Z6651" s="14">
        <v>4</v>
      </c>
      <c r="AA6651" s="14"/>
      <c r="AB6651" s="14"/>
      <c r="AC6651" s="14"/>
      <c r="AD6651" s="14"/>
      <c r="AE6651" s="14"/>
      <c r="AF6651" s="14"/>
      <c r="AG6651" s="14"/>
      <c r="AH6651" s="14"/>
      <c r="AI6651" s="14"/>
      <c r="AJ6651" s="14"/>
      <c r="AK6651" s="14"/>
      <c r="AL6651" s="14"/>
      <c r="AM6651" s="14"/>
      <c r="AN6651" s="14">
        <v>2</v>
      </c>
      <c r="AO6651" s="14">
        <v>2</v>
      </c>
      <c r="AP6651" s="14"/>
      <c r="AQ6651" s="14"/>
      <c r="AR6651" s="14"/>
      <c r="AS6651" s="14"/>
      <c r="AT6651" s="14">
        <v>2</v>
      </c>
      <c r="AU6651" s="14">
        <v>2</v>
      </c>
      <c r="AV6651" s="14"/>
      <c r="AW6651" s="14"/>
      <c r="AX6651" s="14"/>
      <c r="AY6651" s="14"/>
      <c r="AZ6651" s="14"/>
      <c r="BA6651" s="14"/>
      <c r="BB6651" s="14"/>
      <c r="BC6651" s="14"/>
      <c r="BD6651" s="14"/>
      <c r="BE6651" s="14"/>
      <c r="BF6651" s="14"/>
      <c r="BG6651" s="14"/>
      <c r="BH6651" s="14"/>
      <c r="BI6651" s="14"/>
    </row>
    <row r="6652" spans="1:61" x14ac:dyDescent="0.25">
      <c r="A6652">
        <v>6651</v>
      </c>
      <c r="B6652" s="3">
        <v>2025</v>
      </c>
      <c r="C6652" s="3">
        <v>11</v>
      </c>
      <c r="D6652" t="s">
        <v>24</v>
      </c>
      <c r="E6652" s="21">
        <v>45962.78782553241</v>
      </c>
      <c r="F6652" t="s">
        <v>113</v>
      </c>
      <c r="G6652" t="s">
        <v>113</v>
      </c>
      <c r="H6652" t="s">
        <v>78</v>
      </c>
      <c r="I6652" t="s">
        <v>78</v>
      </c>
      <c r="J6652" t="s">
        <v>99</v>
      </c>
      <c r="K6652" t="s">
        <v>99</v>
      </c>
      <c r="L6652" t="s">
        <v>33</v>
      </c>
      <c r="M6652" t="s">
        <v>33</v>
      </c>
      <c r="N6652" t="s">
        <v>684</v>
      </c>
      <c r="O6652" t="s">
        <v>11649</v>
      </c>
      <c r="P6652" t="s">
        <v>18575</v>
      </c>
      <c r="Q6652" t="s">
        <v>18576</v>
      </c>
      <c r="R6652" t="s">
        <v>18577</v>
      </c>
      <c r="S6652" t="s">
        <v>18578</v>
      </c>
      <c r="T6652" s="4">
        <v>1775</v>
      </c>
      <c r="U6652" s="4">
        <v>11</v>
      </c>
      <c r="V6652" s="3">
        <v>1</v>
      </c>
      <c r="W6652" t="s">
        <v>208</v>
      </c>
      <c r="X6652" t="s">
        <v>280</v>
      </c>
      <c r="Y6652">
        <v>34</v>
      </c>
      <c r="Z6652" s="14">
        <v>1</v>
      </c>
      <c r="AA6652" s="14"/>
      <c r="AB6652" s="14">
        <v>1</v>
      </c>
      <c r="AC6652" s="14"/>
      <c r="AD6652" s="14"/>
      <c r="AE6652" s="14"/>
      <c r="AF6652" s="14"/>
      <c r="AG6652" s="14"/>
      <c r="AH6652" s="14"/>
      <c r="AI6652" s="14"/>
      <c r="AJ6652" s="14"/>
      <c r="AK6652" s="14"/>
      <c r="AL6652" s="14"/>
      <c r="AM6652" s="14"/>
      <c r="AN6652" s="14">
        <v>2</v>
      </c>
      <c r="AO6652" s="14"/>
      <c r="AP6652" s="14"/>
      <c r="AQ6652" s="14"/>
      <c r="AR6652" s="14"/>
      <c r="AS6652" s="14"/>
      <c r="AT6652" s="14">
        <v>2</v>
      </c>
      <c r="AU6652" s="14"/>
      <c r="AV6652" s="14"/>
      <c r="AW6652" s="14"/>
      <c r="AX6652" s="14"/>
      <c r="AY6652" s="14"/>
      <c r="AZ6652" s="14"/>
      <c r="BA6652" s="14">
        <v>2</v>
      </c>
      <c r="BB6652" s="14"/>
      <c r="BC6652" s="14">
        <v>3</v>
      </c>
      <c r="BD6652" s="14"/>
      <c r="BE6652" s="14"/>
      <c r="BF6652" s="14"/>
      <c r="BG6652" s="14"/>
      <c r="BH6652" s="14"/>
      <c r="BI6652" s="14"/>
    </row>
    <row r="6653" spans="1:61" x14ac:dyDescent="0.25">
      <c r="A6653">
        <v>6652</v>
      </c>
      <c r="B6653" s="3">
        <v>2025</v>
      </c>
      <c r="C6653" s="3">
        <v>11</v>
      </c>
      <c r="D6653" t="s">
        <v>24</v>
      </c>
      <c r="E6653" s="21">
        <v>45962.78851677083</v>
      </c>
      <c r="F6653" t="s">
        <v>111</v>
      </c>
      <c r="G6653" t="s">
        <v>111</v>
      </c>
      <c r="H6653" t="s">
        <v>79</v>
      </c>
      <c r="I6653" t="s">
        <v>79</v>
      </c>
      <c r="J6653" t="s">
        <v>97</v>
      </c>
      <c r="K6653" t="s">
        <v>97</v>
      </c>
      <c r="L6653" t="s">
        <v>693</v>
      </c>
      <c r="M6653" t="s">
        <v>35</v>
      </c>
      <c r="N6653" t="s">
        <v>8781</v>
      </c>
      <c r="O6653" t="s">
        <v>11649</v>
      </c>
      <c r="P6653" t="s">
        <v>18838</v>
      </c>
      <c r="Q6653" t="s">
        <v>18839</v>
      </c>
      <c r="S6653" t="s">
        <v>18840</v>
      </c>
      <c r="T6653" s="4">
        <v>2000</v>
      </c>
      <c r="U6653" s="4">
        <v>18</v>
      </c>
      <c r="V6653" s="3">
        <v>1</v>
      </c>
      <c r="W6653" t="s">
        <v>208</v>
      </c>
      <c r="X6653" t="s">
        <v>280</v>
      </c>
      <c r="Y6653">
        <v>35</v>
      </c>
      <c r="Z6653" s="14"/>
      <c r="AA6653" s="14"/>
      <c r="AB6653" s="14"/>
      <c r="AC6653" s="14"/>
      <c r="AD6653" s="14"/>
      <c r="AE6653" s="14"/>
      <c r="AF6653" s="14"/>
      <c r="AG6653" s="14"/>
      <c r="AH6653" s="14"/>
      <c r="AI6653" s="14"/>
      <c r="AJ6653" s="14"/>
      <c r="AK6653" s="14"/>
      <c r="AL6653" s="14"/>
      <c r="AM6653" s="14"/>
      <c r="AN6653" s="14">
        <v>4</v>
      </c>
      <c r="AO6653" s="14">
        <v>4</v>
      </c>
      <c r="AP6653" s="14"/>
      <c r="AQ6653" s="14"/>
      <c r="AR6653" s="14"/>
      <c r="AS6653" s="14"/>
      <c r="AT6653" s="14">
        <v>6</v>
      </c>
      <c r="AU6653" s="14">
        <v>4</v>
      </c>
      <c r="AV6653" s="14"/>
      <c r="AW6653" s="14"/>
      <c r="AX6653" s="14"/>
      <c r="AY6653" s="14"/>
      <c r="AZ6653" s="14"/>
      <c r="BA6653" s="14"/>
      <c r="BB6653" s="14"/>
      <c r="BC6653" s="14"/>
      <c r="BD6653" s="14"/>
      <c r="BE6653" s="14"/>
      <c r="BF6653" s="14"/>
      <c r="BG6653" s="14"/>
      <c r="BH6653" s="14"/>
      <c r="BI6653" s="14"/>
    </row>
    <row r="6654" spans="1:61" x14ac:dyDescent="0.25">
      <c r="A6654">
        <v>6653</v>
      </c>
      <c r="B6654" s="3">
        <v>2025</v>
      </c>
      <c r="C6654" s="3">
        <v>11</v>
      </c>
      <c r="D6654" t="s">
        <v>24</v>
      </c>
      <c r="E6654" s="21">
        <v>45962.800343437499</v>
      </c>
      <c r="F6654" t="s">
        <v>110</v>
      </c>
      <c r="G6654" t="s">
        <v>110</v>
      </c>
      <c r="H6654" t="s">
        <v>79</v>
      </c>
      <c r="I6654" t="s">
        <v>79</v>
      </c>
      <c r="J6654" t="s">
        <v>99</v>
      </c>
      <c r="K6654" t="s">
        <v>99</v>
      </c>
      <c r="L6654" t="s">
        <v>33</v>
      </c>
      <c r="M6654" t="s">
        <v>33</v>
      </c>
      <c r="N6654" t="s">
        <v>637</v>
      </c>
      <c r="O6654" t="s">
        <v>11649</v>
      </c>
      <c r="P6654" t="s">
        <v>18841</v>
      </c>
      <c r="Q6654" t="s">
        <v>18421</v>
      </c>
      <c r="S6654" t="s">
        <v>18842</v>
      </c>
      <c r="T6654" s="4">
        <v>1100</v>
      </c>
      <c r="U6654" s="4">
        <v>7</v>
      </c>
      <c r="V6654" s="3">
        <v>1</v>
      </c>
      <c r="W6654" t="s">
        <v>208</v>
      </c>
      <c r="X6654" t="s">
        <v>280</v>
      </c>
      <c r="Y6654">
        <v>36</v>
      </c>
      <c r="Z6654" s="14">
        <v>1</v>
      </c>
      <c r="AA6654" s="14">
        <v>1</v>
      </c>
      <c r="AB6654" s="14"/>
      <c r="AC6654" s="14"/>
      <c r="AD6654" s="14"/>
      <c r="AE6654" s="14"/>
      <c r="AF6654" s="14"/>
      <c r="AG6654" s="14"/>
      <c r="AH6654" s="14"/>
      <c r="AI6654" s="14"/>
      <c r="AJ6654" s="14">
        <v>1</v>
      </c>
      <c r="AK6654" s="14"/>
      <c r="AL6654" s="14"/>
      <c r="AM6654" s="14"/>
      <c r="AN6654" s="14"/>
      <c r="AO6654" s="14"/>
      <c r="AP6654" s="14"/>
      <c r="AQ6654" s="14"/>
      <c r="AR6654" s="14"/>
      <c r="AS6654" s="14"/>
      <c r="AT6654" s="14">
        <v>2</v>
      </c>
      <c r="AU6654" s="14"/>
      <c r="AV6654" s="14"/>
      <c r="AW6654" s="14"/>
      <c r="AX6654" s="14"/>
      <c r="AY6654" s="14"/>
      <c r="AZ6654" s="14"/>
      <c r="BA6654" s="14">
        <v>2</v>
      </c>
      <c r="BB6654" s="14"/>
      <c r="BC6654" s="14"/>
      <c r="BD6654" s="14"/>
      <c r="BE6654" s="14"/>
      <c r="BF6654" s="14"/>
      <c r="BG6654" s="14"/>
      <c r="BH6654" s="14"/>
      <c r="BI6654" s="14"/>
    </row>
    <row r="6655" spans="1:61" x14ac:dyDescent="0.25">
      <c r="A6655">
        <v>6654</v>
      </c>
      <c r="B6655" s="3">
        <v>2025</v>
      </c>
      <c r="C6655" s="3">
        <v>11</v>
      </c>
      <c r="D6655" t="s">
        <v>24</v>
      </c>
      <c r="E6655" s="21">
        <v>45962.804778449077</v>
      </c>
      <c r="F6655" t="s">
        <v>110</v>
      </c>
      <c r="G6655" t="s">
        <v>110</v>
      </c>
      <c r="H6655" t="s">
        <v>79</v>
      </c>
      <c r="I6655" t="s">
        <v>79</v>
      </c>
      <c r="J6655" t="s">
        <v>99</v>
      </c>
      <c r="K6655" t="s">
        <v>99</v>
      </c>
      <c r="L6655" t="s">
        <v>32</v>
      </c>
      <c r="M6655" t="s">
        <v>32</v>
      </c>
      <c r="N6655" t="s">
        <v>974</v>
      </c>
      <c r="O6655" t="s">
        <v>11649</v>
      </c>
      <c r="P6655" t="s">
        <v>18843</v>
      </c>
      <c r="Q6655" t="s">
        <v>18844</v>
      </c>
      <c r="S6655" t="s">
        <v>18845</v>
      </c>
      <c r="T6655" s="4">
        <v>1100</v>
      </c>
      <c r="U6655" s="4">
        <v>7</v>
      </c>
      <c r="V6655" s="3">
        <v>1</v>
      </c>
      <c r="W6655" t="s">
        <v>208</v>
      </c>
      <c r="X6655" t="s">
        <v>280</v>
      </c>
      <c r="Y6655">
        <v>37</v>
      </c>
      <c r="Z6655" s="14">
        <v>1</v>
      </c>
      <c r="AA6655" s="14">
        <v>1</v>
      </c>
      <c r="AB6655" s="14"/>
      <c r="AC6655" s="14"/>
      <c r="AD6655" s="14"/>
      <c r="AE6655" s="14"/>
      <c r="AF6655" s="14"/>
      <c r="AG6655" s="14"/>
      <c r="AH6655" s="14"/>
      <c r="AI6655" s="14"/>
      <c r="AJ6655" s="14"/>
      <c r="AK6655" s="14">
        <v>1</v>
      </c>
      <c r="AL6655" s="14"/>
      <c r="AM6655" s="14"/>
      <c r="AN6655" s="14"/>
      <c r="AO6655" s="14"/>
      <c r="AP6655" s="14"/>
      <c r="AQ6655" s="14"/>
      <c r="AR6655" s="14"/>
      <c r="AS6655" s="14"/>
      <c r="AT6655" s="14">
        <v>2</v>
      </c>
      <c r="AU6655" s="14"/>
      <c r="AV6655" s="14"/>
      <c r="AW6655" s="14"/>
      <c r="AX6655" s="14"/>
      <c r="AY6655" s="14"/>
      <c r="AZ6655" s="14"/>
      <c r="BA6655" s="14">
        <v>2</v>
      </c>
      <c r="BB6655" s="14"/>
      <c r="BC6655" s="14"/>
      <c r="BD6655" s="14"/>
      <c r="BE6655" s="14"/>
      <c r="BF6655" s="14"/>
      <c r="BG6655" s="14"/>
      <c r="BH6655" s="14"/>
      <c r="BI6655" s="14"/>
    </row>
    <row r="6656" spans="1:61" x14ac:dyDescent="0.25">
      <c r="A6656">
        <v>6655</v>
      </c>
      <c r="B6656" s="3">
        <v>2025</v>
      </c>
      <c r="C6656" s="3">
        <v>11</v>
      </c>
      <c r="D6656" t="s">
        <v>24</v>
      </c>
      <c r="E6656" s="21">
        <v>45962.809664340282</v>
      </c>
      <c r="F6656" t="s">
        <v>110</v>
      </c>
      <c r="G6656" t="s">
        <v>110</v>
      </c>
      <c r="H6656" t="s">
        <v>78</v>
      </c>
      <c r="I6656" t="s">
        <v>78</v>
      </c>
      <c r="J6656" t="s">
        <v>99</v>
      </c>
      <c r="K6656" t="s">
        <v>99</v>
      </c>
      <c r="L6656" t="s">
        <v>32</v>
      </c>
      <c r="M6656" t="s">
        <v>32</v>
      </c>
      <c r="N6656" t="s">
        <v>1231</v>
      </c>
      <c r="O6656" t="s">
        <v>11649</v>
      </c>
      <c r="P6656" t="s">
        <v>9840</v>
      </c>
      <c r="Q6656" t="s">
        <v>9841</v>
      </c>
      <c r="R6656" t="s">
        <v>9842</v>
      </c>
      <c r="S6656" t="s">
        <v>18846</v>
      </c>
      <c r="T6656" s="4">
        <v>1000</v>
      </c>
      <c r="U6656" s="4">
        <v>9</v>
      </c>
      <c r="V6656" s="3">
        <v>1</v>
      </c>
      <c r="W6656" t="s">
        <v>208</v>
      </c>
      <c r="X6656" t="s">
        <v>280</v>
      </c>
      <c r="Y6656">
        <v>38</v>
      </c>
      <c r="Z6656" s="14"/>
      <c r="AA6656" s="14"/>
      <c r="AB6656" s="14"/>
      <c r="AC6656" s="14"/>
      <c r="AD6656" s="14"/>
      <c r="AE6656" s="14"/>
      <c r="AF6656" s="14"/>
      <c r="AG6656" s="14"/>
      <c r="AH6656" s="14"/>
      <c r="AI6656" s="14"/>
      <c r="AJ6656" s="14"/>
      <c r="AK6656" s="14"/>
      <c r="AL6656" s="14"/>
      <c r="AM6656" s="14">
        <v>1</v>
      </c>
      <c r="AN6656" s="14">
        <v>2</v>
      </c>
      <c r="AO6656" s="14">
        <v>2</v>
      </c>
      <c r="AP6656" s="14"/>
      <c r="AQ6656" s="14"/>
      <c r="AR6656" s="14"/>
      <c r="AS6656" s="14"/>
      <c r="AT6656" s="14">
        <v>2</v>
      </c>
      <c r="AU6656" s="14">
        <v>2</v>
      </c>
      <c r="AV6656" s="14"/>
      <c r="AW6656" s="14"/>
      <c r="AX6656" s="14"/>
      <c r="AY6656" s="14"/>
      <c r="AZ6656" s="14"/>
      <c r="BA6656" s="14"/>
      <c r="BB6656" s="14"/>
      <c r="BC6656" s="14"/>
      <c r="BD6656" s="14"/>
      <c r="BE6656" s="14"/>
      <c r="BF6656" s="14"/>
      <c r="BG6656" s="14"/>
      <c r="BH6656" s="14"/>
      <c r="BI6656" s="14"/>
    </row>
    <row r="6657" spans="1:61" x14ac:dyDescent="0.25">
      <c r="A6657">
        <v>6656</v>
      </c>
      <c r="B6657" s="3">
        <v>2025</v>
      </c>
      <c r="C6657" s="3">
        <v>11</v>
      </c>
      <c r="D6657" t="s">
        <v>24</v>
      </c>
      <c r="E6657" s="21">
        <v>45962.813663935187</v>
      </c>
      <c r="F6657" t="s">
        <v>110</v>
      </c>
      <c r="G6657" t="s">
        <v>110</v>
      </c>
      <c r="H6657" t="s">
        <v>79</v>
      </c>
      <c r="I6657" t="s">
        <v>79</v>
      </c>
      <c r="J6657" t="s">
        <v>99</v>
      </c>
      <c r="K6657" t="s">
        <v>99</v>
      </c>
      <c r="L6657" t="s">
        <v>33</v>
      </c>
      <c r="M6657" t="s">
        <v>33</v>
      </c>
      <c r="N6657" t="s">
        <v>650</v>
      </c>
      <c r="O6657" t="s">
        <v>11649</v>
      </c>
      <c r="P6657" t="s">
        <v>1350</v>
      </c>
      <c r="Q6657" t="s">
        <v>18847</v>
      </c>
      <c r="R6657" t="s">
        <v>18848</v>
      </c>
      <c r="S6657" t="s">
        <v>18849</v>
      </c>
      <c r="T6657" s="4">
        <v>1100</v>
      </c>
      <c r="U6657" s="4">
        <v>7</v>
      </c>
      <c r="V6657" s="3">
        <v>1</v>
      </c>
      <c r="W6657" t="s">
        <v>208</v>
      </c>
      <c r="X6657" t="s">
        <v>280</v>
      </c>
      <c r="Y6657">
        <v>39</v>
      </c>
      <c r="Z6657" s="14">
        <v>1</v>
      </c>
      <c r="AA6657" s="14">
        <v>1</v>
      </c>
      <c r="AB6657" s="14"/>
      <c r="AC6657" s="14"/>
      <c r="AD6657" s="14"/>
      <c r="AE6657" s="14"/>
      <c r="AF6657" s="14"/>
      <c r="AG6657" s="14"/>
      <c r="AH6657" s="14"/>
      <c r="AI6657" s="14"/>
      <c r="AJ6657" s="14"/>
      <c r="AK6657" s="14">
        <v>1</v>
      </c>
      <c r="AL6657" s="14"/>
      <c r="AM6657" s="14"/>
      <c r="AN6657" s="14"/>
      <c r="AO6657" s="14"/>
      <c r="AP6657" s="14"/>
      <c r="AQ6657" s="14"/>
      <c r="AR6657" s="14"/>
      <c r="AS6657" s="14"/>
      <c r="AT6657" s="14">
        <v>2</v>
      </c>
      <c r="AU6657" s="14"/>
      <c r="AV6657" s="14"/>
      <c r="AW6657" s="14"/>
      <c r="AX6657" s="14"/>
      <c r="AY6657" s="14"/>
      <c r="AZ6657" s="14"/>
      <c r="BA6657" s="14">
        <v>2</v>
      </c>
      <c r="BB6657" s="14"/>
      <c r="BC6657" s="14"/>
      <c r="BD6657" s="14"/>
      <c r="BE6657" s="14"/>
      <c r="BF6657" s="14"/>
      <c r="BG6657" s="14"/>
      <c r="BH6657" s="14"/>
      <c r="BI6657" s="14"/>
    </row>
    <row r="6658" spans="1:61" x14ac:dyDescent="0.25">
      <c r="A6658">
        <v>6657</v>
      </c>
      <c r="B6658" s="3">
        <v>2025</v>
      </c>
      <c r="C6658" s="3">
        <v>11</v>
      </c>
      <c r="D6658" t="s">
        <v>24</v>
      </c>
      <c r="E6658" s="21">
        <v>45962.819435439807</v>
      </c>
      <c r="F6658" t="s">
        <v>110</v>
      </c>
      <c r="G6658" t="s">
        <v>110</v>
      </c>
      <c r="H6658" t="s">
        <v>79</v>
      </c>
      <c r="I6658" t="s">
        <v>79</v>
      </c>
      <c r="J6658" t="s">
        <v>99</v>
      </c>
      <c r="K6658" t="s">
        <v>99</v>
      </c>
      <c r="L6658" t="s">
        <v>32</v>
      </c>
      <c r="M6658" t="s">
        <v>32</v>
      </c>
      <c r="N6658" t="s">
        <v>2260</v>
      </c>
      <c r="O6658" t="s">
        <v>11649</v>
      </c>
      <c r="P6658" t="s">
        <v>18850</v>
      </c>
      <c r="Q6658" t="s">
        <v>18851</v>
      </c>
      <c r="S6658" t="s">
        <v>18852</v>
      </c>
      <c r="T6658" s="4">
        <v>1000</v>
      </c>
      <c r="U6658" s="4">
        <v>8</v>
      </c>
      <c r="V6658" s="3">
        <v>1</v>
      </c>
      <c r="W6658" t="s">
        <v>208</v>
      </c>
      <c r="X6658" t="s">
        <v>280</v>
      </c>
      <c r="Y6658">
        <v>40</v>
      </c>
      <c r="Z6658" s="14"/>
      <c r="AA6658" s="14"/>
      <c r="AB6658" s="14"/>
      <c r="AC6658" s="14"/>
      <c r="AD6658" s="14"/>
      <c r="AE6658" s="14"/>
      <c r="AF6658" s="14"/>
      <c r="AG6658" s="14"/>
      <c r="AH6658" s="14"/>
      <c r="AI6658" s="14"/>
      <c r="AJ6658" s="14"/>
      <c r="AK6658" s="14"/>
      <c r="AL6658" s="14"/>
      <c r="AM6658" s="14"/>
      <c r="AN6658" s="14">
        <v>2</v>
      </c>
      <c r="AO6658" s="14">
        <v>2</v>
      </c>
      <c r="AP6658" s="14"/>
      <c r="AQ6658" s="14"/>
      <c r="AR6658" s="14"/>
      <c r="AS6658" s="14"/>
      <c r="AT6658" s="14">
        <v>2</v>
      </c>
      <c r="AU6658" s="14">
        <v>2</v>
      </c>
      <c r="AV6658" s="14"/>
      <c r="AW6658" s="14"/>
      <c r="AX6658" s="14"/>
      <c r="AY6658" s="14"/>
      <c r="AZ6658" s="14"/>
      <c r="BA6658" s="14"/>
      <c r="BB6658" s="14"/>
      <c r="BC6658" s="14"/>
      <c r="BD6658" s="14"/>
      <c r="BE6658" s="14"/>
      <c r="BF6658" s="14"/>
      <c r="BG6658" s="14"/>
      <c r="BH6658" s="14"/>
      <c r="BI6658" s="14"/>
    </row>
    <row r="6659" spans="1:61" x14ac:dyDescent="0.25">
      <c r="A6659">
        <v>6658</v>
      </c>
      <c r="B6659" s="3">
        <v>2025</v>
      </c>
      <c r="C6659" s="3">
        <v>11</v>
      </c>
      <c r="D6659" t="s">
        <v>24</v>
      </c>
      <c r="E6659" s="21">
        <v>45962.821655057873</v>
      </c>
      <c r="F6659" t="s">
        <v>111</v>
      </c>
      <c r="G6659" t="s">
        <v>111</v>
      </c>
      <c r="H6659" t="s">
        <v>78</v>
      </c>
      <c r="I6659" t="s">
        <v>78</v>
      </c>
      <c r="J6659" t="s">
        <v>99</v>
      </c>
      <c r="K6659" t="s">
        <v>99</v>
      </c>
      <c r="L6659" t="s">
        <v>32</v>
      </c>
      <c r="M6659" t="s">
        <v>32</v>
      </c>
      <c r="N6659" t="s">
        <v>1053</v>
      </c>
      <c r="O6659" t="s">
        <v>11649</v>
      </c>
      <c r="P6659" t="s">
        <v>18853</v>
      </c>
      <c r="Q6659" t="s">
        <v>18854</v>
      </c>
      <c r="S6659" t="s">
        <v>18855</v>
      </c>
      <c r="T6659" s="4">
        <v>375</v>
      </c>
      <c r="U6659" s="4">
        <v>3</v>
      </c>
      <c r="V6659" s="3">
        <v>1</v>
      </c>
      <c r="W6659" t="s">
        <v>208</v>
      </c>
      <c r="X6659" t="s">
        <v>280</v>
      </c>
      <c r="Y6659">
        <v>41</v>
      </c>
      <c r="Z6659" s="14"/>
      <c r="AA6659" s="14"/>
      <c r="AB6659" s="14"/>
      <c r="AC6659" s="14"/>
      <c r="AD6659" s="14"/>
      <c r="AE6659" s="14"/>
      <c r="AF6659" s="14"/>
      <c r="AG6659" s="14"/>
      <c r="AH6659" s="14"/>
      <c r="AI6659" s="14"/>
      <c r="AJ6659" s="14"/>
      <c r="AK6659" s="14">
        <v>2</v>
      </c>
      <c r="AL6659" s="14"/>
      <c r="AM6659" s="14"/>
      <c r="AN6659" s="14"/>
      <c r="AO6659" s="14"/>
      <c r="AP6659" s="14"/>
      <c r="AQ6659" s="14"/>
      <c r="AR6659" s="14"/>
      <c r="AS6659" s="14"/>
      <c r="AT6659" s="14">
        <v>1</v>
      </c>
      <c r="AU6659" s="14"/>
      <c r="AV6659" s="14"/>
      <c r="AW6659" s="14"/>
      <c r="AX6659" s="14"/>
      <c r="AY6659" s="14"/>
      <c r="AZ6659" s="14"/>
      <c r="BA6659" s="14"/>
      <c r="BB6659" s="14"/>
      <c r="BC6659" s="14"/>
      <c r="BD6659" s="14"/>
      <c r="BE6659" s="14"/>
      <c r="BF6659" s="14"/>
      <c r="BG6659" s="14"/>
      <c r="BH6659" s="14"/>
      <c r="BI6659" s="14"/>
    </row>
    <row r="6660" spans="1:61" x14ac:dyDescent="0.25">
      <c r="A6660">
        <v>6659</v>
      </c>
      <c r="B6660" s="3">
        <v>2025</v>
      </c>
      <c r="C6660" s="3">
        <v>11</v>
      </c>
      <c r="D6660" t="s">
        <v>24</v>
      </c>
      <c r="E6660" s="21">
        <v>45962.8217052662</v>
      </c>
      <c r="F6660" t="s">
        <v>113</v>
      </c>
      <c r="G6660" t="s">
        <v>113</v>
      </c>
      <c r="H6660" t="s">
        <v>78</v>
      </c>
      <c r="I6660" t="s">
        <v>78</v>
      </c>
      <c r="J6660" t="s">
        <v>99</v>
      </c>
      <c r="K6660" t="s">
        <v>99</v>
      </c>
      <c r="L6660" t="s">
        <v>32</v>
      </c>
      <c r="M6660" t="s">
        <v>32</v>
      </c>
      <c r="N6660" t="s">
        <v>3518</v>
      </c>
      <c r="O6660" t="s">
        <v>11649</v>
      </c>
      <c r="P6660" t="s">
        <v>18856</v>
      </c>
      <c r="Q6660" t="s">
        <v>18857</v>
      </c>
      <c r="S6660" t="s">
        <v>18858</v>
      </c>
      <c r="T6660" s="4">
        <v>545</v>
      </c>
      <c r="U6660" s="4">
        <v>3</v>
      </c>
      <c r="V6660" s="3">
        <v>1</v>
      </c>
      <c r="W6660" t="s">
        <v>208</v>
      </c>
      <c r="X6660" t="s">
        <v>280</v>
      </c>
      <c r="Y6660">
        <v>42</v>
      </c>
      <c r="Z6660" s="14"/>
      <c r="AA6660" s="14">
        <v>1</v>
      </c>
      <c r="AB6660" s="14"/>
      <c r="AC6660" s="14"/>
      <c r="AD6660" s="14"/>
      <c r="AE6660" s="14"/>
      <c r="AF6660" s="14"/>
      <c r="AG6660" s="14"/>
      <c r="AH6660" s="14"/>
      <c r="AI6660" s="14"/>
      <c r="AJ6660" s="14"/>
      <c r="AK6660" s="14"/>
      <c r="AL6660" s="14"/>
      <c r="AM6660" s="14"/>
      <c r="AN6660" s="14">
        <v>1</v>
      </c>
      <c r="AO6660" s="14"/>
      <c r="AP6660" s="14">
        <v>1</v>
      </c>
      <c r="AQ6660" s="14"/>
      <c r="AR6660" s="14"/>
      <c r="AS6660" s="14"/>
      <c r="AT6660" s="14"/>
      <c r="AU6660" s="14"/>
      <c r="AV6660" s="14"/>
      <c r="AW6660" s="14"/>
      <c r="AX6660" s="14"/>
      <c r="AY6660" s="14"/>
      <c r="AZ6660" s="14"/>
      <c r="BA6660" s="14"/>
      <c r="BB6660" s="14"/>
      <c r="BC6660" s="14"/>
      <c r="BD6660" s="14"/>
      <c r="BE6660" s="14"/>
      <c r="BF6660" s="14"/>
      <c r="BG6660" s="14"/>
      <c r="BH6660" s="14"/>
      <c r="BI6660" s="14"/>
    </row>
    <row r="6661" spans="1:61" x14ac:dyDescent="0.25">
      <c r="A6661">
        <v>6660</v>
      </c>
      <c r="B6661" s="3">
        <v>2025</v>
      </c>
      <c r="C6661" s="3">
        <v>11</v>
      </c>
      <c r="D6661" t="s">
        <v>24</v>
      </c>
      <c r="E6661" s="21">
        <v>45962.821929502323</v>
      </c>
      <c r="F6661" t="s">
        <v>110</v>
      </c>
      <c r="G6661" t="s">
        <v>110</v>
      </c>
      <c r="H6661" t="s">
        <v>79</v>
      </c>
      <c r="I6661" t="s">
        <v>79</v>
      </c>
      <c r="J6661" t="s">
        <v>99</v>
      </c>
      <c r="K6661" t="s">
        <v>99</v>
      </c>
      <c r="L6661" t="s">
        <v>32</v>
      </c>
      <c r="M6661" t="s">
        <v>32</v>
      </c>
      <c r="N6661" t="s">
        <v>1228</v>
      </c>
      <c r="O6661" t="s">
        <v>11649</v>
      </c>
      <c r="P6661" t="s">
        <v>8845</v>
      </c>
      <c r="Q6661" t="s">
        <v>17644</v>
      </c>
      <c r="S6661" t="s">
        <v>18859</v>
      </c>
      <c r="T6661" s="4">
        <v>1100</v>
      </c>
      <c r="U6661" s="4">
        <v>7</v>
      </c>
      <c r="V6661" s="3">
        <v>1</v>
      </c>
      <c r="W6661" t="s">
        <v>208</v>
      </c>
      <c r="X6661" t="s">
        <v>280</v>
      </c>
      <c r="Y6661">
        <v>43</v>
      </c>
      <c r="Z6661" s="14">
        <v>1</v>
      </c>
      <c r="AA6661" s="14">
        <v>1</v>
      </c>
      <c r="AB6661" s="14"/>
      <c r="AC6661" s="14"/>
      <c r="AD6661" s="14"/>
      <c r="AE6661" s="14"/>
      <c r="AF6661" s="14"/>
      <c r="AG6661" s="14"/>
      <c r="AH6661" s="14"/>
      <c r="AI6661" s="14"/>
      <c r="AJ6661" s="14"/>
      <c r="AK6661" s="14">
        <v>1</v>
      </c>
      <c r="AL6661" s="14"/>
      <c r="AM6661" s="14"/>
      <c r="AN6661" s="14"/>
      <c r="AO6661" s="14"/>
      <c r="AP6661" s="14"/>
      <c r="AQ6661" s="14"/>
      <c r="AR6661" s="14"/>
      <c r="AS6661" s="14"/>
      <c r="AT6661" s="14">
        <v>2</v>
      </c>
      <c r="AU6661" s="14"/>
      <c r="AV6661" s="14"/>
      <c r="AW6661" s="14"/>
      <c r="AX6661" s="14"/>
      <c r="AY6661" s="14"/>
      <c r="AZ6661" s="14"/>
      <c r="BA6661" s="14">
        <v>2</v>
      </c>
      <c r="BB6661" s="14"/>
      <c r="BC6661" s="14"/>
      <c r="BD6661" s="14"/>
      <c r="BE6661" s="14"/>
      <c r="BF6661" s="14"/>
      <c r="BG6661" s="14"/>
      <c r="BH6661" s="14"/>
      <c r="BI6661" s="14"/>
    </row>
    <row r="6662" spans="1:61" x14ac:dyDescent="0.25">
      <c r="A6662">
        <v>6661</v>
      </c>
      <c r="B6662" s="3">
        <v>2025</v>
      </c>
      <c r="C6662" s="3">
        <v>11</v>
      </c>
      <c r="D6662" t="s">
        <v>24</v>
      </c>
      <c r="E6662" s="21">
        <v>45962.826542465278</v>
      </c>
      <c r="F6662" t="s">
        <v>113</v>
      </c>
      <c r="G6662" t="s">
        <v>113</v>
      </c>
      <c r="H6662" t="s">
        <v>78</v>
      </c>
      <c r="I6662" t="s">
        <v>78</v>
      </c>
      <c r="J6662" t="s">
        <v>99</v>
      </c>
      <c r="K6662" t="s">
        <v>99</v>
      </c>
      <c r="L6662" t="s">
        <v>32</v>
      </c>
      <c r="M6662" t="s">
        <v>32</v>
      </c>
      <c r="N6662" t="s">
        <v>1228</v>
      </c>
      <c r="O6662" t="s">
        <v>11649</v>
      </c>
      <c r="P6662" t="s">
        <v>18860</v>
      </c>
      <c r="Q6662" t="s">
        <v>18861</v>
      </c>
      <c r="S6662" t="s">
        <v>18862</v>
      </c>
      <c r="T6662" s="4">
        <v>1120</v>
      </c>
      <c r="U6662" s="4">
        <v>6</v>
      </c>
      <c r="V6662" s="3">
        <v>1</v>
      </c>
      <c r="W6662" t="s">
        <v>208</v>
      </c>
      <c r="X6662" t="s">
        <v>280</v>
      </c>
      <c r="Y6662">
        <v>44</v>
      </c>
      <c r="Z6662" s="14"/>
      <c r="AA6662" s="14"/>
      <c r="AB6662" s="14">
        <v>2</v>
      </c>
      <c r="AC6662" s="14">
        <v>2</v>
      </c>
      <c r="AD6662" s="14"/>
      <c r="AE6662" s="14"/>
      <c r="AF6662" s="14"/>
      <c r="AG6662" s="14"/>
      <c r="AH6662" s="14"/>
      <c r="AI6662" s="14"/>
      <c r="AJ6662" s="14"/>
      <c r="AK6662" s="14"/>
      <c r="AL6662" s="14"/>
      <c r="AM6662" s="14"/>
      <c r="AN6662" s="14"/>
      <c r="AO6662" s="14"/>
      <c r="AP6662" s="14"/>
      <c r="AQ6662" s="14"/>
      <c r="AR6662" s="14"/>
      <c r="AS6662" s="14"/>
      <c r="AT6662" s="14"/>
      <c r="AU6662" s="14">
        <v>2</v>
      </c>
      <c r="AV6662" s="14"/>
      <c r="AW6662" s="14"/>
      <c r="AX6662" s="14"/>
      <c r="AY6662" s="14"/>
      <c r="AZ6662" s="14"/>
      <c r="BA6662" s="14"/>
      <c r="BB6662" s="14"/>
      <c r="BC6662" s="14"/>
      <c r="BD6662" s="14"/>
      <c r="BE6662" s="14"/>
      <c r="BF6662" s="14"/>
      <c r="BG6662" s="14"/>
      <c r="BH6662" s="14"/>
      <c r="BI6662" s="14"/>
    </row>
    <row r="6663" spans="1:61" x14ac:dyDescent="0.25">
      <c r="A6663">
        <v>6662</v>
      </c>
      <c r="B6663" s="3">
        <v>2025</v>
      </c>
      <c r="C6663" s="3">
        <v>11</v>
      </c>
      <c r="D6663" t="s">
        <v>24</v>
      </c>
      <c r="E6663" s="21">
        <v>45962.826567465279</v>
      </c>
      <c r="F6663" t="s">
        <v>110</v>
      </c>
      <c r="G6663" t="s">
        <v>110</v>
      </c>
      <c r="H6663" t="s">
        <v>79</v>
      </c>
      <c r="I6663" t="s">
        <v>79</v>
      </c>
      <c r="J6663" t="s">
        <v>99</v>
      </c>
      <c r="K6663" t="s">
        <v>99</v>
      </c>
      <c r="L6663" t="s">
        <v>32</v>
      </c>
      <c r="M6663" t="s">
        <v>32</v>
      </c>
      <c r="N6663" t="s">
        <v>1146</v>
      </c>
      <c r="O6663" t="s">
        <v>11649</v>
      </c>
      <c r="P6663" t="s">
        <v>18863</v>
      </c>
      <c r="Q6663" t="s">
        <v>18864</v>
      </c>
      <c r="S6663" t="s">
        <v>18865</v>
      </c>
      <c r="T6663" s="4">
        <v>1250</v>
      </c>
      <c r="U6663" s="4">
        <v>8</v>
      </c>
      <c r="V6663" s="3">
        <v>1</v>
      </c>
      <c r="W6663" t="s">
        <v>208</v>
      </c>
      <c r="X6663" t="s">
        <v>280</v>
      </c>
      <c r="Y6663">
        <v>45</v>
      </c>
      <c r="Z6663" s="14">
        <v>1</v>
      </c>
      <c r="AA6663" s="14"/>
      <c r="AB6663" s="14">
        <v>1</v>
      </c>
      <c r="AC6663" s="14"/>
      <c r="AD6663" s="14"/>
      <c r="AE6663" s="14"/>
      <c r="AF6663" s="14"/>
      <c r="AG6663" s="14"/>
      <c r="AH6663" s="14"/>
      <c r="AI6663" s="14"/>
      <c r="AJ6663" s="14"/>
      <c r="AK6663" s="14"/>
      <c r="AL6663" s="14"/>
      <c r="AM6663" s="14"/>
      <c r="AN6663" s="14"/>
      <c r="AO6663" s="14"/>
      <c r="AP6663" s="14">
        <v>2</v>
      </c>
      <c r="AQ6663" s="14"/>
      <c r="AR6663" s="14"/>
      <c r="AS6663" s="14"/>
      <c r="AT6663" s="14">
        <v>2</v>
      </c>
      <c r="AU6663" s="14"/>
      <c r="AV6663" s="14"/>
      <c r="AW6663" s="14"/>
      <c r="AX6663" s="14"/>
      <c r="AY6663" s="14"/>
      <c r="AZ6663" s="14"/>
      <c r="BA6663" s="14">
        <v>2</v>
      </c>
      <c r="BB6663" s="14"/>
      <c r="BC6663" s="14"/>
      <c r="BD6663" s="14"/>
      <c r="BE6663" s="14"/>
      <c r="BF6663" s="14"/>
      <c r="BG6663" s="14"/>
      <c r="BH6663" s="14"/>
      <c r="BI6663" s="14"/>
    </row>
    <row r="6664" spans="1:61" x14ac:dyDescent="0.25">
      <c r="A6664">
        <v>6663</v>
      </c>
      <c r="B6664" s="3">
        <v>2025</v>
      </c>
      <c r="C6664" s="3">
        <v>11</v>
      </c>
      <c r="D6664" t="s">
        <v>24</v>
      </c>
      <c r="E6664" s="21">
        <v>45962.829632800916</v>
      </c>
      <c r="F6664" t="s">
        <v>110</v>
      </c>
      <c r="G6664" t="s">
        <v>110</v>
      </c>
      <c r="H6664" t="s">
        <v>79</v>
      </c>
      <c r="I6664" t="s">
        <v>79</v>
      </c>
      <c r="J6664" t="s">
        <v>99</v>
      </c>
      <c r="K6664" t="s">
        <v>99</v>
      </c>
      <c r="L6664" t="s">
        <v>32</v>
      </c>
      <c r="M6664" t="s">
        <v>32</v>
      </c>
      <c r="N6664" t="s">
        <v>717</v>
      </c>
      <c r="O6664" t="s">
        <v>11649</v>
      </c>
      <c r="P6664" t="s">
        <v>11401</v>
      </c>
      <c r="Q6664" t="s">
        <v>11402</v>
      </c>
      <c r="S6664" t="s">
        <v>18866</v>
      </c>
      <c r="T6664" s="4">
        <v>1000</v>
      </c>
      <c r="U6664" s="4">
        <v>8</v>
      </c>
      <c r="V6664" s="3">
        <v>1</v>
      </c>
      <c r="W6664" t="s">
        <v>208</v>
      </c>
      <c r="X6664" t="s">
        <v>280</v>
      </c>
      <c r="Y6664">
        <v>46</v>
      </c>
      <c r="Z6664" s="14"/>
      <c r="AA6664" s="14"/>
      <c r="AB6664" s="14"/>
      <c r="AC6664" s="14"/>
      <c r="AD6664" s="14"/>
      <c r="AE6664" s="14"/>
      <c r="AF6664" s="14"/>
      <c r="AG6664" s="14"/>
      <c r="AH6664" s="14"/>
      <c r="AI6664" s="14"/>
      <c r="AJ6664" s="14"/>
      <c r="AK6664" s="14"/>
      <c r="AL6664" s="14"/>
      <c r="AM6664" s="14"/>
      <c r="AN6664" s="14">
        <v>2</v>
      </c>
      <c r="AO6664" s="14">
        <v>2</v>
      </c>
      <c r="AP6664" s="14"/>
      <c r="AQ6664" s="14"/>
      <c r="AR6664" s="14"/>
      <c r="AS6664" s="14"/>
      <c r="AT6664" s="14">
        <v>2</v>
      </c>
      <c r="AU6664" s="14">
        <v>2</v>
      </c>
      <c r="AV6664" s="14"/>
      <c r="AW6664" s="14"/>
      <c r="AX6664" s="14"/>
      <c r="AY6664" s="14"/>
      <c r="AZ6664" s="14"/>
      <c r="BA6664" s="14"/>
      <c r="BB6664" s="14"/>
      <c r="BC6664" s="14"/>
      <c r="BD6664" s="14"/>
      <c r="BE6664" s="14"/>
      <c r="BF6664" s="14"/>
      <c r="BG6664" s="14"/>
      <c r="BH6664" s="14"/>
      <c r="BI6664" s="14"/>
    </row>
    <row r="6665" spans="1:61" x14ac:dyDescent="0.25">
      <c r="A6665">
        <v>6664</v>
      </c>
      <c r="B6665" s="3">
        <v>2025</v>
      </c>
      <c r="C6665" s="3">
        <v>11</v>
      </c>
      <c r="D6665" t="s">
        <v>24</v>
      </c>
      <c r="E6665" s="21">
        <v>45962.834243124998</v>
      </c>
      <c r="F6665" t="s">
        <v>111</v>
      </c>
      <c r="G6665" t="s">
        <v>111</v>
      </c>
      <c r="H6665" t="s">
        <v>78</v>
      </c>
      <c r="I6665" t="s">
        <v>78</v>
      </c>
      <c r="J6665" t="s">
        <v>99</v>
      </c>
      <c r="K6665" t="s">
        <v>99</v>
      </c>
      <c r="L6665" t="s">
        <v>32</v>
      </c>
      <c r="M6665" t="s">
        <v>32</v>
      </c>
      <c r="N6665" t="s">
        <v>18867</v>
      </c>
      <c r="O6665" t="s">
        <v>11649</v>
      </c>
      <c r="P6665" t="s">
        <v>18868</v>
      </c>
      <c r="Q6665" t="s">
        <v>18869</v>
      </c>
      <c r="S6665" t="s">
        <v>18870</v>
      </c>
      <c r="T6665" s="4">
        <v>1000</v>
      </c>
      <c r="U6665" s="4">
        <v>8</v>
      </c>
      <c r="V6665" s="3">
        <v>1</v>
      </c>
      <c r="W6665" t="s">
        <v>208</v>
      </c>
      <c r="X6665" t="s">
        <v>280</v>
      </c>
      <c r="Y6665">
        <v>47</v>
      </c>
      <c r="Z6665" s="14"/>
      <c r="AA6665" s="14"/>
      <c r="AB6665" s="14"/>
      <c r="AC6665" s="14"/>
      <c r="AD6665" s="14"/>
      <c r="AE6665" s="14"/>
      <c r="AF6665" s="14"/>
      <c r="AG6665" s="14"/>
      <c r="AH6665" s="14"/>
      <c r="AI6665" s="14"/>
      <c r="AJ6665" s="14"/>
      <c r="AK6665" s="14"/>
      <c r="AL6665" s="14"/>
      <c r="AM6665" s="14"/>
      <c r="AN6665" s="14">
        <v>2</v>
      </c>
      <c r="AO6665" s="14">
        <v>2</v>
      </c>
      <c r="AP6665" s="14"/>
      <c r="AQ6665" s="14"/>
      <c r="AR6665" s="14"/>
      <c r="AS6665" s="14"/>
      <c r="AT6665" s="14">
        <v>2</v>
      </c>
      <c r="AU6665" s="14">
        <v>2</v>
      </c>
      <c r="AV6665" s="14"/>
      <c r="AW6665" s="14"/>
      <c r="AX6665" s="14"/>
      <c r="AY6665" s="14"/>
      <c r="AZ6665" s="14"/>
      <c r="BA6665" s="14"/>
      <c r="BB6665" s="14"/>
      <c r="BC6665" s="14"/>
      <c r="BD6665" s="14"/>
      <c r="BE6665" s="14"/>
      <c r="BF6665" s="14"/>
      <c r="BG6665" s="14"/>
      <c r="BH6665" s="14"/>
      <c r="BI6665" s="14"/>
    </row>
    <row r="6666" spans="1:61" x14ac:dyDescent="0.25">
      <c r="A6666">
        <v>6665</v>
      </c>
      <c r="B6666" s="3">
        <v>2025</v>
      </c>
      <c r="C6666" s="3">
        <v>11</v>
      </c>
      <c r="D6666" t="s">
        <v>24</v>
      </c>
      <c r="E6666" s="21">
        <v>45962.834578680558</v>
      </c>
      <c r="F6666" t="s">
        <v>110</v>
      </c>
      <c r="G6666" t="s">
        <v>110</v>
      </c>
      <c r="H6666" t="s">
        <v>78</v>
      </c>
      <c r="I6666" t="s">
        <v>78</v>
      </c>
      <c r="J6666" t="s">
        <v>99</v>
      </c>
      <c r="K6666" t="s">
        <v>99</v>
      </c>
      <c r="L6666" t="s">
        <v>33</v>
      </c>
      <c r="M6666" t="s">
        <v>33</v>
      </c>
      <c r="N6666" t="s">
        <v>650</v>
      </c>
      <c r="O6666" t="s">
        <v>11649</v>
      </c>
      <c r="P6666" t="s">
        <v>7511</v>
      </c>
      <c r="Q6666" t="s">
        <v>18871</v>
      </c>
      <c r="R6666" t="s">
        <v>18872</v>
      </c>
      <c r="S6666" t="s">
        <v>18873</v>
      </c>
      <c r="T6666" s="4">
        <v>1100</v>
      </c>
      <c r="U6666" s="4">
        <v>7</v>
      </c>
      <c r="V6666" s="3">
        <v>1</v>
      </c>
      <c r="W6666" t="s">
        <v>208</v>
      </c>
      <c r="X6666" t="s">
        <v>280</v>
      </c>
      <c r="Y6666">
        <v>48</v>
      </c>
      <c r="Z6666" s="14">
        <v>1</v>
      </c>
      <c r="AA6666" s="14">
        <v>1</v>
      </c>
      <c r="AB6666" s="14"/>
      <c r="AC6666" s="14"/>
      <c r="AD6666" s="14"/>
      <c r="AE6666" s="14"/>
      <c r="AF6666" s="14"/>
      <c r="AG6666" s="14"/>
      <c r="AH6666" s="14"/>
      <c r="AI6666" s="14"/>
      <c r="AJ6666" s="14"/>
      <c r="AK6666" s="14">
        <v>1</v>
      </c>
      <c r="AL6666" s="14"/>
      <c r="AM6666" s="14"/>
      <c r="AN6666" s="14"/>
      <c r="AO6666" s="14"/>
      <c r="AP6666" s="14"/>
      <c r="AQ6666" s="14"/>
      <c r="AR6666" s="14"/>
      <c r="AS6666" s="14"/>
      <c r="AT6666" s="14">
        <v>2</v>
      </c>
      <c r="AU6666" s="14"/>
      <c r="AV6666" s="14"/>
      <c r="AW6666" s="14"/>
      <c r="AX6666" s="14"/>
      <c r="AY6666" s="14"/>
      <c r="AZ6666" s="14"/>
      <c r="BA6666" s="14">
        <v>2</v>
      </c>
      <c r="BB6666" s="14"/>
      <c r="BC6666" s="14"/>
      <c r="BD6666" s="14"/>
      <c r="BE6666" s="14"/>
      <c r="BF6666" s="14"/>
      <c r="BG6666" s="14"/>
      <c r="BH6666" s="14"/>
      <c r="BI6666" s="14"/>
    </row>
    <row r="6667" spans="1:61" x14ac:dyDescent="0.25">
      <c r="A6667">
        <v>6666</v>
      </c>
      <c r="B6667" s="3">
        <v>2025</v>
      </c>
      <c r="C6667" s="3">
        <v>11</v>
      </c>
      <c r="D6667" t="s">
        <v>24</v>
      </c>
      <c r="E6667" s="21">
        <v>45962.836913402767</v>
      </c>
      <c r="F6667" t="s">
        <v>111</v>
      </c>
      <c r="G6667" t="s">
        <v>111</v>
      </c>
      <c r="H6667" t="s">
        <v>79</v>
      </c>
      <c r="I6667" t="s">
        <v>79</v>
      </c>
      <c r="J6667" t="s">
        <v>97</v>
      </c>
      <c r="K6667" t="s">
        <v>97</v>
      </c>
      <c r="L6667" t="s">
        <v>40</v>
      </c>
      <c r="M6667" t="s">
        <v>40</v>
      </c>
      <c r="N6667" t="s">
        <v>4160</v>
      </c>
      <c r="O6667" t="s">
        <v>11649</v>
      </c>
      <c r="P6667" t="s">
        <v>18874</v>
      </c>
      <c r="Q6667" t="s">
        <v>18875</v>
      </c>
      <c r="S6667" t="s">
        <v>18876</v>
      </c>
      <c r="T6667" s="4">
        <v>1000</v>
      </c>
      <c r="U6667" s="4">
        <v>8</v>
      </c>
      <c r="V6667" s="3">
        <v>1</v>
      </c>
      <c r="W6667" t="s">
        <v>208</v>
      </c>
      <c r="X6667" t="s">
        <v>280</v>
      </c>
      <c r="Y6667">
        <v>49</v>
      </c>
      <c r="Z6667" s="14"/>
      <c r="AA6667" s="14"/>
      <c r="AB6667" s="14"/>
      <c r="AC6667" s="14"/>
      <c r="AD6667" s="14"/>
      <c r="AE6667" s="14"/>
      <c r="AF6667" s="14"/>
      <c r="AG6667" s="14"/>
      <c r="AH6667" s="14"/>
      <c r="AI6667" s="14"/>
      <c r="AJ6667" s="14"/>
      <c r="AK6667" s="14"/>
      <c r="AL6667" s="14"/>
      <c r="AM6667" s="14"/>
      <c r="AN6667" s="14">
        <v>2</v>
      </c>
      <c r="AO6667" s="14">
        <v>2</v>
      </c>
      <c r="AP6667" s="14"/>
      <c r="AQ6667" s="14"/>
      <c r="AR6667" s="14"/>
      <c r="AS6667" s="14"/>
      <c r="AT6667" s="14">
        <v>2</v>
      </c>
      <c r="AU6667" s="14">
        <v>2</v>
      </c>
      <c r="AV6667" s="14"/>
      <c r="AW6667" s="14"/>
      <c r="AX6667" s="14"/>
      <c r="AY6667" s="14"/>
      <c r="AZ6667" s="14"/>
      <c r="BA6667" s="14"/>
      <c r="BB6667" s="14"/>
      <c r="BC6667" s="14"/>
      <c r="BD6667" s="14"/>
      <c r="BE6667" s="14"/>
      <c r="BF6667" s="14"/>
      <c r="BG6667" s="14"/>
      <c r="BH6667" s="14"/>
      <c r="BI6667" s="14"/>
    </row>
    <row r="6668" spans="1:61" x14ac:dyDescent="0.25">
      <c r="A6668">
        <v>6667</v>
      </c>
      <c r="B6668" s="3">
        <v>2025</v>
      </c>
      <c r="C6668" s="3">
        <v>11</v>
      </c>
      <c r="D6668" t="s">
        <v>24</v>
      </c>
      <c r="E6668" s="21">
        <v>45962.837123437501</v>
      </c>
      <c r="F6668" t="s">
        <v>110</v>
      </c>
      <c r="G6668" t="s">
        <v>110</v>
      </c>
      <c r="H6668" t="s">
        <v>78</v>
      </c>
      <c r="I6668" t="s">
        <v>78</v>
      </c>
      <c r="J6668" t="s">
        <v>99</v>
      </c>
      <c r="K6668" t="s">
        <v>99</v>
      </c>
      <c r="L6668" t="s">
        <v>32</v>
      </c>
      <c r="M6668" t="s">
        <v>32</v>
      </c>
      <c r="N6668" t="s">
        <v>1259</v>
      </c>
      <c r="O6668" t="s">
        <v>11649</v>
      </c>
      <c r="P6668" t="s">
        <v>18877</v>
      </c>
      <c r="Q6668" t="s">
        <v>18878</v>
      </c>
      <c r="S6668" t="s">
        <v>18879</v>
      </c>
      <c r="T6668" s="4">
        <v>1180</v>
      </c>
      <c r="U6668" s="4">
        <v>6</v>
      </c>
      <c r="V6668" s="3">
        <v>1</v>
      </c>
      <c r="W6668" t="s">
        <v>208</v>
      </c>
      <c r="X6668" t="s">
        <v>280</v>
      </c>
      <c r="Y6668">
        <v>50</v>
      </c>
      <c r="Z6668" s="14">
        <v>2</v>
      </c>
      <c r="AA6668" s="14"/>
      <c r="AB6668" s="14">
        <v>2</v>
      </c>
      <c r="AC6668" s="14"/>
      <c r="AD6668" s="14"/>
      <c r="AE6668" s="14"/>
      <c r="AF6668" s="14"/>
      <c r="AG6668" s="14"/>
      <c r="AH6668" s="14"/>
      <c r="AI6668" s="14"/>
      <c r="AJ6668" s="14"/>
      <c r="AK6668" s="14"/>
      <c r="AL6668" s="14"/>
      <c r="AM6668" s="14">
        <v>2</v>
      </c>
      <c r="AN6668" s="14"/>
      <c r="AO6668" s="14"/>
      <c r="AP6668" s="14"/>
      <c r="AQ6668" s="14"/>
      <c r="AR6668" s="14"/>
      <c r="AS6668" s="14"/>
      <c r="AT6668" s="14"/>
      <c r="AU6668" s="14"/>
      <c r="AV6668" s="14"/>
      <c r="AW6668" s="14"/>
      <c r="AX6668" s="14"/>
      <c r="AY6668" s="14"/>
      <c r="AZ6668" s="14"/>
      <c r="BA6668" s="14"/>
      <c r="BB6668" s="14"/>
      <c r="BC6668" s="14"/>
      <c r="BD6668" s="14"/>
      <c r="BE6668" s="14"/>
      <c r="BF6668" s="14"/>
      <c r="BG6668" s="14"/>
      <c r="BH6668" s="14"/>
      <c r="BI6668" s="14"/>
    </row>
    <row r="6669" spans="1:61" x14ac:dyDescent="0.25">
      <c r="A6669">
        <v>6668</v>
      </c>
      <c r="B6669" s="3">
        <v>2025</v>
      </c>
      <c r="C6669" s="3">
        <v>11</v>
      </c>
      <c r="D6669" t="s">
        <v>24</v>
      </c>
      <c r="E6669" s="21">
        <v>45962.840759456019</v>
      </c>
      <c r="F6669" t="s">
        <v>110</v>
      </c>
      <c r="G6669" t="s">
        <v>110</v>
      </c>
      <c r="H6669" t="s">
        <v>79</v>
      </c>
      <c r="I6669" t="s">
        <v>79</v>
      </c>
      <c r="J6669" t="s">
        <v>99</v>
      </c>
      <c r="K6669" t="s">
        <v>99</v>
      </c>
      <c r="L6669" t="s">
        <v>33</v>
      </c>
      <c r="M6669" t="s">
        <v>33</v>
      </c>
      <c r="N6669" t="s">
        <v>650</v>
      </c>
      <c r="O6669" t="s">
        <v>11649</v>
      </c>
      <c r="P6669" t="s">
        <v>18880</v>
      </c>
      <c r="Q6669" t="s">
        <v>18881</v>
      </c>
      <c r="R6669" t="s">
        <v>18882</v>
      </c>
      <c r="S6669" t="s">
        <v>18883</v>
      </c>
      <c r="T6669" s="4">
        <v>1000</v>
      </c>
      <c r="U6669" s="4">
        <v>9</v>
      </c>
      <c r="V6669" s="3">
        <v>1</v>
      </c>
      <c r="W6669" t="s">
        <v>208</v>
      </c>
      <c r="X6669" t="s">
        <v>280</v>
      </c>
      <c r="Y6669">
        <v>51</v>
      </c>
      <c r="Z6669" s="14"/>
      <c r="AA6669" s="14"/>
      <c r="AB6669" s="14"/>
      <c r="AC6669" s="14"/>
      <c r="AD6669" s="14"/>
      <c r="AE6669" s="14"/>
      <c r="AF6669" s="14"/>
      <c r="AG6669" s="14"/>
      <c r="AH6669" s="14"/>
      <c r="AI6669" s="14"/>
      <c r="AJ6669" s="14"/>
      <c r="AK6669" s="14"/>
      <c r="AL6669" s="14"/>
      <c r="AM6669" s="14">
        <v>1</v>
      </c>
      <c r="AN6669" s="14">
        <v>2</v>
      </c>
      <c r="AO6669" s="14">
        <v>2</v>
      </c>
      <c r="AP6669" s="14"/>
      <c r="AQ6669" s="14"/>
      <c r="AR6669" s="14"/>
      <c r="AS6669" s="14"/>
      <c r="AT6669" s="14">
        <v>2</v>
      </c>
      <c r="AU6669" s="14">
        <v>2</v>
      </c>
      <c r="AV6669" s="14"/>
      <c r="AW6669" s="14"/>
      <c r="AX6669" s="14"/>
      <c r="AY6669" s="14"/>
      <c r="AZ6669" s="14"/>
      <c r="BA6669" s="14"/>
      <c r="BB6669" s="14"/>
      <c r="BC6669" s="14"/>
      <c r="BD6669" s="14"/>
      <c r="BE6669" s="14"/>
      <c r="BF6669" s="14"/>
      <c r="BG6669" s="14"/>
      <c r="BH6669" s="14"/>
      <c r="BI6669" s="14"/>
    </row>
    <row r="6670" spans="1:61" x14ac:dyDescent="0.25">
      <c r="A6670">
        <v>6669</v>
      </c>
      <c r="B6670" s="3">
        <v>2025</v>
      </c>
      <c r="C6670" s="3">
        <v>11</v>
      </c>
      <c r="D6670" t="s">
        <v>24</v>
      </c>
      <c r="E6670" s="21">
        <v>45962.842451724537</v>
      </c>
      <c r="F6670" t="s">
        <v>110</v>
      </c>
      <c r="G6670" t="s">
        <v>110</v>
      </c>
      <c r="H6670" t="s">
        <v>78</v>
      </c>
      <c r="I6670" t="s">
        <v>78</v>
      </c>
      <c r="J6670" t="s">
        <v>99</v>
      </c>
      <c r="K6670" t="s">
        <v>99</v>
      </c>
      <c r="L6670" t="s">
        <v>32</v>
      </c>
      <c r="M6670" t="s">
        <v>32</v>
      </c>
      <c r="N6670" t="s">
        <v>15604</v>
      </c>
      <c r="O6670" t="s">
        <v>11649</v>
      </c>
      <c r="P6670" t="s">
        <v>18884</v>
      </c>
      <c r="Q6670" t="s">
        <v>18885</v>
      </c>
      <c r="S6670" t="s">
        <v>18886</v>
      </c>
      <c r="T6670" s="4">
        <v>3700</v>
      </c>
      <c r="U6670" s="4">
        <v>20</v>
      </c>
      <c r="V6670" s="3">
        <v>1</v>
      </c>
      <c r="W6670" t="s">
        <v>208</v>
      </c>
      <c r="X6670" t="s">
        <v>280</v>
      </c>
      <c r="Y6670">
        <v>52</v>
      </c>
      <c r="Z6670" s="14">
        <v>12</v>
      </c>
      <c r="AA6670" s="14"/>
      <c r="AB6670" s="14"/>
      <c r="AC6670" s="14"/>
      <c r="AD6670" s="14"/>
      <c r="AE6670" s="14"/>
      <c r="AF6670" s="14"/>
      <c r="AG6670" s="14"/>
      <c r="AH6670" s="14"/>
      <c r="AI6670" s="14"/>
      <c r="AJ6670" s="14"/>
      <c r="AK6670" s="14"/>
      <c r="AL6670" s="14"/>
      <c r="AM6670" s="14"/>
      <c r="AN6670" s="14">
        <v>2</v>
      </c>
      <c r="AO6670" s="14">
        <v>2</v>
      </c>
      <c r="AP6670" s="14"/>
      <c r="AQ6670" s="14"/>
      <c r="AR6670" s="14"/>
      <c r="AS6670" s="14"/>
      <c r="AT6670" s="14">
        <v>2</v>
      </c>
      <c r="AU6670" s="14">
        <v>2</v>
      </c>
      <c r="AV6670" s="14"/>
      <c r="AW6670" s="14"/>
      <c r="AX6670" s="14"/>
      <c r="AY6670" s="14"/>
      <c r="AZ6670" s="14"/>
      <c r="BA6670" s="14"/>
      <c r="BB6670" s="14"/>
      <c r="BC6670" s="14"/>
      <c r="BD6670" s="14"/>
      <c r="BE6670" s="14"/>
      <c r="BF6670" s="14"/>
      <c r="BG6670" s="14"/>
      <c r="BH6670" s="14"/>
      <c r="BI6670" s="14"/>
    </row>
    <row r="6671" spans="1:61" x14ac:dyDescent="0.25">
      <c r="A6671">
        <v>6670</v>
      </c>
      <c r="B6671" s="3">
        <v>2025</v>
      </c>
      <c r="C6671" s="3">
        <v>11</v>
      </c>
      <c r="D6671" t="s">
        <v>24</v>
      </c>
      <c r="E6671" s="21">
        <v>45962.848487384261</v>
      </c>
      <c r="F6671" t="s">
        <v>110</v>
      </c>
      <c r="G6671" t="s">
        <v>110</v>
      </c>
      <c r="H6671" t="s">
        <v>79</v>
      </c>
      <c r="I6671" t="s">
        <v>79</v>
      </c>
      <c r="J6671" t="s">
        <v>99</v>
      </c>
      <c r="K6671" t="s">
        <v>99</v>
      </c>
      <c r="L6671" t="s">
        <v>33</v>
      </c>
      <c r="M6671" t="s">
        <v>33</v>
      </c>
      <c r="N6671" t="s">
        <v>650</v>
      </c>
      <c r="O6671" t="s">
        <v>11649</v>
      </c>
      <c r="P6671" t="s">
        <v>2521</v>
      </c>
      <c r="Q6671" t="s">
        <v>18887</v>
      </c>
      <c r="S6671" t="s">
        <v>18888</v>
      </c>
      <c r="T6671" s="4">
        <v>1000</v>
      </c>
      <c r="U6671" s="4">
        <v>8</v>
      </c>
      <c r="V6671" s="3">
        <v>1</v>
      </c>
      <c r="W6671" t="s">
        <v>208</v>
      </c>
      <c r="X6671" t="s">
        <v>280</v>
      </c>
      <c r="Y6671">
        <v>53</v>
      </c>
      <c r="Z6671" s="14"/>
      <c r="AA6671" s="14"/>
      <c r="AB6671" s="14"/>
      <c r="AC6671" s="14"/>
      <c r="AD6671" s="14"/>
      <c r="AE6671" s="14"/>
      <c r="AF6671" s="14"/>
      <c r="AG6671" s="14"/>
      <c r="AH6671" s="14"/>
      <c r="AI6671" s="14"/>
      <c r="AJ6671" s="14"/>
      <c r="AK6671" s="14"/>
      <c r="AL6671" s="14"/>
      <c r="AM6671" s="14"/>
      <c r="AN6671" s="14">
        <v>2</v>
      </c>
      <c r="AO6671" s="14">
        <v>2</v>
      </c>
      <c r="AP6671" s="14"/>
      <c r="AQ6671" s="14"/>
      <c r="AR6671" s="14"/>
      <c r="AS6671" s="14"/>
      <c r="AT6671" s="14">
        <v>2</v>
      </c>
      <c r="AU6671" s="14">
        <v>2</v>
      </c>
      <c r="AV6671" s="14"/>
      <c r="AW6671" s="14"/>
      <c r="AX6671" s="14"/>
      <c r="AY6671" s="14"/>
      <c r="AZ6671" s="14"/>
      <c r="BA6671" s="14"/>
      <c r="BB6671" s="14"/>
      <c r="BC6671" s="14"/>
      <c r="BD6671" s="14"/>
      <c r="BE6671" s="14"/>
      <c r="BF6671" s="14"/>
      <c r="BG6671" s="14"/>
      <c r="BH6671" s="14"/>
      <c r="BI6671" s="14"/>
    </row>
    <row r="6672" spans="1:61" x14ac:dyDescent="0.25">
      <c r="A6672">
        <v>6671</v>
      </c>
      <c r="B6672" s="3">
        <v>2025</v>
      </c>
      <c r="C6672" s="3">
        <v>11</v>
      </c>
      <c r="D6672" t="s">
        <v>24</v>
      </c>
      <c r="E6672" s="21">
        <v>45962.850253321762</v>
      </c>
      <c r="F6672" t="s">
        <v>110</v>
      </c>
      <c r="G6672" t="s">
        <v>110</v>
      </c>
      <c r="H6672" t="s">
        <v>79</v>
      </c>
      <c r="I6672" t="s">
        <v>79</v>
      </c>
      <c r="J6672" t="s">
        <v>99</v>
      </c>
      <c r="K6672" t="s">
        <v>99</v>
      </c>
      <c r="L6672" t="s">
        <v>33</v>
      </c>
      <c r="M6672" t="s">
        <v>33</v>
      </c>
      <c r="N6672" t="s">
        <v>650</v>
      </c>
      <c r="O6672" t="s">
        <v>11649</v>
      </c>
      <c r="P6672" t="s">
        <v>18889</v>
      </c>
      <c r="Q6672" t="s">
        <v>18890</v>
      </c>
      <c r="R6672" t="s">
        <v>18891</v>
      </c>
      <c r="S6672" t="s">
        <v>18892</v>
      </c>
      <c r="T6672" s="4">
        <v>1000</v>
      </c>
      <c r="U6672" s="4">
        <v>9</v>
      </c>
      <c r="V6672" s="3">
        <v>1</v>
      </c>
      <c r="W6672" t="s">
        <v>208</v>
      </c>
      <c r="X6672" t="s">
        <v>280</v>
      </c>
      <c r="Y6672">
        <v>54</v>
      </c>
      <c r="Z6672" s="14"/>
      <c r="AA6672" s="14"/>
      <c r="AB6672" s="14"/>
      <c r="AC6672" s="14"/>
      <c r="AD6672" s="14"/>
      <c r="AE6672" s="14"/>
      <c r="AF6672" s="14"/>
      <c r="AG6672" s="14"/>
      <c r="AH6672" s="14"/>
      <c r="AI6672" s="14"/>
      <c r="AJ6672" s="14"/>
      <c r="AK6672" s="14"/>
      <c r="AL6672" s="14"/>
      <c r="AM6672" s="14">
        <v>1</v>
      </c>
      <c r="AN6672" s="14">
        <v>2</v>
      </c>
      <c r="AO6672" s="14">
        <v>2</v>
      </c>
      <c r="AP6672" s="14"/>
      <c r="AQ6672" s="14"/>
      <c r="AR6672" s="14"/>
      <c r="AS6672" s="14"/>
      <c r="AT6672" s="14">
        <v>2</v>
      </c>
      <c r="AU6672" s="14">
        <v>2</v>
      </c>
      <c r="AV6672" s="14"/>
      <c r="AW6672" s="14"/>
      <c r="AX6672" s="14"/>
      <c r="AY6672" s="14"/>
      <c r="AZ6672" s="14"/>
      <c r="BA6672" s="14"/>
      <c r="BB6672" s="14"/>
      <c r="BC6672" s="14"/>
      <c r="BD6672" s="14"/>
      <c r="BE6672" s="14"/>
      <c r="BF6672" s="14"/>
      <c r="BG6672" s="14"/>
      <c r="BH6672" s="14"/>
      <c r="BI6672" s="14"/>
    </row>
    <row r="6673" spans="1:61" x14ac:dyDescent="0.25">
      <c r="A6673">
        <v>6672</v>
      </c>
      <c r="B6673" s="3">
        <v>2025</v>
      </c>
      <c r="C6673" s="3">
        <v>11</v>
      </c>
      <c r="D6673" t="s">
        <v>24</v>
      </c>
      <c r="E6673" s="21">
        <v>45962.850752129627</v>
      </c>
      <c r="F6673" t="s">
        <v>111</v>
      </c>
      <c r="G6673" t="s">
        <v>111</v>
      </c>
      <c r="H6673" t="s">
        <v>79</v>
      </c>
      <c r="I6673" t="s">
        <v>79</v>
      </c>
      <c r="J6673" t="s">
        <v>99</v>
      </c>
      <c r="K6673" t="s">
        <v>99</v>
      </c>
      <c r="L6673" t="s">
        <v>33</v>
      </c>
      <c r="M6673" t="s">
        <v>33</v>
      </c>
      <c r="N6673" t="s">
        <v>18893</v>
      </c>
      <c r="O6673" t="s">
        <v>11649</v>
      </c>
      <c r="P6673" t="s">
        <v>18894</v>
      </c>
      <c r="Q6673" t="s">
        <v>18895</v>
      </c>
      <c r="S6673" t="s">
        <v>18896</v>
      </c>
      <c r="T6673" s="4">
        <v>1000</v>
      </c>
      <c r="U6673" s="4">
        <v>9</v>
      </c>
      <c r="V6673" s="3">
        <v>1</v>
      </c>
      <c r="W6673" t="s">
        <v>208</v>
      </c>
      <c r="X6673" t="s">
        <v>280</v>
      </c>
      <c r="Y6673">
        <v>55</v>
      </c>
      <c r="Z6673" s="14"/>
      <c r="AA6673" s="14"/>
      <c r="AB6673" s="14"/>
      <c r="AC6673" s="14"/>
      <c r="AD6673" s="14"/>
      <c r="AE6673" s="14"/>
      <c r="AF6673" s="14"/>
      <c r="AG6673" s="14"/>
      <c r="AH6673" s="14"/>
      <c r="AI6673" s="14"/>
      <c r="AJ6673" s="14"/>
      <c r="AK6673" s="14"/>
      <c r="AL6673" s="14"/>
      <c r="AM6673" s="14">
        <v>1</v>
      </c>
      <c r="AN6673" s="14">
        <v>2</v>
      </c>
      <c r="AO6673" s="14">
        <v>2</v>
      </c>
      <c r="AP6673" s="14"/>
      <c r="AQ6673" s="14"/>
      <c r="AR6673" s="14"/>
      <c r="AS6673" s="14"/>
      <c r="AT6673" s="14">
        <v>2</v>
      </c>
      <c r="AU6673" s="14">
        <v>2</v>
      </c>
      <c r="AV6673" s="14"/>
      <c r="AW6673" s="14"/>
      <c r="AX6673" s="14"/>
      <c r="AY6673" s="14"/>
      <c r="AZ6673" s="14"/>
      <c r="BA6673" s="14"/>
      <c r="BB6673" s="14"/>
      <c r="BC6673" s="14"/>
      <c r="BD6673" s="14"/>
      <c r="BE6673" s="14"/>
      <c r="BF6673" s="14"/>
      <c r="BG6673" s="14"/>
      <c r="BH6673" s="14"/>
      <c r="BI6673" s="14"/>
    </row>
    <row r="6674" spans="1:61" x14ac:dyDescent="0.25">
      <c r="A6674">
        <v>6673</v>
      </c>
      <c r="B6674" s="3">
        <v>2025</v>
      </c>
      <c r="C6674" s="3">
        <v>11</v>
      </c>
      <c r="D6674" t="s">
        <v>24</v>
      </c>
      <c r="E6674" s="21">
        <v>45962.855590370367</v>
      </c>
      <c r="F6674" t="s">
        <v>110</v>
      </c>
      <c r="G6674" t="s">
        <v>110</v>
      </c>
      <c r="H6674" t="s">
        <v>78</v>
      </c>
      <c r="I6674" t="s">
        <v>78</v>
      </c>
      <c r="J6674" t="s">
        <v>97</v>
      </c>
      <c r="K6674" t="s">
        <v>97</v>
      </c>
      <c r="L6674" t="s">
        <v>45</v>
      </c>
      <c r="M6674" t="s">
        <v>45</v>
      </c>
      <c r="N6674" t="s">
        <v>47</v>
      </c>
      <c r="O6674" t="s">
        <v>11649</v>
      </c>
      <c r="P6674" t="s">
        <v>13285</v>
      </c>
      <c r="Q6674" t="s">
        <v>13286</v>
      </c>
      <c r="S6674" t="s">
        <v>18897</v>
      </c>
      <c r="T6674" s="4">
        <v>1150</v>
      </c>
      <c r="U6674" s="4">
        <v>10</v>
      </c>
      <c r="V6674" s="3">
        <v>1</v>
      </c>
      <c r="W6674" t="s">
        <v>208</v>
      </c>
      <c r="X6674" t="s">
        <v>280</v>
      </c>
      <c r="Y6674">
        <v>56</v>
      </c>
      <c r="Z6674" s="14"/>
      <c r="AA6674" s="14"/>
      <c r="AB6674" s="14"/>
      <c r="AC6674" s="14"/>
      <c r="AD6674" s="14"/>
      <c r="AE6674" s="14"/>
      <c r="AF6674" s="14"/>
      <c r="AG6674" s="14"/>
      <c r="AH6674" s="14"/>
      <c r="AI6674" s="14"/>
      <c r="AJ6674" s="14"/>
      <c r="AK6674" s="14"/>
      <c r="AL6674" s="14"/>
      <c r="AM6674" s="14">
        <v>2</v>
      </c>
      <c r="AN6674" s="14"/>
      <c r="AO6674" s="14"/>
      <c r="AP6674" s="14"/>
      <c r="AQ6674" s="14"/>
      <c r="AR6674" s="14"/>
      <c r="AS6674" s="14"/>
      <c r="AT6674" s="14">
        <v>2</v>
      </c>
      <c r="AU6674" s="14">
        <v>4</v>
      </c>
      <c r="AV6674" s="14"/>
      <c r="AW6674" s="14"/>
      <c r="AX6674" s="14"/>
      <c r="AY6674" s="14"/>
      <c r="AZ6674" s="14"/>
      <c r="BA6674" s="14"/>
      <c r="BB6674" s="14"/>
      <c r="BC6674" s="14"/>
      <c r="BD6674" s="14"/>
      <c r="BE6674" s="14"/>
      <c r="BF6674" s="14"/>
      <c r="BG6674" s="14"/>
      <c r="BH6674" s="14">
        <v>2</v>
      </c>
      <c r="BI6674" s="14"/>
    </row>
    <row r="6675" spans="1:61" x14ac:dyDescent="0.25">
      <c r="A6675">
        <v>6674</v>
      </c>
      <c r="B6675" s="3">
        <v>2025</v>
      </c>
      <c r="C6675" s="3">
        <v>11</v>
      </c>
      <c r="D6675" t="s">
        <v>24</v>
      </c>
      <c r="E6675" s="21">
        <v>45962.879419201388</v>
      </c>
      <c r="F6675" t="s">
        <v>111</v>
      </c>
      <c r="G6675" t="s">
        <v>111</v>
      </c>
      <c r="H6675" t="s">
        <v>79</v>
      </c>
      <c r="I6675" t="s">
        <v>79</v>
      </c>
      <c r="J6675" t="s">
        <v>99</v>
      </c>
      <c r="K6675" t="s">
        <v>99</v>
      </c>
      <c r="L6675" t="s">
        <v>33</v>
      </c>
      <c r="M6675" t="s">
        <v>33</v>
      </c>
      <c r="N6675" t="s">
        <v>830</v>
      </c>
      <c r="O6675" t="s">
        <v>11649</v>
      </c>
      <c r="P6675" t="s">
        <v>18898</v>
      </c>
      <c r="Q6675" t="s">
        <v>18899</v>
      </c>
      <c r="S6675" t="s">
        <v>18900</v>
      </c>
      <c r="T6675" s="4">
        <v>1000</v>
      </c>
      <c r="U6675" s="4">
        <v>8</v>
      </c>
      <c r="V6675" s="3">
        <v>1</v>
      </c>
      <c r="W6675" t="s">
        <v>208</v>
      </c>
      <c r="X6675" t="s">
        <v>280</v>
      </c>
      <c r="Y6675">
        <v>57</v>
      </c>
      <c r="Z6675" s="14"/>
      <c r="AA6675" s="14"/>
      <c r="AB6675" s="14"/>
      <c r="AC6675" s="14"/>
      <c r="AD6675" s="14"/>
      <c r="AE6675" s="14"/>
      <c r="AF6675" s="14"/>
      <c r="AG6675" s="14"/>
      <c r="AH6675" s="14"/>
      <c r="AI6675" s="14"/>
      <c r="AJ6675" s="14"/>
      <c r="AK6675" s="14"/>
      <c r="AL6675" s="14"/>
      <c r="AM6675" s="14"/>
      <c r="AN6675" s="14">
        <v>2</v>
      </c>
      <c r="AO6675" s="14">
        <v>2</v>
      </c>
      <c r="AP6675" s="14"/>
      <c r="AQ6675" s="14"/>
      <c r="AR6675" s="14"/>
      <c r="AS6675" s="14"/>
      <c r="AT6675" s="14">
        <v>2</v>
      </c>
      <c r="AU6675" s="14">
        <v>2</v>
      </c>
      <c r="AV6675" s="14"/>
      <c r="AW6675" s="14"/>
      <c r="AX6675" s="14"/>
      <c r="AY6675" s="14"/>
      <c r="AZ6675" s="14"/>
      <c r="BA6675" s="14"/>
      <c r="BB6675" s="14"/>
      <c r="BC6675" s="14"/>
      <c r="BD6675" s="14"/>
      <c r="BE6675" s="14"/>
      <c r="BF6675" s="14"/>
      <c r="BG6675" s="14"/>
      <c r="BH6675" s="14"/>
      <c r="BI6675" s="14"/>
    </row>
    <row r="6676" spans="1:61" x14ac:dyDescent="0.25">
      <c r="A6676">
        <v>6675</v>
      </c>
      <c r="B6676" s="3">
        <v>2025</v>
      </c>
      <c r="C6676" s="3">
        <v>11</v>
      </c>
      <c r="D6676" t="s">
        <v>24</v>
      </c>
      <c r="E6676" s="21">
        <v>45962.956089398147</v>
      </c>
      <c r="F6676" t="s">
        <v>115</v>
      </c>
      <c r="G6676" t="s">
        <v>115</v>
      </c>
      <c r="H6676" t="s">
        <v>78</v>
      </c>
      <c r="I6676" t="s">
        <v>78</v>
      </c>
      <c r="J6676" t="s">
        <v>99</v>
      </c>
      <c r="K6676" t="s">
        <v>99</v>
      </c>
      <c r="L6676" t="s">
        <v>32</v>
      </c>
      <c r="M6676" t="s">
        <v>32</v>
      </c>
      <c r="N6676" t="s">
        <v>18901</v>
      </c>
      <c r="O6676" t="s">
        <v>11649</v>
      </c>
      <c r="P6676" t="s">
        <v>18902</v>
      </c>
      <c r="Q6676" t="s">
        <v>18903</v>
      </c>
      <c r="S6676" t="s">
        <v>18904</v>
      </c>
      <c r="T6676" s="4">
        <v>1795</v>
      </c>
      <c r="U6676" s="4">
        <v>10</v>
      </c>
      <c r="V6676" s="3">
        <v>1</v>
      </c>
      <c r="W6676" t="s">
        <v>208</v>
      </c>
      <c r="X6676" t="s">
        <v>280</v>
      </c>
      <c r="Y6676">
        <v>58</v>
      </c>
      <c r="Z6676" s="14">
        <v>2</v>
      </c>
      <c r="AA6676" s="14">
        <v>1</v>
      </c>
      <c r="AB6676" s="14">
        <v>2</v>
      </c>
      <c r="AC6676" s="14"/>
      <c r="AD6676" s="14"/>
      <c r="AE6676" s="14"/>
      <c r="AF6676" s="14"/>
      <c r="AG6676" s="14"/>
      <c r="AH6676" s="14"/>
      <c r="AI6676" s="14"/>
      <c r="AJ6676" s="14"/>
      <c r="AK6676" s="14">
        <v>1</v>
      </c>
      <c r="AL6676" s="14"/>
      <c r="AM6676" s="14"/>
      <c r="AN6676" s="14"/>
      <c r="AO6676" s="14"/>
      <c r="AP6676" s="14"/>
      <c r="AQ6676" s="14"/>
      <c r="AR6676" s="14"/>
      <c r="AS6676" s="14"/>
      <c r="AT6676" s="14">
        <v>2</v>
      </c>
      <c r="AU6676" s="14"/>
      <c r="AV6676" s="14"/>
      <c r="AW6676" s="14"/>
      <c r="AX6676" s="14"/>
      <c r="AY6676" s="14"/>
      <c r="AZ6676" s="14"/>
      <c r="BA6676" s="14">
        <v>2</v>
      </c>
      <c r="BB6676" s="14"/>
      <c r="BC6676" s="14"/>
      <c r="BD6676" s="14"/>
      <c r="BE6676" s="14"/>
      <c r="BF6676" s="14"/>
      <c r="BG6676" s="14"/>
      <c r="BH6676" s="14"/>
      <c r="BI6676" s="14"/>
    </row>
    <row r="6677" spans="1:61" x14ac:dyDescent="0.25">
      <c r="A6677">
        <v>6676</v>
      </c>
      <c r="B6677" s="3">
        <v>2025</v>
      </c>
      <c r="C6677" s="3">
        <v>11</v>
      </c>
      <c r="D6677" t="s">
        <v>24</v>
      </c>
      <c r="E6677" s="21">
        <v>45963.02611244213</v>
      </c>
      <c r="F6677" t="s">
        <v>115</v>
      </c>
      <c r="G6677" t="s">
        <v>115</v>
      </c>
      <c r="H6677" t="s">
        <v>79</v>
      </c>
      <c r="I6677" t="s">
        <v>79</v>
      </c>
      <c r="J6677" t="s">
        <v>99</v>
      </c>
      <c r="K6677" t="s">
        <v>99</v>
      </c>
      <c r="L6677" t="s">
        <v>32</v>
      </c>
      <c r="M6677" t="s">
        <v>32</v>
      </c>
      <c r="N6677" t="s">
        <v>16886</v>
      </c>
      <c r="O6677" t="s">
        <v>11649</v>
      </c>
      <c r="P6677" t="s">
        <v>18905</v>
      </c>
      <c r="Q6677" t="s">
        <v>18906</v>
      </c>
      <c r="R6677" t="s">
        <v>18907</v>
      </c>
      <c r="S6677" t="s">
        <v>18908</v>
      </c>
      <c r="T6677" s="4">
        <v>1000</v>
      </c>
      <c r="U6677" s="4">
        <v>8</v>
      </c>
      <c r="V6677" s="3">
        <v>1</v>
      </c>
      <c r="W6677" t="s">
        <v>208</v>
      </c>
      <c r="X6677" t="s">
        <v>280</v>
      </c>
      <c r="Y6677">
        <v>59</v>
      </c>
      <c r="Z6677" s="14"/>
      <c r="AA6677" s="14"/>
      <c r="AB6677" s="14"/>
      <c r="AC6677" s="14"/>
      <c r="AD6677" s="14"/>
      <c r="AE6677" s="14"/>
      <c r="AF6677" s="14"/>
      <c r="AG6677" s="14"/>
      <c r="AH6677" s="14"/>
      <c r="AI6677" s="14"/>
      <c r="AJ6677" s="14"/>
      <c r="AK6677" s="14"/>
      <c r="AL6677" s="14"/>
      <c r="AM6677" s="14"/>
      <c r="AN6677" s="14">
        <v>2</v>
      </c>
      <c r="AO6677" s="14">
        <v>2</v>
      </c>
      <c r="AP6677" s="14"/>
      <c r="AQ6677" s="14"/>
      <c r="AR6677" s="14"/>
      <c r="AS6677" s="14"/>
      <c r="AT6677" s="14">
        <v>2</v>
      </c>
      <c r="AU6677" s="14">
        <v>2</v>
      </c>
      <c r="AV6677" s="14"/>
      <c r="AW6677" s="14"/>
      <c r="AX6677" s="14"/>
      <c r="AY6677" s="14"/>
      <c r="AZ6677" s="14"/>
      <c r="BA6677" s="14"/>
      <c r="BB6677" s="14"/>
      <c r="BC6677" s="14"/>
      <c r="BD6677" s="14"/>
      <c r="BE6677" s="14"/>
      <c r="BF6677" s="14"/>
      <c r="BG6677" s="14"/>
      <c r="BH6677" s="14"/>
      <c r="BI6677" s="14"/>
    </row>
    <row r="6678" spans="1:61" x14ac:dyDescent="0.25">
      <c r="A6678">
        <v>6677</v>
      </c>
      <c r="B6678" s="3">
        <v>2025</v>
      </c>
      <c r="C6678" s="3">
        <v>11</v>
      </c>
      <c r="D6678" t="s">
        <v>24</v>
      </c>
      <c r="E6678" s="21">
        <v>45963.029728136571</v>
      </c>
      <c r="F6678" t="s">
        <v>115</v>
      </c>
      <c r="G6678" t="s">
        <v>115</v>
      </c>
      <c r="H6678" t="s">
        <v>79</v>
      </c>
      <c r="I6678" t="s">
        <v>79</v>
      </c>
      <c r="J6678" t="s">
        <v>99</v>
      </c>
      <c r="K6678" t="s">
        <v>99</v>
      </c>
      <c r="L6678" t="s">
        <v>32</v>
      </c>
      <c r="M6678" t="s">
        <v>32</v>
      </c>
      <c r="N6678" t="s">
        <v>2265</v>
      </c>
      <c r="O6678" t="s">
        <v>11649</v>
      </c>
      <c r="P6678" t="s">
        <v>18909</v>
      </c>
      <c r="Q6678" t="s">
        <v>17156</v>
      </c>
      <c r="R6678" t="s">
        <v>18910</v>
      </c>
      <c r="S6678" t="s">
        <v>18911</v>
      </c>
      <c r="T6678" s="4">
        <v>1000</v>
      </c>
      <c r="U6678" s="4">
        <v>9</v>
      </c>
      <c r="V6678" s="3">
        <v>1</v>
      </c>
      <c r="W6678" t="s">
        <v>208</v>
      </c>
      <c r="X6678" t="s">
        <v>280</v>
      </c>
      <c r="Y6678">
        <v>60</v>
      </c>
      <c r="Z6678" s="14"/>
      <c r="AA6678" s="14"/>
      <c r="AB6678" s="14"/>
      <c r="AC6678" s="14"/>
      <c r="AD6678" s="14"/>
      <c r="AE6678" s="14"/>
      <c r="AF6678" s="14"/>
      <c r="AG6678" s="14"/>
      <c r="AH6678" s="14"/>
      <c r="AI6678" s="14"/>
      <c r="AJ6678" s="14"/>
      <c r="AK6678" s="14"/>
      <c r="AL6678" s="14"/>
      <c r="AM6678" s="14">
        <v>1</v>
      </c>
      <c r="AN6678" s="14">
        <v>2</v>
      </c>
      <c r="AO6678" s="14">
        <v>2</v>
      </c>
      <c r="AP6678" s="14"/>
      <c r="AQ6678" s="14"/>
      <c r="AR6678" s="14"/>
      <c r="AS6678" s="14"/>
      <c r="AT6678" s="14">
        <v>2</v>
      </c>
      <c r="AU6678" s="14">
        <v>2</v>
      </c>
      <c r="AV6678" s="14"/>
      <c r="AW6678" s="14"/>
      <c r="AX6678" s="14"/>
      <c r="AY6678" s="14"/>
      <c r="AZ6678" s="14"/>
      <c r="BA6678" s="14"/>
      <c r="BB6678" s="14"/>
      <c r="BC6678" s="14"/>
      <c r="BD6678" s="14"/>
      <c r="BE6678" s="14"/>
      <c r="BF6678" s="14"/>
      <c r="BG6678" s="14"/>
      <c r="BH6678" s="14"/>
      <c r="BI6678" s="14"/>
    </row>
    <row r="6679" spans="1:61" x14ac:dyDescent="0.25">
      <c r="A6679">
        <v>6678</v>
      </c>
      <c r="B6679" s="3">
        <v>2025</v>
      </c>
      <c r="C6679" s="3">
        <v>11</v>
      </c>
      <c r="D6679" t="s">
        <v>24</v>
      </c>
      <c r="E6679" s="21">
        <v>45963.0643503588</v>
      </c>
      <c r="F6679" t="s">
        <v>115</v>
      </c>
      <c r="G6679" t="s">
        <v>115</v>
      </c>
      <c r="H6679" t="s">
        <v>79</v>
      </c>
      <c r="I6679" t="s">
        <v>79</v>
      </c>
      <c r="J6679" t="s">
        <v>97</v>
      </c>
      <c r="K6679" t="s">
        <v>97</v>
      </c>
      <c r="L6679" t="s">
        <v>38</v>
      </c>
      <c r="M6679" t="s">
        <v>38</v>
      </c>
      <c r="N6679" t="s">
        <v>822</v>
      </c>
      <c r="O6679" t="s">
        <v>11649</v>
      </c>
      <c r="P6679" t="s">
        <v>18912</v>
      </c>
      <c r="Q6679" t="s">
        <v>18913</v>
      </c>
      <c r="R6679" t="s">
        <v>18914</v>
      </c>
      <c r="S6679" t="s">
        <v>18915</v>
      </c>
      <c r="T6679" s="4">
        <v>1000</v>
      </c>
      <c r="U6679" s="4">
        <v>8</v>
      </c>
      <c r="V6679" s="3">
        <v>1</v>
      </c>
      <c r="W6679" t="s">
        <v>208</v>
      </c>
      <c r="X6679" t="s">
        <v>280</v>
      </c>
      <c r="Y6679">
        <v>61</v>
      </c>
      <c r="Z6679" s="14"/>
      <c r="AA6679" s="14"/>
      <c r="AB6679" s="14"/>
      <c r="AC6679" s="14"/>
      <c r="AD6679" s="14"/>
      <c r="AE6679" s="14"/>
      <c r="AF6679" s="14"/>
      <c r="AG6679" s="14"/>
      <c r="AH6679" s="14"/>
      <c r="AI6679" s="14"/>
      <c r="AJ6679" s="14"/>
      <c r="AK6679" s="14"/>
      <c r="AL6679" s="14"/>
      <c r="AM6679" s="14"/>
      <c r="AN6679" s="14">
        <v>2</v>
      </c>
      <c r="AO6679" s="14">
        <v>2</v>
      </c>
      <c r="AP6679" s="14"/>
      <c r="AQ6679" s="14"/>
      <c r="AR6679" s="14"/>
      <c r="AS6679" s="14"/>
      <c r="AT6679" s="14">
        <v>2</v>
      </c>
      <c r="AU6679" s="14">
        <v>2</v>
      </c>
      <c r="AV6679" s="14"/>
      <c r="AW6679" s="14"/>
      <c r="AX6679" s="14"/>
      <c r="AY6679" s="14"/>
      <c r="AZ6679" s="14"/>
      <c r="BA6679" s="14"/>
      <c r="BB6679" s="14"/>
      <c r="BC6679" s="14"/>
      <c r="BD6679" s="14"/>
      <c r="BE6679" s="14"/>
      <c r="BF6679" s="14"/>
      <c r="BG6679" s="14"/>
      <c r="BH6679" s="14"/>
      <c r="BI6679" s="14"/>
    </row>
    <row r="6680" spans="1:61" x14ac:dyDescent="0.25">
      <c r="A6680">
        <v>6679</v>
      </c>
      <c r="B6680" s="3">
        <v>2025</v>
      </c>
      <c r="C6680" s="3">
        <v>11</v>
      </c>
      <c r="D6680" t="s">
        <v>24</v>
      </c>
      <c r="E6680" s="21">
        <v>45963.093217071757</v>
      </c>
      <c r="F6680" t="s">
        <v>111</v>
      </c>
      <c r="G6680" t="s">
        <v>111</v>
      </c>
      <c r="H6680" t="s">
        <v>78</v>
      </c>
      <c r="I6680" t="s">
        <v>78</v>
      </c>
      <c r="J6680" t="s">
        <v>99</v>
      </c>
      <c r="K6680" t="s">
        <v>99</v>
      </c>
      <c r="L6680" t="s">
        <v>32</v>
      </c>
      <c r="M6680" t="s">
        <v>32</v>
      </c>
      <c r="N6680" t="s">
        <v>743</v>
      </c>
      <c r="O6680" t="s">
        <v>11649</v>
      </c>
      <c r="P6680" t="s">
        <v>4027</v>
      </c>
      <c r="Q6680" t="s">
        <v>18235</v>
      </c>
      <c r="S6680" t="s">
        <v>18916</v>
      </c>
      <c r="T6680" s="4">
        <v>1000</v>
      </c>
      <c r="U6680" s="4">
        <v>8</v>
      </c>
      <c r="V6680" s="3">
        <v>1</v>
      </c>
      <c r="W6680" t="s">
        <v>208</v>
      </c>
      <c r="X6680" t="s">
        <v>280</v>
      </c>
      <c r="Y6680">
        <v>62</v>
      </c>
      <c r="Z6680" s="14"/>
      <c r="AA6680" s="14"/>
      <c r="AB6680" s="14"/>
      <c r="AC6680" s="14"/>
      <c r="AD6680" s="14"/>
      <c r="AE6680" s="14"/>
      <c r="AF6680" s="14"/>
      <c r="AG6680" s="14"/>
      <c r="AH6680" s="14"/>
      <c r="AI6680" s="14"/>
      <c r="AJ6680" s="14"/>
      <c r="AK6680" s="14"/>
      <c r="AL6680" s="14"/>
      <c r="AM6680" s="14"/>
      <c r="AN6680" s="14">
        <v>2</v>
      </c>
      <c r="AO6680" s="14">
        <v>2</v>
      </c>
      <c r="AP6680" s="14"/>
      <c r="AQ6680" s="14"/>
      <c r="AR6680" s="14"/>
      <c r="AS6680" s="14"/>
      <c r="AT6680" s="14">
        <v>2</v>
      </c>
      <c r="AU6680" s="14">
        <v>2</v>
      </c>
      <c r="AV6680" s="14"/>
      <c r="AW6680" s="14"/>
      <c r="AX6680" s="14"/>
      <c r="AY6680" s="14"/>
      <c r="AZ6680" s="14"/>
      <c r="BA6680" s="14"/>
      <c r="BB6680" s="14"/>
      <c r="BC6680" s="14"/>
      <c r="BD6680" s="14"/>
      <c r="BE6680" s="14"/>
      <c r="BF6680" s="14"/>
      <c r="BG6680" s="14"/>
      <c r="BH6680" s="14"/>
      <c r="BI6680" s="14"/>
    </row>
    <row r="6681" spans="1:61" x14ac:dyDescent="0.25">
      <c r="A6681">
        <v>6680</v>
      </c>
      <c r="B6681" s="3">
        <v>2025</v>
      </c>
      <c r="C6681" s="3">
        <v>11</v>
      </c>
      <c r="D6681" t="s">
        <v>24</v>
      </c>
      <c r="E6681" s="21">
        <v>45963.097089965268</v>
      </c>
      <c r="F6681" t="s">
        <v>111</v>
      </c>
      <c r="G6681" t="s">
        <v>111</v>
      </c>
      <c r="H6681" t="s">
        <v>78</v>
      </c>
      <c r="I6681" t="s">
        <v>78</v>
      </c>
      <c r="J6681" t="s">
        <v>99</v>
      </c>
      <c r="K6681" t="s">
        <v>99</v>
      </c>
      <c r="L6681" t="s">
        <v>32</v>
      </c>
      <c r="M6681" t="s">
        <v>32</v>
      </c>
      <c r="N6681" t="s">
        <v>892</v>
      </c>
      <c r="O6681" t="s">
        <v>11649</v>
      </c>
      <c r="P6681" t="s">
        <v>18917</v>
      </c>
      <c r="Q6681" t="s">
        <v>10142</v>
      </c>
      <c r="S6681" t="s">
        <v>10143</v>
      </c>
      <c r="T6681" s="4">
        <v>2040</v>
      </c>
      <c r="U6681" s="4">
        <v>12</v>
      </c>
      <c r="V6681" s="3">
        <v>1</v>
      </c>
      <c r="W6681" t="s">
        <v>208</v>
      </c>
      <c r="X6681" t="s">
        <v>280</v>
      </c>
      <c r="Y6681">
        <v>63</v>
      </c>
      <c r="Z6681" s="14">
        <v>4</v>
      </c>
      <c r="AA6681" s="14">
        <v>4</v>
      </c>
      <c r="AB6681" s="14"/>
      <c r="AC6681" s="14"/>
      <c r="AD6681" s="14"/>
      <c r="AE6681" s="14"/>
      <c r="AF6681" s="14"/>
      <c r="AG6681" s="14"/>
      <c r="AH6681" s="14"/>
      <c r="AI6681" s="14"/>
      <c r="AJ6681" s="14"/>
      <c r="AK6681" s="14"/>
      <c r="AL6681" s="14"/>
      <c r="AM6681" s="14"/>
      <c r="AN6681" s="14"/>
      <c r="AO6681" s="14"/>
      <c r="AP6681" s="14"/>
      <c r="AQ6681" s="14"/>
      <c r="AR6681" s="14"/>
      <c r="AS6681" s="14"/>
      <c r="AT6681" s="14">
        <v>4</v>
      </c>
      <c r="AU6681" s="14"/>
      <c r="AV6681" s="14"/>
      <c r="AW6681" s="14"/>
      <c r="AX6681" s="14"/>
      <c r="AY6681" s="14"/>
      <c r="AZ6681" s="14"/>
      <c r="BA6681" s="14"/>
      <c r="BB6681" s="14"/>
      <c r="BC6681" s="14"/>
      <c r="BD6681" s="14"/>
      <c r="BE6681" s="14"/>
      <c r="BF6681" s="14"/>
      <c r="BG6681" s="14"/>
      <c r="BH6681" s="14"/>
      <c r="BI6681" s="14"/>
    </row>
    <row r="6682" spans="1:61" x14ac:dyDescent="0.25">
      <c r="A6682">
        <v>6681</v>
      </c>
      <c r="B6682" s="3">
        <v>2025</v>
      </c>
      <c r="C6682" s="3">
        <v>11</v>
      </c>
      <c r="D6682" t="s">
        <v>24</v>
      </c>
      <c r="E6682" s="21">
        <v>45963.38301946759</v>
      </c>
      <c r="F6682" t="s">
        <v>115</v>
      </c>
      <c r="G6682" t="s">
        <v>115</v>
      </c>
      <c r="H6682" t="s">
        <v>79</v>
      </c>
      <c r="I6682" t="s">
        <v>79</v>
      </c>
      <c r="J6682" t="s">
        <v>97</v>
      </c>
      <c r="K6682" t="s">
        <v>97</v>
      </c>
      <c r="L6682" t="s">
        <v>34</v>
      </c>
      <c r="M6682" t="s">
        <v>34</v>
      </c>
      <c r="N6682" t="s">
        <v>18918</v>
      </c>
      <c r="O6682" t="s">
        <v>11649</v>
      </c>
      <c r="P6682" t="s">
        <v>18919</v>
      </c>
      <c r="Q6682" t="s">
        <v>17719</v>
      </c>
      <c r="S6682" t="s">
        <v>17720</v>
      </c>
      <c r="T6682" s="4">
        <v>1020</v>
      </c>
      <c r="U6682" s="4">
        <v>12</v>
      </c>
      <c r="V6682" s="3">
        <v>1</v>
      </c>
      <c r="W6682" t="s">
        <v>208</v>
      </c>
      <c r="X6682" t="s">
        <v>280</v>
      </c>
      <c r="Y6682">
        <v>64</v>
      </c>
      <c r="Z6682" s="14"/>
      <c r="AA6682" s="14"/>
      <c r="AB6682" s="14"/>
      <c r="AC6682" s="14"/>
      <c r="AD6682" s="14"/>
      <c r="AE6682" s="14"/>
      <c r="AF6682" s="14"/>
      <c r="AG6682" s="14"/>
      <c r="AH6682" s="14"/>
      <c r="AI6682" s="14"/>
      <c r="AJ6682" s="14"/>
      <c r="AK6682" s="14"/>
      <c r="AL6682" s="14"/>
      <c r="AM6682" s="14"/>
      <c r="AN6682" s="14"/>
      <c r="AO6682" s="14"/>
      <c r="AP6682" s="14"/>
      <c r="AQ6682" s="14"/>
      <c r="AR6682" s="14"/>
      <c r="AS6682" s="14"/>
      <c r="AT6682" s="14">
        <v>6</v>
      </c>
      <c r="AU6682" s="14">
        <v>6</v>
      </c>
      <c r="AV6682" s="14"/>
      <c r="AW6682" s="14"/>
      <c r="AX6682" s="14"/>
      <c r="AY6682" s="14"/>
      <c r="AZ6682" s="14"/>
      <c r="BA6682" s="14"/>
      <c r="BB6682" s="14"/>
      <c r="BC6682" s="14"/>
      <c r="BD6682" s="14"/>
      <c r="BE6682" s="14"/>
      <c r="BF6682" s="14"/>
      <c r="BG6682" s="14"/>
      <c r="BH6682" s="14"/>
      <c r="BI6682" s="14"/>
    </row>
    <row r="6683" spans="1:61" x14ac:dyDescent="0.25">
      <c r="A6683">
        <v>6682</v>
      </c>
      <c r="B6683" s="3">
        <v>2025</v>
      </c>
      <c r="C6683" s="3">
        <v>11</v>
      </c>
      <c r="D6683" t="s">
        <v>24</v>
      </c>
      <c r="E6683" s="21">
        <v>45963.390818460648</v>
      </c>
      <c r="F6683" t="s">
        <v>113</v>
      </c>
      <c r="G6683" t="s">
        <v>113</v>
      </c>
      <c r="H6683" t="s">
        <v>78</v>
      </c>
      <c r="I6683" t="s">
        <v>78</v>
      </c>
      <c r="J6683" t="s">
        <v>99</v>
      </c>
      <c r="K6683" t="s">
        <v>99</v>
      </c>
      <c r="L6683" t="s">
        <v>32</v>
      </c>
      <c r="M6683" t="s">
        <v>32</v>
      </c>
      <c r="N6683" t="s">
        <v>550</v>
      </c>
      <c r="O6683" t="s">
        <v>11649</v>
      </c>
      <c r="P6683" t="s">
        <v>18920</v>
      </c>
      <c r="Q6683" t="s">
        <v>18921</v>
      </c>
      <c r="S6683" t="s">
        <v>18922</v>
      </c>
      <c r="T6683" s="4">
        <v>1200</v>
      </c>
      <c r="U6683" s="4">
        <v>12</v>
      </c>
      <c r="V6683" s="3">
        <v>1</v>
      </c>
      <c r="W6683" t="s">
        <v>208</v>
      </c>
      <c r="X6683" t="s">
        <v>280</v>
      </c>
      <c r="Y6683">
        <v>65</v>
      </c>
      <c r="Z6683" s="14"/>
      <c r="AA6683" s="14"/>
      <c r="AB6683" s="14"/>
      <c r="AC6683" s="14"/>
      <c r="AD6683" s="14"/>
      <c r="AE6683" s="14"/>
      <c r="AF6683" s="14"/>
      <c r="AG6683" s="14"/>
      <c r="AH6683" s="14"/>
      <c r="AI6683" s="14"/>
      <c r="AJ6683" s="14"/>
      <c r="AK6683" s="14"/>
      <c r="AL6683" s="14"/>
      <c r="AM6683" s="14"/>
      <c r="AN6683" s="14"/>
      <c r="AO6683" s="14"/>
      <c r="AP6683" s="14"/>
      <c r="AQ6683" s="14"/>
      <c r="AR6683" s="14"/>
      <c r="AS6683" s="14"/>
      <c r="AT6683" s="14"/>
      <c r="AU6683" s="14">
        <v>12</v>
      </c>
      <c r="AV6683" s="14"/>
      <c r="AW6683" s="14"/>
      <c r="AX6683" s="14"/>
      <c r="AY6683" s="14"/>
      <c r="AZ6683" s="14"/>
      <c r="BA6683" s="14"/>
      <c r="BB6683" s="14"/>
      <c r="BC6683" s="14"/>
      <c r="BD6683" s="14"/>
      <c r="BE6683" s="14"/>
      <c r="BF6683" s="14"/>
      <c r="BG6683" s="14"/>
      <c r="BH6683" s="14"/>
      <c r="BI6683" s="14"/>
    </row>
    <row r="6684" spans="1:61" x14ac:dyDescent="0.25">
      <c r="A6684">
        <v>6683</v>
      </c>
      <c r="B6684" s="3">
        <v>2025</v>
      </c>
      <c r="C6684" s="3">
        <v>11</v>
      </c>
      <c r="D6684" t="s">
        <v>24</v>
      </c>
      <c r="E6684" s="21">
        <v>45963.400617939813</v>
      </c>
      <c r="F6684" t="s">
        <v>115</v>
      </c>
      <c r="G6684" t="s">
        <v>115</v>
      </c>
      <c r="H6684" t="s">
        <v>78</v>
      </c>
      <c r="I6684" t="s">
        <v>78</v>
      </c>
      <c r="J6684" t="s">
        <v>100</v>
      </c>
      <c r="K6684" t="s">
        <v>100</v>
      </c>
      <c r="L6684" t="s">
        <v>34</v>
      </c>
      <c r="M6684" t="s">
        <v>34</v>
      </c>
      <c r="N6684" t="s">
        <v>673</v>
      </c>
      <c r="O6684" t="s">
        <v>11649</v>
      </c>
      <c r="P6684" t="s">
        <v>18923</v>
      </c>
      <c r="Q6684" t="s">
        <v>18924</v>
      </c>
      <c r="S6684" t="s">
        <v>18925</v>
      </c>
      <c r="T6684" s="4">
        <v>1210</v>
      </c>
      <c r="U6684" s="4">
        <v>6</v>
      </c>
      <c r="V6684" s="3">
        <v>1</v>
      </c>
      <c r="W6684" t="s">
        <v>208</v>
      </c>
      <c r="X6684" t="s">
        <v>280</v>
      </c>
      <c r="Y6684">
        <v>66</v>
      </c>
      <c r="Z6684" s="14"/>
      <c r="AA6684" s="14">
        <v>2</v>
      </c>
      <c r="AB6684" s="14">
        <v>1</v>
      </c>
      <c r="AC6684" s="14"/>
      <c r="AD6684" s="14"/>
      <c r="AE6684" s="14"/>
      <c r="AF6684" s="14"/>
      <c r="AG6684" s="14"/>
      <c r="AH6684" s="14">
        <v>1</v>
      </c>
      <c r="AI6684" s="14"/>
      <c r="AJ6684" s="14"/>
      <c r="AK6684" s="14">
        <v>2</v>
      </c>
      <c r="AL6684" s="14"/>
      <c r="AM6684" s="14"/>
      <c r="AN6684" s="14"/>
      <c r="AO6684" s="14"/>
      <c r="AP6684" s="14"/>
      <c r="AQ6684" s="14"/>
      <c r="AR6684" s="14"/>
      <c r="AS6684" s="14"/>
      <c r="AT6684" s="14"/>
      <c r="AU6684" s="14"/>
      <c r="AV6684" s="14"/>
      <c r="AW6684" s="14"/>
      <c r="AX6684" s="14"/>
      <c r="AY6684" s="14"/>
      <c r="AZ6684" s="14"/>
      <c r="BA6684" s="14"/>
      <c r="BB6684" s="14"/>
      <c r="BC6684" s="14"/>
      <c r="BD6684" s="14"/>
      <c r="BE6684" s="14"/>
      <c r="BF6684" s="14"/>
      <c r="BG6684" s="14"/>
      <c r="BH6684" s="14"/>
      <c r="BI6684" s="14"/>
    </row>
    <row r="6685" spans="1:61" x14ac:dyDescent="0.25">
      <c r="A6685">
        <v>6684</v>
      </c>
      <c r="B6685" s="3">
        <v>2025</v>
      </c>
      <c r="C6685" s="3">
        <v>11</v>
      </c>
      <c r="D6685" t="s">
        <v>24</v>
      </c>
      <c r="E6685" s="21">
        <v>45963.430939293983</v>
      </c>
      <c r="F6685" t="s">
        <v>113</v>
      </c>
      <c r="G6685" t="s">
        <v>113</v>
      </c>
      <c r="H6685" t="s">
        <v>78</v>
      </c>
      <c r="I6685" t="s">
        <v>78</v>
      </c>
      <c r="J6685" t="s">
        <v>99</v>
      </c>
      <c r="K6685" t="s">
        <v>99</v>
      </c>
      <c r="L6685" t="s">
        <v>33</v>
      </c>
      <c r="M6685" t="s">
        <v>33</v>
      </c>
      <c r="N6685" t="s">
        <v>18926</v>
      </c>
      <c r="O6685" t="s">
        <v>11649</v>
      </c>
      <c r="P6685" t="s">
        <v>6432</v>
      </c>
      <c r="Q6685" t="s">
        <v>18927</v>
      </c>
      <c r="R6685" t="s">
        <v>18928</v>
      </c>
      <c r="S6685" t="s">
        <v>18929</v>
      </c>
      <c r="T6685" s="4">
        <v>2750</v>
      </c>
      <c r="U6685" s="4">
        <v>3</v>
      </c>
      <c r="V6685" s="3">
        <v>1</v>
      </c>
      <c r="W6685" t="s">
        <v>208</v>
      </c>
      <c r="X6685" t="s">
        <v>280</v>
      </c>
      <c r="Y6685">
        <v>67</v>
      </c>
      <c r="Z6685" s="14"/>
      <c r="AA6685" s="14"/>
      <c r="AB6685" s="14"/>
      <c r="AC6685" s="14"/>
      <c r="AD6685" s="14"/>
      <c r="AE6685" s="14"/>
      <c r="AF6685" s="14"/>
      <c r="AG6685" s="14"/>
      <c r="AH6685" s="14"/>
      <c r="AI6685" s="14"/>
      <c r="AJ6685" s="14"/>
      <c r="AK6685" s="14">
        <v>2</v>
      </c>
      <c r="AL6685" s="14"/>
      <c r="AM6685" s="14"/>
      <c r="AN6685" s="14"/>
      <c r="AO6685" s="14"/>
      <c r="AP6685" s="14"/>
      <c r="AQ6685" s="14"/>
      <c r="AR6685" s="14"/>
      <c r="AS6685" s="14"/>
      <c r="AT6685" s="14"/>
      <c r="AU6685" s="14"/>
      <c r="AV6685" s="14"/>
      <c r="AW6685" s="14"/>
      <c r="AX6685" s="14"/>
      <c r="AY6685" s="14"/>
      <c r="AZ6685" s="14"/>
      <c r="BA6685" s="14"/>
      <c r="BB6685" s="14"/>
      <c r="BC6685" s="14"/>
      <c r="BD6685" s="14"/>
      <c r="BE6685" s="14"/>
      <c r="BF6685" s="14"/>
      <c r="BG6685" s="14">
        <v>1</v>
      </c>
      <c r="BH6685" s="14"/>
      <c r="BI6685" s="14"/>
    </row>
    <row r="6686" spans="1:61" x14ac:dyDescent="0.25">
      <c r="A6686">
        <v>6685</v>
      </c>
      <c r="B6686" s="3">
        <v>2025</v>
      </c>
      <c r="C6686" s="3">
        <v>11</v>
      </c>
      <c r="D6686" t="s">
        <v>24</v>
      </c>
      <c r="E6686" s="21">
        <v>45963.469469502314</v>
      </c>
      <c r="F6686" t="s">
        <v>115</v>
      </c>
      <c r="G6686" t="s">
        <v>115</v>
      </c>
      <c r="H6686" t="s">
        <v>79</v>
      </c>
      <c r="I6686" t="s">
        <v>79</v>
      </c>
      <c r="J6686" t="s">
        <v>97</v>
      </c>
      <c r="K6686" t="s">
        <v>97</v>
      </c>
      <c r="L6686" t="s">
        <v>693</v>
      </c>
      <c r="M6686" t="s">
        <v>35</v>
      </c>
      <c r="N6686" t="s">
        <v>18930</v>
      </c>
      <c r="O6686" t="s">
        <v>11649</v>
      </c>
      <c r="P6686" t="s">
        <v>18931</v>
      </c>
      <c r="Q6686" t="s">
        <v>18932</v>
      </c>
      <c r="R6686" t="s">
        <v>18933</v>
      </c>
      <c r="S6686" t="s">
        <v>18934</v>
      </c>
      <c r="T6686" s="4">
        <v>1000</v>
      </c>
      <c r="U6686" s="4">
        <v>8</v>
      </c>
      <c r="V6686" s="3">
        <v>1</v>
      </c>
      <c r="W6686" t="s">
        <v>208</v>
      </c>
      <c r="X6686" t="s">
        <v>280</v>
      </c>
      <c r="Y6686">
        <v>68</v>
      </c>
      <c r="Z6686" s="14"/>
      <c r="AA6686" s="14"/>
      <c r="AB6686" s="14"/>
      <c r="AC6686" s="14"/>
      <c r="AD6686" s="14"/>
      <c r="AE6686" s="14"/>
      <c r="AF6686" s="14"/>
      <c r="AG6686" s="14"/>
      <c r="AH6686" s="14"/>
      <c r="AI6686" s="14"/>
      <c r="AJ6686" s="14"/>
      <c r="AK6686" s="14"/>
      <c r="AL6686" s="14"/>
      <c r="AM6686" s="14"/>
      <c r="AN6686" s="14">
        <v>2</v>
      </c>
      <c r="AO6686" s="14">
        <v>2</v>
      </c>
      <c r="AP6686" s="14"/>
      <c r="AQ6686" s="14"/>
      <c r="AR6686" s="14"/>
      <c r="AS6686" s="14"/>
      <c r="AT6686" s="14">
        <v>2</v>
      </c>
      <c r="AU6686" s="14">
        <v>2</v>
      </c>
      <c r="AV6686" s="14"/>
      <c r="AW6686" s="14"/>
      <c r="AX6686" s="14"/>
      <c r="AY6686" s="14"/>
      <c r="AZ6686" s="14"/>
      <c r="BA6686" s="14"/>
      <c r="BB6686" s="14"/>
      <c r="BC6686" s="14"/>
      <c r="BD6686" s="14"/>
      <c r="BE6686" s="14"/>
      <c r="BF6686" s="14"/>
      <c r="BG6686" s="14"/>
      <c r="BH6686" s="14"/>
      <c r="BI6686" s="14"/>
    </row>
    <row r="6687" spans="1:61" x14ac:dyDescent="0.25">
      <c r="A6687">
        <v>6686</v>
      </c>
      <c r="B6687" s="3">
        <v>2025</v>
      </c>
      <c r="C6687" s="3">
        <v>11</v>
      </c>
      <c r="D6687" t="s">
        <v>24</v>
      </c>
      <c r="E6687" s="21">
        <v>45963.480223402781</v>
      </c>
      <c r="F6687" t="s">
        <v>113</v>
      </c>
      <c r="G6687" t="s">
        <v>113</v>
      </c>
      <c r="H6687" t="s">
        <v>78</v>
      </c>
      <c r="I6687" t="s">
        <v>78</v>
      </c>
      <c r="J6687" t="s">
        <v>99</v>
      </c>
      <c r="K6687" t="s">
        <v>99</v>
      </c>
      <c r="L6687" t="s">
        <v>32</v>
      </c>
      <c r="M6687" t="s">
        <v>32</v>
      </c>
      <c r="N6687" t="s">
        <v>10830</v>
      </c>
      <c r="O6687" t="s">
        <v>11649</v>
      </c>
      <c r="P6687" t="s">
        <v>10182</v>
      </c>
      <c r="Q6687" t="s">
        <v>12744</v>
      </c>
      <c r="S6687" t="s">
        <v>18935</v>
      </c>
      <c r="T6687" s="4">
        <v>1250</v>
      </c>
      <c r="U6687" s="4">
        <v>8</v>
      </c>
      <c r="V6687" s="3">
        <v>1</v>
      </c>
      <c r="W6687" t="s">
        <v>208</v>
      </c>
      <c r="X6687" t="s">
        <v>280</v>
      </c>
      <c r="Y6687">
        <v>69</v>
      </c>
      <c r="Z6687" s="14">
        <v>1</v>
      </c>
      <c r="AA6687" s="14"/>
      <c r="AB6687" s="14"/>
      <c r="AC6687" s="14"/>
      <c r="AD6687" s="14"/>
      <c r="AE6687" s="14"/>
      <c r="AF6687" s="14"/>
      <c r="AG6687" s="14"/>
      <c r="AH6687" s="14">
        <v>1</v>
      </c>
      <c r="AI6687" s="14"/>
      <c r="AJ6687" s="14"/>
      <c r="AK6687" s="14"/>
      <c r="AL6687" s="14"/>
      <c r="AM6687" s="14"/>
      <c r="AN6687" s="14">
        <v>2</v>
      </c>
      <c r="AO6687" s="14"/>
      <c r="AP6687" s="14"/>
      <c r="AQ6687" s="14"/>
      <c r="AR6687" s="14"/>
      <c r="AS6687" s="14"/>
      <c r="AT6687" s="14">
        <v>2</v>
      </c>
      <c r="AU6687" s="14"/>
      <c r="AV6687" s="14"/>
      <c r="AW6687" s="14"/>
      <c r="AX6687" s="14"/>
      <c r="AY6687" s="14"/>
      <c r="AZ6687" s="14"/>
      <c r="BA6687" s="14">
        <v>2</v>
      </c>
      <c r="BB6687" s="14"/>
      <c r="BC6687" s="14"/>
      <c r="BD6687" s="14"/>
      <c r="BE6687" s="14"/>
      <c r="BF6687" s="14"/>
      <c r="BG6687" s="14"/>
      <c r="BH6687" s="14"/>
      <c r="BI6687" s="14"/>
    </row>
    <row r="6688" spans="1:61" x14ac:dyDescent="0.25">
      <c r="A6688">
        <v>6687</v>
      </c>
      <c r="B6688" s="3">
        <v>2025</v>
      </c>
      <c r="C6688" s="3">
        <v>11</v>
      </c>
      <c r="D6688" t="s">
        <v>24</v>
      </c>
      <c r="E6688" s="21">
        <v>45963.51045465278</v>
      </c>
      <c r="F6688" t="s">
        <v>110</v>
      </c>
      <c r="G6688" t="s">
        <v>110</v>
      </c>
      <c r="H6688" t="s">
        <v>78</v>
      </c>
      <c r="I6688" t="s">
        <v>78</v>
      </c>
      <c r="J6688" t="s">
        <v>99</v>
      </c>
      <c r="K6688" t="s">
        <v>99</v>
      </c>
      <c r="L6688" t="s">
        <v>32</v>
      </c>
      <c r="M6688" t="s">
        <v>32</v>
      </c>
      <c r="N6688" t="s">
        <v>1146</v>
      </c>
      <c r="O6688" t="s">
        <v>11649</v>
      </c>
      <c r="P6688" t="s">
        <v>5157</v>
      </c>
      <c r="Q6688" t="s">
        <v>17109</v>
      </c>
      <c r="S6688" t="s">
        <v>17110</v>
      </c>
      <c r="T6688" s="4">
        <v>960</v>
      </c>
      <c r="U6688" s="4">
        <v>6</v>
      </c>
      <c r="V6688" s="3">
        <v>1</v>
      </c>
      <c r="W6688" t="s">
        <v>208</v>
      </c>
      <c r="X6688" t="s">
        <v>280</v>
      </c>
      <c r="Y6688">
        <v>70</v>
      </c>
      <c r="Z6688" s="14"/>
      <c r="AA6688" s="14"/>
      <c r="AB6688" s="14"/>
      <c r="AC6688" s="14"/>
      <c r="AD6688" s="14"/>
      <c r="AE6688" s="14"/>
      <c r="AF6688" s="14"/>
      <c r="AG6688" s="14"/>
      <c r="AH6688" s="14"/>
      <c r="AI6688" s="14"/>
      <c r="AJ6688" s="14"/>
      <c r="AK6688" s="14"/>
      <c r="AL6688" s="14"/>
      <c r="AM6688" s="14"/>
      <c r="AN6688" s="14">
        <v>3</v>
      </c>
      <c r="AO6688" s="14"/>
      <c r="AP6688" s="14">
        <v>3</v>
      </c>
      <c r="AQ6688" s="14"/>
      <c r="AR6688" s="14"/>
      <c r="AS6688" s="14"/>
      <c r="AT6688" s="14"/>
      <c r="AU6688" s="14"/>
      <c r="AV6688" s="14"/>
      <c r="AW6688" s="14"/>
      <c r="AX6688" s="14"/>
      <c r="AY6688" s="14"/>
      <c r="AZ6688" s="14"/>
      <c r="BA6688" s="14"/>
      <c r="BB6688" s="14"/>
      <c r="BC6688" s="14"/>
      <c r="BD6688" s="14"/>
      <c r="BE6688" s="14"/>
      <c r="BF6688" s="14"/>
      <c r="BG6688" s="14"/>
      <c r="BH6688" s="14"/>
      <c r="BI6688" s="14"/>
    </row>
    <row r="6689" spans="1:61" x14ac:dyDescent="0.25">
      <c r="A6689">
        <v>6688</v>
      </c>
      <c r="B6689" s="3">
        <v>2025</v>
      </c>
      <c r="C6689" s="3">
        <v>11</v>
      </c>
      <c r="D6689" t="s">
        <v>24</v>
      </c>
      <c r="E6689" s="21">
        <v>45963.516723090281</v>
      </c>
      <c r="F6689" t="s">
        <v>110</v>
      </c>
      <c r="G6689" t="s">
        <v>110</v>
      </c>
      <c r="H6689" t="s">
        <v>79</v>
      </c>
      <c r="I6689" t="s">
        <v>79</v>
      </c>
      <c r="J6689" t="s">
        <v>99</v>
      </c>
      <c r="K6689" t="s">
        <v>99</v>
      </c>
      <c r="L6689" t="s">
        <v>32</v>
      </c>
      <c r="M6689" t="s">
        <v>32</v>
      </c>
      <c r="N6689" t="s">
        <v>1228</v>
      </c>
      <c r="O6689" t="s">
        <v>11649</v>
      </c>
      <c r="P6689" t="s">
        <v>18936</v>
      </c>
      <c r="Q6689" t="s">
        <v>18937</v>
      </c>
      <c r="S6689" t="s">
        <v>18938</v>
      </c>
      <c r="T6689" s="4">
        <v>1000</v>
      </c>
      <c r="U6689" s="4">
        <v>8</v>
      </c>
      <c r="V6689" s="3">
        <v>1</v>
      </c>
      <c r="W6689" t="s">
        <v>208</v>
      </c>
      <c r="X6689" t="s">
        <v>280</v>
      </c>
      <c r="Y6689">
        <v>71</v>
      </c>
      <c r="Z6689" s="14"/>
      <c r="AA6689" s="14"/>
      <c r="AB6689" s="14"/>
      <c r="AC6689" s="14"/>
      <c r="AD6689" s="14"/>
      <c r="AE6689" s="14"/>
      <c r="AF6689" s="14"/>
      <c r="AG6689" s="14"/>
      <c r="AH6689" s="14"/>
      <c r="AI6689" s="14"/>
      <c r="AJ6689" s="14"/>
      <c r="AK6689" s="14"/>
      <c r="AL6689" s="14"/>
      <c r="AM6689" s="14"/>
      <c r="AN6689" s="14">
        <v>2</v>
      </c>
      <c r="AO6689" s="14">
        <v>2</v>
      </c>
      <c r="AP6689" s="14"/>
      <c r="AQ6689" s="14"/>
      <c r="AR6689" s="14"/>
      <c r="AS6689" s="14"/>
      <c r="AT6689" s="14">
        <v>2</v>
      </c>
      <c r="AU6689" s="14">
        <v>2</v>
      </c>
      <c r="AV6689" s="14"/>
      <c r="AW6689" s="14"/>
      <c r="AX6689" s="14"/>
      <c r="AY6689" s="14"/>
      <c r="AZ6689" s="14"/>
      <c r="BA6689" s="14"/>
      <c r="BB6689" s="14"/>
      <c r="BC6689" s="14"/>
      <c r="BD6689" s="14"/>
      <c r="BE6689" s="14"/>
      <c r="BF6689" s="14"/>
      <c r="BG6689" s="14"/>
      <c r="BH6689" s="14"/>
      <c r="BI6689" s="14"/>
    </row>
    <row r="6690" spans="1:61" x14ac:dyDescent="0.25">
      <c r="A6690">
        <v>6689</v>
      </c>
      <c r="B6690" s="3">
        <v>2025</v>
      </c>
      <c r="C6690" s="3">
        <v>11</v>
      </c>
      <c r="D6690" t="s">
        <v>24</v>
      </c>
      <c r="E6690" s="21">
        <v>45963.574717384261</v>
      </c>
      <c r="F6690" t="s">
        <v>115</v>
      </c>
      <c r="G6690" t="s">
        <v>115</v>
      </c>
      <c r="H6690" t="s">
        <v>78</v>
      </c>
      <c r="I6690" t="s">
        <v>78</v>
      </c>
      <c r="J6690" t="s">
        <v>99</v>
      </c>
      <c r="K6690" t="s">
        <v>99</v>
      </c>
      <c r="L6690" t="s">
        <v>32</v>
      </c>
      <c r="M6690" t="s">
        <v>32</v>
      </c>
      <c r="N6690" t="s">
        <v>872</v>
      </c>
      <c r="O6690" t="s">
        <v>11649</v>
      </c>
      <c r="P6690" t="s">
        <v>14075</v>
      </c>
      <c r="Q6690" t="s">
        <v>14076</v>
      </c>
      <c r="R6690" t="s">
        <v>14077</v>
      </c>
      <c r="S6690" t="s">
        <v>18939</v>
      </c>
      <c r="T6690" s="4">
        <v>1130</v>
      </c>
      <c r="U6690" s="4">
        <v>9</v>
      </c>
      <c r="V6690" s="3">
        <v>1</v>
      </c>
      <c r="W6690" t="s">
        <v>208</v>
      </c>
      <c r="X6690" t="s">
        <v>280</v>
      </c>
      <c r="Y6690">
        <v>72</v>
      </c>
      <c r="Z6690" s="14"/>
      <c r="AA6690" s="14"/>
      <c r="AB6690" s="14"/>
      <c r="AC6690" s="14"/>
      <c r="AD6690" s="14"/>
      <c r="AE6690" s="14"/>
      <c r="AF6690" s="14"/>
      <c r="AG6690" s="14"/>
      <c r="AH6690" s="14"/>
      <c r="AI6690" s="14"/>
      <c r="AJ6690" s="14"/>
      <c r="AK6690" s="14"/>
      <c r="AL6690" s="14"/>
      <c r="AM6690" s="14">
        <v>1</v>
      </c>
      <c r="AN6690" s="14">
        <v>2</v>
      </c>
      <c r="AO6690" s="14">
        <v>2</v>
      </c>
      <c r="AP6690" s="14">
        <v>2</v>
      </c>
      <c r="AQ6690" s="14"/>
      <c r="AR6690" s="14"/>
      <c r="AS6690" s="14"/>
      <c r="AT6690" s="14">
        <v>2</v>
      </c>
      <c r="AU6690" s="14"/>
      <c r="AV6690" s="14"/>
      <c r="AW6690" s="14"/>
      <c r="AX6690" s="14"/>
      <c r="AY6690" s="14"/>
      <c r="AZ6690" s="14"/>
      <c r="BA6690" s="14"/>
      <c r="BB6690" s="14"/>
      <c r="BC6690" s="14"/>
      <c r="BD6690" s="14"/>
      <c r="BE6690" s="14"/>
      <c r="BF6690" s="14"/>
      <c r="BG6690" s="14"/>
      <c r="BH6690" s="14"/>
      <c r="BI6690" s="14"/>
    </row>
    <row r="6691" spans="1:61" x14ac:dyDescent="0.25">
      <c r="A6691">
        <v>6690</v>
      </c>
      <c r="B6691" s="3">
        <v>2025</v>
      </c>
      <c r="C6691" s="3">
        <v>11</v>
      </c>
      <c r="D6691" t="s">
        <v>24</v>
      </c>
      <c r="E6691" s="21">
        <v>45963.70205847222</v>
      </c>
      <c r="F6691" t="s">
        <v>110</v>
      </c>
      <c r="G6691" t="s">
        <v>110</v>
      </c>
      <c r="H6691" t="s">
        <v>79</v>
      </c>
      <c r="I6691" t="s">
        <v>79</v>
      </c>
      <c r="J6691" t="s">
        <v>97</v>
      </c>
      <c r="K6691" t="s">
        <v>97</v>
      </c>
      <c r="L6691" t="s">
        <v>40</v>
      </c>
      <c r="M6691" t="s">
        <v>40</v>
      </c>
      <c r="N6691" t="s">
        <v>1574</v>
      </c>
      <c r="O6691" t="s">
        <v>11649</v>
      </c>
      <c r="P6691" t="s">
        <v>18940</v>
      </c>
      <c r="Q6691" t="s">
        <v>18941</v>
      </c>
      <c r="S6691" t="s">
        <v>1574</v>
      </c>
      <c r="T6691" s="4">
        <v>1000</v>
      </c>
      <c r="U6691" s="4">
        <v>8</v>
      </c>
      <c r="V6691" s="3">
        <v>1</v>
      </c>
      <c r="W6691" t="s">
        <v>208</v>
      </c>
      <c r="X6691" t="s">
        <v>280</v>
      </c>
      <c r="Y6691">
        <v>73</v>
      </c>
      <c r="Z6691" s="14"/>
      <c r="AA6691" s="14"/>
      <c r="AB6691" s="14"/>
      <c r="AC6691" s="14"/>
      <c r="AD6691" s="14"/>
      <c r="AE6691" s="14"/>
      <c r="AF6691" s="14"/>
      <c r="AG6691" s="14"/>
      <c r="AH6691" s="14"/>
      <c r="AI6691" s="14"/>
      <c r="AJ6691" s="14"/>
      <c r="AK6691" s="14"/>
      <c r="AL6691" s="14"/>
      <c r="AM6691" s="14"/>
      <c r="AN6691" s="14">
        <v>2</v>
      </c>
      <c r="AO6691" s="14">
        <v>2</v>
      </c>
      <c r="AP6691" s="14"/>
      <c r="AQ6691" s="14"/>
      <c r="AR6691" s="14"/>
      <c r="AS6691" s="14"/>
      <c r="AT6691" s="14">
        <v>2</v>
      </c>
      <c r="AU6691" s="14">
        <v>2</v>
      </c>
      <c r="AV6691" s="14"/>
      <c r="AW6691" s="14"/>
      <c r="AX6691" s="14"/>
      <c r="AY6691" s="14"/>
      <c r="AZ6691" s="14"/>
      <c r="BA6691" s="14"/>
      <c r="BB6691" s="14"/>
      <c r="BC6691" s="14"/>
      <c r="BD6691" s="14"/>
      <c r="BE6691" s="14"/>
      <c r="BF6691" s="14"/>
      <c r="BG6691" s="14"/>
      <c r="BH6691" s="14"/>
      <c r="BI6691" s="14"/>
    </row>
    <row r="6692" spans="1:61" x14ac:dyDescent="0.25">
      <c r="A6692">
        <v>6691</v>
      </c>
      <c r="B6692" s="3">
        <v>2025</v>
      </c>
      <c r="C6692" s="3">
        <v>11</v>
      </c>
      <c r="D6692" t="s">
        <v>24</v>
      </c>
      <c r="E6692" s="21">
        <v>45963.703967546287</v>
      </c>
      <c r="F6692" t="s">
        <v>113</v>
      </c>
      <c r="G6692" t="s">
        <v>113</v>
      </c>
      <c r="H6692" t="s">
        <v>78</v>
      </c>
      <c r="I6692" t="s">
        <v>78</v>
      </c>
      <c r="J6692" t="s">
        <v>99</v>
      </c>
      <c r="K6692" t="s">
        <v>99</v>
      </c>
      <c r="L6692" t="s">
        <v>32</v>
      </c>
      <c r="M6692" t="s">
        <v>32</v>
      </c>
      <c r="N6692" t="s">
        <v>755</v>
      </c>
      <c r="O6692" t="s">
        <v>11649</v>
      </c>
      <c r="P6692" t="s">
        <v>18942</v>
      </c>
      <c r="Q6692" t="s">
        <v>18943</v>
      </c>
      <c r="R6692" t="s">
        <v>18944</v>
      </c>
      <c r="S6692" t="s">
        <v>18945</v>
      </c>
      <c r="T6692" s="4">
        <v>1000</v>
      </c>
      <c r="U6692" s="4">
        <v>8</v>
      </c>
      <c r="V6692" s="3">
        <v>1</v>
      </c>
      <c r="W6692" t="s">
        <v>208</v>
      </c>
      <c r="X6692" t="s">
        <v>280</v>
      </c>
      <c r="Y6692">
        <v>74</v>
      </c>
      <c r="Z6692" s="14"/>
      <c r="AA6692" s="14"/>
      <c r="AB6692" s="14"/>
      <c r="AC6692" s="14"/>
      <c r="AD6692" s="14"/>
      <c r="AE6692" s="14"/>
      <c r="AF6692" s="14"/>
      <c r="AG6692" s="14"/>
      <c r="AH6692" s="14"/>
      <c r="AI6692" s="14"/>
      <c r="AJ6692" s="14"/>
      <c r="AK6692" s="14"/>
      <c r="AL6692" s="14"/>
      <c r="AM6692" s="14"/>
      <c r="AN6692" s="14">
        <v>2</v>
      </c>
      <c r="AO6692" s="14">
        <v>2</v>
      </c>
      <c r="AP6692" s="14"/>
      <c r="AQ6692" s="14"/>
      <c r="AR6692" s="14"/>
      <c r="AS6692" s="14"/>
      <c r="AT6692" s="14">
        <v>2</v>
      </c>
      <c r="AU6692" s="14">
        <v>2</v>
      </c>
      <c r="AV6692" s="14"/>
      <c r="AW6692" s="14"/>
      <c r="AX6692" s="14"/>
      <c r="AY6692" s="14"/>
      <c r="AZ6692" s="14"/>
      <c r="BA6692" s="14"/>
      <c r="BB6692" s="14"/>
      <c r="BC6692" s="14"/>
      <c r="BD6692" s="14"/>
      <c r="BE6692" s="14"/>
      <c r="BF6692" s="14"/>
      <c r="BG6692" s="14"/>
      <c r="BH6692" s="14"/>
      <c r="BI6692" s="14"/>
    </row>
    <row r="6693" spans="1:61" x14ac:dyDescent="0.25">
      <c r="A6693">
        <v>6692</v>
      </c>
      <c r="B6693" s="3">
        <v>2025</v>
      </c>
      <c r="C6693" s="3">
        <v>11</v>
      </c>
      <c r="D6693" t="s">
        <v>24</v>
      </c>
      <c r="E6693" s="21">
        <v>45963.707548946761</v>
      </c>
      <c r="F6693" t="s">
        <v>113</v>
      </c>
      <c r="G6693" t="s">
        <v>113</v>
      </c>
      <c r="H6693" t="s">
        <v>78</v>
      </c>
      <c r="I6693" t="s">
        <v>78</v>
      </c>
      <c r="J6693" t="s">
        <v>97</v>
      </c>
      <c r="K6693" t="s">
        <v>97</v>
      </c>
      <c r="L6693" t="s">
        <v>34</v>
      </c>
      <c r="M6693" t="s">
        <v>34</v>
      </c>
      <c r="N6693" t="s">
        <v>3046</v>
      </c>
      <c r="O6693" t="s">
        <v>11649</v>
      </c>
      <c r="P6693" t="s">
        <v>5922</v>
      </c>
      <c r="Q6693" t="s">
        <v>18946</v>
      </c>
      <c r="S6693" t="s">
        <v>3046</v>
      </c>
      <c r="T6693" s="4">
        <v>1000</v>
      </c>
      <c r="U6693" s="4">
        <v>8</v>
      </c>
      <c r="V6693" s="3">
        <v>1</v>
      </c>
      <c r="W6693" t="s">
        <v>208</v>
      </c>
      <c r="X6693" t="s">
        <v>280</v>
      </c>
      <c r="Y6693">
        <v>75</v>
      </c>
      <c r="Z6693" s="14"/>
      <c r="AA6693" s="14"/>
      <c r="AB6693" s="14"/>
      <c r="AC6693" s="14"/>
      <c r="AD6693" s="14"/>
      <c r="AE6693" s="14"/>
      <c r="AF6693" s="14"/>
      <c r="AG6693" s="14"/>
      <c r="AH6693" s="14"/>
      <c r="AI6693" s="14"/>
      <c r="AJ6693" s="14"/>
      <c r="AK6693" s="14"/>
      <c r="AL6693" s="14"/>
      <c r="AM6693" s="14"/>
      <c r="AN6693" s="14">
        <v>2</v>
      </c>
      <c r="AO6693" s="14">
        <v>2</v>
      </c>
      <c r="AP6693" s="14"/>
      <c r="AQ6693" s="14"/>
      <c r="AR6693" s="14"/>
      <c r="AS6693" s="14"/>
      <c r="AT6693" s="14">
        <v>2</v>
      </c>
      <c r="AU6693" s="14">
        <v>2</v>
      </c>
      <c r="AV6693" s="14"/>
      <c r="AW6693" s="14"/>
      <c r="AX6693" s="14"/>
      <c r="AY6693" s="14"/>
      <c r="AZ6693" s="14"/>
      <c r="BA6693" s="14"/>
      <c r="BB6693" s="14"/>
      <c r="BC6693" s="14"/>
      <c r="BD6693" s="14"/>
      <c r="BE6693" s="14"/>
      <c r="BF6693" s="14"/>
      <c r="BG6693" s="14"/>
      <c r="BH6693" s="14"/>
      <c r="BI6693" s="14"/>
    </row>
    <row r="6694" spans="1:61" x14ac:dyDescent="0.25">
      <c r="A6694">
        <v>6693</v>
      </c>
      <c r="B6694" s="3">
        <v>2025</v>
      </c>
      <c r="C6694" s="3">
        <v>11</v>
      </c>
      <c r="D6694" t="s">
        <v>24</v>
      </c>
      <c r="E6694" s="21">
        <v>45963.709733229167</v>
      </c>
      <c r="F6694" t="s">
        <v>110</v>
      </c>
      <c r="G6694" t="s">
        <v>110</v>
      </c>
      <c r="H6694" t="s">
        <v>78</v>
      </c>
      <c r="I6694" t="s">
        <v>78</v>
      </c>
      <c r="J6694" t="s">
        <v>97</v>
      </c>
      <c r="K6694" t="s">
        <v>97</v>
      </c>
      <c r="L6694" t="s">
        <v>48</v>
      </c>
      <c r="M6694" t="s">
        <v>48</v>
      </c>
      <c r="N6694" t="s">
        <v>48</v>
      </c>
      <c r="O6694" t="s">
        <v>11649</v>
      </c>
      <c r="P6694" t="s">
        <v>18947</v>
      </c>
      <c r="Q6694" t="s">
        <v>18948</v>
      </c>
      <c r="S6694" t="s">
        <v>48</v>
      </c>
      <c r="T6694" s="4">
        <v>2660</v>
      </c>
      <c r="U6694" s="4">
        <v>14</v>
      </c>
      <c r="V6694" s="3">
        <v>1</v>
      </c>
      <c r="W6694" t="s">
        <v>208</v>
      </c>
      <c r="X6694" t="s">
        <v>280</v>
      </c>
      <c r="Y6694">
        <v>76</v>
      </c>
      <c r="Z6694" s="14">
        <v>4</v>
      </c>
      <c r="AA6694" s="14"/>
      <c r="AB6694" s="14">
        <v>2</v>
      </c>
      <c r="AC6694" s="14"/>
      <c r="AD6694" s="14"/>
      <c r="AE6694" s="14"/>
      <c r="AF6694" s="14"/>
      <c r="AG6694" s="14"/>
      <c r="AH6694" s="14">
        <v>2</v>
      </c>
      <c r="AI6694" s="14"/>
      <c r="AJ6694" s="14"/>
      <c r="AK6694" s="14"/>
      <c r="AL6694" s="14"/>
      <c r="AM6694" s="14"/>
      <c r="AN6694" s="14"/>
      <c r="AO6694" s="14">
        <v>2</v>
      </c>
      <c r="AP6694" s="14">
        <v>2</v>
      </c>
      <c r="AQ6694" s="14"/>
      <c r="AR6694" s="14"/>
      <c r="AS6694" s="14"/>
      <c r="AT6694" s="14"/>
      <c r="AU6694" s="14">
        <v>2</v>
      </c>
      <c r="AV6694" s="14"/>
      <c r="AW6694" s="14"/>
      <c r="AX6694" s="14"/>
      <c r="AY6694" s="14"/>
      <c r="AZ6694" s="14"/>
      <c r="BA6694" s="14"/>
      <c r="BB6694" s="14"/>
      <c r="BC6694" s="14"/>
      <c r="BD6694" s="14"/>
      <c r="BE6694" s="14"/>
      <c r="BF6694" s="14"/>
      <c r="BG6694" s="14"/>
      <c r="BH6694" s="14"/>
      <c r="BI6694" s="14"/>
    </row>
    <row r="6695" spans="1:61" x14ac:dyDescent="0.25">
      <c r="A6695">
        <v>6694</v>
      </c>
      <c r="B6695" s="3">
        <v>2025</v>
      </c>
      <c r="C6695" s="3">
        <v>11</v>
      </c>
      <c r="D6695" t="s">
        <v>24</v>
      </c>
      <c r="E6695" s="21">
        <v>45963.711572650463</v>
      </c>
      <c r="F6695" t="s">
        <v>113</v>
      </c>
      <c r="G6695" t="s">
        <v>113</v>
      </c>
      <c r="H6695" t="s">
        <v>78</v>
      </c>
      <c r="I6695" t="s">
        <v>78</v>
      </c>
      <c r="J6695" t="s">
        <v>99</v>
      </c>
      <c r="K6695" t="s">
        <v>99</v>
      </c>
      <c r="L6695" t="s">
        <v>32</v>
      </c>
      <c r="M6695" t="s">
        <v>32</v>
      </c>
      <c r="N6695" t="s">
        <v>809</v>
      </c>
      <c r="O6695" t="s">
        <v>11649</v>
      </c>
      <c r="P6695" t="s">
        <v>12770</v>
      </c>
      <c r="Q6695" t="s">
        <v>10180</v>
      </c>
      <c r="S6695" t="s">
        <v>18949</v>
      </c>
      <c r="T6695" s="4">
        <v>1000</v>
      </c>
      <c r="U6695" s="4">
        <v>8</v>
      </c>
      <c r="V6695" s="3">
        <v>1</v>
      </c>
      <c r="W6695" t="s">
        <v>208</v>
      </c>
      <c r="X6695" t="s">
        <v>280</v>
      </c>
      <c r="Y6695">
        <v>77</v>
      </c>
      <c r="Z6695" s="14"/>
      <c r="AA6695" s="14"/>
      <c r="AB6695" s="14"/>
      <c r="AC6695" s="14"/>
      <c r="AD6695" s="14"/>
      <c r="AE6695" s="14"/>
      <c r="AF6695" s="14"/>
      <c r="AG6695" s="14"/>
      <c r="AH6695" s="14"/>
      <c r="AI6695" s="14"/>
      <c r="AJ6695" s="14"/>
      <c r="AK6695" s="14"/>
      <c r="AL6695" s="14"/>
      <c r="AM6695" s="14"/>
      <c r="AN6695" s="14">
        <v>2</v>
      </c>
      <c r="AO6695" s="14">
        <v>2</v>
      </c>
      <c r="AP6695" s="14"/>
      <c r="AQ6695" s="14"/>
      <c r="AR6695" s="14"/>
      <c r="AS6695" s="14"/>
      <c r="AT6695" s="14">
        <v>2</v>
      </c>
      <c r="AU6695" s="14">
        <v>2</v>
      </c>
      <c r="AV6695" s="14"/>
      <c r="AW6695" s="14"/>
      <c r="AX6695" s="14"/>
      <c r="AY6695" s="14"/>
      <c r="AZ6695" s="14"/>
      <c r="BA6695" s="14"/>
      <c r="BB6695" s="14"/>
      <c r="BC6695" s="14"/>
      <c r="BD6695" s="14"/>
      <c r="BE6695" s="14"/>
      <c r="BF6695" s="14"/>
      <c r="BG6695" s="14"/>
      <c r="BH6695" s="14"/>
      <c r="BI6695" s="14"/>
    </row>
    <row r="6696" spans="1:61" x14ac:dyDescent="0.25">
      <c r="A6696">
        <v>6695</v>
      </c>
      <c r="B6696" s="3">
        <v>2025</v>
      </c>
      <c r="C6696" s="3">
        <v>11</v>
      </c>
      <c r="D6696" t="s">
        <v>24</v>
      </c>
      <c r="E6696" s="21">
        <v>45963.71168453704</v>
      </c>
      <c r="F6696" t="s">
        <v>110</v>
      </c>
      <c r="G6696" t="s">
        <v>110</v>
      </c>
      <c r="H6696" t="s">
        <v>79</v>
      </c>
      <c r="I6696" t="s">
        <v>79</v>
      </c>
      <c r="J6696" t="s">
        <v>99</v>
      </c>
      <c r="K6696" t="s">
        <v>99</v>
      </c>
      <c r="L6696" t="s">
        <v>33</v>
      </c>
      <c r="M6696" t="s">
        <v>33</v>
      </c>
      <c r="N6696" t="s">
        <v>618</v>
      </c>
      <c r="O6696" t="s">
        <v>11649</v>
      </c>
      <c r="P6696" t="s">
        <v>18950</v>
      </c>
      <c r="Q6696" t="s">
        <v>18951</v>
      </c>
      <c r="S6696" t="s">
        <v>18952</v>
      </c>
      <c r="T6696" s="4">
        <v>2900</v>
      </c>
      <c r="U6696" s="4">
        <v>20</v>
      </c>
      <c r="V6696" s="3">
        <v>1</v>
      </c>
      <c r="W6696" t="s">
        <v>208</v>
      </c>
      <c r="X6696" t="s">
        <v>280</v>
      </c>
      <c r="Y6696">
        <v>78</v>
      </c>
      <c r="Z6696" s="14">
        <v>4</v>
      </c>
      <c r="AA6696" s="14"/>
      <c r="AB6696" s="14"/>
      <c r="AC6696" s="14"/>
      <c r="AD6696" s="14"/>
      <c r="AE6696" s="14"/>
      <c r="AF6696" s="14"/>
      <c r="AG6696" s="14"/>
      <c r="AH6696" s="14"/>
      <c r="AI6696" s="14"/>
      <c r="AJ6696" s="14"/>
      <c r="AK6696" s="14"/>
      <c r="AL6696" s="14"/>
      <c r="AM6696" s="14"/>
      <c r="AN6696" s="14">
        <v>4</v>
      </c>
      <c r="AO6696" s="14">
        <v>4</v>
      </c>
      <c r="AP6696" s="14"/>
      <c r="AQ6696" s="14"/>
      <c r="AR6696" s="14"/>
      <c r="AS6696" s="14"/>
      <c r="AT6696" s="14">
        <v>4</v>
      </c>
      <c r="AU6696" s="14">
        <v>4</v>
      </c>
      <c r="AV6696" s="14"/>
      <c r="AW6696" s="14"/>
      <c r="AX6696" s="14"/>
      <c r="AY6696" s="14"/>
      <c r="AZ6696" s="14"/>
      <c r="BA6696" s="14"/>
      <c r="BB6696" s="14"/>
      <c r="BC6696" s="14"/>
      <c r="BD6696" s="14"/>
      <c r="BE6696" s="14"/>
      <c r="BF6696" s="14"/>
      <c r="BG6696" s="14"/>
      <c r="BH6696" s="14"/>
      <c r="BI6696" s="14"/>
    </row>
    <row r="6697" spans="1:61" x14ac:dyDescent="0.25">
      <c r="A6697">
        <v>6696</v>
      </c>
      <c r="B6697" s="3">
        <v>2025</v>
      </c>
      <c r="C6697" s="3">
        <v>11</v>
      </c>
      <c r="D6697" t="s">
        <v>24</v>
      </c>
      <c r="E6697" s="21">
        <v>45963.71626371528</v>
      </c>
      <c r="F6697" t="s">
        <v>110</v>
      </c>
      <c r="G6697" t="s">
        <v>110</v>
      </c>
      <c r="H6697" t="s">
        <v>79</v>
      </c>
      <c r="I6697" t="s">
        <v>79</v>
      </c>
      <c r="J6697" t="s">
        <v>99</v>
      </c>
      <c r="K6697" t="s">
        <v>99</v>
      </c>
      <c r="L6697" t="s">
        <v>32</v>
      </c>
      <c r="M6697" t="s">
        <v>32</v>
      </c>
      <c r="N6697" t="s">
        <v>2631</v>
      </c>
      <c r="O6697" t="s">
        <v>11649</v>
      </c>
      <c r="P6697" t="s">
        <v>18953</v>
      </c>
      <c r="Q6697" t="s">
        <v>18954</v>
      </c>
      <c r="S6697" t="s">
        <v>18955</v>
      </c>
      <c r="T6697" s="4">
        <v>1000</v>
      </c>
      <c r="U6697" s="4">
        <v>8</v>
      </c>
      <c r="V6697" s="3">
        <v>1</v>
      </c>
      <c r="W6697" t="s">
        <v>208</v>
      </c>
      <c r="X6697" t="s">
        <v>280</v>
      </c>
      <c r="Y6697">
        <v>79</v>
      </c>
      <c r="Z6697" s="14"/>
      <c r="AA6697" s="14"/>
      <c r="AB6697" s="14"/>
      <c r="AC6697" s="14"/>
      <c r="AD6697" s="14"/>
      <c r="AE6697" s="14"/>
      <c r="AF6697" s="14"/>
      <c r="AG6697" s="14"/>
      <c r="AH6697" s="14"/>
      <c r="AI6697" s="14"/>
      <c r="AJ6697" s="14"/>
      <c r="AK6697" s="14"/>
      <c r="AL6697" s="14"/>
      <c r="AM6697" s="14"/>
      <c r="AN6697" s="14">
        <v>2</v>
      </c>
      <c r="AO6697" s="14">
        <v>2</v>
      </c>
      <c r="AP6697" s="14"/>
      <c r="AQ6697" s="14"/>
      <c r="AR6697" s="14"/>
      <c r="AS6697" s="14"/>
      <c r="AT6697" s="14">
        <v>2</v>
      </c>
      <c r="AU6697" s="14">
        <v>2</v>
      </c>
      <c r="AV6697" s="14"/>
      <c r="AW6697" s="14"/>
      <c r="AX6697" s="14"/>
      <c r="AY6697" s="14"/>
      <c r="AZ6697" s="14"/>
      <c r="BA6697" s="14"/>
      <c r="BB6697" s="14"/>
      <c r="BC6697" s="14"/>
      <c r="BD6697" s="14"/>
      <c r="BE6697" s="14"/>
      <c r="BF6697" s="14"/>
      <c r="BG6697" s="14"/>
      <c r="BH6697" s="14"/>
      <c r="BI6697" s="14"/>
    </row>
    <row r="6698" spans="1:61" x14ac:dyDescent="0.25">
      <c r="A6698">
        <v>6697</v>
      </c>
      <c r="B6698" s="3">
        <v>2025</v>
      </c>
      <c r="C6698" s="3">
        <v>11</v>
      </c>
      <c r="D6698" t="s">
        <v>24</v>
      </c>
      <c r="E6698" s="21">
        <v>45963.716334016201</v>
      </c>
      <c r="F6698" t="s">
        <v>113</v>
      </c>
      <c r="G6698" t="s">
        <v>113</v>
      </c>
      <c r="H6698" t="s">
        <v>78</v>
      </c>
      <c r="I6698" t="s">
        <v>78</v>
      </c>
      <c r="J6698" t="s">
        <v>18956</v>
      </c>
      <c r="K6698" t="s">
        <v>101</v>
      </c>
      <c r="L6698" t="s">
        <v>32</v>
      </c>
      <c r="M6698" t="s">
        <v>32</v>
      </c>
      <c r="N6698" t="s">
        <v>867</v>
      </c>
      <c r="O6698" t="s">
        <v>11649</v>
      </c>
      <c r="P6698" t="s">
        <v>18957</v>
      </c>
      <c r="Q6698" t="s">
        <v>18958</v>
      </c>
      <c r="S6698" t="s">
        <v>18959</v>
      </c>
      <c r="T6698" s="4">
        <v>1000</v>
      </c>
      <c r="U6698" s="4">
        <v>8</v>
      </c>
      <c r="V6698" s="3">
        <v>1</v>
      </c>
      <c r="W6698" t="s">
        <v>208</v>
      </c>
      <c r="X6698" t="s">
        <v>280</v>
      </c>
      <c r="Y6698">
        <v>80</v>
      </c>
      <c r="Z6698" s="14"/>
      <c r="AA6698" s="14"/>
      <c r="AB6698" s="14"/>
      <c r="AC6698" s="14"/>
      <c r="AD6698" s="14"/>
      <c r="AE6698" s="14"/>
      <c r="AF6698" s="14"/>
      <c r="AG6698" s="14"/>
      <c r="AH6698" s="14"/>
      <c r="AI6698" s="14"/>
      <c r="AJ6698" s="14"/>
      <c r="AK6698" s="14"/>
      <c r="AL6698" s="14"/>
      <c r="AM6698" s="14"/>
      <c r="AN6698" s="14">
        <v>2</v>
      </c>
      <c r="AO6698" s="14">
        <v>2</v>
      </c>
      <c r="AP6698" s="14"/>
      <c r="AQ6698" s="14"/>
      <c r="AR6698" s="14"/>
      <c r="AS6698" s="14"/>
      <c r="AT6698" s="14">
        <v>2</v>
      </c>
      <c r="AU6698" s="14">
        <v>2</v>
      </c>
      <c r="AV6698" s="14"/>
      <c r="AW6698" s="14"/>
      <c r="AX6698" s="14"/>
      <c r="AY6698" s="14"/>
      <c r="AZ6698" s="14"/>
      <c r="BA6698" s="14"/>
      <c r="BB6698" s="14"/>
      <c r="BC6698" s="14"/>
      <c r="BD6698" s="14"/>
      <c r="BE6698" s="14"/>
      <c r="BF6698" s="14"/>
      <c r="BG6698" s="14"/>
      <c r="BH6698" s="14"/>
      <c r="BI6698" s="14"/>
    </row>
    <row r="6699" spans="1:61" x14ac:dyDescent="0.25">
      <c r="A6699">
        <v>6698</v>
      </c>
      <c r="B6699" s="3">
        <v>2025</v>
      </c>
      <c r="C6699" s="3">
        <v>11</v>
      </c>
      <c r="D6699" t="s">
        <v>24</v>
      </c>
      <c r="E6699" s="21">
        <v>45963.719434398146</v>
      </c>
      <c r="F6699" t="s">
        <v>113</v>
      </c>
      <c r="G6699" t="s">
        <v>113</v>
      </c>
      <c r="H6699" t="s">
        <v>78</v>
      </c>
      <c r="I6699" t="s">
        <v>78</v>
      </c>
      <c r="J6699" t="s">
        <v>99</v>
      </c>
      <c r="K6699" t="s">
        <v>99</v>
      </c>
      <c r="L6699" t="s">
        <v>32</v>
      </c>
      <c r="M6699" t="s">
        <v>32</v>
      </c>
      <c r="N6699" t="s">
        <v>3198</v>
      </c>
      <c r="O6699" t="s">
        <v>11649</v>
      </c>
      <c r="P6699" t="s">
        <v>18960</v>
      </c>
      <c r="Q6699" t="s">
        <v>18961</v>
      </c>
      <c r="S6699" t="s">
        <v>18962</v>
      </c>
      <c r="T6699" s="4">
        <v>830</v>
      </c>
      <c r="U6699" s="4">
        <v>4</v>
      </c>
      <c r="V6699" s="3">
        <v>1</v>
      </c>
      <c r="W6699" t="s">
        <v>208</v>
      </c>
      <c r="X6699" t="s">
        <v>280</v>
      </c>
      <c r="Y6699">
        <v>81</v>
      </c>
      <c r="Z6699" s="14">
        <v>2</v>
      </c>
      <c r="AA6699" s="14"/>
      <c r="AB6699" s="14"/>
      <c r="AC6699" s="14"/>
      <c r="AD6699" s="14"/>
      <c r="AE6699" s="14"/>
      <c r="AF6699" s="14"/>
      <c r="AG6699" s="14"/>
      <c r="AH6699" s="14"/>
      <c r="AI6699" s="14"/>
      <c r="AJ6699" s="14"/>
      <c r="AK6699" s="14"/>
      <c r="AL6699" s="14"/>
      <c r="AM6699" s="14"/>
      <c r="AN6699" s="14"/>
      <c r="AO6699" s="14"/>
      <c r="AP6699" s="14"/>
      <c r="AQ6699" s="14"/>
      <c r="AR6699" s="14"/>
      <c r="AS6699" s="14"/>
      <c r="AT6699" s="14"/>
      <c r="AU6699" s="14"/>
      <c r="AV6699" s="14"/>
      <c r="AW6699" s="14"/>
      <c r="AX6699" s="14"/>
      <c r="AY6699" s="14"/>
      <c r="AZ6699" s="14"/>
      <c r="BA6699" s="14"/>
      <c r="BB6699" s="14"/>
      <c r="BC6699" s="14">
        <v>2</v>
      </c>
      <c r="BD6699" s="14"/>
      <c r="BE6699" s="14"/>
      <c r="BF6699" s="14"/>
      <c r="BG6699" s="14"/>
      <c r="BH6699" s="14"/>
      <c r="BI6699" s="14"/>
    </row>
    <row r="6700" spans="1:61" x14ac:dyDescent="0.25">
      <c r="A6700">
        <v>6699</v>
      </c>
      <c r="B6700" s="3">
        <v>2025</v>
      </c>
      <c r="C6700" s="3">
        <v>11</v>
      </c>
      <c r="D6700" t="s">
        <v>24</v>
      </c>
      <c r="E6700" s="21">
        <v>45963.723442002323</v>
      </c>
      <c r="F6700" t="s">
        <v>110</v>
      </c>
      <c r="G6700" t="s">
        <v>110</v>
      </c>
      <c r="H6700" t="s">
        <v>78</v>
      </c>
      <c r="I6700" t="s">
        <v>78</v>
      </c>
      <c r="J6700" t="s">
        <v>99</v>
      </c>
      <c r="K6700" t="s">
        <v>99</v>
      </c>
      <c r="L6700" t="s">
        <v>33</v>
      </c>
      <c r="M6700" t="s">
        <v>33</v>
      </c>
      <c r="N6700" t="s">
        <v>650</v>
      </c>
      <c r="O6700" t="s">
        <v>11649</v>
      </c>
      <c r="P6700" t="s">
        <v>18963</v>
      </c>
      <c r="Q6700" t="s">
        <v>18964</v>
      </c>
      <c r="S6700" t="s">
        <v>18965</v>
      </c>
      <c r="T6700" s="4">
        <v>1805</v>
      </c>
      <c r="U6700" s="4">
        <v>9</v>
      </c>
      <c r="V6700" s="3">
        <v>1</v>
      </c>
      <c r="W6700" t="s">
        <v>208</v>
      </c>
      <c r="X6700" t="s">
        <v>280</v>
      </c>
      <c r="Y6700">
        <v>82</v>
      </c>
      <c r="Z6700" s="14"/>
      <c r="AA6700" s="14">
        <v>2</v>
      </c>
      <c r="AB6700" s="14">
        <v>2</v>
      </c>
      <c r="AC6700" s="14"/>
      <c r="AD6700" s="14"/>
      <c r="AE6700" s="14"/>
      <c r="AF6700" s="14">
        <v>2</v>
      </c>
      <c r="AG6700" s="14"/>
      <c r="AH6700" s="14"/>
      <c r="AI6700" s="14"/>
      <c r="AJ6700" s="14"/>
      <c r="AK6700" s="14"/>
      <c r="AL6700" s="14"/>
      <c r="AM6700" s="14"/>
      <c r="AN6700" s="14"/>
      <c r="AO6700" s="14"/>
      <c r="AP6700" s="14">
        <v>1</v>
      </c>
      <c r="AQ6700" s="14"/>
      <c r="AR6700" s="14"/>
      <c r="AS6700" s="14"/>
      <c r="AT6700" s="14"/>
      <c r="AU6700" s="14">
        <v>1</v>
      </c>
      <c r="AV6700" s="14"/>
      <c r="AW6700" s="14"/>
      <c r="AX6700" s="14"/>
      <c r="AY6700" s="14"/>
      <c r="AZ6700" s="14"/>
      <c r="BA6700" s="14">
        <v>1</v>
      </c>
      <c r="BB6700" s="14"/>
      <c r="BC6700" s="14"/>
      <c r="BD6700" s="14"/>
      <c r="BE6700" s="14"/>
      <c r="BF6700" s="14"/>
      <c r="BG6700" s="14"/>
      <c r="BH6700" s="14"/>
      <c r="BI6700" s="14"/>
    </row>
    <row r="6701" spans="1:61" x14ac:dyDescent="0.25">
      <c r="A6701">
        <v>6700</v>
      </c>
      <c r="B6701" s="3">
        <v>2025</v>
      </c>
      <c r="C6701" s="3">
        <v>11</v>
      </c>
      <c r="D6701" t="s">
        <v>24</v>
      </c>
      <c r="E6701" s="21">
        <v>45963.829632604167</v>
      </c>
      <c r="F6701" t="s">
        <v>115</v>
      </c>
      <c r="G6701" t="s">
        <v>115</v>
      </c>
      <c r="H6701" t="s">
        <v>78</v>
      </c>
      <c r="I6701" t="s">
        <v>78</v>
      </c>
      <c r="J6701" t="s">
        <v>97</v>
      </c>
      <c r="K6701" t="s">
        <v>97</v>
      </c>
      <c r="L6701" t="s">
        <v>693</v>
      </c>
      <c r="M6701" t="s">
        <v>35</v>
      </c>
      <c r="N6701" t="s">
        <v>766</v>
      </c>
      <c r="O6701" t="s">
        <v>11649</v>
      </c>
      <c r="P6701" t="s">
        <v>18966</v>
      </c>
      <c r="Q6701" t="s">
        <v>18967</v>
      </c>
      <c r="S6701" t="s">
        <v>766</v>
      </c>
      <c r="T6701" s="4">
        <v>1000</v>
      </c>
      <c r="U6701" s="4">
        <v>8</v>
      </c>
      <c r="V6701" s="3">
        <v>1</v>
      </c>
      <c r="W6701" t="s">
        <v>208</v>
      </c>
      <c r="X6701" t="s">
        <v>280</v>
      </c>
      <c r="Y6701">
        <v>83</v>
      </c>
      <c r="Z6701" s="14"/>
      <c r="AA6701" s="14"/>
      <c r="AB6701" s="14"/>
      <c r="AC6701" s="14"/>
      <c r="AD6701" s="14"/>
      <c r="AE6701" s="14"/>
      <c r="AF6701" s="14"/>
      <c r="AG6701" s="14"/>
      <c r="AH6701" s="14"/>
      <c r="AI6701" s="14"/>
      <c r="AJ6701" s="14"/>
      <c r="AK6701" s="14"/>
      <c r="AL6701" s="14"/>
      <c r="AM6701" s="14"/>
      <c r="AN6701" s="14">
        <v>2</v>
      </c>
      <c r="AO6701" s="14">
        <v>2</v>
      </c>
      <c r="AP6701" s="14"/>
      <c r="AQ6701" s="14"/>
      <c r="AR6701" s="14"/>
      <c r="AS6701" s="14"/>
      <c r="AT6701" s="14">
        <v>2</v>
      </c>
      <c r="AU6701" s="14">
        <v>2</v>
      </c>
      <c r="AV6701" s="14"/>
      <c r="AW6701" s="14"/>
      <c r="AX6701" s="14"/>
      <c r="AY6701" s="14"/>
      <c r="AZ6701" s="14"/>
      <c r="BA6701" s="14"/>
      <c r="BB6701" s="14"/>
      <c r="BC6701" s="14"/>
      <c r="BD6701" s="14"/>
      <c r="BE6701" s="14"/>
      <c r="BF6701" s="14"/>
      <c r="BG6701" s="14"/>
      <c r="BH6701" s="14"/>
      <c r="BI6701" s="14"/>
    </row>
    <row r="6702" spans="1:61" x14ac:dyDescent="0.25">
      <c r="A6702">
        <v>6701</v>
      </c>
      <c r="B6702" s="3">
        <v>2025</v>
      </c>
      <c r="C6702" s="3">
        <v>11</v>
      </c>
      <c r="D6702" t="s">
        <v>24</v>
      </c>
      <c r="E6702" s="21">
        <v>45963.837573888894</v>
      </c>
      <c r="F6702" t="s">
        <v>110</v>
      </c>
      <c r="G6702" t="s">
        <v>110</v>
      </c>
      <c r="H6702" t="s">
        <v>78</v>
      </c>
      <c r="I6702" t="s">
        <v>78</v>
      </c>
      <c r="J6702" t="s">
        <v>97</v>
      </c>
      <c r="K6702" t="s">
        <v>97</v>
      </c>
      <c r="L6702" t="s">
        <v>40</v>
      </c>
      <c r="M6702" t="s">
        <v>40</v>
      </c>
      <c r="N6702" t="s">
        <v>18968</v>
      </c>
      <c r="O6702" t="s">
        <v>11649</v>
      </c>
      <c r="P6702" t="s">
        <v>9387</v>
      </c>
      <c r="Q6702" t="s">
        <v>18969</v>
      </c>
      <c r="S6702" t="s">
        <v>18968</v>
      </c>
      <c r="T6702" s="4">
        <v>1135</v>
      </c>
      <c r="U6702" s="4">
        <v>7</v>
      </c>
      <c r="V6702" s="3">
        <v>1</v>
      </c>
      <c r="W6702" t="s">
        <v>208</v>
      </c>
      <c r="X6702" t="s">
        <v>280</v>
      </c>
      <c r="Y6702">
        <v>84</v>
      </c>
      <c r="Z6702" s="14">
        <v>1</v>
      </c>
      <c r="AA6702" s="14"/>
      <c r="AB6702" s="14">
        <v>1</v>
      </c>
      <c r="AC6702" s="14"/>
      <c r="AD6702" s="14"/>
      <c r="AE6702" s="14"/>
      <c r="AF6702" s="14"/>
      <c r="AG6702" s="14"/>
      <c r="AH6702" s="14"/>
      <c r="AI6702" s="14"/>
      <c r="AJ6702" s="14"/>
      <c r="AK6702" s="14">
        <v>2</v>
      </c>
      <c r="AL6702" s="14"/>
      <c r="AM6702" s="14"/>
      <c r="AN6702" s="14"/>
      <c r="AO6702" s="14"/>
      <c r="AP6702" s="14"/>
      <c r="AQ6702" s="14"/>
      <c r="AR6702" s="14"/>
      <c r="AS6702" s="14"/>
      <c r="AT6702" s="14"/>
      <c r="AU6702" s="14">
        <v>2</v>
      </c>
      <c r="AV6702" s="14"/>
      <c r="AW6702" s="14"/>
      <c r="AX6702" s="14"/>
      <c r="AY6702" s="14"/>
      <c r="AZ6702" s="14"/>
      <c r="BA6702" s="14"/>
      <c r="BB6702" s="14"/>
      <c r="BC6702" s="14">
        <v>1</v>
      </c>
      <c r="BD6702" s="14"/>
      <c r="BE6702" s="14"/>
      <c r="BF6702" s="14"/>
      <c r="BG6702" s="14"/>
      <c r="BH6702" s="14"/>
      <c r="BI6702" s="14"/>
    </row>
    <row r="6703" spans="1:61" x14ac:dyDescent="0.25">
      <c r="A6703">
        <v>6702</v>
      </c>
      <c r="B6703" s="3">
        <v>2025</v>
      </c>
      <c r="C6703" s="3">
        <v>11</v>
      </c>
      <c r="D6703" t="s">
        <v>24</v>
      </c>
      <c r="E6703" s="21">
        <v>45963.839414027767</v>
      </c>
      <c r="F6703" t="s">
        <v>110</v>
      </c>
      <c r="G6703" t="s">
        <v>110</v>
      </c>
      <c r="H6703" t="s">
        <v>79</v>
      </c>
      <c r="I6703" t="s">
        <v>79</v>
      </c>
      <c r="J6703" t="s">
        <v>97</v>
      </c>
      <c r="K6703" t="s">
        <v>97</v>
      </c>
      <c r="L6703" t="s">
        <v>38</v>
      </c>
      <c r="M6703" t="s">
        <v>38</v>
      </c>
      <c r="N6703" t="s">
        <v>822</v>
      </c>
      <c r="O6703" t="s">
        <v>11649</v>
      </c>
      <c r="P6703" t="s">
        <v>9417</v>
      </c>
      <c r="Q6703" t="s">
        <v>9418</v>
      </c>
      <c r="S6703" t="s">
        <v>822</v>
      </c>
      <c r="T6703" s="4">
        <v>1000</v>
      </c>
      <c r="U6703" s="4">
        <v>8</v>
      </c>
      <c r="V6703" s="3">
        <v>1</v>
      </c>
      <c r="W6703" t="s">
        <v>208</v>
      </c>
      <c r="X6703" t="s">
        <v>280</v>
      </c>
      <c r="Y6703">
        <v>85</v>
      </c>
      <c r="Z6703" s="14"/>
      <c r="AA6703" s="14"/>
      <c r="AB6703" s="14"/>
      <c r="AC6703" s="14"/>
      <c r="AD6703" s="14"/>
      <c r="AE6703" s="14"/>
      <c r="AF6703" s="14"/>
      <c r="AG6703" s="14"/>
      <c r="AH6703" s="14"/>
      <c r="AI6703" s="14"/>
      <c r="AJ6703" s="14"/>
      <c r="AK6703" s="14"/>
      <c r="AL6703" s="14"/>
      <c r="AM6703" s="14"/>
      <c r="AN6703" s="14">
        <v>2</v>
      </c>
      <c r="AO6703" s="14">
        <v>2</v>
      </c>
      <c r="AP6703" s="14"/>
      <c r="AQ6703" s="14"/>
      <c r="AR6703" s="14"/>
      <c r="AS6703" s="14"/>
      <c r="AT6703" s="14">
        <v>2</v>
      </c>
      <c r="AU6703" s="14">
        <v>2</v>
      </c>
      <c r="AV6703" s="14"/>
      <c r="AW6703" s="14"/>
      <c r="AX6703" s="14"/>
      <c r="AY6703" s="14"/>
      <c r="AZ6703" s="14"/>
      <c r="BA6703" s="14"/>
      <c r="BB6703" s="14"/>
      <c r="BC6703" s="14"/>
      <c r="BD6703" s="14"/>
      <c r="BE6703" s="14"/>
      <c r="BF6703" s="14"/>
      <c r="BG6703" s="14"/>
      <c r="BH6703" s="14"/>
      <c r="BI6703" s="14"/>
    </row>
    <row r="6704" spans="1:61" x14ac:dyDescent="0.25">
      <c r="A6704">
        <v>6703</v>
      </c>
      <c r="B6704" s="3">
        <v>2025</v>
      </c>
      <c r="C6704" s="3">
        <v>11</v>
      </c>
      <c r="D6704" t="s">
        <v>24</v>
      </c>
      <c r="E6704" s="21">
        <v>45963.879484097219</v>
      </c>
      <c r="F6704" t="s">
        <v>110</v>
      </c>
      <c r="G6704" t="s">
        <v>110</v>
      </c>
      <c r="H6704" t="s">
        <v>78</v>
      </c>
      <c r="I6704" t="s">
        <v>78</v>
      </c>
      <c r="J6704" t="s">
        <v>99</v>
      </c>
      <c r="K6704" t="s">
        <v>99</v>
      </c>
      <c r="L6704" t="s">
        <v>33</v>
      </c>
      <c r="M6704" t="s">
        <v>33</v>
      </c>
      <c r="N6704" t="s">
        <v>637</v>
      </c>
      <c r="O6704" t="s">
        <v>11649</v>
      </c>
      <c r="P6704" t="s">
        <v>18970</v>
      </c>
      <c r="Q6704" t="s">
        <v>18971</v>
      </c>
      <c r="R6704" t="s">
        <v>18972</v>
      </c>
      <c r="S6704" t="s">
        <v>18973</v>
      </c>
      <c r="T6704" s="4">
        <v>2800</v>
      </c>
      <c r="U6704" s="4">
        <v>12</v>
      </c>
      <c r="V6704" s="3">
        <v>1</v>
      </c>
      <c r="W6704" t="s">
        <v>208</v>
      </c>
      <c r="X6704" t="s">
        <v>280</v>
      </c>
      <c r="Y6704">
        <v>86</v>
      </c>
      <c r="Z6704" s="14"/>
      <c r="AA6704" s="14"/>
      <c r="AB6704" s="14">
        <v>10</v>
      </c>
      <c r="AC6704" s="14"/>
      <c r="AD6704" s="14"/>
      <c r="AE6704" s="14"/>
      <c r="AF6704" s="14">
        <v>2</v>
      </c>
      <c r="AG6704" s="14"/>
      <c r="AH6704" s="14"/>
      <c r="AI6704" s="14"/>
      <c r="AJ6704" s="14"/>
      <c r="AK6704" s="14"/>
      <c r="AL6704" s="14"/>
      <c r="AM6704" s="14"/>
      <c r="AN6704" s="14"/>
      <c r="AO6704" s="14"/>
      <c r="AP6704" s="14"/>
      <c r="AQ6704" s="14"/>
      <c r="AR6704" s="14"/>
      <c r="AS6704" s="14"/>
      <c r="AT6704" s="14"/>
      <c r="AU6704" s="14"/>
      <c r="AV6704" s="14"/>
      <c r="AW6704" s="14"/>
      <c r="AX6704" s="14"/>
      <c r="AY6704" s="14"/>
      <c r="AZ6704" s="14"/>
      <c r="BA6704" s="14"/>
      <c r="BB6704" s="14"/>
      <c r="BC6704" s="14"/>
      <c r="BD6704" s="14"/>
      <c r="BE6704" s="14"/>
      <c r="BF6704" s="14"/>
      <c r="BG6704" s="14"/>
      <c r="BH6704" s="14"/>
      <c r="BI6704" s="14"/>
    </row>
    <row r="6705" spans="1:61" x14ac:dyDescent="0.25">
      <c r="A6705">
        <v>6704</v>
      </c>
      <c r="B6705" s="3">
        <v>2025</v>
      </c>
      <c r="C6705" s="3">
        <v>11</v>
      </c>
      <c r="D6705" t="s">
        <v>24</v>
      </c>
      <c r="E6705" s="21">
        <v>45964.116878541667</v>
      </c>
      <c r="F6705" t="s">
        <v>113</v>
      </c>
      <c r="G6705" t="s">
        <v>113</v>
      </c>
      <c r="H6705" t="s">
        <v>79</v>
      </c>
      <c r="I6705" t="s">
        <v>79</v>
      </c>
      <c r="J6705" t="s">
        <v>99</v>
      </c>
      <c r="K6705" t="s">
        <v>99</v>
      </c>
      <c r="L6705" t="s">
        <v>32</v>
      </c>
      <c r="M6705" t="s">
        <v>32</v>
      </c>
      <c r="N6705" t="s">
        <v>1968</v>
      </c>
      <c r="O6705" t="s">
        <v>11649</v>
      </c>
      <c r="P6705" t="s">
        <v>18974</v>
      </c>
      <c r="Q6705" t="s">
        <v>18975</v>
      </c>
      <c r="S6705" t="s">
        <v>18976</v>
      </c>
      <c r="T6705" s="4">
        <v>1000</v>
      </c>
      <c r="U6705" s="4">
        <v>8</v>
      </c>
      <c r="V6705" s="3">
        <v>1</v>
      </c>
      <c r="W6705" t="s">
        <v>208</v>
      </c>
      <c r="X6705" t="s">
        <v>280</v>
      </c>
      <c r="Y6705">
        <v>87</v>
      </c>
      <c r="Z6705" s="14"/>
      <c r="AA6705" s="14"/>
      <c r="AB6705" s="14"/>
      <c r="AC6705" s="14"/>
      <c r="AD6705" s="14"/>
      <c r="AE6705" s="14"/>
      <c r="AF6705" s="14"/>
      <c r="AG6705" s="14"/>
      <c r="AH6705" s="14"/>
      <c r="AI6705" s="14"/>
      <c r="AJ6705" s="14"/>
      <c r="AK6705" s="14"/>
      <c r="AL6705" s="14"/>
      <c r="AM6705" s="14"/>
      <c r="AN6705" s="14">
        <v>2</v>
      </c>
      <c r="AO6705" s="14">
        <v>2</v>
      </c>
      <c r="AP6705" s="14"/>
      <c r="AQ6705" s="14"/>
      <c r="AR6705" s="14"/>
      <c r="AS6705" s="14"/>
      <c r="AT6705" s="14">
        <v>2</v>
      </c>
      <c r="AU6705" s="14">
        <v>2</v>
      </c>
      <c r="AV6705" s="14"/>
      <c r="AW6705" s="14"/>
      <c r="AX6705" s="14"/>
      <c r="AY6705" s="14"/>
      <c r="AZ6705" s="14"/>
      <c r="BA6705" s="14"/>
      <c r="BB6705" s="14"/>
      <c r="BC6705" s="14"/>
      <c r="BD6705" s="14"/>
      <c r="BE6705" s="14"/>
      <c r="BF6705" s="14"/>
      <c r="BG6705" s="14"/>
      <c r="BH6705" s="14"/>
      <c r="BI6705" s="14"/>
    </row>
    <row r="6706" spans="1:61" x14ac:dyDescent="0.25">
      <c r="A6706">
        <v>6705</v>
      </c>
      <c r="B6706" s="3">
        <v>2025</v>
      </c>
      <c r="C6706" s="3">
        <v>11</v>
      </c>
      <c r="D6706" t="s">
        <v>24</v>
      </c>
      <c r="E6706" s="21">
        <v>45964.421694259261</v>
      </c>
      <c r="F6706" t="s">
        <v>113</v>
      </c>
      <c r="G6706" t="s">
        <v>113</v>
      </c>
      <c r="H6706" t="s">
        <v>78</v>
      </c>
      <c r="I6706" t="s">
        <v>78</v>
      </c>
      <c r="J6706" t="s">
        <v>99</v>
      </c>
      <c r="K6706" t="s">
        <v>99</v>
      </c>
      <c r="L6706" t="s">
        <v>32</v>
      </c>
      <c r="M6706" t="s">
        <v>32</v>
      </c>
      <c r="N6706" t="s">
        <v>18977</v>
      </c>
      <c r="O6706" t="s">
        <v>11649</v>
      </c>
      <c r="P6706" t="s">
        <v>18978</v>
      </c>
      <c r="Q6706" t="s">
        <v>18979</v>
      </c>
      <c r="R6706" t="s">
        <v>18980</v>
      </c>
      <c r="S6706" t="s">
        <v>18981</v>
      </c>
      <c r="T6706" s="4">
        <v>1000</v>
      </c>
      <c r="U6706" s="4">
        <v>8</v>
      </c>
      <c r="V6706" s="3">
        <v>1</v>
      </c>
      <c r="W6706" t="s">
        <v>208</v>
      </c>
      <c r="X6706" t="s">
        <v>280</v>
      </c>
      <c r="Y6706">
        <v>88</v>
      </c>
      <c r="Z6706" s="14"/>
      <c r="AA6706" s="14"/>
      <c r="AB6706" s="14"/>
      <c r="AC6706" s="14"/>
      <c r="AD6706" s="14"/>
      <c r="AE6706" s="14"/>
      <c r="AF6706" s="14"/>
      <c r="AG6706" s="14"/>
      <c r="AH6706" s="14"/>
      <c r="AI6706" s="14"/>
      <c r="AJ6706" s="14"/>
      <c r="AK6706" s="14"/>
      <c r="AL6706" s="14"/>
      <c r="AM6706" s="14"/>
      <c r="AN6706" s="14">
        <v>2</v>
      </c>
      <c r="AO6706" s="14">
        <v>2</v>
      </c>
      <c r="AP6706" s="14"/>
      <c r="AQ6706" s="14"/>
      <c r="AR6706" s="14"/>
      <c r="AS6706" s="14"/>
      <c r="AT6706" s="14">
        <v>2</v>
      </c>
      <c r="AU6706" s="14">
        <v>2</v>
      </c>
      <c r="AV6706" s="14"/>
      <c r="AW6706" s="14"/>
      <c r="AX6706" s="14"/>
      <c r="AY6706" s="14"/>
      <c r="AZ6706" s="14"/>
      <c r="BA6706" s="14"/>
      <c r="BB6706" s="14"/>
      <c r="BC6706" s="14"/>
      <c r="BD6706" s="14"/>
      <c r="BE6706" s="14"/>
      <c r="BF6706" s="14"/>
      <c r="BG6706" s="14"/>
      <c r="BH6706" s="14"/>
      <c r="BI6706" s="14"/>
    </row>
    <row r="6707" spans="1:61" x14ac:dyDescent="0.25">
      <c r="A6707">
        <v>6706</v>
      </c>
      <c r="B6707" s="3">
        <v>2025</v>
      </c>
      <c r="C6707" s="3">
        <v>11</v>
      </c>
      <c r="D6707" t="s">
        <v>24</v>
      </c>
      <c r="E6707" s="21">
        <v>45964.431266250001</v>
      </c>
      <c r="F6707" t="s">
        <v>113</v>
      </c>
      <c r="G6707" t="s">
        <v>113</v>
      </c>
      <c r="H6707" t="s">
        <v>78</v>
      </c>
      <c r="I6707" t="s">
        <v>78</v>
      </c>
      <c r="J6707" t="s">
        <v>99</v>
      </c>
      <c r="K6707" t="s">
        <v>99</v>
      </c>
      <c r="L6707" t="s">
        <v>32</v>
      </c>
      <c r="M6707" t="s">
        <v>32</v>
      </c>
      <c r="N6707" t="s">
        <v>1259</v>
      </c>
      <c r="O6707" t="s">
        <v>11649</v>
      </c>
      <c r="P6707" t="s">
        <v>18982</v>
      </c>
      <c r="Q6707" t="s">
        <v>16843</v>
      </c>
      <c r="S6707" t="s">
        <v>18432</v>
      </c>
      <c r="T6707" s="4">
        <v>1000</v>
      </c>
      <c r="U6707" s="4">
        <v>8</v>
      </c>
      <c r="V6707" s="3">
        <v>1</v>
      </c>
      <c r="W6707" t="s">
        <v>208</v>
      </c>
      <c r="X6707" t="s">
        <v>280</v>
      </c>
      <c r="Y6707">
        <v>89</v>
      </c>
      <c r="Z6707" s="14"/>
      <c r="AA6707" s="14"/>
      <c r="AB6707" s="14"/>
      <c r="AC6707" s="14"/>
      <c r="AD6707" s="14"/>
      <c r="AE6707" s="14"/>
      <c r="AF6707" s="14"/>
      <c r="AG6707" s="14"/>
      <c r="AH6707" s="14"/>
      <c r="AI6707" s="14"/>
      <c r="AJ6707" s="14"/>
      <c r="AK6707" s="14"/>
      <c r="AL6707" s="14"/>
      <c r="AM6707" s="14"/>
      <c r="AN6707" s="14">
        <v>2</v>
      </c>
      <c r="AO6707" s="14">
        <v>2</v>
      </c>
      <c r="AP6707" s="14"/>
      <c r="AQ6707" s="14"/>
      <c r="AR6707" s="14"/>
      <c r="AS6707" s="14"/>
      <c r="AT6707" s="14">
        <v>2</v>
      </c>
      <c r="AU6707" s="14">
        <v>2</v>
      </c>
      <c r="AV6707" s="14"/>
      <c r="AW6707" s="14"/>
      <c r="AX6707" s="14"/>
      <c r="AY6707" s="14"/>
      <c r="AZ6707" s="14"/>
      <c r="BA6707" s="14"/>
      <c r="BB6707" s="14"/>
      <c r="BC6707" s="14"/>
      <c r="BD6707" s="14"/>
      <c r="BE6707" s="14"/>
      <c r="BF6707" s="14"/>
      <c r="BG6707" s="14"/>
      <c r="BH6707" s="14"/>
      <c r="BI6707" s="14"/>
    </row>
    <row r="6708" spans="1:61" x14ac:dyDescent="0.25">
      <c r="A6708">
        <v>6707</v>
      </c>
      <c r="B6708" s="3">
        <v>2025</v>
      </c>
      <c r="C6708" s="3">
        <v>11</v>
      </c>
      <c r="D6708" t="s">
        <v>24</v>
      </c>
      <c r="E6708" s="21">
        <v>45964.440612673607</v>
      </c>
      <c r="F6708" t="s">
        <v>113</v>
      </c>
      <c r="G6708" t="s">
        <v>113</v>
      </c>
      <c r="H6708" t="s">
        <v>78</v>
      </c>
      <c r="I6708" t="s">
        <v>78</v>
      </c>
      <c r="J6708" t="s">
        <v>97</v>
      </c>
      <c r="K6708" t="s">
        <v>97</v>
      </c>
      <c r="L6708" t="s">
        <v>34</v>
      </c>
      <c r="M6708" t="s">
        <v>34</v>
      </c>
      <c r="N6708" t="s">
        <v>633</v>
      </c>
      <c r="O6708" t="s">
        <v>11649</v>
      </c>
      <c r="P6708" t="s">
        <v>18983</v>
      </c>
      <c r="Q6708" t="s">
        <v>18984</v>
      </c>
      <c r="R6708" t="s">
        <v>18985</v>
      </c>
      <c r="S6708" t="s">
        <v>18986</v>
      </c>
      <c r="T6708" s="4">
        <v>1000</v>
      </c>
      <c r="U6708" s="4">
        <v>8</v>
      </c>
      <c r="V6708" s="3">
        <v>1</v>
      </c>
      <c r="W6708" t="s">
        <v>208</v>
      </c>
      <c r="X6708" t="s">
        <v>280</v>
      </c>
      <c r="Y6708">
        <v>90</v>
      </c>
      <c r="Z6708" s="14"/>
      <c r="AA6708" s="14"/>
      <c r="AB6708" s="14"/>
      <c r="AC6708" s="14"/>
      <c r="AD6708" s="14"/>
      <c r="AE6708" s="14"/>
      <c r="AF6708" s="14"/>
      <c r="AG6708" s="14"/>
      <c r="AH6708" s="14"/>
      <c r="AI6708" s="14"/>
      <c r="AJ6708" s="14"/>
      <c r="AK6708" s="14"/>
      <c r="AL6708" s="14"/>
      <c r="AM6708" s="14"/>
      <c r="AN6708" s="14">
        <v>2</v>
      </c>
      <c r="AO6708" s="14">
        <v>2</v>
      </c>
      <c r="AP6708" s="14"/>
      <c r="AQ6708" s="14"/>
      <c r="AR6708" s="14"/>
      <c r="AS6708" s="14"/>
      <c r="AT6708" s="14">
        <v>2</v>
      </c>
      <c r="AU6708" s="14">
        <v>2</v>
      </c>
      <c r="AV6708" s="14"/>
      <c r="AW6708" s="14"/>
      <c r="AX6708" s="14"/>
      <c r="AY6708" s="14"/>
      <c r="AZ6708" s="14"/>
      <c r="BA6708" s="14"/>
      <c r="BB6708" s="14"/>
      <c r="BC6708" s="14"/>
      <c r="BD6708" s="14"/>
      <c r="BE6708" s="14"/>
      <c r="BF6708" s="14"/>
      <c r="BG6708" s="14"/>
      <c r="BH6708" s="14"/>
      <c r="BI6708" s="14"/>
    </row>
    <row r="6709" spans="1:61" x14ac:dyDescent="0.25">
      <c r="A6709">
        <v>6708</v>
      </c>
      <c r="B6709" s="3">
        <v>2025</v>
      </c>
      <c r="C6709" s="3">
        <v>11</v>
      </c>
      <c r="D6709" t="s">
        <v>24</v>
      </c>
      <c r="E6709" s="21">
        <v>45964.463659942128</v>
      </c>
      <c r="F6709" t="s">
        <v>113</v>
      </c>
      <c r="G6709" t="s">
        <v>113</v>
      </c>
      <c r="H6709" t="s">
        <v>78</v>
      </c>
      <c r="I6709" t="s">
        <v>78</v>
      </c>
      <c r="J6709" t="s">
        <v>97</v>
      </c>
      <c r="K6709" t="s">
        <v>97</v>
      </c>
      <c r="L6709" t="s">
        <v>34</v>
      </c>
      <c r="M6709" t="s">
        <v>34</v>
      </c>
      <c r="N6709" t="s">
        <v>598</v>
      </c>
      <c r="O6709" t="s">
        <v>11649</v>
      </c>
      <c r="P6709" t="s">
        <v>18987</v>
      </c>
      <c r="Q6709" t="s">
        <v>18988</v>
      </c>
      <c r="S6709" t="s">
        <v>18989</v>
      </c>
      <c r="T6709" s="4">
        <v>1100</v>
      </c>
      <c r="U6709" s="4">
        <v>7</v>
      </c>
      <c r="V6709" s="3">
        <v>1</v>
      </c>
      <c r="W6709" t="s">
        <v>208</v>
      </c>
      <c r="X6709" t="s">
        <v>280</v>
      </c>
      <c r="Y6709">
        <v>91</v>
      </c>
      <c r="Z6709" s="14">
        <v>1</v>
      </c>
      <c r="AA6709" s="14">
        <v>1</v>
      </c>
      <c r="AB6709" s="14"/>
      <c r="AC6709" s="14"/>
      <c r="AD6709" s="14"/>
      <c r="AE6709" s="14"/>
      <c r="AF6709" s="14"/>
      <c r="AG6709" s="14"/>
      <c r="AH6709" s="14"/>
      <c r="AI6709" s="14"/>
      <c r="AJ6709" s="14"/>
      <c r="AK6709" s="14">
        <v>1</v>
      </c>
      <c r="AL6709" s="14"/>
      <c r="AM6709" s="14"/>
      <c r="AN6709" s="14"/>
      <c r="AO6709" s="14"/>
      <c r="AP6709" s="14"/>
      <c r="AQ6709" s="14"/>
      <c r="AR6709" s="14"/>
      <c r="AS6709" s="14"/>
      <c r="AT6709" s="14">
        <v>2</v>
      </c>
      <c r="AU6709" s="14"/>
      <c r="AV6709" s="14"/>
      <c r="AW6709" s="14"/>
      <c r="AX6709" s="14"/>
      <c r="AY6709" s="14"/>
      <c r="AZ6709" s="14"/>
      <c r="BA6709" s="14">
        <v>2</v>
      </c>
      <c r="BB6709" s="14"/>
      <c r="BC6709" s="14"/>
      <c r="BD6709" s="14"/>
      <c r="BE6709" s="14"/>
      <c r="BF6709" s="14"/>
      <c r="BG6709" s="14"/>
      <c r="BH6709" s="14"/>
      <c r="BI6709" s="14"/>
    </row>
    <row r="6710" spans="1:61" x14ac:dyDescent="0.25">
      <c r="A6710">
        <v>6709</v>
      </c>
      <c r="B6710" s="3">
        <v>2025</v>
      </c>
      <c r="C6710" s="3">
        <v>11</v>
      </c>
      <c r="D6710" t="s">
        <v>24</v>
      </c>
      <c r="E6710" s="21">
        <v>45964.716115254632</v>
      </c>
      <c r="F6710" t="s">
        <v>111</v>
      </c>
      <c r="G6710" t="s">
        <v>111</v>
      </c>
      <c r="H6710" t="s">
        <v>78</v>
      </c>
      <c r="I6710" t="s">
        <v>78</v>
      </c>
      <c r="J6710" t="s">
        <v>97</v>
      </c>
      <c r="K6710" t="s">
        <v>97</v>
      </c>
      <c r="L6710" t="s">
        <v>37</v>
      </c>
      <c r="M6710" t="s">
        <v>37</v>
      </c>
      <c r="N6710" t="s">
        <v>689</v>
      </c>
      <c r="O6710" t="s">
        <v>11649</v>
      </c>
      <c r="P6710" t="s">
        <v>18990</v>
      </c>
      <c r="Q6710" t="s">
        <v>18991</v>
      </c>
      <c r="S6710" t="s">
        <v>18992</v>
      </c>
      <c r="T6710" s="4">
        <v>900</v>
      </c>
      <c r="U6710" s="4">
        <v>4</v>
      </c>
      <c r="V6710" s="3">
        <v>1</v>
      </c>
      <c r="W6710" t="s">
        <v>208</v>
      </c>
      <c r="X6710" t="s">
        <v>280</v>
      </c>
      <c r="Y6710">
        <v>92</v>
      </c>
      <c r="Z6710" s="14"/>
      <c r="AA6710" s="14"/>
      <c r="AB6710" s="14"/>
      <c r="AC6710" s="14"/>
      <c r="AD6710" s="14"/>
      <c r="AE6710" s="14"/>
      <c r="AF6710" s="14"/>
      <c r="AG6710" s="14"/>
      <c r="AH6710" s="14">
        <v>4</v>
      </c>
      <c r="AI6710" s="14"/>
      <c r="AJ6710" s="14"/>
      <c r="AK6710" s="14"/>
      <c r="AL6710" s="14"/>
      <c r="AM6710" s="14"/>
      <c r="AN6710" s="14"/>
      <c r="AO6710" s="14"/>
      <c r="AP6710" s="14"/>
      <c r="AQ6710" s="14"/>
      <c r="AR6710" s="14"/>
      <c r="AS6710" s="14"/>
      <c r="AT6710" s="14"/>
      <c r="AU6710" s="14"/>
      <c r="AV6710" s="14"/>
      <c r="AW6710" s="14"/>
      <c r="AX6710" s="14"/>
      <c r="AY6710" s="14"/>
      <c r="AZ6710" s="14"/>
      <c r="BA6710" s="14"/>
      <c r="BB6710" s="14"/>
      <c r="BC6710" s="14"/>
      <c r="BD6710" s="14"/>
      <c r="BE6710" s="14"/>
      <c r="BF6710" s="14"/>
      <c r="BG6710" s="14"/>
      <c r="BH6710" s="14"/>
      <c r="BI6710" s="14"/>
    </row>
    <row r="6711" spans="1:61" x14ac:dyDescent="0.25">
      <c r="A6711">
        <v>6710</v>
      </c>
      <c r="B6711" s="3">
        <v>2025</v>
      </c>
      <c r="C6711" s="3">
        <v>11</v>
      </c>
      <c r="D6711" t="s">
        <v>24</v>
      </c>
      <c r="E6711" s="21">
        <v>45964.753485347217</v>
      </c>
      <c r="F6711" t="s">
        <v>111</v>
      </c>
      <c r="G6711" t="s">
        <v>111</v>
      </c>
      <c r="H6711" t="s">
        <v>79</v>
      </c>
      <c r="I6711" t="s">
        <v>79</v>
      </c>
      <c r="J6711" t="s">
        <v>97</v>
      </c>
      <c r="K6711" t="s">
        <v>97</v>
      </c>
      <c r="L6711" t="s">
        <v>38</v>
      </c>
      <c r="M6711" t="s">
        <v>38</v>
      </c>
      <c r="N6711" t="s">
        <v>18993</v>
      </c>
      <c r="O6711" t="s">
        <v>11649</v>
      </c>
      <c r="P6711" t="s">
        <v>18994</v>
      </c>
      <c r="Q6711" t="s">
        <v>17274</v>
      </c>
      <c r="S6711" t="s">
        <v>5662</v>
      </c>
      <c r="T6711" s="4">
        <v>1000</v>
      </c>
      <c r="U6711" s="4">
        <v>9</v>
      </c>
      <c r="V6711" s="3">
        <v>1</v>
      </c>
      <c r="W6711" t="s">
        <v>208</v>
      </c>
      <c r="X6711" t="s">
        <v>280</v>
      </c>
      <c r="Y6711">
        <v>93</v>
      </c>
      <c r="Z6711" s="14"/>
      <c r="AA6711" s="14"/>
      <c r="AB6711" s="14"/>
      <c r="AC6711" s="14"/>
      <c r="AD6711" s="14"/>
      <c r="AE6711" s="14"/>
      <c r="AF6711" s="14"/>
      <c r="AG6711" s="14"/>
      <c r="AH6711" s="14"/>
      <c r="AI6711" s="14"/>
      <c r="AJ6711" s="14"/>
      <c r="AK6711" s="14"/>
      <c r="AL6711" s="14"/>
      <c r="AM6711" s="14"/>
      <c r="AN6711" s="14">
        <v>2</v>
      </c>
      <c r="AO6711" s="14"/>
      <c r="AP6711" s="14">
        <v>2</v>
      </c>
      <c r="AQ6711" s="14"/>
      <c r="AR6711" s="14"/>
      <c r="AS6711" s="14"/>
      <c r="AT6711" s="14">
        <v>3</v>
      </c>
      <c r="AU6711" s="14">
        <v>2</v>
      </c>
      <c r="AV6711" s="14"/>
      <c r="AW6711" s="14"/>
      <c r="AX6711" s="14"/>
      <c r="AY6711" s="14"/>
      <c r="AZ6711" s="14"/>
      <c r="BA6711" s="14"/>
      <c r="BB6711" s="14"/>
      <c r="BC6711" s="14"/>
      <c r="BD6711" s="14"/>
      <c r="BE6711" s="14"/>
      <c r="BF6711" s="14"/>
      <c r="BG6711" s="14"/>
      <c r="BH6711" s="14"/>
      <c r="BI6711" s="14"/>
    </row>
    <row r="6712" spans="1:61" x14ac:dyDescent="0.25">
      <c r="A6712">
        <v>6711</v>
      </c>
      <c r="B6712" s="3">
        <v>2025</v>
      </c>
      <c r="C6712" s="3">
        <v>11</v>
      </c>
      <c r="D6712" t="s">
        <v>24</v>
      </c>
      <c r="E6712" s="21">
        <v>45964.768757384263</v>
      </c>
      <c r="F6712" t="s">
        <v>110</v>
      </c>
      <c r="G6712" t="s">
        <v>110</v>
      </c>
      <c r="H6712" t="s">
        <v>78</v>
      </c>
      <c r="I6712" t="s">
        <v>78</v>
      </c>
      <c r="J6712" t="s">
        <v>99</v>
      </c>
      <c r="K6712" t="s">
        <v>99</v>
      </c>
      <c r="L6712" t="s">
        <v>32</v>
      </c>
      <c r="M6712" t="s">
        <v>32</v>
      </c>
      <c r="N6712" t="s">
        <v>15650</v>
      </c>
      <c r="O6712" t="s">
        <v>11649</v>
      </c>
      <c r="P6712" t="s">
        <v>18995</v>
      </c>
      <c r="Q6712" t="s">
        <v>18996</v>
      </c>
      <c r="S6712" t="s">
        <v>18997</v>
      </c>
      <c r="T6712" s="4">
        <v>1000</v>
      </c>
      <c r="U6712" s="4">
        <v>9</v>
      </c>
      <c r="V6712" s="3">
        <v>1</v>
      </c>
      <c r="W6712" t="s">
        <v>208</v>
      </c>
      <c r="X6712" t="s">
        <v>280</v>
      </c>
      <c r="Y6712">
        <v>94</v>
      </c>
      <c r="Z6712" s="14"/>
      <c r="AA6712" s="14"/>
      <c r="AB6712" s="14"/>
      <c r="AC6712" s="14"/>
      <c r="AD6712" s="14"/>
      <c r="AE6712" s="14"/>
      <c r="AF6712" s="14"/>
      <c r="AG6712" s="14"/>
      <c r="AH6712" s="14"/>
      <c r="AI6712" s="14"/>
      <c r="AJ6712" s="14"/>
      <c r="AK6712" s="14"/>
      <c r="AL6712" s="14"/>
      <c r="AM6712" s="14"/>
      <c r="AN6712" s="14">
        <v>2</v>
      </c>
      <c r="AO6712" s="14"/>
      <c r="AP6712" s="14">
        <v>2</v>
      </c>
      <c r="AQ6712" s="14"/>
      <c r="AR6712" s="14"/>
      <c r="AS6712" s="14"/>
      <c r="AT6712" s="14">
        <v>3</v>
      </c>
      <c r="AU6712" s="14">
        <v>2</v>
      </c>
      <c r="AV6712" s="14"/>
      <c r="AW6712" s="14"/>
      <c r="AX6712" s="14"/>
      <c r="AY6712" s="14"/>
      <c r="AZ6712" s="14"/>
      <c r="BA6712" s="14"/>
      <c r="BB6712" s="14"/>
      <c r="BC6712" s="14"/>
      <c r="BD6712" s="14"/>
      <c r="BE6712" s="14"/>
      <c r="BF6712" s="14"/>
      <c r="BG6712" s="14"/>
      <c r="BH6712" s="14"/>
      <c r="BI6712" s="14"/>
    </row>
    <row r="6713" spans="1:61" x14ac:dyDescent="0.25">
      <c r="A6713">
        <v>6712</v>
      </c>
      <c r="B6713" s="3">
        <v>2025</v>
      </c>
      <c r="C6713" s="3">
        <v>11</v>
      </c>
      <c r="D6713" t="s">
        <v>24</v>
      </c>
      <c r="E6713" s="21">
        <v>45964.773433333343</v>
      </c>
      <c r="F6713" t="s">
        <v>110</v>
      </c>
      <c r="G6713" t="s">
        <v>110</v>
      </c>
      <c r="H6713" t="s">
        <v>79</v>
      </c>
      <c r="I6713" t="s">
        <v>79</v>
      </c>
      <c r="J6713" t="s">
        <v>99</v>
      </c>
      <c r="K6713" t="s">
        <v>99</v>
      </c>
      <c r="L6713" t="s">
        <v>32</v>
      </c>
      <c r="M6713" t="s">
        <v>32</v>
      </c>
      <c r="N6713" t="s">
        <v>809</v>
      </c>
      <c r="O6713" t="s">
        <v>11649</v>
      </c>
      <c r="P6713" t="s">
        <v>316</v>
      </c>
      <c r="Q6713" t="s">
        <v>18998</v>
      </c>
      <c r="R6713" t="s">
        <v>18999</v>
      </c>
      <c r="S6713" t="s">
        <v>19000</v>
      </c>
      <c r="T6713" s="4">
        <v>1000</v>
      </c>
      <c r="U6713" s="4">
        <v>8</v>
      </c>
      <c r="V6713" s="3">
        <v>1</v>
      </c>
      <c r="W6713" t="s">
        <v>208</v>
      </c>
      <c r="X6713" t="s">
        <v>280</v>
      </c>
      <c r="Y6713">
        <v>95</v>
      </c>
      <c r="Z6713" s="14"/>
      <c r="AA6713" s="14"/>
      <c r="AB6713" s="14"/>
      <c r="AC6713" s="14"/>
      <c r="AD6713" s="14"/>
      <c r="AE6713" s="14"/>
      <c r="AF6713" s="14"/>
      <c r="AG6713" s="14"/>
      <c r="AH6713" s="14"/>
      <c r="AI6713" s="14"/>
      <c r="AJ6713" s="14"/>
      <c r="AK6713" s="14"/>
      <c r="AL6713" s="14"/>
      <c r="AM6713" s="14"/>
      <c r="AN6713" s="14">
        <v>2</v>
      </c>
      <c r="AO6713" s="14"/>
      <c r="AP6713" s="14">
        <v>2</v>
      </c>
      <c r="AQ6713" s="14"/>
      <c r="AR6713" s="14"/>
      <c r="AS6713" s="14"/>
      <c r="AT6713" s="14">
        <v>2</v>
      </c>
      <c r="AU6713" s="14">
        <v>2</v>
      </c>
      <c r="AV6713" s="14"/>
      <c r="AW6713" s="14"/>
      <c r="AX6713" s="14"/>
      <c r="AY6713" s="14"/>
      <c r="AZ6713" s="14"/>
      <c r="BA6713" s="14"/>
      <c r="BB6713" s="14"/>
      <c r="BC6713" s="14"/>
      <c r="BD6713" s="14"/>
      <c r="BE6713" s="14"/>
      <c r="BF6713" s="14"/>
      <c r="BG6713" s="14"/>
      <c r="BH6713" s="14"/>
      <c r="BI6713" s="14"/>
    </row>
    <row r="6714" spans="1:61" x14ac:dyDescent="0.25">
      <c r="A6714">
        <v>6713</v>
      </c>
      <c r="B6714" s="3">
        <v>2025</v>
      </c>
      <c r="C6714" s="3">
        <v>11</v>
      </c>
      <c r="D6714" t="s">
        <v>24</v>
      </c>
      <c r="E6714" s="21">
        <v>45964.780868113427</v>
      </c>
      <c r="F6714" t="s">
        <v>110</v>
      </c>
      <c r="G6714" t="s">
        <v>110</v>
      </c>
      <c r="H6714" t="s">
        <v>78</v>
      </c>
      <c r="I6714" t="s">
        <v>78</v>
      </c>
      <c r="J6714" t="s">
        <v>99</v>
      </c>
      <c r="K6714" t="s">
        <v>99</v>
      </c>
      <c r="L6714" t="s">
        <v>32</v>
      </c>
      <c r="M6714" t="s">
        <v>32</v>
      </c>
      <c r="N6714" t="s">
        <v>927</v>
      </c>
      <c r="O6714" t="s">
        <v>11649</v>
      </c>
      <c r="P6714" t="s">
        <v>19001</v>
      </c>
      <c r="Q6714" t="s">
        <v>19002</v>
      </c>
      <c r="S6714" t="s">
        <v>19003</v>
      </c>
      <c r="T6714" s="4">
        <v>1100</v>
      </c>
      <c r="U6714" s="4">
        <v>7</v>
      </c>
      <c r="V6714" s="3">
        <v>1</v>
      </c>
      <c r="W6714" t="s">
        <v>208</v>
      </c>
      <c r="X6714" t="s">
        <v>280</v>
      </c>
      <c r="Y6714">
        <v>96</v>
      </c>
      <c r="Z6714" s="14">
        <v>1</v>
      </c>
      <c r="AA6714" s="14">
        <v>1</v>
      </c>
      <c r="AB6714" s="14"/>
      <c r="AC6714" s="14"/>
      <c r="AD6714" s="14"/>
      <c r="AE6714" s="14"/>
      <c r="AF6714" s="14"/>
      <c r="AG6714" s="14"/>
      <c r="AH6714" s="14"/>
      <c r="AI6714" s="14"/>
      <c r="AJ6714" s="14"/>
      <c r="AK6714" s="14">
        <v>1</v>
      </c>
      <c r="AL6714" s="14"/>
      <c r="AM6714" s="14"/>
      <c r="AN6714" s="14"/>
      <c r="AO6714" s="14"/>
      <c r="AP6714" s="14"/>
      <c r="AQ6714" s="14"/>
      <c r="AR6714" s="14"/>
      <c r="AS6714" s="14"/>
      <c r="AT6714" s="14">
        <v>2</v>
      </c>
      <c r="AU6714" s="14"/>
      <c r="AV6714" s="14"/>
      <c r="AW6714" s="14"/>
      <c r="AX6714" s="14"/>
      <c r="AY6714" s="14"/>
      <c r="AZ6714" s="14"/>
      <c r="BA6714" s="14">
        <v>2</v>
      </c>
      <c r="BB6714" s="14"/>
      <c r="BC6714" s="14"/>
      <c r="BD6714" s="14"/>
      <c r="BE6714" s="14"/>
      <c r="BF6714" s="14"/>
      <c r="BG6714" s="14"/>
      <c r="BH6714" s="14"/>
      <c r="BI6714" s="14"/>
    </row>
    <row r="6715" spans="1:61" x14ac:dyDescent="0.25">
      <c r="A6715">
        <v>6714</v>
      </c>
      <c r="B6715" s="3">
        <v>2025</v>
      </c>
      <c r="C6715" s="3">
        <v>11</v>
      </c>
      <c r="D6715" t="s">
        <v>24</v>
      </c>
      <c r="E6715" s="21">
        <v>45964.783387071759</v>
      </c>
      <c r="F6715" t="s">
        <v>110</v>
      </c>
      <c r="G6715" t="s">
        <v>110</v>
      </c>
      <c r="H6715" t="s">
        <v>79</v>
      </c>
      <c r="I6715" t="s">
        <v>79</v>
      </c>
      <c r="J6715" t="s">
        <v>99</v>
      </c>
      <c r="K6715" t="s">
        <v>99</v>
      </c>
      <c r="L6715" t="s">
        <v>32</v>
      </c>
      <c r="M6715" t="s">
        <v>32</v>
      </c>
      <c r="N6715" t="s">
        <v>717</v>
      </c>
      <c r="O6715" t="s">
        <v>11649</v>
      </c>
      <c r="P6715" t="s">
        <v>19004</v>
      </c>
      <c r="Q6715" t="s">
        <v>19005</v>
      </c>
      <c r="R6715" t="s">
        <v>19006</v>
      </c>
      <c r="S6715" t="s">
        <v>19007</v>
      </c>
      <c r="T6715" s="4">
        <v>1000</v>
      </c>
      <c r="U6715" s="4">
        <v>9</v>
      </c>
      <c r="V6715" s="3">
        <v>1</v>
      </c>
      <c r="W6715" t="s">
        <v>208</v>
      </c>
      <c r="X6715" t="s">
        <v>280</v>
      </c>
      <c r="Y6715">
        <v>97</v>
      </c>
      <c r="Z6715" s="14"/>
      <c r="AA6715" s="14"/>
      <c r="AB6715" s="14"/>
      <c r="AC6715" s="14"/>
      <c r="AD6715" s="14"/>
      <c r="AE6715" s="14"/>
      <c r="AF6715" s="14"/>
      <c r="AG6715" s="14"/>
      <c r="AH6715" s="14"/>
      <c r="AI6715" s="14"/>
      <c r="AJ6715" s="14"/>
      <c r="AK6715" s="14"/>
      <c r="AL6715" s="14"/>
      <c r="AM6715" s="14"/>
      <c r="AN6715" s="14">
        <v>2</v>
      </c>
      <c r="AO6715" s="14"/>
      <c r="AP6715" s="14">
        <v>2</v>
      </c>
      <c r="AQ6715" s="14"/>
      <c r="AR6715" s="14"/>
      <c r="AS6715" s="14"/>
      <c r="AT6715" s="14">
        <v>3</v>
      </c>
      <c r="AU6715" s="14">
        <v>2</v>
      </c>
      <c r="AV6715" s="14"/>
      <c r="AW6715" s="14"/>
      <c r="AX6715" s="14"/>
      <c r="AY6715" s="14"/>
      <c r="AZ6715" s="14"/>
      <c r="BA6715" s="14"/>
      <c r="BB6715" s="14"/>
      <c r="BC6715" s="14"/>
      <c r="BD6715" s="14"/>
      <c r="BE6715" s="14"/>
      <c r="BF6715" s="14"/>
      <c r="BG6715" s="14"/>
      <c r="BH6715" s="14"/>
      <c r="BI6715" s="14"/>
    </row>
    <row r="6716" spans="1:61" x14ac:dyDescent="0.25">
      <c r="A6716">
        <v>6715</v>
      </c>
      <c r="B6716" s="3">
        <v>2025</v>
      </c>
      <c r="C6716" s="3">
        <v>11</v>
      </c>
      <c r="D6716" t="s">
        <v>24</v>
      </c>
      <c r="E6716" s="21">
        <v>45964.784718229173</v>
      </c>
      <c r="F6716" t="s">
        <v>110</v>
      </c>
      <c r="G6716" t="s">
        <v>110</v>
      </c>
      <c r="H6716" t="s">
        <v>79</v>
      </c>
      <c r="I6716" t="s">
        <v>79</v>
      </c>
      <c r="J6716" t="s">
        <v>99</v>
      </c>
      <c r="K6716" t="s">
        <v>99</v>
      </c>
      <c r="L6716" t="s">
        <v>32</v>
      </c>
      <c r="M6716" t="s">
        <v>32</v>
      </c>
      <c r="N6716" t="s">
        <v>15604</v>
      </c>
      <c r="O6716" t="s">
        <v>11649</v>
      </c>
      <c r="P6716" t="s">
        <v>4671</v>
      </c>
      <c r="Q6716" t="s">
        <v>19008</v>
      </c>
      <c r="R6716" t="s">
        <v>19009</v>
      </c>
      <c r="S6716" t="s">
        <v>19010</v>
      </c>
      <c r="T6716" s="4">
        <v>1100</v>
      </c>
      <c r="U6716" s="4">
        <v>7</v>
      </c>
      <c r="V6716" s="3">
        <v>1</v>
      </c>
      <c r="W6716" t="s">
        <v>208</v>
      </c>
      <c r="X6716" t="s">
        <v>280</v>
      </c>
      <c r="Y6716">
        <v>98</v>
      </c>
      <c r="Z6716" s="14">
        <v>1</v>
      </c>
      <c r="AA6716" s="14">
        <v>1</v>
      </c>
      <c r="AB6716" s="14"/>
      <c r="AC6716" s="14"/>
      <c r="AD6716" s="14"/>
      <c r="AE6716" s="14"/>
      <c r="AF6716" s="14"/>
      <c r="AG6716" s="14"/>
      <c r="AH6716" s="14"/>
      <c r="AI6716" s="14"/>
      <c r="AJ6716" s="14"/>
      <c r="AK6716" s="14">
        <v>1</v>
      </c>
      <c r="AL6716" s="14"/>
      <c r="AM6716" s="14"/>
      <c r="AN6716" s="14"/>
      <c r="AO6716" s="14"/>
      <c r="AP6716" s="14"/>
      <c r="AQ6716" s="14"/>
      <c r="AR6716" s="14"/>
      <c r="AS6716" s="14"/>
      <c r="AT6716" s="14">
        <v>2</v>
      </c>
      <c r="AU6716" s="14"/>
      <c r="AV6716" s="14"/>
      <c r="AW6716" s="14"/>
      <c r="AX6716" s="14"/>
      <c r="AY6716" s="14"/>
      <c r="AZ6716" s="14"/>
      <c r="BA6716" s="14">
        <v>2</v>
      </c>
      <c r="BB6716" s="14"/>
      <c r="BC6716" s="14"/>
      <c r="BD6716" s="14"/>
      <c r="BE6716" s="14"/>
      <c r="BF6716" s="14"/>
      <c r="BG6716" s="14"/>
      <c r="BH6716" s="14"/>
      <c r="BI6716" s="14"/>
    </row>
    <row r="6717" spans="1:61" x14ac:dyDescent="0.25">
      <c r="A6717">
        <v>6716</v>
      </c>
      <c r="B6717" s="3">
        <v>2025</v>
      </c>
      <c r="C6717" s="3">
        <v>11</v>
      </c>
      <c r="D6717" t="s">
        <v>24</v>
      </c>
      <c r="E6717" s="21">
        <v>45964.787964247676</v>
      </c>
      <c r="F6717" t="s">
        <v>110</v>
      </c>
      <c r="G6717" t="s">
        <v>110</v>
      </c>
      <c r="H6717" t="s">
        <v>79</v>
      </c>
      <c r="I6717" t="s">
        <v>79</v>
      </c>
      <c r="J6717" t="s">
        <v>99</v>
      </c>
      <c r="K6717" t="s">
        <v>99</v>
      </c>
      <c r="L6717" t="s">
        <v>33</v>
      </c>
      <c r="M6717" t="s">
        <v>33</v>
      </c>
      <c r="N6717" t="s">
        <v>1884</v>
      </c>
      <c r="O6717" t="s">
        <v>11649</v>
      </c>
      <c r="P6717" t="s">
        <v>19011</v>
      </c>
      <c r="Q6717" t="s">
        <v>19012</v>
      </c>
      <c r="S6717" t="s">
        <v>19013</v>
      </c>
      <c r="T6717" s="4">
        <v>1000</v>
      </c>
      <c r="U6717" s="4">
        <v>9</v>
      </c>
      <c r="V6717" s="3">
        <v>1</v>
      </c>
      <c r="W6717" t="s">
        <v>208</v>
      </c>
      <c r="X6717" t="s">
        <v>280</v>
      </c>
      <c r="Y6717">
        <v>99</v>
      </c>
      <c r="Z6717" s="14"/>
      <c r="AA6717" s="14"/>
      <c r="AB6717" s="14"/>
      <c r="AC6717" s="14"/>
      <c r="AD6717" s="14"/>
      <c r="AE6717" s="14"/>
      <c r="AF6717" s="14"/>
      <c r="AG6717" s="14"/>
      <c r="AH6717" s="14"/>
      <c r="AI6717" s="14"/>
      <c r="AJ6717" s="14"/>
      <c r="AK6717" s="14"/>
      <c r="AL6717" s="14"/>
      <c r="AM6717" s="14"/>
      <c r="AN6717" s="14">
        <v>2</v>
      </c>
      <c r="AO6717" s="14"/>
      <c r="AP6717" s="14">
        <v>2</v>
      </c>
      <c r="AQ6717" s="14"/>
      <c r="AR6717" s="14"/>
      <c r="AS6717" s="14"/>
      <c r="AT6717" s="14">
        <v>3</v>
      </c>
      <c r="AU6717" s="14">
        <v>2</v>
      </c>
      <c r="AV6717" s="14"/>
      <c r="AW6717" s="14"/>
      <c r="AX6717" s="14"/>
      <c r="AY6717" s="14"/>
      <c r="AZ6717" s="14"/>
      <c r="BA6717" s="14"/>
      <c r="BB6717" s="14"/>
      <c r="BC6717" s="14"/>
      <c r="BD6717" s="14"/>
      <c r="BE6717" s="14"/>
      <c r="BF6717" s="14"/>
      <c r="BG6717" s="14"/>
      <c r="BH6717" s="14"/>
      <c r="BI6717" s="14"/>
    </row>
    <row r="6718" spans="1:61" x14ac:dyDescent="0.25">
      <c r="A6718">
        <v>6717</v>
      </c>
      <c r="B6718" s="3">
        <v>2025</v>
      </c>
      <c r="C6718" s="3">
        <v>11</v>
      </c>
      <c r="D6718" t="s">
        <v>24</v>
      </c>
      <c r="E6718" s="21">
        <v>45964.790053101853</v>
      </c>
      <c r="F6718" t="s">
        <v>110</v>
      </c>
      <c r="G6718" t="s">
        <v>110</v>
      </c>
      <c r="H6718" t="s">
        <v>78</v>
      </c>
      <c r="I6718" t="s">
        <v>78</v>
      </c>
      <c r="J6718" t="s">
        <v>99</v>
      </c>
      <c r="K6718" t="s">
        <v>99</v>
      </c>
      <c r="L6718" t="s">
        <v>32</v>
      </c>
      <c r="M6718" t="s">
        <v>32</v>
      </c>
      <c r="N6718" t="s">
        <v>751</v>
      </c>
      <c r="O6718" t="s">
        <v>11649</v>
      </c>
      <c r="P6718" t="s">
        <v>19014</v>
      </c>
      <c r="Q6718" t="s">
        <v>19015</v>
      </c>
      <c r="S6718" t="s">
        <v>19016</v>
      </c>
      <c r="T6718" s="4">
        <v>2925</v>
      </c>
      <c r="U6718" s="4">
        <v>13</v>
      </c>
      <c r="V6718" s="3">
        <v>1</v>
      </c>
      <c r="W6718" t="s">
        <v>208</v>
      </c>
      <c r="X6718" t="s">
        <v>280</v>
      </c>
      <c r="Y6718">
        <v>100</v>
      </c>
      <c r="Z6718" s="14"/>
      <c r="AA6718" s="14"/>
      <c r="AB6718" s="14"/>
      <c r="AC6718" s="14"/>
      <c r="AD6718" s="14">
        <v>4</v>
      </c>
      <c r="AE6718" s="14">
        <v>3</v>
      </c>
      <c r="AF6718" s="14">
        <v>4</v>
      </c>
      <c r="AG6718" s="14"/>
      <c r="AH6718" s="14">
        <v>2</v>
      </c>
      <c r="AI6718" s="14"/>
      <c r="AJ6718" s="14"/>
      <c r="AK6718" s="14"/>
      <c r="AL6718" s="14"/>
      <c r="AM6718" s="14"/>
      <c r="AN6718" s="14"/>
      <c r="AO6718" s="14"/>
      <c r="AP6718" s="14"/>
      <c r="AQ6718" s="14"/>
      <c r="AR6718" s="14"/>
      <c r="AS6718" s="14"/>
      <c r="AT6718" s="14"/>
      <c r="AU6718" s="14"/>
      <c r="AV6718" s="14"/>
      <c r="AW6718" s="14"/>
      <c r="AX6718" s="14"/>
      <c r="AY6718" s="14"/>
      <c r="AZ6718" s="14"/>
      <c r="BA6718" s="14"/>
      <c r="BB6718" s="14"/>
      <c r="BC6718" s="14"/>
      <c r="BD6718" s="14"/>
      <c r="BE6718" s="14"/>
      <c r="BF6718" s="14"/>
      <c r="BG6718" s="14"/>
      <c r="BH6718" s="14"/>
      <c r="BI6718" s="14"/>
    </row>
    <row r="6719" spans="1:61" x14ac:dyDescent="0.25">
      <c r="A6719">
        <v>6718</v>
      </c>
      <c r="B6719" s="3">
        <v>2025</v>
      </c>
      <c r="C6719" s="3">
        <v>11</v>
      </c>
      <c r="D6719" t="s">
        <v>24</v>
      </c>
      <c r="E6719" s="21">
        <v>45964.79840363426</v>
      </c>
      <c r="F6719" t="s">
        <v>110</v>
      </c>
      <c r="G6719" t="s">
        <v>110</v>
      </c>
      <c r="H6719" t="s">
        <v>78</v>
      </c>
      <c r="I6719" t="s">
        <v>78</v>
      </c>
      <c r="J6719" t="s">
        <v>99</v>
      </c>
      <c r="K6719" t="s">
        <v>99</v>
      </c>
      <c r="L6719" t="s">
        <v>33</v>
      </c>
      <c r="M6719" t="s">
        <v>33</v>
      </c>
      <c r="N6719" t="s">
        <v>650</v>
      </c>
      <c r="O6719" t="s">
        <v>11649</v>
      </c>
      <c r="P6719" t="s">
        <v>19017</v>
      </c>
      <c r="Q6719" t="s">
        <v>19018</v>
      </c>
      <c r="S6719" t="s">
        <v>19019</v>
      </c>
      <c r="T6719" s="4">
        <v>1110</v>
      </c>
      <c r="U6719" s="4">
        <v>7</v>
      </c>
      <c r="V6719" s="3">
        <v>1</v>
      </c>
      <c r="W6719" t="s">
        <v>208</v>
      </c>
      <c r="X6719" t="s">
        <v>280</v>
      </c>
      <c r="Y6719">
        <v>101</v>
      </c>
      <c r="Z6719" s="14"/>
      <c r="AA6719" s="14">
        <v>1</v>
      </c>
      <c r="AB6719" s="14">
        <v>1</v>
      </c>
      <c r="AC6719" s="14"/>
      <c r="AD6719" s="14"/>
      <c r="AE6719" s="14"/>
      <c r="AF6719" s="14"/>
      <c r="AG6719" s="14"/>
      <c r="AH6719" s="14"/>
      <c r="AI6719" s="14"/>
      <c r="AJ6719" s="14"/>
      <c r="AK6719" s="14">
        <v>1</v>
      </c>
      <c r="AL6719" s="14"/>
      <c r="AM6719" s="14"/>
      <c r="AN6719" s="14"/>
      <c r="AO6719" s="14"/>
      <c r="AP6719" s="14"/>
      <c r="AQ6719" s="14"/>
      <c r="AR6719" s="14"/>
      <c r="AS6719" s="14"/>
      <c r="AT6719" s="14">
        <v>2</v>
      </c>
      <c r="AU6719" s="14"/>
      <c r="AV6719" s="14"/>
      <c r="AW6719" s="14"/>
      <c r="AX6719" s="14"/>
      <c r="AY6719" s="14"/>
      <c r="AZ6719" s="14"/>
      <c r="BA6719" s="14">
        <v>2</v>
      </c>
      <c r="BB6719" s="14"/>
      <c r="BC6719" s="14"/>
      <c r="BD6719" s="14"/>
      <c r="BE6719" s="14"/>
      <c r="BF6719" s="14"/>
      <c r="BG6719" s="14"/>
      <c r="BH6719" s="14"/>
      <c r="BI6719" s="14"/>
    </row>
    <row r="6720" spans="1:61" x14ac:dyDescent="0.25">
      <c r="A6720">
        <v>6719</v>
      </c>
      <c r="B6720" s="3">
        <v>2025</v>
      </c>
      <c r="C6720" s="3">
        <v>11</v>
      </c>
      <c r="D6720" t="s">
        <v>24</v>
      </c>
      <c r="E6720" s="21">
        <v>45964.80367184028</v>
      </c>
      <c r="F6720" t="s">
        <v>110</v>
      </c>
      <c r="G6720" t="s">
        <v>110</v>
      </c>
      <c r="H6720" t="s">
        <v>79</v>
      </c>
      <c r="I6720" t="s">
        <v>79</v>
      </c>
      <c r="J6720" t="s">
        <v>99</v>
      </c>
      <c r="K6720" t="s">
        <v>99</v>
      </c>
      <c r="L6720" t="s">
        <v>32</v>
      </c>
      <c r="M6720" t="s">
        <v>32</v>
      </c>
      <c r="N6720" t="s">
        <v>867</v>
      </c>
      <c r="O6720" t="s">
        <v>11649</v>
      </c>
      <c r="P6720" t="s">
        <v>19020</v>
      </c>
      <c r="Q6720" t="s">
        <v>19021</v>
      </c>
      <c r="S6720" t="s">
        <v>19022</v>
      </c>
      <c r="T6720" s="4">
        <v>1000</v>
      </c>
      <c r="U6720" s="4">
        <v>8</v>
      </c>
      <c r="V6720" s="3">
        <v>1</v>
      </c>
      <c r="W6720" t="s">
        <v>208</v>
      </c>
      <c r="X6720" t="s">
        <v>280</v>
      </c>
      <c r="Y6720">
        <v>102</v>
      </c>
      <c r="Z6720" s="14"/>
      <c r="AA6720" s="14"/>
      <c r="AB6720" s="14"/>
      <c r="AC6720" s="14"/>
      <c r="AD6720" s="14"/>
      <c r="AE6720" s="14"/>
      <c r="AF6720" s="14"/>
      <c r="AG6720" s="14"/>
      <c r="AH6720" s="14"/>
      <c r="AI6720" s="14"/>
      <c r="AJ6720" s="14"/>
      <c r="AK6720" s="14"/>
      <c r="AL6720" s="14"/>
      <c r="AM6720" s="14"/>
      <c r="AN6720" s="14">
        <v>2</v>
      </c>
      <c r="AO6720" s="14">
        <v>2</v>
      </c>
      <c r="AP6720" s="14"/>
      <c r="AQ6720" s="14"/>
      <c r="AR6720" s="14"/>
      <c r="AS6720" s="14"/>
      <c r="AT6720" s="14">
        <v>2</v>
      </c>
      <c r="AU6720" s="14">
        <v>2</v>
      </c>
      <c r="AV6720" s="14"/>
      <c r="AW6720" s="14"/>
      <c r="AX6720" s="14"/>
      <c r="AY6720" s="14"/>
      <c r="AZ6720" s="14"/>
      <c r="BA6720" s="14"/>
      <c r="BB6720" s="14"/>
      <c r="BC6720" s="14"/>
      <c r="BD6720" s="14"/>
      <c r="BE6720" s="14"/>
      <c r="BF6720" s="14"/>
      <c r="BG6720" s="14"/>
      <c r="BH6720" s="14"/>
      <c r="BI6720" s="14"/>
    </row>
    <row r="6721" spans="1:61" x14ac:dyDescent="0.25">
      <c r="A6721">
        <v>6720</v>
      </c>
      <c r="B6721" s="3">
        <v>2025</v>
      </c>
      <c r="C6721" s="3">
        <v>11</v>
      </c>
      <c r="D6721" t="s">
        <v>24</v>
      </c>
      <c r="E6721" s="21">
        <v>45964.806920891213</v>
      </c>
      <c r="F6721" t="s">
        <v>110</v>
      </c>
      <c r="G6721" t="s">
        <v>110</v>
      </c>
      <c r="H6721" t="s">
        <v>79</v>
      </c>
      <c r="I6721" t="s">
        <v>79</v>
      </c>
      <c r="J6721" t="s">
        <v>99</v>
      </c>
      <c r="K6721" t="s">
        <v>99</v>
      </c>
      <c r="L6721" t="s">
        <v>32</v>
      </c>
      <c r="M6721" t="s">
        <v>32</v>
      </c>
      <c r="N6721" t="s">
        <v>1506</v>
      </c>
      <c r="O6721" t="s">
        <v>11649</v>
      </c>
      <c r="P6721" t="s">
        <v>3975</v>
      </c>
      <c r="Q6721" t="s">
        <v>19023</v>
      </c>
      <c r="S6721" t="s">
        <v>3977</v>
      </c>
      <c r="T6721" s="4">
        <v>1000</v>
      </c>
      <c r="U6721" s="4">
        <v>8</v>
      </c>
      <c r="V6721" s="3">
        <v>1</v>
      </c>
      <c r="W6721" t="s">
        <v>208</v>
      </c>
      <c r="X6721" t="s">
        <v>280</v>
      </c>
      <c r="Y6721">
        <v>103</v>
      </c>
      <c r="Z6721" s="14"/>
      <c r="AA6721" s="14"/>
      <c r="AB6721" s="14"/>
      <c r="AC6721" s="14"/>
      <c r="AD6721" s="14"/>
      <c r="AE6721" s="14"/>
      <c r="AF6721" s="14"/>
      <c r="AG6721" s="14"/>
      <c r="AH6721" s="14"/>
      <c r="AI6721" s="14"/>
      <c r="AJ6721" s="14"/>
      <c r="AK6721" s="14"/>
      <c r="AL6721" s="14"/>
      <c r="AM6721" s="14"/>
      <c r="AN6721" s="14">
        <v>2</v>
      </c>
      <c r="AO6721" s="14"/>
      <c r="AP6721" s="14">
        <v>2</v>
      </c>
      <c r="AQ6721" s="14"/>
      <c r="AR6721" s="14"/>
      <c r="AS6721" s="14"/>
      <c r="AT6721" s="14">
        <v>2</v>
      </c>
      <c r="AU6721" s="14">
        <v>2</v>
      </c>
      <c r="AV6721" s="14"/>
      <c r="AW6721" s="14"/>
      <c r="AX6721" s="14"/>
      <c r="AY6721" s="14"/>
      <c r="AZ6721" s="14"/>
      <c r="BA6721" s="14"/>
      <c r="BB6721" s="14"/>
      <c r="BC6721" s="14"/>
      <c r="BD6721" s="14"/>
      <c r="BE6721" s="14"/>
      <c r="BF6721" s="14"/>
      <c r="BG6721" s="14"/>
      <c r="BH6721" s="14"/>
      <c r="BI6721" s="14"/>
    </row>
    <row r="6722" spans="1:61" x14ac:dyDescent="0.25">
      <c r="A6722">
        <v>6721</v>
      </c>
      <c r="B6722" s="3">
        <v>2025</v>
      </c>
      <c r="C6722" s="3">
        <v>11</v>
      </c>
      <c r="D6722" t="s">
        <v>24</v>
      </c>
      <c r="E6722" s="21">
        <v>45964.810255208336</v>
      </c>
      <c r="F6722" t="s">
        <v>110</v>
      </c>
      <c r="G6722" t="s">
        <v>110</v>
      </c>
      <c r="H6722" t="s">
        <v>79</v>
      </c>
      <c r="I6722" t="s">
        <v>79</v>
      </c>
      <c r="J6722" t="s">
        <v>99</v>
      </c>
      <c r="K6722" t="s">
        <v>99</v>
      </c>
      <c r="L6722" t="s">
        <v>32</v>
      </c>
      <c r="M6722" t="s">
        <v>32</v>
      </c>
      <c r="N6722" t="s">
        <v>15604</v>
      </c>
      <c r="O6722" t="s">
        <v>11649</v>
      </c>
      <c r="P6722" t="s">
        <v>19024</v>
      </c>
      <c r="Q6722" t="s">
        <v>19025</v>
      </c>
      <c r="S6722" t="s">
        <v>19026</v>
      </c>
      <c r="T6722" s="4">
        <v>1000</v>
      </c>
      <c r="U6722" s="4">
        <v>8</v>
      </c>
      <c r="V6722" s="3">
        <v>1</v>
      </c>
      <c r="W6722" t="s">
        <v>208</v>
      </c>
      <c r="X6722" t="s">
        <v>280</v>
      </c>
      <c r="Y6722">
        <v>104</v>
      </c>
      <c r="Z6722" s="14"/>
      <c r="AA6722" s="14"/>
      <c r="AB6722" s="14"/>
      <c r="AC6722" s="14"/>
      <c r="AD6722" s="14"/>
      <c r="AE6722" s="14"/>
      <c r="AF6722" s="14"/>
      <c r="AG6722" s="14"/>
      <c r="AH6722" s="14"/>
      <c r="AI6722" s="14"/>
      <c r="AJ6722" s="14"/>
      <c r="AK6722" s="14"/>
      <c r="AL6722" s="14"/>
      <c r="AM6722" s="14"/>
      <c r="AN6722" s="14">
        <v>2</v>
      </c>
      <c r="AO6722" s="14">
        <v>1</v>
      </c>
      <c r="AP6722" s="14">
        <v>1</v>
      </c>
      <c r="AQ6722" s="14"/>
      <c r="AR6722" s="14"/>
      <c r="AS6722" s="14"/>
      <c r="AT6722" s="14">
        <v>2</v>
      </c>
      <c r="AU6722" s="14">
        <v>2</v>
      </c>
      <c r="AV6722" s="14"/>
      <c r="AW6722" s="14"/>
      <c r="AX6722" s="14"/>
      <c r="AY6722" s="14"/>
      <c r="AZ6722" s="14"/>
      <c r="BA6722" s="14"/>
      <c r="BB6722" s="14"/>
      <c r="BC6722" s="14"/>
      <c r="BD6722" s="14"/>
      <c r="BE6722" s="14"/>
      <c r="BF6722" s="14"/>
      <c r="BG6722" s="14"/>
      <c r="BH6722" s="14"/>
      <c r="BI6722" s="14"/>
    </row>
    <row r="6723" spans="1:61" x14ac:dyDescent="0.25">
      <c r="A6723">
        <v>6722</v>
      </c>
      <c r="B6723" s="3">
        <v>2025</v>
      </c>
      <c r="C6723" s="3">
        <v>11</v>
      </c>
      <c r="D6723" t="s">
        <v>24</v>
      </c>
      <c r="E6723" s="21">
        <v>45964.817649074073</v>
      </c>
      <c r="F6723" t="s">
        <v>110</v>
      </c>
      <c r="G6723" t="s">
        <v>110</v>
      </c>
      <c r="H6723" t="s">
        <v>79</v>
      </c>
      <c r="I6723" t="s">
        <v>79</v>
      </c>
      <c r="J6723" t="s">
        <v>99</v>
      </c>
      <c r="K6723" t="s">
        <v>99</v>
      </c>
      <c r="L6723" t="s">
        <v>33</v>
      </c>
      <c r="M6723" t="s">
        <v>33</v>
      </c>
      <c r="N6723" t="s">
        <v>23</v>
      </c>
      <c r="O6723" t="s">
        <v>11649</v>
      </c>
      <c r="P6723" t="s">
        <v>19027</v>
      </c>
      <c r="Q6723" t="s">
        <v>19028</v>
      </c>
      <c r="S6723" t="s">
        <v>19029</v>
      </c>
      <c r="T6723" s="4">
        <v>1000</v>
      </c>
      <c r="U6723" s="4">
        <v>8</v>
      </c>
      <c r="V6723" s="3">
        <v>1</v>
      </c>
      <c r="W6723" t="s">
        <v>208</v>
      </c>
      <c r="X6723" t="s">
        <v>280</v>
      </c>
      <c r="Y6723">
        <v>105</v>
      </c>
      <c r="Z6723" s="14"/>
      <c r="AA6723" s="14"/>
      <c r="AB6723" s="14"/>
      <c r="AC6723" s="14"/>
      <c r="AD6723" s="14"/>
      <c r="AE6723" s="14"/>
      <c r="AF6723" s="14"/>
      <c r="AG6723" s="14"/>
      <c r="AH6723" s="14"/>
      <c r="AI6723" s="14"/>
      <c r="AJ6723" s="14"/>
      <c r="AK6723" s="14"/>
      <c r="AL6723" s="14"/>
      <c r="AM6723" s="14"/>
      <c r="AN6723" s="14">
        <v>2</v>
      </c>
      <c r="AO6723" s="14">
        <v>2</v>
      </c>
      <c r="AP6723" s="14"/>
      <c r="AQ6723" s="14"/>
      <c r="AR6723" s="14"/>
      <c r="AS6723" s="14"/>
      <c r="AT6723" s="14">
        <v>2</v>
      </c>
      <c r="AU6723" s="14">
        <v>2</v>
      </c>
      <c r="AV6723" s="14"/>
      <c r="AW6723" s="14"/>
      <c r="AX6723" s="14"/>
      <c r="AY6723" s="14"/>
      <c r="AZ6723" s="14"/>
      <c r="BA6723" s="14"/>
      <c r="BB6723" s="14"/>
      <c r="BC6723" s="14"/>
      <c r="BD6723" s="14"/>
      <c r="BE6723" s="14"/>
      <c r="BF6723" s="14"/>
      <c r="BG6723" s="14"/>
      <c r="BH6723" s="14"/>
      <c r="BI6723" s="14"/>
    </row>
    <row r="6724" spans="1:61" x14ac:dyDescent="0.25">
      <c r="A6724">
        <v>6723</v>
      </c>
      <c r="B6724" s="3">
        <v>2025</v>
      </c>
      <c r="C6724" s="3">
        <v>11</v>
      </c>
      <c r="D6724" t="s">
        <v>24</v>
      </c>
      <c r="E6724" s="21">
        <v>45964.822994675917</v>
      </c>
      <c r="F6724" t="s">
        <v>110</v>
      </c>
      <c r="G6724" t="s">
        <v>110</v>
      </c>
      <c r="H6724" t="s">
        <v>79</v>
      </c>
      <c r="I6724" t="s">
        <v>79</v>
      </c>
      <c r="J6724" t="s">
        <v>97</v>
      </c>
      <c r="K6724" t="s">
        <v>97</v>
      </c>
      <c r="L6724" t="s">
        <v>36</v>
      </c>
      <c r="M6724" t="s">
        <v>36</v>
      </c>
      <c r="N6724" t="s">
        <v>1040</v>
      </c>
      <c r="O6724" t="s">
        <v>11649</v>
      </c>
      <c r="P6724" t="s">
        <v>14496</v>
      </c>
      <c r="Q6724" t="s">
        <v>14497</v>
      </c>
      <c r="S6724" t="s">
        <v>1040</v>
      </c>
      <c r="T6724" s="4">
        <v>1100</v>
      </c>
      <c r="U6724" s="4">
        <v>7</v>
      </c>
      <c r="V6724" s="3">
        <v>1</v>
      </c>
      <c r="W6724" t="s">
        <v>208</v>
      </c>
      <c r="X6724" t="s">
        <v>280</v>
      </c>
      <c r="Y6724">
        <v>106</v>
      </c>
      <c r="Z6724" s="14">
        <v>1</v>
      </c>
      <c r="AA6724" s="14">
        <v>1</v>
      </c>
      <c r="AB6724" s="14"/>
      <c r="AC6724" s="14"/>
      <c r="AD6724" s="14"/>
      <c r="AE6724" s="14"/>
      <c r="AF6724" s="14"/>
      <c r="AG6724" s="14"/>
      <c r="AH6724" s="14"/>
      <c r="AI6724" s="14"/>
      <c r="AJ6724" s="14"/>
      <c r="AK6724" s="14">
        <v>1</v>
      </c>
      <c r="AL6724" s="14"/>
      <c r="AM6724" s="14"/>
      <c r="AN6724" s="14"/>
      <c r="AO6724" s="14"/>
      <c r="AP6724" s="14"/>
      <c r="AQ6724" s="14"/>
      <c r="AR6724" s="14"/>
      <c r="AS6724" s="14"/>
      <c r="AT6724" s="14">
        <v>2</v>
      </c>
      <c r="AU6724" s="14"/>
      <c r="AV6724" s="14"/>
      <c r="AW6724" s="14"/>
      <c r="AX6724" s="14"/>
      <c r="AY6724" s="14"/>
      <c r="AZ6724" s="14"/>
      <c r="BA6724" s="14">
        <v>2</v>
      </c>
      <c r="BB6724" s="14"/>
      <c r="BC6724" s="14"/>
      <c r="BD6724" s="14"/>
      <c r="BE6724" s="14"/>
      <c r="BF6724" s="14"/>
      <c r="BG6724" s="14"/>
      <c r="BH6724" s="14"/>
      <c r="BI6724" s="14"/>
    </row>
    <row r="6725" spans="1:61" x14ac:dyDescent="0.25">
      <c r="A6725">
        <v>6724</v>
      </c>
      <c r="B6725" s="3">
        <v>2025</v>
      </c>
      <c r="C6725" s="3">
        <v>11</v>
      </c>
      <c r="D6725" t="s">
        <v>24</v>
      </c>
      <c r="E6725" s="21">
        <v>45964.824330798612</v>
      </c>
      <c r="F6725" t="s">
        <v>110</v>
      </c>
      <c r="G6725" t="s">
        <v>110</v>
      </c>
      <c r="H6725" t="s">
        <v>90</v>
      </c>
      <c r="I6725" t="s">
        <v>90</v>
      </c>
      <c r="J6725" t="s">
        <v>97</v>
      </c>
      <c r="K6725" t="s">
        <v>97</v>
      </c>
      <c r="L6725" t="s">
        <v>36</v>
      </c>
      <c r="M6725" t="s">
        <v>36</v>
      </c>
      <c r="N6725" t="s">
        <v>70</v>
      </c>
      <c r="O6725" t="s">
        <v>11649</v>
      </c>
      <c r="P6725" t="s">
        <v>9624</v>
      </c>
      <c r="Q6725" t="s">
        <v>9625</v>
      </c>
      <c r="S6725" t="s">
        <v>19030</v>
      </c>
      <c r="T6725" s="4">
        <v>1470</v>
      </c>
      <c r="U6725" s="4">
        <v>10</v>
      </c>
      <c r="V6725" s="3">
        <v>1</v>
      </c>
      <c r="W6725" t="s">
        <v>208</v>
      </c>
      <c r="X6725" t="s">
        <v>280</v>
      </c>
      <c r="Y6725">
        <v>107</v>
      </c>
      <c r="Z6725" s="14"/>
      <c r="AA6725" s="14"/>
      <c r="AB6725" s="14">
        <v>2</v>
      </c>
      <c r="AC6725" s="14"/>
      <c r="AD6725" s="14"/>
      <c r="AE6725" s="14"/>
      <c r="AF6725" s="14"/>
      <c r="AG6725" s="14"/>
      <c r="AH6725" s="14"/>
      <c r="AI6725" s="14"/>
      <c r="AJ6725" s="14"/>
      <c r="AK6725" s="14"/>
      <c r="AL6725" s="14"/>
      <c r="AM6725" s="14"/>
      <c r="AN6725" s="14">
        <v>2</v>
      </c>
      <c r="AO6725" s="14">
        <v>2</v>
      </c>
      <c r="AP6725" s="14"/>
      <c r="AQ6725" s="14"/>
      <c r="AR6725" s="14"/>
      <c r="AS6725" s="14"/>
      <c r="AT6725" s="14">
        <v>2</v>
      </c>
      <c r="AU6725" s="14">
        <v>2</v>
      </c>
      <c r="AV6725" s="14"/>
      <c r="AW6725" s="14"/>
      <c r="AX6725" s="14"/>
      <c r="AY6725" s="14"/>
      <c r="AZ6725" s="14"/>
      <c r="BA6725" s="14"/>
      <c r="BB6725" s="14"/>
      <c r="BC6725" s="14"/>
      <c r="BD6725" s="14"/>
      <c r="BE6725" s="14"/>
      <c r="BF6725" s="14"/>
      <c r="BG6725" s="14"/>
      <c r="BH6725" s="14"/>
      <c r="BI6725" s="14"/>
    </row>
    <row r="6726" spans="1:61" x14ac:dyDescent="0.25">
      <c r="A6726">
        <v>6725</v>
      </c>
      <c r="B6726" s="3">
        <v>2025</v>
      </c>
      <c r="C6726" s="3">
        <v>11</v>
      </c>
      <c r="D6726" t="s">
        <v>24</v>
      </c>
      <c r="E6726" s="21">
        <v>45964.850643124999</v>
      </c>
      <c r="F6726" t="s">
        <v>111</v>
      </c>
      <c r="G6726" t="s">
        <v>111</v>
      </c>
      <c r="H6726" t="s">
        <v>78</v>
      </c>
      <c r="I6726" t="s">
        <v>78</v>
      </c>
      <c r="J6726" t="s">
        <v>99</v>
      </c>
      <c r="K6726" t="s">
        <v>99</v>
      </c>
      <c r="L6726" t="s">
        <v>33</v>
      </c>
      <c r="M6726" t="s">
        <v>33</v>
      </c>
      <c r="N6726" t="s">
        <v>684</v>
      </c>
      <c r="O6726" t="s">
        <v>11649</v>
      </c>
      <c r="P6726" t="s">
        <v>19031</v>
      </c>
      <c r="Q6726" t="s">
        <v>15950</v>
      </c>
      <c r="S6726" t="s">
        <v>19032</v>
      </c>
      <c r="T6726" s="4">
        <v>675</v>
      </c>
      <c r="U6726" s="4">
        <v>3</v>
      </c>
      <c r="V6726" s="3">
        <v>1</v>
      </c>
      <c r="W6726" t="s">
        <v>208</v>
      </c>
      <c r="X6726" t="s">
        <v>280</v>
      </c>
      <c r="Y6726">
        <v>108</v>
      </c>
      <c r="Z6726" s="14"/>
      <c r="AA6726" s="14">
        <v>1</v>
      </c>
      <c r="AB6726" s="14"/>
      <c r="AC6726" s="14"/>
      <c r="AD6726" s="14"/>
      <c r="AE6726" s="14"/>
      <c r="AF6726" s="14">
        <v>1</v>
      </c>
      <c r="AG6726" s="14"/>
      <c r="AH6726" s="14">
        <v>1</v>
      </c>
      <c r="AI6726" s="14"/>
      <c r="AJ6726" s="14"/>
      <c r="AK6726" s="14"/>
      <c r="AL6726" s="14"/>
      <c r="AM6726" s="14"/>
      <c r="AN6726" s="14"/>
      <c r="AO6726" s="14"/>
      <c r="AP6726" s="14"/>
      <c r="AQ6726" s="14"/>
      <c r="AR6726" s="14"/>
      <c r="AS6726" s="14"/>
      <c r="AT6726" s="14"/>
      <c r="AU6726" s="14"/>
      <c r="AV6726" s="14"/>
      <c r="AW6726" s="14"/>
      <c r="AX6726" s="14"/>
      <c r="AY6726" s="14"/>
      <c r="AZ6726" s="14"/>
      <c r="BA6726" s="14"/>
      <c r="BB6726" s="14"/>
      <c r="BC6726" s="14"/>
      <c r="BD6726" s="14"/>
      <c r="BE6726" s="14"/>
      <c r="BF6726" s="14"/>
      <c r="BG6726" s="14"/>
      <c r="BH6726" s="14"/>
      <c r="BI6726" s="14"/>
    </row>
    <row r="6727" spans="1:61" x14ac:dyDescent="0.25">
      <c r="A6727">
        <v>6726</v>
      </c>
      <c r="B6727" s="3">
        <v>2025</v>
      </c>
      <c r="C6727" s="3">
        <v>11</v>
      </c>
      <c r="D6727" t="s">
        <v>24</v>
      </c>
      <c r="E6727" s="21">
        <v>45964.855899594913</v>
      </c>
      <c r="F6727" t="s">
        <v>111</v>
      </c>
      <c r="G6727" t="s">
        <v>111</v>
      </c>
      <c r="H6727" t="s">
        <v>79</v>
      </c>
      <c r="I6727" t="s">
        <v>79</v>
      </c>
      <c r="J6727" t="s">
        <v>99</v>
      </c>
      <c r="K6727" t="s">
        <v>99</v>
      </c>
      <c r="L6727" t="s">
        <v>32</v>
      </c>
      <c r="M6727" t="s">
        <v>32</v>
      </c>
      <c r="N6727" t="s">
        <v>658</v>
      </c>
      <c r="O6727" t="s">
        <v>11649</v>
      </c>
      <c r="P6727" t="s">
        <v>19033</v>
      </c>
      <c r="Q6727" t="s">
        <v>19034</v>
      </c>
      <c r="S6727" t="s">
        <v>19035</v>
      </c>
      <c r="T6727" s="4">
        <v>1000</v>
      </c>
      <c r="U6727" s="4">
        <v>9</v>
      </c>
      <c r="V6727" s="3">
        <v>1</v>
      </c>
      <c r="W6727" t="s">
        <v>208</v>
      </c>
      <c r="X6727" t="s">
        <v>280</v>
      </c>
      <c r="Y6727">
        <v>109</v>
      </c>
      <c r="Z6727" s="14"/>
      <c r="AA6727" s="14"/>
      <c r="AB6727" s="14"/>
      <c r="AC6727" s="14"/>
      <c r="AD6727" s="14"/>
      <c r="AE6727" s="14"/>
      <c r="AF6727" s="14"/>
      <c r="AG6727" s="14"/>
      <c r="AH6727" s="14"/>
      <c r="AI6727" s="14"/>
      <c r="AJ6727" s="14"/>
      <c r="AK6727" s="14"/>
      <c r="AL6727" s="14"/>
      <c r="AM6727" s="14"/>
      <c r="AN6727" s="14">
        <v>2</v>
      </c>
      <c r="AO6727" s="14"/>
      <c r="AP6727" s="14">
        <v>2</v>
      </c>
      <c r="AQ6727" s="14"/>
      <c r="AR6727" s="14"/>
      <c r="AS6727" s="14"/>
      <c r="AT6727" s="14">
        <v>3</v>
      </c>
      <c r="AU6727" s="14">
        <v>2</v>
      </c>
      <c r="AV6727" s="14"/>
      <c r="AW6727" s="14"/>
      <c r="AX6727" s="14"/>
      <c r="AY6727" s="14"/>
      <c r="AZ6727" s="14"/>
      <c r="BA6727" s="14"/>
      <c r="BB6727" s="14"/>
      <c r="BC6727" s="14"/>
      <c r="BD6727" s="14"/>
      <c r="BE6727" s="14"/>
      <c r="BF6727" s="14"/>
      <c r="BG6727" s="14"/>
      <c r="BH6727" s="14"/>
      <c r="BI6727" s="14"/>
    </row>
    <row r="6728" spans="1:61" x14ac:dyDescent="0.25">
      <c r="A6728">
        <v>6727</v>
      </c>
      <c r="B6728" s="3">
        <v>2025</v>
      </c>
      <c r="C6728" s="3">
        <v>11</v>
      </c>
      <c r="D6728" t="s">
        <v>24</v>
      </c>
      <c r="E6728" s="21">
        <v>45964.893927291669</v>
      </c>
      <c r="F6728" t="s">
        <v>113</v>
      </c>
      <c r="G6728" t="s">
        <v>113</v>
      </c>
      <c r="H6728" t="s">
        <v>78</v>
      </c>
      <c r="I6728" t="s">
        <v>78</v>
      </c>
      <c r="J6728" t="s">
        <v>99</v>
      </c>
      <c r="K6728" t="s">
        <v>99</v>
      </c>
      <c r="L6728" t="s">
        <v>32</v>
      </c>
      <c r="M6728" t="s">
        <v>32</v>
      </c>
      <c r="N6728" t="s">
        <v>755</v>
      </c>
      <c r="O6728" t="s">
        <v>11649</v>
      </c>
      <c r="P6728" t="s">
        <v>19036</v>
      </c>
      <c r="Q6728" t="s">
        <v>19037</v>
      </c>
      <c r="S6728" t="s">
        <v>19038</v>
      </c>
      <c r="T6728" s="4">
        <v>2000</v>
      </c>
      <c r="U6728" s="4">
        <v>18</v>
      </c>
      <c r="V6728" s="3">
        <v>1</v>
      </c>
      <c r="W6728" t="s">
        <v>208</v>
      </c>
      <c r="X6728" t="s">
        <v>280</v>
      </c>
      <c r="Y6728">
        <v>110</v>
      </c>
      <c r="Z6728" s="14"/>
      <c r="AA6728" s="14"/>
      <c r="AB6728" s="14"/>
      <c r="AC6728" s="14"/>
      <c r="AD6728" s="14"/>
      <c r="AE6728" s="14"/>
      <c r="AF6728" s="14"/>
      <c r="AG6728" s="14"/>
      <c r="AH6728" s="14"/>
      <c r="AI6728" s="14"/>
      <c r="AJ6728" s="14"/>
      <c r="AK6728" s="14"/>
      <c r="AL6728" s="14"/>
      <c r="AM6728" s="14"/>
      <c r="AN6728" s="14">
        <v>4</v>
      </c>
      <c r="AO6728" s="14"/>
      <c r="AP6728" s="14">
        <v>4</v>
      </c>
      <c r="AQ6728" s="14"/>
      <c r="AR6728" s="14"/>
      <c r="AS6728" s="14"/>
      <c r="AT6728" s="14">
        <v>6</v>
      </c>
      <c r="AU6728" s="14">
        <v>4</v>
      </c>
      <c r="AV6728" s="14"/>
      <c r="AW6728" s="14"/>
      <c r="AX6728" s="14"/>
      <c r="AY6728" s="14"/>
      <c r="AZ6728" s="14"/>
      <c r="BA6728" s="14"/>
      <c r="BB6728" s="14"/>
      <c r="BC6728" s="14"/>
      <c r="BD6728" s="14"/>
      <c r="BE6728" s="14"/>
      <c r="BF6728" s="14"/>
      <c r="BG6728" s="14"/>
      <c r="BH6728" s="14"/>
      <c r="BI6728" s="14"/>
    </row>
    <row r="6729" spans="1:61" x14ac:dyDescent="0.25">
      <c r="A6729">
        <v>6728</v>
      </c>
      <c r="B6729" s="3">
        <v>2025</v>
      </c>
      <c r="C6729" s="3">
        <v>11</v>
      </c>
      <c r="D6729" t="s">
        <v>24</v>
      </c>
      <c r="E6729" s="21">
        <v>45964.943989305553</v>
      </c>
      <c r="F6729" t="s">
        <v>111</v>
      </c>
      <c r="G6729" t="s">
        <v>111</v>
      </c>
      <c r="H6729" t="s">
        <v>78</v>
      </c>
      <c r="I6729" t="s">
        <v>78</v>
      </c>
      <c r="J6729" t="s">
        <v>99</v>
      </c>
      <c r="K6729" t="s">
        <v>99</v>
      </c>
      <c r="L6729" t="s">
        <v>32</v>
      </c>
      <c r="M6729" t="s">
        <v>32</v>
      </c>
      <c r="N6729" t="s">
        <v>658</v>
      </c>
      <c r="O6729" t="s">
        <v>11649</v>
      </c>
      <c r="P6729" t="s">
        <v>19039</v>
      </c>
      <c r="Q6729" t="s">
        <v>19040</v>
      </c>
      <c r="S6729" t="s">
        <v>19041</v>
      </c>
      <c r="T6729" s="4">
        <v>2230</v>
      </c>
      <c r="U6729" s="4">
        <v>14</v>
      </c>
      <c r="V6729" s="3">
        <v>1</v>
      </c>
      <c r="W6729" t="s">
        <v>208</v>
      </c>
      <c r="X6729" t="s">
        <v>280</v>
      </c>
      <c r="Y6729">
        <v>111</v>
      </c>
      <c r="Z6729" s="14"/>
      <c r="AA6729" s="14"/>
      <c r="AB6729" s="14"/>
      <c r="AC6729" s="14"/>
      <c r="AD6729" s="14"/>
      <c r="AE6729" s="14"/>
      <c r="AF6729" s="14"/>
      <c r="AG6729" s="14"/>
      <c r="AH6729" s="14">
        <v>2</v>
      </c>
      <c r="AI6729" s="14"/>
      <c r="AJ6729" s="14"/>
      <c r="AK6729" s="14"/>
      <c r="AL6729" s="14"/>
      <c r="AM6729" s="14"/>
      <c r="AN6729" s="14">
        <v>2</v>
      </c>
      <c r="AO6729" s="14">
        <v>2</v>
      </c>
      <c r="AP6729" s="14">
        <v>2</v>
      </c>
      <c r="AQ6729" s="14"/>
      <c r="AR6729" s="14"/>
      <c r="AS6729" s="14"/>
      <c r="AT6729" s="14">
        <v>2</v>
      </c>
      <c r="AU6729" s="14"/>
      <c r="AV6729" s="14"/>
      <c r="AW6729" s="14"/>
      <c r="AX6729" s="14"/>
      <c r="AY6729" s="14"/>
      <c r="AZ6729" s="14"/>
      <c r="BA6729" s="14">
        <v>2</v>
      </c>
      <c r="BB6729" s="14">
        <v>2</v>
      </c>
      <c r="BC6729" s="14"/>
      <c r="BD6729" s="14"/>
      <c r="BE6729" s="14"/>
      <c r="BF6729" s="14"/>
      <c r="BG6729" s="14"/>
      <c r="BH6729" s="14"/>
      <c r="BI6729" s="14"/>
    </row>
    <row r="6730" spans="1:61" x14ac:dyDescent="0.25">
      <c r="A6730">
        <v>6729</v>
      </c>
      <c r="B6730" s="3">
        <v>2025</v>
      </c>
      <c r="C6730" s="3">
        <v>11</v>
      </c>
      <c r="D6730" t="s">
        <v>24</v>
      </c>
      <c r="E6730" s="21">
        <v>45964.947372314811</v>
      </c>
      <c r="F6730" t="s">
        <v>111</v>
      </c>
      <c r="G6730" t="s">
        <v>111</v>
      </c>
      <c r="H6730" t="s">
        <v>79</v>
      </c>
      <c r="I6730" t="s">
        <v>79</v>
      </c>
      <c r="J6730" t="s">
        <v>99</v>
      </c>
      <c r="K6730" t="s">
        <v>99</v>
      </c>
      <c r="L6730" t="s">
        <v>32</v>
      </c>
      <c r="M6730" t="s">
        <v>32</v>
      </c>
      <c r="N6730" t="s">
        <v>658</v>
      </c>
      <c r="O6730" t="s">
        <v>11649</v>
      </c>
      <c r="P6730" t="s">
        <v>19042</v>
      </c>
      <c r="Q6730" t="s">
        <v>19043</v>
      </c>
      <c r="S6730" t="s">
        <v>19044</v>
      </c>
      <c r="T6730" s="4">
        <v>1000</v>
      </c>
      <c r="U6730" s="4">
        <v>8</v>
      </c>
      <c r="V6730" s="3">
        <v>1</v>
      </c>
      <c r="W6730" t="s">
        <v>208</v>
      </c>
      <c r="X6730" t="s">
        <v>280</v>
      </c>
      <c r="Y6730">
        <v>112</v>
      </c>
      <c r="Z6730" s="14"/>
      <c r="AA6730" s="14"/>
      <c r="AB6730" s="14"/>
      <c r="AC6730" s="14"/>
      <c r="AD6730" s="14"/>
      <c r="AE6730" s="14"/>
      <c r="AF6730" s="14"/>
      <c r="AG6730" s="14"/>
      <c r="AH6730" s="14"/>
      <c r="AI6730" s="14"/>
      <c r="AJ6730" s="14"/>
      <c r="AK6730" s="14"/>
      <c r="AL6730" s="14"/>
      <c r="AM6730" s="14"/>
      <c r="AN6730" s="14">
        <v>2</v>
      </c>
      <c r="AO6730" s="14"/>
      <c r="AP6730" s="14">
        <v>2</v>
      </c>
      <c r="AQ6730" s="14"/>
      <c r="AR6730" s="14"/>
      <c r="AS6730" s="14"/>
      <c r="AT6730" s="14">
        <v>2</v>
      </c>
      <c r="AU6730" s="14">
        <v>2</v>
      </c>
      <c r="AV6730" s="14"/>
      <c r="AW6730" s="14"/>
      <c r="AX6730" s="14"/>
      <c r="AY6730" s="14"/>
      <c r="AZ6730" s="14"/>
      <c r="BA6730" s="14"/>
      <c r="BB6730" s="14"/>
      <c r="BC6730" s="14"/>
      <c r="BD6730" s="14"/>
      <c r="BE6730" s="14"/>
      <c r="BF6730" s="14"/>
      <c r="BG6730" s="14"/>
      <c r="BH6730" s="14"/>
      <c r="BI6730" s="14"/>
    </row>
    <row r="6731" spans="1:61" x14ac:dyDescent="0.25">
      <c r="A6731">
        <v>6730</v>
      </c>
      <c r="B6731" s="3">
        <v>2025</v>
      </c>
      <c r="C6731" s="3">
        <v>11</v>
      </c>
      <c r="D6731" t="s">
        <v>24</v>
      </c>
      <c r="E6731" s="21">
        <v>45964.957071874996</v>
      </c>
      <c r="F6731" t="s">
        <v>111</v>
      </c>
      <c r="G6731" t="s">
        <v>111</v>
      </c>
      <c r="H6731" t="s">
        <v>79</v>
      </c>
      <c r="I6731" t="s">
        <v>79</v>
      </c>
      <c r="J6731" t="s">
        <v>97</v>
      </c>
      <c r="K6731" t="s">
        <v>97</v>
      </c>
      <c r="L6731" t="s">
        <v>36</v>
      </c>
      <c r="M6731" t="s">
        <v>36</v>
      </c>
      <c r="N6731" t="s">
        <v>49</v>
      </c>
      <c r="O6731" t="s">
        <v>11649</v>
      </c>
      <c r="P6731" t="s">
        <v>19045</v>
      </c>
      <c r="Q6731" t="s">
        <v>19046</v>
      </c>
      <c r="S6731" t="s">
        <v>19047</v>
      </c>
      <c r="T6731" s="4">
        <v>1000</v>
      </c>
      <c r="U6731" s="4">
        <v>8</v>
      </c>
      <c r="V6731" s="3">
        <v>1</v>
      </c>
      <c r="W6731" t="s">
        <v>208</v>
      </c>
      <c r="X6731" t="s">
        <v>280</v>
      </c>
      <c r="Y6731">
        <v>113</v>
      </c>
      <c r="Z6731" s="14"/>
      <c r="AA6731" s="14"/>
      <c r="AB6731" s="14"/>
      <c r="AC6731" s="14"/>
      <c r="AD6731" s="14"/>
      <c r="AE6731" s="14"/>
      <c r="AF6731" s="14"/>
      <c r="AG6731" s="14"/>
      <c r="AH6731" s="14"/>
      <c r="AI6731" s="14"/>
      <c r="AJ6731" s="14"/>
      <c r="AK6731" s="14"/>
      <c r="AL6731" s="14"/>
      <c r="AM6731" s="14"/>
      <c r="AN6731" s="14">
        <v>2</v>
      </c>
      <c r="AO6731" s="14"/>
      <c r="AP6731" s="14">
        <v>2</v>
      </c>
      <c r="AQ6731" s="14"/>
      <c r="AR6731" s="14"/>
      <c r="AS6731" s="14"/>
      <c r="AT6731" s="14">
        <v>2</v>
      </c>
      <c r="AU6731" s="14">
        <v>2</v>
      </c>
      <c r="AV6731" s="14"/>
      <c r="AW6731" s="14"/>
      <c r="AX6731" s="14"/>
      <c r="AY6731" s="14"/>
      <c r="AZ6731" s="14"/>
      <c r="BA6731" s="14"/>
      <c r="BB6731" s="14"/>
      <c r="BC6731" s="14"/>
      <c r="BD6731" s="14"/>
      <c r="BE6731" s="14"/>
      <c r="BF6731" s="14"/>
      <c r="BG6731" s="14"/>
      <c r="BH6731" s="14"/>
      <c r="BI6731" s="14"/>
    </row>
    <row r="6732" spans="1:61" x14ac:dyDescent="0.25">
      <c r="A6732">
        <v>6731</v>
      </c>
      <c r="B6732" s="3">
        <v>2025</v>
      </c>
      <c r="C6732" s="3">
        <v>11</v>
      </c>
      <c r="D6732" t="s">
        <v>24</v>
      </c>
      <c r="E6732" s="21">
        <v>45964.959915486113</v>
      </c>
      <c r="F6732" t="s">
        <v>111</v>
      </c>
      <c r="G6732" t="s">
        <v>111</v>
      </c>
      <c r="H6732" t="s">
        <v>79</v>
      </c>
      <c r="I6732" t="s">
        <v>79</v>
      </c>
      <c r="J6732" t="s">
        <v>97</v>
      </c>
      <c r="K6732" t="s">
        <v>97</v>
      </c>
      <c r="L6732" t="s">
        <v>34</v>
      </c>
      <c r="M6732" t="s">
        <v>34</v>
      </c>
      <c r="N6732" t="s">
        <v>2860</v>
      </c>
      <c r="O6732" t="s">
        <v>11649</v>
      </c>
      <c r="P6732" t="s">
        <v>19048</v>
      </c>
      <c r="Q6732" t="s">
        <v>19049</v>
      </c>
      <c r="R6732" t="s">
        <v>19050</v>
      </c>
      <c r="S6732" t="s">
        <v>19051</v>
      </c>
      <c r="T6732" s="4">
        <v>1000</v>
      </c>
      <c r="U6732" s="4">
        <v>9</v>
      </c>
      <c r="V6732" s="3">
        <v>1</v>
      </c>
      <c r="W6732" t="s">
        <v>208</v>
      </c>
      <c r="X6732" t="s">
        <v>280</v>
      </c>
      <c r="Y6732">
        <v>114</v>
      </c>
      <c r="Z6732" s="14"/>
      <c r="AA6732" s="14"/>
      <c r="AB6732" s="14"/>
      <c r="AC6732" s="14"/>
      <c r="AD6732" s="14"/>
      <c r="AE6732" s="14"/>
      <c r="AF6732" s="14"/>
      <c r="AG6732" s="14"/>
      <c r="AH6732" s="14"/>
      <c r="AI6732" s="14"/>
      <c r="AJ6732" s="14"/>
      <c r="AK6732" s="14"/>
      <c r="AL6732" s="14"/>
      <c r="AM6732" s="14"/>
      <c r="AN6732" s="14">
        <v>2</v>
      </c>
      <c r="AO6732" s="14"/>
      <c r="AP6732" s="14">
        <v>2</v>
      </c>
      <c r="AQ6732" s="14"/>
      <c r="AR6732" s="14"/>
      <c r="AS6732" s="14"/>
      <c r="AT6732" s="14">
        <v>3</v>
      </c>
      <c r="AU6732" s="14">
        <v>2</v>
      </c>
      <c r="AV6732" s="14"/>
      <c r="AW6732" s="14"/>
      <c r="AX6732" s="14"/>
      <c r="AY6732" s="14"/>
      <c r="AZ6732" s="14"/>
      <c r="BA6732" s="14"/>
      <c r="BB6732" s="14"/>
      <c r="BC6732" s="14"/>
      <c r="BD6732" s="14"/>
      <c r="BE6732" s="14"/>
      <c r="BF6732" s="14"/>
      <c r="BG6732" s="14"/>
      <c r="BH6732" s="14"/>
      <c r="BI6732" s="14"/>
    </row>
    <row r="6733" spans="1:61" x14ac:dyDescent="0.25">
      <c r="A6733">
        <v>6732</v>
      </c>
      <c r="B6733" s="3">
        <v>2025</v>
      </c>
      <c r="C6733" s="3">
        <v>11</v>
      </c>
      <c r="D6733" t="s">
        <v>24</v>
      </c>
      <c r="E6733" s="21">
        <v>45965.048791099543</v>
      </c>
      <c r="F6733" t="s">
        <v>115</v>
      </c>
      <c r="G6733" t="s">
        <v>115</v>
      </c>
      <c r="H6733" t="s">
        <v>79</v>
      </c>
      <c r="I6733" t="s">
        <v>79</v>
      </c>
      <c r="J6733" t="s">
        <v>99</v>
      </c>
      <c r="K6733" t="s">
        <v>99</v>
      </c>
      <c r="L6733" t="s">
        <v>32</v>
      </c>
      <c r="M6733" t="s">
        <v>32</v>
      </c>
      <c r="N6733" t="s">
        <v>1231</v>
      </c>
      <c r="O6733" t="s">
        <v>11649</v>
      </c>
      <c r="P6733" t="s">
        <v>19052</v>
      </c>
      <c r="Q6733" t="s">
        <v>19053</v>
      </c>
      <c r="S6733" t="s">
        <v>19054</v>
      </c>
      <c r="T6733" s="4">
        <v>1000</v>
      </c>
      <c r="U6733" s="4">
        <v>9</v>
      </c>
      <c r="V6733" s="3">
        <v>1</v>
      </c>
      <c r="W6733" t="s">
        <v>208</v>
      </c>
      <c r="X6733" t="s">
        <v>280</v>
      </c>
      <c r="Y6733">
        <v>115</v>
      </c>
      <c r="Z6733" s="14"/>
      <c r="AA6733" s="14"/>
      <c r="AB6733" s="14"/>
      <c r="AC6733" s="14"/>
      <c r="AD6733" s="14"/>
      <c r="AE6733" s="14"/>
      <c r="AF6733" s="14"/>
      <c r="AG6733" s="14"/>
      <c r="AH6733" s="14"/>
      <c r="AI6733" s="14"/>
      <c r="AJ6733" s="14"/>
      <c r="AK6733" s="14"/>
      <c r="AL6733" s="14"/>
      <c r="AM6733" s="14"/>
      <c r="AN6733" s="14">
        <v>2</v>
      </c>
      <c r="AO6733" s="14"/>
      <c r="AP6733" s="14">
        <v>2</v>
      </c>
      <c r="AQ6733" s="14"/>
      <c r="AR6733" s="14"/>
      <c r="AS6733" s="14"/>
      <c r="AT6733" s="14">
        <v>3</v>
      </c>
      <c r="AU6733" s="14">
        <v>2</v>
      </c>
      <c r="AV6733" s="14"/>
      <c r="AW6733" s="14"/>
      <c r="AX6733" s="14"/>
      <c r="AY6733" s="14"/>
      <c r="AZ6733" s="14"/>
      <c r="BA6733" s="14"/>
      <c r="BB6733" s="14"/>
      <c r="BC6733" s="14"/>
      <c r="BD6733" s="14"/>
      <c r="BE6733" s="14"/>
      <c r="BF6733" s="14"/>
      <c r="BG6733" s="14"/>
      <c r="BH6733" s="14"/>
      <c r="BI6733" s="14"/>
    </row>
    <row r="6734" spans="1:61" x14ac:dyDescent="0.25">
      <c r="A6734">
        <v>6733</v>
      </c>
      <c r="B6734" s="3">
        <v>2025</v>
      </c>
      <c r="C6734" s="3">
        <v>11</v>
      </c>
      <c r="D6734" t="s">
        <v>24</v>
      </c>
      <c r="E6734" s="21">
        <v>45965.089565000002</v>
      </c>
      <c r="F6734" t="s">
        <v>115</v>
      </c>
      <c r="G6734" t="s">
        <v>115</v>
      </c>
      <c r="H6734" t="s">
        <v>79</v>
      </c>
      <c r="I6734" t="s">
        <v>79</v>
      </c>
      <c r="J6734" t="s">
        <v>97</v>
      </c>
      <c r="K6734" t="s">
        <v>97</v>
      </c>
      <c r="L6734" t="s">
        <v>36</v>
      </c>
      <c r="M6734" t="s">
        <v>36</v>
      </c>
      <c r="N6734" t="s">
        <v>2193</v>
      </c>
      <c r="O6734" t="s">
        <v>11649</v>
      </c>
      <c r="P6734" t="s">
        <v>19055</v>
      </c>
      <c r="Q6734" t="s">
        <v>19056</v>
      </c>
      <c r="S6734" t="s">
        <v>2887</v>
      </c>
      <c r="T6734" s="4">
        <v>1000</v>
      </c>
      <c r="U6734" s="4">
        <v>9</v>
      </c>
      <c r="V6734" s="3">
        <v>1</v>
      </c>
      <c r="W6734" t="s">
        <v>208</v>
      </c>
      <c r="X6734" t="s">
        <v>280</v>
      </c>
      <c r="Y6734">
        <v>116</v>
      </c>
      <c r="Z6734" s="14"/>
      <c r="AA6734" s="14"/>
      <c r="AB6734" s="14"/>
      <c r="AC6734" s="14"/>
      <c r="AD6734" s="14"/>
      <c r="AE6734" s="14"/>
      <c r="AF6734" s="14"/>
      <c r="AG6734" s="14"/>
      <c r="AH6734" s="14"/>
      <c r="AI6734" s="14"/>
      <c r="AJ6734" s="14"/>
      <c r="AK6734" s="14"/>
      <c r="AL6734" s="14"/>
      <c r="AM6734" s="14"/>
      <c r="AN6734" s="14">
        <v>2</v>
      </c>
      <c r="AO6734" s="14"/>
      <c r="AP6734" s="14">
        <v>2</v>
      </c>
      <c r="AQ6734" s="14"/>
      <c r="AR6734" s="14"/>
      <c r="AS6734" s="14"/>
      <c r="AT6734" s="14">
        <v>3</v>
      </c>
      <c r="AU6734" s="14">
        <v>2</v>
      </c>
      <c r="AV6734" s="14"/>
      <c r="AW6734" s="14"/>
      <c r="AX6734" s="14"/>
      <c r="AY6734" s="14"/>
      <c r="AZ6734" s="14"/>
      <c r="BA6734" s="14"/>
      <c r="BB6734" s="14"/>
      <c r="BC6734" s="14"/>
      <c r="BD6734" s="14"/>
      <c r="BE6734" s="14"/>
      <c r="BF6734" s="14"/>
      <c r="BG6734" s="14"/>
      <c r="BH6734" s="14"/>
      <c r="BI6734" s="14"/>
    </row>
    <row r="6735" spans="1:61" x14ac:dyDescent="0.25">
      <c r="A6735">
        <v>6734</v>
      </c>
      <c r="B6735" s="3">
        <v>2025</v>
      </c>
      <c r="C6735" s="3">
        <v>11</v>
      </c>
      <c r="D6735" t="s">
        <v>24</v>
      </c>
      <c r="E6735" s="21">
        <v>45965.092275509262</v>
      </c>
      <c r="F6735" t="s">
        <v>115</v>
      </c>
      <c r="G6735" t="s">
        <v>115</v>
      </c>
      <c r="H6735" t="s">
        <v>79</v>
      </c>
      <c r="I6735" t="s">
        <v>79</v>
      </c>
      <c r="J6735" t="s">
        <v>97</v>
      </c>
      <c r="K6735" t="s">
        <v>97</v>
      </c>
      <c r="L6735" t="s">
        <v>34</v>
      </c>
      <c r="M6735" t="s">
        <v>34</v>
      </c>
      <c r="N6735" t="s">
        <v>964</v>
      </c>
      <c r="O6735" t="s">
        <v>11649</v>
      </c>
      <c r="P6735" t="s">
        <v>19057</v>
      </c>
      <c r="Q6735" t="s">
        <v>19058</v>
      </c>
      <c r="S6735" t="s">
        <v>19059</v>
      </c>
      <c r="T6735" s="4">
        <v>1100</v>
      </c>
      <c r="U6735" s="4">
        <v>7</v>
      </c>
      <c r="V6735" s="3">
        <v>1</v>
      </c>
      <c r="W6735" t="s">
        <v>208</v>
      </c>
      <c r="X6735" t="s">
        <v>280</v>
      </c>
      <c r="Y6735">
        <v>117</v>
      </c>
      <c r="Z6735" s="14">
        <v>1</v>
      </c>
      <c r="AA6735" s="14"/>
      <c r="AB6735" s="14"/>
      <c r="AC6735" s="14"/>
      <c r="AD6735" s="14"/>
      <c r="AE6735" s="14"/>
      <c r="AF6735" s="14"/>
      <c r="AG6735" s="14"/>
      <c r="AH6735" s="14">
        <v>1</v>
      </c>
      <c r="AI6735" s="14"/>
      <c r="AJ6735" s="14"/>
      <c r="AK6735" s="14">
        <v>1</v>
      </c>
      <c r="AL6735" s="14"/>
      <c r="AM6735" s="14"/>
      <c r="AN6735" s="14"/>
      <c r="AO6735" s="14"/>
      <c r="AP6735" s="14"/>
      <c r="AQ6735" s="14"/>
      <c r="AR6735" s="14"/>
      <c r="AS6735" s="14"/>
      <c r="AT6735" s="14">
        <v>2</v>
      </c>
      <c r="AU6735" s="14"/>
      <c r="AV6735" s="14"/>
      <c r="AW6735" s="14"/>
      <c r="AX6735" s="14"/>
      <c r="AY6735" s="14"/>
      <c r="AZ6735" s="14"/>
      <c r="BA6735" s="14">
        <v>2</v>
      </c>
      <c r="BB6735" s="14"/>
      <c r="BC6735" s="14"/>
      <c r="BD6735" s="14"/>
      <c r="BE6735" s="14"/>
      <c r="BF6735" s="14"/>
      <c r="BG6735" s="14"/>
      <c r="BH6735" s="14"/>
      <c r="BI6735" s="14"/>
    </row>
    <row r="6736" spans="1:61" x14ac:dyDescent="0.25">
      <c r="A6736">
        <v>6735</v>
      </c>
      <c r="B6736" s="3">
        <v>2025</v>
      </c>
      <c r="C6736" s="3">
        <v>11</v>
      </c>
      <c r="D6736" t="s">
        <v>24</v>
      </c>
      <c r="E6736" s="21">
        <v>45965.096956412039</v>
      </c>
      <c r="F6736" t="s">
        <v>115</v>
      </c>
      <c r="G6736" t="s">
        <v>115</v>
      </c>
      <c r="H6736" t="s">
        <v>79</v>
      </c>
      <c r="I6736" t="s">
        <v>79</v>
      </c>
      <c r="J6736" t="s">
        <v>99</v>
      </c>
      <c r="K6736" t="s">
        <v>99</v>
      </c>
      <c r="L6736" t="s">
        <v>32</v>
      </c>
      <c r="M6736" t="s">
        <v>32</v>
      </c>
      <c r="N6736" t="s">
        <v>2265</v>
      </c>
      <c r="O6736" t="s">
        <v>11649</v>
      </c>
      <c r="P6736" t="s">
        <v>10707</v>
      </c>
      <c r="Q6736" t="s">
        <v>19060</v>
      </c>
      <c r="S6736" t="s">
        <v>19061</v>
      </c>
      <c r="T6736" s="4">
        <v>1000</v>
      </c>
      <c r="U6736" s="4">
        <v>9</v>
      </c>
      <c r="V6736" s="3">
        <v>1</v>
      </c>
      <c r="W6736" t="s">
        <v>208</v>
      </c>
      <c r="X6736" t="s">
        <v>280</v>
      </c>
      <c r="Y6736">
        <v>118</v>
      </c>
      <c r="Z6736" s="14"/>
      <c r="AA6736" s="14"/>
      <c r="AB6736" s="14"/>
      <c r="AC6736" s="14"/>
      <c r="AD6736" s="14"/>
      <c r="AE6736" s="14"/>
      <c r="AF6736" s="14"/>
      <c r="AG6736" s="14"/>
      <c r="AH6736" s="14"/>
      <c r="AI6736" s="14"/>
      <c r="AJ6736" s="14"/>
      <c r="AK6736" s="14"/>
      <c r="AL6736" s="14"/>
      <c r="AM6736" s="14"/>
      <c r="AN6736" s="14">
        <v>2</v>
      </c>
      <c r="AO6736" s="14"/>
      <c r="AP6736" s="14">
        <v>2</v>
      </c>
      <c r="AQ6736" s="14"/>
      <c r="AR6736" s="14"/>
      <c r="AS6736" s="14"/>
      <c r="AT6736" s="14">
        <v>3</v>
      </c>
      <c r="AU6736" s="14">
        <v>2</v>
      </c>
      <c r="AV6736" s="14"/>
      <c r="AW6736" s="14"/>
      <c r="AX6736" s="14"/>
      <c r="AY6736" s="14"/>
      <c r="AZ6736" s="14"/>
      <c r="BA6736" s="14"/>
      <c r="BB6736" s="14"/>
      <c r="BC6736" s="14"/>
      <c r="BD6736" s="14"/>
      <c r="BE6736" s="14"/>
      <c r="BF6736" s="14"/>
      <c r="BG6736" s="14"/>
      <c r="BH6736" s="14"/>
      <c r="BI6736" s="14"/>
    </row>
    <row r="6737" spans="1:61" x14ac:dyDescent="0.25">
      <c r="A6737">
        <v>6736</v>
      </c>
      <c r="B6737" s="3">
        <v>2025</v>
      </c>
      <c r="C6737" s="3">
        <v>11</v>
      </c>
      <c r="D6737" t="s">
        <v>24</v>
      </c>
      <c r="E6737" s="21">
        <v>45965.203458414348</v>
      </c>
      <c r="F6737" t="s">
        <v>111</v>
      </c>
      <c r="G6737" t="s">
        <v>111</v>
      </c>
      <c r="H6737" t="s">
        <v>79</v>
      </c>
      <c r="I6737" t="s">
        <v>79</v>
      </c>
      <c r="J6737" t="s">
        <v>97</v>
      </c>
      <c r="K6737" t="s">
        <v>97</v>
      </c>
      <c r="L6737" t="s">
        <v>34</v>
      </c>
      <c r="M6737" t="s">
        <v>34</v>
      </c>
      <c r="N6737" t="s">
        <v>3046</v>
      </c>
      <c r="O6737" t="s">
        <v>11649</v>
      </c>
      <c r="P6737" t="s">
        <v>19062</v>
      </c>
      <c r="Q6737" t="s">
        <v>12453</v>
      </c>
      <c r="S6737" t="s">
        <v>19063</v>
      </c>
      <c r="T6737" s="4">
        <v>1000</v>
      </c>
      <c r="U6737" s="4">
        <v>8</v>
      </c>
      <c r="V6737" s="3">
        <v>1</v>
      </c>
      <c r="W6737" t="s">
        <v>208</v>
      </c>
      <c r="X6737" t="s">
        <v>280</v>
      </c>
      <c r="Y6737">
        <v>119</v>
      </c>
      <c r="Z6737" s="14"/>
      <c r="AA6737" s="14"/>
      <c r="AB6737" s="14"/>
      <c r="AC6737" s="14"/>
      <c r="AD6737" s="14"/>
      <c r="AE6737" s="14"/>
      <c r="AF6737" s="14"/>
      <c r="AG6737" s="14"/>
      <c r="AH6737" s="14"/>
      <c r="AI6737" s="14"/>
      <c r="AJ6737" s="14"/>
      <c r="AK6737" s="14"/>
      <c r="AL6737" s="14"/>
      <c r="AM6737" s="14"/>
      <c r="AN6737" s="14">
        <v>2</v>
      </c>
      <c r="AO6737" s="14"/>
      <c r="AP6737" s="14">
        <v>2</v>
      </c>
      <c r="AQ6737" s="14"/>
      <c r="AR6737" s="14"/>
      <c r="AS6737" s="14"/>
      <c r="AT6737" s="14">
        <v>2</v>
      </c>
      <c r="AU6737" s="14">
        <v>2</v>
      </c>
      <c r="AV6737" s="14"/>
      <c r="AW6737" s="14"/>
      <c r="AX6737" s="14"/>
      <c r="AY6737" s="14"/>
      <c r="AZ6737" s="14"/>
      <c r="BA6737" s="14"/>
      <c r="BB6737" s="14"/>
      <c r="BC6737" s="14"/>
      <c r="BD6737" s="14"/>
      <c r="BE6737" s="14"/>
      <c r="BF6737" s="14"/>
      <c r="BG6737" s="14"/>
      <c r="BH6737" s="14"/>
      <c r="BI6737" s="14"/>
    </row>
    <row r="6738" spans="1:61" x14ac:dyDescent="0.25">
      <c r="A6738">
        <v>6737</v>
      </c>
      <c r="B6738" s="3">
        <v>2025</v>
      </c>
      <c r="C6738" s="3">
        <v>11</v>
      </c>
      <c r="D6738" t="s">
        <v>24</v>
      </c>
      <c r="E6738" s="21">
        <v>45965.402470891197</v>
      </c>
      <c r="F6738" t="s">
        <v>113</v>
      </c>
      <c r="G6738" t="s">
        <v>113</v>
      </c>
      <c r="H6738" t="s">
        <v>78</v>
      </c>
      <c r="I6738" t="s">
        <v>78</v>
      </c>
      <c r="J6738" t="s">
        <v>99</v>
      </c>
      <c r="K6738" t="s">
        <v>99</v>
      </c>
      <c r="L6738" t="s">
        <v>33</v>
      </c>
      <c r="M6738" t="s">
        <v>33</v>
      </c>
      <c r="N6738" t="s">
        <v>654</v>
      </c>
      <c r="O6738" t="s">
        <v>11649</v>
      </c>
      <c r="P6738" t="s">
        <v>19064</v>
      </c>
      <c r="Q6738" t="s">
        <v>19065</v>
      </c>
      <c r="S6738" t="s">
        <v>19066</v>
      </c>
      <c r="T6738" s="4">
        <v>1000</v>
      </c>
      <c r="U6738" s="4">
        <v>9</v>
      </c>
      <c r="V6738" s="3">
        <v>1</v>
      </c>
      <c r="W6738" t="s">
        <v>208</v>
      </c>
      <c r="X6738" t="s">
        <v>280</v>
      </c>
      <c r="Y6738">
        <v>120</v>
      </c>
      <c r="Z6738" s="14"/>
      <c r="AA6738" s="14"/>
      <c r="AB6738" s="14"/>
      <c r="AC6738" s="14"/>
      <c r="AD6738" s="14"/>
      <c r="AE6738" s="14"/>
      <c r="AF6738" s="14"/>
      <c r="AG6738" s="14"/>
      <c r="AH6738" s="14"/>
      <c r="AI6738" s="14"/>
      <c r="AJ6738" s="14"/>
      <c r="AK6738" s="14"/>
      <c r="AL6738" s="14"/>
      <c r="AM6738" s="14"/>
      <c r="AN6738" s="14">
        <v>2</v>
      </c>
      <c r="AO6738" s="14"/>
      <c r="AP6738" s="14">
        <v>2</v>
      </c>
      <c r="AQ6738" s="14"/>
      <c r="AR6738" s="14"/>
      <c r="AS6738" s="14"/>
      <c r="AT6738" s="14">
        <v>3</v>
      </c>
      <c r="AU6738" s="14">
        <v>2</v>
      </c>
      <c r="AV6738" s="14"/>
      <c r="AW6738" s="14"/>
      <c r="AX6738" s="14"/>
      <c r="AY6738" s="14"/>
      <c r="AZ6738" s="14"/>
      <c r="BA6738" s="14"/>
      <c r="BB6738" s="14"/>
      <c r="BC6738" s="14"/>
      <c r="BD6738" s="14"/>
      <c r="BE6738" s="14"/>
      <c r="BF6738" s="14"/>
      <c r="BG6738" s="14"/>
      <c r="BH6738" s="14"/>
      <c r="BI6738" s="14"/>
    </row>
    <row r="6739" spans="1:61" x14ac:dyDescent="0.25">
      <c r="A6739">
        <v>6738</v>
      </c>
      <c r="B6739" s="3">
        <v>2025</v>
      </c>
      <c r="C6739" s="3">
        <v>11</v>
      </c>
      <c r="D6739" t="s">
        <v>24</v>
      </c>
      <c r="E6739" s="21">
        <v>45965.474894270832</v>
      </c>
      <c r="F6739" t="s">
        <v>113</v>
      </c>
      <c r="G6739" t="s">
        <v>113</v>
      </c>
      <c r="H6739" t="s">
        <v>78</v>
      </c>
      <c r="I6739" t="s">
        <v>78</v>
      </c>
      <c r="J6739" t="s">
        <v>99</v>
      </c>
      <c r="K6739" t="s">
        <v>99</v>
      </c>
      <c r="L6739" t="s">
        <v>32</v>
      </c>
      <c r="M6739" t="s">
        <v>32</v>
      </c>
      <c r="N6739" t="s">
        <v>927</v>
      </c>
      <c r="O6739" t="s">
        <v>11649</v>
      </c>
      <c r="P6739" t="s">
        <v>12885</v>
      </c>
      <c r="Q6739" t="s">
        <v>12886</v>
      </c>
      <c r="S6739" t="s">
        <v>19067</v>
      </c>
      <c r="T6739" s="4">
        <v>1000</v>
      </c>
      <c r="U6739" s="4">
        <v>9</v>
      </c>
      <c r="V6739" s="3">
        <v>1</v>
      </c>
      <c r="W6739" t="s">
        <v>208</v>
      </c>
      <c r="X6739" t="s">
        <v>280</v>
      </c>
      <c r="Y6739">
        <v>121</v>
      </c>
      <c r="Z6739" s="14"/>
      <c r="AA6739" s="14"/>
      <c r="AB6739" s="14"/>
      <c r="AC6739" s="14"/>
      <c r="AD6739" s="14"/>
      <c r="AE6739" s="14"/>
      <c r="AF6739" s="14"/>
      <c r="AG6739" s="14"/>
      <c r="AH6739" s="14"/>
      <c r="AI6739" s="14"/>
      <c r="AJ6739" s="14"/>
      <c r="AK6739" s="14"/>
      <c r="AL6739" s="14"/>
      <c r="AM6739" s="14"/>
      <c r="AN6739" s="14">
        <v>2</v>
      </c>
      <c r="AO6739" s="14"/>
      <c r="AP6739" s="14">
        <v>2</v>
      </c>
      <c r="AQ6739" s="14"/>
      <c r="AR6739" s="14"/>
      <c r="AS6739" s="14"/>
      <c r="AT6739" s="14">
        <v>3</v>
      </c>
      <c r="AU6739" s="14">
        <v>2</v>
      </c>
      <c r="AV6739" s="14"/>
      <c r="AW6739" s="14"/>
      <c r="AX6739" s="14"/>
      <c r="AY6739" s="14"/>
      <c r="AZ6739" s="14"/>
      <c r="BA6739" s="14"/>
      <c r="BB6739" s="14"/>
      <c r="BC6739" s="14"/>
      <c r="BD6739" s="14"/>
      <c r="BE6739" s="14"/>
      <c r="BF6739" s="14"/>
      <c r="BG6739" s="14"/>
      <c r="BH6739" s="14"/>
      <c r="BI6739" s="14"/>
    </row>
    <row r="6740" spans="1:61" x14ac:dyDescent="0.25">
      <c r="A6740">
        <v>6739</v>
      </c>
      <c r="B6740" s="3">
        <v>2025</v>
      </c>
      <c r="C6740" s="3">
        <v>11</v>
      </c>
      <c r="D6740" t="s">
        <v>24</v>
      </c>
      <c r="E6740" s="21">
        <v>45965.476638715278</v>
      </c>
      <c r="F6740" t="s">
        <v>113</v>
      </c>
      <c r="G6740" t="s">
        <v>113</v>
      </c>
      <c r="H6740" t="s">
        <v>78</v>
      </c>
      <c r="I6740" t="s">
        <v>78</v>
      </c>
      <c r="J6740" t="s">
        <v>97</v>
      </c>
      <c r="K6740" t="s">
        <v>97</v>
      </c>
      <c r="L6740" t="s">
        <v>40</v>
      </c>
      <c r="M6740" t="s">
        <v>40</v>
      </c>
      <c r="N6740" t="s">
        <v>1574</v>
      </c>
      <c r="O6740" t="s">
        <v>11649</v>
      </c>
      <c r="P6740" t="s">
        <v>19068</v>
      </c>
      <c r="Q6740" t="s">
        <v>19069</v>
      </c>
      <c r="R6740" t="s">
        <v>19070</v>
      </c>
      <c r="S6740" t="s">
        <v>19071</v>
      </c>
      <c r="T6740" s="4">
        <v>1000</v>
      </c>
      <c r="U6740" s="4">
        <v>9</v>
      </c>
      <c r="V6740" s="3">
        <v>1</v>
      </c>
      <c r="W6740" t="s">
        <v>208</v>
      </c>
      <c r="X6740" t="s">
        <v>280</v>
      </c>
      <c r="Y6740">
        <v>122</v>
      </c>
      <c r="Z6740" s="14"/>
      <c r="AA6740" s="14"/>
      <c r="AB6740" s="14"/>
      <c r="AC6740" s="14"/>
      <c r="AD6740" s="14"/>
      <c r="AE6740" s="14"/>
      <c r="AF6740" s="14"/>
      <c r="AG6740" s="14"/>
      <c r="AH6740" s="14"/>
      <c r="AI6740" s="14"/>
      <c r="AJ6740" s="14"/>
      <c r="AK6740" s="14"/>
      <c r="AL6740" s="14"/>
      <c r="AM6740" s="14"/>
      <c r="AN6740" s="14">
        <v>2</v>
      </c>
      <c r="AO6740" s="14"/>
      <c r="AP6740" s="14">
        <v>2</v>
      </c>
      <c r="AQ6740" s="14"/>
      <c r="AR6740" s="14"/>
      <c r="AS6740" s="14"/>
      <c r="AT6740" s="14">
        <v>3</v>
      </c>
      <c r="AU6740" s="14">
        <v>2</v>
      </c>
      <c r="AV6740" s="14"/>
      <c r="AW6740" s="14"/>
      <c r="AX6740" s="14"/>
      <c r="AY6740" s="14"/>
      <c r="AZ6740" s="14"/>
      <c r="BA6740" s="14"/>
      <c r="BB6740" s="14"/>
      <c r="BC6740" s="14"/>
      <c r="BD6740" s="14"/>
      <c r="BE6740" s="14"/>
      <c r="BF6740" s="14"/>
      <c r="BG6740" s="14"/>
      <c r="BH6740" s="14"/>
      <c r="BI6740" s="14"/>
    </row>
    <row r="6741" spans="1:61" x14ac:dyDescent="0.25">
      <c r="A6741">
        <v>6740</v>
      </c>
      <c r="B6741" s="3">
        <v>2025</v>
      </c>
      <c r="C6741" s="3">
        <v>11</v>
      </c>
      <c r="D6741" t="s">
        <v>24</v>
      </c>
      <c r="E6741" s="21">
        <v>45965.484510752307</v>
      </c>
      <c r="F6741" t="s">
        <v>113</v>
      </c>
      <c r="G6741" t="s">
        <v>113</v>
      </c>
      <c r="H6741" t="s">
        <v>78</v>
      </c>
      <c r="I6741" t="s">
        <v>78</v>
      </c>
      <c r="J6741" t="s">
        <v>97</v>
      </c>
      <c r="K6741" t="s">
        <v>97</v>
      </c>
      <c r="L6741" t="s">
        <v>39</v>
      </c>
      <c r="M6741" t="s">
        <v>39</v>
      </c>
      <c r="N6741" t="s">
        <v>5317</v>
      </c>
      <c r="O6741" t="s">
        <v>11649</v>
      </c>
      <c r="P6741" t="s">
        <v>214</v>
      </c>
      <c r="Q6741" t="s">
        <v>19072</v>
      </c>
      <c r="R6741" t="s">
        <v>19073</v>
      </c>
      <c r="S6741" t="s">
        <v>19074</v>
      </c>
      <c r="T6741" s="4">
        <v>1000</v>
      </c>
      <c r="U6741" s="4">
        <v>9</v>
      </c>
      <c r="V6741" s="3">
        <v>1</v>
      </c>
      <c r="W6741" t="s">
        <v>208</v>
      </c>
      <c r="X6741" t="s">
        <v>280</v>
      </c>
      <c r="Y6741">
        <v>123</v>
      </c>
      <c r="Z6741" s="14"/>
      <c r="AA6741" s="14"/>
      <c r="AB6741" s="14"/>
      <c r="AC6741" s="14"/>
      <c r="AD6741" s="14"/>
      <c r="AE6741" s="14"/>
      <c r="AF6741" s="14"/>
      <c r="AG6741" s="14"/>
      <c r="AH6741" s="14"/>
      <c r="AI6741" s="14"/>
      <c r="AJ6741" s="14"/>
      <c r="AK6741" s="14"/>
      <c r="AL6741" s="14"/>
      <c r="AM6741" s="14"/>
      <c r="AN6741" s="14">
        <v>2</v>
      </c>
      <c r="AO6741" s="14"/>
      <c r="AP6741" s="14">
        <v>2</v>
      </c>
      <c r="AQ6741" s="14"/>
      <c r="AR6741" s="14"/>
      <c r="AS6741" s="14"/>
      <c r="AT6741" s="14">
        <v>3</v>
      </c>
      <c r="AU6741" s="14">
        <v>2</v>
      </c>
      <c r="AV6741" s="14"/>
      <c r="AW6741" s="14"/>
      <c r="AX6741" s="14"/>
      <c r="AY6741" s="14"/>
      <c r="AZ6741" s="14"/>
      <c r="BA6741" s="14"/>
      <c r="BB6741" s="14"/>
      <c r="BC6741" s="14"/>
      <c r="BD6741" s="14"/>
      <c r="BE6741" s="14"/>
      <c r="BF6741" s="14"/>
      <c r="BG6741" s="14"/>
      <c r="BH6741" s="14"/>
      <c r="BI6741" s="14"/>
    </row>
    <row r="6742" spans="1:61" x14ac:dyDescent="0.25">
      <c r="A6742">
        <v>6741</v>
      </c>
      <c r="B6742" s="3">
        <v>2025</v>
      </c>
      <c r="C6742" s="3">
        <v>11</v>
      </c>
      <c r="D6742" t="s">
        <v>24</v>
      </c>
      <c r="E6742" s="21">
        <v>45965.496678101852</v>
      </c>
      <c r="F6742" t="s">
        <v>115</v>
      </c>
      <c r="G6742" t="s">
        <v>115</v>
      </c>
      <c r="H6742" t="s">
        <v>79</v>
      </c>
      <c r="I6742" t="s">
        <v>79</v>
      </c>
      <c r="J6742" t="s">
        <v>99</v>
      </c>
      <c r="K6742" t="s">
        <v>99</v>
      </c>
      <c r="L6742" t="s">
        <v>32</v>
      </c>
      <c r="M6742" t="s">
        <v>32</v>
      </c>
      <c r="N6742" t="s">
        <v>3702</v>
      </c>
      <c r="O6742" t="s">
        <v>11649</v>
      </c>
      <c r="P6742" t="s">
        <v>19075</v>
      </c>
      <c r="Q6742" t="s">
        <v>19076</v>
      </c>
      <c r="S6742" t="s">
        <v>19077</v>
      </c>
      <c r="T6742" s="4">
        <v>1000</v>
      </c>
      <c r="U6742" s="4">
        <v>9</v>
      </c>
      <c r="V6742" s="3">
        <v>1</v>
      </c>
      <c r="W6742" t="s">
        <v>208</v>
      </c>
      <c r="X6742" t="s">
        <v>280</v>
      </c>
      <c r="Y6742">
        <v>124</v>
      </c>
      <c r="Z6742" s="14"/>
      <c r="AA6742" s="14"/>
      <c r="AB6742" s="14"/>
      <c r="AC6742" s="14"/>
      <c r="AD6742" s="14"/>
      <c r="AE6742" s="14"/>
      <c r="AF6742" s="14"/>
      <c r="AG6742" s="14"/>
      <c r="AH6742" s="14"/>
      <c r="AI6742" s="14"/>
      <c r="AJ6742" s="14"/>
      <c r="AK6742" s="14"/>
      <c r="AL6742" s="14"/>
      <c r="AM6742" s="14"/>
      <c r="AN6742" s="14">
        <v>2</v>
      </c>
      <c r="AO6742" s="14"/>
      <c r="AP6742" s="14">
        <v>2</v>
      </c>
      <c r="AQ6742" s="14"/>
      <c r="AR6742" s="14"/>
      <c r="AS6742" s="14"/>
      <c r="AT6742" s="14">
        <v>3</v>
      </c>
      <c r="AU6742" s="14">
        <v>2</v>
      </c>
      <c r="AV6742" s="14"/>
      <c r="AW6742" s="14"/>
      <c r="AX6742" s="14"/>
      <c r="AY6742" s="14"/>
      <c r="AZ6742" s="14"/>
      <c r="BA6742" s="14"/>
      <c r="BB6742" s="14"/>
      <c r="BC6742" s="14"/>
      <c r="BD6742" s="14"/>
      <c r="BE6742" s="14"/>
      <c r="BF6742" s="14"/>
      <c r="BG6742" s="14"/>
      <c r="BH6742" s="14"/>
      <c r="BI6742" s="14"/>
    </row>
    <row r="6743" spans="1:61" x14ac:dyDescent="0.25">
      <c r="A6743">
        <v>6742</v>
      </c>
      <c r="B6743" s="3">
        <v>2025</v>
      </c>
      <c r="C6743" s="3">
        <v>11</v>
      </c>
      <c r="D6743" t="s">
        <v>24</v>
      </c>
      <c r="E6743" s="21">
        <v>45965.505380775459</v>
      </c>
      <c r="F6743" t="s">
        <v>113</v>
      </c>
      <c r="G6743" t="s">
        <v>113</v>
      </c>
      <c r="H6743" t="s">
        <v>78</v>
      </c>
      <c r="I6743" t="s">
        <v>78</v>
      </c>
      <c r="J6743" t="s">
        <v>99</v>
      </c>
      <c r="K6743" t="s">
        <v>99</v>
      </c>
      <c r="L6743" t="s">
        <v>32</v>
      </c>
      <c r="M6743" t="s">
        <v>32</v>
      </c>
      <c r="N6743" t="s">
        <v>684</v>
      </c>
      <c r="O6743" t="s">
        <v>11649</v>
      </c>
      <c r="P6743" t="s">
        <v>13478</v>
      </c>
      <c r="Q6743" t="s">
        <v>19078</v>
      </c>
      <c r="R6743" t="s">
        <v>13479</v>
      </c>
      <c r="S6743" t="s">
        <v>19079</v>
      </c>
      <c r="T6743" s="4">
        <v>1000</v>
      </c>
      <c r="U6743" s="4">
        <v>9</v>
      </c>
      <c r="V6743" s="3">
        <v>1</v>
      </c>
      <c r="W6743" t="s">
        <v>208</v>
      </c>
      <c r="X6743" t="s">
        <v>280</v>
      </c>
      <c r="Y6743">
        <v>125</v>
      </c>
      <c r="Z6743" s="14"/>
      <c r="AA6743" s="14"/>
      <c r="AB6743" s="14"/>
      <c r="AC6743" s="14"/>
      <c r="AD6743" s="14"/>
      <c r="AE6743" s="14"/>
      <c r="AF6743" s="14"/>
      <c r="AG6743" s="14"/>
      <c r="AH6743" s="14"/>
      <c r="AI6743" s="14"/>
      <c r="AJ6743" s="14"/>
      <c r="AK6743" s="14"/>
      <c r="AL6743" s="14"/>
      <c r="AM6743" s="14"/>
      <c r="AN6743" s="14">
        <v>2</v>
      </c>
      <c r="AO6743" s="14"/>
      <c r="AP6743" s="14">
        <v>2</v>
      </c>
      <c r="AQ6743" s="14"/>
      <c r="AR6743" s="14"/>
      <c r="AS6743" s="14"/>
      <c r="AT6743" s="14">
        <v>3</v>
      </c>
      <c r="AU6743" s="14">
        <v>2</v>
      </c>
      <c r="AV6743" s="14"/>
      <c r="AW6743" s="14"/>
      <c r="AX6743" s="14"/>
      <c r="AY6743" s="14"/>
      <c r="AZ6743" s="14"/>
      <c r="BA6743" s="14"/>
      <c r="BB6743" s="14"/>
      <c r="BC6743" s="14"/>
      <c r="BD6743" s="14"/>
      <c r="BE6743" s="14"/>
      <c r="BF6743" s="14"/>
      <c r="BG6743" s="14"/>
      <c r="BH6743" s="14"/>
      <c r="BI6743" s="14"/>
    </row>
    <row r="6744" spans="1:61" x14ac:dyDescent="0.25">
      <c r="A6744">
        <v>6743</v>
      </c>
      <c r="B6744" s="3">
        <v>2025</v>
      </c>
      <c r="C6744" s="3">
        <v>11</v>
      </c>
      <c r="D6744" t="s">
        <v>24</v>
      </c>
      <c r="E6744" s="21">
        <v>45965.53743517361</v>
      </c>
      <c r="F6744" t="s">
        <v>113</v>
      </c>
      <c r="G6744" t="s">
        <v>113</v>
      </c>
      <c r="H6744" t="s">
        <v>78</v>
      </c>
      <c r="I6744" t="s">
        <v>78</v>
      </c>
      <c r="J6744" t="s">
        <v>99</v>
      </c>
      <c r="K6744" t="s">
        <v>99</v>
      </c>
      <c r="L6744" t="s">
        <v>32</v>
      </c>
      <c r="M6744" t="s">
        <v>32</v>
      </c>
      <c r="N6744" t="s">
        <v>658</v>
      </c>
      <c r="O6744" t="s">
        <v>11649</v>
      </c>
      <c r="P6744" t="s">
        <v>13481</v>
      </c>
      <c r="Q6744" t="s">
        <v>13482</v>
      </c>
      <c r="S6744" t="s">
        <v>19080</v>
      </c>
      <c r="T6744" s="4">
        <v>1000</v>
      </c>
      <c r="U6744" s="4">
        <v>9</v>
      </c>
      <c r="V6744" s="3">
        <v>1</v>
      </c>
      <c r="W6744" t="s">
        <v>208</v>
      </c>
      <c r="X6744" t="s">
        <v>280</v>
      </c>
      <c r="Y6744">
        <v>126</v>
      </c>
      <c r="Z6744" s="14"/>
      <c r="AA6744" s="14"/>
      <c r="AB6744" s="14"/>
      <c r="AC6744" s="14"/>
      <c r="AD6744" s="14"/>
      <c r="AE6744" s="14"/>
      <c r="AF6744" s="14"/>
      <c r="AG6744" s="14"/>
      <c r="AH6744" s="14"/>
      <c r="AI6744" s="14"/>
      <c r="AJ6744" s="14"/>
      <c r="AK6744" s="14"/>
      <c r="AL6744" s="14"/>
      <c r="AM6744" s="14"/>
      <c r="AN6744" s="14">
        <v>2</v>
      </c>
      <c r="AO6744" s="14">
        <v>2</v>
      </c>
      <c r="AP6744" s="14"/>
      <c r="AQ6744" s="14"/>
      <c r="AR6744" s="14"/>
      <c r="AS6744" s="14"/>
      <c r="AT6744" s="14">
        <v>3</v>
      </c>
      <c r="AU6744" s="14">
        <v>2</v>
      </c>
      <c r="AV6744" s="14"/>
      <c r="AW6744" s="14"/>
      <c r="AX6744" s="14"/>
      <c r="AY6744" s="14"/>
      <c r="AZ6744" s="14"/>
      <c r="BA6744" s="14"/>
      <c r="BB6744" s="14"/>
      <c r="BC6744" s="14"/>
      <c r="BD6744" s="14"/>
      <c r="BE6744" s="14"/>
      <c r="BF6744" s="14"/>
      <c r="BG6744" s="14"/>
      <c r="BH6744" s="14"/>
      <c r="BI6744" s="14"/>
    </row>
    <row r="6745" spans="1:61" x14ac:dyDescent="0.25">
      <c r="A6745">
        <v>6744</v>
      </c>
      <c r="B6745" s="3">
        <v>2025</v>
      </c>
      <c r="C6745" s="3">
        <v>11</v>
      </c>
      <c r="D6745" t="s">
        <v>24</v>
      </c>
      <c r="E6745" s="21">
        <v>45965.539749131953</v>
      </c>
      <c r="F6745" t="s">
        <v>113</v>
      </c>
      <c r="G6745" t="s">
        <v>113</v>
      </c>
      <c r="H6745" t="s">
        <v>78</v>
      </c>
      <c r="I6745" t="s">
        <v>78</v>
      </c>
      <c r="J6745" t="s">
        <v>97</v>
      </c>
      <c r="K6745" t="s">
        <v>97</v>
      </c>
      <c r="L6745" t="s">
        <v>34</v>
      </c>
      <c r="M6745" t="s">
        <v>34</v>
      </c>
      <c r="N6745" t="s">
        <v>633</v>
      </c>
      <c r="O6745" t="s">
        <v>11649</v>
      </c>
      <c r="P6745" t="s">
        <v>9731</v>
      </c>
      <c r="Q6745" t="s">
        <v>19081</v>
      </c>
      <c r="S6745" t="s">
        <v>19082</v>
      </c>
      <c r="T6745" s="4">
        <v>2675</v>
      </c>
      <c r="U6745" s="4">
        <v>14</v>
      </c>
      <c r="V6745" s="3">
        <v>1</v>
      </c>
      <c r="W6745" t="s">
        <v>208</v>
      </c>
      <c r="X6745" t="s">
        <v>280</v>
      </c>
      <c r="Y6745">
        <v>127</v>
      </c>
      <c r="Z6745" s="14"/>
      <c r="AA6745" s="14"/>
      <c r="AB6745" s="14">
        <v>3</v>
      </c>
      <c r="AC6745" s="14">
        <v>3</v>
      </c>
      <c r="AD6745" s="14"/>
      <c r="AE6745" s="14"/>
      <c r="AF6745" s="14"/>
      <c r="AG6745" s="14"/>
      <c r="AH6745" s="14"/>
      <c r="AI6745" s="14"/>
      <c r="AJ6745" s="14"/>
      <c r="AK6745" s="14"/>
      <c r="AL6745" s="14"/>
      <c r="AM6745" s="14"/>
      <c r="AN6745" s="14"/>
      <c r="AO6745" s="14"/>
      <c r="AP6745" s="14"/>
      <c r="AQ6745" s="14"/>
      <c r="AR6745" s="14"/>
      <c r="AS6745" s="14"/>
      <c r="AT6745" s="14"/>
      <c r="AU6745" s="14">
        <v>5</v>
      </c>
      <c r="AV6745" s="14"/>
      <c r="AW6745" s="14"/>
      <c r="AX6745" s="14"/>
      <c r="AY6745" s="14"/>
      <c r="AZ6745" s="14"/>
      <c r="BA6745" s="14"/>
      <c r="BB6745" s="14">
        <v>3</v>
      </c>
      <c r="BC6745" s="14"/>
      <c r="BD6745" s="14"/>
      <c r="BE6745" s="14"/>
      <c r="BF6745" s="14"/>
      <c r="BG6745" s="14"/>
      <c r="BH6745" s="14"/>
      <c r="BI6745" s="14"/>
    </row>
    <row r="6746" spans="1:61" x14ac:dyDescent="0.25">
      <c r="A6746">
        <v>6745</v>
      </c>
      <c r="B6746" s="3">
        <v>2025</v>
      </c>
      <c r="C6746" s="3">
        <v>11</v>
      </c>
      <c r="D6746" t="s">
        <v>24</v>
      </c>
      <c r="E6746" s="21">
        <v>45965.542766724539</v>
      </c>
      <c r="F6746" t="s">
        <v>113</v>
      </c>
      <c r="G6746" t="s">
        <v>113</v>
      </c>
      <c r="H6746" t="s">
        <v>78</v>
      </c>
      <c r="I6746" t="s">
        <v>78</v>
      </c>
      <c r="J6746" t="s">
        <v>99</v>
      </c>
      <c r="K6746" t="s">
        <v>99</v>
      </c>
      <c r="L6746" t="s">
        <v>33</v>
      </c>
      <c r="M6746" t="s">
        <v>33</v>
      </c>
      <c r="N6746" t="s">
        <v>944</v>
      </c>
      <c r="O6746" t="s">
        <v>11649</v>
      </c>
      <c r="P6746" t="s">
        <v>19083</v>
      </c>
      <c r="Q6746" t="s">
        <v>19084</v>
      </c>
      <c r="R6746" t="s">
        <v>19085</v>
      </c>
      <c r="S6746" t="s">
        <v>19086</v>
      </c>
      <c r="T6746" s="4">
        <v>1450</v>
      </c>
      <c r="U6746" s="4">
        <v>11</v>
      </c>
      <c r="V6746" s="3">
        <v>1</v>
      </c>
      <c r="W6746" t="s">
        <v>208</v>
      </c>
      <c r="X6746" t="s">
        <v>280</v>
      </c>
      <c r="Y6746">
        <v>128</v>
      </c>
      <c r="Z6746" s="14"/>
      <c r="AA6746" s="14"/>
      <c r="AB6746" s="14"/>
      <c r="AC6746" s="14"/>
      <c r="AD6746" s="14"/>
      <c r="AE6746" s="14"/>
      <c r="AF6746" s="14"/>
      <c r="AG6746" s="14"/>
      <c r="AH6746" s="14">
        <v>2</v>
      </c>
      <c r="AI6746" s="14"/>
      <c r="AJ6746" s="14"/>
      <c r="AK6746" s="14"/>
      <c r="AL6746" s="14"/>
      <c r="AM6746" s="14"/>
      <c r="AN6746" s="14">
        <v>2</v>
      </c>
      <c r="AO6746" s="14"/>
      <c r="AP6746" s="14">
        <v>2</v>
      </c>
      <c r="AQ6746" s="14"/>
      <c r="AR6746" s="14"/>
      <c r="AS6746" s="14"/>
      <c r="AT6746" s="14">
        <v>3</v>
      </c>
      <c r="AU6746" s="14">
        <v>2</v>
      </c>
      <c r="AV6746" s="14"/>
      <c r="AW6746" s="14"/>
      <c r="AX6746" s="14"/>
      <c r="AY6746" s="14"/>
      <c r="AZ6746" s="14"/>
      <c r="BA6746" s="14"/>
      <c r="BB6746" s="14"/>
      <c r="BC6746" s="14"/>
      <c r="BD6746" s="14"/>
      <c r="BE6746" s="14"/>
      <c r="BF6746" s="14"/>
      <c r="BG6746" s="14"/>
      <c r="BH6746" s="14"/>
      <c r="BI6746" s="14"/>
    </row>
    <row r="6747" spans="1:61" x14ac:dyDescent="0.25">
      <c r="A6747">
        <v>6746</v>
      </c>
      <c r="B6747" s="3">
        <v>2025</v>
      </c>
      <c r="C6747" s="3">
        <v>11</v>
      </c>
      <c r="D6747" t="s">
        <v>24</v>
      </c>
      <c r="E6747" s="21">
        <v>45965.751139143518</v>
      </c>
      <c r="F6747" t="s">
        <v>110</v>
      </c>
      <c r="G6747" t="s">
        <v>110</v>
      </c>
      <c r="H6747" t="s">
        <v>79</v>
      </c>
      <c r="I6747" t="s">
        <v>79</v>
      </c>
      <c r="J6747" t="s">
        <v>99</v>
      </c>
      <c r="K6747" t="s">
        <v>99</v>
      </c>
      <c r="L6747" t="s">
        <v>32</v>
      </c>
      <c r="M6747" t="s">
        <v>32</v>
      </c>
      <c r="N6747" t="s">
        <v>550</v>
      </c>
      <c r="O6747" t="s">
        <v>11649</v>
      </c>
      <c r="P6747" t="s">
        <v>19087</v>
      </c>
      <c r="Q6747" t="s">
        <v>19088</v>
      </c>
      <c r="S6747" t="s">
        <v>19089</v>
      </c>
      <c r="T6747" s="4">
        <v>1000</v>
      </c>
      <c r="U6747" s="4">
        <v>9</v>
      </c>
      <c r="V6747" s="3">
        <v>1</v>
      </c>
      <c r="W6747" t="s">
        <v>208</v>
      </c>
      <c r="X6747" t="s">
        <v>280</v>
      </c>
      <c r="Y6747">
        <v>129</v>
      </c>
      <c r="Z6747" s="14"/>
      <c r="AA6747" s="14"/>
      <c r="AB6747" s="14"/>
      <c r="AC6747" s="14"/>
      <c r="AD6747" s="14"/>
      <c r="AE6747" s="14"/>
      <c r="AF6747" s="14"/>
      <c r="AG6747" s="14"/>
      <c r="AH6747" s="14"/>
      <c r="AI6747" s="14"/>
      <c r="AJ6747" s="14"/>
      <c r="AK6747" s="14"/>
      <c r="AL6747" s="14"/>
      <c r="AM6747" s="14"/>
      <c r="AN6747" s="14">
        <v>2</v>
      </c>
      <c r="AO6747" s="14"/>
      <c r="AP6747" s="14">
        <v>2</v>
      </c>
      <c r="AQ6747" s="14"/>
      <c r="AR6747" s="14"/>
      <c r="AS6747" s="14"/>
      <c r="AT6747" s="14">
        <v>3</v>
      </c>
      <c r="AU6747" s="14">
        <v>2</v>
      </c>
      <c r="AV6747" s="14"/>
      <c r="AW6747" s="14"/>
      <c r="AX6747" s="14"/>
      <c r="AY6747" s="14"/>
      <c r="AZ6747" s="14"/>
      <c r="BA6747" s="14"/>
      <c r="BB6747" s="14"/>
      <c r="BC6747" s="14"/>
      <c r="BD6747" s="14"/>
      <c r="BE6747" s="14"/>
      <c r="BF6747" s="14"/>
      <c r="BG6747" s="14"/>
      <c r="BH6747" s="14"/>
      <c r="BI6747" s="14"/>
    </row>
    <row r="6748" spans="1:61" x14ac:dyDescent="0.25">
      <c r="A6748">
        <v>6747</v>
      </c>
      <c r="B6748" s="3">
        <v>2025</v>
      </c>
      <c r="C6748" s="3">
        <v>11</v>
      </c>
      <c r="D6748" t="s">
        <v>24</v>
      </c>
      <c r="E6748" s="21">
        <v>45965.754755752307</v>
      </c>
      <c r="F6748" t="s">
        <v>111</v>
      </c>
      <c r="G6748" t="s">
        <v>111</v>
      </c>
      <c r="H6748" t="s">
        <v>79</v>
      </c>
      <c r="I6748" t="s">
        <v>79</v>
      </c>
      <c r="J6748" t="s">
        <v>99</v>
      </c>
      <c r="K6748" t="s">
        <v>99</v>
      </c>
      <c r="L6748" t="s">
        <v>33</v>
      </c>
      <c r="M6748" t="s">
        <v>33</v>
      </c>
      <c r="N6748" t="s">
        <v>684</v>
      </c>
      <c r="O6748" t="s">
        <v>11649</v>
      </c>
      <c r="P6748" t="s">
        <v>10395</v>
      </c>
      <c r="Q6748" t="s">
        <v>183</v>
      </c>
      <c r="S6748" t="s">
        <v>10396</v>
      </c>
      <c r="T6748" s="4">
        <v>1000</v>
      </c>
      <c r="U6748" s="4">
        <v>9</v>
      </c>
      <c r="V6748" s="3">
        <v>1</v>
      </c>
      <c r="W6748" t="s">
        <v>208</v>
      </c>
      <c r="X6748" t="s">
        <v>280</v>
      </c>
      <c r="Y6748">
        <v>130</v>
      </c>
      <c r="Z6748" s="14"/>
      <c r="AA6748" s="14"/>
      <c r="AB6748" s="14"/>
      <c r="AC6748" s="14"/>
      <c r="AD6748" s="14"/>
      <c r="AE6748" s="14"/>
      <c r="AF6748" s="14"/>
      <c r="AG6748" s="14"/>
      <c r="AH6748" s="14"/>
      <c r="AI6748" s="14"/>
      <c r="AJ6748" s="14"/>
      <c r="AK6748" s="14"/>
      <c r="AL6748" s="14"/>
      <c r="AM6748" s="14"/>
      <c r="AN6748" s="14">
        <v>4</v>
      </c>
      <c r="AO6748" s="14"/>
      <c r="AP6748" s="14"/>
      <c r="AQ6748" s="14"/>
      <c r="AR6748" s="14"/>
      <c r="AS6748" s="14"/>
      <c r="AT6748" s="14">
        <v>3</v>
      </c>
      <c r="AU6748" s="14">
        <v>2</v>
      </c>
      <c r="AV6748" s="14"/>
      <c r="AW6748" s="14"/>
      <c r="AX6748" s="14"/>
      <c r="AY6748" s="14"/>
      <c r="AZ6748" s="14"/>
      <c r="BA6748" s="14"/>
      <c r="BB6748" s="14"/>
      <c r="BC6748" s="14"/>
      <c r="BD6748" s="14"/>
      <c r="BE6748" s="14"/>
      <c r="BF6748" s="14"/>
      <c r="BG6748" s="14"/>
      <c r="BH6748" s="14"/>
      <c r="BI6748" s="14"/>
    </row>
    <row r="6749" spans="1:61" x14ac:dyDescent="0.25">
      <c r="A6749">
        <v>6748</v>
      </c>
      <c r="B6749" s="3">
        <v>2025</v>
      </c>
      <c r="C6749" s="3">
        <v>11</v>
      </c>
      <c r="D6749" t="s">
        <v>24</v>
      </c>
      <c r="E6749" s="21">
        <v>45965.756700115737</v>
      </c>
      <c r="F6749" t="s">
        <v>115</v>
      </c>
      <c r="G6749" t="s">
        <v>115</v>
      </c>
      <c r="H6749" t="s">
        <v>78</v>
      </c>
      <c r="I6749" t="s">
        <v>78</v>
      </c>
      <c r="J6749" t="s">
        <v>97</v>
      </c>
      <c r="K6749" t="s">
        <v>97</v>
      </c>
      <c r="L6749" t="s">
        <v>36</v>
      </c>
      <c r="M6749" t="s">
        <v>36</v>
      </c>
      <c r="N6749" t="s">
        <v>1040</v>
      </c>
      <c r="O6749" t="s">
        <v>11649</v>
      </c>
      <c r="P6749" t="s">
        <v>15412</v>
      </c>
      <c r="Q6749" t="s">
        <v>19090</v>
      </c>
      <c r="S6749" t="s">
        <v>19091</v>
      </c>
      <c r="T6749" s="4">
        <v>1300</v>
      </c>
      <c r="U6749" s="4">
        <v>11</v>
      </c>
      <c r="V6749" s="3">
        <v>1</v>
      </c>
      <c r="W6749" t="s">
        <v>208</v>
      </c>
      <c r="X6749" t="s">
        <v>280</v>
      </c>
      <c r="Y6749">
        <v>131</v>
      </c>
      <c r="Z6749" s="14"/>
      <c r="AA6749" s="14"/>
      <c r="AB6749" s="14"/>
      <c r="AC6749" s="14"/>
      <c r="AD6749" s="14"/>
      <c r="AE6749" s="14"/>
      <c r="AF6749" s="14"/>
      <c r="AG6749" s="14"/>
      <c r="AH6749" s="14"/>
      <c r="AI6749" s="14"/>
      <c r="AJ6749" s="14"/>
      <c r="AK6749" s="14">
        <v>2</v>
      </c>
      <c r="AL6749" s="14"/>
      <c r="AM6749" s="14"/>
      <c r="AN6749" s="14">
        <v>2</v>
      </c>
      <c r="AO6749" s="14"/>
      <c r="AP6749" s="14">
        <v>2</v>
      </c>
      <c r="AQ6749" s="14"/>
      <c r="AR6749" s="14"/>
      <c r="AS6749" s="14"/>
      <c r="AT6749" s="14">
        <v>3</v>
      </c>
      <c r="AU6749" s="14">
        <v>2</v>
      </c>
      <c r="AV6749" s="14"/>
      <c r="AW6749" s="14"/>
      <c r="AX6749" s="14"/>
      <c r="AY6749" s="14"/>
      <c r="AZ6749" s="14"/>
      <c r="BA6749" s="14"/>
      <c r="BB6749" s="14"/>
      <c r="BC6749" s="14"/>
      <c r="BD6749" s="14"/>
      <c r="BE6749" s="14"/>
      <c r="BF6749" s="14"/>
      <c r="BG6749" s="14"/>
      <c r="BH6749" s="14"/>
      <c r="BI6749" s="14"/>
    </row>
    <row r="6750" spans="1:61" x14ac:dyDescent="0.25">
      <c r="A6750">
        <v>6749</v>
      </c>
      <c r="B6750" s="3">
        <v>2025</v>
      </c>
      <c r="C6750" s="3">
        <v>11</v>
      </c>
      <c r="D6750" t="s">
        <v>24</v>
      </c>
      <c r="E6750" s="21">
        <v>45965.757338634263</v>
      </c>
      <c r="F6750" t="s">
        <v>110</v>
      </c>
      <c r="G6750" t="s">
        <v>110</v>
      </c>
      <c r="H6750" t="s">
        <v>79</v>
      </c>
      <c r="I6750" t="s">
        <v>79</v>
      </c>
      <c r="J6750" t="s">
        <v>99</v>
      </c>
      <c r="K6750" t="s">
        <v>99</v>
      </c>
      <c r="L6750" t="s">
        <v>33</v>
      </c>
      <c r="M6750" t="s">
        <v>33</v>
      </c>
      <c r="N6750" t="s">
        <v>743</v>
      </c>
      <c r="O6750" t="s">
        <v>11649</v>
      </c>
      <c r="P6750" t="s">
        <v>11063</v>
      </c>
      <c r="Q6750" t="s">
        <v>17355</v>
      </c>
      <c r="R6750" t="s">
        <v>17356</v>
      </c>
      <c r="S6750" t="s">
        <v>17357</v>
      </c>
      <c r="T6750" s="4">
        <v>1000</v>
      </c>
      <c r="U6750" s="4">
        <v>9</v>
      </c>
      <c r="V6750" s="3">
        <v>1</v>
      </c>
      <c r="W6750" t="s">
        <v>208</v>
      </c>
      <c r="X6750" t="s">
        <v>280</v>
      </c>
      <c r="Y6750">
        <v>132</v>
      </c>
      <c r="Z6750" s="14"/>
      <c r="AA6750" s="14"/>
      <c r="AB6750" s="14"/>
      <c r="AC6750" s="14"/>
      <c r="AD6750" s="14"/>
      <c r="AE6750" s="14"/>
      <c r="AF6750" s="14"/>
      <c r="AG6750" s="14"/>
      <c r="AH6750" s="14"/>
      <c r="AI6750" s="14"/>
      <c r="AJ6750" s="14"/>
      <c r="AK6750" s="14"/>
      <c r="AL6750" s="14"/>
      <c r="AM6750" s="14"/>
      <c r="AN6750" s="14">
        <v>2</v>
      </c>
      <c r="AO6750" s="14"/>
      <c r="AP6750" s="14">
        <v>2</v>
      </c>
      <c r="AQ6750" s="14"/>
      <c r="AR6750" s="14"/>
      <c r="AS6750" s="14"/>
      <c r="AT6750" s="14">
        <v>3</v>
      </c>
      <c r="AU6750" s="14">
        <v>2</v>
      </c>
      <c r="AV6750" s="14"/>
      <c r="AW6750" s="14"/>
      <c r="AX6750" s="14"/>
      <c r="AY6750" s="14"/>
      <c r="AZ6750" s="14"/>
      <c r="BA6750" s="14"/>
      <c r="BB6750" s="14"/>
      <c r="BC6750" s="14"/>
      <c r="BD6750" s="14"/>
      <c r="BE6750" s="14"/>
      <c r="BF6750" s="14"/>
      <c r="BG6750" s="14"/>
      <c r="BH6750" s="14"/>
      <c r="BI6750" s="14"/>
    </row>
    <row r="6751" spans="1:61" x14ac:dyDescent="0.25">
      <c r="A6751">
        <v>6750</v>
      </c>
      <c r="B6751" s="3">
        <v>2025</v>
      </c>
      <c r="C6751" s="3">
        <v>11</v>
      </c>
      <c r="D6751" t="s">
        <v>24</v>
      </c>
      <c r="E6751" s="21">
        <v>45965.762956412043</v>
      </c>
      <c r="F6751" t="s">
        <v>110</v>
      </c>
      <c r="G6751" t="s">
        <v>110</v>
      </c>
      <c r="H6751" t="s">
        <v>79</v>
      </c>
      <c r="I6751" t="s">
        <v>79</v>
      </c>
      <c r="J6751" t="s">
        <v>99</v>
      </c>
      <c r="K6751" t="s">
        <v>99</v>
      </c>
      <c r="L6751" t="s">
        <v>33</v>
      </c>
      <c r="M6751" t="s">
        <v>33</v>
      </c>
      <c r="N6751" t="s">
        <v>650</v>
      </c>
      <c r="O6751" t="s">
        <v>11649</v>
      </c>
      <c r="P6751" t="s">
        <v>13351</v>
      </c>
      <c r="Q6751" t="s">
        <v>13352</v>
      </c>
      <c r="S6751" t="s">
        <v>19092</v>
      </c>
      <c r="T6751" s="4">
        <v>1000</v>
      </c>
      <c r="U6751" s="4">
        <v>9</v>
      </c>
      <c r="V6751" s="3">
        <v>1</v>
      </c>
      <c r="W6751" t="s">
        <v>208</v>
      </c>
      <c r="X6751" t="s">
        <v>280</v>
      </c>
      <c r="Y6751">
        <v>133</v>
      </c>
      <c r="Z6751" s="14"/>
      <c r="AA6751" s="14"/>
      <c r="AB6751" s="14"/>
      <c r="AC6751" s="14"/>
      <c r="AD6751" s="14"/>
      <c r="AE6751" s="14"/>
      <c r="AF6751" s="14"/>
      <c r="AG6751" s="14"/>
      <c r="AH6751" s="14"/>
      <c r="AI6751" s="14"/>
      <c r="AJ6751" s="14"/>
      <c r="AK6751" s="14"/>
      <c r="AL6751" s="14"/>
      <c r="AM6751" s="14"/>
      <c r="AN6751" s="14">
        <v>2</v>
      </c>
      <c r="AO6751" s="14"/>
      <c r="AP6751" s="14">
        <v>2</v>
      </c>
      <c r="AQ6751" s="14"/>
      <c r="AR6751" s="14"/>
      <c r="AS6751" s="14"/>
      <c r="AT6751" s="14">
        <v>3</v>
      </c>
      <c r="AU6751" s="14">
        <v>2</v>
      </c>
      <c r="AV6751" s="14"/>
      <c r="AW6751" s="14"/>
      <c r="AX6751" s="14"/>
      <c r="AY6751" s="14"/>
      <c r="AZ6751" s="14"/>
      <c r="BA6751" s="14"/>
      <c r="BB6751" s="14"/>
      <c r="BC6751" s="14"/>
      <c r="BD6751" s="14"/>
      <c r="BE6751" s="14"/>
      <c r="BF6751" s="14"/>
      <c r="BG6751" s="14"/>
      <c r="BH6751" s="14"/>
      <c r="BI6751" s="14"/>
    </row>
    <row r="6752" spans="1:61" x14ac:dyDescent="0.25">
      <c r="A6752">
        <v>6751</v>
      </c>
      <c r="B6752" s="3">
        <v>2025</v>
      </c>
      <c r="C6752" s="3">
        <v>11</v>
      </c>
      <c r="D6752" t="s">
        <v>24</v>
      </c>
      <c r="E6752" s="21">
        <v>45965.766127141207</v>
      </c>
      <c r="F6752" t="s">
        <v>111</v>
      </c>
      <c r="G6752" t="s">
        <v>111</v>
      </c>
      <c r="H6752" t="s">
        <v>78</v>
      </c>
      <c r="I6752" t="s">
        <v>78</v>
      </c>
      <c r="J6752" t="s">
        <v>99</v>
      </c>
      <c r="K6752" t="s">
        <v>99</v>
      </c>
      <c r="L6752" t="s">
        <v>32</v>
      </c>
      <c r="M6752" t="s">
        <v>32</v>
      </c>
      <c r="N6752" t="s">
        <v>1798</v>
      </c>
      <c r="O6752" t="s">
        <v>11649</v>
      </c>
      <c r="P6752" t="s">
        <v>17512</v>
      </c>
      <c r="Q6752" t="s">
        <v>17513</v>
      </c>
      <c r="S6752" t="s">
        <v>17514</v>
      </c>
      <c r="T6752" s="4">
        <v>2490</v>
      </c>
      <c r="U6752" s="4">
        <v>14</v>
      </c>
      <c r="V6752" s="3">
        <v>1</v>
      </c>
      <c r="W6752" t="s">
        <v>208</v>
      </c>
      <c r="X6752" t="s">
        <v>280</v>
      </c>
      <c r="Y6752">
        <v>134</v>
      </c>
      <c r="Z6752" s="14">
        <v>4</v>
      </c>
      <c r="AA6752" s="14"/>
      <c r="AB6752" s="14"/>
      <c r="AC6752" s="14"/>
      <c r="AD6752" s="14"/>
      <c r="AE6752" s="14"/>
      <c r="AF6752" s="14"/>
      <c r="AG6752" s="14"/>
      <c r="AH6752" s="14">
        <v>2</v>
      </c>
      <c r="AI6752" s="14"/>
      <c r="AJ6752" s="14"/>
      <c r="AK6752" s="14">
        <v>2</v>
      </c>
      <c r="AL6752" s="14"/>
      <c r="AM6752" s="14"/>
      <c r="AN6752" s="14"/>
      <c r="AO6752" s="14">
        <v>2</v>
      </c>
      <c r="AP6752" s="14"/>
      <c r="AQ6752" s="14"/>
      <c r="AR6752" s="14"/>
      <c r="AS6752" s="14"/>
      <c r="AT6752" s="14"/>
      <c r="AU6752" s="14">
        <v>4</v>
      </c>
      <c r="AV6752" s="14"/>
      <c r="AW6752" s="14"/>
      <c r="AX6752" s="14"/>
      <c r="AY6752" s="14"/>
      <c r="AZ6752" s="14"/>
      <c r="BA6752" s="14"/>
      <c r="BB6752" s="14"/>
      <c r="BC6752" s="14"/>
      <c r="BD6752" s="14"/>
      <c r="BE6752" s="14"/>
      <c r="BF6752" s="14"/>
      <c r="BG6752" s="14"/>
      <c r="BH6752" s="14"/>
      <c r="BI6752" s="14"/>
    </row>
    <row r="6753" spans="1:61" x14ac:dyDescent="0.25">
      <c r="A6753">
        <v>6752</v>
      </c>
      <c r="B6753" s="3">
        <v>2025</v>
      </c>
      <c r="C6753" s="3">
        <v>11</v>
      </c>
      <c r="D6753" t="s">
        <v>24</v>
      </c>
      <c r="E6753" s="21">
        <v>45965.772464212961</v>
      </c>
      <c r="F6753" t="s">
        <v>110</v>
      </c>
      <c r="G6753" t="s">
        <v>110</v>
      </c>
      <c r="H6753" t="s">
        <v>78</v>
      </c>
      <c r="I6753" t="s">
        <v>78</v>
      </c>
      <c r="J6753" t="s">
        <v>99</v>
      </c>
      <c r="K6753" t="s">
        <v>99</v>
      </c>
      <c r="L6753" t="s">
        <v>33</v>
      </c>
      <c r="M6753" t="s">
        <v>33</v>
      </c>
      <c r="N6753" t="s">
        <v>872</v>
      </c>
      <c r="O6753" t="s">
        <v>11649</v>
      </c>
      <c r="P6753" t="s">
        <v>19093</v>
      </c>
      <c r="Q6753" t="s">
        <v>19094</v>
      </c>
      <c r="S6753" t="s">
        <v>19095</v>
      </c>
      <c r="T6753" s="4">
        <v>1365</v>
      </c>
      <c r="U6753" s="4">
        <v>7</v>
      </c>
      <c r="V6753" s="3">
        <v>1</v>
      </c>
      <c r="W6753" t="s">
        <v>208</v>
      </c>
      <c r="X6753" t="s">
        <v>280</v>
      </c>
      <c r="Y6753">
        <v>135</v>
      </c>
      <c r="Z6753" s="14">
        <v>1</v>
      </c>
      <c r="AA6753" s="14"/>
      <c r="AB6753" s="14">
        <v>2</v>
      </c>
      <c r="AC6753" s="14"/>
      <c r="AD6753" s="14"/>
      <c r="AE6753" s="14"/>
      <c r="AF6753" s="14"/>
      <c r="AG6753" s="14"/>
      <c r="AH6753" s="14"/>
      <c r="AI6753" s="14"/>
      <c r="AJ6753" s="14"/>
      <c r="AK6753" s="14"/>
      <c r="AL6753" s="14"/>
      <c r="AM6753" s="14"/>
      <c r="AN6753" s="14"/>
      <c r="AO6753" s="14">
        <v>1</v>
      </c>
      <c r="AP6753" s="14">
        <v>1</v>
      </c>
      <c r="AQ6753" s="14"/>
      <c r="AR6753" s="14"/>
      <c r="AS6753" s="14"/>
      <c r="AT6753" s="14"/>
      <c r="AU6753" s="14"/>
      <c r="AV6753" s="14"/>
      <c r="AW6753" s="14"/>
      <c r="AX6753" s="14"/>
      <c r="AY6753" s="14"/>
      <c r="AZ6753" s="14"/>
      <c r="BA6753" s="14"/>
      <c r="BB6753" s="14"/>
      <c r="BC6753" s="14">
        <v>2</v>
      </c>
      <c r="BD6753" s="14"/>
      <c r="BE6753" s="14"/>
      <c r="BF6753" s="14"/>
      <c r="BG6753" s="14"/>
      <c r="BH6753" s="14"/>
      <c r="BI6753" s="14"/>
    </row>
    <row r="6754" spans="1:61" x14ac:dyDescent="0.25">
      <c r="A6754">
        <v>6753</v>
      </c>
      <c r="B6754" s="3">
        <v>2025</v>
      </c>
      <c r="C6754" s="3">
        <v>11</v>
      </c>
      <c r="D6754" t="s">
        <v>24</v>
      </c>
      <c r="E6754" s="21">
        <v>45965.779166817127</v>
      </c>
      <c r="F6754" t="s">
        <v>110</v>
      </c>
      <c r="G6754" t="s">
        <v>110</v>
      </c>
      <c r="H6754" t="s">
        <v>79</v>
      </c>
      <c r="I6754" t="s">
        <v>79</v>
      </c>
      <c r="J6754" t="s">
        <v>97</v>
      </c>
      <c r="K6754" t="s">
        <v>97</v>
      </c>
      <c r="L6754" t="s">
        <v>39</v>
      </c>
      <c r="M6754" t="s">
        <v>39</v>
      </c>
      <c r="N6754" t="s">
        <v>6760</v>
      </c>
      <c r="O6754" t="s">
        <v>11649</v>
      </c>
      <c r="P6754" t="s">
        <v>8700</v>
      </c>
      <c r="Q6754" t="s">
        <v>19096</v>
      </c>
      <c r="R6754" t="s">
        <v>8701</v>
      </c>
      <c r="S6754" t="s">
        <v>19097</v>
      </c>
      <c r="T6754" s="4">
        <v>1000</v>
      </c>
      <c r="U6754" s="4">
        <v>9</v>
      </c>
      <c r="V6754" s="3">
        <v>1</v>
      </c>
      <c r="W6754" t="s">
        <v>208</v>
      </c>
      <c r="X6754" t="s">
        <v>280</v>
      </c>
      <c r="Y6754">
        <v>136</v>
      </c>
      <c r="Z6754" s="14"/>
      <c r="AA6754" s="14"/>
      <c r="AB6754" s="14"/>
      <c r="AC6754" s="14"/>
      <c r="AD6754" s="14"/>
      <c r="AE6754" s="14"/>
      <c r="AF6754" s="14"/>
      <c r="AG6754" s="14"/>
      <c r="AH6754" s="14"/>
      <c r="AI6754" s="14"/>
      <c r="AJ6754" s="14"/>
      <c r="AK6754" s="14"/>
      <c r="AL6754" s="14"/>
      <c r="AM6754" s="14"/>
      <c r="AN6754" s="14">
        <v>2</v>
      </c>
      <c r="AO6754" s="14"/>
      <c r="AP6754" s="14">
        <v>2</v>
      </c>
      <c r="AQ6754" s="14"/>
      <c r="AR6754" s="14"/>
      <c r="AS6754" s="14"/>
      <c r="AT6754" s="14">
        <v>3</v>
      </c>
      <c r="AU6754" s="14">
        <v>2</v>
      </c>
      <c r="AV6754" s="14"/>
      <c r="AW6754" s="14"/>
      <c r="AX6754" s="14"/>
      <c r="AY6754" s="14"/>
      <c r="AZ6754" s="14"/>
      <c r="BA6754" s="14"/>
      <c r="BB6754" s="14"/>
      <c r="BC6754" s="14"/>
      <c r="BD6754" s="14"/>
      <c r="BE6754" s="14"/>
      <c r="BF6754" s="14"/>
      <c r="BG6754" s="14"/>
      <c r="BH6754" s="14"/>
      <c r="BI6754" s="14"/>
    </row>
    <row r="6755" spans="1:61" x14ac:dyDescent="0.25">
      <c r="A6755">
        <v>6754</v>
      </c>
      <c r="B6755" s="3">
        <v>2025</v>
      </c>
      <c r="C6755" s="3">
        <v>11</v>
      </c>
      <c r="D6755" t="s">
        <v>24</v>
      </c>
      <c r="E6755" s="21">
        <v>45965.783100891204</v>
      </c>
      <c r="F6755" t="s">
        <v>110</v>
      </c>
      <c r="G6755" t="s">
        <v>110</v>
      </c>
      <c r="H6755" t="s">
        <v>79</v>
      </c>
      <c r="I6755" t="s">
        <v>79</v>
      </c>
      <c r="J6755" t="s">
        <v>99</v>
      </c>
      <c r="K6755" t="s">
        <v>99</v>
      </c>
      <c r="L6755" t="s">
        <v>32</v>
      </c>
      <c r="M6755" t="s">
        <v>32</v>
      </c>
      <c r="N6755" t="s">
        <v>550</v>
      </c>
      <c r="O6755" t="s">
        <v>11649</v>
      </c>
      <c r="P6755" t="s">
        <v>12053</v>
      </c>
      <c r="Q6755" t="s">
        <v>12054</v>
      </c>
      <c r="S6755" t="s">
        <v>12055</v>
      </c>
      <c r="T6755" s="4">
        <v>1000</v>
      </c>
      <c r="U6755" s="4">
        <v>9</v>
      </c>
      <c r="V6755" s="3">
        <v>1</v>
      </c>
      <c r="W6755" t="s">
        <v>208</v>
      </c>
      <c r="X6755" t="s">
        <v>280</v>
      </c>
      <c r="Y6755">
        <v>137</v>
      </c>
      <c r="Z6755" s="14"/>
      <c r="AA6755" s="14"/>
      <c r="AB6755" s="14"/>
      <c r="AC6755" s="14"/>
      <c r="AD6755" s="14"/>
      <c r="AE6755" s="14"/>
      <c r="AF6755" s="14"/>
      <c r="AG6755" s="14"/>
      <c r="AH6755" s="14"/>
      <c r="AI6755" s="14"/>
      <c r="AJ6755" s="14"/>
      <c r="AK6755" s="14"/>
      <c r="AL6755" s="14"/>
      <c r="AM6755" s="14"/>
      <c r="AN6755" s="14">
        <v>2</v>
      </c>
      <c r="AO6755" s="14"/>
      <c r="AP6755" s="14">
        <v>2</v>
      </c>
      <c r="AQ6755" s="14"/>
      <c r="AR6755" s="14"/>
      <c r="AS6755" s="14"/>
      <c r="AT6755" s="14">
        <v>3</v>
      </c>
      <c r="AU6755" s="14">
        <v>2</v>
      </c>
      <c r="AV6755" s="14"/>
      <c r="AW6755" s="14"/>
      <c r="AX6755" s="14"/>
      <c r="AY6755" s="14"/>
      <c r="AZ6755" s="14"/>
      <c r="BA6755" s="14"/>
      <c r="BB6755" s="14"/>
      <c r="BC6755" s="14"/>
      <c r="BD6755" s="14"/>
      <c r="BE6755" s="14"/>
      <c r="BF6755" s="14"/>
      <c r="BG6755" s="14"/>
      <c r="BH6755" s="14"/>
      <c r="BI6755" s="14"/>
    </row>
    <row r="6756" spans="1:61" x14ac:dyDescent="0.25">
      <c r="A6756">
        <v>6755</v>
      </c>
      <c r="B6756" s="3">
        <v>2025</v>
      </c>
      <c r="C6756" s="3">
        <v>11</v>
      </c>
      <c r="D6756" t="s">
        <v>24</v>
      </c>
      <c r="E6756" s="21">
        <v>45965.785660648151</v>
      </c>
      <c r="F6756" t="s">
        <v>110</v>
      </c>
      <c r="G6756" t="s">
        <v>110</v>
      </c>
      <c r="H6756" t="s">
        <v>79</v>
      </c>
      <c r="I6756" t="s">
        <v>79</v>
      </c>
      <c r="J6756" t="s">
        <v>99</v>
      </c>
      <c r="K6756" t="s">
        <v>99</v>
      </c>
      <c r="L6756" t="s">
        <v>33</v>
      </c>
      <c r="M6756" t="s">
        <v>33</v>
      </c>
      <c r="N6756" t="s">
        <v>650</v>
      </c>
      <c r="O6756" t="s">
        <v>11649</v>
      </c>
      <c r="P6756" t="s">
        <v>19098</v>
      </c>
      <c r="Q6756" t="s">
        <v>17890</v>
      </c>
      <c r="S6756" t="s">
        <v>19099</v>
      </c>
      <c r="T6756" s="4">
        <v>1000</v>
      </c>
      <c r="U6756" s="4">
        <v>9</v>
      </c>
      <c r="V6756" s="3">
        <v>1</v>
      </c>
      <c r="W6756" t="s">
        <v>208</v>
      </c>
      <c r="X6756" t="s">
        <v>280</v>
      </c>
      <c r="Y6756">
        <v>138</v>
      </c>
      <c r="Z6756" s="14"/>
      <c r="AA6756" s="14"/>
      <c r="AB6756" s="14"/>
      <c r="AC6756" s="14"/>
      <c r="AD6756" s="14"/>
      <c r="AE6756" s="14"/>
      <c r="AF6756" s="14"/>
      <c r="AG6756" s="14"/>
      <c r="AH6756" s="14"/>
      <c r="AI6756" s="14"/>
      <c r="AJ6756" s="14"/>
      <c r="AK6756" s="14"/>
      <c r="AL6756" s="14"/>
      <c r="AM6756" s="14"/>
      <c r="AN6756" s="14">
        <v>2</v>
      </c>
      <c r="AO6756" s="14"/>
      <c r="AP6756" s="14">
        <v>2</v>
      </c>
      <c r="AQ6756" s="14"/>
      <c r="AR6756" s="14"/>
      <c r="AS6756" s="14"/>
      <c r="AT6756" s="14">
        <v>3</v>
      </c>
      <c r="AU6756" s="14">
        <v>2</v>
      </c>
      <c r="AV6756" s="14"/>
      <c r="AW6756" s="14"/>
      <c r="AX6756" s="14"/>
      <c r="AY6756" s="14"/>
      <c r="AZ6756" s="14"/>
      <c r="BA6756" s="14"/>
      <c r="BB6756" s="14"/>
      <c r="BC6756" s="14"/>
      <c r="BD6756" s="14"/>
      <c r="BE6756" s="14"/>
      <c r="BF6756" s="14"/>
      <c r="BG6756" s="14"/>
      <c r="BH6756" s="14"/>
      <c r="BI6756" s="14"/>
    </row>
    <row r="6757" spans="1:61" x14ac:dyDescent="0.25">
      <c r="A6757">
        <v>6756</v>
      </c>
      <c r="B6757" s="3">
        <v>2025</v>
      </c>
      <c r="C6757" s="3">
        <v>11</v>
      </c>
      <c r="D6757" t="s">
        <v>24</v>
      </c>
      <c r="E6757" s="21">
        <v>45965.79097603009</v>
      </c>
      <c r="F6757" t="s">
        <v>110</v>
      </c>
      <c r="G6757" t="s">
        <v>110</v>
      </c>
      <c r="H6757" t="s">
        <v>79</v>
      </c>
      <c r="I6757" t="s">
        <v>79</v>
      </c>
      <c r="J6757" t="s">
        <v>99</v>
      </c>
      <c r="K6757" t="s">
        <v>99</v>
      </c>
      <c r="L6757" t="s">
        <v>32</v>
      </c>
      <c r="M6757" t="s">
        <v>32</v>
      </c>
      <c r="N6757" t="s">
        <v>12167</v>
      </c>
      <c r="O6757" t="s">
        <v>11649</v>
      </c>
      <c r="P6757" t="s">
        <v>19100</v>
      </c>
      <c r="Q6757" t="s">
        <v>19101</v>
      </c>
      <c r="R6757" t="s">
        <v>19102</v>
      </c>
      <c r="S6757" t="s">
        <v>19103</v>
      </c>
      <c r="T6757" s="4">
        <v>1000</v>
      </c>
      <c r="U6757" s="4">
        <v>9</v>
      </c>
      <c r="V6757" s="3">
        <v>1</v>
      </c>
      <c r="W6757" t="s">
        <v>208</v>
      </c>
      <c r="X6757" t="s">
        <v>280</v>
      </c>
      <c r="Y6757">
        <v>139</v>
      </c>
      <c r="Z6757" s="14"/>
      <c r="AA6757" s="14"/>
      <c r="AB6757" s="14"/>
      <c r="AC6757" s="14"/>
      <c r="AD6757" s="14"/>
      <c r="AE6757" s="14"/>
      <c r="AF6757" s="14"/>
      <c r="AG6757" s="14"/>
      <c r="AH6757" s="14"/>
      <c r="AI6757" s="14"/>
      <c r="AJ6757" s="14"/>
      <c r="AK6757" s="14"/>
      <c r="AL6757" s="14"/>
      <c r="AM6757" s="14"/>
      <c r="AN6757" s="14">
        <v>2</v>
      </c>
      <c r="AO6757" s="14"/>
      <c r="AP6757" s="14">
        <v>2</v>
      </c>
      <c r="AQ6757" s="14"/>
      <c r="AR6757" s="14"/>
      <c r="AS6757" s="14"/>
      <c r="AT6757" s="14">
        <v>3</v>
      </c>
      <c r="AU6757" s="14">
        <v>2</v>
      </c>
      <c r="AV6757" s="14"/>
      <c r="AW6757" s="14"/>
      <c r="AX6757" s="14"/>
      <c r="AY6757" s="14"/>
      <c r="AZ6757" s="14"/>
      <c r="BA6757" s="14"/>
      <c r="BB6757" s="14"/>
      <c r="BC6757" s="14"/>
      <c r="BD6757" s="14"/>
      <c r="BE6757" s="14"/>
      <c r="BF6757" s="14"/>
      <c r="BG6757" s="14"/>
      <c r="BH6757" s="14"/>
      <c r="BI6757" s="14"/>
    </row>
    <row r="6758" spans="1:61" x14ac:dyDescent="0.25">
      <c r="A6758">
        <v>6757</v>
      </c>
      <c r="B6758" s="3">
        <v>2025</v>
      </c>
      <c r="C6758" s="3">
        <v>11</v>
      </c>
      <c r="D6758" t="s">
        <v>24</v>
      </c>
      <c r="E6758" s="21">
        <v>45965.792782534721</v>
      </c>
      <c r="F6758" t="s">
        <v>110</v>
      </c>
      <c r="G6758" t="s">
        <v>110</v>
      </c>
      <c r="H6758" t="s">
        <v>79</v>
      </c>
      <c r="I6758" t="s">
        <v>79</v>
      </c>
      <c r="J6758" t="s">
        <v>99</v>
      </c>
      <c r="K6758" t="s">
        <v>99</v>
      </c>
      <c r="L6758" t="s">
        <v>32</v>
      </c>
      <c r="M6758" t="s">
        <v>32</v>
      </c>
      <c r="N6758" t="s">
        <v>1506</v>
      </c>
      <c r="O6758" t="s">
        <v>11649</v>
      </c>
      <c r="P6758" t="s">
        <v>19104</v>
      </c>
      <c r="Q6758" t="s">
        <v>19105</v>
      </c>
      <c r="R6758" t="s">
        <v>19106</v>
      </c>
      <c r="S6758" t="s">
        <v>19107</v>
      </c>
      <c r="T6758" s="4">
        <v>1000</v>
      </c>
      <c r="U6758" s="4">
        <v>9</v>
      </c>
      <c r="V6758" s="3">
        <v>1</v>
      </c>
      <c r="W6758" t="s">
        <v>208</v>
      </c>
      <c r="X6758" t="s">
        <v>280</v>
      </c>
      <c r="Y6758">
        <v>140</v>
      </c>
      <c r="Z6758" s="14"/>
      <c r="AA6758" s="14"/>
      <c r="AB6758" s="14"/>
      <c r="AC6758" s="14"/>
      <c r="AD6758" s="14"/>
      <c r="AE6758" s="14"/>
      <c r="AF6758" s="14"/>
      <c r="AG6758" s="14"/>
      <c r="AH6758" s="14"/>
      <c r="AI6758" s="14"/>
      <c r="AJ6758" s="14"/>
      <c r="AK6758" s="14"/>
      <c r="AL6758" s="14"/>
      <c r="AM6758" s="14"/>
      <c r="AN6758" s="14">
        <v>2</v>
      </c>
      <c r="AO6758" s="14"/>
      <c r="AP6758" s="14">
        <v>2</v>
      </c>
      <c r="AQ6758" s="14"/>
      <c r="AR6758" s="14"/>
      <c r="AS6758" s="14"/>
      <c r="AT6758" s="14">
        <v>3</v>
      </c>
      <c r="AU6758" s="14">
        <v>2</v>
      </c>
      <c r="AV6758" s="14"/>
      <c r="AW6758" s="14"/>
      <c r="AX6758" s="14"/>
      <c r="AY6758" s="14"/>
      <c r="AZ6758" s="14"/>
      <c r="BA6758" s="14"/>
      <c r="BB6758" s="14"/>
      <c r="BC6758" s="14"/>
      <c r="BD6758" s="14"/>
      <c r="BE6758" s="14"/>
      <c r="BF6758" s="14"/>
      <c r="BG6758" s="14"/>
      <c r="BH6758" s="14"/>
      <c r="BI6758" s="14"/>
    </row>
    <row r="6759" spans="1:61" x14ac:dyDescent="0.25">
      <c r="A6759">
        <v>6758</v>
      </c>
      <c r="B6759" s="3">
        <v>2025</v>
      </c>
      <c r="C6759" s="3">
        <v>11</v>
      </c>
      <c r="D6759" t="s">
        <v>24</v>
      </c>
      <c r="E6759" s="21">
        <v>45965.796440115737</v>
      </c>
      <c r="F6759" t="s">
        <v>110</v>
      </c>
      <c r="G6759" t="s">
        <v>110</v>
      </c>
      <c r="H6759" t="s">
        <v>78</v>
      </c>
      <c r="I6759" t="s">
        <v>78</v>
      </c>
      <c r="J6759" t="s">
        <v>99</v>
      </c>
      <c r="K6759" t="s">
        <v>99</v>
      </c>
      <c r="L6759" t="s">
        <v>32</v>
      </c>
      <c r="M6759" t="s">
        <v>32</v>
      </c>
      <c r="N6759" t="s">
        <v>15604</v>
      </c>
      <c r="O6759" t="s">
        <v>11649</v>
      </c>
      <c r="P6759" t="s">
        <v>18884</v>
      </c>
      <c r="Q6759" t="s">
        <v>18885</v>
      </c>
      <c r="S6759" t="s">
        <v>19108</v>
      </c>
      <c r="T6759" s="4">
        <v>2500</v>
      </c>
      <c r="U6759" s="4">
        <v>16</v>
      </c>
      <c r="V6759" s="3">
        <v>1</v>
      </c>
      <c r="W6759" t="s">
        <v>208</v>
      </c>
      <c r="X6759" t="s">
        <v>280</v>
      </c>
      <c r="Y6759">
        <v>141</v>
      </c>
      <c r="Z6759" s="14">
        <v>2</v>
      </c>
      <c r="AA6759" s="14"/>
      <c r="AB6759" s="14">
        <v>2</v>
      </c>
      <c r="AC6759" s="14"/>
      <c r="AD6759" s="14"/>
      <c r="AE6759" s="14"/>
      <c r="AF6759" s="14"/>
      <c r="AG6759" s="14"/>
      <c r="AH6759" s="14"/>
      <c r="AI6759" s="14"/>
      <c r="AJ6759" s="14"/>
      <c r="AK6759" s="14"/>
      <c r="AL6759" s="14"/>
      <c r="AM6759" s="14"/>
      <c r="AN6759" s="14">
        <v>2</v>
      </c>
      <c r="AO6759" s="14"/>
      <c r="AP6759" s="14">
        <v>2</v>
      </c>
      <c r="AQ6759" s="14"/>
      <c r="AR6759" s="14"/>
      <c r="AS6759" s="14"/>
      <c r="AT6759" s="14">
        <v>4</v>
      </c>
      <c r="AU6759" s="14"/>
      <c r="AV6759" s="14"/>
      <c r="AW6759" s="14"/>
      <c r="AX6759" s="14"/>
      <c r="AY6759" s="14"/>
      <c r="AZ6759" s="14"/>
      <c r="BA6759" s="14">
        <v>4</v>
      </c>
      <c r="BB6759" s="14"/>
      <c r="BC6759" s="14"/>
      <c r="BD6759" s="14"/>
      <c r="BE6759" s="14"/>
      <c r="BF6759" s="14"/>
      <c r="BG6759" s="14"/>
      <c r="BH6759" s="14"/>
      <c r="BI6759" s="14"/>
    </row>
    <row r="6760" spans="1:61" x14ac:dyDescent="0.25">
      <c r="A6760">
        <v>6759</v>
      </c>
      <c r="B6760" s="3">
        <v>2025</v>
      </c>
      <c r="C6760" s="3">
        <v>11</v>
      </c>
      <c r="D6760" t="s">
        <v>24</v>
      </c>
      <c r="E6760" s="21">
        <v>45965.80342802083</v>
      </c>
      <c r="F6760" t="s">
        <v>110</v>
      </c>
      <c r="G6760" t="s">
        <v>110</v>
      </c>
      <c r="H6760" t="s">
        <v>78</v>
      </c>
      <c r="I6760" t="s">
        <v>78</v>
      </c>
      <c r="J6760" t="s">
        <v>97</v>
      </c>
      <c r="K6760" t="s">
        <v>97</v>
      </c>
      <c r="L6760" t="s">
        <v>37</v>
      </c>
      <c r="M6760" t="s">
        <v>37</v>
      </c>
      <c r="N6760" t="s">
        <v>689</v>
      </c>
      <c r="O6760" t="s">
        <v>11649</v>
      </c>
      <c r="P6760" t="s">
        <v>19109</v>
      </c>
      <c r="Q6760" t="s">
        <v>19110</v>
      </c>
      <c r="R6760" t="s">
        <v>19111</v>
      </c>
      <c r="S6760" t="s">
        <v>19112</v>
      </c>
      <c r="T6760" s="4">
        <v>1000</v>
      </c>
      <c r="U6760" s="4">
        <v>9</v>
      </c>
      <c r="V6760" s="3">
        <v>1</v>
      </c>
      <c r="W6760" t="s">
        <v>208</v>
      </c>
      <c r="X6760" t="s">
        <v>280</v>
      </c>
      <c r="Y6760">
        <v>142</v>
      </c>
      <c r="Z6760" s="14"/>
      <c r="AA6760" s="14"/>
      <c r="AB6760" s="14"/>
      <c r="AC6760" s="14"/>
      <c r="AD6760" s="14"/>
      <c r="AE6760" s="14"/>
      <c r="AF6760" s="14"/>
      <c r="AG6760" s="14"/>
      <c r="AH6760" s="14"/>
      <c r="AI6760" s="14"/>
      <c r="AJ6760" s="14"/>
      <c r="AK6760" s="14"/>
      <c r="AL6760" s="14"/>
      <c r="AM6760" s="14"/>
      <c r="AN6760" s="14"/>
      <c r="AO6760" s="14"/>
      <c r="AP6760" s="14">
        <v>4</v>
      </c>
      <c r="AQ6760" s="14"/>
      <c r="AR6760" s="14"/>
      <c r="AS6760" s="14"/>
      <c r="AT6760" s="14">
        <v>3</v>
      </c>
      <c r="AU6760" s="14">
        <v>2</v>
      </c>
      <c r="AV6760" s="14"/>
      <c r="AW6760" s="14"/>
      <c r="AX6760" s="14"/>
      <c r="AY6760" s="14"/>
      <c r="AZ6760" s="14"/>
      <c r="BA6760" s="14"/>
      <c r="BB6760" s="14"/>
      <c r="BC6760" s="14"/>
      <c r="BD6760" s="14"/>
      <c r="BE6760" s="14"/>
      <c r="BF6760" s="14"/>
      <c r="BG6760" s="14"/>
      <c r="BH6760" s="14"/>
      <c r="BI6760" s="14"/>
    </row>
    <row r="6761" spans="1:61" x14ac:dyDescent="0.25">
      <c r="A6761">
        <v>6760</v>
      </c>
      <c r="B6761" s="3">
        <v>2025</v>
      </c>
      <c r="C6761" s="3">
        <v>11</v>
      </c>
      <c r="D6761" t="s">
        <v>24</v>
      </c>
      <c r="E6761" s="21">
        <v>45965.805532361112</v>
      </c>
      <c r="F6761" t="s">
        <v>111</v>
      </c>
      <c r="G6761" t="s">
        <v>111</v>
      </c>
      <c r="H6761" t="s">
        <v>79</v>
      </c>
      <c r="I6761" t="s">
        <v>79</v>
      </c>
      <c r="J6761" t="s">
        <v>97</v>
      </c>
      <c r="K6761" t="s">
        <v>97</v>
      </c>
      <c r="L6761" t="s">
        <v>34</v>
      </c>
      <c r="M6761" t="s">
        <v>34</v>
      </c>
      <c r="N6761" t="s">
        <v>1395</v>
      </c>
      <c r="O6761" t="s">
        <v>11649</v>
      </c>
      <c r="P6761" t="s">
        <v>19113</v>
      </c>
      <c r="Q6761" t="s">
        <v>19114</v>
      </c>
      <c r="S6761" t="s">
        <v>10394</v>
      </c>
      <c r="T6761" s="4">
        <v>150</v>
      </c>
      <c r="U6761" s="4">
        <v>2</v>
      </c>
      <c r="V6761" s="3">
        <v>1</v>
      </c>
      <c r="W6761" t="s">
        <v>208</v>
      </c>
      <c r="X6761" t="s">
        <v>280</v>
      </c>
      <c r="Y6761">
        <v>143</v>
      </c>
      <c r="Z6761" s="14"/>
      <c r="AA6761" s="14"/>
      <c r="AB6761" s="14"/>
      <c r="AC6761" s="14"/>
      <c r="AD6761" s="14"/>
      <c r="AE6761" s="14"/>
      <c r="AF6761" s="14"/>
      <c r="AG6761" s="14"/>
      <c r="AH6761" s="14"/>
      <c r="AI6761" s="14"/>
      <c r="AJ6761" s="14"/>
      <c r="AK6761" s="14"/>
      <c r="AL6761" s="14">
        <v>2</v>
      </c>
      <c r="AM6761" s="14"/>
      <c r="AN6761" s="14"/>
      <c r="AO6761" s="14"/>
      <c r="AP6761" s="14"/>
      <c r="AQ6761" s="14"/>
      <c r="AR6761" s="14"/>
      <c r="AS6761" s="14"/>
      <c r="AT6761" s="14"/>
      <c r="AU6761" s="14"/>
      <c r="AV6761" s="14"/>
      <c r="AW6761" s="14"/>
      <c r="AX6761" s="14"/>
      <c r="AY6761" s="14"/>
      <c r="AZ6761" s="14"/>
      <c r="BA6761" s="14"/>
      <c r="BB6761" s="14"/>
      <c r="BC6761" s="14"/>
      <c r="BD6761" s="14"/>
      <c r="BE6761" s="14"/>
      <c r="BF6761" s="14"/>
      <c r="BG6761" s="14"/>
      <c r="BH6761" s="14"/>
      <c r="BI6761" s="14"/>
    </row>
    <row r="6762" spans="1:61" x14ac:dyDescent="0.25">
      <c r="A6762">
        <v>6761</v>
      </c>
      <c r="B6762" s="3">
        <v>2025</v>
      </c>
      <c r="C6762" s="3">
        <v>11</v>
      </c>
      <c r="D6762" t="s">
        <v>24</v>
      </c>
      <c r="E6762" s="21">
        <v>45965.808070069441</v>
      </c>
      <c r="F6762" t="s">
        <v>110</v>
      </c>
      <c r="G6762" t="s">
        <v>110</v>
      </c>
      <c r="H6762" t="s">
        <v>78</v>
      </c>
      <c r="I6762" t="s">
        <v>78</v>
      </c>
      <c r="J6762" t="s">
        <v>99</v>
      </c>
      <c r="K6762" t="s">
        <v>99</v>
      </c>
      <c r="L6762" t="s">
        <v>33</v>
      </c>
      <c r="M6762" t="s">
        <v>33</v>
      </c>
      <c r="N6762" t="s">
        <v>618</v>
      </c>
      <c r="O6762" t="s">
        <v>11649</v>
      </c>
      <c r="P6762" t="s">
        <v>1288</v>
      </c>
      <c r="Q6762" t="s">
        <v>17859</v>
      </c>
      <c r="R6762" t="s">
        <v>17860</v>
      </c>
      <c r="S6762" t="s">
        <v>17861</v>
      </c>
      <c r="T6762" s="4">
        <v>1000</v>
      </c>
      <c r="U6762" s="4">
        <v>9</v>
      </c>
      <c r="V6762" s="3">
        <v>1</v>
      </c>
      <c r="W6762" t="s">
        <v>208</v>
      </c>
      <c r="X6762" t="s">
        <v>280</v>
      </c>
      <c r="Y6762">
        <v>144</v>
      </c>
      <c r="Z6762" s="14"/>
      <c r="AA6762" s="14"/>
      <c r="AB6762" s="14"/>
      <c r="AC6762" s="14"/>
      <c r="AD6762" s="14"/>
      <c r="AE6762" s="14"/>
      <c r="AF6762" s="14"/>
      <c r="AG6762" s="14"/>
      <c r="AH6762" s="14"/>
      <c r="AI6762" s="14"/>
      <c r="AJ6762" s="14"/>
      <c r="AK6762" s="14"/>
      <c r="AL6762" s="14"/>
      <c r="AM6762" s="14"/>
      <c r="AN6762" s="14">
        <v>2</v>
      </c>
      <c r="AO6762" s="14"/>
      <c r="AP6762" s="14">
        <v>2</v>
      </c>
      <c r="AQ6762" s="14"/>
      <c r="AR6762" s="14"/>
      <c r="AS6762" s="14"/>
      <c r="AT6762" s="14">
        <v>3</v>
      </c>
      <c r="AU6762" s="14">
        <v>2</v>
      </c>
      <c r="AV6762" s="14"/>
      <c r="AW6762" s="14"/>
      <c r="AX6762" s="14"/>
      <c r="AY6762" s="14"/>
      <c r="AZ6762" s="14"/>
      <c r="BA6762" s="14"/>
      <c r="BB6762" s="14"/>
      <c r="BC6762" s="14"/>
      <c r="BD6762" s="14"/>
      <c r="BE6762" s="14"/>
      <c r="BF6762" s="14"/>
      <c r="BG6762" s="14"/>
      <c r="BH6762" s="14"/>
      <c r="BI6762" s="14"/>
    </row>
    <row r="6763" spans="1:61" x14ac:dyDescent="0.25">
      <c r="A6763">
        <v>6762</v>
      </c>
      <c r="B6763" s="3">
        <v>2025</v>
      </c>
      <c r="C6763" s="3">
        <v>11</v>
      </c>
      <c r="D6763" t="s">
        <v>24</v>
      </c>
      <c r="E6763" s="21">
        <v>45965.810621342593</v>
      </c>
      <c r="F6763" t="s">
        <v>111</v>
      </c>
      <c r="G6763" t="s">
        <v>111</v>
      </c>
      <c r="H6763" t="s">
        <v>78</v>
      </c>
      <c r="I6763" t="s">
        <v>78</v>
      </c>
      <c r="J6763" t="s">
        <v>97</v>
      </c>
      <c r="K6763" t="s">
        <v>97</v>
      </c>
      <c r="L6763" t="s">
        <v>693</v>
      </c>
      <c r="M6763" t="s">
        <v>35</v>
      </c>
      <c r="N6763" t="s">
        <v>5574</v>
      </c>
      <c r="O6763" t="s">
        <v>11649</v>
      </c>
      <c r="P6763" t="s">
        <v>19115</v>
      </c>
      <c r="Q6763" t="s">
        <v>19116</v>
      </c>
      <c r="S6763" t="s">
        <v>19117</v>
      </c>
      <c r="T6763" s="4">
        <v>740</v>
      </c>
      <c r="U6763" s="4">
        <v>4</v>
      </c>
      <c r="V6763" s="3">
        <v>1</v>
      </c>
      <c r="W6763" t="s">
        <v>208</v>
      </c>
      <c r="X6763" t="s">
        <v>280</v>
      </c>
      <c r="Y6763">
        <v>145</v>
      </c>
      <c r="Z6763" s="14"/>
      <c r="AA6763" s="14"/>
      <c r="AB6763" s="14">
        <v>1</v>
      </c>
      <c r="AC6763" s="14"/>
      <c r="AD6763" s="14"/>
      <c r="AE6763" s="14"/>
      <c r="AF6763" s="14"/>
      <c r="AG6763" s="14"/>
      <c r="AH6763" s="14">
        <v>1</v>
      </c>
      <c r="AI6763" s="14"/>
      <c r="AJ6763" s="14"/>
      <c r="AK6763" s="14">
        <v>1</v>
      </c>
      <c r="AL6763" s="14"/>
      <c r="AM6763" s="14"/>
      <c r="AN6763" s="14"/>
      <c r="AO6763" s="14"/>
      <c r="AP6763" s="14"/>
      <c r="AQ6763" s="14"/>
      <c r="AR6763" s="14"/>
      <c r="AS6763" s="14"/>
      <c r="AT6763" s="14"/>
      <c r="AU6763" s="14">
        <v>1</v>
      </c>
      <c r="AV6763" s="14"/>
      <c r="AW6763" s="14"/>
      <c r="AX6763" s="14"/>
      <c r="AY6763" s="14"/>
      <c r="AZ6763" s="14"/>
      <c r="BA6763" s="14"/>
      <c r="BB6763" s="14"/>
      <c r="BC6763" s="14"/>
      <c r="BD6763" s="14"/>
      <c r="BE6763" s="14"/>
      <c r="BF6763" s="14"/>
      <c r="BG6763" s="14"/>
      <c r="BH6763" s="14"/>
      <c r="BI6763" s="14"/>
    </row>
    <row r="6764" spans="1:61" x14ac:dyDescent="0.25">
      <c r="A6764">
        <v>6763</v>
      </c>
      <c r="B6764" s="3">
        <v>2025</v>
      </c>
      <c r="C6764" s="3">
        <v>11</v>
      </c>
      <c r="D6764" t="s">
        <v>24</v>
      </c>
      <c r="E6764" s="21">
        <v>45965.909522361108</v>
      </c>
      <c r="F6764" t="s">
        <v>111</v>
      </c>
      <c r="G6764" t="s">
        <v>111</v>
      </c>
      <c r="H6764" t="s">
        <v>79</v>
      </c>
      <c r="I6764" t="s">
        <v>79</v>
      </c>
      <c r="J6764" t="s">
        <v>99</v>
      </c>
      <c r="K6764" t="s">
        <v>99</v>
      </c>
      <c r="L6764" t="s">
        <v>32</v>
      </c>
      <c r="M6764" t="s">
        <v>32</v>
      </c>
      <c r="N6764" t="s">
        <v>19118</v>
      </c>
      <c r="O6764" t="s">
        <v>11649</v>
      </c>
      <c r="P6764" t="s">
        <v>19119</v>
      </c>
      <c r="Q6764" t="s">
        <v>19120</v>
      </c>
      <c r="R6764" t="s">
        <v>19121</v>
      </c>
      <c r="S6764" t="s">
        <v>19122</v>
      </c>
      <c r="T6764" s="4">
        <v>1000</v>
      </c>
      <c r="U6764" s="4">
        <v>9</v>
      </c>
      <c r="V6764" s="3">
        <v>1</v>
      </c>
      <c r="W6764" t="s">
        <v>208</v>
      </c>
      <c r="X6764" t="s">
        <v>280</v>
      </c>
      <c r="Y6764">
        <v>146</v>
      </c>
      <c r="Z6764" s="14"/>
      <c r="AA6764" s="14"/>
      <c r="AB6764" s="14"/>
      <c r="AC6764" s="14"/>
      <c r="AD6764" s="14"/>
      <c r="AE6764" s="14"/>
      <c r="AF6764" s="14"/>
      <c r="AG6764" s="14"/>
      <c r="AH6764" s="14"/>
      <c r="AI6764" s="14"/>
      <c r="AJ6764" s="14"/>
      <c r="AK6764" s="14"/>
      <c r="AL6764" s="14"/>
      <c r="AM6764" s="14"/>
      <c r="AN6764" s="14">
        <v>2</v>
      </c>
      <c r="AO6764" s="14"/>
      <c r="AP6764" s="14">
        <v>2</v>
      </c>
      <c r="AQ6764" s="14"/>
      <c r="AR6764" s="14"/>
      <c r="AS6764" s="14"/>
      <c r="AT6764" s="14">
        <v>3</v>
      </c>
      <c r="AU6764" s="14">
        <v>2</v>
      </c>
      <c r="AV6764" s="14"/>
      <c r="AW6764" s="14"/>
      <c r="AX6764" s="14"/>
      <c r="AY6764" s="14"/>
      <c r="AZ6764" s="14"/>
      <c r="BA6764" s="14"/>
      <c r="BB6764" s="14"/>
      <c r="BC6764" s="14"/>
      <c r="BD6764" s="14"/>
      <c r="BE6764" s="14"/>
      <c r="BF6764" s="14"/>
      <c r="BG6764" s="14"/>
      <c r="BH6764" s="14"/>
      <c r="BI6764" s="14"/>
    </row>
    <row r="6765" spans="1:61" x14ac:dyDescent="0.25">
      <c r="A6765">
        <v>6764</v>
      </c>
      <c r="B6765" s="3">
        <v>2025</v>
      </c>
      <c r="C6765" s="3">
        <v>11</v>
      </c>
      <c r="D6765" t="s">
        <v>24</v>
      </c>
      <c r="E6765" s="21">
        <v>45965.913460868047</v>
      </c>
      <c r="F6765" t="s">
        <v>111</v>
      </c>
      <c r="G6765" t="s">
        <v>111</v>
      </c>
      <c r="H6765" t="s">
        <v>79</v>
      </c>
      <c r="I6765" t="s">
        <v>79</v>
      </c>
      <c r="J6765" t="s">
        <v>97</v>
      </c>
      <c r="K6765" t="s">
        <v>97</v>
      </c>
      <c r="L6765" t="s">
        <v>693</v>
      </c>
      <c r="M6765" t="s">
        <v>35</v>
      </c>
      <c r="N6765" t="s">
        <v>8781</v>
      </c>
      <c r="O6765" t="s">
        <v>11649</v>
      </c>
      <c r="P6765" t="s">
        <v>19123</v>
      </c>
      <c r="Q6765" t="s">
        <v>19124</v>
      </c>
      <c r="S6765" t="s">
        <v>19125</v>
      </c>
      <c r="T6765" s="4">
        <v>1000</v>
      </c>
      <c r="U6765" s="4">
        <v>9</v>
      </c>
      <c r="V6765" s="3">
        <v>1</v>
      </c>
      <c r="W6765" t="s">
        <v>208</v>
      </c>
      <c r="X6765" t="s">
        <v>280</v>
      </c>
      <c r="Y6765">
        <v>147</v>
      </c>
      <c r="Z6765" s="14"/>
      <c r="AA6765" s="14"/>
      <c r="AB6765" s="14"/>
      <c r="AC6765" s="14"/>
      <c r="AD6765" s="14"/>
      <c r="AE6765" s="14"/>
      <c r="AF6765" s="14"/>
      <c r="AG6765" s="14"/>
      <c r="AH6765" s="14"/>
      <c r="AI6765" s="14"/>
      <c r="AJ6765" s="14"/>
      <c r="AK6765" s="14"/>
      <c r="AL6765" s="14"/>
      <c r="AM6765" s="14"/>
      <c r="AN6765" s="14">
        <v>2</v>
      </c>
      <c r="AO6765" s="14"/>
      <c r="AP6765" s="14">
        <v>2</v>
      </c>
      <c r="AQ6765" s="14"/>
      <c r="AR6765" s="14"/>
      <c r="AS6765" s="14"/>
      <c r="AT6765" s="14">
        <v>3</v>
      </c>
      <c r="AU6765" s="14">
        <v>2</v>
      </c>
      <c r="AV6765" s="14"/>
      <c r="AW6765" s="14"/>
      <c r="AX6765" s="14"/>
      <c r="AY6765" s="14"/>
      <c r="AZ6765" s="14"/>
      <c r="BA6765" s="14"/>
      <c r="BB6765" s="14"/>
      <c r="BC6765" s="14"/>
      <c r="BD6765" s="14"/>
      <c r="BE6765" s="14"/>
      <c r="BF6765" s="14"/>
      <c r="BG6765" s="14"/>
      <c r="BH6765" s="14"/>
      <c r="BI6765" s="14"/>
    </row>
    <row r="6766" spans="1:61" x14ac:dyDescent="0.25">
      <c r="A6766">
        <v>6765</v>
      </c>
      <c r="B6766" s="3">
        <v>2025</v>
      </c>
      <c r="C6766" s="3">
        <v>11</v>
      </c>
      <c r="D6766" t="s">
        <v>24</v>
      </c>
      <c r="E6766" s="21">
        <v>45965.940102106477</v>
      </c>
      <c r="F6766" t="s">
        <v>113</v>
      </c>
      <c r="G6766" t="s">
        <v>113</v>
      </c>
      <c r="H6766" t="s">
        <v>78</v>
      </c>
      <c r="I6766" t="s">
        <v>78</v>
      </c>
      <c r="J6766" t="s">
        <v>99</v>
      </c>
      <c r="K6766" t="s">
        <v>99</v>
      </c>
      <c r="L6766" t="s">
        <v>32</v>
      </c>
      <c r="M6766" t="s">
        <v>32</v>
      </c>
      <c r="N6766" t="s">
        <v>4005</v>
      </c>
      <c r="O6766" t="s">
        <v>11649</v>
      </c>
      <c r="P6766" t="s">
        <v>19126</v>
      </c>
      <c r="Q6766" t="s">
        <v>19127</v>
      </c>
      <c r="R6766" t="s">
        <v>19128</v>
      </c>
      <c r="S6766" t="s">
        <v>19129</v>
      </c>
      <c r="T6766" s="4">
        <v>1260</v>
      </c>
      <c r="U6766" s="4">
        <v>11</v>
      </c>
      <c r="V6766" s="3">
        <v>1</v>
      </c>
      <c r="W6766" t="s">
        <v>208</v>
      </c>
      <c r="X6766" t="s">
        <v>280</v>
      </c>
      <c r="Y6766">
        <v>148</v>
      </c>
      <c r="Z6766" s="14"/>
      <c r="AA6766" s="14"/>
      <c r="AB6766" s="14"/>
      <c r="AC6766" s="14"/>
      <c r="AD6766" s="14"/>
      <c r="AE6766" s="14"/>
      <c r="AF6766" s="14"/>
      <c r="AG6766" s="14"/>
      <c r="AH6766" s="14"/>
      <c r="AI6766" s="14"/>
      <c r="AJ6766" s="14"/>
      <c r="AK6766" s="14"/>
      <c r="AL6766" s="14"/>
      <c r="AM6766" s="14">
        <v>2</v>
      </c>
      <c r="AN6766" s="14">
        <v>2</v>
      </c>
      <c r="AO6766" s="14"/>
      <c r="AP6766" s="14">
        <v>2</v>
      </c>
      <c r="AQ6766" s="14"/>
      <c r="AR6766" s="14"/>
      <c r="AS6766" s="14"/>
      <c r="AT6766" s="14">
        <v>3</v>
      </c>
      <c r="AU6766" s="14">
        <v>2</v>
      </c>
      <c r="AV6766" s="14"/>
      <c r="AW6766" s="14"/>
      <c r="AX6766" s="14"/>
      <c r="AY6766" s="14"/>
      <c r="AZ6766" s="14"/>
      <c r="BA6766" s="14"/>
      <c r="BB6766" s="14"/>
      <c r="BC6766" s="14"/>
      <c r="BD6766" s="14"/>
      <c r="BE6766" s="14"/>
      <c r="BF6766" s="14"/>
      <c r="BG6766" s="14"/>
      <c r="BH6766" s="14"/>
      <c r="BI6766" s="14"/>
    </row>
    <row r="6767" spans="1:61" x14ac:dyDescent="0.25">
      <c r="A6767">
        <v>6766</v>
      </c>
      <c r="B6767" s="3">
        <v>2025</v>
      </c>
      <c r="C6767" s="3">
        <v>11</v>
      </c>
      <c r="D6767" t="s">
        <v>24</v>
      </c>
      <c r="E6767" s="21">
        <v>45965.944217442127</v>
      </c>
      <c r="F6767" t="s">
        <v>110</v>
      </c>
      <c r="G6767" t="s">
        <v>110</v>
      </c>
      <c r="H6767" t="s">
        <v>78</v>
      </c>
      <c r="I6767" t="s">
        <v>78</v>
      </c>
      <c r="J6767" t="s">
        <v>97</v>
      </c>
      <c r="K6767" t="s">
        <v>97</v>
      </c>
      <c r="L6767" t="s">
        <v>34</v>
      </c>
      <c r="M6767" t="s">
        <v>34</v>
      </c>
      <c r="N6767" t="s">
        <v>758</v>
      </c>
      <c r="O6767" t="s">
        <v>11649</v>
      </c>
      <c r="P6767" t="s">
        <v>19130</v>
      </c>
      <c r="Q6767" t="s">
        <v>19131</v>
      </c>
      <c r="R6767" t="s">
        <v>19132</v>
      </c>
      <c r="S6767" t="s">
        <v>10101</v>
      </c>
      <c r="T6767" s="4">
        <v>1710</v>
      </c>
      <c r="U6767" s="4">
        <v>12</v>
      </c>
      <c r="V6767" s="3">
        <v>1</v>
      </c>
      <c r="W6767" t="s">
        <v>208</v>
      </c>
      <c r="X6767" t="s">
        <v>280</v>
      </c>
      <c r="Y6767">
        <v>149</v>
      </c>
      <c r="Z6767" s="14"/>
      <c r="AA6767" s="14"/>
      <c r="AB6767" s="14"/>
      <c r="AC6767" s="14"/>
      <c r="AD6767" s="14"/>
      <c r="AE6767" s="14"/>
      <c r="AF6767" s="14"/>
      <c r="AG6767" s="14"/>
      <c r="AH6767" s="14">
        <v>2</v>
      </c>
      <c r="AI6767" s="14"/>
      <c r="AJ6767" s="14"/>
      <c r="AK6767" s="14"/>
      <c r="AL6767" s="14"/>
      <c r="AM6767" s="14">
        <v>2</v>
      </c>
      <c r="AN6767" s="14">
        <v>2</v>
      </c>
      <c r="AO6767" s="14"/>
      <c r="AP6767" s="14">
        <v>2</v>
      </c>
      <c r="AQ6767" s="14"/>
      <c r="AR6767" s="14"/>
      <c r="AS6767" s="14"/>
      <c r="AT6767" s="14">
        <v>2</v>
      </c>
      <c r="AU6767" s="14">
        <v>2</v>
      </c>
      <c r="AV6767" s="14"/>
      <c r="AW6767" s="14"/>
      <c r="AX6767" s="14"/>
      <c r="AY6767" s="14"/>
      <c r="AZ6767" s="14"/>
      <c r="BA6767" s="14"/>
      <c r="BB6767" s="14"/>
      <c r="BC6767" s="14"/>
      <c r="BD6767" s="14"/>
      <c r="BE6767" s="14"/>
      <c r="BF6767" s="14"/>
      <c r="BG6767" s="14"/>
      <c r="BH6767" s="14"/>
      <c r="BI6767" s="14"/>
    </row>
    <row r="6768" spans="1:61" x14ac:dyDescent="0.25">
      <c r="A6768">
        <v>6767</v>
      </c>
      <c r="B6768" s="3">
        <v>2025</v>
      </c>
      <c r="C6768" s="3">
        <v>11</v>
      </c>
      <c r="D6768" t="s">
        <v>24</v>
      </c>
      <c r="E6768" s="21">
        <v>45965.96739646991</v>
      </c>
      <c r="F6768" t="s">
        <v>111</v>
      </c>
      <c r="G6768" t="s">
        <v>111</v>
      </c>
      <c r="H6768" t="s">
        <v>78</v>
      </c>
      <c r="I6768" t="s">
        <v>78</v>
      </c>
      <c r="J6768" t="s">
        <v>97</v>
      </c>
      <c r="K6768" t="s">
        <v>97</v>
      </c>
      <c r="L6768" t="s">
        <v>36</v>
      </c>
      <c r="M6768" t="s">
        <v>36</v>
      </c>
      <c r="N6768" t="s">
        <v>825</v>
      </c>
      <c r="O6768" t="s">
        <v>11649</v>
      </c>
      <c r="P6768" t="s">
        <v>19133</v>
      </c>
      <c r="Q6768" t="s">
        <v>19134</v>
      </c>
      <c r="S6768" t="s">
        <v>19135</v>
      </c>
      <c r="T6768" s="4">
        <v>1000</v>
      </c>
      <c r="U6768" s="4">
        <v>9</v>
      </c>
      <c r="V6768" s="3">
        <v>1</v>
      </c>
      <c r="W6768" t="s">
        <v>208</v>
      </c>
      <c r="X6768" t="s">
        <v>280</v>
      </c>
      <c r="Y6768">
        <v>150</v>
      </c>
      <c r="Z6768" s="14"/>
      <c r="AA6768" s="14"/>
      <c r="AB6768" s="14"/>
      <c r="AC6768" s="14"/>
      <c r="AD6768" s="14"/>
      <c r="AE6768" s="14"/>
      <c r="AF6768" s="14"/>
      <c r="AG6768" s="14"/>
      <c r="AH6768" s="14"/>
      <c r="AI6768" s="14"/>
      <c r="AJ6768" s="14"/>
      <c r="AK6768" s="14"/>
      <c r="AL6768" s="14"/>
      <c r="AM6768" s="14"/>
      <c r="AN6768" s="14">
        <v>2</v>
      </c>
      <c r="AO6768" s="14"/>
      <c r="AP6768" s="14">
        <v>2</v>
      </c>
      <c r="AQ6768" s="14"/>
      <c r="AR6768" s="14"/>
      <c r="AS6768" s="14"/>
      <c r="AT6768" s="14">
        <v>3</v>
      </c>
      <c r="AU6768" s="14">
        <v>2</v>
      </c>
      <c r="AV6768" s="14"/>
      <c r="AW6768" s="14"/>
      <c r="AX6768" s="14"/>
      <c r="AY6768" s="14"/>
      <c r="AZ6768" s="14"/>
      <c r="BA6768" s="14"/>
      <c r="BB6768" s="14"/>
      <c r="BC6768" s="14"/>
      <c r="BD6768" s="14"/>
      <c r="BE6768" s="14"/>
      <c r="BF6768" s="14"/>
      <c r="BG6768" s="14"/>
      <c r="BH6768" s="14"/>
      <c r="BI6768" s="14"/>
    </row>
    <row r="6769" spans="1:61" x14ac:dyDescent="0.25">
      <c r="A6769">
        <v>6768</v>
      </c>
      <c r="B6769" s="3">
        <v>2025</v>
      </c>
      <c r="C6769" s="3">
        <v>11</v>
      </c>
      <c r="D6769" t="s">
        <v>24</v>
      </c>
      <c r="E6769" s="21">
        <v>45965.999254930553</v>
      </c>
      <c r="F6769" t="s">
        <v>115</v>
      </c>
      <c r="G6769" t="s">
        <v>115</v>
      </c>
      <c r="H6769" t="s">
        <v>79</v>
      </c>
      <c r="I6769" t="s">
        <v>79</v>
      </c>
      <c r="J6769" t="s">
        <v>99</v>
      </c>
      <c r="K6769" t="s">
        <v>99</v>
      </c>
      <c r="L6769" t="s">
        <v>32</v>
      </c>
      <c r="M6769" t="s">
        <v>32</v>
      </c>
      <c r="N6769" t="s">
        <v>15435</v>
      </c>
      <c r="O6769" t="s">
        <v>11649</v>
      </c>
      <c r="P6769" t="s">
        <v>19136</v>
      </c>
      <c r="Q6769" t="s">
        <v>19137</v>
      </c>
      <c r="S6769" t="s">
        <v>19138</v>
      </c>
      <c r="T6769" s="4">
        <v>1320</v>
      </c>
      <c r="U6769" s="4">
        <v>11</v>
      </c>
      <c r="V6769" s="3">
        <v>1</v>
      </c>
      <c r="W6769" t="s">
        <v>208</v>
      </c>
      <c r="X6769" t="s">
        <v>280</v>
      </c>
      <c r="Y6769">
        <v>151</v>
      </c>
      <c r="Z6769" s="14"/>
      <c r="AA6769" s="14"/>
      <c r="AB6769" s="14"/>
      <c r="AC6769" s="14"/>
      <c r="AD6769" s="14"/>
      <c r="AE6769" s="14"/>
      <c r="AF6769" s="14"/>
      <c r="AG6769" s="14"/>
      <c r="AH6769" s="14"/>
      <c r="AI6769" s="14"/>
      <c r="AJ6769" s="14"/>
      <c r="AK6769" s="14"/>
      <c r="AL6769" s="14"/>
      <c r="AM6769" s="14"/>
      <c r="AN6769" s="14">
        <v>2</v>
      </c>
      <c r="AO6769" s="14">
        <v>2</v>
      </c>
      <c r="AP6769" s="14">
        <v>2</v>
      </c>
      <c r="AQ6769" s="14"/>
      <c r="AR6769" s="14"/>
      <c r="AS6769" s="14"/>
      <c r="AT6769" s="14">
        <v>3</v>
      </c>
      <c r="AU6769" s="14">
        <v>2</v>
      </c>
      <c r="AV6769" s="14"/>
      <c r="AW6769" s="14"/>
      <c r="AX6769" s="14"/>
      <c r="AY6769" s="14"/>
      <c r="AZ6769" s="14"/>
      <c r="BA6769" s="14"/>
      <c r="BB6769" s="14"/>
      <c r="BC6769" s="14"/>
      <c r="BD6769" s="14"/>
      <c r="BE6769" s="14"/>
      <c r="BF6769" s="14"/>
      <c r="BG6769" s="14"/>
      <c r="BH6769" s="14"/>
      <c r="BI6769" s="14"/>
    </row>
    <row r="6770" spans="1:61" x14ac:dyDescent="0.25">
      <c r="A6770">
        <v>6769</v>
      </c>
      <c r="B6770" s="3">
        <v>2025</v>
      </c>
      <c r="C6770" s="3">
        <v>11</v>
      </c>
      <c r="D6770" t="s">
        <v>24</v>
      </c>
      <c r="E6770" s="21">
        <v>45966.001643541669</v>
      </c>
      <c r="F6770" t="s">
        <v>115</v>
      </c>
      <c r="G6770" t="s">
        <v>115</v>
      </c>
      <c r="H6770" t="s">
        <v>79</v>
      </c>
      <c r="I6770" t="s">
        <v>79</v>
      </c>
      <c r="J6770" t="s">
        <v>97</v>
      </c>
      <c r="K6770" t="s">
        <v>97</v>
      </c>
      <c r="L6770" t="s">
        <v>34</v>
      </c>
      <c r="M6770" t="s">
        <v>34</v>
      </c>
      <c r="N6770" t="s">
        <v>67</v>
      </c>
      <c r="O6770" t="s">
        <v>11649</v>
      </c>
      <c r="P6770" t="s">
        <v>19139</v>
      </c>
      <c r="Q6770" t="s">
        <v>19140</v>
      </c>
      <c r="S6770" t="s">
        <v>19141</v>
      </c>
      <c r="T6770" s="4">
        <v>1000</v>
      </c>
      <c r="U6770" s="4">
        <v>9</v>
      </c>
      <c r="V6770" s="3">
        <v>1</v>
      </c>
      <c r="W6770" t="s">
        <v>208</v>
      </c>
      <c r="X6770" t="s">
        <v>280</v>
      </c>
      <c r="Y6770">
        <v>152</v>
      </c>
      <c r="Z6770" s="14"/>
      <c r="AA6770" s="14"/>
      <c r="AB6770" s="14"/>
      <c r="AC6770" s="14"/>
      <c r="AD6770" s="14"/>
      <c r="AE6770" s="14"/>
      <c r="AF6770" s="14"/>
      <c r="AG6770" s="14"/>
      <c r="AH6770" s="14"/>
      <c r="AI6770" s="14"/>
      <c r="AJ6770" s="14"/>
      <c r="AK6770" s="14"/>
      <c r="AL6770" s="14"/>
      <c r="AM6770" s="14"/>
      <c r="AN6770" s="14">
        <v>2</v>
      </c>
      <c r="AO6770" s="14"/>
      <c r="AP6770" s="14">
        <v>2</v>
      </c>
      <c r="AQ6770" s="14"/>
      <c r="AR6770" s="14"/>
      <c r="AS6770" s="14"/>
      <c r="AT6770" s="14">
        <v>3</v>
      </c>
      <c r="AU6770" s="14">
        <v>2</v>
      </c>
      <c r="AV6770" s="14"/>
      <c r="AW6770" s="14"/>
      <c r="AX6770" s="14"/>
      <c r="AY6770" s="14"/>
      <c r="AZ6770" s="14"/>
      <c r="BA6770" s="14"/>
      <c r="BB6770" s="14"/>
      <c r="BC6770" s="14"/>
      <c r="BD6770" s="14"/>
      <c r="BE6770" s="14"/>
      <c r="BF6770" s="14"/>
      <c r="BG6770" s="14"/>
      <c r="BH6770" s="14"/>
      <c r="BI6770" s="14"/>
    </row>
    <row r="6771" spans="1:61" x14ac:dyDescent="0.25">
      <c r="A6771">
        <v>6770</v>
      </c>
      <c r="B6771" s="3">
        <v>2025</v>
      </c>
      <c r="C6771" s="3">
        <v>11</v>
      </c>
      <c r="D6771" t="s">
        <v>24</v>
      </c>
      <c r="E6771" s="21">
        <v>45966.042882997688</v>
      </c>
      <c r="F6771" t="s">
        <v>115</v>
      </c>
      <c r="G6771" t="s">
        <v>115</v>
      </c>
      <c r="H6771" t="s">
        <v>79</v>
      </c>
      <c r="I6771" t="s">
        <v>79</v>
      </c>
      <c r="J6771" t="s">
        <v>97</v>
      </c>
      <c r="K6771" t="s">
        <v>97</v>
      </c>
      <c r="L6771" t="s">
        <v>36</v>
      </c>
      <c r="M6771" t="s">
        <v>36</v>
      </c>
      <c r="N6771" t="s">
        <v>2611</v>
      </c>
      <c r="O6771" t="s">
        <v>11649</v>
      </c>
      <c r="P6771" t="s">
        <v>19142</v>
      </c>
      <c r="Q6771" t="s">
        <v>10458</v>
      </c>
      <c r="R6771" t="s">
        <v>10459</v>
      </c>
      <c r="S6771" t="s">
        <v>19143</v>
      </c>
      <c r="T6771" s="4">
        <v>1375</v>
      </c>
      <c r="U6771" s="4">
        <v>10</v>
      </c>
      <c r="V6771" s="3">
        <v>1</v>
      </c>
      <c r="W6771" t="s">
        <v>208</v>
      </c>
      <c r="X6771" t="s">
        <v>280</v>
      </c>
      <c r="Y6771">
        <v>153</v>
      </c>
      <c r="Z6771" s="14">
        <v>1</v>
      </c>
      <c r="AA6771" s="14">
        <v>1</v>
      </c>
      <c r="AB6771" s="14"/>
      <c r="AC6771" s="14"/>
      <c r="AD6771" s="14"/>
      <c r="AE6771" s="14"/>
      <c r="AF6771" s="14"/>
      <c r="AG6771" s="14"/>
      <c r="AH6771" s="14"/>
      <c r="AI6771" s="14">
        <v>2</v>
      </c>
      <c r="AJ6771" s="14"/>
      <c r="AK6771" s="14">
        <v>1</v>
      </c>
      <c r="AL6771" s="14">
        <v>1</v>
      </c>
      <c r="AM6771" s="14"/>
      <c r="AN6771" s="14"/>
      <c r="AO6771" s="14"/>
      <c r="AP6771" s="14"/>
      <c r="AQ6771" s="14"/>
      <c r="AR6771" s="14"/>
      <c r="AS6771" s="14"/>
      <c r="AT6771" s="14">
        <v>2</v>
      </c>
      <c r="AU6771" s="14"/>
      <c r="AV6771" s="14"/>
      <c r="AW6771" s="14"/>
      <c r="AX6771" s="14"/>
      <c r="AY6771" s="14"/>
      <c r="AZ6771" s="14"/>
      <c r="BA6771" s="14">
        <v>2</v>
      </c>
      <c r="BB6771" s="14"/>
      <c r="BC6771" s="14"/>
      <c r="BD6771" s="14"/>
      <c r="BE6771" s="14"/>
      <c r="BF6771" s="14"/>
      <c r="BG6771" s="14"/>
      <c r="BH6771" s="14"/>
      <c r="BI6771" s="14"/>
    </row>
    <row r="6772" spans="1:61" x14ac:dyDescent="0.25">
      <c r="A6772">
        <v>6771</v>
      </c>
      <c r="B6772" s="3">
        <v>2025</v>
      </c>
      <c r="C6772" s="3">
        <v>11</v>
      </c>
      <c r="D6772" t="s">
        <v>24</v>
      </c>
      <c r="E6772" s="21">
        <v>45966.063601354173</v>
      </c>
      <c r="F6772" t="s">
        <v>115</v>
      </c>
      <c r="G6772" t="s">
        <v>115</v>
      </c>
      <c r="H6772" t="s">
        <v>78</v>
      </c>
      <c r="I6772" t="s">
        <v>78</v>
      </c>
      <c r="J6772" t="s">
        <v>99</v>
      </c>
      <c r="K6772" t="s">
        <v>99</v>
      </c>
      <c r="L6772" t="s">
        <v>32</v>
      </c>
      <c r="M6772" t="s">
        <v>32</v>
      </c>
      <c r="N6772" t="s">
        <v>19144</v>
      </c>
      <c r="O6772" t="s">
        <v>11649</v>
      </c>
      <c r="P6772" t="s">
        <v>6050</v>
      </c>
      <c r="Q6772" t="s">
        <v>18036</v>
      </c>
      <c r="S6772" t="s">
        <v>19145</v>
      </c>
      <c r="T6772" s="4">
        <v>2500</v>
      </c>
      <c r="U6772" s="4">
        <v>12</v>
      </c>
      <c r="V6772" s="3">
        <v>1</v>
      </c>
      <c r="W6772" t="s">
        <v>208</v>
      </c>
      <c r="X6772" t="s">
        <v>280</v>
      </c>
      <c r="Y6772">
        <v>154</v>
      </c>
      <c r="Z6772" s="14"/>
      <c r="AA6772" s="14">
        <v>4</v>
      </c>
      <c r="AB6772" s="14"/>
      <c r="AC6772" s="14">
        <v>2</v>
      </c>
      <c r="AD6772" s="14"/>
      <c r="AE6772" s="14">
        <v>2</v>
      </c>
      <c r="AF6772" s="14"/>
      <c r="AG6772" s="14"/>
      <c r="AH6772" s="14"/>
      <c r="AI6772" s="14"/>
      <c r="AJ6772" s="14"/>
      <c r="AK6772" s="14"/>
      <c r="AL6772" s="14"/>
      <c r="AM6772" s="14"/>
      <c r="AN6772" s="14"/>
      <c r="AO6772" s="14"/>
      <c r="AP6772" s="14"/>
      <c r="AQ6772" s="14"/>
      <c r="AR6772" s="14"/>
      <c r="AS6772" s="14"/>
      <c r="AT6772" s="14"/>
      <c r="AU6772" s="14"/>
      <c r="AV6772" s="14"/>
      <c r="AW6772" s="14"/>
      <c r="AX6772" s="14"/>
      <c r="AY6772" s="14"/>
      <c r="AZ6772" s="14"/>
      <c r="BA6772" s="14">
        <v>4</v>
      </c>
      <c r="BB6772" s="14"/>
      <c r="BC6772" s="14"/>
      <c r="BD6772" s="14"/>
      <c r="BE6772" s="14"/>
      <c r="BF6772" s="14"/>
      <c r="BG6772" s="14"/>
      <c r="BH6772" s="14"/>
      <c r="BI6772" s="14"/>
    </row>
    <row r="6773" spans="1:61" x14ac:dyDescent="0.25">
      <c r="A6773">
        <v>6772</v>
      </c>
      <c r="B6773" s="3">
        <v>2025</v>
      </c>
      <c r="C6773" s="3">
        <v>11</v>
      </c>
      <c r="D6773" t="s">
        <v>24</v>
      </c>
      <c r="E6773" s="21">
        <v>45966.12121164352</v>
      </c>
      <c r="F6773" t="s">
        <v>115</v>
      </c>
      <c r="G6773" t="s">
        <v>115</v>
      </c>
      <c r="H6773" t="s">
        <v>79</v>
      </c>
      <c r="I6773" t="s">
        <v>79</v>
      </c>
      <c r="J6773" t="s">
        <v>99</v>
      </c>
      <c r="K6773" t="s">
        <v>99</v>
      </c>
      <c r="L6773" t="s">
        <v>33</v>
      </c>
      <c r="M6773" t="s">
        <v>33</v>
      </c>
      <c r="N6773" t="s">
        <v>654</v>
      </c>
      <c r="O6773" t="s">
        <v>11649</v>
      </c>
      <c r="P6773" t="s">
        <v>19146</v>
      </c>
      <c r="Q6773" t="s">
        <v>19147</v>
      </c>
      <c r="R6773" t="s">
        <v>19148</v>
      </c>
      <c r="S6773" t="s">
        <v>19149</v>
      </c>
      <c r="T6773" s="4">
        <v>1350</v>
      </c>
      <c r="U6773" s="4">
        <v>11</v>
      </c>
      <c r="V6773" s="3">
        <v>1</v>
      </c>
      <c r="W6773" t="s">
        <v>208</v>
      </c>
      <c r="X6773" t="s">
        <v>280</v>
      </c>
      <c r="Y6773">
        <v>155</v>
      </c>
      <c r="Z6773" s="14"/>
      <c r="AA6773" s="14"/>
      <c r="AB6773" s="14"/>
      <c r="AC6773" s="14"/>
      <c r="AD6773" s="14"/>
      <c r="AE6773" s="14"/>
      <c r="AF6773" s="14"/>
      <c r="AG6773" s="14"/>
      <c r="AH6773" s="14"/>
      <c r="AI6773" s="14"/>
      <c r="AJ6773" s="14"/>
      <c r="AK6773" s="14"/>
      <c r="AL6773" s="14"/>
      <c r="AM6773" s="14"/>
      <c r="AN6773" s="14">
        <v>2</v>
      </c>
      <c r="AO6773" s="14"/>
      <c r="AP6773" s="14">
        <v>2</v>
      </c>
      <c r="AQ6773" s="14"/>
      <c r="AR6773" s="14"/>
      <c r="AS6773" s="14"/>
      <c r="AT6773" s="14">
        <v>3</v>
      </c>
      <c r="AU6773" s="14">
        <v>2</v>
      </c>
      <c r="AV6773" s="14"/>
      <c r="AW6773" s="14"/>
      <c r="AX6773" s="14"/>
      <c r="AY6773" s="14"/>
      <c r="AZ6773" s="14"/>
      <c r="BA6773" s="14"/>
      <c r="BB6773" s="14"/>
      <c r="BC6773" s="14"/>
      <c r="BD6773" s="14"/>
      <c r="BE6773" s="14"/>
      <c r="BF6773" s="14"/>
      <c r="BG6773" s="14"/>
      <c r="BH6773" s="14">
        <v>2</v>
      </c>
      <c r="BI6773" s="14"/>
    </row>
    <row r="6774" spans="1:61" x14ac:dyDescent="0.25">
      <c r="A6774">
        <v>6773</v>
      </c>
      <c r="B6774" s="3">
        <v>2025</v>
      </c>
      <c r="C6774" s="3">
        <v>11</v>
      </c>
      <c r="D6774" t="s">
        <v>24</v>
      </c>
      <c r="E6774" s="21">
        <v>45966.12440666667</v>
      </c>
      <c r="F6774" t="s">
        <v>115</v>
      </c>
      <c r="G6774" t="s">
        <v>115</v>
      </c>
      <c r="H6774" t="s">
        <v>79</v>
      </c>
      <c r="I6774" t="s">
        <v>79</v>
      </c>
      <c r="J6774" t="s">
        <v>99</v>
      </c>
      <c r="K6774" t="s">
        <v>99</v>
      </c>
      <c r="L6774" t="s">
        <v>33</v>
      </c>
      <c r="M6774" t="s">
        <v>33</v>
      </c>
      <c r="N6774" t="s">
        <v>1025</v>
      </c>
      <c r="O6774" t="s">
        <v>11649</v>
      </c>
      <c r="P6774" t="s">
        <v>19150</v>
      </c>
      <c r="Q6774" t="s">
        <v>19151</v>
      </c>
      <c r="R6774" t="s">
        <v>19152</v>
      </c>
      <c r="S6774" t="s">
        <v>19153</v>
      </c>
      <c r="T6774" s="4">
        <v>1000</v>
      </c>
      <c r="U6774" s="4">
        <v>9</v>
      </c>
      <c r="V6774" s="3">
        <v>1</v>
      </c>
      <c r="W6774" t="s">
        <v>208</v>
      </c>
      <c r="X6774" t="s">
        <v>280</v>
      </c>
      <c r="Y6774">
        <v>156</v>
      </c>
      <c r="Z6774" s="14"/>
      <c r="AA6774" s="14"/>
      <c r="AB6774" s="14"/>
      <c r="AC6774" s="14"/>
      <c r="AD6774" s="14"/>
      <c r="AE6774" s="14"/>
      <c r="AF6774" s="14"/>
      <c r="AG6774" s="14"/>
      <c r="AH6774" s="14"/>
      <c r="AI6774" s="14"/>
      <c r="AJ6774" s="14"/>
      <c r="AK6774" s="14"/>
      <c r="AL6774" s="14"/>
      <c r="AM6774" s="14"/>
      <c r="AN6774" s="14">
        <v>2</v>
      </c>
      <c r="AO6774" s="14"/>
      <c r="AP6774" s="14">
        <v>2</v>
      </c>
      <c r="AQ6774" s="14"/>
      <c r="AR6774" s="14"/>
      <c r="AS6774" s="14"/>
      <c r="AT6774" s="14">
        <v>3</v>
      </c>
      <c r="AU6774" s="14">
        <v>2</v>
      </c>
      <c r="AV6774" s="14"/>
      <c r="AW6774" s="14"/>
      <c r="AX6774" s="14"/>
      <c r="AY6774" s="14"/>
      <c r="AZ6774" s="14"/>
      <c r="BA6774" s="14"/>
      <c r="BB6774" s="14"/>
      <c r="BC6774" s="14"/>
      <c r="BD6774" s="14"/>
      <c r="BE6774" s="14"/>
      <c r="BF6774" s="14"/>
      <c r="BG6774" s="14"/>
      <c r="BH6774" s="14"/>
      <c r="BI6774" s="14"/>
    </row>
    <row r="6775" spans="1:61" x14ac:dyDescent="0.25">
      <c r="A6775">
        <v>6774</v>
      </c>
      <c r="B6775" s="3">
        <v>2025</v>
      </c>
      <c r="C6775" s="3">
        <v>11</v>
      </c>
      <c r="D6775" t="s">
        <v>24</v>
      </c>
      <c r="E6775" s="21">
        <v>45966.501775405093</v>
      </c>
      <c r="F6775" t="s">
        <v>113</v>
      </c>
      <c r="G6775" t="s">
        <v>113</v>
      </c>
      <c r="H6775" t="s">
        <v>78</v>
      </c>
      <c r="I6775" t="s">
        <v>78</v>
      </c>
      <c r="J6775" t="s">
        <v>99</v>
      </c>
      <c r="K6775" t="s">
        <v>99</v>
      </c>
      <c r="L6775" t="s">
        <v>32</v>
      </c>
      <c r="M6775" t="s">
        <v>32</v>
      </c>
      <c r="N6775" t="s">
        <v>707</v>
      </c>
      <c r="O6775" t="s">
        <v>11649</v>
      </c>
      <c r="P6775" t="s">
        <v>19154</v>
      </c>
      <c r="Q6775" t="s">
        <v>19155</v>
      </c>
      <c r="S6775" t="s">
        <v>19156</v>
      </c>
      <c r="T6775" s="4">
        <v>1000</v>
      </c>
      <c r="U6775" s="4">
        <v>9</v>
      </c>
      <c r="V6775" s="3">
        <v>1</v>
      </c>
      <c r="W6775" t="s">
        <v>208</v>
      </c>
      <c r="X6775" t="s">
        <v>280</v>
      </c>
      <c r="Y6775">
        <v>157</v>
      </c>
      <c r="Z6775" s="14"/>
      <c r="AA6775" s="14"/>
      <c r="AB6775" s="14"/>
      <c r="AC6775" s="14"/>
      <c r="AD6775" s="14"/>
      <c r="AE6775" s="14"/>
      <c r="AF6775" s="14"/>
      <c r="AG6775" s="14"/>
      <c r="AH6775" s="14"/>
      <c r="AI6775" s="14"/>
      <c r="AJ6775" s="14"/>
      <c r="AK6775" s="14"/>
      <c r="AL6775" s="14"/>
      <c r="AM6775" s="14"/>
      <c r="AN6775" s="14">
        <v>2</v>
      </c>
      <c r="AO6775" s="14"/>
      <c r="AP6775" s="14">
        <v>2</v>
      </c>
      <c r="AQ6775" s="14"/>
      <c r="AR6775" s="14"/>
      <c r="AS6775" s="14"/>
      <c r="AT6775" s="14">
        <v>3</v>
      </c>
      <c r="AU6775" s="14">
        <v>2</v>
      </c>
      <c r="AV6775" s="14"/>
      <c r="AW6775" s="14"/>
      <c r="AX6775" s="14"/>
      <c r="AY6775" s="14"/>
      <c r="AZ6775" s="14"/>
      <c r="BA6775" s="14"/>
      <c r="BB6775" s="14"/>
      <c r="BC6775" s="14"/>
      <c r="BD6775" s="14"/>
      <c r="BE6775" s="14"/>
      <c r="BF6775" s="14"/>
      <c r="BG6775" s="14"/>
      <c r="BH6775" s="14"/>
      <c r="BI6775" s="14"/>
    </row>
    <row r="6776" spans="1:61" x14ac:dyDescent="0.25">
      <c r="A6776">
        <v>6775</v>
      </c>
      <c r="B6776" s="3">
        <v>2025</v>
      </c>
      <c r="C6776" s="3">
        <v>11</v>
      </c>
      <c r="D6776" t="s">
        <v>24</v>
      </c>
      <c r="E6776" s="21">
        <v>45966.762188159722</v>
      </c>
      <c r="F6776" t="s">
        <v>110</v>
      </c>
      <c r="G6776" t="s">
        <v>110</v>
      </c>
      <c r="H6776" t="s">
        <v>78</v>
      </c>
      <c r="I6776" t="s">
        <v>78</v>
      </c>
      <c r="J6776" t="s">
        <v>99</v>
      </c>
      <c r="K6776" t="s">
        <v>99</v>
      </c>
      <c r="L6776" t="s">
        <v>32</v>
      </c>
      <c r="M6776" t="s">
        <v>32</v>
      </c>
      <c r="N6776" t="s">
        <v>707</v>
      </c>
      <c r="O6776" t="s">
        <v>11649</v>
      </c>
      <c r="P6776" t="s">
        <v>595</v>
      </c>
      <c r="Q6776" t="s">
        <v>9990</v>
      </c>
      <c r="S6776" t="s">
        <v>19157</v>
      </c>
      <c r="T6776" s="4">
        <v>950</v>
      </c>
      <c r="U6776" s="4">
        <v>6</v>
      </c>
      <c r="V6776" s="3">
        <v>1</v>
      </c>
      <c r="W6776" t="s">
        <v>208</v>
      </c>
      <c r="X6776" t="s">
        <v>280</v>
      </c>
      <c r="Y6776">
        <v>158</v>
      </c>
      <c r="Z6776" s="14"/>
      <c r="AA6776" s="14"/>
      <c r="AB6776" s="14"/>
      <c r="AC6776" s="14"/>
      <c r="AD6776" s="14"/>
      <c r="AE6776" s="14"/>
      <c r="AF6776" s="14"/>
      <c r="AG6776" s="14"/>
      <c r="AH6776" s="14"/>
      <c r="AI6776" s="14"/>
      <c r="AJ6776" s="14"/>
      <c r="AK6776" s="14">
        <v>4</v>
      </c>
      <c r="AL6776" s="14"/>
      <c r="AM6776" s="14"/>
      <c r="AN6776" s="14"/>
      <c r="AO6776" s="14"/>
      <c r="AP6776" s="14"/>
      <c r="AQ6776" s="14"/>
      <c r="AR6776" s="14"/>
      <c r="AS6776" s="14"/>
      <c r="AT6776" s="14"/>
      <c r="AU6776" s="14"/>
      <c r="AV6776" s="14"/>
      <c r="AW6776" s="14"/>
      <c r="AX6776" s="14"/>
      <c r="AY6776" s="14"/>
      <c r="AZ6776" s="14"/>
      <c r="BA6776" s="14">
        <v>2</v>
      </c>
      <c r="BB6776" s="14"/>
      <c r="BC6776" s="14"/>
      <c r="BD6776" s="14"/>
      <c r="BE6776" s="14"/>
      <c r="BF6776" s="14"/>
      <c r="BG6776" s="14"/>
      <c r="BH6776" s="14"/>
      <c r="BI6776" s="14"/>
    </row>
    <row r="6777" spans="1:61" x14ac:dyDescent="0.25">
      <c r="A6777">
        <v>6776</v>
      </c>
      <c r="B6777" s="3">
        <v>2025</v>
      </c>
      <c r="C6777" s="3">
        <v>11</v>
      </c>
      <c r="D6777" t="s">
        <v>24</v>
      </c>
      <c r="E6777" s="21">
        <v>45966.765901770843</v>
      </c>
      <c r="F6777" t="s">
        <v>110</v>
      </c>
      <c r="G6777" t="s">
        <v>110</v>
      </c>
      <c r="H6777" t="s">
        <v>78</v>
      </c>
      <c r="I6777" t="s">
        <v>78</v>
      </c>
      <c r="J6777" t="s">
        <v>99</v>
      </c>
      <c r="K6777" t="s">
        <v>99</v>
      </c>
      <c r="L6777" t="s">
        <v>33</v>
      </c>
      <c r="M6777" t="s">
        <v>33</v>
      </c>
      <c r="N6777" t="s">
        <v>1135</v>
      </c>
      <c r="O6777" t="s">
        <v>11649</v>
      </c>
      <c r="P6777" t="s">
        <v>19158</v>
      </c>
      <c r="Q6777" t="s">
        <v>19159</v>
      </c>
      <c r="S6777" t="s">
        <v>19160</v>
      </c>
      <c r="T6777" s="4">
        <v>710</v>
      </c>
      <c r="U6777" s="4">
        <v>4</v>
      </c>
      <c r="V6777" s="3">
        <v>1</v>
      </c>
      <c r="W6777" t="s">
        <v>208</v>
      </c>
      <c r="X6777" t="s">
        <v>280</v>
      </c>
      <c r="Y6777">
        <v>159</v>
      </c>
      <c r="Z6777" s="14">
        <v>2</v>
      </c>
      <c r="AA6777" s="14"/>
      <c r="AB6777" s="14"/>
      <c r="AC6777" s="14"/>
      <c r="AD6777" s="14"/>
      <c r="AE6777" s="14"/>
      <c r="AF6777" s="14"/>
      <c r="AG6777" s="14"/>
      <c r="AH6777" s="14"/>
      <c r="AI6777" s="14"/>
      <c r="AJ6777" s="14"/>
      <c r="AK6777" s="14"/>
      <c r="AL6777" s="14"/>
      <c r="AM6777" s="14"/>
      <c r="AN6777" s="14"/>
      <c r="AO6777" s="14"/>
      <c r="AP6777" s="14"/>
      <c r="AQ6777" s="14"/>
      <c r="AR6777" s="14"/>
      <c r="AS6777" s="14"/>
      <c r="AT6777" s="14"/>
      <c r="AU6777" s="14">
        <v>2</v>
      </c>
      <c r="AV6777" s="14"/>
      <c r="AW6777" s="14"/>
      <c r="AX6777" s="14"/>
      <c r="AY6777" s="14"/>
      <c r="AZ6777" s="14"/>
      <c r="BA6777" s="14"/>
      <c r="BB6777" s="14"/>
      <c r="BC6777" s="14"/>
      <c r="BD6777" s="14"/>
      <c r="BE6777" s="14"/>
      <c r="BF6777" s="14"/>
      <c r="BG6777" s="14"/>
      <c r="BH6777" s="14"/>
      <c r="BI6777" s="14"/>
    </row>
    <row r="6778" spans="1:61" x14ac:dyDescent="0.25">
      <c r="A6778">
        <v>6777</v>
      </c>
      <c r="B6778" s="3">
        <v>2025</v>
      </c>
      <c r="C6778" s="3">
        <v>11</v>
      </c>
      <c r="D6778" t="s">
        <v>24</v>
      </c>
      <c r="E6778" s="21">
        <v>45966.768867002313</v>
      </c>
      <c r="F6778" t="s">
        <v>110</v>
      </c>
      <c r="G6778" t="s">
        <v>110</v>
      </c>
      <c r="H6778" t="s">
        <v>78</v>
      </c>
      <c r="I6778" t="s">
        <v>78</v>
      </c>
      <c r="J6778" t="s">
        <v>99</v>
      </c>
      <c r="K6778" t="s">
        <v>99</v>
      </c>
      <c r="L6778" t="s">
        <v>33</v>
      </c>
      <c r="M6778" t="s">
        <v>33</v>
      </c>
      <c r="N6778" t="s">
        <v>1135</v>
      </c>
      <c r="O6778" t="s">
        <v>11649</v>
      </c>
      <c r="P6778" t="s">
        <v>18562</v>
      </c>
      <c r="Q6778" t="s">
        <v>18563</v>
      </c>
      <c r="S6778" t="s">
        <v>18564</v>
      </c>
      <c r="T6778" s="4">
        <v>1220</v>
      </c>
      <c r="U6778" s="4">
        <v>6</v>
      </c>
      <c r="V6778" s="3">
        <v>1</v>
      </c>
      <c r="W6778" t="s">
        <v>208</v>
      </c>
      <c r="X6778" t="s">
        <v>280</v>
      </c>
      <c r="Y6778">
        <v>160</v>
      </c>
      <c r="Z6778" s="14">
        <v>2</v>
      </c>
      <c r="AA6778" s="14">
        <v>2</v>
      </c>
      <c r="AB6778" s="14"/>
      <c r="AC6778" s="14"/>
      <c r="AD6778" s="14"/>
      <c r="AE6778" s="14"/>
      <c r="AF6778" s="14"/>
      <c r="AG6778" s="14"/>
      <c r="AH6778" s="14"/>
      <c r="AI6778" s="14"/>
      <c r="AJ6778" s="14"/>
      <c r="AK6778" s="14"/>
      <c r="AL6778" s="14"/>
      <c r="AM6778" s="14"/>
      <c r="AN6778" s="14"/>
      <c r="AO6778" s="14">
        <v>2</v>
      </c>
      <c r="AP6778" s="14"/>
      <c r="AQ6778" s="14"/>
      <c r="AR6778" s="14"/>
      <c r="AS6778" s="14"/>
      <c r="AT6778" s="14"/>
      <c r="AU6778" s="14"/>
      <c r="AV6778" s="14"/>
      <c r="AW6778" s="14"/>
      <c r="AX6778" s="14"/>
      <c r="AY6778" s="14"/>
      <c r="AZ6778" s="14"/>
      <c r="BA6778" s="14"/>
      <c r="BB6778" s="14"/>
      <c r="BC6778" s="14"/>
      <c r="BD6778" s="14"/>
      <c r="BE6778" s="14"/>
      <c r="BF6778" s="14"/>
      <c r="BG6778" s="14"/>
      <c r="BH6778" s="14"/>
      <c r="BI6778" s="14"/>
    </row>
    <row r="6779" spans="1:61" x14ac:dyDescent="0.25">
      <c r="A6779">
        <v>6778</v>
      </c>
      <c r="B6779" s="3">
        <v>2025</v>
      </c>
      <c r="C6779" s="3">
        <v>11</v>
      </c>
      <c r="D6779" t="s">
        <v>24</v>
      </c>
      <c r="E6779" s="21">
        <v>45966.772657256937</v>
      </c>
      <c r="F6779" t="s">
        <v>115</v>
      </c>
      <c r="G6779" t="s">
        <v>115</v>
      </c>
      <c r="H6779" t="s">
        <v>78</v>
      </c>
      <c r="I6779" t="s">
        <v>78</v>
      </c>
      <c r="J6779" t="s">
        <v>97</v>
      </c>
      <c r="K6779" t="s">
        <v>97</v>
      </c>
      <c r="L6779" t="s">
        <v>34</v>
      </c>
      <c r="M6779" t="s">
        <v>34</v>
      </c>
      <c r="N6779" t="s">
        <v>633</v>
      </c>
      <c r="O6779" t="s">
        <v>11649</v>
      </c>
      <c r="P6779" t="s">
        <v>19161</v>
      </c>
      <c r="Q6779" t="s">
        <v>5214</v>
      </c>
      <c r="R6779" t="s">
        <v>12273</v>
      </c>
      <c r="S6779" t="s">
        <v>19162</v>
      </c>
      <c r="T6779" s="4">
        <v>1160</v>
      </c>
      <c r="U6779" s="4">
        <v>7</v>
      </c>
      <c r="V6779" s="3">
        <v>1</v>
      </c>
      <c r="W6779" t="s">
        <v>208</v>
      </c>
      <c r="X6779" t="s">
        <v>280</v>
      </c>
      <c r="Y6779">
        <v>161</v>
      </c>
      <c r="Z6779" s="14"/>
      <c r="AA6779" s="14"/>
      <c r="AB6779" s="14"/>
      <c r="AC6779" s="14"/>
      <c r="AD6779" s="14"/>
      <c r="AE6779" s="14"/>
      <c r="AF6779" s="14"/>
      <c r="AG6779" s="14"/>
      <c r="AH6779" s="14"/>
      <c r="AI6779" s="14"/>
      <c r="AJ6779" s="14"/>
      <c r="AK6779" s="14"/>
      <c r="AL6779" s="14"/>
      <c r="AM6779" s="14"/>
      <c r="AN6779" s="14"/>
      <c r="AO6779" s="14">
        <v>1</v>
      </c>
      <c r="AP6779" s="14"/>
      <c r="AQ6779" s="14"/>
      <c r="AR6779" s="14"/>
      <c r="AS6779" s="14"/>
      <c r="AT6779" s="14"/>
      <c r="AU6779" s="14">
        <v>2</v>
      </c>
      <c r="AV6779" s="14"/>
      <c r="AW6779" s="14"/>
      <c r="AX6779" s="14"/>
      <c r="AY6779" s="14"/>
      <c r="AZ6779" s="14"/>
      <c r="BA6779" s="14">
        <v>2</v>
      </c>
      <c r="BB6779" s="14"/>
      <c r="BC6779" s="14">
        <v>2</v>
      </c>
      <c r="BD6779" s="14"/>
      <c r="BE6779" s="14"/>
      <c r="BF6779" s="14"/>
      <c r="BG6779" s="14"/>
      <c r="BH6779" s="14"/>
      <c r="BI6779" s="14"/>
    </row>
    <row r="6780" spans="1:61" x14ac:dyDescent="0.25">
      <c r="A6780">
        <v>6779</v>
      </c>
      <c r="B6780" s="3">
        <v>2025</v>
      </c>
      <c r="C6780" s="3">
        <v>11</v>
      </c>
      <c r="D6780" t="s">
        <v>24</v>
      </c>
      <c r="E6780" s="21">
        <v>45966.775724421299</v>
      </c>
      <c r="F6780" t="s">
        <v>110</v>
      </c>
      <c r="G6780" t="s">
        <v>110</v>
      </c>
      <c r="H6780" t="s">
        <v>78</v>
      </c>
      <c r="I6780" t="s">
        <v>78</v>
      </c>
      <c r="J6780" t="s">
        <v>97</v>
      </c>
      <c r="K6780" t="s">
        <v>97</v>
      </c>
      <c r="L6780" t="s">
        <v>38</v>
      </c>
      <c r="M6780" t="s">
        <v>38</v>
      </c>
      <c r="N6780" t="s">
        <v>1686</v>
      </c>
      <c r="O6780" t="s">
        <v>11649</v>
      </c>
      <c r="P6780" t="s">
        <v>19163</v>
      </c>
      <c r="Q6780" t="s">
        <v>19164</v>
      </c>
      <c r="R6780" t="s">
        <v>19165</v>
      </c>
      <c r="S6780" t="s">
        <v>1686</v>
      </c>
      <c r="T6780" s="4">
        <v>1455</v>
      </c>
      <c r="U6780" s="4">
        <v>8</v>
      </c>
      <c r="V6780" s="3">
        <v>1</v>
      </c>
      <c r="W6780" t="s">
        <v>208</v>
      </c>
      <c r="X6780" t="s">
        <v>280</v>
      </c>
      <c r="Y6780">
        <v>162</v>
      </c>
      <c r="Z6780" s="14">
        <v>1</v>
      </c>
      <c r="AA6780" s="14"/>
      <c r="AB6780" s="14">
        <v>1</v>
      </c>
      <c r="AC6780" s="14"/>
      <c r="AD6780" s="14"/>
      <c r="AE6780" s="14"/>
      <c r="AF6780" s="14"/>
      <c r="AG6780" s="14"/>
      <c r="AH6780" s="14">
        <v>1</v>
      </c>
      <c r="AI6780" s="14"/>
      <c r="AJ6780" s="14"/>
      <c r="AK6780" s="14">
        <v>3</v>
      </c>
      <c r="AL6780" s="14"/>
      <c r="AM6780" s="14"/>
      <c r="AN6780" s="14">
        <v>1</v>
      </c>
      <c r="AO6780" s="14"/>
      <c r="AP6780" s="14">
        <v>1</v>
      </c>
      <c r="AQ6780" s="14"/>
      <c r="AR6780" s="14"/>
      <c r="AS6780" s="14"/>
      <c r="AT6780" s="14"/>
      <c r="AU6780" s="14"/>
      <c r="AV6780" s="14"/>
      <c r="AW6780" s="14"/>
      <c r="AX6780" s="14"/>
      <c r="AY6780" s="14"/>
      <c r="AZ6780" s="14"/>
      <c r="BA6780" s="14"/>
      <c r="BB6780" s="14"/>
      <c r="BC6780" s="14"/>
      <c r="BD6780" s="14"/>
      <c r="BE6780" s="14"/>
      <c r="BF6780" s="14"/>
      <c r="BG6780" s="14"/>
      <c r="BH6780" s="14"/>
      <c r="BI6780" s="14"/>
    </row>
    <row r="6781" spans="1:61" x14ac:dyDescent="0.25">
      <c r="A6781">
        <v>6780</v>
      </c>
      <c r="B6781" s="3">
        <v>2025</v>
      </c>
      <c r="C6781" s="3">
        <v>11</v>
      </c>
      <c r="D6781" t="s">
        <v>24</v>
      </c>
      <c r="E6781" s="21">
        <v>45966.776808854163</v>
      </c>
      <c r="F6781" t="s">
        <v>110</v>
      </c>
      <c r="G6781" t="s">
        <v>110</v>
      </c>
      <c r="H6781" t="s">
        <v>79</v>
      </c>
      <c r="I6781" t="s">
        <v>79</v>
      </c>
      <c r="J6781" t="s">
        <v>97</v>
      </c>
      <c r="K6781" t="s">
        <v>97</v>
      </c>
      <c r="L6781" t="s">
        <v>37</v>
      </c>
      <c r="M6781" t="s">
        <v>37</v>
      </c>
      <c r="N6781" t="s">
        <v>689</v>
      </c>
      <c r="O6781" t="s">
        <v>11649</v>
      </c>
      <c r="P6781" t="s">
        <v>4441</v>
      </c>
      <c r="Q6781" t="s">
        <v>4442</v>
      </c>
      <c r="R6781" t="s">
        <v>4443</v>
      </c>
      <c r="S6781" t="s">
        <v>12209</v>
      </c>
      <c r="T6781" s="4">
        <v>1000</v>
      </c>
      <c r="U6781" s="4">
        <v>9</v>
      </c>
      <c r="V6781" s="3">
        <v>1</v>
      </c>
      <c r="W6781" t="s">
        <v>208</v>
      </c>
      <c r="X6781" t="s">
        <v>280</v>
      </c>
      <c r="Y6781">
        <v>163</v>
      </c>
      <c r="Z6781" s="14"/>
      <c r="AA6781" s="14"/>
      <c r="AB6781" s="14"/>
      <c r="AC6781" s="14"/>
      <c r="AD6781" s="14"/>
      <c r="AE6781" s="14"/>
      <c r="AF6781" s="14"/>
      <c r="AG6781" s="14"/>
      <c r="AH6781" s="14"/>
      <c r="AI6781" s="14"/>
      <c r="AJ6781" s="14"/>
      <c r="AK6781" s="14"/>
      <c r="AL6781" s="14"/>
      <c r="AM6781" s="14"/>
      <c r="AN6781" s="14">
        <v>2</v>
      </c>
      <c r="AO6781" s="14"/>
      <c r="AP6781" s="14">
        <v>2</v>
      </c>
      <c r="AQ6781" s="14"/>
      <c r="AR6781" s="14"/>
      <c r="AS6781" s="14"/>
      <c r="AT6781" s="14">
        <v>3</v>
      </c>
      <c r="AU6781" s="14">
        <v>2</v>
      </c>
      <c r="AV6781" s="14"/>
      <c r="AW6781" s="14"/>
      <c r="AX6781" s="14"/>
      <c r="AY6781" s="14"/>
      <c r="AZ6781" s="14"/>
      <c r="BA6781" s="14"/>
      <c r="BB6781" s="14"/>
      <c r="BC6781" s="14"/>
      <c r="BD6781" s="14"/>
      <c r="BE6781" s="14"/>
      <c r="BF6781" s="14"/>
      <c r="BG6781" s="14"/>
      <c r="BH6781" s="14"/>
      <c r="BI6781" s="14"/>
    </row>
    <row r="6782" spans="1:61" x14ac:dyDescent="0.25">
      <c r="A6782">
        <v>6781</v>
      </c>
      <c r="B6782" s="3">
        <v>2025</v>
      </c>
      <c r="C6782" s="3">
        <v>11</v>
      </c>
      <c r="D6782" t="s">
        <v>24</v>
      </c>
      <c r="E6782" s="21">
        <v>45966.777902615737</v>
      </c>
      <c r="F6782" t="s">
        <v>110</v>
      </c>
      <c r="G6782" t="s">
        <v>110</v>
      </c>
      <c r="H6782" t="s">
        <v>78</v>
      </c>
      <c r="I6782" t="s">
        <v>78</v>
      </c>
      <c r="J6782" t="s">
        <v>97</v>
      </c>
      <c r="K6782" t="s">
        <v>97</v>
      </c>
      <c r="L6782" t="s">
        <v>43</v>
      </c>
      <c r="M6782" t="s">
        <v>43</v>
      </c>
      <c r="N6782" t="s">
        <v>43</v>
      </c>
      <c r="O6782" t="s">
        <v>11649</v>
      </c>
      <c r="P6782" t="s">
        <v>19166</v>
      </c>
      <c r="Q6782" t="s">
        <v>18314</v>
      </c>
      <c r="R6782" t="s">
        <v>18315</v>
      </c>
      <c r="S6782" t="s">
        <v>50</v>
      </c>
      <c r="T6782" s="4">
        <v>1000</v>
      </c>
      <c r="U6782" s="4">
        <v>8</v>
      </c>
      <c r="V6782" s="3">
        <v>1</v>
      </c>
      <c r="W6782" t="s">
        <v>208</v>
      </c>
      <c r="X6782" t="s">
        <v>280</v>
      </c>
      <c r="Y6782">
        <v>164</v>
      </c>
      <c r="Z6782" s="14"/>
      <c r="AA6782" s="14"/>
      <c r="AB6782" s="14"/>
      <c r="AC6782" s="14"/>
      <c r="AD6782" s="14"/>
      <c r="AE6782" s="14"/>
      <c r="AF6782" s="14"/>
      <c r="AG6782" s="14"/>
      <c r="AH6782" s="14"/>
      <c r="AI6782" s="14"/>
      <c r="AJ6782" s="14"/>
      <c r="AK6782" s="14"/>
      <c r="AL6782" s="14"/>
      <c r="AM6782" s="14"/>
      <c r="AN6782" s="14">
        <v>2</v>
      </c>
      <c r="AO6782" s="14"/>
      <c r="AP6782" s="14">
        <v>2</v>
      </c>
      <c r="AQ6782" s="14"/>
      <c r="AR6782" s="14"/>
      <c r="AS6782" s="14"/>
      <c r="AT6782" s="14">
        <v>2</v>
      </c>
      <c r="AU6782" s="14">
        <v>2</v>
      </c>
      <c r="AV6782" s="14"/>
      <c r="AW6782" s="14"/>
      <c r="AX6782" s="14"/>
      <c r="AY6782" s="14"/>
      <c r="AZ6782" s="14"/>
      <c r="BA6782" s="14"/>
      <c r="BB6782" s="14"/>
      <c r="BC6782" s="14"/>
      <c r="BD6782" s="14"/>
      <c r="BE6782" s="14"/>
      <c r="BF6782" s="14"/>
      <c r="BG6782" s="14"/>
      <c r="BH6782" s="14"/>
      <c r="BI6782" s="14"/>
    </row>
    <row r="6783" spans="1:61" x14ac:dyDescent="0.25">
      <c r="A6783">
        <v>6782</v>
      </c>
      <c r="B6783" s="3">
        <v>2025</v>
      </c>
      <c r="C6783" s="3">
        <v>11</v>
      </c>
      <c r="D6783" t="s">
        <v>24</v>
      </c>
      <c r="E6783" s="21">
        <v>45966.840083692128</v>
      </c>
      <c r="F6783" t="s">
        <v>111</v>
      </c>
      <c r="G6783" t="s">
        <v>111</v>
      </c>
      <c r="H6783" t="s">
        <v>79</v>
      </c>
      <c r="I6783" t="s">
        <v>79</v>
      </c>
      <c r="J6783" t="s">
        <v>99</v>
      </c>
      <c r="K6783" t="s">
        <v>99</v>
      </c>
      <c r="L6783" t="s">
        <v>33</v>
      </c>
      <c r="M6783" t="s">
        <v>33</v>
      </c>
      <c r="N6783" t="s">
        <v>654</v>
      </c>
      <c r="O6783" t="s">
        <v>11649</v>
      </c>
      <c r="P6783" t="s">
        <v>19167</v>
      </c>
      <c r="Q6783" t="s">
        <v>19168</v>
      </c>
      <c r="S6783" t="s">
        <v>19169</v>
      </c>
      <c r="T6783" s="4">
        <v>1000</v>
      </c>
      <c r="U6783" s="4">
        <v>9</v>
      </c>
      <c r="V6783" s="3">
        <v>1</v>
      </c>
      <c r="W6783" t="s">
        <v>208</v>
      </c>
      <c r="X6783" t="s">
        <v>280</v>
      </c>
      <c r="Y6783">
        <v>165</v>
      </c>
      <c r="Z6783" s="14"/>
      <c r="AA6783" s="14"/>
      <c r="AB6783" s="14"/>
      <c r="AC6783" s="14"/>
      <c r="AD6783" s="14"/>
      <c r="AE6783" s="14"/>
      <c r="AF6783" s="14"/>
      <c r="AG6783" s="14"/>
      <c r="AH6783" s="14"/>
      <c r="AI6783" s="14"/>
      <c r="AJ6783" s="14"/>
      <c r="AK6783" s="14"/>
      <c r="AL6783" s="14"/>
      <c r="AM6783" s="14"/>
      <c r="AN6783" s="14">
        <v>2</v>
      </c>
      <c r="AO6783" s="14"/>
      <c r="AP6783" s="14">
        <v>2</v>
      </c>
      <c r="AQ6783" s="14"/>
      <c r="AR6783" s="14"/>
      <c r="AS6783" s="14"/>
      <c r="AT6783" s="14">
        <v>3</v>
      </c>
      <c r="AU6783" s="14">
        <v>2</v>
      </c>
      <c r="AV6783" s="14"/>
      <c r="AW6783" s="14"/>
      <c r="AX6783" s="14"/>
      <c r="AY6783" s="14"/>
      <c r="AZ6783" s="14"/>
      <c r="BA6783" s="14"/>
      <c r="BB6783" s="14"/>
      <c r="BC6783" s="14"/>
      <c r="BD6783" s="14"/>
      <c r="BE6783" s="14"/>
      <c r="BF6783" s="14"/>
      <c r="BG6783" s="14"/>
      <c r="BH6783" s="14"/>
      <c r="BI6783" s="14"/>
    </row>
    <row r="6784" spans="1:61" x14ac:dyDescent="0.25">
      <c r="A6784">
        <v>6783</v>
      </c>
      <c r="B6784" s="3">
        <v>2025</v>
      </c>
      <c r="C6784" s="3">
        <v>11</v>
      </c>
      <c r="D6784" t="s">
        <v>24</v>
      </c>
      <c r="E6784" s="21">
        <v>45966.850031793983</v>
      </c>
      <c r="F6784" t="s">
        <v>110</v>
      </c>
      <c r="G6784" t="s">
        <v>110</v>
      </c>
      <c r="H6784" t="s">
        <v>78</v>
      </c>
      <c r="I6784" t="s">
        <v>78</v>
      </c>
      <c r="J6784" t="s">
        <v>97</v>
      </c>
      <c r="K6784" t="s">
        <v>97</v>
      </c>
      <c r="L6784" t="s">
        <v>38</v>
      </c>
      <c r="M6784" t="s">
        <v>38</v>
      </c>
      <c r="N6784" t="s">
        <v>542</v>
      </c>
      <c r="O6784" t="s">
        <v>11649</v>
      </c>
      <c r="P6784" t="s">
        <v>19170</v>
      </c>
      <c r="Q6784" t="s">
        <v>2997</v>
      </c>
      <c r="S6784" t="s">
        <v>10548</v>
      </c>
      <c r="T6784" s="4">
        <v>2740</v>
      </c>
      <c r="U6784" s="4">
        <v>12</v>
      </c>
      <c r="V6784" s="3">
        <v>1</v>
      </c>
      <c r="W6784" t="s">
        <v>208</v>
      </c>
      <c r="X6784" t="s">
        <v>280</v>
      </c>
      <c r="Y6784">
        <v>166</v>
      </c>
      <c r="Z6784" s="14"/>
      <c r="AA6784" s="14">
        <v>8</v>
      </c>
      <c r="AB6784" s="14">
        <v>4</v>
      </c>
      <c r="AC6784" s="14"/>
      <c r="AD6784" s="14"/>
      <c r="AE6784" s="14"/>
      <c r="AF6784" s="14"/>
      <c r="AG6784" s="14"/>
      <c r="AH6784" s="14"/>
      <c r="AI6784" s="14"/>
      <c r="AJ6784" s="14"/>
      <c r="AK6784" s="14"/>
      <c r="AL6784" s="14"/>
      <c r="AM6784" s="14"/>
      <c r="AN6784" s="14"/>
      <c r="AO6784" s="14"/>
      <c r="AP6784" s="14"/>
      <c r="AQ6784" s="14"/>
      <c r="AR6784" s="14"/>
      <c r="AS6784" s="14"/>
      <c r="AT6784" s="14"/>
      <c r="AU6784" s="14"/>
      <c r="AV6784" s="14"/>
      <c r="AW6784" s="14"/>
      <c r="AX6784" s="14"/>
      <c r="AY6784" s="14"/>
      <c r="AZ6784" s="14"/>
      <c r="BA6784" s="14"/>
      <c r="BB6784" s="14"/>
      <c r="BC6784" s="14"/>
      <c r="BD6784" s="14"/>
      <c r="BE6784" s="14"/>
      <c r="BF6784" s="14"/>
      <c r="BG6784" s="14"/>
      <c r="BH6784" s="14"/>
      <c r="BI6784" s="14"/>
    </row>
    <row r="6785" spans="1:61" x14ac:dyDescent="0.25">
      <c r="A6785">
        <v>6784</v>
      </c>
      <c r="B6785" s="3">
        <v>2025</v>
      </c>
      <c r="C6785" s="3">
        <v>11</v>
      </c>
      <c r="D6785" t="s">
        <v>24</v>
      </c>
      <c r="E6785" s="21">
        <v>45966.879833113417</v>
      </c>
      <c r="F6785" t="s">
        <v>115</v>
      </c>
      <c r="G6785" t="s">
        <v>115</v>
      </c>
      <c r="H6785" t="s">
        <v>78</v>
      </c>
      <c r="I6785" t="s">
        <v>78</v>
      </c>
      <c r="J6785" t="s">
        <v>99</v>
      </c>
      <c r="K6785" t="s">
        <v>99</v>
      </c>
      <c r="L6785" t="s">
        <v>32</v>
      </c>
      <c r="M6785" t="s">
        <v>32</v>
      </c>
      <c r="N6785" t="s">
        <v>809</v>
      </c>
      <c r="O6785" t="s">
        <v>11649</v>
      </c>
      <c r="P6785" t="s">
        <v>19171</v>
      </c>
      <c r="Q6785" t="s">
        <v>19172</v>
      </c>
      <c r="R6785" t="s">
        <v>19173</v>
      </c>
      <c r="S6785" t="s">
        <v>19174</v>
      </c>
      <c r="T6785" s="4">
        <v>690</v>
      </c>
      <c r="U6785" s="4">
        <v>4</v>
      </c>
      <c r="V6785" s="3">
        <v>1</v>
      </c>
      <c r="W6785" t="s">
        <v>208</v>
      </c>
      <c r="X6785" t="s">
        <v>280</v>
      </c>
      <c r="Y6785">
        <v>167</v>
      </c>
      <c r="Z6785" s="14"/>
      <c r="AA6785" s="14"/>
      <c r="AB6785" s="14"/>
      <c r="AC6785" s="14"/>
      <c r="AD6785" s="14"/>
      <c r="AE6785" s="14">
        <v>1</v>
      </c>
      <c r="AF6785" s="14"/>
      <c r="AG6785" s="14"/>
      <c r="AH6785" s="14"/>
      <c r="AI6785" s="14"/>
      <c r="AJ6785" s="14"/>
      <c r="AK6785" s="14"/>
      <c r="AL6785" s="14"/>
      <c r="AM6785" s="14"/>
      <c r="AN6785" s="14">
        <v>1</v>
      </c>
      <c r="AO6785" s="14"/>
      <c r="AP6785" s="14"/>
      <c r="AQ6785" s="14"/>
      <c r="AR6785" s="14"/>
      <c r="AS6785" s="14"/>
      <c r="AT6785" s="14"/>
      <c r="AU6785" s="14">
        <v>1</v>
      </c>
      <c r="AV6785" s="14"/>
      <c r="AW6785" s="14"/>
      <c r="AX6785" s="14"/>
      <c r="AY6785" s="14"/>
      <c r="AZ6785" s="14"/>
      <c r="BA6785" s="14"/>
      <c r="BB6785" s="14"/>
      <c r="BC6785" s="14"/>
      <c r="BD6785" s="14"/>
      <c r="BE6785" s="14"/>
      <c r="BF6785" s="14"/>
      <c r="BG6785" s="14"/>
      <c r="BH6785" s="14">
        <v>1</v>
      </c>
      <c r="BI6785" s="14"/>
    </row>
    <row r="6786" spans="1:61" x14ac:dyDescent="0.25">
      <c r="A6786">
        <v>6785</v>
      </c>
      <c r="B6786" s="3">
        <v>2025</v>
      </c>
      <c r="C6786" s="3">
        <v>11</v>
      </c>
      <c r="D6786" t="s">
        <v>24</v>
      </c>
      <c r="E6786" s="21">
        <v>45966.910766932873</v>
      </c>
      <c r="F6786" t="s">
        <v>113</v>
      </c>
      <c r="G6786" t="s">
        <v>113</v>
      </c>
      <c r="H6786" t="s">
        <v>78</v>
      </c>
      <c r="I6786" t="s">
        <v>78</v>
      </c>
      <c r="J6786" t="s">
        <v>99</v>
      </c>
      <c r="K6786" t="s">
        <v>99</v>
      </c>
      <c r="L6786" t="s">
        <v>32</v>
      </c>
      <c r="M6786" t="s">
        <v>32</v>
      </c>
      <c r="N6786" t="s">
        <v>1359</v>
      </c>
      <c r="O6786" t="s">
        <v>11649</v>
      </c>
      <c r="P6786" t="s">
        <v>3794</v>
      </c>
      <c r="Q6786" t="s">
        <v>16125</v>
      </c>
      <c r="S6786" t="s">
        <v>19175</v>
      </c>
      <c r="T6786" s="4">
        <v>1350</v>
      </c>
      <c r="U6786" s="4">
        <v>6</v>
      </c>
      <c r="V6786" s="3">
        <v>1</v>
      </c>
      <c r="W6786" t="s">
        <v>208</v>
      </c>
      <c r="X6786" t="s">
        <v>280</v>
      </c>
      <c r="Y6786">
        <v>168</v>
      </c>
      <c r="Z6786" s="14"/>
      <c r="AA6786" s="14">
        <v>3</v>
      </c>
      <c r="AB6786" s="14"/>
      <c r="AC6786" s="14"/>
      <c r="AD6786" s="14"/>
      <c r="AE6786" s="14"/>
      <c r="AF6786" s="14">
        <v>3</v>
      </c>
      <c r="AG6786" s="14"/>
      <c r="AH6786" s="14"/>
      <c r="AI6786" s="14"/>
      <c r="AJ6786" s="14"/>
      <c r="AK6786" s="14"/>
      <c r="AL6786" s="14"/>
      <c r="AM6786" s="14"/>
      <c r="AN6786" s="14"/>
      <c r="AO6786" s="14"/>
      <c r="AP6786" s="14"/>
      <c r="AQ6786" s="14"/>
      <c r="AR6786" s="14"/>
      <c r="AS6786" s="14"/>
      <c r="AT6786" s="14"/>
      <c r="AU6786" s="14"/>
      <c r="AV6786" s="14"/>
      <c r="AW6786" s="14"/>
      <c r="AX6786" s="14"/>
      <c r="AY6786" s="14"/>
      <c r="AZ6786" s="14"/>
      <c r="BA6786" s="14"/>
      <c r="BB6786" s="14"/>
      <c r="BC6786" s="14"/>
      <c r="BD6786" s="14"/>
      <c r="BE6786" s="14"/>
      <c r="BF6786" s="14"/>
      <c r="BG6786" s="14"/>
      <c r="BH6786" s="14"/>
      <c r="BI6786" s="14"/>
    </row>
    <row r="6787" spans="1:61" x14ac:dyDescent="0.25">
      <c r="A6787">
        <v>6786</v>
      </c>
      <c r="B6787" s="3">
        <v>2025</v>
      </c>
      <c r="C6787" s="3">
        <v>11</v>
      </c>
      <c r="D6787" t="s">
        <v>24</v>
      </c>
      <c r="E6787" s="21">
        <v>45966.91635269676</v>
      </c>
      <c r="F6787" t="s">
        <v>110</v>
      </c>
      <c r="G6787" t="s">
        <v>110</v>
      </c>
      <c r="H6787" t="s">
        <v>78</v>
      </c>
      <c r="I6787" t="s">
        <v>78</v>
      </c>
      <c r="J6787" t="s">
        <v>99</v>
      </c>
      <c r="K6787" t="s">
        <v>99</v>
      </c>
      <c r="L6787" t="s">
        <v>33</v>
      </c>
      <c r="M6787" t="s">
        <v>33</v>
      </c>
      <c r="N6787" t="s">
        <v>5880</v>
      </c>
      <c r="O6787" t="s">
        <v>11649</v>
      </c>
      <c r="P6787" t="s">
        <v>19176</v>
      </c>
      <c r="Q6787" t="s">
        <v>19177</v>
      </c>
      <c r="R6787" t="s">
        <v>19178</v>
      </c>
      <c r="S6787" t="s">
        <v>19179</v>
      </c>
      <c r="T6787" s="4">
        <v>1000</v>
      </c>
      <c r="U6787" s="4">
        <v>9</v>
      </c>
      <c r="V6787" s="3">
        <v>1</v>
      </c>
      <c r="W6787" t="s">
        <v>208</v>
      </c>
      <c r="X6787" t="s">
        <v>280</v>
      </c>
      <c r="Y6787">
        <v>169</v>
      </c>
      <c r="Z6787" s="14"/>
      <c r="AA6787" s="14"/>
      <c r="AB6787" s="14"/>
      <c r="AC6787" s="14"/>
      <c r="AD6787" s="14"/>
      <c r="AE6787" s="14"/>
      <c r="AF6787" s="14"/>
      <c r="AG6787" s="14"/>
      <c r="AH6787" s="14"/>
      <c r="AI6787" s="14"/>
      <c r="AJ6787" s="14"/>
      <c r="AK6787" s="14"/>
      <c r="AL6787" s="14"/>
      <c r="AM6787" s="14"/>
      <c r="AN6787" s="14">
        <v>2</v>
      </c>
      <c r="AO6787" s="14"/>
      <c r="AP6787" s="14">
        <v>2</v>
      </c>
      <c r="AQ6787" s="14"/>
      <c r="AR6787" s="14"/>
      <c r="AS6787" s="14"/>
      <c r="AT6787" s="14">
        <v>3</v>
      </c>
      <c r="AU6787" s="14">
        <v>2</v>
      </c>
      <c r="AV6787" s="14"/>
      <c r="AW6787" s="14"/>
      <c r="AX6787" s="14"/>
      <c r="AY6787" s="14"/>
      <c r="AZ6787" s="14"/>
      <c r="BA6787" s="14"/>
      <c r="BB6787" s="14"/>
      <c r="BC6787" s="14"/>
      <c r="BD6787" s="14"/>
      <c r="BE6787" s="14"/>
      <c r="BF6787" s="14"/>
      <c r="BG6787" s="14"/>
      <c r="BH6787" s="14"/>
      <c r="BI6787" s="14"/>
    </row>
    <row r="6788" spans="1:61" x14ac:dyDescent="0.25">
      <c r="A6788">
        <v>6787</v>
      </c>
      <c r="B6788" s="3">
        <v>2025</v>
      </c>
      <c r="C6788" s="3">
        <v>11</v>
      </c>
      <c r="D6788" t="s">
        <v>24</v>
      </c>
      <c r="E6788" s="21">
        <v>45966.955959699073</v>
      </c>
      <c r="F6788" t="s">
        <v>110</v>
      </c>
      <c r="G6788" t="s">
        <v>110</v>
      </c>
      <c r="H6788" t="s">
        <v>78</v>
      </c>
      <c r="I6788" t="s">
        <v>78</v>
      </c>
      <c r="J6788" t="s">
        <v>99</v>
      </c>
      <c r="K6788" t="s">
        <v>99</v>
      </c>
      <c r="L6788" t="s">
        <v>32</v>
      </c>
      <c r="M6788" t="s">
        <v>32</v>
      </c>
      <c r="N6788" t="s">
        <v>15604</v>
      </c>
      <c r="O6788" t="s">
        <v>11649</v>
      </c>
      <c r="P6788" t="s">
        <v>19180</v>
      </c>
      <c r="Q6788" t="s">
        <v>19181</v>
      </c>
      <c r="R6788" t="s">
        <v>19182</v>
      </c>
      <c r="S6788" t="s">
        <v>19183</v>
      </c>
      <c r="T6788" s="4">
        <v>3120</v>
      </c>
      <c r="U6788" s="4">
        <v>16</v>
      </c>
      <c r="V6788" s="3">
        <v>1</v>
      </c>
      <c r="W6788" t="s">
        <v>208</v>
      </c>
      <c r="X6788" t="s">
        <v>280</v>
      </c>
      <c r="Y6788">
        <v>170</v>
      </c>
      <c r="Z6788" s="14"/>
      <c r="AA6788" s="14">
        <v>6</v>
      </c>
      <c r="AB6788" s="14"/>
      <c r="AC6788" s="14"/>
      <c r="AD6788" s="14"/>
      <c r="AE6788" s="14"/>
      <c r="AF6788" s="14"/>
      <c r="AG6788" s="14"/>
      <c r="AH6788" s="14">
        <v>2</v>
      </c>
      <c r="AI6788" s="14"/>
      <c r="AJ6788" s="14"/>
      <c r="AK6788" s="14"/>
      <c r="AL6788" s="14"/>
      <c r="AM6788" s="14"/>
      <c r="AN6788" s="14">
        <v>4</v>
      </c>
      <c r="AO6788" s="14"/>
      <c r="AP6788" s="14"/>
      <c r="AQ6788" s="14"/>
      <c r="AR6788" s="14"/>
      <c r="AS6788" s="14"/>
      <c r="AT6788" s="14"/>
      <c r="AU6788" s="14"/>
      <c r="AV6788" s="14"/>
      <c r="AW6788" s="14"/>
      <c r="AX6788" s="14"/>
      <c r="AY6788" s="14"/>
      <c r="AZ6788" s="14"/>
      <c r="BA6788" s="14"/>
      <c r="BB6788" s="14"/>
      <c r="BC6788" s="14">
        <v>4</v>
      </c>
      <c r="BD6788" s="14"/>
      <c r="BE6788" s="14"/>
      <c r="BF6788" s="14"/>
      <c r="BG6788" s="14"/>
      <c r="BH6788" s="14"/>
      <c r="BI6788" s="14"/>
    </row>
    <row r="6789" spans="1:61" x14ac:dyDescent="0.25">
      <c r="A6789">
        <v>6788</v>
      </c>
      <c r="B6789" s="3">
        <v>2025</v>
      </c>
      <c r="C6789" s="3">
        <v>11</v>
      </c>
      <c r="D6789" t="s">
        <v>24</v>
      </c>
      <c r="E6789" s="21">
        <v>45966.958670370368</v>
      </c>
      <c r="F6789" t="s">
        <v>111</v>
      </c>
      <c r="G6789" t="s">
        <v>111</v>
      </c>
      <c r="H6789" t="s">
        <v>78</v>
      </c>
      <c r="I6789" t="s">
        <v>78</v>
      </c>
      <c r="J6789" t="s">
        <v>97</v>
      </c>
      <c r="K6789" t="s">
        <v>97</v>
      </c>
      <c r="L6789" t="s">
        <v>40</v>
      </c>
      <c r="M6789" t="s">
        <v>40</v>
      </c>
      <c r="N6789" t="s">
        <v>15573</v>
      </c>
      <c r="O6789" t="s">
        <v>11649</v>
      </c>
      <c r="P6789" t="s">
        <v>5846</v>
      </c>
      <c r="Q6789" t="s">
        <v>9618</v>
      </c>
      <c r="S6789" t="s">
        <v>19184</v>
      </c>
      <c r="T6789" s="4">
        <v>1550</v>
      </c>
      <c r="U6789" s="4">
        <v>10</v>
      </c>
      <c r="V6789" s="3">
        <v>1</v>
      </c>
      <c r="W6789" t="s">
        <v>208</v>
      </c>
      <c r="X6789" t="s">
        <v>280</v>
      </c>
      <c r="Y6789">
        <v>171</v>
      </c>
      <c r="Z6789" s="14">
        <v>2</v>
      </c>
      <c r="AA6789" s="14"/>
      <c r="AB6789" s="14"/>
      <c r="AC6789" s="14"/>
      <c r="AD6789" s="14"/>
      <c r="AE6789" s="14"/>
      <c r="AF6789" s="14"/>
      <c r="AG6789" s="14"/>
      <c r="AH6789" s="14"/>
      <c r="AI6789" s="14"/>
      <c r="AJ6789" s="14"/>
      <c r="AK6789" s="14"/>
      <c r="AL6789" s="14"/>
      <c r="AM6789" s="14"/>
      <c r="AN6789" s="14"/>
      <c r="AO6789" s="14"/>
      <c r="AP6789" s="14"/>
      <c r="AQ6789" s="14"/>
      <c r="AR6789" s="14"/>
      <c r="AS6789" s="14"/>
      <c r="AT6789" s="14">
        <v>2</v>
      </c>
      <c r="AU6789" s="14">
        <v>2</v>
      </c>
      <c r="AV6789" s="14"/>
      <c r="AW6789" s="14"/>
      <c r="AX6789" s="14"/>
      <c r="AY6789" s="14"/>
      <c r="AZ6789" s="14"/>
      <c r="BA6789" s="14">
        <v>2</v>
      </c>
      <c r="BB6789" s="14"/>
      <c r="BC6789" s="14"/>
      <c r="BD6789" s="14"/>
      <c r="BE6789" s="14"/>
      <c r="BF6789" s="14"/>
      <c r="BG6789" s="14"/>
      <c r="BH6789" s="14">
        <v>2</v>
      </c>
      <c r="BI6789" s="14"/>
    </row>
    <row r="6790" spans="1:61" x14ac:dyDescent="0.25">
      <c r="A6790">
        <v>6789</v>
      </c>
      <c r="B6790" s="3">
        <v>2025</v>
      </c>
      <c r="C6790" s="3">
        <v>11</v>
      </c>
      <c r="D6790" t="s">
        <v>24</v>
      </c>
      <c r="E6790" s="21">
        <v>45967.054091111109</v>
      </c>
      <c r="F6790" t="s">
        <v>111</v>
      </c>
      <c r="G6790" t="s">
        <v>111</v>
      </c>
      <c r="H6790" t="s">
        <v>78</v>
      </c>
      <c r="I6790" t="s">
        <v>78</v>
      </c>
      <c r="J6790" t="s">
        <v>99</v>
      </c>
      <c r="K6790" t="s">
        <v>99</v>
      </c>
      <c r="L6790" t="s">
        <v>32</v>
      </c>
      <c r="M6790" t="s">
        <v>32</v>
      </c>
      <c r="N6790" t="s">
        <v>550</v>
      </c>
      <c r="O6790" t="s">
        <v>11649</v>
      </c>
      <c r="P6790" t="s">
        <v>19185</v>
      </c>
      <c r="Q6790" t="s">
        <v>19186</v>
      </c>
      <c r="S6790" t="s">
        <v>19187</v>
      </c>
      <c r="T6790" s="4">
        <v>1030</v>
      </c>
      <c r="U6790" s="4">
        <v>6</v>
      </c>
      <c r="V6790" s="3">
        <v>1</v>
      </c>
      <c r="W6790" t="s">
        <v>208</v>
      </c>
      <c r="X6790" t="s">
        <v>280</v>
      </c>
      <c r="Y6790">
        <v>172</v>
      </c>
      <c r="Z6790" s="14"/>
      <c r="AA6790" s="14"/>
      <c r="AB6790" s="14">
        <v>2</v>
      </c>
      <c r="AC6790" s="14"/>
      <c r="AD6790" s="14"/>
      <c r="AE6790" s="14"/>
      <c r="AF6790" s="14"/>
      <c r="AG6790" s="14"/>
      <c r="AH6790" s="14"/>
      <c r="AI6790" s="14"/>
      <c r="AJ6790" s="14"/>
      <c r="AK6790" s="14">
        <v>2</v>
      </c>
      <c r="AL6790" s="14"/>
      <c r="AM6790" s="14"/>
      <c r="AN6790" s="14"/>
      <c r="AO6790" s="14"/>
      <c r="AP6790" s="14"/>
      <c r="AQ6790" s="14"/>
      <c r="AR6790" s="14"/>
      <c r="AS6790" s="14"/>
      <c r="AT6790" s="14"/>
      <c r="AU6790" s="14">
        <v>2</v>
      </c>
      <c r="AV6790" s="14"/>
      <c r="AW6790" s="14"/>
      <c r="AX6790" s="14"/>
      <c r="AY6790" s="14"/>
      <c r="AZ6790" s="14"/>
      <c r="BA6790" s="14"/>
      <c r="BB6790" s="14"/>
      <c r="BC6790" s="14"/>
      <c r="BD6790" s="14"/>
      <c r="BE6790" s="14"/>
      <c r="BF6790" s="14"/>
      <c r="BG6790" s="14"/>
      <c r="BH6790" s="14"/>
      <c r="BI6790" s="14"/>
    </row>
    <row r="6791" spans="1:61" x14ac:dyDescent="0.25">
      <c r="A6791">
        <v>6790</v>
      </c>
      <c r="B6791" s="3">
        <v>2025</v>
      </c>
      <c r="C6791" s="3">
        <v>11</v>
      </c>
      <c r="D6791" t="s">
        <v>24</v>
      </c>
      <c r="E6791" s="21">
        <v>45967.057791261577</v>
      </c>
      <c r="F6791" t="s">
        <v>111</v>
      </c>
      <c r="G6791" t="s">
        <v>111</v>
      </c>
      <c r="H6791" t="s">
        <v>78</v>
      </c>
      <c r="I6791" t="s">
        <v>78</v>
      </c>
      <c r="J6791" t="s">
        <v>99</v>
      </c>
      <c r="K6791" t="s">
        <v>99</v>
      </c>
      <c r="L6791" t="s">
        <v>32</v>
      </c>
      <c r="M6791" t="s">
        <v>32</v>
      </c>
      <c r="N6791" t="s">
        <v>550</v>
      </c>
      <c r="O6791" t="s">
        <v>11649</v>
      </c>
      <c r="P6791" t="s">
        <v>19188</v>
      </c>
      <c r="Q6791" t="s">
        <v>19189</v>
      </c>
      <c r="S6791" t="s">
        <v>19190</v>
      </c>
      <c r="T6791" s="4">
        <v>1660</v>
      </c>
      <c r="U6791" s="4">
        <v>12</v>
      </c>
      <c r="V6791" s="3">
        <v>1</v>
      </c>
      <c r="W6791" t="s">
        <v>208</v>
      </c>
      <c r="X6791" t="s">
        <v>280</v>
      </c>
      <c r="Y6791">
        <v>173</v>
      </c>
      <c r="Z6791" s="14"/>
      <c r="AA6791" s="14"/>
      <c r="AB6791" s="14">
        <v>4</v>
      </c>
      <c r="AC6791" s="14"/>
      <c r="AD6791" s="14"/>
      <c r="AE6791" s="14"/>
      <c r="AF6791" s="14"/>
      <c r="AG6791" s="14"/>
      <c r="AH6791" s="14"/>
      <c r="AI6791" s="14"/>
      <c r="AJ6791" s="14"/>
      <c r="AK6791" s="14">
        <v>2</v>
      </c>
      <c r="AL6791" s="14"/>
      <c r="AM6791" s="14"/>
      <c r="AN6791" s="14"/>
      <c r="AO6791" s="14"/>
      <c r="AP6791" s="14"/>
      <c r="AQ6791" s="14"/>
      <c r="AR6791" s="14"/>
      <c r="AS6791" s="14"/>
      <c r="AT6791" s="14">
        <v>6</v>
      </c>
      <c r="AU6791" s="14"/>
      <c r="AV6791" s="14"/>
      <c r="AW6791" s="14"/>
      <c r="AX6791" s="14"/>
      <c r="AY6791" s="14"/>
      <c r="AZ6791" s="14"/>
      <c r="BA6791" s="14"/>
      <c r="BB6791" s="14"/>
      <c r="BC6791" s="14"/>
      <c r="BD6791" s="14"/>
      <c r="BE6791" s="14"/>
      <c r="BF6791" s="14"/>
      <c r="BG6791" s="14"/>
      <c r="BH6791" s="14"/>
      <c r="BI6791" s="14"/>
    </row>
    <row r="6792" spans="1:61" x14ac:dyDescent="0.25">
      <c r="A6792">
        <v>6791</v>
      </c>
      <c r="B6792" s="3">
        <v>2025</v>
      </c>
      <c r="C6792" s="3">
        <v>11</v>
      </c>
      <c r="D6792" t="s">
        <v>24</v>
      </c>
      <c r="E6792" s="21">
        <v>45967.078177881936</v>
      </c>
      <c r="F6792" t="s">
        <v>111</v>
      </c>
      <c r="G6792" t="s">
        <v>111</v>
      </c>
      <c r="H6792" t="s">
        <v>79</v>
      </c>
      <c r="I6792" t="s">
        <v>79</v>
      </c>
      <c r="J6792" t="s">
        <v>97</v>
      </c>
      <c r="K6792" t="s">
        <v>97</v>
      </c>
      <c r="L6792" t="s">
        <v>39</v>
      </c>
      <c r="M6792" t="s">
        <v>39</v>
      </c>
      <c r="N6792" t="s">
        <v>1765</v>
      </c>
      <c r="O6792" t="s">
        <v>11649</v>
      </c>
      <c r="P6792" t="s">
        <v>19191</v>
      </c>
      <c r="Q6792" t="s">
        <v>8701</v>
      </c>
      <c r="S6792" t="s">
        <v>19192</v>
      </c>
      <c r="T6792" s="4">
        <v>1000</v>
      </c>
      <c r="U6792" s="4">
        <v>9</v>
      </c>
      <c r="V6792" s="3">
        <v>1</v>
      </c>
      <c r="W6792" t="s">
        <v>208</v>
      </c>
      <c r="X6792" t="s">
        <v>280</v>
      </c>
      <c r="Y6792">
        <v>174</v>
      </c>
      <c r="Z6792" s="14"/>
      <c r="AA6792" s="14"/>
      <c r="AB6792" s="14"/>
      <c r="AC6792" s="14"/>
      <c r="AD6792" s="14"/>
      <c r="AE6792" s="14"/>
      <c r="AF6792" s="14"/>
      <c r="AG6792" s="14"/>
      <c r="AH6792" s="14"/>
      <c r="AI6792" s="14"/>
      <c r="AJ6792" s="14"/>
      <c r="AK6792" s="14"/>
      <c r="AL6792" s="14"/>
      <c r="AM6792" s="14"/>
      <c r="AN6792" s="14">
        <v>2</v>
      </c>
      <c r="AO6792" s="14"/>
      <c r="AP6792" s="14">
        <v>2</v>
      </c>
      <c r="AQ6792" s="14"/>
      <c r="AR6792" s="14"/>
      <c r="AS6792" s="14"/>
      <c r="AT6792" s="14">
        <v>3</v>
      </c>
      <c r="AU6792" s="14">
        <v>2</v>
      </c>
      <c r="AV6792" s="14"/>
      <c r="AW6792" s="14"/>
      <c r="AX6792" s="14"/>
      <c r="AY6792" s="14"/>
      <c r="AZ6792" s="14"/>
      <c r="BA6792" s="14"/>
      <c r="BB6792" s="14"/>
      <c r="BC6792" s="14"/>
      <c r="BD6792" s="14"/>
      <c r="BE6792" s="14"/>
      <c r="BF6792" s="14"/>
      <c r="BG6792" s="14"/>
      <c r="BH6792" s="14"/>
      <c r="BI6792" s="14"/>
    </row>
    <row r="6793" spans="1:61" x14ac:dyDescent="0.25">
      <c r="A6793">
        <v>6792</v>
      </c>
      <c r="B6793" s="3">
        <v>2025</v>
      </c>
      <c r="C6793" s="3">
        <v>11</v>
      </c>
      <c r="D6793" t="s">
        <v>24</v>
      </c>
      <c r="E6793" s="21">
        <v>45967.080437534722</v>
      </c>
      <c r="F6793" t="s">
        <v>111</v>
      </c>
      <c r="G6793" t="s">
        <v>111</v>
      </c>
      <c r="H6793" t="s">
        <v>78</v>
      </c>
      <c r="I6793" t="s">
        <v>78</v>
      </c>
      <c r="J6793" t="s">
        <v>99</v>
      </c>
      <c r="K6793" t="s">
        <v>99</v>
      </c>
      <c r="L6793" t="s">
        <v>32</v>
      </c>
      <c r="M6793" t="s">
        <v>32</v>
      </c>
      <c r="N6793" t="s">
        <v>981</v>
      </c>
      <c r="O6793" t="s">
        <v>11649</v>
      </c>
      <c r="P6793" t="s">
        <v>2911</v>
      </c>
      <c r="Q6793" t="s">
        <v>7551</v>
      </c>
      <c r="S6793" t="s">
        <v>12308</v>
      </c>
      <c r="T6793" s="4">
        <v>880</v>
      </c>
      <c r="U6793" s="4">
        <v>4</v>
      </c>
      <c r="V6793" s="3">
        <v>1</v>
      </c>
      <c r="W6793" t="s">
        <v>208</v>
      </c>
      <c r="X6793" t="s">
        <v>280</v>
      </c>
      <c r="Y6793">
        <v>175</v>
      </c>
      <c r="Z6793" s="14"/>
      <c r="AA6793" s="14"/>
      <c r="AB6793" s="14"/>
      <c r="AC6793" s="14"/>
      <c r="AD6793" s="14"/>
      <c r="AE6793" s="14">
        <v>2</v>
      </c>
      <c r="AF6793" s="14"/>
      <c r="AG6793" s="14"/>
      <c r="AH6793" s="14"/>
      <c r="AI6793" s="14"/>
      <c r="AJ6793" s="14"/>
      <c r="AK6793" s="14"/>
      <c r="AL6793" s="14"/>
      <c r="AM6793" s="14"/>
      <c r="AN6793" s="14"/>
      <c r="AO6793" s="14"/>
      <c r="AP6793" s="14"/>
      <c r="AQ6793" s="14"/>
      <c r="AR6793" s="14"/>
      <c r="AS6793" s="14"/>
      <c r="AT6793" s="14"/>
      <c r="AU6793" s="14"/>
      <c r="AV6793" s="14"/>
      <c r="AW6793" s="14"/>
      <c r="AX6793" s="14"/>
      <c r="AY6793" s="14"/>
      <c r="AZ6793" s="14"/>
      <c r="BA6793" s="14"/>
      <c r="BB6793" s="14">
        <v>2</v>
      </c>
      <c r="BC6793" s="14"/>
      <c r="BD6793" s="14"/>
      <c r="BE6793" s="14"/>
      <c r="BF6793" s="14"/>
      <c r="BG6793" s="14"/>
      <c r="BH6793" s="14"/>
      <c r="BI6793" s="14"/>
    </row>
    <row r="6794" spans="1:61" x14ac:dyDescent="0.25">
      <c r="A6794">
        <v>6793</v>
      </c>
      <c r="B6794" s="3">
        <v>2025</v>
      </c>
      <c r="C6794" s="3">
        <v>11</v>
      </c>
      <c r="D6794" t="s">
        <v>24</v>
      </c>
      <c r="E6794" s="21">
        <v>45967.088180162027</v>
      </c>
      <c r="F6794" t="s">
        <v>115</v>
      </c>
      <c r="G6794" t="s">
        <v>115</v>
      </c>
      <c r="H6794" t="s">
        <v>79</v>
      </c>
      <c r="I6794" t="s">
        <v>79</v>
      </c>
      <c r="J6794" t="s">
        <v>97</v>
      </c>
      <c r="K6794" t="s">
        <v>97</v>
      </c>
      <c r="L6794" t="s">
        <v>36</v>
      </c>
      <c r="M6794" t="s">
        <v>36</v>
      </c>
      <c r="N6794" t="s">
        <v>2193</v>
      </c>
      <c r="O6794" t="s">
        <v>11649</v>
      </c>
      <c r="P6794" t="s">
        <v>19193</v>
      </c>
      <c r="Q6794" t="s">
        <v>19194</v>
      </c>
      <c r="S6794" t="s">
        <v>19195</v>
      </c>
      <c r="T6794" s="4">
        <v>1100</v>
      </c>
      <c r="U6794" s="4">
        <v>7</v>
      </c>
      <c r="V6794" s="3">
        <v>1</v>
      </c>
      <c r="W6794" t="s">
        <v>208</v>
      </c>
      <c r="X6794" t="s">
        <v>280</v>
      </c>
      <c r="Y6794">
        <v>176</v>
      </c>
      <c r="Z6794" s="14">
        <v>1</v>
      </c>
      <c r="AA6794" s="14">
        <v>1</v>
      </c>
      <c r="AB6794" s="14"/>
      <c r="AC6794" s="14"/>
      <c r="AD6794" s="14"/>
      <c r="AE6794" s="14"/>
      <c r="AF6794" s="14"/>
      <c r="AG6794" s="14"/>
      <c r="AH6794" s="14"/>
      <c r="AI6794" s="14"/>
      <c r="AJ6794" s="14"/>
      <c r="AK6794" s="14">
        <v>1</v>
      </c>
      <c r="AL6794" s="14"/>
      <c r="AM6794" s="14"/>
      <c r="AN6794" s="14"/>
      <c r="AO6794" s="14"/>
      <c r="AP6794" s="14"/>
      <c r="AQ6794" s="14"/>
      <c r="AR6794" s="14"/>
      <c r="AS6794" s="14"/>
      <c r="AT6794" s="14">
        <v>2</v>
      </c>
      <c r="AU6794" s="14"/>
      <c r="AV6794" s="14"/>
      <c r="AW6794" s="14"/>
      <c r="AX6794" s="14"/>
      <c r="AY6794" s="14"/>
      <c r="AZ6794" s="14"/>
      <c r="BA6794" s="14">
        <v>2</v>
      </c>
      <c r="BB6794" s="14"/>
      <c r="BC6794" s="14"/>
      <c r="BD6794" s="14"/>
      <c r="BE6794" s="14"/>
      <c r="BF6794" s="14"/>
      <c r="BG6794" s="14"/>
      <c r="BH6794" s="14"/>
      <c r="BI6794" s="14"/>
    </row>
    <row r="6795" spans="1:61" x14ac:dyDescent="0.25">
      <c r="A6795">
        <v>6794</v>
      </c>
      <c r="B6795" s="3">
        <v>2025</v>
      </c>
      <c r="C6795" s="3">
        <v>11</v>
      </c>
      <c r="D6795" t="s">
        <v>24</v>
      </c>
      <c r="E6795" s="21">
        <v>45967.090689456018</v>
      </c>
      <c r="F6795" t="s">
        <v>115</v>
      </c>
      <c r="G6795" t="s">
        <v>115</v>
      </c>
      <c r="H6795" t="s">
        <v>79</v>
      </c>
      <c r="I6795" t="s">
        <v>79</v>
      </c>
      <c r="J6795" t="s">
        <v>97</v>
      </c>
      <c r="K6795" t="s">
        <v>97</v>
      </c>
      <c r="L6795" t="s">
        <v>34</v>
      </c>
      <c r="M6795" t="s">
        <v>34</v>
      </c>
      <c r="N6795" t="s">
        <v>4015</v>
      </c>
      <c r="O6795" t="s">
        <v>11649</v>
      </c>
      <c r="P6795" t="s">
        <v>19196</v>
      </c>
      <c r="Q6795" t="s">
        <v>10869</v>
      </c>
      <c r="S6795" t="s">
        <v>19197</v>
      </c>
      <c r="T6795" s="4">
        <v>1000</v>
      </c>
      <c r="U6795" s="4">
        <v>9</v>
      </c>
      <c r="V6795" s="3">
        <v>1</v>
      </c>
      <c r="W6795" t="s">
        <v>208</v>
      </c>
      <c r="X6795" t="s">
        <v>280</v>
      </c>
      <c r="Y6795">
        <v>177</v>
      </c>
      <c r="Z6795" s="14"/>
      <c r="AA6795" s="14"/>
      <c r="AB6795" s="14"/>
      <c r="AC6795" s="14"/>
      <c r="AD6795" s="14"/>
      <c r="AE6795" s="14"/>
      <c r="AF6795" s="14"/>
      <c r="AG6795" s="14"/>
      <c r="AH6795" s="14"/>
      <c r="AI6795" s="14"/>
      <c r="AJ6795" s="14"/>
      <c r="AK6795" s="14"/>
      <c r="AL6795" s="14"/>
      <c r="AM6795" s="14"/>
      <c r="AN6795" s="14">
        <v>2</v>
      </c>
      <c r="AO6795" s="14"/>
      <c r="AP6795" s="14">
        <v>2</v>
      </c>
      <c r="AQ6795" s="14"/>
      <c r="AR6795" s="14"/>
      <c r="AS6795" s="14"/>
      <c r="AT6795" s="14">
        <v>3</v>
      </c>
      <c r="AU6795" s="14">
        <v>2</v>
      </c>
      <c r="AV6795" s="14"/>
      <c r="AW6795" s="14"/>
      <c r="AX6795" s="14"/>
      <c r="AY6795" s="14"/>
      <c r="AZ6795" s="14"/>
      <c r="BA6795" s="14"/>
      <c r="BB6795" s="14"/>
      <c r="BC6795" s="14"/>
      <c r="BD6795" s="14"/>
      <c r="BE6795" s="14"/>
      <c r="BF6795" s="14"/>
      <c r="BG6795" s="14"/>
      <c r="BH6795" s="14"/>
      <c r="BI6795" s="14"/>
    </row>
    <row r="6796" spans="1:61" x14ac:dyDescent="0.25">
      <c r="A6796">
        <v>6795</v>
      </c>
      <c r="B6796" s="3">
        <v>2025</v>
      </c>
      <c r="C6796" s="3">
        <v>11</v>
      </c>
      <c r="D6796" t="s">
        <v>24</v>
      </c>
      <c r="E6796" s="21">
        <v>45967.339204884258</v>
      </c>
      <c r="F6796" t="s">
        <v>113</v>
      </c>
      <c r="G6796" t="s">
        <v>113</v>
      </c>
      <c r="H6796" t="s">
        <v>78</v>
      </c>
      <c r="I6796" t="s">
        <v>78</v>
      </c>
      <c r="J6796" t="s">
        <v>99</v>
      </c>
      <c r="K6796" t="s">
        <v>99</v>
      </c>
      <c r="L6796" t="s">
        <v>32</v>
      </c>
      <c r="M6796" t="s">
        <v>32</v>
      </c>
      <c r="N6796" t="s">
        <v>1359</v>
      </c>
      <c r="O6796" t="s">
        <v>11649</v>
      </c>
      <c r="P6796" t="s">
        <v>19198</v>
      </c>
      <c r="Q6796" t="s">
        <v>19199</v>
      </c>
      <c r="S6796" t="s">
        <v>19200</v>
      </c>
      <c r="T6796" s="4">
        <v>1850</v>
      </c>
      <c r="U6796" s="4">
        <v>9</v>
      </c>
      <c r="V6796" s="3">
        <v>1</v>
      </c>
      <c r="W6796" t="s">
        <v>208</v>
      </c>
      <c r="X6796" t="s">
        <v>280</v>
      </c>
      <c r="Y6796">
        <v>178</v>
      </c>
      <c r="Z6796" s="14">
        <v>2</v>
      </c>
      <c r="AA6796" s="14">
        <v>2</v>
      </c>
      <c r="AB6796" s="14"/>
      <c r="AC6796" s="14"/>
      <c r="AD6796" s="14">
        <v>2</v>
      </c>
      <c r="AE6796" s="14"/>
      <c r="AF6796" s="14"/>
      <c r="AG6796" s="14"/>
      <c r="AH6796" s="14"/>
      <c r="AI6796" s="14"/>
      <c r="AJ6796" s="14"/>
      <c r="AK6796" s="14">
        <v>1</v>
      </c>
      <c r="AL6796" s="14"/>
      <c r="AM6796" s="14"/>
      <c r="AN6796" s="14"/>
      <c r="AO6796" s="14"/>
      <c r="AP6796" s="14"/>
      <c r="AQ6796" s="14"/>
      <c r="AR6796" s="14"/>
      <c r="AS6796" s="14"/>
      <c r="AT6796" s="14"/>
      <c r="AU6796" s="14"/>
      <c r="AV6796" s="14"/>
      <c r="AW6796" s="14"/>
      <c r="AX6796" s="14"/>
      <c r="AY6796" s="14"/>
      <c r="AZ6796" s="14"/>
      <c r="BA6796" s="14"/>
      <c r="BB6796" s="14"/>
      <c r="BC6796" s="14"/>
      <c r="BD6796" s="14"/>
      <c r="BE6796" s="14"/>
      <c r="BF6796" s="14"/>
      <c r="BG6796" s="14"/>
      <c r="BH6796" s="14">
        <v>2</v>
      </c>
      <c r="BI6796" s="14"/>
    </row>
    <row r="6797" spans="1:61" x14ac:dyDescent="0.25">
      <c r="A6797">
        <v>6796</v>
      </c>
      <c r="B6797" s="3">
        <v>2025</v>
      </c>
      <c r="C6797" s="3">
        <v>11</v>
      </c>
      <c r="D6797" t="s">
        <v>24</v>
      </c>
      <c r="E6797" s="21">
        <v>45967.344110381942</v>
      </c>
      <c r="F6797" t="s">
        <v>113</v>
      </c>
      <c r="G6797" t="s">
        <v>113</v>
      </c>
      <c r="H6797" t="s">
        <v>78</v>
      </c>
      <c r="I6797" t="s">
        <v>78</v>
      </c>
      <c r="J6797" t="s">
        <v>99</v>
      </c>
      <c r="K6797" t="s">
        <v>99</v>
      </c>
      <c r="L6797" t="s">
        <v>32</v>
      </c>
      <c r="M6797" t="s">
        <v>32</v>
      </c>
      <c r="N6797" t="s">
        <v>19201</v>
      </c>
      <c r="O6797" t="s">
        <v>11649</v>
      </c>
      <c r="P6797" t="s">
        <v>19202</v>
      </c>
      <c r="Q6797" t="s">
        <v>19203</v>
      </c>
      <c r="S6797" t="s">
        <v>19204</v>
      </c>
      <c r="T6797" s="4">
        <v>1000</v>
      </c>
      <c r="U6797" s="4">
        <v>9</v>
      </c>
      <c r="V6797" s="3">
        <v>1</v>
      </c>
      <c r="W6797" t="s">
        <v>208</v>
      </c>
      <c r="X6797" t="s">
        <v>280</v>
      </c>
      <c r="Y6797">
        <v>179</v>
      </c>
      <c r="Z6797" s="14"/>
      <c r="AA6797" s="14"/>
      <c r="AB6797" s="14"/>
      <c r="AC6797" s="14"/>
      <c r="AD6797" s="14"/>
      <c r="AE6797" s="14"/>
      <c r="AF6797" s="14"/>
      <c r="AG6797" s="14"/>
      <c r="AH6797" s="14"/>
      <c r="AI6797" s="14"/>
      <c r="AJ6797" s="14"/>
      <c r="AK6797" s="14"/>
      <c r="AL6797" s="14"/>
      <c r="AM6797" s="14"/>
      <c r="AN6797" s="14">
        <v>2</v>
      </c>
      <c r="AO6797" s="14"/>
      <c r="AP6797" s="14">
        <v>2</v>
      </c>
      <c r="AQ6797" s="14"/>
      <c r="AR6797" s="14"/>
      <c r="AS6797" s="14"/>
      <c r="AT6797" s="14">
        <v>3</v>
      </c>
      <c r="AU6797" s="14">
        <v>2</v>
      </c>
      <c r="AV6797" s="14"/>
      <c r="AW6797" s="14"/>
      <c r="AX6797" s="14"/>
      <c r="AY6797" s="14"/>
      <c r="AZ6797" s="14"/>
      <c r="BA6797" s="14"/>
      <c r="BB6797" s="14"/>
      <c r="BC6797" s="14"/>
      <c r="BD6797" s="14"/>
      <c r="BE6797" s="14"/>
      <c r="BF6797" s="14"/>
      <c r="BG6797" s="14"/>
      <c r="BH6797" s="14"/>
      <c r="BI6797" s="14"/>
    </row>
    <row r="6798" spans="1:61" x14ac:dyDescent="0.25">
      <c r="A6798">
        <v>6797</v>
      </c>
      <c r="B6798" s="3">
        <v>2025</v>
      </c>
      <c r="C6798" s="3">
        <v>11</v>
      </c>
      <c r="D6798" t="s">
        <v>24</v>
      </c>
      <c r="E6798" s="21">
        <v>45967.347797152783</v>
      </c>
      <c r="F6798" t="s">
        <v>113</v>
      </c>
      <c r="G6798" t="s">
        <v>113</v>
      </c>
      <c r="H6798" t="s">
        <v>78</v>
      </c>
      <c r="I6798" t="s">
        <v>78</v>
      </c>
      <c r="J6798" t="s">
        <v>99</v>
      </c>
      <c r="K6798" t="s">
        <v>99</v>
      </c>
      <c r="L6798" t="s">
        <v>32</v>
      </c>
      <c r="M6798" t="s">
        <v>32</v>
      </c>
      <c r="N6798" t="s">
        <v>14027</v>
      </c>
      <c r="O6798" t="s">
        <v>11649</v>
      </c>
      <c r="P6798" t="s">
        <v>4091</v>
      </c>
      <c r="Q6798" t="s">
        <v>15027</v>
      </c>
      <c r="R6798" t="s">
        <v>15026</v>
      </c>
      <c r="S6798" t="s">
        <v>19205</v>
      </c>
      <c r="T6798" s="4">
        <v>1125</v>
      </c>
      <c r="U6798" s="4">
        <v>5</v>
      </c>
      <c r="V6798" s="3">
        <v>1</v>
      </c>
      <c r="W6798" t="s">
        <v>208</v>
      </c>
      <c r="X6798" t="s">
        <v>280</v>
      </c>
      <c r="Y6798">
        <v>180</v>
      </c>
      <c r="Z6798" s="14"/>
      <c r="AA6798" s="14"/>
      <c r="AB6798" s="14"/>
      <c r="AC6798" s="14"/>
      <c r="AD6798" s="14"/>
      <c r="AE6798" s="14">
        <v>3</v>
      </c>
      <c r="AF6798" s="14">
        <v>2</v>
      </c>
      <c r="AG6798" s="14"/>
      <c r="AH6798" s="14"/>
      <c r="AI6798" s="14"/>
      <c r="AJ6798" s="14"/>
      <c r="AK6798" s="14"/>
      <c r="AL6798" s="14"/>
      <c r="AM6798" s="14"/>
      <c r="AN6798" s="14"/>
      <c r="AO6798" s="14"/>
      <c r="AP6798" s="14"/>
      <c r="AQ6798" s="14"/>
      <c r="AR6798" s="14"/>
      <c r="AS6798" s="14"/>
      <c r="AT6798" s="14"/>
      <c r="AU6798" s="14"/>
      <c r="AV6798" s="14"/>
      <c r="AW6798" s="14"/>
      <c r="AX6798" s="14"/>
      <c r="AY6798" s="14"/>
      <c r="AZ6798" s="14"/>
      <c r="BA6798" s="14"/>
      <c r="BB6798" s="14"/>
      <c r="BC6798" s="14"/>
      <c r="BD6798" s="14"/>
      <c r="BE6798" s="14"/>
      <c r="BF6798" s="14"/>
      <c r="BG6798" s="14"/>
      <c r="BH6798" s="14"/>
      <c r="BI6798" s="14"/>
    </row>
    <row r="6799" spans="1:61" x14ac:dyDescent="0.25">
      <c r="A6799">
        <v>6798</v>
      </c>
      <c r="B6799" s="3">
        <v>2025</v>
      </c>
      <c r="C6799" s="3">
        <v>11</v>
      </c>
      <c r="D6799" t="s">
        <v>24</v>
      </c>
      <c r="E6799" s="21">
        <v>45967.431248726847</v>
      </c>
      <c r="F6799" t="s">
        <v>113</v>
      </c>
      <c r="G6799" t="s">
        <v>113</v>
      </c>
      <c r="H6799" t="s">
        <v>78</v>
      </c>
      <c r="I6799" t="s">
        <v>78</v>
      </c>
      <c r="J6799" t="s">
        <v>99</v>
      </c>
      <c r="K6799" t="s">
        <v>99</v>
      </c>
      <c r="L6799" t="s">
        <v>32</v>
      </c>
      <c r="M6799" t="s">
        <v>32</v>
      </c>
      <c r="N6799" t="s">
        <v>1534</v>
      </c>
      <c r="O6799" t="s">
        <v>11649</v>
      </c>
      <c r="P6799" t="s">
        <v>19206</v>
      </c>
      <c r="Q6799" t="s">
        <v>19207</v>
      </c>
      <c r="S6799" t="s">
        <v>19208</v>
      </c>
      <c r="T6799" s="4">
        <v>1000</v>
      </c>
      <c r="U6799" s="4">
        <v>9</v>
      </c>
      <c r="V6799" s="3">
        <v>1</v>
      </c>
      <c r="W6799" t="s">
        <v>208</v>
      </c>
      <c r="X6799" t="s">
        <v>280</v>
      </c>
      <c r="Y6799">
        <v>181</v>
      </c>
      <c r="Z6799" s="14"/>
      <c r="AA6799" s="14"/>
      <c r="AB6799" s="14"/>
      <c r="AC6799" s="14"/>
      <c r="AD6799" s="14"/>
      <c r="AE6799" s="14"/>
      <c r="AF6799" s="14"/>
      <c r="AG6799" s="14"/>
      <c r="AH6799" s="14"/>
      <c r="AI6799" s="14"/>
      <c r="AJ6799" s="14"/>
      <c r="AK6799" s="14"/>
      <c r="AL6799" s="14"/>
      <c r="AM6799" s="14"/>
      <c r="AN6799" s="14">
        <v>2</v>
      </c>
      <c r="AO6799" s="14"/>
      <c r="AP6799" s="14">
        <v>2</v>
      </c>
      <c r="AQ6799" s="14"/>
      <c r="AR6799" s="14"/>
      <c r="AS6799" s="14"/>
      <c r="AT6799" s="14">
        <v>3</v>
      </c>
      <c r="AU6799" s="14">
        <v>2</v>
      </c>
      <c r="AV6799" s="14"/>
      <c r="AW6799" s="14"/>
      <c r="AX6799" s="14"/>
      <c r="AY6799" s="14"/>
      <c r="AZ6799" s="14"/>
      <c r="BA6799" s="14"/>
      <c r="BB6799" s="14"/>
      <c r="BC6799" s="14"/>
      <c r="BD6799" s="14"/>
      <c r="BE6799" s="14"/>
      <c r="BF6799" s="14"/>
      <c r="BG6799" s="14"/>
      <c r="BH6799" s="14"/>
      <c r="BI6799" s="14"/>
    </row>
    <row r="6800" spans="1:61" x14ac:dyDescent="0.25">
      <c r="A6800">
        <v>6799</v>
      </c>
      <c r="B6800" s="3">
        <v>2025</v>
      </c>
      <c r="C6800" s="3">
        <v>11</v>
      </c>
      <c r="D6800" t="s">
        <v>24</v>
      </c>
      <c r="E6800" s="21">
        <v>45967.719924965277</v>
      </c>
      <c r="F6800" t="s">
        <v>110</v>
      </c>
      <c r="G6800" t="s">
        <v>110</v>
      </c>
      <c r="H6800" t="s">
        <v>78</v>
      </c>
      <c r="I6800" t="s">
        <v>78</v>
      </c>
      <c r="J6800" t="s">
        <v>97</v>
      </c>
      <c r="K6800" t="s">
        <v>97</v>
      </c>
      <c r="L6800" t="s">
        <v>693</v>
      </c>
      <c r="M6800" t="s">
        <v>35</v>
      </c>
      <c r="N6800" t="s">
        <v>766</v>
      </c>
      <c r="O6800" t="s">
        <v>11649</v>
      </c>
      <c r="P6800" t="s">
        <v>7633</v>
      </c>
      <c r="Q6800" t="s">
        <v>185</v>
      </c>
      <c r="S6800" t="s">
        <v>1454</v>
      </c>
      <c r="T6800" s="4">
        <v>1780</v>
      </c>
      <c r="U6800" s="4">
        <v>13</v>
      </c>
      <c r="V6800" s="3">
        <v>1</v>
      </c>
      <c r="W6800" t="s">
        <v>208</v>
      </c>
      <c r="X6800" t="s">
        <v>280</v>
      </c>
      <c r="Y6800">
        <v>182</v>
      </c>
      <c r="Z6800" s="14"/>
      <c r="AA6800" s="14"/>
      <c r="AB6800" s="14"/>
      <c r="AC6800" s="14"/>
      <c r="AD6800" s="14"/>
      <c r="AE6800" s="14"/>
      <c r="AF6800" s="14"/>
      <c r="AG6800" s="14"/>
      <c r="AH6800" s="14">
        <v>2</v>
      </c>
      <c r="AI6800" s="14"/>
      <c r="AJ6800" s="14"/>
      <c r="AK6800" s="14"/>
      <c r="AL6800" s="14"/>
      <c r="AM6800" s="14"/>
      <c r="AN6800" s="14">
        <v>2</v>
      </c>
      <c r="AO6800" s="14"/>
      <c r="AP6800" s="14">
        <v>2</v>
      </c>
      <c r="AQ6800" s="14"/>
      <c r="AR6800" s="14"/>
      <c r="AS6800" s="14"/>
      <c r="AT6800" s="14">
        <v>3</v>
      </c>
      <c r="AU6800" s="14">
        <v>2</v>
      </c>
      <c r="AV6800" s="14"/>
      <c r="AW6800" s="14"/>
      <c r="AX6800" s="14"/>
      <c r="AY6800" s="14"/>
      <c r="AZ6800" s="14"/>
      <c r="BA6800" s="14"/>
      <c r="BB6800" s="14"/>
      <c r="BC6800" s="14"/>
      <c r="BD6800" s="14"/>
      <c r="BE6800" s="14"/>
      <c r="BF6800" s="14"/>
      <c r="BG6800" s="14"/>
      <c r="BH6800" s="14">
        <v>2</v>
      </c>
      <c r="BI6800" s="14"/>
    </row>
    <row r="6801" spans="1:61" x14ac:dyDescent="0.25">
      <c r="A6801">
        <v>6800</v>
      </c>
      <c r="B6801" s="3">
        <v>2025</v>
      </c>
      <c r="C6801" s="3">
        <v>11</v>
      </c>
      <c r="D6801" t="s">
        <v>24</v>
      </c>
      <c r="E6801" s="21">
        <v>45967.721880613433</v>
      </c>
      <c r="F6801" t="s">
        <v>110</v>
      </c>
      <c r="G6801" t="s">
        <v>110</v>
      </c>
      <c r="H6801" t="s">
        <v>78</v>
      </c>
      <c r="I6801" t="s">
        <v>78</v>
      </c>
      <c r="J6801" t="s">
        <v>97</v>
      </c>
      <c r="K6801" t="s">
        <v>97</v>
      </c>
      <c r="L6801" t="s">
        <v>38</v>
      </c>
      <c r="M6801" t="s">
        <v>38</v>
      </c>
      <c r="N6801" t="s">
        <v>542</v>
      </c>
      <c r="O6801" t="s">
        <v>11649</v>
      </c>
      <c r="P6801" t="s">
        <v>19209</v>
      </c>
      <c r="Q6801" t="s">
        <v>19210</v>
      </c>
      <c r="R6801" t="s">
        <v>19211</v>
      </c>
      <c r="S6801" t="s">
        <v>19212</v>
      </c>
      <c r="T6801" s="4">
        <v>1575</v>
      </c>
      <c r="U6801" s="4">
        <v>10</v>
      </c>
      <c r="V6801" s="3">
        <v>1</v>
      </c>
      <c r="W6801" t="s">
        <v>208</v>
      </c>
      <c r="X6801" t="s">
        <v>280</v>
      </c>
      <c r="Y6801">
        <v>183</v>
      </c>
      <c r="Z6801" s="14"/>
      <c r="AA6801" s="14"/>
      <c r="AB6801" s="14"/>
      <c r="AC6801" s="14">
        <v>3</v>
      </c>
      <c r="AD6801" s="14">
        <v>2</v>
      </c>
      <c r="AE6801" s="14"/>
      <c r="AF6801" s="14"/>
      <c r="AG6801" s="14"/>
      <c r="AH6801" s="14"/>
      <c r="AI6801" s="14"/>
      <c r="AJ6801" s="14"/>
      <c r="AK6801" s="14"/>
      <c r="AL6801" s="14">
        <v>2</v>
      </c>
      <c r="AM6801" s="14"/>
      <c r="AN6801" s="14">
        <v>1</v>
      </c>
      <c r="AO6801" s="14"/>
      <c r="AP6801" s="14"/>
      <c r="AQ6801" s="14"/>
      <c r="AR6801" s="14"/>
      <c r="AS6801" s="14"/>
      <c r="AT6801" s="14">
        <v>2</v>
      </c>
      <c r="AU6801" s="14"/>
      <c r="AV6801" s="14"/>
      <c r="AW6801" s="14"/>
      <c r="AX6801" s="14"/>
      <c r="AY6801" s="14"/>
      <c r="AZ6801" s="14"/>
      <c r="BA6801" s="14"/>
      <c r="BB6801" s="14"/>
      <c r="BC6801" s="14"/>
      <c r="BD6801" s="14"/>
      <c r="BE6801" s="14"/>
      <c r="BF6801" s="14"/>
      <c r="BG6801" s="14"/>
      <c r="BH6801" s="14"/>
      <c r="BI6801" s="14"/>
    </row>
    <row r="6802" spans="1:61" x14ac:dyDescent="0.25">
      <c r="A6802">
        <v>6801</v>
      </c>
      <c r="B6802" s="3">
        <v>2025</v>
      </c>
      <c r="C6802" s="3">
        <v>11</v>
      </c>
      <c r="D6802" t="s">
        <v>24</v>
      </c>
      <c r="E6802" s="21">
        <v>45967.722742395832</v>
      </c>
      <c r="F6802" t="s">
        <v>110</v>
      </c>
      <c r="G6802" t="s">
        <v>110</v>
      </c>
      <c r="H6802" t="s">
        <v>78</v>
      </c>
      <c r="I6802" t="s">
        <v>78</v>
      </c>
      <c r="J6802" t="s">
        <v>97</v>
      </c>
      <c r="K6802" t="s">
        <v>97</v>
      </c>
      <c r="L6802" t="s">
        <v>34</v>
      </c>
      <c r="M6802" t="s">
        <v>34</v>
      </c>
      <c r="N6802" t="s">
        <v>673</v>
      </c>
      <c r="O6802" t="s">
        <v>11649</v>
      </c>
      <c r="P6802" t="s">
        <v>19213</v>
      </c>
      <c r="Q6802" t="s">
        <v>9735</v>
      </c>
      <c r="S6802" t="s">
        <v>673</v>
      </c>
      <c r="T6802" s="4">
        <v>1430</v>
      </c>
      <c r="U6802" s="4">
        <v>11</v>
      </c>
      <c r="V6802" s="3">
        <v>1</v>
      </c>
      <c r="W6802" t="s">
        <v>208</v>
      </c>
      <c r="X6802" t="s">
        <v>280</v>
      </c>
      <c r="Y6802">
        <v>184</v>
      </c>
      <c r="Z6802" s="14"/>
      <c r="AA6802" s="14"/>
      <c r="AB6802" s="14"/>
      <c r="AC6802" s="14"/>
      <c r="AD6802" s="14"/>
      <c r="AE6802" s="14"/>
      <c r="AF6802" s="14"/>
      <c r="AG6802" s="14"/>
      <c r="AH6802" s="14">
        <v>2</v>
      </c>
      <c r="AI6802" s="14"/>
      <c r="AJ6802" s="14"/>
      <c r="AK6802" s="14"/>
      <c r="AL6802" s="14"/>
      <c r="AM6802" s="14"/>
      <c r="AN6802" s="14">
        <v>2</v>
      </c>
      <c r="AO6802" s="14"/>
      <c r="AP6802" s="14">
        <v>2</v>
      </c>
      <c r="AQ6802" s="14"/>
      <c r="AR6802" s="14"/>
      <c r="AS6802" s="14"/>
      <c r="AT6802" s="14">
        <v>3</v>
      </c>
      <c r="AU6802" s="14">
        <v>2</v>
      </c>
      <c r="AV6802" s="14"/>
      <c r="AW6802" s="14"/>
      <c r="AX6802" s="14"/>
      <c r="AY6802" s="14"/>
      <c r="AZ6802" s="14"/>
      <c r="BA6802" s="14"/>
      <c r="BB6802" s="14"/>
      <c r="BC6802" s="14"/>
      <c r="BD6802" s="14"/>
      <c r="BE6802" s="14"/>
      <c r="BF6802" s="14"/>
      <c r="BG6802" s="14"/>
      <c r="BH6802" s="14"/>
      <c r="BI6802" s="14"/>
    </row>
    <row r="6803" spans="1:61" x14ac:dyDescent="0.25">
      <c r="A6803">
        <v>6802</v>
      </c>
      <c r="B6803" s="3">
        <v>2025</v>
      </c>
      <c r="C6803" s="3">
        <v>11</v>
      </c>
      <c r="D6803" t="s">
        <v>24</v>
      </c>
      <c r="E6803" s="21">
        <v>45967.724063935188</v>
      </c>
      <c r="F6803" t="s">
        <v>110</v>
      </c>
      <c r="G6803" t="s">
        <v>110</v>
      </c>
      <c r="H6803" t="s">
        <v>78</v>
      </c>
      <c r="I6803" t="s">
        <v>78</v>
      </c>
      <c r="J6803" t="s">
        <v>99</v>
      </c>
      <c r="K6803" t="s">
        <v>99</v>
      </c>
      <c r="L6803" t="s">
        <v>33</v>
      </c>
      <c r="M6803" t="s">
        <v>33</v>
      </c>
      <c r="N6803" t="s">
        <v>650</v>
      </c>
      <c r="O6803" t="s">
        <v>11649</v>
      </c>
      <c r="P6803" t="s">
        <v>5013</v>
      </c>
      <c r="Q6803" t="s">
        <v>11885</v>
      </c>
      <c r="R6803" t="s">
        <v>11884</v>
      </c>
      <c r="S6803" t="s">
        <v>11886</v>
      </c>
      <c r="T6803" s="4">
        <v>1100</v>
      </c>
      <c r="U6803" s="4">
        <v>7</v>
      </c>
      <c r="V6803" s="3">
        <v>1</v>
      </c>
      <c r="W6803" t="s">
        <v>208</v>
      </c>
      <c r="X6803" t="s">
        <v>280</v>
      </c>
      <c r="Y6803">
        <v>185</v>
      </c>
      <c r="Z6803" s="14">
        <v>1</v>
      </c>
      <c r="AA6803" s="14">
        <v>1</v>
      </c>
      <c r="AB6803" s="14"/>
      <c r="AC6803" s="14"/>
      <c r="AD6803" s="14"/>
      <c r="AE6803" s="14"/>
      <c r="AF6803" s="14"/>
      <c r="AG6803" s="14"/>
      <c r="AH6803" s="14"/>
      <c r="AI6803" s="14"/>
      <c r="AJ6803" s="14"/>
      <c r="AK6803" s="14"/>
      <c r="AL6803" s="14"/>
      <c r="AM6803" s="14"/>
      <c r="AN6803" s="14"/>
      <c r="AO6803" s="14"/>
      <c r="AP6803" s="14">
        <v>1</v>
      </c>
      <c r="AQ6803" s="14"/>
      <c r="AR6803" s="14"/>
      <c r="AS6803" s="14"/>
      <c r="AT6803" s="14">
        <v>2</v>
      </c>
      <c r="AU6803" s="14"/>
      <c r="AV6803" s="14"/>
      <c r="AW6803" s="14"/>
      <c r="AX6803" s="14"/>
      <c r="AY6803" s="14"/>
      <c r="AZ6803" s="14"/>
      <c r="BA6803" s="14">
        <v>2</v>
      </c>
      <c r="BB6803" s="14"/>
      <c r="BC6803" s="14"/>
      <c r="BD6803" s="14"/>
      <c r="BE6803" s="14"/>
      <c r="BF6803" s="14"/>
      <c r="BG6803" s="14"/>
      <c r="BH6803" s="14"/>
      <c r="BI6803" s="14"/>
    </row>
    <row r="6804" spans="1:61" x14ac:dyDescent="0.25">
      <c r="A6804">
        <v>6803</v>
      </c>
      <c r="B6804" s="3">
        <v>2025</v>
      </c>
      <c r="C6804" s="3">
        <v>11</v>
      </c>
      <c r="D6804" t="s">
        <v>24</v>
      </c>
      <c r="E6804" s="21">
        <v>45967.727464814823</v>
      </c>
      <c r="F6804" t="s">
        <v>110</v>
      </c>
      <c r="G6804" t="s">
        <v>110</v>
      </c>
      <c r="H6804" t="s">
        <v>78</v>
      </c>
      <c r="I6804" t="s">
        <v>78</v>
      </c>
      <c r="J6804" t="s">
        <v>99</v>
      </c>
      <c r="K6804" t="s">
        <v>99</v>
      </c>
      <c r="L6804" t="s">
        <v>32</v>
      </c>
      <c r="M6804" t="s">
        <v>32</v>
      </c>
      <c r="N6804" t="s">
        <v>859</v>
      </c>
      <c r="O6804" t="s">
        <v>11649</v>
      </c>
      <c r="P6804" t="s">
        <v>2492</v>
      </c>
      <c r="Q6804" t="s">
        <v>19214</v>
      </c>
      <c r="S6804" t="s">
        <v>19215</v>
      </c>
      <c r="T6804" s="4">
        <v>2450</v>
      </c>
      <c r="U6804" s="4">
        <v>1</v>
      </c>
      <c r="V6804" s="3">
        <v>1</v>
      </c>
      <c r="W6804" t="s">
        <v>208</v>
      </c>
      <c r="X6804" t="s">
        <v>280</v>
      </c>
      <c r="Y6804">
        <v>186</v>
      </c>
      <c r="Z6804" s="14"/>
      <c r="AA6804" s="14"/>
      <c r="AB6804" s="14"/>
      <c r="AC6804" s="14"/>
      <c r="AD6804" s="14"/>
      <c r="AE6804" s="14"/>
      <c r="AF6804" s="14"/>
      <c r="AG6804" s="14"/>
      <c r="AH6804" s="14"/>
      <c r="AI6804" s="14"/>
      <c r="AJ6804" s="14"/>
      <c r="AK6804" s="14"/>
      <c r="AL6804" s="14"/>
      <c r="AM6804" s="14"/>
      <c r="AN6804" s="14"/>
      <c r="AO6804" s="14"/>
      <c r="AP6804" s="14"/>
      <c r="AQ6804" s="14"/>
      <c r="AR6804" s="14"/>
      <c r="AS6804" s="14"/>
      <c r="AT6804" s="14"/>
      <c r="AU6804" s="14"/>
      <c r="AV6804" s="14"/>
      <c r="AW6804" s="14"/>
      <c r="AX6804" s="14"/>
      <c r="AY6804" s="14"/>
      <c r="AZ6804" s="14"/>
      <c r="BA6804" s="14"/>
      <c r="BB6804" s="14"/>
      <c r="BC6804" s="14"/>
      <c r="BD6804" s="14"/>
      <c r="BE6804" s="14"/>
      <c r="BF6804" s="14"/>
      <c r="BG6804" s="14">
        <v>1</v>
      </c>
      <c r="BH6804" s="14"/>
      <c r="BI6804" s="14"/>
    </row>
    <row r="6805" spans="1:61" x14ac:dyDescent="0.25">
      <c r="A6805">
        <v>6804</v>
      </c>
      <c r="B6805" s="3">
        <v>2025</v>
      </c>
      <c r="C6805" s="3">
        <v>11</v>
      </c>
      <c r="D6805" t="s">
        <v>24</v>
      </c>
      <c r="E6805" s="21">
        <v>45967.72930806713</v>
      </c>
      <c r="F6805" t="s">
        <v>110</v>
      </c>
      <c r="G6805" t="s">
        <v>110</v>
      </c>
      <c r="H6805" t="s">
        <v>78</v>
      </c>
      <c r="I6805" t="s">
        <v>78</v>
      </c>
      <c r="J6805" t="s">
        <v>99</v>
      </c>
      <c r="K6805" t="s">
        <v>99</v>
      </c>
      <c r="L6805" t="s">
        <v>32</v>
      </c>
      <c r="M6805" t="s">
        <v>32</v>
      </c>
      <c r="N6805" t="s">
        <v>1259</v>
      </c>
      <c r="O6805" t="s">
        <v>11649</v>
      </c>
      <c r="P6805" t="s">
        <v>9908</v>
      </c>
      <c r="Q6805" t="s">
        <v>19216</v>
      </c>
      <c r="R6805" t="s">
        <v>19217</v>
      </c>
      <c r="S6805" t="s">
        <v>19218</v>
      </c>
      <c r="T6805" s="4">
        <v>2680</v>
      </c>
      <c r="U6805" s="4">
        <v>15</v>
      </c>
      <c r="V6805" s="3">
        <v>1</v>
      </c>
      <c r="W6805" t="s">
        <v>208</v>
      </c>
      <c r="X6805" t="s">
        <v>280</v>
      </c>
      <c r="Y6805">
        <v>187</v>
      </c>
      <c r="Z6805" s="14">
        <v>2</v>
      </c>
      <c r="AA6805" s="14">
        <v>2</v>
      </c>
      <c r="AB6805" s="14"/>
      <c r="AC6805" s="14"/>
      <c r="AD6805" s="14"/>
      <c r="AE6805" s="14"/>
      <c r="AF6805" s="14"/>
      <c r="AG6805" s="14"/>
      <c r="AH6805" s="14">
        <v>2</v>
      </c>
      <c r="AI6805" s="14"/>
      <c r="AJ6805" s="14"/>
      <c r="AK6805" s="14"/>
      <c r="AL6805" s="14"/>
      <c r="AM6805" s="14"/>
      <c r="AN6805" s="14">
        <v>2</v>
      </c>
      <c r="AO6805" s="14"/>
      <c r="AP6805" s="14">
        <v>2</v>
      </c>
      <c r="AQ6805" s="14"/>
      <c r="AR6805" s="14"/>
      <c r="AS6805" s="14"/>
      <c r="AT6805" s="14">
        <v>3</v>
      </c>
      <c r="AU6805" s="14">
        <v>2</v>
      </c>
      <c r="AV6805" s="14"/>
      <c r="AW6805" s="14"/>
      <c r="AX6805" s="14"/>
      <c r="AY6805" s="14"/>
      <c r="AZ6805" s="14"/>
      <c r="BA6805" s="14"/>
      <c r="BB6805" s="14"/>
      <c r="BC6805" s="14"/>
      <c r="BD6805" s="14"/>
      <c r="BE6805" s="14"/>
      <c r="BF6805" s="14"/>
      <c r="BG6805" s="14"/>
      <c r="BH6805" s="14"/>
      <c r="BI6805" s="14"/>
    </row>
    <row r="6806" spans="1:61" x14ac:dyDescent="0.25">
      <c r="A6806">
        <v>6805</v>
      </c>
      <c r="B6806" s="3">
        <v>2025</v>
      </c>
      <c r="C6806" s="3">
        <v>11</v>
      </c>
      <c r="D6806" t="s">
        <v>24</v>
      </c>
      <c r="E6806" s="21">
        <v>45967.750819340283</v>
      </c>
      <c r="F6806" t="s">
        <v>110</v>
      </c>
      <c r="G6806" t="s">
        <v>110</v>
      </c>
      <c r="H6806" t="s">
        <v>78</v>
      </c>
      <c r="I6806" t="s">
        <v>78</v>
      </c>
      <c r="J6806" t="s">
        <v>97</v>
      </c>
      <c r="K6806" t="s">
        <v>97</v>
      </c>
      <c r="L6806" t="s">
        <v>36</v>
      </c>
      <c r="M6806" t="s">
        <v>36</v>
      </c>
      <c r="N6806" t="s">
        <v>49</v>
      </c>
      <c r="O6806" t="s">
        <v>11649</v>
      </c>
      <c r="P6806" t="s">
        <v>19219</v>
      </c>
      <c r="Q6806" t="s">
        <v>19220</v>
      </c>
      <c r="S6806" t="s">
        <v>19221</v>
      </c>
      <c r="T6806" s="4">
        <v>2450</v>
      </c>
      <c r="U6806" s="4">
        <v>1</v>
      </c>
      <c r="V6806" s="3">
        <v>1</v>
      </c>
      <c r="W6806" t="s">
        <v>208</v>
      </c>
      <c r="X6806" t="s">
        <v>280</v>
      </c>
      <c r="Y6806">
        <v>188</v>
      </c>
      <c r="Z6806" s="14"/>
      <c r="AA6806" s="14"/>
      <c r="AB6806" s="14"/>
      <c r="AC6806" s="14"/>
      <c r="AD6806" s="14"/>
      <c r="AE6806" s="14"/>
      <c r="AF6806" s="14"/>
      <c r="AG6806" s="14"/>
      <c r="AH6806" s="14"/>
      <c r="AI6806" s="14"/>
      <c r="AJ6806" s="14"/>
      <c r="AK6806" s="14"/>
      <c r="AL6806" s="14"/>
      <c r="AM6806" s="14"/>
      <c r="AN6806" s="14"/>
      <c r="AO6806" s="14"/>
      <c r="AP6806" s="14"/>
      <c r="AQ6806" s="14"/>
      <c r="AR6806" s="14"/>
      <c r="AS6806" s="14"/>
      <c r="AT6806" s="14"/>
      <c r="AU6806" s="14"/>
      <c r="AV6806" s="14"/>
      <c r="AW6806" s="14"/>
      <c r="AX6806" s="14"/>
      <c r="AY6806" s="14"/>
      <c r="AZ6806" s="14"/>
      <c r="BA6806" s="14"/>
      <c r="BB6806" s="14"/>
      <c r="BC6806" s="14"/>
      <c r="BD6806" s="14"/>
      <c r="BE6806" s="14"/>
      <c r="BF6806" s="14"/>
      <c r="BG6806" s="14">
        <v>1</v>
      </c>
      <c r="BH6806" s="14"/>
      <c r="BI6806" s="14"/>
    </row>
    <row r="6807" spans="1:61" x14ac:dyDescent="0.25">
      <c r="A6807">
        <v>6806</v>
      </c>
      <c r="B6807" s="3">
        <v>2025</v>
      </c>
      <c r="C6807" s="3">
        <v>11</v>
      </c>
      <c r="D6807" t="s">
        <v>24</v>
      </c>
      <c r="E6807" s="21">
        <v>45967.760673229168</v>
      </c>
      <c r="F6807" t="s">
        <v>110</v>
      </c>
      <c r="G6807" t="s">
        <v>110</v>
      </c>
      <c r="H6807" t="s">
        <v>78</v>
      </c>
      <c r="I6807" t="s">
        <v>78</v>
      </c>
      <c r="J6807" t="s">
        <v>97</v>
      </c>
      <c r="K6807" t="s">
        <v>97</v>
      </c>
      <c r="L6807" t="s">
        <v>40</v>
      </c>
      <c r="M6807" t="s">
        <v>40</v>
      </c>
      <c r="N6807" t="s">
        <v>1574</v>
      </c>
      <c r="O6807" t="s">
        <v>11649</v>
      </c>
      <c r="P6807" t="s">
        <v>19222</v>
      </c>
      <c r="Q6807" t="s">
        <v>19223</v>
      </c>
      <c r="R6807" t="s">
        <v>19224</v>
      </c>
      <c r="S6807" t="s">
        <v>19225</v>
      </c>
      <c r="T6807" s="4">
        <v>450</v>
      </c>
      <c r="U6807" s="4">
        <v>2</v>
      </c>
      <c r="V6807" s="3">
        <v>1</v>
      </c>
      <c r="W6807" t="s">
        <v>208</v>
      </c>
      <c r="X6807" t="s">
        <v>280</v>
      </c>
      <c r="Y6807">
        <v>189</v>
      </c>
      <c r="Z6807" s="14">
        <v>2</v>
      </c>
      <c r="AA6807" s="14"/>
      <c r="AB6807" s="14"/>
      <c r="AC6807" s="14"/>
      <c r="AD6807" s="14"/>
      <c r="AE6807" s="14"/>
      <c r="AF6807" s="14"/>
      <c r="AG6807" s="14"/>
      <c r="AH6807" s="14"/>
      <c r="AI6807" s="14"/>
      <c r="AJ6807" s="14"/>
      <c r="AK6807" s="14"/>
      <c r="AL6807" s="14"/>
      <c r="AM6807" s="14"/>
      <c r="AN6807" s="14"/>
      <c r="AO6807" s="14"/>
      <c r="AP6807" s="14"/>
      <c r="AQ6807" s="14"/>
      <c r="AR6807" s="14"/>
      <c r="AS6807" s="14"/>
      <c r="AT6807" s="14"/>
      <c r="AU6807" s="14"/>
      <c r="AV6807" s="14"/>
      <c r="AW6807" s="14"/>
      <c r="AX6807" s="14"/>
      <c r="AY6807" s="14"/>
      <c r="AZ6807" s="14"/>
      <c r="BA6807" s="14"/>
      <c r="BB6807" s="14"/>
      <c r="BC6807" s="14"/>
      <c r="BD6807" s="14"/>
      <c r="BE6807" s="14"/>
      <c r="BF6807" s="14"/>
      <c r="BG6807" s="14"/>
      <c r="BH6807" s="14"/>
      <c r="BI6807" s="14"/>
    </row>
    <row r="6808" spans="1:61" x14ac:dyDescent="0.25">
      <c r="A6808">
        <v>6807</v>
      </c>
      <c r="B6808" s="3">
        <v>2025</v>
      </c>
      <c r="C6808" s="3">
        <v>11</v>
      </c>
      <c r="D6808" t="s">
        <v>24</v>
      </c>
      <c r="E6808" s="21">
        <v>45967.772099027781</v>
      </c>
      <c r="F6808" t="s">
        <v>111</v>
      </c>
      <c r="G6808" t="s">
        <v>111</v>
      </c>
      <c r="H6808" t="s">
        <v>78</v>
      </c>
      <c r="I6808" t="s">
        <v>78</v>
      </c>
      <c r="J6808" t="s">
        <v>99</v>
      </c>
      <c r="K6808" t="s">
        <v>99</v>
      </c>
      <c r="L6808" t="s">
        <v>32</v>
      </c>
      <c r="M6808" t="s">
        <v>32</v>
      </c>
      <c r="N6808" t="s">
        <v>658</v>
      </c>
      <c r="O6808" t="s">
        <v>11649</v>
      </c>
      <c r="P6808" t="s">
        <v>218</v>
      </c>
      <c r="Q6808" t="s">
        <v>11281</v>
      </c>
      <c r="S6808" t="s">
        <v>19226</v>
      </c>
      <c r="T6808" s="4">
        <v>900</v>
      </c>
      <c r="U6808" s="4">
        <v>4</v>
      </c>
      <c r="V6808" s="3">
        <v>1</v>
      </c>
      <c r="W6808" t="s">
        <v>208</v>
      </c>
      <c r="X6808" t="s">
        <v>280</v>
      </c>
      <c r="Y6808">
        <v>190</v>
      </c>
      <c r="Z6808" s="14"/>
      <c r="AA6808" s="14">
        <v>4</v>
      </c>
      <c r="AB6808" s="14"/>
      <c r="AC6808" s="14"/>
      <c r="AD6808" s="14"/>
      <c r="AE6808" s="14"/>
      <c r="AF6808" s="14"/>
      <c r="AG6808" s="14"/>
      <c r="AH6808" s="14"/>
      <c r="AI6808" s="14"/>
      <c r="AJ6808" s="14"/>
      <c r="AK6808" s="14"/>
      <c r="AL6808" s="14"/>
      <c r="AM6808" s="14"/>
      <c r="AN6808" s="14"/>
      <c r="AO6808" s="14"/>
      <c r="AP6808" s="14"/>
      <c r="AQ6808" s="14"/>
      <c r="AR6808" s="14"/>
      <c r="AS6808" s="14"/>
      <c r="AT6808" s="14"/>
      <c r="AU6808" s="14"/>
      <c r="AV6808" s="14"/>
      <c r="AW6808" s="14"/>
      <c r="AX6808" s="14"/>
      <c r="AY6808" s="14"/>
      <c r="AZ6808" s="14"/>
      <c r="BA6808" s="14"/>
      <c r="BB6808" s="14"/>
      <c r="BC6808" s="14"/>
      <c r="BD6808" s="14"/>
      <c r="BE6808" s="14"/>
      <c r="BF6808" s="14"/>
      <c r="BG6808" s="14"/>
      <c r="BH6808" s="14"/>
      <c r="BI6808" s="14"/>
    </row>
    <row r="6809" spans="1:61" x14ac:dyDescent="0.25">
      <c r="A6809">
        <v>6808</v>
      </c>
      <c r="B6809" s="3">
        <v>2025</v>
      </c>
      <c r="C6809" s="3">
        <v>11</v>
      </c>
      <c r="D6809" t="s">
        <v>24</v>
      </c>
      <c r="E6809" s="21">
        <v>45967.803064571759</v>
      </c>
      <c r="F6809" t="s">
        <v>111</v>
      </c>
      <c r="G6809" t="s">
        <v>111</v>
      </c>
      <c r="H6809" t="s">
        <v>79</v>
      </c>
      <c r="I6809" t="s">
        <v>79</v>
      </c>
      <c r="J6809" t="s">
        <v>99</v>
      </c>
      <c r="K6809" t="s">
        <v>99</v>
      </c>
      <c r="L6809" t="s">
        <v>32</v>
      </c>
      <c r="M6809" t="s">
        <v>32</v>
      </c>
      <c r="N6809" t="s">
        <v>550</v>
      </c>
      <c r="O6809" t="s">
        <v>11649</v>
      </c>
      <c r="P6809" t="s">
        <v>18126</v>
      </c>
      <c r="Q6809" t="s">
        <v>19227</v>
      </c>
      <c r="S6809" t="s">
        <v>19228</v>
      </c>
      <c r="T6809" s="4">
        <v>1000</v>
      </c>
      <c r="U6809" s="4">
        <v>9</v>
      </c>
      <c r="V6809" s="3">
        <v>1</v>
      </c>
      <c r="W6809" t="s">
        <v>208</v>
      </c>
      <c r="X6809" t="s">
        <v>280</v>
      </c>
      <c r="Y6809">
        <v>191</v>
      </c>
      <c r="Z6809" s="14"/>
      <c r="AA6809" s="14"/>
      <c r="AB6809" s="14"/>
      <c r="AC6809" s="14"/>
      <c r="AD6809" s="14"/>
      <c r="AE6809" s="14"/>
      <c r="AF6809" s="14"/>
      <c r="AG6809" s="14"/>
      <c r="AH6809" s="14"/>
      <c r="AI6809" s="14"/>
      <c r="AJ6809" s="14"/>
      <c r="AK6809" s="14"/>
      <c r="AL6809" s="14"/>
      <c r="AM6809" s="14"/>
      <c r="AN6809" s="14">
        <v>2</v>
      </c>
      <c r="AO6809" s="14"/>
      <c r="AP6809" s="14">
        <v>2</v>
      </c>
      <c r="AQ6809" s="14"/>
      <c r="AR6809" s="14"/>
      <c r="AS6809" s="14"/>
      <c r="AT6809" s="14">
        <v>3</v>
      </c>
      <c r="AU6809" s="14">
        <v>2</v>
      </c>
      <c r="AV6809" s="14"/>
      <c r="AW6809" s="14"/>
      <c r="AX6809" s="14"/>
      <c r="AY6809" s="14"/>
      <c r="AZ6809" s="14"/>
      <c r="BA6809" s="14"/>
      <c r="BB6809" s="14"/>
      <c r="BC6809" s="14"/>
      <c r="BD6809" s="14"/>
      <c r="BE6809" s="14"/>
      <c r="BF6809" s="14"/>
      <c r="BG6809" s="14"/>
      <c r="BH6809" s="14"/>
      <c r="BI6809" s="14"/>
    </row>
    <row r="6810" spans="1:61" x14ac:dyDescent="0.25">
      <c r="A6810">
        <v>6809</v>
      </c>
      <c r="B6810" s="3">
        <v>2025</v>
      </c>
      <c r="C6810" s="3">
        <v>11</v>
      </c>
      <c r="D6810" t="s">
        <v>24</v>
      </c>
      <c r="E6810" s="21">
        <v>45967.829348749998</v>
      </c>
      <c r="F6810" t="s">
        <v>110</v>
      </c>
      <c r="G6810" t="s">
        <v>110</v>
      </c>
      <c r="H6810" t="s">
        <v>78</v>
      </c>
      <c r="I6810" t="s">
        <v>78</v>
      </c>
      <c r="J6810" t="s">
        <v>99</v>
      </c>
      <c r="K6810" t="s">
        <v>99</v>
      </c>
      <c r="L6810" t="s">
        <v>33</v>
      </c>
      <c r="M6810" t="s">
        <v>33</v>
      </c>
      <c r="N6810" t="s">
        <v>684</v>
      </c>
      <c r="O6810" t="s">
        <v>11649</v>
      </c>
      <c r="P6810" t="s">
        <v>19229</v>
      </c>
      <c r="Q6810" t="s">
        <v>19230</v>
      </c>
      <c r="R6810" t="s">
        <v>19231</v>
      </c>
      <c r="S6810" t="s">
        <v>19232</v>
      </c>
      <c r="T6810" s="4">
        <v>900</v>
      </c>
      <c r="U6810" s="4">
        <v>4</v>
      </c>
      <c r="V6810" s="3">
        <v>1</v>
      </c>
      <c r="W6810" t="s">
        <v>208</v>
      </c>
      <c r="X6810" t="s">
        <v>280</v>
      </c>
      <c r="Y6810">
        <v>192</v>
      </c>
      <c r="Z6810" s="14"/>
      <c r="AA6810" s="14">
        <v>4</v>
      </c>
      <c r="AB6810" s="14"/>
      <c r="AC6810" s="14"/>
      <c r="AD6810" s="14"/>
      <c r="AE6810" s="14"/>
      <c r="AF6810" s="14"/>
      <c r="AG6810" s="14"/>
      <c r="AH6810" s="14"/>
      <c r="AI6810" s="14"/>
      <c r="AJ6810" s="14"/>
      <c r="AK6810" s="14"/>
      <c r="AL6810" s="14"/>
      <c r="AM6810" s="14"/>
      <c r="AN6810" s="14"/>
      <c r="AO6810" s="14"/>
      <c r="AP6810" s="14"/>
      <c r="AQ6810" s="14"/>
      <c r="AR6810" s="14"/>
      <c r="AS6810" s="14"/>
      <c r="AT6810" s="14"/>
      <c r="AU6810" s="14"/>
      <c r="AV6810" s="14"/>
      <c r="AW6810" s="14"/>
      <c r="AX6810" s="14"/>
      <c r="AY6810" s="14"/>
      <c r="AZ6810" s="14"/>
      <c r="BA6810" s="14"/>
      <c r="BB6810" s="14"/>
      <c r="BC6810" s="14"/>
      <c r="BD6810" s="14"/>
      <c r="BE6810" s="14"/>
      <c r="BF6810" s="14"/>
      <c r="BG6810" s="14"/>
      <c r="BH6810" s="14"/>
      <c r="BI6810" s="14"/>
    </row>
    <row r="6811" spans="1:61" x14ac:dyDescent="0.25">
      <c r="A6811">
        <v>6810</v>
      </c>
      <c r="B6811" s="3">
        <v>2025</v>
      </c>
      <c r="C6811" s="3">
        <v>11</v>
      </c>
      <c r="D6811" t="s">
        <v>24</v>
      </c>
      <c r="E6811" s="21">
        <v>45967.922773310187</v>
      </c>
      <c r="F6811" t="s">
        <v>111</v>
      </c>
      <c r="G6811" t="s">
        <v>111</v>
      </c>
      <c r="H6811" t="s">
        <v>78</v>
      </c>
      <c r="I6811" t="s">
        <v>78</v>
      </c>
      <c r="J6811" t="s">
        <v>97</v>
      </c>
      <c r="K6811" t="s">
        <v>97</v>
      </c>
      <c r="L6811" t="s">
        <v>34</v>
      </c>
      <c r="M6811" t="s">
        <v>34</v>
      </c>
      <c r="N6811" t="s">
        <v>633</v>
      </c>
      <c r="O6811" t="s">
        <v>11649</v>
      </c>
      <c r="P6811" t="s">
        <v>19233</v>
      </c>
      <c r="Q6811" t="s">
        <v>19234</v>
      </c>
      <c r="S6811" t="s">
        <v>19235</v>
      </c>
      <c r="T6811" s="4">
        <v>3675</v>
      </c>
      <c r="U6811" s="4">
        <v>30</v>
      </c>
      <c r="V6811" s="3">
        <v>1</v>
      </c>
      <c r="W6811" t="s">
        <v>208</v>
      </c>
      <c r="X6811" t="s">
        <v>280</v>
      </c>
      <c r="Y6811">
        <v>193</v>
      </c>
      <c r="Z6811" s="14"/>
      <c r="AA6811" s="14">
        <v>3</v>
      </c>
      <c r="AB6811" s="14"/>
      <c r="AC6811" s="14"/>
      <c r="AD6811" s="14"/>
      <c r="AE6811" s="14"/>
      <c r="AF6811" s="14"/>
      <c r="AG6811" s="14"/>
      <c r="AH6811" s="14"/>
      <c r="AI6811" s="14"/>
      <c r="AJ6811" s="14"/>
      <c r="AK6811" s="14"/>
      <c r="AL6811" s="14"/>
      <c r="AM6811" s="14"/>
      <c r="AN6811" s="14">
        <v>6</v>
      </c>
      <c r="AO6811" s="14"/>
      <c r="AP6811" s="14">
        <v>6</v>
      </c>
      <c r="AQ6811" s="14"/>
      <c r="AR6811" s="14"/>
      <c r="AS6811" s="14"/>
      <c r="AT6811" s="14">
        <v>9</v>
      </c>
      <c r="AU6811" s="14">
        <v>6</v>
      </c>
      <c r="AV6811" s="14"/>
      <c r="AW6811" s="14"/>
      <c r="AX6811" s="14"/>
      <c r="AY6811" s="14"/>
      <c r="AZ6811" s="14"/>
      <c r="BA6811" s="14"/>
      <c r="BB6811" s="14"/>
      <c r="BC6811" s="14"/>
      <c r="BD6811" s="14"/>
      <c r="BE6811" s="14"/>
      <c r="BF6811" s="14"/>
      <c r="BG6811" s="14"/>
      <c r="BH6811" s="14"/>
      <c r="BI6811" s="14"/>
    </row>
    <row r="6812" spans="1:61" x14ac:dyDescent="0.25">
      <c r="A6812">
        <v>6811</v>
      </c>
      <c r="B6812" s="3">
        <v>2025</v>
      </c>
      <c r="C6812" s="3">
        <v>11</v>
      </c>
      <c r="D6812" t="s">
        <v>24</v>
      </c>
      <c r="E6812" s="21">
        <v>45968.032839837957</v>
      </c>
      <c r="F6812" t="s">
        <v>113</v>
      </c>
      <c r="G6812" t="s">
        <v>113</v>
      </c>
      <c r="H6812" t="s">
        <v>78</v>
      </c>
      <c r="I6812" t="s">
        <v>78</v>
      </c>
      <c r="J6812" t="s">
        <v>99</v>
      </c>
      <c r="K6812" t="s">
        <v>99</v>
      </c>
      <c r="L6812" t="s">
        <v>32</v>
      </c>
      <c r="M6812" t="s">
        <v>32</v>
      </c>
      <c r="N6812" t="s">
        <v>1025</v>
      </c>
      <c r="O6812" t="s">
        <v>11649</v>
      </c>
      <c r="P6812" t="s">
        <v>8252</v>
      </c>
      <c r="Q6812" t="s">
        <v>8253</v>
      </c>
      <c r="S6812" t="s">
        <v>8254</v>
      </c>
      <c r="T6812" s="4">
        <v>1000</v>
      </c>
      <c r="U6812" s="4">
        <v>9</v>
      </c>
      <c r="V6812" s="3">
        <v>1</v>
      </c>
      <c r="W6812" t="s">
        <v>208</v>
      </c>
      <c r="X6812" t="s">
        <v>280</v>
      </c>
      <c r="Y6812">
        <v>194</v>
      </c>
      <c r="Z6812" s="14"/>
      <c r="AA6812" s="14"/>
      <c r="AB6812" s="14"/>
      <c r="AC6812" s="14"/>
      <c r="AD6812" s="14"/>
      <c r="AE6812" s="14"/>
      <c r="AF6812" s="14"/>
      <c r="AG6812" s="14"/>
      <c r="AH6812" s="14"/>
      <c r="AI6812" s="14"/>
      <c r="AJ6812" s="14"/>
      <c r="AK6812" s="14"/>
      <c r="AL6812" s="14"/>
      <c r="AM6812" s="14"/>
      <c r="AN6812" s="14">
        <v>2</v>
      </c>
      <c r="AO6812" s="14"/>
      <c r="AP6812" s="14">
        <v>2</v>
      </c>
      <c r="AQ6812" s="14"/>
      <c r="AR6812" s="14"/>
      <c r="AS6812" s="14"/>
      <c r="AT6812" s="14">
        <v>3</v>
      </c>
      <c r="AU6812" s="14">
        <v>2</v>
      </c>
      <c r="AV6812" s="14"/>
      <c r="AW6812" s="14"/>
      <c r="AX6812" s="14"/>
      <c r="AY6812" s="14"/>
      <c r="AZ6812" s="14"/>
      <c r="BA6812" s="14"/>
      <c r="BB6812" s="14"/>
      <c r="BC6812" s="14"/>
      <c r="BD6812" s="14"/>
      <c r="BE6812" s="14"/>
      <c r="BF6812" s="14"/>
      <c r="BG6812" s="14"/>
      <c r="BH6812" s="14"/>
      <c r="BI6812" s="14"/>
    </row>
    <row r="6813" spans="1:61" x14ac:dyDescent="0.25">
      <c r="A6813">
        <v>6812</v>
      </c>
      <c r="B6813" s="3">
        <v>2025</v>
      </c>
      <c r="C6813" s="3">
        <v>11</v>
      </c>
      <c r="D6813" t="s">
        <v>24</v>
      </c>
      <c r="E6813" s="21">
        <v>45968.120203055558</v>
      </c>
      <c r="F6813" t="s">
        <v>115</v>
      </c>
      <c r="G6813" t="s">
        <v>115</v>
      </c>
      <c r="H6813" t="s">
        <v>79</v>
      </c>
      <c r="I6813" t="s">
        <v>79</v>
      </c>
      <c r="J6813" t="s">
        <v>97</v>
      </c>
      <c r="K6813" t="s">
        <v>97</v>
      </c>
      <c r="L6813" t="s">
        <v>41</v>
      </c>
      <c r="M6813" t="s">
        <v>41</v>
      </c>
      <c r="N6813" t="s">
        <v>19236</v>
      </c>
      <c r="O6813" t="s">
        <v>11649</v>
      </c>
      <c r="P6813" t="s">
        <v>19237</v>
      </c>
      <c r="Q6813" t="s">
        <v>19238</v>
      </c>
      <c r="R6813" t="s">
        <v>19239</v>
      </c>
      <c r="S6813" t="s">
        <v>19240</v>
      </c>
      <c r="T6813" s="4">
        <v>2100</v>
      </c>
      <c r="U6813" s="4">
        <v>14</v>
      </c>
      <c r="V6813" s="3">
        <v>1</v>
      </c>
      <c r="W6813" t="s">
        <v>208</v>
      </c>
      <c r="X6813" t="s">
        <v>280</v>
      </c>
      <c r="Y6813">
        <v>195</v>
      </c>
      <c r="Z6813" s="14">
        <v>1</v>
      </c>
      <c r="AA6813" s="14">
        <v>2</v>
      </c>
      <c r="AB6813" s="14"/>
      <c r="AC6813" s="14"/>
      <c r="AD6813" s="14"/>
      <c r="AE6813" s="14"/>
      <c r="AF6813" s="14"/>
      <c r="AG6813" s="14"/>
      <c r="AH6813" s="14"/>
      <c r="AI6813" s="14"/>
      <c r="AJ6813" s="14"/>
      <c r="AK6813" s="14">
        <v>1</v>
      </c>
      <c r="AL6813" s="14"/>
      <c r="AM6813" s="14"/>
      <c r="AN6813" s="14"/>
      <c r="AO6813" s="14"/>
      <c r="AP6813" s="14"/>
      <c r="AQ6813" s="14"/>
      <c r="AR6813" s="14"/>
      <c r="AS6813" s="14"/>
      <c r="AT6813" s="14">
        <v>2</v>
      </c>
      <c r="AU6813" s="14">
        <v>2</v>
      </c>
      <c r="AV6813" s="14"/>
      <c r="AW6813" s="14"/>
      <c r="AX6813" s="14"/>
      <c r="AY6813" s="14"/>
      <c r="AZ6813" s="14"/>
      <c r="BA6813" s="14">
        <v>4</v>
      </c>
      <c r="BB6813" s="14"/>
      <c r="BC6813" s="14">
        <v>2</v>
      </c>
      <c r="BD6813" s="14"/>
      <c r="BE6813" s="14"/>
      <c r="BF6813" s="14"/>
      <c r="BG6813" s="14"/>
      <c r="BH6813" s="14"/>
      <c r="BI6813" s="14"/>
    </row>
    <row r="6814" spans="1:61" x14ac:dyDescent="0.25">
      <c r="A6814">
        <v>6813</v>
      </c>
      <c r="B6814" s="3">
        <v>2025</v>
      </c>
      <c r="C6814" s="3">
        <v>11</v>
      </c>
      <c r="D6814" t="s">
        <v>24</v>
      </c>
      <c r="E6814" s="21">
        <v>45968.127029490737</v>
      </c>
      <c r="F6814" t="s">
        <v>115</v>
      </c>
      <c r="G6814" t="s">
        <v>115</v>
      </c>
      <c r="H6814" t="s">
        <v>79</v>
      </c>
      <c r="I6814" t="s">
        <v>79</v>
      </c>
      <c r="J6814" t="s">
        <v>97</v>
      </c>
      <c r="K6814" t="s">
        <v>97</v>
      </c>
      <c r="L6814" t="s">
        <v>38</v>
      </c>
      <c r="M6814" t="s">
        <v>38</v>
      </c>
      <c r="N6814" t="s">
        <v>2078</v>
      </c>
      <c r="O6814" t="s">
        <v>11649</v>
      </c>
      <c r="P6814" t="s">
        <v>19241</v>
      </c>
      <c r="Q6814" t="s">
        <v>12392</v>
      </c>
      <c r="R6814" t="s">
        <v>12391</v>
      </c>
      <c r="S6814" t="s">
        <v>19242</v>
      </c>
      <c r="T6814" s="4">
        <v>1350</v>
      </c>
      <c r="U6814" s="4">
        <v>6</v>
      </c>
      <c r="V6814" s="3">
        <v>1</v>
      </c>
      <c r="W6814" t="s">
        <v>208</v>
      </c>
      <c r="X6814" t="s">
        <v>280</v>
      </c>
      <c r="Y6814">
        <v>196</v>
      </c>
      <c r="Z6814" s="14"/>
      <c r="AA6814" s="14"/>
      <c r="AB6814" s="14"/>
      <c r="AC6814" s="14"/>
      <c r="AD6814" s="14"/>
      <c r="AE6814" s="14">
        <v>6</v>
      </c>
      <c r="AF6814" s="14"/>
      <c r="AG6814" s="14"/>
      <c r="AH6814" s="14"/>
      <c r="AI6814" s="14"/>
      <c r="AJ6814" s="14"/>
      <c r="AK6814" s="14"/>
      <c r="AL6814" s="14"/>
      <c r="AM6814" s="14"/>
      <c r="AN6814" s="14"/>
      <c r="AO6814" s="14"/>
      <c r="AP6814" s="14"/>
      <c r="AQ6814" s="14"/>
      <c r="AR6814" s="14"/>
      <c r="AS6814" s="14"/>
      <c r="AT6814" s="14"/>
      <c r="AU6814" s="14"/>
      <c r="AV6814" s="14"/>
      <c r="AW6814" s="14"/>
      <c r="AX6814" s="14"/>
      <c r="AY6814" s="14"/>
      <c r="AZ6814" s="14"/>
      <c r="BA6814" s="14"/>
      <c r="BB6814" s="14"/>
      <c r="BC6814" s="14"/>
      <c r="BD6814" s="14"/>
      <c r="BE6814" s="14"/>
      <c r="BF6814" s="14"/>
      <c r="BG6814" s="14"/>
      <c r="BH6814" s="14"/>
      <c r="BI6814" s="14"/>
    </row>
    <row r="6815" spans="1:61" x14ac:dyDescent="0.25">
      <c r="A6815">
        <v>6814</v>
      </c>
      <c r="B6815" s="3">
        <v>2025</v>
      </c>
      <c r="C6815" s="3">
        <v>11</v>
      </c>
      <c r="D6815" t="s">
        <v>24</v>
      </c>
      <c r="E6815" s="21">
        <v>45968.386660069453</v>
      </c>
      <c r="F6815" t="s">
        <v>113</v>
      </c>
      <c r="G6815" t="s">
        <v>113</v>
      </c>
      <c r="H6815" t="s">
        <v>78</v>
      </c>
      <c r="I6815" t="s">
        <v>78</v>
      </c>
      <c r="J6815" t="s">
        <v>99</v>
      </c>
      <c r="K6815" t="s">
        <v>99</v>
      </c>
      <c r="L6815" t="s">
        <v>32</v>
      </c>
      <c r="M6815" t="s">
        <v>32</v>
      </c>
      <c r="N6815" t="s">
        <v>18867</v>
      </c>
      <c r="O6815" t="s">
        <v>11649</v>
      </c>
      <c r="P6815" t="s">
        <v>11834</v>
      </c>
      <c r="Q6815" t="s">
        <v>19243</v>
      </c>
      <c r="S6815" t="s">
        <v>19244</v>
      </c>
      <c r="T6815" s="4">
        <v>2660</v>
      </c>
      <c r="U6815" s="4">
        <v>12</v>
      </c>
      <c r="V6815" s="3">
        <v>1</v>
      </c>
      <c r="W6815" t="s">
        <v>208</v>
      </c>
      <c r="X6815" t="s">
        <v>280</v>
      </c>
      <c r="Y6815">
        <v>197</v>
      </c>
      <c r="Z6815" s="14">
        <v>4</v>
      </c>
      <c r="AA6815" s="14"/>
      <c r="AB6815" s="14"/>
      <c r="AC6815" s="14">
        <v>4</v>
      </c>
      <c r="AD6815" s="14"/>
      <c r="AE6815" s="14"/>
      <c r="AF6815" s="14"/>
      <c r="AG6815" s="14"/>
      <c r="AH6815" s="14">
        <v>4</v>
      </c>
      <c r="AI6815" s="14"/>
      <c r="AJ6815" s="14"/>
      <c r="AK6815" s="14"/>
      <c r="AL6815" s="14"/>
      <c r="AM6815" s="14"/>
      <c r="AN6815" s="14"/>
      <c r="AO6815" s="14"/>
      <c r="AP6815" s="14"/>
      <c r="AQ6815" s="14"/>
      <c r="AR6815" s="14"/>
      <c r="AS6815" s="14"/>
      <c r="AT6815" s="14"/>
      <c r="AU6815" s="14"/>
      <c r="AV6815" s="14"/>
      <c r="AW6815" s="14"/>
      <c r="AX6815" s="14"/>
      <c r="AY6815" s="14"/>
      <c r="AZ6815" s="14"/>
      <c r="BA6815" s="14"/>
      <c r="BB6815" s="14"/>
      <c r="BC6815" s="14"/>
      <c r="BD6815" s="14"/>
      <c r="BE6815" s="14"/>
      <c r="BF6815" s="14"/>
      <c r="BG6815" s="14"/>
      <c r="BH6815" s="14"/>
      <c r="BI6815" s="14"/>
    </row>
    <row r="6816" spans="1:61" x14ac:dyDescent="0.25">
      <c r="A6816">
        <v>6815</v>
      </c>
      <c r="B6816" s="3">
        <v>2025</v>
      </c>
      <c r="C6816" s="3">
        <v>11</v>
      </c>
      <c r="D6816" t="s">
        <v>24</v>
      </c>
      <c r="E6816" s="21">
        <v>45968.401069085638</v>
      </c>
      <c r="F6816" t="s">
        <v>113</v>
      </c>
      <c r="G6816" t="s">
        <v>113</v>
      </c>
      <c r="H6816" t="s">
        <v>78</v>
      </c>
      <c r="I6816" t="s">
        <v>78</v>
      </c>
      <c r="J6816" t="s">
        <v>99</v>
      </c>
      <c r="K6816" t="s">
        <v>99</v>
      </c>
      <c r="L6816" t="s">
        <v>32</v>
      </c>
      <c r="M6816" t="s">
        <v>32</v>
      </c>
      <c r="N6816" t="s">
        <v>767</v>
      </c>
      <c r="O6816" t="s">
        <v>11649</v>
      </c>
      <c r="P6816" t="s">
        <v>19245</v>
      </c>
      <c r="Q6816" t="s">
        <v>15592</v>
      </c>
      <c r="R6816" t="s">
        <v>15591</v>
      </c>
      <c r="S6816" t="s">
        <v>19246</v>
      </c>
      <c r="T6816" s="4">
        <v>1000</v>
      </c>
      <c r="U6816" s="4">
        <v>9</v>
      </c>
      <c r="V6816" s="3">
        <v>1</v>
      </c>
      <c r="W6816" t="s">
        <v>208</v>
      </c>
      <c r="X6816" t="s">
        <v>280</v>
      </c>
      <c r="Y6816">
        <v>198</v>
      </c>
      <c r="Z6816" s="14"/>
      <c r="AA6816" s="14"/>
      <c r="AB6816" s="14"/>
      <c r="AC6816" s="14"/>
      <c r="AD6816" s="14"/>
      <c r="AE6816" s="14"/>
      <c r="AF6816" s="14"/>
      <c r="AG6816" s="14"/>
      <c r="AH6816" s="14"/>
      <c r="AI6816" s="14"/>
      <c r="AJ6816" s="14"/>
      <c r="AK6816" s="14"/>
      <c r="AL6816" s="14"/>
      <c r="AM6816" s="14"/>
      <c r="AN6816" s="14">
        <v>2</v>
      </c>
      <c r="AO6816" s="14"/>
      <c r="AP6816" s="14">
        <v>2</v>
      </c>
      <c r="AQ6816" s="14"/>
      <c r="AR6816" s="14"/>
      <c r="AS6816" s="14"/>
      <c r="AT6816" s="14">
        <v>3</v>
      </c>
      <c r="AU6816" s="14">
        <v>2</v>
      </c>
      <c r="AV6816" s="14"/>
      <c r="AW6816" s="14"/>
      <c r="AX6816" s="14"/>
      <c r="AY6816" s="14"/>
      <c r="AZ6816" s="14"/>
      <c r="BA6816" s="14"/>
      <c r="BB6816" s="14"/>
      <c r="BC6816" s="14"/>
      <c r="BD6816" s="14"/>
      <c r="BE6816" s="14"/>
      <c r="BF6816" s="14"/>
      <c r="BG6816" s="14"/>
      <c r="BH6816" s="14"/>
      <c r="BI6816" s="14"/>
    </row>
    <row r="6817" spans="1:61" x14ac:dyDescent="0.25">
      <c r="A6817">
        <v>6816</v>
      </c>
      <c r="B6817" s="3">
        <v>2025</v>
      </c>
      <c r="C6817" s="3">
        <v>11</v>
      </c>
      <c r="D6817" t="s">
        <v>24</v>
      </c>
      <c r="E6817" s="21">
        <v>45968.561709363428</v>
      </c>
      <c r="F6817" t="s">
        <v>113</v>
      </c>
      <c r="G6817" t="s">
        <v>113</v>
      </c>
      <c r="H6817" t="s">
        <v>78</v>
      </c>
      <c r="I6817" t="s">
        <v>78</v>
      </c>
      <c r="J6817" t="s">
        <v>99</v>
      </c>
      <c r="K6817" t="s">
        <v>99</v>
      </c>
      <c r="L6817" t="s">
        <v>33</v>
      </c>
      <c r="M6817" t="s">
        <v>33</v>
      </c>
      <c r="N6817" t="s">
        <v>19247</v>
      </c>
      <c r="O6817" t="s">
        <v>11649</v>
      </c>
      <c r="P6817" t="s">
        <v>19248</v>
      </c>
      <c r="Q6817" t="s">
        <v>19249</v>
      </c>
      <c r="S6817" t="s">
        <v>19250</v>
      </c>
      <c r="T6817" s="4">
        <v>1000</v>
      </c>
      <c r="U6817" s="4">
        <v>9</v>
      </c>
      <c r="V6817" s="3">
        <v>1</v>
      </c>
      <c r="W6817" t="s">
        <v>208</v>
      </c>
      <c r="X6817" t="s">
        <v>280</v>
      </c>
      <c r="Y6817">
        <v>199</v>
      </c>
      <c r="Z6817" s="14"/>
      <c r="AA6817" s="14"/>
      <c r="AB6817" s="14"/>
      <c r="AC6817" s="14"/>
      <c r="AD6817" s="14"/>
      <c r="AE6817" s="14"/>
      <c r="AF6817" s="14"/>
      <c r="AG6817" s="14"/>
      <c r="AH6817" s="14"/>
      <c r="AI6817" s="14"/>
      <c r="AJ6817" s="14"/>
      <c r="AK6817" s="14"/>
      <c r="AL6817" s="14"/>
      <c r="AM6817" s="14"/>
      <c r="AN6817" s="14">
        <v>2</v>
      </c>
      <c r="AO6817" s="14"/>
      <c r="AP6817" s="14">
        <v>2</v>
      </c>
      <c r="AQ6817" s="14"/>
      <c r="AR6817" s="14"/>
      <c r="AS6817" s="14"/>
      <c r="AT6817" s="14">
        <v>3</v>
      </c>
      <c r="AU6817" s="14">
        <v>2</v>
      </c>
      <c r="AV6817" s="14"/>
      <c r="AW6817" s="14"/>
      <c r="AX6817" s="14"/>
      <c r="AY6817" s="14"/>
      <c r="AZ6817" s="14"/>
      <c r="BA6817" s="14"/>
      <c r="BB6817" s="14"/>
      <c r="BC6817" s="14"/>
      <c r="BD6817" s="14"/>
      <c r="BE6817" s="14"/>
      <c r="BF6817" s="14"/>
      <c r="BG6817" s="14"/>
      <c r="BH6817" s="14"/>
      <c r="BI6817" s="14"/>
    </row>
    <row r="6818" spans="1:61" x14ac:dyDescent="0.25">
      <c r="A6818">
        <v>6817</v>
      </c>
      <c r="B6818" s="3">
        <v>2025</v>
      </c>
      <c r="C6818" s="3">
        <v>11</v>
      </c>
      <c r="D6818" t="s">
        <v>24</v>
      </c>
      <c r="E6818" s="21">
        <v>45968.621055856478</v>
      </c>
      <c r="F6818" t="s">
        <v>115</v>
      </c>
      <c r="G6818" t="s">
        <v>115</v>
      </c>
      <c r="H6818" t="s">
        <v>78</v>
      </c>
      <c r="I6818" t="s">
        <v>78</v>
      </c>
      <c r="J6818" t="s">
        <v>99</v>
      </c>
      <c r="K6818" t="s">
        <v>99</v>
      </c>
      <c r="L6818" t="s">
        <v>32</v>
      </c>
      <c r="M6818" t="s">
        <v>32</v>
      </c>
      <c r="N6818" t="s">
        <v>872</v>
      </c>
      <c r="O6818" t="s">
        <v>11649</v>
      </c>
      <c r="P6818" t="s">
        <v>19251</v>
      </c>
      <c r="Q6818" t="s">
        <v>19252</v>
      </c>
      <c r="S6818" t="s">
        <v>19253</v>
      </c>
      <c r="T6818" s="4">
        <v>1670</v>
      </c>
      <c r="U6818" s="4">
        <v>8</v>
      </c>
      <c r="V6818" s="3">
        <v>1</v>
      </c>
      <c r="W6818" t="s">
        <v>208</v>
      </c>
      <c r="X6818" t="s">
        <v>280</v>
      </c>
      <c r="Y6818">
        <v>200</v>
      </c>
      <c r="Z6818" s="14">
        <v>2</v>
      </c>
      <c r="AA6818" s="14">
        <v>2</v>
      </c>
      <c r="AB6818" s="14">
        <v>2</v>
      </c>
      <c r="AC6818" s="14"/>
      <c r="AD6818" s="14"/>
      <c r="AE6818" s="14"/>
      <c r="AF6818" s="14"/>
      <c r="AG6818" s="14"/>
      <c r="AH6818" s="14"/>
      <c r="AI6818" s="14"/>
      <c r="AJ6818" s="14"/>
      <c r="AK6818" s="14"/>
      <c r="AL6818" s="14"/>
      <c r="AM6818" s="14"/>
      <c r="AN6818" s="14">
        <v>2</v>
      </c>
      <c r="AO6818" s="14"/>
      <c r="AP6818" s="14"/>
      <c r="AQ6818" s="14"/>
      <c r="AR6818" s="14"/>
      <c r="AS6818" s="14"/>
      <c r="AT6818" s="14"/>
      <c r="AU6818" s="14"/>
      <c r="AV6818" s="14"/>
      <c r="AW6818" s="14"/>
      <c r="AX6818" s="14"/>
      <c r="AY6818" s="14"/>
      <c r="AZ6818" s="14"/>
      <c r="BA6818" s="14"/>
      <c r="BB6818" s="14"/>
      <c r="BC6818" s="14"/>
      <c r="BD6818" s="14"/>
      <c r="BE6818" s="14"/>
      <c r="BF6818" s="14"/>
      <c r="BG6818" s="14"/>
      <c r="BH6818" s="14"/>
      <c r="BI6818" s="14"/>
    </row>
    <row r="6819" spans="1:61" x14ac:dyDescent="0.25">
      <c r="A6819">
        <v>6818</v>
      </c>
      <c r="B6819" s="3">
        <v>2025</v>
      </c>
      <c r="C6819" s="3">
        <v>11</v>
      </c>
      <c r="D6819" t="s">
        <v>24</v>
      </c>
      <c r="E6819" s="21">
        <v>45968.684596412037</v>
      </c>
      <c r="F6819" t="s">
        <v>113</v>
      </c>
      <c r="G6819" t="s">
        <v>113</v>
      </c>
      <c r="H6819" t="s">
        <v>78</v>
      </c>
      <c r="I6819" t="s">
        <v>78</v>
      </c>
      <c r="J6819" t="s">
        <v>97</v>
      </c>
      <c r="K6819" t="s">
        <v>97</v>
      </c>
      <c r="L6819" t="s">
        <v>693</v>
      </c>
      <c r="M6819" t="s">
        <v>35</v>
      </c>
      <c r="N6819" t="s">
        <v>766</v>
      </c>
      <c r="O6819" t="s">
        <v>11649</v>
      </c>
      <c r="P6819" t="s">
        <v>19254</v>
      </c>
      <c r="Q6819" t="s">
        <v>19255</v>
      </c>
      <c r="S6819" t="s">
        <v>766</v>
      </c>
      <c r="T6819" s="4">
        <v>1100</v>
      </c>
      <c r="U6819" s="4">
        <v>7</v>
      </c>
      <c r="V6819" s="3">
        <v>1</v>
      </c>
      <c r="W6819" t="s">
        <v>208</v>
      </c>
      <c r="X6819" t="s">
        <v>280</v>
      </c>
      <c r="Y6819">
        <v>201</v>
      </c>
      <c r="Z6819" s="14">
        <v>1</v>
      </c>
      <c r="AA6819" s="14">
        <v>1</v>
      </c>
      <c r="AB6819" s="14"/>
      <c r="AC6819" s="14"/>
      <c r="AD6819" s="14"/>
      <c r="AE6819" s="14"/>
      <c r="AF6819" s="14"/>
      <c r="AG6819" s="14"/>
      <c r="AH6819" s="14"/>
      <c r="AI6819" s="14"/>
      <c r="AJ6819" s="14">
        <v>1</v>
      </c>
      <c r="AK6819" s="14"/>
      <c r="AL6819" s="14"/>
      <c r="AM6819" s="14"/>
      <c r="AN6819" s="14"/>
      <c r="AO6819" s="14"/>
      <c r="AP6819" s="14"/>
      <c r="AQ6819" s="14"/>
      <c r="AR6819" s="14"/>
      <c r="AS6819" s="14"/>
      <c r="AT6819" s="14">
        <v>2</v>
      </c>
      <c r="AU6819" s="14"/>
      <c r="AV6819" s="14"/>
      <c r="AW6819" s="14"/>
      <c r="AX6819" s="14"/>
      <c r="AY6819" s="14"/>
      <c r="AZ6819" s="14"/>
      <c r="BA6819" s="14">
        <v>2</v>
      </c>
      <c r="BB6819" s="14"/>
      <c r="BC6819" s="14"/>
      <c r="BD6819" s="14"/>
      <c r="BE6819" s="14"/>
      <c r="BF6819" s="14"/>
      <c r="BG6819" s="14"/>
      <c r="BH6819" s="14"/>
      <c r="BI6819" s="14"/>
    </row>
    <row r="6820" spans="1:61" x14ac:dyDescent="0.25">
      <c r="A6820">
        <v>6819</v>
      </c>
      <c r="B6820" s="3">
        <v>2025</v>
      </c>
      <c r="C6820" s="3">
        <v>11</v>
      </c>
      <c r="D6820" t="s">
        <v>24</v>
      </c>
      <c r="E6820" s="21">
        <v>45968.693963229169</v>
      </c>
      <c r="F6820" t="s">
        <v>113</v>
      </c>
      <c r="G6820" t="s">
        <v>113</v>
      </c>
      <c r="H6820" t="s">
        <v>78</v>
      </c>
      <c r="I6820" t="s">
        <v>78</v>
      </c>
      <c r="J6820" t="s">
        <v>97</v>
      </c>
      <c r="K6820" t="s">
        <v>97</v>
      </c>
      <c r="L6820" t="s">
        <v>34</v>
      </c>
      <c r="M6820" t="s">
        <v>34</v>
      </c>
      <c r="N6820" t="s">
        <v>67</v>
      </c>
      <c r="O6820" t="s">
        <v>11649</v>
      </c>
      <c r="P6820" t="s">
        <v>19256</v>
      </c>
      <c r="Q6820" t="s">
        <v>16224</v>
      </c>
      <c r="S6820" t="s">
        <v>16225</v>
      </c>
      <c r="T6820" s="4">
        <v>2920</v>
      </c>
      <c r="U6820" s="4">
        <v>3</v>
      </c>
      <c r="V6820" s="3">
        <v>1</v>
      </c>
      <c r="W6820" t="s">
        <v>208</v>
      </c>
      <c r="X6820" t="s">
        <v>280</v>
      </c>
      <c r="Y6820">
        <v>202</v>
      </c>
      <c r="Z6820" s="14"/>
      <c r="AA6820" s="14"/>
      <c r="AB6820" s="14"/>
      <c r="AC6820" s="14"/>
      <c r="AD6820" s="14"/>
      <c r="AE6820" s="14"/>
      <c r="AF6820" s="14"/>
      <c r="AG6820" s="14"/>
      <c r="AH6820" s="14"/>
      <c r="AI6820" s="14"/>
      <c r="AJ6820" s="14"/>
      <c r="AK6820" s="14"/>
      <c r="AL6820" s="14"/>
      <c r="AM6820" s="14"/>
      <c r="AN6820" s="14"/>
      <c r="AO6820" s="14">
        <v>2</v>
      </c>
      <c r="AP6820" s="14"/>
      <c r="AQ6820" s="14"/>
      <c r="AR6820" s="14"/>
      <c r="AS6820" s="14"/>
      <c r="AT6820" s="14"/>
      <c r="AU6820" s="14"/>
      <c r="AV6820" s="14"/>
      <c r="AW6820" s="14"/>
      <c r="AX6820" s="14"/>
      <c r="AY6820" s="14"/>
      <c r="AZ6820" s="14"/>
      <c r="BA6820" s="14"/>
      <c r="BB6820" s="14"/>
      <c r="BC6820" s="14"/>
      <c r="BD6820" s="14"/>
      <c r="BE6820" s="14"/>
      <c r="BF6820" s="14"/>
      <c r="BG6820" s="14">
        <v>1</v>
      </c>
      <c r="BH6820" s="14"/>
      <c r="BI6820" s="14"/>
    </row>
    <row r="6821" spans="1:61" x14ac:dyDescent="0.25">
      <c r="A6821">
        <v>6820</v>
      </c>
      <c r="B6821" s="3">
        <v>2025</v>
      </c>
      <c r="C6821" s="3">
        <v>11</v>
      </c>
      <c r="D6821" t="s">
        <v>24</v>
      </c>
      <c r="E6821" s="21">
        <v>45968.751610810177</v>
      </c>
      <c r="F6821" t="s">
        <v>113</v>
      </c>
      <c r="G6821" t="s">
        <v>113</v>
      </c>
      <c r="H6821" t="s">
        <v>78</v>
      </c>
      <c r="I6821" t="s">
        <v>78</v>
      </c>
      <c r="J6821" t="s">
        <v>97</v>
      </c>
      <c r="K6821" t="s">
        <v>97</v>
      </c>
      <c r="L6821" t="s">
        <v>34</v>
      </c>
      <c r="M6821" t="s">
        <v>34</v>
      </c>
      <c r="N6821" t="s">
        <v>633</v>
      </c>
      <c r="O6821" t="s">
        <v>11649</v>
      </c>
      <c r="P6821" t="s">
        <v>4293</v>
      </c>
      <c r="Q6821" t="s">
        <v>19257</v>
      </c>
      <c r="S6821" t="s">
        <v>19258</v>
      </c>
      <c r="T6821" s="4">
        <v>3250</v>
      </c>
      <c r="U6821" s="4">
        <v>19</v>
      </c>
      <c r="V6821" s="3">
        <v>1</v>
      </c>
      <c r="W6821" t="s">
        <v>208</v>
      </c>
      <c r="X6821" t="s">
        <v>280</v>
      </c>
      <c r="Y6821">
        <v>203</v>
      </c>
      <c r="Z6821" s="14">
        <v>10</v>
      </c>
      <c r="AA6821" s="14"/>
      <c r="AB6821" s="14"/>
      <c r="AC6821" s="14"/>
      <c r="AD6821" s="14"/>
      <c r="AE6821" s="14"/>
      <c r="AF6821" s="14"/>
      <c r="AG6821" s="14"/>
      <c r="AH6821" s="14"/>
      <c r="AI6821" s="14"/>
      <c r="AJ6821" s="14"/>
      <c r="AK6821" s="14"/>
      <c r="AL6821" s="14"/>
      <c r="AM6821" s="14"/>
      <c r="AN6821" s="14">
        <v>2</v>
      </c>
      <c r="AO6821" s="14"/>
      <c r="AP6821" s="14">
        <v>2</v>
      </c>
      <c r="AQ6821" s="14"/>
      <c r="AR6821" s="14"/>
      <c r="AS6821" s="14"/>
      <c r="AT6821" s="14">
        <v>3</v>
      </c>
      <c r="AU6821" s="14">
        <v>2</v>
      </c>
      <c r="AV6821" s="14"/>
      <c r="AW6821" s="14"/>
      <c r="AX6821" s="14"/>
      <c r="AY6821" s="14"/>
      <c r="AZ6821" s="14"/>
      <c r="BA6821" s="14"/>
      <c r="BB6821" s="14"/>
      <c r="BC6821" s="14"/>
      <c r="BD6821" s="14"/>
      <c r="BE6821" s="14"/>
      <c r="BF6821" s="14"/>
      <c r="BG6821" s="14"/>
      <c r="BH6821" s="14"/>
      <c r="BI6821" s="14"/>
    </row>
    <row r="6822" spans="1:61" x14ac:dyDescent="0.25">
      <c r="A6822">
        <v>6821</v>
      </c>
      <c r="B6822" s="3">
        <v>2025</v>
      </c>
      <c r="C6822" s="3">
        <v>11</v>
      </c>
      <c r="D6822" t="s">
        <v>24</v>
      </c>
      <c r="E6822" s="21">
        <v>45968.780479548608</v>
      </c>
      <c r="F6822" t="s">
        <v>110</v>
      </c>
      <c r="G6822" t="s">
        <v>110</v>
      </c>
      <c r="H6822" t="s">
        <v>79</v>
      </c>
      <c r="I6822" t="s">
        <v>79</v>
      </c>
      <c r="J6822" t="s">
        <v>99</v>
      </c>
      <c r="K6822" t="s">
        <v>99</v>
      </c>
      <c r="L6822" t="s">
        <v>32</v>
      </c>
      <c r="M6822" t="s">
        <v>32</v>
      </c>
      <c r="N6822" t="s">
        <v>1259</v>
      </c>
      <c r="O6822" t="s">
        <v>11649</v>
      </c>
      <c r="P6822" t="s">
        <v>19259</v>
      </c>
      <c r="Q6822" t="s">
        <v>19260</v>
      </c>
      <c r="S6822" t="s">
        <v>19261</v>
      </c>
      <c r="T6822" s="4">
        <v>1000</v>
      </c>
      <c r="U6822" s="4">
        <v>9</v>
      </c>
      <c r="V6822" s="3">
        <v>1</v>
      </c>
      <c r="W6822" t="s">
        <v>208</v>
      </c>
      <c r="X6822" t="s">
        <v>280</v>
      </c>
      <c r="Y6822">
        <v>204</v>
      </c>
      <c r="Z6822" s="14"/>
      <c r="AA6822" s="14"/>
      <c r="AB6822" s="14"/>
      <c r="AC6822" s="14"/>
      <c r="AD6822" s="14"/>
      <c r="AE6822" s="14"/>
      <c r="AF6822" s="14"/>
      <c r="AG6822" s="14"/>
      <c r="AH6822" s="14"/>
      <c r="AI6822" s="14"/>
      <c r="AJ6822" s="14"/>
      <c r="AK6822" s="14"/>
      <c r="AL6822" s="14"/>
      <c r="AM6822" s="14"/>
      <c r="AN6822" s="14">
        <v>2</v>
      </c>
      <c r="AO6822" s="14"/>
      <c r="AP6822" s="14">
        <v>2</v>
      </c>
      <c r="AQ6822" s="14"/>
      <c r="AR6822" s="14"/>
      <c r="AS6822" s="14"/>
      <c r="AT6822" s="14">
        <v>3</v>
      </c>
      <c r="AU6822" s="14">
        <v>2</v>
      </c>
      <c r="AV6822" s="14"/>
      <c r="AW6822" s="14"/>
      <c r="AX6822" s="14"/>
      <c r="AY6822" s="14"/>
      <c r="AZ6822" s="14"/>
      <c r="BA6822" s="14"/>
      <c r="BB6822" s="14"/>
      <c r="BC6822" s="14"/>
      <c r="BD6822" s="14"/>
      <c r="BE6822" s="14"/>
      <c r="BF6822" s="14"/>
      <c r="BG6822" s="14"/>
      <c r="BH6822" s="14"/>
      <c r="BI6822" s="14"/>
    </row>
    <row r="6823" spans="1:61" x14ac:dyDescent="0.25">
      <c r="A6823">
        <v>6822</v>
      </c>
      <c r="B6823" s="3">
        <v>2025</v>
      </c>
      <c r="C6823" s="3">
        <v>11</v>
      </c>
      <c r="D6823" t="s">
        <v>24</v>
      </c>
      <c r="E6823" s="21">
        <v>45968.782681458331</v>
      </c>
      <c r="F6823" t="s">
        <v>110</v>
      </c>
      <c r="G6823" t="s">
        <v>110</v>
      </c>
      <c r="H6823" t="s">
        <v>78</v>
      </c>
      <c r="I6823" t="s">
        <v>78</v>
      </c>
      <c r="J6823" t="s">
        <v>99</v>
      </c>
      <c r="K6823" t="s">
        <v>99</v>
      </c>
      <c r="L6823" t="s">
        <v>32</v>
      </c>
      <c r="M6823" t="s">
        <v>32</v>
      </c>
      <c r="N6823" t="s">
        <v>717</v>
      </c>
      <c r="O6823" t="s">
        <v>11649</v>
      </c>
      <c r="P6823" t="s">
        <v>5604</v>
      </c>
      <c r="Q6823" t="s">
        <v>19262</v>
      </c>
      <c r="S6823" t="s">
        <v>19263</v>
      </c>
      <c r="T6823" s="4">
        <v>450</v>
      </c>
      <c r="U6823" s="4">
        <v>2</v>
      </c>
      <c r="V6823" s="3">
        <v>1</v>
      </c>
      <c r="W6823" t="s">
        <v>208</v>
      </c>
      <c r="X6823" t="s">
        <v>280</v>
      </c>
      <c r="Y6823">
        <v>205</v>
      </c>
      <c r="Z6823" s="14">
        <v>2</v>
      </c>
      <c r="AA6823" s="14"/>
      <c r="AB6823" s="14"/>
      <c r="AC6823" s="14"/>
      <c r="AD6823" s="14"/>
      <c r="AE6823" s="14"/>
      <c r="AF6823" s="14"/>
      <c r="AG6823" s="14"/>
      <c r="AH6823" s="14"/>
      <c r="AI6823" s="14"/>
      <c r="AJ6823" s="14"/>
      <c r="AK6823" s="14"/>
      <c r="AL6823" s="14"/>
      <c r="AM6823" s="14"/>
      <c r="AN6823" s="14"/>
      <c r="AO6823" s="14"/>
      <c r="AP6823" s="14"/>
      <c r="AQ6823" s="14"/>
      <c r="AR6823" s="14"/>
      <c r="AS6823" s="14"/>
      <c r="AT6823" s="14"/>
      <c r="AU6823" s="14"/>
      <c r="AV6823" s="14"/>
      <c r="AW6823" s="14"/>
      <c r="AX6823" s="14"/>
      <c r="AY6823" s="14"/>
      <c r="AZ6823" s="14"/>
      <c r="BA6823" s="14"/>
      <c r="BB6823" s="14"/>
      <c r="BC6823" s="14"/>
      <c r="BD6823" s="14"/>
      <c r="BE6823" s="14"/>
      <c r="BF6823" s="14"/>
      <c r="BG6823" s="14"/>
      <c r="BH6823" s="14"/>
      <c r="BI6823" s="14"/>
    </row>
    <row r="6824" spans="1:61" x14ac:dyDescent="0.25">
      <c r="A6824">
        <v>6823</v>
      </c>
      <c r="B6824" s="3">
        <v>2025</v>
      </c>
      <c r="C6824" s="3">
        <v>11</v>
      </c>
      <c r="D6824" t="s">
        <v>24</v>
      </c>
      <c r="E6824" s="21">
        <v>45968.783746620371</v>
      </c>
      <c r="F6824" t="s">
        <v>110</v>
      </c>
      <c r="G6824" t="s">
        <v>110</v>
      </c>
      <c r="H6824" t="s">
        <v>79</v>
      </c>
      <c r="I6824" t="s">
        <v>79</v>
      </c>
      <c r="J6824" t="s">
        <v>97</v>
      </c>
      <c r="K6824" t="s">
        <v>97</v>
      </c>
      <c r="L6824" t="s">
        <v>34</v>
      </c>
      <c r="M6824" t="s">
        <v>34</v>
      </c>
      <c r="N6824" t="s">
        <v>633</v>
      </c>
      <c r="O6824" t="s">
        <v>11649</v>
      </c>
      <c r="P6824" t="s">
        <v>19264</v>
      </c>
      <c r="Q6824" t="s">
        <v>19265</v>
      </c>
      <c r="S6824" t="s">
        <v>19266</v>
      </c>
      <c r="T6824" s="4">
        <v>1000</v>
      </c>
      <c r="U6824" s="4">
        <v>9</v>
      </c>
      <c r="V6824" s="3">
        <v>1</v>
      </c>
      <c r="W6824" t="s">
        <v>208</v>
      </c>
      <c r="X6824" t="s">
        <v>280</v>
      </c>
      <c r="Y6824">
        <v>206</v>
      </c>
      <c r="Z6824" s="14"/>
      <c r="AA6824" s="14"/>
      <c r="AB6824" s="14"/>
      <c r="AC6824" s="14"/>
      <c r="AD6824" s="14"/>
      <c r="AE6824" s="14"/>
      <c r="AF6824" s="14"/>
      <c r="AG6824" s="14"/>
      <c r="AH6824" s="14"/>
      <c r="AI6824" s="14"/>
      <c r="AJ6824" s="14"/>
      <c r="AK6824" s="14"/>
      <c r="AL6824" s="14"/>
      <c r="AM6824" s="14"/>
      <c r="AN6824" s="14">
        <v>2</v>
      </c>
      <c r="AO6824" s="14"/>
      <c r="AP6824" s="14">
        <v>2</v>
      </c>
      <c r="AQ6824" s="14"/>
      <c r="AR6824" s="14"/>
      <c r="AS6824" s="14"/>
      <c r="AT6824" s="14">
        <v>3</v>
      </c>
      <c r="AU6824" s="14">
        <v>2</v>
      </c>
      <c r="AV6824" s="14"/>
      <c r="AW6824" s="14"/>
      <c r="AX6824" s="14"/>
      <c r="AY6824" s="14"/>
      <c r="AZ6824" s="14"/>
      <c r="BA6824" s="14"/>
      <c r="BB6824" s="14"/>
      <c r="BC6824" s="14"/>
      <c r="BD6824" s="14"/>
      <c r="BE6824" s="14"/>
      <c r="BF6824" s="14"/>
      <c r="BG6824" s="14"/>
      <c r="BH6824" s="14"/>
      <c r="BI6824" s="14"/>
    </row>
    <row r="6825" spans="1:61" x14ac:dyDescent="0.25">
      <c r="A6825">
        <v>6824</v>
      </c>
      <c r="B6825" s="3">
        <v>2025</v>
      </c>
      <c r="C6825" s="3">
        <v>11</v>
      </c>
      <c r="D6825" t="s">
        <v>24</v>
      </c>
      <c r="E6825" s="21">
        <v>45968.785159837957</v>
      </c>
      <c r="F6825" t="s">
        <v>110</v>
      </c>
      <c r="G6825" t="s">
        <v>110</v>
      </c>
      <c r="H6825" t="s">
        <v>79</v>
      </c>
      <c r="I6825" t="s">
        <v>79</v>
      </c>
      <c r="J6825" t="s">
        <v>97</v>
      </c>
      <c r="K6825" t="s">
        <v>97</v>
      </c>
      <c r="L6825" t="s">
        <v>34</v>
      </c>
      <c r="M6825" t="s">
        <v>34</v>
      </c>
      <c r="N6825" t="s">
        <v>2860</v>
      </c>
      <c r="O6825" t="s">
        <v>11649</v>
      </c>
      <c r="P6825" t="s">
        <v>19267</v>
      </c>
      <c r="Q6825" t="s">
        <v>19268</v>
      </c>
      <c r="R6825" t="s">
        <v>19269</v>
      </c>
      <c r="S6825" t="s">
        <v>2860</v>
      </c>
      <c r="T6825" s="4">
        <v>1000</v>
      </c>
      <c r="U6825" s="4">
        <v>9</v>
      </c>
      <c r="V6825" s="3">
        <v>1</v>
      </c>
      <c r="W6825" t="s">
        <v>208</v>
      </c>
      <c r="X6825" t="s">
        <v>280</v>
      </c>
      <c r="Y6825">
        <v>207</v>
      </c>
      <c r="Z6825" s="14"/>
      <c r="AA6825" s="14"/>
      <c r="AB6825" s="14"/>
      <c r="AC6825" s="14"/>
      <c r="AD6825" s="14"/>
      <c r="AE6825" s="14"/>
      <c r="AF6825" s="14"/>
      <c r="AG6825" s="14"/>
      <c r="AH6825" s="14"/>
      <c r="AI6825" s="14"/>
      <c r="AJ6825" s="14"/>
      <c r="AK6825" s="14"/>
      <c r="AL6825" s="14"/>
      <c r="AM6825" s="14"/>
      <c r="AN6825" s="14">
        <v>2</v>
      </c>
      <c r="AO6825" s="14"/>
      <c r="AP6825" s="14">
        <v>2</v>
      </c>
      <c r="AQ6825" s="14"/>
      <c r="AR6825" s="14"/>
      <c r="AS6825" s="14"/>
      <c r="AT6825" s="14">
        <v>3</v>
      </c>
      <c r="AU6825" s="14">
        <v>2</v>
      </c>
      <c r="AV6825" s="14"/>
      <c r="AW6825" s="14"/>
      <c r="AX6825" s="14"/>
      <c r="AY6825" s="14"/>
      <c r="AZ6825" s="14"/>
      <c r="BA6825" s="14"/>
      <c r="BB6825" s="14"/>
      <c r="BC6825" s="14"/>
      <c r="BD6825" s="14"/>
      <c r="BE6825" s="14"/>
      <c r="BF6825" s="14"/>
      <c r="BG6825" s="14"/>
      <c r="BH6825" s="14"/>
      <c r="BI6825" s="14"/>
    </row>
    <row r="6826" spans="1:61" x14ac:dyDescent="0.25">
      <c r="A6826">
        <v>6825</v>
      </c>
      <c r="B6826" s="3">
        <v>2025</v>
      </c>
      <c r="C6826" s="3">
        <v>11</v>
      </c>
      <c r="D6826" t="s">
        <v>24</v>
      </c>
      <c r="E6826" s="21">
        <v>45968.787217592588</v>
      </c>
      <c r="F6826" t="s">
        <v>110</v>
      </c>
      <c r="G6826" t="s">
        <v>110</v>
      </c>
      <c r="H6826" t="s">
        <v>78</v>
      </c>
      <c r="I6826" t="s">
        <v>78</v>
      </c>
      <c r="J6826" t="s">
        <v>97</v>
      </c>
      <c r="K6826" t="s">
        <v>97</v>
      </c>
      <c r="L6826" t="s">
        <v>693</v>
      </c>
      <c r="M6826" t="s">
        <v>35</v>
      </c>
      <c r="N6826" t="s">
        <v>737</v>
      </c>
      <c r="O6826" t="s">
        <v>11649</v>
      </c>
      <c r="P6826" t="s">
        <v>4918</v>
      </c>
      <c r="Q6826" t="s">
        <v>19270</v>
      </c>
      <c r="S6826" t="s">
        <v>1454</v>
      </c>
      <c r="T6826" s="4">
        <v>1040</v>
      </c>
      <c r="U6826" s="4">
        <v>6</v>
      </c>
      <c r="V6826" s="3">
        <v>1</v>
      </c>
      <c r="W6826" t="s">
        <v>208</v>
      </c>
      <c r="X6826" t="s">
        <v>280</v>
      </c>
      <c r="Y6826">
        <v>208</v>
      </c>
      <c r="Z6826" s="14">
        <v>2</v>
      </c>
      <c r="AA6826" s="14"/>
      <c r="AB6826" s="14">
        <v>1</v>
      </c>
      <c r="AC6826" s="14"/>
      <c r="AD6826" s="14"/>
      <c r="AE6826" s="14">
        <v>1</v>
      </c>
      <c r="AF6826" s="14"/>
      <c r="AG6826" s="14"/>
      <c r="AH6826" s="14"/>
      <c r="AI6826" s="14"/>
      <c r="AJ6826" s="14"/>
      <c r="AK6826" s="14"/>
      <c r="AL6826" s="14"/>
      <c r="AM6826" s="14"/>
      <c r="AN6826" s="14"/>
      <c r="AO6826" s="14"/>
      <c r="AP6826" s="14"/>
      <c r="AQ6826" s="14"/>
      <c r="AR6826" s="14"/>
      <c r="AS6826" s="14"/>
      <c r="AT6826" s="14"/>
      <c r="AU6826" s="14">
        <v>2</v>
      </c>
      <c r="AV6826" s="14"/>
      <c r="AW6826" s="14"/>
      <c r="AX6826" s="14"/>
      <c r="AY6826" s="14"/>
      <c r="AZ6826" s="14"/>
      <c r="BA6826" s="14"/>
      <c r="BB6826" s="14"/>
      <c r="BC6826" s="14"/>
      <c r="BD6826" s="14"/>
      <c r="BE6826" s="14"/>
      <c r="BF6826" s="14"/>
      <c r="BG6826" s="14"/>
      <c r="BH6826" s="14"/>
      <c r="BI6826" s="14"/>
    </row>
    <row r="6827" spans="1:61" x14ac:dyDescent="0.25">
      <c r="A6827">
        <v>6826</v>
      </c>
      <c r="B6827" s="3">
        <v>2025</v>
      </c>
      <c r="C6827" s="3">
        <v>11</v>
      </c>
      <c r="D6827" t="s">
        <v>24</v>
      </c>
      <c r="E6827" s="21">
        <v>45968.78822224537</v>
      </c>
      <c r="F6827" t="s">
        <v>110</v>
      </c>
      <c r="G6827" t="s">
        <v>110</v>
      </c>
      <c r="H6827" t="s">
        <v>78</v>
      </c>
      <c r="I6827" t="s">
        <v>78</v>
      </c>
      <c r="J6827" t="s">
        <v>97</v>
      </c>
      <c r="K6827" t="s">
        <v>97</v>
      </c>
      <c r="L6827" t="s">
        <v>41</v>
      </c>
      <c r="M6827" t="s">
        <v>41</v>
      </c>
      <c r="N6827" t="s">
        <v>41</v>
      </c>
      <c r="O6827" t="s">
        <v>11649</v>
      </c>
      <c r="P6827" t="s">
        <v>9966</v>
      </c>
      <c r="Q6827" t="s">
        <v>19271</v>
      </c>
      <c r="R6827" t="s">
        <v>19272</v>
      </c>
      <c r="S6827" t="s">
        <v>19273</v>
      </c>
      <c r="T6827" s="4">
        <v>1670</v>
      </c>
      <c r="U6827" s="4">
        <v>8</v>
      </c>
      <c r="V6827" s="3">
        <v>1</v>
      </c>
      <c r="W6827" t="s">
        <v>208</v>
      </c>
      <c r="X6827" t="s">
        <v>280</v>
      </c>
      <c r="Y6827">
        <v>209</v>
      </c>
      <c r="Z6827" s="14">
        <v>2</v>
      </c>
      <c r="AA6827" s="14">
        <v>2</v>
      </c>
      <c r="AB6827" s="14">
        <v>2</v>
      </c>
      <c r="AC6827" s="14"/>
      <c r="AD6827" s="14"/>
      <c r="AE6827" s="14"/>
      <c r="AF6827" s="14"/>
      <c r="AG6827" s="14"/>
      <c r="AH6827" s="14"/>
      <c r="AI6827" s="14"/>
      <c r="AJ6827" s="14"/>
      <c r="AK6827" s="14"/>
      <c r="AL6827" s="14"/>
      <c r="AM6827" s="14"/>
      <c r="AN6827" s="14">
        <v>2</v>
      </c>
      <c r="AO6827" s="14"/>
      <c r="AP6827" s="14"/>
      <c r="AQ6827" s="14"/>
      <c r="AR6827" s="14"/>
      <c r="AS6827" s="14"/>
      <c r="AT6827" s="14"/>
      <c r="AU6827" s="14"/>
      <c r="AV6827" s="14"/>
      <c r="AW6827" s="14"/>
      <c r="AX6827" s="14"/>
      <c r="AY6827" s="14"/>
      <c r="AZ6827" s="14"/>
      <c r="BA6827" s="14"/>
      <c r="BB6827" s="14"/>
      <c r="BC6827" s="14"/>
      <c r="BD6827" s="14"/>
      <c r="BE6827" s="14"/>
      <c r="BF6827" s="14"/>
      <c r="BG6827" s="14"/>
      <c r="BH6827" s="14"/>
      <c r="BI6827" s="14"/>
    </row>
    <row r="6828" spans="1:61" x14ac:dyDescent="0.25">
      <c r="A6828">
        <v>6827</v>
      </c>
      <c r="B6828" s="3">
        <v>2025</v>
      </c>
      <c r="C6828" s="3">
        <v>11</v>
      </c>
      <c r="D6828" t="s">
        <v>24</v>
      </c>
      <c r="E6828" s="21">
        <v>45968.798216689807</v>
      </c>
      <c r="F6828" t="s">
        <v>110</v>
      </c>
      <c r="G6828" t="s">
        <v>110</v>
      </c>
      <c r="H6828" t="s">
        <v>78</v>
      </c>
      <c r="I6828" t="s">
        <v>78</v>
      </c>
      <c r="J6828" t="s">
        <v>99</v>
      </c>
      <c r="K6828" t="s">
        <v>99</v>
      </c>
      <c r="L6828" t="s">
        <v>32</v>
      </c>
      <c r="M6828" t="s">
        <v>32</v>
      </c>
      <c r="N6828" t="s">
        <v>15604</v>
      </c>
      <c r="O6828" t="s">
        <v>11649</v>
      </c>
      <c r="P6828" t="s">
        <v>19274</v>
      </c>
      <c r="Q6828" t="s">
        <v>19275</v>
      </c>
      <c r="R6828" t="s">
        <v>19276</v>
      </c>
      <c r="S6828" t="s">
        <v>19277</v>
      </c>
      <c r="T6828" s="4">
        <v>2450</v>
      </c>
      <c r="U6828" s="4">
        <v>1</v>
      </c>
      <c r="V6828" s="3">
        <v>1</v>
      </c>
      <c r="W6828" t="s">
        <v>208</v>
      </c>
      <c r="X6828" t="s">
        <v>280</v>
      </c>
      <c r="Y6828">
        <v>210</v>
      </c>
      <c r="Z6828" s="14"/>
      <c r="AA6828" s="14"/>
      <c r="AB6828" s="14"/>
      <c r="AC6828" s="14"/>
      <c r="AD6828" s="14"/>
      <c r="AE6828" s="14"/>
      <c r="AF6828" s="14"/>
      <c r="AG6828" s="14"/>
      <c r="AH6828" s="14"/>
      <c r="AI6828" s="14"/>
      <c r="AJ6828" s="14"/>
      <c r="AK6828" s="14"/>
      <c r="AL6828" s="14"/>
      <c r="AM6828" s="14"/>
      <c r="AN6828" s="14"/>
      <c r="AO6828" s="14"/>
      <c r="AP6828" s="14"/>
      <c r="AQ6828" s="14"/>
      <c r="AR6828" s="14"/>
      <c r="AS6828" s="14"/>
      <c r="AT6828" s="14"/>
      <c r="AU6828" s="14"/>
      <c r="AV6828" s="14"/>
      <c r="AW6828" s="14"/>
      <c r="AX6828" s="14"/>
      <c r="AY6828" s="14"/>
      <c r="AZ6828" s="14"/>
      <c r="BA6828" s="14"/>
      <c r="BB6828" s="14"/>
      <c r="BC6828" s="14"/>
      <c r="BD6828" s="14"/>
      <c r="BE6828" s="14"/>
      <c r="BF6828" s="14"/>
      <c r="BG6828" s="14">
        <v>1</v>
      </c>
      <c r="BH6828" s="14"/>
      <c r="BI6828" s="14"/>
    </row>
    <row r="6829" spans="1:61" x14ac:dyDescent="0.25">
      <c r="A6829">
        <v>6828</v>
      </c>
      <c r="B6829" s="3">
        <v>2025</v>
      </c>
      <c r="C6829" s="3">
        <v>11</v>
      </c>
      <c r="D6829" t="s">
        <v>24</v>
      </c>
      <c r="E6829" s="21">
        <v>45968.902392627308</v>
      </c>
      <c r="F6829" t="s">
        <v>111</v>
      </c>
      <c r="G6829" t="s">
        <v>111</v>
      </c>
      <c r="H6829" t="s">
        <v>79</v>
      </c>
      <c r="I6829" t="s">
        <v>79</v>
      </c>
      <c r="J6829" t="s">
        <v>99</v>
      </c>
      <c r="K6829" t="s">
        <v>99</v>
      </c>
      <c r="L6829" t="s">
        <v>32</v>
      </c>
      <c r="M6829" t="s">
        <v>32</v>
      </c>
      <c r="N6829" t="s">
        <v>6512</v>
      </c>
      <c r="O6829" t="s">
        <v>11649</v>
      </c>
      <c r="P6829" t="s">
        <v>19278</v>
      </c>
      <c r="Q6829" t="s">
        <v>19279</v>
      </c>
      <c r="S6829" t="s">
        <v>19280</v>
      </c>
      <c r="T6829" s="4">
        <v>1000</v>
      </c>
      <c r="U6829" s="4">
        <v>9</v>
      </c>
      <c r="V6829" s="3">
        <v>1</v>
      </c>
      <c r="W6829" t="s">
        <v>208</v>
      </c>
      <c r="X6829" t="s">
        <v>280</v>
      </c>
      <c r="Y6829">
        <v>211</v>
      </c>
      <c r="Z6829" s="14"/>
      <c r="AA6829" s="14"/>
      <c r="AB6829" s="14"/>
      <c r="AC6829" s="14"/>
      <c r="AD6829" s="14"/>
      <c r="AE6829" s="14"/>
      <c r="AF6829" s="14"/>
      <c r="AG6829" s="14"/>
      <c r="AH6829" s="14"/>
      <c r="AI6829" s="14"/>
      <c r="AJ6829" s="14"/>
      <c r="AK6829" s="14"/>
      <c r="AL6829" s="14"/>
      <c r="AM6829" s="14"/>
      <c r="AN6829" s="14">
        <v>2</v>
      </c>
      <c r="AO6829" s="14"/>
      <c r="AP6829" s="14">
        <v>2</v>
      </c>
      <c r="AQ6829" s="14"/>
      <c r="AR6829" s="14"/>
      <c r="AS6829" s="14"/>
      <c r="AT6829" s="14">
        <v>3</v>
      </c>
      <c r="AU6829" s="14">
        <v>2</v>
      </c>
      <c r="AV6829" s="14"/>
      <c r="AW6829" s="14"/>
      <c r="AX6829" s="14"/>
      <c r="AY6829" s="14"/>
      <c r="AZ6829" s="14"/>
      <c r="BA6829" s="14"/>
      <c r="BB6829" s="14"/>
      <c r="BC6829" s="14"/>
      <c r="BD6829" s="14"/>
      <c r="BE6829" s="14"/>
      <c r="BF6829" s="14"/>
      <c r="BG6829" s="14"/>
      <c r="BH6829" s="14"/>
      <c r="BI6829" s="14"/>
    </row>
    <row r="6830" spans="1:61" x14ac:dyDescent="0.25">
      <c r="A6830">
        <v>6829</v>
      </c>
      <c r="B6830" s="3">
        <v>2025</v>
      </c>
      <c r="C6830" s="3">
        <v>11</v>
      </c>
      <c r="D6830" t="s">
        <v>24</v>
      </c>
      <c r="E6830" s="21">
        <v>45968.913106562497</v>
      </c>
      <c r="F6830" t="s">
        <v>110</v>
      </c>
      <c r="G6830" t="s">
        <v>110</v>
      </c>
      <c r="H6830" t="s">
        <v>78</v>
      </c>
      <c r="I6830" t="s">
        <v>78</v>
      </c>
      <c r="J6830" t="s">
        <v>99</v>
      </c>
      <c r="K6830" t="s">
        <v>99</v>
      </c>
      <c r="L6830" t="s">
        <v>33</v>
      </c>
      <c r="M6830" t="s">
        <v>33</v>
      </c>
      <c r="N6830" t="s">
        <v>854</v>
      </c>
      <c r="O6830" t="s">
        <v>11649</v>
      </c>
      <c r="P6830" t="s">
        <v>19281</v>
      </c>
      <c r="Q6830" t="s">
        <v>19282</v>
      </c>
      <c r="R6830" t="s">
        <v>19283</v>
      </c>
      <c r="S6830" t="s">
        <v>19284</v>
      </c>
      <c r="T6830" s="4">
        <v>925</v>
      </c>
      <c r="U6830" s="4">
        <v>5</v>
      </c>
      <c r="V6830" s="3">
        <v>1</v>
      </c>
      <c r="W6830" t="s">
        <v>208</v>
      </c>
      <c r="X6830" t="s">
        <v>280</v>
      </c>
      <c r="Y6830">
        <v>212</v>
      </c>
      <c r="Z6830" s="14">
        <v>2</v>
      </c>
      <c r="AA6830" s="14"/>
      <c r="AB6830" s="14"/>
      <c r="AC6830" s="14"/>
      <c r="AD6830" s="14"/>
      <c r="AE6830" s="14"/>
      <c r="AF6830" s="14"/>
      <c r="AG6830" s="14"/>
      <c r="AH6830" s="14">
        <v>1</v>
      </c>
      <c r="AI6830" s="14"/>
      <c r="AJ6830" s="14"/>
      <c r="AK6830" s="14"/>
      <c r="AL6830" s="14"/>
      <c r="AM6830" s="14"/>
      <c r="AN6830" s="14"/>
      <c r="AO6830" s="14"/>
      <c r="AP6830" s="14"/>
      <c r="AQ6830" s="14"/>
      <c r="AR6830" s="14"/>
      <c r="AS6830" s="14"/>
      <c r="AT6830" s="14"/>
      <c r="AU6830" s="14">
        <v>2</v>
      </c>
      <c r="AV6830" s="14"/>
      <c r="AW6830" s="14"/>
      <c r="AX6830" s="14"/>
      <c r="AY6830" s="14"/>
      <c r="AZ6830" s="14"/>
      <c r="BA6830" s="14"/>
      <c r="BB6830" s="14"/>
      <c r="BC6830" s="14"/>
      <c r="BD6830" s="14"/>
      <c r="BE6830" s="14"/>
      <c r="BF6830" s="14"/>
      <c r="BG6830" s="14"/>
      <c r="BH6830" s="14"/>
      <c r="BI6830" s="14"/>
    </row>
    <row r="6831" spans="1:61" x14ac:dyDescent="0.25">
      <c r="A6831">
        <v>6830</v>
      </c>
      <c r="B6831" s="3">
        <v>2025</v>
      </c>
      <c r="C6831" s="3">
        <v>11</v>
      </c>
      <c r="D6831" t="s">
        <v>24</v>
      </c>
      <c r="E6831" s="21">
        <v>45968.91811608796</v>
      </c>
      <c r="F6831" t="s">
        <v>110</v>
      </c>
      <c r="G6831" t="s">
        <v>110</v>
      </c>
      <c r="H6831" t="s">
        <v>80</v>
      </c>
      <c r="I6831" t="s">
        <v>80</v>
      </c>
      <c r="J6831" t="s">
        <v>99</v>
      </c>
      <c r="K6831" t="s">
        <v>99</v>
      </c>
      <c r="L6831" t="s">
        <v>33</v>
      </c>
      <c r="M6831" t="s">
        <v>33</v>
      </c>
      <c r="N6831" t="s">
        <v>17282</v>
      </c>
      <c r="O6831" t="s">
        <v>11649</v>
      </c>
      <c r="P6831" t="s">
        <v>19285</v>
      </c>
      <c r="Q6831" t="s">
        <v>19286</v>
      </c>
      <c r="S6831" t="s">
        <v>19285</v>
      </c>
      <c r="T6831" s="4">
        <v>1800</v>
      </c>
      <c r="U6831" s="4">
        <v>8</v>
      </c>
      <c r="V6831" s="3">
        <v>1</v>
      </c>
      <c r="W6831" t="s">
        <v>208</v>
      </c>
      <c r="X6831" t="s">
        <v>280</v>
      </c>
      <c r="Y6831">
        <v>213</v>
      </c>
      <c r="Z6831" s="14"/>
      <c r="AA6831" s="14"/>
      <c r="AB6831" s="14"/>
      <c r="AC6831" s="14"/>
      <c r="AD6831" s="14">
        <v>8</v>
      </c>
      <c r="AE6831" s="14"/>
      <c r="AF6831" s="14"/>
      <c r="AG6831" s="14"/>
      <c r="AH6831" s="14"/>
      <c r="AI6831" s="14"/>
      <c r="AJ6831" s="14"/>
      <c r="AK6831" s="14"/>
      <c r="AL6831" s="14"/>
      <c r="AM6831" s="14"/>
      <c r="AN6831" s="14"/>
      <c r="AO6831" s="14"/>
      <c r="AP6831" s="14"/>
      <c r="AQ6831" s="14"/>
      <c r="AR6831" s="14"/>
      <c r="AS6831" s="14"/>
      <c r="AT6831" s="14"/>
      <c r="AU6831" s="14"/>
      <c r="AV6831" s="14"/>
      <c r="AW6831" s="14"/>
      <c r="AX6831" s="14"/>
      <c r="AY6831" s="14"/>
      <c r="AZ6831" s="14"/>
      <c r="BA6831" s="14"/>
      <c r="BB6831" s="14"/>
      <c r="BC6831" s="14"/>
      <c r="BD6831" s="14"/>
      <c r="BE6831" s="14"/>
      <c r="BF6831" s="14"/>
      <c r="BG6831" s="14"/>
      <c r="BH6831" s="14"/>
      <c r="BI6831" s="14"/>
    </row>
    <row r="6832" spans="1:61" x14ac:dyDescent="0.25">
      <c r="A6832">
        <v>6831</v>
      </c>
      <c r="B6832" s="3">
        <v>2025</v>
      </c>
      <c r="C6832" s="3">
        <v>11</v>
      </c>
      <c r="D6832" t="s">
        <v>24</v>
      </c>
      <c r="E6832" s="21">
        <v>45968.988640451389</v>
      </c>
      <c r="F6832" t="s">
        <v>111</v>
      </c>
      <c r="G6832" t="s">
        <v>111</v>
      </c>
      <c r="H6832" t="s">
        <v>78</v>
      </c>
      <c r="I6832" t="s">
        <v>78</v>
      </c>
      <c r="J6832" t="s">
        <v>99</v>
      </c>
      <c r="K6832" t="s">
        <v>99</v>
      </c>
      <c r="L6832" t="s">
        <v>33</v>
      </c>
      <c r="M6832" t="s">
        <v>33</v>
      </c>
      <c r="N6832" t="s">
        <v>1518</v>
      </c>
      <c r="O6832" t="s">
        <v>11649</v>
      </c>
      <c r="P6832" t="s">
        <v>17973</v>
      </c>
      <c r="Q6832" t="s">
        <v>17974</v>
      </c>
      <c r="S6832" t="s">
        <v>17975</v>
      </c>
      <c r="T6832" s="4">
        <v>1600</v>
      </c>
      <c r="U6832" s="4">
        <v>12</v>
      </c>
      <c r="V6832" s="3">
        <v>1</v>
      </c>
      <c r="W6832" t="s">
        <v>208</v>
      </c>
      <c r="X6832" t="s">
        <v>280</v>
      </c>
      <c r="Y6832">
        <v>214</v>
      </c>
      <c r="Z6832" s="14"/>
      <c r="AA6832" s="14"/>
      <c r="AB6832" s="14"/>
      <c r="AC6832" s="14"/>
      <c r="AD6832" s="14"/>
      <c r="AE6832" s="14"/>
      <c r="AF6832" s="14"/>
      <c r="AG6832" s="14"/>
      <c r="AH6832" s="14"/>
      <c r="AI6832" s="14"/>
      <c r="AJ6832" s="14"/>
      <c r="AK6832" s="14">
        <v>4</v>
      </c>
      <c r="AL6832" s="14"/>
      <c r="AM6832" s="14"/>
      <c r="AN6832" s="14">
        <v>2</v>
      </c>
      <c r="AO6832" s="14"/>
      <c r="AP6832" s="14">
        <v>2</v>
      </c>
      <c r="AQ6832" s="14"/>
      <c r="AR6832" s="14"/>
      <c r="AS6832" s="14"/>
      <c r="AT6832" s="14">
        <v>2</v>
      </c>
      <c r="AU6832" s="14">
        <v>2</v>
      </c>
      <c r="AV6832" s="14"/>
      <c r="AW6832" s="14"/>
      <c r="AX6832" s="14"/>
      <c r="AY6832" s="14"/>
      <c r="AZ6832" s="14"/>
      <c r="BA6832" s="14"/>
      <c r="BB6832" s="14"/>
      <c r="BC6832" s="14"/>
      <c r="BD6832" s="14"/>
      <c r="BE6832" s="14"/>
      <c r="BF6832" s="14"/>
      <c r="BG6832" s="14"/>
      <c r="BH6832" s="14"/>
      <c r="BI6832" s="14"/>
    </row>
    <row r="6833" spans="1:61" x14ac:dyDescent="0.25">
      <c r="A6833">
        <v>6832</v>
      </c>
      <c r="B6833" s="3">
        <v>2025</v>
      </c>
      <c r="C6833" s="3">
        <v>11</v>
      </c>
      <c r="D6833" t="s">
        <v>24</v>
      </c>
      <c r="E6833" s="21">
        <v>45968.992478125001</v>
      </c>
      <c r="F6833" t="s">
        <v>111</v>
      </c>
      <c r="G6833" t="s">
        <v>111</v>
      </c>
      <c r="H6833" t="s">
        <v>78</v>
      </c>
      <c r="I6833" t="s">
        <v>78</v>
      </c>
      <c r="J6833" t="s">
        <v>99</v>
      </c>
      <c r="K6833" t="s">
        <v>99</v>
      </c>
      <c r="L6833" t="s">
        <v>33</v>
      </c>
      <c r="M6833" t="s">
        <v>33</v>
      </c>
      <c r="N6833" t="s">
        <v>19287</v>
      </c>
      <c r="O6833" t="s">
        <v>11649</v>
      </c>
      <c r="P6833" t="s">
        <v>19288</v>
      </c>
      <c r="Q6833" t="s">
        <v>19289</v>
      </c>
      <c r="S6833" t="s">
        <v>19290</v>
      </c>
      <c r="T6833" s="4">
        <v>2080</v>
      </c>
      <c r="U6833" s="4">
        <v>10</v>
      </c>
      <c r="V6833" s="3">
        <v>1</v>
      </c>
      <c r="W6833" t="s">
        <v>208</v>
      </c>
      <c r="X6833" t="s">
        <v>280</v>
      </c>
      <c r="Y6833">
        <v>215</v>
      </c>
      <c r="Z6833" s="14"/>
      <c r="AA6833" s="14">
        <v>2</v>
      </c>
      <c r="AB6833" s="14">
        <v>2</v>
      </c>
      <c r="AC6833" s="14">
        <v>2</v>
      </c>
      <c r="AD6833" s="14"/>
      <c r="AE6833" s="14">
        <v>2</v>
      </c>
      <c r="AF6833" s="14"/>
      <c r="AG6833" s="14"/>
      <c r="AH6833" s="14"/>
      <c r="AI6833" s="14"/>
      <c r="AJ6833" s="14"/>
      <c r="AK6833" s="14"/>
      <c r="AL6833" s="14"/>
      <c r="AM6833" s="14"/>
      <c r="AN6833" s="14"/>
      <c r="AO6833" s="14"/>
      <c r="AP6833" s="14"/>
      <c r="AQ6833" s="14"/>
      <c r="AR6833" s="14"/>
      <c r="AS6833" s="14"/>
      <c r="AT6833" s="14"/>
      <c r="AU6833" s="14">
        <v>2</v>
      </c>
      <c r="AV6833" s="14"/>
      <c r="AW6833" s="14"/>
      <c r="AX6833" s="14"/>
      <c r="AY6833" s="14"/>
      <c r="AZ6833" s="14"/>
      <c r="BA6833" s="14"/>
      <c r="BB6833" s="14"/>
      <c r="BC6833" s="14"/>
      <c r="BD6833" s="14"/>
      <c r="BE6833" s="14"/>
      <c r="BF6833" s="14"/>
      <c r="BG6833" s="14"/>
      <c r="BH6833" s="14"/>
      <c r="BI6833" s="14"/>
    </row>
    <row r="6834" spans="1:61" x14ac:dyDescent="0.25">
      <c r="A6834">
        <v>6833</v>
      </c>
      <c r="B6834" s="3">
        <v>2025</v>
      </c>
      <c r="C6834" s="3">
        <v>11</v>
      </c>
      <c r="D6834" t="s">
        <v>24</v>
      </c>
      <c r="E6834" s="21">
        <v>45969.116479166667</v>
      </c>
      <c r="F6834" t="s">
        <v>115</v>
      </c>
      <c r="G6834" t="s">
        <v>115</v>
      </c>
      <c r="H6834" t="s">
        <v>78</v>
      </c>
      <c r="I6834" t="s">
        <v>78</v>
      </c>
      <c r="J6834" t="s">
        <v>99</v>
      </c>
      <c r="K6834" t="s">
        <v>99</v>
      </c>
      <c r="L6834" t="s">
        <v>33</v>
      </c>
      <c r="M6834" t="s">
        <v>33</v>
      </c>
      <c r="N6834" t="s">
        <v>1518</v>
      </c>
      <c r="O6834" t="s">
        <v>11649</v>
      </c>
      <c r="P6834" t="s">
        <v>19291</v>
      </c>
      <c r="Q6834" t="s">
        <v>19292</v>
      </c>
      <c r="S6834" t="s">
        <v>19293</v>
      </c>
      <c r="T6834" s="4">
        <v>1070</v>
      </c>
      <c r="U6834" s="4">
        <v>8</v>
      </c>
      <c r="V6834" s="3">
        <v>1</v>
      </c>
      <c r="W6834" t="s">
        <v>208</v>
      </c>
      <c r="X6834" t="s">
        <v>280</v>
      </c>
      <c r="Y6834">
        <v>216</v>
      </c>
      <c r="Z6834" s="14"/>
      <c r="AA6834" s="14"/>
      <c r="AB6834" s="14"/>
      <c r="AC6834" s="14"/>
      <c r="AD6834" s="14"/>
      <c r="AE6834" s="14"/>
      <c r="AF6834" s="14"/>
      <c r="AG6834" s="14"/>
      <c r="AH6834" s="14"/>
      <c r="AI6834" s="14"/>
      <c r="AJ6834" s="14"/>
      <c r="AK6834" s="14"/>
      <c r="AL6834" s="14"/>
      <c r="AM6834" s="14"/>
      <c r="AN6834" s="14"/>
      <c r="AO6834" s="14"/>
      <c r="AP6834" s="14">
        <v>8</v>
      </c>
      <c r="AQ6834" s="14"/>
      <c r="AR6834" s="14"/>
      <c r="AS6834" s="14"/>
      <c r="AT6834" s="14"/>
      <c r="AU6834" s="14"/>
      <c r="AV6834" s="14"/>
      <c r="AW6834" s="14"/>
      <c r="AX6834" s="14"/>
      <c r="AY6834" s="14"/>
      <c r="AZ6834" s="14"/>
      <c r="BA6834" s="14"/>
      <c r="BB6834" s="14"/>
      <c r="BC6834" s="14"/>
      <c r="BD6834" s="14"/>
      <c r="BE6834" s="14"/>
      <c r="BF6834" s="14"/>
      <c r="BG6834" s="14"/>
      <c r="BH6834" s="14"/>
      <c r="BI6834" s="14"/>
    </row>
    <row r="6835" spans="1:61" x14ac:dyDescent="0.25">
      <c r="A6835">
        <v>6834</v>
      </c>
      <c r="B6835" s="3">
        <v>2025</v>
      </c>
      <c r="C6835" s="3">
        <v>11</v>
      </c>
      <c r="D6835" t="s">
        <v>24</v>
      </c>
      <c r="E6835" s="21">
        <v>45969.13490957176</v>
      </c>
      <c r="F6835" t="s">
        <v>115</v>
      </c>
      <c r="G6835" t="s">
        <v>115</v>
      </c>
      <c r="H6835" t="s">
        <v>79</v>
      </c>
      <c r="I6835" t="s">
        <v>79</v>
      </c>
      <c r="J6835" t="s">
        <v>97</v>
      </c>
      <c r="K6835" t="s">
        <v>97</v>
      </c>
      <c r="L6835" t="s">
        <v>36</v>
      </c>
      <c r="M6835" t="s">
        <v>36</v>
      </c>
      <c r="N6835" t="s">
        <v>2193</v>
      </c>
      <c r="O6835" t="s">
        <v>11649</v>
      </c>
      <c r="P6835" t="s">
        <v>19294</v>
      </c>
      <c r="Q6835" t="s">
        <v>19295</v>
      </c>
      <c r="R6835" t="s">
        <v>19296</v>
      </c>
      <c r="S6835" t="s">
        <v>19297</v>
      </c>
      <c r="T6835" s="4">
        <v>1000</v>
      </c>
      <c r="U6835" s="4">
        <v>9</v>
      </c>
      <c r="V6835" s="3">
        <v>1</v>
      </c>
      <c r="W6835" t="s">
        <v>208</v>
      </c>
      <c r="X6835" t="s">
        <v>280</v>
      </c>
      <c r="Y6835">
        <v>217</v>
      </c>
      <c r="Z6835" s="14"/>
      <c r="AA6835" s="14"/>
      <c r="AB6835" s="14"/>
      <c r="AC6835" s="14"/>
      <c r="AD6835" s="14"/>
      <c r="AE6835" s="14"/>
      <c r="AF6835" s="14"/>
      <c r="AG6835" s="14"/>
      <c r="AH6835" s="14"/>
      <c r="AI6835" s="14"/>
      <c r="AJ6835" s="14"/>
      <c r="AK6835" s="14"/>
      <c r="AL6835" s="14"/>
      <c r="AM6835" s="14"/>
      <c r="AN6835" s="14">
        <v>2</v>
      </c>
      <c r="AO6835" s="14"/>
      <c r="AP6835" s="14">
        <v>2</v>
      </c>
      <c r="AQ6835" s="14"/>
      <c r="AR6835" s="14"/>
      <c r="AS6835" s="14"/>
      <c r="AT6835" s="14">
        <v>3</v>
      </c>
      <c r="AU6835" s="14">
        <v>2</v>
      </c>
      <c r="AV6835" s="14"/>
      <c r="AW6835" s="14"/>
      <c r="AX6835" s="14"/>
      <c r="AY6835" s="14"/>
      <c r="AZ6835" s="14"/>
      <c r="BA6835" s="14"/>
      <c r="BB6835" s="14"/>
      <c r="BC6835" s="14"/>
      <c r="BD6835" s="14"/>
      <c r="BE6835" s="14"/>
      <c r="BF6835" s="14"/>
      <c r="BG6835" s="14"/>
      <c r="BH6835" s="14"/>
      <c r="BI6835" s="14"/>
    </row>
    <row r="6836" spans="1:61" x14ac:dyDescent="0.25">
      <c r="A6836">
        <v>6835</v>
      </c>
      <c r="B6836" s="3">
        <v>2025</v>
      </c>
      <c r="C6836" s="3">
        <v>11</v>
      </c>
      <c r="D6836" t="s">
        <v>24</v>
      </c>
      <c r="E6836" s="21">
        <v>45969.396995358788</v>
      </c>
      <c r="F6836" t="s">
        <v>115</v>
      </c>
      <c r="G6836" t="s">
        <v>115</v>
      </c>
      <c r="H6836" t="s">
        <v>79</v>
      </c>
      <c r="I6836" t="s">
        <v>79</v>
      </c>
      <c r="J6836" t="s">
        <v>99</v>
      </c>
      <c r="K6836" t="s">
        <v>99</v>
      </c>
      <c r="L6836" t="s">
        <v>33</v>
      </c>
      <c r="M6836" t="s">
        <v>33</v>
      </c>
      <c r="N6836" t="s">
        <v>3735</v>
      </c>
      <c r="O6836" t="s">
        <v>11649</v>
      </c>
      <c r="P6836" t="s">
        <v>19298</v>
      </c>
      <c r="Q6836" t="s">
        <v>19299</v>
      </c>
      <c r="S6836" t="s">
        <v>19300</v>
      </c>
      <c r="T6836" s="4">
        <v>1000</v>
      </c>
      <c r="U6836" s="4">
        <v>9</v>
      </c>
      <c r="V6836" s="3">
        <v>1</v>
      </c>
      <c r="W6836" t="s">
        <v>208</v>
      </c>
      <c r="X6836" t="s">
        <v>280</v>
      </c>
      <c r="Y6836">
        <v>218</v>
      </c>
      <c r="Z6836" s="14"/>
      <c r="AA6836" s="14"/>
      <c r="AB6836" s="14"/>
      <c r="AC6836" s="14"/>
      <c r="AD6836" s="14"/>
      <c r="AE6836" s="14"/>
      <c r="AF6836" s="14"/>
      <c r="AG6836" s="14"/>
      <c r="AH6836" s="14"/>
      <c r="AI6836" s="14"/>
      <c r="AJ6836" s="14"/>
      <c r="AK6836" s="14"/>
      <c r="AL6836" s="14"/>
      <c r="AM6836" s="14"/>
      <c r="AN6836" s="14">
        <v>2</v>
      </c>
      <c r="AO6836" s="14"/>
      <c r="AP6836" s="14">
        <v>2</v>
      </c>
      <c r="AQ6836" s="14"/>
      <c r="AR6836" s="14"/>
      <c r="AS6836" s="14"/>
      <c r="AT6836" s="14">
        <v>3</v>
      </c>
      <c r="AU6836" s="14">
        <v>2</v>
      </c>
      <c r="AV6836" s="14"/>
      <c r="AW6836" s="14"/>
      <c r="AX6836" s="14"/>
      <c r="AY6836" s="14"/>
      <c r="AZ6836" s="14"/>
      <c r="BA6836" s="14"/>
      <c r="BB6836" s="14"/>
      <c r="BC6836" s="14"/>
      <c r="BD6836" s="14"/>
      <c r="BE6836" s="14"/>
      <c r="BF6836" s="14"/>
      <c r="BG6836" s="14"/>
      <c r="BH6836" s="14"/>
      <c r="BI6836" s="14"/>
    </row>
    <row r="6837" spans="1:61" x14ac:dyDescent="0.25">
      <c r="A6837">
        <v>6836</v>
      </c>
      <c r="B6837" s="3">
        <v>2025</v>
      </c>
      <c r="C6837" s="3">
        <v>11</v>
      </c>
      <c r="D6837" t="s">
        <v>24</v>
      </c>
      <c r="E6837" s="21">
        <v>45969.639591782397</v>
      </c>
      <c r="F6837" t="s">
        <v>115</v>
      </c>
      <c r="G6837" t="s">
        <v>115</v>
      </c>
      <c r="H6837" t="s">
        <v>79</v>
      </c>
      <c r="I6837" t="s">
        <v>79</v>
      </c>
      <c r="J6837" t="s">
        <v>100</v>
      </c>
      <c r="K6837" t="s">
        <v>100</v>
      </c>
      <c r="L6837" t="s">
        <v>34</v>
      </c>
      <c r="M6837" t="s">
        <v>34</v>
      </c>
      <c r="N6837" t="s">
        <v>1395</v>
      </c>
      <c r="O6837" t="s">
        <v>11649</v>
      </c>
      <c r="P6837" t="s">
        <v>19301</v>
      </c>
      <c r="Q6837" t="s">
        <v>13108</v>
      </c>
      <c r="R6837" t="s">
        <v>19302</v>
      </c>
      <c r="S6837" t="s">
        <v>19303</v>
      </c>
      <c r="T6837" s="4">
        <v>1260</v>
      </c>
      <c r="U6837" s="4">
        <v>11</v>
      </c>
      <c r="V6837" s="3">
        <v>1</v>
      </c>
      <c r="W6837" t="s">
        <v>208</v>
      </c>
      <c r="X6837" t="s">
        <v>280</v>
      </c>
      <c r="Y6837">
        <v>219</v>
      </c>
      <c r="Z6837" s="14"/>
      <c r="AA6837" s="14"/>
      <c r="AB6837" s="14"/>
      <c r="AC6837" s="14"/>
      <c r="AD6837" s="14"/>
      <c r="AE6837" s="14"/>
      <c r="AF6837" s="14"/>
      <c r="AG6837" s="14"/>
      <c r="AH6837" s="14"/>
      <c r="AI6837" s="14"/>
      <c r="AJ6837" s="14"/>
      <c r="AK6837" s="14"/>
      <c r="AL6837" s="14"/>
      <c r="AM6837" s="14">
        <v>2</v>
      </c>
      <c r="AN6837" s="14">
        <v>2</v>
      </c>
      <c r="AO6837" s="14"/>
      <c r="AP6837" s="14">
        <v>2</v>
      </c>
      <c r="AQ6837" s="14"/>
      <c r="AR6837" s="14"/>
      <c r="AS6837" s="14"/>
      <c r="AT6837" s="14">
        <v>3</v>
      </c>
      <c r="AU6837" s="14">
        <v>2</v>
      </c>
      <c r="AV6837" s="14"/>
      <c r="AW6837" s="14"/>
      <c r="AX6837" s="14"/>
      <c r="AY6837" s="14"/>
      <c r="AZ6837" s="14"/>
      <c r="BA6837" s="14"/>
      <c r="BB6837" s="14"/>
      <c r="BC6837" s="14"/>
      <c r="BD6837" s="14"/>
      <c r="BE6837" s="14"/>
      <c r="BF6837" s="14"/>
      <c r="BG6837" s="14"/>
      <c r="BH6837" s="14"/>
      <c r="BI6837" s="14"/>
    </row>
    <row r="6838" spans="1:61" x14ac:dyDescent="0.25">
      <c r="A6838">
        <v>6837</v>
      </c>
      <c r="B6838" s="3">
        <v>2025</v>
      </c>
      <c r="C6838" s="3">
        <v>11</v>
      </c>
      <c r="D6838" t="s">
        <v>24</v>
      </c>
      <c r="E6838" s="21">
        <v>45969.648862476854</v>
      </c>
      <c r="F6838" t="s">
        <v>115</v>
      </c>
      <c r="G6838" t="s">
        <v>115</v>
      </c>
      <c r="H6838" t="s">
        <v>78</v>
      </c>
      <c r="I6838" t="s">
        <v>78</v>
      </c>
      <c r="J6838" t="s">
        <v>97</v>
      </c>
      <c r="K6838" t="s">
        <v>97</v>
      </c>
      <c r="L6838" t="s">
        <v>37</v>
      </c>
      <c r="M6838" t="s">
        <v>37</v>
      </c>
      <c r="N6838" t="s">
        <v>1807</v>
      </c>
      <c r="O6838" t="s">
        <v>11649</v>
      </c>
      <c r="P6838" t="s">
        <v>19304</v>
      </c>
      <c r="Q6838" t="s">
        <v>19305</v>
      </c>
      <c r="R6838" t="s">
        <v>19306</v>
      </c>
      <c r="S6838" t="s">
        <v>19307</v>
      </c>
      <c r="T6838" s="4">
        <v>1000</v>
      </c>
      <c r="U6838" s="4">
        <v>9</v>
      </c>
      <c r="V6838" s="3">
        <v>1</v>
      </c>
      <c r="W6838" t="s">
        <v>208</v>
      </c>
      <c r="X6838" t="s">
        <v>280</v>
      </c>
      <c r="Y6838">
        <v>220</v>
      </c>
      <c r="Z6838" s="14"/>
      <c r="AA6838" s="14"/>
      <c r="AB6838" s="14"/>
      <c r="AC6838" s="14"/>
      <c r="AD6838" s="14"/>
      <c r="AE6838" s="14"/>
      <c r="AF6838" s="14"/>
      <c r="AG6838" s="14"/>
      <c r="AH6838" s="14"/>
      <c r="AI6838" s="14"/>
      <c r="AJ6838" s="14"/>
      <c r="AK6838" s="14"/>
      <c r="AL6838" s="14"/>
      <c r="AM6838" s="14"/>
      <c r="AN6838" s="14">
        <v>2</v>
      </c>
      <c r="AO6838" s="14"/>
      <c r="AP6838" s="14">
        <v>2</v>
      </c>
      <c r="AQ6838" s="14"/>
      <c r="AR6838" s="14"/>
      <c r="AS6838" s="14"/>
      <c r="AT6838" s="14">
        <v>3</v>
      </c>
      <c r="AU6838" s="14">
        <v>2</v>
      </c>
      <c r="AV6838" s="14"/>
      <c r="AW6838" s="14"/>
      <c r="AX6838" s="14"/>
      <c r="AY6838" s="14"/>
      <c r="AZ6838" s="14"/>
      <c r="BA6838" s="14"/>
      <c r="BB6838" s="14"/>
      <c r="BC6838" s="14"/>
      <c r="BD6838" s="14"/>
      <c r="BE6838" s="14"/>
      <c r="BF6838" s="14"/>
      <c r="BG6838" s="14"/>
      <c r="BH6838" s="14"/>
      <c r="BI6838" s="14"/>
    </row>
    <row r="6839" spans="1:61" x14ac:dyDescent="0.25">
      <c r="A6839">
        <v>6838</v>
      </c>
      <c r="B6839" s="3">
        <v>2025</v>
      </c>
      <c r="C6839" s="3">
        <v>11</v>
      </c>
      <c r="D6839" t="s">
        <v>24</v>
      </c>
      <c r="E6839" s="21">
        <v>45969.652453043978</v>
      </c>
      <c r="F6839" t="s">
        <v>115</v>
      </c>
      <c r="G6839" t="s">
        <v>115</v>
      </c>
      <c r="H6839" t="s">
        <v>79</v>
      </c>
      <c r="I6839" t="s">
        <v>79</v>
      </c>
      <c r="J6839" t="s">
        <v>97</v>
      </c>
      <c r="K6839" t="s">
        <v>97</v>
      </c>
      <c r="L6839" t="s">
        <v>41</v>
      </c>
      <c r="M6839" t="s">
        <v>41</v>
      </c>
      <c r="N6839" t="s">
        <v>5401</v>
      </c>
      <c r="O6839" t="s">
        <v>11649</v>
      </c>
      <c r="P6839" t="s">
        <v>19308</v>
      </c>
      <c r="Q6839" t="s">
        <v>19309</v>
      </c>
      <c r="S6839" t="s">
        <v>19310</v>
      </c>
      <c r="T6839" s="4">
        <v>1000</v>
      </c>
      <c r="U6839" s="4">
        <v>9</v>
      </c>
      <c r="V6839" s="3">
        <v>1</v>
      </c>
      <c r="W6839" t="s">
        <v>208</v>
      </c>
      <c r="X6839" t="s">
        <v>280</v>
      </c>
      <c r="Y6839">
        <v>221</v>
      </c>
      <c r="Z6839" s="14"/>
      <c r="AA6839" s="14"/>
      <c r="AB6839" s="14"/>
      <c r="AC6839" s="14"/>
      <c r="AD6839" s="14"/>
      <c r="AE6839" s="14"/>
      <c r="AF6839" s="14"/>
      <c r="AG6839" s="14"/>
      <c r="AH6839" s="14"/>
      <c r="AI6839" s="14"/>
      <c r="AJ6839" s="14"/>
      <c r="AK6839" s="14"/>
      <c r="AL6839" s="14"/>
      <c r="AM6839" s="14"/>
      <c r="AN6839" s="14">
        <v>2</v>
      </c>
      <c r="AO6839" s="14"/>
      <c r="AP6839" s="14">
        <v>2</v>
      </c>
      <c r="AQ6839" s="14"/>
      <c r="AR6839" s="14"/>
      <c r="AS6839" s="14"/>
      <c r="AT6839" s="14">
        <v>3</v>
      </c>
      <c r="AU6839" s="14">
        <v>2</v>
      </c>
      <c r="AV6839" s="14"/>
      <c r="AW6839" s="14"/>
      <c r="AX6839" s="14"/>
      <c r="AY6839" s="14"/>
      <c r="AZ6839" s="14"/>
      <c r="BA6839" s="14"/>
      <c r="BB6839" s="14"/>
      <c r="BC6839" s="14"/>
      <c r="BD6839" s="14"/>
      <c r="BE6839" s="14"/>
      <c r="BF6839" s="14"/>
      <c r="BG6839" s="14"/>
      <c r="BH6839" s="14"/>
      <c r="BI6839" s="14"/>
    </row>
    <row r="6840" spans="1:61" x14ac:dyDescent="0.25">
      <c r="A6840">
        <v>6839</v>
      </c>
      <c r="B6840" s="3">
        <v>2025</v>
      </c>
      <c r="C6840" s="3">
        <v>11</v>
      </c>
      <c r="D6840" t="s">
        <v>24</v>
      </c>
      <c r="E6840" s="21">
        <v>45969.674429479157</v>
      </c>
      <c r="F6840" t="s">
        <v>115</v>
      </c>
      <c r="G6840" t="s">
        <v>115</v>
      </c>
      <c r="H6840" t="s">
        <v>79</v>
      </c>
      <c r="I6840" t="s">
        <v>79</v>
      </c>
      <c r="J6840" t="s">
        <v>99</v>
      </c>
      <c r="K6840" t="s">
        <v>99</v>
      </c>
      <c r="L6840" t="s">
        <v>33</v>
      </c>
      <c r="M6840" t="s">
        <v>33</v>
      </c>
      <c r="N6840" t="s">
        <v>830</v>
      </c>
      <c r="O6840" t="s">
        <v>11649</v>
      </c>
      <c r="P6840" t="s">
        <v>15401</v>
      </c>
      <c r="Q6840" t="s">
        <v>15402</v>
      </c>
      <c r="S6840" t="s">
        <v>19311</v>
      </c>
      <c r="T6840" s="4">
        <v>1000</v>
      </c>
      <c r="U6840" s="4">
        <v>9</v>
      </c>
      <c r="V6840" s="3">
        <v>1</v>
      </c>
      <c r="W6840" t="s">
        <v>208</v>
      </c>
      <c r="X6840" t="s">
        <v>280</v>
      </c>
      <c r="Y6840">
        <v>222</v>
      </c>
      <c r="Z6840" s="14"/>
      <c r="AA6840" s="14"/>
      <c r="AB6840" s="14"/>
      <c r="AC6840" s="14"/>
      <c r="AD6840" s="14"/>
      <c r="AE6840" s="14"/>
      <c r="AF6840" s="14"/>
      <c r="AG6840" s="14"/>
      <c r="AH6840" s="14"/>
      <c r="AI6840" s="14"/>
      <c r="AJ6840" s="14"/>
      <c r="AK6840" s="14"/>
      <c r="AL6840" s="14"/>
      <c r="AM6840" s="14"/>
      <c r="AN6840" s="14">
        <v>2</v>
      </c>
      <c r="AO6840" s="14"/>
      <c r="AP6840" s="14">
        <v>2</v>
      </c>
      <c r="AQ6840" s="14"/>
      <c r="AR6840" s="14"/>
      <c r="AS6840" s="14"/>
      <c r="AT6840" s="14">
        <v>3</v>
      </c>
      <c r="AU6840" s="14">
        <v>2</v>
      </c>
      <c r="AV6840" s="14"/>
      <c r="AW6840" s="14"/>
      <c r="AX6840" s="14"/>
      <c r="AY6840" s="14"/>
      <c r="AZ6840" s="14"/>
      <c r="BA6840" s="14"/>
      <c r="BB6840" s="14"/>
      <c r="BC6840" s="14"/>
      <c r="BD6840" s="14"/>
      <c r="BE6840" s="14"/>
      <c r="BF6840" s="14"/>
      <c r="BG6840" s="14"/>
      <c r="BH6840" s="14"/>
      <c r="BI6840" s="14"/>
    </row>
    <row r="6841" spans="1:61" x14ac:dyDescent="0.25">
      <c r="A6841">
        <v>6840</v>
      </c>
      <c r="B6841" s="3">
        <v>2025</v>
      </c>
      <c r="C6841" s="3">
        <v>11</v>
      </c>
      <c r="D6841" t="s">
        <v>24</v>
      </c>
      <c r="E6841" s="21">
        <v>45969.676635381948</v>
      </c>
      <c r="F6841" t="s">
        <v>115</v>
      </c>
      <c r="G6841" t="s">
        <v>115</v>
      </c>
      <c r="H6841" t="s">
        <v>78</v>
      </c>
      <c r="I6841" t="s">
        <v>78</v>
      </c>
      <c r="J6841" t="s">
        <v>99</v>
      </c>
      <c r="K6841" t="s">
        <v>99</v>
      </c>
      <c r="L6841" t="s">
        <v>32</v>
      </c>
      <c r="M6841" t="s">
        <v>32</v>
      </c>
      <c r="N6841" t="s">
        <v>930</v>
      </c>
      <c r="O6841" t="s">
        <v>11649</v>
      </c>
      <c r="P6841" t="s">
        <v>2032</v>
      </c>
      <c r="Q6841" t="s">
        <v>19312</v>
      </c>
      <c r="S6841" t="s">
        <v>19313</v>
      </c>
      <c r="T6841" s="4">
        <v>1670</v>
      </c>
      <c r="U6841" s="4">
        <v>8</v>
      </c>
      <c r="V6841" s="3">
        <v>1</v>
      </c>
      <c r="W6841" t="s">
        <v>208</v>
      </c>
      <c r="X6841" t="s">
        <v>280</v>
      </c>
      <c r="Y6841">
        <v>223</v>
      </c>
      <c r="Z6841" s="14">
        <v>2</v>
      </c>
      <c r="AA6841" s="14">
        <v>2</v>
      </c>
      <c r="AB6841" s="14">
        <v>2</v>
      </c>
      <c r="AC6841" s="14"/>
      <c r="AD6841" s="14"/>
      <c r="AE6841" s="14"/>
      <c r="AF6841" s="14"/>
      <c r="AG6841" s="14"/>
      <c r="AH6841" s="14"/>
      <c r="AI6841" s="14"/>
      <c r="AJ6841" s="14"/>
      <c r="AK6841" s="14"/>
      <c r="AL6841" s="14"/>
      <c r="AM6841" s="14"/>
      <c r="AN6841" s="14">
        <v>2</v>
      </c>
      <c r="AO6841" s="14"/>
      <c r="AP6841" s="14"/>
      <c r="AQ6841" s="14"/>
      <c r="AR6841" s="14"/>
      <c r="AS6841" s="14"/>
      <c r="AT6841" s="14"/>
      <c r="AU6841" s="14"/>
      <c r="AV6841" s="14"/>
      <c r="AW6841" s="14"/>
      <c r="AX6841" s="14"/>
      <c r="AY6841" s="14"/>
      <c r="AZ6841" s="14"/>
      <c r="BA6841" s="14"/>
      <c r="BB6841" s="14"/>
      <c r="BC6841" s="14"/>
      <c r="BD6841" s="14"/>
      <c r="BE6841" s="14"/>
      <c r="BF6841" s="14"/>
      <c r="BG6841" s="14"/>
      <c r="BH6841" s="14"/>
      <c r="BI6841" s="14"/>
    </row>
    <row r="6842" spans="1:61" x14ac:dyDescent="0.25">
      <c r="A6842">
        <v>6841</v>
      </c>
      <c r="B6842" s="3">
        <v>2025</v>
      </c>
      <c r="C6842" s="3">
        <v>11</v>
      </c>
      <c r="D6842" t="s">
        <v>24</v>
      </c>
      <c r="E6842" s="21">
        <v>45969.678708159721</v>
      </c>
      <c r="F6842" t="s">
        <v>115</v>
      </c>
      <c r="G6842" t="s">
        <v>115</v>
      </c>
      <c r="H6842" t="s">
        <v>79</v>
      </c>
      <c r="I6842" t="s">
        <v>79</v>
      </c>
      <c r="J6842" t="s">
        <v>99</v>
      </c>
      <c r="K6842" t="s">
        <v>99</v>
      </c>
      <c r="L6842" t="s">
        <v>33</v>
      </c>
      <c r="M6842" t="s">
        <v>33</v>
      </c>
      <c r="N6842" t="s">
        <v>743</v>
      </c>
      <c r="O6842" t="s">
        <v>11649</v>
      </c>
      <c r="P6842" t="s">
        <v>9387</v>
      </c>
      <c r="Q6842" t="s">
        <v>19314</v>
      </c>
      <c r="R6842" t="s">
        <v>19315</v>
      </c>
      <c r="S6842" t="s">
        <v>19316</v>
      </c>
      <c r="T6842" s="4">
        <v>1000</v>
      </c>
      <c r="U6842" s="4">
        <v>9</v>
      </c>
      <c r="V6842" s="3">
        <v>1</v>
      </c>
      <c r="W6842" t="s">
        <v>208</v>
      </c>
      <c r="X6842" t="s">
        <v>280</v>
      </c>
      <c r="Y6842">
        <v>224</v>
      </c>
      <c r="Z6842" s="14"/>
      <c r="AA6842" s="14"/>
      <c r="AB6842" s="14"/>
      <c r="AC6842" s="14"/>
      <c r="AD6842" s="14"/>
      <c r="AE6842" s="14"/>
      <c r="AF6842" s="14"/>
      <c r="AG6842" s="14"/>
      <c r="AH6842" s="14"/>
      <c r="AI6842" s="14"/>
      <c r="AJ6842" s="14"/>
      <c r="AK6842" s="14"/>
      <c r="AL6842" s="14"/>
      <c r="AM6842" s="14"/>
      <c r="AN6842" s="14">
        <v>2</v>
      </c>
      <c r="AO6842" s="14"/>
      <c r="AP6842" s="14">
        <v>2</v>
      </c>
      <c r="AQ6842" s="14"/>
      <c r="AR6842" s="14"/>
      <c r="AS6842" s="14"/>
      <c r="AT6842" s="14">
        <v>3</v>
      </c>
      <c r="AU6842" s="14">
        <v>2</v>
      </c>
      <c r="AV6842" s="14"/>
      <c r="AW6842" s="14"/>
      <c r="AX6842" s="14"/>
      <c r="AY6842" s="14"/>
      <c r="AZ6842" s="14"/>
      <c r="BA6842" s="14"/>
      <c r="BB6842" s="14"/>
      <c r="BC6842" s="14"/>
      <c r="BD6842" s="14"/>
      <c r="BE6842" s="14"/>
      <c r="BF6842" s="14"/>
      <c r="BG6842" s="14"/>
      <c r="BH6842" s="14"/>
      <c r="BI6842" s="14"/>
    </row>
    <row r="6843" spans="1:61" x14ac:dyDescent="0.25">
      <c r="A6843">
        <v>6842</v>
      </c>
      <c r="B6843" s="3">
        <v>2025</v>
      </c>
      <c r="C6843" s="3">
        <v>11</v>
      </c>
      <c r="D6843" t="s">
        <v>24</v>
      </c>
      <c r="E6843" s="21">
        <v>45969.681526932873</v>
      </c>
      <c r="F6843" t="s">
        <v>113</v>
      </c>
      <c r="G6843" t="s">
        <v>113</v>
      </c>
      <c r="H6843" t="s">
        <v>78</v>
      </c>
      <c r="I6843" t="s">
        <v>78</v>
      </c>
      <c r="J6843" t="s">
        <v>97</v>
      </c>
      <c r="K6843" t="s">
        <v>97</v>
      </c>
      <c r="L6843" t="s">
        <v>37</v>
      </c>
      <c r="M6843" t="s">
        <v>37</v>
      </c>
      <c r="N6843" t="s">
        <v>689</v>
      </c>
      <c r="O6843" t="s">
        <v>11649</v>
      </c>
      <c r="P6843" t="s">
        <v>19317</v>
      </c>
      <c r="Q6843" t="s">
        <v>19318</v>
      </c>
      <c r="S6843" t="s">
        <v>19319</v>
      </c>
      <c r="T6843" s="4">
        <v>1000</v>
      </c>
      <c r="U6843" s="4">
        <v>9</v>
      </c>
      <c r="V6843" s="3">
        <v>1</v>
      </c>
      <c r="W6843" t="s">
        <v>208</v>
      </c>
      <c r="X6843" t="s">
        <v>280</v>
      </c>
      <c r="Y6843">
        <v>225</v>
      </c>
      <c r="Z6843" s="14"/>
      <c r="AA6843" s="14"/>
      <c r="AB6843" s="14"/>
      <c r="AC6843" s="14"/>
      <c r="AD6843" s="14"/>
      <c r="AE6843" s="14"/>
      <c r="AF6843" s="14"/>
      <c r="AG6843" s="14"/>
      <c r="AH6843" s="14"/>
      <c r="AI6843" s="14"/>
      <c r="AJ6843" s="14"/>
      <c r="AK6843" s="14"/>
      <c r="AL6843" s="14"/>
      <c r="AM6843" s="14"/>
      <c r="AN6843" s="14">
        <v>2</v>
      </c>
      <c r="AO6843" s="14"/>
      <c r="AP6843" s="14">
        <v>2</v>
      </c>
      <c r="AQ6843" s="14"/>
      <c r="AR6843" s="14"/>
      <c r="AS6843" s="14"/>
      <c r="AT6843" s="14">
        <v>3</v>
      </c>
      <c r="AU6843" s="14">
        <v>2</v>
      </c>
      <c r="AV6843" s="14"/>
      <c r="AW6843" s="14"/>
      <c r="AX6843" s="14"/>
      <c r="AY6843" s="14"/>
      <c r="AZ6843" s="14"/>
      <c r="BA6843" s="14"/>
      <c r="BB6843" s="14"/>
      <c r="BC6843" s="14"/>
      <c r="BD6843" s="14"/>
      <c r="BE6843" s="14"/>
      <c r="BF6843" s="14"/>
      <c r="BG6843" s="14"/>
      <c r="BH6843" s="14"/>
      <c r="BI6843" s="14"/>
    </row>
    <row r="6844" spans="1:61" x14ac:dyDescent="0.25">
      <c r="A6844">
        <v>6843</v>
      </c>
      <c r="B6844" s="3">
        <v>2025</v>
      </c>
      <c r="C6844" s="3">
        <v>11</v>
      </c>
      <c r="D6844" t="s">
        <v>24</v>
      </c>
      <c r="E6844" s="21">
        <v>45969.683445347233</v>
      </c>
      <c r="F6844" t="s">
        <v>113</v>
      </c>
      <c r="G6844" t="s">
        <v>113</v>
      </c>
      <c r="H6844" t="s">
        <v>78</v>
      </c>
      <c r="I6844" t="s">
        <v>78</v>
      </c>
      <c r="J6844" t="s">
        <v>97</v>
      </c>
      <c r="K6844" t="s">
        <v>97</v>
      </c>
      <c r="L6844" t="s">
        <v>38</v>
      </c>
      <c r="M6844" t="s">
        <v>38</v>
      </c>
      <c r="N6844" t="s">
        <v>2575</v>
      </c>
      <c r="O6844" t="s">
        <v>11649</v>
      </c>
      <c r="P6844" t="s">
        <v>19320</v>
      </c>
      <c r="Q6844" t="s">
        <v>19321</v>
      </c>
      <c r="R6844" t="s">
        <v>19322</v>
      </c>
      <c r="S6844" t="s">
        <v>19323</v>
      </c>
      <c r="T6844" s="4">
        <v>940</v>
      </c>
      <c r="U6844" s="4">
        <v>4</v>
      </c>
      <c r="V6844" s="3">
        <v>1</v>
      </c>
      <c r="W6844" t="s">
        <v>208</v>
      </c>
      <c r="X6844" t="s">
        <v>280</v>
      </c>
      <c r="Y6844">
        <v>226</v>
      </c>
      <c r="Z6844" s="14"/>
      <c r="AA6844" s="14"/>
      <c r="AB6844" s="14">
        <v>4</v>
      </c>
      <c r="AC6844" s="14"/>
      <c r="AD6844" s="14"/>
      <c r="AE6844" s="14"/>
      <c r="AF6844" s="14"/>
      <c r="AG6844" s="14"/>
      <c r="AH6844" s="14"/>
      <c r="AI6844" s="14"/>
      <c r="AJ6844" s="14"/>
      <c r="AK6844" s="14"/>
      <c r="AL6844" s="14"/>
      <c r="AM6844" s="14"/>
      <c r="AN6844" s="14"/>
      <c r="AO6844" s="14"/>
      <c r="AP6844" s="14"/>
      <c r="AQ6844" s="14"/>
      <c r="AR6844" s="14"/>
      <c r="AS6844" s="14"/>
      <c r="AT6844" s="14"/>
      <c r="AU6844" s="14"/>
      <c r="AV6844" s="14"/>
      <c r="AW6844" s="14"/>
      <c r="AX6844" s="14"/>
      <c r="AY6844" s="14"/>
      <c r="AZ6844" s="14"/>
      <c r="BA6844" s="14"/>
      <c r="BB6844" s="14"/>
      <c r="BC6844" s="14"/>
      <c r="BD6844" s="14"/>
      <c r="BE6844" s="14"/>
      <c r="BF6844" s="14"/>
      <c r="BG6844" s="14"/>
      <c r="BH6844" s="14"/>
      <c r="BI6844" s="14"/>
    </row>
    <row r="6845" spans="1:61" x14ac:dyDescent="0.25">
      <c r="A6845">
        <v>6844</v>
      </c>
      <c r="B6845" s="3">
        <v>2025</v>
      </c>
      <c r="C6845" s="3">
        <v>11</v>
      </c>
      <c r="D6845" t="s">
        <v>24</v>
      </c>
      <c r="E6845" s="21">
        <v>45969.686821296287</v>
      </c>
      <c r="F6845" t="s">
        <v>113</v>
      </c>
      <c r="G6845" t="s">
        <v>113</v>
      </c>
      <c r="H6845" t="s">
        <v>78</v>
      </c>
      <c r="I6845" t="s">
        <v>78</v>
      </c>
      <c r="J6845" t="s">
        <v>99</v>
      </c>
      <c r="K6845" t="s">
        <v>99</v>
      </c>
      <c r="L6845" t="s">
        <v>32</v>
      </c>
      <c r="M6845" t="s">
        <v>32</v>
      </c>
      <c r="N6845" t="s">
        <v>2248</v>
      </c>
      <c r="O6845" t="s">
        <v>11649</v>
      </c>
      <c r="P6845" t="s">
        <v>9605</v>
      </c>
      <c r="Q6845" t="s">
        <v>19324</v>
      </c>
      <c r="S6845" t="s">
        <v>19325</v>
      </c>
      <c r="T6845" s="4">
        <v>1000</v>
      </c>
      <c r="U6845" s="4">
        <v>9</v>
      </c>
      <c r="V6845" s="3">
        <v>1</v>
      </c>
      <c r="W6845" t="s">
        <v>208</v>
      </c>
      <c r="X6845" t="s">
        <v>280</v>
      </c>
      <c r="Y6845">
        <v>227</v>
      </c>
      <c r="Z6845" s="14"/>
      <c r="AA6845" s="14"/>
      <c r="AB6845" s="14"/>
      <c r="AC6845" s="14"/>
      <c r="AD6845" s="14"/>
      <c r="AE6845" s="14"/>
      <c r="AF6845" s="14"/>
      <c r="AG6845" s="14"/>
      <c r="AH6845" s="14"/>
      <c r="AI6845" s="14"/>
      <c r="AJ6845" s="14"/>
      <c r="AK6845" s="14"/>
      <c r="AL6845" s="14"/>
      <c r="AM6845" s="14"/>
      <c r="AN6845" s="14">
        <v>2</v>
      </c>
      <c r="AO6845" s="14"/>
      <c r="AP6845" s="14">
        <v>2</v>
      </c>
      <c r="AQ6845" s="14"/>
      <c r="AR6845" s="14"/>
      <c r="AS6845" s="14"/>
      <c r="AT6845" s="14">
        <v>3</v>
      </c>
      <c r="AU6845" s="14">
        <v>2</v>
      </c>
      <c r="AV6845" s="14"/>
      <c r="AW6845" s="14"/>
      <c r="AX6845" s="14"/>
      <c r="AY6845" s="14"/>
      <c r="AZ6845" s="14"/>
      <c r="BA6845" s="14"/>
      <c r="BB6845" s="14"/>
      <c r="BC6845" s="14"/>
      <c r="BD6845" s="14"/>
      <c r="BE6845" s="14"/>
      <c r="BF6845" s="14"/>
      <c r="BG6845" s="14"/>
      <c r="BH6845" s="14"/>
      <c r="BI6845" s="14"/>
    </row>
    <row r="6846" spans="1:61" x14ac:dyDescent="0.25">
      <c r="A6846">
        <v>6845</v>
      </c>
      <c r="B6846" s="3">
        <v>2025</v>
      </c>
      <c r="C6846" s="3">
        <v>11</v>
      </c>
      <c r="D6846" t="s">
        <v>24</v>
      </c>
      <c r="E6846" s="21">
        <v>45969.706779699067</v>
      </c>
      <c r="F6846" t="s">
        <v>113</v>
      </c>
      <c r="G6846" t="s">
        <v>113</v>
      </c>
      <c r="H6846" t="s">
        <v>78</v>
      </c>
      <c r="I6846" t="s">
        <v>78</v>
      </c>
      <c r="J6846" t="s">
        <v>99</v>
      </c>
      <c r="K6846" t="s">
        <v>99</v>
      </c>
      <c r="L6846" t="s">
        <v>33</v>
      </c>
      <c r="M6846" t="s">
        <v>33</v>
      </c>
      <c r="N6846" t="s">
        <v>23</v>
      </c>
      <c r="O6846" t="s">
        <v>11649</v>
      </c>
      <c r="P6846" t="s">
        <v>19326</v>
      </c>
      <c r="Q6846" t="s">
        <v>19327</v>
      </c>
      <c r="S6846" t="s">
        <v>19328</v>
      </c>
      <c r="T6846" s="4">
        <v>2000</v>
      </c>
      <c r="U6846" s="4">
        <v>14</v>
      </c>
      <c r="V6846" s="3">
        <v>1</v>
      </c>
      <c r="W6846" t="s">
        <v>208</v>
      </c>
      <c r="X6846" t="s">
        <v>280</v>
      </c>
      <c r="Y6846">
        <v>228</v>
      </c>
      <c r="Z6846" s="14"/>
      <c r="AA6846" s="14"/>
      <c r="AB6846" s="14"/>
      <c r="AC6846" s="14"/>
      <c r="AD6846" s="14"/>
      <c r="AE6846" s="14"/>
      <c r="AF6846" s="14"/>
      <c r="AG6846" s="14"/>
      <c r="AH6846" s="14"/>
      <c r="AI6846" s="14"/>
      <c r="AJ6846" s="14"/>
      <c r="AK6846" s="14"/>
      <c r="AL6846" s="14"/>
      <c r="AM6846" s="14"/>
      <c r="AN6846" s="14"/>
      <c r="AO6846" s="14"/>
      <c r="AP6846" s="14"/>
      <c r="AQ6846" s="14"/>
      <c r="AR6846" s="14"/>
      <c r="AS6846" s="14"/>
      <c r="AT6846" s="14"/>
      <c r="AU6846" s="14">
        <v>14</v>
      </c>
      <c r="AV6846" s="14"/>
      <c r="AW6846" s="14"/>
      <c r="AX6846" s="14"/>
      <c r="AY6846" s="14"/>
      <c r="AZ6846" s="14"/>
      <c r="BA6846" s="14"/>
      <c r="BB6846" s="14"/>
      <c r="BC6846" s="14"/>
      <c r="BD6846" s="14"/>
      <c r="BE6846" s="14"/>
      <c r="BF6846" s="14"/>
      <c r="BG6846" s="14"/>
      <c r="BH6846" s="14"/>
      <c r="BI6846" s="14"/>
    </row>
    <row r="6847" spans="1:61" x14ac:dyDescent="0.25">
      <c r="A6847">
        <v>6846</v>
      </c>
      <c r="B6847" s="3">
        <v>2025</v>
      </c>
      <c r="C6847" s="3">
        <v>11</v>
      </c>
      <c r="D6847" t="s">
        <v>24</v>
      </c>
      <c r="E6847" s="21">
        <v>45969.72871609954</v>
      </c>
      <c r="F6847" t="s">
        <v>113</v>
      </c>
      <c r="G6847" t="s">
        <v>113</v>
      </c>
      <c r="H6847" t="s">
        <v>78</v>
      </c>
      <c r="I6847" t="s">
        <v>78</v>
      </c>
      <c r="J6847" t="s">
        <v>97</v>
      </c>
      <c r="K6847" t="s">
        <v>97</v>
      </c>
      <c r="L6847" t="s">
        <v>39</v>
      </c>
      <c r="M6847" t="s">
        <v>39</v>
      </c>
      <c r="N6847" t="s">
        <v>2146</v>
      </c>
      <c r="O6847" t="s">
        <v>11649</v>
      </c>
      <c r="P6847" t="s">
        <v>19329</v>
      </c>
      <c r="Q6847" t="s">
        <v>19330</v>
      </c>
      <c r="S6847" t="s">
        <v>19331</v>
      </c>
      <c r="T6847" s="4">
        <v>1000</v>
      </c>
      <c r="U6847" s="4">
        <v>9</v>
      </c>
      <c r="V6847" s="3">
        <v>1</v>
      </c>
      <c r="W6847" t="s">
        <v>208</v>
      </c>
      <c r="X6847" t="s">
        <v>280</v>
      </c>
      <c r="Y6847">
        <v>229</v>
      </c>
      <c r="Z6847" s="14"/>
      <c r="AA6847" s="14"/>
      <c r="AB6847" s="14"/>
      <c r="AC6847" s="14"/>
      <c r="AD6847" s="14"/>
      <c r="AE6847" s="14"/>
      <c r="AF6847" s="14"/>
      <c r="AG6847" s="14"/>
      <c r="AH6847" s="14"/>
      <c r="AI6847" s="14"/>
      <c r="AJ6847" s="14"/>
      <c r="AK6847" s="14"/>
      <c r="AL6847" s="14"/>
      <c r="AM6847" s="14"/>
      <c r="AN6847" s="14">
        <v>2</v>
      </c>
      <c r="AO6847" s="14"/>
      <c r="AP6847" s="14">
        <v>2</v>
      </c>
      <c r="AQ6847" s="14"/>
      <c r="AR6847" s="14"/>
      <c r="AS6847" s="14"/>
      <c r="AT6847" s="14">
        <v>3</v>
      </c>
      <c r="AU6847" s="14">
        <v>2</v>
      </c>
      <c r="AV6847" s="14"/>
      <c r="AW6847" s="14"/>
      <c r="AX6847" s="14"/>
      <c r="AY6847" s="14"/>
      <c r="AZ6847" s="14"/>
      <c r="BA6847" s="14"/>
      <c r="BB6847" s="14"/>
      <c r="BC6847" s="14"/>
      <c r="BD6847" s="14"/>
      <c r="BE6847" s="14"/>
      <c r="BF6847" s="14"/>
      <c r="BG6847" s="14"/>
      <c r="BH6847" s="14"/>
      <c r="BI6847" s="14"/>
    </row>
    <row r="6848" spans="1:61" x14ac:dyDescent="0.25">
      <c r="A6848">
        <v>6847</v>
      </c>
      <c r="B6848" s="3">
        <v>2025</v>
      </c>
      <c r="C6848" s="3">
        <v>11</v>
      </c>
      <c r="D6848" t="s">
        <v>24</v>
      </c>
      <c r="E6848" s="21">
        <v>45969.731176990739</v>
      </c>
      <c r="F6848" t="s">
        <v>113</v>
      </c>
      <c r="G6848" t="s">
        <v>113</v>
      </c>
      <c r="H6848" t="s">
        <v>78</v>
      </c>
      <c r="I6848" t="s">
        <v>78</v>
      </c>
      <c r="J6848" t="s">
        <v>97</v>
      </c>
      <c r="K6848" t="s">
        <v>97</v>
      </c>
      <c r="L6848" t="s">
        <v>34</v>
      </c>
      <c r="M6848" t="s">
        <v>34</v>
      </c>
      <c r="N6848" t="s">
        <v>633</v>
      </c>
      <c r="O6848" t="s">
        <v>11649</v>
      </c>
      <c r="P6848" t="s">
        <v>19332</v>
      </c>
      <c r="Q6848" t="s">
        <v>19333</v>
      </c>
      <c r="R6848" t="s">
        <v>19334</v>
      </c>
      <c r="S6848" t="s">
        <v>19335</v>
      </c>
      <c r="T6848" s="4">
        <v>1100</v>
      </c>
      <c r="U6848" s="4">
        <v>7</v>
      </c>
      <c r="V6848" s="3">
        <v>1</v>
      </c>
      <c r="W6848" t="s">
        <v>208</v>
      </c>
      <c r="X6848" t="s">
        <v>280</v>
      </c>
      <c r="Y6848">
        <v>230</v>
      </c>
      <c r="Z6848" s="14">
        <v>1</v>
      </c>
      <c r="AA6848" s="14">
        <v>1</v>
      </c>
      <c r="AB6848" s="14"/>
      <c r="AC6848" s="14"/>
      <c r="AD6848" s="14"/>
      <c r="AE6848" s="14"/>
      <c r="AF6848" s="14"/>
      <c r="AG6848" s="14"/>
      <c r="AH6848" s="14"/>
      <c r="AI6848" s="14"/>
      <c r="AJ6848" s="14"/>
      <c r="AK6848" s="14">
        <v>1</v>
      </c>
      <c r="AL6848" s="14"/>
      <c r="AM6848" s="14"/>
      <c r="AN6848" s="14"/>
      <c r="AO6848" s="14"/>
      <c r="AP6848" s="14"/>
      <c r="AQ6848" s="14"/>
      <c r="AR6848" s="14"/>
      <c r="AS6848" s="14"/>
      <c r="AT6848" s="14">
        <v>2</v>
      </c>
      <c r="AU6848" s="14"/>
      <c r="AV6848" s="14"/>
      <c r="AW6848" s="14"/>
      <c r="AX6848" s="14"/>
      <c r="AY6848" s="14"/>
      <c r="AZ6848" s="14"/>
      <c r="BA6848" s="14">
        <v>2</v>
      </c>
      <c r="BB6848" s="14"/>
      <c r="BC6848" s="14"/>
      <c r="BD6848" s="14"/>
      <c r="BE6848" s="14"/>
      <c r="BF6848" s="14"/>
      <c r="BG6848" s="14"/>
      <c r="BH6848" s="14"/>
      <c r="BI6848" s="14"/>
    </row>
    <row r="6849" spans="1:61" x14ac:dyDescent="0.25">
      <c r="A6849">
        <v>6848</v>
      </c>
      <c r="B6849" s="3">
        <v>2025</v>
      </c>
      <c r="C6849" s="3">
        <v>11</v>
      </c>
      <c r="D6849" t="s">
        <v>24</v>
      </c>
      <c r="E6849" s="21">
        <v>45969.750520428242</v>
      </c>
      <c r="F6849" t="s">
        <v>113</v>
      </c>
      <c r="G6849" t="s">
        <v>113</v>
      </c>
      <c r="H6849" t="s">
        <v>78</v>
      </c>
      <c r="I6849" t="s">
        <v>78</v>
      </c>
      <c r="J6849" t="s">
        <v>99</v>
      </c>
      <c r="K6849" t="s">
        <v>99</v>
      </c>
      <c r="L6849" t="s">
        <v>32</v>
      </c>
      <c r="M6849" t="s">
        <v>32</v>
      </c>
      <c r="N6849" t="s">
        <v>550</v>
      </c>
      <c r="O6849" t="s">
        <v>11649</v>
      </c>
      <c r="P6849" t="s">
        <v>19336</v>
      </c>
      <c r="Q6849" t="s">
        <v>19337</v>
      </c>
      <c r="S6849" t="s">
        <v>19338</v>
      </c>
      <c r="T6849" s="4">
        <v>1000</v>
      </c>
      <c r="U6849" s="4">
        <v>8</v>
      </c>
      <c r="V6849" s="3">
        <v>1</v>
      </c>
      <c r="W6849" t="s">
        <v>208</v>
      </c>
      <c r="X6849" t="s">
        <v>280</v>
      </c>
      <c r="Y6849">
        <v>231</v>
      </c>
      <c r="Z6849" s="14"/>
      <c r="AA6849" s="14"/>
      <c r="AB6849" s="14"/>
      <c r="AC6849" s="14"/>
      <c r="AD6849" s="14"/>
      <c r="AE6849" s="14"/>
      <c r="AF6849" s="14"/>
      <c r="AG6849" s="14"/>
      <c r="AH6849" s="14"/>
      <c r="AI6849" s="14"/>
      <c r="AJ6849" s="14"/>
      <c r="AK6849" s="14"/>
      <c r="AL6849" s="14"/>
      <c r="AM6849" s="14"/>
      <c r="AN6849" s="14">
        <v>2</v>
      </c>
      <c r="AO6849" s="14">
        <v>2</v>
      </c>
      <c r="AP6849" s="14">
        <v>2</v>
      </c>
      <c r="AQ6849" s="14"/>
      <c r="AR6849" s="14"/>
      <c r="AS6849" s="14"/>
      <c r="AT6849" s="14">
        <v>2</v>
      </c>
      <c r="AU6849" s="14"/>
      <c r="AV6849" s="14"/>
      <c r="AW6849" s="14"/>
      <c r="AX6849" s="14"/>
      <c r="AY6849" s="14"/>
      <c r="AZ6849" s="14"/>
      <c r="BA6849" s="14"/>
      <c r="BB6849" s="14"/>
      <c r="BC6849" s="14"/>
      <c r="BD6849" s="14"/>
      <c r="BE6849" s="14"/>
      <c r="BF6849" s="14"/>
      <c r="BG6849" s="14"/>
      <c r="BH6849" s="14"/>
      <c r="BI6849" s="14"/>
    </row>
    <row r="6850" spans="1:61" x14ac:dyDescent="0.25">
      <c r="A6850">
        <v>6849</v>
      </c>
      <c r="B6850" s="3">
        <v>2025</v>
      </c>
      <c r="C6850" s="3">
        <v>11</v>
      </c>
      <c r="D6850" t="s">
        <v>24</v>
      </c>
      <c r="E6850" s="21">
        <v>45969.752670335649</v>
      </c>
      <c r="F6850" t="s">
        <v>113</v>
      </c>
      <c r="G6850" t="s">
        <v>113</v>
      </c>
      <c r="H6850" t="s">
        <v>78</v>
      </c>
      <c r="I6850" t="s">
        <v>78</v>
      </c>
      <c r="J6850" t="s">
        <v>99</v>
      </c>
      <c r="K6850" t="s">
        <v>99</v>
      </c>
      <c r="L6850" t="s">
        <v>32</v>
      </c>
      <c r="M6850" t="s">
        <v>32</v>
      </c>
      <c r="N6850" t="s">
        <v>714</v>
      </c>
      <c r="O6850" t="s">
        <v>11649</v>
      </c>
      <c r="P6850" t="s">
        <v>460</v>
      </c>
      <c r="Q6850" t="s">
        <v>19339</v>
      </c>
      <c r="S6850" t="s">
        <v>19340</v>
      </c>
      <c r="T6850" s="4">
        <v>1000</v>
      </c>
      <c r="U6850" s="4">
        <v>9</v>
      </c>
      <c r="V6850" s="3">
        <v>1</v>
      </c>
      <c r="W6850" t="s">
        <v>208</v>
      </c>
      <c r="X6850" t="s">
        <v>280</v>
      </c>
      <c r="Y6850">
        <v>232</v>
      </c>
      <c r="Z6850" s="14"/>
      <c r="AA6850" s="14"/>
      <c r="AB6850" s="14"/>
      <c r="AC6850" s="14"/>
      <c r="AD6850" s="14"/>
      <c r="AE6850" s="14"/>
      <c r="AF6850" s="14"/>
      <c r="AG6850" s="14"/>
      <c r="AH6850" s="14"/>
      <c r="AI6850" s="14"/>
      <c r="AJ6850" s="14"/>
      <c r="AK6850" s="14"/>
      <c r="AL6850" s="14"/>
      <c r="AM6850" s="14"/>
      <c r="AN6850" s="14">
        <v>2</v>
      </c>
      <c r="AO6850" s="14"/>
      <c r="AP6850" s="14">
        <v>2</v>
      </c>
      <c r="AQ6850" s="14"/>
      <c r="AR6850" s="14"/>
      <c r="AS6850" s="14"/>
      <c r="AT6850" s="14">
        <v>3</v>
      </c>
      <c r="AU6850" s="14">
        <v>2</v>
      </c>
      <c r="AV6850" s="14"/>
      <c r="AW6850" s="14"/>
      <c r="AX6850" s="14"/>
      <c r="AY6850" s="14"/>
      <c r="AZ6850" s="14"/>
      <c r="BA6850" s="14"/>
      <c r="BB6850" s="14"/>
      <c r="BC6850" s="14"/>
      <c r="BD6850" s="14"/>
      <c r="BE6850" s="14"/>
      <c r="BF6850" s="14"/>
      <c r="BG6850" s="14"/>
      <c r="BH6850" s="14"/>
      <c r="BI6850" s="14"/>
    </row>
    <row r="6851" spans="1:61" x14ac:dyDescent="0.25">
      <c r="A6851">
        <v>6850</v>
      </c>
      <c r="B6851" s="3">
        <v>2025</v>
      </c>
      <c r="C6851" s="3">
        <v>11</v>
      </c>
      <c r="D6851" t="s">
        <v>24</v>
      </c>
      <c r="E6851" s="21">
        <v>45969.779315011583</v>
      </c>
      <c r="F6851" t="s">
        <v>113</v>
      </c>
      <c r="G6851" t="s">
        <v>113</v>
      </c>
      <c r="H6851" t="s">
        <v>78</v>
      </c>
      <c r="I6851" t="s">
        <v>78</v>
      </c>
      <c r="J6851" t="s">
        <v>97</v>
      </c>
      <c r="K6851" t="s">
        <v>97</v>
      </c>
      <c r="L6851" t="s">
        <v>41</v>
      </c>
      <c r="M6851" t="s">
        <v>41</v>
      </c>
      <c r="N6851" t="s">
        <v>41</v>
      </c>
      <c r="O6851" t="s">
        <v>11649</v>
      </c>
      <c r="P6851" t="s">
        <v>19341</v>
      </c>
      <c r="Q6851" t="s">
        <v>19342</v>
      </c>
      <c r="S6851" t="s">
        <v>41</v>
      </c>
      <c r="T6851" s="4">
        <v>1450</v>
      </c>
      <c r="U6851" s="4">
        <v>11</v>
      </c>
      <c r="V6851" s="3">
        <v>1</v>
      </c>
      <c r="W6851" t="s">
        <v>208</v>
      </c>
      <c r="X6851" t="s">
        <v>280</v>
      </c>
      <c r="Y6851">
        <v>233</v>
      </c>
      <c r="Z6851" s="14"/>
      <c r="AA6851" s="14">
        <v>2</v>
      </c>
      <c r="AB6851" s="14"/>
      <c r="AC6851" s="14"/>
      <c r="AD6851" s="14"/>
      <c r="AE6851" s="14"/>
      <c r="AF6851" s="14"/>
      <c r="AG6851" s="14"/>
      <c r="AH6851" s="14"/>
      <c r="AI6851" s="14"/>
      <c r="AJ6851" s="14"/>
      <c r="AK6851" s="14"/>
      <c r="AL6851" s="14"/>
      <c r="AM6851" s="14"/>
      <c r="AN6851" s="14">
        <v>2</v>
      </c>
      <c r="AO6851" s="14"/>
      <c r="AP6851" s="14">
        <v>2</v>
      </c>
      <c r="AQ6851" s="14"/>
      <c r="AR6851" s="14"/>
      <c r="AS6851" s="14"/>
      <c r="AT6851" s="14">
        <v>3</v>
      </c>
      <c r="AU6851" s="14">
        <v>2</v>
      </c>
      <c r="AV6851" s="14"/>
      <c r="AW6851" s="14"/>
      <c r="AX6851" s="14"/>
      <c r="AY6851" s="14"/>
      <c r="AZ6851" s="14"/>
      <c r="BA6851" s="14"/>
      <c r="BB6851" s="14"/>
      <c r="BC6851" s="14"/>
      <c r="BD6851" s="14"/>
      <c r="BE6851" s="14"/>
      <c r="BF6851" s="14"/>
      <c r="BG6851" s="14"/>
      <c r="BH6851" s="14"/>
      <c r="BI6851" s="14"/>
    </row>
    <row r="6852" spans="1:61" x14ac:dyDescent="0.25">
      <c r="A6852">
        <v>6851</v>
      </c>
      <c r="B6852" s="3">
        <v>2025</v>
      </c>
      <c r="C6852" s="3">
        <v>11</v>
      </c>
      <c r="D6852" t="s">
        <v>24</v>
      </c>
      <c r="E6852" s="21">
        <v>45969.800302534721</v>
      </c>
      <c r="F6852" t="s">
        <v>111</v>
      </c>
      <c r="G6852" t="s">
        <v>111</v>
      </c>
      <c r="H6852" t="s">
        <v>78</v>
      </c>
      <c r="I6852" t="s">
        <v>78</v>
      </c>
      <c r="J6852" t="s">
        <v>97</v>
      </c>
      <c r="K6852" t="s">
        <v>97</v>
      </c>
      <c r="L6852" t="s">
        <v>34</v>
      </c>
      <c r="M6852" t="s">
        <v>34</v>
      </c>
      <c r="N6852" t="s">
        <v>1395</v>
      </c>
      <c r="O6852" t="s">
        <v>11649</v>
      </c>
      <c r="P6852" t="s">
        <v>19343</v>
      </c>
      <c r="Q6852" t="s">
        <v>7484</v>
      </c>
      <c r="S6852" t="s">
        <v>7262</v>
      </c>
      <c r="T6852" s="4">
        <v>1000</v>
      </c>
      <c r="U6852" s="4">
        <v>8</v>
      </c>
      <c r="V6852" s="3">
        <v>1</v>
      </c>
      <c r="W6852" t="s">
        <v>208</v>
      </c>
      <c r="X6852" t="s">
        <v>280</v>
      </c>
      <c r="Y6852">
        <v>234</v>
      </c>
      <c r="Z6852" s="14"/>
      <c r="AA6852" s="14"/>
      <c r="AB6852" s="14"/>
      <c r="AC6852" s="14"/>
      <c r="AD6852" s="14"/>
      <c r="AE6852" s="14"/>
      <c r="AF6852" s="14"/>
      <c r="AG6852" s="14"/>
      <c r="AH6852" s="14"/>
      <c r="AI6852" s="14"/>
      <c r="AJ6852" s="14"/>
      <c r="AK6852" s="14"/>
      <c r="AL6852" s="14"/>
      <c r="AM6852" s="14"/>
      <c r="AN6852" s="14">
        <v>2</v>
      </c>
      <c r="AO6852" s="14"/>
      <c r="AP6852" s="14">
        <v>2</v>
      </c>
      <c r="AQ6852" s="14"/>
      <c r="AR6852" s="14"/>
      <c r="AS6852" s="14"/>
      <c r="AT6852" s="14">
        <v>2</v>
      </c>
      <c r="AU6852" s="14">
        <v>2</v>
      </c>
      <c r="AV6852" s="14"/>
      <c r="AW6852" s="14"/>
      <c r="AX6852" s="14"/>
      <c r="AY6852" s="14"/>
      <c r="AZ6852" s="14"/>
      <c r="BA6852" s="14"/>
      <c r="BB6852" s="14"/>
      <c r="BC6852" s="14"/>
      <c r="BD6852" s="14"/>
      <c r="BE6852" s="14"/>
      <c r="BF6852" s="14"/>
      <c r="BG6852" s="14"/>
      <c r="BH6852" s="14"/>
      <c r="BI6852" s="14"/>
    </row>
    <row r="6853" spans="1:61" x14ac:dyDescent="0.25">
      <c r="A6853">
        <v>6852</v>
      </c>
      <c r="B6853" s="3">
        <v>2025</v>
      </c>
      <c r="C6853" s="3">
        <v>11</v>
      </c>
      <c r="D6853" t="s">
        <v>24</v>
      </c>
      <c r="E6853" s="21">
        <v>45969.840330173611</v>
      </c>
      <c r="F6853" t="s">
        <v>113</v>
      </c>
      <c r="G6853" t="s">
        <v>113</v>
      </c>
      <c r="H6853" t="s">
        <v>78</v>
      </c>
      <c r="I6853" t="s">
        <v>78</v>
      </c>
      <c r="J6853" t="s">
        <v>100</v>
      </c>
      <c r="K6853" t="s">
        <v>100</v>
      </c>
      <c r="L6853" t="s">
        <v>46</v>
      </c>
      <c r="M6853" t="s">
        <v>46</v>
      </c>
      <c r="N6853" t="s">
        <v>46</v>
      </c>
      <c r="O6853" t="s">
        <v>11649</v>
      </c>
      <c r="P6853" t="s">
        <v>10334</v>
      </c>
      <c r="Q6853" t="s">
        <v>18479</v>
      </c>
      <c r="S6853" t="s">
        <v>46</v>
      </c>
      <c r="T6853" s="4">
        <v>2990</v>
      </c>
      <c r="U6853" s="4">
        <v>1</v>
      </c>
      <c r="V6853" s="3">
        <v>1</v>
      </c>
      <c r="W6853" t="s">
        <v>208</v>
      </c>
      <c r="X6853" t="s">
        <v>280</v>
      </c>
      <c r="Y6853">
        <v>235</v>
      </c>
      <c r="Z6853" s="14"/>
      <c r="AA6853" s="14"/>
      <c r="AB6853" s="14"/>
      <c r="AC6853" s="14"/>
      <c r="AD6853" s="14"/>
      <c r="AE6853" s="14"/>
      <c r="AF6853" s="14"/>
      <c r="AG6853" s="14"/>
      <c r="AH6853" s="14"/>
      <c r="AI6853" s="14"/>
      <c r="AJ6853" s="14"/>
      <c r="AK6853" s="14"/>
      <c r="AL6853" s="14"/>
      <c r="AM6853" s="14"/>
      <c r="AN6853" s="14"/>
      <c r="AO6853" s="14"/>
      <c r="AP6853" s="14"/>
      <c r="AQ6853" s="14"/>
      <c r="AR6853" s="14"/>
      <c r="AS6853" s="14"/>
      <c r="AT6853" s="14"/>
      <c r="AU6853" s="14"/>
      <c r="AV6853" s="14"/>
      <c r="AW6853" s="14"/>
      <c r="AX6853" s="14"/>
      <c r="AY6853" s="14"/>
      <c r="AZ6853" s="14"/>
      <c r="BA6853" s="14"/>
      <c r="BB6853" s="14"/>
      <c r="BC6853" s="14"/>
      <c r="BD6853" s="14"/>
      <c r="BE6853" s="14"/>
      <c r="BF6853" s="14"/>
      <c r="BG6853" s="14">
        <v>1</v>
      </c>
      <c r="BH6853" s="14"/>
      <c r="BI6853" s="14"/>
    </row>
    <row r="6854" spans="1:61" x14ac:dyDescent="0.25">
      <c r="A6854">
        <v>6853</v>
      </c>
      <c r="B6854" s="3">
        <v>2025</v>
      </c>
      <c r="C6854" s="3">
        <v>11</v>
      </c>
      <c r="D6854" t="s">
        <v>24</v>
      </c>
      <c r="E6854" s="21">
        <v>45969.843996238429</v>
      </c>
      <c r="F6854" t="s">
        <v>113</v>
      </c>
      <c r="G6854" t="s">
        <v>113</v>
      </c>
      <c r="H6854" t="s">
        <v>78</v>
      </c>
      <c r="I6854" t="s">
        <v>78</v>
      </c>
      <c r="J6854" t="s">
        <v>99</v>
      </c>
      <c r="K6854" t="s">
        <v>99</v>
      </c>
      <c r="L6854" t="s">
        <v>33</v>
      </c>
      <c r="M6854" t="s">
        <v>33</v>
      </c>
      <c r="N6854" t="s">
        <v>9533</v>
      </c>
      <c r="O6854" t="s">
        <v>11649</v>
      </c>
      <c r="P6854" t="s">
        <v>19344</v>
      </c>
      <c r="Q6854" t="s">
        <v>19345</v>
      </c>
      <c r="R6854" t="s">
        <v>19346</v>
      </c>
      <c r="S6854" t="s">
        <v>19347</v>
      </c>
      <c r="T6854" s="4">
        <v>2800</v>
      </c>
      <c r="U6854" s="4">
        <v>20</v>
      </c>
      <c r="V6854" s="3">
        <v>1</v>
      </c>
      <c r="W6854" t="s">
        <v>208</v>
      </c>
      <c r="X6854" t="s">
        <v>280</v>
      </c>
      <c r="Y6854">
        <v>236</v>
      </c>
      <c r="Z6854" s="14"/>
      <c r="AA6854" s="14"/>
      <c r="AB6854" s="14"/>
      <c r="AC6854" s="14">
        <v>2</v>
      </c>
      <c r="AD6854" s="14"/>
      <c r="AE6854" s="14"/>
      <c r="AF6854" s="14"/>
      <c r="AG6854" s="14"/>
      <c r="AH6854" s="14"/>
      <c r="AI6854" s="14"/>
      <c r="AJ6854" s="14"/>
      <c r="AK6854" s="14"/>
      <c r="AL6854" s="14"/>
      <c r="AM6854" s="14"/>
      <c r="AN6854" s="14">
        <v>2</v>
      </c>
      <c r="AO6854" s="14">
        <v>2</v>
      </c>
      <c r="AP6854" s="14">
        <v>2</v>
      </c>
      <c r="AQ6854" s="14"/>
      <c r="AR6854" s="14"/>
      <c r="AS6854" s="14"/>
      <c r="AT6854" s="14">
        <v>2</v>
      </c>
      <c r="AU6854" s="14">
        <v>8</v>
      </c>
      <c r="AV6854" s="14"/>
      <c r="AW6854" s="14"/>
      <c r="AX6854" s="14"/>
      <c r="AY6854" s="14"/>
      <c r="AZ6854" s="14"/>
      <c r="BA6854" s="14"/>
      <c r="BB6854" s="14"/>
      <c r="BC6854" s="14"/>
      <c r="BD6854" s="14"/>
      <c r="BE6854" s="14"/>
      <c r="BF6854" s="14"/>
      <c r="BG6854" s="14"/>
      <c r="BH6854" s="14">
        <v>2</v>
      </c>
      <c r="BI6854" s="14"/>
    </row>
    <row r="6855" spans="1:61" x14ac:dyDescent="0.25">
      <c r="A6855">
        <v>6854</v>
      </c>
      <c r="B6855" s="3">
        <v>2025</v>
      </c>
      <c r="C6855" s="3">
        <v>11</v>
      </c>
      <c r="D6855" t="s">
        <v>24</v>
      </c>
      <c r="E6855" s="21">
        <v>45969.928742974538</v>
      </c>
      <c r="F6855" t="s">
        <v>110</v>
      </c>
      <c r="G6855" t="s">
        <v>110</v>
      </c>
      <c r="H6855" t="s">
        <v>78</v>
      </c>
      <c r="I6855" t="s">
        <v>78</v>
      </c>
      <c r="J6855" t="s">
        <v>99</v>
      </c>
      <c r="K6855" t="s">
        <v>99</v>
      </c>
      <c r="L6855" t="s">
        <v>33</v>
      </c>
      <c r="M6855" t="s">
        <v>33</v>
      </c>
      <c r="N6855" t="s">
        <v>684</v>
      </c>
      <c r="O6855" t="s">
        <v>11649</v>
      </c>
      <c r="P6855" t="s">
        <v>19348</v>
      </c>
      <c r="Q6855" t="s">
        <v>19349</v>
      </c>
      <c r="S6855" t="s">
        <v>19350</v>
      </c>
      <c r="T6855" s="4">
        <v>1000</v>
      </c>
      <c r="U6855" s="4">
        <v>8</v>
      </c>
      <c r="V6855" s="3">
        <v>1</v>
      </c>
      <c r="W6855" t="s">
        <v>208</v>
      </c>
      <c r="X6855" t="s">
        <v>280</v>
      </c>
      <c r="Y6855">
        <v>237</v>
      </c>
      <c r="Z6855" s="14"/>
      <c r="AA6855" s="14"/>
      <c r="AB6855" s="14"/>
      <c r="AC6855" s="14"/>
      <c r="AD6855" s="14"/>
      <c r="AE6855" s="14"/>
      <c r="AF6855" s="14"/>
      <c r="AG6855" s="14"/>
      <c r="AH6855" s="14"/>
      <c r="AI6855" s="14"/>
      <c r="AJ6855" s="14"/>
      <c r="AK6855" s="14"/>
      <c r="AL6855" s="14"/>
      <c r="AM6855" s="14"/>
      <c r="AN6855" s="14"/>
      <c r="AO6855" s="14"/>
      <c r="AP6855" s="14"/>
      <c r="AQ6855" s="14"/>
      <c r="AR6855" s="14"/>
      <c r="AS6855" s="14"/>
      <c r="AT6855" s="14"/>
      <c r="AU6855" s="14">
        <v>8</v>
      </c>
      <c r="AV6855" s="14"/>
      <c r="AW6855" s="14"/>
      <c r="AX6855" s="14"/>
      <c r="AY6855" s="14"/>
      <c r="AZ6855" s="14"/>
      <c r="BA6855" s="14"/>
      <c r="BB6855" s="14"/>
      <c r="BC6855" s="14"/>
      <c r="BD6855" s="14"/>
      <c r="BE6855" s="14"/>
      <c r="BF6855" s="14"/>
      <c r="BG6855" s="14"/>
      <c r="BH6855" s="14"/>
      <c r="BI6855" s="14"/>
    </row>
    <row r="6856" spans="1:61" x14ac:dyDescent="0.25">
      <c r="A6856">
        <v>6855</v>
      </c>
      <c r="B6856" s="3">
        <v>2025</v>
      </c>
      <c r="C6856" s="3">
        <v>11</v>
      </c>
      <c r="D6856" t="s">
        <v>24</v>
      </c>
      <c r="E6856" s="21">
        <v>45969.930911261567</v>
      </c>
      <c r="F6856" t="s">
        <v>110</v>
      </c>
      <c r="G6856" t="s">
        <v>110</v>
      </c>
      <c r="H6856" t="s">
        <v>78</v>
      </c>
      <c r="I6856" t="s">
        <v>78</v>
      </c>
      <c r="J6856" t="s">
        <v>97</v>
      </c>
      <c r="K6856" t="s">
        <v>97</v>
      </c>
      <c r="L6856" t="s">
        <v>34</v>
      </c>
      <c r="M6856" t="s">
        <v>34</v>
      </c>
      <c r="N6856" t="s">
        <v>881</v>
      </c>
      <c r="O6856" t="s">
        <v>11649</v>
      </c>
      <c r="P6856" t="s">
        <v>19351</v>
      </c>
      <c r="Q6856" t="s">
        <v>19352</v>
      </c>
      <c r="S6856" t="s">
        <v>19353</v>
      </c>
      <c r="T6856" s="4">
        <v>1000</v>
      </c>
      <c r="U6856" s="4">
        <v>9</v>
      </c>
      <c r="V6856" s="3">
        <v>1</v>
      </c>
      <c r="W6856" t="s">
        <v>208</v>
      </c>
      <c r="X6856" t="s">
        <v>280</v>
      </c>
      <c r="Y6856">
        <v>238</v>
      </c>
      <c r="Z6856" s="14"/>
      <c r="AA6856" s="14"/>
      <c r="AB6856" s="14"/>
      <c r="AC6856" s="14"/>
      <c r="AD6856" s="14"/>
      <c r="AE6856" s="14"/>
      <c r="AF6856" s="14"/>
      <c r="AG6856" s="14"/>
      <c r="AH6856" s="14"/>
      <c r="AI6856" s="14"/>
      <c r="AJ6856" s="14"/>
      <c r="AK6856" s="14"/>
      <c r="AL6856" s="14"/>
      <c r="AM6856" s="14"/>
      <c r="AN6856" s="14">
        <v>2</v>
      </c>
      <c r="AO6856" s="14"/>
      <c r="AP6856" s="14">
        <v>2</v>
      </c>
      <c r="AQ6856" s="14"/>
      <c r="AR6856" s="14"/>
      <c r="AS6856" s="14"/>
      <c r="AT6856" s="14">
        <v>3</v>
      </c>
      <c r="AU6856" s="14">
        <v>2</v>
      </c>
      <c r="AV6856" s="14"/>
      <c r="AW6856" s="14"/>
      <c r="AX6856" s="14"/>
      <c r="AY6856" s="14"/>
      <c r="AZ6856" s="14"/>
      <c r="BA6856" s="14"/>
      <c r="BB6856" s="14"/>
      <c r="BC6856" s="14"/>
      <c r="BD6856" s="14"/>
      <c r="BE6856" s="14"/>
      <c r="BF6856" s="14"/>
      <c r="BG6856" s="14"/>
      <c r="BH6856" s="14"/>
      <c r="BI6856" s="14"/>
    </row>
    <row r="6857" spans="1:61" x14ac:dyDescent="0.25">
      <c r="A6857">
        <v>6856</v>
      </c>
      <c r="B6857" s="3">
        <v>2025</v>
      </c>
      <c r="C6857" s="3">
        <v>11</v>
      </c>
      <c r="D6857" t="s">
        <v>24</v>
      </c>
      <c r="E6857" s="21">
        <v>45969.933128912038</v>
      </c>
      <c r="F6857" t="s">
        <v>110</v>
      </c>
      <c r="G6857" t="s">
        <v>110</v>
      </c>
      <c r="H6857" t="s">
        <v>78</v>
      </c>
      <c r="I6857" t="s">
        <v>78</v>
      </c>
      <c r="J6857" t="s">
        <v>99</v>
      </c>
      <c r="K6857" t="s">
        <v>99</v>
      </c>
      <c r="L6857" t="s">
        <v>33</v>
      </c>
      <c r="M6857" t="s">
        <v>33</v>
      </c>
      <c r="N6857" t="s">
        <v>650</v>
      </c>
      <c r="O6857" t="s">
        <v>11649</v>
      </c>
      <c r="P6857" t="s">
        <v>17586</v>
      </c>
      <c r="Q6857" t="s">
        <v>17588</v>
      </c>
      <c r="R6857" t="s">
        <v>17587</v>
      </c>
      <c r="S6857" t="s">
        <v>19354</v>
      </c>
      <c r="T6857" s="4">
        <v>1000</v>
      </c>
      <c r="U6857" s="4">
        <v>9</v>
      </c>
      <c r="V6857" s="3">
        <v>1</v>
      </c>
      <c r="W6857" t="s">
        <v>208</v>
      </c>
      <c r="X6857" t="s">
        <v>280</v>
      </c>
      <c r="Y6857">
        <v>239</v>
      </c>
      <c r="Z6857" s="14"/>
      <c r="AA6857" s="14"/>
      <c r="AB6857" s="14"/>
      <c r="AC6857" s="14"/>
      <c r="AD6857" s="14"/>
      <c r="AE6857" s="14"/>
      <c r="AF6857" s="14"/>
      <c r="AG6857" s="14"/>
      <c r="AH6857" s="14"/>
      <c r="AI6857" s="14"/>
      <c r="AJ6857" s="14"/>
      <c r="AK6857" s="14"/>
      <c r="AL6857" s="14"/>
      <c r="AM6857" s="14"/>
      <c r="AN6857" s="14">
        <v>2</v>
      </c>
      <c r="AO6857" s="14"/>
      <c r="AP6857" s="14">
        <v>2</v>
      </c>
      <c r="AQ6857" s="14"/>
      <c r="AR6857" s="14"/>
      <c r="AS6857" s="14"/>
      <c r="AT6857" s="14">
        <v>3</v>
      </c>
      <c r="AU6857" s="14">
        <v>2</v>
      </c>
      <c r="AV6857" s="14"/>
      <c r="AW6857" s="14"/>
      <c r="AX6857" s="14"/>
      <c r="AY6857" s="14"/>
      <c r="AZ6857" s="14"/>
      <c r="BA6857" s="14"/>
      <c r="BB6857" s="14"/>
      <c r="BC6857" s="14"/>
      <c r="BD6857" s="14"/>
      <c r="BE6857" s="14"/>
      <c r="BF6857" s="14"/>
      <c r="BG6857" s="14"/>
      <c r="BH6857" s="14"/>
      <c r="BI6857" s="14"/>
    </row>
    <row r="6858" spans="1:61" x14ac:dyDescent="0.25">
      <c r="A6858">
        <v>6857</v>
      </c>
      <c r="B6858" s="3">
        <v>2025</v>
      </c>
      <c r="C6858" s="3">
        <v>11</v>
      </c>
      <c r="D6858" t="s">
        <v>24</v>
      </c>
      <c r="E6858" s="21">
        <v>45969.935431261583</v>
      </c>
      <c r="F6858" t="s">
        <v>110</v>
      </c>
      <c r="G6858" t="s">
        <v>110</v>
      </c>
      <c r="H6858" t="s">
        <v>78</v>
      </c>
      <c r="I6858" t="s">
        <v>78</v>
      </c>
      <c r="J6858" t="s">
        <v>99</v>
      </c>
      <c r="K6858" t="s">
        <v>99</v>
      </c>
      <c r="L6858" t="s">
        <v>32</v>
      </c>
      <c r="M6858" t="s">
        <v>32</v>
      </c>
      <c r="N6858" t="s">
        <v>2161</v>
      </c>
      <c r="O6858" t="s">
        <v>11649</v>
      </c>
      <c r="P6858" t="s">
        <v>2197</v>
      </c>
      <c r="Q6858" t="s">
        <v>2198</v>
      </c>
      <c r="R6858" t="s">
        <v>179</v>
      </c>
      <c r="S6858" t="s">
        <v>4882</v>
      </c>
      <c r="T6858" s="4">
        <v>300</v>
      </c>
      <c r="U6858" s="4">
        <v>4</v>
      </c>
      <c r="V6858" s="3">
        <v>1</v>
      </c>
      <c r="W6858" t="s">
        <v>208</v>
      </c>
      <c r="X6858" t="s">
        <v>280</v>
      </c>
      <c r="Y6858">
        <v>240</v>
      </c>
      <c r="Z6858" s="14"/>
      <c r="AA6858" s="14"/>
      <c r="AB6858" s="14"/>
      <c r="AC6858" s="14"/>
      <c r="AD6858" s="14"/>
      <c r="AE6858" s="14"/>
      <c r="AF6858" s="14"/>
      <c r="AG6858" s="14"/>
      <c r="AH6858" s="14"/>
      <c r="AI6858" s="14"/>
      <c r="AJ6858" s="14"/>
      <c r="AK6858" s="14"/>
      <c r="AL6858" s="14">
        <v>4</v>
      </c>
      <c r="AM6858" s="14"/>
      <c r="AN6858" s="14"/>
      <c r="AO6858" s="14"/>
      <c r="AP6858" s="14"/>
      <c r="AQ6858" s="14"/>
      <c r="AR6858" s="14"/>
      <c r="AS6858" s="14"/>
      <c r="AT6858" s="14"/>
      <c r="AU6858" s="14"/>
      <c r="AV6858" s="14"/>
      <c r="AW6858" s="14"/>
      <c r="AX6858" s="14"/>
      <c r="AY6858" s="14"/>
      <c r="AZ6858" s="14"/>
      <c r="BA6858" s="14"/>
      <c r="BB6858" s="14"/>
      <c r="BC6858" s="14"/>
      <c r="BD6858" s="14"/>
      <c r="BE6858" s="14"/>
      <c r="BF6858" s="14"/>
      <c r="BG6858" s="14"/>
      <c r="BH6858" s="14"/>
      <c r="BI6858" s="14"/>
    </row>
    <row r="6859" spans="1:61" x14ac:dyDescent="0.25">
      <c r="A6859">
        <v>6858</v>
      </c>
      <c r="B6859" s="3">
        <v>2025</v>
      </c>
      <c r="C6859" s="3">
        <v>11</v>
      </c>
      <c r="D6859" t="s">
        <v>24</v>
      </c>
      <c r="E6859" s="21">
        <v>45969.949631701391</v>
      </c>
      <c r="F6859" t="s">
        <v>111</v>
      </c>
      <c r="G6859" t="s">
        <v>111</v>
      </c>
      <c r="H6859" t="s">
        <v>78</v>
      </c>
      <c r="I6859" t="s">
        <v>78</v>
      </c>
      <c r="J6859" t="s">
        <v>99</v>
      </c>
      <c r="K6859" t="s">
        <v>99</v>
      </c>
      <c r="L6859" t="s">
        <v>33</v>
      </c>
      <c r="M6859" t="s">
        <v>33</v>
      </c>
      <c r="N6859" t="s">
        <v>743</v>
      </c>
      <c r="O6859" t="s">
        <v>11649</v>
      </c>
      <c r="P6859" t="s">
        <v>4027</v>
      </c>
      <c r="Q6859" t="s">
        <v>18235</v>
      </c>
      <c r="S6859" t="s">
        <v>18916</v>
      </c>
      <c r="T6859" s="4">
        <v>1000</v>
      </c>
      <c r="U6859" s="4">
        <v>8</v>
      </c>
      <c r="V6859" s="3">
        <v>1</v>
      </c>
      <c r="W6859" t="s">
        <v>208</v>
      </c>
      <c r="X6859" t="s">
        <v>280</v>
      </c>
      <c r="Y6859">
        <v>241</v>
      </c>
      <c r="Z6859" s="14"/>
      <c r="AA6859" s="14"/>
      <c r="AB6859" s="14"/>
      <c r="AC6859" s="14"/>
      <c r="AD6859" s="14"/>
      <c r="AE6859" s="14"/>
      <c r="AF6859" s="14"/>
      <c r="AG6859" s="14"/>
      <c r="AH6859" s="14"/>
      <c r="AI6859" s="14"/>
      <c r="AJ6859" s="14"/>
      <c r="AK6859" s="14"/>
      <c r="AL6859" s="14"/>
      <c r="AM6859" s="14"/>
      <c r="AN6859" s="14">
        <v>2</v>
      </c>
      <c r="AO6859" s="14"/>
      <c r="AP6859" s="14">
        <v>2</v>
      </c>
      <c r="AQ6859" s="14"/>
      <c r="AR6859" s="14"/>
      <c r="AS6859" s="14"/>
      <c r="AT6859" s="14">
        <v>2</v>
      </c>
      <c r="AU6859" s="14">
        <v>2</v>
      </c>
      <c r="AV6859" s="14"/>
      <c r="AW6859" s="14"/>
      <c r="AX6859" s="14"/>
      <c r="AY6859" s="14"/>
      <c r="AZ6859" s="14"/>
      <c r="BA6859" s="14"/>
      <c r="BB6859" s="14"/>
      <c r="BC6859" s="14"/>
      <c r="BD6859" s="14"/>
      <c r="BE6859" s="14"/>
      <c r="BF6859" s="14"/>
      <c r="BG6859" s="14"/>
      <c r="BH6859" s="14"/>
      <c r="BI6859" s="14"/>
    </row>
    <row r="6860" spans="1:61" x14ac:dyDescent="0.25">
      <c r="A6860">
        <v>6859</v>
      </c>
      <c r="B6860" s="3">
        <v>2025</v>
      </c>
      <c r="C6860" s="3">
        <v>11</v>
      </c>
      <c r="D6860" t="s">
        <v>24</v>
      </c>
      <c r="E6860" s="21">
        <v>45969.993378530089</v>
      </c>
      <c r="F6860" t="s">
        <v>115</v>
      </c>
      <c r="G6860" t="s">
        <v>115</v>
      </c>
      <c r="H6860" t="s">
        <v>78</v>
      </c>
      <c r="I6860" t="s">
        <v>78</v>
      </c>
      <c r="J6860" t="s">
        <v>99</v>
      </c>
      <c r="K6860" t="s">
        <v>99</v>
      </c>
      <c r="L6860" t="s">
        <v>33</v>
      </c>
      <c r="M6860" t="s">
        <v>33</v>
      </c>
      <c r="N6860" t="s">
        <v>627</v>
      </c>
      <c r="O6860" t="s">
        <v>11649</v>
      </c>
      <c r="P6860" t="s">
        <v>19355</v>
      </c>
      <c r="Q6860" t="s">
        <v>19356</v>
      </c>
      <c r="R6860" t="s">
        <v>19357</v>
      </c>
      <c r="S6860" t="s">
        <v>19358</v>
      </c>
      <c r="T6860" s="4">
        <v>1325</v>
      </c>
      <c r="U6860" s="4">
        <v>8</v>
      </c>
      <c r="V6860" s="3">
        <v>1</v>
      </c>
      <c r="W6860" t="s">
        <v>208</v>
      </c>
      <c r="X6860" t="s">
        <v>280</v>
      </c>
      <c r="Y6860">
        <v>242</v>
      </c>
      <c r="Z6860" s="14">
        <v>1</v>
      </c>
      <c r="AA6860" s="14">
        <v>2</v>
      </c>
      <c r="AB6860" s="14"/>
      <c r="AC6860" s="14"/>
      <c r="AD6860" s="14"/>
      <c r="AE6860" s="14"/>
      <c r="AF6860" s="14"/>
      <c r="AG6860" s="14"/>
      <c r="AH6860" s="14"/>
      <c r="AI6860" s="14"/>
      <c r="AJ6860" s="14"/>
      <c r="AK6860" s="14">
        <v>1</v>
      </c>
      <c r="AL6860" s="14"/>
      <c r="AM6860" s="14"/>
      <c r="AN6860" s="14"/>
      <c r="AO6860" s="14"/>
      <c r="AP6860" s="14"/>
      <c r="AQ6860" s="14"/>
      <c r="AR6860" s="14"/>
      <c r="AS6860" s="14"/>
      <c r="AT6860" s="14">
        <v>2</v>
      </c>
      <c r="AU6860" s="14"/>
      <c r="AV6860" s="14"/>
      <c r="AW6860" s="14"/>
      <c r="AX6860" s="14"/>
      <c r="AY6860" s="14"/>
      <c r="AZ6860" s="14"/>
      <c r="BA6860" s="14">
        <v>2</v>
      </c>
      <c r="BB6860" s="14"/>
      <c r="BC6860" s="14"/>
      <c r="BD6860" s="14"/>
      <c r="BE6860" s="14"/>
      <c r="BF6860" s="14"/>
      <c r="BG6860" s="14"/>
      <c r="BH6860" s="14"/>
      <c r="BI6860" s="14"/>
    </row>
    <row r="6861" spans="1:61" x14ac:dyDescent="0.25">
      <c r="A6861">
        <v>6860</v>
      </c>
      <c r="B6861" s="3">
        <v>2025</v>
      </c>
      <c r="C6861" s="3">
        <v>11</v>
      </c>
      <c r="D6861" t="s">
        <v>24</v>
      </c>
      <c r="E6861" s="21">
        <v>45970.066510497687</v>
      </c>
      <c r="F6861" t="s">
        <v>111</v>
      </c>
      <c r="G6861" t="s">
        <v>111</v>
      </c>
      <c r="H6861" t="s">
        <v>78</v>
      </c>
      <c r="I6861" t="s">
        <v>78</v>
      </c>
      <c r="J6861" t="s">
        <v>99</v>
      </c>
      <c r="K6861" t="s">
        <v>99</v>
      </c>
      <c r="L6861" t="s">
        <v>32</v>
      </c>
      <c r="M6861" t="s">
        <v>32</v>
      </c>
      <c r="N6861" t="s">
        <v>1231</v>
      </c>
      <c r="O6861" t="s">
        <v>11649</v>
      </c>
      <c r="P6861" t="s">
        <v>19359</v>
      </c>
      <c r="Q6861" t="s">
        <v>19360</v>
      </c>
      <c r="S6861" t="s">
        <v>19361</v>
      </c>
      <c r="T6861" s="4">
        <v>800</v>
      </c>
      <c r="U6861" s="4">
        <v>4</v>
      </c>
      <c r="V6861" s="3">
        <v>1</v>
      </c>
      <c r="W6861" t="s">
        <v>208</v>
      </c>
      <c r="X6861" t="s">
        <v>280</v>
      </c>
      <c r="Y6861">
        <v>243</v>
      </c>
      <c r="Z6861" s="14"/>
      <c r="AA6861" s="14">
        <v>2</v>
      </c>
      <c r="AB6861" s="14"/>
      <c r="AC6861" s="14"/>
      <c r="AD6861" s="14"/>
      <c r="AE6861" s="14"/>
      <c r="AF6861" s="14"/>
      <c r="AG6861" s="14"/>
      <c r="AH6861" s="14"/>
      <c r="AI6861" s="14"/>
      <c r="AJ6861" s="14"/>
      <c r="AK6861" s="14"/>
      <c r="AL6861" s="14"/>
      <c r="AM6861" s="14"/>
      <c r="AN6861" s="14"/>
      <c r="AO6861" s="14"/>
      <c r="AP6861" s="14"/>
      <c r="AQ6861" s="14"/>
      <c r="AR6861" s="14"/>
      <c r="AS6861" s="14"/>
      <c r="AT6861" s="14"/>
      <c r="AU6861" s="14"/>
      <c r="AV6861" s="14"/>
      <c r="AW6861" s="14"/>
      <c r="AX6861" s="14"/>
      <c r="AY6861" s="14"/>
      <c r="AZ6861" s="14"/>
      <c r="BA6861" s="14">
        <v>2</v>
      </c>
      <c r="BB6861" s="14"/>
      <c r="BC6861" s="14"/>
      <c r="BD6861" s="14"/>
      <c r="BE6861" s="14"/>
      <c r="BF6861" s="14"/>
      <c r="BG6861" s="14"/>
      <c r="BH6861" s="14"/>
      <c r="BI6861" s="14"/>
    </row>
    <row r="6862" spans="1:61" x14ac:dyDescent="0.25">
      <c r="A6862">
        <v>6861</v>
      </c>
      <c r="B6862" s="3">
        <v>2025</v>
      </c>
      <c r="C6862" s="3">
        <v>11</v>
      </c>
      <c r="D6862" t="s">
        <v>24</v>
      </c>
      <c r="E6862" s="21">
        <v>45970.075365868062</v>
      </c>
      <c r="F6862" t="s">
        <v>111</v>
      </c>
      <c r="G6862" t="s">
        <v>111</v>
      </c>
      <c r="H6862" t="s">
        <v>78</v>
      </c>
      <c r="I6862" t="s">
        <v>78</v>
      </c>
      <c r="J6862" t="s">
        <v>99</v>
      </c>
      <c r="K6862" t="s">
        <v>99</v>
      </c>
      <c r="L6862" t="s">
        <v>32</v>
      </c>
      <c r="M6862" t="s">
        <v>32</v>
      </c>
      <c r="N6862" t="s">
        <v>6512</v>
      </c>
      <c r="O6862" t="s">
        <v>11649</v>
      </c>
      <c r="P6862" t="s">
        <v>19362</v>
      </c>
      <c r="Q6862" t="s">
        <v>13704</v>
      </c>
      <c r="S6862" t="s">
        <v>19363</v>
      </c>
      <c r="T6862" s="4">
        <v>1150</v>
      </c>
      <c r="U6862" s="4">
        <v>11</v>
      </c>
      <c r="V6862" s="3">
        <v>1</v>
      </c>
      <c r="W6862" t="s">
        <v>208</v>
      </c>
      <c r="X6862" t="s">
        <v>280</v>
      </c>
      <c r="Y6862">
        <v>244</v>
      </c>
      <c r="Z6862" s="14"/>
      <c r="AA6862" s="14"/>
      <c r="AB6862" s="14"/>
      <c r="AC6862" s="14"/>
      <c r="AD6862" s="14"/>
      <c r="AE6862" s="14"/>
      <c r="AF6862" s="14"/>
      <c r="AG6862" s="14"/>
      <c r="AH6862" s="14"/>
      <c r="AI6862" s="14"/>
      <c r="AJ6862" s="14"/>
      <c r="AK6862" s="14"/>
      <c r="AL6862" s="14">
        <v>2</v>
      </c>
      <c r="AM6862" s="14"/>
      <c r="AN6862" s="14">
        <v>2</v>
      </c>
      <c r="AO6862" s="14"/>
      <c r="AP6862" s="14">
        <v>2</v>
      </c>
      <c r="AQ6862" s="14"/>
      <c r="AR6862" s="14"/>
      <c r="AS6862" s="14"/>
      <c r="AT6862" s="14">
        <v>3</v>
      </c>
      <c r="AU6862" s="14">
        <v>2</v>
      </c>
      <c r="AV6862" s="14"/>
      <c r="AW6862" s="14"/>
      <c r="AX6862" s="14"/>
      <c r="AY6862" s="14"/>
      <c r="AZ6862" s="14"/>
      <c r="BA6862" s="14"/>
      <c r="BB6862" s="14"/>
      <c r="BC6862" s="14"/>
      <c r="BD6862" s="14"/>
      <c r="BE6862" s="14"/>
      <c r="BF6862" s="14"/>
      <c r="BG6862" s="14"/>
      <c r="BH6862" s="14"/>
      <c r="BI6862" s="14"/>
    </row>
    <row r="6863" spans="1:61" x14ac:dyDescent="0.25">
      <c r="A6863">
        <v>6862</v>
      </c>
      <c r="B6863" s="3">
        <v>2025</v>
      </c>
      <c r="C6863" s="3">
        <v>11</v>
      </c>
      <c r="D6863" t="s">
        <v>24</v>
      </c>
      <c r="E6863" s="21">
        <v>45970.092599629628</v>
      </c>
      <c r="F6863" t="s">
        <v>111</v>
      </c>
      <c r="G6863" t="s">
        <v>111</v>
      </c>
      <c r="H6863" t="s">
        <v>78</v>
      </c>
      <c r="I6863" t="s">
        <v>78</v>
      </c>
      <c r="J6863" t="s">
        <v>97</v>
      </c>
      <c r="K6863" t="s">
        <v>97</v>
      </c>
      <c r="L6863" t="s">
        <v>34</v>
      </c>
      <c r="M6863" t="s">
        <v>34</v>
      </c>
      <c r="N6863" t="s">
        <v>633</v>
      </c>
      <c r="O6863" t="s">
        <v>11649</v>
      </c>
      <c r="P6863" t="s">
        <v>19364</v>
      </c>
      <c r="Q6863" t="s">
        <v>19365</v>
      </c>
      <c r="S6863" t="s">
        <v>19366</v>
      </c>
      <c r="T6863" s="4">
        <v>1200</v>
      </c>
      <c r="U6863" s="4">
        <v>6</v>
      </c>
      <c r="V6863" s="3">
        <v>1</v>
      </c>
      <c r="W6863" t="s">
        <v>208</v>
      </c>
      <c r="X6863" t="s">
        <v>280</v>
      </c>
      <c r="Y6863">
        <v>245</v>
      </c>
      <c r="Z6863" s="14"/>
      <c r="AA6863" s="14"/>
      <c r="AB6863" s="14">
        <v>4</v>
      </c>
      <c r="AC6863" s="14"/>
      <c r="AD6863" s="14"/>
      <c r="AE6863" s="14"/>
      <c r="AF6863" s="14"/>
      <c r="AG6863" s="14"/>
      <c r="AH6863" s="14"/>
      <c r="AI6863" s="14"/>
      <c r="AJ6863" s="14"/>
      <c r="AK6863" s="14"/>
      <c r="AL6863" s="14"/>
      <c r="AM6863" s="14">
        <v>2</v>
      </c>
      <c r="AN6863" s="14"/>
      <c r="AO6863" s="14"/>
      <c r="AP6863" s="14"/>
      <c r="AQ6863" s="14"/>
      <c r="AR6863" s="14"/>
      <c r="AS6863" s="14"/>
      <c r="AT6863" s="14"/>
      <c r="AU6863" s="14"/>
      <c r="AV6863" s="14"/>
      <c r="AW6863" s="14"/>
      <c r="AX6863" s="14"/>
      <c r="AY6863" s="14"/>
      <c r="AZ6863" s="14"/>
      <c r="BA6863" s="14"/>
      <c r="BB6863" s="14"/>
      <c r="BC6863" s="14"/>
      <c r="BD6863" s="14"/>
      <c r="BE6863" s="14"/>
      <c r="BF6863" s="14"/>
      <c r="BG6863" s="14"/>
      <c r="BH6863" s="14"/>
      <c r="BI6863" s="14"/>
    </row>
    <row r="6864" spans="1:61" x14ac:dyDescent="0.25">
      <c r="A6864">
        <v>6863</v>
      </c>
      <c r="B6864" s="3">
        <v>2025</v>
      </c>
      <c r="C6864" s="3">
        <v>11</v>
      </c>
      <c r="D6864" t="s">
        <v>24</v>
      </c>
      <c r="E6864" s="21">
        <v>45970.095251157407</v>
      </c>
      <c r="F6864" t="s">
        <v>111</v>
      </c>
      <c r="G6864" t="s">
        <v>111</v>
      </c>
      <c r="H6864" t="s">
        <v>78</v>
      </c>
      <c r="I6864" t="s">
        <v>78</v>
      </c>
      <c r="J6864" t="s">
        <v>97</v>
      </c>
      <c r="K6864" t="s">
        <v>97</v>
      </c>
      <c r="L6864" t="s">
        <v>41</v>
      </c>
      <c r="M6864" t="s">
        <v>41</v>
      </c>
      <c r="N6864" t="s">
        <v>10152</v>
      </c>
      <c r="O6864" t="s">
        <v>11649</v>
      </c>
      <c r="P6864" t="s">
        <v>19367</v>
      </c>
      <c r="Q6864" t="s">
        <v>19368</v>
      </c>
      <c r="S6864" t="s">
        <v>41</v>
      </c>
      <c r="T6864" s="4">
        <v>150</v>
      </c>
      <c r="U6864" s="4">
        <v>2</v>
      </c>
      <c r="V6864" s="3">
        <v>1</v>
      </c>
      <c r="W6864" t="s">
        <v>208</v>
      </c>
      <c r="X6864" t="s">
        <v>280</v>
      </c>
      <c r="Y6864">
        <v>246</v>
      </c>
      <c r="Z6864" s="14"/>
      <c r="AA6864" s="14"/>
      <c r="AB6864" s="14"/>
      <c r="AC6864" s="14"/>
      <c r="AD6864" s="14"/>
      <c r="AE6864" s="14"/>
      <c r="AF6864" s="14"/>
      <c r="AG6864" s="14"/>
      <c r="AH6864" s="14"/>
      <c r="AI6864" s="14"/>
      <c r="AJ6864" s="14"/>
      <c r="AK6864" s="14"/>
      <c r="AL6864" s="14">
        <v>2</v>
      </c>
      <c r="AM6864" s="14"/>
      <c r="AN6864" s="14"/>
      <c r="AO6864" s="14"/>
      <c r="AP6864" s="14"/>
      <c r="AQ6864" s="14"/>
      <c r="AR6864" s="14"/>
      <c r="AS6864" s="14"/>
      <c r="AT6864" s="14"/>
      <c r="AU6864" s="14"/>
      <c r="AV6864" s="14"/>
      <c r="AW6864" s="14"/>
      <c r="AX6864" s="14"/>
      <c r="AY6864" s="14"/>
      <c r="AZ6864" s="14"/>
      <c r="BA6864" s="14"/>
      <c r="BB6864" s="14"/>
      <c r="BC6864" s="14"/>
      <c r="BD6864" s="14"/>
      <c r="BE6864" s="14"/>
      <c r="BF6864" s="14"/>
      <c r="BG6864" s="14"/>
      <c r="BH6864" s="14"/>
      <c r="BI6864" s="14"/>
    </row>
    <row r="6865" spans="1:61" x14ac:dyDescent="0.25">
      <c r="A6865">
        <v>6864</v>
      </c>
      <c r="B6865" s="3">
        <v>2025</v>
      </c>
      <c r="C6865" s="3">
        <v>11</v>
      </c>
      <c r="D6865" t="s">
        <v>24</v>
      </c>
      <c r="E6865" s="21">
        <v>45970.098185023147</v>
      </c>
      <c r="F6865" t="s">
        <v>111</v>
      </c>
      <c r="G6865" t="s">
        <v>111</v>
      </c>
      <c r="H6865" t="s">
        <v>79</v>
      </c>
      <c r="I6865" t="s">
        <v>79</v>
      </c>
      <c r="J6865" t="s">
        <v>99</v>
      </c>
      <c r="K6865" t="s">
        <v>99</v>
      </c>
      <c r="L6865" t="s">
        <v>32</v>
      </c>
      <c r="M6865" t="s">
        <v>32</v>
      </c>
      <c r="N6865" t="s">
        <v>809</v>
      </c>
      <c r="O6865" t="s">
        <v>11649</v>
      </c>
      <c r="P6865" t="s">
        <v>19369</v>
      </c>
      <c r="Q6865" t="s">
        <v>19370</v>
      </c>
      <c r="S6865" t="s">
        <v>19371</v>
      </c>
      <c r="T6865" s="4">
        <v>1000</v>
      </c>
      <c r="U6865" s="4">
        <v>9</v>
      </c>
      <c r="V6865" s="3">
        <v>1</v>
      </c>
      <c r="W6865" t="s">
        <v>208</v>
      </c>
      <c r="X6865" t="s">
        <v>280</v>
      </c>
      <c r="Y6865">
        <v>247</v>
      </c>
      <c r="Z6865" s="14"/>
      <c r="AA6865" s="14"/>
      <c r="AB6865" s="14"/>
      <c r="AC6865" s="14"/>
      <c r="AD6865" s="14"/>
      <c r="AE6865" s="14"/>
      <c r="AF6865" s="14"/>
      <c r="AG6865" s="14"/>
      <c r="AH6865" s="14"/>
      <c r="AI6865" s="14"/>
      <c r="AJ6865" s="14"/>
      <c r="AK6865" s="14"/>
      <c r="AL6865" s="14"/>
      <c r="AM6865" s="14"/>
      <c r="AN6865" s="14">
        <v>2</v>
      </c>
      <c r="AO6865" s="14"/>
      <c r="AP6865" s="14">
        <v>2</v>
      </c>
      <c r="AQ6865" s="14"/>
      <c r="AR6865" s="14"/>
      <c r="AS6865" s="14"/>
      <c r="AT6865" s="14">
        <v>3</v>
      </c>
      <c r="AU6865" s="14">
        <v>2</v>
      </c>
      <c r="AV6865" s="14"/>
      <c r="AW6865" s="14"/>
      <c r="AX6865" s="14"/>
      <c r="AY6865" s="14"/>
      <c r="AZ6865" s="14"/>
      <c r="BA6865" s="14"/>
      <c r="BB6865" s="14"/>
      <c r="BC6865" s="14"/>
      <c r="BD6865" s="14"/>
      <c r="BE6865" s="14"/>
      <c r="BF6865" s="14"/>
      <c r="BG6865" s="14"/>
      <c r="BH6865" s="14"/>
      <c r="BI6865" s="14"/>
    </row>
    <row r="6866" spans="1:61" x14ac:dyDescent="0.25">
      <c r="A6866">
        <v>6865</v>
      </c>
      <c r="B6866" s="3">
        <v>2025</v>
      </c>
      <c r="C6866" s="3">
        <v>11</v>
      </c>
      <c r="D6866" t="s">
        <v>24</v>
      </c>
      <c r="E6866" s="21">
        <v>45970.101070219913</v>
      </c>
      <c r="F6866" t="s">
        <v>111</v>
      </c>
      <c r="G6866" t="s">
        <v>111</v>
      </c>
      <c r="H6866" t="s">
        <v>79</v>
      </c>
      <c r="I6866" t="s">
        <v>79</v>
      </c>
      <c r="J6866" t="s">
        <v>97</v>
      </c>
      <c r="K6866" t="s">
        <v>97</v>
      </c>
      <c r="L6866" t="s">
        <v>52</v>
      </c>
      <c r="M6866" t="s">
        <v>52</v>
      </c>
      <c r="N6866" t="s">
        <v>52</v>
      </c>
      <c r="O6866" t="s">
        <v>11649</v>
      </c>
      <c r="P6866" t="s">
        <v>19372</v>
      </c>
      <c r="Q6866" t="s">
        <v>19373</v>
      </c>
      <c r="S6866" t="s">
        <v>52</v>
      </c>
      <c r="T6866" s="4">
        <v>900</v>
      </c>
      <c r="U6866" s="4">
        <v>4</v>
      </c>
      <c r="V6866" s="3">
        <v>1</v>
      </c>
      <c r="W6866" t="s">
        <v>208</v>
      </c>
      <c r="X6866" t="s">
        <v>280</v>
      </c>
      <c r="Y6866">
        <v>248</v>
      </c>
      <c r="Z6866" s="14">
        <v>4</v>
      </c>
      <c r="AA6866" s="14"/>
      <c r="AB6866" s="14"/>
      <c r="AC6866" s="14"/>
      <c r="AD6866" s="14"/>
      <c r="AE6866" s="14"/>
      <c r="AF6866" s="14"/>
      <c r="AG6866" s="14"/>
      <c r="AH6866" s="14"/>
      <c r="AI6866" s="14"/>
      <c r="AJ6866" s="14"/>
      <c r="AK6866" s="14"/>
      <c r="AL6866" s="14"/>
      <c r="AM6866" s="14"/>
      <c r="AN6866" s="14"/>
      <c r="AO6866" s="14"/>
      <c r="AP6866" s="14"/>
      <c r="AQ6866" s="14"/>
      <c r="AR6866" s="14"/>
      <c r="AS6866" s="14"/>
      <c r="AT6866" s="14"/>
      <c r="AU6866" s="14"/>
      <c r="AV6866" s="14"/>
      <c r="AW6866" s="14"/>
      <c r="AX6866" s="14"/>
      <c r="AY6866" s="14"/>
      <c r="AZ6866" s="14"/>
      <c r="BA6866" s="14"/>
      <c r="BB6866" s="14"/>
      <c r="BC6866" s="14"/>
      <c r="BD6866" s="14"/>
      <c r="BE6866" s="14"/>
      <c r="BF6866" s="14"/>
      <c r="BG6866" s="14"/>
      <c r="BH6866" s="14"/>
      <c r="BI6866" s="14"/>
    </row>
    <row r="6867" spans="1:61" x14ac:dyDescent="0.25">
      <c r="A6867">
        <v>6866</v>
      </c>
      <c r="B6867" s="3">
        <v>2025</v>
      </c>
      <c r="C6867" s="3">
        <v>11</v>
      </c>
      <c r="D6867" t="s">
        <v>24</v>
      </c>
      <c r="E6867" s="21">
        <v>45970.103658946762</v>
      </c>
      <c r="F6867" t="s">
        <v>111</v>
      </c>
      <c r="G6867" t="s">
        <v>111</v>
      </c>
      <c r="H6867" t="s">
        <v>78</v>
      </c>
      <c r="I6867" t="s">
        <v>78</v>
      </c>
      <c r="J6867" t="s">
        <v>97</v>
      </c>
      <c r="K6867" t="s">
        <v>97</v>
      </c>
      <c r="L6867" t="s">
        <v>37</v>
      </c>
      <c r="M6867" t="s">
        <v>37</v>
      </c>
      <c r="N6867" t="s">
        <v>546</v>
      </c>
      <c r="O6867" t="s">
        <v>11649</v>
      </c>
      <c r="P6867" t="s">
        <v>19374</v>
      </c>
      <c r="Q6867" t="s">
        <v>19375</v>
      </c>
      <c r="S6867" t="s">
        <v>19376</v>
      </c>
      <c r="T6867" s="4">
        <v>900</v>
      </c>
      <c r="U6867" s="4">
        <v>4</v>
      </c>
      <c r="V6867" s="3">
        <v>1</v>
      </c>
      <c r="W6867" t="s">
        <v>208</v>
      </c>
      <c r="X6867" t="s">
        <v>280</v>
      </c>
      <c r="Y6867">
        <v>249</v>
      </c>
      <c r="Z6867" s="14">
        <v>4</v>
      </c>
      <c r="AA6867" s="14"/>
      <c r="AB6867" s="14"/>
      <c r="AC6867" s="14"/>
      <c r="AD6867" s="14"/>
      <c r="AE6867" s="14"/>
      <c r="AF6867" s="14"/>
      <c r="AG6867" s="14"/>
      <c r="AH6867" s="14"/>
      <c r="AI6867" s="14"/>
      <c r="AJ6867" s="14"/>
      <c r="AK6867" s="14"/>
      <c r="AL6867" s="14"/>
      <c r="AM6867" s="14"/>
      <c r="AN6867" s="14"/>
      <c r="AO6867" s="14"/>
      <c r="AP6867" s="14"/>
      <c r="AQ6867" s="14"/>
      <c r="AR6867" s="14"/>
      <c r="AS6867" s="14"/>
      <c r="AT6867" s="14"/>
      <c r="AU6867" s="14"/>
      <c r="AV6867" s="14"/>
      <c r="AW6867" s="14"/>
      <c r="AX6867" s="14"/>
      <c r="AY6867" s="14"/>
      <c r="AZ6867" s="14"/>
      <c r="BA6867" s="14"/>
      <c r="BB6867" s="14"/>
      <c r="BC6867" s="14"/>
      <c r="BD6867" s="14"/>
      <c r="BE6867" s="14"/>
      <c r="BF6867" s="14"/>
      <c r="BG6867" s="14"/>
      <c r="BH6867" s="14"/>
      <c r="BI6867" s="14"/>
    </row>
    <row r="6868" spans="1:61" x14ac:dyDescent="0.25">
      <c r="A6868">
        <v>6867</v>
      </c>
      <c r="B6868" s="3">
        <v>2025</v>
      </c>
      <c r="C6868" s="3">
        <v>11</v>
      </c>
      <c r="D6868" t="s">
        <v>24</v>
      </c>
      <c r="E6868" s="21">
        <v>45970.12363238426</v>
      </c>
      <c r="F6868" t="s">
        <v>113</v>
      </c>
      <c r="G6868" t="s">
        <v>113</v>
      </c>
      <c r="H6868" t="s">
        <v>78</v>
      </c>
      <c r="I6868" t="s">
        <v>78</v>
      </c>
      <c r="J6868" t="s">
        <v>99</v>
      </c>
      <c r="K6868" t="s">
        <v>99</v>
      </c>
      <c r="L6868" t="s">
        <v>32</v>
      </c>
      <c r="M6868" t="s">
        <v>32</v>
      </c>
      <c r="N6868" t="s">
        <v>4675</v>
      </c>
      <c r="O6868" t="s">
        <v>11649</v>
      </c>
      <c r="P6868" t="s">
        <v>19377</v>
      </c>
      <c r="Q6868" t="s">
        <v>13985</v>
      </c>
      <c r="S6868" t="s">
        <v>19378</v>
      </c>
      <c r="T6868" s="4">
        <v>2000</v>
      </c>
      <c r="U6868" s="4">
        <v>18</v>
      </c>
      <c r="V6868" s="3">
        <v>1</v>
      </c>
      <c r="W6868" t="s">
        <v>208</v>
      </c>
      <c r="X6868" t="s">
        <v>280</v>
      </c>
      <c r="Y6868">
        <v>250</v>
      </c>
      <c r="Z6868" s="14"/>
      <c r="AA6868" s="14"/>
      <c r="AB6868" s="14"/>
      <c r="AC6868" s="14"/>
      <c r="AD6868" s="14"/>
      <c r="AE6868" s="14"/>
      <c r="AF6868" s="14"/>
      <c r="AG6868" s="14"/>
      <c r="AH6868" s="14"/>
      <c r="AI6868" s="14"/>
      <c r="AJ6868" s="14"/>
      <c r="AK6868" s="14"/>
      <c r="AL6868" s="14"/>
      <c r="AM6868" s="14"/>
      <c r="AN6868" s="14">
        <v>4</v>
      </c>
      <c r="AO6868" s="14"/>
      <c r="AP6868" s="14">
        <v>4</v>
      </c>
      <c r="AQ6868" s="14"/>
      <c r="AR6868" s="14"/>
      <c r="AS6868" s="14"/>
      <c r="AT6868" s="14">
        <v>6</v>
      </c>
      <c r="AU6868" s="14">
        <v>4</v>
      </c>
      <c r="AV6868" s="14"/>
      <c r="AW6868" s="14"/>
      <c r="AX6868" s="14"/>
      <c r="AY6868" s="14"/>
      <c r="AZ6868" s="14"/>
      <c r="BA6868" s="14"/>
      <c r="BB6868" s="14"/>
      <c r="BC6868" s="14"/>
      <c r="BD6868" s="14"/>
      <c r="BE6868" s="14"/>
      <c r="BF6868" s="14"/>
      <c r="BG6868" s="14"/>
      <c r="BH6868" s="14"/>
      <c r="BI6868" s="14"/>
    </row>
    <row r="6869" spans="1:61" x14ac:dyDescent="0.25">
      <c r="A6869">
        <v>6868</v>
      </c>
      <c r="B6869" s="3">
        <v>2025</v>
      </c>
      <c r="C6869" s="3">
        <v>11</v>
      </c>
      <c r="D6869" t="s">
        <v>24</v>
      </c>
      <c r="E6869" s="21">
        <v>45970.126995740742</v>
      </c>
      <c r="F6869" t="s">
        <v>113</v>
      </c>
      <c r="G6869" t="s">
        <v>113</v>
      </c>
      <c r="H6869" t="s">
        <v>78</v>
      </c>
      <c r="I6869" t="s">
        <v>78</v>
      </c>
      <c r="J6869" t="s">
        <v>99</v>
      </c>
      <c r="K6869" t="s">
        <v>99</v>
      </c>
      <c r="L6869" t="s">
        <v>33</v>
      </c>
      <c r="M6869" t="s">
        <v>33</v>
      </c>
      <c r="N6869" t="s">
        <v>19379</v>
      </c>
      <c r="O6869" t="s">
        <v>11649</v>
      </c>
      <c r="P6869" t="s">
        <v>4633</v>
      </c>
      <c r="Q6869" t="s">
        <v>19380</v>
      </c>
      <c r="S6869" t="s">
        <v>19381</v>
      </c>
      <c r="T6869" s="4">
        <v>1000</v>
      </c>
      <c r="U6869" s="4">
        <v>9</v>
      </c>
      <c r="V6869" s="3">
        <v>1</v>
      </c>
      <c r="W6869" t="s">
        <v>208</v>
      </c>
      <c r="X6869" t="s">
        <v>280</v>
      </c>
      <c r="Y6869">
        <v>251</v>
      </c>
      <c r="Z6869" s="14"/>
      <c r="AA6869" s="14"/>
      <c r="AB6869" s="14"/>
      <c r="AC6869" s="14"/>
      <c r="AD6869" s="14"/>
      <c r="AE6869" s="14"/>
      <c r="AF6869" s="14"/>
      <c r="AG6869" s="14"/>
      <c r="AH6869" s="14"/>
      <c r="AI6869" s="14"/>
      <c r="AJ6869" s="14"/>
      <c r="AK6869" s="14"/>
      <c r="AL6869" s="14"/>
      <c r="AM6869" s="14"/>
      <c r="AN6869" s="14">
        <v>2</v>
      </c>
      <c r="AO6869" s="14"/>
      <c r="AP6869" s="14">
        <v>2</v>
      </c>
      <c r="AQ6869" s="14"/>
      <c r="AR6869" s="14"/>
      <c r="AS6869" s="14"/>
      <c r="AT6869" s="14">
        <v>3</v>
      </c>
      <c r="AU6869" s="14">
        <v>2</v>
      </c>
      <c r="AV6869" s="14"/>
      <c r="AW6869" s="14"/>
      <c r="AX6869" s="14"/>
      <c r="AY6869" s="14"/>
      <c r="AZ6869" s="14"/>
      <c r="BA6869" s="14"/>
      <c r="BB6869" s="14"/>
      <c r="BC6869" s="14"/>
      <c r="BD6869" s="14"/>
      <c r="BE6869" s="14"/>
      <c r="BF6869" s="14"/>
      <c r="BG6869" s="14"/>
      <c r="BH6869" s="14"/>
      <c r="BI6869" s="14"/>
    </row>
    <row r="6870" spans="1:61" x14ac:dyDescent="0.25">
      <c r="A6870">
        <v>6869</v>
      </c>
      <c r="B6870" s="3">
        <v>2025</v>
      </c>
      <c r="C6870" s="3">
        <v>11</v>
      </c>
      <c r="D6870" t="s">
        <v>24</v>
      </c>
      <c r="E6870" s="21">
        <v>45970.342592199071</v>
      </c>
      <c r="F6870" t="s">
        <v>115</v>
      </c>
      <c r="G6870" t="s">
        <v>115</v>
      </c>
      <c r="H6870" t="s">
        <v>79</v>
      </c>
      <c r="I6870" t="s">
        <v>79</v>
      </c>
      <c r="J6870" t="s">
        <v>97</v>
      </c>
      <c r="K6870" t="s">
        <v>97</v>
      </c>
      <c r="L6870" t="s">
        <v>36</v>
      </c>
      <c r="M6870" t="s">
        <v>36</v>
      </c>
      <c r="N6870" t="s">
        <v>2193</v>
      </c>
      <c r="O6870" t="s">
        <v>11649</v>
      </c>
      <c r="P6870" t="s">
        <v>19382</v>
      </c>
      <c r="Q6870" t="s">
        <v>19383</v>
      </c>
      <c r="R6870" t="s">
        <v>19384</v>
      </c>
      <c r="S6870" t="s">
        <v>19385</v>
      </c>
      <c r="T6870" s="4">
        <v>1470</v>
      </c>
      <c r="U6870" s="4">
        <v>11</v>
      </c>
      <c r="V6870" s="3">
        <v>1</v>
      </c>
      <c r="W6870" t="s">
        <v>208</v>
      </c>
      <c r="X6870" t="s">
        <v>280</v>
      </c>
      <c r="Y6870">
        <v>252</v>
      </c>
      <c r="Z6870" s="14"/>
      <c r="AA6870" s="14"/>
      <c r="AB6870" s="14">
        <v>2</v>
      </c>
      <c r="AC6870" s="14"/>
      <c r="AD6870" s="14"/>
      <c r="AE6870" s="14"/>
      <c r="AF6870" s="14"/>
      <c r="AG6870" s="14"/>
      <c r="AH6870" s="14"/>
      <c r="AI6870" s="14"/>
      <c r="AJ6870" s="14"/>
      <c r="AK6870" s="14"/>
      <c r="AL6870" s="14"/>
      <c r="AM6870" s="14"/>
      <c r="AN6870" s="14">
        <v>2</v>
      </c>
      <c r="AO6870" s="14"/>
      <c r="AP6870" s="14">
        <v>2</v>
      </c>
      <c r="AQ6870" s="14"/>
      <c r="AR6870" s="14"/>
      <c r="AS6870" s="14"/>
      <c r="AT6870" s="14">
        <v>3</v>
      </c>
      <c r="AU6870" s="14">
        <v>2</v>
      </c>
      <c r="AV6870" s="14"/>
      <c r="AW6870" s="14"/>
      <c r="AX6870" s="14"/>
      <c r="AY6870" s="14"/>
      <c r="AZ6870" s="14"/>
      <c r="BA6870" s="14"/>
      <c r="BB6870" s="14"/>
      <c r="BC6870" s="14"/>
      <c r="BD6870" s="14"/>
      <c r="BE6870" s="14"/>
      <c r="BF6870" s="14"/>
      <c r="BG6870" s="14"/>
      <c r="BH6870" s="14"/>
      <c r="BI6870" s="14"/>
    </row>
    <row r="6871" spans="1:61" x14ac:dyDescent="0.25">
      <c r="A6871">
        <v>6870</v>
      </c>
      <c r="B6871" s="3">
        <v>2025</v>
      </c>
      <c r="C6871" s="3">
        <v>11</v>
      </c>
      <c r="D6871" t="s">
        <v>24</v>
      </c>
      <c r="E6871" s="21">
        <v>45970.349479861106</v>
      </c>
      <c r="F6871" t="s">
        <v>115</v>
      </c>
      <c r="G6871" t="s">
        <v>115</v>
      </c>
      <c r="H6871" t="s">
        <v>79</v>
      </c>
      <c r="I6871" t="s">
        <v>79</v>
      </c>
      <c r="J6871" t="s">
        <v>99</v>
      </c>
      <c r="K6871" t="s">
        <v>99</v>
      </c>
      <c r="L6871" t="s">
        <v>33</v>
      </c>
      <c r="M6871" t="s">
        <v>33</v>
      </c>
      <c r="N6871" t="s">
        <v>3218</v>
      </c>
      <c r="O6871" t="s">
        <v>11649</v>
      </c>
      <c r="P6871" t="s">
        <v>3894</v>
      </c>
      <c r="Q6871" t="s">
        <v>3896</v>
      </c>
      <c r="R6871" t="s">
        <v>3895</v>
      </c>
      <c r="S6871" t="s">
        <v>19386</v>
      </c>
      <c r="T6871" s="4">
        <v>1000</v>
      </c>
      <c r="U6871" s="4">
        <v>9</v>
      </c>
      <c r="V6871" s="3">
        <v>1</v>
      </c>
      <c r="W6871" t="s">
        <v>208</v>
      </c>
      <c r="X6871" t="s">
        <v>280</v>
      </c>
      <c r="Y6871">
        <v>253</v>
      </c>
      <c r="Z6871" s="14"/>
      <c r="AA6871" s="14"/>
      <c r="AB6871" s="14"/>
      <c r="AC6871" s="14"/>
      <c r="AD6871" s="14"/>
      <c r="AE6871" s="14"/>
      <c r="AF6871" s="14"/>
      <c r="AG6871" s="14"/>
      <c r="AH6871" s="14"/>
      <c r="AI6871" s="14"/>
      <c r="AJ6871" s="14"/>
      <c r="AK6871" s="14"/>
      <c r="AL6871" s="14"/>
      <c r="AM6871" s="14"/>
      <c r="AN6871" s="14">
        <v>2</v>
      </c>
      <c r="AO6871" s="14"/>
      <c r="AP6871" s="14">
        <v>2</v>
      </c>
      <c r="AQ6871" s="14"/>
      <c r="AR6871" s="14"/>
      <c r="AS6871" s="14"/>
      <c r="AT6871" s="14">
        <v>3</v>
      </c>
      <c r="AU6871" s="14">
        <v>2</v>
      </c>
      <c r="AV6871" s="14"/>
      <c r="AW6871" s="14"/>
      <c r="AX6871" s="14"/>
      <c r="AY6871" s="14"/>
      <c r="AZ6871" s="14"/>
      <c r="BA6871" s="14"/>
      <c r="BB6871" s="14"/>
      <c r="BC6871" s="14"/>
      <c r="BD6871" s="14"/>
      <c r="BE6871" s="14"/>
      <c r="BF6871" s="14"/>
      <c r="BG6871" s="14"/>
      <c r="BH6871" s="14"/>
      <c r="BI6871" s="14"/>
    </row>
    <row r="6872" spans="1:61" x14ac:dyDescent="0.25">
      <c r="A6872">
        <v>6871</v>
      </c>
      <c r="B6872" s="3">
        <v>2025</v>
      </c>
      <c r="C6872" s="3">
        <v>11</v>
      </c>
      <c r="D6872" t="s">
        <v>24</v>
      </c>
      <c r="E6872" s="21">
        <v>45970.434123391213</v>
      </c>
      <c r="F6872" t="s">
        <v>115</v>
      </c>
      <c r="G6872" t="s">
        <v>115</v>
      </c>
      <c r="H6872" t="s">
        <v>78</v>
      </c>
      <c r="I6872" t="s">
        <v>78</v>
      </c>
      <c r="J6872" t="s">
        <v>99</v>
      </c>
      <c r="K6872" t="s">
        <v>99</v>
      </c>
      <c r="L6872" t="s">
        <v>32</v>
      </c>
      <c r="M6872" t="s">
        <v>32</v>
      </c>
      <c r="N6872" t="s">
        <v>809</v>
      </c>
      <c r="O6872" t="s">
        <v>11649</v>
      </c>
      <c r="P6872" t="s">
        <v>15107</v>
      </c>
      <c r="Q6872" t="s">
        <v>19387</v>
      </c>
      <c r="R6872" t="s">
        <v>19388</v>
      </c>
      <c r="S6872" t="s">
        <v>19389</v>
      </c>
      <c r="T6872" s="4">
        <v>1350</v>
      </c>
      <c r="U6872" s="4">
        <v>6</v>
      </c>
      <c r="V6872" s="3">
        <v>1</v>
      </c>
      <c r="W6872" t="s">
        <v>208</v>
      </c>
      <c r="X6872" t="s">
        <v>280</v>
      </c>
      <c r="Y6872">
        <v>254</v>
      </c>
      <c r="Z6872" s="14"/>
      <c r="AA6872" s="14">
        <v>2</v>
      </c>
      <c r="AB6872" s="14"/>
      <c r="AC6872" s="14"/>
      <c r="AD6872" s="14">
        <v>4</v>
      </c>
      <c r="AE6872" s="14"/>
      <c r="AF6872" s="14"/>
      <c r="AG6872" s="14"/>
      <c r="AH6872" s="14"/>
      <c r="AI6872" s="14"/>
      <c r="AJ6872" s="14"/>
      <c r="AK6872" s="14"/>
      <c r="AL6872" s="14"/>
      <c r="AM6872" s="14"/>
      <c r="AN6872" s="14"/>
      <c r="AO6872" s="14"/>
      <c r="AP6872" s="14"/>
      <c r="AQ6872" s="14"/>
      <c r="AR6872" s="14"/>
      <c r="AS6872" s="14"/>
      <c r="AT6872" s="14"/>
      <c r="AU6872" s="14"/>
      <c r="AV6872" s="14"/>
      <c r="AW6872" s="14"/>
      <c r="AX6872" s="14"/>
      <c r="AY6872" s="14"/>
      <c r="AZ6872" s="14"/>
      <c r="BA6872" s="14"/>
      <c r="BB6872" s="14"/>
      <c r="BC6872" s="14"/>
      <c r="BD6872" s="14"/>
      <c r="BE6872" s="14"/>
      <c r="BF6872" s="14"/>
      <c r="BG6872" s="14"/>
      <c r="BH6872" s="14"/>
      <c r="BI6872" s="14"/>
    </row>
    <row r="6873" spans="1:61" x14ac:dyDescent="0.25">
      <c r="A6873">
        <v>6872</v>
      </c>
      <c r="B6873" s="3">
        <v>2025</v>
      </c>
      <c r="C6873" s="3">
        <v>11</v>
      </c>
      <c r="D6873" t="s">
        <v>24</v>
      </c>
      <c r="E6873" s="21">
        <v>45970.544275983797</v>
      </c>
      <c r="F6873" t="s">
        <v>115</v>
      </c>
      <c r="G6873" t="s">
        <v>115</v>
      </c>
      <c r="H6873" t="s">
        <v>79</v>
      </c>
      <c r="I6873" t="s">
        <v>79</v>
      </c>
      <c r="J6873" t="s">
        <v>99</v>
      </c>
      <c r="K6873" t="s">
        <v>99</v>
      </c>
      <c r="L6873" t="s">
        <v>32</v>
      </c>
      <c r="M6873" t="s">
        <v>32</v>
      </c>
      <c r="N6873" t="s">
        <v>658</v>
      </c>
      <c r="O6873" t="s">
        <v>11649</v>
      </c>
      <c r="P6873" t="s">
        <v>19390</v>
      </c>
      <c r="Q6873" t="s">
        <v>19391</v>
      </c>
      <c r="R6873" t="s">
        <v>19392</v>
      </c>
      <c r="S6873" t="s">
        <v>19393</v>
      </c>
      <c r="T6873" s="4">
        <v>1200</v>
      </c>
      <c r="U6873" s="4">
        <v>7</v>
      </c>
      <c r="V6873" s="3">
        <v>1</v>
      </c>
      <c r="W6873" t="s">
        <v>208</v>
      </c>
      <c r="X6873" t="s">
        <v>280</v>
      </c>
      <c r="Y6873">
        <v>255</v>
      </c>
      <c r="Z6873" s="14">
        <v>2</v>
      </c>
      <c r="AA6873" s="14"/>
      <c r="AB6873" s="14"/>
      <c r="AC6873" s="14"/>
      <c r="AD6873" s="14"/>
      <c r="AE6873" s="14"/>
      <c r="AF6873" s="14"/>
      <c r="AG6873" s="14"/>
      <c r="AH6873" s="14"/>
      <c r="AI6873" s="14"/>
      <c r="AJ6873" s="14"/>
      <c r="AK6873" s="14"/>
      <c r="AL6873" s="14"/>
      <c r="AM6873" s="14"/>
      <c r="AN6873" s="14">
        <v>2</v>
      </c>
      <c r="AO6873" s="14"/>
      <c r="AP6873" s="14"/>
      <c r="AQ6873" s="14"/>
      <c r="AR6873" s="14"/>
      <c r="AS6873" s="14"/>
      <c r="AT6873" s="14">
        <v>1</v>
      </c>
      <c r="AU6873" s="14"/>
      <c r="AV6873" s="14"/>
      <c r="AW6873" s="14"/>
      <c r="AX6873" s="14"/>
      <c r="AY6873" s="14"/>
      <c r="AZ6873" s="14"/>
      <c r="BA6873" s="14">
        <v>2</v>
      </c>
      <c r="BB6873" s="14"/>
      <c r="BC6873" s="14"/>
      <c r="BD6873" s="14"/>
      <c r="BE6873" s="14"/>
      <c r="BF6873" s="14"/>
      <c r="BG6873" s="14"/>
      <c r="BH6873" s="14"/>
      <c r="BI6873" s="14"/>
    </row>
    <row r="6874" spans="1:61" x14ac:dyDescent="0.25">
      <c r="A6874">
        <v>6873</v>
      </c>
      <c r="B6874" s="3">
        <v>2025</v>
      </c>
      <c r="C6874" s="3">
        <v>11</v>
      </c>
      <c r="D6874" t="s">
        <v>24</v>
      </c>
      <c r="E6874" s="21">
        <v>45970.557355497687</v>
      </c>
      <c r="F6874" t="s">
        <v>113</v>
      </c>
      <c r="G6874" t="s">
        <v>113</v>
      </c>
      <c r="H6874" t="s">
        <v>78</v>
      </c>
      <c r="I6874" t="s">
        <v>78</v>
      </c>
      <c r="J6874" t="s">
        <v>99</v>
      </c>
      <c r="K6874" t="s">
        <v>99</v>
      </c>
      <c r="L6874" t="s">
        <v>32</v>
      </c>
      <c r="M6874" t="s">
        <v>32</v>
      </c>
      <c r="N6874" t="s">
        <v>1228</v>
      </c>
      <c r="O6874" t="s">
        <v>11649</v>
      </c>
      <c r="P6874" t="s">
        <v>1303</v>
      </c>
      <c r="Q6874" t="s">
        <v>19394</v>
      </c>
      <c r="S6874" t="s">
        <v>19395</v>
      </c>
      <c r="T6874" s="4">
        <v>1670</v>
      </c>
      <c r="U6874" s="4">
        <v>8</v>
      </c>
      <c r="V6874" s="3">
        <v>1</v>
      </c>
      <c r="W6874" t="s">
        <v>208</v>
      </c>
      <c r="X6874" t="s">
        <v>280</v>
      </c>
      <c r="Y6874">
        <v>256</v>
      </c>
      <c r="Z6874" s="14"/>
      <c r="AA6874" s="14">
        <v>4</v>
      </c>
      <c r="AB6874" s="14">
        <v>2</v>
      </c>
      <c r="AC6874" s="14"/>
      <c r="AD6874" s="14"/>
      <c r="AE6874" s="14"/>
      <c r="AF6874" s="14"/>
      <c r="AG6874" s="14"/>
      <c r="AH6874" s="14"/>
      <c r="AI6874" s="14"/>
      <c r="AJ6874" s="14"/>
      <c r="AK6874" s="14"/>
      <c r="AL6874" s="14"/>
      <c r="AM6874" s="14"/>
      <c r="AN6874" s="14">
        <v>2</v>
      </c>
      <c r="AO6874" s="14"/>
      <c r="AP6874" s="14"/>
      <c r="AQ6874" s="14"/>
      <c r="AR6874" s="14"/>
      <c r="AS6874" s="14"/>
      <c r="AT6874" s="14"/>
      <c r="AU6874" s="14"/>
      <c r="AV6874" s="14"/>
      <c r="AW6874" s="14"/>
      <c r="AX6874" s="14"/>
      <c r="AY6874" s="14"/>
      <c r="AZ6874" s="14"/>
      <c r="BA6874" s="14"/>
      <c r="BB6874" s="14"/>
      <c r="BC6874" s="14"/>
      <c r="BD6874" s="14"/>
      <c r="BE6874" s="14"/>
      <c r="BF6874" s="14"/>
      <c r="BG6874" s="14"/>
      <c r="BH6874" s="14"/>
      <c r="BI6874" s="14"/>
    </row>
    <row r="6875" spans="1:61" x14ac:dyDescent="0.25">
      <c r="A6875">
        <v>6874</v>
      </c>
      <c r="B6875" s="3">
        <v>2025</v>
      </c>
      <c r="C6875" s="3">
        <v>11</v>
      </c>
      <c r="D6875" t="s">
        <v>24</v>
      </c>
      <c r="E6875" s="21">
        <v>45970.566973842593</v>
      </c>
      <c r="F6875" t="s">
        <v>113</v>
      </c>
      <c r="G6875" t="s">
        <v>113</v>
      </c>
      <c r="H6875" t="s">
        <v>78</v>
      </c>
      <c r="I6875" t="s">
        <v>78</v>
      </c>
      <c r="J6875" t="s">
        <v>97</v>
      </c>
      <c r="K6875" t="s">
        <v>97</v>
      </c>
      <c r="L6875" t="s">
        <v>49</v>
      </c>
      <c r="M6875" t="s">
        <v>49</v>
      </c>
      <c r="N6875" t="s">
        <v>49</v>
      </c>
      <c r="O6875" t="s">
        <v>11649</v>
      </c>
      <c r="P6875" t="s">
        <v>19396</v>
      </c>
      <c r="Q6875" t="s">
        <v>19397</v>
      </c>
      <c r="S6875" t="s">
        <v>19398</v>
      </c>
      <c r="T6875" s="4">
        <v>1000</v>
      </c>
      <c r="U6875" s="4">
        <v>9</v>
      </c>
      <c r="V6875" s="3">
        <v>1</v>
      </c>
      <c r="W6875" t="s">
        <v>208</v>
      </c>
      <c r="X6875" t="s">
        <v>280</v>
      </c>
      <c r="Y6875">
        <v>257</v>
      </c>
      <c r="Z6875" s="14"/>
      <c r="AA6875" s="14"/>
      <c r="AB6875" s="14"/>
      <c r="AC6875" s="14"/>
      <c r="AD6875" s="14"/>
      <c r="AE6875" s="14"/>
      <c r="AF6875" s="14"/>
      <c r="AG6875" s="14"/>
      <c r="AH6875" s="14"/>
      <c r="AI6875" s="14"/>
      <c r="AJ6875" s="14"/>
      <c r="AK6875" s="14"/>
      <c r="AL6875" s="14"/>
      <c r="AM6875" s="14"/>
      <c r="AN6875" s="14">
        <v>2</v>
      </c>
      <c r="AO6875" s="14"/>
      <c r="AP6875" s="14">
        <v>2</v>
      </c>
      <c r="AQ6875" s="14"/>
      <c r="AR6875" s="14"/>
      <c r="AS6875" s="14"/>
      <c r="AT6875" s="14">
        <v>3</v>
      </c>
      <c r="AU6875" s="14">
        <v>2</v>
      </c>
      <c r="AV6875" s="14"/>
      <c r="AW6875" s="14"/>
      <c r="AX6875" s="14"/>
      <c r="AY6875" s="14"/>
      <c r="AZ6875" s="14"/>
      <c r="BA6875" s="14"/>
      <c r="BB6875" s="14"/>
      <c r="BC6875" s="14"/>
      <c r="BD6875" s="14"/>
      <c r="BE6875" s="14"/>
      <c r="BF6875" s="14"/>
      <c r="BG6875" s="14"/>
      <c r="BH6875" s="14"/>
      <c r="BI6875" s="14"/>
    </row>
    <row r="6876" spans="1:61" x14ac:dyDescent="0.25">
      <c r="A6876">
        <v>6875</v>
      </c>
      <c r="B6876" s="3">
        <v>2025</v>
      </c>
      <c r="C6876" s="3">
        <v>11</v>
      </c>
      <c r="D6876" t="s">
        <v>24</v>
      </c>
      <c r="E6876" s="21">
        <v>45970.575485601847</v>
      </c>
      <c r="F6876" t="s">
        <v>113</v>
      </c>
      <c r="G6876" t="s">
        <v>113</v>
      </c>
      <c r="H6876" t="s">
        <v>78</v>
      </c>
      <c r="I6876" t="s">
        <v>78</v>
      </c>
      <c r="J6876" t="s">
        <v>99</v>
      </c>
      <c r="K6876" t="s">
        <v>99</v>
      </c>
      <c r="L6876" t="s">
        <v>32</v>
      </c>
      <c r="M6876" t="s">
        <v>32</v>
      </c>
      <c r="N6876" t="s">
        <v>658</v>
      </c>
      <c r="O6876" t="s">
        <v>11649</v>
      </c>
      <c r="P6876" t="s">
        <v>19399</v>
      </c>
      <c r="Q6876" t="s">
        <v>19400</v>
      </c>
      <c r="S6876" t="s">
        <v>19401</v>
      </c>
      <c r="T6876" s="4">
        <v>1000</v>
      </c>
      <c r="U6876" s="4">
        <v>8</v>
      </c>
      <c r="V6876" s="3">
        <v>1</v>
      </c>
      <c r="W6876" t="s">
        <v>208</v>
      </c>
      <c r="X6876" t="s">
        <v>280</v>
      </c>
      <c r="Y6876">
        <v>258</v>
      </c>
      <c r="Z6876" s="14"/>
      <c r="AA6876" s="14"/>
      <c r="AB6876" s="14"/>
      <c r="AC6876" s="14"/>
      <c r="AD6876" s="14"/>
      <c r="AE6876" s="14"/>
      <c r="AF6876" s="14"/>
      <c r="AG6876" s="14"/>
      <c r="AH6876" s="14"/>
      <c r="AI6876" s="14"/>
      <c r="AJ6876" s="14"/>
      <c r="AK6876" s="14"/>
      <c r="AL6876" s="14"/>
      <c r="AM6876" s="14"/>
      <c r="AN6876" s="14">
        <v>2</v>
      </c>
      <c r="AO6876" s="14">
        <v>2</v>
      </c>
      <c r="AP6876" s="14">
        <v>2</v>
      </c>
      <c r="AQ6876" s="14"/>
      <c r="AR6876" s="14"/>
      <c r="AS6876" s="14"/>
      <c r="AT6876" s="14">
        <v>2</v>
      </c>
      <c r="AU6876" s="14"/>
      <c r="AV6876" s="14"/>
      <c r="AW6876" s="14"/>
      <c r="AX6876" s="14"/>
      <c r="AY6876" s="14"/>
      <c r="AZ6876" s="14"/>
      <c r="BA6876" s="14"/>
      <c r="BB6876" s="14"/>
      <c r="BC6876" s="14"/>
      <c r="BD6876" s="14"/>
      <c r="BE6876" s="14"/>
      <c r="BF6876" s="14"/>
      <c r="BG6876" s="14"/>
      <c r="BH6876" s="14"/>
      <c r="BI6876" s="14"/>
    </row>
    <row r="6877" spans="1:61" x14ac:dyDescent="0.25">
      <c r="A6877">
        <v>6876</v>
      </c>
      <c r="B6877" s="3">
        <v>2025</v>
      </c>
      <c r="C6877" s="3">
        <v>11</v>
      </c>
      <c r="D6877" t="s">
        <v>24</v>
      </c>
      <c r="E6877" s="21">
        <v>45970.601212395843</v>
      </c>
      <c r="F6877" t="s">
        <v>113</v>
      </c>
      <c r="G6877" t="s">
        <v>113</v>
      </c>
      <c r="H6877" t="s">
        <v>78</v>
      </c>
      <c r="I6877" t="s">
        <v>78</v>
      </c>
      <c r="J6877" t="s">
        <v>97</v>
      </c>
      <c r="K6877" t="s">
        <v>97</v>
      </c>
      <c r="L6877" t="s">
        <v>34</v>
      </c>
      <c r="M6877" t="s">
        <v>34</v>
      </c>
      <c r="N6877" t="s">
        <v>758</v>
      </c>
      <c r="O6877" t="s">
        <v>11649</v>
      </c>
      <c r="P6877" t="s">
        <v>19402</v>
      </c>
      <c r="Q6877" t="s">
        <v>19403</v>
      </c>
      <c r="S6877" t="s">
        <v>19404</v>
      </c>
      <c r="T6877" s="4">
        <v>450</v>
      </c>
      <c r="U6877" s="4">
        <v>2</v>
      </c>
      <c r="V6877" s="3">
        <v>1</v>
      </c>
      <c r="W6877" t="s">
        <v>208</v>
      </c>
      <c r="X6877" t="s">
        <v>280</v>
      </c>
      <c r="Y6877">
        <v>259</v>
      </c>
      <c r="Z6877" s="14">
        <v>2</v>
      </c>
      <c r="AA6877" s="14"/>
      <c r="AB6877" s="14"/>
      <c r="AC6877" s="14"/>
      <c r="AD6877" s="14"/>
      <c r="AE6877" s="14"/>
      <c r="AF6877" s="14"/>
      <c r="AG6877" s="14"/>
      <c r="AH6877" s="14"/>
      <c r="AI6877" s="14"/>
      <c r="AJ6877" s="14"/>
      <c r="AK6877" s="14"/>
      <c r="AL6877" s="14"/>
      <c r="AM6877" s="14"/>
      <c r="AN6877" s="14"/>
      <c r="AO6877" s="14"/>
      <c r="AP6877" s="14"/>
      <c r="AQ6877" s="14"/>
      <c r="AR6877" s="14"/>
      <c r="AS6877" s="14"/>
      <c r="AT6877" s="14"/>
      <c r="AU6877" s="14"/>
      <c r="AV6877" s="14"/>
      <c r="AW6877" s="14"/>
      <c r="AX6877" s="14"/>
      <c r="AY6877" s="14"/>
      <c r="AZ6877" s="14"/>
      <c r="BA6877" s="14"/>
      <c r="BB6877" s="14"/>
      <c r="BC6877" s="14"/>
      <c r="BD6877" s="14"/>
      <c r="BE6877" s="14"/>
      <c r="BF6877" s="14"/>
      <c r="BG6877" s="14"/>
      <c r="BH6877" s="14"/>
      <c r="BI6877" s="14"/>
    </row>
    <row r="6878" spans="1:61" x14ac:dyDescent="0.25">
      <c r="A6878">
        <v>6877</v>
      </c>
      <c r="B6878" s="3">
        <v>2025</v>
      </c>
      <c r="C6878" s="3">
        <v>11</v>
      </c>
      <c r="D6878" t="s">
        <v>24</v>
      </c>
      <c r="E6878" s="21">
        <v>45970.681927488433</v>
      </c>
      <c r="F6878" t="s">
        <v>113</v>
      </c>
      <c r="G6878" t="s">
        <v>113</v>
      </c>
      <c r="H6878" t="s">
        <v>78</v>
      </c>
      <c r="I6878" t="s">
        <v>78</v>
      </c>
      <c r="J6878" t="s">
        <v>99</v>
      </c>
      <c r="K6878" t="s">
        <v>99</v>
      </c>
      <c r="L6878" t="s">
        <v>33</v>
      </c>
      <c r="M6878" t="s">
        <v>33</v>
      </c>
      <c r="N6878" t="s">
        <v>654</v>
      </c>
      <c r="O6878" t="s">
        <v>11649</v>
      </c>
      <c r="P6878" t="s">
        <v>19405</v>
      </c>
      <c r="Q6878" t="s">
        <v>19406</v>
      </c>
      <c r="S6878" t="s">
        <v>2966</v>
      </c>
      <c r="T6878" s="4">
        <v>1200</v>
      </c>
      <c r="U6878" s="4">
        <v>7</v>
      </c>
      <c r="V6878" s="3">
        <v>1</v>
      </c>
      <c r="W6878" t="s">
        <v>208</v>
      </c>
      <c r="X6878" t="s">
        <v>280</v>
      </c>
      <c r="Y6878">
        <v>260</v>
      </c>
      <c r="Z6878" s="14">
        <v>2</v>
      </c>
      <c r="AA6878" s="14"/>
      <c r="AB6878" s="14"/>
      <c r="AC6878" s="14"/>
      <c r="AD6878" s="14"/>
      <c r="AE6878" s="14"/>
      <c r="AF6878" s="14"/>
      <c r="AG6878" s="14"/>
      <c r="AH6878" s="14"/>
      <c r="AI6878" s="14"/>
      <c r="AJ6878" s="14"/>
      <c r="AK6878" s="14"/>
      <c r="AL6878" s="14"/>
      <c r="AM6878" s="14"/>
      <c r="AN6878" s="14">
        <v>2</v>
      </c>
      <c r="AO6878" s="14"/>
      <c r="AP6878" s="14"/>
      <c r="AQ6878" s="14"/>
      <c r="AR6878" s="14"/>
      <c r="AS6878" s="14"/>
      <c r="AT6878" s="14">
        <v>1</v>
      </c>
      <c r="AU6878" s="14"/>
      <c r="AV6878" s="14"/>
      <c r="AW6878" s="14"/>
      <c r="AX6878" s="14"/>
      <c r="AY6878" s="14"/>
      <c r="AZ6878" s="14"/>
      <c r="BA6878" s="14">
        <v>2</v>
      </c>
      <c r="BB6878" s="14"/>
      <c r="BC6878" s="14"/>
      <c r="BD6878" s="14"/>
      <c r="BE6878" s="14"/>
      <c r="BF6878" s="14"/>
      <c r="BG6878" s="14"/>
      <c r="BH6878" s="14"/>
      <c r="BI6878" s="14"/>
    </row>
    <row r="6879" spans="1:61" x14ac:dyDescent="0.25">
      <c r="A6879">
        <v>6878</v>
      </c>
      <c r="B6879" s="3">
        <v>2025</v>
      </c>
      <c r="C6879" s="3">
        <v>11</v>
      </c>
      <c r="D6879" t="s">
        <v>24</v>
      </c>
      <c r="E6879" s="21">
        <v>45970.724150034723</v>
      </c>
      <c r="F6879" t="s">
        <v>115</v>
      </c>
      <c r="G6879" t="s">
        <v>115</v>
      </c>
      <c r="H6879" t="s">
        <v>78</v>
      </c>
      <c r="I6879" t="s">
        <v>78</v>
      </c>
      <c r="J6879" t="s">
        <v>99</v>
      </c>
      <c r="K6879" t="s">
        <v>99</v>
      </c>
      <c r="L6879" t="s">
        <v>33</v>
      </c>
      <c r="M6879" t="s">
        <v>33</v>
      </c>
      <c r="N6879" t="s">
        <v>654</v>
      </c>
      <c r="O6879" t="s">
        <v>11649</v>
      </c>
      <c r="P6879" t="s">
        <v>19407</v>
      </c>
      <c r="Q6879" t="s">
        <v>19408</v>
      </c>
      <c r="S6879" t="s">
        <v>19409</v>
      </c>
      <c r="T6879" s="4">
        <v>820</v>
      </c>
      <c r="U6879" s="4">
        <v>4</v>
      </c>
      <c r="V6879" s="3">
        <v>1</v>
      </c>
      <c r="W6879" t="s">
        <v>208</v>
      </c>
      <c r="X6879" t="s">
        <v>280</v>
      </c>
      <c r="Y6879">
        <v>261</v>
      </c>
      <c r="Z6879" s="14"/>
      <c r="AA6879" s="14"/>
      <c r="AB6879" s="14">
        <v>2</v>
      </c>
      <c r="AC6879" s="14"/>
      <c r="AD6879" s="14"/>
      <c r="AE6879" s="14"/>
      <c r="AF6879" s="14"/>
      <c r="AG6879" s="14"/>
      <c r="AH6879" s="14"/>
      <c r="AI6879" s="14"/>
      <c r="AJ6879" s="14"/>
      <c r="AK6879" s="14"/>
      <c r="AL6879" s="14"/>
      <c r="AM6879" s="14"/>
      <c r="AN6879" s="14"/>
      <c r="AO6879" s="14"/>
      <c r="AP6879" s="14"/>
      <c r="AQ6879" s="14"/>
      <c r="AR6879" s="14"/>
      <c r="AS6879" s="14"/>
      <c r="AT6879" s="14"/>
      <c r="AU6879" s="14"/>
      <c r="AV6879" s="14"/>
      <c r="AW6879" s="14"/>
      <c r="AX6879" s="14"/>
      <c r="AY6879" s="14"/>
      <c r="AZ6879" s="14"/>
      <c r="BA6879" s="14"/>
      <c r="BB6879" s="14"/>
      <c r="BC6879" s="14"/>
      <c r="BD6879" s="14"/>
      <c r="BE6879" s="14"/>
      <c r="BF6879" s="14"/>
      <c r="BG6879" s="14"/>
      <c r="BH6879" s="14">
        <v>2</v>
      </c>
      <c r="BI6879" s="14"/>
    </row>
    <row r="6880" spans="1:61" x14ac:dyDescent="0.25">
      <c r="A6880">
        <v>6879</v>
      </c>
      <c r="B6880" s="3">
        <v>2025</v>
      </c>
      <c r="C6880" s="3">
        <v>11</v>
      </c>
      <c r="D6880" t="s">
        <v>24</v>
      </c>
      <c r="E6880" s="21">
        <v>45970.726437118057</v>
      </c>
      <c r="F6880" t="s">
        <v>115</v>
      </c>
      <c r="G6880" t="s">
        <v>115</v>
      </c>
      <c r="H6880" t="s">
        <v>78</v>
      </c>
      <c r="I6880" t="s">
        <v>78</v>
      </c>
      <c r="J6880" t="s">
        <v>99</v>
      </c>
      <c r="K6880" t="s">
        <v>99</v>
      </c>
      <c r="L6880" t="s">
        <v>32</v>
      </c>
      <c r="M6880" t="s">
        <v>32</v>
      </c>
      <c r="N6880" t="s">
        <v>647</v>
      </c>
      <c r="O6880" t="s">
        <v>11649</v>
      </c>
      <c r="P6880" t="s">
        <v>19410</v>
      </c>
      <c r="Q6880" t="s">
        <v>19411</v>
      </c>
      <c r="S6880" t="s">
        <v>19412</v>
      </c>
      <c r="T6880" s="4">
        <v>800</v>
      </c>
      <c r="U6880" s="4">
        <v>4</v>
      </c>
      <c r="V6880" s="3">
        <v>1</v>
      </c>
      <c r="W6880" t="s">
        <v>208</v>
      </c>
      <c r="X6880" t="s">
        <v>280</v>
      </c>
      <c r="Y6880">
        <v>262</v>
      </c>
      <c r="Z6880" s="14"/>
      <c r="AA6880" s="14">
        <v>2</v>
      </c>
      <c r="AB6880" s="14"/>
      <c r="AC6880" s="14"/>
      <c r="AD6880" s="14"/>
      <c r="AE6880" s="14"/>
      <c r="AF6880" s="14"/>
      <c r="AG6880" s="14"/>
      <c r="AH6880" s="14"/>
      <c r="AI6880" s="14"/>
      <c r="AJ6880" s="14"/>
      <c r="AK6880" s="14"/>
      <c r="AL6880" s="14"/>
      <c r="AM6880" s="14"/>
      <c r="AN6880" s="14"/>
      <c r="AO6880" s="14"/>
      <c r="AP6880" s="14"/>
      <c r="AQ6880" s="14"/>
      <c r="AR6880" s="14"/>
      <c r="AS6880" s="14"/>
      <c r="AT6880" s="14"/>
      <c r="AU6880" s="14"/>
      <c r="AV6880" s="14"/>
      <c r="AW6880" s="14"/>
      <c r="AX6880" s="14"/>
      <c r="AY6880" s="14"/>
      <c r="AZ6880" s="14"/>
      <c r="BA6880" s="14"/>
      <c r="BB6880" s="14"/>
      <c r="BC6880" s="14"/>
      <c r="BD6880" s="14"/>
      <c r="BE6880" s="14"/>
      <c r="BF6880" s="14"/>
      <c r="BG6880" s="14"/>
      <c r="BH6880" s="14">
        <v>2</v>
      </c>
      <c r="BI6880" s="14"/>
    </row>
    <row r="6881" spans="1:61" x14ac:dyDescent="0.25">
      <c r="A6881">
        <v>6880</v>
      </c>
      <c r="B6881" s="3">
        <v>2025</v>
      </c>
      <c r="C6881" s="3">
        <v>11</v>
      </c>
      <c r="D6881" t="s">
        <v>24</v>
      </c>
      <c r="E6881" s="21">
        <v>45970.728016851848</v>
      </c>
      <c r="F6881" t="s">
        <v>110</v>
      </c>
      <c r="G6881" t="s">
        <v>110</v>
      </c>
      <c r="H6881" t="s">
        <v>78</v>
      </c>
      <c r="I6881" t="s">
        <v>78</v>
      </c>
      <c r="J6881" t="s">
        <v>99</v>
      </c>
      <c r="K6881" t="s">
        <v>99</v>
      </c>
      <c r="L6881" t="s">
        <v>32</v>
      </c>
      <c r="M6881" t="s">
        <v>32</v>
      </c>
      <c r="N6881" t="s">
        <v>15604</v>
      </c>
      <c r="O6881" t="s">
        <v>11649</v>
      </c>
      <c r="P6881" t="s">
        <v>19413</v>
      </c>
      <c r="Q6881" t="s">
        <v>19414</v>
      </c>
      <c r="S6881" t="s">
        <v>19415</v>
      </c>
      <c r="T6881" s="4">
        <v>2000</v>
      </c>
      <c r="U6881" s="4">
        <v>18</v>
      </c>
      <c r="V6881" s="3">
        <v>1</v>
      </c>
      <c r="W6881" t="s">
        <v>208</v>
      </c>
      <c r="X6881" t="s">
        <v>280</v>
      </c>
      <c r="Y6881">
        <v>263</v>
      </c>
      <c r="Z6881" s="14"/>
      <c r="AA6881" s="14"/>
      <c r="AB6881" s="14"/>
      <c r="AC6881" s="14"/>
      <c r="AD6881" s="14"/>
      <c r="AE6881" s="14"/>
      <c r="AF6881" s="14"/>
      <c r="AG6881" s="14"/>
      <c r="AH6881" s="14"/>
      <c r="AI6881" s="14"/>
      <c r="AJ6881" s="14"/>
      <c r="AK6881" s="14"/>
      <c r="AL6881" s="14"/>
      <c r="AM6881" s="14"/>
      <c r="AN6881" s="14">
        <v>4</v>
      </c>
      <c r="AO6881" s="14"/>
      <c r="AP6881" s="14">
        <v>4</v>
      </c>
      <c r="AQ6881" s="14"/>
      <c r="AR6881" s="14"/>
      <c r="AS6881" s="14"/>
      <c r="AT6881" s="14">
        <v>6</v>
      </c>
      <c r="AU6881" s="14">
        <v>4</v>
      </c>
      <c r="AV6881" s="14"/>
      <c r="AW6881" s="14"/>
      <c r="AX6881" s="14"/>
      <c r="AY6881" s="14"/>
      <c r="AZ6881" s="14"/>
      <c r="BA6881" s="14"/>
      <c r="BB6881" s="14"/>
      <c r="BC6881" s="14"/>
      <c r="BD6881" s="14"/>
      <c r="BE6881" s="14"/>
      <c r="BF6881" s="14"/>
      <c r="BG6881" s="14"/>
      <c r="BH6881" s="14"/>
      <c r="BI6881" s="14"/>
    </row>
    <row r="6882" spans="1:61" x14ac:dyDescent="0.25">
      <c r="A6882">
        <v>6881</v>
      </c>
      <c r="B6882" s="3">
        <v>2025</v>
      </c>
      <c r="C6882" s="3">
        <v>11</v>
      </c>
      <c r="D6882" t="s">
        <v>24</v>
      </c>
      <c r="E6882" s="21">
        <v>45970.730152962962</v>
      </c>
      <c r="F6882" t="s">
        <v>115</v>
      </c>
      <c r="G6882" t="s">
        <v>115</v>
      </c>
      <c r="H6882" t="s">
        <v>78</v>
      </c>
      <c r="I6882" t="s">
        <v>78</v>
      </c>
      <c r="J6882" t="s">
        <v>100</v>
      </c>
      <c r="K6882" t="s">
        <v>100</v>
      </c>
      <c r="L6882" t="s">
        <v>34</v>
      </c>
      <c r="M6882" t="s">
        <v>34</v>
      </c>
      <c r="N6882" t="s">
        <v>1395</v>
      </c>
      <c r="O6882" t="s">
        <v>11649</v>
      </c>
      <c r="P6882" t="s">
        <v>19416</v>
      </c>
      <c r="Q6882" t="s">
        <v>19417</v>
      </c>
      <c r="R6882" t="s">
        <v>19418</v>
      </c>
      <c r="S6882" t="s">
        <v>19419</v>
      </c>
      <c r="T6882" s="4">
        <v>1265</v>
      </c>
      <c r="U6882" s="4">
        <v>6</v>
      </c>
      <c r="V6882" s="3">
        <v>1</v>
      </c>
      <c r="W6882" t="s">
        <v>208</v>
      </c>
      <c r="X6882" t="s">
        <v>280</v>
      </c>
      <c r="Y6882">
        <v>264</v>
      </c>
      <c r="Z6882" s="14"/>
      <c r="AA6882" s="14">
        <v>3</v>
      </c>
      <c r="AB6882" s="14"/>
      <c r="AC6882" s="14"/>
      <c r="AD6882" s="14"/>
      <c r="AE6882" s="14"/>
      <c r="AF6882" s="14"/>
      <c r="AG6882" s="14"/>
      <c r="AH6882" s="14">
        <v>2</v>
      </c>
      <c r="AI6882" s="14"/>
      <c r="AJ6882" s="14"/>
      <c r="AK6882" s="14"/>
      <c r="AL6882" s="14"/>
      <c r="AM6882" s="14"/>
      <c r="AN6882" s="14"/>
      <c r="AO6882" s="14">
        <v>1</v>
      </c>
      <c r="AP6882" s="14"/>
      <c r="AQ6882" s="14"/>
      <c r="AR6882" s="14"/>
      <c r="AS6882" s="14"/>
      <c r="AT6882" s="14"/>
      <c r="AU6882" s="14"/>
      <c r="AV6882" s="14"/>
      <c r="AW6882" s="14"/>
      <c r="AX6882" s="14"/>
      <c r="AY6882" s="14"/>
      <c r="AZ6882" s="14"/>
      <c r="BA6882" s="14"/>
      <c r="BB6882" s="14"/>
      <c r="BC6882" s="14"/>
      <c r="BD6882" s="14"/>
      <c r="BE6882" s="14"/>
      <c r="BF6882" s="14"/>
      <c r="BG6882" s="14"/>
      <c r="BH6882" s="14"/>
      <c r="BI6882" s="14"/>
    </row>
    <row r="6883" spans="1:61" x14ac:dyDescent="0.25">
      <c r="A6883">
        <v>6882</v>
      </c>
      <c r="B6883" s="3">
        <v>2025</v>
      </c>
      <c r="C6883" s="3">
        <v>11</v>
      </c>
      <c r="D6883" t="s">
        <v>24</v>
      </c>
      <c r="E6883" s="21">
        <v>45970.733696423609</v>
      </c>
      <c r="F6883" t="s">
        <v>110</v>
      </c>
      <c r="G6883" t="s">
        <v>110</v>
      </c>
      <c r="H6883" t="s">
        <v>78</v>
      </c>
      <c r="I6883" t="s">
        <v>78</v>
      </c>
      <c r="J6883" t="s">
        <v>99</v>
      </c>
      <c r="K6883" t="s">
        <v>99</v>
      </c>
      <c r="L6883" t="s">
        <v>32</v>
      </c>
      <c r="M6883" t="s">
        <v>32</v>
      </c>
      <c r="N6883" t="s">
        <v>1053</v>
      </c>
      <c r="O6883" t="s">
        <v>11649</v>
      </c>
      <c r="P6883" t="s">
        <v>19420</v>
      </c>
      <c r="Q6883" t="s">
        <v>13485</v>
      </c>
      <c r="S6883" t="s">
        <v>19421</v>
      </c>
      <c r="T6883" s="4">
        <v>2230</v>
      </c>
      <c r="U6883" s="4">
        <v>13</v>
      </c>
      <c r="V6883" s="3">
        <v>1</v>
      </c>
      <c r="W6883" t="s">
        <v>208</v>
      </c>
      <c r="X6883" t="s">
        <v>280</v>
      </c>
      <c r="Y6883">
        <v>265</v>
      </c>
      <c r="Z6883" s="14">
        <v>2</v>
      </c>
      <c r="AA6883" s="14">
        <v>2</v>
      </c>
      <c r="AB6883" s="14"/>
      <c r="AC6883" s="14"/>
      <c r="AD6883" s="14"/>
      <c r="AE6883" s="14"/>
      <c r="AF6883" s="14"/>
      <c r="AG6883" s="14"/>
      <c r="AH6883" s="14"/>
      <c r="AI6883" s="14"/>
      <c r="AJ6883" s="14"/>
      <c r="AK6883" s="14"/>
      <c r="AL6883" s="14"/>
      <c r="AM6883" s="14"/>
      <c r="AN6883" s="14">
        <v>2</v>
      </c>
      <c r="AO6883" s="14"/>
      <c r="AP6883" s="14">
        <v>2</v>
      </c>
      <c r="AQ6883" s="14"/>
      <c r="AR6883" s="14"/>
      <c r="AS6883" s="14"/>
      <c r="AT6883" s="14">
        <v>1</v>
      </c>
      <c r="AU6883" s="14">
        <v>2</v>
      </c>
      <c r="AV6883" s="14"/>
      <c r="AW6883" s="14"/>
      <c r="AX6883" s="14"/>
      <c r="AY6883" s="14"/>
      <c r="AZ6883" s="14"/>
      <c r="BA6883" s="14">
        <v>2</v>
      </c>
      <c r="BB6883" s="14"/>
      <c r="BC6883" s="14"/>
      <c r="BD6883" s="14"/>
      <c r="BE6883" s="14"/>
      <c r="BF6883" s="14"/>
      <c r="BG6883" s="14"/>
      <c r="BH6883" s="14"/>
      <c r="BI6883" s="14"/>
    </row>
    <row r="6884" spans="1:61" x14ac:dyDescent="0.25">
      <c r="A6884">
        <v>6883</v>
      </c>
      <c r="B6884" s="3">
        <v>2025</v>
      </c>
      <c r="C6884" s="3">
        <v>11</v>
      </c>
      <c r="D6884" t="s">
        <v>24</v>
      </c>
      <c r="E6884" s="21">
        <v>45970.735240069444</v>
      </c>
      <c r="F6884" t="s">
        <v>110</v>
      </c>
      <c r="G6884" t="s">
        <v>110</v>
      </c>
      <c r="H6884" t="s">
        <v>78</v>
      </c>
      <c r="I6884" t="s">
        <v>78</v>
      </c>
      <c r="J6884" t="s">
        <v>99</v>
      </c>
      <c r="K6884" t="s">
        <v>99</v>
      </c>
      <c r="L6884" t="s">
        <v>33</v>
      </c>
      <c r="M6884" t="s">
        <v>33</v>
      </c>
      <c r="N6884" t="s">
        <v>684</v>
      </c>
      <c r="O6884" t="s">
        <v>11649</v>
      </c>
      <c r="P6884" t="s">
        <v>19422</v>
      </c>
      <c r="Q6884" t="s">
        <v>14728</v>
      </c>
      <c r="R6884" t="s">
        <v>14727</v>
      </c>
      <c r="S6884" t="s">
        <v>14729</v>
      </c>
      <c r="T6884" s="4">
        <v>1350</v>
      </c>
      <c r="U6884" s="4">
        <v>11</v>
      </c>
      <c r="V6884" s="3">
        <v>1</v>
      </c>
      <c r="W6884" t="s">
        <v>208</v>
      </c>
      <c r="X6884" t="s">
        <v>280</v>
      </c>
      <c r="Y6884">
        <v>266</v>
      </c>
      <c r="Z6884" s="14"/>
      <c r="AA6884" s="14"/>
      <c r="AB6884" s="14"/>
      <c r="AC6884" s="14"/>
      <c r="AD6884" s="14"/>
      <c r="AE6884" s="14"/>
      <c r="AF6884" s="14"/>
      <c r="AG6884" s="14"/>
      <c r="AH6884" s="14"/>
      <c r="AI6884" s="14"/>
      <c r="AJ6884" s="14"/>
      <c r="AK6884" s="14"/>
      <c r="AL6884" s="14"/>
      <c r="AM6884" s="14"/>
      <c r="AN6884" s="14">
        <v>2</v>
      </c>
      <c r="AO6884" s="14"/>
      <c r="AP6884" s="14">
        <v>2</v>
      </c>
      <c r="AQ6884" s="14"/>
      <c r="AR6884" s="14"/>
      <c r="AS6884" s="14"/>
      <c r="AT6884" s="14">
        <v>3</v>
      </c>
      <c r="AU6884" s="14">
        <v>2</v>
      </c>
      <c r="AV6884" s="14"/>
      <c r="AW6884" s="14"/>
      <c r="AX6884" s="14"/>
      <c r="AY6884" s="14"/>
      <c r="AZ6884" s="14"/>
      <c r="BA6884" s="14"/>
      <c r="BB6884" s="14"/>
      <c r="BC6884" s="14"/>
      <c r="BD6884" s="14"/>
      <c r="BE6884" s="14"/>
      <c r="BF6884" s="14"/>
      <c r="BG6884" s="14"/>
      <c r="BH6884" s="14">
        <v>2</v>
      </c>
      <c r="BI6884" s="14"/>
    </row>
    <row r="6885" spans="1:61" x14ac:dyDescent="0.25">
      <c r="A6885">
        <v>6884</v>
      </c>
      <c r="B6885" s="3">
        <v>2025</v>
      </c>
      <c r="C6885" s="3">
        <v>11</v>
      </c>
      <c r="D6885" t="s">
        <v>24</v>
      </c>
      <c r="E6885" s="21">
        <v>45970.852146215278</v>
      </c>
      <c r="F6885" t="s">
        <v>110</v>
      </c>
      <c r="G6885" t="s">
        <v>110</v>
      </c>
      <c r="H6885" t="s">
        <v>78</v>
      </c>
      <c r="I6885" t="s">
        <v>78</v>
      </c>
      <c r="J6885" t="s">
        <v>97</v>
      </c>
      <c r="K6885" t="s">
        <v>97</v>
      </c>
      <c r="L6885" t="s">
        <v>693</v>
      </c>
      <c r="M6885" t="s">
        <v>35</v>
      </c>
      <c r="N6885" t="s">
        <v>737</v>
      </c>
      <c r="O6885" t="s">
        <v>11649</v>
      </c>
      <c r="P6885" t="s">
        <v>19423</v>
      </c>
      <c r="Q6885" t="s">
        <v>19424</v>
      </c>
      <c r="S6885" t="s">
        <v>1454</v>
      </c>
      <c r="T6885" s="4">
        <v>3995</v>
      </c>
      <c r="U6885" s="4">
        <v>8</v>
      </c>
      <c r="V6885" s="3">
        <v>1</v>
      </c>
      <c r="W6885" t="s">
        <v>208</v>
      </c>
      <c r="X6885" t="s">
        <v>280</v>
      </c>
      <c r="Y6885">
        <v>267</v>
      </c>
      <c r="Z6885" s="14"/>
      <c r="AA6885" s="14"/>
      <c r="AB6885" s="14"/>
      <c r="AC6885" s="14"/>
      <c r="AD6885" s="14"/>
      <c r="AE6885" s="14">
        <v>4</v>
      </c>
      <c r="AF6885" s="14"/>
      <c r="AG6885" s="14"/>
      <c r="AH6885" s="14">
        <v>3</v>
      </c>
      <c r="AI6885" s="14"/>
      <c r="AJ6885" s="14"/>
      <c r="AK6885" s="14"/>
      <c r="AL6885" s="14"/>
      <c r="AM6885" s="14"/>
      <c r="AN6885" s="14"/>
      <c r="AO6885" s="14"/>
      <c r="AP6885" s="14"/>
      <c r="AQ6885" s="14"/>
      <c r="AR6885" s="14"/>
      <c r="AS6885" s="14"/>
      <c r="AT6885" s="14"/>
      <c r="AU6885" s="14"/>
      <c r="AV6885" s="14"/>
      <c r="AW6885" s="14"/>
      <c r="AX6885" s="14"/>
      <c r="AY6885" s="14"/>
      <c r="AZ6885" s="14"/>
      <c r="BA6885" s="14"/>
      <c r="BB6885" s="14"/>
      <c r="BC6885" s="14"/>
      <c r="BD6885" s="14"/>
      <c r="BE6885" s="14"/>
      <c r="BF6885" s="14"/>
      <c r="BG6885" s="14">
        <v>1</v>
      </c>
      <c r="BH6885" s="14"/>
      <c r="BI6885" s="14"/>
    </row>
    <row r="6886" spans="1:61" x14ac:dyDescent="0.25">
      <c r="A6886">
        <v>6885</v>
      </c>
      <c r="B6886" s="3">
        <v>2025</v>
      </c>
      <c r="C6886" s="3">
        <v>11</v>
      </c>
      <c r="D6886" t="s">
        <v>24</v>
      </c>
      <c r="E6886" s="21">
        <v>45970.865721550923</v>
      </c>
      <c r="F6886" t="s">
        <v>110</v>
      </c>
      <c r="G6886" t="s">
        <v>110</v>
      </c>
      <c r="H6886" t="s">
        <v>78</v>
      </c>
      <c r="I6886" t="s">
        <v>78</v>
      </c>
      <c r="J6886" t="s">
        <v>97</v>
      </c>
      <c r="K6886" t="s">
        <v>97</v>
      </c>
      <c r="L6886" t="s">
        <v>41</v>
      </c>
      <c r="M6886" t="s">
        <v>41</v>
      </c>
      <c r="N6886" t="s">
        <v>41</v>
      </c>
      <c r="O6886" t="s">
        <v>11649</v>
      </c>
      <c r="P6886" t="s">
        <v>19425</v>
      </c>
      <c r="Q6886" t="s">
        <v>19426</v>
      </c>
      <c r="R6886" t="s">
        <v>19427</v>
      </c>
      <c r="S6886" t="s">
        <v>41</v>
      </c>
      <c r="T6886" s="4">
        <v>2035</v>
      </c>
      <c r="U6886" s="4">
        <v>15</v>
      </c>
      <c r="V6886" s="3">
        <v>1</v>
      </c>
      <c r="W6886" t="s">
        <v>208</v>
      </c>
      <c r="X6886" t="s">
        <v>280</v>
      </c>
      <c r="Y6886">
        <v>268</v>
      </c>
      <c r="Z6886" s="14"/>
      <c r="AA6886" s="14"/>
      <c r="AB6886" s="14"/>
      <c r="AC6886" s="14"/>
      <c r="AD6886" s="14"/>
      <c r="AE6886" s="14"/>
      <c r="AF6886" s="14"/>
      <c r="AG6886" s="14"/>
      <c r="AH6886" s="14"/>
      <c r="AI6886" s="14"/>
      <c r="AJ6886" s="14"/>
      <c r="AK6886" s="14"/>
      <c r="AL6886" s="14"/>
      <c r="AM6886" s="14"/>
      <c r="AN6886" s="14">
        <v>2</v>
      </c>
      <c r="AO6886" s="14">
        <v>1</v>
      </c>
      <c r="AP6886" s="14">
        <v>2</v>
      </c>
      <c r="AQ6886" s="14"/>
      <c r="AR6886" s="14"/>
      <c r="AS6886" s="14"/>
      <c r="AT6886" s="14">
        <v>3</v>
      </c>
      <c r="AU6886" s="14">
        <v>2</v>
      </c>
      <c r="AV6886" s="14"/>
      <c r="AW6886" s="14"/>
      <c r="AX6886" s="14"/>
      <c r="AY6886" s="14"/>
      <c r="AZ6886" s="14"/>
      <c r="BA6886" s="14">
        <v>1</v>
      </c>
      <c r="BB6886" s="14"/>
      <c r="BC6886" s="14">
        <v>2</v>
      </c>
      <c r="BD6886" s="14"/>
      <c r="BE6886" s="14"/>
      <c r="BF6886" s="14"/>
      <c r="BG6886" s="14"/>
      <c r="BH6886" s="14">
        <v>2</v>
      </c>
      <c r="BI6886" s="14"/>
    </row>
    <row r="6887" spans="1:61" x14ac:dyDescent="0.25">
      <c r="A6887">
        <v>6886</v>
      </c>
      <c r="B6887" s="3">
        <v>2025</v>
      </c>
      <c r="C6887" s="3">
        <v>11</v>
      </c>
      <c r="D6887" t="s">
        <v>24</v>
      </c>
      <c r="E6887" s="21">
        <v>45970.977927037027</v>
      </c>
      <c r="F6887" t="s">
        <v>115</v>
      </c>
      <c r="G6887" t="s">
        <v>115</v>
      </c>
      <c r="H6887" t="s">
        <v>78</v>
      </c>
      <c r="I6887" t="s">
        <v>78</v>
      </c>
      <c r="J6887" t="s">
        <v>99</v>
      </c>
      <c r="K6887" t="s">
        <v>99</v>
      </c>
      <c r="L6887" t="s">
        <v>32</v>
      </c>
      <c r="M6887" t="s">
        <v>32</v>
      </c>
      <c r="N6887" t="s">
        <v>859</v>
      </c>
      <c r="O6887" t="s">
        <v>11649</v>
      </c>
      <c r="P6887" t="s">
        <v>19428</v>
      </c>
      <c r="Q6887" t="s">
        <v>19429</v>
      </c>
      <c r="R6887" t="s">
        <v>19430</v>
      </c>
      <c r="S6887" t="s">
        <v>19431</v>
      </c>
      <c r="T6887" s="4">
        <v>1700</v>
      </c>
      <c r="U6887" s="4">
        <v>13</v>
      </c>
      <c r="V6887" s="3">
        <v>1</v>
      </c>
      <c r="W6887" t="s">
        <v>208</v>
      </c>
      <c r="X6887" t="s">
        <v>280</v>
      </c>
      <c r="Y6887">
        <v>269</v>
      </c>
      <c r="Z6887" s="14"/>
      <c r="AA6887" s="14"/>
      <c r="AB6887" s="14"/>
      <c r="AC6887" s="14"/>
      <c r="AD6887" s="14"/>
      <c r="AE6887" s="14"/>
      <c r="AF6887" s="14"/>
      <c r="AG6887" s="14"/>
      <c r="AH6887" s="14"/>
      <c r="AI6887" s="14"/>
      <c r="AJ6887" s="14"/>
      <c r="AK6887" s="14"/>
      <c r="AL6887" s="14"/>
      <c r="AM6887" s="14"/>
      <c r="AN6887" s="14">
        <v>2</v>
      </c>
      <c r="AO6887" s="14"/>
      <c r="AP6887" s="14">
        <v>2</v>
      </c>
      <c r="AQ6887" s="14"/>
      <c r="AR6887" s="14"/>
      <c r="AS6887" s="14"/>
      <c r="AT6887" s="14">
        <v>3</v>
      </c>
      <c r="AU6887" s="14">
        <v>2</v>
      </c>
      <c r="AV6887" s="14"/>
      <c r="AW6887" s="14"/>
      <c r="AX6887" s="14"/>
      <c r="AY6887" s="14"/>
      <c r="AZ6887" s="14"/>
      <c r="BA6887" s="14"/>
      <c r="BB6887" s="14"/>
      <c r="BC6887" s="14"/>
      <c r="BD6887" s="14"/>
      <c r="BE6887" s="14"/>
      <c r="BF6887" s="14"/>
      <c r="BG6887" s="14"/>
      <c r="BH6887" s="14">
        <v>4</v>
      </c>
      <c r="BI6887" s="14"/>
    </row>
    <row r="6888" spans="1:61" x14ac:dyDescent="0.25">
      <c r="A6888">
        <v>6887</v>
      </c>
      <c r="B6888" s="3">
        <v>2025</v>
      </c>
      <c r="C6888" s="3">
        <v>11</v>
      </c>
      <c r="D6888" t="s">
        <v>24</v>
      </c>
      <c r="E6888" s="21">
        <v>45971.003182175933</v>
      </c>
      <c r="F6888" t="s">
        <v>113</v>
      </c>
      <c r="G6888" t="s">
        <v>113</v>
      </c>
      <c r="H6888" t="s">
        <v>78</v>
      </c>
      <c r="I6888" t="s">
        <v>78</v>
      </c>
      <c r="J6888" t="s">
        <v>97</v>
      </c>
      <c r="K6888" t="s">
        <v>97</v>
      </c>
      <c r="L6888" t="s">
        <v>34</v>
      </c>
      <c r="M6888" t="s">
        <v>34</v>
      </c>
      <c r="N6888" t="s">
        <v>673</v>
      </c>
      <c r="O6888" t="s">
        <v>11649</v>
      </c>
      <c r="P6888" t="s">
        <v>2996</v>
      </c>
      <c r="Q6888" t="s">
        <v>19432</v>
      </c>
      <c r="S6888" t="s">
        <v>3751</v>
      </c>
      <c r="T6888" s="4">
        <v>5520</v>
      </c>
      <c r="U6888" s="4">
        <v>24</v>
      </c>
      <c r="V6888" s="3">
        <v>1</v>
      </c>
      <c r="W6888" t="s">
        <v>208</v>
      </c>
      <c r="X6888" t="s">
        <v>280</v>
      </c>
      <c r="Y6888">
        <v>270</v>
      </c>
      <c r="Z6888" s="14">
        <v>6</v>
      </c>
      <c r="AA6888" s="14">
        <v>6</v>
      </c>
      <c r="AB6888" s="14">
        <v>12</v>
      </c>
      <c r="AC6888" s="14"/>
      <c r="AD6888" s="14"/>
      <c r="AE6888" s="14"/>
      <c r="AF6888" s="14"/>
      <c r="AG6888" s="14"/>
      <c r="AH6888" s="14"/>
      <c r="AI6888" s="14"/>
      <c r="AJ6888" s="14"/>
      <c r="AK6888" s="14"/>
      <c r="AL6888" s="14"/>
      <c r="AM6888" s="14"/>
      <c r="AN6888" s="14"/>
      <c r="AO6888" s="14"/>
      <c r="AP6888" s="14"/>
      <c r="AQ6888" s="14"/>
      <c r="AR6888" s="14"/>
      <c r="AS6888" s="14"/>
      <c r="AT6888" s="14"/>
      <c r="AU6888" s="14"/>
      <c r="AV6888" s="14"/>
      <c r="AW6888" s="14"/>
      <c r="AX6888" s="14"/>
      <c r="AY6888" s="14"/>
      <c r="AZ6888" s="14"/>
      <c r="BA6888" s="14"/>
      <c r="BB6888" s="14"/>
      <c r="BC6888" s="14"/>
      <c r="BD6888" s="14"/>
      <c r="BE6888" s="14"/>
      <c r="BF6888" s="14"/>
      <c r="BG6888" s="14"/>
      <c r="BH6888" s="14"/>
      <c r="BI6888" s="14"/>
    </row>
    <row r="6889" spans="1:61" x14ac:dyDescent="0.25">
      <c r="A6889">
        <v>6888</v>
      </c>
      <c r="B6889" s="3">
        <v>2025</v>
      </c>
      <c r="C6889" s="3">
        <v>11</v>
      </c>
      <c r="D6889" t="s">
        <v>24</v>
      </c>
      <c r="E6889" s="21">
        <v>45971.007260324077</v>
      </c>
      <c r="F6889" t="s">
        <v>113</v>
      </c>
      <c r="G6889" t="s">
        <v>113</v>
      </c>
      <c r="H6889" t="s">
        <v>78</v>
      </c>
      <c r="I6889" t="s">
        <v>78</v>
      </c>
      <c r="J6889" t="s">
        <v>99</v>
      </c>
      <c r="K6889" t="s">
        <v>99</v>
      </c>
      <c r="L6889" t="s">
        <v>33</v>
      </c>
      <c r="M6889" t="s">
        <v>33</v>
      </c>
      <c r="N6889" t="s">
        <v>654</v>
      </c>
      <c r="O6889" t="s">
        <v>11649</v>
      </c>
      <c r="P6889" t="s">
        <v>19433</v>
      </c>
      <c r="Q6889" t="s">
        <v>19434</v>
      </c>
      <c r="R6889" t="s">
        <v>19435</v>
      </c>
      <c r="S6889" t="s">
        <v>19436</v>
      </c>
      <c r="T6889" s="4">
        <v>3130</v>
      </c>
      <c r="U6889" s="4">
        <v>16</v>
      </c>
      <c r="V6889" s="3">
        <v>1</v>
      </c>
      <c r="W6889" t="s">
        <v>208</v>
      </c>
      <c r="X6889" t="s">
        <v>280</v>
      </c>
      <c r="Y6889">
        <v>271</v>
      </c>
      <c r="Z6889" s="14">
        <v>4</v>
      </c>
      <c r="AA6889" s="14">
        <v>6</v>
      </c>
      <c r="AB6889" s="14"/>
      <c r="AC6889" s="14"/>
      <c r="AD6889" s="14"/>
      <c r="AE6889" s="14"/>
      <c r="AF6889" s="14"/>
      <c r="AG6889" s="14"/>
      <c r="AH6889" s="14"/>
      <c r="AI6889" s="14"/>
      <c r="AJ6889" s="14"/>
      <c r="AK6889" s="14">
        <v>2</v>
      </c>
      <c r="AL6889" s="14"/>
      <c r="AM6889" s="14"/>
      <c r="AN6889" s="14">
        <v>2</v>
      </c>
      <c r="AO6889" s="14"/>
      <c r="AP6889" s="14"/>
      <c r="AQ6889" s="14"/>
      <c r="AR6889" s="14"/>
      <c r="AS6889" s="14"/>
      <c r="AT6889" s="14"/>
      <c r="AU6889" s="14">
        <v>2</v>
      </c>
      <c r="AV6889" s="14"/>
      <c r="AW6889" s="14"/>
      <c r="AX6889" s="14"/>
      <c r="AY6889" s="14"/>
      <c r="AZ6889" s="14"/>
      <c r="BA6889" s="14"/>
      <c r="BB6889" s="14"/>
      <c r="BC6889" s="14"/>
      <c r="BD6889" s="14"/>
      <c r="BE6889" s="14"/>
      <c r="BF6889" s="14"/>
      <c r="BG6889" s="14"/>
      <c r="BH6889" s="14"/>
      <c r="BI6889" s="14"/>
    </row>
    <row r="6890" spans="1:61" x14ac:dyDescent="0.25">
      <c r="A6890">
        <v>6889</v>
      </c>
      <c r="B6890" s="3">
        <v>2025</v>
      </c>
      <c r="C6890" s="3">
        <v>11</v>
      </c>
      <c r="D6890" t="s">
        <v>24</v>
      </c>
      <c r="E6890" s="21">
        <v>45971.314752361111</v>
      </c>
      <c r="F6890" t="s">
        <v>115</v>
      </c>
      <c r="G6890" t="s">
        <v>115</v>
      </c>
      <c r="H6890" t="s">
        <v>79</v>
      </c>
      <c r="I6890" t="s">
        <v>79</v>
      </c>
      <c r="J6890" t="s">
        <v>97</v>
      </c>
      <c r="K6890" t="s">
        <v>97</v>
      </c>
      <c r="L6890" t="s">
        <v>37</v>
      </c>
      <c r="M6890" t="s">
        <v>37</v>
      </c>
      <c r="N6890" t="s">
        <v>2298</v>
      </c>
      <c r="O6890" t="s">
        <v>11649</v>
      </c>
      <c r="P6890" t="s">
        <v>19437</v>
      </c>
      <c r="Q6890" t="s">
        <v>19438</v>
      </c>
      <c r="S6890" t="s">
        <v>19439</v>
      </c>
      <c r="T6890" s="4">
        <v>1200</v>
      </c>
      <c r="U6890" s="4">
        <v>7</v>
      </c>
      <c r="V6890" s="3">
        <v>1</v>
      </c>
      <c r="W6890" t="s">
        <v>208</v>
      </c>
      <c r="X6890" t="s">
        <v>280</v>
      </c>
      <c r="Y6890">
        <v>272</v>
      </c>
      <c r="Z6890" s="14">
        <v>2</v>
      </c>
      <c r="AA6890" s="14"/>
      <c r="AB6890" s="14"/>
      <c r="AC6890" s="14"/>
      <c r="AD6890" s="14"/>
      <c r="AE6890" s="14"/>
      <c r="AF6890" s="14"/>
      <c r="AG6890" s="14"/>
      <c r="AH6890" s="14"/>
      <c r="AI6890" s="14"/>
      <c r="AJ6890" s="14"/>
      <c r="AK6890" s="14"/>
      <c r="AL6890" s="14"/>
      <c r="AM6890" s="14"/>
      <c r="AN6890" s="14">
        <v>2</v>
      </c>
      <c r="AO6890" s="14"/>
      <c r="AP6890" s="14"/>
      <c r="AQ6890" s="14"/>
      <c r="AR6890" s="14"/>
      <c r="AS6890" s="14"/>
      <c r="AT6890" s="14">
        <v>1</v>
      </c>
      <c r="AU6890" s="14"/>
      <c r="AV6890" s="14"/>
      <c r="AW6890" s="14"/>
      <c r="AX6890" s="14"/>
      <c r="AY6890" s="14"/>
      <c r="AZ6890" s="14"/>
      <c r="BA6890" s="14">
        <v>2</v>
      </c>
      <c r="BB6890" s="14"/>
      <c r="BC6890" s="14"/>
      <c r="BD6890" s="14"/>
      <c r="BE6890" s="14"/>
      <c r="BF6890" s="14"/>
      <c r="BG6890" s="14"/>
      <c r="BH6890" s="14"/>
      <c r="BI6890" s="14"/>
    </row>
    <row r="6891" spans="1:61" x14ac:dyDescent="0.25">
      <c r="A6891">
        <v>6890</v>
      </c>
      <c r="B6891" s="3">
        <v>2025</v>
      </c>
      <c r="C6891" s="3">
        <v>11</v>
      </c>
      <c r="D6891" t="s">
        <v>24</v>
      </c>
      <c r="E6891" s="21">
        <v>45971.501522233797</v>
      </c>
      <c r="F6891" t="s">
        <v>110</v>
      </c>
      <c r="G6891" t="s">
        <v>110</v>
      </c>
      <c r="H6891" t="s">
        <v>78</v>
      </c>
      <c r="I6891" t="s">
        <v>78</v>
      </c>
      <c r="J6891" t="s">
        <v>99</v>
      </c>
      <c r="K6891" t="s">
        <v>99</v>
      </c>
      <c r="L6891" t="s">
        <v>32</v>
      </c>
      <c r="M6891" t="s">
        <v>32</v>
      </c>
      <c r="N6891" t="s">
        <v>3865</v>
      </c>
      <c r="O6891" t="s">
        <v>11649</v>
      </c>
      <c r="P6891" t="s">
        <v>6449</v>
      </c>
      <c r="Q6891" t="s">
        <v>4136</v>
      </c>
      <c r="S6891" t="s">
        <v>4137</v>
      </c>
      <c r="T6891" s="4">
        <v>2870</v>
      </c>
      <c r="U6891" s="4">
        <v>14</v>
      </c>
      <c r="V6891" s="3">
        <v>1</v>
      </c>
      <c r="W6891" t="s">
        <v>208</v>
      </c>
      <c r="X6891" t="s">
        <v>280</v>
      </c>
      <c r="Y6891">
        <v>273</v>
      </c>
      <c r="Z6891" s="14"/>
      <c r="AA6891" s="14">
        <v>4</v>
      </c>
      <c r="AB6891" s="14"/>
      <c r="AC6891" s="14"/>
      <c r="AD6891" s="14"/>
      <c r="AE6891" s="14">
        <v>4</v>
      </c>
      <c r="AF6891" s="14"/>
      <c r="AG6891" s="14"/>
      <c r="AH6891" s="14"/>
      <c r="AI6891" s="14"/>
      <c r="AJ6891" s="14"/>
      <c r="AK6891" s="14">
        <v>2</v>
      </c>
      <c r="AL6891" s="14"/>
      <c r="AM6891" s="14"/>
      <c r="AN6891" s="14"/>
      <c r="AO6891" s="14">
        <v>2</v>
      </c>
      <c r="AP6891" s="14"/>
      <c r="AQ6891" s="14"/>
      <c r="AR6891" s="14"/>
      <c r="AS6891" s="14"/>
      <c r="AT6891" s="14"/>
      <c r="AU6891" s="14"/>
      <c r="AV6891" s="14"/>
      <c r="AW6891" s="14"/>
      <c r="AX6891" s="14"/>
      <c r="AY6891" s="14"/>
      <c r="AZ6891" s="14"/>
      <c r="BA6891" s="14"/>
      <c r="BB6891" s="14"/>
      <c r="BC6891" s="14"/>
      <c r="BD6891" s="14"/>
      <c r="BE6891" s="14"/>
      <c r="BF6891" s="14"/>
      <c r="BG6891" s="14"/>
      <c r="BH6891" s="14">
        <v>2</v>
      </c>
      <c r="BI6891" s="14"/>
    </row>
    <row r="6892" spans="1:61" x14ac:dyDescent="0.25">
      <c r="A6892">
        <v>6891</v>
      </c>
      <c r="B6892" s="3">
        <v>2025</v>
      </c>
      <c r="C6892" s="3">
        <v>11</v>
      </c>
      <c r="D6892" t="s">
        <v>24</v>
      </c>
      <c r="E6892" s="21">
        <v>45971.547177395827</v>
      </c>
      <c r="F6892" t="s">
        <v>113</v>
      </c>
      <c r="G6892" t="s">
        <v>113</v>
      </c>
      <c r="H6892" t="s">
        <v>78</v>
      </c>
      <c r="I6892" t="s">
        <v>78</v>
      </c>
      <c r="J6892" t="s">
        <v>99</v>
      </c>
      <c r="K6892" t="s">
        <v>99</v>
      </c>
      <c r="L6892" t="s">
        <v>32</v>
      </c>
      <c r="M6892" t="s">
        <v>32</v>
      </c>
      <c r="N6892" t="s">
        <v>550</v>
      </c>
      <c r="O6892" t="s">
        <v>11649</v>
      </c>
      <c r="P6892" t="s">
        <v>6519</v>
      </c>
      <c r="Q6892" t="s">
        <v>19440</v>
      </c>
      <c r="R6892" t="s">
        <v>19441</v>
      </c>
      <c r="S6892" t="s">
        <v>19442</v>
      </c>
      <c r="T6892" s="4">
        <v>1670</v>
      </c>
      <c r="U6892" s="4">
        <v>8</v>
      </c>
      <c r="V6892" s="3">
        <v>1</v>
      </c>
      <c r="W6892" t="s">
        <v>208</v>
      </c>
      <c r="X6892" t="s">
        <v>280</v>
      </c>
      <c r="Y6892">
        <v>274</v>
      </c>
      <c r="Z6892" s="14">
        <v>2</v>
      </c>
      <c r="AA6892" s="14">
        <v>2</v>
      </c>
      <c r="AB6892" s="14">
        <v>2</v>
      </c>
      <c r="AC6892" s="14"/>
      <c r="AD6892" s="14"/>
      <c r="AE6892" s="14"/>
      <c r="AF6892" s="14"/>
      <c r="AG6892" s="14"/>
      <c r="AH6892" s="14"/>
      <c r="AI6892" s="14"/>
      <c r="AJ6892" s="14"/>
      <c r="AK6892" s="14"/>
      <c r="AL6892" s="14"/>
      <c r="AM6892" s="14"/>
      <c r="AN6892" s="14">
        <v>2</v>
      </c>
      <c r="AO6892" s="14"/>
      <c r="AP6892" s="14"/>
      <c r="AQ6892" s="14"/>
      <c r="AR6892" s="14"/>
      <c r="AS6892" s="14"/>
      <c r="AT6892" s="14"/>
      <c r="AU6892" s="14"/>
      <c r="AV6892" s="14"/>
      <c r="AW6892" s="14"/>
      <c r="AX6892" s="14"/>
      <c r="AY6892" s="14"/>
      <c r="AZ6892" s="14"/>
      <c r="BA6892" s="14"/>
      <c r="BB6892" s="14"/>
      <c r="BC6892" s="14"/>
      <c r="BD6892" s="14"/>
      <c r="BE6892" s="14"/>
      <c r="BF6892" s="14"/>
      <c r="BG6892" s="14"/>
      <c r="BH6892" s="14"/>
      <c r="BI6892" s="14"/>
    </row>
    <row r="6893" spans="1:61" x14ac:dyDescent="0.25">
      <c r="A6893">
        <v>6892</v>
      </c>
      <c r="B6893" s="3">
        <v>2025</v>
      </c>
      <c r="C6893" s="3">
        <v>11</v>
      </c>
      <c r="D6893" t="s">
        <v>24</v>
      </c>
      <c r="E6893" s="21">
        <v>45971.584031076389</v>
      </c>
      <c r="F6893" t="s">
        <v>113</v>
      </c>
      <c r="G6893" t="s">
        <v>113</v>
      </c>
      <c r="H6893" t="s">
        <v>78</v>
      </c>
      <c r="I6893" t="s">
        <v>78</v>
      </c>
      <c r="J6893" t="s">
        <v>97</v>
      </c>
      <c r="K6893" t="s">
        <v>97</v>
      </c>
      <c r="L6893" t="s">
        <v>34</v>
      </c>
      <c r="M6893" t="s">
        <v>34</v>
      </c>
      <c r="N6893" t="s">
        <v>633</v>
      </c>
      <c r="O6893" t="s">
        <v>11649</v>
      </c>
      <c r="P6893" t="s">
        <v>19443</v>
      </c>
      <c r="Q6893" t="s">
        <v>19444</v>
      </c>
      <c r="R6893" t="s">
        <v>19445</v>
      </c>
      <c r="S6893" t="s">
        <v>19446</v>
      </c>
      <c r="T6893" s="4">
        <v>1000</v>
      </c>
      <c r="U6893" s="4">
        <v>9</v>
      </c>
      <c r="V6893" s="3">
        <v>1</v>
      </c>
      <c r="W6893" t="s">
        <v>208</v>
      </c>
      <c r="X6893" t="s">
        <v>280</v>
      </c>
      <c r="Y6893">
        <v>275</v>
      </c>
      <c r="Z6893" s="14"/>
      <c r="AA6893" s="14"/>
      <c r="AB6893" s="14"/>
      <c r="AC6893" s="14"/>
      <c r="AD6893" s="14"/>
      <c r="AE6893" s="14"/>
      <c r="AF6893" s="14"/>
      <c r="AG6893" s="14"/>
      <c r="AH6893" s="14"/>
      <c r="AI6893" s="14"/>
      <c r="AJ6893" s="14"/>
      <c r="AK6893" s="14"/>
      <c r="AL6893" s="14"/>
      <c r="AM6893" s="14"/>
      <c r="AN6893" s="14">
        <v>2</v>
      </c>
      <c r="AO6893" s="14"/>
      <c r="AP6893" s="14">
        <v>2</v>
      </c>
      <c r="AQ6893" s="14"/>
      <c r="AR6893" s="14"/>
      <c r="AS6893" s="14"/>
      <c r="AT6893" s="14">
        <v>3</v>
      </c>
      <c r="AU6893" s="14">
        <v>2</v>
      </c>
      <c r="AV6893" s="14"/>
      <c r="AW6893" s="14"/>
      <c r="AX6893" s="14"/>
      <c r="AY6893" s="14"/>
      <c r="AZ6893" s="14"/>
      <c r="BA6893" s="14"/>
      <c r="BB6893" s="14"/>
      <c r="BC6893" s="14"/>
      <c r="BD6893" s="14"/>
      <c r="BE6893" s="14"/>
      <c r="BF6893" s="14"/>
      <c r="BG6893" s="14"/>
      <c r="BH6893" s="14"/>
      <c r="BI6893" s="14"/>
    </row>
    <row r="6894" spans="1:61" x14ac:dyDescent="0.25">
      <c r="A6894">
        <v>6893</v>
      </c>
      <c r="B6894" s="3">
        <v>2025</v>
      </c>
      <c r="C6894" s="3">
        <v>11</v>
      </c>
      <c r="D6894" t="s">
        <v>24</v>
      </c>
      <c r="E6894" s="21">
        <v>45971.599722754632</v>
      </c>
      <c r="F6894" t="s">
        <v>115</v>
      </c>
      <c r="G6894" t="s">
        <v>115</v>
      </c>
      <c r="H6894" t="s">
        <v>79</v>
      </c>
      <c r="I6894" t="s">
        <v>79</v>
      </c>
      <c r="J6894" t="s">
        <v>97</v>
      </c>
      <c r="K6894" t="s">
        <v>97</v>
      </c>
      <c r="L6894" t="s">
        <v>36</v>
      </c>
      <c r="M6894" t="s">
        <v>36</v>
      </c>
      <c r="N6894" t="s">
        <v>51</v>
      </c>
      <c r="O6894" t="s">
        <v>11649</v>
      </c>
      <c r="P6894" t="s">
        <v>19447</v>
      </c>
      <c r="Q6894" t="s">
        <v>19448</v>
      </c>
      <c r="R6894" t="s">
        <v>19449</v>
      </c>
      <c r="S6894" t="s">
        <v>19450</v>
      </c>
      <c r="T6894" s="4">
        <v>1000</v>
      </c>
      <c r="U6894" s="4">
        <v>9</v>
      </c>
      <c r="V6894" s="3">
        <v>1</v>
      </c>
      <c r="W6894" t="s">
        <v>208</v>
      </c>
      <c r="X6894" t="s">
        <v>280</v>
      </c>
      <c r="Y6894">
        <v>276</v>
      </c>
      <c r="Z6894" s="14"/>
      <c r="AA6894" s="14"/>
      <c r="AB6894" s="14"/>
      <c r="AC6894" s="14"/>
      <c r="AD6894" s="14"/>
      <c r="AE6894" s="14"/>
      <c r="AF6894" s="14"/>
      <c r="AG6894" s="14"/>
      <c r="AH6894" s="14"/>
      <c r="AI6894" s="14"/>
      <c r="AJ6894" s="14"/>
      <c r="AK6894" s="14"/>
      <c r="AL6894" s="14"/>
      <c r="AM6894" s="14"/>
      <c r="AN6894" s="14">
        <v>2</v>
      </c>
      <c r="AO6894" s="14"/>
      <c r="AP6894" s="14">
        <v>2</v>
      </c>
      <c r="AQ6894" s="14"/>
      <c r="AR6894" s="14"/>
      <c r="AS6894" s="14"/>
      <c r="AT6894" s="14">
        <v>3</v>
      </c>
      <c r="AU6894" s="14">
        <v>2</v>
      </c>
      <c r="AV6894" s="14"/>
      <c r="AW6894" s="14"/>
      <c r="AX6894" s="14"/>
      <c r="AY6894" s="14"/>
      <c r="AZ6894" s="14"/>
      <c r="BA6894" s="14"/>
      <c r="BB6894" s="14"/>
      <c r="BC6894" s="14"/>
      <c r="BD6894" s="14"/>
      <c r="BE6894" s="14"/>
      <c r="BF6894" s="14"/>
      <c r="BG6894" s="14"/>
      <c r="BH6894" s="14"/>
      <c r="BI6894" s="14"/>
    </row>
    <row r="6895" spans="1:61" x14ac:dyDescent="0.25">
      <c r="A6895">
        <v>6894</v>
      </c>
      <c r="B6895" s="3">
        <v>2025</v>
      </c>
      <c r="C6895" s="3">
        <v>11</v>
      </c>
      <c r="D6895" t="s">
        <v>24</v>
      </c>
      <c r="E6895" s="21">
        <v>45971.602139525457</v>
      </c>
      <c r="F6895" t="s">
        <v>115</v>
      </c>
      <c r="G6895" t="s">
        <v>115</v>
      </c>
      <c r="H6895" t="s">
        <v>79</v>
      </c>
      <c r="I6895" t="s">
        <v>79</v>
      </c>
      <c r="J6895" t="s">
        <v>99</v>
      </c>
      <c r="K6895" t="s">
        <v>99</v>
      </c>
      <c r="L6895" t="s">
        <v>33</v>
      </c>
      <c r="M6895" t="s">
        <v>33</v>
      </c>
      <c r="N6895" t="s">
        <v>627</v>
      </c>
      <c r="O6895" t="s">
        <v>11649</v>
      </c>
      <c r="P6895" t="s">
        <v>19451</v>
      </c>
      <c r="Q6895" t="s">
        <v>19452</v>
      </c>
      <c r="R6895" t="s">
        <v>11207</v>
      </c>
      <c r="S6895" t="s">
        <v>19453</v>
      </c>
      <c r="T6895" s="4">
        <v>1310</v>
      </c>
      <c r="U6895" s="4">
        <v>8</v>
      </c>
      <c r="V6895" s="3">
        <v>1</v>
      </c>
      <c r="W6895" t="s">
        <v>208</v>
      </c>
      <c r="X6895" t="s">
        <v>280</v>
      </c>
      <c r="Y6895">
        <v>277</v>
      </c>
      <c r="Z6895" s="14"/>
      <c r="AA6895" s="14"/>
      <c r="AB6895" s="14"/>
      <c r="AC6895" s="14"/>
      <c r="AD6895" s="14"/>
      <c r="AE6895" s="14"/>
      <c r="AF6895" s="14"/>
      <c r="AG6895" s="14"/>
      <c r="AH6895" s="14"/>
      <c r="AI6895" s="14"/>
      <c r="AJ6895" s="14"/>
      <c r="AK6895" s="14"/>
      <c r="AL6895" s="14"/>
      <c r="AM6895" s="14"/>
      <c r="AN6895" s="14">
        <v>2</v>
      </c>
      <c r="AO6895" s="14"/>
      <c r="AP6895" s="14">
        <v>4</v>
      </c>
      <c r="AQ6895" s="14"/>
      <c r="AR6895" s="14"/>
      <c r="AS6895" s="14"/>
      <c r="AT6895" s="14"/>
      <c r="AU6895" s="14"/>
      <c r="AV6895" s="14"/>
      <c r="AW6895" s="14"/>
      <c r="AX6895" s="14"/>
      <c r="AY6895" s="14"/>
      <c r="AZ6895" s="14"/>
      <c r="BA6895" s="14"/>
      <c r="BB6895" s="14"/>
      <c r="BC6895" s="14">
        <v>2</v>
      </c>
      <c r="BD6895" s="14"/>
      <c r="BE6895" s="14"/>
      <c r="BF6895" s="14"/>
      <c r="BG6895" s="14"/>
      <c r="BH6895" s="14"/>
      <c r="BI6895" s="14"/>
    </row>
    <row r="6896" spans="1:61" x14ac:dyDescent="0.25">
      <c r="A6896">
        <v>6895</v>
      </c>
      <c r="B6896" s="3">
        <v>2025</v>
      </c>
      <c r="C6896" s="3">
        <v>11</v>
      </c>
      <c r="D6896" t="s">
        <v>24</v>
      </c>
      <c r="E6896" s="21">
        <v>45971.610357685182</v>
      </c>
      <c r="F6896" t="s">
        <v>115</v>
      </c>
      <c r="G6896" t="s">
        <v>115</v>
      </c>
      <c r="H6896" t="s">
        <v>79</v>
      </c>
      <c r="I6896" t="s">
        <v>79</v>
      </c>
      <c r="J6896" t="s">
        <v>97</v>
      </c>
      <c r="K6896" t="s">
        <v>97</v>
      </c>
      <c r="L6896" t="s">
        <v>36</v>
      </c>
      <c r="M6896" t="s">
        <v>36</v>
      </c>
      <c r="N6896" t="s">
        <v>51</v>
      </c>
      <c r="O6896" t="s">
        <v>11649</v>
      </c>
      <c r="P6896" t="s">
        <v>19454</v>
      </c>
      <c r="Q6896" t="s">
        <v>19455</v>
      </c>
      <c r="R6896" t="s">
        <v>19456</v>
      </c>
      <c r="S6896" t="s">
        <v>19457</v>
      </c>
      <c r="T6896" s="4">
        <v>3260</v>
      </c>
      <c r="U6896" s="4">
        <v>16</v>
      </c>
      <c r="V6896" s="3">
        <v>1</v>
      </c>
      <c r="W6896" t="s">
        <v>208</v>
      </c>
      <c r="X6896" t="s">
        <v>280</v>
      </c>
      <c r="Y6896">
        <v>278</v>
      </c>
      <c r="Z6896" s="14"/>
      <c r="AA6896" s="14">
        <v>4</v>
      </c>
      <c r="AB6896" s="14">
        <v>4</v>
      </c>
      <c r="AC6896" s="14">
        <v>4</v>
      </c>
      <c r="AD6896" s="14"/>
      <c r="AE6896" s="14"/>
      <c r="AF6896" s="14"/>
      <c r="AG6896" s="14"/>
      <c r="AH6896" s="14"/>
      <c r="AI6896" s="14"/>
      <c r="AJ6896" s="14"/>
      <c r="AK6896" s="14"/>
      <c r="AL6896" s="14"/>
      <c r="AM6896" s="14"/>
      <c r="AN6896" s="14"/>
      <c r="AO6896" s="14"/>
      <c r="AP6896" s="14"/>
      <c r="AQ6896" s="14"/>
      <c r="AR6896" s="14"/>
      <c r="AS6896" s="14"/>
      <c r="AT6896" s="14"/>
      <c r="AU6896" s="14">
        <v>4</v>
      </c>
      <c r="AV6896" s="14"/>
      <c r="AW6896" s="14"/>
      <c r="AX6896" s="14"/>
      <c r="AY6896" s="14"/>
      <c r="AZ6896" s="14"/>
      <c r="BA6896" s="14"/>
      <c r="BB6896" s="14"/>
      <c r="BC6896" s="14"/>
      <c r="BD6896" s="14"/>
      <c r="BE6896" s="14"/>
      <c r="BF6896" s="14"/>
      <c r="BG6896" s="14"/>
      <c r="BH6896" s="14"/>
      <c r="BI6896" s="14"/>
    </row>
    <row r="6897" spans="1:61" x14ac:dyDescent="0.25">
      <c r="A6897">
        <v>6896</v>
      </c>
      <c r="B6897" s="3">
        <v>2025</v>
      </c>
      <c r="C6897" s="3">
        <v>11</v>
      </c>
      <c r="D6897" t="s">
        <v>24</v>
      </c>
      <c r="E6897" s="21">
        <v>45971.614917627317</v>
      </c>
      <c r="F6897" t="s">
        <v>115</v>
      </c>
      <c r="G6897" t="s">
        <v>115</v>
      </c>
      <c r="H6897" t="s">
        <v>79</v>
      </c>
      <c r="I6897" t="s">
        <v>79</v>
      </c>
      <c r="J6897" t="s">
        <v>99</v>
      </c>
      <c r="K6897" t="s">
        <v>99</v>
      </c>
      <c r="L6897" t="s">
        <v>32</v>
      </c>
      <c r="M6897" t="s">
        <v>32</v>
      </c>
      <c r="N6897" t="s">
        <v>751</v>
      </c>
      <c r="O6897" t="s">
        <v>11649</v>
      </c>
      <c r="P6897" t="s">
        <v>19458</v>
      </c>
      <c r="Q6897" t="s">
        <v>19459</v>
      </c>
      <c r="S6897" t="s">
        <v>19460</v>
      </c>
      <c r="T6897" s="4">
        <v>1000</v>
      </c>
      <c r="U6897" s="4">
        <v>9</v>
      </c>
      <c r="V6897" s="3">
        <v>1</v>
      </c>
      <c r="W6897" t="s">
        <v>208</v>
      </c>
      <c r="X6897" t="s">
        <v>280</v>
      </c>
      <c r="Y6897">
        <v>279</v>
      </c>
      <c r="Z6897" s="14"/>
      <c r="AA6897" s="14"/>
      <c r="AB6897" s="14"/>
      <c r="AC6897" s="14"/>
      <c r="AD6897" s="14"/>
      <c r="AE6897" s="14"/>
      <c r="AF6897" s="14"/>
      <c r="AG6897" s="14"/>
      <c r="AH6897" s="14"/>
      <c r="AI6897" s="14"/>
      <c r="AJ6897" s="14"/>
      <c r="AK6897" s="14"/>
      <c r="AL6897" s="14"/>
      <c r="AM6897" s="14"/>
      <c r="AN6897" s="14">
        <v>2</v>
      </c>
      <c r="AO6897" s="14"/>
      <c r="AP6897" s="14">
        <v>2</v>
      </c>
      <c r="AQ6897" s="14"/>
      <c r="AR6897" s="14"/>
      <c r="AS6897" s="14"/>
      <c r="AT6897" s="14">
        <v>3</v>
      </c>
      <c r="AU6897" s="14">
        <v>2</v>
      </c>
      <c r="AV6897" s="14"/>
      <c r="AW6897" s="14"/>
      <c r="AX6897" s="14"/>
      <c r="AY6897" s="14"/>
      <c r="AZ6897" s="14"/>
      <c r="BA6897" s="14"/>
      <c r="BB6897" s="14"/>
      <c r="BC6897" s="14"/>
      <c r="BD6897" s="14"/>
      <c r="BE6897" s="14"/>
      <c r="BF6897" s="14"/>
      <c r="BG6897" s="14"/>
      <c r="BH6897" s="14"/>
      <c r="BI6897" s="14"/>
    </row>
    <row r="6898" spans="1:61" x14ac:dyDescent="0.25">
      <c r="A6898">
        <v>6897</v>
      </c>
      <c r="B6898" s="3">
        <v>2025</v>
      </c>
      <c r="C6898" s="3">
        <v>11</v>
      </c>
      <c r="D6898" t="s">
        <v>24</v>
      </c>
      <c r="E6898" s="21">
        <v>45971.625114571762</v>
      </c>
      <c r="F6898" t="s">
        <v>115</v>
      </c>
      <c r="G6898" t="s">
        <v>115</v>
      </c>
      <c r="H6898" t="s">
        <v>79</v>
      </c>
      <c r="I6898" t="s">
        <v>79</v>
      </c>
      <c r="J6898" t="s">
        <v>99</v>
      </c>
      <c r="K6898" t="s">
        <v>99</v>
      </c>
      <c r="L6898" t="s">
        <v>33</v>
      </c>
      <c r="M6898" t="s">
        <v>33</v>
      </c>
      <c r="N6898" t="s">
        <v>654</v>
      </c>
      <c r="O6898" t="s">
        <v>11649</v>
      </c>
      <c r="P6898" t="s">
        <v>19461</v>
      </c>
      <c r="Q6898" t="s">
        <v>19462</v>
      </c>
      <c r="S6898" t="s">
        <v>19463</v>
      </c>
      <c r="T6898" s="4">
        <v>470</v>
      </c>
      <c r="U6898" s="4">
        <v>2</v>
      </c>
      <c r="V6898" s="3">
        <v>1</v>
      </c>
      <c r="W6898" t="s">
        <v>208</v>
      </c>
      <c r="X6898" t="s">
        <v>280</v>
      </c>
      <c r="Y6898">
        <v>280</v>
      </c>
      <c r="Z6898" s="14"/>
      <c r="AA6898" s="14"/>
      <c r="AB6898" s="14">
        <v>2</v>
      </c>
      <c r="AC6898" s="14"/>
      <c r="AD6898" s="14"/>
      <c r="AE6898" s="14"/>
      <c r="AF6898" s="14"/>
      <c r="AG6898" s="14"/>
      <c r="AH6898" s="14"/>
      <c r="AI6898" s="14"/>
      <c r="AJ6898" s="14"/>
      <c r="AK6898" s="14"/>
      <c r="AL6898" s="14"/>
      <c r="AM6898" s="14"/>
      <c r="AN6898" s="14"/>
      <c r="AO6898" s="14"/>
      <c r="AP6898" s="14"/>
      <c r="AQ6898" s="14"/>
      <c r="AR6898" s="14"/>
      <c r="AS6898" s="14"/>
      <c r="AT6898" s="14"/>
      <c r="AU6898" s="14"/>
      <c r="AV6898" s="14"/>
      <c r="AW6898" s="14"/>
      <c r="AX6898" s="14"/>
      <c r="AY6898" s="14"/>
      <c r="AZ6898" s="14"/>
      <c r="BA6898" s="14"/>
      <c r="BB6898" s="14"/>
      <c r="BC6898" s="14"/>
      <c r="BD6898" s="14"/>
      <c r="BE6898" s="14"/>
      <c r="BF6898" s="14"/>
      <c r="BG6898" s="14"/>
      <c r="BH6898" s="14"/>
      <c r="BI6898" s="14"/>
    </row>
    <row r="6899" spans="1:61" x14ac:dyDescent="0.25">
      <c r="A6899">
        <v>6898</v>
      </c>
      <c r="B6899" s="3">
        <v>2025</v>
      </c>
      <c r="C6899" s="3">
        <v>11</v>
      </c>
      <c r="D6899" t="s">
        <v>24</v>
      </c>
      <c r="E6899" s="21">
        <v>45971.635209918983</v>
      </c>
      <c r="F6899" t="s">
        <v>111</v>
      </c>
      <c r="G6899" t="s">
        <v>111</v>
      </c>
      <c r="H6899" t="s">
        <v>79</v>
      </c>
      <c r="I6899" t="s">
        <v>79</v>
      </c>
      <c r="J6899" t="s">
        <v>99</v>
      </c>
      <c r="K6899" t="s">
        <v>99</v>
      </c>
      <c r="L6899" t="s">
        <v>32</v>
      </c>
      <c r="M6899" t="s">
        <v>32</v>
      </c>
      <c r="N6899" t="s">
        <v>658</v>
      </c>
      <c r="O6899" t="s">
        <v>11649</v>
      </c>
      <c r="P6899" t="s">
        <v>19464</v>
      </c>
      <c r="Q6899" t="s">
        <v>19465</v>
      </c>
      <c r="S6899" t="s">
        <v>19466</v>
      </c>
      <c r="T6899" s="4">
        <v>1200</v>
      </c>
      <c r="U6899" s="4">
        <v>7</v>
      </c>
      <c r="V6899" s="3">
        <v>1</v>
      </c>
      <c r="W6899" t="s">
        <v>208</v>
      </c>
      <c r="X6899" t="s">
        <v>280</v>
      </c>
      <c r="Y6899">
        <v>281</v>
      </c>
      <c r="Z6899" s="14">
        <v>2</v>
      </c>
      <c r="AA6899" s="14"/>
      <c r="AB6899" s="14"/>
      <c r="AC6899" s="14"/>
      <c r="AD6899" s="14"/>
      <c r="AE6899" s="14"/>
      <c r="AF6899" s="14"/>
      <c r="AG6899" s="14"/>
      <c r="AH6899" s="14"/>
      <c r="AI6899" s="14"/>
      <c r="AJ6899" s="14"/>
      <c r="AK6899" s="14"/>
      <c r="AL6899" s="14"/>
      <c r="AM6899" s="14"/>
      <c r="AN6899" s="14">
        <v>2</v>
      </c>
      <c r="AO6899" s="14"/>
      <c r="AP6899" s="14"/>
      <c r="AQ6899" s="14"/>
      <c r="AR6899" s="14"/>
      <c r="AS6899" s="14"/>
      <c r="AT6899" s="14">
        <v>1</v>
      </c>
      <c r="AU6899" s="14"/>
      <c r="AV6899" s="14"/>
      <c r="AW6899" s="14"/>
      <c r="AX6899" s="14"/>
      <c r="AY6899" s="14"/>
      <c r="AZ6899" s="14"/>
      <c r="BA6899" s="14">
        <v>2</v>
      </c>
      <c r="BB6899" s="14"/>
      <c r="BC6899" s="14"/>
      <c r="BD6899" s="14"/>
      <c r="BE6899" s="14"/>
      <c r="BF6899" s="14"/>
      <c r="BG6899" s="14"/>
      <c r="BH6899" s="14"/>
      <c r="BI6899" s="14"/>
    </row>
    <row r="6900" spans="1:61" x14ac:dyDescent="0.25">
      <c r="A6900">
        <v>6899</v>
      </c>
      <c r="B6900" s="3">
        <v>2025</v>
      </c>
      <c r="C6900" s="3">
        <v>11</v>
      </c>
      <c r="D6900" t="s">
        <v>24</v>
      </c>
      <c r="E6900" s="21">
        <v>45971.639935231477</v>
      </c>
      <c r="F6900" t="s">
        <v>115</v>
      </c>
      <c r="G6900" t="s">
        <v>115</v>
      </c>
      <c r="H6900" t="s">
        <v>79</v>
      </c>
      <c r="I6900" t="s">
        <v>79</v>
      </c>
      <c r="J6900" t="s">
        <v>99</v>
      </c>
      <c r="K6900" t="s">
        <v>99</v>
      </c>
      <c r="L6900" t="s">
        <v>32</v>
      </c>
      <c r="M6900" t="s">
        <v>32</v>
      </c>
      <c r="N6900" t="s">
        <v>19467</v>
      </c>
      <c r="O6900" t="s">
        <v>11649</v>
      </c>
      <c r="P6900" t="s">
        <v>19468</v>
      </c>
      <c r="Q6900" t="s">
        <v>19469</v>
      </c>
      <c r="S6900" t="s">
        <v>19470</v>
      </c>
      <c r="T6900" s="4">
        <v>1000</v>
      </c>
      <c r="U6900" s="4">
        <v>9</v>
      </c>
      <c r="V6900" s="3">
        <v>1</v>
      </c>
      <c r="W6900" t="s">
        <v>208</v>
      </c>
      <c r="X6900" t="s">
        <v>280</v>
      </c>
      <c r="Y6900">
        <v>282</v>
      </c>
      <c r="Z6900" s="14"/>
      <c r="AA6900" s="14"/>
      <c r="AB6900" s="14"/>
      <c r="AC6900" s="14"/>
      <c r="AD6900" s="14"/>
      <c r="AE6900" s="14"/>
      <c r="AF6900" s="14"/>
      <c r="AG6900" s="14"/>
      <c r="AH6900" s="14"/>
      <c r="AI6900" s="14"/>
      <c r="AJ6900" s="14"/>
      <c r="AK6900" s="14"/>
      <c r="AL6900" s="14"/>
      <c r="AM6900" s="14"/>
      <c r="AN6900" s="14">
        <v>2</v>
      </c>
      <c r="AO6900" s="14"/>
      <c r="AP6900" s="14">
        <v>2</v>
      </c>
      <c r="AQ6900" s="14"/>
      <c r="AR6900" s="14"/>
      <c r="AS6900" s="14"/>
      <c r="AT6900" s="14">
        <v>3</v>
      </c>
      <c r="AU6900" s="14">
        <v>2</v>
      </c>
      <c r="AV6900" s="14"/>
      <c r="AW6900" s="14"/>
      <c r="AX6900" s="14"/>
      <c r="AY6900" s="14"/>
      <c r="AZ6900" s="14"/>
      <c r="BA6900" s="14"/>
      <c r="BB6900" s="14"/>
      <c r="BC6900" s="14"/>
      <c r="BD6900" s="14"/>
      <c r="BE6900" s="14"/>
      <c r="BF6900" s="14"/>
      <c r="BG6900" s="14"/>
      <c r="BH6900" s="14"/>
      <c r="BI6900" s="14"/>
    </row>
    <row r="6901" spans="1:61" x14ac:dyDescent="0.25">
      <c r="A6901">
        <v>6900</v>
      </c>
      <c r="B6901" s="3">
        <v>2025</v>
      </c>
      <c r="C6901" s="3">
        <v>11</v>
      </c>
      <c r="D6901" t="s">
        <v>24</v>
      </c>
      <c r="E6901" s="21">
        <v>45971.673987048613</v>
      </c>
      <c r="F6901" t="s">
        <v>115</v>
      </c>
      <c r="G6901" t="s">
        <v>115</v>
      </c>
      <c r="H6901" t="s">
        <v>79</v>
      </c>
      <c r="I6901" t="s">
        <v>79</v>
      </c>
      <c r="J6901" t="s">
        <v>97</v>
      </c>
      <c r="K6901" t="s">
        <v>97</v>
      </c>
      <c r="L6901" t="s">
        <v>36</v>
      </c>
      <c r="M6901" t="s">
        <v>36</v>
      </c>
      <c r="N6901" t="s">
        <v>51</v>
      </c>
      <c r="O6901" t="s">
        <v>11649</v>
      </c>
      <c r="P6901" t="s">
        <v>19471</v>
      </c>
      <c r="Q6901" t="s">
        <v>14310</v>
      </c>
      <c r="S6901" t="s">
        <v>19472</v>
      </c>
      <c r="T6901" s="4">
        <v>1000</v>
      </c>
      <c r="U6901" s="4">
        <v>9</v>
      </c>
      <c r="V6901" s="3">
        <v>1</v>
      </c>
      <c r="W6901" t="s">
        <v>208</v>
      </c>
      <c r="X6901" t="s">
        <v>280</v>
      </c>
      <c r="Y6901">
        <v>283</v>
      </c>
      <c r="Z6901" s="14"/>
      <c r="AA6901" s="14"/>
      <c r="AB6901" s="14"/>
      <c r="AC6901" s="14"/>
      <c r="AD6901" s="14"/>
      <c r="AE6901" s="14"/>
      <c r="AF6901" s="14"/>
      <c r="AG6901" s="14"/>
      <c r="AH6901" s="14"/>
      <c r="AI6901" s="14"/>
      <c r="AJ6901" s="14"/>
      <c r="AK6901" s="14"/>
      <c r="AL6901" s="14"/>
      <c r="AM6901" s="14"/>
      <c r="AN6901" s="14">
        <v>2</v>
      </c>
      <c r="AO6901" s="14"/>
      <c r="AP6901" s="14">
        <v>2</v>
      </c>
      <c r="AQ6901" s="14"/>
      <c r="AR6901" s="14"/>
      <c r="AS6901" s="14"/>
      <c r="AT6901" s="14">
        <v>3</v>
      </c>
      <c r="AU6901" s="14">
        <v>2</v>
      </c>
      <c r="AV6901" s="14"/>
      <c r="AW6901" s="14"/>
      <c r="AX6901" s="14"/>
      <c r="AY6901" s="14"/>
      <c r="AZ6901" s="14"/>
      <c r="BA6901" s="14"/>
      <c r="BB6901" s="14"/>
      <c r="BC6901" s="14"/>
      <c r="BD6901" s="14"/>
      <c r="BE6901" s="14"/>
      <c r="BF6901" s="14"/>
      <c r="BG6901" s="14"/>
      <c r="BH6901" s="14"/>
      <c r="BI6901" s="14"/>
    </row>
    <row r="6902" spans="1:61" x14ac:dyDescent="0.25">
      <c r="A6902">
        <v>6901</v>
      </c>
      <c r="B6902" s="3">
        <v>2025</v>
      </c>
      <c r="C6902" s="3">
        <v>11</v>
      </c>
      <c r="D6902" t="s">
        <v>24</v>
      </c>
      <c r="E6902" s="21">
        <v>45971.678317662037</v>
      </c>
      <c r="F6902" t="s">
        <v>115</v>
      </c>
      <c r="G6902" t="s">
        <v>115</v>
      </c>
      <c r="H6902" t="s">
        <v>79</v>
      </c>
      <c r="I6902" t="s">
        <v>79</v>
      </c>
      <c r="J6902" t="s">
        <v>99</v>
      </c>
      <c r="K6902" t="s">
        <v>99</v>
      </c>
      <c r="L6902" t="s">
        <v>32</v>
      </c>
      <c r="M6902" t="s">
        <v>32</v>
      </c>
      <c r="N6902" t="s">
        <v>3456</v>
      </c>
      <c r="O6902" t="s">
        <v>11649</v>
      </c>
      <c r="P6902" t="s">
        <v>19473</v>
      </c>
      <c r="Q6902" t="s">
        <v>19474</v>
      </c>
      <c r="R6902" t="s">
        <v>19475</v>
      </c>
      <c r="S6902" t="s">
        <v>19476</v>
      </c>
      <c r="T6902" s="4">
        <v>1000</v>
      </c>
      <c r="U6902" s="4">
        <v>9</v>
      </c>
      <c r="V6902" s="3">
        <v>1</v>
      </c>
      <c r="W6902" t="s">
        <v>208</v>
      </c>
      <c r="X6902" t="s">
        <v>280</v>
      </c>
      <c r="Y6902">
        <v>284</v>
      </c>
      <c r="Z6902" s="14"/>
      <c r="AA6902" s="14"/>
      <c r="AB6902" s="14"/>
      <c r="AC6902" s="14"/>
      <c r="AD6902" s="14"/>
      <c r="AE6902" s="14"/>
      <c r="AF6902" s="14"/>
      <c r="AG6902" s="14"/>
      <c r="AH6902" s="14"/>
      <c r="AI6902" s="14"/>
      <c r="AJ6902" s="14"/>
      <c r="AK6902" s="14"/>
      <c r="AL6902" s="14"/>
      <c r="AM6902" s="14"/>
      <c r="AN6902" s="14">
        <v>2</v>
      </c>
      <c r="AO6902" s="14"/>
      <c r="AP6902" s="14">
        <v>2</v>
      </c>
      <c r="AQ6902" s="14"/>
      <c r="AR6902" s="14"/>
      <c r="AS6902" s="14"/>
      <c r="AT6902" s="14">
        <v>3</v>
      </c>
      <c r="AU6902" s="14">
        <v>2</v>
      </c>
      <c r="AV6902" s="14"/>
      <c r="AW6902" s="14"/>
      <c r="AX6902" s="14"/>
      <c r="AY6902" s="14"/>
      <c r="AZ6902" s="14"/>
      <c r="BA6902" s="14"/>
      <c r="BB6902" s="14"/>
      <c r="BC6902" s="14"/>
      <c r="BD6902" s="14"/>
      <c r="BE6902" s="14"/>
      <c r="BF6902" s="14"/>
      <c r="BG6902" s="14"/>
      <c r="BH6902" s="14"/>
      <c r="BI6902" s="14"/>
    </row>
    <row r="6903" spans="1:61" x14ac:dyDescent="0.25">
      <c r="A6903">
        <v>6902</v>
      </c>
      <c r="B6903" s="3">
        <v>2025</v>
      </c>
      <c r="C6903" s="3">
        <v>11</v>
      </c>
      <c r="D6903" t="s">
        <v>24</v>
      </c>
      <c r="E6903" s="21">
        <v>45971.686451377318</v>
      </c>
      <c r="F6903" t="s">
        <v>115</v>
      </c>
      <c r="G6903" t="s">
        <v>115</v>
      </c>
      <c r="H6903" t="s">
        <v>78</v>
      </c>
      <c r="I6903" t="s">
        <v>78</v>
      </c>
      <c r="J6903" t="s">
        <v>99</v>
      </c>
      <c r="K6903" t="s">
        <v>99</v>
      </c>
      <c r="L6903" t="s">
        <v>32</v>
      </c>
      <c r="M6903" t="s">
        <v>32</v>
      </c>
      <c r="N6903" t="s">
        <v>717</v>
      </c>
      <c r="O6903" t="s">
        <v>11649</v>
      </c>
      <c r="P6903" t="s">
        <v>2492</v>
      </c>
      <c r="Q6903" t="s">
        <v>18765</v>
      </c>
      <c r="S6903" t="s">
        <v>19477</v>
      </c>
      <c r="T6903" s="4">
        <v>520</v>
      </c>
      <c r="U6903" s="4">
        <v>4</v>
      </c>
      <c r="V6903" s="3">
        <v>1</v>
      </c>
      <c r="W6903" t="s">
        <v>208</v>
      </c>
      <c r="X6903" t="s">
        <v>280</v>
      </c>
      <c r="Y6903">
        <v>285</v>
      </c>
      <c r="Z6903" s="14"/>
      <c r="AA6903" s="14"/>
      <c r="AB6903" s="14"/>
      <c r="AC6903" s="14"/>
      <c r="AD6903" s="14"/>
      <c r="AE6903" s="14"/>
      <c r="AF6903" s="14"/>
      <c r="AG6903" s="14"/>
      <c r="AH6903" s="14"/>
      <c r="AI6903" s="14"/>
      <c r="AJ6903" s="14"/>
      <c r="AK6903" s="14"/>
      <c r="AL6903" s="14"/>
      <c r="AM6903" s="14"/>
      <c r="AN6903" s="14"/>
      <c r="AO6903" s="14"/>
      <c r="AP6903" s="14"/>
      <c r="AQ6903" s="14"/>
      <c r="AR6903" s="14"/>
      <c r="AS6903" s="14"/>
      <c r="AT6903" s="14"/>
      <c r="AU6903" s="14">
        <v>4</v>
      </c>
      <c r="AV6903" s="14"/>
      <c r="AW6903" s="14"/>
      <c r="AX6903" s="14"/>
      <c r="AY6903" s="14"/>
      <c r="AZ6903" s="14"/>
      <c r="BA6903" s="14"/>
      <c r="BB6903" s="14"/>
      <c r="BC6903" s="14"/>
      <c r="BD6903" s="14"/>
      <c r="BE6903" s="14"/>
      <c r="BF6903" s="14"/>
      <c r="BG6903" s="14"/>
      <c r="BH6903" s="14"/>
      <c r="BI6903" s="14"/>
    </row>
    <row r="6904" spans="1:61" x14ac:dyDescent="0.25">
      <c r="A6904">
        <v>6903</v>
      </c>
      <c r="B6904" s="3">
        <v>2025</v>
      </c>
      <c r="C6904" s="3">
        <v>11</v>
      </c>
      <c r="D6904" t="s">
        <v>24</v>
      </c>
      <c r="E6904" s="21">
        <v>45971.687363379628</v>
      </c>
      <c r="F6904" t="s">
        <v>113</v>
      </c>
      <c r="G6904" t="s">
        <v>113</v>
      </c>
      <c r="H6904" t="s">
        <v>78</v>
      </c>
      <c r="I6904" t="s">
        <v>78</v>
      </c>
      <c r="J6904" t="s">
        <v>99</v>
      </c>
      <c r="K6904" t="s">
        <v>99</v>
      </c>
      <c r="L6904" t="s">
        <v>33</v>
      </c>
      <c r="M6904" t="s">
        <v>33</v>
      </c>
      <c r="N6904" t="s">
        <v>684</v>
      </c>
      <c r="O6904" t="s">
        <v>11649</v>
      </c>
      <c r="P6904" t="s">
        <v>19478</v>
      </c>
      <c r="Q6904" t="s">
        <v>19479</v>
      </c>
      <c r="S6904" t="s">
        <v>19480</v>
      </c>
      <c r="T6904" s="4">
        <v>1000</v>
      </c>
      <c r="U6904" s="4">
        <v>9</v>
      </c>
      <c r="V6904" s="3">
        <v>1</v>
      </c>
      <c r="W6904" t="s">
        <v>208</v>
      </c>
      <c r="X6904" t="s">
        <v>280</v>
      </c>
      <c r="Y6904">
        <v>286</v>
      </c>
      <c r="Z6904" s="14"/>
      <c r="AA6904" s="14"/>
      <c r="AB6904" s="14"/>
      <c r="AC6904" s="14"/>
      <c r="AD6904" s="14"/>
      <c r="AE6904" s="14"/>
      <c r="AF6904" s="14"/>
      <c r="AG6904" s="14"/>
      <c r="AH6904" s="14"/>
      <c r="AI6904" s="14"/>
      <c r="AJ6904" s="14"/>
      <c r="AK6904" s="14"/>
      <c r="AL6904" s="14"/>
      <c r="AM6904" s="14"/>
      <c r="AN6904" s="14">
        <v>2</v>
      </c>
      <c r="AO6904" s="14"/>
      <c r="AP6904" s="14">
        <v>2</v>
      </c>
      <c r="AQ6904" s="14"/>
      <c r="AR6904" s="14"/>
      <c r="AS6904" s="14"/>
      <c r="AT6904" s="14">
        <v>3</v>
      </c>
      <c r="AU6904" s="14">
        <v>2</v>
      </c>
      <c r="AV6904" s="14"/>
      <c r="AW6904" s="14"/>
      <c r="AX6904" s="14"/>
      <c r="AY6904" s="14"/>
      <c r="AZ6904" s="14"/>
      <c r="BA6904" s="14"/>
      <c r="BB6904" s="14"/>
      <c r="BC6904" s="14"/>
      <c r="BD6904" s="14"/>
      <c r="BE6904" s="14"/>
      <c r="BF6904" s="14"/>
      <c r="BG6904" s="14"/>
      <c r="BH6904" s="14"/>
      <c r="BI6904" s="14"/>
    </row>
    <row r="6905" spans="1:61" x14ac:dyDescent="0.25">
      <c r="A6905">
        <v>6904</v>
      </c>
      <c r="B6905" s="3">
        <v>2025</v>
      </c>
      <c r="C6905" s="3">
        <v>11</v>
      </c>
      <c r="D6905" t="s">
        <v>24</v>
      </c>
      <c r="E6905" s="21">
        <v>45971.707865856479</v>
      </c>
      <c r="F6905" t="s">
        <v>115</v>
      </c>
      <c r="G6905" t="s">
        <v>115</v>
      </c>
      <c r="H6905" t="s">
        <v>79</v>
      </c>
      <c r="I6905" t="s">
        <v>79</v>
      </c>
      <c r="J6905" t="s">
        <v>97</v>
      </c>
      <c r="K6905" t="s">
        <v>97</v>
      </c>
      <c r="L6905" t="s">
        <v>38</v>
      </c>
      <c r="M6905" t="s">
        <v>38</v>
      </c>
      <c r="N6905" t="s">
        <v>71</v>
      </c>
      <c r="O6905" t="s">
        <v>11649</v>
      </c>
      <c r="P6905" t="s">
        <v>15583</v>
      </c>
      <c r="Q6905" t="s">
        <v>15584</v>
      </c>
      <c r="R6905" t="s">
        <v>11303</v>
      </c>
      <c r="S6905" t="s">
        <v>19481</v>
      </c>
      <c r="T6905" s="4">
        <v>1200</v>
      </c>
      <c r="U6905" s="4">
        <v>7</v>
      </c>
      <c r="V6905" s="3">
        <v>1</v>
      </c>
      <c r="W6905" t="s">
        <v>208</v>
      </c>
      <c r="X6905" t="s">
        <v>280</v>
      </c>
      <c r="Y6905">
        <v>287</v>
      </c>
      <c r="Z6905" s="14">
        <v>2</v>
      </c>
      <c r="AA6905" s="14"/>
      <c r="AB6905" s="14"/>
      <c r="AC6905" s="14"/>
      <c r="AD6905" s="14"/>
      <c r="AE6905" s="14"/>
      <c r="AF6905" s="14"/>
      <c r="AG6905" s="14"/>
      <c r="AH6905" s="14"/>
      <c r="AI6905" s="14"/>
      <c r="AJ6905" s="14"/>
      <c r="AK6905" s="14"/>
      <c r="AL6905" s="14"/>
      <c r="AM6905" s="14"/>
      <c r="AN6905" s="14">
        <v>2</v>
      </c>
      <c r="AO6905" s="14"/>
      <c r="AP6905" s="14"/>
      <c r="AQ6905" s="14"/>
      <c r="AR6905" s="14"/>
      <c r="AS6905" s="14"/>
      <c r="AT6905" s="14">
        <v>1</v>
      </c>
      <c r="AU6905" s="14"/>
      <c r="AV6905" s="14"/>
      <c r="AW6905" s="14"/>
      <c r="AX6905" s="14"/>
      <c r="AY6905" s="14"/>
      <c r="AZ6905" s="14"/>
      <c r="BA6905" s="14">
        <v>2</v>
      </c>
      <c r="BB6905" s="14"/>
      <c r="BC6905" s="14"/>
      <c r="BD6905" s="14"/>
      <c r="BE6905" s="14"/>
      <c r="BF6905" s="14"/>
      <c r="BG6905" s="14"/>
      <c r="BH6905" s="14"/>
      <c r="BI6905" s="14"/>
    </row>
    <row r="6906" spans="1:61" x14ac:dyDescent="0.25">
      <c r="A6906">
        <v>6905</v>
      </c>
      <c r="B6906" s="3">
        <v>2025</v>
      </c>
      <c r="C6906" s="3">
        <v>11</v>
      </c>
      <c r="D6906" t="s">
        <v>24</v>
      </c>
      <c r="E6906" s="21">
        <v>45971.847720543978</v>
      </c>
      <c r="F6906" t="s">
        <v>115</v>
      </c>
      <c r="G6906" t="s">
        <v>115</v>
      </c>
      <c r="H6906" t="s">
        <v>78</v>
      </c>
      <c r="I6906" t="s">
        <v>78</v>
      </c>
      <c r="J6906" t="s">
        <v>99</v>
      </c>
      <c r="K6906" t="s">
        <v>99</v>
      </c>
      <c r="L6906" t="s">
        <v>33</v>
      </c>
      <c r="M6906" t="s">
        <v>33</v>
      </c>
      <c r="N6906" t="s">
        <v>654</v>
      </c>
      <c r="O6906" t="s">
        <v>11649</v>
      </c>
      <c r="P6906" t="s">
        <v>3437</v>
      </c>
      <c r="Q6906" t="s">
        <v>19482</v>
      </c>
      <c r="S6906" t="s">
        <v>19483</v>
      </c>
      <c r="T6906" s="4">
        <v>2120</v>
      </c>
      <c r="U6906" s="4">
        <v>10</v>
      </c>
      <c r="V6906" s="3">
        <v>1</v>
      </c>
      <c r="W6906" t="s">
        <v>208</v>
      </c>
      <c r="X6906" t="s">
        <v>280</v>
      </c>
      <c r="Y6906">
        <v>288</v>
      </c>
      <c r="Z6906" s="14">
        <v>2</v>
      </c>
      <c r="AA6906" s="14">
        <v>4</v>
      </c>
      <c r="AB6906" s="14">
        <v>2</v>
      </c>
      <c r="AC6906" s="14"/>
      <c r="AD6906" s="14"/>
      <c r="AE6906" s="14"/>
      <c r="AF6906" s="14"/>
      <c r="AG6906" s="14"/>
      <c r="AH6906" s="14"/>
      <c r="AI6906" s="14"/>
      <c r="AJ6906" s="14"/>
      <c r="AK6906" s="14"/>
      <c r="AL6906" s="14"/>
      <c r="AM6906" s="14"/>
      <c r="AN6906" s="14">
        <v>2</v>
      </c>
      <c r="AO6906" s="14"/>
      <c r="AP6906" s="14"/>
      <c r="AQ6906" s="14"/>
      <c r="AR6906" s="14"/>
      <c r="AS6906" s="14"/>
      <c r="AT6906" s="14"/>
      <c r="AU6906" s="14"/>
      <c r="AV6906" s="14"/>
      <c r="AW6906" s="14"/>
      <c r="AX6906" s="14"/>
      <c r="AY6906" s="14"/>
      <c r="AZ6906" s="14"/>
      <c r="BA6906" s="14"/>
      <c r="BB6906" s="14"/>
      <c r="BC6906" s="14"/>
      <c r="BD6906" s="14"/>
      <c r="BE6906" s="14"/>
      <c r="BF6906" s="14"/>
      <c r="BG6906" s="14"/>
      <c r="BH6906" s="14"/>
      <c r="BI6906" s="14"/>
    </row>
    <row r="6907" spans="1:61" x14ac:dyDescent="0.25">
      <c r="A6907">
        <v>6906</v>
      </c>
      <c r="B6907" s="3">
        <v>2025</v>
      </c>
      <c r="C6907" s="3">
        <v>11</v>
      </c>
      <c r="D6907" t="s">
        <v>24</v>
      </c>
      <c r="E6907" s="21">
        <v>45971.85470546296</v>
      </c>
      <c r="F6907" t="s">
        <v>115</v>
      </c>
      <c r="G6907" t="s">
        <v>115</v>
      </c>
      <c r="H6907" t="s">
        <v>78</v>
      </c>
      <c r="I6907" t="s">
        <v>78</v>
      </c>
      <c r="J6907" t="s">
        <v>99</v>
      </c>
      <c r="K6907" t="s">
        <v>99</v>
      </c>
      <c r="L6907" t="s">
        <v>33</v>
      </c>
      <c r="M6907" t="s">
        <v>33</v>
      </c>
      <c r="N6907" t="s">
        <v>654</v>
      </c>
      <c r="O6907" t="s">
        <v>11649</v>
      </c>
      <c r="P6907" t="s">
        <v>3079</v>
      </c>
      <c r="Q6907" t="s">
        <v>19484</v>
      </c>
      <c r="R6907" t="s">
        <v>19485</v>
      </c>
      <c r="S6907" t="s">
        <v>19486</v>
      </c>
      <c r="T6907" s="4">
        <v>1670</v>
      </c>
      <c r="U6907" s="4">
        <v>8</v>
      </c>
      <c r="V6907" s="3">
        <v>1</v>
      </c>
      <c r="W6907" t="s">
        <v>208</v>
      </c>
      <c r="X6907" t="s">
        <v>280</v>
      </c>
      <c r="Y6907">
        <v>289</v>
      </c>
      <c r="Z6907" s="14">
        <v>2</v>
      </c>
      <c r="AA6907" s="14">
        <v>2</v>
      </c>
      <c r="AB6907" s="14">
        <v>2</v>
      </c>
      <c r="AC6907" s="14"/>
      <c r="AD6907" s="14"/>
      <c r="AE6907" s="14"/>
      <c r="AF6907" s="14"/>
      <c r="AG6907" s="14"/>
      <c r="AH6907" s="14"/>
      <c r="AI6907" s="14"/>
      <c r="AJ6907" s="14"/>
      <c r="AK6907" s="14"/>
      <c r="AL6907" s="14"/>
      <c r="AM6907" s="14"/>
      <c r="AN6907" s="14">
        <v>2</v>
      </c>
      <c r="AO6907" s="14"/>
      <c r="AP6907" s="14"/>
      <c r="AQ6907" s="14"/>
      <c r="AR6907" s="14"/>
      <c r="AS6907" s="14"/>
      <c r="AT6907" s="14"/>
      <c r="AU6907" s="14"/>
      <c r="AV6907" s="14"/>
      <c r="AW6907" s="14"/>
      <c r="AX6907" s="14"/>
      <c r="AY6907" s="14"/>
      <c r="AZ6907" s="14"/>
      <c r="BA6907" s="14"/>
      <c r="BB6907" s="14"/>
      <c r="BC6907" s="14"/>
      <c r="BD6907" s="14"/>
      <c r="BE6907" s="14"/>
      <c r="BF6907" s="14"/>
      <c r="BG6907" s="14"/>
      <c r="BH6907" s="14"/>
      <c r="BI6907" s="14"/>
    </row>
    <row r="6908" spans="1:61" x14ac:dyDescent="0.25">
      <c r="A6908">
        <v>6907</v>
      </c>
      <c r="B6908" s="3">
        <v>2025</v>
      </c>
      <c r="C6908" s="3">
        <v>11</v>
      </c>
      <c r="D6908" t="s">
        <v>24</v>
      </c>
      <c r="E6908" s="21">
        <v>45971.866669814823</v>
      </c>
      <c r="F6908" t="s">
        <v>113</v>
      </c>
      <c r="G6908" t="s">
        <v>113</v>
      </c>
      <c r="H6908" t="s">
        <v>78</v>
      </c>
      <c r="I6908" t="s">
        <v>78</v>
      </c>
      <c r="J6908" t="s">
        <v>97</v>
      </c>
      <c r="K6908" t="s">
        <v>97</v>
      </c>
      <c r="L6908" t="s">
        <v>38</v>
      </c>
      <c r="M6908" t="s">
        <v>38</v>
      </c>
      <c r="N6908" t="s">
        <v>1648</v>
      </c>
      <c r="O6908" t="s">
        <v>11649</v>
      </c>
      <c r="P6908" t="s">
        <v>5132</v>
      </c>
      <c r="Q6908" t="s">
        <v>2994</v>
      </c>
      <c r="S6908" t="s">
        <v>19487</v>
      </c>
      <c r="T6908" s="4">
        <v>1350</v>
      </c>
      <c r="U6908" s="4">
        <v>11</v>
      </c>
      <c r="V6908" s="3">
        <v>1</v>
      </c>
      <c r="W6908" t="s">
        <v>208</v>
      </c>
      <c r="X6908" t="s">
        <v>280</v>
      </c>
      <c r="Y6908">
        <v>290</v>
      </c>
      <c r="Z6908" s="14"/>
      <c r="AA6908" s="14"/>
      <c r="AB6908" s="14"/>
      <c r="AC6908" s="14"/>
      <c r="AD6908" s="14"/>
      <c r="AE6908" s="14"/>
      <c r="AF6908" s="14"/>
      <c r="AG6908" s="14"/>
      <c r="AH6908" s="14"/>
      <c r="AI6908" s="14"/>
      <c r="AJ6908" s="14"/>
      <c r="AK6908" s="14"/>
      <c r="AL6908" s="14"/>
      <c r="AM6908" s="14"/>
      <c r="AN6908" s="14">
        <v>2</v>
      </c>
      <c r="AO6908" s="14"/>
      <c r="AP6908" s="14">
        <v>2</v>
      </c>
      <c r="AQ6908" s="14"/>
      <c r="AR6908" s="14"/>
      <c r="AS6908" s="14"/>
      <c r="AT6908" s="14">
        <v>3</v>
      </c>
      <c r="AU6908" s="14">
        <v>2</v>
      </c>
      <c r="AV6908" s="14"/>
      <c r="AW6908" s="14"/>
      <c r="AX6908" s="14"/>
      <c r="AY6908" s="14"/>
      <c r="AZ6908" s="14"/>
      <c r="BA6908" s="14"/>
      <c r="BB6908" s="14"/>
      <c r="BC6908" s="14"/>
      <c r="BD6908" s="14"/>
      <c r="BE6908" s="14"/>
      <c r="BF6908" s="14"/>
      <c r="BG6908" s="14"/>
      <c r="BH6908" s="14">
        <v>2</v>
      </c>
      <c r="BI6908" s="14"/>
    </row>
    <row r="6909" spans="1:61" x14ac:dyDescent="0.25">
      <c r="A6909">
        <v>6908</v>
      </c>
      <c r="B6909" s="3">
        <v>2025</v>
      </c>
      <c r="C6909" s="3">
        <v>11</v>
      </c>
      <c r="D6909" t="s">
        <v>24</v>
      </c>
      <c r="E6909" s="21">
        <v>45971.879515405089</v>
      </c>
      <c r="F6909" t="s">
        <v>113</v>
      </c>
      <c r="G6909" t="s">
        <v>113</v>
      </c>
      <c r="H6909" t="s">
        <v>78</v>
      </c>
      <c r="I6909" t="s">
        <v>78</v>
      </c>
      <c r="J6909" t="s">
        <v>97</v>
      </c>
      <c r="K6909" t="s">
        <v>97</v>
      </c>
      <c r="L6909" t="s">
        <v>49</v>
      </c>
      <c r="M6909" t="s">
        <v>49</v>
      </c>
      <c r="N6909" t="s">
        <v>49</v>
      </c>
      <c r="O6909" t="s">
        <v>11649</v>
      </c>
      <c r="P6909" t="s">
        <v>19488</v>
      </c>
      <c r="Q6909" t="s">
        <v>19489</v>
      </c>
      <c r="S6909" t="s">
        <v>19490</v>
      </c>
      <c r="T6909" s="4">
        <v>2240</v>
      </c>
      <c r="U6909" s="4">
        <v>15</v>
      </c>
      <c r="V6909" s="3">
        <v>1</v>
      </c>
      <c r="W6909" t="s">
        <v>208</v>
      </c>
      <c r="X6909" t="s">
        <v>280</v>
      </c>
      <c r="Y6909">
        <v>291</v>
      </c>
      <c r="Z6909" s="14"/>
      <c r="AA6909" s="14">
        <v>2</v>
      </c>
      <c r="AB6909" s="14">
        <v>2</v>
      </c>
      <c r="AC6909" s="14"/>
      <c r="AD6909" s="14"/>
      <c r="AE6909" s="14"/>
      <c r="AF6909" s="14"/>
      <c r="AG6909" s="14"/>
      <c r="AH6909" s="14"/>
      <c r="AI6909" s="14"/>
      <c r="AJ6909" s="14"/>
      <c r="AK6909" s="14"/>
      <c r="AL6909" s="14"/>
      <c r="AM6909" s="14"/>
      <c r="AN6909" s="14">
        <v>2</v>
      </c>
      <c r="AO6909" s="14"/>
      <c r="AP6909" s="14">
        <v>4</v>
      </c>
      <c r="AQ6909" s="14"/>
      <c r="AR6909" s="14"/>
      <c r="AS6909" s="14"/>
      <c r="AT6909" s="14">
        <v>3</v>
      </c>
      <c r="AU6909" s="14">
        <v>2</v>
      </c>
      <c r="AV6909" s="14"/>
      <c r="AW6909" s="14"/>
      <c r="AX6909" s="14"/>
      <c r="AY6909" s="14"/>
      <c r="AZ6909" s="14"/>
      <c r="BA6909" s="14"/>
      <c r="BB6909" s="14"/>
      <c r="BC6909" s="14"/>
      <c r="BD6909" s="14"/>
      <c r="BE6909" s="14"/>
      <c r="BF6909" s="14"/>
      <c r="BG6909" s="14"/>
      <c r="BH6909" s="14"/>
      <c r="BI6909" s="14"/>
    </row>
    <row r="6910" spans="1:61" x14ac:dyDescent="0.25">
      <c r="A6910">
        <v>6909</v>
      </c>
      <c r="B6910" s="3">
        <v>2025</v>
      </c>
      <c r="C6910" s="3">
        <v>11</v>
      </c>
      <c r="D6910" t="s">
        <v>24</v>
      </c>
      <c r="E6910" s="21">
        <v>45971.882266516201</v>
      </c>
      <c r="F6910" t="s">
        <v>113</v>
      </c>
      <c r="G6910" t="s">
        <v>113</v>
      </c>
      <c r="H6910" t="s">
        <v>78</v>
      </c>
      <c r="I6910" t="s">
        <v>78</v>
      </c>
      <c r="J6910" t="s">
        <v>97</v>
      </c>
      <c r="K6910" t="s">
        <v>97</v>
      </c>
      <c r="L6910" t="s">
        <v>41</v>
      </c>
      <c r="M6910" t="s">
        <v>41</v>
      </c>
      <c r="N6910" t="s">
        <v>19491</v>
      </c>
      <c r="O6910" t="s">
        <v>11649</v>
      </c>
      <c r="P6910" t="s">
        <v>19492</v>
      </c>
      <c r="Q6910" t="s">
        <v>14900</v>
      </c>
      <c r="S6910" t="s">
        <v>19493</v>
      </c>
      <c r="T6910" s="4">
        <v>2450</v>
      </c>
      <c r="U6910" s="4">
        <v>1</v>
      </c>
      <c r="V6910" s="3">
        <v>1</v>
      </c>
      <c r="W6910" t="s">
        <v>208</v>
      </c>
      <c r="X6910" t="s">
        <v>280</v>
      </c>
      <c r="Y6910">
        <v>292</v>
      </c>
      <c r="Z6910" s="14"/>
      <c r="AA6910" s="14"/>
      <c r="AB6910" s="14"/>
      <c r="AC6910" s="14"/>
      <c r="AD6910" s="14"/>
      <c r="AE6910" s="14"/>
      <c r="AF6910" s="14"/>
      <c r="AG6910" s="14"/>
      <c r="AH6910" s="14"/>
      <c r="AI6910" s="14"/>
      <c r="AJ6910" s="14"/>
      <c r="AK6910" s="14"/>
      <c r="AL6910" s="14"/>
      <c r="AM6910" s="14"/>
      <c r="AN6910" s="14"/>
      <c r="AO6910" s="14"/>
      <c r="AP6910" s="14"/>
      <c r="AQ6910" s="14"/>
      <c r="AR6910" s="14"/>
      <c r="AS6910" s="14"/>
      <c r="AT6910" s="14"/>
      <c r="AU6910" s="14"/>
      <c r="AV6910" s="14"/>
      <c r="AW6910" s="14"/>
      <c r="AX6910" s="14"/>
      <c r="AY6910" s="14"/>
      <c r="AZ6910" s="14"/>
      <c r="BA6910" s="14"/>
      <c r="BB6910" s="14"/>
      <c r="BC6910" s="14"/>
      <c r="BD6910" s="14"/>
      <c r="BE6910" s="14"/>
      <c r="BF6910" s="14"/>
      <c r="BG6910" s="14">
        <v>1</v>
      </c>
      <c r="BH6910" s="14"/>
      <c r="BI6910" s="14"/>
    </row>
    <row r="6911" spans="1:61" x14ac:dyDescent="0.25">
      <c r="A6911">
        <v>6910</v>
      </c>
      <c r="B6911" s="3">
        <v>2025</v>
      </c>
      <c r="C6911" s="3">
        <v>11</v>
      </c>
      <c r="D6911" t="s">
        <v>24</v>
      </c>
      <c r="E6911" s="21">
        <v>45971.952046053237</v>
      </c>
      <c r="F6911" t="s">
        <v>110</v>
      </c>
      <c r="G6911" t="s">
        <v>110</v>
      </c>
      <c r="H6911" t="s">
        <v>78</v>
      </c>
      <c r="I6911" t="s">
        <v>78</v>
      </c>
      <c r="J6911" t="s">
        <v>99</v>
      </c>
      <c r="K6911" t="s">
        <v>99</v>
      </c>
      <c r="L6911" t="s">
        <v>32</v>
      </c>
      <c r="M6911" t="s">
        <v>32</v>
      </c>
      <c r="N6911" t="s">
        <v>19467</v>
      </c>
      <c r="O6911" t="s">
        <v>11649</v>
      </c>
      <c r="P6911" t="s">
        <v>19494</v>
      </c>
      <c r="Q6911" t="s">
        <v>19495</v>
      </c>
      <c r="R6911" t="s">
        <v>19496</v>
      </c>
      <c r="S6911" t="s">
        <v>19497</v>
      </c>
      <c r="T6911" s="4">
        <v>1440</v>
      </c>
      <c r="U6911" s="4">
        <v>9</v>
      </c>
      <c r="V6911" s="3">
        <v>1</v>
      </c>
      <c r="W6911" t="s">
        <v>208</v>
      </c>
      <c r="X6911" t="s">
        <v>280</v>
      </c>
      <c r="Y6911">
        <v>293</v>
      </c>
      <c r="Z6911" s="14">
        <v>2</v>
      </c>
      <c r="AA6911" s="14"/>
      <c r="AB6911" s="14"/>
      <c r="AC6911" s="14"/>
      <c r="AD6911" s="14"/>
      <c r="AE6911" s="14"/>
      <c r="AF6911" s="14"/>
      <c r="AG6911" s="14"/>
      <c r="AH6911" s="14">
        <v>1</v>
      </c>
      <c r="AI6911" s="14"/>
      <c r="AJ6911" s="14"/>
      <c r="AK6911" s="14"/>
      <c r="AL6911" s="14"/>
      <c r="AM6911" s="14"/>
      <c r="AN6911" s="14">
        <v>2</v>
      </c>
      <c r="AO6911" s="14">
        <v>2</v>
      </c>
      <c r="AP6911" s="14"/>
      <c r="AQ6911" s="14"/>
      <c r="AR6911" s="14"/>
      <c r="AS6911" s="14"/>
      <c r="AT6911" s="14"/>
      <c r="AU6911" s="14">
        <v>2</v>
      </c>
      <c r="AV6911" s="14"/>
      <c r="AW6911" s="14"/>
      <c r="AX6911" s="14"/>
      <c r="AY6911" s="14"/>
      <c r="AZ6911" s="14"/>
      <c r="BA6911" s="14"/>
      <c r="BB6911" s="14"/>
      <c r="BC6911" s="14"/>
      <c r="BD6911" s="14"/>
      <c r="BE6911" s="14"/>
      <c r="BF6911" s="14"/>
      <c r="BG6911" s="14"/>
      <c r="BH6911" s="14"/>
      <c r="BI6911" s="14"/>
    </row>
    <row r="6912" spans="1:61" x14ac:dyDescent="0.25">
      <c r="A6912">
        <v>6911</v>
      </c>
      <c r="B6912" s="3">
        <v>2025</v>
      </c>
      <c r="C6912" s="3">
        <v>11</v>
      </c>
      <c r="D6912" t="s">
        <v>24</v>
      </c>
      <c r="E6912" s="21">
        <v>45971.955486770843</v>
      </c>
      <c r="F6912" t="s">
        <v>110</v>
      </c>
      <c r="G6912" t="s">
        <v>110</v>
      </c>
      <c r="H6912" t="s">
        <v>79</v>
      </c>
      <c r="I6912" t="s">
        <v>79</v>
      </c>
      <c r="J6912" t="s">
        <v>99</v>
      </c>
      <c r="K6912" t="s">
        <v>99</v>
      </c>
      <c r="L6912" t="s">
        <v>32</v>
      </c>
      <c r="M6912" t="s">
        <v>32</v>
      </c>
      <c r="N6912" t="s">
        <v>32</v>
      </c>
      <c r="O6912" t="s">
        <v>11649</v>
      </c>
      <c r="P6912" t="s">
        <v>19498</v>
      </c>
      <c r="Q6912" t="s">
        <v>19499</v>
      </c>
      <c r="R6912" t="s">
        <v>19500</v>
      </c>
      <c r="S6912" t="s">
        <v>19501</v>
      </c>
      <c r="T6912" s="4">
        <v>1000</v>
      </c>
      <c r="U6912" s="4">
        <v>9</v>
      </c>
      <c r="V6912" s="3">
        <v>1</v>
      </c>
      <c r="W6912" t="s">
        <v>208</v>
      </c>
      <c r="X6912" t="s">
        <v>280</v>
      </c>
      <c r="Y6912">
        <v>294</v>
      </c>
      <c r="Z6912" s="14"/>
      <c r="AA6912" s="14"/>
      <c r="AB6912" s="14"/>
      <c r="AC6912" s="14"/>
      <c r="AD6912" s="14"/>
      <c r="AE6912" s="14"/>
      <c r="AF6912" s="14"/>
      <c r="AG6912" s="14"/>
      <c r="AH6912" s="14"/>
      <c r="AI6912" s="14"/>
      <c r="AJ6912" s="14"/>
      <c r="AK6912" s="14"/>
      <c r="AL6912" s="14"/>
      <c r="AM6912" s="14"/>
      <c r="AN6912" s="14">
        <v>2</v>
      </c>
      <c r="AO6912" s="14"/>
      <c r="AP6912" s="14">
        <v>2</v>
      </c>
      <c r="AQ6912" s="14"/>
      <c r="AR6912" s="14"/>
      <c r="AS6912" s="14"/>
      <c r="AT6912" s="14">
        <v>3</v>
      </c>
      <c r="AU6912" s="14">
        <v>2</v>
      </c>
      <c r="AV6912" s="14"/>
      <c r="AW6912" s="14"/>
      <c r="AX6912" s="14"/>
      <c r="AY6912" s="14"/>
      <c r="AZ6912" s="14"/>
      <c r="BA6912" s="14"/>
      <c r="BB6912" s="14"/>
      <c r="BC6912" s="14"/>
      <c r="BD6912" s="14"/>
      <c r="BE6912" s="14"/>
      <c r="BF6912" s="14"/>
      <c r="BG6912" s="14"/>
      <c r="BH6912" s="14"/>
      <c r="BI6912" s="14"/>
    </row>
    <row r="6913" spans="1:61" x14ac:dyDescent="0.25">
      <c r="A6913">
        <v>6912</v>
      </c>
      <c r="B6913" s="3">
        <v>2025</v>
      </c>
      <c r="C6913" s="3">
        <v>11</v>
      </c>
      <c r="D6913" t="s">
        <v>24</v>
      </c>
      <c r="E6913" s="21">
        <v>45971.957679409723</v>
      </c>
      <c r="F6913" t="s">
        <v>110</v>
      </c>
      <c r="G6913" t="s">
        <v>110</v>
      </c>
      <c r="H6913" t="s">
        <v>78</v>
      </c>
      <c r="I6913" t="s">
        <v>78</v>
      </c>
      <c r="J6913" t="s">
        <v>97</v>
      </c>
      <c r="K6913" t="s">
        <v>97</v>
      </c>
      <c r="L6913" t="s">
        <v>34</v>
      </c>
      <c r="M6913" t="s">
        <v>34</v>
      </c>
      <c r="N6913" t="s">
        <v>633</v>
      </c>
      <c r="O6913" t="s">
        <v>11649</v>
      </c>
      <c r="P6913" t="s">
        <v>838</v>
      </c>
      <c r="Q6913" t="s">
        <v>18527</v>
      </c>
      <c r="S6913" t="s">
        <v>18068</v>
      </c>
      <c r="T6913" s="4">
        <v>1100</v>
      </c>
      <c r="U6913" s="4">
        <v>7</v>
      </c>
      <c r="V6913" s="3">
        <v>1</v>
      </c>
      <c r="W6913" t="s">
        <v>208</v>
      </c>
      <c r="X6913" t="s">
        <v>280</v>
      </c>
      <c r="Y6913">
        <v>295</v>
      </c>
      <c r="Z6913" s="14">
        <v>1</v>
      </c>
      <c r="AA6913" s="14">
        <v>1</v>
      </c>
      <c r="AB6913" s="14"/>
      <c r="AC6913" s="14"/>
      <c r="AD6913" s="14"/>
      <c r="AE6913" s="14"/>
      <c r="AF6913" s="14"/>
      <c r="AG6913" s="14"/>
      <c r="AH6913" s="14"/>
      <c r="AI6913" s="14"/>
      <c r="AJ6913" s="14"/>
      <c r="AK6913" s="14">
        <v>1</v>
      </c>
      <c r="AL6913" s="14"/>
      <c r="AM6913" s="14"/>
      <c r="AN6913" s="14"/>
      <c r="AO6913" s="14"/>
      <c r="AP6913" s="14"/>
      <c r="AQ6913" s="14"/>
      <c r="AR6913" s="14"/>
      <c r="AS6913" s="14"/>
      <c r="AT6913" s="14">
        <v>2</v>
      </c>
      <c r="AU6913" s="14"/>
      <c r="AV6913" s="14"/>
      <c r="AW6913" s="14"/>
      <c r="AX6913" s="14"/>
      <c r="AY6913" s="14"/>
      <c r="AZ6913" s="14"/>
      <c r="BA6913" s="14">
        <v>2</v>
      </c>
      <c r="BB6913" s="14"/>
      <c r="BC6913" s="14"/>
      <c r="BD6913" s="14"/>
      <c r="BE6913" s="14"/>
      <c r="BF6913" s="14"/>
      <c r="BG6913" s="14"/>
      <c r="BH6913" s="14"/>
      <c r="BI6913" s="14"/>
    </row>
    <row r="6914" spans="1:61" x14ac:dyDescent="0.25">
      <c r="A6914">
        <v>6913</v>
      </c>
      <c r="B6914" s="3">
        <v>2025</v>
      </c>
      <c r="C6914" s="3">
        <v>11</v>
      </c>
      <c r="D6914" t="s">
        <v>24</v>
      </c>
      <c r="E6914" s="21">
        <v>45971.958741296286</v>
      </c>
      <c r="F6914" t="s">
        <v>110</v>
      </c>
      <c r="G6914" t="s">
        <v>110</v>
      </c>
      <c r="H6914" t="s">
        <v>78</v>
      </c>
      <c r="I6914" t="s">
        <v>78</v>
      </c>
      <c r="J6914" t="s">
        <v>97</v>
      </c>
      <c r="K6914" t="s">
        <v>97</v>
      </c>
      <c r="L6914" t="s">
        <v>34</v>
      </c>
      <c r="M6914" t="s">
        <v>34</v>
      </c>
      <c r="N6914" t="s">
        <v>2860</v>
      </c>
      <c r="O6914" t="s">
        <v>11649</v>
      </c>
      <c r="P6914" t="s">
        <v>17990</v>
      </c>
      <c r="Q6914" t="s">
        <v>17991</v>
      </c>
      <c r="S6914" t="s">
        <v>19502</v>
      </c>
      <c r="T6914" s="4">
        <v>3850</v>
      </c>
      <c r="U6914" s="4">
        <v>9</v>
      </c>
      <c r="V6914" s="3">
        <v>1</v>
      </c>
      <c r="W6914" t="s">
        <v>208</v>
      </c>
      <c r="X6914" t="s">
        <v>280</v>
      </c>
      <c r="Y6914">
        <v>296</v>
      </c>
      <c r="Z6914" s="14"/>
      <c r="AA6914" s="14"/>
      <c r="AB6914" s="14"/>
      <c r="AC6914" s="14"/>
      <c r="AD6914" s="14"/>
      <c r="AE6914" s="14"/>
      <c r="AF6914" s="14"/>
      <c r="AG6914" s="14"/>
      <c r="AH6914" s="14">
        <v>4</v>
      </c>
      <c r="AI6914" s="14"/>
      <c r="AJ6914" s="14">
        <v>4</v>
      </c>
      <c r="AK6914" s="14"/>
      <c r="AL6914" s="14"/>
      <c r="AM6914" s="14"/>
      <c r="AN6914" s="14"/>
      <c r="AO6914" s="14"/>
      <c r="AP6914" s="14"/>
      <c r="AQ6914" s="14"/>
      <c r="AR6914" s="14"/>
      <c r="AS6914" s="14"/>
      <c r="AT6914" s="14"/>
      <c r="AU6914" s="14"/>
      <c r="AV6914" s="14"/>
      <c r="AW6914" s="14"/>
      <c r="AX6914" s="14"/>
      <c r="AY6914" s="14"/>
      <c r="AZ6914" s="14"/>
      <c r="BA6914" s="14"/>
      <c r="BB6914" s="14"/>
      <c r="BC6914" s="14"/>
      <c r="BD6914" s="14"/>
      <c r="BE6914" s="14"/>
      <c r="BF6914" s="14"/>
      <c r="BG6914" s="14">
        <v>1</v>
      </c>
      <c r="BH6914" s="14"/>
      <c r="BI6914" s="14"/>
    </row>
    <row r="6915" spans="1:61" x14ac:dyDescent="0.25">
      <c r="A6915">
        <v>6914</v>
      </c>
      <c r="B6915" s="3">
        <v>2025</v>
      </c>
      <c r="C6915" s="3">
        <v>11</v>
      </c>
      <c r="D6915" t="s">
        <v>24</v>
      </c>
      <c r="E6915" s="21">
        <v>45971.959746643523</v>
      </c>
      <c r="F6915" t="s">
        <v>110</v>
      </c>
      <c r="G6915" t="s">
        <v>110</v>
      </c>
      <c r="H6915" t="s">
        <v>78</v>
      </c>
      <c r="I6915" t="s">
        <v>78</v>
      </c>
      <c r="J6915" t="s">
        <v>97</v>
      </c>
      <c r="K6915" t="s">
        <v>97</v>
      </c>
      <c r="L6915" t="s">
        <v>41</v>
      </c>
      <c r="M6915" t="s">
        <v>41</v>
      </c>
      <c r="N6915" t="s">
        <v>41</v>
      </c>
      <c r="O6915" t="s">
        <v>11649</v>
      </c>
      <c r="P6915" t="s">
        <v>19503</v>
      </c>
      <c r="Q6915" t="s">
        <v>19504</v>
      </c>
      <c r="S6915" t="s">
        <v>19505</v>
      </c>
      <c r="T6915" s="4">
        <v>1070</v>
      </c>
      <c r="U6915" s="4">
        <v>8</v>
      </c>
      <c r="V6915" s="3">
        <v>1</v>
      </c>
      <c r="W6915" t="s">
        <v>208</v>
      </c>
      <c r="X6915" t="s">
        <v>280</v>
      </c>
      <c r="Y6915">
        <v>297</v>
      </c>
      <c r="Z6915" s="14"/>
      <c r="AA6915" s="14"/>
      <c r="AB6915" s="14"/>
      <c r="AC6915" s="14"/>
      <c r="AD6915" s="14"/>
      <c r="AE6915" s="14"/>
      <c r="AF6915" s="14"/>
      <c r="AG6915" s="14"/>
      <c r="AH6915" s="14"/>
      <c r="AI6915" s="14"/>
      <c r="AJ6915" s="14"/>
      <c r="AK6915" s="14"/>
      <c r="AL6915" s="14"/>
      <c r="AM6915" s="14"/>
      <c r="AN6915" s="14">
        <v>8</v>
      </c>
      <c r="AO6915" s="14"/>
      <c r="AP6915" s="14"/>
      <c r="AQ6915" s="14"/>
      <c r="AR6915" s="14"/>
      <c r="AS6915" s="14"/>
      <c r="AT6915" s="14"/>
      <c r="AU6915" s="14"/>
      <c r="AV6915" s="14"/>
      <c r="AW6915" s="14"/>
      <c r="AX6915" s="14"/>
      <c r="AY6915" s="14"/>
      <c r="AZ6915" s="14"/>
      <c r="BA6915" s="14"/>
      <c r="BB6915" s="14"/>
      <c r="BC6915" s="14"/>
      <c r="BD6915" s="14"/>
      <c r="BE6915" s="14"/>
      <c r="BF6915" s="14"/>
      <c r="BG6915" s="14"/>
      <c r="BH6915" s="14"/>
      <c r="BI6915" s="14"/>
    </row>
    <row r="6916" spans="1:61" x14ac:dyDescent="0.25">
      <c r="A6916">
        <v>6915</v>
      </c>
      <c r="B6916" s="3">
        <v>2025</v>
      </c>
      <c r="C6916" s="3">
        <v>11</v>
      </c>
      <c r="D6916" t="s">
        <v>24</v>
      </c>
      <c r="E6916" s="21">
        <v>45971.961146631947</v>
      </c>
      <c r="F6916" t="s">
        <v>110</v>
      </c>
      <c r="G6916" t="s">
        <v>110</v>
      </c>
      <c r="H6916" t="s">
        <v>78</v>
      </c>
      <c r="I6916" t="s">
        <v>78</v>
      </c>
      <c r="J6916" t="s">
        <v>97</v>
      </c>
      <c r="K6916" t="s">
        <v>97</v>
      </c>
      <c r="L6916" t="s">
        <v>34</v>
      </c>
      <c r="M6916" t="s">
        <v>34</v>
      </c>
      <c r="N6916" t="s">
        <v>633</v>
      </c>
      <c r="O6916" t="s">
        <v>11649</v>
      </c>
      <c r="P6916" t="s">
        <v>19506</v>
      </c>
      <c r="Q6916" t="s">
        <v>19507</v>
      </c>
      <c r="R6916" t="s">
        <v>19508</v>
      </c>
      <c r="S6916" t="s">
        <v>19509</v>
      </c>
      <c r="T6916" s="4">
        <v>3130</v>
      </c>
      <c r="U6916" s="4">
        <v>5</v>
      </c>
      <c r="V6916" s="3">
        <v>1</v>
      </c>
      <c r="W6916" t="s">
        <v>208</v>
      </c>
      <c r="X6916" t="s">
        <v>280</v>
      </c>
      <c r="Y6916">
        <v>298</v>
      </c>
      <c r="Z6916" s="14"/>
      <c r="AA6916" s="14"/>
      <c r="AB6916" s="14"/>
      <c r="AC6916" s="14"/>
      <c r="AD6916" s="14"/>
      <c r="AE6916" s="14"/>
      <c r="AF6916" s="14"/>
      <c r="AG6916" s="14"/>
      <c r="AH6916" s="14">
        <v>2</v>
      </c>
      <c r="AI6916" s="14"/>
      <c r="AJ6916" s="14">
        <v>2</v>
      </c>
      <c r="AK6916" s="14"/>
      <c r="AL6916" s="14"/>
      <c r="AM6916" s="14"/>
      <c r="AN6916" s="14"/>
      <c r="AO6916" s="14"/>
      <c r="AP6916" s="14"/>
      <c r="AQ6916" s="14"/>
      <c r="AR6916" s="14"/>
      <c r="AS6916" s="14"/>
      <c r="AT6916" s="14"/>
      <c r="AU6916" s="14"/>
      <c r="AV6916" s="14"/>
      <c r="AW6916" s="14"/>
      <c r="AX6916" s="14"/>
      <c r="AY6916" s="14"/>
      <c r="AZ6916" s="14"/>
      <c r="BA6916" s="14"/>
      <c r="BB6916" s="14"/>
      <c r="BC6916" s="14"/>
      <c r="BD6916" s="14"/>
      <c r="BE6916" s="14"/>
      <c r="BF6916" s="14"/>
      <c r="BG6916" s="14">
        <v>1</v>
      </c>
      <c r="BH6916" s="14"/>
      <c r="BI6916" s="14"/>
    </row>
    <row r="6917" spans="1:61" x14ac:dyDescent="0.25">
      <c r="A6917">
        <v>6916</v>
      </c>
      <c r="B6917" s="3">
        <v>2025</v>
      </c>
      <c r="C6917" s="3">
        <v>11</v>
      </c>
      <c r="D6917" t="s">
        <v>24</v>
      </c>
      <c r="E6917" s="21">
        <v>45971.980642453702</v>
      </c>
      <c r="F6917" t="s">
        <v>115</v>
      </c>
      <c r="G6917" t="s">
        <v>115</v>
      </c>
      <c r="H6917" t="s">
        <v>78</v>
      </c>
      <c r="I6917" t="s">
        <v>78</v>
      </c>
      <c r="J6917" t="s">
        <v>99</v>
      </c>
      <c r="K6917" t="s">
        <v>99</v>
      </c>
      <c r="L6917" t="s">
        <v>32</v>
      </c>
      <c r="M6917" t="s">
        <v>32</v>
      </c>
      <c r="N6917" t="s">
        <v>18361</v>
      </c>
      <c r="O6917" t="s">
        <v>11649</v>
      </c>
      <c r="P6917" t="s">
        <v>19510</v>
      </c>
      <c r="Q6917" t="s">
        <v>19511</v>
      </c>
      <c r="R6917" t="s">
        <v>19512</v>
      </c>
      <c r="S6917" t="s">
        <v>19513</v>
      </c>
      <c r="T6917" s="4">
        <v>5280</v>
      </c>
      <c r="U6917" s="4">
        <v>24</v>
      </c>
      <c r="V6917" s="3">
        <v>1</v>
      </c>
      <c r="W6917" t="s">
        <v>208</v>
      </c>
      <c r="X6917" t="s">
        <v>280</v>
      </c>
      <c r="Y6917">
        <v>299</v>
      </c>
      <c r="Z6917" s="14"/>
      <c r="AA6917" s="14">
        <v>4</v>
      </c>
      <c r="AB6917" s="14">
        <v>10</v>
      </c>
      <c r="AC6917" s="14"/>
      <c r="AD6917" s="14"/>
      <c r="AE6917" s="14"/>
      <c r="AF6917" s="14"/>
      <c r="AG6917" s="14"/>
      <c r="AH6917" s="14">
        <v>4</v>
      </c>
      <c r="AI6917" s="14"/>
      <c r="AJ6917" s="14"/>
      <c r="AK6917" s="14"/>
      <c r="AL6917" s="14"/>
      <c r="AM6917" s="14"/>
      <c r="AN6917" s="14"/>
      <c r="AO6917" s="14"/>
      <c r="AP6917" s="14"/>
      <c r="AQ6917" s="14"/>
      <c r="AR6917" s="14"/>
      <c r="AS6917" s="14"/>
      <c r="AT6917" s="14"/>
      <c r="AU6917" s="14"/>
      <c r="AV6917" s="14"/>
      <c r="AW6917" s="14"/>
      <c r="AX6917" s="14"/>
      <c r="AY6917" s="14"/>
      <c r="AZ6917" s="14"/>
      <c r="BA6917" s="14"/>
      <c r="BB6917" s="14">
        <v>6</v>
      </c>
      <c r="BC6917" s="14"/>
      <c r="BD6917" s="14"/>
      <c r="BE6917" s="14"/>
      <c r="BF6917" s="14"/>
      <c r="BG6917" s="14"/>
      <c r="BH6917" s="14"/>
      <c r="BI6917" s="14"/>
    </row>
    <row r="6918" spans="1:61" x14ac:dyDescent="0.25">
      <c r="A6918">
        <v>6917</v>
      </c>
      <c r="B6918" s="3">
        <v>2025</v>
      </c>
      <c r="C6918" s="3">
        <v>11</v>
      </c>
      <c r="D6918" t="s">
        <v>24</v>
      </c>
      <c r="E6918" s="21">
        <v>45971.985037048609</v>
      </c>
      <c r="F6918" t="s">
        <v>111</v>
      </c>
      <c r="G6918" t="s">
        <v>111</v>
      </c>
      <c r="H6918" t="s">
        <v>86</v>
      </c>
      <c r="I6918" t="s">
        <v>86</v>
      </c>
      <c r="J6918" t="s">
        <v>99</v>
      </c>
      <c r="K6918" t="s">
        <v>99</v>
      </c>
      <c r="L6918" t="s">
        <v>32</v>
      </c>
      <c r="M6918" t="s">
        <v>32</v>
      </c>
      <c r="N6918" t="s">
        <v>717</v>
      </c>
      <c r="O6918" t="s">
        <v>11649</v>
      </c>
      <c r="P6918" t="s">
        <v>19514</v>
      </c>
      <c r="Q6918" t="s">
        <v>19515</v>
      </c>
      <c r="S6918" t="s">
        <v>19516</v>
      </c>
      <c r="T6918" s="4">
        <v>1200</v>
      </c>
      <c r="U6918" s="4">
        <v>7</v>
      </c>
      <c r="V6918" s="3">
        <v>1</v>
      </c>
      <c r="W6918" t="s">
        <v>208</v>
      </c>
      <c r="X6918" t="s">
        <v>280</v>
      </c>
      <c r="Y6918">
        <v>300</v>
      </c>
      <c r="Z6918" s="14">
        <v>2</v>
      </c>
      <c r="AA6918" s="14"/>
      <c r="AB6918" s="14"/>
      <c r="AC6918" s="14"/>
      <c r="AD6918" s="14"/>
      <c r="AE6918" s="14"/>
      <c r="AF6918" s="14"/>
      <c r="AG6918" s="14"/>
      <c r="AH6918" s="14"/>
      <c r="AI6918" s="14"/>
      <c r="AJ6918" s="14"/>
      <c r="AK6918" s="14"/>
      <c r="AL6918" s="14"/>
      <c r="AM6918" s="14"/>
      <c r="AN6918" s="14">
        <v>2</v>
      </c>
      <c r="AO6918" s="14"/>
      <c r="AP6918" s="14"/>
      <c r="AQ6918" s="14"/>
      <c r="AR6918" s="14"/>
      <c r="AS6918" s="14"/>
      <c r="AT6918" s="14">
        <v>1</v>
      </c>
      <c r="AU6918" s="14"/>
      <c r="AV6918" s="14"/>
      <c r="AW6918" s="14"/>
      <c r="AX6918" s="14"/>
      <c r="AY6918" s="14"/>
      <c r="AZ6918" s="14"/>
      <c r="BA6918" s="14">
        <v>2</v>
      </c>
      <c r="BB6918" s="14"/>
      <c r="BC6918" s="14"/>
      <c r="BD6918" s="14"/>
      <c r="BE6918" s="14"/>
      <c r="BF6918" s="14"/>
      <c r="BG6918" s="14"/>
      <c r="BH6918" s="14"/>
      <c r="BI6918" s="14"/>
    </row>
    <row r="6919" spans="1:61" x14ac:dyDescent="0.25">
      <c r="A6919">
        <v>6918</v>
      </c>
      <c r="B6919" s="3">
        <v>2025</v>
      </c>
      <c r="C6919" s="3">
        <v>11</v>
      </c>
      <c r="D6919" t="s">
        <v>24</v>
      </c>
      <c r="E6919" s="21">
        <v>45972.346642245371</v>
      </c>
      <c r="F6919" t="s">
        <v>115</v>
      </c>
      <c r="G6919" t="s">
        <v>115</v>
      </c>
      <c r="H6919" t="s">
        <v>79</v>
      </c>
      <c r="I6919" t="s">
        <v>79</v>
      </c>
      <c r="J6919" t="s">
        <v>99</v>
      </c>
      <c r="K6919" t="s">
        <v>99</v>
      </c>
      <c r="L6919" t="s">
        <v>32</v>
      </c>
      <c r="M6919" t="s">
        <v>32</v>
      </c>
      <c r="N6919" t="s">
        <v>19517</v>
      </c>
      <c r="O6919" t="s">
        <v>11649</v>
      </c>
      <c r="P6919" t="s">
        <v>19518</v>
      </c>
      <c r="Q6919" t="s">
        <v>19519</v>
      </c>
      <c r="R6919" t="s">
        <v>19520</v>
      </c>
      <c r="S6919" t="s">
        <v>19521</v>
      </c>
      <c r="T6919" s="4">
        <v>1450</v>
      </c>
      <c r="U6919" s="4">
        <v>11</v>
      </c>
      <c r="V6919" s="3">
        <v>1</v>
      </c>
      <c r="W6919" t="s">
        <v>208</v>
      </c>
      <c r="X6919" t="s">
        <v>280</v>
      </c>
      <c r="Y6919">
        <v>301</v>
      </c>
      <c r="Z6919" s="14"/>
      <c r="AA6919" s="14">
        <v>2</v>
      </c>
      <c r="AB6919" s="14"/>
      <c r="AC6919" s="14"/>
      <c r="AD6919" s="14"/>
      <c r="AE6919" s="14"/>
      <c r="AF6919" s="14"/>
      <c r="AG6919" s="14"/>
      <c r="AH6919" s="14"/>
      <c r="AI6919" s="14"/>
      <c r="AJ6919" s="14"/>
      <c r="AK6919" s="14"/>
      <c r="AL6919" s="14"/>
      <c r="AM6919" s="14"/>
      <c r="AN6919" s="14">
        <v>2</v>
      </c>
      <c r="AO6919" s="14"/>
      <c r="AP6919" s="14">
        <v>2</v>
      </c>
      <c r="AQ6919" s="14"/>
      <c r="AR6919" s="14"/>
      <c r="AS6919" s="14"/>
      <c r="AT6919" s="14">
        <v>3</v>
      </c>
      <c r="AU6919" s="14">
        <v>2</v>
      </c>
      <c r="AV6919" s="14"/>
      <c r="AW6919" s="14"/>
      <c r="AX6919" s="14"/>
      <c r="AY6919" s="14"/>
      <c r="AZ6919" s="14"/>
      <c r="BA6919" s="14"/>
      <c r="BB6919" s="14"/>
      <c r="BC6919" s="14"/>
      <c r="BD6919" s="14"/>
      <c r="BE6919" s="14"/>
      <c r="BF6919" s="14"/>
      <c r="BG6919" s="14"/>
      <c r="BH6919" s="14"/>
      <c r="BI6919" s="14"/>
    </row>
    <row r="6920" spans="1:61" x14ac:dyDescent="0.25">
      <c r="A6920">
        <v>6919</v>
      </c>
      <c r="B6920" s="3">
        <v>2025</v>
      </c>
      <c r="C6920" s="3">
        <v>11</v>
      </c>
      <c r="D6920" t="s">
        <v>24</v>
      </c>
      <c r="E6920" s="21">
        <v>45972.357922372677</v>
      </c>
      <c r="F6920" t="s">
        <v>115</v>
      </c>
      <c r="G6920" t="s">
        <v>115</v>
      </c>
      <c r="H6920" t="s">
        <v>79</v>
      </c>
      <c r="I6920" t="s">
        <v>79</v>
      </c>
      <c r="J6920" t="s">
        <v>97</v>
      </c>
      <c r="K6920" t="s">
        <v>97</v>
      </c>
      <c r="L6920" t="s">
        <v>34</v>
      </c>
      <c r="M6920" t="s">
        <v>34</v>
      </c>
      <c r="N6920" t="s">
        <v>964</v>
      </c>
      <c r="O6920" t="s">
        <v>11649</v>
      </c>
      <c r="P6920" t="s">
        <v>19522</v>
      </c>
      <c r="Q6920" t="s">
        <v>19523</v>
      </c>
      <c r="R6920" t="s">
        <v>19524</v>
      </c>
      <c r="S6920" t="s">
        <v>19525</v>
      </c>
      <c r="T6920" s="4">
        <v>1000</v>
      </c>
      <c r="U6920" s="4">
        <v>9</v>
      </c>
      <c r="V6920" s="3">
        <v>1</v>
      </c>
      <c r="W6920" t="s">
        <v>208</v>
      </c>
      <c r="X6920" t="s">
        <v>280</v>
      </c>
      <c r="Y6920">
        <v>302</v>
      </c>
      <c r="Z6920" s="14"/>
      <c r="AA6920" s="14"/>
      <c r="AB6920" s="14"/>
      <c r="AC6920" s="14"/>
      <c r="AD6920" s="14"/>
      <c r="AE6920" s="14"/>
      <c r="AF6920" s="14"/>
      <c r="AG6920" s="14"/>
      <c r="AH6920" s="14"/>
      <c r="AI6920" s="14"/>
      <c r="AJ6920" s="14"/>
      <c r="AK6920" s="14"/>
      <c r="AL6920" s="14"/>
      <c r="AM6920" s="14"/>
      <c r="AN6920" s="14">
        <v>2</v>
      </c>
      <c r="AO6920" s="14"/>
      <c r="AP6920" s="14">
        <v>2</v>
      </c>
      <c r="AQ6920" s="14"/>
      <c r="AR6920" s="14"/>
      <c r="AS6920" s="14"/>
      <c r="AT6920" s="14">
        <v>3</v>
      </c>
      <c r="AU6920" s="14">
        <v>2</v>
      </c>
      <c r="AV6920" s="14"/>
      <c r="AW6920" s="14"/>
      <c r="AX6920" s="14"/>
      <c r="AY6920" s="14"/>
      <c r="AZ6920" s="14"/>
      <c r="BA6920" s="14"/>
      <c r="BB6920" s="14"/>
      <c r="BC6920" s="14"/>
      <c r="BD6920" s="14"/>
      <c r="BE6920" s="14"/>
      <c r="BF6920" s="14"/>
      <c r="BG6920" s="14"/>
      <c r="BH6920" s="14"/>
      <c r="BI6920" s="14"/>
    </row>
    <row r="6921" spans="1:61" x14ac:dyDescent="0.25">
      <c r="A6921">
        <v>6920</v>
      </c>
      <c r="B6921" s="3">
        <v>2025</v>
      </c>
      <c r="C6921" s="3">
        <v>11</v>
      </c>
      <c r="D6921" t="s">
        <v>24</v>
      </c>
      <c r="E6921" s="21">
        <v>45972.362139375</v>
      </c>
      <c r="F6921" t="s">
        <v>115</v>
      </c>
      <c r="G6921" t="s">
        <v>115</v>
      </c>
      <c r="H6921" t="s">
        <v>79</v>
      </c>
      <c r="I6921" t="s">
        <v>79</v>
      </c>
      <c r="J6921" t="s">
        <v>99</v>
      </c>
      <c r="K6921" t="s">
        <v>99</v>
      </c>
      <c r="L6921" t="s">
        <v>32</v>
      </c>
      <c r="M6921" t="s">
        <v>32</v>
      </c>
      <c r="N6921" t="s">
        <v>1228</v>
      </c>
      <c r="O6921" t="s">
        <v>11649</v>
      </c>
      <c r="P6921" t="s">
        <v>19526</v>
      </c>
      <c r="Q6921" t="s">
        <v>177</v>
      </c>
      <c r="S6921" t="s">
        <v>6523</v>
      </c>
      <c r="T6921" s="4">
        <v>1000</v>
      </c>
      <c r="U6921" s="4">
        <v>9</v>
      </c>
      <c r="V6921" s="3">
        <v>1</v>
      </c>
      <c r="W6921" t="s">
        <v>208</v>
      </c>
      <c r="X6921" t="s">
        <v>280</v>
      </c>
      <c r="Y6921">
        <v>303</v>
      </c>
      <c r="Z6921" s="14"/>
      <c r="AA6921" s="14"/>
      <c r="AB6921" s="14"/>
      <c r="AC6921" s="14"/>
      <c r="AD6921" s="14"/>
      <c r="AE6921" s="14"/>
      <c r="AF6921" s="14"/>
      <c r="AG6921" s="14"/>
      <c r="AH6921" s="14"/>
      <c r="AI6921" s="14"/>
      <c r="AJ6921" s="14"/>
      <c r="AK6921" s="14"/>
      <c r="AL6921" s="14"/>
      <c r="AM6921" s="14"/>
      <c r="AN6921" s="14">
        <v>2</v>
      </c>
      <c r="AO6921" s="14"/>
      <c r="AP6921" s="14">
        <v>2</v>
      </c>
      <c r="AQ6921" s="14"/>
      <c r="AR6921" s="14"/>
      <c r="AS6921" s="14"/>
      <c r="AT6921" s="14">
        <v>3</v>
      </c>
      <c r="AU6921" s="14">
        <v>2</v>
      </c>
      <c r="AV6921" s="14"/>
      <c r="AW6921" s="14"/>
      <c r="AX6921" s="14"/>
      <c r="AY6921" s="14"/>
      <c r="AZ6921" s="14"/>
      <c r="BA6921" s="14"/>
      <c r="BB6921" s="14"/>
      <c r="BC6921" s="14"/>
      <c r="BD6921" s="14"/>
      <c r="BE6921" s="14"/>
      <c r="BF6921" s="14"/>
      <c r="BG6921" s="14"/>
      <c r="BH6921" s="14"/>
      <c r="BI6921" s="14"/>
    </row>
    <row r="6922" spans="1:61" x14ac:dyDescent="0.25">
      <c r="A6922">
        <v>6921</v>
      </c>
      <c r="B6922" s="3">
        <v>2025</v>
      </c>
      <c r="C6922" s="3">
        <v>11</v>
      </c>
      <c r="D6922" t="s">
        <v>24</v>
      </c>
      <c r="E6922" s="21">
        <v>45972.385907835647</v>
      </c>
      <c r="F6922" t="s">
        <v>115</v>
      </c>
      <c r="G6922" t="s">
        <v>115</v>
      </c>
      <c r="H6922" t="s">
        <v>78</v>
      </c>
      <c r="I6922" t="s">
        <v>78</v>
      </c>
      <c r="J6922" t="s">
        <v>99</v>
      </c>
      <c r="K6922" t="s">
        <v>99</v>
      </c>
      <c r="L6922" t="s">
        <v>33</v>
      </c>
      <c r="M6922" t="s">
        <v>33</v>
      </c>
      <c r="N6922" t="s">
        <v>23</v>
      </c>
      <c r="O6922" t="s">
        <v>11649</v>
      </c>
      <c r="P6922" t="s">
        <v>6094</v>
      </c>
      <c r="Q6922" t="s">
        <v>19527</v>
      </c>
      <c r="R6922" t="s">
        <v>19528</v>
      </c>
      <c r="S6922" t="s">
        <v>19529</v>
      </c>
      <c r="T6922" s="4">
        <v>1670</v>
      </c>
      <c r="U6922" s="4">
        <v>8</v>
      </c>
      <c r="V6922" s="3">
        <v>1</v>
      </c>
      <c r="W6922" t="s">
        <v>208</v>
      </c>
      <c r="X6922" t="s">
        <v>280</v>
      </c>
      <c r="Y6922">
        <v>304</v>
      </c>
      <c r="Z6922" s="14">
        <v>2</v>
      </c>
      <c r="AA6922" s="14">
        <v>2</v>
      </c>
      <c r="AB6922" s="14">
        <v>2</v>
      </c>
      <c r="AC6922" s="14"/>
      <c r="AD6922" s="14"/>
      <c r="AE6922" s="14"/>
      <c r="AF6922" s="14"/>
      <c r="AG6922" s="14"/>
      <c r="AH6922" s="14"/>
      <c r="AI6922" s="14"/>
      <c r="AJ6922" s="14"/>
      <c r="AK6922" s="14"/>
      <c r="AL6922" s="14"/>
      <c r="AM6922" s="14"/>
      <c r="AN6922" s="14">
        <v>2</v>
      </c>
      <c r="AO6922" s="14"/>
      <c r="AP6922" s="14"/>
      <c r="AQ6922" s="14"/>
      <c r="AR6922" s="14"/>
      <c r="AS6922" s="14"/>
      <c r="AT6922" s="14"/>
      <c r="AU6922" s="14"/>
      <c r="AV6922" s="14"/>
      <c r="AW6922" s="14"/>
      <c r="AX6922" s="14"/>
      <c r="AY6922" s="14"/>
      <c r="AZ6922" s="14"/>
      <c r="BA6922" s="14"/>
      <c r="BB6922" s="14"/>
      <c r="BC6922" s="14"/>
      <c r="BD6922" s="14"/>
      <c r="BE6922" s="14"/>
      <c r="BF6922" s="14"/>
      <c r="BG6922" s="14"/>
      <c r="BH6922" s="14"/>
      <c r="BI6922" s="14"/>
    </row>
    <row r="6923" spans="1:61" x14ac:dyDescent="0.25">
      <c r="A6923">
        <v>6922</v>
      </c>
      <c r="B6923" s="3">
        <v>2025</v>
      </c>
      <c r="C6923" s="3">
        <v>11</v>
      </c>
      <c r="D6923" t="s">
        <v>24</v>
      </c>
      <c r="E6923" s="21">
        <v>45972.605480833343</v>
      </c>
      <c r="F6923" t="s">
        <v>113</v>
      </c>
      <c r="G6923" t="s">
        <v>113</v>
      </c>
      <c r="H6923" t="s">
        <v>78</v>
      </c>
      <c r="I6923" t="s">
        <v>78</v>
      </c>
      <c r="J6923" t="s">
        <v>99</v>
      </c>
      <c r="K6923" t="s">
        <v>99</v>
      </c>
      <c r="L6923" t="s">
        <v>32</v>
      </c>
      <c r="M6923" t="s">
        <v>32</v>
      </c>
      <c r="N6923" t="s">
        <v>2006</v>
      </c>
      <c r="O6923" t="s">
        <v>11649</v>
      </c>
      <c r="P6923" t="s">
        <v>8170</v>
      </c>
      <c r="Q6923" t="s">
        <v>19530</v>
      </c>
      <c r="S6923" t="s">
        <v>19531</v>
      </c>
      <c r="T6923" s="4">
        <v>1150</v>
      </c>
      <c r="U6923" s="4">
        <v>11</v>
      </c>
      <c r="V6923" s="3">
        <v>1</v>
      </c>
      <c r="W6923" t="s">
        <v>208</v>
      </c>
      <c r="X6923" t="s">
        <v>280</v>
      </c>
      <c r="Y6923">
        <v>305</v>
      </c>
      <c r="Z6923" s="14"/>
      <c r="AA6923" s="14"/>
      <c r="AB6923" s="14"/>
      <c r="AC6923" s="14"/>
      <c r="AD6923" s="14"/>
      <c r="AE6923" s="14"/>
      <c r="AF6923" s="14"/>
      <c r="AG6923" s="14"/>
      <c r="AH6923" s="14"/>
      <c r="AI6923" s="14"/>
      <c r="AJ6923" s="14"/>
      <c r="AK6923" s="14"/>
      <c r="AL6923" s="14">
        <v>2</v>
      </c>
      <c r="AM6923" s="14"/>
      <c r="AN6923" s="14">
        <v>2</v>
      </c>
      <c r="AO6923" s="14"/>
      <c r="AP6923" s="14">
        <v>2</v>
      </c>
      <c r="AQ6923" s="14"/>
      <c r="AR6923" s="14"/>
      <c r="AS6923" s="14"/>
      <c r="AT6923" s="14">
        <v>3</v>
      </c>
      <c r="AU6923" s="14">
        <v>2</v>
      </c>
      <c r="AV6923" s="14"/>
      <c r="AW6923" s="14"/>
      <c r="AX6923" s="14"/>
      <c r="AY6923" s="14"/>
      <c r="AZ6923" s="14"/>
      <c r="BA6923" s="14"/>
      <c r="BB6923" s="14"/>
      <c r="BC6923" s="14"/>
      <c r="BD6923" s="14"/>
      <c r="BE6923" s="14"/>
      <c r="BF6923" s="14"/>
      <c r="BG6923" s="14"/>
      <c r="BH6923" s="14"/>
      <c r="BI6923" s="14"/>
    </row>
    <row r="6924" spans="1:61" x14ac:dyDescent="0.25">
      <c r="A6924">
        <v>6923</v>
      </c>
      <c r="B6924" s="3">
        <v>2025</v>
      </c>
      <c r="C6924" s="3">
        <v>11</v>
      </c>
      <c r="D6924" t="s">
        <v>24</v>
      </c>
      <c r="E6924" s="21">
        <v>45972.667594432867</v>
      </c>
      <c r="F6924" t="s">
        <v>115</v>
      </c>
      <c r="G6924" t="s">
        <v>115</v>
      </c>
      <c r="H6924" t="s">
        <v>79</v>
      </c>
      <c r="I6924" t="s">
        <v>79</v>
      </c>
      <c r="J6924" t="s">
        <v>97</v>
      </c>
      <c r="K6924" t="s">
        <v>97</v>
      </c>
      <c r="L6924" t="s">
        <v>40</v>
      </c>
      <c r="M6924" t="s">
        <v>40</v>
      </c>
      <c r="N6924" t="s">
        <v>19532</v>
      </c>
      <c r="O6924" t="s">
        <v>11649</v>
      </c>
      <c r="P6924" t="s">
        <v>19533</v>
      </c>
      <c r="Q6924" t="s">
        <v>19534</v>
      </c>
      <c r="R6924" t="s">
        <v>19535</v>
      </c>
      <c r="S6924" t="s">
        <v>19536</v>
      </c>
      <c r="T6924" s="4">
        <v>1470</v>
      </c>
      <c r="U6924" s="4">
        <v>11</v>
      </c>
      <c r="V6924" s="3">
        <v>1</v>
      </c>
      <c r="W6924" t="s">
        <v>208</v>
      </c>
      <c r="X6924" t="s">
        <v>280</v>
      </c>
      <c r="Y6924">
        <v>306</v>
      </c>
      <c r="Z6924" s="14"/>
      <c r="AA6924" s="14"/>
      <c r="AB6924" s="14">
        <v>2</v>
      </c>
      <c r="AC6924" s="14"/>
      <c r="AD6924" s="14"/>
      <c r="AE6924" s="14"/>
      <c r="AF6924" s="14"/>
      <c r="AG6924" s="14"/>
      <c r="AH6924" s="14"/>
      <c r="AI6924" s="14"/>
      <c r="AJ6924" s="14"/>
      <c r="AK6924" s="14"/>
      <c r="AL6924" s="14"/>
      <c r="AM6924" s="14"/>
      <c r="AN6924" s="14">
        <v>2</v>
      </c>
      <c r="AO6924" s="14"/>
      <c r="AP6924" s="14">
        <v>2</v>
      </c>
      <c r="AQ6924" s="14"/>
      <c r="AR6924" s="14"/>
      <c r="AS6924" s="14"/>
      <c r="AT6924" s="14">
        <v>3</v>
      </c>
      <c r="AU6924" s="14">
        <v>2</v>
      </c>
      <c r="AV6924" s="14"/>
      <c r="AW6924" s="14"/>
      <c r="AX6924" s="14"/>
      <c r="AY6924" s="14"/>
      <c r="AZ6924" s="14"/>
      <c r="BA6924" s="14"/>
      <c r="BB6924" s="14"/>
      <c r="BC6924" s="14"/>
      <c r="BD6924" s="14"/>
      <c r="BE6924" s="14"/>
      <c r="BF6924" s="14"/>
      <c r="BG6924" s="14"/>
      <c r="BH6924" s="14"/>
      <c r="BI6924" s="14"/>
    </row>
    <row r="6925" spans="1:61" x14ac:dyDescent="0.25">
      <c r="A6925">
        <v>6924</v>
      </c>
      <c r="B6925" s="3">
        <v>2025</v>
      </c>
      <c r="C6925" s="3">
        <v>11</v>
      </c>
      <c r="D6925" t="s">
        <v>24</v>
      </c>
      <c r="E6925" s="21">
        <v>45972.670124189812</v>
      </c>
      <c r="F6925" t="s">
        <v>115</v>
      </c>
      <c r="G6925" t="s">
        <v>115</v>
      </c>
      <c r="H6925" t="s">
        <v>79</v>
      </c>
      <c r="I6925" t="s">
        <v>79</v>
      </c>
      <c r="J6925" t="s">
        <v>97</v>
      </c>
      <c r="K6925" t="s">
        <v>97</v>
      </c>
      <c r="L6925" t="s">
        <v>37</v>
      </c>
      <c r="M6925" t="s">
        <v>37</v>
      </c>
      <c r="N6925" t="s">
        <v>689</v>
      </c>
      <c r="O6925" t="s">
        <v>11649</v>
      </c>
      <c r="P6925" t="s">
        <v>19537</v>
      </c>
      <c r="Q6925" t="s">
        <v>19538</v>
      </c>
      <c r="S6925" t="s">
        <v>19539</v>
      </c>
      <c r="T6925" s="4">
        <v>1670</v>
      </c>
      <c r="U6925" s="4">
        <v>8</v>
      </c>
      <c r="V6925" s="3">
        <v>1</v>
      </c>
      <c r="W6925" t="s">
        <v>208</v>
      </c>
      <c r="X6925" t="s">
        <v>280</v>
      </c>
      <c r="Y6925">
        <v>307</v>
      </c>
      <c r="Z6925" s="14">
        <v>2</v>
      </c>
      <c r="AA6925" s="14">
        <v>2</v>
      </c>
      <c r="AB6925" s="14">
        <v>2</v>
      </c>
      <c r="AC6925" s="14"/>
      <c r="AD6925" s="14"/>
      <c r="AE6925" s="14"/>
      <c r="AF6925" s="14"/>
      <c r="AG6925" s="14"/>
      <c r="AH6925" s="14"/>
      <c r="AI6925" s="14"/>
      <c r="AJ6925" s="14"/>
      <c r="AK6925" s="14"/>
      <c r="AL6925" s="14"/>
      <c r="AM6925" s="14"/>
      <c r="AN6925" s="14">
        <v>2</v>
      </c>
      <c r="AO6925" s="14"/>
      <c r="AP6925" s="14"/>
      <c r="AQ6925" s="14"/>
      <c r="AR6925" s="14"/>
      <c r="AS6925" s="14"/>
      <c r="AT6925" s="14"/>
      <c r="AU6925" s="14"/>
      <c r="AV6925" s="14"/>
      <c r="AW6925" s="14"/>
      <c r="AX6925" s="14"/>
      <c r="AY6925" s="14"/>
      <c r="AZ6925" s="14"/>
      <c r="BA6925" s="14"/>
      <c r="BB6925" s="14"/>
      <c r="BC6925" s="14"/>
      <c r="BD6925" s="14"/>
      <c r="BE6925" s="14"/>
      <c r="BF6925" s="14"/>
      <c r="BG6925" s="14"/>
      <c r="BH6925" s="14"/>
      <c r="BI6925" s="14"/>
    </row>
    <row r="6926" spans="1:61" x14ac:dyDescent="0.25">
      <c r="A6926">
        <v>6925</v>
      </c>
      <c r="B6926" s="3">
        <v>2025</v>
      </c>
      <c r="C6926" s="3">
        <v>11</v>
      </c>
      <c r="D6926" t="s">
        <v>24</v>
      </c>
      <c r="E6926" s="21">
        <v>45972.673462881947</v>
      </c>
      <c r="F6926" t="s">
        <v>115</v>
      </c>
      <c r="G6926" t="s">
        <v>115</v>
      </c>
      <c r="H6926" t="s">
        <v>79</v>
      </c>
      <c r="I6926" t="s">
        <v>79</v>
      </c>
      <c r="J6926" t="s">
        <v>97</v>
      </c>
      <c r="K6926" t="s">
        <v>97</v>
      </c>
      <c r="L6926" t="s">
        <v>34</v>
      </c>
      <c r="M6926" t="s">
        <v>34</v>
      </c>
      <c r="N6926" t="s">
        <v>68</v>
      </c>
      <c r="O6926" t="s">
        <v>11649</v>
      </c>
      <c r="P6926" t="s">
        <v>19540</v>
      </c>
      <c r="Q6926" t="s">
        <v>19541</v>
      </c>
      <c r="R6926" t="s">
        <v>19542</v>
      </c>
      <c r="S6926" t="s">
        <v>19543</v>
      </c>
      <c r="T6926" s="4">
        <v>1590</v>
      </c>
      <c r="U6926" s="4">
        <v>8</v>
      </c>
      <c r="V6926" s="3">
        <v>1</v>
      </c>
      <c r="W6926" t="s">
        <v>208</v>
      </c>
      <c r="X6926" t="s">
        <v>280</v>
      </c>
      <c r="Y6926">
        <v>308</v>
      </c>
      <c r="Z6926" s="14">
        <v>4</v>
      </c>
      <c r="AA6926" s="14"/>
      <c r="AB6926" s="14"/>
      <c r="AC6926" s="14"/>
      <c r="AD6926" s="14"/>
      <c r="AE6926" s="14"/>
      <c r="AF6926" s="14"/>
      <c r="AG6926" s="14"/>
      <c r="AH6926" s="14">
        <v>2</v>
      </c>
      <c r="AI6926" s="14"/>
      <c r="AJ6926" s="14"/>
      <c r="AK6926" s="14"/>
      <c r="AL6926" s="14"/>
      <c r="AM6926" s="14"/>
      <c r="AN6926" s="14"/>
      <c r="AO6926" s="14"/>
      <c r="AP6926" s="14"/>
      <c r="AQ6926" s="14"/>
      <c r="AR6926" s="14"/>
      <c r="AS6926" s="14"/>
      <c r="AT6926" s="14"/>
      <c r="AU6926" s="14">
        <v>2</v>
      </c>
      <c r="AV6926" s="14"/>
      <c r="AW6926" s="14"/>
      <c r="AX6926" s="14"/>
      <c r="AY6926" s="14"/>
      <c r="AZ6926" s="14"/>
      <c r="BA6926" s="14"/>
      <c r="BB6926" s="14"/>
      <c r="BC6926" s="14"/>
      <c r="BD6926" s="14"/>
      <c r="BE6926" s="14"/>
      <c r="BF6926" s="14"/>
      <c r="BG6926" s="14"/>
      <c r="BH6926" s="14"/>
      <c r="BI6926" s="14"/>
    </row>
    <row r="6927" spans="1:61" x14ac:dyDescent="0.25">
      <c r="A6927">
        <v>6926</v>
      </c>
      <c r="B6927" s="3">
        <v>2025</v>
      </c>
      <c r="C6927" s="3">
        <v>11</v>
      </c>
      <c r="D6927" t="s">
        <v>24</v>
      </c>
      <c r="E6927" s="21">
        <v>45972.681231458337</v>
      </c>
      <c r="F6927" t="s">
        <v>115</v>
      </c>
      <c r="G6927" t="s">
        <v>115</v>
      </c>
      <c r="H6927" t="s">
        <v>78</v>
      </c>
      <c r="I6927" t="s">
        <v>78</v>
      </c>
      <c r="J6927" t="s">
        <v>99</v>
      </c>
      <c r="K6927" t="s">
        <v>99</v>
      </c>
      <c r="L6927" t="s">
        <v>32</v>
      </c>
      <c r="M6927" t="s">
        <v>32</v>
      </c>
      <c r="N6927" t="s">
        <v>3702</v>
      </c>
      <c r="O6927" t="s">
        <v>11649</v>
      </c>
      <c r="P6927" t="s">
        <v>19544</v>
      </c>
      <c r="Q6927" t="s">
        <v>19545</v>
      </c>
      <c r="R6927" t="s">
        <v>19546</v>
      </c>
      <c r="S6927" t="s">
        <v>19547</v>
      </c>
      <c r="T6927" s="4">
        <v>1000</v>
      </c>
      <c r="U6927" s="4">
        <v>9</v>
      </c>
      <c r="V6927" s="3">
        <v>1</v>
      </c>
      <c r="W6927" t="s">
        <v>208</v>
      </c>
      <c r="X6927" t="s">
        <v>280</v>
      </c>
      <c r="Y6927">
        <v>309</v>
      </c>
      <c r="Z6927" s="14"/>
      <c r="AA6927" s="14"/>
      <c r="AB6927" s="14"/>
      <c r="AC6927" s="14"/>
      <c r="AD6927" s="14"/>
      <c r="AE6927" s="14"/>
      <c r="AF6927" s="14"/>
      <c r="AG6927" s="14"/>
      <c r="AH6927" s="14"/>
      <c r="AI6927" s="14"/>
      <c r="AJ6927" s="14"/>
      <c r="AK6927" s="14"/>
      <c r="AL6927" s="14"/>
      <c r="AM6927" s="14"/>
      <c r="AN6927" s="14">
        <v>2</v>
      </c>
      <c r="AO6927" s="14"/>
      <c r="AP6927" s="14">
        <v>2</v>
      </c>
      <c r="AQ6927" s="14"/>
      <c r="AR6927" s="14"/>
      <c r="AS6927" s="14"/>
      <c r="AT6927" s="14">
        <v>3</v>
      </c>
      <c r="AU6927" s="14">
        <v>2</v>
      </c>
      <c r="AV6927" s="14"/>
      <c r="AW6927" s="14"/>
      <c r="AX6927" s="14"/>
      <c r="AY6927" s="14"/>
      <c r="AZ6927" s="14"/>
      <c r="BA6927" s="14"/>
      <c r="BB6927" s="14"/>
      <c r="BC6927" s="14"/>
      <c r="BD6927" s="14"/>
      <c r="BE6927" s="14"/>
      <c r="BF6927" s="14"/>
      <c r="BG6927" s="14"/>
      <c r="BH6927" s="14"/>
      <c r="BI6927" s="14"/>
    </row>
    <row r="6928" spans="1:61" x14ac:dyDescent="0.25">
      <c r="A6928">
        <v>6927</v>
      </c>
      <c r="B6928" s="3">
        <v>2025</v>
      </c>
      <c r="C6928" s="3">
        <v>11</v>
      </c>
      <c r="D6928" t="s">
        <v>24</v>
      </c>
      <c r="E6928" s="21">
        <v>45972.752132777779</v>
      </c>
      <c r="F6928" t="s">
        <v>110</v>
      </c>
      <c r="G6928" t="s">
        <v>110</v>
      </c>
      <c r="H6928" t="s">
        <v>78</v>
      </c>
      <c r="I6928" t="s">
        <v>78</v>
      </c>
      <c r="J6928" t="s">
        <v>99</v>
      </c>
      <c r="K6928" t="s">
        <v>99</v>
      </c>
      <c r="L6928" t="s">
        <v>33</v>
      </c>
      <c r="M6928" t="s">
        <v>33</v>
      </c>
      <c r="N6928" t="s">
        <v>654</v>
      </c>
      <c r="O6928" t="s">
        <v>11649</v>
      </c>
      <c r="P6928" t="s">
        <v>19548</v>
      </c>
      <c r="Q6928" t="s">
        <v>19549</v>
      </c>
      <c r="S6928" t="s">
        <v>19550</v>
      </c>
      <c r="T6928" s="4">
        <v>2600</v>
      </c>
      <c r="U6928" s="4">
        <v>1</v>
      </c>
      <c r="V6928" s="3">
        <v>1</v>
      </c>
      <c r="W6928" t="s">
        <v>208</v>
      </c>
      <c r="X6928" t="s">
        <v>280</v>
      </c>
      <c r="Y6928">
        <v>310</v>
      </c>
      <c r="Z6928" s="14"/>
      <c r="AA6928" s="14"/>
      <c r="AB6928" s="14"/>
      <c r="AC6928" s="14"/>
      <c r="AD6928" s="14"/>
      <c r="AE6928" s="14"/>
      <c r="AF6928" s="14"/>
      <c r="AG6928" s="14"/>
      <c r="AH6928" s="14"/>
      <c r="AI6928" s="14"/>
      <c r="AJ6928" s="14"/>
      <c r="AK6928" s="14"/>
      <c r="AL6928" s="14"/>
      <c r="AM6928" s="14"/>
      <c r="AN6928" s="14"/>
      <c r="AO6928" s="14"/>
      <c r="AP6928" s="14"/>
      <c r="AQ6928" s="14"/>
      <c r="AR6928" s="14"/>
      <c r="AS6928" s="14"/>
      <c r="AT6928" s="14"/>
      <c r="AU6928" s="14"/>
      <c r="AV6928" s="14"/>
      <c r="AW6928" s="14"/>
      <c r="AX6928" s="14"/>
      <c r="AY6928" s="14"/>
      <c r="AZ6928" s="14"/>
      <c r="BA6928" s="14"/>
      <c r="BB6928" s="14"/>
      <c r="BC6928" s="14"/>
      <c r="BD6928" s="14"/>
      <c r="BE6928" s="14"/>
      <c r="BF6928" s="14"/>
      <c r="BG6928" s="14">
        <v>1</v>
      </c>
      <c r="BH6928" s="14"/>
      <c r="BI6928" s="14"/>
    </row>
    <row r="6929" spans="1:61" x14ac:dyDescent="0.25">
      <c r="A6929">
        <v>6928</v>
      </c>
      <c r="B6929" s="3">
        <v>2025</v>
      </c>
      <c r="C6929" s="3">
        <v>11</v>
      </c>
      <c r="D6929" t="s">
        <v>24</v>
      </c>
      <c r="E6929" s="21">
        <v>45972.773815694447</v>
      </c>
      <c r="F6929" t="s">
        <v>113</v>
      </c>
      <c r="G6929" t="s">
        <v>113</v>
      </c>
      <c r="H6929" t="s">
        <v>78</v>
      </c>
      <c r="I6929" t="s">
        <v>78</v>
      </c>
      <c r="J6929" t="s">
        <v>97</v>
      </c>
      <c r="K6929" t="s">
        <v>97</v>
      </c>
      <c r="L6929" t="s">
        <v>39</v>
      </c>
      <c r="M6929" t="s">
        <v>39</v>
      </c>
      <c r="N6929" t="s">
        <v>1680</v>
      </c>
      <c r="O6929" t="s">
        <v>11649</v>
      </c>
      <c r="P6929" t="s">
        <v>19551</v>
      </c>
      <c r="Q6929" t="s">
        <v>13105</v>
      </c>
      <c r="S6929" t="s">
        <v>19552</v>
      </c>
      <c r="T6929" s="4">
        <v>1900</v>
      </c>
      <c r="U6929" s="4">
        <v>13</v>
      </c>
      <c r="V6929" s="3">
        <v>1</v>
      </c>
      <c r="W6929" t="s">
        <v>208</v>
      </c>
      <c r="X6929" t="s">
        <v>280</v>
      </c>
      <c r="Y6929">
        <v>311</v>
      </c>
      <c r="Z6929" s="14"/>
      <c r="AA6929" s="14">
        <v>4</v>
      </c>
      <c r="AB6929" s="14"/>
      <c r="AC6929" s="14"/>
      <c r="AD6929" s="14"/>
      <c r="AE6929" s="14"/>
      <c r="AF6929" s="14"/>
      <c r="AG6929" s="14"/>
      <c r="AH6929" s="14"/>
      <c r="AI6929" s="14"/>
      <c r="AJ6929" s="14"/>
      <c r="AK6929" s="14"/>
      <c r="AL6929" s="14"/>
      <c r="AM6929" s="14"/>
      <c r="AN6929" s="14">
        <v>2</v>
      </c>
      <c r="AO6929" s="14"/>
      <c r="AP6929" s="14">
        <v>2</v>
      </c>
      <c r="AQ6929" s="14"/>
      <c r="AR6929" s="14"/>
      <c r="AS6929" s="14"/>
      <c r="AT6929" s="14">
        <v>3</v>
      </c>
      <c r="AU6929" s="14">
        <v>2</v>
      </c>
      <c r="AV6929" s="14"/>
      <c r="AW6929" s="14"/>
      <c r="AX6929" s="14"/>
      <c r="AY6929" s="14"/>
      <c r="AZ6929" s="14"/>
      <c r="BA6929" s="14"/>
      <c r="BB6929" s="14"/>
      <c r="BC6929" s="14"/>
      <c r="BD6929" s="14"/>
      <c r="BE6929" s="14"/>
      <c r="BF6929" s="14"/>
      <c r="BG6929" s="14"/>
      <c r="BH6929" s="14"/>
      <c r="BI6929" s="14"/>
    </row>
    <row r="6930" spans="1:61" x14ac:dyDescent="0.25">
      <c r="A6930">
        <v>6929</v>
      </c>
      <c r="B6930" s="3">
        <v>2025</v>
      </c>
      <c r="C6930" s="3">
        <v>11</v>
      </c>
      <c r="D6930" t="s">
        <v>24</v>
      </c>
      <c r="E6930" s="21">
        <v>45972.775910960649</v>
      </c>
      <c r="F6930" t="s">
        <v>110</v>
      </c>
      <c r="G6930" t="s">
        <v>110</v>
      </c>
      <c r="H6930" t="s">
        <v>78</v>
      </c>
      <c r="I6930" t="s">
        <v>78</v>
      </c>
      <c r="J6930" t="s">
        <v>97</v>
      </c>
      <c r="K6930" t="s">
        <v>97</v>
      </c>
      <c r="L6930" t="s">
        <v>36</v>
      </c>
      <c r="M6930" t="s">
        <v>36</v>
      </c>
      <c r="N6930" t="s">
        <v>2193</v>
      </c>
      <c r="O6930" t="s">
        <v>11649</v>
      </c>
      <c r="P6930" t="s">
        <v>14751</v>
      </c>
      <c r="Q6930" t="s">
        <v>19553</v>
      </c>
      <c r="R6930" t="s">
        <v>14753</v>
      </c>
      <c r="S6930" t="s">
        <v>19554</v>
      </c>
      <c r="T6930" s="4">
        <v>3640</v>
      </c>
      <c r="U6930" s="4">
        <v>16</v>
      </c>
      <c r="V6930" s="3">
        <v>1</v>
      </c>
      <c r="W6930" t="s">
        <v>208</v>
      </c>
      <c r="X6930" t="s">
        <v>280</v>
      </c>
      <c r="Y6930">
        <v>312</v>
      </c>
      <c r="Z6930" s="14">
        <v>4</v>
      </c>
      <c r="AA6930" s="14"/>
      <c r="AB6930" s="14">
        <v>4</v>
      </c>
      <c r="AC6930" s="14"/>
      <c r="AD6930" s="14">
        <v>4</v>
      </c>
      <c r="AE6930" s="14">
        <v>4</v>
      </c>
      <c r="AF6930" s="14"/>
      <c r="AG6930" s="14"/>
      <c r="AH6930" s="14"/>
      <c r="AI6930" s="14"/>
      <c r="AJ6930" s="14"/>
      <c r="AK6930" s="14"/>
      <c r="AL6930" s="14"/>
      <c r="AM6930" s="14"/>
      <c r="AN6930" s="14"/>
      <c r="AO6930" s="14"/>
      <c r="AP6930" s="14"/>
      <c r="AQ6930" s="14"/>
      <c r="AR6930" s="14"/>
      <c r="AS6930" s="14"/>
      <c r="AT6930" s="14"/>
      <c r="AU6930" s="14"/>
      <c r="AV6930" s="14"/>
      <c r="AW6930" s="14"/>
      <c r="AX6930" s="14"/>
      <c r="AY6930" s="14"/>
      <c r="AZ6930" s="14"/>
      <c r="BA6930" s="14"/>
      <c r="BB6930" s="14"/>
      <c r="BC6930" s="14"/>
      <c r="BD6930" s="14"/>
      <c r="BE6930" s="14"/>
      <c r="BF6930" s="14"/>
      <c r="BG6930" s="14"/>
      <c r="BH6930" s="14"/>
      <c r="BI6930" s="14"/>
    </row>
    <row r="6931" spans="1:61" x14ac:dyDescent="0.25">
      <c r="A6931">
        <v>6930</v>
      </c>
      <c r="B6931" s="3">
        <v>2025</v>
      </c>
      <c r="C6931" s="3">
        <v>11</v>
      </c>
      <c r="D6931" t="s">
        <v>24</v>
      </c>
      <c r="E6931" s="21">
        <v>45972.777041770831</v>
      </c>
      <c r="F6931" t="s">
        <v>110</v>
      </c>
      <c r="G6931" t="s">
        <v>110</v>
      </c>
      <c r="H6931" t="s">
        <v>78</v>
      </c>
      <c r="I6931" t="s">
        <v>78</v>
      </c>
      <c r="J6931" t="s">
        <v>97</v>
      </c>
      <c r="K6931" t="s">
        <v>97</v>
      </c>
      <c r="L6931" t="s">
        <v>34</v>
      </c>
      <c r="M6931" t="s">
        <v>34</v>
      </c>
      <c r="N6931" t="s">
        <v>673</v>
      </c>
      <c r="O6931" t="s">
        <v>11649</v>
      </c>
      <c r="P6931" t="s">
        <v>19555</v>
      </c>
      <c r="Q6931" t="s">
        <v>19556</v>
      </c>
      <c r="S6931" t="s">
        <v>19557</v>
      </c>
      <c r="T6931" s="4">
        <v>1115</v>
      </c>
      <c r="U6931" s="4">
        <v>5</v>
      </c>
      <c r="V6931" s="3">
        <v>1</v>
      </c>
      <c r="W6931" t="s">
        <v>208</v>
      </c>
      <c r="X6931" t="s">
        <v>280</v>
      </c>
      <c r="Y6931">
        <v>313</v>
      </c>
      <c r="Z6931" s="14"/>
      <c r="AA6931" s="14"/>
      <c r="AB6931" s="14">
        <v>2</v>
      </c>
      <c r="AC6931" s="14"/>
      <c r="AD6931" s="14"/>
      <c r="AE6931" s="14"/>
      <c r="AF6931" s="14"/>
      <c r="AG6931" s="14"/>
      <c r="AH6931" s="14">
        <v>1</v>
      </c>
      <c r="AI6931" s="14"/>
      <c r="AJ6931" s="14"/>
      <c r="AK6931" s="14"/>
      <c r="AL6931" s="14"/>
      <c r="AM6931" s="14"/>
      <c r="AN6931" s="14"/>
      <c r="AO6931" s="14"/>
      <c r="AP6931" s="14"/>
      <c r="AQ6931" s="14"/>
      <c r="AR6931" s="14"/>
      <c r="AS6931" s="14"/>
      <c r="AT6931" s="14"/>
      <c r="AU6931" s="14"/>
      <c r="AV6931" s="14"/>
      <c r="AW6931" s="14"/>
      <c r="AX6931" s="14"/>
      <c r="AY6931" s="14"/>
      <c r="AZ6931" s="14"/>
      <c r="BA6931" s="14"/>
      <c r="BB6931" s="14">
        <v>2</v>
      </c>
      <c r="BC6931" s="14"/>
      <c r="BD6931" s="14"/>
      <c r="BE6931" s="14"/>
      <c r="BF6931" s="14"/>
      <c r="BG6931" s="14"/>
      <c r="BH6931" s="14"/>
      <c r="BI6931" s="14"/>
    </row>
    <row r="6932" spans="1:61" x14ac:dyDescent="0.25">
      <c r="A6932">
        <v>6931</v>
      </c>
      <c r="B6932" s="3">
        <v>2025</v>
      </c>
      <c r="C6932" s="3">
        <v>11</v>
      </c>
      <c r="D6932" t="s">
        <v>24</v>
      </c>
      <c r="E6932" s="21">
        <v>45972.778253703713</v>
      </c>
      <c r="F6932" t="s">
        <v>110</v>
      </c>
      <c r="G6932" t="s">
        <v>110</v>
      </c>
      <c r="H6932" t="s">
        <v>78</v>
      </c>
      <c r="I6932" t="s">
        <v>78</v>
      </c>
      <c r="J6932" t="s">
        <v>97</v>
      </c>
      <c r="K6932" t="s">
        <v>97</v>
      </c>
      <c r="L6932" t="s">
        <v>39</v>
      </c>
      <c r="M6932" t="s">
        <v>39</v>
      </c>
      <c r="N6932" t="s">
        <v>72</v>
      </c>
      <c r="O6932" t="s">
        <v>11649</v>
      </c>
      <c r="P6932" t="s">
        <v>3992</v>
      </c>
      <c r="Q6932" t="s">
        <v>19558</v>
      </c>
      <c r="S6932" t="s">
        <v>19559</v>
      </c>
      <c r="T6932" s="4">
        <v>2750</v>
      </c>
      <c r="U6932" s="4">
        <v>14</v>
      </c>
      <c r="V6932" s="3">
        <v>1</v>
      </c>
      <c r="W6932" t="s">
        <v>208</v>
      </c>
      <c r="X6932" t="s">
        <v>280</v>
      </c>
      <c r="Y6932">
        <v>314</v>
      </c>
      <c r="Z6932" s="14">
        <v>6</v>
      </c>
      <c r="AA6932" s="14"/>
      <c r="AB6932" s="14"/>
      <c r="AC6932" s="14"/>
      <c r="AD6932" s="14"/>
      <c r="AE6932" s="14"/>
      <c r="AF6932" s="14"/>
      <c r="AG6932" s="14"/>
      <c r="AH6932" s="14"/>
      <c r="AI6932" s="14"/>
      <c r="AJ6932" s="14"/>
      <c r="AK6932" s="14"/>
      <c r="AL6932" s="14"/>
      <c r="AM6932" s="14"/>
      <c r="AN6932" s="14"/>
      <c r="AO6932" s="14"/>
      <c r="AP6932" s="14"/>
      <c r="AQ6932" s="14"/>
      <c r="AR6932" s="14"/>
      <c r="AS6932" s="14"/>
      <c r="AT6932" s="14"/>
      <c r="AU6932" s="14"/>
      <c r="AV6932" s="14"/>
      <c r="AW6932" s="14"/>
      <c r="AX6932" s="14"/>
      <c r="AY6932" s="14"/>
      <c r="AZ6932" s="14"/>
      <c r="BA6932" s="14">
        <v>4</v>
      </c>
      <c r="BB6932" s="14"/>
      <c r="BC6932" s="14">
        <v>4</v>
      </c>
      <c r="BD6932" s="14"/>
      <c r="BE6932" s="14"/>
      <c r="BF6932" s="14"/>
      <c r="BG6932" s="14"/>
      <c r="BH6932" s="14"/>
      <c r="BI6932" s="14"/>
    </row>
    <row r="6933" spans="1:61" x14ac:dyDescent="0.25">
      <c r="A6933">
        <v>6932</v>
      </c>
      <c r="B6933" s="3">
        <v>2025</v>
      </c>
      <c r="C6933" s="3">
        <v>11</v>
      </c>
      <c r="D6933" t="s">
        <v>24</v>
      </c>
      <c r="E6933" s="21">
        <v>45972.781049710647</v>
      </c>
      <c r="F6933" t="s">
        <v>110</v>
      </c>
      <c r="G6933" t="s">
        <v>110</v>
      </c>
      <c r="H6933" t="s">
        <v>79</v>
      </c>
      <c r="I6933" t="s">
        <v>79</v>
      </c>
      <c r="J6933" t="s">
        <v>97</v>
      </c>
      <c r="K6933" t="s">
        <v>97</v>
      </c>
      <c r="L6933" t="s">
        <v>41</v>
      </c>
      <c r="M6933" t="s">
        <v>41</v>
      </c>
      <c r="N6933" t="s">
        <v>41</v>
      </c>
      <c r="O6933" t="s">
        <v>11649</v>
      </c>
      <c r="P6933" t="s">
        <v>3062</v>
      </c>
      <c r="Q6933" t="s">
        <v>19560</v>
      </c>
      <c r="S6933" t="s">
        <v>41</v>
      </c>
      <c r="T6933" s="4">
        <v>990</v>
      </c>
      <c r="U6933" s="4">
        <v>6</v>
      </c>
      <c r="V6933" s="3">
        <v>1</v>
      </c>
      <c r="W6933" t="s">
        <v>208</v>
      </c>
      <c r="X6933" t="s">
        <v>280</v>
      </c>
      <c r="Y6933">
        <v>315</v>
      </c>
      <c r="Z6933" s="14"/>
      <c r="AA6933" s="14"/>
      <c r="AB6933" s="14"/>
      <c r="AC6933" s="14"/>
      <c r="AD6933" s="14"/>
      <c r="AE6933" s="14"/>
      <c r="AF6933" s="14"/>
      <c r="AG6933" s="14"/>
      <c r="AH6933" s="14">
        <v>1</v>
      </c>
      <c r="AI6933" s="14"/>
      <c r="AJ6933" s="14"/>
      <c r="AK6933" s="14"/>
      <c r="AL6933" s="14"/>
      <c r="AM6933" s="14"/>
      <c r="AN6933" s="14">
        <v>2</v>
      </c>
      <c r="AO6933" s="14">
        <v>2</v>
      </c>
      <c r="AP6933" s="14"/>
      <c r="AQ6933" s="14"/>
      <c r="AR6933" s="14"/>
      <c r="AS6933" s="14"/>
      <c r="AT6933" s="14"/>
      <c r="AU6933" s="14">
        <v>1</v>
      </c>
      <c r="AV6933" s="14"/>
      <c r="AW6933" s="14"/>
      <c r="AX6933" s="14"/>
      <c r="AY6933" s="14"/>
      <c r="AZ6933" s="14"/>
      <c r="BA6933" s="14"/>
      <c r="BB6933" s="14"/>
      <c r="BC6933" s="14"/>
      <c r="BD6933" s="14"/>
      <c r="BE6933" s="14"/>
      <c r="BF6933" s="14"/>
      <c r="BG6933" s="14"/>
      <c r="BH6933" s="14"/>
      <c r="BI6933" s="14"/>
    </row>
    <row r="6934" spans="1:61" x14ac:dyDescent="0.25">
      <c r="A6934">
        <v>6933</v>
      </c>
      <c r="B6934" s="3">
        <v>2025</v>
      </c>
      <c r="C6934" s="3">
        <v>11</v>
      </c>
      <c r="D6934" t="s">
        <v>24</v>
      </c>
      <c r="E6934" s="21">
        <v>45972.792999490739</v>
      </c>
      <c r="F6934" t="s">
        <v>110</v>
      </c>
      <c r="G6934" t="s">
        <v>110</v>
      </c>
      <c r="H6934" t="s">
        <v>78</v>
      </c>
      <c r="I6934" t="s">
        <v>78</v>
      </c>
      <c r="J6934" t="s">
        <v>97</v>
      </c>
      <c r="K6934" t="s">
        <v>97</v>
      </c>
      <c r="L6934" t="s">
        <v>34</v>
      </c>
      <c r="M6934" t="s">
        <v>34</v>
      </c>
      <c r="N6934" t="s">
        <v>67</v>
      </c>
      <c r="O6934" t="s">
        <v>11649</v>
      </c>
      <c r="P6934" t="s">
        <v>4101</v>
      </c>
      <c r="Q6934" t="s">
        <v>19561</v>
      </c>
      <c r="R6934" t="s">
        <v>19562</v>
      </c>
      <c r="S6934" t="s">
        <v>19563</v>
      </c>
      <c r="T6934" s="4">
        <v>1800</v>
      </c>
      <c r="U6934" s="4">
        <v>8</v>
      </c>
      <c r="V6934" s="3">
        <v>1</v>
      </c>
      <c r="W6934" t="s">
        <v>208</v>
      </c>
      <c r="X6934" t="s">
        <v>280</v>
      </c>
      <c r="Y6934">
        <v>316</v>
      </c>
      <c r="Z6934" s="14">
        <v>2</v>
      </c>
      <c r="AA6934" s="14">
        <v>2</v>
      </c>
      <c r="AB6934" s="14">
        <v>2</v>
      </c>
      <c r="AC6934" s="14"/>
      <c r="AD6934" s="14"/>
      <c r="AE6934" s="14"/>
      <c r="AF6934" s="14"/>
      <c r="AG6934" s="14"/>
      <c r="AH6934" s="14">
        <v>2</v>
      </c>
      <c r="AI6934" s="14"/>
      <c r="AJ6934" s="14"/>
      <c r="AK6934" s="14"/>
      <c r="AL6934" s="14"/>
      <c r="AM6934" s="14"/>
      <c r="AN6934" s="14"/>
      <c r="AO6934" s="14"/>
      <c r="AP6934" s="14"/>
      <c r="AQ6934" s="14"/>
      <c r="AR6934" s="14"/>
      <c r="AS6934" s="14"/>
      <c r="AT6934" s="14"/>
      <c r="AU6934" s="14"/>
      <c r="AV6934" s="14"/>
      <c r="AW6934" s="14"/>
      <c r="AX6934" s="14"/>
      <c r="AY6934" s="14"/>
      <c r="AZ6934" s="14"/>
      <c r="BA6934" s="14"/>
      <c r="BB6934" s="14"/>
      <c r="BC6934" s="14"/>
      <c r="BD6934" s="14"/>
      <c r="BE6934" s="14"/>
      <c r="BF6934" s="14"/>
      <c r="BG6934" s="14"/>
      <c r="BH6934" s="14"/>
      <c r="BI6934" s="14"/>
    </row>
    <row r="6935" spans="1:61" x14ac:dyDescent="0.25">
      <c r="A6935">
        <v>6934</v>
      </c>
      <c r="B6935" s="3">
        <v>2025</v>
      </c>
      <c r="C6935" s="3">
        <v>11</v>
      </c>
      <c r="D6935" t="s">
        <v>24</v>
      </c>
      <c r="E6935" s="21">
        <v>45972.835111412038</v>
      </c>
      <c r="F6935" t="s">
        <v>110</v>
      </c>
      <c r="G6935" t="s">
        <v>110</v>
      </c>
      <c r="H6935" t="s">
        <v>78</v>
      </c>
      <c r="I6935" t="s">
        <v>78</v>
      </c>
      <c r="J6935" t="s">
        <v>99</v>
      </c>
      <c r="K6935" t="s">
        <v>99</v>
      </c>
      <c r="L6935" t="s">
        <v>32</v>
      </c>
      <c r="M6935" t="s">
        <v>32</v>
      </c>
      <c r="N6935" t="s">
        <v>717</v>
      </c>
      <c r="O6935" t="s">
        <v>11649</v>
      </c>
      <c r="P6935" t="s">
        <v>19564</v>
      </c>
      <c r="Q6935" t="s">
        <v>19565</v>
      </c>
      <c r="S6935" t="s">
        <v>19566</v>
      </c>
      <c r="T6935" s="4">
        <v>1840</v>
      </c>
      <c r="U6935" s="4">
        <v>8</v>
      </c>
      <c r="V6935" s="3">
        <v>1</v>
      </c>
      <c r="W6935" t="s">
        <v>208</v>
      </c>
      <c r="X6935" t="s">
        <v>280</v>
      </c>
      <c r="Y6935">
        <v>317</v>
      </c>
      <c r="Z6935" s="14"/>
      <c r="AA6935" s="14">
        <v>4</v>
      </c>
      <c r="AB6935" s="14">
        <v>4</v>
      </c>
      <c r="AC6935" s="14"/>
      <c r="AD6935" s="14"/>
      <c r="AE6935" s="14"/>
      <c r="AF6935" s="14"/>
      <c r="AG6935" s="14"/>
      <c r="AH6935" s="14"/>
      <c r="AI6935" s="14"/>
      <c r="AJ6935" s="14"/>
      <c r="AK6935" s="14"/>
      <c r="AL6935" s="14"/>
      <c r="AM6935" s="14"/>
      <c r="AN6935" s="14"/>
      <c r="AO6935" s="14"/>
      <c r="AP6935" s="14"/>
      <c r="AQ6935" s="14"/>
      <c r="AR6935" s="14"/>
      <c r="AS6935" s="14"/>
      <c r="AT6935" s="14"/>
      <c r="AU6935" s="14"/>
      <c r="AV6935" s="14"/>
      <c r="AW6935" s="14"/>
      <c r="AX6935" s="14"/>
      <c r="AY6935" s="14"/>
      <c r="AZ6935" s="14"/>
      <c r="BA6935" s="14"/>
      <c r="BB6935" s="14"/>
      <c r="BC6935" s="14"/>
      <c r="BD6935" s="14"/>
      <c r="BE6935" s="14"/>
      <c r="BF6935" s="14"/>
      <c r="BG6935" s="14"/>
      <c r="BH6935" s="14"/>
      <c r="BI6935" s="14"/>
    </row>
    <row r="6936" spans="1:61" x14ac:dyDescent="0.25">
      <c r="A6936">
        <v>6935</v>
      </c>
      <c r="B6936" s="3">
        <v>2025</v>
      </c>
      <c r="C6936" s="3">
        <v>11</v>
      </c>
      <c r="D6936" t="s">
        <v>24</v>
      </c>
      <c r="E6936" s="21">
        <v>45972.844903113422</v>
      </c>
      <c r="F6936" t="s">
        <v>110</v>
      </c>
      <c r="G6936" t="s">
        <v>110</v>
      </c>
      <c r="H6936" t="s">
        <v>79</v>
      </c>
      <c r="I6936" t="s">
        <v>79</v>
      </c>
      <c r="J6936" t="s">
        <v>97</v>
      </c>
      <c r="K6936" t="s">
        <v>97</v>
      </c>
      <c r="L6936" t="s">
        <v>41</v>
      </c>
      <c r="M6936" t="s">
        <v>41</v>
      </c>
      <c r="N6936" t="s">
        <v>4278</v>
      </c>
      <c r="O6936" t="s">
        <v>11649</v>
      </c>
      <c r="P6936" t="s">
        <v>19567</v>
      </c>
      <c r="Q6936" t="s">
        <v>19568</v>
      </c>
      <c r="S6936" t="s">
        <v>19569</v>
      </c>
      <c r="T6936" s="4">
        <v>990</v>
      </c>
      <c r="U6936" s="4">
        <v>7</v>
      </c>
      <c r="V6936" s="3">
        <v>1</v>
      </c>
      <c r="W6936" t="s">
        <v>208</v>
      </c>
      <c r="X6936" t="s">
        <v>280</v>
      </c>
      <c r="Y6936">
        <v>318</v>
      </c>
      <c r="Z6936" s="14"/>
      <c r="AA6936" s="14"/>
      <c r="AB6936" s="14"/>
      <c r="AC6936" s="14"/>
      <c r="AD6936" s="14"/>
      <c r="AE6936" s="14"/>
      <c r="AF6936" s="14"/>
      <c r="AG6936" s="14"/>
      <c r="AH6936" s="14">
        <v>1</v>
      </c>
      <c r="AI6936" s="14"/>
      <c r="AJ6936" s="14"/>
      <c r="AK6936" s="14"/>
      <c r="AL6936" s="14"/>
      <c r="AM6936" s="14"/>
      <c r="AN6936" s="14">
        <v>2</v>
      </c>
      <c r="AO6936" s="14">
        <v>2</v>
      </c>
      <c r="AP6936" s="14"/>
      <c r="AQ6936" s="14"/>
      <c r="AR6936" s="14"/>
      <c r="AS6936" s="14"/>
      <c r="AT6936" s="14"/>
      <c r="AU6936" s="14">
        <v>2</v>
      </c>
      <c r="AV6936" s="14"/>
      <c r="AW6936" s="14"/>
      <c r="AX6936" s="14"/>
      <c r="AY6936" s="14"/>
      <c r="AZ6936" s="14"/>
      <c r="BA6936" s="14"/>
      <c r="BB6936" s="14"/>
      <c r="BC6936" s="14"/>
      <c r="BD6936" s="14"/>
      <c r="BE6936" s="14"/>
      <c r="BF6936" s="14"/>
      <c r="BG6936" s="14"/>
      <c r="BH6936" s="14"/>
      <c r="BI6936" s="14"/>
    </row>
    <row r="6937" spans="1:61" x14ac:dyDescent="0.25">
      <c r="A6937">
        <v>6936</v>
      </c>
      <c r="B6937" s="3">
        <v>2025</v>
      </c>
      <c r="C6937" s="3">
        <v>11</v>
      </c>
      <c r="D6937" t="s">
        <v>24</v>
      </c>
      <c r="E6937" s="21">
        <v>45972.849448634261</v>
      </c>
      <c r="F6937" t="s">
        <v>110</v>
      </c>
      <c r="G6937" t="s">
        <v>110</v>
      </c>
      <c r="H6937" t="s">
        <v>79</v>
      </c>
      <c r="I6937" t="s">
        <v>79</v>
      </c>
      <c r="J6937" t="s">
        <v>99</v>
      </c>
      <c r="K6937" t="s">
        <v>99</v>
      </c>
      <c r="L6937" t="s">
        <v>32</v>
      </c>
      <c r="M6937" t="s">
        <v>32</v>
      </c>
      <c r="N6937" t="s">
        <v>751</v>
      </c>
      <c r="O6937" t="s">
        <v>11649</v>
      </c>
      <c r="P6937" t="s">
        <v>19570</v>
      </c>
      <c r="Q6937" t="s">
        <v>19571</v>
      </c>
      <c r="S6937" t="s">
        <v>19572</v>
      </c>
      <c r="T6937" s="4">
        <v>1990</v>
      </c>
      <c r="U6937" s="4">
        <v>16</v>
      </c>
      <c r="V6937" s="3">
        <v>1</v>
      </c>
      <c r="W6937" t="s">
        <v>208</v>
      </c>
      <c r="X6937" t="s">
        <v>280</v>
      </c>
      <c r="Y6937">
        <v>319</v>
      </c>
      <c r="Z6937" s="14"/>
      <c r="AA6937" s="14"/>
      <c r="AB6937" s="14"/>
      <c r="AC6937" s="14"/>
      <c r="AD6937" s="14"/>
      <c r="AE6937" s="14"/>
      <c r="AF6937" s="14"/>
      <c r="AG6937" s="14"/>
      <c r="AH6937" s="14">
        <v>1</v>
      </c>
      <c r="AI6937" s="14"/>
      <c r="AJ6937" s="14"/>
      <c r="AK6937" s="14"/>
      <c r="AL6937" s="14"/>
      <c r="AM6937" s="14"/>
      <c r="AN6937" s="14">
        <v>4</v>
      </c>
      <c r="AO6937" s="14">
        <v>2</v>
      </c>
      <c r="AP6937" s="14">
        <v>2</v>
      </c>
      <c r="AQ6937" s="14"/>
      <c r="AR6937" s="14"/>
      <c r="AS6937" s="14"/>
      <c r="AT6937" s="14">
        <v>3</v>
      </c>
      <c r="AU6937" s="14">
        <v>4</v>
      </c>
      <c r="AV6937" s="14"/>
      <c r="AW6937" s="14"/>
      <c r="AX6937" s="14"/>
      <c r="AY6937" s="14"/>
      <c r="AZ6937" s="14"/>
      <c r="BA6937" s="14"/>
      <c r="BB6937" s="14"/>
      <c r="BC6937" s="14"/>
      <c r="BD6937" s="14"/>
      <c r="BE6937" s="14"/>
      <c r="BF6937" s="14"/>
      <c r="BG6937" s="14"/>
      <c r="BH6937" s="14"/>
      <c r="BI6937" s="14"/>
    </row>
    <row r="6938" spans="1:61" x14ac:dyDescent="0.25">
      <c r="A6938">
        <v>6937</v>
      </c>
      <c r="B6938" s="3">
        <v>2025</v>
      </c>
      <c r="C6938" s="3">
        <v>11</v>
      </c>
      <c r="D6938" t="s">
        <v>24</v>
      </c>
      <c r="E6938" s="21">
        <v>45972.854387395833</v>
      </c>
      <c r="F6938" t="s">
        <v>110</v>
      </c>
      <c r="G6938" t="s">
        <v>110</v>
      </c>
      <c r="H6938" t="s">
        <v>79</v>
      </c>
      <c r="I6938" t="s">
        <v>79</v>
      </c>
      <c r="J6938" t="s">
        <v>99</v>
      </c>
      <c r="K6938" t="s">
        <v>99</v>
      </c>
      <c r="L6938" t="s">
        <v>32</v>
      </c>
      <c r="M6938" t="s">
        <v>32</v>
      </c>
      <c r="N6938" t="s">
        <v>1228</v>
      </c>
      <c r="O6938" t="s">
        <v>11649</v>
      </c>
      <c r="P6938" t="s">
        <v>19573</v>
      </c>
      <c r="Q6938" t="s">
        <v>19574</v>
      </c>
      <c r="S6938" t="s">
        <v>19575</v>
      </c>
      <c r="T6938" s="4">
        <v>990</v>
      </c>
      <c r="U6938" s="4">
        <v>7</v>
      </c>
      <c r="V6938" s="3">
        <v>1</v>
      </c>
      <c r="W6938" t="s">
        <v>208</v>
      </c>
      <c r="X6938" t="s">
        <v>280</v>
      </c>
      <c r="Y6938">
        <v>320</v>
      </c>
      <c r="Z6938" s="14"/>
      <c r="AA6938" s="14"/>
      <c r="AB6938" s="14"/>
      <c r="AC6938" s="14"/>
      <c r="AD6938" s="14"/>
      <c r="AE6938" s="14"/>
      <c r="AF6938" s="14"/>
      <c r="AG6938" s="14"/>
      <c r="AH6938" s="14">
        <v>1</v>
      </c>
      <c r="AI6938" s="14"/>
      <c r="AJ6938" s="14"/>
      <c r="AK6938" s="14"/>
      <c r="AL6938" s="14"/>
      <c r="AM6938" s="14"/>
      <c r="AN6938" s="14">
        <v>2</v>
      </c>
      <c r="AO6938" s="14">
        <v>2</v>
      </c>
      <c r="AP6938" s="14"/>
      <c r="AQ6938" s="14"/>
      <c r="AR6938" s="14"/>
      <c r="AS6938" s="14"/>
      <c r="AT6938" s="14"/>
      <c r="AU6938" s="14">
        <v>2</v>
      </c>
      <c r="AV6938" s="14"/>
      <c r="AW6938" s="14"/>
      <c r="AX6938" s="14"/>
      <c r="AY6938" s="14"/>
      <c r="AZ6938" s="14"/>
      <c r="BA6938" s="14"/>
      <c r="BB6938" s="14"/>
      <c r="BC6938" s="14"/>
      <c r="BD6938" s="14"/>
      <c r="BE6938" s="14"/>
      <c r="BF6938" s="14"/>
      <c r="BG6938" s="14"/>
      <c r="BH6938" s="14"/>
      <c r="BI6938" s="14"/>
    </row>
    <row r="6939" spans="1:61" x14ac:dyDescent="0.25">
      <c r="A6939">
        <v>6938</v>
      </c>
      <c r="B6939" s="3">
        <v>2025</v>
      </c>
      <c r="C6939" s="3">
        <v>11</v>
      </c>
      <c r="D6939" t="s">
        <v>24</v>
      </c>
      <c r="E6939" s="21">
        <v>45972.869313414347</v>
      </c>
      <c r="F6939" t="s">
        <v>110</v>
      </c>
      <c r="G6939" t="s">
        <v>110</v>
      </c>
      <c r="H6939" t="s">
        <v>79</v>
      </c>
      <c r="I6939" t="s">
        <v>79</v>
      </c>
      <c r="J6939" t="s">
        <v>97</v>
      </c>
      <c r="K6939" t="s">
        <v>97</v>
      </c>
      <c r="L6939" t="s">
        <v>36</v>
      </c>
      <c r="M6939" t="s">
        <v>36</v>
      </c>
      <c r="N6939" t="s">
        <v>2193</v>
      </c>
      <c r="O6939" t="s">
        <v>11649</v>
      </c>
      <c r="P6939" t="s">
        <v>19382</v>
      </c>
      <c r="Q6939" t="s">
        <v>19383</v>
      </c>
      <c r="R6939" t="s">
        <v>19576</v>
      </c>
      <c r="S6939" t="s">
        <v>2193</v>
      </c>
      <c r="T6939" s="4">
        <v>1100</v>
      </c>
      <c r="U6939" s="4">
        <v>7</v>
      </c>
      <c r="V6939" s="3">
        <v>1</v>
      </c>
      <c r="W6939" t="s">
        <v>208</v>
      </c>
      <c r="X6939" t="s">
        <v>280</v>
      </c>
      <c r="Y6939">
        <v>321</v>
      </c>
      <c r="Z6939" s="14">
        <v>1</v>
      </c>
      <c r="AA6939" s="14">
        <v>1</v>
      </c>
      <c r="AB6939" s="14"/>
      <c r="AC6939" s="14"/>
      <c r="AD6939" s="14"/>
      <c r="AE6939" s="14"/>
      <c r="AF6939" s="14"/>
      <c r="AG6939" s="14"/>
      <c r="AH6939" s="14"/>
      <c r="AI6939" s="14"/>
      <c r="AJ6939" s="14"/>
      <c r="AK6939" s="14">
        <v>1</v>
      </c>
      <c r="AL6939" s="14"/>
      <c r="AM6939" s="14"/>
      <c r="AN6939" s="14"/>
      <c r="AO6939" s="14"/>
      <c r="AP6939" s="14"/>
      <c r="AQ6939" s="14"/>
      <c r="AR6939" s="14"/>
      <c r="AS6939" s="14"/>
      <c r="AT6939" s="14">
        <v>2</v>
      </c>
      <c r="AU6939" s="14"/>
      <c r="AV6939" s="14"/>
      <c r="AW6939" s="14"/>
      <c r="AX6939" s="14"/>
      <c r="AY6939" s="14"/>
      <c r="AZ6939" s="14"/>
      <c r="BA6939" s="14">
        <v>2</v>
      </c>
      <c r="BB6939" s="14"/>
      <c r="BC6939" s="14"/>
      <c r="BD6939" s="14"/>
      <c r="BE6939" s="14"/>
      <c r="BF6939" s="14"/>
      <c r="BG6939" s="14"/>
      <c r="BH6939" s="14"/>
      <c r="BI6939" s="14"/>
    </row>
    <row r="6940" spans="1:61" x14ac:dyDescent="0.25">
      <c r="A6940">
        <v>6939</v>
      </c>
      <c r="B6940" s="3">
        <v>2025</v>
      </c>
      <c r="C6940" s="3">
        <v>11</v>
      </c>
      <c r="D6940" t="s">
        <v>24</v>
      </c>
      <c r="E6940" s="21">
        <v>45972.89115891204</v>
      </c>
      <c r="F6940" t="s">
        <v>115</v>
      </c>
      <c r="G6940" t="s">
        <v>115</v>
      </c>
      <c r="H6940" t="s">
        <v>78</v>
      </c>
      <c r="I6940" t="s">
        <v>78</v>
      </c>
      <c r="J6940" t="s">
        <v>99</v>
      </c>
      <c r="K6940" t="s">
        <v>99</v>
      </c>
      <c r="L6940" t="s">
        <v>32</v>
      </c>
      <c r="M6940" t="s">
        <v>32</v>
      </c>
      <c r="N6940" t="s">
        <v>930</v>
      </c>
      <c r="O6940" t="s">
        <v>11649</v>
      </c>
      <c r="P6940" t="s">
        <v>712</v>
      </c>
      <c r="Q6940" t="s">
        <v>19577</v>
      </c>
      <c r="S6940" t="s">
        <v>19578</v>
      </c>
      <c r="T6940" s="4">
        <v>1200</v>
      </c>
      <c r="U6940" s="4">
        <v>7</v>
      </c>
      <c r="V6940" s="3">
        <v>1</v>
      </c>
      <c r="W6940" t="s">
        <v>208</v>
      </c>
      <c r="X6940" t="s">
        <v>280</v>
      </c>
      <c r="Y6940">
        <v>322</v>
      </c>
      <c r="Z6940" s="14">
        <v>2</v>
      </c>
      <c r="AA6940" s="14"/>
      <c r="AB6940" s="14"/>
      <c r="AC6940" s="14"/>
      <c r="AD6940" s="14"/>
      <c r="AE6940" s="14"/>
      <c r="AF6940" s="14"/>
      <c r="AG6940" s="14"/>
      <c r="AH6940" s="14"/>
      <c r="AI6940" s="14"/>
      <c r="AJ6940" s="14"/>
      <c r="AK6940" s="14"/>
      <c r="AL6940" s="14"/>
      <c r="AM6940" s="14"/>
      <c r="AN6940" s="14">
        <v>2</v>
      </c>
      <c r="AO6940" s="14"/>
      <c r="AP6940" s="14"/>
      <c r="AQ6940" s="14"/>
      <c r="AR6940" s="14"/>
      <c r="AS6940" s="14"/>
      <c r="AT6940" s="14">
        <v>1</v>
      </c>
      <c r="AU6940" s="14"/>
      <c r="AV6940" s="14"/>
      <c r="AW6940" s="14"/>
      <c r="AX6940" s="14"/>
      <c r="AY6940" s="14"/>
      <c r="AZ6940" s="14"/>
      <c r="BA6940" s="14">
        <v>2</v>
      </c>
      <c r="BB6940" s="14"/>
      <c r="BC6940" s="14"/>
      <c r="BD6940" s="14"/>
      <c r="BE6940" s="14"/>
      <c r="BF6940" s="14"/>
      <c r="BG6940" s="14"/>
      <c r="BH6940" s="14"/>
      <c r="BI6940" s="14"/>
    </row>
    <row r="6941" spans="1:61" x14ac:dyDescent="0.25">
      <c r="A6941">
        <v>6940</v>
      </c>
      <c r="B6941" s="3">
        <v>2025</v>
      </c>
      <c r="C6941" s="3">
        <v>11</v>
      </c>
      <c r="D6941" t="s">
        <v>24</v>
      </c>
      <c r="E6941" s="21">
        <v>45972.894264155089</v>
      </c>
      <c r="F6941" t="s">
        <v>113</v>
      </c>
      <c r="G6941" t="s">
        <v>113</v>
      </c>
      <c r="H6941" t="s">
        <v>78</v>
      </c>
      <c r="I6941" t="s">
        <v>78</v>
      </c>
      <c r="J6941" t="s">
        <v>99</v>
      </c>
      <c r="K6941" t="s">
        <v>99</v>
      </c>
      <c r="L6941" t="s">
        <v>32</v>
      </c>
      <c r="M6941" t="s">
        <v>32</v>
      </c>
      <c r="N6941" t="s">
        <v>3662</v>
      </c>
      <c r="O6941" t="s">
        <v>11649</v>
      </c>
      <c r="P6941" t="s">
        <v>19579</v>
      </c>
      <c r="Q6941" t="s">
        <v>19580</v>
      </c>
      <c r="S6941" t="s">
        <v>19581</v>
      </c>
      <c r="T6941" s="4">
        <v>1670</v>
      </c>
      <c r="U6941" s="4">
        <v>8</v>
      </c>
      <c r="V6941" s="3">
        <v>1</v>
      </c>
      <c r="W6941" t="s">
        <v>208</v>
      </c>
      <c r="X6941" t="s">
        <v>280</v>
      </c>
      <c r="Y6941">
        <v>323</v>
      </c>
      <c r="Z6941" s="14">
        <v>2</v>
      </c>
      <c r="AA6941" s="14">
        <v>2</v>
      </c>
      <c r="AB6941" s="14">
        <v>2</v>
      </c>
      <c r="AC6941" s="14"/>
      <c r="AD6941" s="14"/>
      <c r="AE6941" s="14"/>
      <c r="AF6941" s="14"/>
      <c r="AG6941" s="14"/>
      <c r="AH6941" s="14"/>
      <c r="AI6941" s="14"/>
      <c r="AJ6941" s="14"/>
      <c r="AK6941" s="14"/>
      <c r="AL6941" s="14"/>
      <c r="AM6941" s="14"/>
      <c r="AN6941" s="14">
        <v>2</v>
      </c>
      <c r="AO6941" s="14"/>
      <c r="AP6941" s="14"/>
      <c r="AQ6941" s="14"/>
      <c r="AR6941" s="14"/>
      <c r="AS6941" s="14"/>
      <c r="AT6941" s="14"/>
      <c r="AU6941" s="14"/>
      <c r="AV6941" s="14"/>
      <c r="AW6941" s="14"/>
      <c r="AX6941" s="14"/>
      <c r="AY6941" s="14"/>
      <c r="AZ6941" s="14"/>
      <c r="BA6941" s="14"/>
      <c r="BB6941" s="14"/>
      <c r="BC6941" s="14"/>
      <c r="BD6941" s="14"/>
      <c r="BE6941" s="14"/>
      <c r="BF6941" s="14"/>
      <c r="BG6941" s="14"/>
      <c r="BH6941" s="14"/>
      <c r="BI6941" s="14"/>
    </row>
    <row r="6942" spans="1:61" x14ac:dyDescent="0.25">
      <c r="A6942">
        <v>6941</v>
      </c>
      <c r="B6942" s="3">
        <v>2025</v>
      </c>
      <c r="C6942" s="3">
        <v>11</v>
      </c>
      <c r="D6942" t="s">
        <v>24</v>
      </c>
      <c r="E6942" s="21">
        <v>45972.901272372677</v>
      </c>
      <c r="F6942" t="s">
        <v>110</v>
      </c>
      <c r="G6942" t="s">
        <v>110</v>
      </c>
      <c r="H6942" t="s">
        <v>78</v>
      </c>
      <c r="I6942" t="s">
        <v>78</v>
      </c>
      <c r="J6942" t="s">
        <v>99</v>
      </c>
      <c r="K6942" t="s">
        <v>99</v>
      </c>
      <c r="L6942" t="s">
        <v>32</v>
      </c>
      <c r="M6942" t="s">
        <v>32</v>
      </c>
      <c r="N6942" t="s">
        <v>1231</v>
      </c>
      <c r="O6942" t="s">
        <v>11649</v>
      </c>
      <c r="P6942" t="s">
        <v>19582</v>
      </c>
      <c r="Q6942" t="s">
        <v>19583</v>
      </c>
      <c r="S6942" t="s">
        <v>19584</v>
      </c>
      <c r="T6942" s="4">
        <v>1000</v>
      </c>
      <c r="U6942" s="4">
        <v>9</v>
      </c>
      <c r="V6942" s="3">
        <v>1</v>
      </c>
      <c r="W6942" t="s">
        <v>208</v>
      </c>
      <c r="X6942" t="s">
        <v>280</v>
      </c>
      <c r="Y6942">
        <v>324</v>
      </c>
      <c r="Z6942" s="14"/>
      <c r="AA6942" s="14"/>
      <c r="AB6942" s="14"/>
      <c r="AC6942" s="14"/>
      <c r="AD6942" s="14"/>
      <c r="AE6942" s="14"/>
      <c r="AF6942" s="14"/>
      <c r="AG6942" s="14"/>
      <c r="AH6942" s="14"/>
      <c r="AI6942" s="14"/>
      <c r="AJ6942" s="14"/>
      <c r="AK6942" s="14"/>
      <c r="AL6942" s="14"/>
      <c r="AM6942" s="14"/>
      <c r="AN6942" s="14">
        <v>2</v>
      </c>
      <c r="AO6942" s="14"/>
      <c r="AP6942" s="14">
        <v>2</v>
      </c>
      <c r="AQ6942" s="14"/>
      <c r="AR6942" s="14"/>
      <c r="AS6942" s="14"/>
      <c r="AT6942" s="14">
        <v>3</v>
      </c>
      <c r="AU6942" s="14">
        <v>2</v>
      </c>
      <c r="AV6942" s="14"/>
      <c r="AW6942" s="14"/>
      <c r="AX6942" s="14"/>
      <c r="AY6942" s="14"/>
      <c r="AZ6942" s="14"/>
      <c r="BA6942" s="14"/>
      <c r="BB6942" s="14"/>
      <c r="BC6942" s="14"/>
      <c r="BD6942" s="14"/>
      <c r="BE6942" s="14"/>
      <c r="BF6942" s="14"/>
      <c r="BG6942" s="14"/>
      <c r="BH6942" s="14"/>
      <c r="BI6942" s="14"/>
    </row>
    <row r="6943" spans="1:61" x14ac:dyDescent="0.25">
      <c r="A6943">
        <v>6942</v>
      </c>
      <c r="B6943" s="3">
        <v>2025</v>
      </c>
      <c r="C6943" s="3">
        <v>11</v>
      </c>
      <c r="D6943" t="s">
        <v>24</v>
      </c>
      <c r="E6943" s="21">
        <v>45972.974156203702</v>
      </c>
      <c r="F6943" t="s">
        <v>113</v>
      </c>
      <c r="G6943" t="s">
        <v>113</v>
      </c>
      <c r="H6943" t="s">
        <v>78</v>
      </c>
      <c r="I6943" t="s">
        <v>78</v>
      </c>
      <c r="J6943" t="s">
        <v>99</v>
      </c>
      <c r="K6943" t="s">
        <v>99</v>
      </c>
      <c r="L6943" t="s">
        <v>32</v>
      </c>
      <c r="M6943" t="s">
        <v>32</v>
      </c>
      <c r="N6943" t="s">
        <v>1534</v>
      </c>
      <c r="O6943" t="s">
        <v>11649</v>
      </c>
      <c r="P6943" t="s">
        <v>19585</v>
      </c>
      <c r="Q6943" t="s">
        <v>19586</v>
      </c>
      <c r="R6943" t="s">
        <v>19587</v>
      </c>
      <c r="S6943" t="s">
        <v>19588</v>
      </c>
      <c r="T6943" s="4">
        <v>1670</v>
      </c>
      <c r="U6943" s="4">
        <v>8</v>
      </c>
      <c r="V6943" s="3">
        <v>1</v>
      </c>
      <c r="W6943" t="s">
        <v>208</v>
      </c>
      <c r="X6943" t="s">
        <v>280</v>
      </c>
      <c r="Y6943">
        <v>325</v>
      </c>
      <c r="Z6943" s="14">
        <v>2</v>
      </c>
      <c r="AA6943" s="14">
        <v>2</v>
      </c>
      <c r="AB6943" s="14">
        <v>2</v>
      </c>
      <c r="AC6943" s="14"/>
      <c r="AD6943" s="14"/>
      <c r="AE6943" s="14"/>
      <c r="AF6943" s="14"/>
      <c r="AG6943" s="14"/>
      <c r="AH6943" s="14"/>
      <c r="AI6943" s="14"/>
      <c r="AJ6943" s="14"/>
      <c r="AK6943" s="14"/>
      <c r="AL6943" s="14"/>
      <c r="AM6943" s="14"/>
      <c r="AN6943" s="14">
        <v>2</v>
      </c>
      <c r="AO6943" s="14"/>
      <c r="AP6943" s="14"/>
      <c r="AQ6943" s="14"/>
      <c r="AR6943" s="14"/>
      <c r="AS6943" s="14"/>
      <c r="AT6943" s="14"/>
      <c r="AU6943" s="14"/>
      <c r="AV6943" s="14"/>
      <c r="AW6943" s="14"/>
      <c r="AX6943" s="14"/>
      <c r="AY6943" s="14"/>
      <c r="AZ6943" s="14"/>
      <c r="BA6943" s="14"/>
      <c r="BB6943" s="14"/>
      <c r="BC6943" s="14"/>
      <c r="BD6943" s="14"/>
      <c r="BE6943" s="14"/>
      <c r="BF6943" s="14"/>
      <c r="BG6943" s="14"/>
      <c r="BH6943" s="14"/>
      <c r="BI6943" s="14"/>
    </row>
    <row r="6944" spans="1:61" x14ac:dyDescent="0.25">
      <c r="A6944">
        <v>6943</v>
      </c>
      <c r="B6944" s="3">
        <v>2025</v>
      </c>
      <c r="C6944" s="3">
        <v>11</v>
      </c>
      <c r="D6944" t="s">
        <v>24</v>
      </c>
      <c r="E6944" s="21">
        <v>45973.007452743062</v>
      </c>
      <c r="F6944" t="s">
        <v>111</v>
      </c>
      <c r="G6944" t="s">
        <v>111</v>
      </c>
      <c r="H6944" t="s">
        <v>79</v>
      </c>
      <c r="I6944" t="s">
        <v>79</v>
      </c>
      <c r="J6944" t="s">
        <v>99</v>
      </c>
      <c r="K6944" t="s">
        <v>99</v>
      </c>
      <c r="L6944" t="s">
        <v>32</v>
      </c>
      <c r="M6944" t="s">
        <v>32</v>
      </c>
      <c r="N6944" t="s">
        <v>1798</v>
      </c>
      <c r="O6944" t="s">
        <v>11649</v>
      </c>
      <c r="P6944" t="s">
        <v>19589</v>
      </c>
      <c r="Q6944" t="s">
        <v>19590</v>
      </c>
      <c r="S6944" t="s">
        <v>19591</v>
      </c>
      <c r="T6944" s="4">
        <v>1200</v>
      </c>
      <c r="U6944" s="4">
        <v>7</v>
      </c>
      <c r="V6944" s="3">
        <v>1</v>
      </c>
      <c r="W6944" t="s">
        <v>208</v>
      </c>
      <c r="X6944" t="s">
        <v>280</v>
      </c>
      <c r="Y6944">
        <v>326</v>
      </c>
      <c r="Z6944" s="14">
        <v>2</v>
      </c>
      <c r="AA6944" s="14"/>
      <c r="AB6944" s="14"/>
      <c r="AC6944" s="14"/>
      <c r="AD6944" s="14"/>
      <c r="AE6944" s="14"/>
      <c r="AF6944" s="14"/>
      <c r="AG6944" s="14"/>
      <c r="AH6944" s="14"/>
      <c r="AI6944" s="14"/>
      <c r="AJ6944" s="14"/>
      <c r="AK6944" s="14"/>
      <c r="AL6944" s="14"/>
      <c r="AM6944" s="14"/>
      <c r="AN6944" s="14">
        <v>2</v>
      </c>
      <c r="AO6944" s="14"/>
      <c r="AP6944" s="14"/>
      <c r="AQ6944" s="14"/>
      <c r="AR6944" s="14"/>
      <c r="AS6944" s="14"/>
      <c r="AT6944" s="14">
        <v>1</v>
      </c>
      <c r="AU6944" s="14"/>
      <c r="AV6944" s="14"/>
      <c r="AW6944" s="14"/>
      <c r="AX6944" s="14"/>
      <c r="AY6944" s="14"/>
      <c r="AZ6944" s="14"/>
      <c r="BA6944" s="14">
        <v>2</v>
      </c>
      <c r="BB6944" s="14"/>
      <c r="BC6944" s="14"/>
      <c r="BD6944" s="14"/>
      <c r="BE6944" s="14"/>
      <c r="BF6944" s="14"/>
      <c r="BG6944" s="14"/>
      <c r="BH6944" s="14"/>
      <c r="BI6944" s="14"/>
    </row>
    <row r="6945" spans="1:61" x14ac:dyDescent="0.25">
      <c r="A6945">
        <v>6944</v>
      </c>
      <c r="B6945" s="3">
        <v>2025</v>
      </c>
      <c r="C6945" s="3">
        <v>11</v>
      </c>
      <c r="D6945" t="s">
        <v>24</v>
      </c>
      <c r="E6945" s="21">
        <v>45973.128152106481</v>
      </c>
      <c r="F6945" t="s">
        <v>111</v>
      </c>
      <c r="G6945" t="s">
        <v>111</v>
      </c>
      <c r="H6945" t="s">
        <v>78</v>
      </c>
      <c r="I6945" t="s">
        <v>78</v>
      </c>
      <c r="J6945" t="s">
        <v>99</v>
      </c>
      <c r="K6945" t="s">
        <v>99</v>
      </c>
      <c r="L6945" t="s">
        <v>32</v>
      </c>
      <c r="M6945" t="s">
        <v>32</v>
      </c>
      <c r="N6945" t="s">
        <v>1259</v>
      </c>
      <c r="O6945" t="s">
        <v>11649</v>
      </c>
      <c r="P6945" t="s">
        <v>1595</v>
      </c>
      <c r="Q6945" t="s">
        <v>13398</v>
      </c>
      <c r="S6945" t="s">
        <v>19592</v>
      </c>
      <c r="T6945" s="4">
        <v>1670</v>
      </c>
      <c r="U6945" s="4">
        <v>8</v>
      </c>
      <c r="V6945" s="3">
        <v>1</v>
      </c>
      <c r="W6945" t="s">
        <v>208</v>
      </c>
      <c r="X6945" t="s">
        <v>280</v>
      </c>
      <c r="Y6945">
        <v>327</v>
      </c>
      <c r="Z6945" s="14">
        <v>2</v>
      </c>
      <c r="AA6945" s="14">
        <v>2</v>
      </c>
      <c r="AB6945" s="14">
        <v>2</v>
      </c>
      <c r="AC6945" s="14"/>
      <c r="AD6945" s="14"/>
      <c r="AE6945" s="14"/>
      <c r="AF6945" s="14"/>
      <c r="AG6945" s="14"/>
      <c r="AH6945" s="14"/>
      <c r="AI6945" s="14"/>
      <c r="AJ6945" s="14"/>
      <c r="AK6945" s="14"/>
      <c r="AL6945" s="14"/>
      <c r="AM6945" s="14"/>
      <c r="AN6945" s="14">
        <v>2</v>
      </c>
      <c r="AO6945" s="14"/>
      <c r="AP6945" s="14"/>
      <c r="AQ6945" s="14"/>
      <c r="AR6945" s="14"/>
      <c r="AS6945" s="14"/>
      <c r="AT6945" s="14"/>
      <c r="AU6945" s="14"/>
      <c r="AV6945" s="14"/>
      <c r="AW6945" s="14"/>
      <c r="AX6945" s="14"/>
      <c r="AY6945" s="14"/>
      <c r="AZ6945" s="14"/>
      <c r="BA6945" s="14"/>
      <c r="BB6945" s="14"/>
      <c r="BC6945" s="14"/>
      <c r="BD6945" s="14"/>
      <c r="BE6945" s="14"/>
      <c r="BF6945" s="14"/>
      <c r="BG6945" s="14"/>
      <c r="BH6945" s="14"/>
      <c r="BI6945" s="14"/>
    </row>
    <row r="6946" spans="1:61" x14ac:dyDescent="0.25">
      <c r="A6946">
        <v>6945</v>
      </c>
      <c r="B6946" s="3">
        <v>2025</v>
      </c>
      <c r="C6946" s="3">
        <v>11</v>
      </c>
      <c r="D6946" t="s">
        <v>24</v>
      </c>
      <c r="E6946" s="21">
        <v>45973.395073912026</v>
      </c>
      <c r="F6946" t="s">
        <v>115</v>
      </c>
      <c r="G6946" t="s">
        <v>115</v>
      </c>
      <c r="H6946" t="s">
        <v>79</v>
      </c>
      <c r="I6946" t="s">
        <v>79</v>
      </c>
      <c r="J6946" t="s">
        <v>99</v>
      </c>
      <c r="K6946" t="s">
        <v>99</v>
      </c>
      <c r="L6946" t="s">
        <v>32</v>
      </c>
      <c r="M6946" t="s">
        <v>32</v>
      </c>
      <c r="N6946" t="s">
        <v>872</v>
      </c>
      <c r="O6946" t="s">
        <v>11649</v>
      </c>
      <c r="P6946" t="s">
        <v>9777</v>
      </c>
      <c r="Q6946" t="s">
        <v>19593</v>
      </c>
      <c r="R6946" t="s">
        <v>19594</v>
      </c>
      <c r="S6946" t="s">
        <v>19595</v>
      </c>
      <c r="T6946" s="4">
        <v>990</v>
      </c>
      <c r="U6946" s="4">
        <v>7</v>
      </c>
      <c r="V6946" s="3">
        <v>1</v>
      </c>
      <c r="W6946" t="s">
        <v>208</v>
      </c>
      <c r="X6946" t="s">
        <v>280</v>
      </c>
      <c r="Y6946">
        <v>328</v>
      </c>
      <c r="Z6946" s="14"/>
      <c r="AA6946" s="14"/>
      <c r="AB6946" s="14"/>
      <c r="AC6946" s="14"/>
      <c r="AD6946" s="14"/>
      <c r="AE6946" s="14"/>
      <c r="AF6946" s="14"/>
      <c r="AG6946" s="14"/>
      <c r="AH6946" s="14">
        <v>1</v>
      </c>
      <c r="AI6946" s="14"/>
      <c r="AJ6946" s="14"/>
      <c r="AK6946" s="14"/>
      <c r="AL6946" s="14"/>
      <c r="AM6946" s="14"/>
      <c r="AN6946" s="14"/>
      <c r="AO6946" s="14">
        <v>2</v>
      </c>
      <c r="AP6946" s="14">
        <v>2</v>
      </c>
      <c r="AQ6946" s="14"/>
      <c r="AR6946" s="14"/>
      <c r="AS6946" s="14"/>
      <c r="AT6946" s="14"/>
      <c r="AU6946" s="14">
        <v>2</v>
      </c>
      <c r="AV6946" s="14"/>
      <c r="AW6946" s="14"/>
      <c r="AX6946" s="14"/>
      <c r="AY6946" s="14"/>
      <c r="AZ6946" s="14"/>
      <c r="BA6946" s="14"/>
      <c r="BB6946" s="14"/>
      <c r="BC6946" s="14"/>
      <c r="BD6946" s="14"/>
      <c r="BE6946" s="14"/>
      <c r="BF6946" s="14"/>
      <c r="BG6946" s="14"/>
      <c r="BH6946" s="14"/>
      <c r="BI6946" s="14"/>
    </row>
    <row r="6947" spans="1:61" x14ac:dyDescent="0.25">
      <c r="A6947">
        <v>6946</v>
      </c>
      <c r="B6947" s="3">
        <v>2025</v>
      </c>
      <c r="C6947" s="3">
        <v>11</v>
      </c>
      <c r="D6947" t="s">
        <v>24</v>
      </c>
      <c r="E6947" s="21">
        <v>45973.397442314817</v>
      </c>
      <c r="F6947" t="s">
        <v>115</v>
      </c>
      <c r="G6947" t="s">
        <v>115</v>
      </c>
      <c r="H6947" t="s">
        <v>78</v>
      </c>
      <c r="I6947" t="s">
        <v>78</v>
      </c>
      <c r="J6947" t="s">
        <v>99</v>
      </c>
      <c r="K6947" t="s">
        <v>99</v>
      </c>
      <c r="L6947" t="s">
        <v>33</v>
      </c>
      <c r="M6947" t="s">
        <v>33</v>
      </c>
      <c r="N6947" t="s">
        <v>19596</v>
      </c>
      <c r="O6947" t="s">
        <v>11649</v>
      </c>
      <c r="P6947" t="s">
        <v>19597</v>
      </c>
      <c r="Q6947" t="s">
        <v>19598</v>
      </c>
      <c r="R6947" t="s">
        <v>19599</v>
      </c>
      <c r="S6947" t="s">
        <v>19600</v>
      </c>
      <c r="T6947" s="4">
        <v>815</v>
      </c>
      <c r="U6947" s="4">
        <v>5</v>
      </c>
      <c r="V6947" s="3">
        <v>1</v>
      </c>
      <c r="W6947" t="s">
        <v>208</v>
      </c>
      <c r="X6947" t="s">
        <v>280</v>
      </c>
      <c r="Y6947">
        <v>329</v>
      </c>
      <c r="Z6947" s="14"/>
      <c r="AA6947" s="14">
        <v>1</v>
      </c>
      <c r="AB6947" s="14">
        <v>1</v>
      </c>
      <c r="AC6947" s="14"/>
      <c r="AD6947" s="14"/>
      <c r="AE6947" s="14"/>
      <c r="AF6947" s="14"/>
      <c r="AG6947" s="14"/>
      <c r="AH6947" s="14">
        <v>1</v>
      </c>
      <c r="AI6947" s="14"/>
      <c r="AJ6947" s="14"/>
      <c r="AK6947" s="14"/>
      <c r="AL6947" s="14"/>
      <c r="AM6947" s="14"/>
      <c r="AN6947" s="14"/>
      <c r="AO6947" s="14"/>
      <c r="AP6947" s="14"/>
      <c r="AQ6947" s="14"/>
      <c r="AR6947" s="14"/>
      <c r="AS6947" s="14"/>
      <c r="AT6947" s="14">
        <v>2</v>
      </c>
      <c r="AU6947" s="14"/>
      <c r="AV6947" s="14"/>
      <c r="AW6947" s="14"/>
      <c r="AX6947" s="14"/>
      <c r="AY6947" s="14"/>
      <c r="AZ6947" s="14"/>
      <c r="BA6947" s="14"/>
      <c r="BB6947" s="14"/>
      <c r="BC6947" s="14"/>
      <c r="BD6947" s="14"/>
      <c r="BE6947" s="14"/>
      <c r="BF6947" s="14"/>
      <c r="BG6947" s="14"/>
      <c r="BH6947" s="14"/>
      <c r="BI6947" s="14"/>
    </row>
    <row r="6948" spans="1:61" x14ac:dyDescent="0.25">
      <c r="A6948">
        <v>6947</v>
      </c>
      <c r="B6948" s="3">
        <v>2025</v>
      </c>
      <c r="C6948" s="3">
        <v>11</v>
      </c>
      <c r="D6948" t="s">
        <v>24</v>
      </c>
      <c r="E6948" s="21">
        <v>45973.61797353009</v>
      </c>
      <c r="F6948" t="s">
        <v>115</v>
      </c>
      <c r="G6948" t="s">
        <v>115</v>
      </c>
      <c r="H6948" t="s">
        <v>78</v>
      </c>
      <c r="I6948" t="s">
        <v>78</v>
      </c>
      <c r="J6948" t="s">
        <v>99</v>
      </c>
      <c r="K6948" t="s">
        <v>99</v>
      </c>
      <c r="L6948" t="s">
        <v>32</v>
      </c>
      <c r="M6948" t="s">
        <v>32</v>
      </c>
      <c r="N6948" t="s">
        <v>974</v>
      </c>
      <c r="O6948" t="s">
        <v>11649</v>
      </c>
      <c r="P6948" t="s">
        <v>19601</v>
      </c>
      <c r="Q6948" t="s">
        <v>19602</v>
      </c>
      <c r="R6948" t="s">
        <v>19603</v>
      </c>
      <c r="S6948" t="s">
        <v>19604</v>
      </c>
      <c r="T6948" s="4">
        <v>1330</v>
      </c>
      <c r="U6948" s="4">
        <v>6</v>
      </c>
      <c r="V6948" s="3">
        <v>1</v>
      </c>
      <c r="W6948" t="s">
        <v>208</v>
      </c>
      <c r="X6948" t="s">
        <v>280</v>
      </c>
      <c r="Y6948">
        <v>330</v>
      </c>
      <c r="Z6948" s="14"/>
      <c r="AA6948" s="14"/>
      <c r="AB6948" s="14"/>
      <c r="AC6948" s="14"/>
      <c r="AD6948" s="14"/>
      <c r="AE6948" s="14">
        <v>4</v>
      </c>
      <c r="AF6948" s="14"/>
      <c r="AG6948" s="14"/>
      <c r="AH6948" s="14"/>
      <c r="AI6948" s="14"/>
      <c r="AJ6948" s="14"/>
      <c r="AK6948" s="14"/>
      <c r="AL6948" s="14"/>
      <c r="AM6948" s="14"/>
      <c r="AN6948" s="14"/>
      <c r="AO6948" s="14"/>
      <c r="AP6948" s="14"/>
      <c r="AQ6948" s="14"/>
      <c r="AR6948" s="14"/>
      <c r="AS6948" s="14"/>
      <c r="AT6948" s="14"/>
      <c r="AU6948" s="14"/>
      <c r="AV6948" s="14"/>
      <c r="AW6948" s="14"/>
      <c r="AX6948" s="14"/>
      <c r="AY6948" s="14"/>
      <c r="AZ6948" s="14"/>
      <c r="BA6948" s="14"/>
      <c r="BB6948" s="14">
        <v>2</v>
      </c>
      <c r="BC6948" s="14"/>
      <c r="BD6948" s="14"/>
      <c r="BE6948" s="14"/>
      <c r="BF6948" s="14"/>
      <c r="BG6948" s="14"/>
      <c r="BH6948" s="14"/>
      <c r="BI6948" s="14"/>
    </row>
    <row r="6949" spans="1:61" x14ac:dyDescent="0.25">
      <c r="A6949">
        <v>6948</v>
      </c>
      <c r="B6949" s="3">
        <v>2025</v>
      </c>
      <c r="C6949" s="3">
        <v>11</v>
      </c>
      <c r="D6949" t="s">
        <v>24</v>
      </c>
      <c r="E6949" s="21">
        <v>45973.629631608797</v>
      </c>
      <c r="F6949" t="s">
        <v>115</v>
      </c>
      <c r="G6949" t="s">
        <v>115</v>
      </c>
      <c r="H6949" t="s">
        <v>79</v>
      </c>
      <c r="I6949" t="s">
        <v>79</v>
      </c>
      <c r="J6949" t="s">
        <v>99</v>
      </c>
      <c r="K6949" t="s">
        <v>99</v>
      </c>
      <c r="L6949" t="s">
        <v>32</v>
      </c>
      <c r="M6949" t="s">
        <v>32</v>
      </c>
      <c r="N6949" t="s">
        <v>1940</v>
      </c>
      <c r="O6949" t="s">
        <v>11649</v>
      </c>
      <c r="P6949" t="s">
        <v>19605</v>
      </c>
      <c r="Q6949" t="s">
        <v>19606</v>
      </c>
      <c r="R6949" t="s">
        <v>19607</v>
      </c>
      <c r="S6949" t="s">
        <v>19608</v>
      </c>
      <c r="T6949" s="4">
        <v>990</v>
      </c>
      <c r="U6949" s="4">
        <v>7</v>
      </c>
      <c r="V6949" s="3">
        <v>1</v>
      </c>
      <c r="W6949" t="s">
        <v>208</v>
      </c>
      <c r="X6949" t="s">
        <v>280</v>
      </c>
      <c r="Y6949">
        <v>331</v>
      </c>
      <c r="Z6949" s="14"/>
      <c r="AA6949" s="14"/>
      <c r="AB6949" s="14"/>
      <c r="AC6949" s="14"/>
      <c r="AD6949" s="14"/>
      <c r="AE6949" s="14"/>
      <c r="AF6949" s="14"/>
      <c r="AG6949" s="14"/>
      <c r="AH6949" s="14">
        <v>1</v>
      </c>
      <c r="AI6949" s="14"/>
      <c r="AJ6949" s="14"/>
      <c r="AK6949" s="14"/>
      <c r="AL6949" s="14"/>
      <c r="AM6949" s="14"/>
      <c r="AN6949" s="14"/>
      <c r="AO6949" s="14">
        <v>2</v>
      </c>
      <c r="AP6949" s="14">
        <v>2</v>
      </c>
      <c r="AQ6949" s="14"/>
      <c r="AR6949" s="14"/>
      <c r="AS6949" s="14"/>
      <c r="AT6949" s="14"/>
      <c r="AU6949" s="14">
        <v>2</v>
      </c>
      <c r="AV6949" s="14"/>
      <c r="AW6949" s="14"/>
      <c r="AX6949" s="14"/>
      <c r="AY6949" s="14"/>
      <c r="AZ6949" s="14"/>
      <c r="BA6949" s="14"/>
      <c r="BB6949" s="14"/>
      <c r="BC6949" s="14"/>
      <c r="BD6949" s="14"/>
      <c r="BE6949" s="14"/>
      <c r="BF6949" s="14"/>
      <c r="BG6949" s="14"/>
      <c r="BH6949" s="14"/>
      <c r="BI6949" s="14"/>
    </row>
    <row r="6950" spans="1:61" x14ac:dyDescent="0.25">
      <c r="A6950">
        <v>6949</v>
      </c>
      <c r="B6950" s="3">
        <v>2025</v>
      </c>
      <c r="C6950" s="3">
        <v>11</v>
      </c>
      <c r="D6950" t="s">
        <v>24</v>
      </c>
      <c r="E6950" s="21">
        <v>45973.638739837967</v>
      </c>
      <c r="F6950" t="s">
        <v>115</v>
      </c>
      <c r="G6950" t="s">
        <v>115</v>
      </c>
      <c r="H6950" t="s">
        <v>79</v>
      </c>
      <c r="I6950" t="s">
        <v>79</v>
      </c>
      <c r="J6950" t="s">
        <v>99</v>
      </c>
      <c r="K6950" t="s">
        <v>99</v>
      </c>
      <c r="L6950" t="s">
        <v>32</v>
      </c>
      <c r="M6950" t="s">
        <v>32</v>
      </c>
      <c r="N6950" t="s">
        <v>859</v>
      </c>
      <c r="O6950" t="s">
        <v>11649</v>
      </c>
      <c r="P6950" t="s">
        <v>19609</v>
      </c>
      <c r="Q6950" t="s">
        <v>19610</v>
      </c>
      <c r="R6950" t="s">
        <v>19611</v>
      </c>
      <c r="S6950" t="s">
        <v>19612</v>
      </c>
      <c r="T6950" s="4">
        <v>1000</v>
      </c>
      <c r="U6950" s="4">
        <v>9</v>
      </c>
      <c r="V6950" s="3">
        <v>1</v>
      </c>
      <c r="W6950" t="s">
        <v>208</v>
      </c>
      <c r="X6950" t="s">
        <v>280</v>
      </c>
      <c r="Y6950">
        <v>332</v>
      </c>
      <c r="Z6950" s="14"/>
      <c r="AA6950" s="14"/>
      <c r="AB6950" s="14"/>
      <c r="AC6950" s="14"/>
      <c r="AD6950" s="14"/>
      <c r="AE6950" s="14"/>
      <c r="AF6950" s="14"/>
      <c r="AG6950" s="14"/>
      <c r="AH6950" s="14"/>
      <c r="AI6950" s="14"/>
      <c r="AJ6950" s="14"/>
      <c r="AK6950" s="14"/>
      <c r="AL6950" s="14"/>
      <c r="AM6950" s="14"/>
      <c r="AN6950" s="14">
        <v>2</v>
      </c>
      <c r="AO6950" s="14"/>
      <c r="AP6950" s="14">
        <v>2</v>
      </c>
      <c r="AQ6950" s="14"/>
      <c r="AR6950" s="14"/>
      <c r="AS6950" s="14"/>
      <c r="AT6950" s="14">
        <v>3</v>
      </c>
      <c r="AU6950" s="14">
        <v>2</v>
      </c>
      <c r="AV6950" s="14"/>
      <c r="AW6950" s="14"/>
      <c r="AX6950" s="14"/>
      <c r="AY6950" s="14"/>
      <c r="AZ6950" s="14"/>
      <c r="BA6950" s="14"/>
      <c r="BB6950" s="14"/>
      <c r="BC6950" s="14"/>
      <c r="BD6950" s="14"/>
      <c r="BE6950" s="14"/>
      <c r="BF6950" s="14"/>
      <c r="BG6950" s="14"/>
      <c r="BH6950" s="14"/>
      <c r="BI6950" s="14"/>
    </row>
    <row r="6951" spans="1:61" x14ac:dyDescent="0.25">
      <c r="A6951">
        <v>6950</v>
      </c>
      <c r="B6951" s="3">
        <v>2025</v>
      </c>
      <c r="C6951" s="3">
        <v>11</v>
      </c>
      <c r="D6951" t="s">
        <v>24</v>
      </c>
      <c r="E6951" s="21">
        <v>45973.70724265046</v>
      </c>
      <c r="F6951" t="s">
        <v>115</v>
      </c>
      <c r="G6951" t="s">
        <v>115</v>
      </c>
      <c r="H6951" t="s">
        <v>79</v>
      </c>
      <c r="I6951" t="s">
        <v>79</v>
      </c>
      <c r="J6951" t="s">
        <v>97</v>
      </c>
      <c r="K6951" t="s">
        <v>97</v>
      </c>
      <c r="L6951" t="s">
        <v>34</v>
      </c>
      <c r="M6951" t="s">
        <v>34</v>
      </c>
      <c r="N6951" t="s">
        <v>19613</v>
      </c>
      <c r="O6951" t="s">
        <v>11649</v>
      </c>
      <c r="P6951" t="s">
        <v>19614</v>
      </c>
      <c r="Q6951" t="s">
        <v>19615</v>
      </c>
      <c r="R6951" t="s">
        <v>19616</v>
      </c>
      <c r="S6951" t="s">
        <v>19617</v>
      </c>
      <c r="T6951" s="4">
        <v>2250</v>
      </c>
      <c r="U6951" s="4">
        <v>10</v>
      </c>
      <c r="V6951" s="3">
        <v>1</v>
      </c>
      <c r="W6951" t="s">
        <v>208</v>
      </c>
      <c r="X6951" t="s">
        <v>280</v>
      </c>
      <c r="Y6951">
        <v>333</v>
      </c>
      <c r="Z6951" s="14">
        <v>10</v>
      </c>
      <c r="AA6951" s="14"/>
      <c r="AB6951" s="14"/>
      <c r="AC6951" s="14"/>
      <c r="AD6951" s="14"/>
      <c r="AE6951" s="14"/>
      <c r="AF6951" s="14"/>
      <c r="AG6951" s="14"/>
      <c r="AH6951" s="14"/>
      <c r="AI6951" s="14"/>
      <c r="AJ6951" s="14"/>
      <c r="AK6951" s="14"/>
      <c r="AL6951" s="14"/>
      <c r="AM6951" s="14"/>
      <c r="AN6951" s="14"/>
      <c r="AO6951" s="14"/>
      <c r="AP6951" s="14"/>
      <c r="AQ6951" s="14"/>
      <c r="AR6951" s="14"/>
      <c r="AS6951" s="14"/>
      <c r="AT6951" s="14"/>
      <c r="AU6951" s="14"/>
      <c r="AV6951" s="14"/>
      <c r="AW6951" s="14"/>
      <c r="AX6951" s="14"/>
      <c r="AY6951" s="14"/>
      <c r="AZ6951" s="14"/>
      <c r="BA6951" s="14"/>
      <c r="BB6951" s="14"/>
      <c r="BC6951" s="14"/>
      <c r="BD6951" s="14"/>
      <c r="BE6951" s="14"/>
      <c r="BF6951" s="14"/>
      <c r="BG6951" s="14"/>
      <c r="BH6951" s="14"/>
      <c r="BI6951" s="14"/>
    </row>
    <row r="6952" spans="1:61" x14ac:dyDescent="0.25">
      <c r="A6952">
        <v>6951</v>
      </c>
      <c r="B6952" s="3">
        <v>2025</v>
      </c>
      <c r="C6952" s="3">
        <v>11</v>
      </c>
      <c r="D6952" t="s">
        <v>24</v>
      </c>
      <c r="E6952" s="21">
        <v>45973.709591006947</v>
      </c>
      <c r="F6952" t="s">
        <v>115</v>
      </c>
      <c r="G6952" t="s">
        <v>115</v>
      </c>
      <c r="H6952" t="s">
        <v>79</v>
      </c>
      <c r="I6952" t="s">
        <v>79</v>
      </c>
      <c r="J6952" t="s">
        <v>97</v>
      </c>
      <c r="K6952" t="s">
        <v>97</v>
      </c>
      <c r="L6952" t="s">
        <v>34</v>
      </c>
      <c r="M6952" t="s">
        <v>34</v>
      </c>
      <c r="N6952" t="s">
        <v>2860</v>
      </c>
      <c r="O6952" t="s">
        <v>11649</v>
      </c>
      <c r="P6952" t="s">
        <v>19618</v>
      </c>
      <c r="Q6952" t="s">
        <v>15781</v>
      </c>
      <c r="S6952" t="s">
        <v>19619</v>
      </c>
      <c r="T6952" s="4">
        <v>1000</v>
      </c>
      <c r="U6952" s="4">
        <v>9</v>
      </c>
      <c r="V6952" s="3">
        <v>1</v>
      </c>
      <c r="W6952" t="s">
        <v>208</v>
      </c>
      <c r="X6952" t="s">
        <v>280</v>
      </c>
      <c r="Y6952">
        <v>334</v>
      </c>
      <c r="Z6952" s="14"/>
      <c r="AA6952" s="14"/>
      <c r="AB6952" s="14"/>
      <c r="AC6952" s="14"/>
      <c r="AD6952" s="14"/>
      <c r="AE6952" s="14"/>
      <c r="AF6952" s="14"/>
      <c r="AG6952" s="14"/>
      <c r="AH6952" s="14"/>
      <c r="AI6952" s="14"/>
      <c r="AJ6952" s="14"/>
      <c r="AK6952" s="14"/>
      <c r="AL6952" s="14"/>
      <c r="AM6952" s="14"/>
      <c r="AN6952" s="14">
        <v>2</v>
      </c>
      <c r="AO6952" s="14"/>
      <c r="AP6952" s="14">
        <v>2</v>
      </c>
      <c r="AQ6952" s="14"/>
      <c r="AR6952" s="14"/>
      <c r="AS6952" s="14"/>
      <c r="AT6952" s="14">
        <v>3</v>
      </c>
      <c r="AU6952" s="14">
        <v>2</v>
      </c>
      <c r="AV6952" s="14"/>
      <c r="AW6952" s="14"/>
      <c r="AX6952" s="14"/>
      <c r="AY6952" s="14"/>
      <c r="AZ6952" s="14"/>
      <c r="BA6952" s="14"/>
      <c r="BB6952" s="14"/>
      <c r="BC6952" s="14"/>
      <c r="BD6952" s="14"/>
      <c r="BE6952" s="14"/>
      <c r="BF6952" s="14"/>
      <c r="BG6952" s="14"/>
      <c r="BH6952" s="14"/>
      <c r="BI6952" s="14"/>
    </row>
    <row r="6953" spans="1:61" x14ac:dyDescent="0.25">
      <c r="A6953">
        <v>6952</v>
      </c>
      <c r="B6953" s="3">
        <v>2025</v>
      </c>
      <c r="C6953" s="3">
        <v>11</v>
      </c>
      <c r="D6953" t="s">
        <v>24</v>
      </c>
      <c r="E6953" s="21">
        <v>45973.716431875</v>
      </c>
      <c r="F6953" t="s">
        <v>115</v>
      </c>
      <c r="G6953" t="s">
        <v>115</v>
      </c>
      <c r="H6953" t="s">
        <v>78</v>
      </c>
      <c r="I6953" t="s">
        <v>78</v>
      </c>
      <c r="J6953" t="s">
        <v>97</v>
      </c>
      <c r="K6953" t="s">
        <v>97</v>
      </c>
      <c r="L6953" t="s">
        <v>64</v>
      </c>
      <c r="M6953" t="s">
        <v>64</v>
      </c>
      <c r="N6953" t="s">
        <v>64</v>
      </c>
      <c r="O6953" t="s">
        <v>11649</v>
      </c>
      <c r="P6953" t="s">
        <v>19620</v>
      </c>
      <c r="Q6953" t="s">
        <v>19621</v>
      </c>
      <c r="R6953" t="s">
        <v>19622</v>
      </c>
      <c r="S6953" t="s">
        <v>19623</v>
      </c>
      <c r="T6953" s="4">
        <v>1260</v>
      </c>
      <c r="U6953" s="4">
        <v>8</v>
      </c>
      <c r="V6953" s="3">
        <v>1</v>
      </c>
      <c r="W6953" t="s">
        <v>208</v>
      </c>
      <c r="X6953" t="s">
        <v>280</v>
      </c>
      <c r="Y6953">
        <v>335</v>
      </c>
      <c r="Z6953" s="14"/>
      <c r="AA6953" s="14"/>
      <c r="AB6953" s="14">
        <v>2</v>
      </c>
      <c r="AC6953" s="14"/>
      <c r="AD6953" s="14"/>
      <c r="AE6953" s="14"/>
      <c r="AF6953" s="14"/>
      <c r="AG6953" s="14"/>
      <c r="AH6953" s="14"/>
      <c r="AI6953" s="14"/>
      <c r="AJ6953" s="14"/>
      <c r="AK6953" s="14">
        <v>2</v>
      </c>
      <c r="AL6953" s="14"/>
      <c r="AM6953" s="14"/>
      <c r="AN6953" s="14"/>
      <c r="AO6953" s="14"/>
      <c r="AP6953" s="14"/>
      <c r="AQ6953" s="14"/>
      <c r="AR6953" s="14"/>
      <c r="AS6953" s="14"/>
      <c r="AT6953" s="14">
        <v>2</v>
      </c>
      <c r="AU6953" s="14"/>
      <c r="AV6953" s="14"/>
      <c r="AW6953" s="14"/>
      <c r="AX6953" s="14"/>
      <c r="AY6953" s="14"/>
      <c r="AZ6953" s="14"/>
      <c r="BA6953" s="14"/>
      <c r="BB6953" s="14"/>
      <c r="BC6953" s="14">
        <v>2</v>
      </c>
      <c r="BD6953" s="14"/>
      <c r="BE6953" s="14"/>
      <c r="BF6953" s="14"/>
      <c r="BG6953" s="14"/>
      <c r="BH6953" s="14"/>
      <c r="BI6953" s="14"/>
    </row>
    <row r="6954" spans="1:61" x14ac:dyDescent="0.25">
      <c r="A6954">
        <v>6953</v>
      </c>
      <c r="B6954" s="3">
        <v>2025</v>
      </c>
      <c r="C6954" s="3">
        <v>11</v>
      </c>
      <c r="D6954" t="s">
        <v>24</v>
      </c>
      <c r="E6954" s="21">
        <v>45973.720730833331</v>
      </c>
      <c r="F6954" t="s">
        <v>115</v>
      </c>
      <c r="G6954" t="s">
        <v>115</v>
      </c>
      <c r="H6954" t="s">
        <v>79</v>
      </c>
      <c r="I6954" t="s">
        <v>79</v>
      </c>
      <c r="J6954" t="s">
        <v>97</v>
      </c>
      <c r="K6954" t="s">
        <v>97</v>
      </c>
      <c r="L6954" t="s">
        <v>34</v>
      </c>
      <c r="M6954" t="s">
        <v>34</v>
      </c>
      <c r="N6954" t="s">
        <v>633</v>
      </c>
      <c r="O6954" t="s">
        <v>11649</v>
      </c>
      <c r="P6954" t="s">
        <v>19624</v>
      </c>
      <c r="Q6954" t="s">
        <v>182</v>
      </c>
      <c r="R6954" t="s">
        <v>19625</v>
      </c>
      <c r="S6954" t="s">
        <v>19626</v>
      </c>
      <c r="T6954" s="4">
        <v>1200</v>
      </c>
      <c r="U6954" s="4">
        <v>7</v>
      </c>
      <c r="V6954" s="3">
        <v>1</v>
      </c>
      <c r="W6954" t="s">
        <v>208</v>
      </c>
      <c r="X6954" t="s">
        <v>280</v>
      </c>
      <c r="Y6954">
        <v>336</v>
      </c>
      <c r="Z6954" s="14">
        <v>2</v>
      </c>
      <c r="AA6954" s="14"/>
      <c r="AB6954" s="14"/>
      <c r="AC6954" s="14"/>
      <c r="AD6954" s="14"/>
      <c r="AE6954" s="14"/>
      <c r="AF6954" s="14"/>
      <c r="AG6954" s="14"/>
      <c r="AH6954" s="14"/>
      <c r="AI6954" s="14"/>
      <c r="AJ6954" s="14"/>
      <c r="AK6954" s="14"/>
      <c r="AL6954" s="14"/>
      <c r="AM6954" s="14"/>
      <c r="AN6954" s="14">
        <v>2</v>
      </c>
      <c r="AO6954" s="14"/>
      <c r="AP6954" s="14"/>
      <c r="AQ6954" s="14"/>
      <c r="AR6954" s="14"/>
      <c r="AS6954" s="14"/>
      <c r="AT6954" s="14">
        <v>1</v>
      </c>
      <c r="AU6954" s="14"/>
      <c r="AV6954" s="14"/>
      <c r="AW6954" s="14"/>
      <c r="AX6954" s="14"/>
      <c r="AY6954" s="14"/>
      <c r="AZ6954" s="14"/>
      <c r="BA6954" s="14">
        <v>2</v>
      </c>
      <c r="BB6954" s="14"/>
      <c r="BC6954" s="14"/>
      <c r="BD6954" s="14"/>
      <c r="BE6954" s="14"/>
      <c r="BF6954" s="14"/>
      <c r="BG6954" s="14"/>
      <c r="BH6954" s="14"/>
      <c r="BI6954" s="14"/>
    </row>
    <row r="6955" spans="1:61" x14ac:dyDescent="0.25">
      <c r="A6955">
        <v>6954</v>
      </c>
      <c r="B6955" s="3">
        <v>2025</v>
      </c>
      <c r="C6955" s="3">
        <v>11</v>
      </c>
      <c r="D6955" t="s">
        <v>24</v>
      </c>
      <c r="E6955" s="21">
        <v>45973.823959930553</v>
      </c>
      <c r="F6955" t="s">
        <v>115</v>
      </c>
      <c r="G6955" t="s">
        <v>115</v>
      </c>
      <c r="H6955" t="s">
        <v>78</v>
      </c>
      <c r="I6955" t="s">
        <v>78</v>
      </c>
      <c r="J6955" t="s">
        <v>99</v>
      </c>
      <c r="K6955" t="s">
        <v>99</v>
      </c>
      <c r="L6955" t="s">
        <v>32</v>
      </c>
      <c r="M6955" t="s">
        <v>32</v>
      </c>
      <c r="N6955" t="s">
        <v>19627</v>
      </c>
      <c r="O6955" t="s">
        <v>11649</v>
      </c>
      <c r="P6955" t="s">
        <v>19628</v>
      </c>
      <c r="Q6955" t="s">
        <v>19629</v>
      </c>
      <c r="S6955" t="s">
        <v>19630</v>
      </c>
      <c r="T6955" s="4">
        <v>1335</v>
      </c>
      <c r="U6955" s="4">
        <v>7</v>
      </c>
      <c r="V6955" s="3">
        <v>1</v>
      </c>
      <c r="W6955" t="s">
        <v>208</v>
      </c>
      <c r="X6955" t="s">
        <v>280</v>
      </c>
      <c r="Y6955">
        <v>337</v>
      </c>
      <c r="Z6955" s="14"/>
      <c r="AA6955" s="14">
        <v>2</v>
      </c>
      <c r="AB6955" s="14">
        <v>1</v>
      </c>
      <c r="AC6955" s="14"/>
      <c r="AD6955" s="14"/>
      <c r="AE6955" s="14"/>
      <c r="AF6955" s="14"/>
      <c r="AG6955" s="14"/>
      <c r="AH6955" s="14">
        <v>1</v>
      </c>
      <c r="AI6955" s="14"/>
      <c r="AJ6955" s="14"/>
      <c r="AK6955" s="14"/>
      <c r="AL6955" s="14"/>
      <c r="AM6955" s="14">
        <v>2</v>
      </c>
      <c r="AN6955" s="14"/>
      <c r="AO6955" s="14"/>
      <c r="AP6955" s="14"/>
      <c r="AQ6955" s="14"/>
      <c r="AR6955" s="14"/>
      <c r="AS6955" s="14"/>
      <c r="AT6955" s="14"/>
      <c r="AU6955" s="14"/>
      <c r="AV6955" s="14"/>
      <c r="AW6955" s="14"/>
      <c r="AX6955" s="14"/>
      <c r="AY6955" s="14"/>
      <c r="AZ6955" s="14"/>
      <c r="BA6955" s="14"/>
      <c r="BB6955" s="14"/>
      <c r="BC6955" s="14"/>
      <c r="BD6955" s="14"/>
      <c r="BE6955" s="14"/>
      <c r="BF6955" s="14"/>
      <c r="BG6955" s="14"/>
      <c r="BH6955" s="14">
        <v>1</v>
      </c>
      <c r="BI6955" s="14"/>
    </row>
    <row r="6956" spans="1:61" x14ac:dyDescent="0.25">
      <c r="A6956">
        <v>6955</v>
      </c>
      <c r="B6956" s="3">
        <v>2025</v>
      </c>
      <c r="C6956" s="3">
        <v>11</v>
      </c>
      <c r="D6956" t="s">
        <v>24</v>
      </c>
      <c r="E6956" s="21">
        <v>45973.828114641197</v>
      </c>
      <c r="F6956" t="s">
        <v>115</v>
      </c>
      <c r="G6956" t="s">
        <v>115</v>
      </c>
      <c r="H6956" t="s">
        <v>78</v>
      </c>
      <c r="I6956" t="s">
        <v>78</v>
      </c>
      <c r="J6956" t="s">
        <v>99</v>
      </c>
      <c r="K6956" t="s">
        <v>99</v>
      </c>
      <c r="L6956" t="s">
        <v>32</v>
      </c>
      <c r="M6956" t="s">
        <v>32</v>
      </c>
      <c r="N6956" t="s">
        <v>859</v>
      </c>
      <c r="O6956" t="s">
        <v>11649</v>
      </c>
      <c r="P6956" t="s">
        <v>6094</v>
      </c>
      <c r="Q6956" t="s">
        <v>19631</v>
      </c>
      <c r="R6956" t="s">
        <v>19632</v>
      </c>
      <c r="S6956" t="s">
        <v>19633</v>
      </c>
      <c r="T6956" s="4">
        <v>800</v>
      </c>
      <c r="U6956" s="4">
        <v>4</v>
      </c>
      <c r="V6956" s="3">
        <v>1</v>
      </c>
      <c r="W6956" t="s">
        <v>208</v>
      </c>
      <c r="X6956" t="s">
        <v>280</v>
      </c>
      <c r="Y6956">
        <v>338</v>
      </c>
      <c r="Z6956" s="14"/>
      <c r="AA6956" s="14">
        <v>2</v>
      </c>
      <c r="AB6956" s="14"/>
      <c r="AC6956" s="14"/>
      <c r="AD6956" s="14"/>
      <c r="AE6956" s="14"/>
      <c r="AF6956" s="14"/>
      <c r="AG6956" s="14"/>
      <c r="AH6956" s="14"/>
      <c r="AI6956" s="14"/>
      <c r="AJ6956" s="14"/>
      <c r="AK6956" s="14"/>
      <c r="AL6956" s="14"/>
      <c r="AM6956" s="14"/>
      <c r="AN6956" s="14"/>
      <c r="AO6956" s="14"/>
      <c r="AP6956" s="14"/>
      <c r="AQ6956" s="14"/>
      <c r="AR6956" s="14"/>
      <c r="AS6956" s="14"/>
      <c r="AT6956" s="14"/>
      <c r="AU6956" s="14"/>
      <c r="AV6956" s="14"/>
      <c r="AW6956" s="14"/>
      <c r="AX6956" s="14"/>
      <c r="AY6956" s="14"/>
      <c r="AZ6956" s="14"/>
      <c r="BA6956" s="14"/>
      <c r="BB6956" s="14"/>
      <c r="BC6956" s="14">
        <v>2</v>
      </c>
      <c r="BD6956" s="14"/>
      <c r="BE6956" s="14"/>
      <c r="BF6956" s="14"/>
      <c r="BG6956" s="14"/>
      <c r="BH6956" s="14"/>
      <c r="BI6956" s="14"/>
    </row>
    <row r="6957" spans="1:61" x14ac:dyDescent="0.25">
      <c r="A6957">
        <v>6956</v>
      </c>
      <c r="B6957" s="3">
        <v>2025</v>
      </c>
      <c r="C6957" s="3">
        <v>11</v>
      </c>
      <c r="D6957" t="s">
        <v>24</v>
      </c>
      <c r="E6957" s="21">
        <v>45973.87259165509</v>
      </c>
      <c r="F6957" t="s">
        <v>110</v>
      </c>
      <c r="G6957" t="s">
        <v>110</v>
      </c>
      <c r="H6957" t="s">
        <v>80</v>
      </c>
      <c r="I6957" t="s">
        <v>80</v>
      </c>
      <c r="J6957" t="s">
        <v>99</v>
      </c>
      <c r="K6957" t="s">
        <v>99</v>
      </c>
      <c r="L6957" t="s">
        <v>33</v>
      </c>
      <c r="M6957" t="s">
        <v>33</v>
      </c>
      <c r="N6957" t="s">
        <v>4371</v>
      </c>
      <c r="O6957" t="s">
        <v>11649</v>
      </c>
      <c r="P6957" t="s">
        <v>19634</v>
      </c>
      <c r="Q6957" t="s">
        <v>19635</v>
      </c>
      <c r="S6957" t="s">
        <v>19636</v>
      </c>
      <c r="T6957" s="4">
        <v>1650</v>
      </c>
      <c r="U6957" s="4">
        <v>10</v>
      </c>
      <c r="V6957" s="3">
        <v>1</v>
      </c>
      <c r="W6957" t="s">
        <v>208</v>
      </c>
      <c r="X6957" t="s">
        <v>280</v>
      </c>
      <c r="Y6957">
        <v>339</v>
      </c>
      <c r="Z6957" s="14">
        <v>6</v>
      </c>
      <c r="AA6957" s="14"/>
      <c r="AB6957" s="14"/>
      <c r="AC6957" s="14"/>
      <c r="AD6957" s="14"/>
      <c r="AE6957" s="14"/>
      <c r="AF6957" s="14"/>
      <c r="AG6957" s="14"/>
      <c r="AH6957" s="14"/>
      <c r="AI6957" s="14"/>
      <c r="AJ6957" s="14"/>
      <c r="AK6957" s="14"/>
      <c r="AL6957" s="14">
        <v>4</v>
      </c>
      <c r="AM6957" s="14"/>
      <c r="AN6957" s="14"/>
      <c r="AO6957" s="14"/>
      <c r="AP6957" s="14"/>
      <c r="AQ6957" s="14"/>
      <c r="AR6957" s="14"/>
      <c r="AS6957" s="14"/>
      <c r="AT6957" s="14"/>
      <c r="AU6957" s="14"/>
      <c r="AV6957" s="14"/>
      <c r="AW6957" s="14"/>
      <c r="AX6957" s="14"/>
      <c r="AY6957" s="14"/>
      <c r="AZ6957" s="14"/>
      <c r="BA6957" s="14"/>
      <c r="BB6957" s="14"/>
      <c r="BC6957" s="14"/>
      <c r="BD6957" s="14"/>
      <c r="BE6957" s="14"/>
      <c r="BF6957" s="14"/>
      <c r="BG6957" s="14"/>
      <c r="BH6957" s="14"/>
      <c r="BI6957" s="14"/>
    </row>
    <row r="6958" spans="1:61" x14ac:dyDescent="0.25">
      <c r="A6958">
        <v>6957</v>
      </c>
      <c r="B6958" s="3">
        <v>2025</v>
      </c>
      <c r="C6958" s="3">
        <v>11</v>
      </c>
      <c r="D6958" t="s">
        <v>24</v>
      </c>
      <c r="E6958" s="21">
        <v>45973.880331006942</v>
      </c>
      <c r="F6958" t="s">
        <v>110</v>
      </c>
      <c r="G6958" t="s">
        <v>110</v>
      </c>
      <c r="H6958" t="s">
        <v>78</v>
      </c>
      <c r="I6958" t="s">
        <v>78</v>
      </c>
      <c r="J6958" t="s">
        <v>99</v>
      </c>
      <c r="K6958" t="s">
        <v>99</v>
      </c>
      <c r="L6958" t="s">
        <v>32</v>
      </c>
      <c r="M6958" t="s">
        <v>32</v>
      </c>
      <c r="N6958" t="s">
        <v>2631</v>
      </c>
      <c r="O6958" t="s">
        <v>11649</v>
      </c>
      <c r="P6958" t="s">
        <v>3341</v>
      </c>
      <c r="Q6958" t="s">
        <v>19637</v>
      </c>
      <c r="S6958" t="s">
        <v>19638</v>
      </c>
      <c r="T6958" s="4">
        <v>1870</v>
      </c>
      <c r="U6958" s="4">
        <v>10</v>
      </c>
      <c r="V6958" s="3">
        <v>1</v>
      </c>
      <c r="W6958" t="s">
        <v>208</v>
      </c>
      <c r="X6958" t="s">
        <v>280</v>
      </c>
      <c r="Y6958">
        <v>340</v>
      </c>
      <c r="Z6958" s="14">
        <v>2</v>
      </c>
      <c r="AA6958" s="14"/>
      <c r="AB6958" s="14"/>
      <c r="AC6958" s="14"/>
      <c r="AD6958" s="14"/>
      <c r="AE6958" s="14"/>
      <c r="AF6958" s="14">
        <v>4</v>
      </c>
      <c r="AG6958" s="14"/>
      <c r="AH6958" s="14"/>
      <c r="AI6958" s="14"/>
      <c r="AJ6958" s="14"/>
      <c r="AK6958" s="14"/>
      <c r="AL6958" s="14"/>
      <c r="AM6958" s="14"/>
      <c r="AN6958" s="14"/>
      <c r="AO6958" s="14"/>
      <c r="AP6958" s="14"/>
      <c r="AQ6958" s="14"/>
      <c r="AR6958" s="14"/>
      <c r="AS6958" s="14"/>
      <c r="AT6958" s="14"/>
      <c r="AU6958" s="14">
        <v>4</v>
      </c>
      <c r="AV6958" s="14"/>
      <c r="AW6958" s="14"/>
      <c r="AX6958" s="14"/>
      <c r="AY6958" s="14"/>
      <c r="AZ6958" s="14"/>
      <c r="BA6958" s="14"/>
      <c r="BB6958" s="14"/>
      <c r="BC6958" s="14"/>
      <c r="BD6958" s="14"/>
      <c r="BE6958" s="14"/>
      <c r="BF6958" s="14"/>
      <c r="BG6958" s="14"/>
      <c r="BH6958" s="14"/>
      <c r="BI6958" s="14"/>
    </row>
    <row r="6959" spans="1:61" x14ac:dyDescent="0.25">
      <c r="A6959">
        <v>6958</v>
      </c>
      <c r="B6959" s="3">
        <v>2025</v>
      </c>
      <c r="C6959" s="3">
        <v>11</v>
      </c>
      <c r="D6959" t="s">
        <v>24</v>
      </c>
      <c r="E6959" s="21">
        <v>45973.885684166657</v>
      </c>
      <c r="F6959" t="s">
        <v>110</v>
      </c>
      <c r="G6959" t="s">
        <v>110</v>
      </c>
      <c r="H6959" t="s">
        <v>79</v>
      </c>
      <c r="I6959" t="s">
        <v>79</v>
      </c>
      <c r="J6959" t="s">
        <v>99</v>
      </c>
      <c r="K6959" t="s">
        <v>99</v>
      </c>
      <c r="L6959" t="s">
        <v>33</v>
      </c>
      <c r="M6959" t="s">
        <v>33</v>
      </c>
      <c r="N6959" t="s">
        <v>637</v>
      </c>
      <c r="O6959" t="s">
        <v>11649</v>
      </c>
      <c r="P6959" t="s">
        <v>19639</v>
      </c>
      <c r="Q6959" t="s">
        <v>19640</v>
      </c>
      <c r="S6959" t="s">
        <v>19641</v>
      </c>
      <c r="T6959" s="4">
        <v>990</v>
      </c>
      <c r="U6959" s="4">
        <v>7</v>
      </c>
      <c r="V6959" s="3">
        <v>1</v>
      </c>
      <c r="W6959" t="s">
        <v>208</v>
      </c>
      <c r="X6959" t="s">
        <v>280</v>
      </c>
      <c r="Y6959">
        <v>341</v>
      </c>
      <c r="Z6959" s="14"/>
      <c r="AA6959" s="14"/>
      <c r="AB6959" s="14"/>
      <c r="AC6959" s="14"/>
      <c r="AD6959" s="14"/>
      <c r="AE6959" s="14"/>
      <c r="AF6959" s="14"/>
      <c r="AG6959" s="14"/>
      <c r="AH6959" s="14">
        <v>1</v>
      </c>
      <c r="AI6959" s="14"/>
      <c r="AJ6959" s="14"/>
      <c r="AK6959" s="14"/>
      <c r="AL6959" s="14"/>
      <c r="AM6959" s="14"/>
      <c r="AN6959" s="14">
        <v>2</v>
      </c>
      <c r="AO6959" s="14">
        <v>2</v>
      </c>
      <c r="AP6959" s="14"/>
      <c r="AQ6959" s="14"/>
      <c r="AR6959" s="14"/>
      <c r="AS6959" s="14"/>
      <c r="AT6959" s="14"/>
      <c r="AU6959" s="14">
        <v>2</v>
      </c>
      <c r="AV6959" s="14"/>
      <c r="AW6959" s="14"/>
      <c r="AX6959" s="14"/>
      <c r="AY6959" s="14"/>
      <c r="AZ6959" s="14"/>
      <c r="BA6959" s="14"/>
      <c r="BB6959" s="14"/>
      <c r="BC6959" s="14"/>
      <c r="BD6959" s="14"/>
      <c r="BE6959" s="14"/>
      <c r="BF6959" s="14"/>
      <c r="BG6959" s="14"/>
      <c r="BH6959" s="14"/>
      <c r="BI6959" s="14"/>
    </row>
    <row r="6960" spans="1:61" x14ac:dyDescent="0.25">
      <c r="A6960">
        <v>6959</v>
      </c>
      <c r="B6960" s="3">
        <v>2025</v>
      </c>
      <c r="C6960" s="3">
        <v>11</v>
      </c>
      <c r="D6960" t="s">
        <v>24</v>
      </c>
      <c r="E6960" s="21">
        <v>45973.889198391204</v>
      </c>
      <c r="F6960" t="s">
        <v>110</v>
      </c>
      <c r="G6960" t="s">
        <v>110</v>
      </c>
      <c r="H6960" t="s">
        <v>78</v>
      </c>
      <c r="I6960" t="s">
        <v>78</v>
      </c>
      <c r="J6960" t="s">
        <v>97</v>
      </c>
      <c r="K6960" t="s">
        <v>97</v>
      </c>
      <c r="L6960" t="s">
        <v>693</v>
      </c>
      <c r="M6960" t="s">
        <v>35</v>
      </c>
      <c r="N6960" t="s">
        <v>35</v>
      </c>
      <c r="O6960" t="s">
        <v>11649</v>
      </c>
      <c r="P6960" t="s">
        <v>19642</v>
      </c>
      <c r="Q6960" t="s">
        <v>19643</v>
      </c>
      <c r="S6960" t="s">
        <v>766</v>
      </c>
      <c r="T6960" s="4">
        <v>1620</v>
      </c>
      <c r="U6960" s="4">
        <v>13</v>
      </c>
      <c r="V6960" s="3">
        <v>1</v>
      </c>
      <c r="W6960" t="s">
        <v>208</v>
      </c>
      <c r="X6960" t="s">
        <v>280</v>
      </c>
      <c r="Y6960">
        <v>342</v>
      </c>
      <c r="Z6960" s="14"/>
      <c r="AA6960" s="14"/>
      <c r="AB6960" s="14"/>
      <c r="AC6960" s="14"/>
      <c r="AD6960" s="14"/>
      <c r="AE6960" s="14"/>
      <c r="AF6960" s="14"/>
      <c r="AG6960" s="14"/>
      <c r="AH6960" s="14"/>
      <c r="AI6960" s="14"/>
      <c r="AJ6960" s="14"/>
      <c r="AK6960" s="14">
        <v>2</v>
      </c>
      <c r="AL6960" s="14"/>
      <c r="AM6960" s="14"/>
      <c r="AN6960" s="14">
        <v>2</v>
      </c>
      <c r="AO6960" s="14">
        <v>2</v>
      </c>
      <c r="AP6960" s="14">
        <v>2</v>
      </c>
      <c r="AQ6960" s="14"/>
      <c r="AR6960" s="14"/>
      <c r="AS6960" s="14"/>
      <c r="AT6960" s="14">
        <v>3</v>
      </c>
      <c r="AU6960" s="14">
        <v>2</v>
      </c>
      <c r="AV6960" s="14"/>
      <c r="AW6960" s="14"/>
      <c r="AX6960" s="14"/>
      <c r="AY6960" s="14"/>
      <c r="AZ6960" s="14"/>
      <c r="BA6960" s="14"/>
      <c r="BB6960" s="14"/>
      <c r="BC6960" s="14"/>
      <c r="BD6960" s="14"/>
      <c r="BE6960" s="14"/>
      <c r="BF6960" s="14"/>
      <c r="BG6960" s="14"/>
      <c r="BH6960" s="14"/>
      <c r="BI6960" s="14"/>
    </row>
    <row r="6961" spans="1:61" x14ac:dyDescent="0.25">
      <c r="A6961">
        <v>6960</v>
      </c>
      <c r="B6961" s="3">
        <v>2025</v>
      </c>
      <c r="C6961" s="3">
        <v>11</v>
      </c>
      <c r="D6961" t="s">
        <v>24</v>
      </c>
      <c r="E6961" s="21">
        <v>45973.890925706008</v>
      </c>
      <c r="F6961" t="s">
        <v>110</v>
      </c>
      <c r="G6961" t="s">
        <v>110</v>
      </c>
      <c r="H6961" t="s">
        <v>78</v>
      </c>
      <c r="I6961" t="s">
        <v>78</v>
      </c>
      <c r="J6961" t="s">
        <v>99</v>
      </c>
      <c r="K6961" t="s">
        <v>99</v>
      </c>
      <c r="L6961" t="s">
        <v>32</v>
      </c>
      <c r="M6961" t="s">
        <v>32</v>
      </c>
      <c r="N6961" t="s">
        <v>15604</v>
      </c>
      <c r="O6961" t="s">
        <v>11649</v>
      </c>
      <c r="P6961" t="s">
        <v>19644</v>
      </c>
      <c r="Q6961" t="s">
        <v>19645</v>
      </c>
      <c r="S6961" t="s">
        <v>19646</v>
      </c>
      <c r="T6961" s="4">
        <v>1260</v>
      </c>
      <c r="U6961" s="4">
        <v>6</v>
      </c>
      <c r="V6961" s="3">
        <v>1</v>
      </c>
      <c r="W6961" t="s">
        <v>208</v>
      </c>
      <c r="X6961" t="s">
        <v>280</v>
      </c>
      <c r="Y6961">
        <v>343</v>
      </c>
      <c r="Z6961" s="14"/>
      <c r="AA6961" s="14"/>
      <c r="AB6961" s="14">
        <v>4</v>
      </c>
      <c r="AC6961" s="14"/>
      <c r="AD6961" s="14"/>
      <c r="AE6961" s="14"/>
      <c r="AF6961" s="14"/>
      <c r="AG6961" s="14"/>
      <c r="AH6961" s="14"/>
      <c r="AI6961" s="14"/>
      <c r="AJ6961" s="14"/>
      <c r="AK6961" s="14"/>
      <c r="AL6961" s="14"/>
      <c r="AM6961" s="14"/>
      <c r="AN6961" s="14">
        <v>2</v>
      </c>
      <c r="AO6961" s="14"/>
      <c r="AP6961" s="14"/>
      <c r="AQ6961" s="14"/>
      <c r="AR6961" s="14"/>
      <c r="AS6961" s="14"/>
      <c r="AT6961" s="14"/>
      <c r="AU6961" s="14"/>
      <c r="AV6961" s="14"/>
      <c r="AW6961" s="14"/>
      <c r="AX6961" s="14"/>
      <c r="AY6961" s="14"/>
      <c r="AZ6961" s="14"/>
      <c r="BA6961" s="14"/>
      <c r="BB6961" s="14"/>
      <c r="BC6961" s="14"/>
      <c r="BD6961" s="14"/>
      <c r="BE6961" s="14"/>
      <c r="BF6961" s="14"/>
      <c r="BG6961" s="14"/>
      <c r="BH6961" s="14"/>
      <c r="BI6961" s="14"/>
    </row>
    <row r="6962" spans="1:61" x14ac:dyDescent="0.25">
      <c r="A6962">
        <v>6961</v>
      </c>
      <c r="B6962" s="3">
        <v>2025</v>
      </c>
      <c r="C6962" s="3">
        <v>11</v>
      </c>
      <c r="D6962" t="s">
        <v>24</v>
      </c>
      <c r="E6962" s="21">
        <v>45973.95176246528</v>
      </c>
      <c r="F6962" t="s">
        <v>111</v>
      </c>
      <c r="G6962" t="s">
        <v>111</v>
      </c>
      <c r="H6962" t="s">
        <v>78</v>
      </c>
      <c r="I6962" t="s">
        <v>78</v>
      </c>
      <c r="J6962" t="s">
        <v>99</v>
      </c>
      <c r="K6962" t="s">
        <v>99</v>
      </c>
      <c r="L6962" t="s">
        <v>33</v>
      </c>
      <c r="M6962" t="s">
        <v>33</v>
      </c>
      <c r="N6962" t="s">
        <v>684</v>
      </c>
      <c r="O6962" t="s">
        <v>11649</v>
      </c>
      <c r="P6962" t="s">
        <v>13478</v>
      </c>
      <c r="Q6962" t="s">
        <v>13479</v>
      </c>
      <c r="S6962" t="s">
        <v>13480</v>
      </c>
      <c r="T6962" s="4">
        <v>1000</v>
      </c>
      <c r="U6962" s="4">
        <v>9</v>
      </c>
      <c r="V6962" s="3">
        <v>1</v>
      </c>
      <c r="W6962" t="s">
        <v>208</v>
      </c>
      <c r="X6962" t="s">
        <v>280</v>
      </c>
      <c r="Y6962">
        <v>344</v>
      </c>
      <c r="Z6962" s="14"/>
      <c r="AA6962" s="14"/>
      <c r="AB6962" s="14"/>
      <c r="AC6962" s="14"/>
      <c r="AD6962" s="14"/>
      <c r="AE6962" s="14"/>
      <c r="AF6962" s="14"/>
      <c r="AG6962" s="14"/>
      <c r="AH6962" s="14"/>
      <c r="AI6962" s="14"/>
      <c r="AJ6962" s="14"/>
      <c r="AK6962" s="14"/>
      <c r="AL6962" s="14"/>
      <c r="AM6962" s="14"/>
      <c r="AN6962" s="14">
        <v>2</v>
      </c>
      <c r="AO6962" s="14"/>
      <c r="AP6962" s="14">
        <v>2</v>
      </c>
      <c r="AQ6962" s="14"/>
      <c r="AR6962" s="14"/>
      <c r="AS6962" s="14"/>
      <c r="AT6962" s="14">
        <v>3</v>
      </c>
      <c r="AU6962" s="14">
        <v>2</v>
      </c>
      <c r="AV6962" s="14"/>
      <c r="AW6962" s="14"/>
      <c r="AX6962" s="14"/>
      <c r="AY6962" s="14"/>
      <c r="AZ6962" s="14"/>
      <c r="BA6962" s="14"/>
      <c r="BB6962" s="14"/>
      <c r="BC6962" s="14"/>
      <c r="BD6962" s="14"/>
      <c r="BE6962" s="14"/>
      <c r="BF6962" s="14"/>
      <c r="BG6962" s="14"/>
      <c r="BH6962" s="14"/>
      <c r="BI6962" s="14"/>
    </row>
    <row r="6963" spans="1:61" x14ac:dyDescent="0.25">
      <c r="A6963">
        <v>6962</v>
      </c>
      <c r="B6963" s="3">
        <v>2025</v>
      </c>
      <c r="C6963" s="3">
        <v>11</v>
      </c>
      <c r="D6963" t="s">
        <v>24</v>
      </c>
      <c r="E6963" s="21">
        <v>45973.964571018521</v>
      </c>
      <c r="F6963" t="s">
        <v>113</v>
      </c>
      <c r="G6963" t="s">
        <v>113</v>
      </c>
      <c r="H6963" t="s">
        <v>78</v>
      </c>
      <c r="I6963" t="s">
        <v>78</v>
      </c>
      <c r="J6963" t="s">
        <v>99</v>
      </c>
      <c r="K6963" t="s">
        <v>99</v>
      </c>
      <c r="L6963" t="s">
        <v>33</v>
      </c>
      <c r="M6963" t="s">
        <v>33</v>
      </c>
      <c r="N6963" t="s">
        <v>10896</v>
      </c>
      <c r="O6963" t="s">
        <v>11649</v>
      </c>
      <c r="P6963" t="s">
        <v>19647</v>
      </c>
      <c r="Q6963" t="s">
        <v>19648</v>
      </c>
      <c r="R6963" t="s">
        <v>19649</v>
      </c>
      <c r="S6963" t="s">
        <v>19650</v>
      </c>
      <c r="T6963" s="4">
        <v>1000</v>
      </c>
      <c r="U6963" s="4">
        <v>9</v>
      </c>
      <c r="V6963" s="3">
        <v>1</v>
      </c>
      <c r="W6963" t="s">
        <v>208</v>
      </c>
      <c r="X6963" t="s">
        <v>280</v>
      </c>
      <c r="Y6963">
        <v>345</v>
      </c>
      <c r="Z6963" s="14"/>
      <c r="AA6963" s="14"/>
      <c r="AB6963" s="14"/>
      <c r="AC6963" s="14"/>
      <c r="AD6963" s="14"/>
      <c r="AE6963" s="14"/>
      <c r="AF6963" s="14"/>
      <c r="AG6963" s="14"/>
      <c r="AH6963" s="14"/>
      <c r="AI6963" s="14"/>
      <c r="AJ6963" s="14"/>
      <c r="AK6963" s="14"/>
      <c r="AL6963" s="14"/>
      <c r="AM6963" s="14"/>
      <c r="AN6963" s="14">
        <v>2</v>
      </c>
      <c r="AO6963" s="14"/>
      <c r="AP6963" s="14">
        <v>2</v>
      </c>
      <c r="AQ6963" s="14"/>
      <c r="AR6963" s="14"/>
      <c r="AS6963" s="14"/>
      <c r="AT6963" s="14">
        <v>3</v>
      </c>
      <c r="AU6963" s="14">
        <v>2</v>
      </c>
      <c r="AV6963" s="14"/>
      <c r="AW6963" s="14"/>
      <c r="AX6963" s="14"/>
      <c r="AY6963" s="14"/>
      <c r="AZ6963" s="14"/>
      <c r="BA6963" s="14"/>
      <c r="BB6963" s="14"/>
      <c r="BC6963" s="14"/>
      <c r="BD6963" s="14"/>
      <c r="BE6963" s="14"/>
      <c r="BF6963" s="14"/>
      <c r="BG6963" s="14"/>
      <c r="BH6963" s="14"/>
      <c r="BI6963" s="14"/>
    </row>
    <row r="6964" spans="1:61" x14ac:dyDescent="0.25">
      <c r="A6964">
        <v>6963</v>
      </c>
      <c r="B6964" s="3">
        <v>2025</v>
      </c>
      <c r="C6964" s="3">
        <v>11</v>
      </c>
      <c r="D6964" t="s">
        <v>24</v>
      </c>
      <c r="E6964" s="21">
        <v>45973.982833229173</v>
      </c>
      <c r="F6964" t="s">
        <v>113</v>
      </c>
      <c r="G6964" t="s">
        <v>113</v>
      </c>
      <c r="H6964" t="s">
        <v>78</v>
      </c>
      <c r="I6964" t="s">
        <v>78</v>
      </c>
      <c r="J6964" t="s">
        <v>97</v>
      </c>
      <c r="K6964" t="s">
        <v>97</v>
      </c>
      <c r="L6964" t="s">
        <v>37</v>
      </c>
      <c r="M6964" t="s">
        <v>37</v>
      </c>
      <c r="N6964" t="s">
        <v>689</v>
      </c>
      <c r="O6964" t="s">
        <v>11649</v>
      </c>
      <c r="P6964" t="s">
        <v>19651</v>
      </c>
      <c r="Q6964" t="s">
        <v>19652</v>
      </c>
      <c r="R6964" t="s">
        <v>19653</v>
      </c>
      <c r="S6964" t="s">
        <v>19654</v>
      </c>
      <c r="T6964" s="4">
        <v>665</v>
      </c>
      <c r="U6964" s="4">
        <v>4</v>
      </c>
      <c r="V6964" s="3">
        <v>1</v>
      </c>
      <c r="W6964" t="s">
        <v>208</v>
      </c>
      <c r="X6964" t="s">
        <v>280</v>
      </c>
      <c r="Y6964">
        <v>346</v>
      </c>
      <c r="Z6964" s="14"/>
      <c r="AA6964" s="14">
        <v>1</v>
      </c>
      <c r="AB6964" s="14"/>
      <c r="AC6964" s="14"/>
      <c r="AD6964" s="14"/>
      <c r="AE6964" s="14"/>
      <c r="AF6964" s="14"/>
      <c r="AG6964" s="14"/>
      <c r="AH6964" s="14"/>
      <c r="AI6964" s="14"/>
      <c r="AJ6964" s="14"/>
      <c r="AK6964" s="14">
        <v>1</v>
      </c>
      <c r="AL6964" s="14"/>
      <c r="AM6964" s="14"/>
      <c r="AN6964" s="14"/>
      <c r="AO6964" s="14"/>
      <c r="AP6964" s="14">
        <v>1</v>
      </c>
      <c r="AQ6964" s="14"/>
      <c r="AR6964" s="14"/>
      <c r="AS6964" s="14"/>
      <c r="AT6964" s="14"/>
      <c r="AU6964" s="14">
        <v>1</v>
      </c>
      <c r="AV6964" s="14"/>
      <c r="AW6964" s="14"/>
      <c r="AX6964" s="14"/>
      <c r="AY6964" s="14"/>
      <c r="AZ6964" s="14"/>
      <c r="BA6964" s="14"/>
      <c r="BB6964" s="14"/>
      <c r="BC6964" s="14"/>
      <c r="BD6964" s="14"/>
      <c r="BE6964" s="14"/>
      <c r="BF6964" s="14"/>
      <c r="BG6964" s="14"/>
      <c r="BH6964" s="14"/>
      <c r="BI6964" s="14"/>
    </row>
    <row r="6965" spans="1:61" x14ac:dyDescent="0.25">
      <c r="A6965">
        <v>6964</v>
      </c>
      <c r="B6965" s="3">
        <v>2025</v>
      </c>
      <c r="C6965" s="3">
        <v>11</v>
      </c>
      <c r="D6965" t="s">
        <v>24</v>
      </c>
      <c r="E6965" s="21">
        <v>45973.995547048609</v>
      </c>
      <c r="F6965" t="s">
        <v>113</v>
      </c>
      <c r="G6965" t="s">
        <v>113</v>
      </c>
      <c r="H6965" t="s">
        <v>78</v>
      </c>
      <c r="I6965" t="s">
        <v>78</v>
      </c>
      <c r="J6965" t="s">
        <v>99</v>
      </c>
      <c r="K6965" t="s">
        <v>99</v>
      </c>
      <c r="L6965" t="s">
        <v>32</v>
      </c>
      <c r="M6965" t="s">
        <v>32</v>
      </c>
      <c r="N6965" t="s">
        <v>658</v>
      </c>
      <c r="O6965" t="s">
        <v>11649</v>
      </c>
      <c r="P6965" t="s">
        <v>19655</v>
      </c>
      <c r="Q6965" t="s">
        <v>12250</v>
      </c>
      <c r="S6965" t="s">
        <v>19656</v>
      </c>
      <c r="T6965" s="4">
        <v>1280</v>
      </c>
      <c r="U6965" s="4">
        <v>13</v>
      </c>
      <c r="V6965" s="3">
        <v>1</v>
      </c>
      <c r="W6965" t="s">
        <v>208</v>
      </c>
      <c r="X6965" t="s">
        <v>280</v>
      </c>
      <c r="Y6965">
        <v>347</v>
      </c>
      <c r="Z6965" s="14"/>
      <c r="AA6965" s="14"/>
      <c r="AB6965" s="14"/>
      <c r="AC6965" s="14"/>
      <c r="AD6965" s="14"/>
      <c r="AE6965" s="14"/>
      <c r="AF6965" s="14"/>
      <c r="AG6965" s="14"/>
      <c r="AH6965" s="14"/>
      <c r="AI6965" s="14"/>
      <c r="AJ6965" s="14"/>
      <c r="AK6965" s="14"/>
      <c r="AL6965" s="14"/>
      <c r="AM6965" s="14"/>
      <c r="AN6965" s="14"/>
      <c r="AO6965" s="14"/>
      <c r="AP6965" s="14">
        <v>4</v>
      </c>
      <c r="AQ6965" s="14"/>
      <c r="AR6965" s="14"/>
      <c r="AS6965" s="14"/>
      <c r="AT6965" s="14">
        <v>7</v>
      </c>
      <c r="AU6965" s="14">
        <v>2</v>
      </c>
      <c r="AV6965" s="14"/>
      <c r="AW6965" s="14"/>
      <c r="AX6965" s="14"/>
      <c r="AY6965" s="14"/>
      <c r="AZ6965" s="14"/>
      <c r="BA6965" s="14"/>
      <c r="BB6965" s="14"/>
      <c r="BC6965" s="14"/>
      <c r="BD6965" s="14"/>
      <c r="BE6965" s="14"/>
      <c r="BF6965" s="14"/>
      <c r="BG6965" s="14"/>
      <c r="BH6965" s="14"/>
      <c r="BI6965" s="14"/>
    </row>
    <row r="6966" spans="1:61" x14ac:dyDescent="0.25">
      <c r="A6966">
        <v>6965</v>
      </c>
      <c r="B6966" s="3">
        <v>2025</v>
      </c>
      <c r="C6966" s="3">
        <v>11</v>
      </c>
      <c r="D6966" t="s">
        <v>24</v>
      </c>
      <c r="E6966" s="21">
        <v>45974.603159143517</v>
      </c>
      <c r="F6966" t="s">
        <v>115</v>
      </c>
      <c r="G6966" t="s">
        <v>115</v>
      </c>
      <c r="H6966" t="s">
        <v>78</v>
      </c>
      <c r="I6966" t="s">
        <v>78</v>
      </c>
      <c r="J6966" t="s">
        <v>99</v>
      </c>
      <c r="K6966" t="s">
        <v>99</v>
      </c>
      <c r="L6966" t="s">
        <v>32</v>
      </c>
      <c r="M6966" t="s">
        <v>32</v>
      </c>
      <c r="N6966" t="s">
        <v>867</v>
      </c>
      <c r="O6966" t="s">
        <v>11649</v>
      </c>
      <c r="P6966" t="s">
        <v>19657</v>
      </c>
      <c r="Q6966" t="s">
        <v>19658</v>
      </c>
      <c r="S6966" t="s">
        <v>19659</v>
      </c>
      <c r="T6966" s="4">
        <v>900</v>
      </c>
      <c r="U6966" s="4">
        <v>4</v>
      </c>
      <c r="V6966" s="3">
        <v>1</v>
      </c>
      <c r="W6966" t="s">
        <v>208</v>
      </c>
      <c r="X6966" t="s">
        <v>280</v>
      </c>
      <c r="Y6966">
        <v>348</v>
      </c>
      <c r="Z6966" s="14">
        <v>4</v>
      </c>
      <c r="AA6966" s="14"/>
      <c r="AB6966" s="14"/>
      <c r="AC6966" s="14"/>
      <c r="AD6966" s="14"/>
      <c r="AE6966" s="14"/>
      <c r="AF6966" s="14"/>
      <c r="AG6966" s="14"/>
      <c r="AH6966" s="14"/>
      <c r="AI6966" s="14"/>
      <c r="AJ6966" s="14"/>
      <c r="AK6966" s="14"/>
      <c r="AL6966" s="14"/>
      <c r="AM6966" s="14"/>
      <c r="AN6966" s="14"/>
      <c r="AO6966" s="14"/>
      <c r="AP6966" s="14"/>
      <c r="AQ6966" s="14"/>
      <c r="AR6966" s="14"/>
      <c r="AS6966" s="14"/>
      <c r="AT6966" s="14"/>
      <c r="AU6966" s="14"/>
      <c r="AV6966" s="14"/>
      <c r="AW6966" s="14"/>
      <c r="AX6966" s="14"/>
      <c r="AY6966" s="14"/>
      <c r="AZ6966" s="14"/>
      <c r="BA6966" s="14"/>
      <c r="BB6966" s="14"/>
      <c r="BC6966" s="14"/>
      <c r="BD6966" s="14"/>
      <c r="BE6966" s="14"/>
      <c r="BF6966" s="14"/>
      <c r="BG6966" s="14"/>
      <c r="BH6966" s="14"/>
      <c r="BI6966" s="14"/>
    </row>
    <row r="6967" spans="1:61" x14ac:dyDescent="0.25">
      <c r="A6967">
        <v>6966</v>
      </c>
      <c r="B6967" s="3">
        <v>2025</v>
      </c>
      <c r="C6967" s="3">
        <v>11</v>
      </c>
      <c r="D6967" t="s">
        <v>24</v>
      </c>
      <c r="E6967" s="21">
        <v>45974.604648321758</v>
      </c>
      <c r="F6967" t="s">
        <v>113</v>
      </c>
      <c r="G6967" t="s">
        <v>113</v>
      </c>
      <c r="H6967" t="s">
        <v>78</v>
      </c>
      <c r="I6967" t="s">
        <v>78</v>
      </c>
      <c r="J6967" t="s">
        <v>99</v>
      </c>
      <c r="K6967" t="s">
        <v>99</v>
      </c>
      <c r="L6967" t="s">
        <v>33</v>
      </c>
      <c r="M6967" t="s">
        <v>33</v>
      </c>
      <c r="N6967" t="s">
        <v>23</v>
      </c>
      <c r="O6967" t="s">
        <v>11649</v>
      </c>
      <c r="P6967" t="s">
        <v>19660</v>
      </c>
      <c r="Q6967" t="s">
        <v>19661</v>
      </c>
      <c r="S6967" t="s">
        <v>19662</v>
      </c>
      <c r="T6967" s="4">
        <v>1000</v>
      </c>
      <c r="U6967" s="4">
        <v>9</v>
      </c>
      <c r="V6967" s="3">
        <v>1</v>
      </c>
      <c r="W6967" t="s">
        <v>208</v>
      </c>
      <c r="X6967" t="s">
        <v>280</v>
      </c>
      <c r="Y6967">
        <v>349</v>
      </c>
      <c r="Z6967" s="14"/>
      <c r="AA6967" s="14"/>
      <c r="AB6967" s="14"/>
      <c r="AC6967" s="14"/>
      <c r="AD6967" s="14"/>
      <c r="AE6967" s="14"/>
      <c r="AF6967" s="14"/>
      <c r="AG6967" s="14"/>
      <c r="AH6967" s="14"/>
      <c r="AI6967" s="14"/>
      <c r="AJ6967" s="14"/>
      <c r="AK6967" s="14"/>
      <c r="AL6967" s="14"/>
      <c r="AM6967" s="14"/>
      <c r="AN6967" s="14">
        <v>2</v>
      </c>
      <c r="AO6967" s="14"/>
      <c r="AP6967" s="14">
        <v>2</v>
      </c>
      <c r="AQ6967" s="14"/>
      <c r="AR6967" s="14"/>
      <c r="AS6967" s="14"/>
      <c r="AT6967" s="14">
        <v>3</v>
      </c>
      <c r="AU6967" s="14">
        <v>2</v>
      </c>
      <c r="AV6967" s="14"/>
      <c r="AW6967" s="14"/>
      <c r="AX6967" s="14"/>
      <c r="AY6967" s="14"/>
      <c r="AZ6967" s="14"/>
      <c r="BA6967" s="14"/>
      <c r="BB6967" s="14"/>
      <c r="BC6967" s="14"/>
      <c r="BD6967" s="14"/>
      <c r="BE6967" s="14"/>
      <c r="BF6967" s="14"/>
      <c r="BG6967" s="14"/>
      <c r="BH6967" s="14"/>
      <c r="BI6967" s="14"/>
    </row>
    <row r="6968" spans="1:61" x14ac:dyDescent="0.25">
      <c r="A6968">
        <v>6967</v>
      </c>
      <c r="B6968" s="3">
        <v>2025</v>
      </c>
      <c r="C6968" s="3">
        <v>11</v>
      </c>
      <c r="D6968" t="s">
        <v>24</v>
      </c>
      <c r="E6968" s="21">
        <v>45974.60685261574</v>
      </c>
      <c r="F6968" t="s">
        <v>115</v>
      </c>
      <c r="G6968" t="s">
        <v>115</v>
      </c>
      <c r="H6968" t="s">
        <v>79</v>
      </c>
      <c r="I6968" t="s">
        <v>79</v>
      </c>
      <c r="J6968" t="s">
        <v>99</v>
      </c>
      <c r="K6968" t="s">
        <v>99</v>
      </c>
      <c r="L6968" t="s">
        <v>33</v>
      </c>
      <c r="M6968" t="s">
        <v>33</v>
      </c>
      <c r="N6968" t="s">
        <v>15050</v>
      </c>
      <c r="O6968" t="s">
        <v>11649</v>
      </c>
      <c r="P6968" t="s">
        <v>19663</v>
      </c>
      <c r="Q6968" t="s">
        <v>19664</v>
      </c>
      <c r="R6968" t="s">
        <v>19665</v>
      </c>
      <c r="S6968" t="s">
        <v>19666</v>
      </c>
      <c r="T6968" s="4">
        <v>1450</v>
      </c>
      <c r="U6968" s="4">
        <v>11</v>
      </c>
      <c r="V6968" s="3">
        <v>1</v>
      </c>
      <c r="W6968" t="s">
        <v>208</v>
      </c>
      <c r="X6968" t="s">
        <v>280</v>
      </c>
      <c r="Y6968">
        <v>350</v>
      </c>
      <c r="Z6968" s="14">
        <v>2</v>
      </c>
      <c r="AA6968" s="14"/>
      <c r="AB6968" s="14"/>
      <c r="AC6968" s="14"/>
      <c r="AD6968" s="14"/>
      <c r="AE6968" s="14"/>
      <c r="AF6968" s="14"/>
      <c r="AG6968" s="14"/>
      <c r="AH6968" s="14"/>
      <c r="AI6968" s="14"/>
      <c r="AJ6968" s="14"/>
      <c r="AK6968" s="14"/>
      <c r="AL6968" s="14"/>
      <c r="AM6968" s="14"/>
      <c r="AN6968" s="14">
        <v>2</v>
      </c>
      <c r="AO6968" s="14"/>
      <c r="AP6968" s="14">
        <v>2</v>
      </c>
      <c r="AQ6968" s="14"/>
      <c r="AR6968" s="14"/>
      <c r="AS6968" s="14"/>
      <c r="AT6968" s="14">
        <v>3</v>
      </c>
      <c r="AU6968" s="14">
        <v>2</v>
      </c>
      <c r="AV6968" s="14"/>
      <c r="AW6968" s="14"/>
      <c r="AX6968" s="14"/>
      <c r="AY6968" s="14"/>
      <c r="AZ6968" s="14"/>
      <c r="BA6968" s="14"/>
      <c r="BB6968" s="14"/>
      <c r="BC6968" s="14"/>
      <c r="BD6968" s="14"/>
      <c r="BE6968" s="14"/>
      <c r="BF6968" s="14"/>
      <c r="BG6968" s="14"/>
      <c r="BH6968" s="14"/>
      <c r="BI6968" s="14"/>
    </row>
    <row r="6969" spans="1:61" x14ac:dyDescent="0.25">
      <c r="A6969">
        <v>6968</v>
      </c>
      <c r="B6969" s="3">
        <v>2025</v>
      </c>
      <c r="C6969" s="3">
        <v>11</v>
      </c>
      <c r="D6969" t="s">
        <v>24</v>
      </c>
      <c r="E6969" s="21">
        <v>45974.61921222222</v>
      </c>
      <c r="F6969" t="s">
        <v>113</v>
      </c>
      <c r="G6969" t="s">
        <v>113</v>
      </c>
      <c r="H6969" t="s">
        <v>78</v>
      </c>
      <c r="I6969" t="s">
        <v>78</v>
      </c>
      <c r="J6969" t="s">
        <v>99</v>
      </c>
      <c r="K6969" t="s">
        <v>99</v>
      </c>
      <c r="L6969" t="s">
        <v>32</v>
      </c>
      <c r="M6969" t="s">
        <v>32</v>
      </c>
      <c r="N6969" t="s">
        <v>658</v>
      </c>
      <c r="O6969" t="s">
        <v>11649</v>
      </c>
      <c r="P6969" t="s">
        <v>15545</v>
      </c>
      <c r="Q6969" t="s">
        <v>10651</v>
      </c>
      <c r="S6969" t="s">
        <v>10652</v>
      </c>
      <c r="T6969" s="4">
        <v>1960</v>
      </c>
      <c r="U6969" s="4">
        <v>9</v>
      </c>
      <c r="V6969" s="3">
        <v>1</v>
      </c>
      <c r="W6969" t="s">
        <v>208</v>
      </c>
      <c r="X6969" t="s">
        <v>280</v>
      </c>
      <c r="Y6969">
        <v>351</v>
      </c>
      <c r="Z6969" s="14"/>
      <c r="AA6969" s="14">
        <v>2</v>
      </c>
      <c r="AB6969" s="14">
        <v>2</v>
      </c>
      <c r="AC6969" s="14">
        <v>2</v>
      </c>
      <c r="AD6969" s="14"/>
      <c r="AE6969" s="14">
        <v>2</v>
      </c>
      <c r="AF6969" s="14"/>
      <c r="AG6969" s="14"/>
      <c r="AH6969" s="14"/>
      <c r="AI6969" s="14"/>
      <c r="AJ6969" s="14"/>
      <c r="AK6969" s="14"/>
      <c r="AL6969" s="14"/>
      <c r="AM6969" s="14"/>
      <c r="AN6969" s="14"/>
      <c r="AO6969" s="14"/>
      <c r="AP6969" s="14"/>
      <c r="AQ6969" s="14"/>
      <c r="AR6969" s="14"/>
      <c r="AS6969" s="14"/>
      <c r="AT6969" s="14">
        <v>1</v>
      </c>
      <c r="AU6969" s="14"/>
      <c r="AV6969" s="14"/>
      <c r="AW6969" s="14"/>
      <c r="AX6969" s="14"/>
      <c r="AY6969" s="14"/>
      <c r="AZ6969" s="14"/>
      <c r="BA6969" s="14"/>
      <c r="BB6969" s="14"/>
      <c r="BC6969" s="14"/>
      <c r="BD6969" s="14"/>
      <c r="BE6969" s="14"/>
      <c r="BF6969" s="14"/>
      <c r="BG6969" s="14"/>
      <c r="BH6969" s="14"/>
      <c r="BI6969" s="14"/>
    </row>
    <row r="6970" spans="1:61" x14ac:dyDescent="0.25">
      <c r="A6970">
        <v>6969</v>
      </c>
      <c r="B6970" s="3">
        <v>2025</v>
      </c>
      <c r="C6970" s="3">
        <v>11</v>
      </c>
      <c r="D6970" t="s">
        <v>24</v>
      </c>
      <c r="E6970" s="21">
        <v>45974.65587746528</v>
      </c>
      <c r="F6970" t="s">
        <v>113</v>
      </c>
      <c r="G6970" t="s">
        <v>113</v>
      </c>
      <c r="H6970" t="s">
        <v>78</v>
      </c>
      <c r="I6970" t="s">
        <v>78</v>
      </c>
      <c r="J6970" t="s">
        <v>97</v>
      </c>
      <c r="K6970" t="s">
        <v>97</v>
      </c>
      <c r="L6970" t="s">
        <v>38</v>
      </c>
      <c r="M6970" t="s">
        <v>38</v>
      </c>
      <c r="N6970" t="s">
        <v>1686</v>
      </c>
      <c r="O6970" t="s">
        <v>11649</v>
      </c>
      <c r="P6970" t="s">
        <v>19667</v>
      </c>
      <c r="Q6970" t="s">
        <v>19668</v>
      </c>
      <c r="R6970" t="s">
        <v>19669</v>
      </c>
      <c r="S6970" t="s">
        <v>19670</v>
      </c>
      <c r="T6970" s="4">
        <v>260</v>
      </c>
      <c r="U6970" s="4">
        <v>2</v>
      </c>
      <c r="V6970" s="3">
        <v>1</v>
      </c>
      <c r="W6970" t="s">
        <v>208</v>
      </c>
      <c r="X6970" t="s">
        <v>280</v>
      </c>
      <c r="Y6970">
        <v>352</v>
      </c>
      <c r="Z6970" s="14"/>
      <c r="AA6970" s="14"/>
      <c r="AB6970" s="14"/>
      <c r="AC6970" s="14"/>
      <c r="AD6970" s="14"/>
      <c r="AE6970" s="14"/>
      <c r="AF6970" s="14"/>
      <c r="AG6970" s="14"/>
      <c r="AH6970" s="14"/>
      <c r="AI6970" s="14"/>
      <c r="AJ6970" s="14"/>
      <c r="AK6970" s="14"/>
      <c r="AL6970" s="14"/>
      <c r="AM6970" s="14">
        <v>2</v>
      </c>
      <c r="AN6970" s="14"/>
      <c r="AO6970" s="14"/>
      <c r="AP6970" s="14"/>
      <c r="AQ6970" s="14"/>
      <c r="AR6970" s="14"/>
      <c r="AS6970" s="14"/>
      <c r="AT6970" s="14"/>
      <c r="AU6970" s="14"/>
      <c r="AV6970" s="14"/>
      <c r="AW6970" s="14"/>
      <c r="AX6970" s="14"/>
      <c r="AY6970" s="14"/>
      <c r="AZ6970" s="14"/>
      <c r="BA6970" s="14"/>
      <c r="BB6970" s="14"/>
      <c r="BC6970" s="14"/>
      <c r="BD6970" s="14"/>
      <c r="BE6970" s="14"/>
      <c r="BF6970" s="14"/>
      <c r="BG6970" s="14"/>
      <c r="BH6970" s="14"/>
      <c r="BI6970" s="14"/>
    </row>
    <row r="6971" spans="1:61" x14ac:dyDescent="0.25">
      <c r="A6971">
        <v>6970</v>
      </c>
      <c r="B6971" s="3">
        <v>2025</v>
      </c>
      <c r="C6971" s="3">
        <v>11</v>
      </c>
      <c r="D6971" t="s">
        <v>24</v>
      </c>
      <c r="E6971" s="21">
        <v>45974.714674664348</v>
      </c>
      <c r="F6971" t="s">
        <v>115</v>
      </c>
      <c r="G6971" t="s">
        <v>115</v>
      </c>
      <c r="H6971" t="s">
        <v>78</v>
      </c>
      <c r="I6971" t="s">
        <v>78</v>
      </c>
      <c r="J6971" t="s">
        <v>97</v>
      </c>
      <c r="K6971" t="s">
        <v>97</v>
      </c>
      <c r="L6971" t="s">
        <v>39</v>
      </c>
      <c r="M6971" t="s">
        <v>39</v>
      </c>
      <c r="N6971" t="s">
        <v>19671</v>
      </c>
      <c r="O6971" t="s">
        <v>11649</v>
      </c>
      <c r="P6971" t="s">
        <v>11946</v>
      </c>
      <c r="Q6971" t="s">
        <v>19672</v>
      </c>
      <c r="R6971" t="s">
        <v>19673</v>
      </c>
      <c r="S6971" t="s">
        <v>19674</v>
      </c>
      <c r="T6971" s="4">
        <v>1350</v>
      </c>
      <c r="U6971" s="4">
        <v>11</v>
      </c>
      <c r="V6971" s="3">
        <v>1</v>
      </c>
      <c r="W6971" t="s">
        <v>208</v>
      </c>
      <c r="X6971" t="s">
        <v>280</v>
      </c>
      <c r="Y6971">
        <v>353</v>
      </c>
      <c r="Z6971" s="14"/>
      <c r="AA6971" s="14"/>
      <c r="AB6971" s="14"/>
      <c r="AC6971" s="14"/>
      <c r="AD6971" s="14"/>
      <c r="AE6971" s="14"/>
      <c r="AF6971" s="14"/>
      <c r="AG6971" s="14"/>
      <c r="AH6971" s="14"/>
      <c r="AI6971" s="14"/>
      <c r="AJ6971" s="14"/>
      <c r="AK6971" s="14"/>
      <c r="AL6971" s="14"/>
      <c r="AM6971" s="14"/>
      <c r="AN6971" s="14">
        <v>2</v>
      </c>
      <c r="AO6971" s="14"/>
      <c r="AP6971" s="14">
        <v>2</v>
      </c>
      <c r="AQ6971" s="14"/>
      <c r="AR6971" s="14"/>
      <c r="AS6971" s="14"/>
      <c r="AT6971" s="14">
        <v>3</v>
      </c>
      <c r="AU6971" s="14">
        <v>2</v>
      </c>
      <c r="AV6971" s="14"/>
      <c r="AW6971" s="14"/>
      <c r="AX6971" s="14"/>
      <c r="AY6971" s="14"/>
      <c r="AZ6971" s="14"/>
      <c r="BA6971" s="14"/>
      <c r="BB6971" s="14"/>
      <c r="BC6971" s="14"/>
      <c r="BD6971" s="14"/>
      <c r="BE6971" s="14"/>
      <c r="BF6971" s="14"/>
      <c r="BG6971" s="14"/>
      <c r="BH6971" s="14">
        <v>2</v>
      </c>
      <c r="BI6971" s="14"/>
    </row>
    <row r="6972" spans="1:61" x14ac:dyDescent="0.25">
      <c r="A6972">
        <v>6971</v>
      </c>
      <c r="B6972" s="3">
        <v>2025</v>
      </c>
      <c r="C6972" s="3">
        <v>11</v>
      </c>
      <c r="D6972" t="s">
        <v>24</v>
      </c>
      <c r="E6972" s="21">
        <v>45974.727363819453</v>
      </c>
      <c r="F6972" t="s">
        <v>115</v>
      </c>
      <c r="G6972" t="s">
        <v>115</v>
      </c>
      <c r="H6972" t="s">
        <v>79</v>
      </c>
      <c r="I6972" t="s">
        <v>79</v>
      </c>
      <c r="J6972" t="s">
        <v>97</v>
      </c>
      <c r="K6972" t="s">
        <v>97</v>
      </c>
      <c r="L6972" t="s">
        <v>37</v>
      </c>
      <c r="M6972" t="s">
        <v>37</v>
      </c>
      <c r="N6972" t="s">
        <v>546</v>
      </c>
      <c r="O6972" t="s">
        <v>11649</v>
      </c>
      <c r="P6972" t="s">
        <v>19675</v>
      </c>
      <c r="Q6972" t="s">
        <v>19676</v>
      </c>
      <c r="S6972" t="s">
        <v>19677</v>
      </c>
      <c r="T6972" s="4">
        <v>2190</v>
      </c>
      <c r="U6972" s="4">
        <v>14</v>
      </c>
      <c r="V6972" s="3">
        <v>1</v>
      </c>
      <c r="W6972" t="s">
        <v>208</v>
      </c>
      <c r="X6972" t="s">
        <v>280</v>
      </c>
      <c r="Y6972">
        <v>354</v>
      </c>
      <c r="Z6972" s="14">
        <v>2</v>
      </c>
      <c r="AA6972" s="14"/>
      <c r="AB6972" s="14"/>
      <c r="AC6972" s="14"/>
      <c r="AD6972" s="14"/>
      <c r="AE6972" s="14"/>
      <c r="AF6972" s="14"/>
      <c r="AG6972" s="14"/>
      <c r="AH6972" s="14">
        <v>1</v>
      </c>
      <c r="AI6972" s="14"/>
      <c r="AJ6972" s="14"/>
      <c r="AK6972" s="14"/>
      <c r="AL6972" s="14"/>
      <c r="AM6972" s="14"/>
      <c r="AN6972" s="14">
        <v>2</v>
      </c>
      <c r="AO6972" s="14">
        <v>2</v>
      </c>
      <c r="AP6972" s="14">
        <v>2</v>
      </c>
      <c r="AQ6972" s="14"/>
      <c r="AR6972" s="14"/>
      <c r="AS6972" s="14"/>
      <c r="AT6972" s="14">
        <v>1</v>
      </c>
      <c r="AU6972" s="14">
        <v>2</v>
      </c>
      <c r="AV6972" s="14"/>
      <c r="AW6972" s="14"/>
      <c r="AX6972" s="14"/>
      <c r="AY6972" s="14"/>
      <c r="AZ6972" s="14"/>
      <c r="BA6972" s="14">
        <v>2</v>
      </c>
      <c r="BB6972" s="14"/>
      <c r="BC6972" s="14"/>
      <c r="BD6972" s="14"/>
      <c r="BE6972" s="14"/>
      <c r="BF6972" s="14"/>
      <c r="BG6972" s="14"/>
      <c r="BH6972" s="14"/>
      <c r="BI6972" s="14"/>
    </row>
    <row r="6973" spans="1:61" x14ac:dyDescent="0.25">
      <c r="A6973">
        <v>6972</v>
      </c>
      <c r="B6973" s="3">
        <v>2025</v>
      </c>
      <c r="C6973" s="3">
        <v>11</v>
      </c>
      <c r="D6973" t="s">
        <v>24</v>
      </c>
      <c r="E6973" s="21">
        <v>45974.82607476852</v>
      </c>
      <c r="F6973" t="s">
        <v>115</v>
      </c>
      <c r="G6973" t="s">
        <v>115</v>
      </c>
      <c r="H6973" t="s">
        <v>78</v>
      </c>
      <c r="I6973" t="s">
        <v>78</v>
      </c>
      <c r="J6973" t="s">
        <v>99</v>
      </c>
      <c r="K6973" t="s">
        <v>99</v>
      </c>
      <c r="L6973" t="s">
        <v>33</v>
      </c>
      <c r="M6973" t="s">
        <v>33</v>
      </c>
      <c r="N6973" t="s">
        <v>3218</v>
      </c>
      <c r="O6973" t="s">
        <v>11649</v>
      </c>
      <c r="P6973" t="s">
        <v>19678</v>
      </c>
      <c r="Q6973" t="s">
        <v>19679</v>
      </c>
      <c r="S6973" t="s">
        <v>18956</v>
      </c>
      <c r="T6973" s="4">
        <v>1200</v>
      </c>
      <c r="U6973" s="4">
        <v>8</v>
      </c>
      <c r="V6973" s="3">
        <v>1</v>
      </c>
      <c r="W6973" t="s">
        <v>208</v>
      </c>
      <c r="X6973" t="s">
        <v>280</v>
      </c>
      <c r="Y6973">
        <v>355</v>
      </c>
      <c r="Z6973" s="14"/>
      <c r="AA6973" s="14"/>
      <c r="AB6973" s="14"/>
      <c r="AC6973" s="14"/>
      <c r="AD6973" s="14"/>
      <c r="AE6973" s="14"/>
      <c r="AF6973" s="14"/>
      <c r="AG6973" s="14"/>
      <c r="AH6973" s="14"/>
      <c r="AI6973" s="14">
        <v>2</v>
      </c>
      <c r="AJ6973" s="14">
        <v>2</v>
      </c>
      <c r="AK6973" s="14"/>
      <c r="AL6973" s="14"/>
      <c r="AM6973" s="14"/>
      <c r="AN6973" s="14"/>
      <c r="AO6973" s="14"/>
      <c r="AP6973" s="14"/>
      <c r="AQ6973" s="14"/>
      <c r="AR6973" s="14"/>
      <c r="AS6973" s="14"/>
      <c r="AT6973" s="14"/>
      <c r="AU6973" s="14"/>
      <c r="AV6973" s="14"/>
      <c r="AW6973" s="14"/>
      <c r="AX6973" s="14"/>
      <c r="AY6973" s="14"/>
      <c r="AZ6973" s="14"/>
      <c r="BA6973" s="14"/>
      <c r="BB6973" s="14"/>
      <c r="BC6973" s="14"/>
      <c r="BD6973" s="14"/>
      <c r="BE6973" s="14"/>
      <c r="BF6973" s="14"/>
      <c r="BG6973" s="14"/>
      <c r="BH6973" s="14">
        <v>4</v>
      </c>
      <c r="BI6973" s="14"/>
    </row>
    <row r="6974" spans="1:61" x14ac:dyDescent="0.25">
      <c r="A6974">
        <v>6973</v>
      </c>
      <c r="B6974" s="3">
        <v>2025</v>
      </c>
      <c r="C6974" s="3">
        <v>11</v>
      </c>
      <c r="D6974" t="s">
        <v>24</v>
      </c>
      <c r="E6974" s="21">
        <v>45974.846456388892</v>
      </c>
      <c r="F6974" t="s">
        <v>115</v>
      </c>
      <c r="G6974" t="s">
        <v>115</v>
      </c>
      <c r="H6974" t="s">
        <v>78</v>
      </c>
      <c r="I6974" t="s">
        <v>78</v>
      </c>
      <c r="J6974" t="s">
        <v>99</v>
      </c>
      <c r="K6974" t="s">
        <v>99</v>
      </c>
      <c r="L6974" t="s">
        <v>32</v>
      </c>
      <c r="M6974" t="s">
        <v>32</v>
      </c>
      <c r="N6974" t="s">
        <v>732</v>
      </c>
      <c r="O6974" t="s">
        <v>11649</v>
      </c>
      <c r="P6974" t="s">
        <v>19680</v>
      </c>
      <c r="Q6974" t="s">
        <v>19681</v>
      </c>
      <c r="S6974" t="s">
        <v>19682</v>
      </c>
      <c r="T6974" s="4">
        <v>1700</v>
      </c>
      <c r="U6974" s="4">
        <v>12</v>
      </c>
      <c r="V6974" s="3">
        <v>1</v>
      </c>
      <c r="W6974" t="s">
        <v>208</v>
      </c>
      <c r="X6974" t="s">
        <v>280</v>
      </c>
      <c r="Y6974">
        <v>356</v>
      </c>
      <c r="Z6974" s="14">
        <v>4</v>
      </c>
      <c r="AA6974" s="14"/>
      <c r="AB6974" s="14"/>
      <c r="AC6974" s="14"/>
      <c r="AD6974" s="14"/>
      <c r="AE6974" s="14"/>
      <c r="AF6974" s="14"/>
      <c r="AG6974" s="14"/>
      <c r="AH6974" s="14"/>
      <c r="AI6974" s="14"/>
      <c r="AJ6974" s="14"/>
      <c r="AK6974" s="14"/>
      <c r="AL6974" s="14"/>
      <c r="AM6974" s="14">
        <v>4</v>
      </c>
      <c r="AN6974" s="14"/>
      <c r="AO6974" s="14"/>
      <c r="AP6974" s="14"/>
      <c r="AQ6974" s="14"/>
      <c r="AR6974" s="14"/>
      <c r="AS6974" s="14"/>
      <c r="AT6974" s="14">
        <v>4</v>
      </c>
      <c r="AU6974" s="14"/>
      <c r="AV6974" s="14"/>
      <c r="AW6974" s="14"/>
      <c r="AX6974" s="14"/>
      <c r="AY6974" s="14"/>
      <c r="AZ6974" s="14"/>
      <c r="BA6974" s="14"/>
      <c r="BB6974" s="14"/>
      <c r="BC6974" s="14"/>
      <c r="BD6974" s="14"/>
      <c r="BE6974" s="14"/>
      <c r="BF6974" s="14"/>
      <c r="BG6974" s="14"/>
      <c r="BH6974" s="14"/>
      <c r="BI6974" s="14"/>
    </row>
    <row r="6975" spans="1:61" x14ac:dyDescent="0.25">
      <c r="A6975">
        <v>6974</v>
      </c>
      <c r="B6975" s="3">
        <v>2025</v>
      </c>
      <c r="C6975" s="3">
        <v>11</v>
      </c>
      <c r="D6975" t="s">
        <v>24</v>
      </c>
      <c r="E6975" s="21">
        <v>45974.949937164347</v>
      </c>
      <c r="F6975" t="s">
        <v>113</v>
      </c>
      <c r="G6975" t="s">
        <v>113</v>
      </c>
      <c r="H6975" t="s">
        <v>78</v>
      </c>
      <c r="I6975" t="s">
        <v>78</v>
      </c>
      <c r="J6975" t="s">
        <v>99</v>
      </c>
      <c r="K6975" t="s">
        <v>99</v>
      </c>
      <c r="L6975" t="s">
        <v>32</v>
      </c>
      <c r="M6975" t="s">
        <v>32</v>
      </c>
      <c r="N6975" t="s">
        <v>3854</v>
      </c>
      <c r="O6975" t="s">
        <v>11649</v>
      </c>
      <c r="P6975" t="s">
        <v>19683</v>
      </c>
      <c r="Q6975" t="s">
        <v>19684</v>
      </c>
      <c r="R6975" t="s">
        <v>19685</v>
      </c>
      <c r="S6975" t="s">
        <v>19686</v>
      </c>
      <c r="T6975" s="4">
        <v>1670</v>
      </c>
      <c r="U6975" s="4">
        <v>8</v>
      </c>
      <c r="V6975" s="3">
        <v>1</v>
      </c>
      <c r="W6975" t="s">
        <v>208</v>
      </c>
      <c r="X6975" t="s">
        <v>280</v>
      </c>
      <c r="Y6975">
        <v>357</v>
      </c>
      <c r="Z6975" s="14">
        <v>2</v>
      </c>
      <c r="AA6975" s="14">
        <v>2</v>
      </c>
      <c r="AB6975" s="14">
        <v>2</v>
      </c>
      <c r="AC6975" s="14"/>
      <c r="AD6975" s="14"/>
      <c r="AE6975" s="14"/>
      <c r="AF6975" s="14"/>
      <c r="AG6975" s="14"/>
      <c r="AH6975" s="14"/>
      <c r="AI6975" s="14"/>
      <c r="AJ6975" s="14"/>
      <c r="AK6975" s="14"/>
      <c r="AL6975" s="14"/>
      <c r="AM6975" s="14"/>
      <c r="AN6975" s="14">
        <v>2</v>
      </c>
      <c r="AO6975" s="14"/>
      <c r="AP6975" s="14"/>
      <c r="AQ6975" s="14"/>
      <c r="AR6975" s="14"/>
      <c r="AS6975" s="14"/>
      <c r="AT6975" s="14"/>
      <c r="AU6975" s="14"/>
      <c r="AV6975" s="14"/>
      <c r="AW6975" s="14"/>
      <c r="AX6975" s="14"/>
      <c r="AY6975" s="14"/>
      <c r="AZ6975" s="14"/>
      <c r="BA6975" s="14"/>
      <c r="BB6975" s="14"/>
      <c r="BC6975" s="14"/>
      <c r="BD6975" s="14"/>
      <c r="BE6975" s="14"/>
      <c r="BF6975" s="14"/>
      <c r="BG6975" s="14"/>
      <c r="BH6975" s="14"/>
      <c r="BI6975" s="14"/>
    </row>
    <row r="6976" spans="1:61" x14ac:dyDescent="0.25">
      <c r="A6976">
        <v>6975</v>
      </c>
      <c r="B6976" s="3">
        <v>2025</v>
      </c>
      <c r="C6976" s="3">
        <v>11</v>
      </c>
      <c r="D6976" t="s">
        <v>24</v>
      </c>
      <c r="E6976" s="21">
        <v>45975.612409976849</v>
      </c>
      <c r="F6976" t="s">
        <v>113</v>
      </c>
      <c r="G6976" t="s">
        <v>113</v>
      </c>
      <c r="H6976" t="s">
        <v>78</v>
      </c>
      <c r="I6976" t="s">
        <v>78</v>
      </c>
      <c r="J6976" t="s">
        <v>99</v>
      </c>
      <c r="K6976" t="s">
        <v>99</v>
      </c>
      <c r="L6976" t="s">
        <v>32</v>
      </c>
      <c r="M6976" t="s">
        <v>32</v>
      </c>
      <c r="N6976" t="s">
        <v>19687</v>
      </c>
      <c r="O6976" t="s">
        <v>11649</v>
      </c>
      <c r="P6976" t="s">
        <v>19688</v>
      </c>
      <c r="Q6976" t="s">
        <v>19689</v>
      </c>
      <c r="S6976" t="s">
        <v>19690</v>
      </c>
      <c r="T6976" s="4">
        <v>1000</v>
      </c>
      <c r="U6976" s="4">
        <v>9</v>
      </c>
      <c r="V6976" s="3">
        <v>1</v>
      </c>
      <c r="W6976" t="s">
        <v>208</v>
      </c>
      <c r="X6976" t="s">
        <v>280</v>
      </c>
      <c r="Y6976">
        <v>358</v>
      </c>
      <c r="Z6976" s="14"/>
      <c r="AA6976" s="14"/>
      <c r="AB6976" s="14"/>
      <c r="AC6976" s="14"/>
      <c r="AD6976" s="14"/>
      <c r="AE6976" s="14"/>
      <c r="AF6976" s="14"/>
      <c r="AG6976" s="14"/>
      <c r="AH6976" s="14"/>
      <c r="AI6976" s="14"/>
      <c r="AJ6976" s="14"/>
      <c r="AK6976" s="14"/>
      <c r="AL6976" s="14"/>
      <c r="AM6976" s="14"/>
      <c r="AN6976" s="14">
        <v>2</v>
      </c>
      <c r="AO6976" s="14"/>
      <c r="AP6976" s="14">
        <v>2</v>
      </c>
      <c r="AQ6976" s="14"/>
      <c r="AR6976" s="14"/>
      <c r="AS6976" s="14"/>
      <c r="AT6976" s="14">
        <v>3</v>
      </c>
      <c r="AU6976" s="14">
        <v>2</v>
      </c>
      <c r="AV6976" s="14"/>
      <c r="AW6976" s="14"/>
      <c r="AX6976" s="14"/>
      <c r="AY6976" s="14"/>
      <c r="AZ6976" s="14"/>
      <c r="BA6976" s="14"/>
      <c r="BB6976" s="14"/>
      <c r="BC6976" s="14"/>
      <c r="BD6976" s="14"/>
      <c r="BE6976" s="14"/>
      <c r="BF6976" s="14"/>
      <c r="BG6976" s="14"/>
      <c r="BH6976" s="14"/>
      <c r="BI6976" s="14"/>
    </row>
    <row r="6977" spans="1:61" x14ac:dyDescent="0.25">
      <c r="A6977">
        <v>6976</v>
      </c>
      <c r="B6977" s="3">
        <v>2025</v>
      </c>
      <c r="C6977" s="3">
        <v>11</v>
      </c>
      <c r="D6977" t="s">
        <v>24</v>
      </c>
      <c r="E6977" s="21">
        <v>45975.615153437502</v>
      </c>
      <c r="F6977" t="s">
        <v>113</v>
      </c>
      <c r="G6977" t="s">
        <v>113</v>
      </c>
      <c r="H6977" t="s">
        <v>78</v>
      </c>
      <c r="I6977" t="s">
        <v>78</v>
      </c>
      <c r="J6977" t="s">
        <v>97</v>
      </c>
      <c r="K6977" t="s">
        <v>97</v>
      </c>
      <c r="L6977" t="s">
        <v>34</v>
      </c>
      <c r="M6977" t="s">
        <v>34</v>
      </c>
      <c r="N6977" t="s">
        <v>881</v>
      </c>
      <c r="O6977" t="s">
        <v>11649</v>
      </c>
      <c r="P6977" t="s">
        <v>19691</v>
      </c>
      <c r="Q6977" t="s">
        <v>19692</v>
      </c>
      <c r="S6977" t="s">
        <v>19693</v>
      </c>
      <c r="T6977" s="4">
        <v>1000</v>
      </c>
      <c r="U6977" s="4">
        <v>9</v>
      </c>
      <c r="V6977" s="3">
        <v>1</v>
      </c>
      <c r="W6977" t="s">
        <v>208</v>
      </c>
      <c r="X6977" t="s">
        <v>280</v>
      </c>
      <c r="Y6977">
        <v>359</v>
      </c>
      <c r="Z6977" s="14"/>
      <c r="AA6977" s="14"/>
      <c r="AB6977" s="14"/>
      <c r="AC6977" s="14"/>
      <c r="AD6977" s="14"/>
      <c r="AE6977" s="14"/>
      <c r="AF6977" s="14"/>
      <c r="AG6977" s="14"/>
      <c r="AH6977" s="14"/>
      <c r="AI6977" s="14"/>
      <c r="AJ6977" s="14"/>
      <c r="AK6977" s="14"/>
      <c r="AL6977" s="14"/>
      <c r="AM6977" s="14"/>
      <c r="AN6977" s="14">
        <v>2</v>
      </c>
      <c r="AO6977" s="14"/>
      <c r="AP6977" s="14">
        <v>2</v>
      </c>
      <c r="AQ6977" s="14"/>
      <c r="AR6977" s="14"/>
      <c r="AS6977" s="14"/>
      <c r="AT6977" s="14">
        <v>3</v>
      </c>
      <c r="AU6977" s="14">
        <v>2</v>
      </c>
      <c r="AV6977" s="14"/>
      <c r="AW6977" s="14"/>
      <c r="AX6977" s="14"/>
      <c r="AY6977" s="14"/>
      <c r="AZ6977" s="14"/>
      <c r="BA6977" s="14"/>
      <c r="BB6977" s="14"/>
      <c r="BC6977" s="14"/>
      <c r="BD6977" s="14"/>
      <c r="BE6977" s="14"/>
      <c r="BF6977" s="14"/>
      <c r="BG6977" s="14"/>
      <c r="BH6977" s="14"/>
      <c r="BI6977" s="14"/>
    </row>
    <row r="6978" spans="1:61" x14ac:dyDescent="0.25">
      <c r="A6978">
        <v>6977</v>
      </c>
      <c r="B6978" s="3">
        <v>2025</v>
      </c>
      <c r="C6978" s="3">
        <v>11</v>
      </c>
      <c r="D6978" t="s">
        <v>24</v>
      </c>
      <c r="E6978" s="21">
        <v>45975.617197951389</v>
      </c>
      <c r="F6978" t="s">
        <v>113</v>
      </c>
      <c r="G6978" t="s">
        <v>113</v>
      </c>
      <c r="H6978" t="s">
        <v>78</v>
      </c>
      <c r="I6978" t="s">
        <v>78</v>
      </c>
      <c r="J6978" t="s">
        <v>99</v>
      </c>
      <c r="K6978" t="s">
        <v>99</v>
      </c>
      <c r="L6978" t="s">
        <v>32</v>
      </c>
      <c r="M6978" t="s">
        <v>32</v>
      </c>
      <c r="N6978" t="s">
        <v>2312</v>
      </c>
      <c r="O6978" t="s">
        <v>11649</v>
      </c>
      <c r="P6978" t="s">
        <v>19694</v>
      </c>
      <c r="Q6978" t="s">
        <v>19695</v>
      </c>
      <c r="S6978" t="s">
        <v>19696</v>
      </c>
      <c r="T6978" s="4">
        <v>1200</v>
      </c>
      <c r="U6978" s="4">
        <v>7</v>
      </c>
      <c r="V6978" s="3">
        <v>1</v>
      </c>
      <c r="W6978" t="s">
        <v>208</v>
      </c>
      <c r="X6978" t="s">
        <v>280</v>
      </c>
      <c r="Y6978">
        <v>360</v>
      </c>
      <c r="Z6978" s="14">
        <v>2</v>
      </c>
      <c r="AA6978" s="14"/>
      <c r="AB6978" s="14"/>
      <c r="AC6978" s="14"/>
      <c r="AD6978" s="14"/>
      <c r="AE6978" s="14"/>
      <c r="AF6978" s="14"/>
      <c r="AG6978" s="14"/>
      <c r="AH6978" s="14"/>
      <c r="AI6978" s="14"/>
      <c r="AJ6978" s="14"/>
      <c r="AK6978" s="14"/>
      <c r="AL6978" s="14"/>
      <c r="AM6978" s="14"/>
      <c r="AN6978" s="14">
        <v>2</v>
      </c>
      <c r="AO6978" s="14"/>
      <c r="AP6978" s="14"/>
      <c r="AQ6978" s="14"/>
      <c r="AR6978" s="14"/>
      <c r="AS6978" s="14"/>
      <c r="AT6978" s="14">
        <v>1</v>
      </c>
      <c r="AU6978" s="14"/>
      <c r="AV6978" s="14"/>
      <c r="AW6978" s="14"/>
      <c r="AX6978" s="14"/>
      <c r="AY6978" s="14"/>
      <c r="AZ6978" s="14"/>
      <c r="BA6978" s="14">
        <v>2</v>
      </c>
      <c r="BB6978" s="14"/>
      <c r="BC6978" s="14"/>
      <c r="BD6978" s="14"/>
      <c r="BE6978" s="14"/>
      <c r="BF6978" s="14"/>
      <c r="BG6978" s="14"/>
      <c r="BH6978" s="14"/>
      <c r="BI6978" s="14"/>
    </row>
    <row r="6979" spans="1:61" x14ac:dyDescent="0.25">
      <c r="A6979">
        <v>6978</v>
      </c>
      <c r="B6979" s="3">
        <v>2025</v>
      </c>
      <c r="C6979" s="3">
        <v>11</v>
      </c>
      <c r="D6979" t="s">
        <v>24</v>
      </c>
      <c r="E6979" s="21">
        <v>45975.619348379631</v>
      </c>
      <c r="F6979" t="s">
        <v>113</v>
      </c>
      <c r="G6979" t="s">
        <v>113</v>
      </c>
      <c r="H6979" t="s">
        <v>78</v>
      </c>
      <c r="I6979" t="s">
        <v>78</v>
      </c>
      <c r="J6979" t="s">
        <v>97</v>
      </c>
      <c r="K6979" t="s">
        <v>97</v>
      </c>
      <c r="L6979" t="s">
        <v>34</v>
      </c>
      <c r="M6979" t="s">
        <v>34</v>
      </c>
      <c r="N6979" t="s">
        <v>67</v>
      </c>
      <c r="O6979" t="s">
        <v>11649</v>
      </c>
      <c r="P6979" t="s">
        <v>19697</v>
      </c>
      <c r="Q6979" t="s">
        <v>19698</v>
      </c>
      <c r="S6979" t="s">
        <v>67</v>
      </c>
      <c r="T6979" s="4">
        <v>1000</v>
      </c>
      <c r="U6979" s="4">
        <v>9</v>
      </c>
      <c r="V6979" s="3">
        <v>1</v>
      </c>
      <c r="W6979" t="s">
        <v>208</v>
      </c>
      <c r="X6979" t="s">
        <v>280</v>
      </c>
      <c r="Y6979">
        <v>361</v>
      </c>
      <c r="Z6979" s="14"/>
      <c r="AA6979" s="14"/>
      <c r="AB6979" s="14"/>
      <c r="AC6979" s="14"/>
      <c r="AD6979" s="14"/>
      <c r="AE6979" s="14"/>
      <c r="AF6979" s="14"/>
      <c r="AG6979" s="14"/>
      <c r="AH6979" s="14"/>
      <c r="AI6979" s="14"/>
      <c r="AJ6979" s="14"/>
      <c r="AK6979" s="14"/>
      <c r="AL6979" s="14"/>
      <c r="AM6979" s="14"/>
      <c r="AN6979" s="14">
        <v>2</v>
      </c>
      <c r="AO6979" s="14"/>
      <c r="AP6979" s="14">
        <v>2</v>
      </c>
      <c r="AQ6979" s="14"/>
      <c r="AR6979" s="14"/>
      <c r="AS6979" s="14"/>
      <c r="AT6979" s="14">
        <v>3</v>
      </c>
      <c r="AU6979" s="14">
        <v>2</v>
      </c>
      <c r="AV6979" s="14"/>
      <c r="AW6979" s="14"/>
      <c r="AX6979" s="14"/>
      <c r="AY6979" s="14"/>
      <c r="AZ6979" s="14"/>
      <c r="BA6979" s="14"/>
      <c r="BB6979" s="14"/>
      <c r="BC6979" s="14"/>
      <c r="BD6979" s="14"/>
      <c r="BE6979" s="14"/>
      <c r="BF6979" s="14"/>
      <c r="BG6979" s="14"/>
      <c r="BH6979" s="14"/>
      <c r="BI6979" s="14"/>
    </row>
    <row r="6980" spans="1:61" x14ac:dyDescent="0.25">
      <c r="A6980">
        <v>6979</v>
      </c>
      <c r="B6980" s="3">
        <v>2025</v>
      </c>
      <c r="C6980" s="3">
        <v>11</v>
      </c>
      <c r="D6980" t="s">
        <v>24</v>
      </c>
      <c r="E6980" s="21">
        <v>45975.634173055558</v>
      </c>
      <c r="F6980" t="s">
        <v>113</v>
      </c>
      <c r="G6980" t="s">
        <v>113</v>
      </c>
      <c r="H6980" t="s">
        <v>78</v>
      </c>
      <c r="I6980" t="s">
        <v>78</v>
      </c>
      <c r="J6980" t="s">
        <v>99</v>
      </c>
      <c r="K6980" t="s">
        <v>99</v>
      </c>
      <c r="L6980" t="s">
        <v>33</v>
      </c>
      <c r="M6980" t="s">
        <v>33</v>
      </c>
      <c r="N6980" t="s">
        <v>684</v>
      </c>
      <c r="O6980" t="s">
        <v>11649</v>
      </c>
      <c r="P6980" t="s">
        <v>2715</v>
      </c>
      <c r="Q6980" t="s">
        <v>19699</v>
      </c>
      <c r="S6980" t="s">
        <v>19700</v>
      </c>
      <c r="T6980" s="4">
        <v>990</v>
      </c>
      <c r="U6980" s="4">
        <v>7</v>
      </c>
      <c r="V6980" s="3">
        <v>1</v>
      </c>
      <c r="W6980" t="s">
        <v>208</v>
      </c>
      <c r="X6980" t="s">
        <v>280</v>
      </c>
      <c r="Y6980">
        <v>362</v>
      </c>
      <c r="Z6980" s="14"/>
      <c r="AA6980" s="14"/>
      <c r="AB6980" s="14"/>
      <c r="AC6980" s="14"/>
      <c r="AD6980" s="14"/>
      <c r="AE6980" s="14"/>
      <c r="AF6980" s="14"/>
      <c r="AG6980" s="14"/>
      <c r="AH6980" s="14">
        <v>1</v>
      </c>
      <c r="AI6980" s="14"/>
      <c r="AJ6980" s="14"/>
      <c r="AK6980" s="14"/>
      <c r="AL6980" s="14"/>
      <c r="AM6980" s="14"/>
      <c r="AN6980" s="14">
        <v>2</v>
      </c>
      <c r="AO6980" s="14">
        <v>2</v>
      </c>
      <c r="AP6980" s="14"/>
      <c r="AQ6980" s="14"/>
      <c r="AR6980" s="14"/>
      <c r="AS6980" s="14"/>
      <c r="AT6980" s="14"/>
      <c r="AU6980" s="14">
        <v>2</v>
      </c>
      <c r="AV6980" s="14"/>
      <c r="AW6980" s="14"/>
      <c r="AX6980" s="14"/>
      <c r="AY6980" s="14"/>
      <c r="AZ6980" s="14"/>
      <c r="BA6980" s="14"/>
      <c r="BB6980" s="14"/>
      <c r="BC6980" s="14"/>
      <c r="BD6980" s="14"/>
      <c r="BE6980" s="14"/>
      <c r="BF6980" s="14"/>
      <c r="BG6980" s="14"/>
      <c r="BH6980" s="14"/>
      <c r="BI6980" s="14"/>
    </row>
    <row r="6981" spans="1:61" x14ac:dyDescent="0.25">
      <c r="A6981">
        <v>6980</v>
      </c>
      <c r="B6981" s="3">
        <v>2025</v>
      </c>
      <c r="C6981" s="3">
        <v>11</v>
      </c>
      <c r="D6981" t="s">
        <v>24</v>
      </c>
      <c r="E6981" s="21">
        <v>45975.697672534719</v>
      </c>
      <c r="F6981" t="s">
        <v>113</v>
      </c>
      <c r="G6981" t="s">
        <v>113</v>
      </c>
      <c r="H6981" t="s">
        <v>78</v>
      </c>
      <c r="I6981" t="s">
        <v>78</v>
      </c>
      <c r="J6981" t="s">
        <v>97</v>
      </c>
      <c r="K6981" t="s">
        <v>97</v>
      </c>
      <c r="L6981" t="s">
        <v>34</v>
      </c>
      <c r="M6981" t="s">
        <v>34</v>
      </c>
      <c r="N6981" t="s">
        <v>673</v>
      </c>
      <c r="O6981" t="s">
        <v>11649</v>
      </c>
      <c r="P6981" t="s">
        <v>2715</v>
      </c>
      <c r="Q6981" t="s">
        <v>19701</v>
      </c>
      <c r="R6981" t="s">
        <v>19702</v>
      </c>
      <c r="S6981" t="s">
        <v>19703</v>
      </c>
      <c r="T6981" s="4">
        <v>1150</v>
      </c>
      <c r="U6981" s="4">
        <v>7</v>
      </c>
      <c r="V6981" s="3">
        <v>1</v>
      </c>
      <c r="W6981" t="s">
        <v>208</v>
      </c>
      <c r="X6981" t="s">
        <v>280</v>
      </c>
      <c r="Y6981">
        <v>363</v>
      </c>
      <c r="Z6981" s="14">
        <v>1</v>
      </c>
      <c r="AA6981" s="14">
        <v>1</v>
      </c>
      <c r="AB6981" s="14"/>
      <c r="AC6981" s="14"/>
      <c r="AD6981" s="14"/>
      <c r="AE6981" s="14"/>
      <c r="AF6981" s="14"/>
      <c r="AG6981" s="14"/>
      <c r="AH6981" s="14"/>
      <c r="AI6981" s="14"/>
      <c r="AJ6981" s="14"/>
      <c r="AK6981" s="14"/>
      <c r="AL6981" s="14"/>
      <c r="AM6981" s="14"/>
      <c r="AN6981" s="14"/>
      <c r="AO6981" s="14">
        <v>1</v>
      </c>
      <c r="AP6981" s="14"/>
      <c r="AQ6981" s="14"/>
      <c r="AR6981" s="14"/>
      <c r="AS6981" s="14"/>
      <c r="AT6981" s="14">
        <v>2</v>
      </c>
      <c r="AU6981" s="14"/>
      <c r="AV6981" s="14"/>
      <c r="AW6981" s="14"/>
      <c r="AX6981" s="14"/>
      <c r="AY6981" s="14"/>
      <c r="AZ6981" s="14"/>
      <c r="BA6981" s="14">
        <v>2</v>
      </c>
      <c r="BB6981" s="14"/>
      <c r="BC6981" s="14"/>
      <c r="BD6981" s="14"/>
      <c r="BE6981" s="14"/>
      <c r="BF6981" s="14"/>
      <c r="BG6981" s="14"/>
      <c r="BH6981" s="14"/>
      <c r="BI6981" s="14"/>
    </row>
    <row r="6982" spans="1:61" x14ac:dyDescent="0.25">
      <c r="A6982">
        <v>6981</v>
      </c>
      <c r="B6982" s="3">
        <v>2025</v>
      </c>
      <c r="C6982" s="3">
        <v>11</v>
      </c>
      <c r="D6982" t="s">
        <v>24</v>
      </c>
      <c r="E6982" s="21">
        <v>45975.701292500002</v>
      </c>
      <c r="F6982" t="s">
        <v>113</v>
      </c>
      <c r="G6982" t="s">
        <v>113</v>
      </c>
      <c r="H6982" t="s">
        <v>78</v>
      </c>
      <c r="I6982" t="s">
        <v>78</v>
      </c>
      <c r="J6982" t="s">
        <v>99</v>
      </c>
      <c r="K6982" t="s">
        <v>99</v>
      </c>
      <c r="L6982" t="s">
        <v>33</v>
      </c>
      <c r="M6982" t="s">
        <v>33</v>
      </c>
      <c r="N6982" t="s">
        <v>5477</v>
      </c>
      <c r="O6982" t="s">
        <v>11649</v>
      </c>
      <c r="P6982" t="s">
        <v>19704</v>
      </c>
      <c r="Q6982" t="s">
        <v>19705</v>
      </c>
      <c r="S6982" t="s">
        <v>19706</v>
      </c>
      <c r="T6982" s="4">
        <v>1000</v>
      </c>
      <c r="U6982" s="4">
        <v>9</v>
      </c>
      <c r="V6982" s="3">
        <v>1</v>
      </c>
      <c r="W6982" t="s">
        <v>208</v>
      </c>
      <c r="X6982" t="s">
        <v>280</v>
      </c>
      <c r="Y6982">
        <v>364</v>
      </c>
      <c r="Z6982" s="14"/>
      <c r="AA6982" s="14"/>
      <c r="AB6982" s="14"/>
      <c r="AC6982" s="14"/>
      <c r="AD6982" s="14"/>
      <c r="AE6982" s="14"/>
      <c r="AF6982" s="14"/>
      <c r="AG6982" s="14"/>
      <c r="AH6982" s="14"/>
      <c r="AI6982" s="14"/>
      <c r="AJ6982" s="14"/>
      <c r="AK6982" s="14"/>
      <c r="AL6982" s="14"/>
      <c r="AM6982" s="14"/>
      <c r="AN6982" s="14">
        <v>2</v>
      </c>
      <c r="AO6982" s="14"/>
      <c r="AP6982" s="14">
        <v>2</v>
      </c>
      <c r="AQ6982" s="14"/>
      <c r="AR6982" s="14"/>
      <c r="AS6982" s="14"/>
      <c r="AT6982" s="14">
        <v>3</v>
      </c>
      <c r="AU6982" s="14">
        <v>2</v>
      </c>
      <c r="AV6982" s="14"/>
      <c r="AW6982" s="14"/>
      <c r="AX6982" s="14"/>
      <c r="AY6982" s="14"/>
      <c r="AZ6982" s="14"/>
      <c r="BA6982" s="14"/>
      <c r="BB6982" s="14"/>
      <c r="BC6982" s="14"/>
      <c r="BD6982" s="14"/>
      <c r="BE6982" s="14"/>
      <c r="BF6982" s="14"/>
      <c r="BG6982" s="14"/>
      <c r="BH6982" s="14"/>
      <c r="BI6982" s="14"/>
    </row>
    <row r="6983" spans="1:61" x14ac:dyDescent="0.25">
      <c r="A6983">
        <v>6982</v>
      </c>
      <c r="B6983" s="3">
        <v>2025</v>
      </c>
      <c r="C6983" s="3">
        <v>11</v>
      </c>
      <c r="D6983" t="s">
        <v>24</v>
      </c>
      <c r="E6983" s="21">
        <v>45975.783651018523</v>
      </c>
      <c r="F6983" t="s">
        <v>115</v>
      </c>
      <c r="G6983" t="s">
        <v>115</v>
      </c>
      <c r="H6983" t="s">
        <v>78</v>
      </c>
      <c r="I6983" t="s">
        <v>78</v>
      </c>
      <c r="J6983" t="s">
        <v>97</v>
      </c>
      <c r="K6983" t="s">
        <v>97</v>
      </c>
      <c r="L6983" t="s">
        <v>40</v>
      </c>
      <c r="M6983" t="s">
        <v>40</v>
      </c>
      <c r="N6983" t="s">
        <v>1574</v>
      </c>
      <c r="O6983" t="s">
        <v>11649</v>
      </c>
      <c r="P6983" t="s">
        <v>19707</v>
      </c>
      <c r="Q6983" t="s">
        <v>19708</v>
      </c>
      <c r="R6983" t="s">
        <v>19709</v>
      </c>
      <c r="S6983" t="s">
        <v>19710</v>
      </c>
      <c r="T6983" s="4">
        <v>1200</v>
      </c>
      <c r="U6983" s="4">
        <v>7</v>
      </c>
      <c r="V6983" s="3">
        <v>1</v>
      </c>
      <c r="W6983" t="s">
        <v>208</v>
      </c>
      <c r="X6983" t="s">
        <v>280</v>
      </c>
      <c r="Y6983">
        <v>365</v>
      </c>
      <c r="Z6983" s="14">
        <v>2</v>
      </c>
      <c r="AA6983" s="14"/>
      <c r="AB6983" s="14"/>
      <c r="AC6983" s="14"/>
      <c r="AD6983" s="14"/>
      <c r="AE6983" s="14"/>
      <c r="AF6983" s="14"/>
      <c r="AG6983" s="14"/>
      <c r="AH6983" s="14"/>
      <c r="AI6983" s="14"/>
      <c r="AJ6983" s="14"/>
      <c r="AK6983" s="14"/>
      <c r="AL6983" s="14"/>
      <c r="AM6983" s="14"/>
      <c r="AN6983" s="14">
        <v>2</v>
      </c>
      <c r="AO6983" s="14"/>
      <c r="AP6983" s="14"/>
      <c r="AQ6983" s="14"/>
      <c r="AR6983" s="14"/>
      <c r="AS6983" s="14"/>
      <c r="AT6983" s="14">
        <v>1</v>
      </c>
      <c r="AU6983" s="14"/>
      <c r="AV6983" s="14"/>
      <c r="AW6983" s="14"/>
      <c r="AX6983" s="14"/>
      <c r="AY6983" s="14"/>
      <c r="AZ6983" s="14"/>
      <c r="BA6983" s="14"/>
      <c r="BB6983" s="14"/>
      <c r="BC6983" s="14"/>
      <c r="BD6983" s="14"/>
      <c r="BE6983" s="14"/>
      <c r="BF6983" s="14"/>
      <c r="BG6983" s="14"/>
      <c r="BH6983" s="14">
        <v>2</v>
      </c>
      <c r="BI6983" s="14"/>
    </row>
    <row r="6984" spans="1:61" x14ac:dyDescent="0.25">
      <c r="A6984">
        <v>6983</v>
      </c>
      <c r="B6984" s="3">
        <v>2025</v>
      </c>
      <c r="C6984" s="3">
        <v>11</v>
      </c>
      <c r="D6984" t="s">
        <v>24</v>
      </c>
      <c r="E6984" s="21">
        <v>45975.789405925927</v>
      </c>
      <c r="F6984" t="s">
        <v>115</v>
      </c>
      <c r="G6984" t="s">
        <v>115</v>
      </c>
      <c r="H6984" t="s">
        <v>78</v>
      </c>
      <c r="I6984" t="s">
        <v>78</v>
      </c>
      <c r="J6984" t="s">
        <v>99</v>
      </c>
      <c r="K6984" t="s">
        <v>99</v>
      </c>
      <c r="L6984" t="s">
        <v>32</v>
      </c>
      <c r="M6984" t="s">
        <v>32</v>
      </c>
      <c r="N6984" t="s">
        <v>809</v>
      </c>
      <c r="O6984" t="s">
        <v>11649</v>
      </c>
      <c r="P6984" t="s">
        <v>19711</v>
      </c>
      <c r="Q6984" t="s">
        <v>19712</v>
      </c>
      <c r="R6984" t="s">
        <v>19713</v>
      </c>
      <c r="S6984" t="s">
        <v>19714</v>
      </c>
      <c r="T6984" s="4">
        <v>780</v>
      </c>
      <c r="U6984" s="4">
        <v>4</v>
      </c>
      <c r="V6984" s="3">
        <v>1</v>
      </c>
      <c r="W6984" t="s">
        <v>208</v>
      </c>
      <c r="X6984" t="s">
        <v>280</v>
      </c>
      <c r="Y6984">
        <v>366</v>
      </c>
      <c r="Z6984" s="14"/>
      <c r="AA6984" s="14"/>
      <c r="AB6984" s="14"/>
      <c r="AC6984" s="14"/>
      <c r="AD6984" s="14"/>
      <c r="AE6984" s="14"/>
      <c r="AF6984" s="14"/>
      <c r="AG6984" s="14"/>
      <c r="AH6984" s="14">
        <v>2</v>
      </c>
      <c r="AI6984" s="14"/>
      <c r="AJ6984" s="14"/>
      <c r="AK6984" s="14"/>
      <c r="AL6984" s="14"/>
      <c r="AM6984" s="14"/>
      <c r="AN6984" s="14"/>
      <c r="AO6984" s="14"/>
      <c r="AP6984" s="14"/>
      <c r="AQ6984" s="14"/>
      <c r="AR6984" s="14"/>
      <c r="AS6984" s="14"/>
      <c r="AT6984" s="14"/>
      <c r="AU6984" s="14"/>
      <c r="AV6984" s="14"/>
      <c r="AW6984" s="14"/>
      <c r="AX6984" s="14"/>
      <c r="AY6984" s="14"/>
      <c r="AZ6984" s="14"/>
      <c r="BA6984" s="14">
        <v>2</v>
      </c>
      <c r="BB6984" s="14"/>
      <c r="BC6984" s="14"/>
      <c r="BD6984" s="14"/>
      <c r="BE6984" s="14"/>
      <c r="BF6984" s="14"/>
      <c r="BG6984" s="14"/>
      <c r="BH6984" s="14"/>
      <c r="BI6984" s="14"/>
    </row>
    <row r="6985" spans="1:61" x14ac:dyDescent="0.25">
      <c r="A6985">
        <v>6984</v>
      </c>
      <c r="B6985" s="3">
        <v>2025</v>
      </c>
      <c r="C6985" s="3">
        <v>11</v>
      </c>
      <c r="D6985" t="s">
        <v>24</v>
      </c>
      <c r="E6985" s="21">
        <v>45975.892834259263</v>
      </c>
      <c r="F6985" t="s">
        <v>110</v>
      </c>
      <c r="G6985" t="s">
        <v>110</v>
      </c>
      <c r="H6985" t="s">
        <v>78</v>
      </c>
      <c r="I6985" t="s">
        <v>78</v>
      </c>
      <c r="J6985" t="s">
        <v>99</v>
      </c>
      <c r="K6985" t="s">
        <v>99</v>
      </c>
      <c r="L6985" t="s">
        <v>32</v>
      </c>
      <c r="M6985" t="s">
        <v>32</v>
      </c>
      <c r="N6985" t="s">
        <v>1197</v>
      </c>
      <c r="O6985" t="s">
        <v>11649</v>
      </c>
      <c r="P6985" t="s">
        <v>5745</v>
      </c>
      <c r="Q6985" t="s">
        <v>19715</v>
      </c>
      <c r="S6985" t="s">
        <v>19716</v>
      </c>
      <c r="T6985" s="4">
        <v>2600</v>
      </c>
      <c r="U6985" s="4">
        <v>1</v>
      </c>
      <c r="V6985" s="3">
        <v>1</v>
      </c>
      <c r="W6985" t="s">
        <v>208</v>
      </c>
      <c r="X6985" t="s">
        <v>280</v>
      </c>
      <c r="Y6985">
        <v>367</v>
      </c>
      <c r="Z6985" s="14"/>
      <c r="AA6985" s="14"/>
      <c r="AB6985" s="14"/>
      <c r="AC6985" s="14"/>
      <c r="AD6985" s="14"/>
      <c r="AE6985" s="14"/>
      <c r="AF6985" s="14"/>
      <c r="AG6985" s="14"/>
      <c r="AH6985" s="14"/>
      <c r="AI6985" s="14"/>
      <c r="AJ6985" s="14"/>
      <c r="AK6985" s="14"/>
      <c r="AL6985" s="14"/>
      <c r="AM6985" s="14"/>
      <c r="AN6985" s="14"/>
      <c r="AO6985" s="14"/>
      <c r="AP6985" s="14"/>
      <c r="AQ6985" s="14"/>
      <c r="AR6985" s="14"/>
      <c r="AS6985" s="14"/>
      <c r="AT6985" s="14"/>
      <c r="AU6985" s="14"/>
      <c r="AV6985" s="14"/>
      <c r="AW6985" s="14"/>
      <c r="AX6985" s="14"/>
      <c r="AY6985" s="14"/>
      <c r="AZ6985" s="14"/>
      <c r="BA6985" s="14"/>
      <c r="BB6985" s="14"/>
      <c r="BC6985" s="14"/>
      <c r="BD6985" s="14"/>
      <c r="BE6985" s="14"/>
      <c r="BF6985" s="14"/>
      <c r="BG6985" s="14">
        <v>1</v>
      </c>
      <c r="BH6985" s="14"/>
      <c r="BI6985" s="14"/>
    </row>
    <row r="6986" spans="1:61" x14ac:dyDescent="0.25">
      <c r="A6986">
        <v>6985</v>
      </c>
      <c r="B6986" s="3">
        <v>2025</v>
      </c>
      <c r="C6986" s="3">
        <v>11</v>
      </c>
      <c r="D6986" t="s">
        <v>24</v>
      </c>
      <c r="E6986" s="21">
        <v>45975.92722986111</v>
      </c>
      <c r="F6986" t="s">
        <v>113</v>
      </c>
      <c r="G6986" t="s">
        <v>113</v>
      </c>
      <c r="H6986" t="s">
        <v>78</v>
      </c>
      <c r="I6986" t="s">
        <v>78</v>
      </c>
      <c r="J6986" t="s">
        <v>99</v>
      </c>
      <c r="K6986" t="s">
        <v>99</v>
      </c>
      <c r="L6986" t="s">
        <v>32</v>
      </c>
      <c r="M6986" t="s">
        <v>32</v>
      </c>
      <c r="N6986" t="s">
        <v>19717</v>
      </c>
      <c r="O6986" t="s">
        <v>11649</v>
      </c>
      <c r="P6986" t="s">
        <v>19718</v>
      </c>
      <c r="Q6986" t="s">
        <v>19719</v>
      </c>
      <c r="R6986" t="s">
        <v>19720</v>
      </c>
      <c r="S6986" t="s">
        <v>19721</v>
      </c>
      <c r="T6986" s="4">
        <v>1000</v>
      </c>
      <c r="U6986" s="4">
        <v>9</v>
      </c>
      <c r="V6986" s="3">
        <v>1</v>
      </c>
      <c r="W6986" t="s">
        <v>208</v>
      </c>
      <c r="X6986" t="s">
        <v>280</v>
      </c>
      <c r="Y6986">
        <v>368</v>
      </c>
      <c r="Z6986" s="14"/>
      <c r="AA6986" s="14"/>
      <c r="AB6986" s="14"/>
      <c r="AC6986" s="14"/>
      <c r="AD6986" s="14"/>
      <c r="AE6986" s="14"/>
      <c r="AF6986" s="14"/>
      <c r="AG6986" s="14"/>
      <c r="AH6986" s="14"/>
      <c r="AI6986" s="14"/>
      <c r="AJ6986" s="14"/>
      <c r="AK6986" s="14"/>
      <c r="AL6986" s="14"/>
      <c r="AM6986" s="14"/>
      <c r="AN6986" s="14">
        <v>2</v>
      </c>
      <c r="AO6986" s="14">
        <v>2</v>
      </c>
      <c r="AP6986" s="14"/>
      <c r="AQ6986" s="14"/>
      <c r="AR6986" s="14"/>
      <c r="AS6986" s="14"/>
      <c r="AT6986" s="14">
        <v>3</v>
      </c>
      <c r="AU6986" s="14">
        <v>2</v>
      </c>
      <c r="AV6986" s="14"/>
      <c r="AW6986" s="14"/>
      <c r="AX6986" s="14"/>
      <c r="AY6986" s="14"/>
      <c r="AZ6986" s="14"/>
      <c r="BA6986" s="14"/>
      <c r="BB6986" s="14"/>
      <c r="BC6986" s="14"/>
      <c r="BD6986" s="14"/>
      <c r="BE6986" s="14"/>
      <c r="BF6986" s="14"/>
      <c r="BG6986" s="14"/>
      <c r="BH6986" s="14"/>
      <c r="BI6986" s="14"/>
    </row>
    <row r="6987" spans="1:61" x14ac:dyDescent="0.25">
      <c r="A6987">
        <v>6986</v>
      </c>
      <c r="B6987" s="3">
        <v>2025</v>
      </c>
      <c r="C6987" s="3">
        <v>11</v>
      </c>
      <c r="D6987" t="s">
        <v>24</v>
      </c>
      <c r="E6987" s="21">
        <v>45976.026506736111</v>
      </c>
      <c r="F6987" t="s">
        <v>110</v>
      </c>
      <c r="G6987" t="s">
        <v>110</v>
      </c>
      <c r="H6987" t="s">
        <v>79</v>
      </c>
      <c r="I6987" t="s">
        <v>79</v>
      </c>
      <c r="J6987" t="s">
        <v>99</v>
      </c>
      <c r="K6987" t="s">
        <v>99</v>
      </c>
      <c r="L6987" t="s">
        <v>32</v>
      </c>
      <c r="M6987" t="s">
        <v>32</v>
      </c>
      <c r="N6987" t="s">
        <v>867</v>
      </c>
      <c r="O6987" t="s">
        <v>11649</v>
      </c>
      <c r="P6987" t="s">
        <v>12757</v>
      </c>
      <c r="Q6987" t="s">
        <v>14713</v>
      </c>
      <c r="S6987" t="s">
        <v>19722</v>
      </c>
      <c r="T6987" s="4">
        <v>1000</v>
      </c>
      <c r="U6987" s="4">
        <v>9</v>
      </c>
      <c r="V6987" s="3">
        <v>1</v>
      </c>
      <c r="W6987" t="s">
        <v>208</v>
      </c>
      <c r="X6987" t="s">
        <v>280</v>
      </c>
      <c r="Y6987">
        <v>369</v>
      </c>
      <c r="Z6987" s="14"/>
      <c r="AA6987" s="14"/>
      <c r="AB6987" s="14"/>
      <c r="AC6987" s="14"/>
      <c r="AD6987" s="14"/>
      <c r="AE6987" s="14"/>
      <c r="AF6987" s="14"/>
      <c r="AG6987" s="14"/>
      <c r="AH6987" s="14"/>
      <c r="AI6987" s="14"/>
      <c r="AJ6987" s="14"/>
      <c r="AK6987" s="14"/>
      <c r="AL6987" s="14"/>
      <c r="AM6987" s="14"/>
      <c r="AN6987" s="14"/>
      <c r="AO6987" s="14">
        <v>2</v>
      </c>
      <c r="AP6987" s="14">
        <v>2</v>
      </c>
      <c r="AQ6987" s="14"/>
      <c r="AR6987" s="14"/>
      <c r="AS6987" s="14"/>
      <c r="AT6987" s="14">
        <v>3</v>
      </c>
      <c r="AU6987" s="14">
        <v>2</v>
      </c>
      <c r="AV6987" s="14"/>
      <c r="AW6987" s="14"/>
      <c r="AX6987" s="14"/>
      <c r="AY6987" s="14"/>
      <c r="AZ6987" s="14"/>
      <c r="BA6987" s="14"/>
      <c r="BB6987" s="14"/>
      <c r="BC6987" s="14"/>
      <c r="BD6987" s="14"/>
      <c r="BE6987" s="14"/>
      <c r="BF6987" s="14"/>
      <c r="BG6987" s="14"/>
      <c r="BH6987" s="14"/>
      <c r="BI6987" s="14"/>
    </row>
    <row r="6988" spans="1:61" x14ac:dyDescent="0.25">
      <c r="A6988">
        <v>6987</v>
      </c>
      <c r="B6988" s="3">
        <v>2025</v>
      </c>
      <c r="C6988" s="3">
        <v>11</v>
      </c>
      <c r="D6988" t="s">
        <v>24</v>
      </c>
      <c r="E6988" s="21">
        <v>45976.037315914349</v>
      </c>
      <c r="F6988" t="s">
        <v>110</v>
      </c>
      <c r="G6988" t="s">
        <v>110</v>
      </c>
      <c r="H6988" t="s">
        <v>79</v>
      </c>
      <c r="I6988" t="s">
        <v>79</v>
      </c>
      <c r="J6988" t="s">
        <v>99</v>
      </c>
      <c r="K6988" t="s">
        <v>99</v>
      </c>
      <c r="L6988" t="s">
        <v>32</v>
      </c>
      <c r="M6988" t="s">
        <v>32</v>
      </c>
      <c r="N6988" t="s">
        <v>809</v>
      </c>
      <c r="O6988" t="s">
        <v>11649</v>
      </c>
      <c r="P6988" t="s">
        <v>19723</v>
      </c>
      <c r="Q6988" t="s">
        <v>19724</v>
      </c>
      <c r="S6988" t="s">
        <v>19725</v>
      </c>
      <c r="T6988" s="4">
        <v>1000</v>
      </c>
      <c r="U6988" s="4">
        <v>9</v>
      </c>
      <c r="V6988" s="3">
        <v>1</v>
      </c>
      <c r="W6988" t="s">
        <v>208</v>
      </c>
      <c r="X6988" t="s">
        <v>280</v>
      </c>
      <c r="Y6988">
        <v>370</v>
      </c>
      <c r="Z6988" s="14"/>
      <c r="AA6988" s="14"/>
      <c r="AB6988" s="14"/>
      <c r="AC6988" s="14"/>
      <c r="AD6988" s="14"/>
      <c r="AE6988" s="14"/>
      <c r="AF6988" s="14"/>
      <c r="AG6988" s="14"/>
      <c r="AH6988" s="14"/>
      <c r="AI6988" s="14"/>
      <c r="AJ6988" s="14"/>
      <c r="AK6988" s="14"/>
      <c r="AL6988" s="14"/>
      <c r="AM6988" s="14"/>
      <c r="AN6988" s="14"/>
      <c r="AO6988" s="14">
        <v>2</v>
      </c>
      <c r="AP6988" s="14">
        <v>2</v>
      </c>
      <c r="AQ6988" s="14"/>
      <c r="AR6988" s="14"/>
      <c r="AS6988" s="14"/>
      <c r="AT6988" s="14">
        <v>3</v>
      </c>
      <c r="AU6988" s="14">
        <v>2</v>
      </c>
      <c r="AV6988" s="14"/>
      <c r="AW6988" s="14"/>
      <c r="AX6988" s="14"/>
      <c r="AY6988" s="14"/>
      <c r="AZ6988" s="14"/>
      <c r="BA6988" s="14"/>
      <c r="BB6988" s="14"/>
      <c r="BC6988" s="14"/>
      <c r="BD6988" s="14"/>
      <c r="BE6988" s="14"/>
      <c r="BF6988" s="14"/>
      <c r="BG6988" s="14"/>
      <c r="BH6988" s="14"/>
      <c r="BI6988" s="14"/>
    </row>
    <row r="6989" spans="1:61" x14ac:dyDescent="0.25">
      <c r="A6989">
        <v>6988</v>
      </c>
      <c r="B6989" s="3">
        <v>2025</v>
      </c>
      <c r="C6989" s="3">
        <v>11</v>
      </c>
      <c r="D6989" t="s">
        <v>24</v>
      </c>
      <c r="E6989" s="21">
        <v>45976.041263738429</v>
      </c>
      <c r="F6989" t="s">
        <v>110</v>
      </c>
      <c r="G6989" t="s">
        <v>110</v>
      </c>
      <c r="H6989" t="s">
        <v>79</v>
      </c>
      <c r="I6989" t="s">
        <v>79</v>
      </c>
      <c r="J6989" t="s">
        <v>99</v>
      </c>
      <c r="K6989" t="s">
        <v>99</v>
      </c>
      <c r="L6989" t="s">
        <v>33</v>
      </c>
      <c r="M6989" t="s">
        <v>33</v>
      </c>
      <c r="N6989" t="s">
        <v>1884</v>
      </c>
      <c r="O6989" t="s">
        <v>11649</v>
      </c>
      <c r="P6989" t="s">
        <v>19726</v>
      </c>
      <c r="Q6989" t="s">
        <v>19727</v>
      </c>
      <c r="R6989" t="s">
        <v>19728</v>
      </c>
      <c r="S6989" t="s">
        <v>19729</v>
      </c>
      <c r="T6989" s="4">
        <v>1920</v>
      </c>
      <c r="U6989" s="4">
        <v>11</v>
      </c>
      <c r="V6989" s="3">
        <v>1</v>
      </c>
      <c r="W6989" t="s">
        <v>208</v>
      </c>
      <c r="X6989" t="s">
        <v>280</v>
      </c>
      <c r="Y6989">
        <v>371</v>
      </c>
      <c r="Z6989" s="14">
        <v>2</v>
      </c>
      <c r="AA6989" s="14">
        <v>2</v>
      </c>
      <c r="AB6989" s="14"/>
      <c r="AC6989" s="14"/>
      <c r="AD6989" s="14"/>
      <c r="AE6989" s="14"/>
      <c r="AF6989" s="14"/>
      <c r="AG6989" s="14"/>
      <c r="AH6989" s="14"/>
      <c r="AI6989" s="14">
        <v>2</v>
      </c>
      <c r="AJ6989" s="14"/>
      <c r="AK6989" s="14"/>
      <c r="AL6989" s="14"/>
      <c r="AM6989" s="14"/>
      <c r="AN6989" s="14">
        <v>2</v>
      </c>
      <c r="AO6989" s="14"/>
      <c r="AP6989" s="14"/>
      <c r="AQ6989" s="14"/>
      <c r="AR6989" s="14"/>
      <c r="AS6989" s="14"/>
      <c r="AT6989" s="14">
        <v>1</v>
      </c>
      <c r="AU6989" s="14"/>
      <c r="AV6989" s="14"/>
      <c r="AW6989" s="14"/>
      <c r="AX6989" s="14"/>
      <c r="AY6989" s="14"/>
      <c r="AZ6989" s="14"/>
      <c r="BA6989" s="14">
        <v>2</v>
      </c>
      <c r="BB6989" s="14"/>
      <c r="BC6989" s="14"/>
      <c r="BD6989" s="14"/>
      <c r="BE6989" s="14"/>
      <c r="BF6989" s="14"/>
      <c r="BG6989" s="14"/>
      <c r="BH6989" s="14"/>
      <c r="BI6989" s="14"/>
    </row>
    <row r="6990" spans="1:61" x14ac:dyDescent="0.25">
      <c r="A6990">
        <v>6989</v>
      </c>
      <c r="B6990" s="3">
        <v>2025</v>
      </c>
      <c r="C6990" s="3">
        <v>11</v>
      </c>
      <c r="D6990" t="s">
        <v>24</v>
      </c>
      <c r="E6990" s="21">
        <v>45976.045474039347</v>
      </c>
      <c r="F6990" t="s">
        <v>110</v>
      </c>
      <c r="G6990" t="s">
        <v>110</v>
      </c>
      <c r="H6990" t="s">
        <v>79</v>
      </c>
      <c r="I6990" t="s">
        <v>79</v>
      </c>
      <c r="J6990" t="s">
        <v>99</v>
      </c>
      <c r="K6990" t="s">
        <v>99</v>
      </c>
      <c r="L6990" t="s">
        <v>33</v>
      </c>
      <c r="M6990" t="s">
        <v>33</v>
      </c>
      <c r="N6990" t="s">
        <v>650</v>
      </c>
      <c r="O6990" t="s">
        <v>11649</v>
      </c>
      <c r="P6990" t="s">
        <v>19730</v>
      </c>
      <c r="Q6990" t="s">
        <v>19731</v>
      </c>
      <c r="R6990" t="s">
        <v>19732</v>
      </c>
      <c r="S6990" t="s">
        <v>19733</v>
      </c>
      <c r="T6990" s="4">
        <v>1000</v>
      </c>
      <c r="U6990" s="4">
        <v>9</v>
      </c>
      <c r="V6990" s="3">
        <v>1</v>
      </c>
      <c r="W6990" t="s">
        <v>208</v>
      </c>
      <c r="X6990" t="s">
        <v>280</v>
      </c>
      <c r="Y6990">
        <v>372</v>
      </c>
      <c r="Z6990" s="14"/>
      <c r="AA6990" s="14"/>
      <c r="AB6990" s="14"/>
      <c r="AC6990" s="14"/>
      <c r="AD6990" s="14"/>
      <c r="AE6990" s="14"/>
      <c r="AF6990" s="14"/>
      <c r="AG6990" s="14"/>
      <c r="AH6990" s="14"/>
      <c r="AI6990" s="14"/>
      <c r="AJ6990" s="14"/>
      <c r="AK6990" s="14"/>
      <c r="AL6990" s="14"/>
      <c r="AM6990" s="14"/>
      <c r="AN6990" s="14">
        <v>2</v>
      </c>
      <c r="AO6990" s="14"/>
      <c r="AP6990" s="14">
        <v>2</v>
      </c>
      <c r="AQ6990" s="14"/>
      <c r="AR6990" s="14"/>
      <c r="AS6990" s="14"/>
      <c r="AT6990" s="14">
        <v>3</v>
      </c>
      <c r="AU6990" s="14">
        <v>2</v>
      </c>
      <c r="AV6990" s="14"/>
      <c r="AW6990" s="14"/>
      <c r="AX6990" s="14"/>
      <c r="AY6990" s="14"/>
      <c r="AZ6990" s="14"/>
      <c r="BA6990" s="14"/>
      <c r="BB6990" s="14"/>
      <c r="BC6990" s="14"/>
      <c r="BD6990" s="14"/>
      <c r="BE6990" s="14"/>
      <c r="BF6990" s="14"/>
      <c r="BG6990" s="14"/>
      <c r="BH6990" s="14"/>
      <c r="BI6990" s="14"/>
    </row>
    <row r="6991" spans="1:61" x14ac:dyDescent="0.25">
      <c r="A6991">
        <v>6990</v>
      </c>
      <c r="B6991" s="3">
        <v>2025</v>
      </c>
      <c r="C6991" s="3">
        <v>11</v>
      </c>
      <c r="D6991" t="s">
        <v>24</v>
      </c>
      <c r="E6991" s="21">
        <v>45976.048028553239</v>
      </c>
      <c r="F6991" t="s">
        <v>110</v>
      </c>
      <c r="G6991" t="s">
        <v>110</v>
      </c>
      <c r="H6991" t="s">
        <v>78</v>
      </c>
      <c r="I6991" t="s">
        <v>78</v>
      </c>
      <c r="J6991" t="s">
        <v>97</v>
      </c>
      <c r="K6991" t="s">
        <v>97</v>
      </c>
      <c r="L6991" t="s">
        <v>38</v>
      </c>
      <c r="M6991" t="s">
        <v>38</v>
      </c>
      <c r="N6991" t="s">
        <v>822</v>
      </c>
      <c r="O6991" t="s">
        <v>11649</v>
      </c>
      <c r="P6991" t="s">
        <v>1377</v>
      </c>
      <c r="Q6991" t="s">
        <v>19734</v>
      </c>
      <c r="R6991" t="s">
        <v>19735</v>
      </c>
      <c r="S6991" t="s">
        <v>19736</v>
      </c>
      <c r="T6991" s="4">
        <v>10130</v>
      </c>
      <c r="U6991" s="4">
        <v>50</v>
      </c>
      <c r="V6991" s="3">
        <v>1</v>
      </c>
      <c r="W6991" t="s">
        <v>208</v>
      </c>
      <c r="X6991" t="s">
        <v>280</v>
      </c>
      <c r="Y6991">
        <v>373</v>
      </c>
      <c r="Z6991" s="14"/>
      <c r="AA6991" s="14">
        <v>4</v>
      </c>
      <c r="AB6991" s="14">
        <v>8</v>
      </c>
      <c r="AC6991" s="14"/>
      <c r="AD6991" s="14"/>
      <c r="AE6991" s="14">
        <v>8</v>
      </c>
      <c r="AF6991" s="14">
        <v>8</v>
      </c>
      <c r="AG6991" s="14">
        <v>4</v>
      </c>
      <c r="AH6991" s="14"/>
      <c r="AI6991" s="14">
        <v>2</v>
      </c>
      <c r="AJ6991" s="14"/>
      <c r="AK6991" s="14"/>
      <c r="AL6991" s="14"/>
      <c r="AM6991" s="14"/>
      <c r="AN6991" s="14"/>
      <c r="AO6991" s="14">
        <v>4</v>
      </c>
      <c r="AP6991" s="14">
        <v>4</v>
      </c>
      <c r="AQ6991" s="14"/>
      <c r="AR6991" s="14"/>
      <c r="AS6991" s="14"/>
      <c r="AT6991" s="14">
        <v>4</v>
      </c>
      <c r="AU6991" s="14"/>
      <c r="AV6991" s="14"/>
      <c r="AW6991" s="14"/>
      <c r="AX6991" s="14"/>
      <c r="AY6991" s="14"/>
      <c r="AZ6991" s="14"/>
      <c r="BA6991" s="14">
        <v>4</v>
      </c>
      <c r="BB6991" s="14"/>
      <c r="BC6991" s="14"/>
      <c r="BD6991" s="14"/>
      <c r="BE6991" s="14"/>
      <c r="BF6991" s="14"/>
      <c r="BG6991" s="14"/>
      <c r="BH6991" s="14"/>
      <c r="BI6991" s="14"/>
    </row>
    <row r="6992" spans="1:61" x14ac:dyDescent="0.25">
      <c r="A6992">
        <v>6991</v>
      </c>
      <c r="B6992" s="3">
        <v>2025</v>
      </c>
      <c r="C6992" s="3">
        <v>11</v>
      </c>
      <c r="D6992" t="s">
        <v>24</v>
      </c>
      <c r="E6992" s="21">
        <v>45976.049863506953</v>
      </c>
      <c r="F6992" t="s">
        <v>110</v>
      </c>
      <c r="G6992" t="s">
        <v>110</v>
      </c>
      <c r="H6992" t="s">
        <v>79</v>
      </c>
      <c r="I6992" t="s">
        <v>79</v>
      </c>
      <c r="J6992" t="s">
        <v>97</v>
      </c>
      <c r="K6992" t="s">
        <v>97</v>
      </c>
      <c r="L6992" t="s">
        <v>36</v>
      </c>
      <c r="M6992" t="s">
        <v>36</v>
      </c>
      <c r="N6992" t="s">
        <v>2193</v>
      </c>
      <c r="O6992" t="s">
        <v>11649</v>
      </c>
      <c r="P6992" t="s">
        <v>9387</v>
      </c>
      <c r="Q6992" t="s">
        <v>7818</v>
      </c>
      <c r="S6992" t="s">
        <v>19737</v>
      </c>
      <c r="T6992" s="4">
        <v>1000</v>
      </c>
      <c r="U6992" s="4">
        <v>9</v>
      </c>
      <c r="V6992" s="3">
        <v>1</v>
      </c>
      <c r="W6992" t="s">
        <v>208</v>
      </c>
      <c r="X6992" t="s">
        <v>280</v>
      </c>
      <c r="Y6992">
        <v>374</v>
      </c>
      <c r="Z6992" s="14"/>
      <c r="AA6992" s="14"/>
      <c r="AB6992" s="14"/>
      <c r="AC6992" s="14"/>
      <c r="AD6992" s="14"/>
      <c r="AE6992" s="14"/>
      <c r="AF6992" s="14"/>
      <c r="AG6992" s="14"/>
      <c r="AH6992" s="14"/>
      <c r="AI6992" s="14"/>
      <c r="AJ6992" s="14"/>
      <c r="AK6992" s="14"/>
      <c r="AL6992" s="14"/>
      <c r="AM6992" s="14"/>
      <c r="AN6992" s="14"/>
      <c r="AO6992" s="14">
        <v>2</v>
      </c>
      <c r="AP6992" s="14">
        <v>2</v>
      </c>
      <c r="AQ6992" s="14"/>
      <c r="AR6992" s="14"/>
      <c r="AS6992" s="14"/>
      <c r="AT6992" s="14">
        <v>3</v>
      </c>
      <c r="AU6992" s="14">
        <v>2</v>
      </c>
      <c r="AV6992" s="14"/>
      <c r="AW6992" s="14"/>
      <c r="AX6992" s="14"/>
      <c r="AY6992" s="14"/>
      <c r="AZ6992" s="14"/>
      <c r="BA6992" s="14"/>
      <c r="BB6992" s="14"/>
      <c r="BC6992" s="14"/>
      <c r="BD6992" s="14"/>
      <c r="BE6992" s="14"/>
      <c r="BF6992" s="14"/>
      <c r="BG6992" s="14"/>
      <c r="BH6992" s="14"/>
      <c r="BI6992" s="14"/>
    </row>
    <row r="6993" spans="1:61" x14ac:dyDescent="0.25">
      <c r="A6993">
        <v>6992</v>
      </c>
      <c r="B6993" s="3">
        <v>2025</v>
      </c>
      <c r="C6993" s="3">
        <v>11</v>
      </c>
      <c r="D6993" t="s">
        <v>24</v>
      </c>
      <c r="E6993" s="21">
        <v>45976.05099127315</v>
      </c>
      <c r="F6993" t="s">
        <v>110</v>
      </c>
      <c r="G6993" t="s">
        <v>110</v>
      </c>
      <c r="H6993" t="s">
        <v>78</v>
      </c>
      <c r="I6993" t="s">
        <v>78</v>
      </c>
      <c r="J6993" t="s">
        <v>97</v>
      </c>
      <c r="K6993" t="s">
        <v>97</v>
      </c>
      <c r="L6993" t="s">
        <v>39</v>
      </c>
      <c r="M6993" t="s">
        <v>39</v>
      </c>
      <c r="N6993" t="s">
        <v>5317</v>
      </c>
      <c r="O6993" t="s">
        <v>11649</v>
      </c>
      <c r="P6993" t="s">
        <v>19738</v>
      </c>
      <c r="Q6993" t="s">
        <v>19739</v>
      </c>
      <c r="R6993" t="s">
        <v>19740</v>
      </c>
      <c r="S6993" t="s">
        <v>5317</v>
      </c>
      <c r="T6993" s="4">
        <v>2450</v>
      </c>
      <c r="U6993" s="4">
        <v>1</v>
      </c>
      <c r="V6993" s="3">
        <v>1</v>
      </c>
      <c r="W6993" t="s">
        <v>208</v>
      </c>
      <c r="X6993" t="s">
        <v>280</v>
      </c>
      <c r="Y6993">
        <v>375</v>
      </c>
      <c r="Z6993" s="14"/>
      <c r="AA6993" s="14"/>
      <c r="AB6993" s="14"/>
      <c r="AC6993" s="14"/>
      <c r="AD6993" s="14"/>
      <c r="AE6993" s="14"/>
      <c r="AF6993" s="14"/>
      <c r="AG6993" s="14"/>
      <c r="AH6993" s="14"/>
      <c r="AI6993" s="14"/>
      <c r="AJ6993" s="14"/>
      <c r="AK6993" s="14"/>
      <c r="AL6993" s="14"/>
      <c r="AM6993" s="14"/>
      <c r="AN6993" s="14"/>
      <c r="AO6993" s="14"/>
      <c r="AP6993" s="14"/>
      <c r="AQ6993" s="14"/>
      <c r="AR6993" s="14"/>
      <c r="AS6993" s="14"/>
      <c r="AT6993" s="14"/>
      <c r="AU6993" s="14"/>
      <c r="AV6993" s="14"/>
      <c r="AW6993" s="14"/>
      <c r="AX6993" s="14"/>
      <c r="AY6993" s="14"/>
      <c r="AZ6993" s="14"/>
      <c r="BA6993" s="14"/>
      <c r="BB6993" s="14"/>
      <c r="BC6993" s="14"/>
      <c r="BD6993" s="14"/>
      <c r="BE6993" s="14"/>
      <c r="BF6993" s="14"/>
      <c r="BG6993" s="14">
        <v>1</v>
      </c>
      <c r="BH6993" s="14"/>
      <c r="BI6993" s="14"/>
    </row>
    <row r="6994" spans="1:61" x14ac:dyDescent="0.25">
      <c r="A6994">
        <v>6993</v>
      </c>
      <c r="B6994" s="3">
        <v>2025</v>
      </c>
      <c r="C6994" s="3">
        <v>11</v>
      </c>
      <c r="D6994" t="s">
        <v>24</v>
      </c>
      <c r="E6994" s="21">
        <v>45976.051845254631</v>
      </c>
      <c r="F6994" t="s">
        <v>110</v>
      </c>
      <c r="G6994" t="s">
        <v>110</v>
      </c>
      <c r="H6994" t="s">
        <v>78</v>
      </c>
      <c r="I6994" t="s">
        <v>78</v>
      </c>
      <c r="J6994" t="s">
        <v>97</v>
      </c>
      <c r="K6994" t="s">
        <v>97</v>
      </c>
      <c r="L6994" t="s">
        <v>38</v>
      </c>
      <c r="M6994" t="s">
        <v>38</v>
      </c>
      <c r="N6994" t="s">
        <v>822</v>
      </c>
      <c r="O6994" t="s">
        <v>11649</v>
      </c>
      <c r="P6994" t="s">
        <v>18072</v>
      </c>
      <c r="Q6994" t="s">
        <v>18073</v>
      </c>
      <c r="S6994" t="s">
        <v>19741</v>
      </c>
      <c r="T6994" s="4">
        <v>940</v>
      </c>
      <c r="U6994" s="4">
        <v>4</v>
      </c>
      <c r="V6994" s="3">
        <v>1</v>
      </c>
      <c r="W6994" t="s">
        <v>208</v>
      </c>
      <c r="X6994" t="s">
        <v>280</v>
      </c>
      <c r="Y6994">
        <v>376</v>
      </c>
      <c r="Z6994" s="14"/>
      <c r="AA6994" s="14"/>
      <c r="AB6994" s="14">
        <v>4</v>
      </c>
      <c r="AC6994" s="14"/>
      <c r="AD6994" s="14"/>
      <c r="AE6994" s="14"/>
      <c r="AF6994" s="14"/>
      <c r="AG6994" s="14"/>
      <c r="AH6994" s="14"/>
      <c r="AI6994" s="14"/>
      <c r="AJ6994" s="14"/>
      <c r="AK6994" s="14"/>
      <c r="AL6994" s="14"/>
      <c r="AM6994" s="14"/>
      <c r="AN6994" s="14"/>
      <c r="AO6994" s="14"/>
      <c r="AP6994" s="14"/>
      <c r="AQ6994" s="14"/>
      <c r="AR6994" s="14"/>
      <c r="AS6994" s="14"/>
      <c r="AT6994" s="14"/>
      <c r="AU6994" s="14"/>
      <c r="AV6994" s="14"/>
      <c r="AW6994" s="14"/>
      <c r="AX6994" s="14"/>
      <c r="AY6994" s="14"/>
      <c r="AZ6994" s="14"/>
      <c r="BA6994" s="14"/>
      <c r="BB6994" s="14"/>
      <c r="BC6994" s="14"/>
      <c r="BD6994" s="14"/>
      <c r="BE6994" s="14"/>
      <c r="BF6994" s="14"/>
      <c r="BG6994" s="14"/>
      <c r="BH6994" s="14"/>
      <c r="BI6994" s="14"/>
    </row>
    <row r="6995" spans="1:61" x14ac:dyDescent="0.25">
      <c r="A6995">
        <v>6994</v>
      </c>
      <c r="B6995" s="3">
        <v>2025</v>
      </c>
      <c r="C6995" s="3">
        <v>11</v>
      </c>
      <c r="D6995" t="s">
        <v>24</v>
      </c>
      <c r="E6995" s="21">
        <v>45976.053572025463</v>
      </c>
      <c r="F6995" t="s">
        <v>110</v>
      </c>
      <c r="G6995" t="s">
        <v>110</v>
      </c>
      <c r="H6995" t="s">
        <v>79</v>
      </c>
      <c r="I6995" t="s">
        <v>79</v>
      </c>
      <c r="J6995" t="s">
        <v>97</v>
      </c>
      <c r="K6995" t="s">
        <v>97</v>
      </c>
      <c r="L6995" t="s">
        <v>36</v>
      </c>
      <c r="M6995" t="s">
        <v>36</v>
      </c>
      <c r="N6995" t="s">
        <v>49</v>
      </c>
      <c r="O6995" t="s">
        <v>11649</v>
      </c>
      <c r="P6995" t="s">
        <v>9978</v>
      </c>
      <c r="Q6995" t="s">
        <v>19742</v>
      </c>
      <c r="R6995" t="s">
        <v>19743</v>
      </c>
      <c r="S6995" t="s">
        <v>19744</v>
      </c>
      <c r="T6995" s="4">
        <v>2400</v>
      </c>
      <c r="U6995" s="4">
        <v>14</v>
      </c>
      <c r="V6995" s="3">
        <v>1</v>
      </c>
      <c r="W6995" t="s">
        <v>208</v>
      </c>
      <c r="X6995" t="s">
        <v>280</v>
      </c>
      <c r="Y6995">
        <v>377</v>
      </c>
      <c r="Z6995" s="14">
        <v>4</v>
      </c>
      <c r="AA6995" s="14"/>
      <c r="AB6995" s="14"/>
      <c r="AC6995" s="14"/>
      <c r="AD6995" s="14"/>
      <c r="AE6995" s="14"/>
      <c r="AF6995" s="14"/>
      <c r="AG6995" s="14"/>
      <c r="AH6995" s="14"/>
      <c r="AI6995" s="14"/>
      <c r="AJ6995" s="14"/>
      <c r="AK6995" s="14"/>
      <c r="AL6995" s="14"/>
      <c r="AM6995" s="14"/>
      <c r="AN6995" s="14">
        <v>4</v>
      </c>
      <c r="AO6995" s="14"/>
      <c r="AP6995" s="14"/>
      <c r="AQ6995" s="14"/>
      <c r="AR6995" s="14"/>
      <c r="AS6995" s="14"/>
      <c r="AT6995" s="14">
        <v>2</v>
      </c>
      <c r="AU6995" s="14"/>
      <c r="AV6995" s="14"/>
      <c r="AW6995" s="14"/>
      <c r="AX6995" s="14"/>
      <c r="AY6995" s="14"/>
      <c r="AZ6995" s="14"/>
      <c r="BA6995" s="14">
        <v>4</v>
      </c>
      <c r="BB6995" s="14"/>
      <c r="BC6995" s="14"/>
      <c r="BD6995" s="14"/>
      <c r="BE6995" s="14"/>
      <c r="BF6995" s="14"/>
      <c r="BG6995" s="14"/>
      <c r="BH6995" s="14"/>
      <c r="BI6995" s="14"/>
    </row>
    <row r="6996" spans="1:61" x14ac:dyDescent="0.25">
      <c r="A6996">
        <v>6995</v>
      </c>
      <c r="B6996" s="3">
        <v>2025</v>
      </c>
      <c r="C6996" s="3">
        <v>11</v>
      </c>
      <c r="D6996" t="s">
        <v>24</v>
      </c>
      <c r="E6996" s="21">
        <v>45976.11255849537</v>
      </c>
      <c r="F6996" t="s">
        <v>111</v>
      </c>
      <c r="G6996" t="s">
        <v>111</v>
      </c>
      <c r="H6996" t="s">
        <v>78</v>
      </c>
      <c r="I6996" t="s">
        <v>78</v>
      </c>
      <c r="J6996" t="s">
        <v>97</v>
      </c>
      <c r="K6996" t="s">
        <v>97</v>
      </c>
      <c r="L6996" t="s">
        <v>34</v>
      </c>
      <c r="M6996" t="s">
        <v>34</v>
      </c>
      <c r="N6996" t="s">
        <v>633</v>
      </c>
      <c r="O6996" t="s">
        <v>11649</v>
      </c>
      <c r="P6996" t="s">
        <v>19364</v>
      </c>
      <c r="Q6996" t="s">
        <v>19365</v>
      </c>
      <c r="S6996" t="s">
        <v>19366</v>
      </c>
      <c r="T6996" s="4">
        <v>810</v>
      </c>
      <c r="U6996" s="4">
        <v>6</v>
      </c>
      <c r="V6996" s="3">
        <v>1</v>
      </c>
      <c r="W6996" t="s">
        <v>208</v>
      </c>
      <c r="X6996" t="s">
        <v>280</v>
      </c>
      <c r="Y6996">
        <v>378</v>
      </c>
      <c r="Z6996" s="14"/>
      <c r="AA6996" s="14"/>
      <c r="AB6996" s="14"/>
      <c r="AC6996" s="14"/>
      <c r="AD6996" s="14"/>
      <c r="AE6996" s="14"/>
      <c r="AF6996" s="14"/>
      <c r="AG6996" s="14"/>
      <c r="AH6996" s="14"/>
      <c r="AI6996" s="14">
        <v>2</v>
      </c>
      <c r="AJ6996" s="14"/>
      <c r="AK6996" s="14">
        <v>2</v>
      </c>
      <c r="AL6996" s="14"/>
      <c r="AM6996" s="14">
        <v>2</v>
      </c>
      <c r="AN6996" s="14"/>
      <c r="AO6996" s="14"/>
      <c r="AP6996" s="14"/>
      <c r="AQ6996" s="14"/>
      <c r="AR6996" s="14"/>
      <c r="AS6996" s="14"/>
      <c r="AT6996" s="14"/>
      <c r="AU6996" s="14"/>
      <c r="AV6996" s="14"/>
      <c r="AW6996" s="14"/>
      <c r="AX6996" s="14"/>
      <c r="AY6996" s="14"/>
      <c r="AZ6996" s="14"/>
      <c r="BA6996" s="14"/>
      <c r="BB6996" s="14"/>
      <c r="BC6996" s="14"/>
      <c r="BD6996" s="14"/>
      <c r="BE6996" s="14"/>
      <c r="BF6996" s="14"/>
      <c r="BG6996" s="14"/>
      <c r="BH6996" s="14"/>
      <c r="BI6996" s="14"/>
    </row>
    <row r="6997" spans="1:61" x14ac:dyDescent="0.25">
      <c r="A6997">
        <v>6996</v>
      </c>
      <c r="B6997" s="3">
        <v>2025</v>
      </c>
      <c r="C6997" s="3">
        <v>11</v>
      </c>
      <c r="D6997" t="s">
        <v>24</v>
      </c>
      <c r="E6997" s="21">
        <v>45976.479774652777</v>
      </c>
      <c r="F6997" t="s">
        <v>111</v>
      </c>
      <c r="G6997" t="s">
        <v>111</v>
      </c>
      <c r="H6997" t="s">
        <v>78</v>
      </c>
      <c r="I6997" t="s">
        <v>78</v>
      </c>
      <c r="J6997" t="s">
        <v>99</v>
      </c>
      <c r="K6997" t="s">
        <v>99</v>
      </c>
      <c r="L6997" t="s">
        <v>32</v>
      </c>
      <c r="M6997" t="s">
        <v>32</v>
      </c>
      <c r="N6997" t="s">
        <v>1231</v>
      </c>
      <c r="O6997" t="s">
        <v>11649</v>
      </c>
      <c r="P6997" t="s">
        <v>1919</v>
      </c>
      <c r="Q6997" t="s">
        <v>19745</v>
      </c>
      <c r="S6997" t="s">
        <v>19746</v>
      </c>
      <c r="T6997" s="4">
        <v>1000</v>
      </c>
      <c r="U6997" s="4">
        <v>9</v>
      </c>
      <c r="V6997" s="3">
        <v>1</v>
      </c>
      <c r="W6997" t="s">
        <v>208</v>
      </c>
      <c r="X6997" t="s">
        <v>280</v>
      </c>
      <c r="Y6997">
        <v>379</v>
      </c>
      <c r="Z6997" s="14"/>
      <c r="AA6997" s="14"/>
      <c r="AB6997" s="14"/>
      <c r="AC6997" s="14"/>
      <c r="AD6997" s="14"/>
      <c r="AE6997" s="14"/>
      <c r="AF6997" s="14"/>
      <c r="AG6997" s="14"/>
      <c r="AH6997" s="14"/>
      <c r="AI6997" s="14"/>
      <c r="AJ6997" s="14"/>
      <c r="AK6997" s="14"/>
      <c r="AL6997" s="14"/>
      <c r="AM6997" s="14"/>
      <c r="AN6997" s="14"/>
      <c r="AO6997" s="14">
        <v>2</v>
      </c>
      <c r="AP6997" s="14">
        <v>2</v>
      </c>
      <c r="AQ6997" s="14"/>
      <c r="AR6997" s="14"/>
      <c r="AS6997" s="14"/>
      <c r="AT6997" s="14">
        <v>3</v>
      </c>
      <c r="AU6997" s="14">
        <v>2</v>
      </c>
      <c r="AV6997" s="14"/>
      <c r="AW6997" s="14"/>
      <c r="AX6997" s="14"/>
      <c r="AY6997" s="14"/>
      <c r="AZ6997" s="14"/>
      <c r="BA6997" s="14"/>
      <c r="BB6997" s="14"/>
      <c r="BC6997" s="14"/>
      <c r="BD6997" s="14"/>
      <c r="BE6997" s="14"/>
      <c r="BF6997" s="14"/>
      <c r="BG6997" s="14"/>
      <c r="BH6997" s="14"/>
      <c r="BI6997" s="14"/>
    </row>
    <row r="6998" spans="1:61" x14ac:dyDescent="0.25">
      <c r="A6998">
        <v>6997</v>
      </c>
      <c r="B6998" s="3">
        <v>2025</v>
      </c>
      <c r="C6998" s="3">
        <v>11</v>
      </c>
      <c r="D6998" t="s">
        <v>24</v>
      </c>
      <c r="E6998" s="21">
        <v>45976.508257442132</v>
      </c>
      <c r="F6998" t="s">
        <v>111</v>
      </c>
      <c r="G6998" t="s">
        <v>111</v>
      </c>
      <c r="H6998" t="s">
        <v>79</v>
      </c>
      <c r="I6998" t="s">
        <v>79</v>
      </c>
      <c r="J6998" t="s">
        <v>99</v>
      </c>
      <c r="K6998" t="s">
        <v>99</v>
      </c>
      <c r="L6998" t="s">
        <v>32</v>
      </c>
      <c r="M6998" t="s">
        <v>32</v>
      </c>
      <c r="N6998" t="s">
        <v>1798</v>
      </c>
      <c r="O6998" t="s">
        <v>11649</v>
      </c>
      <c r="P6998" t="s">
        <v>13927</v>
      </c>
      <c r="Q6998" t="s">
        <v>19747</v>
      </c>
      <c r="S6998" t="s">
        <v>19748</v>
      </c>
      <c r="T6998" s="4">
        <v>1300</v>
      </c>
      <c r="U6998" s="4">
        <v>8</v>
      </c>
      <c r="V6998" s="3">
        <v>1</v>
      </c>
      <c r="W6998" t="s">
        <v>208</v>
      </c>
      <c r="X6998" t="s">
        <v>280</v>
      </c>
      <c r="Y6998">
        <v>380</v>
      </c>
      <c r="Z6998" s="14">
        <v>2</v>
      </c>
      <c r="AA6998" s="14"/>
      <c r="AB6998" s="14"/>
      <c r="AC6998" s="14"/>
      <c r="AD6998" s="14"/>
      <c r="AE6998" s="14"/>
      <c r="AF6998" s="14"/>
      <c r="AG6998" s="14"/>
      <c r="AH6998" s="14"/>
      <c r="AI6998" s="14"/>
      <c r="AJ6998" s="14"/>
      <c r="AK6998" s="14"/>
      <c r="AL6998" s="14"/>
      <c r="AM6998" s="14"/>
      <c r="AN6998" s="14">
        <v>2</v>
      </c>
      <c r="AO6998" s="14">
        <v>2</v>
      </c>
      <c r="AP6998" s="14">
        <v>2</v>
      </c>
      <c r="AQ6998" s="14"/>
      <c r="AR6998" s="14"/>
      <c r="AS6998" s="14"/>
      <c r="AT6998" s="14"/>
      <c r="AU6998" s="14"/>
      <c r="AV6998" s="14"/>
      <c r="AW6998" s="14"/>
      <c r="AX6998" s="14"/>
      <c r="AY6998" s="14"/>
      <c r="AZ6998" s="14"/>
      <c r="BA6998" s="14"/>
      <c r="BB6998" s="14"/>
      <c r="BC6998" s="14"/>
      <c r="BD6998" s="14"/>
      <c r="BE6998" s="14"/>
      <c r="BF6998" s="14"/>
      <c r="BG6998" s="14"/>
      <c r="BH6998" s="14"/>
      <c r="BI6998" s="14"/>
    </row>
    <row r="6999" spans="1:61" x14ac:dyDescent="0.25">
      <c r="A6999">
        <v>6998</v>
      </c>
      <c r="B6999" s="3">
        <v>2025</v>
      </c>
      <c r="C6999" s="3">
        <v>11</v>
      </c>
      <c r="D6999" t="s">
        <v>24</v>
      </c>
      <c r="E6999" s="21">
        <v>45976.511151724539</v>
      </c>
      <c r="F6999" t="s">
        <v>111</v>
      </c>
      <c r="G6999" t="s">
        <v>111</v>
      </c>
      <c r="H6999" t="s">
        <v>78</v>
      </c>
      <c r="I6999" t="s">
        <v>78</v>
      </c>
      <c r="J6999" t="s">
        <v>97</v>
      </c>
      <c r="K6999" t="s">
        <v>97</v>
      </c>
      <c r="L6999" t="s">
        <v>38</v>
      </c>
      <c r="M6999" t="s">
        <v>38</v>
      </c>
      <c r="N6999" t="s">
        <v>1170</v>
      </c>
      <c r="O6999" t="s">
        <v>11649</v>
      </c>
      <c r="P6999" t="s">
        <v>19749</v>
      </c>
      <c r="Q6999" t="s">
        <v>19750</v>
      </c>
      <c r="S6999" t="s">
        <v>19751</v>
      </c>
      <c r="T6999" s="4">
        <v>1300</v>
      </c>
      <c r="U6999" s="4">
        <v>8</v>
      </c>
      <c r="V6999" s="3">
        <v>1</v>
      </c>
      <c r="W6999" t="s">
        <v>208</v>
      </c>
      <c r="X6999" t="s">
        <v>280</v>
      </c>
      <c r="Y6999">
        <v>381</v>
      </c>
      <c r="Z6999" s="14">
        <v>2</v>
      </c>
      <c r="AA6999" s="14"/>
      <c r="AB6999" s="14"/>
      <c r="AC6999" s="14"/>
      <c r="AD6999" s="14"/>
      <c r="AE6999" s="14"/>
      <c r="AF6999" s="14"/>
      <c r="AG6999" s="14"/>
      <c r="AH6999" s="14"/>
      <c r="AI6999" s="14"/>
      <c r="AJ6999" s="14"/>
      <c r="AK6999" s="14"/>
      <c r="AL6999" s="14"/>
      <c r="AM6999" s="14"/>
      <c r="AN6999" s="14">
        <v>2</v>
      </c>
      <c r="AO6999" s="14">
        <v>2</v>
      </c>
      <c r="AP6999" s="14">
        <v>2</v>
      </c>
      <c r="AQ6999" s="14"/>
      <c r="AR6999" s="14"/>
      <c r="AS6999" s="14"/>
      <c r="AT6999" s="14"/>
      <c r="AU6999" s="14"/>
      <c r="AV6999" s="14"/>
      <c r="AW6999" s="14"/>
      <c r="AX6999" s="14"/>
      <c r="AY6999" s="14"/>
      <c r="AZ6999" s="14"/>
      <c r="BA6999" s="14"/>
      <c r="BB6999" s="14"/>
      <c r="BC6999" s="14"/>
      <c r="BD6999" s="14"/>
      <c r="BE6999" s="14"/>
      <c r="BF6999" s="14"/>
      <c r="BG6999" s="14"/>
      <c r="BH6999" s="14"/>
      <c r="BI6999" s="14"/>
    </row>
    <row r="7000" spans="1:61" x14ac:dyDescent="0.25">
      <c r="A7000">
        <v>6999</v>
      </c>
      <c r="B7000" s="3">
        <v>2025</v>
      </c>
      <c r="C7000" s="3">
        <v>11</v>
      </c>
      <c r="D7000" t="s">
        <v>24</v>
      </c>
      <c r="E7000" s="21">
        <v>45976.539343969911</v>
      </c>
      <c r="F7000" t="s">
        <v>111</v>
      </c>
      <c r="G7000" t="s">
        <v>111</v>
      </c>
      <c r="H7000" t="s">
        <v>78</v>
      </c>
      <c r="I7000" t="s">
        <v>78</v>
      </c>
      <c r="J7000" t="s">
        <v>99</v>
      </c>
      <c r="K7000" t="s">
        <v>99</v>
      </c>
      <c r="L7000" t="s">
        <v>32</v>
      </c>
      <c r="M7000" t="s">
        <v>32</v>
      </c>
      <c r="N7000" t="s">
        <v>4774</v>
      </c>
      <c r="O7000" t="s">
        <v>11649</v>
      </c>
      <c r="P7000" t="s">
        <v>2112</v>
      </c>
      <c r="Q7000" t="s">
        <v>19752</v>
      </c>
      <c r="S7000" t="s">
        <v>19753</v>
      </c>
      <c r="T7000" s="4">
        <v>2250</v>
      </c>
      <c r="U7000" s="4">
        <v>10</v>
      </c>
      <c r="V7000" s="3">
        <v>1</v>
      </c>
      <c r="W7000" t="s">
        <v>208</v>
      </c>
      <c r="X7000" t="s">
        <v>280</v>
      </c>
      <c r="Y7000">
        <v>382</v>
      </c>
      <c r="Z7000" s="14"/>
      <c r="AA7000" s="14">
        <v>10</v>
      </c>
      <c r="AB7000" s="14"/>
      <c r="AC7000" s="14"/>
      <c r="AD7000" s="14"/>
      <c r="AE7000" s="14"/>
      <c r="AF7000" s="14"/>
      <c r="AG7000" s="14"/>
      <c r="AH7000" s="14"/>
      <c r="AI7000" s="14"/>
      <c r="AJ7000" s="14"/>
      <c r="AK7000" s="14"/>
      <c r="AL7000" s="14"/>
      <c r="AM7000" s="14"/>
      <c r="AN7000" s="14"/>
      <c r="AO7000" s="14"/>
      <c r="AP7000" s="14"/>
      <c r="AQ7000" s="14"/>
      <c r="AR7000" s="14"/>
      <c r="AS7000" s="14"/>
      <c r="AT7000" s="14"/>
      <c r="AU7000" s="14"/>
      <c r="AV7000" s="14"/>
      <c r="AW7000" s="14"/>
      <c r="AX7000" s="14"/>
      <c r="AY7000" s="14"/>
      <c r="AZ7000" s="14"/>
      <c r="BA7000" s="14"/>
      <c r="BB7000" s="14"/>
      <c r="BC7000" s="14"/>
      <c r="BD7000" s="14"/>
      <c r="BE7000" s="14"/>
      <c r="BF7000" s="14"/>
      <c r="BG7000" s="14"/>
      <c r="BH7000" s="14"/>
      <c r="BI7000" s="14"/>
    </row>
    <row r="7001" spans="1:61" x14ac:dyDescent="0.25">
      <c r="A7001">
        <v>7000</v>
      </c>
      <c r="B7001" s="3">
        <v>2025</v>
      </c>
      <c r="C7001" s="3">
        <v>11</v>
      </c>
      <c r="D7001" t="s">
        <v>24</v>
      </c>
      <c r="E7001" s="21">
        <v>45976.570882499997</v>
      </c>
      <c r="F7001" t="s">
        <v>111</v>
      </c>
      <c r="G7001" t="s">
        <v>111</v>
      </c>
      <c r="H7001" t="s">
        <v>79</v>
      </c>
      <c r="I7001" t="s">
        <v>79</v>
      </c>
      <c r="J7001" t="s">
        <v>97</v>
      </c>
      <c r="K7001" t="s">
        <v>97</v>
      </c>
      <c r="L7001" t="s">
        <v>37</v>
      </c>
      <c r="M7001" t="s">
        <v>37</v>
      </c>
      <c r="N7001" t="s">
        <v>546</v>
      </c>
      <c r="O7001" t="s">
        <v>11649</v>
      </c>
      <c r="P7001" t="s">
        <v>2987</v>
      </c>
      <c r="Q7001" t="s">
        <v>192</v>
      </c>
      <c r="S7001" t="s">
        <v>19754</v>
      </c>
      <c r="T7001" s="4">
        <v>1000</v>
      </c>
      <c r="U7001" s="4">
        <v>9</v>
      </c>
      <c r="V7001" s="3">
        <v>1</v>
      </c>
      <c r="W7001" t="s">
        <v>208</v>
      </c>
      <c r="X7001" t="s">
        <v>280</v>
      </c>
      <c r="Y7001">
        <v>383</v>
      </c>
      <c r="Z7001" s="14"/>
      <c r="AA7001" s="14"/>
      <c r="AB7001" s="14"/>
      <c r="AC7001" s="14"/>
      <c r="AD7001" s="14"/>
      <c r="AE7001" s="14"/>
      <c r="AF7001" s="14"/>
      <c r="AG7001" s="14"/>
      <c r="AH7001" s="14"/>
      <c r="AI7001" s="14"/>
      <c r="AJ7001" s="14"/>
      <c r="AK7001" s="14"/>
      <c r="AL7001" s="14"/>
      <c r="AM7001" s="14"/>
      <c r="AN7001" s="14"/>
      <c r="AO7001" s="14">
        <v>2</v>
      </c>
      <c r="AP7001" s="14">
        <v>2</v>
      </c>
      <c r="AQ7001" s="14"/>
      <c r="AR7001" s="14"/>
      <c r="AS7001" s="14"/>
      <c r="AT7001" s="14">
        <v>3</v>
      </c>
      <c r="AU7001" s="14">
        <v>2</v>
      </c>
      <c r="AV7001" s="14"/>
      <c r="AW7001" s="14"/>
      <c r="AX7001" s="14"/>
      <c r="AY7001" s="14"/>
      <c r="AZ7001" s="14"/>
      <c r="BA7001" s="14"/>
      <c r="BB7001" s="14"/>
      <c r="BC7001" s="14"/>
      <c r="BD7001" s="14"/>
      <c r="BE7001" s="14"/>
      <c r="BF7001" s="14"/>
      <c r="BG7001" s="14"/>
      <c r="BH7001" s="14"/>
      <c r="BI7001" s="14"/>
    </row>
    <row r="7002" spans="1:61" x14ac:dyDescent="0.25">
      <c r="A7002">
        <v>7001</v>
      </c>
      <c r="B7002" s="3">
        <v>2025</v>
      </c>
      <c r="C7002" s="3">
        <v>11</v>
      </c>
      <c r="D7002" t="s">
        <v>24</v>
      </c>
      <c r="E7002" s="21">
        <v>45976.575530451388</v>
      </c>
      <c r="F7002" t="s">
        <v>111</v>
      </c>
      <c r="G7002" t="s">
        <v>111</v>
      </c>
      <c r="H7002" t="s">
        <v>78</v>
      </c>
      <c r="I7002" t="s">
        <v>78</v>
      </c>
      <c r="J7002" t="s">
        <v>97</v>
      </c>
      <c r="K7002" t="s">
        <v>97</v>
      </c>
      <c r="L7002" t="s">
        <v>37</v>
      </c>
      <c r="M7002" t="s">
        <v>37</v>
      </c>
      <c r="N7002" t="s">
        <v>5033</v>
      </c>
      <c r="O7002" t="s">
        <v>11649</v>
      </c>
      <c r="P7002" t="s">
        <v>19755</v>
      </c>
      <c r="Q7002" t="s">
        <v>19756</v>
      </c>
      <c r="S7002" t="s">
        <v>19757</v>
      </c>
      <c r="T7002" s="4">
        <v>1000</v>
      </c>
      <c r="U7002" s="4">
        <v>9</v>
      </c>
      <c r="V7002" s="3">
        <v>1</v>
      </c>
      <c r="W7002" t="s">
        <v>208</v>
      </c>
      <c r="X7002" t="s">
        <v>280</v>
      </c>
      <c r="Y7002">
        <v>384</v>
      </c>
      <c r="Z7002" s="14"/>
      <c r="AA7002" s="14"/>
      <c r="AB7002" s="14"/>
      <c r="AC7002" s="14"/>
      <c r="AD7002" s="14"/>
      <c r="AE7002" s="14"/>
      <c r="AF7002" s="14"/>
      <c r="AG7002" s="14"/>
      <c r="AH7002" s="14"/>
      <c r="AI7002" s="14"/>
      <c r="AJ7002" s="14"/>
      <c r="AK7002" s="14"/>
      <c r="AL7002" s="14"/>
      <c r="AM7002" s="14"/>
      <c r="AN7002" s="14"/>
      <c r="AO7002" s="14">
        <v>2</v>
      </c>
      <c r="AP7002" s="14">
        <v>2</v>
      </c>
      <c r="AQ7002" s="14"/>
      <c r="AR7002" s="14"/>
      <c r="AS7002" s="14"/>
      <c r="AT7002" s="14">
        <v>3</v>
      </c>
      <c r="AU7002" s="14">
        <v>2</v>
      </c>
      <c r="AV7002" s="14"/>
      <c r="AW7002" s="14"/>
      <c r="AX7002" s="14"/>
      <c r="AY7002" s="14"/>
      <c r="AZ7002" s="14"/>
      <c r="BA7002" s="14"/>
      <c r="BB7002" s="14"/>
      <c r="BC7002" s="14"/>
      <c r="BD7002" s="14"/>
      <c r="BE7002" s="14"/>
      <c r="BF7002" s="14"/>
      <c r="BG7002" s="14"/>
      <c r="BH7002" s="14"/>
      <c r="BI7002" s="14"/>
    </row>
    <row r="7003" spans="1:61" x14ac:dyDescent="0.25">
      <c r="A7003">
        <v>7002</v>
      </c>
      <c r="B7003" s="3">
        <v>2025</v>
      </c>
      <c r="C7003" s="3">
        <v>11</v>
      </c>
      <c r="D7003" t="s">
        <v>24</v>
      </c>
      <c r="E7003" s="21">
        <v>45976.581530023148</v>
      </c>
      <c r="F7003" t="s">
        <v>111</v>
      </c>
      <c r="G7003" t="s">
        <v>111</v>
      </c>
      <c r="H7003" t="s">
        <v>78</v>
      </c>
      <c r="I7003" t="s">
        <v>78</v>
      </c>
      <c r="J7003" t="s">
        <v>99</v>
      </c>
      <c r="K7003" t="s">
        <v>99</v>
      </c>
      <c r="L7003" t="s">
        <v>32</v>
      </c>
      <c r="M7003" t="s">
        <v>32</v>
      </c>
      <c r="N7003" t="s">
        <v>927</v>
      </c>
      <c r="O7003" t="s">
        <v>11649</v>
      </c>
      <c r="P7003" t="s">
        <v>9796</v>
      </c>
      <c r="Q7003" t="s">
        <v>9797</v>
      </c>
      <c r="S7003" t="s">
        <v>9798</v>
      </c>
      <c r="T7003" s="4">
        <v>1690</v>
      </c>
      <c r="U7003" s="4">
        <v>14</v>
      </c>
      <c r="V7003" s="3">
        <v>1</v>
      </c>
      <c r="W7003" t="s">
        <v>208</v>
      </c>
      <c r="X7003" t="s">
        <v>280</v>
      </c>
      <c r="Y7003">
        <v>385</v>
      </c>
      <c r="Z7003" s="14"/>
      <c r="AA7003" s="14"/>
      <c r="AB7003" s="14"/>
      <c r="AC7003" s="14"/>
      <c r="AD7003" s="14"/>
      <c r="AE7003" s="14"/>
      <c r="AF7003" s="14"/>
      <c r="AG7003" s="14"/>
      <c r="AH7003" s="14"/>
      <c r="AI7003" s="14"/>
      <c r="AJ7003" s="14"/>
      <c r="AK7003" s="14"/>
      <c r="AL7003" s="14"/>
      <c r="AM7003" s="14"/>
      <c r="AN7003" s="14">
        <v>2</v>
      </c>
      <c r="AO7003" s="14"/>
      <c r="AP7003" s="14">
        <v>4</v>
      </c>
      <c r="AQ7003" s="14"/>
      <c r="AR7003" s="14"/>
      <c r="AS7003" s="14"/>
      <c r="AT7003" s="14">
        <v>2</v>
      </c>
      <c r="AU7003" s="14">
        <v>2</v>
      </c>
      <c r="AV7003" s="14"/>
      <c r="AW7003" s="14"/>
      <c r="AX7003" s="14"/>
      <c r="AY7003" s="14"/>
      <c r="AZ7003" s="14"/>
      <c r="BA7003" s="14"/>
      <c r="BB7003" s="14"/>
      <c r="BC7003" s="14">
        <v>2</v>
      </c>
      <c r="BD7003" s="14"/>
      <c r="BE7003" s="14"/>
      <c r="BF7003" s="14"/>
      <c r="BG7003" s="14"/>
      <c r="BH7003" s="14">
        <v>2</v>
      </c>
      <c r="BI7003" s="14"/>
    </row>
    <row r="7004" spans="1:61" x14ac:dyDescent="0.25">
      <c r="A7004">
        <v>7003</v>
      </c>
      <c r="B7004" s="3">
        <v>2025</v>
      </c>
      <c r="C7004" s="3">
        <v>11</v>
      </c>
      <c r="D7004" t="s">
        <v>24</v>
      </c>
      <c r="E7004" s="21">
        <v>45976.66237071759</v>
      </c>
      <c r="F7004" t="s">
        <v>111</v>
      </c>
      <c r="G7004" t="s">
        <v>111</v>
      </c>
      <c r="H7004" t="s">
        <v>78</v>
      </c>
      <c r="I7004" t="s">
        <v>78</v>
      </c>
      <c r="J7004" t="s">
        <v>97</v>
      </c>
      <c r="K7004" t="s">
        <v>97</v>
      </c>
      <c r="L7004" t="s">
        <v>36</v>
      </c>
      <c r="M7004" t="s">
        <v>36</v>
      </c>
      <c r="N7004" t="s">
        <v>70</v>
      </c>
      <c r="O7004" t="s">
        <v>11649</v>
      </c>
      <c r="P7004" t="s">
        <v>19758</v>
      </c>
      <c r="Q7004" t="s">
        <v>19759</v>
      </c>
      <c r="R7004" t="s">
        <v>6450</v>
      </c>
      <c r="S7004" t="s">
        <v>19760</v>
      </c>
      <c r="T7004" s="4">
        <v>1000</v>
      </c>
      <c r="U7004" s="4">
        <v>9</v>
      </c>
      <c r="V7004" s="3">
        <v>1</v>
      </c>
      <c r="W7004" t="s">
        <v>208</v>
      </c>
      <c r="X7004" t="s">
        <v>280</v>
      </c>
      <c r="Y7004">
        <v>386</v>
      </c>
      <c r="Z7004" s="14"/>
      <c r="AA7004" s="14"/>
      <c r="AB7004" s="14"/>
      <c r="AC7004" s="14"/>
      <c r="AD7004" s="14"/>
      <c r="AE7004" s="14"/>
      <c r="AF7004" s="14"/>
      <c r="AG7004" s="14"/>
      <c r="AH7004" s="14"/>
      <c r="AI7004" s="14"/>
      <c r="AJ7004" s="14"/>
      <c r="AK7004" s="14"/>
      <c r="AL7004" s="14"/>
      <c r="AM7004" s="14"/>
      <c r="AN7004" s="14"/>
      <c r="AO7004" s="14">
        <v>2</v>
      </c>
      <c r="AP7004" s="14">
        <v>2</v>
      </c>
      <c r="AQ7004" s="14"/>
      <c r="AR7004" s="14"/>
      <c r="AS7004" s="14"/>
      <c r="AT7004" s="14">
        <v>3</v>
      </c>
      <c r="AU7004" s="14">
        <v>2</v>
      </c>
      <c r="AV7004" s="14"/>
      <c r="AW7004" s="14"/>
      <c r="AX7004" s="14"/>
      <c r="AY7004" s="14"/>
      <c r="AZ7004" s="14"/>
      <c r="BA7004" s="14"/>
      <c r="BB7004" s="14"/>
      <c r="BC7004" s="14"/>
      <c r="BD7004" s="14"/>
      <c r="BE7004" s="14"/>
      <c r="BF7004" s="14"/>
      <c r="BG7004" s="14"/>
      <c r="BH7004" s="14"/>
      <c r="BI7004" s="14"/>
    </row>
    <row r="7005" spans="1:61" x14ac:dyDescent="0.25">
      <c r="A7005">
        <v>7004</v>
      </c>
      <c r="B7005" s="3">
        <v>2025</v>
      </c>
      <c r="C7005" s="3">
        <v>11</v>
      </c>
      <c r="D7005" t="s">
        <v>24</v>
      </c>
      <c r="E7005" s="21">
        <v>45976.66964122685</v>
      </c>
      <c r="F7005" t="s">
        <v>115</v>
      </c>
      <c r="G7005" t="s">
        <v>115</v>
      </c>
      <c r="H7005" t="s">
        <v>78</v>
      </c>
      <c r="I7005" t="s">
        <v>78</v>
      </c>
      <c r="J7005" t="s">
        <v>100</v>
      </c>
      <c r="K7005" t="s">
        <v>100</v>
      </c>
      <c r="L7005" t="s">
        <v>34</v>
      </c>
      <c r="M7005" t="s">
        <v>34</v>
      </c>
      <c r="N7005" t="s">
        <v>14782</v>
      </c>
      <c r="O7005" t="s">
        <v>11649</v>
      </c>
      <c r="P7005" t="s">
        <v>19761</v>
      </c>
      <c r="Q7005" t="s">
        <v>19762</v>
      </c>
      <c r="R7005" t="s">
        <v>19763</v>
      </c>
      <c r="S7005" t="s">
        <v>19764</v>
      </c>
      <c r="T7005" s="4">
        <v>1090</v>
      </c>
      <c r="U7005" s="4">
        <v>6</v>
      </c>
      <c r="V7005" s="3">
        <v>1</v>
      </c>
      <c r="W7005" t="s">
        <v>208</v>
      </c>
      <c r="X7005" t="s">
        <v>280</v>
      </c>
      <c r="Y7005">
        <v>387</v>
      </c>
      <c r="Z7005" s="14">
        <v>2</v>
      </c>
      <c r="AA7005" s="14"/>
      <c r="AB7005" s="14"/>
      <c r="AC7005" s="14"/>
      <c r="AD7005" s="14"/>
      <c r="AE7005" s="14"/>
      <c r="AF7005" s="14"/>
      <c r="AG7005" s="14"/>
      <c r="AH7005" s="14"/>
      <c r="AI7005" s="14"/>
      <c r="AJ7005" s="14"/>
      <c r="AK7005" s="14"/>
      <c r="AL7005" s="14"/>
      <c r="AM7005" s="14"/>
      <c r="AN7005" s="14">
        <v>2</v>
      </c>
      <c r="AO7005" s="14"/>
      <c r="AP7005" s="14">
        <v>2</v>
      </c>
      <c r="AQ7005" s="14"/>
      <c r="AR7005" s="14"/>
      <c r="AS7005" s="14"/>
      <c r="AT7005" s="14"/>
      <c r="AU7005" s="14"/>
      <c r="AV7005" s="14"/>
      <c r="AW7005" s="14"/>
      <c r="AX7005" s="14"/>
      <c r="AY7005" s="14"/>
      <c r="AZ7005" s="14"/>
      <c r="BA7005" s="14"/>
      <c r="BB7005" s="14"/>
      <c r="BC7005" s="14"/>
      <c r="BD7005" s="14"/>
      <c r="BE7005" s="14"/>
      <c r="BF7005" s="14"/>
      <c r="BG7005" s="14"/>
      <c r="BH7005" s="14"/>
      <c r="BI7005" s="14"/>
    </row>
    <row r="7006" spans="1:61" x14ac:dyDescent="0.25">
      <c r="A7006">
        <v>7005</v>
      </c>
      <c r="B7006" s="3">
        <v>2025</v>
      </c>
      <c r="C7006" s="3">
        <v>11</v>
      </c>
      <c r="D7006" t="s">
        <v>24</v>
      </c>
      <c r="E7006" s="21">
        <v>45976.722957395832</v>
      </c>
      <c r="F7006" t="s">
        <v>115</v>
      </c>
      <c r="G7006" t="s">
        <v>115</v>
      </c>
      <c r="H7006" t="s">
        <v>79</v>
      </c>
      <c r="I7006" t="s">
        <v>79</v>
      </c>
      <c r="J7006" t="s">
        <v>99</v>
      </c>
      <c r="K7006" t="s">
        <v>99</v>
      </c>
      <c r="L7006" t="s">
        <v>33</v>
      </c>
      <c r="M7006" t="s">
        <v>33</v>
      </c>
      <c r="N7006" t="s">
        <v>19596</v>
      </c>
      <c r="O7006" t="s">
        <v>11649</v>
      </c>
      <c r="P7006" t="s">
        <v>19765</v>
      </c>
      <c r="Q7006" t="s">
        <v>19766</v>
      </c>
      <c r="R7006" t="s">
        <v>19767</v>
      </c>
      <c r="S7006" t="s">
        <v>19768</v>
      </c>
      <c r="T7006" s="4">
        <v>1300</v>
      </c>
      <c r="U7006" s="4">
        <v>8</v>
      </c>
      <c r="V7006" s="3">
        <v>1</v>
      </c>
      <c r="W7006" t="s">
        <v>208</v>
      </c>
      <c r="X7006" t="s">
        <v>280</v>
      </c>
      <c r="Y7006">
        <v>388</v>
      </c>
      <c r="Z7006" s="14">
        <v>2</v>
      </c>
      <c r="AA7006" s="14"/>
      <c r="AB7006" s="14"/>
      <c r="AC7006" s="14"/>
      <c r="AD7006" s="14"/>
      <c r="AE7006" s="14"/>
      <c r="AF7006" s="14"/>
      <c r="AG7006" s="14"/>
      <c r="AH7006" s="14"/>
      <c r="AI7006" s="14"/>
      <c r="AJ7006" s="14"/>
      <c r="AK7006" s="14"/>
      <c r="AL7006" s="14"/>
      <c r="AM7006" s="14"/>
      <c r="AN7006" s="14">
        <v>2</v>
      </c>
      <c r="AO7006" s="14">
        <v>2</v>
      </c>
      <c r="AP7006" s="14">
        <v>2</v>
      </c>
      <c r="AQ7006" s="14"/>
      <c r="AR7006" s="14"/>
      <c r="AS7006" s="14"/>
      <c r="AT7006" s="14"/>
      <c r="AU7006" s="14"/>
      <c r="AV7006" s="14"/>
      <c r="AW7006" s="14"/>
      <c r="AX7006" s="14"/>
      <c r="AY7006" s="14"/>
      <c r="AZ7006" s="14"/>
      <c r="BA7006" s="14"/>
      <c r="BB7006" s="14"/>
      <c r="BC7006" s="14"/>
      <c r="BD7006" s="14"/>
      <c r="BE7006" s="14"/>
      <c r="BF7006" s="14"/>
      <c r="BG7006" s="14"/>
      <c r="BH7006" s="14"/>
      <c r="BI7006" s="14"/>
    </row>
    <row r="7007" spans="1:61" x14ac:dyDescent="0.25">
      <c r="A7007">
        <v>7006</v>
      </c>
      <c r="B7007" s="3">
        <v>2025</v>
      </c>
      <c r="C7007" s="3">
        <v>11</v>
      </c>
      <c r="D7007" t="s">
        <v>24</v>
      </c>
      <c r="E7007" s="21">
        <v>45976.745078518521</v>
      </c>
      <c r="F7007" t="s">
        <v>113</v>
      </c>
      <c r="G7007" t="s">
        <v>113</v>
      </c>
      <c r="H7007" t="s">
        <v>78</v>
      </c>
      <c r="I7007" t="s">
        <v>78</v>
      </c>
      <c r="J7007" t="s">
        <v>97</v>
      </c>
      <c r="K7007" t="s">
        <v>97</v>
      </c>
      <c r="L7007" t="s">
        <v>38</v>
      </c>
      <c r="M7007" t="s">
        <v>38</v>
      </c>
      <c r="N7007" t="s">
        <v>822</v>
      </c>
      <c r="O7007" t="s">
        <v>11649</v>
      </c>
      <c r="P7007" t="s">
        <v>19769</v>
      </c>
      <c r="Q7007" t="s">
        <v>19770</v>
      </c>
      <c r="S7007" t="s">
        <v>19771</v>
      </c>
      <c r="T7007" s="4">
        <v>1580</v>
      </c>
      <c r="U7007" s="4">
        <v>8</v>
      </c>
      <c r="V7007" s="3">
        <v>1</v>
      </c>
      <c r="W7007" t="s">
        <v>208</v>
      </c>
      <c r="X7007" t="s">
        <v>280</v>
      </c>
      <c r="Y7007">
        <v>389</v>
      </c>
      <c r="Z7007" s="14">
        <v>4</v>
      </c>
      <c r="AA7007" s="14"/>
      <c r="AB7007" s="14"/>
      <c r="AC7007" s="14"/>
      <c r="AD7007" s="14"/>
      <c r="AE7007" s="14"/>
      <c r="AF7007" s="14"/>
      <c r="AG7007" s="14"/>
      <c r="AH7007" s="14">
        <v>2</v>
      </c>
      <c r="AI7007" s="14">
        <v>2</v>
      </c>
      <c r="AJ7007" s="14"/>
      <c r="AK7007" s="14"/>
      <c r="AL7007" s="14"/>
      <c r="AM7007" s="14"/>
      <c r="AN7007" s="14"/>
      <c r="AO7007" s="14"/>
      <c r="AP7007" s="14"/>
      <c r="AQ7007" s="14"/>
      <c r="AR7007" s="14"/>
      <c r="AS7007" s="14"/>
      <c r="AT7007" s="14"/>
      <c r="AU7007" s="14"/>
      <c r="AV7007" s="14"/>
      <c r="AW7007" s="14"/>
      <c r="AX7007" s="14"/>
      <c r="AY7007" s="14"/>
      <c r="AZ7007" s="14"/>
      <c r="BA7007" s="14"/>
      <c r="BB7007" s="14"/>
      <c r="BC7007" s="14"/>
      <c r="BD7007" s="14"/>
      <c r="BE7007" s="14"/>
      <c r="BF7007" s="14"/>
      <c r="BG7007" s="14"/>
      <c r="BH7007" s="14"/>
      <c r="BI7007" s="14"/>
    </row>
    <row r="7008" spans="1:61" x14ac:dyDescent="0.25">
      <c r="A7008">
        <v>7007</v>
      </c>
      <c r="B7008" s="3">
        <v>2025</v>
      </c>
      <c r="C7008" s="3">
        <v>11</v>
      </c>
      <c r="D7008" t="s">
        <v>24</v>
      </c>
      <c r="E7008" s="21">
        <v>45976.758881331021</v>
      </c>
      <c r="F7008" t="s">
        <v>111</v>
      </c>
      <c r="G7008" t="s">
        <v>111</v>
      </c>
      <c r="H7008" t="s">
        <v>78</v>
      </c>
      <c r="I7008" t="s">
        <v>78</v>
      </c>
      <c r="J7008" t="s">
        <v>99</v>
      </c>
      <c r="K7008" t="s">
        <v>99</v>
      </c>
      <c r="L7008" t="s">
        <v>33</v>
      </c>
      <c r="M7008" t="s">
        <v>33</v>
      </c>
      <c r="N7008" t="s">
        <v>684</v>
      </c>
      <c r="O7008" t="s">
        <v>11649</v>
      </c>
      <c r="P7008" t="s">
        <v>19772</v>
      </c>
      <c r="Q7008" t="s">
        <v>19773</v>
      </c>
      <c r="S7008" t="s">
        <v>19774</v>
      </c>
      <c r="T7008" s="4">
        <v>1390</v>
      </c>
      <c r="U7008" s="4">
        <v>8</v>
      </c>
      <c r="V7008" s="3">
        <v>1</v>
      </c>
      <c r="W7008" t="s">
        <v>208</v>
      </c>
      <c r="X7008" t="s">
        <v>280</v>
      </c>
      <c r="Y7008">
        <v>390</v>
      </c>
      <c r="Z7008" s="14">
        <v>1</v>
      </c>
      <c r="AA7008" s="14">
        <v>1</v>
      </c>
      <c r="AB7008" s="14"/>
      <c r="AC7008" s="14"/>
      <c r="AD7008" s="14"/>
      <c r="AE7008" s="14"/>
      <c r="AF7008" s="14"/>
      <c r="AG7008" s="14"/>
      <c r="AH7008" s="14"/>
      <c r="AI7008" s="14"/>
      <c r="AJ7008" s="14"/>
      <c r="AK7008" s="14">
        <v>1</v>
      </c>
      <c r="AL7008" s="14"/>
      <c r="AM7008" s="14">
        <v>2</v>
      </c>
      <c r="AN7008" s="14"/>
      <c r="AO7008" s="14"/>
      <c r="AP7008" s="14"/>
      <c r="AQ7008" s="14"/>
      <c r="AR7008" s="14"/>
      <c r="AS7008" s="14"/>
      <c r="AT7008" s="14"/>
      <c r="AU7008" s="14">
        <v>1</v>
      </c>
      <c r="AV7008" s="14"/>
      <c r="AW7008" s="14"/>
      <c r="AX7008" s="14"/>
      <c r="AY7008" s="14"/>
      <c r="AZ7008" s="14"/>
      <c r="BA7008" s="14"/>
      <c r="BB7008" s="14"/>
      <c r="BC7008" s="14">
        <v>2</v>
      </c>
      <c r="BD7008" s="14"/>
      <c r="BE7008" s="14"/>
      <c r="BF7008" s="14"/>
      <c r="BG7008" s="14"/>
      <c r="BH7008" s="14"/>
      <c r="BI7008" s="14"/>
    </row>
    <row r="7009" spans="1:61" x14ac:dyDescent="0.25">
      <c r="A7009">
        <v>7008</v>
      </c>
      <c r="B7009" s="3">
        <v>2025</v>
      </c>
      <c r="C7009" s="3">
        <v>11</v>
      </c>
      <c r="D7009" t="s">
        <v>24</v>
      </c>
      <c r="E7009" s="21">
        <v>45976.761754074083</v>
      </c>
      <c r="F7009" t="s">
        <v>111</v>
      </c>
      <c r="G7009" t="s">
        <v>111</v>
      </c>
      <c r="H7009" t="s">
        <v>78</v>
      </c>
      <c r="I7009" t="s">
        <v>78</v>
      </c>
      <c r="J7009" t="s">
        <v>97</v>
      </c>
      <c r="K7009" t="s">
        <v>97</v>
      </c>
      <c r="L7009" t="s">
        <v>37</v>
      </c>
      <c r="M7009" t="s">
        <v>37</v>
      </c>
      <c r="N7009" t="s">
        <v>689</v>
      </c>
      <c r="O7009" t="s">
        <v>11649</v>
      </c>
      <c r="P7009" t="s">
        <v>1070</v>
      </c>
      <c r="Q7009" t="s">
        <v>19775</v>
      </c>
      <c r="S7009" t="s">
        <v>18657</v>
      </c>
      <c r="T7009" s="4">
        <v>1000</v>
      </c>
      <c r="U7009" s="4">
        <v>9</v>
      </c>
      <c r="V7009" s="3">
        <v>1</v>
      </c>
      <c r="W7009" t="s">
        <v>208</v>
      </c>
      <c r="X7009" t="s">
        <v>280</v>
      </c>
      <c r="Y7009">
        <v>391</v>
      </c>
      <c r="Z7009" s="14"/>
      <c r="AA7009" s="14"/>
      <c r="AB7009" s="14"/>
      <c r="AC7009" s="14"/>
      <c r="AD7009" s="14"/>
      <c r="AE7009" s="14"/>
      <c r="AF7009" s="14"/>
      <c r="AG7009" s="14"/>
      <c r="AH7009" s="14"/>
      <c r="AI7009" s="14"/>
      <c r="AJ7009" s="14"/>
      <c r="AK7009" s="14"/>
      <c r="AL7009" s="14"/>
      <c r="AM7009" s="14"/>
      <c r="AN7009" s="14"/>
      <c r="AO7009" s="14">
        <v>2</v>
      </c>
      <c r="AP7009" s="14">
        <v>2</v>
      </c>
      <c r="AQ7009" s="14"/>
      <c r="AR7009" s="14"/>
      <c r="AS7009" s="14"/>
      <c r="AT7009" s="14">
        <v>3</v>
      </c>
      <c r="AU7009" s="14">
        <v>2</v>
      </c>
      <c r="AV7009" s="14"/>
      <c r="AW7009" s="14"/>
      <c r="AX7009" s="14"/>
      <c r="AY7009" s="14"/>
      <c r="AZ7009" s="14"/>
      <c r="BA7009" s="14"/>
      <c r="BB7009" s="14"/>
      <c r="BC7009" s="14"/>
      <c r="BD7009" s="14"/>
      <c r="BE7009" s="14"/>
      <c r="BF7009" s="14"/>
      <c r="BG7009" s="14"/>
      <c r="BH7009" s="14"/>
      <c r="BI7009" s="14"/>
    </row>
    <row r="7010" spans="1:61" x14ac:dyDescent="0.25">
      <c r="A7010">
        <v>7009</v>
      </c>
      <c r="B7010" s="3">
        <v>2025</v>
      </c>
      <c r="C7010" s="3">
        <v>11</v>
      </c>
      <c r="D7010" t="s">
        <v>24</v>
      </c>
      <c r="E7010" s="21">
        <v>45976.763965555547</v>
      </c>
      <c r="F7010" t="s">
        <v>111</v>
      </c>
      <c r="G7010" t="s">
        <v>111</v>
      </c>
      <c r="H7010" t="s">
        <v>79</v>
      </c>
      <c r="I7010" t="s">
        <v>79</v>
      </c>
      <c r="J7010" t="s">
        <v>97</v>
      </c>
      <c r="K7010" t="s">
        <v>97</v>
      </c>
      <c r="L7010" t="s">
        <v>40</v>
      </c>
      <c r="M7010" t="s">
        <v>40</v>
      </c>
      <c r="N7010" t="s">
        <v>589</v>
      </c>
      <c r="O7010" t="s">
        <v>11649</v>
      </c>
      <c r="P7010" t="s">
        <v>19776</v>
      </c>
      <c r="Q7010" t="s">
        <v>19777</v>
      </c>
      <c r="S7010" t="s">
        <v>3926</v>
      </c>
      <c r="T7010" s="4">
        <v>1000</v>
      </c>
      <c r="U7010" s="4">
        <v>9</v>
      </c>
      <c r="V7010" s="3">
        <v>1</v>
      </c>
      <c r="W7010" t="s">
        <v>208</v>
      </c>
      <c r="X7010" t="s">
        <v>280</v>
      </c>
      <c r="Y7010">
        <v>392</v>
      </c>
      <c r="Z7010" s="14"/>
      <c r="AA7010" s="14"/>
      <c r="AB7010" s="14"/>
      <c r="AC7010" s="14"/>
      <c r="AD7010" s="14"/>
      <c r="AE7010" s="14"/>
      <c r="AF7010" s="14"/>
      <c r="AG7010" s="14"/>
      <c r="AH7010" s="14"/>
      <c r="AI7010" s="14"/>
      <c r="AJ7010" s="14"/>
      <c r="AK7010" s="14"/>
      <c r="AL7010" s="14"/>
      <c r="AM7010" s="14"/>
      <c r="AN7010" s="14">
        <v>2</v>
      </c>
      <c r="AO7010" s="14"/>
      <c r="AP7010" s="14">
        <v>2</v>
      </c>
      <c r="AQ7010" s="14"/>
      <c r="AR7010" s="14"/>
      <c r="AS7010" s="14"/>
      <c r="AT7010" s="14">
        <v>3</v>
      </c>
      <c r="AU7010" s="14">
        <v>2</v>
      </c>
      <c r="AV7010" s="14"/>
      <c r="AW7010" s="14"/>
      <c r="AX7010" s="14"/>
      <c r="AY7010" s="14"/>
      <c r="AZ7010" s="14"/>
      <c r="BA7010" s="14"/>
      <c r="BB7010" s="14"/>
      <c r="BC7010" s="14"/>
      <c r="BD7010" s="14"/>
      <c r="BE7010" s="14"/>
      <c r="BF7010" s="14"/>
      <c r="BG7010" s="14"/>
      <c r="BH7010" s="14"/>
      <c r="BI7010" s="14"/>
    </row>
    <row r="7011" spans="1:61" x14ac:dyDescent="0.25">
      <c r="A7011">
        <v>7010</v>
      </c>
      <c r="B7011" s="3">
        <v>2025</v>
      </c>
      <c r="C7011" s="3">
        <v>11</v>
      </c>
      <c r="D7011" t="s">
        <v>24</v>
      </c>
      <c r="E7011" s="21">
        <v>45976.8356197338</v>
      </c>
      <c r="F7011" t="s">
        <v>113</v>
      </c>
      <c r="G7011" t="s">
        <v>113</v>
      </c>
      <c r="H7011" t="s">
        <v>78</v>
      </c>
      <c r="I7011" t="s">
        <v>78</v>
      </c>
      <c r="J7011" t="s">
        <v>99</v>
      </c>
      <c r="K7011" t="s">
        <v>99</v>
      </c>
      <c r="L7011" t="s">
        <v>32</v>
      </c>
      <c r="M7011" t="s">
        <v>32</v>
      </c>
      <c r="N7011" t="s">
        <v>809</v>
      </c>
      <c r="O7011" t="s">
        <v>11649</v>
      </c>
      <c r="P7011" t="s">
        <v>19778</v>
      </c>
      <c r="Q7011" t="s">
        <v>19779</v>
      </c>
      <c r="S7011" t="s">
        <v>19780</v>
      </c>
      <c r="T7011" s="4">
        <v>580</v>
      </c>
      <c r="U7011" s="4">
        <v>3</v>
      </c>
      <c r="V7011" s="3">
        <v>1</v>
      </c>
      <c r="W7011" t="s">
        <v>208</v>
      </c>
      <c r="X7011" t="s">
        <v>280</v>
      </c>
      <c r="Y7011">
        <v>393</v>
      </c>
      <c r="Z7011" s="14"/>
      <c r="AA7011" s="14">
        <v>1</v>
      </c>
      <c r="AB7011" s="14"/>
      <c r="AC7011" s="14"/>
      <c r="AD7011" s="14"/>
      <c r="AE7011" s="14"/>
      <c r="AF7011" s="14"/>
      <c r="AG7011" s="14"/>
      <c r="AH7011" s="14">
        <v>1</v>
      </c>
      <c r="AI7011" s="14">
        <v>1</v>
      </c>
      <c r="AJ7011" s="14"/>
      <c r="AK7011" s="14"/>
      <c r="AL7011" s="14"/>
      <c r="AM7011" s="14"/>
      <c r="AN7011" s="14"/>
      <c r="AO7011" s="14"/>
      <c r="AP7011" s="14"/>
      <c r="AQ7011" s="14"/>
      <c r="AR7011" s="14"/>
      <c r="AS7011" s="14"/>
      <c r="AT7011" s="14"/>
      <c r="AU7011" s="14"/>
      <c r="AV7011" s="14"/>
      <c r="AW7011" s="14"/>
      <c r="AX7011" s="14"/>
      <c r="AY7011" s="14"/>
      <c r="AZ7011" s="14"/>
      <c r="BA7011" s="14"/>
      <c r="BB7011" s="14"/>
      <c r="BC7011" s="14"/>
      <c r="BD7011" s="14"/>
      <c r="BE7011" s="14"/>
      <c r="BF7011" s="14"/>
      <c r="BG7011" s="14"/>
      <c r="BH7011" s="14"/>
      <c r="BI7011" s="14"/>
    </row>
    <row r="7012" spans="1:61" x14ac:dyDescent="0.25">
      <c r="A7012">
        <v>7011</v>
      </c>
      <c r="B7012" s="3">
        <v>2025</v>
      </c>
      <c r="C7012" s="3">
        <v>11</v>
      </c>
      <c r="D7012" t="s">
        <v>24</v>
      </c>
      <c r="E7012" s="21">
        <v>45976.853558842588</v>
      </c>
      <c r="F7012" t="s">
        <v>115</v>
      </c>
      <c r="G7012" t="s">
        <v>115</v>
      </c>
      <c r="H7012" t="s">
        <v>78</v>
      </c>
      <c r="I7012" t="s">
        <v>78</v>
      </c>
      <c r="J7012" t="s">
        <v>97</v>
      </c>
      <c r="K7012" t="s">
        <v>97</v>
      </c>
      <c r="L7012" t="s">
        <v>38</v>
      </c>
      <c r="M7012" t="s">
        <v>38</v>
      </c>
      <c r="N7012" t="s">
        <v>1816</v>
      </c>
      <c r="O7012" t="s">
        <v>11649</v>
      </c>
      <c r="P7012" t="s">
        <v>19781</v>
      </c>
      <c r="Q7012" t="s">
        <v>19782</v>
      </c>
      <c r="R7012" t="s">
        <v>19783</v>
      </c>
      <c r="S7012" t="s">
        <v>19784</v>
      </c>
      <c r="T7012" s="4">
        <v>2870</v>
      </c>
      <c r="U7012" s="4">
        <v>20</v>
      </c>
      <c r="V7012" s="3">
        <v>1</v>
      </c>
      <c r="W7012" t="s">
        <v>208</v>
      </c>
      <c r="X7012" t="s">
        <v>280</v>
      </c>
      <c r="Y7012">
        <v>394</v>
      </c>
      <c r="Z7012" s="14"/>
      <c r="AA7012" s="14"/>
      <c r="AB7012" s="14"/>
      <c r="AC7012" s="14"/>
      <c r="AD7012" s="14"/>
      <c r="AE7012" s="14"/>
      <c r="AF7012" s="14">
        <v>2</v>
      </c>
      <c r="AG7012" s="14"/>
      <c r="AH7012" s="14"/>
      <c r="AI7012" s="14"/>
      <c r="AJ7012" s="14"/>
      <c r="AK7012" s="14"/>
      <c r="AL7012" s="14"/>
      <c r="AM7012" s="14"/>
      <c r="AN7012" s="14">
        <v>2</v>
      </c>
      <c r="AO7012" s="14">
        <v>2</v>
      </c>
      <c r="AP7012" s="14">
        <v>2</v>
      </c>
      <c r="AQ7012" s="14"/>
      <c r="AR7012" s="14"/>
      <c r="AS7012" s="14"/>
      <c r="AT7012" s="14">
        <v>2</v>
      </c>
      <c r="AU7012" s="14">
        <v>2</v>
      </c>
      <c r="AV7012" s="14"/>
      <c r="AW7012" s="14"/>
      <c r="AX7012" s="14"/>
      <c r="AY7012" s="14"/>
      <c r="AZ7012" s="14"/>
      <c r="BA7012" s="14"/>
      <c r="BB7012" s="14"/>
      <c r="BC7012" s="14">
        <v>2</v>
      </c>
      <c r="BD7012" s="14"/>
      <c r="BE7012" s="14"/>
      <c r="BF7012" s="14"/>
      <c r="BG7012" s="14"/>
      <c r="BH7012" s="14">
        <v>6</v>
      </c>
      <c r="BI7012" s="14"/>
    </row>
    <row r="7013" spans="1:61" x14ac:dyDescent="0.25">
      <c r="A7013">
        <v>7012</v>
      </c>
      <c r="B7013" s="3">
        <v>2025</v>
      </c>
      <c r="C7013" s="3">
        <v>11</v>
      </c>
      <c r="D7013" t="s">
        <v>24</v>
      </c>
      <c r="E7013" s="21">
        <v>45976.865708981481</v>
      </c>
      <c r="F7013" t="s">
        <v>115</v>
      </c>
      <c r="G7013" t="s">
        <v>115</v>
      </c>
      <c r="H7013" t="s">
        <v>79</v>
      </c>
      <c r="I7013" t="s">
        <v>79</v>
      </c>
      <c r="J7013" t="s">
        <v>97</v>
      </c>
      <c r="K7013" t="s">
        <v>97</v>
      </c>
      <c r="L7013" t="s">
        <v>38</v>
      </c>
      <c r="M7013" t="s">
        <v>38</v>
      </c>
      <c r="N7013" t="s">
        <v>585</v>
      </c>
      <c r="O7013" t="s">
        <v>11649</v>
      </c>
      <c r="P7013" t="s">
        <v>19785</v>
      </c>
      <c r="Q7013" t="s">
        <v>19786</v>
      </c>
      <c r="S7013" t="s">
        <v>19787</v>
      </c>
      <c r="T7013" s="4">
        <v>1300</v>
      </c>
      <c r="U7013" s="4">
        <v>8</v>
      </c>
      <c r="V7013" s="3">
        <v>1</v>
      </c>
      <c r="W7013" t="s">
        <v>208</v>
      </c>
      <c r="X7013" t="s">
        <v>280</v>
      </c>
      <c r="Y7013">
        <v>395</v>
      </c>
      <c r="Z7013" s="14">
        <v>2</v>
      </c>
      <c r="AA7013" s="14"/>
      <c r="AB7013" s="14"/>
      <c r="AC7013" s="14"/>
      <c r="AD7013" s="14"/>
      <c r="AE7013" s="14"/>
      <c r="AF7013" s="14"/>
      <c r="AG7013" s="14"/>
      <c r="AH7013" s="14"/>
      <c r="AI7013" s="14"/>
      <c r="AJ7013" s="14"/>
      <c r="AK7013" s="14"/>
      <c r="AL7013" s="14"/>
      <c r="AM7013" s="14"/>
      <c r="AN7013" s="14">
        <v>2</v>
      </c>
      <c r="AO7013" s="14">
        <v>2</v>
      </c>
      <c r="AP7013" s="14">
        <v>2</v>
      </c>
      <c r="AQ7013" s="14"/>
      <c r="AR7013" s="14"/>
      <c r="AS7013" s="14"/>
      <c r="AT7013" s="14"/>
      <c r="AU7013" s="14"/>
      <c r="AV7013" s="14"/>
      <c r="AW7013" s="14"/>
      <c r="AX7013" s="14"/>
      <c r="AY7013" s="14"/>
      <c r="AZ7013" s="14"/>
      <c r="BA7013" s="14"/>
      <c r="BB7013" s="14"/>
      <c r="BC7013" s="14"/>
      <c r="BD7013" s="14"/>
      <c r="BE7013" s="14"/>
      <c r="BF7013" s="14"/>
      <c r="BG7013" s="14"/>
      <c r="BH7013" s="14"/>
      <c r="BI7013" s="14"/>
    </row>
    <row r="7014" spans="1:61" x14ac:dyDescent="0.25">
      <c r="A7014">
        <v>7013</v>
      </c>
      <c r="B7014" s="3">
        <v>2025</v>
      </c>
      <c r="C7014" s="3">
        <v>11</v>
      </c>
      <c r="D7014" t="s">
        <v>24</v>
      </c>
      <c r="E7014" s="21">
        <v>45976.868438645834</v>
      </c>
      <c r="F7014" t="s">
        <v>115</v>
      </c>
      <c r="G7014" t="s">
        <v>115</v>
      </c>
      <c r="H7014" t="s">
        <v>79</v>
      </c>
      <c r="I7014" t="s">
        <v>79</v>
      </c>
      <c r="J7014" t="s">
        <v>97</v>
      </c>
      <c r="K7014" t="s">
        <v>97</v>
      </c>
      <c r="L7014" t="s">
        <v>37</v>
      </c>
      <c r="M7014" t="s">
        <v>37</v>
      </c>
      <c r="N7014" t="s">
        <v>546</v>
      </c>
      <c r="O7014" t="s">
        <v>11649</v>
      </c>
      <c r="P7014" t="s">
        <v>19788</v>
      </c>
      <c r="Q7014" t="s">
        <v>19789</v>
      </c>
      <c r="S7014" t="s">
        <v>19790</v>
      </c>
      <c r="T7014" s="4">
        <v>1300</v>
      </c>
      <c r="U7014" s="4">
        <v>8</v>
      </c>
      <c r="V7014" s="3">
        <v>1</v>
      </c>
      <c r="W7014" t="s">
        <v>208</v>
      </c>
      <c r="X7014" t="s">
        <v>280</v>
      </c>
      <c r="Y7014">
        <v>396</v>
      </c>
      <c r="Z7014" s="14">
        <v>2</v>
      </c>
      <c r="AA7014" s="14"/>
      <c r="AB7014" s="14"/>
      <c r="AC7014" s="14"/>
      <c r="AD7014" s="14"/>
      <c r="AE7014" s="14"/>
      <c r="AF7014" s="14"/>
      <c r="AG7014" s="14"/>
      <c r="AH7014" s="14"/>
      <c r="AI7014" s="14"/>
      <c r="AJ7014" s="14"/>
      <c r="AK7014" s="14"/>
      <c r="AL7014" s="14"/>
      <c r="AM7014" s="14"/>
      <c r="AN7014" s="14">
        <v>2</v>
      </c>
      <c r="AO7014" s="14">
        <v>2</v>
      </c>
      <c r="AP7014" s="14">
        <v>2</v>
      </c>
      <c r="AQ7014" s="14"/>
      <c r="AR7014" s="14"/>
      <c r="AS7014" s="14"/>
      <c r="AT7014" s="14"/>
      <c r="AU7014" s="14"/>
      <c r="AV7014" s="14"/>
      <c r="AW7014" s="14"/>
      <c r="AX7014" s="14"/>
      <c r="AY7014" s="14"/>
      <c r="AZ7014" s="14"/>
      <c r="BA7014" s="14"/>
      <c r="BB7014" s="14"/>
      <c r="BC7014" s="14"/>
      <c r="BD7014" s="14"/>
      <c r="BE7014" s="14"/>
      <c r="BF7014" s="14"/>
      <c r="BG7014" s="14"/>
      <c r="BH7014" s="14"/>
      <c r="BI7014" s="14"/>
    </row>
    <row r="7015" spans="1:61" x14ac:dyDescent="0.25">
      <c r="A7015">
        <v>7014</v>
      </c>
      <c r="B7015" s="3">
        <v>2025</v>
      </c>
      <c r="C7015" s="3">
        <v>11</v>
      </c>
      <c r="D7015" t="s">
        <v>24</v>
      </c>
      <c r="E7015" s="21">
        <v>45976.870912175917</v>
      </c>
      <c r="F7015" t="s">
        <v>115</v>
      </c>
      <c r="G7015" t="s">
        <v>115</v>
      </c>
      <c r="H7015" t="s">
        <v>79</v>
      </c>
      <c r="I7015" t="s">
        <v>79</v>
      </c>
      <c r="J7015" t="s">
        <v>97</v>
      </c>
      <c r="K7015" t="s">
        <v>97</v>
      </c>
      <c r="L7015" t="s">
        <v>34</v>
      </c>
      <c r="M7015" t="s">
        <v>34</v>
      </c>
      <c r="N7015" t="s">
        <v>633</v>
      </c>
      <c r="O7015" t="s">
        <v>11649</v>
      </c>
      <c r="P7015" t="s">
        <v>19791</v>
      </c>
      <c r="Q7015" t="s">
        <v>19792</v>
      </c>
      <c r="R7015" t="s">
        <v>19793</v>
      </c>
      <c r="S7015" t="s">
        <v>19794</v>
      </c>
      <c r="T7015" s="4">
        <v>1000</v>
      </c>
      <c r="U7015" s="4">
        <v>9</v>
      </c>
      <c r="V7015" s="3">
        <v>1</v>
      </c>
      <c r="W7015" t="s">
        <v>208</v>
      </c>
      <c r="X7015" t="s">
        <v>280</v>
      </c>
      <c r="Y7015">
        <v>397</v>
      </c>
      <c r="Z7015" s="14"/>
      <c r="AA7015" s="14"/>
      <c r="AB7015" s="14"/>
      <c r="AC7015" s="14"/>
      <c r="AD7015" s="14"/>
      <c r="AE7015" s="14"/>
      <c r="AF7015" s="14"/>
      <c r="AG7015" s="14"/>
      <c r="AH7015" s="14"/>
      <c r="AI7015" s="14"/>
      <c r="AJ7015" s="14"/>
      <c r="AK7015" s="14"/>
      <c r="AL7015" s="14"/>
      <c r="AM7015" s="14"/>
      <c r="AN7015" s="14"/>
      <c r="AO7015" s="14">
        <v>2</v>
      </c>
      <c r="AP7015" s="14">
        <v>2</v>
      </c>
      <c r="AQ7015" s="14"/>
      <c r="AR7015" s="14"/>
      <c r="AS7015" s="14"/>
      <c r="AT7015" s="14">
        <v>3</v>
      </c>
      <c r="AU7015" s="14">
        <v>2</v>
      </c>
      <c r="AV7015" s="14"/>
      <c r="AW7015" s="14"/>
      <c r="AX7015" s="14"/>
      <c r="AY7015" s="14"/>
      <c r="AZ7015" s="14"/>
      <c r="BA7015" s="14"/>
      <c r="BB7015" s="14"/>
      <c r="BC7015" s="14"/>
      <c r="BD7015" s="14"/>
      <c r="BE7015" s="14"/>
      <c r="BF7015" s="14"/>
      <c r="BG7015" s="14"/>
      <c r="BH7015" s="14"/>
      <c r="BI7015" s="14"/>
    </row>
    <row r="7016" spans="1:61" x14ac:dyDescent="0.25">
      <c r="A7016">
        <v>7015</v>
      </c>
      <c r="B7016" s="3">
        <v>2025</v>
      </c>
      <c r="C7016" s="3">
        <v>11</v>
      </c>
      <c r="D7016" t="s">
        <v>24</v>
      </c>
      <c r="E7016" s="21">
        <v>45976.909316574071</v>
      </c>
      <c r="F7016" t="s">
        <v>115</v>
      </c>
      <c r="G7016" t="s">
        <v>115</v>
      </c>
      <c r="H7016" t="s">
        <v>78</v>
      </c>
      <c r="I7016" t="s">
        <v>78</v>
      </c>
      <c r="J7016" t="s">
        <v>99</v>
      </c>
      <c r="K7016" t="s">
        <v>99</v>
      </c>
      <c r="L7016" t="s">
        <v>32</v>
      </c>
      <c r="M7016" t="s">
        <v>32</v>
      </c>
      <c r="N7016" t="s">
        <v>717</v>
      </c>
      <c r="O7016" t="s">
        <v>11649</v>
      </c>
      <c r="P7016" t="s">
        <v>9285</v>
      </c>
      <c r="Q7016" t="s">
        <v>18767</v>
      </c>
      <c r="S7016" t="s">
        <v>19795</v>
      </c>
      <c r="T7016" s="4">
        <v>1100</v>
      </c>
      <c r="U7016" s="4">
        <v>6</v>
      </c>
      <c r="V7016" s="3">
        <v>1</v>
      </c>
      <c r="W7016" t="s">
        <v>208</v>
      </c>
      <c r="X7016" t="s">
        <v>280</v>
      </c>
      <c r="Y7016">
        <v>398</v>
      </c>
      <c r="Z7016" s="14"/>
      <c r="AA7016" s="14"/>
      <c r="AB7016" s="14"/>
      <c r="AC7016" s="14"/>
      <c r="AD7016" s="14"/>
      <c r="AE7016" s="14"/>
      <c r="AF7016" s="14"/>
      <c r="AG7016" s="14"/>
      <c r="AH7016" s="14"/>
      <c r="AI7016" s="14"/>
      <c r="AJ7016" s="14"/>
      <c r="AK7016" s="14"/>
      <c r="AL7016" s="14"/>
      <c r="AM7016" s="14"/>
      <c r="AN7016" s="14"/>
      <c r="AO7016" s="14"/>
      <c r="AP7016" s="14"/>
      <c r="AQ7016" s="14"/>
      <c r="AR7016" s="14"/>
      <c r="AS7016" s="14"/>
      <c r="AT7016" s="14"/>
      <c r="AU7016" s="14"/>
      <c r="AV7016" s="14"/>
      <c r="AW7016" s="14"/>
      <c r="AX7016" s="14"/>
      <c r="AY7016" s="14"/>
      <c r="AZ7016" s="14"/>
      <c r="BA7016" s="14"/>
      <c r="BB7016" s="14"/>
      <c r="BC7016" s="14"/>
      <c r="BD7016" s="14"/>
      <c r="BE7016" s="14"/>
      <c r="BF7016" s="14"/>
      <c r="BG7016" s="14"/>
      <c r="BH7016" s="14">
        <v>6</v>
      </c>
      <c r="BI7016" s="14"/>
    </row>
    <row r="7017" spans="1:61" x14ac:dyDescent="0.25">
      <c r="A7017">
        <v>7016</v>
      </c>
      <c r="B7017" s="3">
        <v>2025</v>
      </c>
      <c r="C7017" s="3">
        <v>11</v>
      </c>
      <c r="D7017" t="s">
        <v>24</v>
      </c>
      <c r="E7017" s="21">
        <v>45976.912641180563</v>
      </c>
      <c r="F7017" t="s">
        <v>113</v>
      </c>
      <c r="G7017" t="s">
        <v>113</v>
      </c>
      <c r="H7017" t="s">
        <v>78</v>
      </c>
      <c r="I7017" t="s">
        <v>78</v>
      </c>
      <c r="J7017" t="s">
        <v>97</v>
      </c>
      <c r="K7017" t="s">
        <v>97</v>
      </c>
      <c r="L7017" t="s">
        <v>34</v>
      </c>
      <c r="M7017" t="s">
        <v>34</v>
      </c>
      <c r="N7017" t="s">
        <v>633</v>
      </c>
      <c r="O7017" t="s">
        <v>11649</v>
      </c>
      <c r="P7017" t="s">
        <v>12014</v>
      </c>
      <c r="Q7017" t="s">
        <v>12015</v>
      </c>
      <c r="S7017" t="s">
        <v>12016</v>
      </c>
      <c r="T7017" s="4">
        <v>3470</v>
      </c>
      <c r="U7017" s="4">
        <v>15</v>
      </c>
      <c r="V7017" s="3">
        <v>1</v>
      </c>
      <c r="W7017" t="s">
        <v>208</v>
      </c>
      <c r="X7017" t="s">
        <v>280</v>
      </c>
      <c r="Y7017">
        <v>399</v>
      </c>
      <c r="Z7017" s="14"/>
      <c r="AA7017" s="14">
        <v>2</v>
      </c>
      <c r="AB7017" s="14">
        <v>2</v>
      </c>
      <c r="AC7017" s="14">
        <v>2</v>
      </c>
      <c r="AD7017" s="14">
        <v>6</v>
      </c>
      <c r="AE7017" s="14">
        <v>2</v>
      </c>
      <c r="AF7017" s="14"/>
      <c r="AG7017" s="14"/>
      <c r="AH7017" s="14"/>
      <c r="AI7017" s="14"/>
      <c r="AJ7017" s="14"/>
      <c r="AK7017" s="14"/>
      <c r="AL7017" s="14"/>
      <c r="AM7017" s="14"/>
      <c r="AN7017" s="14"/>
      <c r="AO7017" s="14"/>
      <c r="AP7017" s="14"/>
      <c r="AQ7017" s="14"/>
      <c r="AR7017" s="14"/>
      <c r="AS7017" s="14"/>
      <c r="AT7017" s="14">
        <v>1</v>
      </c>
      <c r="AU7017" s="14"/>
      <c r="AV7017" s="14"/>
      <c r="AW7017" s="14"/>
      <c r="AX7017" s="14"/>
      <c r="AY7017" s="14"/>
      <c r="AZ7017" s="14"/>
      <c r="BA7017" s="14"/>
      <c r="BB7017" s="14"/>
      <c r="BC7017" s="14"/>
      <c r="BD7017" s="14"/>
      <c r="BE7017" s="14"/>
      <c r="BF7017" s="14"/>
      <c r="BG7017" s="14"/>
      <c r="BH7017" s="14"/>
      <c r="BI7017" s="14"/>
    </row>
    <row r="7018" spans="1:61" x14ac:dyDescent="0.25">
      <c r="A7018">
        <v>7017</v>
      </c>
      <c r="B7018" s="3">
        <v>2025</v>
      </c>
      <c r="C7018" s="3">
        <v>11</v>
      </c>
      <c r="D7018" t="s">
        <v>24</v>
      </c>
      <c r="E7018" s="21">
        <v>45976.919040185188</v>
      </c>
      <c r="F7018" t="s">
        <v>115</v>
      </c>
      <c r="G7018" t="s">
        <v>115</v>
      </c>
      <c r="H7018" t="s">
        <v>79</v>
      </c>
      <c r="I7018" t="s">
        <v>79</v>
      </c>
      <c r="J7018" t="s">
        <v>99</v>
      </c>
      <c r="K7018" t="s">
        <v>99</v>
      </c>
      <c r="L7018" t="s">
        <v>32</v>
      </c>
      <c r="M7018" t="s">
        <v>32</v>
      </c>
      <c r="N7018" t="s">
        <v>19796</v>
      </c>
      <c r="O7018" t="s">
        <v>11649</v>
      </c>
      <c r="P7018" t="s">
        <v>19797</v>
      </c>
      <c r="Q7018" t="s">
        <v>19798</v>
      </c>
      <c r="R7018" t="s">
        <v>19799</v>
      </c>
      <c r="S7018" t="s">
        <v>19800</v>
      </c>
      <c r="T7018" s="4">
        <v>1630</v>
      </c>
      <c r="U7018" s="4">
        <v>10</v>
      </c>
      <c r="V7018" s="3">
        <v>1</v>
      </c>
      <c r="W7018" t="s">
        <v>208</v>
      </c>
      <c r="X7018" t="s">
        <v>280</v>
      </c>
      <c r="Y7018">
        <v>400</v>
      </c>
      <c r="Z7018" s="14">
        <v>2</v>
      </c>
      <c r="AA7018" s="14"/>
      <c r="AB7018" s="14"/>
      <c r="AC7018" s="14"/>
      <c r="AD7018" s="14"/>
      <c r="AE7018" s="14"/>
      <c r="AF7018" s="14"/>
      <c r="AG7018" s="14"/>
      <c r="AH7018" s="14"/>
      <c r="AI7018" s="14">
        <v>2</v>
      </c>
      <c r="AJ7018" s="14"/>
      <c r="AK7018" s="14"/>
      <c r="AL7018" s="14"/>
      <c r="AM7018" s="14"/>
      <c r="AN7018" s="14"/>
      <c r="AO7018" s="14"/>
      <c r="AP7018" s="14">
        <v>2</v>
      </c>
      <c r="AQ7018" s="14"/>
      <c r="AR7018" s="14"/>
      <c r="AS7018" s="14"/>
      <c r="AT7018" s="14"/>
      <c r="AU7018" s="14">
        <v>2</v>
      </c>
      <c r="AV7018" s="14"/>
      <c r="AW7018" s="14"/>
      <c r="AX7018" s="14"/>
      <c r="AY7018" s="14"/>
      <c r="AZ7018" s="14"/>
      <c r="BA7018" s="14">
        <v>2</v>
      </c>
      <c r="BB7018" s="14"/>
      <c r="BC7018" s="14"/>
      <c r="BD7018" s="14"/>
      <c r="BE7018" s="14"/>
      <c r="BF7018" s="14"/>
      <c r="BG7018" s="14"/>
      <c r="BH7018" s="14"/>
      <c r="BI7018" s="14"/>
    </row>
    <row r="7019" spans="1:61" x14ac:dyDescent="0.25">
      <c r="A7019">
        <v>7018</v>
      </c>
      <c r="B7019" s="3">
        <v>2025</v>
      </c>
      <c r="C7019" s="3">
        <v>11</v>
      </c>
      <c r="D7019" t="s">
        <v>24</v>
      </c>
      <c r="E7019" s="21">
        <v>45976.924948946762</v>
      </c>
      <c r="F7019" t="s">
        <v>115</v>
      </c>
      <c r="G7019" t="s">
        <v>115</v>
      </c>
      <c r="H7019" t="s">
        <v>78</v>
      </c>
      <c r="I7019" t="s">
        <v>78</v>
      </c>
      <c r="J7019" t="s">
        <v>99</v>
      </c>
      <c r="K7019" t="s">
        <v>99</v>
      </c>
      <c r="L7019" t="s">
        <v>32</v>
      </c>
      <c r="M7019" t="s">
        <v>32</v>
      </c>
      <c r="N7019" t="s">
        <v>1259</v>
      </c>
      <c r="O7019" t="s">
        <v>11649</v>
      </c>
      <c r="P7019" t="s">
        <v>19801</v>
      </c>
      <c r="Q7019" t="s">
        <v>19802</v>
      </c>
      <c r="R7019" t="s">
        <v>19803</v>
      </c>
      <c r="S7019" t="s">
        <v>19804</v>
      </c>
      <c r="T7019" s="4">
        <v>920</v>
      </c>
      <c r="U7019" s="4">
        <v>7</v>
      </c>
      <c r="V7019" s="3">
        <v>1</v>
      </c>
      <c r="W7019" t="s">
        <v>208</v>
      </c>
      <c r="X7019" t="s">
        <v>280</v>
      </c>
      <c r="Y7019">
        <v>401</v>
      </c>
      <c r="Z7019" s="14"/>
      <c r="AA7019" s="14"/>
      <c r="AB7019" s="14"/>
      <c r="AC7019" s="14"/>
      <c r="AD7019" s="14"/>
      <c r="AE7019" s="14"/>
      <c r="AF7019" s="14"/>
      <c r="AG7019" s="14"/>
      <c r="AH7019" s="14"/>
      <c r="AI7019" s="14"/>
      <c r="AJ7019" s="14"/>
      <c r="AK7019" s="14">
        <v>6</v>
      </c>
      <c r="AL7019" s="14"/>
      <c r="AM7019" s="14"/>
      <c r="AN7019" s="14"/>
      <c r="AO7019" s="14"/>
      <c r="AP7019" s="14"/>
      <c r="AQ7019" s="14"/>
      <c r="AR7019" s="14"/>
      <c r="AS7019" s="14"/>
      <c r="AT7019" s="14">
        <v>1</v>
      </c>
      <c r="AU7019" s="14"/>
      <c r="AV7019" s="14"/>
      <c r="AW7019" s="14"/>
      <c r="AX7019" s="14"/>
      <c r="AY7019" s="14"/>
      <c r="AZ7019" s="14"/>
      <c r="BA7019" s="14"/>
      <c r="BB7019" s="14"/>
      <c r="BC7019" s="14"/>
      <c r="BD7019" s="14"/>
      <c r="BE7019" s="14"/>
      <c r="BF7019" s="14"/>
      <c r="BG7019" s="14"/>
      <c r="BH7019" s="14"/>
      <c r="BI7019" s="14"/>
    </row>
    <row r="7020" spans="1:61" x14ac:dyDescent="0.25">
      <c r="A7020">
        <v>7019</v>
      </c>
      <c r="B7020" s="3">
        <v>2025</v>
      </c>
      <c r="C7020" s="3">
        <v>11</v>
      </c>
      <c r="D7020" t="s">
        <v>24</v>
      </c>
      <c r="E7020" s="21">
        <v>45976.932132210648</v>
      </c>
      <c r="F7020" t="s">
        <v>115</v>
      </c>
      <c r="G7020" t="s">
        <v>115</v>
      </c>
      <c r="H7020" t="s">
        <v>79</v>
      </c>
      <c r="I7020" t="s">
        <v>79</v>
      </c>
      <c r="J7020" t="s">
        <v>99</v>
      </c>
      <c r="K7020" t="s">
        <v>99</v>
      </c>
      <c r="L7020" t="s">
        <v>33</v>
      </c>
      <c r="M7020" t="s">
        <v>33</v>
      </c>
      <c r="N7020" t="s">
        <v>650</v>
      </c>
      <c r="O7020" t="s">
        <v>11649</v>
      </c>
      <c r="P7020" t="s">
        <v>1575</v>
      </c>
      <c r="Q7020" t="s">
        <v>19805</v>
      </c>
      <c r="S7020" t="s">
        <v>19806</v>
      </c>
      <c r="T7020" s="4">
        <v>1200</v>
      </c>
      <c r="U7020" s="4">
        <v>7</v>
      </c>
      <c r="V7020" s="3">
        <v>1</v>
      </c>
      <c r="W7020" t="s">
        <v>208</v>
      </c>
      <c r="X7020" t="s">
        <v>280</v>
      </c>
      <c r="Y7020">
        <v>402</v>
      </c>
      <c r="Z7020" s="14">
        <v>2</v>
      </c>
      <c r="AA7020" s="14"/>
      <c r="AB7020" s="14"/>
      <c r="AC7020" s="14"/>
      <c r="AD7020" s="14"/>
      <c r="AE7020" s="14"/>
      <c r="AF7020" s="14"/>
      <c r="AG7020" s="14"/>
      <c r="AH7020" s="14"/>
      <c r="AI7020" s="14"/>
      <c r="AJ7020" s="14"/>
      <c r="AK7020" s="14"/>
      <c r="AL7020" s="14"/>
      <c r="AM7020" s="14"/>
      <c r="AN7020" s="14">
        <v>2</v>
      </c>
      <c r="AO7020" s="14"/>
      <c r="AP7020" s="14"/>
      <c r="AQ7020" s="14"/>
      <c r="AR7020" s="14"/>
      <c r="AS7020" s="14"/>
      <c r="AT7020" s="14">
        <v>1</v>
      </c>
      <c r="AU7020" s="14"/>
      <c r="AV7020" s="14"/>
      <c r="AW7020" s="14"/>
      <c r="AX7020" s="14"/>
      <c r="AY7020" s="14"/>
      <c r="AZ7020" s="14"/>
      <c r="BA7020" s="14">
        <v>2</v>
      </c>
      <c r="BB7020" s="14"/>
      <c r="BC7020" s="14"/>
      <c r="BD7020" s="14"/>
      <c r="BE7020" s="14"/>
      <c r="BF7020" s="14"/>
      <c r="BG7020" s="14"/>
      <c r="BH7020" s="14"/>
      <c r="BI7020" s="14"/>
    </row>
    <row r="7021" spans="1:61" x14ac:dyDescent="0.25">
      <c r="A7021">
        <v>7020</v>
      </c>
      <c r="B7021" s="3">
        <v>2025</v>
      </c>
      <c r="C7021" s="3">
        <v>11</v>
      </c>
      <c r="D7021" t="s">
        <v>24</v>
      </c>
      <c r="E7021" s="21">
        <v>45976.967487233793</v>
      </c>
      <c r="F7021" t="s">
        <v>115</v>
      </c>
      <c r="G7021" t="s">
        <v>115</v>
      </c>
      <c r="H7021" t="s">
        <v>79</v>
      </c>
      <c r="I7021" t="s">
        <v>79</v>
      </c>
      <c r="J7021" t="s">
        <v>99</v>
      </c>
      <c r="K7021" t="s">
        <v>99</v>
      </c>
      <c r="L7021" t="s">
        <v>33</v>
      </c>
      <c r="M7021" t="s">
        <v>33</v>
      </c>
      <c r="N7021" t="s">
        <v>19807</v>
      </c>
      <c r="O7021" t="s">
        <v>11649</v>
      </c>
      <c r="P7021" t="s">
        <v>19808</v>
      </c>
      <c r="Q7021" t="s">
        <v>19809</v>
      </c>
      <c r="R7021" t="s">
        <v>19810</v>
      </c>
      <c r="S7021" t="s">
        <v>19811</v>
      </c>
      <c r="T7021" s="4">
        <v>1330</v>
      </c>
      <c r="U7021" s="4">
        <v>6</v>
      </c>
      <c r="V7021" s="3">
        <v>1</v>
      </c>
      <c r="W7021" t="s">
        <v>208</v>
      </c>
      <c r="X7021" t="s">
        <v>280</v>
      </c>
      <c r="Y7021">
        <v>403</v>
      </c>
      <c r="Z7021" s="14">
        <v>4</v>
      </c>
      <c r="AA7021" s="14"/>
      <c r="AB7021" s="14"/>
      <c r="AC7021" s="14"/>
      <c r="AD7021" s="14"/>
      <c r="AE7021" s="14"/>
      <c r="AF7021" s="14"/>
      <c r="AG7021" s="14"/>
      <c r="AH7021" s="14">
        <v>2</v>
      </c>
      <c r="AI7021" s="14"/>
      <c r="AJ7021" s="14"/>
      <c r="AK7021" s="14"/>
      <c r="AL7021" s="14"/>
      <c r="AM7021" s="14"/>
      <c r="AN7021" s="14"/>
      <c r="AO7021" s="14"/>
      <c r="AP7021" s="14"/>
      <c r="AQ7021" s="14"/>
      <c r="AR7021" s="14"/>
      <c r="AS7021" s="14"/>
      <c r="AT7021" s="14"/>
      <c r="AU7021" s="14"/>
      <c r="AV7021" s="14"/>
      <c r="AW7021" s="14"/>
      <c r="AX7021" s="14"/>
      <c r="AY7021" s="14"/>
      <c r="AZ7021" s="14"/>
      <c r="BA7021" s="14"/>
      <c r="BB7021" s="14"/>
      <c r="BC7021" s="14"/>
      <c r="BD7021" s="14"/>
      <c r="BE7021" s="14"/>
      <c r="BF7021" s="14"/>
      <c r="BG7021" s="14"/>
      <c r="BH7021" s="14"/>
      <c r="BI7021" s="14"/>
    </row>
    <row r="7022" spans="1:61" x14ac:dyDescent="0.25">
      <c r="A7022">
        <v>7021</v>
      </c>
      <c r="B7022" s="3">
        <v>2025</v>
      </c>
      <c r="C7022" s="3">
        <v>11</v>
      </c>
      <c r="D7022" t="s">
        <v>24</v>
      </c>
      <c r="E7022" s="21">
        <v>45976.973321493053</v>
      </c>
      <c r="F7022" t="s">
        <v>115</v>
      </c>
      <c r="G7022" t="s">
        <v>115</v>
      </c>
      <c r="H7022" t="s">
        <v>79</v>
      </c>
      <c r="I7022" t="s">
        <v>79</v>
      </c>
      <c r="J7022" t="s">
        <v>99</v>
      </c>
      <c r="K7022" t="s">
        <v>99</v>
      </c>
      <c r="L7022" t="s">
        <v>32</v>
      </c>
      <c r="M7022" t="s">
        <v>32</v>
      </c>
      <c r="N7022" t="s">
        <v>707</v>
      </c>
      <c r="O7022" t="s">
        <v>11649</v>
      </c>
      <c r="P7022" t="s">
        <v>19812</v>
      </c>
      <c r="Q7022" t="s">
        <v>19813</v>
      </c>
      <c r="S7022" t="s">
        <v>19814</v>
      </c>
      <c r="T7022" s="4">
        <v>1000</v>
      </c>
      <c r="U7022" s="4">
        <v>9</v>
      </c>
      <c r="V7022" s="3">
        <v>1</v>
      </c>
      <c r="W7022" t="s">
        <v>208</v>
      </c>
      <c r="X7022" t="s">
        <v>280</v>
      </c>
      <c r="Y7022">
        <v>404</v>
      </c>
      <c r="Z7022" s="14"/>
      <c r="AA7022" s="14"/>
      <c r="AB7022" s="14"/>
      <c r="AC7022" s="14"/>
      <c r="AD7022" s="14"/>
      <c r="AE7022" s="14"/>
      <c r="AF7022" s="14"/>
      <c r="AG7022" s="14"/>
      <c r="AH7022" s="14"/>
      <c r="AI7022" s="14"/>
      <c r="AJ7022" s="14"/>
      <c r="AK7022" s="14"/>
      <c r="AL7022" s="14"/>
      <c r="AM7022" s="14"/>
      <c r="AN7022" s="14"/>
      <c r="AO7022" s="14">
        <v>2</v>
      </c>
      <c r="AP7022" s="14">
        <v>2</v>
      </c>
      <c r="AQ7022" s="14"/>
      <c r="AR7022" s="14"/>
      <c r="AS7022" s="14"/>
      <c r="AT7022" s="14">
        <v>3</v>
      </c>
      <c r="AU7022" s="14">
        <v>2</v>
      </c>
      <c r="AV7022" s="14"/>
      <c r="AW7022" s="14"/>
      <c r="AX7022" s="14"/>
      <c r="AY7022" s="14"/>
      <c r="AZ7022" s="14"/>
      <c r="BA7022" s="14"/>
      <c r="BB7022" s="14"/>
      <c r="BC7022" s="14"/>
      <c r="BD7022" s="14"/>
      <c r="BE7022" s="14"/>
      <c r="BF7022" s="14"/>
      <c r="BG7022" s="14"/>
      <c r="BH7022" s="14"/>
      <c r="BI7022" s="14"/>
    </row>
    <row r="7023" spans="1:61" x14ac:dyDescent="0.25">
      <c r="A7023">
        <v>7022</v>
      </c>
      <c r="B7023" s="3">
        <v>2025</v>
      </c>
      <c r="C7023" s="3">
        <v>11</v>
      </c>
      <c r="D7023" t="s">
        <v>24</v>
      </c>
      <c r="E7023" s="21">
        <v>45977.056063171287</v>
      </c>
      <c r="F7023" t="s">
        <v>113</v>
      </c>
      <c r="G7023" t="s">
        <v>113</v>
      </c>
      <c r="H7023" t="s">
        <v>78</v>
      </c>
      <c r="I7023" t="s">
        <v>78</v>
      </c>
      <c r="J7023" t="s">
        <v>99</v>
      </c>
      <c r="K7023" t="s">
        <v>99</v>
      </c>
      <c r="L7023" t="s">
        <v>33</v>
      </c>
      <c r="M7023" t="s">
        <v>33</v>
      </c>
      <c r="N7023" t="s">
        <v>19815</v>
      </c>
      <c r="O7023" t="s">
        <v>11649</v>
      </c>
      <c r="P7023" t="s">
        <v>2137</v>
      </c>
      <c r="Q7023" t="s">
        <v>19816</v>
      </c>
      <c r="R7023" t="s">
        <v>19817</v>
      </c>
      <c r="S7023" t="s">
        <v>19818</v>
      </c>
      <c r="T7023" s="4">
        <v>3000</v>
      </c>
      <c r="U7023" s="4">
        <v>27</v>
      </c>
      <c r="V7023" s="3">
        <v>1</v>
      </c>
      <c r="W7023" t="s">
        <v>208</v>
      </c>
      <c r="X7023" t="s">
        <v>280</v>
      </c>
      <c r="Y7023">
        <v>405</v>
      </c>
      <c r="Z7023" s="14"/>
      <c r="AA7023" s="14"/>
      <c r="AB7023" s="14"/>
      <c r="AC7023" s="14"/>
      <c r="AD7023" s="14"/>
      <c r="AE7023" s="14"/>
      <c r="AF7023" s="14"/>
      <c r="AG7023" s="14"/>
      <c r="AH7023" s="14"/>
      <c r="AI7023" s="14"/>
      <c r="AJ7023" s="14"/>
      <c r="AK7023" s="14"/>
      <c r="AL7023" s="14"/>
      <c r="AM7023" s="14"/>
      <c r="AN7023" s="14"/>
      <c r="AO7023" s="14">
        <v>6</v>
      </c>
      <c r="AP7023" s="14">
        <v>6</v>
      </c>
      <c r="AQ7023" s="14"/>
      <c r="AR7023" s="14"/>
      <c r="AS7023" s="14"/>
      <c r="AT7023" s="14">
        <v>9</v>
      </c>
      <c r="AU7023" s="14">
        <v>6</v>
      </c>
      <c r="AV7023" s="14"/>
      <c r="AW7023" s="14"/>
      <c r="AX7023" s="14"/>
      <c r="AY7023" s="14"/>
      <c r="AZ7023" s="14"/>
      <c r="BA7023" s="14"/>
      <c r="BB7023" s="14"/>
      <c r="BC7023" s="14"/>
      <c r="BD7023" s="14"/>
      <c r="BE7023" s="14"/>
      <c r="BF7023" s="14"/>
      <c r="BG7023" s="14"/>
      <c r="BH7023" s="14"/>
      <c r="BI7023" s="14"/>
    </row>
    <row r="7024" spans="1:61" x14ac:dyDescent="0.25">
      <c r="A7024">
        <v>7023</v>
      </c>
      <c r="B7024" s="3">
        <v>2025</v>
      </c>
      <c r="C7024" s="3">
        <v>11</v>
      </c>
      <c r="D7024" t="s">
        <v>24</v>
      </c>
      <c r="E7024" s="21">
        <v>45977.092278958327</v>
      </c>
      <c r="F7024" t="s">
        <v>113</v>
      </c>
      <c r="G7024" t="s">
        <v>113</v>
      </c>
      <c r="H7024" t="s">
        <v>78</v>
      </c>
      <c r="I7024" t="s">
        <v>78</v>
      </c>
      <c r="J7024" t="s">
        <v>99</v>
      </c>
      <c r="K7024" t="s">
        <v>99</v>
      </c>
      <c r="L7024" t="s">
        <v>33</v>
      </c>
      <c r="M7024" t="s">
        <v>33</v>
      </c>
      <c r="N7024" t="s">
        <v>654</v>
      </c>
      <c r="O7024" t="s">
        <v>11649</v>
      </c>
      <c r="P7024" t="s">
        <v>19819</v>
      </c>
      <c r="Q7024" t="s">
        <v>19820</v>
      </c>
      <c r="R7024" t="s">
        <v>19821</v>
      </c>
      <c r="S7024" t="s">
        <v>19822</v>
      </c>
      <c r="T7024" s="4">
        <v>1300</v>
      </c>
      <c r="U7024" s="4">
        <v>8</v>
      </c>
      <c r="V7024" s="3">
        <v>1</v>
      </c>
      <c r="W7024" t="s">
        <v>208</v>
      </c>
      <c r="X7024" t="s">
        <v>280</v>
      </c>
      <c r="Y7024">
        <v>406</v>
      </c>
      <c r="Z7024" s="14">
        <v>2</v>
      </c>
      <c r="AA7024" s="14"/>
      <c r="AB7024" s="14"/>
      <c r="AC7024" s="14"/>
      <c r="AD7024" s="14"/>
      <c r="AE7024" s="14"/>
      <c r="AF7024" s="14"/>
      <c r="AG7024" s="14"/>
      <c r="AH7024" s="14"/>
      <c r="AI7024" s="14"/>
      <c r="AJ7024" s="14"/>
      <c r="AK7024" s="14"/>
      <c r="AL7024" s="14"/>
      <c r="AM7024" s="14"/>
      <c r="AN7024" s="14">
        <v>2</v>
      </c>
      <c r="AO7024" s="14">
        <v>2</v>
      </c>
      <c r="AP7024" s="14">
        <v>2</v>
      </c>
      <c r="AQ7024" s="14"/>
      <c r="AR7024" s="14"/>
      <c r="AS7024" s="14"/>
      <c r="AT7024" s="14"/>
      <c r="AU7024" s="14"/>
      <c r="AV7024" s="14"/>
      <c r="AW7024" s="14"/>
      <c r="AX7024" s="14"/>
      <c r="AY7024" s="14"/>
      <c r="AZ7024" s="14"/>
      <c r="BA7024" s="14"/>
      <c r="BB7024" s="14"/>
      <c r="BC7024" s="14"/>
      <c r="BD7024" s="14"/>
      <c r="BE7024" s="14"/>
      <c r="BF7024" s="14"/>
      <c r="BG7024" s="14"/>
      <c r="BH7024" s="14"/>
      <c r="BI7024" s="14"/>
    </row>
    <row r="7025" spans="1:61" x14ac:dyDescent="0.25">
      <c r="A7025">
        <v>7024</v>
      </c>
      <c r="B7025" s="3">
        <v>2025</v>
      </c>
      <c r="C7025" s="3">
        <v>11</v>
      </c>
      <c r="D7025" t="s">
        <v>24</v>
      </c>
      <c r="E7025" s="21">
        <v>45977.470965902779</v>
      </c>
      <c r="F7025" t="s">
        <v>111</v>
      </c>
      <c r="G7025" t="s">
        <v>111</v>
      </c>
      <c r="H7025" t="s">
        <v>79</v>
      </c>
      <c r="I7025" t="s">
        <v>79</v>
      </c>
      <c r="J7025" t="s">
        <v>97</v>
      </c>
      <c r="K7025" t="s">
        <v>97</v>
      </c>
      <c r="L7025" t="s">
        <v>37</v>
      </c>
      <c r="M7025" t="s">
        <v>37</v>
      </c>
      <c r="N7025" t="s">
        <v>546</v>
      </c>
      <c r="O7025" t="s">
        <v>11649</v>
      </c>
      <c r="P7025" t="s">
        <v>19823</v>
      </c>
      <c r="Q7025" t="s">
        <v>19824</v>
      </c>
      <c r="S7025" t="s">
        <v>19825</v>
      </c>
      <c r="T7025" s="4">
        <v>1300</v>
      </c>
      <c r="U7025" s="4">
        <v>8</v>
      </c>
      <c r="V7025" s="3">
        <v>1</v>
      </c>
      <c r="W7025" t="s">
        <v>208</v>
      </c>
      <c r="X7025" t="s">
        <v>280</v>
      </c>
      <c r="Y7025">
        <v>407</v>
      </c>
      <c r="Z7025" s="14">
        <v>2</v>
      </c>
      <c r="AA7025" s="14"/>
      <c r="AB7025" s="14"/>
      <c r="AC7025" s="14"/>
      <c r="AD7025" s="14"/>
      <c r="AE7025" s="14"/>
      <c r="AF7025" s="14"/>
      <c r="AG7025" s="14"/>
      <c r="AH7025" s="14"/>
      <c r="AI7025" s="14"/>
      <c r="AJ7025" s="14"/>
      <c r="AK7025" s="14"/>
      <c r="AL7025" s="14"/>
      <c r="AM7025" s="14"/>
      <c r="AN7025" s="14">
        <v>2</v>
      </c>
      <c r="AO7025" s="14">
        <v>2</v>
      </c>
      <c r="AP7025" s="14">
        <v>2</v>
      </c>
      <c r="AQ7025" s="14"/>
      <c r="AR7025" s="14"/>
      <c r="AS7025" s="14"/>
      <c r="AT7025" s="14"/>
      <c r="AU7025" s="14"/>
      <c r="AV7025" s="14"/>
      <c r="AW7025" s="14"/>
      <c r="AX7025" s="14"/>
      <c r="AY7025" s="14"/>
      <c r="AZ7025" s="14"/>
      <c r="BA7025" s="14"/>
      <c r="BB7025" s="14"/>
      <c r="BC7025" s="14"/>
      <c r="BD7025" s="14"/>
      <c r="BE7025" s="14"/>
      <c r="BF7025" s="14"/>
      <c r="BG7025" s="14"/>
      <c r="BH7025" s="14"/>
      <c r="BI7025" s="14"/>
    </row>
    <row r="7026" spans="1:61" x14ac:dyDescent="0.25">
      <c r="A7026">
        <v>7025</v>
      </c>
      <c r="B7026" s="3">
        <v>2025</v>
      </c>
      <c r="C7026" s="3">
        <v>11</v>
      </c>
      <c r="D7026" t="s">
        <v>24</v>
      </c>
      <c r="E7026" s="21">
        <v>45977.728073854167</v>
      </c>
      <c r="F7026" t="s">
        <v>115</v>
      </c>
      <c r="G7026" t="s">
        <v>115</v>
      </c>
      <c r="H7026" t="s">
        <v>78</v>
      </c>
      <c r="I7026" t="s">
        <v>78</v>
      </c>
      <c r="J7026" t="s">
        <v>99</v>
      </c>
      <c r="K7026" t="s">
        <v>99</v>
      </c>
      <c r="L7026" t="s">
        <v>33</v>
      </c>
      <c r="M7026" t="s">
        <v>33</v>
      </c>
      <c r="N7026" t="s">
        <v>684</v>
      </c>
      <c r="O7026" t="s">
        <v>11649</v>
      </c>
      <c r="P7026" t="s">
        <v>19826</v>
      </c>
      <c r="Q7026" t="s">
        <v>19827</v>
      </c>
      <c r="S7026" t="s">
        <v>19828</v>
      </c>
      <c r="T7026" s="4">
        <v>2450</v>
      </c>
      <c r="U7026" s="4">
        <v>1</v>
      </c>
      <c r="V7026" s="3">
        <v>1</v>
      </c>
      <c r="W7026" t="s">
        <v>208</v>
      </c>
      <c r="X7026" t="s">
        <v>280</v>
      </c>
      <c r="Y7026">
        <v>408</v>
      </c>
      <c r="Z7026" s="14"/>
      <c r="AA7026" s="14"/>
      <c r="AB7026" s="14"/>
      <c r="AC7026" s="14"/>
      <c r="AD7026" s="14"/>
      <c r="AE7026" s="14"/>
      <c r="AF7026" s="14"/>
      <c r="AG7026" s="14"/>
      <c r="AH7026" s="14"/>
      <c r="AI7026" s="14"/>
      <c r="AJ7026" s="14"/>
      <c r="AK7026" s="14"/>
      <c r="AL7026" s="14"/>
      <c r="AM7026" s="14"/>
      <c r="AN7026" s="14"/>
      <c r="AO7026" s="14"/>
      <c r="AP7026" s="14"/>
      <c r="AQ7026" s="14"/>
      <c r="AR7026" s="14"/>
      <c r="AS7026" s="14"/>
      <c r="AT7026" s="14"/>
      <c r="AU7026" s="14"/>
      <c r="AV7026" s="14"/>
      <c r="AW7026" s="14"/>
      <c r="AX7026" s="14"/>
      <c r="AY7026" s="14"/>
      <c r="AZ7026" s="14"/>
      <c r="BA7026" s="14"/>
      <c r="BB7026" s="14"/>
      <c r="BC7026" s="14"/>
      <c r="BD7026" s="14"/>
      <c r="BE7026" s="14"/>
      <c r="BF7026" s="14"/>
      <c r="BG7026" s="14">
        <v>1</v>
      </c>
      <c r="BH7026" s="14"/>
      <c r="BI7026" s="14"/>
    </row>
    <row r="7027" spans="1:61" x14ac:dyDescent="0.25">
      <c r="A7027">
        <v>7026</v>
      </c>
      <c r="B7027" s="3">
        <v>2025</v>
      </c>
      <c r="C7027" s="3">
        <v>11</v>
      </c>
      <c r="D7027" t="s">
        <v>24</v>
      </c>
      <c r="E7027" s="21">
        <v>45977.738462094909</v>
      </c>
      <c r="F7027" t="s">
        <v>113</v>
      </c>
      <c r="G7027" t="s">
        <v>113</v>
      </c>
      <c r="H7027" t="s">
        <v>78</v>
      </c>
      <c r="I7027" t="s">
        <v>78</v>
      </c>
      <c r="J7027" t="s">
        <v>97</v>
      </c>
      <c r="K7027" t="s">
        <v>97</v>
      </c>
      <c r="L7027" t="s">
        <v>34</v>
      </c>
      <c r="M7027" t="s">
        <v>34</v>
      </c>
      <c r="N7027" t="s">
        <v>1398</v>
      </c>
      <c r="O7027" t="s">
        <v>11649</v>
      </c>
      <c r="P7027" t="s">
        <v>2759</v>
      </c>
      <c r="Q7027" t="s">
        <v>19829</v>
      </c>
      <c r="R7027" t="s">
        <v>19830</v>
      </c>
      <c r="S7027" t="s">
        <v>19831</v>
      </c>
      <c r="T7027" s="4">
        <v>940</v>
      </c>
      <c r="U7027" s="4">
        <v>4</v>
      </c>
      <c r="V7027" s="3">
        <v>1</v>
      </c>
      <c r="W7027" t="s">
        <v>208</v>
      </c>
      <c r="X7027" t="s">
        <v>280</v>
      </c>
      <c r="Y7027">
        <v>409</v>
      </c>
      <c r="Z7027" s="14">
        <v>2</v>
      </c>
      <c r="AA7027" s="14">
        <v>2</v>
      </c>
      <c r="AB7027" s="14"/>
      <c r="AC7027" s="14"/>
      <c r="AD7027" s="14"/>
      <c r="AE7027" s="14"/>
      <c r="AF7027" s="14"/>
      <c r="AG7027" s="14"/>
      <c r="AH7027" s="14"/>
      <c r="AI7027" s="14"/>
      <c r="AJ7027" s="14"/>
      <c r="AK7027" s="14"/>
      <c r="AL7027" s="14"/>
      <c r="AM7027" s="14"/>
      <c r="AN7027" s="14"/>
      <c r="AO7027" s="14"/>
      <c r="AP7027" s="14"/>
      <c r="AQ7027" s="14"/>
      <c r="AR7027" s="14"/>
      <c r="AS7027" s="14"/>
      <c r="AT7027" s="14"/>
      <c r="AU7027" s="14"/>
      <c r="AV7027" s="14"/>
      <c r="AW7027" s="14"/>
      <c r="AX7027" s="14"/>
      <c r="AY7027" s="14"/>
      <c r="AZ7027" s="14"/>
      <c r="BA7027" s="14"/>
      <c r="BB7027" s="14"/>
      <c r="BC7027" s="14"/>
      <c r="BD7027" s="14"/>
      <c r="BE7027" s="14"/>
      <c r="BF7027" s="14"/>
      <c r="BG7027" s="14"/>
      <c r="BH7027" s="14"/>
      <c r="BI7027" s="14"/>
    </row>
    <row r="7028" spans="1:61" x14ac:dyDescent="0.25">
      <c r="A7028">
        <v>7027</v>
      </c>
      <c r="B7028" s="3">
        <v>2025</v>
      </c>
      <c r="C7028" s="3">
        <v>11</v>
      </c>
      <c r="D7028" t="s">
        <v>24</v>
      </c>
      <c r="E7028" s="21">
        <v>45977.741425312503</v>
      </c>
      <c r="F7028" t="s">
        <v>115</v>
      </c>
      <c r="G7028" t="s">
        <v>115</v>
      </c>
      <c r="H7028" t="s">
        <v>79</v>
      </c>
      <c r="I7028" t="s">
        <v>79</v>
      </c>
      <c r="J7028" t="s">
        <v>97</v>
      </c>
      <c r="K7028" t="s">
        <v>97</v>
      </c>
      <c r="L7028" t="s">
        <v>34</v>
      </c>
      <c r="M7028" t="s">
        <v>34</v>
      </c>
      <c r="N7028" t="s">
        <v>1395</v>
      </c>
      <c r="O7028" t="s">
        <v>11649</v>
      </c>
      <c r="P7028" t="s">
        <v>19832</v>
      </c>
      <c r="Q7028" t="s">
        <v>9585</v>
      </c>
      <c r="R7028" t="s">
        <v>12877</v>
      </c>
      <c r="S7028" t="s">
        <v>19833</v>
      </c>
      <c r="T7028" s="4">
        <v>2400</v>
      </c>
      <c r="U7028" s="4">
        <v>20</v>
      </c>
      <c r="V7028" s="3">
        <v>1</v>
      </c>
      <c r="W7028" t="s">
        <v>208</v>
      </c>
      <c r="X7028" t="s">
        <v>280</v>
      </c>
      <c r="Y7028">
        <v>410</v>
      </c>
      <c r="Z7028" s="14"/>
      <c r="AA7028" s="14"/>
      <c r="AB7028" s="14"/>
      <c r="AC7028" s="14"/>
      <c r="AD7028" s="14"/>
      <c r="AE7028" s="14"/>
      <c r="AF7028" s="14"/>
      <c r="AG7028" s="14"/>
      <c r="AH7028" s="14"/>
      <c r="AI7028" s="14"/>
      <c r="AJ7028" s="14"/>
      <c r="AK7028" s="14"/>
      <c r="AL7028" s="14"/>
      <c r="AM7028" s="14"/>
      <c r="AN7028" s="14"/>
      <c r="AO7028" s="14">
        <v>8</v>
      </c>
      <c r="AP7028" s="14"/>
      <c r="AQ7028" s="14"/>
      <c r="AR7028" s="14"/>
      <c r="AS7028" s="14"/>
      <c r="AT7028" s="14"/>
      <c r="AU7028" s="14">
        <v>8</v>
      </c>
      <c r="AV7028" s="14"/>
      <c r="AW7028" s="14"/>
      <c r="AX7028" s="14"/>
      <c r="AY7028" s="14"/>
      <c r="AZ7028" s="14"/>
      <c r="BA7028" s="14"/>
      <c r="BB7028" s="14"/>
      <c r="BC7028" s="14">
        <v>4</v>
      </c>
      <c r="BD7028" s="14"/>
      <c r="BE7028" s="14"/>
      <c r="BF7028" s="14"/>
      <c r="BG7028" s="14"/>
      <c r="BH7028" s="14"/>
      <c r="BI7028" s="14"/>
    </row>
    <row r="7029" spans="1:61" x14ac:dyDescent="0.25">
      <c r="A7029">
        <v>7028</v>
      </c>
      <c r="B7029" s="3">
        <v>2025</v>
      </c>
      <c r="C7029" s="3">
        <v>11</v>
      </c>
      <c r="D7029" t="s">
        <v>24</v>
      </c>
      <c r="E7029" s="21">
        <v>45977.755651921303</v>
      </c>
      <c r="F7029" t="s">
        <v>115</v>
      </c>
      <c r="G7029" t="s">
        <v>115</v>
      </c>
      <c r="H7029" t="s">
        <v>78</v>
      </c>
      <c r="I7029" t="s">
        <v>78</v>
      </c>
      <c r="J7029" t="s">
        <v>99</v>
      </c>
      <c r="K7029" t="s">
        <v>99</v>
      </c>
      <c r="L7029" t="s">
        <v>33</v>
      </c>
      <c r="M7029" t="s">
        <v>33</v>
      </c>
      <c r="N7029" t="s">
        <v>19834</v>
      </c>
      <c r="O7029" t="s">
        <v>11649</v>
      </c>
      <c r="P7029" t="s">
        <v>19835</v>
      </c>
      <c r="Q7029" t="s">
        <v>19836</v>
      </c>
      <c r="S7029" t="s">
        <v>19837</v>
      </c>
      <c r="T7029" s="4">
        <v>1350</v>
      </c>
      <c r="U7029" s="4">
        <v>8</v>
      </c>
      <c r="V7029" s="3">
        <v>1</v>
      </c>
      <c r="W7029" t="s">
        <v>208</v>
      </c>
      <c r="X7029" t="s">
        <v>280</v>
      </c>
      <c r="Y7029">
        <v>411</v>
      </c>
      <c r="Z7029" s="14">
        <v>2</v>
      </c>
      <c r="AA7029" s="14"/>
      <c r="AB7029" s="14"/>
      <c r="AC7029" s="14"/>
      <c r="AD7029" s="14"/>
      <c r="AE7029" s="14"/>
      <c r="AF7029" s="14"/>
      <c r="AG7029" s="14"/>
      <c r="AH7029" s="14"/>
      <c r="AI7029" s="14"/>
      <c r="AJ7029" s="14"/>
      <c r="AK7029" s="14">
        <v>2</v>
      </c>
      <c r="AL7029" s="14"/>
      <c r="AM7029" s="14"/>
      <c r="AN7029" s="14">
        <v>2</v>
      </c>
      <c r="AO7029" s="14">
        <v>2</v>
      </c>
      <c r="AP7029" s="14"/>
      <c r="AQ7029" s="14"/>
      <c r="AR7029" s="14"/>
      <c r="AS7029" s="14"/>
      <c r="AT7029" s="14"/>
      <c r="AU7029" s="14"/>
      <c r="AV7029" s="14"/>
      <c r="AW7029" s="14"/>
      <c r="AX7029" s="14"/>
      <c r="AY7029" s="14"/>
      <c r="AZ7029" s="14"/>
      <c r="BA7029" s="14"/>
      <c r="BB7029" s="14"/>
      <c r="BC7029" s="14"/>
      <c r="BD7029" s="14"/>
      <c r="BE7029" s="14"/>
      <c r="BF7029" s="14"/>
      <c r="BG7029" s="14"/>
      <c r="BH7029" s="14"/>
      <c r="BI7029" s="14"/>
    </row>
    <row r="7030" spans="1:61" x14ac:dyDescent="0.25">
      <c r="A7030">
        <v>7029</v>
      </c>
      <c r="B7030" s="3">
        <v>2025</v>
      </c>
      <c r="C7030" s="3">
        <v>11</v>
      </c>
      <c r="D7030" t="s">
        <v>24</v>
      </c>
      <c r="E7030" s="21">
        <v>45977.757926319442</v>
      </c>
      <c r="F7030" t="s">
        <v>110</v>
      </c>
      <c r="G7030" t="s">
        <v>110</v>
      </c>
      <c r="H7030" t="s">
        <v>78</v>
      </c>
      <c r="I7030" t="s">
        <v>78</v>
      </c>
      <c r="J7030" t="s">
        <v>99</v>
      </c>
      <c r="K7030" t="s">
        <v>99</v>
      </c>
      <c r="L7030" t="s">
        <v>32</v>
      </c>
      <c r="M7030" t="s">
        <v>32</v>
      </c>
      <c r="N7030" t="s">
        <v>32</v>
      </c>
      <c r="O7030" t="s">
        <v>11649</v>
      </c>
      <c r="P7030" t="s">
        <v>5745</v>
      </c>
      <c r="Q7030" t="s">
        <v>19715</v>
      </c>
      <c r="S7030" t="s">
        <v>19838</v>
      </c>
      <c r="T7030" s="4">
        <v>430</v>
      </c>
      <c r="U7030" s="4">
        <v>2</v>
      </c>
      <c r="V7030" s="3">
        <v>1</v>
      </c>
      <c r="W7030" t="s">
        <v>208</v>
      </c>
      <c r="X7030" t="s">
        <v>280</v>
      </c>
      <c r="Y7030">
        <v>412</v>
      </c>
      <c r="Z7030" s="14"/>
      <c r="AA7030" s="14"/>
      <c r="AB7030" s="14"/>
      <c r="AC7030" s="14"/>
      <c r="AD7030" s="14"/>
      <c r="AE7030" s="14"/>
      <c r="AF7030" s="14"/>
      <c r="AG7030" s="14"/>
      <c r="AH7030" s="14">
        <v>2</v>
      </c>
      <c r="AI7030" s="14"/>
      <c r="AJ7030" s="14"/>
      <c r="AK7030" s="14"/>
      <c r="AL7030" s="14"/>
      <c r="AM7030" s="14"/>
      <c r="AN7030" s="14"/>
      <c r="AO7030" s="14"/>
      <c r="AP7030" s="14"/>
      <c r="AQ7030" s="14"/>
      <c r="AR7030" s="14"/>
      <c r="AS7030" s="14"/>
      <c r="AT7030" s="14"/>
      <c r="AU7030" s="14"/>
      <c r="AV7030" s="14"/>
      <c r="AW7030" s="14"/>
      <c r="AX7030" s="14"/>
      <c r="AY7030" s="14"/>
      <c r="AZ7030" s="14"/>
      <c r="BA7030" s="14"/>
      <c r="BB7030" s="14"/>
      <c r="BC7030" s="14"/>
      <c r="BD7030" s="14"/>
      <c r="BE7030" s="14"/>
      <c r="BF7030" s="14"/>
      <c r="BG7030" s="14"/>
      <c r="BH7030" s="14"/>
      <c r="BI7030" s="14"/>
    </row>
    <row r="7031" spans="1:61" x14ac:dyDescent="0.25">
      <c r="A7031">
        <v>7030</v>
      </c>
      <c r="B7031" s="3">
        <v>2025</v>
      </c>
      <c r="C7031" s="3">
        <v>11</v>
      </c>
      <c r="D7031" t="s">
        <v>24</v>
      </c>
      <c r="E7031" s="21">
        <v>45977.772899814823</v>
      </c>
      <c r="F7031" t="s">
        <v>110</v>
      </c>
      <c r="G7031" t="s">
        <v>110</v>
      </c>
      <c r="H7031" t="s">
        <v>78</v>
      </c>
      <c r="I7031" t="s">
        <v>78</v>
      </c>
      <c r="J7031" t="s">
        <v>97</v>
      </c>
      <c r="K7031" t="s">
        <v>97</v>
      </c>
      <c r="L7031" t="s">
        <v>40</v>
      </c>
      <c r="M7031" t="s">
        <v>40</v>
      </c>
      <c r="N7031" t="s">
        <v>1574</v>
      </c>
      <c r="O7031" t="s">
        <v>11649</v>
      </c>
      <c r="P7031" t="s">
        <v>8308</v>
      </c>
      <c r="Q7031" t="s">
        <v>18524</v>
      </c>
      <c r="S7031" t="s">
        <v>1574</v>
      </c>
      <c r="T7031" s="4">
        <v>1000</v>
      </c>
      <c r="U7031" s="4">
        <v>8</v>
      </c>
      <c r="V7031" s="3">
        <v>1</v>
      </c>
      <c r="W7031" t="s">
        <v>208</v>
      </c>
      <c r="X7031" t="s">
        <v>280</v>
      </c>
      <c r="Y7031">
        <v>413</v>
      </c>
      <c r="Z7031" s="14"/>
      <c r="AA7031" s="14"/>
      <c r="AB7031" s="14"/>
      <c r="AC7031" s="14"/>
      <c r="AD7031" s="14"/>
      <c r="AE7031" s="14"/>
      <c r="AF7031" s="14"/>
      <c r="AG7031" s="14"/>
      <c r="AH7031" s="14"/>
      <c r="AI7031" s="14"/>
      <c r="AJ7031" s="14"/>
      <c r="AK7031" s="14"/>
      <c r="AL7031" s="14"/>
      <c r="AM7031" s="14"/>
      <c r="AN7031" s="14">
        <v>2</v>
      </c>
      <c r="AO7031" s="14"/>
      <c r="AP7031" s="14">
        <v>2</v>
      </c>
      <c r="AQ7031" s="14"/>
      <c r="AR7031" s="14"/>
      <c r="AS7031" s="14"/>
      <c r="AT7031" s="14">
        <v>2</v>
      </c>
      <c r="AU7031" s="14">
        <v>1</v>
      </c>
      <c r="AV7031" s="14"/>
      <c r="AW7031" s="14"/>
      <c r="AX7031" s="14"/>
      <c r="AY7031" s="14"/>
      <c r="AZ7031" s="14"/>
      <c r="BA7031" s="14">
        <v>1</v>
      </c>
      <c r="BB7031" s="14"/>
      <c r="BC7031" s="14"/>
      <c r="BD7031" s="14"/>
      <c r="BE7031" s="14"/>
      <c r="BF7031" s="14"/>
      <c r="BG7031" s="14"/>
      <c r="BH7031" s="14"/>
      <c r="BI7031" s="14"/>
    </row>
    <row r="7032" spans="1:61" x14ac:dyDescent="0.25">
      <c r="A7032">
        <v>7031</v>
      </c>
      <c r="B7032" s="3">
        <v>2025</v>
      </c>
      <c r="C7032" s="3">
        <v>11</v>
      </c>
      <c r="D7032" t="s">
        <v>24</v>
      </c>
      <c r="E7032" s="21">
        <v>45977.778847951391</v>
      </c>
      <c r="F7032" t="s">
        <v>110</v>
      </c>
      <c r="G7032" t="s">
        <v>110</v>
      </c>
      <c r="H7032" t="s">
        <v>78</v>
      </c>
      <c r="I7032" t="s">
        <v>78</v>
      </c>
      <c r="J7032" t="s">
        <v>99</v>
      </c>
      <c r="K7032" t="s">
        <v>99</v>
      </c>
      <c r="L7032" t="s">
        <v>32</v>
      </c>
      <c r="M7032" t="s">
        <v>32</v>
      </c>
      <c r="N7032" t="s">
        <v>717</v>
      </c>
      <c r="O7032" t="s">
        <v>1832</v>
      </c>
      <c r="P7032" t="s">
        <v>19839</v>
      </c>
      <c r="Q7032" t="s">
        <v>19840</v>
      </c>
      <c r="S7032" t="s">
        <v>19841</v>
      </c>
      <c r="T7032" s="4">
        <v>1070</v>
      </c>
      <c r="U7032" s="4">
        <v>5</v>
      </c>
      <c r="V7032" s="3">
        <v>1</v>
      </c>
      <c r="W7032" t="s">
        <v>208</v>
      </c>
      <c r="X7032" t="s">
        <v>280</v>
      </c>
      <c r="Y7032">
        <v>414</v>
      </c>
      <c r="Z7032" s="14"/>
      <c r="AA7032" s="14">
        <v>1</v>
      </c>
      <c r="AB7032" s="14"/>
      <c r="AC7032" s="14"/>
      <c r="AD7032" s="14"/>
      <c r="AE7032" s="14"/>
      <c r="AF7032" s="14">
        <v>1</v>
      </c>
      <c r="AG7032" s="14"/>
      <c r="AH7032" s="14">
        <v>1</v>
      </c>
      <c r="AI7032" s="14"/>
      <c r="AJ7032" s="14"/>
      <c r="AK7032" s="14"/>
      <c r="AL7032" s="14"/>
      <c r="AM7032" s="14"/>
      <c r="AN7032" s="14"/>
      <c r="AO7032" s="14"/>
      <c r="AP7032" s="14"/>
      <c r="AQ7032" s="14"/>
      <c r="AR7032" s="14"/>
      <c r="AS7032" s="14"/>
      <c r="AT7032" s="14"/>
      <c r="AU7032" s="14"/>
      <c r="AV7032" s="14"/>
      <c r="AW7032" s="14"/>
      <c r="AX7032" s="14"/>
      <c r="AY7032" s="14"/>
      <c r="AZ7032" s="14"/>
      <c r="BA7032" s="14">
        <v>1</v>
      </c>
      <c r="BB7032" s="14"/>
      <c r="BC7032" s="14">
        <v>1</v>
      </c>
      <c r="BD7032" s="14"/>
      <c r="BE7032" s="14"/>
      <c r="BF7032" s="14"/>
      <c r="BG7032" s="14"/>
      <c r="BH7032" s="14"/>
      <c r="BI7032" s="14"/>
    </row>
    <row r="7033" spans="1:61" x14ac:dyDescent="0.25">
      <c r="A7033">
        <v>7032</v>
      </c>
      <c r="B7033" s="3">
        <v>2025</v>
      </c>
      <c r="C7033" s="3">
        <v>11</v>
      </c>
      <c r="D7033" t="s">
        <v>24</v>
      </c>
      <c r="E7033" s="21">
        <v>45977.798263240737</v>
      </c>
      <c r="F7033" t="s">
        <v>115</v>
      </c>
      <c r="G7033" t="s">
        <v>115</v>
      </c>
      <c r="H7033" t="s">
        <v>78</v>
      </c>
      <c r="I7033" t="s">
        <v>78</v>
      </c>
      <c r="J7033" t="s">
        <v>99</v>
      </c>
      <c r="K7033" t="s">
        <v>99</v>
      </c>
      <c r="L7033" t="s">
        <v>32</v>
      </c>
      <c r="M7033" t="s">
        <v>32</v>
      </c>
      <c r="N7033" t="s">
        <v>809</v>
      </c>
      <c r="O7033" t="s">
        <v>11649</v>
      </c>
      <c r="P7033" t="s">
        <v>19842</v>
      </c>
      <c r="Q7033" t="s">
        <v>19843</v>
      </c>
      <c r="S7033" t="s">
        <v>19844</v>
      </c>
      <c r="T7033" s="4">
        <v>2745</v>
      </c>
      <c r="U7033" s="4">
        <v>18</v>
      </c>
      <c r="V7033" s="3">
        <v>1</v>
      </c>
      <c r="W7033" t="s">
        <v>208</v>
      </c>
      <c r="X7033" t="s">
        <v>280</v>
      </c>
      <c r="Y7033">
        <v>415</v>
      </c>
      <c r="Z7033" s="14"/>
      <c r="AA7033" s="14">
        <v>2</v>
      </c>
      <c r="AB7033" s="14"/>
      <c r="AC7033" s="14"/>
      <c r="AD7033" s="14"/>
      <c r="AE7033" s="14"/>
      <c r="AF7033" s="14"/>
      <c r="AG7033" s="14"/>
      <c r="AH7033" s="14">
        <v>2</v>
      </c>
      <c r="AI7033" s="14">
        <v>2</v>
      </c>
      <c r="AJ7033" s="14">
        <v>2</v>
      </c>
      <c r="AK7033" s="14">
        <v>2</v>
      </c>
      <c r="AL7033" s="14"/>
      <c r="AM7033" s="14">
        <v>2</v>
      </c>
      <c r="AN7033" s="14">
        <v>1</v>
      </c>
      <c r="AO7033" s="14">
        <v>2</v>
      </c>
      <c r="AP7033" s="14">
        <v>1</v>
      </c>
      <c r="AQ7033" s="14"/>
      <c r="AR7033" s="14"/>
      <c r="AS7033" s="14"/>
      <c r="AT7033" s="14"/>
      <c r="AU7033" s="14">
        <v>2</v>
      </c>
      <c r="AV7033" s="14"/>
      <c r="AW7033" s="14"/>
      <c r="AX7033" s="14"/>
      <c r="AY7033" s="14"/>
      <c r="AZ7033" s="14"/>
      <c r="BA7033" s="14"/>
      <c r="BB7033" s="14"/>
      <c r="BC7033" s="14"/>
      <c r="BD7033" s="14"/>
      <c r="BE7033" s="14"/>
      <c r="BF7033" s="14"/>
      <c r="BG7033" s="14"/>
      <c r="BH7033" s="14"/>
      <c r="BI7033" s="14"/>
    </row>
    <row r="7034" spans="1:61" x14ac:dyDescent="0.25">
      <c r="A7034">
        <v>7033</v>
      </c>
      <c r="B7034" s="3">
        <v>2025</v>
      </c>
      <c r="C7034" s="3">
        <v>11</v>
      </c>
      <c r="D7034" t="s">
        <v>24</v>
      </c>
      <c r="E7034" s="21">
        <v>45977.801026006942</v>
      </c>
      <c r="F7034" t="s">
        <v>110</v>
      </c>
      <c r="G7034" t="s">
        <v>110</v>
      </c>
      <c r="H7034" t="s">
        <v>78</v>
      </c>
      <c r="I7034" t="s">
        <v>78</v>
      </c>
      <c r="J7034" t="s">
        <v>99</v>
      </c>
      <c r="K7034" t="s">
        <v>99</v>
      </c>
      <c r="L7034" t="s">
        <v>32</v>
      </c>
      <c r="M7034" t="s">
        <v>32</v>
      </c>
      <c r="N7034" t="s">
        <v>1259</v>
      </c>
      <c r="O7034" t="s">
        <v>11649</v>
      </c>
      <c r="P7034" t="s">
        <v>19845</v>
      </c>
      <c r="Q7034" t="s">
        <v>19846</v>
      </c>
      <c r="R7034" t="s">
        <v>19847</v>
      </c>
      <c r="S7034" t="s">
        <v>19848</v>
      </c>
      <c r="T7034" s="4">
        <v>2150</v>
      </c>
      <c r="U7034" s="4">
        <v>18</v>
      </c>
      <c r="V7034" s="3">
        <v>1</v>
      </c>
      <c r="W7034" t="s">
        <v>208</v>
      </c>
      <c r="X7034" t="s">
        <v>280</v>
      </c>
      <c r="Y7034">
        <v>416</v>
      </c>
      <c r="Z7034" s="14">
        <v>2</v>
      </c>
      <c r="AA7034" s="14"/>
      <c r="AB7034" s="14"/>
      <c r="AC7034" s="14"/>
      <c r="AD7034" s="14"/>
      <c r="AE7034" s="14"/>
      <c r="AF7034" s="14"/>
      <c r="AG7034" s="14"/>
      <c r="AH7034" s="14"/>
      <c r="AI7034" s="14"/>
      <c r="AJ7034" s="14"/>
      <c r="AK7034" s="14"/>
      <c r="AL7034" s="14"/>
      <c r="AM7034" s="14"/>
      <c r="AN7034" s="14">
        <v>2</v>
      </c>
      <c r="AO7034" s="14">
        <v>2</v>
      </c>
      <c r="AP7034" s="14">
        <v>2</v>
      </c>
      <c r="AQ7034" s="14"/>
      <c r="AR7034" s="14"/>
      <c r="AS7034" s="14"/>
      <c r="AT7034" s="14">
        <v>2</v>
      </c>
      <c r="AU7034" s="14">
        <v>2</v>
      </c>
      <c r="AV7034" s="14"/>
      <c r="AW7034" s="14"/>
      <c r="AX7034" s="14"/>
      <c r="AY7034" s="14"/>
      <c r="AZ7034" s="14"/>
      <c r="BA7034" s="14">
        <v>2</v>
      </c>
      <c r="BB7034" s="14"/>
      <c r="BC7034" s="14">
        <v>2</v>
      </c>
      <c r="BD7034" s="14"/>
      <c r="BE7034" s="14"/>
      <c r="BF7034" s="14"/>
      <c r="BG7034" s="14"/>
      <c r="BH7034" s="14">
        <v>2</v>
      </c>
      <c r="BI7034" s="14"/>
    </row>
    <row r="7035" spans="1:61" x14ac:dyDescent="0.25">
      <c r="A7035">
        <v>7034</v>
      </c>
      <c r="B7035" s="3">
        <v>2025</v>
      </c>
      <c r="C7035" s="3">
        <v>11</v>
      </c>
      <c r="D7035" t="s">
        <v>24</v>
      </c>
      <c r="E7035" s="21">
        <v>45977.810468958327</v>
      </c>
      <c r="F7035" t="s">
        <v>115</v>
      </c>
      <c r="G7035" t="s">
        <v>115</v>
      </c>
      <c r="H7035" t="s">
        <v>79</v>
      </c>
      <c r="I7035" t="s">
        <v>79</v>
      </c>
      <c r="J7035" t="s">
        <v>99</v>
      </c>
      <c r="K7035" t="s">
        <v>99</v>
      </c>
      <c r="L7035" t="s">
        <v>33</v>
      </c>
      <c r="M7035" t="s">
        <v>33</v>
      </c>
      <c r="N7035" t="s">
        <v>650</v>
      </c>
      <c r="O7035" t="s">
        <v>11649</v>
      </c>
      <c r="P7035" t="s">
        <v>19849</v>
      </c>
      <c r="Q7035" t="s">
        <v>19850</v>
      </c>
      <c r="S7035" t="s">
        <v>19851</v>
      </c>
      <c r="T7035" s="4">
        <v>1100</v>
      </c>
      <c r="U7035" s="4">
        <v>7</v>
      </c>
      <c r="V7035" s="3">
        <v>1</v>
      </c>
      <c r="W7035" t="s">
        <v>208</v>
      </c>
      <c r="X7035" t="s">
        <v>280</v>
      </c>
      <c r="Y7035">
        <v>417</v>
      </c>
      <c r="Z7035" s="14">
        <v>1</v>
      </c>
      <c r="AA7035" s="14">
        <v>1</v>
      </c>
      <c r="AB7035" s="14"/>
      <c r="AC7035" s="14"/>
      <c r="AD7035" s="14"/>
      <c r="AE7035" s="14"/>
      <c r="AF7035" s="14"/>
      <c r="AG7035" s="14"/>
      <c r="AH7035" s="14"/>
      <c r="AI7035" s="14"/>
      <c r="AJ7035" s="14"/>
      <c r="AK7035" s="14">
        <v>1</v>
      </c>
      <c r="AL7035" s="14"/>
      <c r="AM7035" s="14"/>
      <c r="AN7035" s="14"/>
      <c r="AO7035" s="14"/>
      <c r="AP7035" s="14"/>
      <c r="AQ7035" s="14"/>
      <c r="AR7035" s="14"/>
      <c r="AS7035" s="14"/>
      <c r="AT7035" s="14">
        <v>2</v>
      </c>
      <c r="AU7035" s="14"/>
      <c r="AV7035" s="14"/>
      <c r="AW7035" s="14"/>
      <c r="AX7035" s="14"/>
      <c r="AY7035" s="14"/>
      <c r="AZ7035" s="14"/>
      <c r="BA7035" s="14">
        <v>2</v>
      </c>
      <c r="BB7035" s="14"/>
      <c r="BC7035" s="14"/>
      <c r="BD7035" s="14"/>
      <c r="BE7035" s="14"/>
      <c r="BF7035" s="14"/>
      <c r="BG7035" s="14"/>
      <c r="BH7035" s="14"/>
      <c r="BI7035" s="14"/>
    </row>
    <row r="7036" spans="1:61" x14ac:dyDescent="0.25">
      <c r="A7036">
        <v>7035</v>
      </c>
      <c r="B7036" s="3">
        <v>2025</v>
      </c>
      <c r="C7036" s="3">
        <v>11</v>
      </c>
      <c r="D7036" t="s">
        <v>24</v>
      </c>
      <c r="E7036" s="21">
        <v>45977.848283495368</v>
      </c>
      <c r="F7036" t="s">
        <v>113</v>
      </c>
      <c r="G7036" t="s">
        <v>113</v>
      </c>
      <c r="H7036" t="s">
        <v>78</v>
      </c>
      <c r="I7036" t="s">
        <v>78</v>
      </c>
      <c r="J7036" t="s">
        <v>97</v>
      </c>
      <c r="K7036" t="s">
        <v>97</v>
      </c>
      <c r="L7036" t="s">
        <v>36</v>
      </c>
      <c r="M7036" t="s">
        <v>36</v>
      </c>
      <c r="N7036" t="s">
        <v>70</v>
      </c>
      <c r="O7036" t="s">
        <v>11649</v>
      </c>
      <c r="P7036" t="s">
        <v>19852</v>
      </c>
      <c r="Q7036" t="s">
        <v>19853</v>
      </c>
      <c r="R7036" t="s">
        <v>19854</v>
      </c>
      <c r="S7036" t="s">
        <v>19855</v>
      </c>
      <c r="T7036" s="4">
        <v>2680</v>
      </c>
      <c r="U7036" s="4">
        <v>13</v>
      </c>
      <c r="V7036" s="3">
        <v>1</v>
      </c>
      <c r="W7036" t="s">
        <v>208</v>
      </c>
      <c r="X7036" t="s">
        <v>280</v>
      </c>
      <c r="Y7036">
        <v>418</v>
      </c>
      <c r="Z7036" s="14"/>
      <c r="AA7036" s="14">
        <v>2</v>
      </c>
      <c r="AB7036" s="14">
        <v>2</v>
      </c>
      <c r="AC7036" s="14">
        <v>2</v>
      </c>
      <c r="AD7036" s="14"/>
      <c r="AE7036" s="14">
        <v>2</v>
      </c>
      <c r="AF7036" s="14"/>
      <c r="AG7036" s="14"/>
      <c r="AH7036" s="14">
        <v>2</v>
      </c>
      <c r="AI7036" s="14"/>
      <c r="AJ7036" s="14">
        <v>2</v>
      </c>
      <c r="AK7036" s="14"/>
      <c r="AL7036" s="14"/>
      <c r="AM7036" s="14"/>
      <c r="AN7036" s="14"/>
      <c r="AO7036" s="14"/>
      <c r="AP7036" s="14"/>
      <c r="AQ7036" s="14"/>
      <c r="AR7036" s="14"/>
      <c r="AS7036" s="14"/>
      <c r="AT7036" s="14">
        <v>1</v>
      </c>
      <c r="AU7036" s="14"/>
      <c r="AV7036" s="14"/>
      <c r="AW7036" s="14"/>
      <c r="AX7036" s="14"/>
      <c r="AY7036" s="14"/>
      <c r="AZ7036" s="14"/>
      <c r="BA7036" s="14"/>
      <c r="BB7036" s="14"/>
      <c r="BC7036" s="14"/>
      <c r="BD7036" s="14"/>
      <c r="BE7036" s="14"/>
      <c r="BF7036" s="14"/>
      <c r="BG7036" s="14"/>
      <c r="BH7036" s="14"/>
      <c r="BI7036" s="14"/>
    </row>
    <row r="7037" spans="1:61" x14ac:dyDescent="0.25">
      <c r="A7037">
        <v>7036</v>
      </c>
      <c r="B7037" s="3">
        <v>2025</v>
      </c>
      <c r="C7037" s="3">
        <v>11</v>
      </c>
      <c r="D7037" t="s">
        <v>24</v>
      </c>
      <c r="E7037" s="21">
        <v>45977.935299675933</v>
      </c>
      <c r="F7037" t="s">
        <v>113</v>
      </c>
      <c r="G7037" t="s">
        <v>113</v>
      </c>
      <c r="H7037" t="s">
        <v>78</v>
      </c>
      <c r="I7037" t="s">
        <v>78</v>
      </c>
      <c r="J7037" t="s">
        <v>99</v>
      </c>
      <c r="K7037" t="s">
        <v>99</v>
      </c>
      <c r="L7037" t="s">
        <v>33</v>
      </c>
      <c r="M7037" t="s">
        <v>33</v>
      </c>
      <c r="N7037" t="s">
        <v>684</v>
      </c>
      <c r="O7037" t="s">
        <v>11649</v>
      </c>
      <c r="P7037" t="s">
        <v>16352</v>
      </c>
      <c r="Q7037" t="s">
        <v>19856</v>
      </c>
      <c r="S7037" t="s">
        <v>19857</v>
      </c>
      <c r="T7037" s="4">
        <v>950</v>
      </c>
      <c r="U7037" s="4">
        <v>8</v>
      </c>
      <c r="V7037" s="3">
        <v>1</v>
      </c>
      <c r="W7037" t="s">
        <v>208</v>
      </c>
      <c r="X7037" t="s">
        <v>280</v>
      </c>
      <c r="Y7037">
        <v>419</v>
      </c>
      <c r="Z7037" s="14"/>
      <c r="AA7037" s="14"/>
      <c r="AB7037" s="14"/>
      <c r="AC7037" s="14"/>
      <c r="AD7037" s="14"/>
      <c r="AE7037" s="14"/>
      <c r="AF7037" s="14"/>
      <c r="AG7037" s="14"/>
      <c r="AH7037" s="14"/>
      <c r="AI7037" s="14"/>
      <c r="AJ7037" s="14"/>
      <c r="AK7037" s="14"/>
      <c r="AL7037" s="14"/>
      <c r="AM7037" s="14"/>
      <c r="AN7037" s="14"/>
      <c r="AO7037" s="14"/>
      <c r="AP7037" s="14"/>
      <c r="AQ7037" s="14"/>
      <c r="AR7037" s="14"/>
      <c r="AS7037" s="14"/>
      <c r="AT7037" s="14"/>
      <c r="AU7037" s="14">
        <v>8</v>
      </c>
      <c r="AV7037" s="14"/>
      <c r="AW7037" s="14"/>
      <c r="AX7037" s="14"/>
      <c r="AY7037" s="14"/>
      <c r="AZ7037" s="14"/>
      <c r="BA7037" s="14"/>
      <c r="BB7037" s="14"/>
      <c r="BC7037" s="14"/>
      <c r="BD7037" s="14"/>
      <c r="BE7037" s="14"/>
      <c r="BF7037" s="14"/>
      <c r="BG7037" s="14"/>
      <c r="BH7037" s="14"/>
      <c r="BI7037" s="14"/>
    </row>
    <row r="7038" spans="1:61" x14ac:dyDescent="0.25">
      <c r="A7038">
        <v>7037</v>
      </c>
      <c r="B7038" s="3">
        <v>2025</v>
      </c>
      <c r="C7038" s="3">
        <v>11</v>
      </c>
      <c r="D7038" t="s">
        <v>24</v>
      </c>
      <c r="E7038" s="21">
        <v>45977.937362511577</v>
      </c>
      <c r="F7038" t="s">
        <v>113</v>
      </c>
      <c r="G7038" t="s">
        <v>113</v>
      </c>
      <c r="H7038" t="s">
        <v>78</v>
      </c>
      <c r="I7038" t="s">
        <v>78</v>
      </c>
      <c r="J7038" t="s">
        <v>99</v>
      </c>
      <c r="K7038" t="s">
        <v>99</v>
      </c>
      <c r="L7038" t="s">
        <v>32</v>
      </c>
      <c r="M7038" t="s">
        <v>32</v>
      </c>
      <c r="N7038" t="s">
        <v>809</v>
      </c>
      <c r="O7038" t="s">
        <v>11649</v>
      </c>
      <c r="P7038" t="s">
        <v>19858</v>
      </c>
      <c r="Q7038" t="s">
        <v>19859</v>
      </c>
      <c r="R7038" t="s">
        <v>19860</v>
      </c>
      <c r="S7038" t="s">
        <v>19861</v>
      </c>
      <c r="T7038" s="4">
        <v>1670</v>
      </c>
      <c r="U7038" s="4">
        <v>8</v>
      </c>
      <c r="V7038" s="3">
        <v>1</v>
      </c>
      <c r="W7038" t="s">
        <v>208</v>
      </c>
      <c r="X7038" t="s">
        <v>280</v>
      </c>
      <c r="Y7038">
        <v>420</v>
      </c>
      <c r="Z7038" s="14">
        <v>2</v>
      </c>
      <c r="AA7038" s="14">
        <v>2</v>
      </c>
      <c r="AB7038" s="14">
        <v>2</v>
      </c>
      <c r="AC7038" s="14"/>
      <c r="AD7038" s="14"/>
      <c r="AE7038" s="14"/>
      <c r="AF7038" s="14"/>
      <c r="AG7038" s="14"/>
      <c r="AH7038" s="14"/>
      <c r="AI7038" s="14"/>
      <c r="AJ7038" s="14"/>
      <c r="AK7038" s="14"/>
      <c r="AL7038" s="14"/>
      <c r="AM7038" s="14"/>
      <c r="AN7038" s="14">
        <v>2</v>
      </c>
      <c r="AO7038" s="14"/>
      <c r="AP7038" s="14"/>
      <c r="AQ7038" s="14"/>
      <c r="AR7038" s="14"/>
      <c r="AS7038" s="14"/>
      <c r="AT7038" s="14"/>
      <c r="AU7038" s="14"/>
      <c r="AV7038" s="14"/>
      <c r="AW7038" s="14"/>
      <c r="AX7038" s="14"/>
      <c r="AY7038" s="14"/>
      <c r="AZ7038" s="14"/>
      <c r="BA7038" s="14"/>
      <c r="BB7038" s="14"/>
      <c r="BC7038" s="14"/>
      <c r="BD7038" s="14"/>
      <c r="BE7038" s="14"/>
      <c r="BF7038" s="14"/>
      <c r="BG7038" s="14"/>
      <c r="BH7038" s="14"/>
      <c r="BI7038" s="14"/>
    </row>
    <row r="7039" spans="1:61" x14ac:dyDescent="0.25">
      <c r="A7039">
        <v>7038</v>
      </c>
      <c r="B7039" s="3">
        <v>2025</v>
      </c>
      <c r="C7039" s="3">
        <v>11</v>
      </c>
      <c r="D7039" t="s">
        <v>24</v>
      </c>
      <c r="E7039" s="21">
        <v>45977.979230081008</v>
      </c>
      <c r="F7039" t="s">
        <v>110</v>
      </c>
      <c r="G7039" t="s">
        <v>110</v>
      </c>
      <c r="H7039" t="s">
        <v>80</v>
      </c>
      <c r="I7039" t="s">
        <v>80</v>
      </c>
      <c r="J7039" t="s">
        <v>99</v>
      </c>
      <c r="K7039" t="s">
        <v>99</v>
      </c>
      <c r="L7039" t="s">
        <v>32</v>
      </c>
      <c r="M7039" t="s">
        <v>32</v>
      </c>
      <c r="N7039" t="s">
        <v>550</v>
      </c>
      <c r="O7039" t="s">
        <v>11649</v>
      </c>
      <c r="P7039" t="s">
        <v>19862</v>
      </c>
      <c r="Q7039" t="s">
        <v>19863</v>
      </c>
      <c r="S7039" t="s">
        <v>19864</v>
      </c>
      <c r="T7039" s="4">
        <v>1380</v>
      </c>
      <c r="U7039" s="4">
        <v>6</v>
      </c>
      <c r="V7039" s="3">
        <v>1</v>
      </c>
      <c r="W7039" t="s">
        <v>208</v>
      </c>
      <c r="X7039" t="s">
        <v>280</v>
      </c>
      <c r="Y7039">
        <v>421</v>
      </c>
      <c r="Z7039" s="14">
        <v>6</v>
      </c>
      <c r="AA7039" s="14"/>
      <c r="AB7039" s="14"/>
      <c r="AC7039" s="14"/>
      <c r="AD7039" s="14"/>
      <c r="AE7039" s="14"/>
      <c r="AF7039" s="14"/>
      <c r="AG7039" s="14"/>
      <c r="AH7039" s="14"/>
      <c r="AI7039" s="14"/>
      <c r="AJ7039" s="14"/>
      <c r="AK7039" s="14"/>
      <c r="AL7039" s="14"/>
      <c r="AM7039" s="14"/>
      <c r="AN7039" s="14"/>
      <c r="AO7039" s="14"/>
      <c r="AP7039" s="14"/>
      <c r="AQ7039" s="14"/>
      <c r="AR7039" s="14"/>
      <c r="AS7039" s="14"/>
      <c r="AT7039" s="14"/>
      <c r="AU7039" s="14"/>
      <c r="AV7039" s="14"/>
      <c r="AW7039" s="14"/>
      <c r="AX7039" s="14"/>
      <c r="AY7039" s="14"/>
      <c r="AZ7039" s="14"/>
      <c r="BA7039" s="14"/>
      <c r="BB7039" s="14"/>
      <c r="BC7039" s="14"/>
      <c r="BD7039" s="14"/>
      <c r="BE7039" s="14"/>
      <c r="BF7039" s="14"/>
      <c r="BG7039" s="14"/>
      <c r="BH7039" s="14"/>
      <c r="BI7039" s="14"/>
    </row>
    <row r="7040" spans="1:61" x14ac:dyDescent="0.25">
      <c r="A7040">
        <v>7039</v>
      </c>
      <c r="B7040" s="3">
        <v>2025</v>
      </c>
      <c r="C7040" s="3">
        <v>11</v>
      </c>
      <c r="D7040" t="s">
        <v>24</v>
      </c>
      <c r="E7040" s="21">
        <v>45977.989584537027</v>
      </c>
      <c r="F7040" t="s">
        <v>115</v>
      </c>
      <c r="G7040" t="s">
        <v>115</v>
      </c>
      <c r="H7040" t="s">
        <v>78</v>
      </c>
      <c r="I7040" t="s">
        <v>78</v>
      </c>
      <c r="J7040" t="s">
        <v>97</v>
      </c>
      <c r="K7040" t="s">
        <v>97</v>
      </c>
      <c r="L7040" t="s">
        <v>38</v>
      </c>
      <c r="M7040" t="s">
        <v>38</v>
      </c>
      <c r="N7040" t="s">
        <v>1686</v>
      </c>
      <c r="O7040" t="s">
        <v>11649</v>
      </c>
      <c r="P7040" t="s">
        <v>19865</v>
      </c>
      <c r="Q7040" t="s">
        <v>19866</v>
      </c>
      <c r="R7040" t="s">
        <v>19867</v>
      </c>
      <c r="S7040" t="s">
        <v>1686</v>
      </c>
      <c r="T7040" s="4">
        <v>1360</v>
      </c>
      <c r="U7040" s="4">
        <v>7</v>
      </c>
      <c r="V7040" s="3">
        <v>1</v>
      </c>
      <c r="W7040" t="s">
        <v>208</v>
      </c>
      <c r="X7040" t="s">
        <v>280</v>
      </c>
      <c r="Y7040">
        <v>422</v>
      </c>
      <c r="Z7040" s="14"/>
      <c r="AA7040" s="14">
        <v>3</v>
      </c>
      <c r="AB7040" s="14"/>
      <c r="AC7040" s="14"/>
      <c r="AD7040" s="14"/>
      <c r="AE7040" s="14"/>
      <c r="AF7040" s="14"/>
      <c r="AG7040" s="14"/>
      <c r="AH7040" s="14"/>
      <c r="AI7040" s="14"/>
      <c r="AJ7040" s="14"/>
      <c r="AK7040" s="14"/>
      <c r="AL7040" s="14"/>
      <c r="AM7040" s="14"/>
      <c r="AN7040" s="14">
        <v>4</v>
      </c>
      <c r="AO7040" s="14"/>
      <c r="AP7040" s="14"/>
      <c r="AQ7040" s="14"/>
      <c r="AR7040" s="14"/>
      <c r="AS7040" s="14"/>
      <c r="AT7040" s="14"/>
      <c r="AU7040" s="14"/>
      <c r="AV7040" s="14"/>
      <c r="AW7040" s="14"/>
      <c r="AX7040" s="14"/>
      <c r="AY7040" s="14"/>
      <c r="AZ7040" s="14"/>
      <c r="BA7040" s="14"/>
      <c r="BB7040" s="14"/>
      <c r="BC7040" s="14"/>
      <c r="BD7040" s="14"/>
      <c r="BE7040" s="14"/>
      <c r="BF7040" s="14"/>
      <c r="BG7040" s="14"/>
      <c r="BH7040" s="14"/>
      <c r="BI7040" s="14"/>
    </row>
    <row r="7041" spans="1:61" x14ac:dyDescent="0.25">
      <c r="A7041">
        <v>7040</v>
      </c>
      <c r="B7041" s="3">
        <v>2025</v>
      </c>
      <c r="C7041" s="3">
        <v>11</v>
      </c>
      <c r="D7041" t="s">
        <v>24</v>
      </c>
      <c r="E7041" s="21">
        <v>45978.020403946757</v>
      </c>
      <c r="F7041" t="s">
        <v>110</v>
      </c>
      <c r="G7041" t="s">
        <v>110</v>
      </c>
      <c r="H7041" t="s">
        <v>79</v>
      </c>
      <c r="I7041" t="s">
        <v>79</v>
      </c>
      <c r="J7041" t="s">
        <v>99</v>
      </c>
      <c r="K7041" t="s">
        <v>99</v>
      </c>
      <c r="L7041" t="s">
        <v>32</v>
      </c>
      <c r="M7041" t="s">
        <v>32</v>
      </c>
      <c r="N7041" t="s">
        <v>1146</v>
      </c>
      <c r="O7041" t="s">
        <v>11649</v>
      </c>
      <c r="P7041" t="s">
        <v>17532</v>
      </c>
      <c r="Q7041" t="s">
        <v>17533</v>
      </c>
      <c r="S7041" t="s">
        <v>19868</v>
      </c>
      <c r="T7041" s="4">
        <v>1000</v>
      </c>
      <c r="U7041" s="4">
        <v>9</v>
      </c>
      <c r="V7041" s="3">
        <v>1</v>
      </c>
      <c r="W7041" t="s">
        <v>208</v>
      </c>
      <c r="X7041" t="s">
        <v>280</v>
      </c>
      <c r="Y7041">
        <v>423</v>
      </c>
      <c r="Z7041" s="14"/>
      <c r="AA7041" s="14"/>
      <c r="AB7041" s="14"/>
      <c r="AC7041" s="14"/>
      <c r="AD7041" s="14"/>
      <c r="AE7041" s="14"/>
      <c r="AF7041" s="14"/>
      <c r="AG7041" s="14"/>
      <c r="AH7041" s="14"/>
      <c r="AI7041" s="14"/>
      <c r="AJ7041" s="14"/>
      <c r="AK7041" s="14"/>
      <c r="AL7041" s="14"/>
      <c r="AM7041" s="14"/>
      <c r="AN7041" s="14">
        <v>2</v>
      </c>
      <c r="AO7041" s="14"/>
      <c r="AP7041" s="14">
        <v>2</v>
      </c>
      <c r="AQ7041" s="14"/>
      <c r="AR7041" s="14"/>
      <c r="AS7041" s="14"/>
      <c r="AT7041" s="14">
        <v>3</v>
      </c>
      <c r="AU7041" s="14">
        <v>2</v>
      </c>
      <c r="AV7041" s="14"/>
      <c r="AW7041" s="14"/>
      <c r="AX7041" s="14"/>
      <c r="AY7041" s="14"/>
      <c r="AZ7041" s="14"/>
      <c r="BA7041" s="14"/>
      <c r="BB7041" s="14"/>
      <c r="BC7041" s="14"/>
      <c r="BD7041" s="14"/>
      <c r="BE7041" s="14"/>
      <c r="BF7041" s="14"/>
      <c r="BG7041" s="14"/>
      <c r="BH7041" s="14"/>
      <c r="BI7041" s="14"/>
    </row>
    <row r="7042" spans="1:61" x14ac:dyDescent="0.25">
      <c r="A7042">
        <v>7041</v>
      </c>
      <c r="B7042" s="3">
        <v>2025</v>
      </c>
      <c r="C7042" s="3">
        <v>11</v>
      </c>
      <c r="D7042" t="s">
        <v>24</v>
      </c>
      <c r="E7042" s="21">
        <v>45978.050155798614</v>
      </c>
      <c r="F7042" t="s">
        <v>110</v>
      </c>
      <c r="G7042" t="s">
        <v>110</v>
      </c>
      <c r="H7042" t="s">
        <v>79</v>
      </c>
      <c r="I7042" t="s">
        <v>79</v>
      </c>
      <c r="J7042" t="s">
        <v>99</v>
      </c>
      <c r="K7042" t="s">
        <v>99</v>
      </c>
      <c r="L7042" t="s">
        <v>32</v>
      </c>
      <c r="M7042" t="s">
        <v>32</v>
      </c>
      <c r="N7042" t="s">
        <v>809</v>
      </c>
      <c r="O7042" t="s">
        <v>11649</v>
      </c>
      <c r="P7042" t="s">
        <v>19869</v>
      </c>
      <c r="Q7042" t="s">
        <v>19870</v>
      </c>
      <c r="S7042" t="s">
        <v>19871</v>
      </c>
      <c r="T7042" s="4">
        <v>1200</v>
      </c>
      <c r="U7042" s="4">
        <v>10</v>
      </c>
      <c r="V7042" s="3">
        <v>1</v>
      </c>
      <c r="W7042" t="s">
        <v>208</v>
      </c>
      <c r="X7042" t="s">
        <v>280</v>
      </c>
      <c r="Y7042">
        <v>424</v>
      </c>
      <c r="Z7042" s="14"/>
      <c r="AA7042" s="14"/>
      <c r="AB7042" s="14"/>
      <c r="AC7042" s="14"/>
      <c r="AD7042" s="14"/>
      <c r="AE7042" s="14"/>
      <c r="AF7042" s="14"/>
      <c r="AG7042" s="14"/>
      <c r="AH7042" s="14"/>
      <c r="AI7042" s="14"/>
      <c r="AJ7042" s="14"/>
      <c r="AK7042" s="14"/>
      <c r="AL7042" s="14"/>
      <c r="AM7042" s="14"/>
      <c r="AN7042" s="14">
        <v>2</v>
      </c>
      <c r="AO7042" s="14">
        <v>2</v>
      </c>
      <c r="AP7042" s="14">
        <v>2</v>
      </c>
      <c r="AQ7042" s="14"/>
      <c r="AR7042" s="14"/>
      <c r="AS7042" s="14"/>
      <c r="AT7042" s="14"/>
      <c r="AU7042" s="14">
        <v>2</v>
      </c>
      <c r="AV7042" s="14"/>
      <c r="AW7042" s="14"/>
      <c r="AX7042" s="14"/>
      <c r="AY7042" s="14"/>
      <c r="AZ7042" s="14"/>
      <c r="BA7042" s="14"/>
      <c r="BB7042" s="14"/>
      <c r="BC7042" s="14">
        <v>2</v>
      </c>
      <c r="BD7042" s="14"/>
      <c r="BE7042" s="14"/>
      <c r="BF7042" s="14"/>
      <c r="BG7042" s="14"/>
      <c r="BH7042" s="14"/>
      <c r="BI7042" s="14"/>
    </row>
    <row r="7043" spans="1:61" x14ac:dyDescent="0.25">
      <c r="A7043">
        <v>7042</v>
      </c>
      <c r="B7043" s="3">
        <v>2025</v>
      </c>
      <c r="C7043" s="3">
        <v>11</v>
      </c>
      <c r="D7043" t="s">
        <v>24</v>
      </c>
      <c r="E7043" s="21">
        <v>45978.065736458331</v>
      </c>
      <c r="F7043" t="s">
        <v>110</v>
      </c>
      <c r="G7043" t="s">
        <v>110</v>
      </c>
      <c r="H7043" t="s">
        <v>78</v>
      </c>
      <c r="I7043" t="s">
        <v>78</v>
      </c>
      <c r="J7043" t="s">
        <v>99</v>
      </c>
      <c r="K7043" t="s">
        <v>99</v>
      </c>
      <c r="L7043" t="s">
        <v>32</v>
      </c>
      <c r="M7043" t="s">
        <v>32</v>
      </c>
      <c r="N7043" t="s">
        <v>15604</v>
      </c>
      <c r="O7043" t="s">
        <v>11649</v>
      </c>
      <c r="P7043" t="s">
        <v>8818</v>
      </c>
      <c r="Q7043" t="s">
        <v>8819</v>
      </c>
      <c r="S7043" t="s">
        <v>19872</v>
      </c>
      <c r="T7043" s="4">
        <v>1280</v>
      </c>
      <c r="U7043" s="4">
        <v>6</v>
      </c>
      <c r="V7043" s="3">
        <v>1</v>
      </c>
      <c r="W7043" t="s">
        <v>208</v>
      </c>
      <c r="X7043" t="s">
        <v>280</v>
      </c>
      <c r="Y7043">
        <v>425</v>
      </c>
      <c r="Z7043" s="14"/>
      <c r="AA7043" s="14">
        <v>1</v>
      </c>
      <c r="AB7043" s="14"/>
      <c r="AC7043" s="14"/>
      <c r="AD7043" s="14"/>
      <c r="AE7043" s="14"/>
      <c r="AF7043" s="14">
        <v>1</v>
      </c>
      <c r="AG7043" s="14">
        <v>1</v>
      </c>
      <c r="AH7043" s="14">
        <v>1</v>
      </c>
      <c r="AI7043" s="14"/>
      <c r="AJ7043" s="14"/>
      <c r="AK7043" s="14">
        <v>2</v>
      </c>
      <c r="AL7043" s="14"/>
      <c r="AM7043" s="14"/>
      <c r="AN7043" s="14"/>
      <c r="AO7043" s="14"/>
      <c r="AP7043" s="14"/>
      <c r="AQ7043" s="14"/>
      <c r="AR7043" s="14"/>
      <c r="AS7043" s="14"/>
      <c r="AT7043" s="14"/>
      <c r="AU7043" s="14"/>
      <c r="AV7043" s="14"/>
      <c r="AW7043" s="14"/>
      <c r="AX7043" s="14"/>
      <c r="AY7043" s="14"/>
      <c r="AZ7043" s="14"/>
      <c r="BA7043" s="14"/>
      <c r="BB7043" s="14"/>
      <c r="BC7043" s="14"/>
      <c r="BD7043" s="14"/>
      <c r="BE7043" s="14"/>
      <c r="BF7043" s="14"/>
      <c r="BG7043" s="14"/>
      <c r="BH7043" s="14"/>
      <c r="BI7043" s="14"/>
    </row>
    <row r="7044" spans="1:61" x14ac:dyDescent="0.25">
      <c r="A7044">
        <v>7043</v>
      </c>
      <c r="B7044" s="3">
        <v>2025</v>
      </c>
      <c r="C7044" s="3">
        <v>11</v>
      </c>
      <c r="D7044" t="s">
        <v>24</v>
      </c>
      <c r="E7044" s="21">
        <v>45978.380604502323</v>
      </c>
      <c r="F7044" t="s">
        <v>111</v>
      </c>
      <c r="G7044" t="s">
        <v>111</v>
      </c>
      <c r="H7044" t="s">
        <v>79</v>
      </c>
      <c r="I7044" t="s">
        <v>79</v>
      </c>
      <c r="J7044" t="s">
        <v>99</v>
      </c>
      <c r="K7044" t="s">
        <v>99</v>
      </c>
      <c r="L7044" t="s">
        <v>33</v>
      </c>
      <c r="M7044" t="s">
        <v>33</v>
      </c>
      <c r="N7044" t="s">
        <v>654</v>
      </c>
      <c r="O7044" t="s">
        <v>11649</v>
      </c>
      <c r="P7044" t="s">
        <v>19873</v>
      </c>
      <c r="Q7044" t="s">
        <v>19874</v>
      </c>
      <c r="S7044" t="s">
        <v>19875</v>
      </c>
      <c r="T7044" s="4">
        <v>1200</v>
      </c>
      <c r="U7044" s="4">
        <v>10</v>
      </c>
      <c r="V7044" s="3">
        <v>1</v>
      </c>
      <c r="W7044" t="s">
        <v>208</v>
      </c>
      <c r="X7044" t="s">
        <v>280</v>
      </c>
      <c r="Y7044">
        <v>426</v>
      </c>
      <c r="Z7044" s="14"/>
      <c r="AA7044" s="14"/>
      <c r="AB7044" s="14"/>
      <c r="AC7044" s="14"/>
      <c r="AD7044" s="14"/>
      <c r="AE7044" s="14"/>
      <c r="AF7044" s="14"/>
      <c r="AG7044" s="14"/>
      <c r="AH7044" s="14"/>
      <c r="AI7044" s="14"/>
      <c r="AJ7044" s="14"/>
      <c r="AK7044" s="14"/>
      <c r="AL7044" s="14"/>
      <c r="AM7044" s="14"/>
      <c r="AN7044" s="14">
        <v>2</v>
      </c>
      <c r="AO7044" s="14">
        <v>2</v>
      </c>
      <c r="AP7044" s="14">
        <v>2</v>
      </c>
      <c r="AQ7044" s="14"/>
      <c r="AR7044" s="14"/>
      <c r="AS7044" s="14"/>
      <c r="AT7044" s="14"/>
      <c r="AU7044" s="14">
        <v>2</v>
      </c>
      <c r="AV7044" s="14"/>
      <c r="AW7044" s="14"/>
      <c r="AX7044" s="14"/>
      <c r="AY7044" s="14"/>
      <c r="AZ7044" s="14"/>
      <c r="BA7044" s="14"/>
      <c r="BB7044" s="14"/>
      <c r="BC7044" s="14">
        <v>2</v>
      </c>
      <c r="BD7044" s="14"/>
      <c r="BE7044" s="14"/>
      <c r="BF7044" s="14"/>
      <c r="BG7044" s="14"/>
      <c r="BH7044" s="14"/>
      <c r="BI7044" s="14"/>
    </row>
    <row r="7045" spans="1:61" x14ac:dyDescent="0.25">
      <c r="A7045">
        <v>7044</v>
      </c>
      <c r="B7045" s="3">
        <v>2025</v>
      </c>
      <c r="C7045" s="3">
        <v>11</v>
      </c>
      <c r="D7045" t="s">
        <v>24</v>
      </c>
      <c r="E7045" s="21">
        <v>45978.446114641207</v>
      </c>
      <c r="F7045" t="s">
        <v>115</v>
      </c>
      <c r="G7045" t="s">
        <v>115</v>
      </c>
      <c r="H7045" t="s">
        <v>78</v>
      </c>
      <c r="I7045" t="s">
        <v>78</v>
      </c>
      <c r="J7045" t="s">
        <v>99</v>
      </c>
      <c r="K7045" t="s">
        <v>99</v>
      </c>
      <c r="L7045" t="s">
        <v>32</v>
      </c>
      <c r="M7045" t="s">
        <v>32</v>
      </c>
      <c r="N7045" t="s">
        <v>1259</v>
      </c>
      <c r="O7045" t="s">
        <v>11649</v>
      </c>
      <c r="P7045" t="s">
        <v>19876</v>
      </c>
      <c r="Q7045" t="s">
        <v>19877</v>
      </c>
      <c r="R7045" t="s">
        <v>19878</v>
      </c>
      <c r="S7045" t="s">
        <v>19879</v>
      </c>
      <c r="T7045" s="4">
        <v>1730</v>
      </c>
      <c r="U7045" s="4">
        <v>11</v>
      </c>
      <c r="V7045" s="3">
        <v>1</v>
      </c>
      <c r="W7045" t="s">
        <v>208</v>
      </c>
      <c r="X7045" t="s">
        <v>280</v>
      </c>
      <c r="Y7045">
        <v>427</v>
      </c>
      <c r="Z7045" s="14">
        <v>1</v>
      </c>
      <c r="AA7045" s="14">
        <v>1</v>
      </c>
      <c r="AB7045" s="14"/>
      <c r="AC7045" s="14"/>
      <c r="AD7045" s="14"/>
      <c r="AE7045" s="14"/>
      <c r="AF7045" s="14"/>
      <c r="AG7045" s="14"/>
      <c r="AH7045" s="14">
        <v>2</v>
      </c>
      <c r="AI7045" s="14">
        <v>2</v>
      </c>
      <c r="AJ7045" s="14"/>
      <c r="AK7045" s="14">
        <v>1</v>
      </c>
      <c r="AL7045" s="14"/>
      <c r="AM7045" s="14"/>
      <c r="AN7045" s="14"/>
      <c r="AO7045" s="14"/>
      <c r="AP7045" s="14"/>
      <c r="AQ7045" s="14"/>
      <c r="AR7045" s="14"/>
      <c r="AS7045" s="14"/>
      <c r="AT7045" s="14">
        <v>2</v>
      </c>
      <c r="AU7045" s="14"/>
      <c r="AV7045" s="14"/>
      <c r="AW7045" s="14"/>
      <c r="AX7045" s="14"/>
      <c r="AY7045" s="14"/>
      <c r="AZ7045" s="14"/>
      <c r="BA7045" s="14"/>
      <c r="BB7045" s="14"/>
      <c r="BC7045" s="14"/>
      <c r="BD7045" s="14"/>
      <c r="BE7045" s="14"/>
      <c r="BF7045" s="14"/>
      <c r="BG7045" s="14"/>
      <c r="BH7045" s="14">
        <v>2</v>
      </c>
      <c r="BI7045" s="14"/>
    </row>
    <row r="7046" spans="1:61" x14ac:dyDescent="0.25">
      <c r="A7046">
        <v>7045</v>
      </c>
      <c r="B7046" s="3">
        <v>2025</v>
      </c>
      <c r="C7046" s="3">
        <v>11</v>
      </c>
      <c r="D7046" t="s">
        <v>24</v>
      </c>
      <c r="E7046" s="21">
        <v>45978.461401099543</v>
      </c>
      <c r="F7046" t="s">
        <v>111</v>
      </c>
      <c r="G7046" t="s">
        <v>111</v>
      </c>
      <c r="H7046" t="s">
        <v>79</v>
      </c>
      <c r="I7046" t="s">
        <v>79</v>
      </c>
      <c r="J7046" t="s">
        <v>97</v>
      </c>
      <c r="K7046" t="s">
        <v>97</v>
      </c>
      <c r="L7046" t="s">
        <v>38</v>
      </c>
      <c r="M7046" t="s">
        <v>38</v>
      </c>
      <c r="N7046" t="s">
        <v>1864</v>
      </c>
      <c r="O7046" t="s">
        <v>11649</v>
      </c>
      <c r="P7046" t="s">
        <v>19880</v>
      </c>
      <c r="Q7046" t="s">
        <v>19881</v>
      </c>
      <c r="S7046" t="s">
        <v>19882</v>
      </c>
      <c r="T7046" s="4">
        <v>1300</v>
      </c>
      <c r="U7046" s="4">
        <v>8</v>
      </c>
      <c r="V7046" s="3">
        <v>1</v>
      </c>
      <c r="W7046" t="s">
        <v>208</v>
      </c>
      <c r="X7046" t="s">
        <v>280</v>
      </c>
      <c r="Y7046">
        <v>428</v>
      </c>
      <c r="Z7046" s="14">
        <v>2</v>
      </c>
      <c r="AA7046" s="14"/>
      <c r="AB7046" s="14"/>
      <c r="AC7046" s="14"/>
      <c r="AD7046" s="14"/>
      <c r="AE7046" s="14"/>
      <c r="AF7046" s="14"/>
      <c r="AG7046" s="14"/>
      <c r="AH7046" s="14"/>
      <c r="AI7046" s="14"/>
      <c r="AJ7046" s="14"/>
      <c r="AK7046" s="14"/>
      <c r="AL7046" s="14"/>
      <c r="AM7046" s="14"/>
      <c r="AN7046" s="14">
        <v>2</v>
      </c>
      <c r="AO7046" s="14">
        <v>2</v>
      </c>
      <c r="AP7046" s="14">
        <v>2</v>
      </c>
      <c r="AQ7046" s="14"/>
      <c r="AR7046" s="14"/>
      <c r="AS7046" s="14"/>
      <c r="AT7046" s="14"/>
      <c r="AU7046" s="14"/>
      <c r="AV7046" s="14"/>
      <c r="AW7046" s="14"/>
      <c r="AX7046" s="14"/>
      <c r="AY7046" s="14"/>
      <c r="AZ7046" s="14"/>
      <c r="BA7046" s="14"/>
      <c r="BB7046" s="14"/>
      <c r="BC7046" s="14"/>
      <c r="BD7046" s="14"/>
      <c r="BE7046" s="14"/>
      <c r="BF7046" s="14"/>
      <c r="BG7046" s="14"/>
      <c r="BH7046" s="14"/>
      <c r="BI7046" s="14"/>
    </row>
    <row r="7047" spans="1:61" x14ac:dyDescent="0.25">
      <c r="A7047">
        <v>7046</v>
      </c>
      <c r="B7047" s="3">
        <v>2025</v>
      </c>
      <c r="C7047" s="3">
        <v>11</v>
      </c>
      <c r="D7047" t="s">
        <v>24</v>
      </c>
      <c r="E7047" s="21">
        <v>45978.489811064806</v>
      </c>
      <c r="F7047" t="s">
        <v>111</v>
      </c>
      <c r="G7047" t="s">
        <v>111</v>
      </c>
      <c r="H7047" t="s">
        <v>79</v>
      </c>
      <c r="I7047" t="s">
        <v>79</v>
      </c>
      <c r="J7047" t="s">
        <v>97</v>
      </c>
      <c r="K7047" t="s">
        <v>97</v>
      </c>
      <c r="L7047" t="s">
        <v>34</v>
      </c>
      <c r="M7047" t="s">
        <v>34</v>
      </c>
      <c r="N7047" t="s">
        <v>633</v>
      </c>
      <c r="O7047" t="s">
        <v>11649</v>
      </c>
      <c r="P7047" t="s">
        <v>1744</v>
      </c>
      <c r="Q7047" t="s">
        <v>19883</v>
      </c>
      <c r="S7047" t="s">
        <v>633</v>
      </c>
      <c r="T7047" s="4">
        <v>1200</v>
      </c>
      <c r="U7047" s="4">
        <v>10</v>
      </c>
      <c r="V7047" s="3">
        <v>1</v>
      </c>
      <c r="W7047" t="s">
        <v>208</v>
      </c>
      <c r="X7047" t="s">
        <v>280</v>
      </c>
      <c r="Y7047">
        <v>429</v>
      </c>
      <c r="Z7047" s="14"/>
      <c r="AA7047" s="14"/>
      <c r="AB7047" s="14"/>
      <c r="AC7047" s="14"/>
      <c r="AD7047" s="14"/>
      <c r="AE7047" s="14"/>
      <c r="AF7047" s="14"/>
      <c r="AG7047" s="14"/>
      <c r="AH7047" s="14"/>
      <c r="AI7047" s="14"/>
      <c r="AJ7047" s="14"/>
      <c r="AK7047" s="14"/>
      <c r="AL7047" s="14"/>
      <c r="AM7047" s="14"/>
      <c r="AN7047" s="14">
        <v>2</v>
      </c>
      <c r="AO7047" s="14">
        <v>2</v>
      </c>
      <c r="AP7047" s="14">
        <v>2</v>
      </c>
      <c r="AQ7047" s="14"/>
      <c r="AR7047" s="14"/>
      <c r="AS7047" s="14"/>
      <c r="AT7047" s="14"/>
      <c r="AU7047" s="14">
        <v>2</v>
      </c>
      <c r="AV7047" s="14"/>
      <c r="AW7047" s="14"/>
      <c r="AX7047" s="14"/>
      <c r="AY7047" s="14"/>
      <c r="AZ7047" s="14"/>
      <c r="BA7047" s="14"/>
      <c r="BB7047" s="14"/>
      <c r="BC7047" s="14">
        <v>2</v>
      </c>
      <c r="BD7047" s="14"/>
      <c r="BE7047" s="14"/>
      <c r="BF7047" s="14"/>
      <c r="BG7047" s="14"/>
      <c r="BH7047" s="14"/>
      <c r="BI7047" s="14"/>
    </row>
    <row r="7048" spans="1:61" x14ac:dyDescent="0.25">
      <c r="A7048">
        <v>7047</v>
      </c>
      <c r="B7048" s="3">
        <v>2025</v>
      </c>
      <c r="C7048" s="3">
        <v>11</v>
      </c>
      <c r="D7048" t="s">
        <v>24</v>
      </c>
      <c r="E7048" s="21">
        <v>45978.645514965283</v>
      </c>
      <c r="F7048" t="s">
        <v>110</v>
      </c>
      <c r="G7048" t="s">
        <v>110</v>
      </c>
      <c r="H7048" t="s">
        <v>78</v>
      </c>
      <c r="I7048" t="s">
        <v>78</v>
      </c>
      <c r="J7048" t="s">
        <v>99</v>
      </c>
      <c r="K7048" t="s">
        <v>99</v>
      </c>
      <c r="L7048" t="s">
        <v>32</v>
      </c>
      <c r="M7048" t="s">
        <v>32</v>
      </c>
      <c r="N7048" t="s">
        <v>1884</v>
      </c>
      <c r="O7048" t="s">
        <v>11649</v>
      </c>
      <c r="P7048" t="s">
        <v>19884</v>
      </c>
      <c r="Q7048" t="s">
        <v>19885</v>
      </c>
      <c r="S7048" t="s">
        <v>19886</v>
      </c>
      <c r="T7048" s="4">
        <v>1000</v>
      </c>
      <c r="U7048" s="4">
        <v>9</v>
      </c>
      <c r="V7048" s="3">
        <v>1</v>
      </c>
      <c r="W7048" t="s">
        <v>208</v>
      </c>
      <c r="X7048" t="s">
        <v>280</v>
      </c>
      <c r="Y7048">
        <v>430</v>
      </c>
      <c r="Z7048" s="14"/>
      <c r="AA7048" s="14"/>
      <c r="AB7048" s="14"/>
      <c r="AC7048" s="14"/>
      <c r="AD7048" s="14"/>
      <c r="AE7048" s="14"/>
      <c r="AF7048" s="14"/>
      <c r="AG7048" s="14"/>
      <c r="AH7048" s="14"/>
      <c r="AI7048" s="14"/>
      <c r="AJ7048" s="14"/>
      <c r="AK7048" s="14"/>
      <c r="AL7048" s="14"/>
      <c r="AM7048" s="14"/>
      <c r="AN7048" s="14"/>
      <c r="AO7048" s="14"/>
      <c r="AP7048" s="14">
        <v>2</v>
      </c>
      <c r="AQ7048" s="14"/>
      <c r="AR7048" s="14"/>
      <c r="AS7048" s="14"/>
      <c r="AT7048" s="14">
        <v>3</v>
      </c>
      <c r="AU7048" s="14">
        <v>4</v>
      </c>
      <c r="AV7048" s="14"/>
      <c r="AW7048" s="14"/>
      <c r="AX7048" s="14"/>
      <c r="AY7048" s="14"/>
      <c r="AZ7048" s="14"/>
      <c r="BA7048" s="14"/>
      <c r="BB7048" s="14"/>
      <c r="BC7048" s="14"/>
      <c r="BD7048" s="14"/>
      <c r="BE7048" s="14"/>
      <c r="BF7048" s="14"/>
      <c r="BG7048" s="14"/>
      <c r="BH7048" s="14"/>
      <c r="BI7048" s="14"/>
    </row>
    <row r="7049" spans="1:61" x14ac:dyDescent="0.25">
      <c r="A7049">
        <v>7048</v>
      </c>
      <c r="B7049" s="3">
        <v>2025</v>
      </c>
      <c r="C7049" s="3">
        <v>11</v>
      </c>
      <c r="D7049" t="s">
        <v>24</v>
      </c>
      <c r="E7049" s="21">
        <v>45978.670134988417</v>
      </c>
      <c r="F7049" t="s">
        <v>113</v>
      </c>
      <c r="G7049" t="s">
        <v>113</v>
      </c>
      <c r="H7049" t="s">
        <v>78</v>
      </c>
      <c r="I7049" t="s">
        <v>78</v>
      </c>
      <c r="J7049" t="s">
        <v>99</v>
      </c>
      <c r="K7049" t="s">
        <v>99</v>
      </c>
      <c r="L7049" t="s">
        <v>33</v>
      </c>
      <c r="M7049" t="s">
        <v>33</v>
      </c>
      <c r="N7049" t="s">
        <v>684</v>
      </c>
      <c r="O7049" t="s">
        <v>11649</v>
      </c>
      <c r="P7049" t="s">
        <v>19887</v>
      </c>
      <c r="Q7049" t="s">
        <v>19888</v>
      </c>
      <c r="S7049" t="s">
        <v>19889</v>
      </c>
      <c r="T7049" s="4">
        <v>2000</v>
      </c>
      <c r="U7049" s="4">
        <v>9</v>
      </c>
      <c r="V7049" s="3">
        <v>1</v>
      </c>
      <c r="W7049" t="s">
        <v>208</v>
      </c>
      <c r="X7049" t="s">
        <v>280</v>
      </c>
      <c r="Y7049">
        <v>431</v>
      </c>
      <c r="Z7049" s="14"/>
      <c r="AA7049" s="14">
        <v>2</v>
      </c>
      <c r="AB7049" s="14">
        <v>2</v>
      </c>
      <c r="AC7049" s="14">
        <v>2</v>
      </c>
      <c r="AD7049" s="14"/>
      <c r="AE7049" s="14">
        <v>2</v>
      </c>
      <c r="AF7049" s="14"/>
      <c r="AG7049" s="14"/>
      <c r="AH7049" s="14"/>
      <c r="AI7049" s="14"/>
      <c r="AJ7049" s="14"/>
      <c r="AK7049" s="14"/>
      <c r="AL7049" s="14"/>
      <c r="AM7049" s="14"/>
      <c r="AN7049" s="14"/>
      <c r="AO7049" s="14"/>
      <c r="AP7049" s="14"/>
      <c r="AQ7049" s="14"/>
      <c r="AR7049" s="14"/>
      <c r="AS7049" s="14"/>
      <c r="AT7049" s="14">
        <v>1</v>
      </c>
      <c r="AU7049" s="14"/>
      <c r="AV7049" s="14"/>
      <c r="AW7049" s="14"/>
      <c r="AX7049" s="14"/>
      <c r="AY7049" s="14"/>
      <c r="AZ7049" s="14"/>
      <c r="BA7049" s="14"/>
      <c r="BB7049" s="14"/>
      <c r="BC7049" s="14"/>
      <c r="BD7049" s="14"/>
      <c r="BE7049" s="14"/>
      <c r="BF7049" s="14"/>
      <c r="BG7049" s="14"/>
      <c r="BH7049" s="14"/>
      <c r="BI7049" s="14"/>
    </row>
    <row r="7050" spans="1:61" x14ac:dyDescent="0.25">
      <c r="A7050">
        <v>7049</v>
      </c>
      <c r="B7050" s="3">
        <v>2025</v>
      </c>
      <c r="C7050" s="3">
        <v>11</v>
      </c>
      <c r="D7050" t="s">
        <v>24</v>
      </c>
      <c r="E7050" s="21">
        <v>45978.68940314815</v>
      </c>
      <c r="F7050" t="s">
        <v>115</v>
      </c>
      <c r="G7050" t="s">
        <v>115</v>
      </c>
      <c r="H7050" t="s">
        <v>78</v>
      </c>
      <c r="I7050" t="s">
        <v>78</v>
      </c>
      <c r="J7050" t="s">
        <v>99</v>
      </c>
      <c r="K7050" t="s">
        <v>99</v>
      </c>
      <c r="L7050" t="s">
        <v>33</v>
      </c>
      <c r="M7050" t="s">
        <v>33</v>
      </c>
      <c r="N7050" t="s">
        <v>19596</v>
      </c>
      <c r="O7050" t="s">
        <v>11649</v>
      </c>
      <c r="P7050" t="s">
        <v>19890</v>
      </c>
      <c r="Q7050" t="s">
        <v>19891</v>
      </c>
      <c r="S7050" t="s">
        <v>19892</v>
      </c>
      <c r="T7050" s="4">
        <v>1300</v>
      </c>
      <c r="U7050" s="4">
        <v>8</v>
      </c>
      <c r="V7050" s="3">
        <v>1</v>
      </c>
      <c r="W7050" t="s">
        <v>208</v>
      </c>
      <c r="X7050" t="s">
        <v>280</v>
      </c>
      <c r="Y7050">
        <v>432</v>
      </c>
      <c r="Z7050" s="14">
        <v>2</v>
      </c>
      <c r="AA7050" s="14"/>
      <c r="AB7050" s="14"/>
      <c r="AC7050" s="14"/>
      <c r="AD7050" s="14"/>
      <c r="AE7050" s="14"/>
      <c r="AF7050" s="14"/>
      <c r="AG7050" s="14"/>
      <c r="AH7050" s="14"/>
      <c r="AI7050" s="14"/>
      <c r="AJ7050" s="14"/>
      <c r="AK7050" s="14"/>
      <c r="AL7050" s="14"/>
      <c r="AM7050" s="14"/>
      <c r="AN7050" s="14">
        <v>2</v>
      </c>
      <c r="AO7050" s="14">
        <v>2</v>
      </c>
      <c r="AP7050" s="14">
        <v>2</v>
      </c>
      <c r="AQ7050" s="14"/>
      <c r="AR7050" s="14"/>
      <c r="AS7050" s="14"/>
      <c r="AT7050" s="14"/>
      <c r="AU7050" s="14"/>
      <c r="AV7050" s="14"/>
      <c r="AW7050" s="14"/>
      <c r="AX7050" s="14"/>
      <c r="AY7050" s="14"/>
      <c r="AZ7050" s="14"/>
      <c r="BA7050" s="14"/>
      <c r="BB7050" s="14"/>
      <c r="BC7050" s="14"/>
      <c r="BD7050" s="14"/>
      <c r="BE7050" s="14"/>
      <c r="BF7050" s="14"/>
      <c r="BG7050" s="14"/>
      <c r="BH7050" s="14"/>
      <c r="BI7050" s="14"/>
    </row>
    <row r="7051" spans="1:61" x14ac:dyDescent="0.25">
      <c r="A7051">
        <v>7050</v>
      </c>
      <c r="B7051" s="3">
        <v>2025</v>
      </c>
      <c r="C7051" s="3">
        <v>11</v>
      </c>
      <c r="D7051" t="s">
        <v>24</v>
      </c>
      <c r="E7051" s="21">
        <v>45978.710022893523</v>
      </c>
      <c r="F7051" t="s">
        <v>115</v>
      </c>
      <c r="G7051" t="s">
        <v>115</v>
      </c>
      <c r="H7051" t="s">
        <v>79</v>
      </c>
      <c r="I7051" t="s">
        <v>79</v>
      </c>
      <c r="J7051" t="s">
        <v>99</v>
      </c>
      <c r="K7051" t="s">
        <v>99</v>
      </c>
      <c r="L7051" t="s">
        <v>33</v>
      </c>
      <c r="M7051" t="s">
        <v>33</v>
      </c>
      <c r="N7051" t="s">
        <v>15577</v>
      </c>
      <c r="O7051" t="s">
        <v>11649</v>
      </c>
      <c r="P7051" t="s">
        <v>19893</v>
      </c>
      <c r="Q7051" t="s">
        <v>19894</v>
      </c>
      <c r="R7051" t="s">
        <v>19895</v>
      </c>
      <c r="S7051" t="s">
        <v>19896</v>
      </c>
      <c r="T7051" s="4">
        <v>1200</v>
      </c>
      <c r="U7051" s="4">
        <v>10</v>
      </c>
      <c r="V7051" s="3">
        <v>1</v>
      </c>
      <c r="W7051" t="s">
        <v>208</v>
      </c>
      <c r="X7051" t="s">
        <v>280</v>
      </c>
      <c r="Y7051">
        <v>433</v>
      </c>
      <c r="Z7051" s="14"/>
      <c r="AA7051" s="14"/>
      <c r="AB7051" s="14"/>
      <c r="AC7051" s="14"/>
      <c r="AD7051" s="14"/>
      <c r="AE7051" s="14"/>
      <c r="AF7051" s="14"/>
      <c r="AG7051" s="14"/>
      <c r="AH7051" s="14"/>
      <c r="AI7051" s="14"/>
      <c r="AJ7051" s="14"/>
      <c r="AK7051" s="14"/>
      <c r="AL7051" s="14"/>
      <c r="AM7051" s="14"/>
      <c r="AN7051" s="14">
        <v>2</v>
      </c>
      <c r="AO7051" s="14">
        <v>2</v>
      </c>
      <c r="AP7051" s="14">
        <v>2</v>
      </c>
      <c r="AQ7051" s="14"/>
      <c r="AR7051" s="14"/>
      <c r="AS7051" s="14"/>
      <c r="AT7051" s="14"/>
      <c r="AU7051" s="14">
        <v>2</v>
      </c>
      <c r="AV7051" s="14"/>
      <c r="AW7051" s="14"/>
      <c r="AX7051" s="14"/>
      <c r="AY7051" s="14"/>
      <c r="AZ7051" s="14"/>
      <c r="BA7051" s="14">
        <v>2</v>
      </c>
      <c r="BB7051" s="14"/>
      <c r="BC7051" s="14"/>
      <c r="BD7051" s="14"/>
      <c r="BE7051" s="14"/>
      <c r="BF7051" s="14"/>
      <c r="BG7051" s="14"/>
      <c r="BH7051" s="14"/>
      <c r="BI7051" s="14"/>
    </row>
    <row r="7052" spans="1:61" x14ac:dyDescent="0.25">
      <c r="A7052">
        <v>7051</v>
      </c>
      <c r="B7052" s="3">
        <v>2025</v>
      </c>
      <c r="C7052" s="3">
        <v>11</v>
      </c>
      <c r="D7052" t="s">
        <v>24</v>
      </c>
      <c r="E7052" s="21">
        <v>45978.713886886573</v>
      </c>
      <c r="F7052" t="s">
        <v>115</v>
      </c>
      <c r="G7052" t="s">
        <v>115</v>
      </c>
      <c r="H7052" t="s">
        <v>79</v>
      </c>
      <c r="I7052" t="s">
        <v>79</v>
      </c>
      <c r="J7052" t="s">
        <v>99</v>
      </c>
      <c r="K7052" t="s">
        <v>99</v>
      </c>
      <c r="L7052" t="s">
        <v>32</v>
      </c>
      <c r="M7052" t="s">
        <v>32</v>
      </c>
      <c r="N7052" t="s">
        <v>550</v>
      </c>
      <c r="O7052" t="s">
        <v>11649</v>
      </c>
      <c r="P7052" t="s">
        <v>19897</v>
      </c>
      <c r="Q7052" t="s">
        <v>19898</v>
      </c>
      <c r="S7052" t="s">
        <v>19899</v>
      </c>
      <c r="T7052" s="4">
        <v>1100</v>
      </c>
      <c r="U7052" s="4">
        <v>7</v>
      </c>
      <c r="V7052" s="3">
        <v>1</v>
      </c>
      <c r="W7052" t="s">
        <v>208</v>
      </c>
      <c r="X7052" t="s">
        <v>280</v>
      </c>
      <c r="Y7052">
        <v>434</v>
      </c>
      <c r="Z7052" s="14">
        <v>1</v>
      </c>
      <c r="AA7052" s="14">
        <v>1</v>
      </c>
      <c r="AB7052" s="14"/>
      <c r="AC7052" s="14"/>
      <c r="AD7052" s="14"/>
      <c r="AE7052" s="14"/>
      <c r="AF7052" s="14"/>
      <c r="AG7052" s="14"/>
      <c r="AH7052" s="14"/>
      <c r="AI7052" s="14"/>
      <c r="AJ7052" s="14"/>
      <c r="AK7052" s="14">
        <v>1</v>
      </c>
      <c r="AL7052" s="14"/>
      <c r="AM7052" s="14"/>
      <c r="AN7052" s="14"/>
      <c r="AO7052" s="14"/>
      <c r="AP7052" s="14"/>
      <c r="AQ7052" s="14"/>
      <c r="AR7052" s="14"/>
      <c r="AS7052" s="14"/>
      <c r="AT7052" s="14">
        <v>2</v>
      </c>
      <c r="AU7052" s="14"/>
      <c r="AV7052" s="14"/>
      <c r="AW7052" s="14"/>
      <c r="AX7052" s="14"/>
      <c r="AY7052" s="14"/>
      <c r="AZ7052" s="14"/>
      <c r="BA7052" s="14">
        <v>2</v>
      </c>
      <c r="BB7052" s="14"/>
      <c r="BC7052" s="14"/>
      <c r="BD7052" s="14"/>
      <c r="BE7052" s="14"/>
      <c r="BF7052" s="14"/>
      <c r="BG7052" s="14"/>
      <c r="BH7052" s="14"/>
      <c r="BI7052" s="14"/>
    </row>
    <row r="7053" spans="1:61" x14ac:dyDescent="0.25">
      <c r="A7053">
        <v>7052</v>
      </c>
      <c r="B7053" s="3">
        <v>2025</v>
      </c>
      <c r="C7053" s="3">
        <v>11</v>
      </c>
      <c r="D7053" t="s">
        <v>24</v>
      </c>
      <c r="E7053" s="21">
        <v>45978.719438564818</v>
      </c>
      <c r="F7053" t="s">
        <v>113</v>
      </c>
      <c r="G7053" t="s">
        <v>113</v>
      </c>
      <c r="H7053" t="s">
        <v>78</v>
      </c>
      <c r="I7053" t="s">
        <v>78</v>
      </c>
      <c r="J7053" t="s">
        <v>99</v>
      </c>
      <c r="K7053" t="s">
        <v>99</v>
      </c>
      <c r="L7053" t="s">
        <v>32</v>
      </c>
      <c r="M7053" t="s">
        <v>32</v>
      </c>
      <c r="N7053" t="s">
        <v>867</v>
      </c>
      <c r="O7053" t="s">
        <v>11649</v>
      </c>
      <c r="P7053" t="s">
        <v>19900</v>
      </c>
      <c r="Q7053" t="s">
        <v>19901</v>
      </c>
      <c r="S7053" t="s">
        <v>19902</v>
      </c>
      <c r="T7053" s="4">
        <v>1300</v>
      </c>
      <c r="U7053" s="4">
        <v>8</v>
      </c>
      <c r="V7053" s="3">
        <v>1</v>
      </c>
      <c r="W7053" t="s">
        <v>208</v>
      </c>
      <c r="X7053" t="s">
        <v>280</v>
      </c>
      <c r="Y7053">
        <v>435</v>
      </c>
      <c r="Z7053" s="14">
        <v>2</v>
      </c>
      <c r="AA7053" s="14"/>
      <c r="AB7053" s="14"/>
      <c r="AC7053" s="14"/>
      <c r="AD7053" s="14"/>
      <c r="AE7053" s="14"/>
      <c r="AF7053" s="14"/>
      <c r="AG7053" s="14"/>
      <c r="AH7053" s="14"/>
      <c r="AI7053" s="14"/>
      <c r="AJ7053" s="14"/>
      <c r="AK7053" s="14"/>
      <c r="AL7053" s="14"/>
      <c r="AM7053" s="14"/>
      <c r="AN7053" s="14">
        <v>2</v>
      </c>
      <c r="AO7053" s="14">
        <v>2</v>
      </c>
      <c r="AP7053" s="14">
        <v>2</v>
      </c>
      <c r="AQ7053" s="14"/>
      <c r="AR7053" s="14"/>
      <c r="AS7053" s="14"/>
      <c r="AT7053" s="14"/>
      <c r="AU7053" s="14"/>
      <c r="AV7053" s="14"/>
      <c r="AW7053" s="14"/>
      <c r="AX7053" s="14"/>
      <c r="AY7053" s="14"/>
      <c r="AZ7053" s="14"/>
      <c r="BA7053" s="14"/>
      <c r="BB7053" s="14"/>
      <c r="BC7053" s="14"/>
      <c r="BD7053" s="14"/>
      <c r="BE7053" s="14"/>
      <c r="BF7053" s="14"/>
      <c r="BG7053" s="14"/>
      <c r="BH7053" s="14"/>
      <c r="BI7053" s="14"/>
    </row>
    <row r="7054" spans="1:61" x14ac:dyDescent="0.25">
      <c r="A7054">
        <v>7053</v>
      </c>
      <c r="B7054" s="3">
        <v>2025</v>
      </c>
      <c r="C7054" s="3">
        <v>11</v>
      </c>
      <c r="D7054" t="s">
        <v>24</v>
      </c>
      <c r="E7054" s="21">
        <v>45978.757855254633</v>
      </c>
      <c r="F7054" t="s">
        <v>113</v>
      </c>
      <c r="G7054" t="s">
        <v>113</v>
      </c>
      <c r="H7054" t="s">
        <v>78</v>
      </c>
      <c r="I7054" t="s">
        <v>78</v>
      </c>
      <c r="J7054" t="s">
        <v>97</v>
      </c>
      <c r="K7054" t="s">
        <v>97</v>
      </c>
      <c r="L7054" t="s">
        <v>34</v>
      </c>
      <c r="M7054" t="s">
        <v>34</v>
      </c>
      <c r="N7054" t="s">
        <v>673</v>
      </c>
      <c r="O7054" t="s">
        <v>11649</v>
      </c>
      <c r="P7054" t="s">
        <v>2759</v>
      </c>
      <c r="Q7054" t="s">
        <v>19829</v>
      </c>
      <c r="R7054" t="s">
        <v>19830</v>
      </c>
      <c r="S7054" t="s">
        <v>19903</v>
      </c>
      <c r="T7054" s="4">
        <v>705</v>
      </c>
      <c r="U7054" s="4">
        <v>3</v>
      </c>
      <c r="V7054" s="3">
        <v>1</v>
      </c>
      <c r="W7054" t="s">
        <v>208</v>
      </c>
      <c r="X7054" t="s">
        <v>280</v>
      </c>
      <c r="Y7054">
        <v>436</v>
      </c>
      <c r="Z7054" s="14">
        <v>1</v>
      </c>
      <c r="AA7054" s="14">
        <v>1</v>
      </c>
      <c r="AB7054" s="14">
        <v>1</v>
      </c>
      <c r="AC7054" s="14"/>
      <c r="AD7054" s="14"/>
      <c r="AE7054" s="14"/>
      <c r="AF7054" s="14"/>
      <c r="AG7054" s="14"/>
      <c r="AH7054" s="14"/>
      <c r="AI7054" s="14"/>
      <c r="AJ7054" s="14"/>
      <c r="AK7054" s="14"/>
      <c r="AL7054" s="14"/>
      <c r="AM7054" s="14"/>
      <c r="AN7054" s="14"/>
      <c r="AO7054" s="14"/>
      <c r="AP7054" s="14"/>
      <c r="AQ7054" s="14"/>
      <c r="AR7054" s="14"/>
      <c r="AS7054" s="14"/>
      <c r="AT7054" s="14"/>
      <c r="AU7054" s="14"/>
      <c r="AV7054" s="14"/>
      <c r="AW7054" s="14"/>
      <c r="AX7054" s="14"/>
      <c r="AY7054" s="14"/>
      <c r="AZ7054" s="14"/>
      <c r="BA7054" s="14"/>
      <c r="BB7054" s="14"/>
      <c r="BC7054" s="14"/>
      <c r="BD7054" s="14"/>
      <c r="BE7054" s="14"/>
      <c r="BF7054" s="14"/>
      <c r="BG7054" s="14"/>
      <c r="BH7054" s="14"/>
      <c r="BI7054" s="14"/>
    </row>
    <row r="7055" spans="1:61" x14ac:dyDescent="0.25">
      <c r="A7055">
        <v>7054</v>
      </c>
      <c r="B7055" s="3">
        <v>2025</v>
      </c>
      <c r="C7055" s="3">
        <v>11</v>
      </c>
      <c r="D7055" t="s">
        <v>24</v>
      </c>
      <c r="E7055" s="21">
        <v>45978.761556226847</v>
      </c>
      <c r="F7055" t="s">
        <v>110</v>
      </c>
      <c r="G7055" t="s">
        <v>110</v>
      </c>
      <c r="H7055" t="s">
        <v>78</v>
      </c>
      <c r="I7055" t="s">
        <v>78</v>
      </c>
      <c r="J7055" t="s">
        <v>97</v>
      </c>
      <c r="K7055" t="s">
        <v>97</v>
      </c>
      <c r="L7055" t="s">
        <v>36</v>
      </c>
      <c r="M7055" t="s">
        <v>36</v>
      </c>
      <c r="N7055" t="s">
        <v>49</v>
      </c>
      <c r="O7055" t="s">
        <v>11649</v>
      </c>
      <c r="P7055" t="s">
        <v>19904</v>
      </c>
      <c r="Q7055" t="s">
        <v>19905</v>
      </c>
      <c r="S7055" t="s">
        <v>19906</v>
      </c>
      <c r="T7055" s="4">
        <v>1770</v>
      </c>
      <c r="U7055" s="4">
        <v>8</v>
      </c>
      <c r="V7055" s="3">
        <v>1</v>
      </c>
      <c r="W7055" t="s">
        <v>208</v>
      </c>
      <c r="X7055" t="s">
        <v>280</v>
      </c>
      <c r="Y7055">
        <v>437</v>
      </c>
      <c r="Z7055" s="14">
        <v>2</v>
      </c>
      <c r="AA7055" s="14">
        <v>4</v>
      </c>
      <c r="AB7055" s="14"/>
      <c r="AC7055" s="14"/>
      <c r="AD7055" s="14"/>
      <c r="AE7055" s="14"/>
      <c r="AF7055" s="14"/>
      <c r="AG7055" s="14"/>
      <c r="AH7055" s="14"/>
      <c r="AI7055" s="14"/>
      <c r="AJ7055" s="14"/>
      <c r="AK7055" s="14"/>
      <c r="AL7055" s="14"/>
      <c r="AM7055" s="14"/>
      <c r="AN7055" s="14"/>
      <c r="AO7055" s="14"/>
      <c r="AP7055" s="14"/>
      <c r="AQ7055" s="14"/>
      <c r="AR7055" s="14"/>
      <c r="AS7055" s="14"/>
      <c r="AT7055" s="14"/>
      <c r="AU7055" s="14"/>
      <c r="AV7055" s="14"/>
      <c r="AW7055" s="14"/>
      <c r="AX7055" s="14"/>
      <c r="AY7055" s="14"/>
      <c r="AZ7055" s="14"/>
      <c r="BA7055" s="14"/>
      <c r="BB7055" s="14"/>
      <c r="BC7055" s="14">
        <v>2</v>
      </c>
      <c r="BD7055" s="14"/>
      <c r="BE7055" s="14"/>
      <c r="BF7055" s="14"/>
      <c r="BG7055" s="14"/>
      <c r="BH7055" s="14"/>
      <c r="BI7055" s="14"/>
    </row>
    <row r="7056" spans="1:61" x14ac:dyDescent="0.25">
      <c r="A7056">
        <v>7055</v>
      </c>
      <c r="B7056" s="3">
        <v>2025</v>
      </c>
      <c r="C7056" s="3">
        <v>11</v>
      </c>
      <c r="D7056" t="s">
        <v>24</v>
      </c>
      <c r="E7056" s="21">
        <v>45978.763809039352</v>
      </c>
      <c r="F7056" t="s">
        <v>110</v>
      </c>
      <c r="G7056" t="s">
        <v>110</v>
      </c>
      <c r="H7056" t="s">
        <v>78</v>
      </c>
      <c r="I7056" t="s">
        <v>78</v>
      </c>
      <c r="J7056" t="s">
        <v>99</v>
      </c>
      <c r="K7056" t="s">
        <v>99</v>
      </c>
      <c r="L7056" t="s">
        <v>32</v>
      </c>
      <c r="M7056" t="s">
        <v>32</v>
      </c>
      <c r="N7056" t="s">
        <v>4636</v>
      </c>
      <c r="O7056" t="s">
        <v>11649</v>
      </c>
      <c r="P7056" t="s">
        <v>19907</v>
      </c>
      <c r="Q7056" t="s">
        <v>19908</v>
      </c>
      <c r="S7056" t="s">
        <v>19909</v>
      </c>
      <c r="T7056" s="4">
        <v>970</v>
      </c>
      <c r="U7056" s="4">
        <v>4</v>
      </c>
      <c r="V7056" s="3">
        <v>1</v>
      </c>
      <c r="W7056" t="s">
        <v>208</v>
      </c>
      <c r="X7056" t="s">
        <v>280</v>
      </c>
      <c r="Y7056">
        <v>438</v>
      </c>
      <c r="Z7056" s="14"/>
      <c r="AA7056" s="14">
        <v>2</v>
      </c>
      <c r="AB7056" s="14"/>
      <c r="AC7056" s="14"/>
      <c r="AD7056" s="14">
        <v>2</v>
      </c>
      <c r="AE7056" s="14"/>
      <c r="AF7056" s="14"/>
      <c r="AG7056" s="14"/>
      <c r="AH7056" s="14"/>
      <c r="AI7056" s="14"/>
      <c r="AJ7056" s="14"/>
      <c r="AK7056" s="14"/>
      <c r="AL7056" s="14"/>
      <c r="AM7056" s="14"/>
      <c r="AN7056" s="14"/>
      <c r="AO7056" s="14"/>
      <c r="AP7056" s="14"/>
      <c r="AQ7056" s="14"/>
      <c r="AR7056" s="14"/>
      <c r="AS7056" s="14"/>
      <c r="AT7056" s="14"/>
      <c r="AU7056" s="14"/>
      <c r="AV7056" s="14"/>
      <c r="AW7056" s="14"/>
      <c r="AX7056" s="14"/>
      <c r="AY7056" s="14"/>
      <c r="AZ7056" s="14"/>
      <c r="BA7056" s="14"/>
      <c r="BB7056" s="14"/>
      <c r="BC7056" s="14"/>
      <c r="BD7056" s="14"/>
      <c r="BE7056" s="14"/>
      <c r="BF7056" s="14"/>
      <c r="BG7056" s="14"/>
      <c r="BH7056" s="14"/>
      <c r="BI7056" s="14"/>
    </row>
    <row r="7057" spans="1:61" x14ac:dyDescent="0.25">
      <c r="A7057">
        <v>7056</v>
      </c>
      <c r="B7057" s="3">
        <v>2025</v>
      </c>
      <c r="C7057" s="3">
        <v>11</v>
      </c>
      <c r="D7057" t="s">
        <v>24</v>
      </c>
      <c r="E7057" s="21">
        <v>45978.765273958343</v>
      </c>
      <c r="F7057" t="s">
        <v>115</v>
      </c>
      <c r="G7057" t="s">
        <v>115</v>
      </c>
      <c r="H7057" t="s">
        <v>79</v>
      </c>
      <c r="I7057" t="s">
        <v>79</v>
      </c>
      <c r="J7057" t="s">
        <v>97</v>
      </c>
      <c r="K7057" t="s">
        <v>97</v>
      </c>
      <c r="L7057" t="s">
        <v>40</v>
      </c>
      <c r="M7057" t="s">
        <v>40</v>
      </c>
      <c r="N7057" t="s">
        <v>1574</v>
      </c>
      <c r="O7057" t="s">
        <v>11649</v>
      </c>
      <c r="P7057" t="s">
        <v>19910</v>
      </c>
      <c r="Q7057" t="s">
        <v>16596</v>
      </c>
      <c r="R7057" t="s">
        <v>19911</v>
      </c>
      <c r="S7057" t="s">
        <v>19912</v>
      </c>
      <c r="T7057" s="4">
        <v>1300</v>
      </c>
      <c r="U7057" s="4">
        <v>7</v>
      </c>
      <c r="V7057" s="3">
        <v>1</v>
      </c>
      <c r="W7057" t="s">
        <v>208</v>
      </c>
      <c r="X7057" t="s">
        <v>280</v>
      </c>
      <c r="Y7057">
        <v>439</v>
      </c>
      <c r="Z7057" s="14">
        <v>1</v>
      </c>
      <c r="AA7057" s="14">
        <v>1</v>
      </c>
      <c r="AB7057" s="14"/>
      <c r="AC7057" s="14"/>
      <c r="AD7057" s="14"/>
      <c r="AE7057" s="14"/>
      <c r="AF7057" s="14"/>
      <c r="AG7057" s="14"/>
      <c r="AH7057" s="14"/>
      <c r="AI7057" s="14"/>
      <c r="AJ7057" s="14"/>
      <c r="AK7057" s="14">
        <v>3</v>
      </c>
      <c r="AL7057" s="14"/>
      <c r="AM7057" s="14"/>
      <c r="AN7057" s="14"/>
      <c r="AO7057" s="14"/>
      <c r="AP7057" s="14"/>
      <c r="AQ7057" s="14"/>
      <c r="AR7057" s="14"/>
      <c r="AS7057" s="14"/>
      <c r="AT7057" s="14"/>
      <c r="AU7057" s="14"/>
      <c r="AV7057" s="14"/>
      <c r="AW7057" s="14"/>
      <c r="AX7057" s="14"/>
      <c r="AY7057" s="14"/>
      <c r="AZ7057" s="14"/>
      <c r="BA7057" s="14">
        <v>2</v>
      </c>
      <c r="BB7057" s="14"/>
      <c r="BC7057" s="14"/>
      <c r="BD7057" s="14"/>
      <c r="BE7057" s="14"/>
      <c r="BF7057" s="14"/>
      <c r="BG7057" s="14"/>
      <c r="BH7057" s="14"/>
      <c r="BI7057" s="14"/>
    </row>
    <row r="7058" spans="1:61" x14ac:dyDescent="0.25">
      <c r="A7058">
        <v>7057</v>
      </c>
      <c r="B7058" s="3">
        <v>2025</v>
      </c>
      <c r="C7058" s="3">
        <v>11</v>
      </c>
      <c r="D7058" t="s">
        <v>24</v>
      </c>
      <c r="E7058" s="21">
        <v>45978.766550081018</v>
      </c>
      <c r="F7058" t="s">
        <v>110</v>
      </c>
      <c r="G7058" t="s">
        <v>110</v>
      </c>
      <c r="H7058" t="s">
        <v>78</v>
      </c>
      <c r="I7058" t="s">
        <v>78</v>
      </c>
      <c r="J7058" t="s">
        <v>99</v>
      </c>
      <c r="K7058" t="s">
        <v>99</v>
      </c>
      <c r="L7058" t="s">
        <v>32</v>
      </c>
      <c r="M7058" t="s">
        <v>32</v>
      </c>
      <c r="N7058" t="s">
        <v>15604</v>
      </c>
      <c r="O7058" t="s">
        <v>11649</v>
      </c>
      <c r="P7058" t="s">
        <v>19913</v>
      </c>
      <c r="Q7058" t="s">
        <v>19914</v>
      </c>
      <c r="S7058" t="s">
        <v>19915</v>
      </c>
      <c r="T7058" s="4">
        <v>2830</v>
      </c>
      <c r="U7058" s="4">
        <v>19</v>
      </c>
      <c r="V7058" s="3">
        <v>1</v>
      </c>
      <c r="W7058" t="s">
        <v>208</v>
      </c>
      <c r="X7058" t="s">
        <v>280</v>
      </c>
      <c r="Y7058">
        <v>440</v>
      </c>
      <c r="Z7058" s="14"/>
      <c r="AA7058" s="14">
        <v>4</v>
      </c>
      <c r="AB7058" s="14"/>
      <c r="AC7058" s="14"/>
      <c r="AD7058" s="14"/>
      <c r="AE7058" s="14"/>
      <c r="AF7058" s="14"/>
      <c r="AG7058" s="14"/>
      <c r="AH7058" s="14"/>
      <c r="AI7058" s="14"/>
      <c r="AJ7058" s="14"/>
      <c r="AK7058" s="14">
        <v>6</v>
      </c>
      <c r="AL7058" s="14"/>
      <c r="AM7058" s="14"/>
      <c r="AN7058" s="14"/>
      <c r="AO7058" s="14"/>
      <c r="AP7058" s="14"/>
      <c r="AQ7058" s="14"/>
      <c r="AR7058" s="14"/>
      <c r="AS7058" s="14"/>
      <c r="AT7058" s="14">
        <v>1</v>
      </c>
      <c r="AU7058" s="14">
        <v>8</v>
      </c>
      <c r="AV7058" s="14"/>
      <c r="AW7058" s="14"/>
      <c r="AX7058" s="14"/>
      <c r="AY7058" s="14"/>
      <c r="AZ7058" s="14"/>
      <c r="BA7058" s="14"/>
      <c r="BB7058" s="14"/>
      <c r="BC7058" s="14"/>
      <c r="BD7058" s="14"/>
      <c r="BE7058" s="14"/>
      <c r="BF7058" s="14"/>
      <c r="BG7058" s="14"/>
      <c r="BH7058" s="14"/>
      <c r="BI7058" s="14"/>
    </row>
    <row r="7059" spans="1:61" x14ac:dyDescent="0.25">
      <c r="A7059">
        <v>7058</v>
      </c>
      <c r="B7059" s="3">
        <v>2025</v>
      </c>
      <c r="C7059" s="3">
        <v>11</v>
      </c>
      <c r="D7059" t="s">
        <v>24</v>
      </c>
      <c r="E7059" s="21">
        <v>45978.768243796287</v>
      </c>
      <c r="F7059" t="s">
        <v>115</v>
      </c>
      <c r="G7059" t="s">
        <v>115</v>
      </c>
      <c r="H7059" t="s">
        <v>78</v>
      </c>
      <c r="I7059" t="s">
        <v>78</v>
      </c>
      <c r="J7059" t="s">
        <v>99</v>
      </c>
      <c r="K7059" t="s">
        <v>99</v>
      </c>
      <c r="L7059" t="s">
        <v>33</v>
      </c>
      <c r="M7059" t="s">
        <v>33</v>
      </c>
      <c r="N7059" t="s">
        <v>650</v>
      </c>
      <c r="O7059" t="s">
        <v>11649</v>
      </c>
      <c r="P7059" t="s">
        <v>19916</v>
      </c>
      <c r="Q7059" t="s">
        <v>19917</v>
      </c>
      <c r="S7059" t="s">
        <v>19918</v>
      </c>
      <c r="T7059" s="4">
        <v>990</v>
      </c>
      <c r="U7059" s="4">
        <v>7</v>
      </c>
      <c r="V7059" s="3">
        <v>1</v>
      </c>
      <c r="W7059" t="s">
        <v>208</v>
      </c>
      <c r="X7059" t="s">
        <v>280</v>
      </c>
      <c r="Y7059">
        <v>441</v>
      </c>
      <c r="Z7059" s="14"/>
      <c r="AA7059" s="14"/>
      <c r="AB7059" s="14"/>
      <c r="AC7059" s="14"/>
      <c r="AD7059" s="14"/>
      <c r="AE7059" s="14"/>
      <c r="AF7059" s="14"/>
      <c r="AG7059" s="14"/>
      <c r="AH7059" s="14">
        <v>1</v>
      </c>
      <c r="AI7059" s="14"/>
      <c r="AJ7059" s="14"/>
      <c r="AK7059" s="14"/>
      <c r="AL7059" s="14"/>
      <c r="AM7059" s="14"/>
      <c r="AN7059" s="14">
        <v>2</v>
      </c>
      <c r="AO7059" s="14">
        <v>2</v>
      </c>
      <c r="AP7059" s="14"/>
      <c r="AQ7059" s="14"/>
      <c r="AR7059" s="14"/>
      <c r="AS7059" s="14"/>
      <c r="AT7059" s="14"/>
      <c r="AU7059" s="14">
        <v>2</v>
      </c>
      <c r="AV7059" s="14"/>
      <c r="AW7059" s="14"/>
      <c r="AX7059" s="14"/>
      <c r="AY7059" s="14"/>
      <c r="AZ7059" s="14"/>
      <c r="BA7059" s="14"/>
      <c r="BB7059" s="14"/>
      <c r="BC7059" s="14"/>
      <c r="BD7059" s="14"/>
      <c r="BE7059" s="14"/>
      <c r="BF7059" s="14"/>
      <c r="BG7059" s="14"/>
      <c r="BH7059" s="14"/>
      <c r="BI7059" s="14"/>
    </row>
    <row r="7060" spans="1:61" x14ac:dyDescent="0.25">
      <c r="A7060">
        <v>7059</v>
      </c>
      <c r="B7060" s="3">
        <v>2025</v>
      </c>
      <c r="C7060" s="3">
        <v>11</v>
      </c>
      <c r="D7060" t="s">
        <v>24</v>
      </c>
      <c r="E7060" s="21">
        <v>45978.779163935193</v>
      </c>
      <c r="F7060" t="s">
        <v>115</v>
      </c>
      <c r="G7060" t="s">
        <v>115</v>
      </c>
      <c r="H7060" t="s">
        <v>79</v>
      </c>
      <c r="I7060" t="s">
        <v>79</v>
      </c>
      <c r="J7060" t="s">
        <v>99</v>
      </c>
      <c r="K7060" t="s">
        <v>99</v>
      </c>
      <c r="L7060" t="s">
        <v>33</v>
      </c>
      <c r="M7060" t="s">
        <v>33</v>
      </c>
      <c r="N7060" t="s">
        <v>650</v>
      </c>
      <c r="O7060" t="s">
        <v>11649</v>
      </c>
      <c r="P7060" t="s">
        <v>19919</v>
      </c>
      <c r="Q7060" t="s">
        <v>19920</v>
      </c>
      <c r="R7060" t="s">
        <v>19921</v>
      </c>
      <c r="S7060" t="s">
        <v>19922</v>
      </c>
      <c r="T7060" s="4">
        <v>950</v>
      </c>
      <c r="U7060" s="4">
        <v>8</v>
      </c>
      <c r="V7060" s="3">
        <v>1</v>
      </c>
      <c r="W7060" t="s">
        <v>208</v>
      </c>
      <c r="X7060" t="s">
        <v>280</v>
      </c>
      <c r="Y7060">
        <v>442</v>
      </c>
      <c r="Z7060" s="14"/>
      <c r="AA7060" s="14"/>
      <c r="AB7060" s="14"/>
      <c r="AC7060" s="14"/>
      <c r="AD7060" s="14"/>
      <c r="AE7060" s="14"/>
      <c r="AF7060" s="14"/>
      <c r="AG7060" s="14"/>
      <c r="AH7060" s="14"/>
      <c r="AI7060" s="14"/>
      <c r="AJ7060" s="14"/>
      <c r="AK7060" s="14"/>
      <c r="AL7060" s="14"/>
      <c r="AM7060" s="14"/>
      <c r="AN7060" s="14"/>
      <c r="AO7060" s="14"/>
      <c r="AP7060" s="14"/>
      <c r="AQ7060" s="14"/>
      <c r="AR7060" s="14"/>
      <c r="AS7060" s="14"/>
      <c r="AT7060" s="14"/>
      <c r="AU7060" s="14">
        <v>8</v>
      </c>
      <c r="AV7060" s="14"/>
      <c r="AW7060" s="14"/>
      <c r="AX7060" s="14"/>
      <c r="AY7060" s="14"/>
      <c r="AZ7060" s="14"/>
      <c r="BA7060" s="14"/>
      <c r="BB7060" s="14"/>
      <c r="BC7060" s="14"/>
      <c r="BD7060" s="14"/>
      <c r="BE7060" s="14"/>
      <c r="BF7060" s="14"/>
      <c r="BG7060" s="14"/>
      <c r="BH7060" s="14"/>
      <c r="BI7060" s="14"/>
    </row>
    <row r="7061" spans="1:61" x14ac:dyDescent="0.25">
      <c r="A7061">
        <v>7060</v>
      </c>
      <c r="B7061" s="3">
        <v>2025</v>
      </c>
      <c r="C7061" s="3">
        <v>11</v>
      </c>
      <c r="D7061" t="s">
        <v>24</v>
      </c>
      <c r="E7061" s="21">
        <v>45978.780001863423</v>
      </c>
      <c r="F7061" t="s">
        <v>111</v>
      </c>
      <c r="G7061" t="s">
        <v>111</v>
      </c>
      <c r="H7061" t="s">
        <v>78</v>
      </c>
      <c r="I7061" t="s">
        <v>78</v>
      </c>
      <c r="J7061" t="s">
        <v>99</v>
      </c>
      <c r="K7061" t="s">
        <v>99</v>
      </c>
      <c r="L7061" t="s">
        <v>32</v>
      </c>
      <c r="M7061" t="s">
        <v>32</v>
      </c>
      <c r="N7061" t="s">
        <v>4296</v>
      </c>
      <c r="O7061" t="s">
        <v>11649</v>
      </c>
      <c r="P7061" t="s">
        <v>13674</v>
      </c>
      <c r="Q7061" t="s">
        <v>13675</v>
      </c>
      <c r="S7061" t="s">
        <v>13676</v>
      </c>
      <c r="T7061" s="4">
        <v>1500</v>
      </c>
      <c r="U7061" s="4">
        <v>20</v>
      </c>
      <c r="V7061" s="3">
        <v>1</v>
      </c>
      <c r="W7061" t="s">
        <v>208</v>
      </c>
      <c r="X7061" t="s">
        <v>280</v>
      </c>
      <c r="Y7061">
        <v>443</v>
      </c>
      <c r="Z7061" s="14"/>
      <c r="AA7061" s="14"/>
      <c r="AB7061" s="14"/>
      <c r="AC7061" s="14"/>
      <c r="AD7061" s="14"/>
      <c r="AE7061" s="14"/>
      <c r="AF7061" s="14"/>
      <c r="AG7061" s="14"/>
      <c r="AH7061" s="14"/>
      <c r="AI7061" s="14"/>
      <c r="AJ7061" s="14"/>
      <c r="AK7061" s="14"/>
      <c r="AL7061" s="14">
        <v>20</v>
      </c>
      <c r="AM7061" s="14"/>
      <c r="AN7061" s="14"/>
      <c r="AO7061" s="14"/>
      <c r="AP7061" s="14"/>
      <c r="AQ7061" s="14"/>
      <c r="AR7061" s="14"/>
      <c r="AS7061" s="14"/>
      <c r="AT7061" s="14"/>
      <c r="AU7061" s="14"/>
      <c r="AV7061" s="14"/>
      <c r="AW7061" s="14"/>
      <c r="AX7061" s="14"/>
      <c r="AY7061" s="14"/>
      <c r="AZ7061" s="14"/>
      <c r="BA7061" s="14"/>
      <c r="BB7061" s="14"/>
      <c r="BC7061" s="14"/>
      <c r="BD7061" s="14"/>
      <c r="BE7061" s="14"/>
      <c r="BF7061" s="14"/>
      <c r="BG7061" s="14"/>
      <c r="BH7061" s="14"/>
      <c r="BI7061" s="14"/>
    </row>
    <row r="7062" spans="1:61" x14ac:dyDescent="0.25">
      <c r="A7062">
        <v>7061</v>
      </c>
      <c r="B7062" s="3">
        <v>2025</v>
      </c>
      <c r="C7062" s="3">
        <v>11</v>
      </c>
      <c r="D7062" t="s">
        <v>24</v>
      </c>
      <c r="E7062" s="21">
        <v>45978.782654768518</v>
      </c>
      <c r="F7062" t="s">
        <v>111</v>
      </c>
      <c r="G7062" t="s">
        <v>111</v>
      </c>
      <c r="H7062" t="s">
        <v>78</v>
      </c>
      <c r="I7062" t="s">
        <v>78</v>
      </c>
      <c r="J7062" t="s">
        <v>97</v>
      </c>
      <c r="K7062" t="s">
        <v>97</v>
      </c>
      <c r="L7062" t="s">
        <v>693</v>
      </c>
      <c r="M7062" t="s">
        <v>35</v>
      </c>
      <c r="N7062" t="s">
        <v>766</v>
      </c>
      <c r="O7062" t="s">
        <v>11649</v>
      </c>
      <c r="P7062" t="s">
        <v>5512</v>
      </c>
      <c r="Q7062" t="s">
        <v>19923</v>
      </c>
      <c r="S7062" t="s">
        <v>766</v>
      </c>
      <c r="T7062" s="4">
        <v>1200</v>
      </c>
      <c r="U7062" s="4">
        <v>10</v>
      </c>
      <c r="V7062" s="3">
        <v>1</v>
      </c>
      <c r="W7062" t="s">
        <v>208</v>
      </c>
      <c r="X7062" t="s">
        <v>280</v>
      </c>
      <c r="Y7062">
        <v>444</v>
      </c>
      <c r="Z7062" s="14"/>
      <c r="AA7062" s="14">
        <v>1</v>
      </c>
      <c r="AB7062" s="14"/>
      <c r="AC7062" s="14"/>
      <c r="AD7062" s="14"/>
      <c r="AE7062" s="14"/>
      <c r="AF7062" s="14"/>
      <c r="AG7062" s="14"/>
      <c r="AH7062" s="14"/>
      <c r="AI7062" s="14"/>
      <c r="AJ7062" s="14"/>
      <c r="AK7062" s="14"/>
      <c r="AL7062" s="14"/>
      <c r="AM7062" s="14"/>
      <c r="AN7062" s="14">
        <v>2</v>
      </c>
      <c r="AO7062" s="14">
        <v>2</v>
      </c>
      <c r="AP7062" s="14">
        <v>2</v>
      </c>
      <c r="AQ7062" s="14"/>
      <c r="AR7062" s="14"/>
      <c r="AS7062" s="14"/>
      <c r="AT7062" s="14">
        <v>1</v>
      </c>
      <c r="AU7062" s="14">
        <v>2</v>
      </c>
      <c r="AV7062" s="14"/>
      <c r="AW7062" s="14"/>
      <c r="AX7062" s="14"/>
      <c r="AY7062" s="14"/>
      <c r="AZ7062" s="14"/>
      <c r="BA7062" s="14"/>
      <c r="BB7062" s="14"/>
      <c r="BC7062" s="14"/>
      <c r="BD7062" s="14"/>
      <c r="BE7062" s="14"/>
      <c r="BF7062" s="14"/>
      <c r="BG7062" s="14"/>
      <c r="BH7062" s="14"/>
      <c r="BI7062" s="14"/>
    </row>
    <row r="7063" spans="1:61" x14ac:dyDescent="0.25">
      <c r="A7063">
        <v>7062</v>
      </c>
      <c r="B7063" s="3">
        <v>2025</v>
      </c>
      <c r="C7063" s="3">
        <v>11</v>
      </c>
      <c r="D7063" t="s">
        <v>24</v>
      </c>
      <c r="E7063" s="21">
        <v>45978.795017060183</v>
      </c>
      <c r="F7063" t="s">
        <v>115</v>
      </c>
      <c r="G7063" t="s">
        <v>115</v>
      </c>
      <c r="H7063" t="s">
        <v>78</v>
      </c>
      <c r="I7063" t="s">
        <v>78</v>
      </c>
      <c r="J7063" t="s">
        <v>97</v>
      </c>
      <c r="K7063" t="s">
        <v>97</v>
      </c>
      <c r="L7063" t="s">
        <v>36</v>
      </c>
      <c r="M7063" t="s">
        <v>36</v>
      </c>
      <c r="N7063" t="s">
        <v>51</v>
      </c>
      <c r="O7063" t="s">
        <v>11649</v>
      </c>
      <c r="P7063" t="s">
        <v>19924</v>
      </c>
      <c r="Q7063" t="s">
        <v>16726</v>
      </c>
      <c r="S7063" t="s">
        <v>19925</v>
      </c>
      <c r="T7063" s="4">
        <v>810</v>
      </c>
      <c r="U7063" s="4">
        <v>6</v>
      </c>
      <c r="V7063" s="3">
        <v>1</v>
      </c>
      <c r="W7063" t="s">
        <v>208</v>
      </c>
      <c r="X7063" t="s">
        <v>280</v>
      </c>
      <c r="Y7063">
        <v>445</v>
      </c>
      <c r="Z7063" s="14"/>
      <c r="AA7063" s="14"/>
      <c r="AB7063" s="14"/>
      <c r="AC7063" s="14"/>
      <c r="AD7063" s="14"/>
      <c r="AE7063" s="14"/>
      <c r="AF7063" s="14"/>
      <c r="AG7063" s="14"/>
      <c r="AH7063" s="14"/>
      <c r="AI7063" s="14"/>
      <c r="AJ7063" s="14"/>
      <c r="AK7063" s="14"/>
      <c r="AL7063" s="14"/>
      <c r="AM7063" s="14"/>
      <c r="AN7063" s="14">
        <v>2</v>
      </c>
      <c r="AO7063" s="14"/>
      <c r="AP7063" s="14"/>
      <c r="AQ7063" s="14"/>
      <c r="AR7063" s="14"/>
      <c r="AS7063" s="14"/>
      <c r="AT7063" s="14">
        <v>2</v>
      </c>
      <c r="AU7063" s="14"/>
      <c r="AV7063" s="14"/>
      <c r="AW7063" s="14"/>
      <c r="AX7063" s="14"/>
      <c r="AY7063" s="14"/>
      <c r="AZ7063" s="14"/>
      <c r="BA7063" s="14"/>
      <c r="BB7063" s="14"/>
      <c r="BC7063" s="14"/>
      <c r="BD7063" s="14"/>
      <c r="BE7063" s="14"/>
      <c r="BF7063" s="14"/>
      <c r="BG7063" s="14"/>
      <c r="BH7063" s="14">
        <v>2</v>
      </c>
      <c r="BI7063" s="14"/>
    </row>
    <row r="7064" spans="1:61" x14ac:dyDescent="0.25">
      <c r="A7064">
        <v>7063</v>
      </c>
      <c r="B7064" s="3">
        <v>2025</v>
      </c>
      <c r="C7064" s="3">
        <v>11</v>
      </c>
      <c r="D7064" t="s">
        <v>24</v>
      </c>
      <c r="E7064" s="21">
        <v>45978.834384270827</v>
      </c>
      <c r="F7064" t="s">
        <v>113</v>
      </c>
      <c r="G7064" t="s">
        <v>113</v>
      </c>
      <c r="H7064" t="s">
        <v>78</v>
      </c>
      <c r="I7064" t="s">
        <v>78</v>
      </c>
      <c r="J7064" t="s">
        <v>99</v>
      </c>
      <c r="K7064" t="s">
        <v>99</v>
      </c>
      <c r="L7064" t="s">
        <v>32</v>
      </c>
      <c r="M7064" t="s">
        <v>32</v>
      </c>
      <c r="N7064" t="s">
        <v>3974</v>
      </c>
      <c r="O7064" t="s">
        <v>11649</v>
      </c>
      <c r="P7064" t="s">
        <v>9285</v>
      </c>
      <c r="Q7064" t="s">
        <v>19926</v>
      </c>
      <c r="S7064" t="s">
        <v>19927</v>
      </c>
      <c r="T7064" s="4">
        <v>1200</v>
      </c>
      <c r="U7064" s="4">
        <v>7</v>
      </c>
      <c r="V7064" s="3">
        <v>1</v>
      </c>
      <c r="W7064" t="s">
        <v>208</v>
      </c>
      <c r="X7064" t="s">
        <v>280</v>
      </c>
      <c r="Y7064">
        <v>446</v>
      </c>
      <c r="Z7064" s="14">
        <v>2</v>
      </c>
      <c r="AA7064" s="14"/>
      <c r="AB7064" s="14"/>
      <c r="AC7064" s="14"/>
      <c r="AD7064" s="14"/>
      <c r="AE7064" s="14"/>
      <c r="AF7064" s="14"/>
      <c r="AG7064" s="14"/>
      <c r="AH7064" s="14"/>
      <c r="AI7064" s="14"/>
      <c r="AJ7064" s="14"/>
      <c r="AK7064" s="14"/>
      <c r="AL7064" s="14"/>
      <c r="AM7064" s="14"/>
      <c r="AN7064" s="14">
        <v>2</v>
      </c>
      <c r="AO7064" s="14"/>
      <c r="AP7064" s="14"/>
      <c r="AQ7064" s="14"/>
      <c r="AR7064" s="14"/>
      <c r="AS7064" s="14"/>
      <c r="AT7064" s="14">
        <v>1</v>
      </c>
      <c r="AU7064" s="14"/>
      <c r="AV7064" s="14"/>
      <c r="AW7064" s="14"/>
      <c r="AX7064" s="14"/>
      <c r="AY7064" s="14"/>
      <c r="AZ7064" s="14"/>
      <c r="BA7064" s="14">
        <v>2</v>
      </c>
      <c r="BB7064" s="14"/>
      <c r="BC7064" s="14"/>
      <c r="BD7064" s="14"/>
      <c r="BE7064" s="14"/>
      <c r="BF7064" s="14"/>
      <c r="BG7064" s="14"/>
      <c r="BH7064" s="14"/>
      <c r="BI7064" s="14"/>
    </row>
    <row r="7065" spans="1:61" x14ac:dyDescent="0.25">
      <c r="A7065">
        <v>7064</v>
      </c>
      <c r="B7065" s="3">
        <v>2025</v>
      </c>
      <c r="C7065" s="3">
        <v>11</v>
      </c>
      <c r="D7065" t="s">
        <v>24</v>
      </c>
      <c r="E7065" s="21">
        <v>45978.906681898137</v>
      </c>
      <c r="F7065" t="s">
        <v>111</v>
      </c>
      <c r="G7065" t="s">
        <v>111</v>
      </c>
      <c r="H7065" t="s">
        <v>79</v>
      </c>
      <c r="I7065" t="s">
        <v>79</v>
      </c>
      <c r="J7065" t="s">
        <v>97</v>
      </c>
      <c r="K7065" t="s">
        <v>97</v>
      </c>
      <c r="L7065" t="s">
        <v>41</v>
      </c>
      <c r="M7065" t="s">
        <v>41</v>
      </c>
      <c r="N7065" t="s">
        <v>41</v>
      </c>
      <c r="O7065" t="s">
        <v>11649</v>
      </c>
      <c r="P7065" t="s">
        <v>19928</v>
      </c>
      <c r="Q7065" t="s">
        <v>19929</v>
      </c>
      <c r="S7065" t="s">
        <v>41</v>
      </c>
      <c r="T7065" s="4">
        <v>1670</v>
      </c>
      <c r="U7065" s="4">
        <v>12</v>
      </c>
      <c r="V7065" s="3">
        <v>1</v>
      </c>
      <c r="W7065" t="s">
        <v>208</v>
      </c>
      <c r="X7065" t="s">
        <v>280</v>
      </c>
      <c r="Y7065">
        <v>447</v>
      </c>
      <c r="Z7065" s="14"/>
      <c r="AA7065" s="14"/>
      <c r="AB7065" s="14">
        <v>2</v>
      </c>
      <c r="AC7065" s="14"/>
      <c r="AD7065" s="14"/>
      <c r="AE7065" s="14"/>
      <c r="AF7065" s="14"/>
      <c r="AG7065" s="14"/>
      <c r="AH7065" s="14"/>
      <c r="AI7065" s="14"/>
      <c r="AJ7065" s="14"/>
      <c r="AK7065" s="14"/>
      <c r="AL7065" s="14"/>
      <c r="AM7065" s="14"/>
      <c r="AN7065" s="14">
        <v>2</v>
      </c>
      <c r="AO7065" s="14">
        <v>2</v>
      </c>
      <c r="AP7065" s="14">
        <v>2</v>
      </c>
      <c r="AQ7065" s="14"/>
      <c r="AR7065" s="14"/>
      <c r="AS7065" s="14"/>
      <c r="AT7065" s="14"/>
      <c r="AU7065" s="14">
        <v>2</v>
      </c>
      <c r="AV7065" s="14"/>
      <c r="AW7065" s="14"/>
      <c r="AX7065" s="14"/>
      <c r="AY7065" s="14"/>
      <c r="AZ7065" s="14"/>
      <c r="BA7065" s="14">
        <v>2</v>
      </c>
      <c r="BB7065" s="14"/>
      <c r="BC7065" s="14"/>
      <c r="BD7065" s="14"/>
      <c r="BE7065" s="14"/>
      <c r="BF7065" s="14"/>
      <c r="BG7065" s="14"/>
      <c r="BH7065" s="14"/>
      <c r="BI7065" s="14"/>
    </row>
    <row r="7066" spans="1:61" x14ac:dyDescent="0.25">
      <c r="A7066">
        <v>7065</v>
      </c>
      <c r="B7066" s="3">
        <v>2025</v>
      </c>
      <c r="C7066" s="3">
        <v>11</v>
      </c>
      <c r="D7066" t="s">
        <v>24</v>
      </c>
      <c r="E7066" s="21">
        <v>45978.907497835651</v>
      </c>
      <c r="F7066" t="s">
        <v>115</v>
      </c>
      <c r="G7066" t="s">
        <v>115</v>
      </c>
      <c r="H7066" t="s">
        <v>79</v>
      </c>
      <c r="I7066" t="s">
        <v>79</v>
      </c>
      <c r="J7066" t="s">
        <v>97</v>
      </c>
      <c r="K7066" t="s">
        <v>97</v>
      </c>
      <c r="L7066" t="s">
        <v>41</v>
      </c>
      <c r="M7066" t="s">
        <v>41</v>
      </c>
      <c r="N7066" t="s">
        <v>41</v>
      </c>
      <c r="O7066" t="s">
        <v>11649</v>
      </c>
      <c r="P7066" t="s">
        <v>18426</v>
      </c>
      <c r="Q7066" t="s">
        <v>19930</v>
      </c>
      <c r="R7066" t="s">
        <v>10160</v>
      </c>
      <c r="S7066" t="s">
        <v>19931</v>
      </c>
      <c r="T7066" s="4">
        <v>1550</v>
      </c>
      <c r="U7066" s="4">
        <v>12</v>
      </c>
      <c r="V7066" s="3">
        <v>1</v>
      </c>
      <c r="W7066" t="s">
        <v>208</v>
      </c>
      <c r="X7066" t="s">
        <v>280</v>
      </c>
      <c r="Y7066">
        <v>448</v>
      </c>
      <c r="Z7066" s="14"/>
      <c r="AA7066" s="14"/>
      <c r="AB7066" s="14"/>
      <c r="AC7066" s="14"/>
      <c r="AD7066" s="14"/>
      <c r="AE7066" s="14"/>
      <c r="AF7066" s="14"/>
      <c r="AG7066" s="14"/>
      <c r="AH7066" s="14"/>
      <c r="AI7066" s="14"/>
      <c r="AJ7066" s="14"/>
      <c r="AK7066" s="14"/>
      <c r="AL7066" s="14"/>
      <c r="AM7066" s="14"/>
      <c r="AN7066" s="14">
        <v>2</v>
      </c>
      <c r="AO7066" s="14">
        <v>2</v>
      </c>
      <c r="AP7066" s="14">
        <v>2</v>
      </c>
      <c r="AQ7066" s="14"/>
      <c r="AR7066" s="14"/>
      <c r="AS7066" s="14"/>
      <c r="AT7066" s="14"/>
      <c r="AU7066" s="14">
        <v>2</v>
      </c>
      <c r="AV7066" s="14"/>
      <c r="AW7066" s="14"/>
      <c r="AX7066" s="14"/>
      <c r="AY7066" s="14"/>
      <c r="AZ7066" s="14"/>
      <c r="BA7066" s="14"/>
      <c r="BB7066" s="14"/>
      <c r="BC7066" s="14">
        <v>2</v>
      </c>
      <c r="BD7066" s="14"/>
      <c r="BE7066" s="14"/>
      <c r="BF7066" s="14"/>
      <c r="BG7066" s="14"/>
      <c r="BH7066" s="14">
        <v>2</v>
      </c>
      <c r="BI7066" s="14"/>
    </row>
    <row r="7067" spans="1:61" x14ac:dyDescent="0.25">
      <c r="A7067">
        <v>7066</v>
      </c>
      <c r="B7067" s="3">
        <v>2025</v>
      </c>
      <c r="C7067" s="3">
        <v>11</v>
      </c>
      <c r="D7067" t="s">
        <v>24</v>
      </c>
      <c r="E7067" s="21">
        <v>45978.923654502323</v>
      </c>
      <c r="F7067" t="s">
        <v>113</v>
      </c>
      <c r="G7067" t="s">
        <v>113</v>
      </c>
      <c r="H7067" t="s">
        <v>78</v>
      </c>
      <c r="I7067" t="s">
        <v>78</v>
      </c>
      <c r="J7067" t="s">
        <v>99</v>
      </c>
      <c r="K7067" t="s">
        <v>99</v>
      </c>
      <c r="L7067" t="s">
        <v>32</v>
      </c>
      <c r="M7067" t="s">
        <v>32</v>
      </c>
      <c r="N7067" t="s">
        <v>550</v>
      </c>
      <c r="O7067" t="s">
        <v>11649</v>
      </c>
      <c r="P7067" t="s">
        <v>19932</v>
      </c>
      <c r="Q7067" t="s">
        <v>19933</v>
      </c>
      <c r="S7067" t="s">
        <v>2574</v>
      </c>
      <c r="T7067" s="4">
        <v>1550</v>
      </c>
      <c r="U7067" s="4">
        <v>12</v>
      </c>
      <c r="V7067" s="3">
        <v>1</v>
      </c>
      <c r="W7067" t="s">
        <v>208</v>
      </c>
      <c r="X7067" t="s">
        <v>280</v>
      </c>
      <c r="Y7067">
        <v>449</v>
      </c>
      <c r="Z7067" s="14"/>
      <c r="AA7067" s="14"/>
      <c r="AB7067" s="14"/>
      <c r="AC7067" s="14"/>
      <c r="AD7067" s="14"/>
      <c r="AE7067" s="14"/>
      <c r="AF7067" s="14"/>
      <c r="AG7067" s="14"/>
      <c r="AH7067" s="14"/>
      <c r="AI7067" s="14"/>
      <c r="AJ7067" s="14"/>
      <c r="AK7067" s="14"/>
      <c r="AL7067" s="14"/>
      <c r="AM7067" s="14"/>
      <c r="AN7067" s="14">
        <v>2</v>
      </c>
      <c r="AO7067" s="14">
        <v>2</v>
      </c>
      <c r="AP7067" s="14">
        <v>2</v>
      </c>
      <c r="AQ7067" s="14"/>
      <c r="AR7067" s="14"/>
      <c r="AS7067" s="14"/>
      <c r="AT7067" s="14"/>
      <c r="AU7067" s="14">
        <v>2</v>
      </c>
      <c r="AV7067" s="14"/>
      <c r="AW7067" s="14"/>
      <c r="AX7067" s="14"/>
      <c r="AY7067" s="14"/>
      <c r="AZ7067" s="14"/>
      <c r="BA7067" s="14">
        <v>2</v>
      </c>
      <c r="BB7067" s="14"/>
      <c r="BC7067" s="14">
        <v>2</v>
      </c>
      <c r="BD7067" s="14"/>
      <c r="BE7067" s="14"/>
      <c r="BF7067" s="14"/>
      <c r="BG7067" s="14"/>
      <c r="BH7067" s="14"/>
      <c r="BI7067" s="14"/>
    </row>
    <row r="7068" spans="1:61" x14ac:dyDescent="0.25">
      <c r="A7068">
        <v>7067</v>
      </c>
      <c r="B7068" s="3">
        <v>2025</v>
      </c>
      <c r="C7068" s="3">
        <v>11</v>
      </c>
      <c r="D7068" t="s">
        <v>24</v>
      </c>
      <c r="E7068" s="21">
        <v>45978.980271273147</v>
      </c>
      <c r="F7068" t="s">
        <v>110</v>
      </c>
      <c r="G7068" t="s">
        <v>110</v>
      </c>
      <c r="H7068" t="s">
        <v>79</v>
      </c>
      <c r="I7068" t="s">
        <v>79</v>
      </c>
      <c r="J7068" t="s">
        <v>97</v>
      </c>
      <c r="K7068" t="s">
        <v>97</v>
      </c>
      <c r="L7068" t="s">
        <v>40</v>
      </c>
      <c r="M7068" t="s">
        <v>40</v>
      </c>
      <c r="N7068" t="s">
        <v>1574</v>
      </c>
      <c r="O7068" t="s">
        <v>11649</v>
      </c>
      <c r="P7068" t="s">
        <v>19934</v>
      </c>
      <c r="Q7068" t="s">
        <v>19935</v>
      </c>
      <c r="S7068" t="s">
        <v>19936</v>
      </c>
      <c r="T7068" s="4">
        <v>1200</v>
      </c>
      <c r="U7068" s="4">
        <v>10</v>
      </c>
      <c r="V7068" s="3">
        <v>1</v>
      </c>
      <c r="W7068" t="s">
        <v>208</v>
      </c>
      <c r="X7068" t="s">
        <v>280</v>
      </c>
      <c r="Y7068">
        <v>450</v>
      </c>
      <c r="Z7068" s="14"/>
      <c r="AA7068" s="14"/>
      <c r="AB7068" s="14"/>
      <c r="AC7068" s="14"/>
      <c r="AD7068" s="14"/>
      <c r="AE7068" s="14"/>
      <c r="AF7068" s="14"/>
      <c r="AG7068" s="14"/>
      <c r="AH7068" s="14"/>
      <c r="AI7068" s="14"/>
      <c r="AJ7068" s="14"/>
      <c r="AK7068" s="14"/>
      <c r="AL7068" s="14"/>
      <c r="AM7068" s="14"/>
      <c r="AN7068" s="14">
        <v>2</v>
      </c>
      <c r="AO7068" s="14">
        <v>2</v>
      </c>
      <c r="AP7068" s="14">
        <v>2</v>
      </c>
      <c r="AQ7068" s="14"/>
      <c r="AR7068" s="14"/>
      <c r="AS7068" s="14"/>
      <c r="AT7068" s="14"/>
      <c r="AU7068" s="14">
        <v>2</v>
      </c>
      <c r="AV7068" s="14"/>
      <c r="AW7068" s="14"/>
      <c r="AX7068" s="14"/>
      <c r="AY7068" s="14"/>
      <c r="AZ7068" s="14"/>
      <c r="BA7068" s="14">
        <v>2</v>
      </c>
      <c r="BB7068" s="14"/>
      <c r="BC7068" s="14"/>
      <c r="BD7068" s="14"/>
      <c r="BE7068" s="14"/>
      <c r="BF7068" s="14"/>
      <c r="BG7068" s="14"/>
      <c r="BH7068" s="14"/>
      <c r="BI7068" s="14"/>
    </row>
    <row r="7069" spans="1:61" x14ac:dyDescent="0.25">
      <c r="A7069">
        <v>7068</v>
      </c>
      <c r="B7069" s="3">
        <v>2025</v>
      </c>
      <c r="C7069" s="3">
        <v>11</v>
      </c>
      <c r="D7069" t="s">
        <v>24</v>
      </c>
      <c r="E7069" s="21">
        <v>45978.985836539352</v>
      </c>
      <c r="F7069" t="s">
        <v>111</v>
      </c>
      <c r="G7069" t="s">
        <v>111</v>
      </c>
      <c r="H7069" t="s">
        <v>78</v>
      </c>
      <c r="I7069" t="s">
        <v>78</v>
      </c>
      <c r="J7069" t="s">
        <v>99</v>
      </c>
      <c r="K7069" t="s">
        <v>99</v>
      </c>
      <c r="L7069" t="s">
        <v>32</v>
      </c>
      <c r="M7069" t="s">
        <v>32</v>
      </c>
      <c r="N7069" t="s">
        <v>809</v>
      </c>
      <c r="O7069" t="s">
        <v>11649</v>
      </c>
      <c r="P7069" t="s">
        <v>19937</v>
      </c>
      <c r="Q7069" t="s">
        <v>19938</v>
      </c>
      <c r="S7069" t="s">
        <v>19939</v>
      </c>
      <c r="T7069" s="4">
        <v>1365</v>
      </c>
      <c r="U7069" s="4">
        <v>8</v>
      </c>
      <c r="V7069" s="3">
        <v>1</v>
      </c>
      <c r="W7069" t="s">
        <v>208</v>
      </c>
      <c r="X7069" t="s">
        <v>280</v>
      </c>
      <c r="Y7069">
        <v>451</v>
      </c>
      <c r="Z7069" s="14">
        <v>1</v>
      </c>
      <c r="AA7069" s="14">
        <v>1</v>
      </c>
      <c r="AB7069" s="14"/>
      <c r="AC7069" s="14"/>
      <c r="AD7069" s="14"/>
      <c r="AE7069" s="14">
        <v>1</v>
      </c>
      <c r="AF7069" s="14"/>
      <c r="AG7069" s="14"/>
      <c r="AH7069" s="14"/>
      <c r="AI7069" s="14"/>
      <c r="AJ7069" s="14"/>
      <c r="AK7069" s="14">
        <v>1</v>
      </c>
      <c r="AL7069" s="14"/>
      <c r="AM7069" s="14"/>
      <c r="AN7069" s="14"/>
      <c r="AO7069" s="14"/>
      <c r="AP7069" s="14"/>
      <c r="AQ7069" s="14"/>
      <c r="AR7069" s="14"/>
      <c r="AS7069" s="14"/>
      <c r="AT7069" s="14">
        <v>2</v>
      </c>
      <c r="AU7069" s="14"/>
      <c r="AV7069" s="14"/>
      <c r="AW7069" s="14"/>
      <c r="AX7069" s="14"/>
      <c r="AY7069" s="14"/>
      <c r="AZ7069" s="14"/>
      <c r="BA7069" s="14">
        <v>2</v>
      </c>
      <c r="BB7069" s="14"/>
      <c r="BC7069" s="14"/>
      <c r="BD7069" s="14"/>
      <c r="BE7069" s="14"/>
      <c r="BF7069" s="14"/>
      <c r="BG7069" s="14"/>
      <c r="BH7069" s="14"/>
      <c r="BI7069" s="14"/>
    </row>
    <row r="7070" spans="1:61" x14ac:dyDescent="0.25">
      <c r="A7070">
        <v>7069</v>
      </c>
      <c r="B7070" s="3">
        <v>2025</v>
      </c>
      <c r="C7070" s="3">
        <v>11</v>
      </c>
      <c r="D7070" t="s">
        <v>24</v>
      </c>
      <c r="E7070" s="21">
        <v>45979.541234097233</v>
      </c>
      <c r="F7070" t="s">
        <v>115</v>
      </c>
      <c r="G7070" t="s">
        <v>115</v>
      </c>
      <c r="H7070" t="s">
        <v>79</v>
      </c>
      <c r="I7070" t="s">
        <v>79</v>
      </c>
      <c r="J7070" t="s">
        <v>97</v>
      </c>
      <c r="K7070" t="s">
        <v>97</v>
      </c>
      <c r="L7070" t="s">
        <v>38</v>
      </c>
      <c r="M7070" t="s">
        <v>38</v>
      </c>
      <c r="N7070" t="s">
        <v>822</v>
      </c>
      <c r="O7070" t="s">
        <v>11649</v>
      </c>
      <c r="P7070" t="s">
        <v>19940</v>
      </c>
      <c r="Q7070" t="s">
        <v>19941</v>
      </c>
      <c r="R7070" t="s">
        <v>19942</v>
      </c>
      <c r="S7070" t="s">
        <v>19943</v>
      </c>
      <c r="T7070" s="4">
        <v>1200</v>
      </c>
      <c r="U7070" s="4">
        <v>10</v>
      </c>
      <c r="V7070" s="3">
        <v>1</v>
      </c>
      <c r="W7070" t="s">
        <v>208</v>
      </c>
      <c r="X7070" t="s">
        <v>280</v>
      </c>
      <c r="Y7070">
        <v>452</v>
      </c>
      <c r="Z7070" s="14"/>
      <c r="AA7070" s="14"/>
      <c r="AB7070" s="14"/>
      <c r="AC7070" s="14"/>
      <c r="AD7070" s="14"/>
      <c r="AE7070" s="14"/>
      <c r="AF7070" s="14"/>
      <c r="AG7070" s="14"/>
      <c r="AH7070" s="14"/>
      <c r="AI7070" s="14"/>
      <c r="AJ7070" s="14"/>
      <c r="AK7070" s="14"/>
      <c r="AL7070" s="14"/>
      <c r="AM7070" s="14"/>
      <c r="AN7070" s="14">
        <v>2</v>
      </c>
      <c r="AO7070" s="14">
        <v>2</v>
      </c>
      <c r="AP7070" s="14">
        <v>2</v>
      </c>
      <c r="AQ7070" s="14"/>
      <c r="AR7070" s="14"/>
      <c r="AS7070" s="14"/>
      <c r="AT7070" s="14"/>
      <c r="AU7070" s="14">
        <v>2</v>
      </c>
      <c r="AV7070" s="14"/>
      <c r="AW7070" s="14"/>
      <c r="AX7070" s="14"/>
      <c r="AY7070" s="14"/>
      <c r="AZ7070" s="14"/>
      <c r="BA7070" s="14"/>
      <c r="BB7070" s="14"/>
      <c r="BC7070" s="14">
        <v>2</v>
      </c>
      <c r="BD7070" s="14"/>
      <c r="BE7070" s="14"/>
      <c r="BF7070" s="14"/>
      <c r="BG7070" s="14"/>
      <c r="BH7070" s="14"/>
      <c r="BI7070" s="14"/>
    </row>
    <row r="7071" spans="1:61" x14ac:dyDescent="0.25">
      <c r="A7071">
        <v>7070</v>
      </c>
      <c r="B7071" s="3">
        <v>2025</v>
      </c>
      <c r="C7071" s="3">
        <v>11</v>
      </c>
      <c r="D7071" t="s">
        <v>24</v>
      </c>
      <c r="E7071" s="21">
        <v>45979.578663553242</v>
      </c>
      <c r="F7071" t="s">
        <v>115</v>
      </c>
      <c r="G7071" t="s">
        <v>115</v>
      </c>
      <c r="H7071" t="s">
        <v>78</v>
      </c>
      <c r="I7071" t="s">
        <v>78</v>
      </c>
      <c r="J7071" t="s">
        <v>99</v>
      </c>
      <c r="K7071" t="s">
        <v>99</v>
      </c>
      <c r="L7071" t="s">
        <v>32</v>
      </c>
      <c r="M7071" t="s">
        <v>32</v>
      </c>
      <c r="N7071" t="s">
        <v>872</v>
      </c>
      <c r="O7071" t="s">
        <v>11649</v>
      </c>
      <c r="P7071" t="s">
        <v>1677</v>
      </c>
      <c r="Q7071" t="s">
        <v>19944</v>
      </c>
      <c r="S7071" t="s">
        <v>19945</v>
      </c>
      <c r="T7071" s="4">
        <v>1690</v>
      </c>
      <c r="U7071" s="4">
        <v>14</v>
      </c>
      <c r="V7071" s="3">
        <v>1</v>
      </c>
      <c r="W7071" t="s">
        <v>208</v>
      </c>
      <c r="X7071" t="s">
        <v>280</v>
      </c>
      <c r="Y7071">
        <v>453</v>
      </c>
      <c r="Z7071" s="14"/>
      <c r="AA7071" s="14"/>
      <c r="AB7071" s="14"/>
      <c r="AC7071" s="14"/>
      <c r="AD7071" s="14"/>
      <c r="AE7071" s="14"/>
      <c r="AF7071" s="14"/>
      <c r="AG7071" s="14"/>
      <c r="AH7071" s="14"/>
      <c r="AI7071" s="14"/>
      <c r="AJ7071" s="14"/>
      <c r="AK7071" s="14"/>
      <c r="AL7071" s="14"/>
      <c r="AM7071" s="14"/>
      <c r="AN7071" s="14">
        <v>2</v>
      </c>
      <c r="AO7071" s="14">
        <v>2</v>
      </c>
      <c r="AP7071" s="14">
        <v>2</v>
      </c>
      <c r="AQ7071" s="14"/>
      <c r="AR7071" s="14"/>
      <c r="AS7071" s="14"/>
      <c r="AT7071" s="14">
        <v>2</v>
      </c>
      <c r="AU7071" s="14">
        <v>2</v>
      </c>
      <c r="AV7071" s="14"/>
      <c r="AW7071" s="14"/>
      <c r="AX7071" s="14"/>
      <c r="AY7071" s="14"/>
      <c r="AZ7071" s="14"/>
      <c r="BA7071" s="14"/>
      <c r="BB7071" s="14"/>
      <c r="BC7071" s="14">
        <v>2</v>
      </c>
      <c r="BD7071" s="14"/>
      <c r="BE7071" s="14"/>
      <c r="BF7071" s="14"/>
      <c r="BG7071" s="14"/>
      <c r="BH7071" s="14">
        <v>2</v>
      </c>
      <c r="BI7071" s="14"/>
    </row>
    <row r="7072" spans="1:61" x14ac:dyDescent="0.25">
      <c r="A7072">
        <v>7071</v>
      </c>
      <c r="B7072" s="3">
        <v>2025</v>
      </c>
      <c r="C7072" s="3">
        <v>11</v>
      </c>
      <c r="D7072" t="s">
        <v>24</v>
      </c>
      <c r="E7072" s="21">
        <v>45979.602626747677</v>
      </c>
      <c r="F7072" t="s">
        <v>115</v>
      </c>
      <c r="G7072" t="s">
        <v>115</v>
      </c>
      <c r="H7072" t="s">
        <v>79</v>
      </c>
      <c r="I7072" t="s">
        <v>79</v>
      </c>
      <c r="J7072" t="s">
        <v>99</v>
      </c>
      <c r="K7072" t="s">
        <v>99</v>
      </c>
      <c r="L7072" t="s">
        <v>32</v>
      </c>
      <c r="M7072" t="s">
        <v>32</v>
      </c>
      <c r="N7072" t="s">
        <v>1146</v>
      </c>
      <c r="O7072" t="s">
        <v>11649</v>
      </c>
      <c r="P7072" t="s">
        <v>19946</v>
      </c>
      <c r="Q7072" t="s">
        <v>19947</v>
      </c>
      <c r="R7072" t="s">
        <v>19948</v>
      </c>
      <c r="S7072" t="s">
        <v>19949</v>
      </c>
      <c r="T7072" s="4">
        <v>1340</v>
      </c>
      <c r="U7072" s="4">
        <v>12</v>
      </c>
      <c r="V7072" s="3">
        <v>1</v>
      </c>
      <c r="W7072" t="s">
        <v>208</v>
      </c>
      <c r="X7072" t="s">
        <v>280</v>
      </c>
      <c r="Y7072">
        <v>454</v>
      </c>
      <c r="Z7072" s="14"/>
      <c r="AA7072" s="14"/>
      <c r="AB7072" s="14"/>
      <c r="AC7072" s="14"/>
      <c r="AD7072" s="14"/>
      <c r="AE7072" s="14"/>
      <c r="AF7072" s="14"/>
      <c r="AG7072" s="14"/>
      <c r="AH7072" s="14"/>
      <c r="AI7072" s="14"/>
      <c r="AJ7072" s="14"/>
      <c r="AK7072" s="14"/>
      <c r="AL7072" s="14"/>
      <c r="AM7072" s="14"/>
      <c r="AN7072" s="14">
        <v>2</v>
      </c>
      <c r="AO7072" s="14">
        <v>2</v>
      </c>
      <c r="AP7072" s="14">
        <v>2</v>
      </c>
      <c r="AQ7072" s="14"/>
      <c r="AR7072" s="14"/>
      <c r="AS7072" s="14"/>
      <c r="AT7072" s="14">
        <v>2</v>
      </c>
      <c r="AU7072" s="14">
        <v>2</v>
      </c>
      <c r="AV7072" s="14"/>
      <c r="AW7072" s="14"/>
      <c r="AX7072" s="14"/>
      <c r="AY7072" s="14"/>
      <c r="AZ7072" s="14"/>
      <c r="BA7072" s="14">
        <v>2</v>
      </c>
      <c r="BB7072" s="14"/>
      <c r="BC7072" s="14"/>
      <c r="BD7072" s="14"/>
      <c r="BE7072" s="14"/>
      <c r="BF7072" s="14"/>
      <c r="BG7072" s="14"/>
      <c r="BH7072" s="14"/>
      <c r="BI7072" s="14"/>
    </row>
    <row r="7073" spans="1:61" x14ac:dyDescent="0.25">
      <c r="A7073">
        <v>7072</v>
      </c>
      <c r="B7073" s="3">
        <v>2025</v>
      </c>
      <c r="C7073" s="3">
        <v>11</v>
      </c>
      <c r="D7073" t="s">
        <v>24</v>
      </c>
      <c r="E7073" s="21">
        <v>45979.623954490737</v>
      </c>
      <c r="F7073" t="s">
        <v>113</v>
      </c>
      <c r="G7073" t="s">
        <v>113</v>
      </c>
      <c r="H7073" t="s">
        <v>78</v>
      </c>
      <c r="I7073" t="s">
        <v>78</v>
      </c>
      <c r="J7073" t="s">
        <v>99</v>
      </c>
      <c r="K7073" t="s">
        <v>99</v>
      </c>
      <c r="L7073" t="s">
        <v>33</v>
      </c>
      <c r="M7073" t="s">
        <v>33</v>
      </c>
      <c r="N7073" t="s">
        <v>3394</v>
      </c>
      <c r="O7073" t="s">
        <v>11649</v>
      </c>
      <c r="P7073" t="s">
        <v>15547</v>
      </c>
      <c r="Q7073" t="s">
        <v>15548</v>
      </c>
      <c r="S7073" t="s">
        <v>19950</v>
      </c>
      <c r="T7073" s="4">
        <v>1000</v>
      </c>
      <c r="U7073" s="4">
        <v>8</v>
      </c>
      <c r="V7073" s="3">
        <v>1</v>
      </c>
      <c r="W7073" t="s">
        <v>208</v>
      </c>
      <c r="X7073" t="s">
        <v>280</v>
      </c>
      <c r="Y7073">
        <v>455</v>
      </c>
      <c r="Z7073" s="14"/>
      <c r="AA7073" s="14"/>
      <c r="AB7073" s="14"/>
      <c r="AC7073" s="14"/>
      <c r="AD7073" s="14"/>
      <c r="AE7073" s="14"/>
      <c r="AF7073" s="14"/>
      <c r="AG7073" s="14"/>
      <c r="AH7073" s="14"/>
      <c r="AI7073" s="14"/>
      <c r="AJ7073" s="14"/>
      <c r="AK7073" s="14"/>
      <c r="AL7073" s="14"/>
      <c r="AM7073" s="14"/>
      <c r="AN7073" s="14">
        <v>2</v>
      </c>
      <c r="AO7073" s="14">
        <v>2</v>
      </c>
      <c r="AP7073" s="14">
        <v>2</v>
      </c>
      <c r="AQ7073" s="14"/>
      <c r="AR7073" s="14"/>
      <c r="AS7073" s="14"/>
      <c r="AT7073" s="14">
        <v>2</v>
      </c>
      <c r="AU7073" s="14"/>
      <c r="AV7073" s="14"/>
      <c r="AW7073" s="14"/>
      <c r="AX7073" s="14"/>
      <c r="AY7073" s="14"/>
      <c r="AZ7073" s="14"/>
      <c r="BA7073" s="14"/>
      <c r="BB7073" s="14"/>
      <c r="BC7073" s="14"/>
      <c r="BD7073" s="14"/>
      <c r="BE7073" s="14"/>
      <c r="BF7073" s="14"/>
      <c r="BG7073" s="14"/>
      <c r="BH7073" s="14"/>
      <c r="BI7073" s="14"/>
    </row>
    <row r="7074" spans="1:61" x14ac:dyDescent="0.25">
      <c r="A7074">
        <v>7073</v>
      </c>
      <c r="B7074" s="3">
        <v>2025</v>
      </c>
      <c r="C7074" s="3">
        <v>11</v>
      </c>
      <c r="D7074" t="s">
        <v>24</v>
      </c>
      <c r="E7074" s="21">
        <v>45979.651700185183</v>
      </c>
      <c r="F7074" t="s">
        <v>115</v>
      </c>
      <c r="G7074" t="s">
        <v>115</v>
      </c>
      <c r="H7074" t="s">
        <v>79</v>
      </c>
      <c r="I7074" t="s">
        <v>79</v>
      </c>
      <c r="J7074" t="s">
        <v>99</v>
      </c>
      <c r="K7074" t="s">
        <v>99</v>
      </c>
      <c r="L7074" t="s">
        <v>32</v>
      </c>
      <c r="M7074" t="s">
        <v>32</v>
      </c>
      <c r="N7074" t="s">
        <v>19951</v>
      </c>
      <c r="O7074" t="s">
        <v>11649</v>
      </c>
      <c r="P7074" t="s">
        <v>6519</v>
      </c>
      <c r="Q7074" t="s">
        <v>16145</v>
      </c>
      <c r="R7074" t="s">
        <v>19952</v>
      </c>
      <c r="S7074" t="s">
        <v>16146</v>
      </c>
      <c r="T7074" s="4">
        <v>940</v>
      </c>
      <c r="U7074" s="4">
        <v>7</v>
      </c>
      <c r="V7074" s="3">
        <v>1</v>
      </c>
      <c r="W7074" t="s">
        <v>208</v>
      </c>
      <c r="X7074" t="s">
        <v>280</v>
      </c>
      <c r="Y7074">
        <v>456</v>
      </c>
      <c r="Z7074" s="14"/>
      <c r="AA7074" s="14"/>
      <c r="AB7074" s="14"/>
      <c r="AC7074" s="14"/>
      <c r="AD7074" s="14"/>
      <c r="AE7074" s="14"/>
      <c r="AF7074" s="14"/>
      <c r="AG7074" s="14"/>
      <c r="AH7074" s="14"/>
      <c r="AI7074" s="14"/>
      <c r="AJ7074" s="14"/>
      <c r="AK7074" s="14"/>
      <c r="AL7074" s="14"/>
      <c r="AM7074" s="14"/>
      <c r="AN7074" s="14">
        <v>2</v>
      </c>
      <c r="AO7074" s="14">
        <v>2</v>
      </c>
      <c r="AP7074" s="14"/>
      <c r="AQ7074" s="14"/>
      <c r="AR7074" s="14"/>
      <c r="AS7074" s="14"/>
      <c r="AT7074" s="14"/>
      <c r="AU7074" s="14">
        <v>1</v>
      </c>
      <c r="AV7074" s="14"/>
      <c r="AW7074" s="14"/>
      <c r="AX7074" s="14"/>
      <c r="AY7074" s="14"/>
      <c r="AZ7074" s="14"/>
      <c r="BA7074" s="14"/>
      <c r="BB7074" s="14"/>
      <c r="BC7074" s="14">
        <v>2</v>
      </c>
      <c r="BD7074" s="14"/>
      <c r="BE7074" s="14"/>
      <c r="BF7074" s="14"/>
      <c r="BG7074" s="14"/>
      <c r="BH7074" s="14"/>
      <c r="BI7074" s="14"/>
    </row>
    <row r="7075" spans="1:61" x14ac:dyDescent="0.25">
      <c r="A7075">
        <v>7074</v>
      </c>
      <c r="B7075" s="3">
        <v>2025</v>
      </c>
      <c r="C7075" s="3">
        <v>11</v>
      </c>
      <c r="D7075" t="s">
        <v>24</v>
      </c>
      <c r="E7075" s="21">
        <v>45979.748503229173</v>
      </c>
      <c r="F7075" t="s">
        <v>113</v>
      </c>
      <c r="G7075" t="s">
        <v>113</v>
      </c>
      <c r="H7075" t="s">
        <v>78</v>
      </c>
      <c r="I7075" t="s">
        <v>78</v>
      </c>
      <c r="J7075" t="s">
        <v>99</v>
      </c>
      <c r="K7075" t="s">
        <v>99</v>
      </c>
      <c r="L7075" t="s">
        <v>32</v>
      </c>
      <c r="M7075" t="s">
        <v>32</v>
      </c>
      <c r="N7075" t="s">
        <v>5477</v>
      </c>
      <c r="O7075" t="s">
        <v>11649</v>
      </c>
      <c r="P7075" t="s">
        <v>19953</v>
      </c>
      <c r="Q7075" t="s">
        <v>19954</v>
      </c>
      <c r="R7075" t="s">
        <v>19955</v>
      </c>
      <c r="S7075" t="s">
        <v>19956</v>
      </c>
      <c r="T7075" s="4">
        <v>1000</v>
      </c>
      <c r="U7075" s="4">
        <v>9</v>
      </c>
      <c r="V7075" s="3">
        <v>1</v>
      </c>
      <c r="W7075" t="s">
        <v>208</v>
      </c>
      <c r="X7075" t="s">
        <v>280</v>
      </c>
      <c r="Y7075">
        <v>457</v>
      </c>
      <c r="Z7075" s="14"/>
      <c r="AA7075" s="14"/>
      <c r="AB7075" s="14"/>
      <c r="AC7075" s="14"/>
      <c r="AD7075" s="14"/>
      <c r="AE7075" s="14"/>
      <c r="AF7075" s="14"/>
      <c r="AG7075" s="14"/>
      <c r="AH7075" s="14"/>
      <c r="AI7075" s="14"/>
      <c r="AJ7075" s="14"/>
      <c r="AK7075" s="14"/>
      <c r="AL7075" s="14"/>
      <c r="AM7075" s="14"/>
      <c r="AN7075" s="14">
        <v>2</v>
      </c>
      <c r="AO7075" s="14"/>
      <c r="AP7075" s="14">
        <v>2</v>
      </c>
      <c r="AQ7075" s="14"/>
      <c r="AR7075" s="14"/>
      <c r="AS7075" s="14"/>
      <c r="AT7075" s="14">
        <v>3</v>
      </c>
      <c r="AU7075" s="14">
        <v>2</v>
      </c>
      <c r="AV7075" s="14"/>
      <c r="AW7075" s="14"/>
      <c r="AX7075" s="14"/>
      <c r="AY7075" s="14"/>
      <c r="AZ7075" s="14"/>
      <c r="BA7075" s="14"/>
      <c r="BB7075" s="14"/>
      <c r="BC7075" s="14"/>
      <c r="BD7075" s="14"/>
      <c r="BE7075" s="14"/>
      <c r="BF7075" s="14"/>
      <c r="BG7075" s="14"/>
      <c r="BH7075" s="14"/>
      <c r="BI7075" s="14"/>
    </row>
    <row r="7076" spans="1:61" x14ac:dyDescent="0.25">
      <c r="A7076">
        <v>7075</v>
      </c>
      <c r="B7076" s="3">
        <v>2025</v>
      </c>
      <c r="C7076" s="3">
        <v>11</v>
      </c>
      <c r="D7076" t="s">
        <v>24</v>
      </c>
      <c r="E7076" s="21">
        <v>45979.751845902778</v>
      </c>
      <c r="F7076" t="s">
        <v>111</v>
      </c>
      <c r="G7076" t="s">
        <v>111</v>
      </c>
      <c r="H7076" t="s">
        <v>78</v>
      </c>
      <c r="I7076" t="s">
        <v>78</v>
      </c>
      <c r="J7076" t="s">
        <v>99</v>
      </c>
      <c r="K7076" t="s">
        <v>99</v>
      </c>
      <c r="L7076" t="s">
        <v>33</v>
      </c>
      <c r="M7076" t="s">
        <v>33</v>
      </c>
      <c r="N7076" t="s">
        <v>2093</v>
      </c>
      <c r="O7076" t="s">
        <v>11649</v>
      </c>
      <c r="P7076" t="s">
        <v>19957</v>
      </c>
      <c r="Q7076" t="s">
        <v>19958</v>
      </c>
      <c r="S7076" t="s">
        <v>19959</v>
      </c>
      <c r="T7076" s="4">
        <v>1200</v>
      </c>
      <c r="U7076" s="4">
        <v>7</v>
      </c>
      <c r="V7076" s="3">
        <v>1</v>
      </c>
      <c r="W7076" t="s">
        <v>208</v>
      </c>
      <c r="X7076" t="s">
        <v>280</v>
      </c>
      <c r="Y7076">
        <v>458</v>
      </c>
      <c r="Z7076" s="14">
        <v>2</v>
      </c>
      <c r="AA7076" s="14"/>
      <c r="AB7076" s="14"/>
      <c r="AC7076" s="14"/>
      <c r="AD7076" s="14"/>
      <c r="AE7076" s="14"/>
      <c r="AF7076" s="14"/>
      <c r="AG7076" s="14"/>
      <c r="AH7076" s="14"/>
      <c r="AI7076" s="14"/>
      <c r="AJ7076" s="14"/>
      <c r="AK7076" s="14"/>
      <c r="AL7076" s="14"/>
      <c r="AM7076" s="14"/>
      <c r="AN7076" s="14"/>
      <c r="AO7076" s="14"/>
      <c r="AP7076" s="14">
        <v>2</v>
      </c>
      <c r="AQ7076" s="14"/>
      <c r="AR7076" s="14"/>
      <c r="AS7076" s="14"/>
      <c r="AT7076" s="14">
        <v>1</v>
      </c>
      <c r="AU7076" s="14"/>
      <c r="AV7076" s="14"/>
      <c r="AW7076" s="14"/>
      <c r="AX7076" s="14"/>
      <c r="AY7076" s="14"/>
      <c r="AZ7076" s="14"/>
      <c r="BA7076" s="14">
        <v>2</v>
      </c>
      <c r="BB7076" s="14"/>
      <c r="BC7076" s="14"/>
      <c r="BD7076" s="14"/>
      <c r="BE7076" s="14"/>
      <c r="BF7076" s="14"/>
      <c r="BG7076" s="14"/>
      <c r="BH7076" s="14"/>
      <c r="BI7076" s="14"/>
    </row>
    <row r="7077" spans="1:61" x14ac:dyDescent="0.25">
      <c r="A7077">
        <v>7076</v>
      </c>
      <c r="B7077" s="3">
        <v>2025</v>
      </c>
      <c r="C7077" s="3">
        <v>11</v>
      </c>
      <c r="D7077" t="s">
        <v>24</v>
      </c>
      <c r="E7077" s="21">
        <v>45979.914703622693</v>
      </c>
      <c r="F7077" t="s">
        <v>111</v>
      </c>
      <c r="G7077" t="s">
        <v>111</v>
      </c>
      <c r="H7077" t="s">
        <v>78</v>
      </c>
      <c r="I7077" t="s">
        <v>78</v>
      </c>
      <c r="J7077" t="s">
        <v>8526</v>
      </c>
      <c r="K7077" t="s">
        <v>101</v>
      </c>
      <c r="L7077" t="s">
        <v>34</v>
      </c>
      <c r="M7077" t="s">
        <v>34</v>
      </c>
      <c r="N7077" t="s">
        <v>7069</v>
      </c>
      <c r="O7077" t="s">
        <v>11649</v>
      </c>
      <c r="P7077" t="s">
        <v>12284</v>
      </c>
      <c r="Q7077" t="s">
        <v>19960</v>
      </c>
      <c r="S7077" t="s">
        <v>7069</v>
      </c>
      <c r="T7077" s="4">
        <v>2450</v>
      </c>
      <c r="U7077" s="4">
        <v>1</v>
      </c>
      <c r="V7077" s="3">
        <v>1</v>
      </c>
      <c r="W7077" t="s">
        <v>208</v>
      </c>
      <c r="X7077" t="s">
        <v>280</v>
      </c>
      <c r="Y7077">
        <v>459</v>
      </c>
      <c r="Z7077" s="14"/>
      <c r="AA7077" s="14"/>
      <c r="AB7077" s="14"/>
      <c r="AC7077" s="14"/>
      <c r="AD7077" s="14"/>
      <c r="AE7077" s="14"/>
      <c r="AF7077" s="14"/>
      <c r="AG7077" s="14"/>
      <c r="AH7077" s="14"/>
      <c r="AI7077" s="14"/>
      <c r="AJ7077" s="14"/>
      <c r="AK7077" s="14"/>
      <c r="AL7077" s="14"/>
      <c r="AM7077" s="14"/>
      <c r="AN7077" s="14"/>
      <c r="AO7077" s="14"/>
      <c r="AP7077" s="14"/>
      <c r="AQ7077" s="14"/>
      <c r="AR7077" s="14"/>
      <c r="AS7077" s="14"/>
      <c r="AT7077" s="14"/>
      <c r="AU7077" s="14"/>
      <c r="AV7077" s="14"/>
      <c r="AW7077" s="14"/>
      <c r="AX7077" s="14"/>
      <c r="AY7077" s="14"/>
      <c r="AZ7077" s="14"/>
      <c r="BA7077" s="14"/>
      <c r="BB7077" s="14"/>
      <c r="BC7077" s="14"/>
      <c r="BD7077" s="14"/>
      <c r="BE7077" s="14"/>
      <c r="BF7077" s="14"/>
      <c r="BG7077" s="14">
        <v>1</v>
      </c>
      <c r="BH7077" s="14"/>
      <c r="BI7077" s="14"/>
    </row>
    <row r="7078" spans="1:61" x14ac:dyDescent="0.25">
      <c r="A7078">
        <v>7077</v>
      </c>
      <c r="B7078" s="3">
        <v>2025</v>
      </c>
      <c r="C7078" s="3">
        <v>11</v>
      </c>
      <c r="D7078" t="s">
        <v>24</v>
      </c>
      <c r="E7078" s="21">
        <v>45979.926233587961</v>
      </c>
      <c r="F7078" t="s">
        <v>115</v>
      </c>
      <c r="G7078" t="s">
        <v>115</v>
      </c>
      <c r="H7078" t="s">
        <v>78</v>
      </c>
      <c r="I7078" t="s">
        <v>78</v>
      </c>
      <c r="J7078" t="s">
        <v>99</v>
      </c>
      <c r="K7078" t="s">
        <v>99</v>
      </c>
      <c r="L7078" t="s">
        <v>32</v>
      </c>
      <c r="M7078" t="s">
        <v>32</v>
      </c>
      <c r="N7078" t="s">
        <v>2248</v>
      </c>
      <c r="O7078" t="s">
        <v>11649</v>
      </c>
      <c r="P7078" t="s">
        <v>19961</v>
      </c>
      <c r="Q7078" t="s">
        <v>19962</v>
      </c>
      <c r="R7078" t="s">
        <v>19963</v>
      </c>
      <c r="S7078" t="s">
        <v>19964</v>
      </c>
      <c r="T7078" s="4">
        <v>1300</v>
      </c>
      <c r="U7078" s="4">
        <v>8</v>
      </c>
      <c r="V7078" s="3">
        <v>1</v>
      </c>
      <c r="W7078" t="s">
        <v>208</v>
      </c>
      <c r="X7078" t="s">
        <v>280</v>
      </c>
      <c r="Y7078">
        <v>460</v>
      </c>
      <c r="Z7078" s="14">
        <v>2</v>
      </c>
      <c r="AA7078" s="14"/>
      <c r="AB7078" s="14"/>
      <c r="AC7078" s="14"/>
      <c r="AD7078" s="14"/>
      <c r="AE7078" s="14"/>
      <c r="AF7078" s="14"/>
      <c r="AG7078" s="14"/>
      <c r="AH7078" s="14"/>
      <c r="AI7078" s="14"/>
      <c r="AJ7078" s="14"/>
      <c r="AK7078" s="14"/>
      <c r="AL7078" s="14"/>
      <c r="AM7078" s="14"/>
      <c r="AN7078" s="14">
        <v>2</v>
      </c>
      <c r="AO7078" s="14">
        <v>2</v>
      </c>
      <c r="AP7078" s="14">
        <v>2</v>
      </c>
      <c r="AQ7078" s="14"/>
      <c r="AR7078" s="14"/>
      <c r="AS7078" s="14"/>
      <c r="AT7078" s="14"/>
      <c r="AU7078" s="14"/>
      <c r="AV7078" s="14"/>
      <c r="AW7078" s="14"/>
      <c r="AX7078" s="14"/>
      <c r="AY7078" s="14"/>
      <c r="AZ7078" s="14"/>
      <c r="BA7078" s="14"/>
      <c r="BB7078" s="14"/>
      <c r="BC7078" s="14"/>
      <c r="BD7078" s="14"/>
      <c r="BE7078" s="14"/>
      <c r="BF7078" s="14"/>
      <c r="BG7078" s="14"/>
      <c r="BH7078" s="14"/>
      <c r="BI7078" s="14"/>
    </row>
    <row r="7079" spans="1:61" x14ac:dyDescent="0.25">
      <c r="A7079">
        <v>7078</v>
      </c>
      <c r="B7079" s="3">
        <v>2025</v>
      </c>
      <c r="C7079" s="3">
        <v>11</v>
      </c>
      <c r="D7079" t="s">
        <v>24</v>
      </c>
      <c r="E7079" s="21">
        <v>45979.935118125002</v>
      </c>
      <c r="F7079" t="s">
        <v>110</v>
      </c>
      <c r="G7079" t="s">
        <v>110</v>
      </c>
      <c r="H7079" t="s">
        <v>78</v>
      </c>
      <c r="I7079" t="s">
        <v>78</v>
      </c>
      <c r="J7079" t="s">
        <v>99</v>
      </c>
      <c r="K7079" t="s">
        <v>99</v>
      </c>
      <c r="L7079" t="s">
        <v>32</v>
      </c>
      <c r="M7079" t="s">
        <v>32</v>
      </c>
      <c r="N7079" t="s">
        <v>2631</v>
      </c>
      <c r="O7079" t="s">
        <v>11649</v>
      </c>
      <c r="P7079" t="s">
        <v>1288</v>
      </c>
      <c r="Q7079" t="s">
        <v>19965</v>
      </c>
      <c r="S7079" t="s">
        <v>19966</v>
      </c>
      <c r="T7079" s="4">
        <v>350</v>
      </c>
      <c r="U7079" s="4">
        <v>2</v>
      </c>
      <c r="V7079" s="3">
        <v>1</v>
      </c>
      <c r="W7079" t="s">
        <v>208</v>
      </c>
      <c r="X7079" t="s">
        <v>280</v>
      </c>
      <c r="Y7079">
        <v>461</v>
      </c>
      <c r="Z7079" s="14"/>
      <c r="AA7079" s="14"/>
      <c r="AB7079" s="14"/>
      <c r="AC7079" s="14"/>
      <c r="AD7079" s="14"/>
      <c r="AE7079" s="14"/>
      <c r="AF7079" s="14"/>
      <c r="AG7079" s="14"/>
      <c r="AH7079" s="14"/>
      <c r="AI7079" s="14"/>
      <c r="AJ7079" s="14"/>
      <c r="AK7079" s="14"/>
      <c r="AL7079" s="14"/>
      <c r="AM7079" s="14"/>
      <c r="AN7079" s="14"/>
      <c r="AO7079" s="14"/>
      <c r="AP7079" s="14"/>
      <c r="AQ7079" s="14"/>
      <c r="AR7079" s="14"/>
      <c r="AS7079" s="14"/>
      <c r="AT7079" s="14"/>
      <c r="AU7079" s="14"/>
      <c r="AV7079" s="14"/>
      <c r="AW7079" s="14"/>
      <c r="AX7079" s="14"/>
      <c r="AY7079" s="14"/>
      <c r="AZ7079" s="14"/>
      <c r="BA7079" s="14"/>
      <c r="BB7079" s="14"/>
      <c r="BC7079" s="14"/>
      <c r="BD7079" s="14"/>
      <c r="BE7079" s="14"/>
      <c r="BF7079" s="14"/>
      <c r="BG7079" s="14"/>
      <c r="BH7079" s="14">
        <v>2</v>
      </c>
      <c r="BI7079" s="14"/>
    </row>
    <row r="7080" spans="1:61" x14ac:dyDescent="0.25">
      <c r="A7080">
        <v>7079</v>
      </c>
      <c r="B7080" s="3">
        <v>2025</v>
      </c>
      <c r="C7080" s="3">
        <v>11</v>
      </c>
      <c r="D7080" t="s">
        <v>24</v>
      </c>
      <c r="E7080" s="21">
        <v>45979.936510127307</v>
      </c>
      <c r="F7080" t="s">
        <v>110</v>
      </c>
      <c r="G7080" t="s">
        <v>110</v>
      </c>
      <c r="H7080" t="s">
        <v>78</v>
      </c>
      <c r="I7080" t="s">
        <v>78</v>
      </c>
      <c r="J7080" t="s">
        <v>99</v>
      </c>
      <c r="K7080" t="s">
        <v>99</v>
      </c>
      <c r="L7080" t="s">
        <v>32</v>
      </c>
      <c r="M7080" t="s">
        <v>32</v>
      </c>
      <c r="N7080" t="s">
        <v>1197</v>
      </c>
      <c r="O7080" t="s">
        <v>11649</v>
      </c>
      <c r="P7080" t="s">
        <v>19967</v>
      </c>
      <c r="Q7080" t="s">
        <v>19968</v>
      </c>
      <c r="S7080" t="s">
        <v>19969</v>
      </c>
      <c r="T7080" s="4">
        <v>2400</v>
      </c>
      <c r="U7080" s="4">
        <v>12</v>
      </c>
      <c r="V7080" s="3">
        <v>1</v>
      </c>
      <c r="W7080" t="s">
        <v>208</v>
      </c>
      <c r="X7080" t="s">
        <v>280</v>
      </c>
      <c r="Y7080">
        <v>462</v>
      </c>
      <c r="Z7080" s="14">
        <v>4</v>
      </c>
      <c r="AA7080" s="14">
        <v>4</v>
      </c>
      <c r="AB7080" s="14"/>
      <c r="AC7080" s="14"/>
      <c r="AD7080" s="14"/>
      <c r="AE7080" s="14"/>
      <c r="AF7080" s="14"/>
      <c r="AG7080" s="14"/>
      <c r="AH7080" s="14"/>
      <c r="AI7080" s="14"/>
      <c r="AJ7080" s="14"/>
      <c r="AK7080" s="14"/>
      <c r="AL7080" s="14"/>
      <c r="AM7080" s="14"/>
      <c r="AN7080" s="14"/>
      <c r="AO7080" s="14"/>
      <c r="AP7080" s="14"/>
      <c r="AQ7080" s="14"/>
      <c r="AR7080" s="14"/>
      <c r="AS7080" s="14"/>
      <c r="AT7080" s="14"/>
      <c r="AU7080" s="14">
        <v>4</v>
      </c>
      <c r="AV7080" s="14"/>
      <c r="AW7080" s="14"/>
      <c r="AX7080" s="14"/>
      <c r="AY7080" s="14"/>
      <c r="AZ7080" s="14"/>
      <c r="BA7080" s="14"/>
      <c r="BB7080" s="14"/>
      <c r="BC7080" s="14"/>
      <c r="BD7080" s="14"/>
      <c r="BE7080" s="14"/>
      <c r="BF7080" s="14"/>
      <c r="BG7080" s="14"/>
      <c r="BH7080" s="14"/>
      <c r="BI7080" s="14"/>
    </row>
    <row r="7081" spans="1:61" x14ac:dyDescent="0.25">
      <c r="A7081">
        <v>7080</v>
      </c>
      <c r="B7081" s="3">
        <v>2025</v>
      </c>
      <c r="C7081" s="3">
        <v>11</v>
      </c>
      <c r="D7081" t="s">
        <v>24</v>
      </c>
      <c r="E7081" s="21">
        <v>45979.941039490739</v>
      </c>
      <c r="F7081" t="s">
        <v>110</v>
      </c>
      <c r="G7081" t="s">
        <v>110</v>
      </c>
      <c r="H7081" t="s">
        <v>78</v>
      </c>
      <c r="I7081" t="s">
        <v>78</v>
      </c>
      <c r="J7081" t="s">
        <v>99</v>
      </c>
      <c r="K7081" t="s">
        <v>99</v>
      </c>
      <c r="L7081" t="s">
        <v>32</v>
      </c>
      <c r="M7081" t="s">
        <v>32</v>
      </c>
      <c r="N7081" t="s">
        <v>2018</v>
      </c>
      <c r="O7081" t="s">
        <v>11649</v>
      </c>
      <c r="P7081" t="s">
        <v>9814</v>
      </c>
      <c r="Q7081" t="s">
        <v>8642</v>
      </c>
      <c r="R7081" t="s">
        <v>19970</v>
      </c>
      <c r="S7081" t="s">
        <v>19971</v>
      </c>
      <c r="T7081" s="4">
        <v>1745</v>
      </c>
      <c r="U7081" s="4">
        <v>9</v>
      </c>
      <c r="V7081" s="3">
        <v>1</v>
      </c>
      <c r="W7081" t="s">
        <v>208</v>
      </c>
      <c r="X7081" t="s">
        <v>280</v>
      </c>
      <c r="Y7081">
        <v>463</v>
      </c>
      <c r="Z7081" s="14">
        <v>6</v>
      </c>
      <c r="AA7081" s="14"/>
      <c r="AB7081" s="14"/>
      <c r="AC7081" s="14"/>
      <c r="AD7081" s="14"/>
      <c r="AE7081" s="14"/>
      <c r="AF7081" s="14"/>
      <c r="AG7081" s="14"/>
      <c r="AH7081" s="14">
        <v>1</v>
      </c>
      <c r="AI7081" s="14"/>
      <c r="AJ7081" s="14"/>
      <c r="AK7081" s="14"/>
      <c r="AL7081" s="14">
        <v>2</v>
      </c>
      <c r="AM7081" s="14"/>
      <c r="AN7081" s="14"/>
      <c r="AO7081" s="14"/>
      <c r="AP7081" s="14"/>
      <c r="AQ7081" s="14"/>
      <c r="AR7081" s="14"/>
      <c r="AS7081" s="14"/>
      <c r="AT7081" s="14"/>
      <c r="AU7081" s="14"/>
      <c r="AV7081" s="14"/>
      <c r="AW7081" s="14"/>
      <c r="AX7081" s="14"/>
      <c r="AY7081" s="14"/>
      <c r="AZ7081" s="14"/>
      <c r="BA7081" s="14"/>
      <c r="BB7081" s="14"/>
      <c r="BC7081" s="14"/>
      <c r="BD7081" s="14"/>
      <c r="BE7081" s="14"/>
      <c r="BF7081" s="14"/>
      <c r="BG7081" s="14"/>
      <c r="BH7081" s="14"/>
      <c r="BI7081" s="14"/>
    </row>
    <row r="7082" spans="1:61" x14ac:dyDescent="0.25">
      <c r="A7082">
        <v>7081</v>
      </c>
      <c r="B7082" s="3">
        <v>2025</v>
      </c>
      <c r="C7082" s="3">
        <v>11</v>
      </c>
      <c r="D7082" t="s">
        <v>24</v>
      </c>
      <c r="E7082" s="21">
        <v>45979.94660116898</v>
      </c>
      <c r="F7082" t="s">
        <v>110</v>
      </c>
      <c r="G7082" t="s">
        <v>110</v>
      </c>
      <c r="H7082" t="s">
        <v>78</v>
      </c>
      <c r="I7082" t="s">
        <v>78</v>
      </c>
      <c r="J7082" t="s">
        <v>99</v>
      </c>
      <c r="K7082" t="s">
        <v>99</v>
      </c>
      <c r="L7082" t="s">
        <v>32</v>
      </c>
      <c r="M7082" t="s">
        <v>32</v>
      </c>
      <c r="N7082" t="s">
        <v>1884</v>
      </c>
      <c r="O7082" t="s">
        <v>11649</v>
      </c>
      <c r="P7082" t="s">
        <v>8969</v>
      </c>
      <c r="Q7082" t="s">
        <v>17969</v>
      </c>
      <c r="S7082" t="s">
        <v>19972</v>
      </c>
      <c r="T7082" s="4">
        <v>645</v>
      </c>
      <c r="U7082" s="4">
        <v>6</v>
      </c>
      <c r="V7082" s="3">
        <v>1</v>
      </c>
      <c r="W7082" t="s">
        <v>208</v>
      </c>
      <c r="X7082" t="s">
        <v>280</v>
      </c>
      <c r="Y7082">
        <v>464</v>
      </c>
      <c r="Z7082" s="14"/>
      <c r="AA7082" s="14">
        <v>1</v>
      </c>
      <c r="AB7082" s="14"/>
      <c r="AC7082" s="14"/>
      <c r="AD7082" s="14"/>
      <c r="AE7082" s="14"/>
      <c r="AF7082" s="14"/>
      <c r="AG7082" s="14"/>
      <c r="AH7082" s="14"/>
      <c r="AI7082" s="14">
        <v>1</v>
      </c>
      <c r="AJ7082" s="14"/>
      <c r="AK7082" s="14"/>
      <c r="AL7082" s="14"/>
      <c r="AM7082" s="14"/>
      <c r="AN7082" s="14"/>
      <c r="AO7082" s="14"/>
      <c r="AP7082" s="14"/>
      <c r="AQ7082" s="14"/>
      <c r="AR7082" s="14"/>
      <c r="AS7082" s="14"/>
      <c r="AT7082" s="14">
        <v>4</v>
      </c>
      <c r="AU7082" s="14"/>
      <c r="AV7082" s="14"/>
      <c r="AW7082" s="14"/>
      <c r="AX7082" s="14"/>
      <c r="AY7082" s="14"/>
      <c r="AZ7082" s="14"/>
      <c r="BA7082" s="14"/>
      <c r="BB7082" s="14"/>
      <c r="BC7082" s="14"/>
      <c r="BD7082" s="14"/>
      <c r="BE7082" s="14"/>
      <c r="BF7082" s="14"/>
      <c r="BG7082" s="14"/>
      <c r="BH7082" s="14"/>
      <c r="BI7082" s="14"/>
    </row>
    <row r="7083" spans="1:61" x14ac:dyDescent="0.25">
      <c r="A7083">
        <v>7082</v>
      </c>
      <c r="B7083" s="3">
        <v>2025</v>
      </c>
      <c r="C7083" s="3">
        <v>11</v>
      </c>
      <c r="D7083" t="s">
        <v>24</v>
      </c>
      <c r="E7083" s="21">
        <v>45979.949022581022</v>
      </c>
      <c r="F7083" t="s">
        <v>110</v>
      </c>
      <c r="G7083" t="s">
        <v>110</v>
      </c>
      <c r="H7083" t="s">
        <v>78</v>
      </c>
      <c r="I7083" t="s">
        <v>78</v>
      </c>
      <c r="J7083" t="s">
        <v>99</v>
      </c>
      <c r="K7083" t="s">
        <v>99</v>
      </c>
      <c r="L7083" t="s">
        <v>32</v>
      </c>
      <c r="M7083" t="s">
        <v>32</v>
      </c>
      <c r="N7083" t="s">
        <v>1228</v>
      </c>
      <c r="O7083" t="s">
        <v>11649</v>
      </c>
      <c r="P7083" t="s">
        <v>15908</v>
      </c>
      <c r="Q7083" t="s">
        <v>19973</v>
      </c>
      <c r="S7083" t="s">
        <v>19974</v>
      </c>
      <c r="T7083" s="4">
        <v>1000</v>
      </c>
      <c r="U7083" s="4">
        <v>8</v>
      </c>
      <c r="V7083" s="3">
        <v>1</v>
      </c>
      <c r="W7083" t="s">
        <v>208</v>
      </c>
      <c r="X7083" t="s">
        <v>280</v>
      </c>
      <c r="Y7083">
        <v>465</v>
      </c>
      <c r="Z7083" s="14"/>
      <c r="AA7083" s="14"/>
      <c r="AB7083" s="14"/>
      <c r="AC7083" s="14"/>
      <c r="AD7083" s="14"/>
      <c r="AE7083" s="14"/>
      <c r="AF7083" s="14"/>
      <c r="AG7083" s="14"/>
      <c r="AH7083" s="14"/>
      <c r="AI7083" s="14"/>
      <c r="AJ7083" s="14"/>
      <c r="AK7083" s="14"/>
      <c r="AL7083" s="14"/>
      <c r="AM7083" s="14"/>
      <c r="AN7083" s="14">
        <v>4</v>
      </c>
      <c r="AO7083" s="14"/>
      <c r="AP7083" s="14">
        <v>2</v>
      </c>
      <c r="AQ7083" s="14"/>
      <c r="AR7083" s="14"/>
      <c r="AS7083" s="14"/>
      <c r="AT7083" s="14">
        <v>2</v>
      </c>
      <c r="AU7083" s="14"/>
      <c r="AV7083" s="14"/>
      <c r="AW7083" s="14"/>
      <c r="AX7083" s="14"/>
      <c r="AY7083" s="14"/>
      <c r="AZ7083" s="14"/>
      <c r="BA7083" s="14"/>
      <c r="BB7083" s="14"/>
      <c r="BC7083" s="14"/>
      <c r="BD7083" s="14"/>
      <c r="BE7083" s="14"/>
      <c r="BF7083" s="14"/>
      <c r="BG7083" s="14"/>
      <c r="BH7083" s="14"/>
      <c r="BI7083" s="14"/>
    </row>
    <row r="7084" spans="1:61" x14ac:dyDescent="0.25">
      <c r="A7084">
        <v>7083</v>
      </c>
      <c r="B7084" s="3">
        <v>2025</v>
      </c>
      <c r="C7084" s="3">
        <v>11</v>
      </c>
      <c r="D7084" t="s">
        <v>24</v>
      </c>
      <c r="E7084" s="21">
        <v>45979.953297372682</v>
      </c>
      <c r="F7084" t="s">
        <v>110</v>
      </c>
      <c r="G7084" t="s">
        <v>110</v>
      </c>
      <c r="H7084" t="s">
        <v>78</v>
      </c>
      <c r="I7084" t="s">
        <v>78</v>
      </c>
      <c r="J7084" t="s">
        <v>99</v>
      </c>
      <c r="K7084" t="s">
        <v>99</v>
      </c>
      <c r="L7084" t="s">
        <v>33</v>
      </c>
      <c r="M7084" t="s">
        <v>33</v>
      </c>
      <c r="N7084" t="s">
        <v>650</v>
      </c>
      <c r="O7084" t="s">
        <v>11649</v>
      </c>
      <c r="P7084" t="s">
        <v>19975</v>
      </c>
      <c r="Q7084" t="s">
        <v>14666</v>
      </c>
      <c r="R7084" t="s">
        <v>14667</v>
      </c>
      <c r="S7084" t="s">
        <v>14668</v>
      </c>
      <c r="T7084" s="4">
        <v>2250</v>
      </c>
      <c r="U7084" s="4">
        <v>10</v>
      </c>
      <c r="V7084" s="3">
        <v>1</v>
      </c>
      <c r="W7084" t="s">
        <v>208</v>
      </c>
      <c r="X7084" t="s">
        <v>280</v>
      </c>
      <c r="Y7084">
        <v>466</v>
      </c>
      <c r="Z7084" s="14"/>
      <c r="AA7084" s="14">
        <v>4</v>
      </c>
      <c r="AB7084" s="14"/>
      <c r="AC7084" s="14"/>
      <c r="AD7084" s="14"/>
      <c r="AE7084" s="14"/>
      <c r="AF7084" s="14"/>
      <c r="AG7084" s="14"/>
      <c r="AH7084" s="14">
        <v>6</v>
      </c>
      <c r="AI7084" s="14"/>
      <c r="AJ7084" s="14"/>
      <c r="AK7084" s="14"/>
      <c r="AL7084" s="14"/>
      <c r="AM7084" s="14"/>
      <c r="AN7084" s="14"/>
      <c r="AO7084" s="14"/>
      <c r="AP7084" s="14"/>
      <c r="AQ7084" s="14"/>
      <c r="AR7084" s="14"/>
      <c r="AS7084" s="14"/>
      <c r="AT7084" s="14"/>
      <c r="AU7084" s="14"/>
      <c r="AV7084" s="14"/>
      <c r="AW7084" s="14"/>
      <c r="AX7084" s="14"/>
      <c r="AY7084" s="14"/>
      <c r="AZ7084" s="14"/>
      <c r="BA7084" s="14"/>
      <c r="BB7084" s="14"/>
      <c r="BC7084" s="14"/>
      <c r="BD7084" s="14"/>
      <c r="BE7084" s="14"/>
      <c r="BF7084" s="14"/>
      <c r="BG7084" s="14"/>
      <c r="BH7084" s="14"/>
      <c r="BI7084" s="14"/>
    </row>
    <row r="7085" spans="1:61" x14ac:dyDescent="0.25">
      <c r="A7085">
        <v>7084</v>
      </c>
      <c r="B7085" s="3">
        <v>2025</v>
      </c>
      <c r="C7085" s="3">
        <v>11</v>
      </c>
      <c r="D7085" t="s">
        <v>24</v>
      </c>
      <c r="E7085" s="21">
        <v>45979.985059675928</v>
      </c>
      <c r="F7085" t="s">
        <v>113</v>
      </c>
      <c r="G7085" t="s">
        <v>113</v>
      </c>
      <c r="H7085" t="s">
        <v>78</v>
      </c>
      <c r="I7085" t="s">
        <v>78</v>
      </c>
      <c r="J7085" t="s">
        <v>99</v>
      </c>
      <c r="K7085" t="s">
        <v>99</v>
      </c>
      <c r="L7085" t="s">
        <v>32</v>
      </c>
      <c r="M7085" t="s">
        <v>32</v>
      </c>
      <c r="N7085" t="s">
        <v>755</v>
      </c>
      <c r="O7085" t="s">
        <v>11649</v>
      </c>
      <c r="P7085" t="s">
        <v>2032</v>
      </c>
      <c r="Q7085" t="s">
        <v>19976</v>
      </c>
      <c r="S7085" t="s">
        <v>18956</v>
      </c>
      <c r="T7085" s="4">
        <v>460</v>
      </c>
      <c r="U7085" s="4">
        <v>2</v>
      </c>
      <c r="V7085" s="3">
        <v>1</v>
      </c>
      <c r="W7085" t="s">
        <v>208</v>
      </c>
      <c r="X7085" t="s">
        <v>280</v>
      </c>
      <c r="Y7085">
        <v>467</v>
      </c>
      <c r="Z7085" s="14">
        <v>2</v>
      </c>
      <c r="AA7085" s="14"/>
      <c r="AB7085" s="14"/>
      <c r="AC7085" s="14"/>
      <c r="AD7085" s="14"/>
      <c r="AE7085" s="14"/>
      <c r="AF7085" s="14"/>
      <c r="AG7085" s="14"/>
      <c r="AH7085" s="14"/>
      <c r="AI7085" s="14"/>
      <c r="AJ7085" s="14"/>
      <c r="AK7085" s="14"/>
      <c r="AL7085" s="14"/>
      <c r="AM7085" s="14"/>
      <c r="AN7085" s="14"/>
      <c r="AO7085" s="14"/>
      <c r="AP7085" s="14"/>
      <c r="AQ7085" s="14"/>
      <c r="AR7085" s="14"/>
      <c r="AS7085" s="14"/>
      <c r="AT7085" s="14"/>
      <c r="AU7085" s="14"/>
      <c r="AV7085" s="14"/>
      <c r="AW7085" s="14"/>
      <c r="AX7085" s="14"/>
      <c r="AY7085" s="14"/>
      <c r="AZ7085" s="14"/>
      <c r="BA7085" s="14"/>
      <c r="BB7085" s="14"/>
      <c r="BC7085" s="14"/>
      <c r="BD7085" s="14"/>
      <c r="BE7085" s="14"/>
      <c r="BF7085" s="14"/>
      <c r="BG7085" s="14"/>
      <c r="BH7085" s="14"/>
      <c r="BI7085" s="14"/>
    </row>
    <row r="7086" spans="1:61" x14ac:dyDescent="0.25">
      <c r="A7086">
        <v>7085</v>
      </c>
      <c r="B7086" s="3">
        <v>2025</v>
      </c>
      <c r="C7086" s="3">
        <v>11</v>
      </c>
      <c r="D7086" t="s">
        <v>24</v>
      </c>
      <c r="E7086" s="21">
        <v>45980.01173489583</v>
      </c>
      <c r="F7086" t="s">
        <v>110</v>
      </c>
      <c r="G7086" t="s">
        <v>110</v>
      </c>
      <c r="H7086" t="s">
        <v>78</v>
      </c>
      <c r="I7086" t="s">
        <v>78</v>
      </c>
      <c r="J7086" t="s">
        <v>99</v>
      </c>
      <c r="K7086" t="s">
        <v>99</v>
      </c>
      <c r="L7086" t="s">
        <v>33</v>
      </c>
      <c r="M7086" t="s">
        <v>33</v>
      </c>
      <c r="N7086" t="s">
        <v>755</v>
      </c>
      <c r="O7086" t="s">
        <v>11649</v>
      </c>
      <c r="P7086" t="s">
        <v>19977</v>
      </c>
      <c r="Q7086" t="s">
        <v>19978</v>
      </c>
      <c r="S7086" t="s">
        <v>755</v>
      </c>
      <c r="T7086" s="4">
        <v>1150</v>
      </c>
      <c r="U7086" s="4">
        <v>10</v>
      </c>
      <c r="V7086" s="3">
        <v>1</v>
      </c>
      <c r="W7086" t="s">
        <v>208</v>
      </c>
      <c r="X7086" t="s">
        <v>280</v>
      </c>
      <c r="Y7086">
        <v>468</v>
      </c>
      <c r="Z7086" s="14"/>
      <c r="AA7086" s="14"/>
      <c r="AB7086" s="14"/>
      <c r="AC7086" s="14"/>
      <c r="AD7086" s="14"/>
      <c r="AE7086" s="14"/>
      <c r="AF7086" s="14"/>
      <c r="AG7086" s="14"/>
      <c r="AH7086" s="14"/>
      <c r="AI7086" s="14">
        <v>2</v>
      </c>
      <c r="AJ7086" s="14"/>
      <c r="AK7086" s="14"/>
      <c r="AL7086" s="14"/>
      <c r="AM7086" s="14"/>
      <c r="AN7086" s="14"/>
      <c r="AO7086" s="14"/>
      <c r="AP7086" s="14"/>
      <c r="AQ7086" s="14"/>
      <c r="AR7086" s="14"/>
      <c r="AS7086" s="14"/>
      <c r="AT7086" s="14"/>
      <c r="AU7086" s="14">
        <v>8</v>
      </c>
      <c r="AV7086" s="14"/>
      <c r="AW7086" s="14"/>
      <c r="AX7086" s="14"/>
      <c r="AY7086" s="14"/>
      <c r="AZ7086" s="14"/>
      <c r="BA7086" s="14"/>
      <c r="BB7086" s="14"/>
      <c r="BC7086" s="14"/>
      <c r="BD7086" s="14"/>
      <c r="BE7086" s="14"/>
      <c r="BF7086" s="14"/>
      <c r="BG7086" s="14"/>
      <c r="BH7086" s="14"/>
      <c r="BI7086" s="14"/>
    </row>
    <row r="7087" spans="1:61" x14ac:dyDescent="0.25">
      <c r="A7087">
        <v>7086</v>
      </c>
      <c r="B7087" s="3">
        <v>2025</v>
      </c>
      <c r="C7087" s="3">
        <v>11</v>
      </c>
      <c r="D7087" t="s">
        <v>24</v>
      </c>
      <c r="E7087" s="21">
        <v>45980.047186828713</v>
      </c>
      <c r="F7087" t="s">
        <v>110</v>
      </c>
      <c r="G7087" t="s">
        <v>110</v>
      </c>
      <c r="H7087" t="s">
        <v>78</v>
      </c>
      <c r="I7087" t="s">
        <v>78</v>
      </c>
      <c r="J7087" t="s">
        <v>99</v>
      </c>
      <c r="K7087" t="s">
        <v>99</v>
      </c>
      <c r="L7087" t="s">
        <v>32</v>
      </c>
      <c r="M7087" t="s">
        <v>32</v>
      </c>
      <c r="N7087" t="s">
        <v>2631</v>
      </c>
      <c r="O7087" t="s">
        <v>11649</v>
      </c>
      <c r="P7087" t="s">
        <v>19979</v>
      </c>
      <c r="Q7087" t="s">
        <v>19980</v>
      </c>
      <c r="R7087" t="s">
        <v>19981</v>
      </c>
      <c r="S7087" t="s">
        <v>19982</v>
      </c>
      <c r="T7087" s="4">
        <v>2650</v>
      </c>
      <c r="U7087" s="4">
        <v>18</v>
      </c>
      <c r="V7087" s="3">
        <v>1</v>
      </c>
      <c r="W7087" t="s">
        <v>208</v>
      </c>
      <c r="X7087" t="s">
        <v>280</v>
      </c>
      <c r="Y7087">
        <v>469</v>
      </c>
      <c r="Z7087" s="14"/>
      <c r="AA7087" s="14">
        <v>4</v>
      </c>
      <c r="AB7087" s="14"/>
      <c r="AC7087" s="14"/>
      <c r="AD7087" s="14"/>
      <c r="AE7087" s="14"/>
      <c r="AF7087" s="14"/>
      <c r="AG7087" s="14"/>
      <c r="AH7087" s="14"/>
      <c r="AI7087" s="14"/>
      <c r="AJ7087" s="14"/>
      <c r="AK7087" s="14"/>
      <c r="AL7087" s="14"/>
      <c r="AM7087" s="14"/>
      <c r="AN7087" s="14">
        <v>2</v>
      </c>
      <c r="AO7087" s="14">
        <v>2</v>
      </c>
      <c r="AP7087" s="14">
        <v>2</v>
      </c>
      <c r="AQ7087" s="14"/>
      <c r="AR7087" s="14"/>
      <c r="AS7087" s="14"/>
      <c r="AT7087" s="14">
        <v>2</v>
      </c>
      <c r="AU7087" s="14">
        <v>2</v>
      </c>
      <c r="AV7087" s="14"/>
      <c r="AW7087" s="14"/>
      <c r="AX7087" s="14"/>
      <c r="AY7087" s="14"/>
      <c r="AZ7087" s="14"/>
      <c r="BA7087" s="14"/>
      <c r="BB7087" s="14"/>
      <c r="BC7087" s="14">
        <v>2</v>
      </c>
      <c r="BD7087" s="14"/>
      <c r="BE7087" s="14"/>
      <c r="BF7087" s="14"/>
      <c r="BG7087" s="14"/>
      <c r="BH7087" s="14">
        <v>2</v>
      </c>
      <c r="BI7087" s="14"/>
    </row>
    <row r="7088" spans="1:61" x14ac:dyDescent="0.25">
      <c r="A7088">
        <v>7087</v>
      </c>
      <c r="B7088" s="3">
        <v>2025</v>
      </c>
      <c r="C7088" s="3">
        <v>11</v>
      </c>
      <c r="D7088" t="s">
        <v>24</v>
      </c>
      <c r="E7088" s="21">
        <v>45980.383163900457</v>
      </c>
      <c r="F7088" t="s">
        <v>111</v>
      </c>
      <c r="G7088" t="s">
        <v>111</v>
      </c>
      <c r="H7088" t="s">
        <v>79</v>
      </c>
      <c r="I7088" t="s">
        <v>79</v>
      </c>
      <c r="J7088" t="s">
        <v>99</v>
      </c>
      <c r="K7088" t="s">
        <v>99</v>
      </c>
      <c r="L7088" t="s">
        <v>32</v>
      </c>
      <c r="M7088" t="s">
        <v>32</v>
      </c>
      <c r="N7088" t="s">
        <v>2248</v>
      </c>
      <c r="O7088" t="s">
        <v>11649</v>
      </c>
      <c r="P7088" t="s">
        <v>19983</v>
      </c>
      <c r="Q7088" t="s">
        <v>12223</v>
      </c>
      <c r="S7088" t="s">
        <v>19984</v>
      </c>
      <c r="T7088" s="4">
        <v>950</v>
      </c>
      <c r="U7088" s="4">
        <v>8</v>
      </c>
      <c r="V7088" s="3">
        <v>1</v>
      </c>
      <c r="W7088" t="s">
        <v>208</v>
      </c>
      <c r="X7088" t="s">
        <v>280</v>
      </c>
      <c r="Y7088">
        <v>470</v>
      </c>
      <c r="Z7088" s="14"/>
      <c r="AA7088" s="14"/>
      <c r="AB7088" s="14"/>
      <c r="AC7088" s="14"/>
      <c r="AD7088" s="14"/>
      <c r="AE7088" s="14"/>
      <c r="AF7088" s="14"/>
      <c r="AG7088" s="14"/>
      <c r="AH7088" s="14"/>
      <c r="AI7088" s="14"/>
      <c r="AJ7088" s="14"/>
      <c r="AK7088" s="14"/>
      <c r="AL7088" s="14"/>
      <c r="AM7088" s="14"/>
      <c r="AN7088" s="14"/>
      <c r="AO7088" s="14"/>
      <c r="AP7088" s="14"/>
      <c r="AQ7088" s="14"/>
      <c r="AR7088" s="14"/>
      <c r="AS7088" s="14"/>
      <c r="AT7088" s="14"/>
      <c r="AU7088" s="14">
        <v>8</v>
      </c>
      <c r="AV7088" s="14"/>
      <c r="AW7088" s="14"/>
      <c r="AX7088" s="14"/>
      <c r="AY7088" s="14"/>
      <c r="AZ7088" s="14"/>
      <c r="BA7088" s="14"/>
      <c r="BB7088" s="14"/>
      <c r="BC7088" s="14"/>
      <c r="BD7088" s="14"/>
      <c r="BE7088" s="14"/>
      <c r="BF7088" s="14"/>
      <c r="BG7088" s="14"/>
      <c r="BH7088" s="14"/>
      <c r="BI7088" s="14"/>
    </row>
    <row r="7089" spans="1:61" x14ac:dyDescent="0.25">
      <c r="A7089">
        <v>7088</v>
      </c>
      <c r="B7089" s="3">
        <v>2025</v>
      </c>
      <c r="C7089" s="3">
        <v>11</v>
      </c>
      <c r="D7089" t="s">
        <v>24</v>
      </c>
      <c r="E7089" s="21">
        <v>45980.478176620367</v>
      </c>
      <c r="F7089" t="s">
        <v>111</v>
      </c>
      <c r="G7089" t="s">
        <v>111</v>
      </c>
      <c r="H7089" t="s">
        <v>79</v>
      </c>
      <c r="I7089" t="s">
        <v>79</v>
      </c>
      <c r="J7089" t="s">
        <v>99</v>
      </c>
      <c r="K7089" t="s">
        <v>99</v>
      </c>
      <c r="L7089" t="s">
        <v>32</v>
      </c>
      <c r="M7089" t="s">
        <v>32</v>
      </c>
      <c r="N7089" t="s">
        <v>19985</v>
      </c>
      <c r="O7089" t="s">
        <v>11649</v>
      </c>
      <c r="P7089" t="s">
        <v>19986</v>
      </c>
      <c r="Q7089" t="s">
        <v>19987</v>
      </c>
      <c r="S7089" t="s">
        <v>19988</v>
      </c>
      <c r="T7089" s="4">
        <v>1200</v>
      </c>
      <c r="U7089" s="4">
        <v>10</v>
      </c>
      <c r="V7089" s="3">
        <v>1</v>
      </c>
      <c r="W7089" t="s">
        <v>208</v>
      </c>
      <c r="X7089" t="s">
        <v>280</v>
      </c>
      <c r="Y7089">
        <v>471</v>
      </c>
      <c r="Z7089" s="14"/>
      <c r="AA7089" s="14"/>
      <c r="AB7089" s="14"/>
      <c r="AC7089" s="14"/>
      <c r="AD7089" s="14"/>
      <c r="AE7089" s="14"/>
      <c r="AF7089" s="14"/>
      <c r="AG7089" s="14"/>
      <c r="AH7089" s="14"/>
      <c r="AI7089" s="14"/>
      <c r="AJ7089" s="14"/>
      <c r="AK7089" s="14"/>
      <c r="AL7089" s="14"/>
      <c r="AM7089" s="14"/>
      <c r="AN7089" s="14">
        <v>2</v>
      </c>
      <c r="AO7089" s="14">
        <v>2</v>
      </c>
      <c r="AP7089" s="14">
        <v>2</v>
      </c>
      <c r="AQ7089" s="14"/>
      <c r="AR7089" s="14"/>
      <c r="AS7089" s="14"/>
      <c r="AT7089" s="14"/>
      <c r="AU7089" s="14">
        <v>2</v>
      </c>
      <c r="AV7089" s="14"/>
      <c r="AW7089" s="14"/>
      <c r="AX7089" s="14"/>
      <c r="AY7089" s="14"/>
      <c r="AZ7089" s="14"/>
      <c r="BA7089" s="14">
        <v>2</v>
      </c>
      <c r="BB7089" s="14"/>
      <c r="BC7089" s="14"/>
      <c r="BD7089" s="14"/>
      <c r="BE7089" s="14"/>
      <c r="BF7089" s="14"/>
      <c r="BG7089" s="14"/>
      <c r="BH7089" s="14"/>
      <c r="BI7089" s="14"/>
    </row>
    <row r="7090" spans="1:61" x14ac:dyDescent="0.25">
      <c r="A7090">
        <v>7089</v>
      </c>
      <c r="B7090" s="3">
        <v>2025</v>
      </c>
      <c r="C7090" s="3">
        <v>11</v>
      </c>
      <c r="D7090" t="s">
        <v>24</v>
      </c>
      <c r="E7090" s="21">
        <v>45980.481966539352</v>
      </c>
      <c r="F7090" t="s">
        <v>111</v>
      </c>
      <c r="G7090" t="s">
        <v>111</v>
      </c>
      <c r="H7090" t="s">
        <v>78</v>
      </c>
      <c r="I7090" t="s">
        <v>78</v>
      </c>
      <c r="J7090" t="s">
        <v>97</v>
      </c>
      <c r="K7090" t="s">
        <v>97</v>
      </c>
      <c r="L7090" t="s">
        <v>34</v>
      </c>
      <c r="M7090" t="s">
        <v>34</v>
      </c>
      <c r="N7090" t="s">
        <v>633</v>
      </c>
      <c r="O7090" t="s">
        <v>11649</v>
      </c>
      <c r="P7090" t="s">
        <v>19989</v>
      </c>
      <c r="Q7090" t="s">
        <v>19990</v>
      </c>
      <c r="S7090" t="s">
        <v>19991</v>
      </c>
      <c r="T7090" s="4">
        <v>1200</v>
      </c>
      <c r="U7090" s="4">
        <v>10</v>
      </c>
      <c r="V7090" s="3">
        <v>1</v>
      </c>
      <c r="W7090" t="s">
        <v>208</v>
      </c>
      <c r="X7090" t="s">
        <v>280</v>
      </c>
      <c r="Y7090">
        <v>472</v>
      </c>
      <c r="Z7090" s="14"/>
      <c r="AA7090" s="14"/>
      <c r="AB7090" s="14"/>
      <c r="AC7090" s="14"/>
      <c r="AD7090" s="14"/>
      <c r="AE7090" s="14"/>
      <c r="AF7090" s="14"/>
      <c r="AG7090" s="14"/>
      <c r="AH7090" s="14"/>
      <c r="AI7090" s="14"/>
      <c r="AJ7090" s="14"/>
      <c r="AK7090" s="14"/>
      <c r="AL7090" s="14"/>
      <c r="AM7090" s="14"/>
      <c r="AN7090" s="14">
        <v>2</v>
      </c>
      <c r="AO7090" s="14">
        <v>2</v>
      </c>
      <c r="AP7090" s="14">
        <v>2</v>
      </c>
      <c r="AQ7090" s="14"/>
      <c r="AR7090" s="14"/>
      <c r="AS7090" s="14"/>
      <c r="AT7090" s="14"/>
      <c r="AU7090" s="14">
        <v>2</v>
      </c>
      <c r="AV7090" s="14"/>
      <c r="AW7090" s="14"/>
      <c r="AX7090" s="14"/>
      <c r="AY7090" s="14"/>
      <c r="AZ7090" s="14"/>
      <c r="BA7090" s="14">
        <v>2</v>
      </c>
      <c r="BB7090" s="14"/>
      <c r="BC7090" s="14"/>
      <c r="BD7090" s="14"/>
      <c r="BE7090" s="14"/>
      <c r="BF7090" s="14"/>
      <c r="BG7090" s="14"/>
      <c r="BH7090" s="14"/>
      <c r="BI7090" s="14"/>
    </row>
    <row r="7091" spans="1:61" x14ac:dyDescent="0.25">
      <c r="A7091">
        <v>7090</v>
      </c>
      <c r="B7091" s="3">
        <v>2025</v>
      </c>
      <c r="C7091" s="3">
        <v>11</v>
      </c>
      <c r="D7091" t="s">
        <v>24</v>
      </c>
      <c r="E7091" s="21">
        <v>45980.629747106483</v>
      </c>
      <c r="F7091" t="s">
        <v>115</v>
      </c>
      <c r="G7091" t="s">
        <v>115</v>
      </c>
      <c r="H7091" t="s">
        <v>79</v>
      </c>
      <c r="I7091" t="s">
        <v>79</v>
      </c>
      <c r="J7091" t="s">
        <v>99</v>
      </c>
      <c r="K7091" t="s">
        <v>99</v>
      </c>
      <c r="L7091" t="s">
        <v>32</v>
      </c>
      <c r="M7091" t="s">
        <v>32</v>
      </c>
      <c r="N7091" t="s">
        <v>974</v>
      </c>
      <c r="O7091" t="s">
        <v>11649</v>
      </c>
      <c r="P7091" t="s">
        <v>19992</v>
      </c>
      <c r="Q7091" t="s">
        <v>19993</v>
      </c>
      <c r="S7091" t="s">
        <v>19994</v>
      </c>
      <c r="T7091" s="4">
        <v>1200</v>
      </c>
      <c r="U7091" s="4">
        <v>10</v>
      </c>
      <c r="V7091" s="3">
        <v>1</v>
      </c>
      <c r="W7091" t="s">
        <v>208</v>
      </c>
      <c r="X7091" t="s">
        <v>280</v>
      </c>
      <c r="Y7091">
        <v>473</v>
      </c>
      <c r="Z7091" s="14"/>
      <c r="AA7091" s="14"/>
      <c r="AB7091" s="14"/>
      <c r="AC7091" s="14"/>
      <c r="AD7091" s="14"/>
      <c r="AE7091" s="14"/>
      <c r="AF7091" s="14"/>
      <c r="AG7091" s="14"/>
      <c r="AH7091" s="14"/>
      <c r="AI7091" s="14"/>
      <c r="AJ7091" s="14"/>
      <c r="AK7091" s="14"/>
      <c r="AL7091" s="14"/>
      <c r="AM7091" s="14"/>
      <c r="AN7091" s="14">
        <v>2</v>
      </c>
      <c r="AO7091" s="14">
        <v>2</v>
      </c>
      <c r="AP7091" s="14">
        <v>2</v>
      </c>
      <c r="AQ7091" s="14"/>
      <c r="AR7091" s="14"/>
      <c r="AS7091" s="14"/>
      <c r="AT7091" s="14"/>
      <c r="AU7091" s="14">
        <v>2</v>
      </c>
      <c r="AV7091" s="14"/>
      <c r="AW7091" s="14"/>
      <c r="AX7091" s="14"/>
      <c r="AY7091" s="14"/>
      <c r="AZ7091" s="14"/>
      <c r="BA7091" s="14">
        <v>2</v>
      </c>
      <c r="BB7091" s="14"/>
      <c r="BC7091" s="14"/>
      <c r="BD7091" s="14"/>
      <c r="BE7091" s="14"/>
      <c r="BF7091" s="14"/>
      <c r="BG7091" s="14"/>
      <c r="BH7091" s="14"/>
      <c r="BI7091" s="14"/>
    </row>
    <row r="7092" spans="1:61" x14ac:dyDescent="0.25">
      <c r="A7092">
        <v>7091</v>
      </c>
      <c r="B7092" s="3">
        <v>2025</v>
      </c>
      <c r="C7092" s="3">
        <v>11</v>
      </c>
      <c r="D7092" t="s">
        <v>24</v>
      </c>
      <c r="E7092" s="21">
        <v>45980.650518645831</v>
      </c>
      <c r="F7092" t="s">
        <v>115</v>
      </c>
      <c r="G7092" t="s">
        <v>115</v>
      </c>
      <c r="H7092" t="s">
        <v>86</v>
      </c>
      <c r="I7092" t="s">
        <v>86</v>
      </c>
      <c r="J7092" t="s">
        <v>99</v>
      </c>
      <c r="K7092" t="s">
        <v>99</v>
      </c>
      <c r="L7092" t="s">
        <v>32</v>
      </c>
      <c r="M7092" t="s">
        <v>32</v>
      </c>
      <c r="N7092" t="s">
        <v>19995</v>
      </c>
      <c r="O7092" t="s">
        <v>11649</v>
      </c>
      <c r="P7092" t="s">
        <v>4517</v>
      </c>
      <c r="Q7092" t="s">
        <v>19996</v>
      </c>
      <c r="R7092" t="s">
        <v>19997</v>
      </c>
      <c r="S7092" t="s">
        <v>19998</v>
      </c>
      <c r="T7092" s="4">
        <v>1200</v>
      </c>
      <c r="U7092" s="4">
        <v>7</v>
      </c>
      <c r="V7092" s="3">
        <v>1</v>
      </c>
      <c r="W7092" t="s">
        <v>208</v>
      </c>
      <c r="X7092" t="s">
        <v>280</v>
      </c>
      <c r="Y7092">
        <v>474</v>
      </c>
      <c r="Z7092" s="14">
        <v>2</v>
      </c>
      <c r="AA7092" s="14"/>
      <c r="AB7092" s="14"/>
      <c r="AC7092" s="14"/>
      <c r="AD7092" s="14"/>
      <c r="AE7092" s="14"/>
      <c r="AF7092" s="14"/>
      <c r="AG7092" s="14"/>
      <c r="AH7092" s="14"/>
      <c r="AI7092" s="14"/>
      <c r="AJ7092" s="14"/>
      <c r="AK7092" s="14"/>
      <c r="AL7092" s="14"/>
      <c r="AM7092" s="14"/>
      <c r="AN7092" s="14">
        <v>2</v>
      </c>
      <c r="AO7092" s="14"/>
      <c r="AP7092" s="14"/>
      <c r="AQ7092" s="14"/>
      <c r="AR7092" s="14"/>
      <c r="AS7092" s="14"/>
      <c r="AT7092" s="14">
        <v>1</v>
      </c>
      <c r="AU7092" s="14"/>
      <c r="AV7092" s="14"/>
      <c r="AW7092" s="14"/>
      <c r="AX7092" s="14"/>
      <c r="AY7092" s="14"/>
      <c r="AZ7092" s="14"/>
      <c r="BA7092" s="14">
        <v>2</v>
      </c>
      <c r="BB7092" s="14"/>
      <c r="BC7092" s="14"/>
      <c r="BD7092" s="14"/>
      <c r="BE7092" s="14"/>
      <c r="BF7092" s="14"/>
      <c r="BG7092" s="14"/>
      <c r="BH7092" s="14"/>
      <c r="BI7092" s="14"/>
    </row>
    <row r="7093" spans="1:61" x14ac:dyDescent="0.25">
      <c r="A7093">
        <v>7092</v>
      </c>
      <c r="B7093" s="3">
        <v>2025</v>
      </c>
      <c r="C7093" s="3">
        <v>11</v>
      </c>
      <c r="D7093" t="s">
        <v>24</v>
      </c>
      <c r="E7093" s="21">
        <v>45980.677681631947</v>
      </c>
      <c r="F7093" t="s">
        <v>115</v>
      </c>
      <c r="G7093" t="s">
        <v>115</v>
      </c>
      <c r="H7093" t="s">
        <v>79</v>
      </c>
      <c r="I7093" t="s">
        <v>79</v>
      </c>
      <c r="J7093" t="s">
        <v>99</v>
      </c>
      <c r="K7093" t="s">
        <v>99</v>
      </c>
      <c r="L7093" t="s">
        <v>32</v>
      </c>
      <c r="M7093" t="s">
        <v>32</v>
      </c>
      <c r="N7093" t="s">
        <v>751</v>
      </c>
      <c r="O7093" t="s">
        <v>11649</v>
      </c>
      <c r="P7093" t="s">
        <v>19999</v>
      </c>
      <c r="Q7093" t="s">
        <v>19571</v>
      </c>
      <c r="S7093" t="s">
        <v>20000</v>
      </c>
      <c r="T7093" s="4">
        <v>1200</v>
      </c>
      <c r="U7093" s="4">
        <v>10</v>
      </c>
      <c r="V7093" s="3">
        <v>1</v>
      </c>
      <c r="W7093" t="s">
        <v>208</v>
      </c>
      <c r="X7093" t="s">
        <v>280</v>
      </c>
      <c r="Y7093">
        <v>475</v>
      </c>
      <c r="Z7093" s="14"/>
      <c r="AA7093" s="14"/>
      <c r="AB7093" s="14"/>
      <c r="AC7093" s="14"/>
      <c r="AD7093" s="14"/>
      <c r="AE7093" s="14"/>
      <c r="AF7093" s="14"/>
      <c r="AG7093" s="14"/>
      <c r="AH7093" s="14"/>
      <c r="AI7093" s="14"/>
      <c r="AJ7093" s="14"/>
      <c r="AK7093" s="14"/>
      <c r="AL7093" s="14"/>
      <c r="AM7093" s="14"/>
      <c r="AN7093" s="14">
        <v>2</v>
      </c>
      <c r="AO7093" s="14">
        <v>2</v>
      </c>
      <c r="AP7093" s="14">
        <v>2</v>
      </c>
      <c r="AQ7093" s="14"/>
      <c r="AR7093" s="14"/>
      <c r="AS7093" s="14"/>
      <c r="AT7093" s="14"/>
      <c r="AU7093" s="14">
        <v>2</v>
      </c>
      <c r="AV7093" s="14"/>
      <c r="AW7093" s="14"/>
      <c r="AX7093" s="14"/>
      <c r="AY7093" s="14"/>
      <c r="AZ7093" s="14"/>
      <c r="BA7093" s="14">
        <v>2</v>
      </c>
      <c r="BB7093" s="14"/>
      <c r="BC7093" s="14"/>
      <c r="BD7093" s="14"/>
      <c r="BE7093" s="14"/>
      <c r="BF7093" s="14"/>
      <c r="BG7093" s="14"/>
      <c r="BH7093" s="14"/>
      <c r="BI7093" s="14"/>
    </row>
    <row r="7094" spans="1:61" x14ac:dyDescent="0.25">
      <c r="A7094">
        <v>7093</v>
      </c>
      <c r="B7094" s="3">
        <v>2025</v>
      </c>
      <c r="C7094" s="3">
        <v>11</v>
      </c>
      <c r="D7094" t="s">
        <v>24</v>
      </c>
      <c r="E7094" s="21">
        <v>45980.748132083332</v>
      </c>
      <c r="F7094" t="s">
        <v>113</v>
      </c>
      <c r="G7094" t="s">
        <v>113</v>
      </c>
      <c r="H7094" t="s">
        <v>78</v>
      </c>
      <c r="I7094" t="s">
        <v>78</v>
      </c>
      <c r="J7094" t="s">
        <v>99</v>
      </c>
      <c r="K7094" t="s">
        <v>99</v>
      </c>
      <c r="L7094" t="s">
        <v>32</v>
      </c>
      <c r="M7094" t="s">
        <v>32</v>
      </c>
      <c r="N7094" t="s">
        <v>550</v>
      </c>
      <c r="O7094" t="s">
        <v>11649</v>
      </c>
      <c r="P7094" t="s">
        <v>20001</v>
      </c>
      <c r="Q7094" t="s">
        <v>20002</v>
      </c>
      <c r="R7094" t="s">
        <v>20003</v>
      </c>
      <c r="S7094" t="s">
        <v>20004</v>
      </c>
      <c r="T7094" s="4">
        <v>960</v>
      </c>
      <c r="U7094" s="4">
        <v>4</v>
      </c>
      <c r="V7094" s="3">
        <v>1</v>
      </c>
      <c r="W7094" t="s">
        <v>208</v>
      </c>
      <c r="X7094" t="s">
        <v>280</v>
      </c>
      <c r="Y7094">
        <v>476</v>
      </c>
      <c r="Z7094" s="14"/>
      <c r="AA7094" s="14">
        <v>4</v>
      </c>
      <c r="AB7094" s="14"/>
      <c r="AC7094" s="14"/>
      <c r="AD7094" s="14"/>
      <c r="AE7094" s="14"/>
      <c r="AF7094" s="14"/>
      <c r="AG7094" s="14"/>
      <c r="AH7094" s="14"/>
      <c r="AI7094" s="14"/>
      <c r="AJ7094" s="14"/>
      <c r="AK7094" s="14"/>
      <c r="AL7094" s="14"/>
      <c r="AM7094" s="14"/>
      <c r="AN7094" s="14"/>
      <c r="AO7094" s="14"/>
      <c r="AP7094" s="14"/>
      <c r="AQ7094" s="14"/>
      <c r="AR7094" s="14"/>
      <c r="AS7094" s="14"/>
      <c r="AT7094" s="14"/>
      <c r="AU7094" s="14"/>
      <c r="AV7094" s="14"/>
      <c r="AW7094" s="14"/>
      <c r="AX7094" s="14"/>
      <c r="AY7094" s="14"/>
      <c r="AZ7094" s="14"/>
      <c r="BA7094" s="14"/>
      <c r="BB7094" s="14"/>
      <c r="BC7094" s="14"/>
      <c r="BD7094" s="14"/>
      <c r="BE7094" s="14"/>
      <c r="BF7094" s="14"/>
      <c r="BG7094" s="14"/>
      <c r="BH7094" s="14"/>
      <c r="BI7094" s="14"/>
    </row>
    <row r="7095" spans="1:61" x14ac:dyDescent="0.25">
      <c r="A7095">
        <v>7094</v>
      </c>
      <c r="B7095" s="3">
        <v>2025</v>
      </c>
      <c r="C7095" s="3">
        <v>11</v>
      </c>
      <c r="D7095" t="s">
        <v>24</v>
      </c>
      <c r="E7095" s="21">
        <v>45980.756275451393</v>
      </c>
      <c r="F7095" t="s">
        <v>113</v>
      </c>
      <c r="G7095" t="s">
        <v>113</v>
      </c>
      <c r="H7095" t="s">
        <v>78</v>
      </c>
      <c r="I7095" t="s">
        <v>78</v>
      </c>
      <c r="J7095" t="s">
        <v>99</v>
      </c>
      <c r="K7095" t="s">
        <v>99</v>
      </c>
      <c r="L7095" t="s">
        <v>33</v>
      </c>
      <c r="M7095" t="s">
        <v>33</v>
      </c>
      <c r="N7095" t="s">
        <v>654</v>
      </c>
      <c r="O7095" t="s">
        <v>11649</v>
      </c>
      <c r="P7095" t="s">
        <v>13968</v>
      </c>
      <c r="Q7095" t="s">
        <v>13969</v>
      </c>
      <c r="S7095" t="s">
        <v>20005</v>
      </c>
      <c r="T7095" s="4">
        <v>1000</v>
      </c>
      <c r="U7095" s="4">
        <v>8</v>
      </c>
      <c r="V7095" s="3">
        <v>1</v>
      </c>
      <c r="W7095" t="s">
        <v>208</v>
      </c>
      <c r="X7095" t="s">
        <v>280</v>
      </c>
      <c r="Y7095">
        <v>477</v>
      </c>
      <c r="Z7095" s="14"/>
      <c r="AA7095" s="14"/>
      <c r="AB7095" s="14"/>
      <c r="AC7095" s="14"/>
      <c r="AD7095" s="14"/>
      <c r="AE7095" s="14"/>
      <c r="AF7095" s="14"/>
      <c r="AG7095" s="14"/>
      <c r="AH7095" s="14"/>
      <c r="AI7095" s="14"/>
      <c r="AJ7095" s="14"/>
      <c r="AK7095" s="14"/>
      <c r="AL7095" s="14"/>
      <c r="AM7095" s="14"/>
      <c r="AN7095" s="14">
        <v>2</v>
      </c>
      <c r="AO7095" s="14">
        <v>2</v>
      </c>
      <c r="AP7095" s="14">
        <v>2</v>
      </c>
      <c r="AQ7095" s="14"/>
      <c r="AR7095" s="14"/>
      <c r="AS7095" s="14"/>
      <c r="AT7095" s="14">
        <v>2</v>
      </c>
      <c r="AU7095" s="14"/>
      <c r="AV7095" s="14"/>
      <c r="AW7095" s="14"/>
      <c r="AX7095" s="14"/>
      <c r="AY7095" s="14"/>
      <c r="AZ7095" s="14"/>
      <c r="BA7095" s="14"/>
      <c r="BB7095" s="14"/>
      <c r="BC7095" s="14"/>
      <c r="BD7095" s="14"/>
      <c r="BE7095" s="14"/>
      <c r="BF7095" s="14"/>
      <c r="BG7095" s="14"/>
      <c r="BH7095" s="14"/>
      <c r="BI7095" s="14"/>
    </row>
    <row r="7096" spans="1:61" x14ac:dyDescent="0.25">
      <c r="A7096">
        <v>7095</v>
      </c>
      <c r="B7096" s="3">
        <v>2025</v>
      </c>
      <c r="C7096" s="3">
        <v>11</v>
      </c>
      <c r="D7096" t="s">
        <v>24</v>
      </c>
      <c r="E7096" s="21">
        <v>45980.759137453701</v>
      </c>
      <c r="F7096" t="s">
        <v>113</v>
      </c>
      <c r="G7096" t="s">
        <v>113</v>
      </c>
      <c r="H7096" t="s">
        <v>78</v>
      </c>
      <c r="I7096" t="s">
        <v>78</v>
      </c>
      <c r="J7096" t="s">
        <v>99</v>
      </c>
      <c r="K7096" t="s">
        <v>99</v>
      </c>
      <c r="L7096" t="s">
        <v>33</v>
      </c>
      <c r="M7096" t="s">
        <v>33</v>
      </c>
      <c r="N7096" t="s">
        <v>10896</v>
      </c>
      <c r="O7096" t="s">
        <v>11649</v>
      </c>
      <c r="P7096" t="s">
        <v>12539</v>
      </c>
      <c r="Q7096" t="s">
        <v>12540</v>
      </c>
      <c r="S7096" t="s">
        <v>20006</v>
      </c>
      <c r="T7096" s="4">
        <v>1340</v>
      </c>
      <c r="U7096" s="4">
        <v>12</v>
      </c>
      <c r="V7096" s="3">
        <v>1</v>
      </c>
      <c r="W7096" t="s">
        <v>208</v>
      </c>
      <c r="X7096" t="s">
        <v>280</v>
      </c>
      <c r="Y7096">
        <v>478</v>
      </c>
      <c r="Z7096" s="14"/>
      <c r="AA7096" s="14"/>
      <c r="AB7096" s="14"/>
      <c r="AC7096" s="14"/>
      <c r="AD7096" s="14"/>
      <c r="AE7096" s="14"/>
      <c r="AF7096" s="14"/>
      <c r="AG7096" s="14"/>
      <c r="AH7096" s="14"/>
      <c r="AI7096" s="14"/>
      <c r="AJ7096" s="14"/>
      <c r="AK7096" s="14"/>
      <c r="AL7096" s="14"/>
      <c r="AM7096" s="14"/>
      <c r="AN7096" s="14">
        <v>2</v>
      </c>
      <c r="AO7096" s="14">
        <v>2</v>
      </c>
      <c r="AP7096" s="14">
        <v>2</v>
      </c>
      <c r="AQ7096" s="14"/>
      <c r="AR7096" s="14"/>
      <c r="AS7096" s="14"/>
      <c r="AT7096" s="14">
        <v>2</v>
      </c>
      <c r="AU7096" s="14">
        <v>2</v>
      </c>
      <c r="AV7096" s="14"/>
      <c r="AW7096" s="14"/>
      <c r="AX7096" s="14"/>
      <c r="AY7096" s="14"/>
      <c r="AZ7096" s="14"/>
      <c r="BA7096" s="14">
        <v>2</v>
      </c>
      <c r="BB7096" s="14"/>
      <c r="BC7096" s="14"/>
      <c r="BD7096" s="14"/>
      <c r="BE7096" s="14"/>
      <c r="BF7096" s="14"/>
      <c r="BG7096" s="14"/>
      <c r="BH7096" s="14"/>
      <c r="BI7096" s="14"/>
    </row>
    <row r="7097" spans="1:61" x14ac:dyDescent="0.25">
      <c r="A7097">
        <v>7096</v>
      </c>
      <c r="B7097" s="3">
        <v>2025</v>
      </c>
      <c r="C7097" s="3">
        <v>11</v>
      </c>
      <c r="D7097" t="s">
        <v>24</v>
      </c>
      <c r="E7097" s="21">
        <v>45980.953110509261</v>
      </c>
      <c r="F7097" t="s">
        <v>110</v>
      </c>
      <c r="G7097" t="s">
        <v>110</v>
      </c>
      <c r="H7097" t="s">
        <v>78</v>
      </c>
      <c r="I7097" t="s">
        <v>78</v>
      </c>
      <c r="J7097" t="s">
        <v>100</v>
      </c>
      <c r="K7097" t="s">
        <v>100</v>
      </c>
      <c r="L7097" t="s">
        <v>42</v>
      </c>
      <c r="M7097" t="s">
        <v>42</v>
      </c>
      <c r="N7097" t="s">
        <v>42</v>
      </c>
      <c r="O7097" t="s">
        <v>11649</v>
      </c>
      <c r="P7097" t="s">
        <v>20007</v>
      </c>
      <c r="Q7097" t="s">
        <v>20008</v>
      </c>
      <c r="S7097" t="s">
        <v>42</v>
      </c>
      <c r="T7097" s="4">
        <v>93975</v>
      </c>
      <c r="U7097" s="4">
        <v>0</v>
      </c>
      <c r="V7097" s="3">
        <v>1</v>
      </c>
      <c r="W7097" t="s">
        <v>20009</v>
      </c>
      <c r="X7097" t="s">
        <v>280</v>
      </c>
      <c r="Y7097">
        <v>479</v>
      </c>
      <c r="Z7097" s="14"/>
      <c r="AA7097" s="14"/>
      <c r="AB7097" s="14"/>
      <c r="AC7097" s="14"/>
      <c r="AD7097" s="14"/>
      <c r="AE7097" s="14"/>
      <c r="AF7097" s="14"/>
      <c r="AG7097" s="14"/>
      <c r="AH7097" s="14"/>
      <c r="AI7097" s="14"/>
      <c r="AJ7097" s="14"/>
      <c r="AK7097" s="14"/>
      <c r="AL7097" s="14"/>
      <c r="AM7097" s="14"/>
      <c r="AN7097" s="14"/>
      <c r="AO7097" s="14"/>
      <c r="AP7097" s="14"/>
      <c r="AQ7097" s="14"/>
      <c r="AR7097" s="14"/>
      <c r="AS7097" s="14"/>
      <c r="AT7097" s="14"/>
      <c r="AU7097" s="14"/>
      <c r="AV7097" s="14"/>
      <c r="AW7097" s="14"/>
      <c r="AX7097" s="14"/>
      <c r="AY7097" s="14"/>
      <c r="AZ7097" s="14"/>
      <c r="BA7097" s="14"/>
      <c r="BB7097" s="14"/>
      <c r="BC7097" s="14"/>
      <c r="BD7097" s="14"/>
      <c r="BE7097" s="14"/>
      <c r="BF7097" s="14"/>
      <c r="BG7097" s="14"/>
      <c r="BH7097" s="14"/>
      <c r="BI7097" s="14"/>
    </row>
    <row r="7098" spans="1:61" x14ac:dyDescent="0.25">
      <c r="A7098">
        <v>7097</v>
      </c>
      <c r="B7098" s="3">
        <v>2025</v>
      </c>
      <c r="C7098" s="3">
        <v>11</v>
      </c>
      <c r="D7098" t="s">
        <v>24</v>
      </c>
      <c r="E7098" s="21">
        <v>45980.969549363428</v>
      </c>
      <c r="F7098" t="s">
        <v>115</v>
      </c>
      <c r="G7098" t="s">
        <v>115</v>
      </c>
      <c r="H7098" t="s">
        <v>78</v>
      </c>
      <c r="I7098" t="s">
        <v>78</v>
      </c>
      <c r="J7098" t="s">
        <v>97</v>
      </c>
      <c r="K7098" t="s">
        <v>97</v>
      </c>
      <c r="L7098" t="s">
        <v>38</v>
      </c>
      <c r="M7098" t="s">
        <v>38</v>
      </c>
      <c r="N7098" t="s">
        <v>1816</v>
      </c>
      <c r="O7098" t="s">
        <v>11649</v>
      </c>
      <c r="P7098" t="s">
        <v>20010</v>
      </c>
      <c r="Q7098" t="s">
        <v>20011</v>
      </c>
      <c r="R7098" t="s">
        <v>20012</v>
      </c>
      <c r="S7098" t="s">
        <v>20013</v>
      </c>
      <c r="T7098" s="4">
        <v>1510</v>
      </c>
      <c r="U7098" s="4">
        <v>10</v>
      </c>
      <c r="V7098" s="3">
        <v>1</v>
      </c>
      <c r="W7098" t="s">
        <v>208</v>
      </c>
      <c r="X7098" t="s">
        <v>280</v>
      </c>
      <c r="Y7098">
        <v>480</v>
      </c>
      <c r="Z7098" s="14"/>
      <c r="AA7098" s="14"/>
      <c r="AB7098" s="14"/>
      <c r="AC7098" s="14"/>
      <c r="AD7098" s="14"/>
      <c r="AE7098" s="14"/>
      <c r="AF7098" s="14"/>
      <c r="AG7098" s="14"/>
      <c r="AH7098" s="14"/>
      <c r="AI7098" s="14"/>
      <c r="AJ7098" s="14"/>
      <c r="AK7098" s="14"/>
      <c r="AL7098" s="14"/>
      <c r="AM7098" s="14"/>
      <c r="AN7098" s="14">
        <v>2</v>
      </c>
      <c r="AO7098" s="14"/>
      <c r="AP7098" s="14"/>
      <c r="AQ7098" s="14"/>
      <c r="AR7098" s="14"/>
      <c r="AS7098" s="14"/>
      <c r="AT7098" s="14">
        <v>2</v>
      </c>
      <c r="AU7098" s="14"/>
      <c r="AV7098" s="14"/>
      <c r="AW7098" s="14"/>
      <c r="AX7098" s="14"/>
      <c r="AY7098" s="14"/>
      <c r="AZ7098" s="14"/>
      <c r="BA7098" s="14">
        <v>2</v>
      </c>
      <c r="BB7098" s="14"/>
      <c r="BC7098" s="14">
        <v>2</v>
      </c>
      <c r="BD7098" s="14"/>
      <c r="BE7098" s="14"/>
      <c r="BF7098" s="14"/>
      <c r="BG7098" s="14"/>
      <c r="BH7098" s="14">
        <v>2</v>
      </c>
      <c r="BI7098" s="14"/>
    </row>
    <row r="7099" spans="1:61" x14ac:dyDescent="0.25">
      <c r="A7099">
        <v>7098</v>
      </c>
      <c r="B7099" s="3">
        <v>2025</v>
      </c>
      <c r="C7099" s="3">
        <v>11</v>
      </c>
      <c r="D7099" t="s">
        <v>24</v>
      </c>
      <c r="E7099" s="21">
        <v>45981.010644398149</v>
      </c>
      <c r="F7099" t="s">
        <v>113</v>
      </c>
      <c r="G7099" t="s">
        <v>113</v>
      </c>
      <c r="H7099" t="s">
        <v>78</v>
      </c>
      <c r="I7099" t="s">
        <v>78</v>
      </c>
      <c r="J7099" t="s">
        <v>8526</v>
      </c>
      <c r="K7099" t="s">
        <v>101</v>
      </c>
      <c r="L7099" t="s">
        <v>34</v>
      </c>
      <c r="M7099" t="s">
        <v>34</v>
      </c>
      <c r="N7099" t="s">
        <v>7421</v>
      </c>
      <c r="O7099" t="s">
        <v>11649</v>
      </c>
      <c r="P7099" t="s">
        <v>3474</v>
      </c>
      <c r="Q7099" t="s">
        <v>16045</v>
      </c>
      <c r="S7099" t="s">
        <v>7421</v>
      </c>
      <c r="T7099" s="4">
        <v>1655</v>
      </c>
      <c r="U7099" s="4">
        <v>12</v>
      </c>
      <c r="V7099" s="3">
        <v>1</v>
      </c>
      <c r="W7099" t="s">
        <v>208</v>
      </c>
      <c r="X7099" t="s">
        <v>280</v>
      </c>
      <c r="Y7099">
        <v>481</v>
      </c>
      <c r="Z7099" s="14"/>
      <c r="AA7099" s="14">
        <v>1</v>
      </c>
      <c r="AB7099" s="14"/>
      <c r="AC7099" s="14"/>
      <c r="AD7099" s="14"/>
      <c r="AE7099" s="14"/>
      <c r="AF7099" s="14"/>
      <c r="AG7099" s="14"/>
      <c r="AH7099" s="14">
        <v>1</v>
      </c>
      <c r="AI7099" s="14"/>
      <c r="AJ7099" s="14"/>
      <c r="AK7099" s="14"/>
      <c r="AL7099" s="14"/>
      <c r="AM7099" s="14"/>
      <c r="AN7099" s="14">
        <v>2</v>
      </c>
      <c r="AO7099" s="14">
        <v>2</v>
      </c>
      <c r="AP7099" s="14">
        <v>2</v>
      </c>
      <c r="AQ7099" s="14"/>
      <c r="AR7099" s="14"/>
      <c r="AS7099" s="14"/>
      <c r="AT7099" s="14"/>
      <c r="AU7099" s="14">
        <v>2</v>
      </c>
      <c r="AV7099" s="14"/>
      <c r="AW7099" s="14"/>
      <c r="AX7099" s="14"/>
      <c r="AY7099" s="14"/>
      <c r="AZ7099" s="14"/>
      <c r="BA7099" s="14">
        <v>2</v>
      </c>
      <c r="BB7099" s="14"/>
      <c r="BC7099" s="14"/>
      <c r="BD7099" s="14"/>
      <c r="BE7099" s="14"/>
      <c r="BF7099" s="14"/>
      <c r="BG7099" s="14"/>
      <c r="BH7099" s="14"/>
      <c r="BI7099" s="14"/>
    </row>
    <row r="7100" spans="1:61" x14ac:dyDescent="0.25">
      <c r="A7100">
        <v>7099</v>
      </c>
      <c r="B7100" s="3">
        <v>2025</v>
      </c>
      <c r="C7100" s="3">
        <v>11</v>
      </c>
      <c r="D7100" t="s">
        <v>24</v>
      </c>
      <c r="E7100" s="21">
        <v>45981.033894004628</v>
      </c>
      <c r="F7100" t="s">
        <v>110</v>
      </c>
      <c r="G7100" t="s">
        <v>110</v>
      </c>
      <c r="H7100" t="s">
        <v>80</v>
      </c>
      <c r="I7100" t="s">
        <v>80</v>
      </c>
      <c r="J7100" t="s">
        <v>97</v>
      </c>
      <c r="K7100" t="s">
        <v>97</v>
      </c>
      <c r="L7100" t="s">
        <v>34</v>
      </c>
      <c r="M7100" t="s">
        <v>34</v>
      </c>
      <c r="N7100" t="s">
        <v>633</v>
      </c>
      <c r="O7100" t="s">
        <v>11649</v>
      </c>
      <c r="P7100" t="s">
        <v>20014</v>
      </c>
      <c r="Q7100" t="s">
        <v>20015</v>
      </c>
      <c r="S7100" t="s">
        <v>20016</v>
      </c>
      <c r="T7100" s="4">
        <v>960</v>
      </c>
      <c r="U7100" s="4">
        <v>4</v>
      </c>
      <c r="V7100" s="3">
        <v>1</v>
      </c>
      <c r="W7100" t="s">
        <v>208</v>
      </c>
      <c r="X7100" t="s">
        <v>280</v>
      </c>
      <c r="Y7100">
        <v>482</v>
      </c>
      <c r="Z7100" s="14"/>
      <c r="AA7100" s="14">
        <v>4</v>
      </c>
      <c r="AB7100" s="14"/>
      <c r="AC7100" s="14"/>
      <c r="AD7100" s="14"/>
      <c r="AE7100" s="14"/>
      <c r="AF7100" s="14"/>
      <c r="AG7100" s="14"/>
      <c r="AH7100" s="14"/>
      <c r="AI7100" s="14"/>
      <c r="AJ7100" s="14"/>
      <c r="AK7100" s="14"/>
      <c r="AL7100" s="14"/>
      <c r="AM7100" s="14"/>
      <c r="AN7100" s="14"/>
      <c r="AO7100" s="14"/>
      <c r="AP7100" s="14"/>
      <c r="AQ7100" s="14"/>
      <c r="AR7100" s="14"/>
      <c r="AS7100" s="14"/>
      <c r="AT7100" s="14"/>
      <c r="AU7100" s="14"/>
      <c r="AV7100" s="14"/>
      <c r="AW7100" s="14"/>
      <c r="AX7100" s="14"/>
      <c r="AY7100" s="14"/>
      <c r="AZ7100" s="14"/>
      <c r="BA7100" s="14"/>
      <c r="BB7100" s="14"/>
      <c r="BC7100" s="14"/>
      <c r="BD7100" s="14"/>
      <c r="BE7100" s="14"/>
      <c r="BF7100" s="14"/>
      <c r="BG7100" s="14"/>
      <c r="BH7100" s="14"/>
      <c r="BI7100" s="14"/>
    </row>
    <row r="7101" spans="1:61" x14ac:dyDescent="0.25">
      <c r="A7101">
        <v>7100</v>
      </c>
      <c r="B7101" s="3">
        <v>2025</v>
      </c>
      <c r="C7101" s="3">
        <v>11</v>
      </c>
      <c r="D7101" t="s">
        <v>24</v>
      </c>
      <c r="E7101" s="21">
        <v>45981.403365833343</v>
      </c>
      <c r="F7101" t="s">
        <v>113</v>
      </c>
      <c r="G7101" t="s">
        <v>113</v>
      </c>
      <c r="H7101" t="s">
        <v>78</v>
      </c>
      <c r="I7101" t="s">
        <v>78</v>
      </c>
      <c r="J7101" t="s">
        <v>97</v>
      </c>
      <c r="K7101" t="s">
        <v>97</v>
      </c>
      <c r="L7101" t="s">
        <v>34</v>
      </c>
      <c r="M7101" t="s">
        <v>34</v>
      </c>
      <c r="N7101" t="s">
        <v>598</v>
      </c>
      <c r="O7101" t="s">
        <v>11649</v>
      </c>
      <c r="P7101" t="s">
        <v>20017</v>
      </c>
      <c r="Q7101" t="s">
        <v>20018</v>
      </c>
      <c r="S7101" t="s">
        <v>598</v>
      </c>
      <c r="T7101" s="4">
        <v>1500</v>
      </c>
      <c r="U7101" s="4">
        <v>12</v>
      </c>
      <c r="V7101" s="3">
        <v>1</v>
      </c>
      <c r="W7101" t="s">
        <v>208</v>
      </c>
      <c r="X7101" t="s">
        <v>280</v>
      </c>
      <c r="Y7101">
        <v>483</v>
      </c>
      <c r="Z7101" s="14"/>
      <c r="AA7101" s="14"/>
      <c r="AB7101" s="14"/>
      <c r="AC7101" s="14"/>
      <c r="AD7101" s="14"/>
      <c r="AE7101" s="14"/>
      <c r="AF7101" s="14"/>
      <c r="AG7101" s="14"/>
      <c r="AH7101" s="14"/>
      <c r="AI7101" s="14"/>
      <c r="AJ7101" s="14"/>
      <c r="AK7101" s="14">
        <v>2</v>
      </c>
      <c r="AL7101" s="14"/>
      <c r="AM7101" s="14"/>
      <c r="AN7101" s="14">
        <v>2</v>
      </c>
      <c r="AO7101" s="14">
        <v>2</v>
      </c>
      <c r="AP7101" s="14">
        <v>2</v>
      </c>
      <c r="AQ7101" s="14"/>
      <c r="AR7101" s="14"/>
      <c r="AS7101" s="14"/>
      <c r="AT7101" s="14"/>
      <c r="AU7101" s="14">
        <v>2</v>
      </c>
      <c r="AV7101" s="14"/>
      <c r="AW7101" s="14"/>
      <c r="AX7101" s="14"/>
      <c r="AY7101" s="14"/>
      <c r="AZ7101" s="14"/>
      <c r="BA7101" s="14"/>
      <c r="BB7101" s="14"/>
      <c r="BC7101" s="14">
        <v>2</v>
      </c>
      <c r="BD7101" s="14"/>
      <c r="BE7101" s="14"/>
      <c r="BF7101" s="14"/>
      <c r="BG7101" s="14"/>
      <c r="BH7101" s="14"/>
      <c r="BI7101" s="14"/>
    </row>
    <row r="7102" spans="1:61" x14ac:dyDescent="0.25">
      <c r="A7102">
        <v>7101</v>
      </c>
      <c r="B7102" s="3">
        <v>2025</v>
      </c>
      <c r="C7102" s="3">
        <v>11</v>
      </c>
      <c r="D7102" t="s">
        <v>24</v>
      </c>
      <c r="E7102" s="21">
        <v>45981.460682083343</v>
      </c>
      <c r="F7102" t="s">
        <v>111</v>
      </c>
      <c r="G7102" t="s">
        <v>111</v>
      </c>
      <c r="H7102" t="s">
        <v>79</v>
      </c>
      <c r="I7102" t="s">
        <v>79</v>
      </c>
      <c r="J7102" t="s">
        <v>99</v>
      </c>
      <c r="K7102" t="s">
        <v>99</v>
      </c>
      <c r="L7102" t="s">
        <v>32</v>
      </c>
      <c r="M7102" t="s">
        <v>32</v>
      </c>
      <c r="N7102" t="s">
        <v>867</v>
      </c>
      <c r="O7102" t="s">
        <v>11649</v>
      </c>
      <c r="P7102" t="s">
        <v>7270</v>
      </c>
      <c r="Q7102" t="s">
        <v>20019</v>
      </c>
      <c r="S7102" t="s">
        <v>20020</v>
      </c>
      <c r="T7102" s="4">
        <v>1200</v>
      </c>
      <c r="U7102" s="4">
        <v>10</v>
      </c>
      <c r="V7102" s="3">
        <v>1</v>
      </c>
      <c r="W7102" t="s">
        <v>208</v>
      </c>
      <c r="X7102" t="s">
        <v>280</v>
      </c>
      <c r="Y7102">
        <v>484</v>
      </c>
      <c r="Z7102" s="14"/>
      <c r="AA7102" s="14"/>
      <c r="AB7102" s="14"/>
      <c r="AC7102" s="14"/>
      <c r="AD7102" s="14"/>
      <c r="AE7102" s="14"/>
      <c r="AF7102" s="14"/>
      <c r="AG7102" s="14"/>
      <c r="AH7102" s="14"/>
      <c r="AI7102" s="14"/>
      <c r="AJ7102" s="14"/>
      <c r="AK7102" s="14"/>
      <c r="AL7102" s="14"/>
      <c r="AM7102" s="14"/>
      <c r="AN7102" s="14">
        <v>2</v>
      </c>
      <c r="AO7102" s="14">
        <v>2</v>
      </c>
      <c r="AP7102" s="14">
        <v>2</v>
      </c>
      <c r="AQ7102" s="14"/>
      <c r="AR7102" s="14"/>
      <c r="AS7102" s="14"/>
      <c r="AT7102" s="14"/>
      <c r="AU7102" s="14">
        <v>2</v>
      </c>
      <c r="AV7102" s="14"/>
      <c r="AW7102" s="14"/>
      <c r="AX7102" s="14"/>
      <c r="AY7102" s="14"/>
      <c r="AZ7102" s="14"/>
      <c r="BA7102" s="14">
        <v>2</v>
      </c>
      <c r="BB7102" s="14"/>
      <c r="BC7102" s="14"/>
      <c r="BD7102" s="14"/>
      <c r="BE7102" s="14"/>
      <c r="BF7102" s="14"/>
      <c r="BG7102" s="14"/>
      <c r="BH7102" s="14"/>
      <c r="BI7102" s="14"/>
    </row>
    <row r="7103" spans="1:61" x14ac:dyDescent="0.25">
      <c r="A7103">
        <v>7102</v>
      </c>
      <c r="B7103" s="3">
        <v>2025</v>
      </c>
      <c r="C7103" s="3">
        <v>11</v>
      </c>
      <c r="D7103" t="s">
        <v>24</v>
      </c>
      <c r="E7103" s="21">
        <v>45981.492209791657</v>
      </c>
      <c r="F7103" t="s">
        <v>111</v>
      </c>
      <c r="G7103" t="s">
        <v>111</v>
      </c>
      <c r="H7103" t="s">
        <v>79</v>
      </c>
      <c r="I7103" t="s">
        <v>79</v>
      </c>
      <c r="J7103" t="s">
        <v>99</v>
      </c>
      <c r="K7103" t="s">
        <v>99</v>
      </c>
      <c r="L7103" t="s">
        <v>32</v>
      </c>
      <c r="M7103" t="s">
        <v>32</v>
      </c>
      <c r="N7103" t="s">
        <v>1228</v>
      </c>
      <c r="O7103" t="s">
        <v>11649</v>
      </c>
      <c r="P7103" t="s">
        <v>20021</v>
      </c>
      <c r="Q7103" t="s">
        <v>20022</v>
      </c>
      <c r="S7103" t="s">
        <v>20023</v>
      </c>
      <c r="T7103" s="4">
        <v>1870</v>
      </c>
      <c r="U7103" s="4">
        <v>12</v>
      </c>
      <c r="V7103" s="3">
        <v>1</v>
      </c>
      <c r="W7103" t="s">
        <v>208</v>
      </c>
      <c r="X7103" t="s">
        <v>280</v>
      </c>
      <c r="Y7103">
        <v>485</v>
      </c>
      <c r="Z7103" s="14">
        <v>4</v>
      </c>
      <c r="AA7103" s="14"/>
      <c r="AB7103" s="14"/>
      <c r="AC7103" s="14"/>
      <c r="AD7103" s="14"/>
      <c r="AE7103" s="14"/>
      <c r="AF7103" s="14"/>
      <c r="AG7103" s="14"/>
      <c r="AH7103" s="14"/>
      <c r="AI7103" s="14"/>
      <c r="AJ7103" s="14"/>
      <c r="AK7103" s="14"/>
      <c r="AL7103" s="14"/>
      <c r="AM7103" s="14"/>
      <c r="AN7103" s="14"/>
      <c r="AO7103" s="14"/>
      <c r="AP7103" s="14"/>
      <c r="AQ7103" s="14"/>
      <c r="AR7103" s="14"/>
      <c r="AS7103" s="14"/>
      <c r="AT7103" s="14"/>
      <c r="AU7103" s="14">
        <v>8</v>
      </c>
      <c r="AV7103" s="14"/>
      <c r="AW7103" s="14"/>
      <c r="AX7103" s="14"/>
      <c r="AY7103" s="14"/>
      <c r="AZ7103" s="14"/>
      <c r="BA7103" s="14"/>
      <c r="BB7103" s="14"/>
      <c r="BC7103" s="14"/>
      <c r="BD7103" s="14"/>
      <c r="BE7103" s="14"/>
      <c r="BF7103" s="14"/>
      <c r="BG7103" s="14"/>
      <c r="BH7103" s="14"/>
      <c r="BI7103" s="14"/>
    </row>
    <row r="7104" spans="1:61" x14ac:dyDescent="0.25">
      <c r="A7104">
        <v>7103</v>
      </c>
      <c r="B7104" s="3">
        <v>2025</v>
      </c>
      <c r="C7104" s="3">
        <v>11</v>
      </c>
      <c r="D7104" t="s">
        <v>24</v>
      </c>
      <c r="E7104" s="21">
        <v>45981.576579884262</v>
      </c>
      <c r="F7104" t="s">
        <v>115</v>
      </c>
      <c r="G7104" t="s">
        <v>115</v>
      </c>
      <c r="H7104" t="s">
        <v>79</v>
      </c>
      <c r="I7104" t="s">
        <v>79</v>
      </c>
      <c r="J7104" t="s">
        <v>97</v>
      </c>
      <c r="K7104" t="s">
        <v>97</v>
      </c>
      <c r="L7104" t="s">
        <v>693</v>
      </c>
      <c r="M7104" t="s">
        <v>35</v>
      </c>
      <c r="N7104" t="s">
        <v>737</v>
      </c>
      <c r="O7104" t="s">
        <v>11649</v>
      </c>
      <c r="P7104" t="s">
        <v>20024</v>
      </c>
      <c r="Q7104" t="s">
        <v>7419</v>
      </c>
      <c r="R7104" t="s">
        <v>20025</v>
      </c>
      <c r="S7104" t="s">
        <v>1334</v>
      </c>
      <c r="T7104" s="4">
        <v>1395</v>
      </c>
      <c r="U7104" s="4">
        <v>10</v>
      </c>
      <c r="V7104" s="3">
        <v>1</v>
      </c>
      <c r="W7104" t="s">
        <v>208</v>
      </c>
      <c r="X7104" t="s">
        <v>280</v>
      </c>
      <c r="Y7104">
        <v>486</v>
      </c>
      <c r="Z7104" s="14"/>
      <c r="AA7104" s="14"/>
      <c r="AB7104" s="14"/>
      <c r="AC7104" s="14"/>
      <c r="AD7104" s="14"/>
      <c r="AE7104" s="14"/>
      <c r="AF7104" s="14"/>
      <c r="AG7104" s="14"/>
      <c r="AH7104" s="14">
        <v>1</v>
      </c>
      <c r="AI7104" s="14"/>
      <c r="AJ7104" s="14"/>
      <c r="AK7104" s="14">
        <v>6</v>
      </c>
      <c r="AL7104" s="14"/>
      <c r="AM7104" s="14">
        <v>2</v>
      </c>
      <c r="AN7104" s="14"/>
      <c r="AO7104" s="14"/>
      <c r="AP7104" s="14"/>
      <c r="AQ7104" s="14"/>
      <c r="AR7104" s="14"/>
      <c r="AS7104" s="14"/>
      <c r="AT7104" s="14">
        <v>1</v>
      </c>
      <c r="AU7104" s="14"/>
      <c r="AV7104" s="14"/>
      <c r="AW7104" s="14"/>
      <c r="AX7104" s="14"/>
      <c r="AY7104" s="14"/>
      <c r="AZ7104" s="14"/>
      <c r="BA7104" s="14"/>
      <c r="BB7104" s="14"/>
      <c r="BC7104" s="14"/>
      <c r="BD7104" s="14"/>
      <c r="BE7104" s="14"/>
      <c r="BF7104" s="14"/>
      <c r="BG7104" s="14"/>
      <c r="BH7104" s="14"/>
      <c r="BI7104" s="14"/>
    </row>
    <row r="7105" spans="1:61" x14ac:dyDescent="0.25">
      <c r="A7105">
        <v>7104</v>
      </c>
      <c r="B7105" s="3">
        <v>2025</v>
      </c>
      <c r="C7105" s="3">
        <v>11</v>
      </c>
      <c r="D7105" t="s">
        <v>24</v>
      </c>
      <c r="E7105" s="21">
        <v>45981.641585138888</v>
      </c>
      <c r="F7105" t="s">
        <v>110</v>
      </c>
      <c r="G7105" t="s">
        <v>110</v>
      </c>
      <c r="H7105" t="s">
        <v>78</v>
      </c>
      <c r="I7105" t="s">
        <v>78</v>
      </c>
      <c r="J7105" t="s">
        <v>97</v>
      </c>
      <c r="K7105" t="s">
        <v>97</v>
      </c>
      <c r="L7105" t="s">
        <v>38</v>
      </c>
      <c r="M7105" t="s">
        <v>38</v>
      </c>
      <c r="N7105" t="s">
        <v>1864</v>
      </c>
      <c r="O7105" t="s">
        <v>11649</v>
      </c>
      <c r="P7105" t="s">
        <v>11275</v>
      </c>
      <c r="Q7105" t="s">
        <v>20026</v>
      </c>
      <c r="S7105" t="s">
        <v>1864</v>
      </c>
      <c r="T7105" s="4">
        <v>1200</v>
      </c>
      <c r="U7105" s="4">
        <v>10</v>
      </c>
      <c r="V7105" s="3">
        <v>1</v>
      </c>
      <c r="W7105" t="s">
        <v>208</v>
      </c>
      <c r="X7105" t="s">
        <v>280</v>
      </c>
      <c r="Y7105">
        <v>487</v>
      </c>
      <c r="Z7105" s="14"/>
      <c r="AA7105" s="14"/>
      <c r="AB7105" s="14"/>
      <c r="AC7105" s="14"/>
      <c r="AD7105" s="14"/>
      <c r="AE7105" s="14"/>
      <c r="AF7105" s="14"/>
      <c r="AG7105" s="14"/>
      <c r="AH7105" s="14"/>
      <c r="AI7105" s="14"/>
      <c r="AJ7105" s="14"/>
      <c r="AK7105" s="14"/>
      <c r="AL7105" s="14"/>
      <c r="AM7105" s="14"/>
      <c r="AN7105" s="14">
        <v>2</v>
      </c>
      <c r="AO7105" s="14">
        <v>2</v>
      </c>
      <c r="AP7105" s="14">
        <v>2</v>
      </c>
      <c r="AQ7105" s="14"/>
      <c r="AR7105" s="14"/>
      <c r="AS7105" s="14"/>
      <c r="AT7105" s="14"/>
      <c r="AU7105" s="14">
        <v>2</v>
      </c>
      <c r="AV7105" s="14"/>
      <c r="AW7105" s="14"/>
      <c r="AX7105" s="14"/>
      <c r="AY7105" s="14"/>
      <c r="AZ7105" s="14"/>
      <c r="BA7105" s="14">
        <v>2</v>
      </c>
      <c r="BB7105" s="14"/>
      <c r="BC7105" s="14"/>
      <c r="BD7105" s="14"/>
      <c r="BE7105" s="14"/>
      <c r="BF7105" s="14"/>
      <c r="BG7105" s="14"/>
      <c r="BH7105" s="14"/>
      <c r="BI7105" s="14"/>
    </row>
    <row r="7106" spans="1:61" x14ac:dyDescent="0.25">
      <c r="A7106">
        <v>7105</v>
      </c>
      <c r="B7106" s="3">
        <v>2025</v>
      </c>
      <c r="C7106" s="3">
        <v>11</v>
      </c>
      <c r="D7106" t="s">
        <v>24</v>
      </c>
      <c r="E7106" s="21">
        <v>45981.90862652778</v>
      </c>
      <c r="F7106" t="s">
        <v>110</v>
      </c>
      <c r="G7106" t="s">
        <v>110</v>
      </c>
      <c r="H7106" t="s">
        <v>78</v>
      </c>
      <c r="I7106" t="s">
        <v>78</v>
      </c>
      <c r="J7106" t="s">
        <v>97</v>
      </c>
      <c r="K7106" t="s">
        <v>97</v>
      </c>
      <c r="L7106" t="s">
        <v>38</v>
      </c>
      <c r="M7106" t="s">
        <v>38</v>
      </c>
      <c r="N7106" t="s">
        <v>1864</v>
      </c>
      <c r="O7106" t="s">
        <v>11649</v>
      </c>
      <c r="P7106" t="s">
        <v>14604</v>
      </c>
      <c r="Q7106" t="s">
        <v>16637</v>
      </c>
      <c r="S7106" t="s">
        <v>20027</v>
      </c>
      <c r="T7106" s="4">
        <v>5905</v>
      </c>
      <c r="U7106" s="4">
        <v>42</v>
      </c>
      <c r="V7106" s="3">
        <v>1</v>
      </c>
      <c r="W7106" t="s">
        <v>208</v>
      </c>
      <c r="X7106" t="s">
        <v>280</v>
      </c>
      <c r="Y7106">
        <v>488</v>
      </c>
      <c r="Z7106" s="14"/>
      <c r="AA7106" s="14">
        <v>5</v>
      </c>
      <c r="AB7106" s="14">
        <v>1</v>
      </c>
      <c r="AC7106" s="14"/>
      <c r="AD7106" s="14"/>
      <c r="AE7106" s="14"/>
      <c r="AF7106" s="14"/>
      <c r="AG7106" s="14"/>
      <c r="AH7106" s="14"/>
      <c r="AI7106" s="14"/>
      <c r="AJ7106" s="14"/>
      <c r="AK7106" s="14"/>
      <c r="AL7106" s="14"/>
      <c r="AM7106" s="14"/>
      <c r="AN7106" s="14"/>
      <c r="AO7106" s="14">
        <v>4</v>
      </c>
      <c r="AP7106" s="14"/>
      <c r="AQ7106" s="14"/>
      <c r="AR7106" s="14"/>
      <c r="AS7106" s="14"/>
      <c r="AT7106" s="14">
        <v>4</v>
      </c>
      <c r="AU7106" s="14">
        <v>24</v>
      </c>
      <c r="AV7106" s="14"/>
      <c r="AW7106" s="14"/>
      <c r="AX7106" s="14"/>
      <c r="AY7106" s="14"/>
      <c r="AZ7106" s="14"/>
      <c r="BA7106" s="14">
        <v>4</v>
      </c>
      <c r="BB7106" s="14"/>
      <c r="BC7106" s="14"/>
      <c r="BD7106" s="14"/>
      <c r="BE7106" s="14"/>
      <c r="BF7106" s="14"/>
      <c r="BG7106" s="14"/>
      <c r="BH7106" s="14"/>
      <c r="BI7106" s="14"/>
    </row>
    <row r="7107" spans="1:61" x14ac:dyDescent="0.25">
      <c r="A7107">
        <v>7106</v>
      </c>
      <c r="B7107" s="3">
        <v>2025</v>
      </c>
      <c r="C7107" s="3">
        <v>11</v>
      </c>
      <c r="D7107" t="s">
        <v>24</v>
      </c>
      <c r="E7107" s="21">
        <v>45981.91650295139</v>
      </c>
      <c r="F7107" t="s">
        <v>113</v>
      </c>
      <c r="G7107" t="s">
        <v>113</v>
      </c>
      <c r="H7107" t="s">
        <v>78</v>
      </c>
      <c r="I7107" t="s">
        <v>78</v>
      </c>
      <c r="J7107" t="s">
        <v>97</v>
      </c>
      <c r="K7107" t="s">
        <v>97</v>
      </c>
      <c r="L7107" t="s">
        <v>39</v>
      </c>
      <c r="M7107" t="s">
        <v>39</v>
      </c>
      <c r="N7107" t="s">
        <v>66</v>
      </c>
      <c r="O7107" t="s">
        <v>11649</v>
      </c>
      <c r="P7107" t="s">
        <v>9326</v>
      </c>
      <c r="Q7107" t="s">
        <v>12520</v>
      </c>
      <c r="R7107" t="s">
        <v>12519</v>
      </c>
      <c r="S7107" t="s">
        <v>20028</v>
      </c>
      <c r="T7107" s="4">
        <v>2210</v>
      </c>
      <c r="U7107" s="4">
        <v>14</v>
      </c>
      <c r="V7107" s="3">
        <v>1</v>
      </c>
      <c r="W7107" t="s">
        <v>208</v>
      </c>
      <c r="X7107" t="s">
        <v>280</v>
      </c>
      <c r="Y7107">
        <v>489</v>
      </c>
      <c r="Z7107" s="14">
        <v>4</v>
      </c>
      <c r="AA7107" s="14"/>
      <c r="AB7107" s="14"/>
      <c r="AC7107" s="14"/>
      <c r="AD7107" s="14"/>
      <c r="AE7107" s="14"/>
      <c r="AF7107" s="14"/>
      <c r="AG7107" s="14"/>
      <c r="AH7107" s="14"/>
      <c r="AI7107" s="14"/>
      <c r="AJ7107" s="14"/>
      <c r="AK7107" s="14"/>
      <c r="AL7107" s="14"/>
      <c r="AM7107" s="14"/>
      <c r="AN7107" s="14"/>
      <c r="AO7107" s="14"/>
      <c r="AP7107" s="14">
        <v>2</v>
      </c>
      <c r="AQ7107" s="14"/>
      <c r="AR7107" s="14"/>
      <c r="AS7107" s="14"/>
      <c r="AT7107" s="14">
        <v>2</v>
      </c>
      <c r="AU7107" s="14">
        <v>2</v>
      </c>
      <c r="AV7107" s="14"/>
      <c r="AW7107" s="14"/>
      <c r="AX7107" s="14"/>
      <c r="AY7107" s="14"/>
      <c r="AZ7107" s="14"/>
      <c r="BA7107" s="14"/>
      <c r="BB7107" s="14"/>
      <c r="BC7107" s="14">
        <v>2</v>
      </c>
      <c r="BD7107" s="14"/>
      <c r="BE7107" s="14"/>
      <c r="BF7107" s="14"/>
      <c r="BG7107" s="14"/>
      <c r="BH7107" s="14">
        <v>2</v>
      </c>
      <c r="BI7107" s="14"/>
    </row>
    <row r="7108" spans="1:61" x14ac:dyDescent="0.25">
      <c r="A7108">
        <v>7107</v>
      </c>
      <c r="B7108" s="3">
        <v>2025</v>
      </c>
      <c r="C7108" s="3">
        <v>11</v>
      </c>
      <c r="D7108" t="s">
        <v>24</v>
      </c>
      <c r="E7108" s="21">
        <v>45981.921687083333</v>
      </c>
      <c r="F7108" t="s">
        <v>113</v>
      </c>
      <c r="G7108" t="s">
        <v>113</v>
      </c>
      <c r="H7108" t="s">
        <v>78</v>
      </c>
      <c r="I7108" t="s">
        <v>78</v>
      </c>
      <c r="J7108" t="s">
        <v>97</v>
      </c>
      <c r="K7108" t="s">
        <v>97</v>
      </c>
      <c r="L7108" t="s">
        <v>34</v>
      </c>
      <c r="M7108" t="s">
        <v>34</v>
      </c>
      <c r="N7108" t="s">
        <v>633</v>
      </c>
      <c r="O7108" t="s">
        <v>11649</v>
      </c>
      <c r="P7108" t="s">
        <v>12014</v>
      </c>
      <c r="Q7108" t="s">
        <v>12015</v>
      </c>
      <c r="S7108" t="s">
        <v>633</v>
      </c>
      <c r="T7108" s="4">
        <v>2090</v>
      </c>
      <c r="U7108" s="4">
        <v>9</v>
      </c>
      <c r="V7108" s="3">
        <v>1</v>
      </c>
      <c r="W7108" t="s">
        <v>208</v>
      </c>
      <c r="X7108" t="s">
        <v>280</v>
      </c>
      <c r="Y7108">
        <v>490</v>
      </c>
      <c r="Z7108" s="14"/>
      <c r="AA7108" s="14">
        <v>2</v>
      </c>
      <c r="AB7108" s="14">
        <v>2</v>
      </c>
      <c r="AC7108" s="14">
        <v>2</v>
      </c>
      <c r="AD7108" s="14"/>
      <c r="AE7108" s="14">
        <v>2</v>
      </c>
      <c r="AF7108" s="14"/>
      <c r="AG7108" s="14"/>
      <c r="AH7108" s="14"/>
      <c r="AI7108" s="14"/>
      <c r="AJ7108" s="14"/>
      <c r="AK7108" s="14"/>
      <c r="AL7108" s="14"/>
      <c r="AM7108" s="14"/>
      <c r="AN7108" s="14"/>
      <c r="AO7108" s="14"/>
      <c r="AP7108" s="14"/>
      <c r="AQ7108" s="14"/>
      <c r="AR7108" s="14"/>
      <c r="AS7108" s="14"/>
      <c r="AT7108" s="14">
        <v>1</v>
      </c>
      <c r="AU7108" s="14"/>
      <c r="AV7108" s="14"/>
      <c r="AW7108" s="14"/>
      <c r="AX7108" s="14"/>
      <c r="AY7108" s="14"/>
      <c r="AZ7108" s="14"/>
      <c r="BA7108" s="14"/>
      <c r="BB7108" s="14"/>
      <c r="BC7108" s="14"/>
      <c r="BD7108" s="14"/>
      <c r="BE7108" s="14"/>
      <c r="BF7108" s="14"/>
      <c r="BG7108" s="14"/>
      <c r="BH7108" s="14"/>
      <c r="BI7108" s="14"/>
    </row>
    <row r="7109" spans="1:61" x14ac:dyDescent="0.25">
      <c r="A7109">
        <v>7108</v>
      </c>
      <c r="B7109" s="3">
        <v>2025</v>
      </c>
      <c r="C7109" s="3">
        <v>11</v>
      </c>
      <c r="D7109" t="s">
        <v>24</v>
      </c>
      <c r="E7109" s="21">
        <v>45981.922468807868</v>
      </c>
      <c r="F7109" t="s">
        <v>110</v>
      </c>
      <c r="G7109" t="s">
        <v>110</v>
      </c>
      <c r="H7109" t="s">
        <v>78</v>
      </c>
      <c r="I7109" t="s">
        <v>78</v>
      </c>
      <c r="J7109" t="s">
        <v>99</v>
      </c>
      <c r="K7109" t="s">
        <v>99</v>
      </c>
      <c r="L7109" t="s">
        <v>32</v>
      </c>
      <c r="M7109" t="s">
        <v>32</v>
      </c>
      <c r="N7109" t="s">
        <v>859</v>
      </c>
      <c r="O7109" t="s">
        <v>11649</v>
      </c>
      <c r="P7109" t="s">
        <v>20029</v>
      </c>
      <c r="Q7109" t="s">
        <v>10599</v>
      </c>
      <c r="R7109" t="s">
        <v>20030</v>
      </c>
      <c r="S7109" t="s">
        <v>10600</v>
      </c>
      <c r="T7109" s="4">
        <v>2775</v>
      </c>
      <c r="U7109" s="4">
        <v>12</v>
      </c>
      <c r="V7109" s="3">
        <v>1</v>
      </c>
      <c r="W7109" t="s">
        <v>208</v>
      </c>
      <c r="X7109" t="s">
        <v>280</v>
      </c>
      <c r="Y7109">
        <v>491</v>
      </c>
      <c r="Z7109" s="14">
        <v>8</v>
      </c>
      <c r="AA7109" s="14">
        <v>3</v>
      </c>
      <c r="AB7109" s="14"/>
      <c r="AC7109" s="14"/>
      <c r="AD7109" s="14"/>
      <c r="AE7109" s="14"/>
      <c r="AF7109" s="14"/>
      <c r="AG7109" s="14"/>
      <c r="AH7109" s="14">
        <v>1</v>
      </c>
      <c r="AI7109" s="14"/>
      <c r="AJ7109" s="14"/>
      <c r="AK7109" s="14"/>
      <c r="AL7109" s="14"/>
      <c r="AM7109" s="14"/>
      <c r="AN7109" s="14"/>
      <c r="AO7109" s="14"/>
      <c r="AP7109" s="14"/>
      <c r="AQ7109" s="14"/>
      <c r="AR7109" s="14"/>
      <c r="AS7109" s="14"/>
      <c r="AT7109" s="14"/>
      <c r="AU7109" s="14"/>
      <c r="AV7109" s="14"/>
      <c r="AW7109" s="14"/>
      <c r="AX7109" s="14"/>
      <c r="AY7109" s="14"/>
      <c r="AZ7109" s="14"/>
      <c r="BA7109" s="14"/>
      <c r="BB7109" s="14"/>
      <c r="BC7109" s="14"/>
      <c r="BD7109" s="14"/>
      <c r="BE7109" s="14"/>
      <c r="BF7109" s="14"/>
      <c r="BG7109" s="14"/>
      <c r="BH7109" s="14"/>
      <c r="BI7109" s="14"/>
    </row>
    <row r="7110" spans="1:61" x14ac:dyDescent="0.25">
      <c r="A7110">
        <v>7109</v>
      </c>
      <c r="B7110" s="3">
        <v>2025</v>
      </c>
      <c r="C7110" s="3">
        <v>11</v>
      </c>
      <c r="D7110" t="s">
        <v>24</v>
      </c>
      <c r="E7110" s="21">
        <v>45981.923791388886</v>
      </c>
      <c r="F7110" t="s">
        <v>113</v>
      </c>
      <c r="G7110" t="s">
        <v>113</v>
      </c>
      <c r="H7110" t="s">
        <v>78</v>
      </c>
      <c r="I7110" t="s">
        <v>78</v>
      </c>
      <c r="J7110" t="s">
        <v>97</v>
      </c>
      <c r="K7110" t="s">
        <v>97</v>
      </c>
      <c r="L7110" t="s">
        <v>693</v>
      </c>
      <c r="M7110" t="s">
        <v>35</v>
      </c>
      <c r="N7110" t="s">
        <v>766</v>
      </c>
      <c r="O7110" t="s">
        <v>11649</v>
      </c>
      <c r="P7110" t="s">
        <v>20031</v>
      </c>
      <c r="Q7110" t="s">
        <v>20032</v>
      </c>
      <c r="S7110" t="s">
        <v>766</v>
      </c>
      <c r="T7110" s="4">
        <v>1000</v>
      </c>
      <c r="U7110" s="4">
        <v>9</v>
      </c>
      <c r="V7110" s="3">
        <v>1</v>
      </c>
      <c r="W7110" t="s">
        <v>208</v>
      </c>
      <c r="X7110" t="s">
        <v>280</v>
      </c>
      <c r="Y7110">
        <v>492</v>
      </c>
      <c r="Z7110" s="14"/>
      <c r="AA7110" s="14"/>
      <c r="AB7110" s="14"/>
      <c r="AC7110" s="14"/>
      <c r="AD7110" s="14"/>
      <c r="AE7110" s="14"/>
      <c r="AF7110" s="14"/>
      <c r="AG7110" s="14"/>
      <c r="AH7110" s="14"/>
      <c r="AI7110" s="14"/>
      <c r="AJ7110" s="14"/>
      <c r="AK7110" s="14"/>
      <c r="AL7110" s="14"/>
      <c r="AM7110" s="14"/>
      <c r="AN7110" s="14">
        <v>2</v>
      </c>
      <c r="AO7110" s="14"/>
      <c r="AP7110" s="14">
        <v>2</v>
      </c>
      <c r="AQ7110" s="14"/>
      <c r="AR7110" s="14"/>
      <c r="AS7110" s="14"/>
      <c r="AT7110" s="14">
        <v>3</v>
      </c>
      <c r="AU7110" s="14">
        <v>2</v>
      </c>
      <c r="AV7110" s="14"/>
      <c r="AW7110" s="14"/>
      <c r="AX7110" s="14"/>
      <c r="AY7110" s="14"/>
      <c r="AZ7110" s="14"/>
      <c r="BA7110" s="14"/>
      <c r="BB7110" s="14"/>
      <c r="BC7110" s="14"/>
      <c r="BD7110" s="14"/>
      <c r="BE7110" s="14"/>
      <c r="BF7110" s="14"/>
      <c r="BG7110" s="14"/>
      <c r="BH7110" s="14"/>
      <c r="BI7110" s="14"/>
    </row>
    <row r="7111" spans="1:61" x14ac:dyDescent="0.25">
      <c r="A7111">
        <v>7110</v>
      </c>
      <c r="B7111" s="3">
        <v>2025</v>
      </c>
      <c r="C7111" s="3">
        <v>11</v>
      </c>
      <c r="D7111" t="s">
        <v>24</v>
      </c>
      <c r="E7111" s="21">
        <v>45981.930697314812</v>
      </c>
      <c r="F7111" t="s">
        <v>110</v>
      </c>
      <c r="G7111" t="s">
        <v>110</v>
      </c>
      <c r="H7111" t="s">
        <v>79</v>
      </c>
      <c r="I7111" t="s">
        <v>79</v>
      </c>
      <c r="J7111" t="s">
        <v>99</v>
      </c>
      <c r="K7111" t="s">
        <v>99</v>
      </c>
      <c r="L7111" t="s">
        <v>32</v>
      </c>
      <c r="M7111" t="s">
        <v>32</v>
      </c>
      <c r="N7111" t="s">
        <v>809</v>
      </c>
      <c r="O7111" t="s">
        <v>11649</v>
      </c>
      <c r="P7111" t="s">
        <v>20033</v>
      </c>
      <c r="Q7111" t="s">
        <v>20034</v>
      </c>
      <c r="S7111" t="s">
        <v>20035</v>
      </c>
      <c r="T7111" s="4">
        <v>1000</v>
      </c>
      <c r="U7111" s="4">
        <v>9</v>
      </c>
      <c r="V7111" s="3">
        <v>1</v>
      </c>
      <c r="W7111" t="s">
        <v>208</v>
      </c>
      <c r="X7111" t="s">
        <v>280</v>
      </c>
      <c r="Y7111">
        <v>493</v>
      </c>
      <c r="Z7111" s="14"/>
      <c r="AA7111" s="14"/>
      <c r="AB7111" s="14"/>
      <c r="AC7111" s="14"/>
      <c r="AD7111" s="14"/>
      <c r="AE7111" s="14"/>
      <c r="AF7111" s="14"/>
      <c r="AG7111" s="14"/>
      <c r="AH7111" s="14"/>
      <c r="AI7111" s="14"/>
      <c r="AJ7111" s="14"/>
      <c r="AK7111" s="14"/>
      <c r="AL7111" s="14"/>
      <c r="AM7111" s="14"/>
      <c r="AN7111" s="14">
        <v>2</v>
      </c>
      <c r="AO7111" s="14"/>
      <c r="AP7111" s="14">
        <v>2</v>
      </c>
      <c r="AQ7111" s="14"/>
      <c r="AR7111" s="14"/>
      <c r="AS7111" s="14"/>
      <c r="AT7111" s="14">
        <v>3</v>
      </c>
      <c r="AU7111" s="14">
        <v>2</v>
      </c>
      <c r="AV7111" s="14"/>
      <c r="AW7111" s="14"/>
      <c r="AX7111" s="14"/>
      <c r="AY7111" s="14"/>
      <c r="AZ7111" s="14"/>
      <c r="BA7111" s="14"/>
      <c r="BB7111" s="14"/>
      <c r="BC7111" s="14"/>
      <c r="BD7111" s="14"/>
      <c r="BE7111" s="14"/>
      <c r="BF7111" s="14"/>
      <c r="BG7111" s="14"/>
      <c r="BH7111" s="14"/>
      <c r="BI7111" s="14"/>
    </row>
    <row r="7112" spans="1:61" x14ac:dyDescent="0.25">
      <c r="A7112">
        <v>7111</v>
      </c>
      <c r="B7112" s="3">
        <v>2025</v>
      </c>
      <c r="C7112" s="3">
        <v>11</v>
      </c>
      <c r="D7112" t="s">
        <v>24</v>
      </c>
      <c r="E7112" s="21">
        <v>45981.932068148148</v>
      </c>
      <c r="F7112" t="s">
        <v>110</v>
      </c>
      <c r="G7112" t="s">
        <v>110</v>
      </c>
      <c r="H7112" t="s">
        <v>78</v>
      </c>
      <c r="I7112" t="s">
        <v>78</v>
      </c>
      <c r="J7112" t="s">
        <v>99</v>
      </c>
      <c r="K7112" t="s">
        <v>99</v>
      </c>
      <c r="L7112" t="s">
        <v>33</v>
      </c>
      <c r="M7112" t="s">
        <v>33</v>
      </c>
      <c r="N7112" t="s">
        <v>650</v>
      </c>
      <c r="O7112" t="s">
        <v>11649</v>
      </c>
      <c r="P7112" t="s">
        <v>20036</v>
      </c>
      <c r="Q7112" t="s">
        <v>20037</v>
      </c>
      <c r="S7112" t="s">
        <v>20038</v>
      </c>
      <c r="T7112" s="4">
        <v>1470</v>
      </c>
      <c r="U7112" s="4">
        <v>6</v>
      </c>
      <c r="V7112" s="3">
        <v>1</v>
      </c>
      <c r="W7112" t="s">
        <v>208</v>
      </c>
      <c r="X7112" t="s">
        <v>280</v>
      </c>
      <c r="Y7112">
        <v>494</v>
      </c>
      <c r="Z7112" s="14"/>
      <c r="AA7112" s="14"/>
      <c r="AB7112" s="14"/>
      <c r="AC7112" s="14"/>
      <c r="AD7112" s="14">
        <v>6</v>
      </c>
      <c r="AE7112" s="14"/>
      <c r="AF7112" s="14"/>
      <c r="AG7112" s="14"/>
      <c r="AH7112" s="14"/>
      <c r="AI7112" s="14"/>
      <c r="AJ7112" s="14"/>
      <c r="AK7112" s="14"/>
      <c r="AL7112" s="14"/>
      <c r="AM7112" s="14"/>
      <c r="AN7112" s="14"/>
      <c r="AO7112" s="14"/>
      <c r="AP7112" s="14"/>
      <c r="AQ7112" s="14"/>
      <c r="AR7112" s="14"/>
      <c r="AS7112" s="14"/>
      <c r="AT7112" s="14"/>
      <c r="AU7112" s="14"/>
      <c r="AV7112" s="14"/>
      <c r="AW7112" s="14"/>
      <c r="AX7112" s="14"/>
      <c r="AY7112" s="14"/>
      <c r="AZ7112" s="14"/>
      <c r="BA7112" s="14"/>
      <c r="BB7112" s="14"/>
      <c r="BC7112" s="14"/>
      <c r="BD7112" s="14"/>
      <c r="BE7112" s="14"/>
      <c r="BF7112" s="14"/>
      <c r="BG7112" s="14"/>
      <c r="BH7112" s="14"/>
      <c r="BI7112" s="14"/>
    </row>
    <row r="7113" spans="1:61" x14ac:dyDescent="0.25">
      <c r="A7113">
        <v>7112</v>
      </c>
      <c r="B7113" s="3">
        <v>2025</v>
      </c>
      <c r="C7113" s="3">
        <v>11</v>
      </c>
      <c r="D7113" t="s">
        <v>24</v>
      </c>
      <c r="E7113" s="21">
        <v>45981.936529166669</v>
      </c>
      <c r="F7113" t="s">
        <v>110</v>
      </c>
      <c r="G7113" t="s">
        <v>110</v>
      </c>
      <c r="H7113" t="s">
        <v>79</v>
      </c>
      <c r="I7113" t="s">
        <v>79</v>
      </c>
      <c r="J7113" t="s">
        <v>97</v>
      </c>
      <c r="K7113" t="s">
        <v>97</v>
      </c>
      <c r="L7113" t="s">
        <v>43</v>
      </c>
      <c r="M7113" t="s">
        <v>43</v>
      </c>
      <c r="N7113" t="s">
        <v>43</v>
      </c>
      <c r="O7113" t="s">
        <v>11649</v>
      </c>
      <c r="P7113" t="s">
        <v>20039</v>
      </c>
      <c r="Q7113" t="s">
        <v>20040</v>
      </c>
      <c r="S7113" t="s">
        <v>53</v>
      </c>
      <c r="T7113" s="4">
        <v>1000</v>
      </c>
      <c r="U7113" s="4">
        <v>9</v>
      </c>
      <c r="V7113" s="3">
        <v>1</v>
      </c>
      <c r="W7113" t="s">
        <v>208</v>
      </c>
      <c r="X7113" t="s">
        <v>280</v>
      </c>
      <c r="Y7113">
        <v>495</v>
      </c>
      <c r="Z7113" s="14"/>
      <c r="AA7113" s="14"/>
      <c r="AB7113" s="14"/>
      <c r="AC7113" s="14"/>
      <c r="AD7113" s="14"/>
      <c r="AE7113" s="14"/>
      <c r="AF7113" s="14"/>
      <c r="AG7113" s="14"/>
      <c r="AH7113" s="14"/>
      <c r="AI7113" s="14"/>
      <c r="AJ7113" s="14"/>
      <c r="AK7113" s="14"/>
      <c r="AL7113" s="14"/>
      <c r="AM7113" s="14"/>
      <c r="AN7113" s="14"/>
      <c r="AO7113" s="14">
        <v>2</v>
      </c>
      <c r="AP7113" s="14">
        <v>2</v>
      </c>
      <c r="AQ7113" s="14"/>
      <c r="AR7113" s="14"/>
      <c r="AS7113" s="14"/>
      <c r="AT7113" s="14">
        <v>3</v>
      </c>
      <c r="AU7113" s="14">
        <v>2</v>
      </c>
      <c r="AV7113" s="14"/>
      <c r="AW7113" s="14"/>
      <c r="AX7113" s="14"/>
      <c r="AY7113" s="14"/>
      <c r="AZ7113" s="14"/>
      <c r="BA7113" s="14"/>
      <c r="BB7113" s="14"/>
      <c r="BC7113" s="14"/>
      <c r="BD7113" s="14"/>
      <c r="BE7113" s="14"/>
      <c r="BF7113" s="14"/>
      <c r="BG7113" s="14"/>
      <c r="BH7113" s="14"/>
      <c r="BI7113" s="14"/>
    </row>
    <row r="7114" spans="1:61" x14ac:dyDescent="0.25">
      <c r="A7114">
        <v>7113</v>
      </c>
      <c r="B7114" s="3">
        <v>2025</v>
      </c>
      <c r="C7114" s="3">
        <v>11</v>
      </c>
      <c r="D7114" t="s">
        <v>24</v>
      </c>
      <c r="E7114" s="21">
        <v>45981.938735694443</v>
      </c>
      <c r="F7114" t="s">
        <v>110</v>
      </c>
      <c r="G7114" t="s">
        <v>110</v>
      </c>
      <c r="H7114" t="s">
        <v>78</v>
      </c>
      <c r="I7114" t="s">
        <v>78</v>
      </c>
      <c r="J7114" t="s">
        <v>97</v>
      </c>
      <c r="K7114" t="s">
        <v>97</v>
      </c>
      <c r="L7114" t="s">
        <v>38</v>
      </c>
      <c r="M7114" t="s">
        <v>38</v>
      </c>
      <c r="N7114" t="s">
        <v>542</v>
      </c>
      <c r="O7114" t="s">
        <v>11649</v>
      </c>
      <c r="P7114" t="s">
        <v>13027</v>
      </c>
      <c r="Q7114" t="s">
        <v>20041</v>
      </c>
      <c r="R7114" t="s">
        <v>20042</v>
      </c>
      <c r="S7114" t="s">
        <v>20043</v>
      </c>
      <c r="T7114" s="4">
        <v>1940</v>
      </c>
      <c r="U7114" s="4">
        <v>8</v>
      </c>
      <c r="V7114" s="3">
        <v>1</v>
      </c>
      <c r="W7114" t="s">
        <v>208</v>
      </c>
      <c r="X7114" t="s">
        <v>280</v>
      </c>
      <c r="Y7114">
        <v>496</v>
      </c>
      <c r="Z7114" s="14">
        <v>2</v>
      </c>
      <c r="AA7114" s="14">
        <v>2</v>
      </c>
      <c r="AB7114" s="14">
        <v>2</v>
      </c>
      <c r="AC7114" s="14"/>
      <c r="AD7114" s="14"/>
      <c r="AE7114" s="14"/>
      <c r="AF7114" s="14">
        <v>2</v>
      </c>
      <c r="AG7114" s="14"/>
      <c r="AH7114" s="14"/>
      <c r="AI7114" s="14"/>
      <c r="AJ7114" s="14"/>
      <c r="AK7114" s="14"/>
      <c r="AL7114" s="14"/>
      <c r="AM7114" s="14"/>
      <c r="AN7114" s="14"/>
      <c r="AO7114" s="14"/>
      <c r="AP7114" s="14"/>
      <c r="AQ7114" s="14"/>
      <c r="AR7114" s="14"/>
      <c r="AS7114" s="14"/>
      <c r="AT7114" s="14"/>
      <c r="AU7114" s="14"/>
      <c r="AV7114" s="14"/>
      <c r="AW7114" s="14"/>
      <c r="AX7114" s="14"/>
      <c r="AY7114" s="14"/>
      <c r="AZ7114" s="14"/>
      <c r="BA7114" s="14"/>
      <c r="BB7114" s="14"/>
      <c r="BC7114" s="14"/>
      <c r="BD7114" s="14"/>
      <c r="BE7114" s="14"/>
      <c r="BF7114" s="14"/>
      <c r="BG7114" s="14"/>
      <c r="BH7114" s="14"/>
      <c r="BI7114" s="14"/>
    </row>
    <row r="7115" spans="1:61" x14ac:dyDescent="0.25">
      <c r="A7115">
        <v>7114</v>
      </c>
      <c r="B7115" s="3">
        <v>2025</v>
      </c>
      <c r="C7115" s="3">
        <v>11</v>
      </c>
      <c r="D7115" t="s">
        <v>24</v>
      </c>
      <c r="E7115" s="21">
        <v>45981.940054780091</v>
      </c>
      <c r="F7115" t="s">
        <v>110</v>
      </c>
      <c r="G7115" t="s">
        <v>110</v>
      </c>
      <c r="H7115" t="s">
        <v>78</v>
      </c>
      <c r="I7115" t="s">
        <v>78</v>
      </c>
      <c r="J7115" t="s">
        <v>99</v>
      </c>
      <c r="K7115" t="s">
        <v>99</v>
      </c>
      <c r="L7115" t="s">
        <v>32</v>
      </c>
      <c r="M7115" t="s">
        <v>32</v>
      </c>
      <c r="N7115" t="s">
        <v>930</v>
      </c>
      <c r="O7115" t="s">
        <v>11649</v>
      </c>
      <c r="P7115" t="s">
        <v>8029</v>
      </c>
      <c r="Q7115" t="s">
        <v>20044</v>
      </c>
      <c r="S7115" t="s">
        <v>20045</v>
      </c>
      <c r="T7115" s="4">
        <v>600</v>
      </c>
      <c r="U7115" s="4">
        <v>8</v>
      </c>
      <c r="V7115" s="3">
        <v>1</v>
      </c>
      <c r="W7115" t="s">
        <v>208</v>
      </c>
      <c r="X7115" t="s">
        <v>280</v>
      </c>
      <c r="Y7115">
        <v>497</v>
      </c>
      <c r="Z7115" s="14"/>
      <c r="AA7115" s="14"/>
      <c r="AB7115" s="14"/>
      <c r="AC7115" s="14"/>
      <c r="AD7115" s="14"/>
      <c r="AE7115" s="14"/>
      <c r="AF7115" s="14"/>
      <c r="AG7115" s="14"/>
      <c r="AH7115" s="14"/>
      <c r="AI7115" s="14"/>
      <c r="AJ7115" s="14"/>
      <c r="AK7115" s="14"/>
      <c r="AL7115" s="14">
        <v>8</v>
      </c>
      <c r="AM7115" s="14"/>
      <c r="AN7115" s="14"/>
      <c r="AO7115" s="14"/>
      <c r="AP7115" s="14"/>
      <c r="AQ7115" s="14"/>
      <c r="AR7115" s="14"/>
      <c r="AS7115" s="14"/>
      <c r="AT7115" s="14"/>
      <c r="AU7115" s="14"/>
      <c r="AV7115" s="14"/>
      <c r="AW7115" s="14"/>
      <c r="AX7115" s="14"/>
      <c r="AY7115" s="14"/>
      <c r="AZ7115" s="14"/>
      <c r="BA7115" s="14"/>
      <c r="BB7115" s="14"/>
      <c r="BC7115" s="14"/>
      <c r="BD7115" s="14"/>
      <c r="BE7115" s="14"/>
      <c r="BF7115" s="14"/>
      <c r="BG7115" s="14"/>
      <c r="BH7115" s="14"/>
      <c r="BI7115" s="14"/>
    </row>
    <row r="7116" spans="1:61" x14ac:dyDescent="0.25">
      <c r="A7116">
        <v>7115</v>
      </c>
      <c r="B7116" s="3">
        <v>2025</v>
      </c>
      <c r="C7116" s="3">
        <v>11</v>
      </c>
      <c r="D7116" t="s">
        <v>24</v>
      </c>
      <c r="E7116" s="21">
        <v>45982.581015763892</v>
      </c>
      <c r="F7116" t="s">
        <v>111</v>
      </c>
      <c r="G7116" t="s">
        <v>111</v>
      </c>
      <c r="H7116" t="s">
        <v>79</v>
      </c>
      <c r="I7116" t="s">
        <v>79</v>
      </c>
      <c r="J7116" t="s">
        <v>99</v>
      </c>
      <c r="K7116" t="s">
        <v>99</v>
      </c>
      <c r="L7116" t="s">
        <v>32</v>
      </c>
      <c r="M7116" t="s">
        <v>32</v>
      </c>
      <c r="N7116" t="s">
        <v>927</v>
      </c>
      <c r="O7116" t="s">
        <v>11649</v>
      </c>
      <c r="P7116" t="s">
        <v>20046</v>
      </c>
      <c r="Q7116" t="s">
        <v>20047</v>
      </c>
      <c r="S7116" t="s">
        <v>20048</v>
      </c>
      <c r="T7116" s="4">
        <v>1410</v>
      </c>
      <c r="U7116" s="4">
        <v>6</v>
      </c>
      <c r="V7116" s="3">
        <v>1</v>
      </c>
      <c r="W7116" t="s">
        <v>208</v>
      </c>
      <c r="X7116" t="s">
        <v>280</v>
      </c>
      <c r="Y7116">
        <v>498</v>
      </c>
      <c r="Z7116" s="14">
        <v>2</v>
      </c>
      <c r="AA7116" s="14">
        <v>2</v>
      </c>
      <c r="AB7116" s="14">
        <v>2</v>
      </c>
      <c r="AC7116" s="14"/>
      <c r="AD7116" s="14"/>
      <c r="AE7116" s="14"/>
      <c r="AF7116" s="14"/>
      <c r="AG7116" s="14"/>
      <c r="AH7116" s="14"/>
      <c r="AI7116" s="14"/>
      <c r="AJ7116" s="14"/>
      <c r="AK7116" s="14"/>
      <c r="AL7116" s="14"/>
      <c r="AM7116" s="14"/>
      <c r="AN7116" s="14"/>
      <c r="AO7116" s="14"/>
      <c r="AP7116" s="14"/>
      <c r="AQ7116" s="14"/>
      <c r="AR7116" s="14"/>
      <c r="AS7116" s="14"/>
      <c r="AT7116" s="14"/>
      <c r="AU7116" s="14"/>
      <c r="AV7116" s="14"/>
      <c r="AW7116" s="14"/>
      <c r="AX7116" s="14"/>
      <c r="AY7116" s="14"/>
      <c r="AZ7116" s="14"/>
      <c r="BA7116" s="14"/>
      <c r="BB7116" s="14"/>
      <c r="BC7116" s="14"/>
      <c r="BD7116" s="14"/>
      <c r="BE7116" s="14"/>
      <c r="BF7116" s="14"/>
      <c r="BG7116" s="14"/>
      <c r="BH7116" s="14"/>
      <c r="BI7116" s="14"/>
    </row>
    <row r="7117" spans="1:61" x14ac:dyDescent="0.25">
      <c r="A7117">
        <v>7116</v>
      </c>
      <c r="B7117" s="3">
        <v>2025</v>
      </c>
      <c r="C7117" s="3">
        <v>11</v>
      </c>
      <c r="D7117" t="s">
        <v>24</v>
      </c>
      <c r="E7117" s="21">
        <v>45982.585908726847</v>
      </c>
      <c r="F7117" t="s">
        <v>111</v>
      </c>
      <c r="G7117" t="s">
        <v>111</v>
      </c>
      <c r="H7117" t="s">
        <v>79</v>
      </c>
      <c r="I7117" t="s">
        <v>79</v>
      </c>
      <c r="J7117" t="s">
        <v>99</v>
      </c>
      <c r="K7117" t="s">
        <v>99</v>
      </c>
      <c r="L7117" t="s">
        <v>33</v>
      </c>
      <c r="M7117" t="s">
        <v>33</v>
      </c>
      <c r="N7117" t="s">
        <v>12638</v>
      </c>
      <c r="O7117" t="s">
        <v>11649</v>
      </c>
      <c r="P7117" t="s">
        <v>20049</v>
      </c>
      <c r="Q7117" t="s">
        <v>20050</v>
      </c>
      <c r="S7117" t="s">
        <v>20051</v>
      </c>
      <c r="T7117" s="4">
        <v>1000</v>
      </c>
      <c r="U7117" s="4">
        <v>9</v>
      </c>
      <c r="V7117" s="3">
        <v>1</v>
      </c>
      <c r="W7117" t="s">
        <v>208</v>
      </c>
      <c r="X7117" t="s">
        <v>280</v>
      </c>
      <c r="Y7117">
        <v>499</v>
      </c>
      <c r="Z7117" s="14"/>
      <c r="AA7117" s="14"/>
      <c r="AB7117" s="14"/>
      <c r="AC7117" s="14"/>
      <c r="AD7117" s="14"/>
      <c r="AE7117" s="14"/>
      <c r="AF7117" s="14"/>
      <c r="AG7117" s="14"/>
      <c r="AH7117" s="14"/>
      <c r="AI7117" s="14"/>
      <c r="AJ7117" s="14"/>
      <c r="AK7117" s="14"/>
      <c r="AL7117" s="14"/>
      <c r="AM7117" s="14"/>
      <c r="AN7117" s="14"/>
      <c r="AO7117" s="14">
        <v>2</v>
      </c>
      <c r="AP7117" s="14">
        <v>2</v>
      </c>
      <c r="AQ7117" s="14"/>
      <c r="AR7117" s="14"/>
      <c r="AS7117" s="14"/>
      <c r="AT7117" s="14">
        <v>3</v>
      </c>
      <c r="AU7117" s="14">
        <v>2</v>
      </c>
      <c r="AV7117" s="14"/>
      <c r="AW7117" s="14"/>
      <c r="AX7117" s="14"/>
      <c r="AY7117" s="14"/>
      <c r="AZ7117" s="14"/>
      <c r="BA7117" s="14"/>
      <c r="BB7117" s="14"/>
      <c r="BC7117" s="14"/>
      <c r="BD7117" s="14"/>
      <c r="BE7117" s="14"/>
      <c r="BF7117" s="14"/>
      <c r="BG7117" s="14"/>
      <c r="BH7117" s="14"/>
      <c r="BI7117" s="14"/>
    </row>
    <row r="7118" spans="1:61" x14ac:dyDescent="0.25">
      <c r="A7118">
        <v>7117</v>
      </c>
      <c r="B7118" s="3">
        <v>2025</v>
      </c>
      <c r="C7118" s="3">
        <v>11</v>
      </c>
      <c r="D7118" t="s">
        <v>24</v>
      </c>
      <c r="E7118" s="21">
        <v>45982.614744837963</v>
      </c>
      <c r="F7118" t="s">
        <v>110</v>
      </c>
      <c r="G7118" t="s">
        <v>110</v>
      </c>
      <c r="H7118" t="s">
        <v>81</v>
      </c>
      <c r="I7118" t="s">
        <v>81</v>
      </c>
      <c r="J7118" t="s">
        <v>99</v>
      </c>
      <c r="K7118" t="s">
        <v>99</v>
      </c>
      <c r="L7118" t="s">
        <v>32</v>
      </c>
      <c r="M7118" t="s">
        <v>32</v>
      </c>
      <c r="N7118" t="s">
        <v>767</v>
      </c>
      <c r="O7118" t="s">
        <v>11649</v>
      </c>
      <c r="P7118" t="s">
        <v>10789</v>
      </c>
      <c r="Q7118" t="s">
        <v>20052</v>
      </c>
      <c r="S7118" t="s">
        <v>20053</v>
      </c>
      <c r="T7118" s="4">
        <v>1000</v>
      </c>
      <c r="U7118" s="4">
        <v>9</v>
      </c>
      <c r="V7118" s="3">
        <v>1</v>
      </c>
      <c r="W7118" t="s">
        <v>208</v>
      </c>
      <c r="X7118" t="s">
        <v>280</v>
      </c>
      <c r="Y7118">
        <v>500</v>
      </c>
      <c r="Z7118" s="14"/>
      <c r="AA7118" s="14"/>
      <c r="AB7118" s="14"/>
      <c r="AC7118" s="14"/>
      <c r="AD7118" s="14"/>
      <c r="AE7118" s="14"/>
      <c r="AF7118" s="14"/>
      <c r="AG7118" s="14"/>
      <c r="AH7118" s="14"/>
      <c r="AI7118" s="14"/>
      <c r="AJ7118" s="14"/>
      <c r="AK7118" s="14"/>
      <c r="AL7118" s="14"/>
      <c r="AM7118" s="14"/>
      <c r="AN7118" s="14"/>
      <c r="AO7118" s="14">
        <v>2</v>
      </c>
      <c r="AP7118" s="14">
        <v>2</v>
      </c>
      <c r="AQ7118" s="14"/>
      <c r="AR7118" s="14"/>
      <c r="AS7118" s="14"/>
      <c r="AT7118" s="14">
        <v>3</v>
      </c>
      <c r="AU7118" s="14">
        <v>2</v>
      </c>
      <c r="AV7118" s="14"/>
      <c r="AW7118" s="14"/>
      <c r="AX7118" s="14"/>
      <c r="AY7118" s="14"/>
      <c r="AZ7118" s="14"/>
      <c r="BA7118" s="14"/>
      <c r="BB7118" s="14"/>
      <c r="BC7118" s="14"/>
      <c r="BD7118" s="14"/>
      <c r="BE7118" s="14"/>
      <c r="BF7118" s="14"/>
      <c r="BG7118" s="14"/>
      <c r="BH7118" s="14"/>
      <c r="BI7118" s="14"/>
    </row>
    <row r="7119" spans="1:61" x14ac:dyDescent="0.25">
      <c r="A7119">
        <v>7118</v>
      </c>
      <c r="B7119" s="3">
        <v>2025</v>
      </c>
      <c r="C7119" s="3">
        <v>11</v>
      </c>
      <c r="D7119" t="s">
        <v>24</v>
      </c>
      <c r="E7119" s="21">
        <v>45982.619414537039</v>
      </c>
      <c r="F7119" t="s">
        <v>111</v>
      </c>
      <c r="G7119" t="s">
        <v>111</v>
      </c>
      <c r="H7119" t="s">
        <v>79</v>
      </c>
      <c r="I7119" t="s">
        <v>79</v>
      </c>
      <c r="J7119" t="s">
        <v>99</v>
      </c>
      <c r="K7119" t="s">
        <v>99</v>
      </c>
      <c r="L7119" t="s">
        <v>32</v>
      </c>
      <c r="M7119" t="s">
        <v>32</v>
      </c>
      <c r="N7119" t="s">
        <v>830</v>
      </c>
      <c r="O7119" t="s">
        <v>11649</v>
      </c>
      <c r="P7119" t="s">
        <v>20054</v>
      </c>
      <c r="Q7119" t="s">
        <v>20055</v>
      </c>
      <c r="S7119" t="s">
        <v>20056</v>
      </c>
      <c r="T7119" s="4">
        <v>1000</v>
      </c>
      <c r="U7119" s="4">
        <v>9</v>
      </c>
      <c r="V7119" s="3">
        <v>1</v>
      </c>
      <c r="W7119" t="s">
        <v>208</v>
      </c>
      <c r="X7119" t="s">
        <v>280</v>
      </c>
      <c r="Y7119">
        <v>501</v>
      </c>
      <c r="Z7119" s="14"/>
      <c r="AA7119" s="14"/>
      <c r="AB7119" s="14"/>
      <c r="AC7119" s="14"/>
      <c r="AD7119" s="14"/>
      <c r="AE7119" s="14"/>
      <c r="AF7119" s="14"/>
      <c r="AG7119" s="14"/>
      <c r="AH7119" s="14"/>
      <c r="AI7119" s="14"/>
      <c r="AJ7119" s="14"/>
      <c r="AK7119" s="14"/>
      <c r="AL7119" s="14"/>
      <c r="AM7119" s="14"/>
      <c r="AN7119" s="14"/>
      <c r="AO7119" s="14">
        <v>2</v>
      </c>
      <c r="AP7119" s="14">
        <v>2</v>
      </c>
      <c r="AQ7119" s="14"/>
      <c r="AR7119" s="14"/>
      <c r="AS7119" s="14"/>
      <c r="AT7119" s="14">
        <v>3</v>
      </c>
      <c r="AU7119" s="14">
        <v>2</v>
      </c>
      <c r="AV7119" s="14"/>
      <c r="AW7119" s="14"/>
      <c r="AX7119" s="14"/>
      <c r="AY7119" s="14"/>
      <c r="AZ7119" s="14"/>
      <c r="BA7119" s="14"/>
      <c r="BB7119" s="14"/>
      <c r="BC7119" s="14"/>
      <c r="BD7119" s="14"/>
      <c r="BE7119" s="14"/>
      <c r="BF7119" s="14"/>
      <c r="BG7119" s="14"/>
      <c r="BH7119" s="14"/>
      <c r="BI7119" s="14"/>
    </row>
    <row r="7120" spans="1:61" x14ac:dyDescent="0.25">
      <c r="A7120">
        <v>7119</v>
      </c>
      <c r="B7120" s="3">
        <v>2025</v>
      </c>
      <c r="C7120" s="3">
        <v>11</v>
      </c>
      <c r="D7120" t="s">
        <v>24</v>
      </c>
      <c r="E7120" s="21">
        <v>45982.625276747684</v>
      </c>
      <c r="F7120" t="s">
        <v>111</v>
      </c>
      <c r="G7120" t="s">
        <v>111</v>
      </c>
      <c r="H7120" t="s">
        <v>78</v>
      </c>
      <c r="I7120" t="s">
        <v>78</v>
      </c>
      <c r="J7120" t="s">
        <v>99</v>
      </c>
      <c r="K7120" t="s">
        <v>99</v>
      </c>
      <c r="L7120" t="s">
        <v>32</v>
      </c>
      <c r="M7120" t="s">
        <v>32</v>
      </c>
      <c r="N7120" t="s">
        <v>550</v>
      </c>
      <c r="O7120" t="s">
        <v>11649</v>
      </c>
      <c r="P7120" t="s">
        <v>20057</v>
      </c>
      <c r="Q7120" t="s">
        <v>20058</v>
      </c>
      <c r="S7120" t="s">
        <v>20059</v>
      </c>
      <c r="T7120" s="4">
        <v>860</v>
      </c>
      <c r="U7120" s="4">
        <v>6</v>
      </c>
      <c r="V7120" s="3">
        <v>1</v>
      </c>
      <c r="W7120" t="s">
        <v>208</v>
      </c>
      <c r="X7120" t="s">
        <v>280</v>
      </c>
      <c r="Y7120">
        <v>502</v>
      </c>
      <c r="Z7120" s="14">
        <v>2</v>
      </c>
      <c r="AA7120" s="14"/>
      <c r="AB7120" s="14"/>
      <c r="AC7120" s="14"/>
      <c r="AD7120" s="14"/>
      <c r="AE7120" s="14"/>
      <c r="AF7120" s="14"/>
      <c r="AG7120" s="14"/>
      <c r="AH7120" s="14"/>
      <c r="AI7120" s="14">
        <v>2</v>
      </c>
      <c r="AJ7120" s="14">
        <v>2</v>
      </c>
      <c r="AK7120" s="14"/>
      <c r="AL7120" s="14"/>
      <c r="AM7120" s="14"/>
      <c r="AN7120" s="14"/>
      <c r="AO7120" s="14"/>
      <c r="AP7120" s="14"/>
      <c r="AQ7120" s="14"/>
      <c r="AR7120" s="14"/>
      <c r="AS7120" s="14"/>
      <c r="AT7120" s="14"/>
      <c r="AU7120" s="14"/>
      <c r="AV7120" s="14"/>
      <c r="AW7120" s="14"/>
      <c r="AX7120" s="14"/>
      <c r="AY7120" s="14"/>
      <c r="AZ7120" s="14"/>
      <c r="BA7120" s="14"/>
      <c r="BB7120" s="14"/>
      <c r="BC7120" s="14"/>
      <c r="BD7120" s="14"/>
      <c r="BE7120" s="14"/>
      <c r="BF7120" s="14"/>
      <c r="BG7120" s="14"/>
      <c r="BH7120" s="14"/>
      <c r="BI7120" s="14"/>
    </row>
    <row r="7121" spans="1:61" x14ac:dyDescent="0.25">
      <c r="A7121">
        <v>7120</v>
      </c>
      <c r="B7121" s="3">
        <v>2025</v>
      </c>
      <c r="C7121" s="3">
        <v>11</v>
      </c>
      <c r="D7121" t="s">
        <v>24</v>
      </c>
      <c r="E7121" s="21">
        <v>45982.708497997693</v>
      </c>
      <c r="F7121" t="s">
        <v>110</v>
      </c>
      <c r="G7121" t="s">
        <v>110</v>
      </c>
      <c r="H7121" t="s">
        <v>80</v>
      </c>
      <c r="I7121" t="s">
        <v>80</v>
      </c>
      <c r="J7121" t="s">
        <v>100</v>
      </c>
      <c r="K7121" t="s">
        <v>100</v>
      </c>
      <c r="L7121" t="s">
        <v>34</v>
      </c>
      <c r="M7121" t="s">
        <v>34</v>
      </c>
      <c r="N7121" t="s">
        <v>673</v>
      </c>
      <c r="O7121" t="s">
        <v>11649</v>
      </c>
      <c r="P7121" t="s">
        <v>17183</v>
      </c>
      <c r="Q7121" t="s">
        <v>17184</v>
      </c>
      <c r="S7121" t="s">
        <v>20060</v>
      </c>
      <c r="T7121" s="4">
        <v>1680</v>
      </c>
      <c r="U7121" s="4">
        <v>12</v>
      </c>
      <c r="V7121" s="3">
        <v>1</v>
      </c>
      <c r="W7121" t="s">
        <v>208</v>
      </c>
      <c r="X7121" t="s">
        <v>280</v>
      </c>
      <c r="Y7121">
        <v>503</v>
      </c>
      <c r="Z7121" s="14"/>
      <c r="AA7121" s="14"/>
      <c r="AB7121" s="14"/>
      <c r="AC7121" s="14"/>
      <c r="AD7121" s="14"/>
      <c r="AE7121" s="14"/>
      <c r="AF7121" s="14"/>
      <c r="AG7121" s="14"/>
      <c r="AH7121" s="14">
        <v>1</v>
      </c>
      <c r="AI7121" s="14">
        <v>1</v>
      </c>
      <c r="AJ7121" s="14"/>
      <c r="AK7121" s="14">
        <v>2</v>
      </c>
      <c r="AL7121" s="14">
        <v>2</v>
      </c>
      <c r="AM7121" s="14"/>
      <c r="AN7121" s="14"/>
      <c r="AO7121" s="14">
        <v>2</v>
      </c>
      <c r="AP7121" s="14">
        <v>2</v>
      </c>
      <c r="AQ7121" s="14"/>
      <c r="AR7121" s="14"/>
      <c r="AS7121" s="14"/>
      <c r="AT7121" s="14"/>
      <c r="AU7121" s="14">
        <v>2</v>
      </c>
      <c r="AV7121" s="14"/>
      <c r="AW7121" s="14"/>
      <c r="AX7121" s="14"/>
      <c r="AY7121" s="14"/>
      <c r="AZ7121" s="14"/>
      <c r="BA7121" s="14"/>
      <c r="BB7121" s="14"/>
      <c r="BC7121" s="14"/>
      <c r="BD7121" s="14"/>
      <c r="BE7121" s="14"/>
      <c r="BF7121" s="14"/>
      <c r="BG7121" s="14"/>
      <c r="BH7121" s="14"/>
      <c r="BI7121" s="14"/>
    </row>
    <row r="7122" spans="1:61" x14ac:dyDescent="0.25">
      <c r="A7122">
        <v>7121</v>
      </c>
      <c r="B7122" s="3">
        <v>2025</v>
      </c>
      <c r="C7122" s="3">
        <v>11</v>
      </c>
      <c r="D7122" t="s">
        <v>24</v>
      </c>
      <c r="E7122" s="21">
        <v>45982.710316689823</v>
      </c>
      <c r="F7122" t="s">
        <v>110</v>
      </c>
      <c r="G7122" t="s">
        <v>110</v>
      </c>
      <c r="H7122" t="s">
        <v>78</v>
      </c>
      <c r="I7122" t="s">
        <v>78</v>
      </c>
      <c r="J7122" t="s">
        <v>99</v>
      </c>
      <c r="K7122" t="s">
        <v>99</v>
      </c>
      <c r="L7122" t="s">
        <v>33</v>
      </c>
      <c r="M7122" t="s">
        <v>33</v>
      </c>
      <c r="N7122" t="s">
        <v>654</v>
      </c>
      <c r="O7122" t="s">
        <v>11649</v>
      </c>
      <c r="P7122" t="s">
        <v>20061</v>
      </c>
      <c r="Q7122" t="s">
        <v>20062</v>
      </c>
      <c r="S7122" t="s">
        <v>20063</v>
      </c>
      <c r="T7122" s="4">
        <v>1430</v>
      </c>
      <c r="U7122" s="4">
        <v>6</v>
      </c>
      <c r="V7122" s="3">
        <v>1</v>
      </c>
      <c r="W7122" t="s">
        <v>208</v>
      </c>
      <c r="X7122" t="s">
        <v>280</v>
      </c>
      <c r="Y7122">
        <v>504</v>
      </c>
      <c r="Z7122" s="14"/>
      <c r="AA7122" s="14">
        <v>4</v>
      </c>
      <c r="AB7122" s="14">
        <v>2</v>
      </c>
      <c r="AC7122" s="14"/>
      <c r="AD7122" s="14"/>
      <c r="AE7122" s="14"/>
      <c r="AF7122" s="14"/>
      <c r="AG7122" s="14"/>
      <c r="AH7122" s="14"/>
      <c r="AI7122" s="14"/>
      <c r="AJ7122" s="14"/>
      <c r="AK7122" s="14"/>
      <c r="AL7122" s="14"/>
      <c r="AM7122" s="14"/>
      <c r="AN7122" s="14"/>
      <c r="AO7122" s="14"/>
      <c r="AP7122" s="14"/>
      <c r="AQ7122" s="14"/>
      <c r="AR7122" s="14"/>
      <c r="AS7122" s="14"/>
      <c r="AT7122" s="14"/>
      <c r="AU7122" s="14"/>
      <c r="AV7122" s="14"/>
      <c r="AW7122" s="14"/>
      <c r="AX7122" s="14"/>
      <c r="AY7122" s="14"/>
      <c r="AZ7122" s="14"/>
      <c r="BA7122" s="14"/>
      <c r="BB7122" s="14"/>
      <c r="BC7122" s="14"/>
      <c r="BD7122" s="14"/>
      <c r="BE7122" s="14"/>
      <c r="BF7122" s="14"/>
      <c r="BG7122" s="14"/>
      <c r="BH7122" s="14"/>
      <c r="BI7122" s="14"/>
    </row>
    <row r="7123" spans="1:61" x14ac:dyDescent="0.25">
      <c r="A7123">
        <v>7122</v>
      </c>
      <c r="B7123" s="3">
        <v>2025</v>
      </c>
      <c r="C7123" s="3">
        <v>11</v>
      </c>
      <c r="D7123" t="s">
        <v>24</v>
      </c>
      <c r="E7123" s="21">
        <v>45982.754861608802</v>
      </c>
      <c r="F7123" t="s">
        <v>113</v>
      </c>
      <c r="G7123" t="s">
        <v>113</v>
      </c>
      <c r="H7123" t="s">
        <v>78</v>
      </c>
      <c r="I7123" t="s">
        <v>78</v>
      </c>
      <c r="J7123" t="s">
        <v>99</v>
      </c>
      <c r="K7123" t="s">
        <v>99</v>
      </c>
      <c r="L7123" t="s">
        <v>33</v>
      </c>
      <c r="M7123" t="s">
        <v>33</v>
      </c>
      <c r="N7123" t="s">
        <v>10896</v>
      </c>
      <c r="O7123" t="s">
        <v>11649</v>
      </c>
      <c r="P7123" t="s">
        <v>20064</v>
      </c>
      <c r="Q7123" t="s">
        <v>20065</v>
      </c>
      <c r="S7123" t="s">
        <v>20066</v>
      </c>
      <c r="T7123" s="4">
        <v>2240</v>
      </c>
      <c r="U7123" s="4">
        <v>12</v>
      </c>
      <c r="V7123" s="3">
        <v>1</v>
      </c>
      <c r="W7123" t="s">
        <v>208</v>
      </c>
      <c r="X7123" t="s">
        <v>280</v>
      </c>
      <c r="Y7123">
        <v>505</v>
      </c>
      <c r="Z7123" s="14">
        <v>8</v>
      </c>
      <c r="AA7123" s="14"/>
      <c r="AB7123" s="14"/>
      <c r="AC7123" s="14"/>
      <c r="AD7123" s="14"/>
      <c r="AE7123" s="14"/>
      <c r="AF7123" s="14"/>
      <c r="AG7123" s="14"/>
      <c r="AH7123" s="14"/>
      <c r="AI7123" s="14">
        <v>2</v>
      </c>
      <c r="AJ7123" s="14">
        <v>2</v>
      </c>
      <c r="AK7123" s="14"/>
      <c r="AL7123" s="14"/>
      <c r="AM7123" s="14"/>
      <c r="AN7123" s="14"/>
      <c r="AO7123" s="14"/>
      <c r="AP7123" s="14"/>
      <c r="AQ7123" s="14"/>
      <c r="AR7123" s="14"/>
      <c r="AS7123" s="14"/>
      <c r="AT7123" s="14"/>
      <c r="AU7123" s="14"/>
      <c r="AV7123" s="14"/>
      <c r="AW7123" s="14"/>
      <c r="AX7123" s="14"/>
      <c r="AY7123" s="14"/>
      <c r="AZ7123" s="14"/>
      <c r="BA7123" s="14"/>
      <c r="BB7123" s="14"/>
      <c r="BC7123" s="14"/>
      <c r="BD7123" s="14"/>
      <c r="BE7123" s="14"/>
      <c r="BF7123" s="14"/>
      <c r="BG7123" s="14"/>
      <c r="BH7123" s="14"/>
      <c r="BI7123" s="14"/>
    </row>
    <row r="7124" spans="1:61" x14ac:dyDescent="0.25">
      <c r="A7124">
        <v>7123</v>
      </c>
      <c r="B7124" s="3">
        <v>2025</v>
      </c>
      <c r="C7124" s="3">
        <v>11</v>
      </c>
      <c r="D7124" t="s">
        <v>24</v>
      </c>
      <c r="E7124" s="21">
        <v>45982.826787418977</v>
      </c>
      <c r="F7124" t="s">
        <v>113</v>
      </c>
      <c r="G7124" t="s">
        <v>113</v>
      </c>
      <c r="H7124" t="s">
        <v>78</v>
      </c>
      <c r="I7124" t="s">
        <v>78</v>
      </c>
      <c r="J7124" t="s">
        <v>8526</v>
      </c>
      <c r="K7124" t="s">
        <v>101</v>
      </c>
      <c r="L7124" t="s">
        <v>34</v>
      </c>
      <c r="M7124" t="s">
        <v>34</v>
      </c>
      <c r="N7124" t="s">
        <v>7421</v>
      </c>
      <c r="O7124" t="s">
        <v>11649</v>
      </c>
      <c r="P7124" t="s">
        <v>3474</v>
      </c>
      <c r="Q7124" t="s">
        <v>16045</v>
      </c>
      <c r="S7124" t="s">
        <v>7421</v>
      </c>
      <c r="T7124" s="4">
        <v>580</v>
      </c>
      <c r="U7124" s="4">
        <v>7</v>
      </c>
      <c r="V7124" s="3">
        <v>1</v>
      </c>
      <c r="W7124" t="s">
        <v>208</v>
      </c>
      <c r="X7124" t="s">
        <v>280</v>
      </c>
      <c r="Y7124">
        <v>506</v>
      </c>
      <c r="Z7124" s="14"/>
      <c r="AA7124" s="14"/>
      <c r="AB7124" s="14"/>
      <c r="AC7124" s="14"/>
      <c r="AD7124" s="14"/>
      <c r="AE7124" s="14"/>
      <c r="AF7124" s="14"/>
      <c r="AG7124" s="14"/>
      <c r="AH7124" s="14"/>
      <c r="AI7124" s="14"/>
      <c r="AJ7124" s="14"/>
      <c r="AK7124" s="14"/>
      <c r="AL7124" s="14"/>
      <c r="AM7124" s="14"/>
      <c r="AN7124" s="14"/>
      <c r="AO7124" s="14">
        <v>1</v>
      </c>
      <c r="AP7124" s="14"/>
      <c r="AQ7124" s="14"/>
      <c r="AR7124" s="14"/>
      <c r="AS7124" s="14"/>
      <c r="AT7124" s="14">
        <v>6</v>
      </c>
      <c r="AU7124" s="14"/>
      <c r="AV7124" s="14"/>
      <c r="AW7124" s="14"/>
      <c r="AX7124" s="14"/>
      <c r="AY7124" s="14"/>
      <c r="AZ7124" s="14"/>
      <c r="BA7124" s="14"/>
      <c r="BB7124" s="14"/>
      <c r="BC7124" s="14"/>
      <c r="BD7124" s="14"/>
      <c r="BE7124" s="14"/>
      <c r="BF7124" s="14"/>
      <c r="BG7124" s="14"/>
      <c r="BH7124" s="14"/>
      <c r="BI7124" s="14"/>
    </row>
    <row r="7125" spans="1:61" x14ac:dyDescent="0.25">
      <c r="A7125">
        <v>7124</v>
      </c>
      <c r="B7125" s="3">
        <v>2025</v>
      </c>
      <c r="C7125" s="3">
        <v>11</v>
      </c>
      <c r="D7125" t="s">
        <v>24</v>
      </c>
      <c r="E7125" s="21">
        <v>45982.900641967593</v>
      </c>
      <c r="F7125" t="s">
        <v>111</v>
      </c>
      <c r="G7125" t="s">
        <v>111</v>
      </c>
      <c r="H7125" t="s">
        <v>79</v>
      </c>
      <c r="I7125" t="s">
        <v>79</v>
      </c>
      <c r="J7125" t="s">
        <v>97</v>
      </c>
      <c r="K7125" t="s">
        <v>97</v>
      </c>
      <c r="L7125" t="s">
        <v>37</v>
      </c>
      <c r="M7125" t="s">
        <v>37</v>
      </c>
      <c r="N7125" t="s">
        <v>5033</v>
      </c>
      <c r="O7125" t="s">
        <v>11649</v>
      </c>
      <c r="P7125" t="s">
        <v>20067</v>
      </c>
      <c r="Q7125" t="s">
        <v>20068</v>
      </c>
      <c r="R7125" t="s">
        <v>20069</v>
      </c>
      <c r="S7125" t="s">
        <v>20070</v>
      </c>
      <c r="T7125" s="4">
        <v>1200</v>
      </c>
      <c r="U7125" s="4">
        <v>10</v>
      </c>
      <c r="V7125" s="3">
        <v>1</v>
      </c>
      <c r="W7125" t="s">
        <v>208</v>
      </c>
      <c r="X7125" t="s">
        <v>280</v>
      </c>
      <c r="Y7125">
        <v>507</v>
      </c>
      <c r="Z7125" s="14"/>
      <c r="AA7125" s="14"/>
      <c r="AB7125" s="14"/>
      <c r="AC7125" s="14"/>
      <c r="AD7125" s="14"/>
      <c r="AE7125" s="14"/>
      <c r="AF7125" s="14"/>
      <c r="AG7125" s="14"/>
      <c r="AH7125" s="14"/>
      <c r="AI7125" s="14"/>
      <c r="AJ7125" s="14"/>
      <c r="AK7125" s="14"/>
      <c r="AL7125" s="14"/>
      <c r="AM7125" s="14"/>
      <c r="AN7125" s="14">
        <v>2</v>
      </c>
      <c r="AO7125" s="14">
        <v>2</v>
      </c>
      <c r="AP7125" s="14">
        <v>2</v>
      </c>
      <c r="AQ7125" s="14"/>
      <c r="AR7125" s="14"/>
      <c r="AS7125" s="14"/>
      <c r="AT7125" s="14"/>
      <c r="AU7125" s="14">
        <v>2</v>
      </c>
      <c r="AV7125" s="14"/>
      <c r="AW7125" s="14"/>
      <c r="AX7125" s="14"/>
      <c r="AY7125" s="14"/>
      <c r="AZ7125" s="14"/>
      <c r="BA7125" s="14"/>
      <c r="BB7125" s="14"/>
      <c r="BC7125" s="14">
        <v>2</v>
      </c>
      <c r="BD7125" s="14"/>
      <c r="BE7125" s="14"/>
      <c r="BF7125" s="14"/>
      <c r="BG7125" s="14"/>
      <c r="BH7125" s="14"/>
      <c r="BI7125" s="14"/>
    </row>
    <row r="7126" spans="1:61" x14ac:dyDescent="0.25">
      <c r="A7126">
        <v>7125</v>
      </c>
      <c r="B7126" s="3">
        <v>2025</v>
      </c>
      <c r="C7126" s="3">
        <v>11</v>
      </c>
      <c r="D7126" t="s">
        <v>24</v>
      </c>
      <c r="E7126" s="21">
        <v>45983.010499317134</v>
      </c>
      <c r="F7126" t="s">
        <v>113</v>
      </c>
      <c r="G7126" t="s">
        <v>113</v>
      </c>
      <c r="H7126" t="s">
        <v>81</v>
      </c>
      <c r="I7126" t="s">
        <v>81</v>
      </c>
      <c r="J7126" t="s">
        <v>99</v>
      </c>
      <c r="K7126" t="s">
        <v>99</v>
      </c>
      <c r="L7126" t="s">
        <v>32</v>
      </c>
      <c r="M7126" t="s">
        <v>32</v>
      </c>
      <c r="N7126" t="s">
        <v>867</v>
      </c>
      <c r="O7126" t="s">
        <v>11649</v>
      </c>
      <c r="P7126" t="s">
        <v>15316</v>
      </c>
      <c r="Q7126" t="s">
        <v>20071</v>
      </c>
      <c r="R7126" t="s">
        <v>15317</v>
      </c>
      <c r="S7126" t="s">
        <v>15318</v>
      </c>
      <c r="T7126" s="4">
        <v>2130</v>
      </c>
      <c r="U7126" s="4">
        <v>17</v>
      </c>
      <c r="V7126" s="3">
        <v>1</v>
      </c>
      <c r="W7126" t="s">
        <v>208</v>
      </c>
      <c r="X7126" t="s">
        <v>280</v>
      </c>
      <c r="Y7126">
        <v>508</v>
      </c>
      <c r="Z7126" s="14"/>
      <c r="AA7126" s="14"/>
      <c r="AB7126" s="14"/>
      <c r="AC7126" s="14"/>
      <c r="AD7126" s="14"/>
      <c r="AE7126" s="14"/>
      <c r="AF7126" s="14"/>
      <c r="AG7126" s="14"/>
      <c r="AH7126" s="14"/>
      <c r="AI7126" s="14"/>
      <c r="AJ7126" s="14"/>
      <c r="AK7126" s="14"/>
      <c r="AL7126" s="14"/>
      <c r="AM7126" s="14">
        <v>1</v>
      </c>
      <c r="AN7126" s="14">
        <v>4</v>
      </c>
      <c r="AO7126" s="14">
        <v>4</v>
      </c>
      <c r="AP7126" s="14">
        <v>4</v>
      </c>
      <c r="AQ7126" s="14"/>
      <c r="AR7126" s="14"/>
      <c r="AS7126" s="14"/>
      <c r="AT7126" s="14">
        <v>4</v>
      </c>
      <c r="AU7126" s="14"/>
      <c r="AV7126" s="14"/>
      <c r="AW7126" s="14"/>
      <c r="AX7126" s="14"/>
      <c r="AY7126" s="14"/>
      <c r="AZ7126" s="14"/>
      <c r="BA7126" s="14"/>
      <c r="BB7126" s="14"/>
      <c r="BC7126" s="14"/>
      <c r="BD7126" s="14"/>
      <c r="BE7126" s="14"/>
      <c r="BF7126" s="14"/>
      <c r="BG7126" s="14"/>
      <c r="BH7126" s="14"/>
      <c r="BI7126" s="14"/>
    </row>
    <row r="7127" spans="1:61" x14ac:dyDescent="0.25">
      <c r="A7127">
        <v>7126</v>
      </c>
      <c r="B7127" s="3">
        <v>2025</v>
      </c>
      <c r="C7127" s="3">
        <v>11</v>
      </c>
      <c r="D7127" t="s">
        <v>24</v>
      </c>
      <c r="E7127" s="21">
        <v>45983.58205164352</v>
      </c>
      <c r="F7127" t="s">
        <v>111</v>
      </c>
      <c r="G7127" t="s">
        <v>111</v>
      </c>
      <c r="H7127" t="s">
        <v>79</v>
      </c>
      <c r="I7127" t="s">
        <v>79</v>
      </c>
      <c r="J7127" t="s">
        <v>99</v>
      </c>
      <c r="K7127" t="s">
        <v>99</v>
      </c>
      <c r="L7127" t="s">
        <v>33</v>
      </c>
      <c r="M7127" t="s">
        <v>33</v>
      </c>
      <c r="N7127" t="s">
        <v>5880</v>
      </c>
      <c r="O7127" t="s">
        <v>11649</v>
      </c>
      <c r="P7127" t="s">
        <v>20072</v>
      </c>
      <c r="Q7127" t="s">
        <v>17913</v>
      </c>
      <c r="R7127" t="s">
        <v>20073</v>
      </c>
      <c r="S7127" t="s">
        <v>20074</v>
      </c>
      <c r="T7127" s="4">
        <v>1000</v>
      </c>
      <c r="U7127" s="4">
        <v>9</v>
      </c>
      <c r="V7127" s="3">
        <v>1</v>
      </c>
      <c r="W7127" t="s">
        <v>208</v>
      </c>
      <c r="X7127" t="s">
        <v>280</v>
      </c>
      <c r="Y7127">
        <v>509</v>
      </c>
      <c r="Z7127" s="14"/>
      <c r="AA7127" s="14"/>
      <c r="AB7127" s="14"/>
      <c r="AC7127" s="14"/>
      <c r="AD7127" s="14"/>
      <c r="AE7127" s="14"/>
      <c r="AF7127" s="14"/>
      <c r="AG7127" s="14"/>
      <c r="AH7127" s="14"/>
      <c r="AI7127" s="14"/>
      <c r="AJ7127" s="14"/>
      <c r="AK7127" s="14"/>
      <c r="AL7127" s="14"/>
      <c r="AM7127" s="14"/>
      <c r="AN7127" s="14"/>
      <c r="AO7127" s="14">
        <v>2</v>
      </c>
      <c r="AP7127" s="14">
        <v>2</v>
      </c>
      <c r="AQ7127" s="14"/>
      <c r="AR7127" s="14"/>
      <c r="AS7127" s="14"/>
      <c r="AT7127" s="14">
        <v>3</v>
      </c>
      <c r="AU7127" s="14">
        <v>2</v>
      </c>
      <c r="AV7127" s="14"/>
      <c r="AW7127" s="14"/>
      <c r="AX7127" s="14"/>
      <c r="AY7127" s="14"/>
      <c r="AZ7127" s="14"/>
      <c r="BA7127" s="14"/>
      <c r="BB7127" s="14"/>
      <c r="BC7127" s="14"/>
      <c r="BD7127" s="14"/>
      <c r="BE7127" s="14"/>
      <c r="BF7127" s="14"/>
      <c r="BG7127" s="14"/>
      <c r="BH7127" s="14"/>
      <c r="BI7127" s="14"/>
    </row>
    <row r="7128" spans="1:61" x14ac:dyDescent="0.25">
      <c r="A7128">
        <v>7127</v>
      </c>
      <c r="B7128" s="3">
        <v>2025</v>
      </c>
      <c r="C7128" s="3">
        <v>11</v>
      </c>
      <c r="D7128" t="s">
        <v>24</v>
      </c>
      <c r="E7128" s="21">
        <v>45983.621292314812</v>
      </c>
      <c r="F7128" t="s">
        <v>115</v>
      </c>
      <c r="G7128" t="s">
        <v>115</v>
      </c>
      <c r="H7128" t="s">
        <v>79</v>
      </c>
      <c r="I7128" t="s">
        <v>79</v>
      </c>
      <c r="J7128" t="s">
        <v>97</v>
      </c>
      <c r="K7128" t="s">
        <v>97</v>
      </c>
      <c r="L7128" t="s">
        <v>34</v>
      </c>
      <c r="M7128" t="s">
        <v>34</v>
      </c>
      <c r="N7128" t="s">
        <v>633</v>
      </c>
      <c r="O7128" t="s">
        <v>11649</v>
      </c>
      <c r="P7128" t="s">
        <v>19624</v>
      </c>
      <c r="Q7128" t="s">
        <v>182</v>
      </c>
      <c r="S7128" t="s">
        <v>20075</v>
      </c>
      <c r="T7128" s="4">
        <v>1000</v>
      </c>
      <c r="U7128" s="4">
        <v>9</v>
      </c>
      <c r="V7128" s="3">
        <v>1</v>
      </c>
      <c r="W7128" t="s">
        <v>208</v>
      </c>
      <c r="X7128" t="s">
        <v>280</v>
      </c>
      <c r="Y7128">
        <v>510</v>
      </c>
      <c r="Z7128" s="14"/>
      <c r="AA7128" s="14"/>
      <c r="AB7128" s="14"/>
      <c r="AC7128" s="14"/>
      <c r="AD7128" s="14"/>
      <c r="AE7128" s="14"/>
      <c r="AF7128" s="14"/>
      <c r="AG7128" s="14"/>
      <c r="AH7128" s="14"/>
      <c r="AI7128" s="14"/>
      <c r="AJ7128" s="14"/>
      <c r="AK7128" s="14"/>
      <c r="AL7128" s="14"/>
      <c r="AM7128" s="14"/>
      <c r="AN7128" s="14"/>
      <c r="AO7128" s="14">
        <v>2</v>
      </c>
      <c r="AP7128" s="14">
        <v>2</v>
      </c>
      <c r="AQ7128" s="14"/>
      <c r="AR7128" s="14"/>
      <c r="AS7128" s="14"/>
      <c r="AT7128" s="14">
        <v>3</v>
      </c>
      <c r="AU7128" s="14">
        <v>2</v>
      </c>
      <c r="AV7128" s="14"/>
      <c r="AW7128" s="14"/>
      <c r="AX7128" s="14"/>
      <c r="AY7128" s="14"/>
      <c r="AZ7128" s="14"/>
      <c r="BA7128" s="14"/>
      <c r="BB7128" s="14"/>
      <c r="BC7128" s="14"/>
      <c r="BD7128" s="14"/>
      <c r="BE7128" s="14"/>
      <c r="BF7128" s="14"/>
      <c r="BG7128" s="14"/>
      <c r="BH7128" s="14"/>
      <c r="BI7128" s="14"/>
    </row>
    <row r="7129" spans="1:61" x14ac:dyDescent="0.25">
      <c r="A7129">
        <v>7128</v>
      </c>
      <c r="B7129" s="3">
        <v>2025</v>
      </c>
      <c r="C7129" s="3">
        <v>11</v>
      </c>
      <c r="D7129" t="s">
        <v>24</v>
      </c>
      <c r="E7129" s="21">
        <v>45983.64784986111</v>
      </c>
      <c r="F7129" t="s">
        <v>115</v>
      </c>
      <c r="G7129" t="s">
        <v>115</v>
      </c>
      <c r="H7129" t="s">
        <v>79</v>
      </c>
      <c r="I7129" t="s">
        <v>79</v>
      </c>
      <c r="J7129" t="s">
        <v>99</v>
      </c>
      <c r="K7129" t="s">
        <v>99</v>
      </c>
      <c r="L7129" t="s">
        <v>32</v>
      </c>
      <c r="M7129" t="s">
        <v>32</v>
      </c>
      <c r="N7129" t="s">
        <v>809</v>
      </c>
      <c r="O7129" t="s">
        <v>11649</v>
      </c>
      <c r="P7129" t="s">
        <v>20076</v>
      </c>
      <c r="Q7129" t="s">
        <v>20077</v>
      </c>
      <c r="R7129" t="s">
        <v>20078</v>
      </c>
      <c r="S7129" t="s">
        <v>20079</v>
      </c>
      <c r="T7129" s="4">
        <v>1840</v>
      </c>
      <c r="U7129" s="4">
        <v>8</v>
      </c>
      <c r="V7129" s="3">
        <v>1</v>
      </c>
      <c r="W7129" t="s">
        <v>208</v>
      </c>
      <c r="X7129" t="s">
        <v>280</v>
      </c>
      <c r="Y7129">
        <v>511</v>
      </c>
      <c r="Z7129" s="14">
        <v>2</v>
      </c>
      <c r="AA7129" s="14">
        <v>2</v>
      </c>
      <c r="AB7129" s="14">
        <v>2</v>
      </c>
      <c r="AC7129" s="14"/>
      <c r="AD7129" s="14"/>
      <c r="AE7129" s="14"/>
      <c r="AF7129" s="14"/>
      <c r="AG7129" s="14"/>
      <c r="AH7129" s="14">
        <v>2</v>
      </c>
      <c r="AI7129" s="14"/>
      <c r="AJ7129" s="14"/>
      <c r="AK7129" s="14"/>
      <c r="AL7129" s="14"/>
      <c r="AM7129" s="14"/>
      <c r="AN7129" s="14"/>
      <c r="AO7129" s="14"/>
      <c r="AP7129" s="14"/>
      <c r="AQ7129" s="14"/>
      <c r="AR7129" s="14"/>
      <c r="AS7129" s="14"/>
      <c r="AT7129" s="14"/>
      <c r="AU7129" s="14"/>
      <c r="AV7129" s="14"/>
      <c r="AW7129" s="14"/>
      <c r="AX7129" s="14"/>
      <c r="AY7129" s="14"/>
      <c r="AZ7129" s="14"/>
      <c r="BA7129" s="14"/>
      <c r="BB7129" s="14"/>
      <c r="BC7129" s="14"/>
      <c r="BD7129" s="14"/>
      <c r="BE7129" s="14"/>
      <c r="BF7129" s="14"/>
      <c r="BG7129" s="14"/>
      <c r="BH7129" s="14"/>
      <c r="BI7129" s="14"/>
    </row>
    <row r="7130" spans="1:61" x14ac:dyDescent="0.25">
      <c r="A7130">
        <v>7129</v>
      </c>
      <c r="B7130" s="3">
        <v>2025</v>
      </c>
      <c r="C7130" s="3">
        <v>11</v>
      </c>
      <c r="D7130" t="s">
        <v>24</v>
      </c>
      <c r="E7130" s="21">
        <v>45983.698726284732</v>
      </c>
      <c r="F7130" t="s">
        <v>115</v>
      </c>
      <c r="G7130" t="s">
        <v>115</v>
      </c>
      <c r="H7130" t="s">
        <v>80</v>
      </c>
      <c r="I7130" t="s">
        <v>80</v>
      </c>
      <c r="J7130" t="s">
        <v>97</v>
      </c>
      <c r="K7130" t="s">
        <v>97</v>
      </c>
      <c r="L7130" t="s">
        <v>39</v>
      </c>
      <c r="M7130" t="s">
        <v>39</v>
      </c>
      <c r="N7130" t="s">
        <v>1739</v>
      </c>
      <c r="O7130" t="s">
        <v>11649</v>
      </c>
      <c r="P7130" t="s">
        <v>20080</v>
      </c>
      <c r="Q7130" t="s">
        <v>20081</v>
      </c>
      <c r="S7130" t="s">
        <v>20082</v>
      </c>
      <c r="T7130" s="4">
        <v>0</v>
      </c>
      <c r="U7130" s="4">
        <v>2</v>
      </c>
      <c r="V7130" s="3">
        <v>1</v>
      </c>
      <c r="W7130" t="s">
        <v>208</v>
      </c>
      <c r="X7130" t="s">
        <v>280</v>
      </c>
      <c r="Y7130">
        <v>512</v>
      </c>
      <c r="Z7130" s="14"/>
      <c r="AA7130" s="14"/>
      <c r="AB7130" s="14"/>
      <c r="AC7130" s="14"/>
      <c r="AD7130" s="14"/>
      <c r="AE7130" s="14"/>
      <c r="AF7130" s="14"/>
      <c r="AG7130" s="14"/>
      <c r="AH7130" s="14"/>
      <c r="AI7130" s="14"/>
      <c r="AJ7130" s="14"/>
      <c r="AK7130" s="14"/>
      <c r="AL7130" s="14"/>
      <c r="AM7130" s="14"/>
      <c r="AN7130" s="14"/>
      <c r="AO7130" s="14"/>
      <c r="AP7130" s="14"/>
      <c r="AQ7130" s="14"/>
      <c r="AR7130" s="14"/>
      <c r="AS7130" s="14"/>
      <c r="AT7130" s="14"/>
      <c r="AU7130" s="14"/>
      <c r="AV7130" s="14"/>
      <c r="AW7130" s="14"/>
      <c r="AX7130" s="14"/>
      <c r="AY7130" s="14"/>
      <c r="AZ7130" s="14"/>
      <c r="BA7130" s="14">
        <v>2</v>
      </c>
      <c r="BB7130" s="14"/>
      <c r="BC7130" s="14"/>
      <c r="BD7130" s="14"/>
      <c r="BE7130" s="14"/>
      <c r="BF7130" s="14"/>
      <c r="BG7130" s="14"/>
      <c r="BH7130" s="14"/>
      <c r="BI7130" s="14"/>
    </row>
    <row r="7131" spans="1:61" x14ac:dyDescent="0.25">
      <c r="A7131">
        <v>7130</v>
      </c>
      <c r="B7131" s="3">
        <v>2025</v>
      </c>
      <c r="C7131" s="3">
        <v>11</v>
      </c>
      <c r="D7131" t="s">
        <v>24</v>
      </c>
      <c r="E7131" s="21">
        <v>45983.729300335654</v>
      </c>
      <c r="F7131" t="s">
        <v>110</v>
      </c>
      <c r="G7131" t="s">
        <v>110</v>
      </c>
      <c r="H7131" t="s">
        <v>78</v>
      </c>
      <c r="I7131" t="s">
        <v>78</v>
      </c>
      <c r="J7131" t="s">
        <v>99</v>
      </c>
      <c r="K7131" t="s">
        <v>99</v>
      </c>
      <c r="L7131" t="s">
        <v>32</v>
      </c>
      <c r="M7131" t="s">
        <v>32</v>
      </c>
      <c r="N7131" t="s">
        <v>2161</v>
      </c>
      <c r="O7131" t="s">
        <v>11649</v>
      </c>
      <c r="P7131" t="s">
        <v>20083</v>
      </c>
      <c r="Q7131" t="s">
        <v>20084</v>
      </c>
      <c r="S7131" t="s">
        <v>20085</v>
      </c>
      <c r="T7131" s="4">
        <v>915</v>
      </c>
      <c r="U7131" s="4">
        <v>4</v>
      </c>
      <c r="V7131" s="3">
        <v>1</v>
      </c>
      <c r="W7131" t="s">
        <v>208</v>
      </c>
      <c r="X7131" t="s">
        <v>280</v>
      </c>
      <c r="Y7131">
        <v>513</v>
      </c>
      <c r="Z7131" s="14">
        <v>2</v>
      </c>
      <c r="AA7131" s="14">
        <v>1</v>
      </c>
      <c r="AB7131" s="14"/>
      <c r="AC7131" s="14"/>
      <c r="AD7131" s="14"/>
      <c r="AE7131" s="14"/>
      <c r="AF7131" s="14"/>
      <c r="AG7131" s="14"/>
      <c r="AH7131" s="14">
        <v>1</v>
      </c>
      <c r="AI7131" s="14"/>
      <c r="AJ7131" s="14"/>
      <c r="AK7131" s="14"/>
      <c r="AL7131" s="14"/>
      <c r="AM7131" s="14"/>
      <c r="AN7131" s="14"/>
      <c r="AO7131" s="14"/>
      <c r="AP7131" s="14"/>
      <c r="AQ7131" s="14"/>
      <c r="AR7131" s="14"/>
      <c r="AS7131" s="14"/>
      <c r="AT7131" s="14"/>
      <c r="AU7131" s="14"/>
      <c r="AV7131" s="14"/>
      <c r="AW7131" s="14"/>
      <c r="AX7131" s="14"/>
      <c r="AY7131" s="14"/>
      <c r="AZ7131" s="14"/>
      <c r="BA7131" s="14"/>
      <c r="BB7131" s="14"/>
      <c r="BC7131" s="14"/>
      <c r="BD7131" s="14"/>
      <c r="BE7131" s="14"/>
      <c r="BF7131" s="14"/>
      <c r="BG7131" s="14"/>
      <c r="BH7131" s="14"/>
      <c r="BI7131" s="14"/>
    </row>
    <row r="7132" spans="1:61" x14ac:dyDescent="0.25">
      <c r="A7132">
        <v>7131</v>
      </c>
      <c r="B7132" s="3">
        <v>2025</v>
      </c>
      <c r="C7132" s="3">
        <v>11</v>
      </c>
      <c r="D7132" t="s">
        <v>24</v>
      </c>
      <c r="E7132" s="21">
        <v>45983.733619282408</v>
      </c>
      <c r="F7132" t="s">
        <v>110</v>
      </c>
      <c r="G7132" t="s">
        <v>110</v>
      </c>
      <c r="H7132" t="s">
        <v>78</v>
      </c>
      <c r="I7132" t="s">
        <v>78</v>
      </c>
      <c r="J7132" t="s">
        <v>99</v>
      </c>
      <c r="K7132" t="s">
        <v>99</v>
      </c>
      <c r="L7132" t="s">
        <v>32</v>
      </c>
      <c r="M7132" t="s">
        <v>32</v>
      </c>
      <c r="N7132" t="s">
        <v>809</v>
      </c>
      <c r="O7132" t="s">
        <v>11649</v>
      </c>
      <c r="P7132" t="s">
        <v>20086</v>
      </c>
      <c r="Q7132" t="s">
        <v>20087</v>
      </c>
      <c r="S7132" t="s">
        <v>20088</v>
      </c>
      <c r="T7132" s="4">
        <v>710</v>
      </c>
      <c r="U7132" s="4">
        <v>3</v>
      </c>
      <c r="V7132" s="3">
        <v>1</v>
      </c>
      <c r="W7132" t="s">
        <v>208</v>
      </c>
      <c r="X7132" t="s">
        <v>280</v>
      </c>
      <c r="Y7132">
        <v>514</v>
      </c>
      <c r="Z7132" s="14"/>
      <c r="AA7132" s="14">
        <v>1</v>
      </c>
      <c r="AB7132" s="14">
        <v>2</v>
      </c>
      <c r="AC7132" s="14"/>
      <c r="AD7132" s="14"/>
      <c r="AE7132" s="14"/>
      <c r="AF7132" s="14"/>
      <c r="AG7132" s="14"/>
      <c r="AH7132" s="14"/>
      <c r="AI7132" s="14"/>
      <c r="AJ7132" s="14"/>
      <c r="AK7132" s="14"/>
      <c r="AL7132" s="14"/>
      <c r="AM7132" s="14"/>
      <c r="AN7132" s="14"/>
      <c r="AO7132" s="14"/>
      <c r="AP7132" s="14"/>
      <c r="AQ7132" s="14"/>
      <c r="AR7132" s="14"/>
      <c r="AS7132" s="14"/>
      <c r="AT7132" s="14"/>
      <c r="AU7132" s="14"/>
      <c r="AV7132" s="14"/>
      <c r="AW7132" s="14"/>
      <c r="AX7132" s="14"/>
      <c r="AY7132" s="14"/>
      <c r="AZ7132" s="14"/>
      <c r="BA7132" s="14"/>
      <c r="BB7132" s="14"/>
      <c r="BC7132" s="14"/>
      <c r="BD7132" s="14"/>
      <c r="BE7132" s="14"/>
      <c r="BF7132" s="14"/>
      <c r="BG7132" s="14"/>
      <c r="BH7132" s="14"/>
      <c r="BI7132" s="14"/>
    </row>
    <row r="7133" spans="1:61" x14ac:dyDescent="0.25">
      <c r="A7133">
        <v>7132</v>
      </c>
      <c r="B7133" s="3">
        <v>2025</v>
      </c>
      <c r="C7133" s="3">
        <v>11</v>
      </c>
      <c r="D7133" t="s">
        <v>24</v>
      </c>
      <c r="E7133" s="21">
        <v>45983.735359895843</v>
      </c>
      <c r="F7133" t="s">
        <v>110</v>
      </c>
      <c r="G7133" t="s">
        <v>110</v>
      </c>
      <c r="H7133" t="s">
        <v>78</v>
      </c>
      <c r="I7133" t="s">
        <v>78</v>
      </c>
      <c r="J7133" t="s">
        <v>97</v>
      </c>
      <c r="K7133" t="s">
        <v>97</v>
      </c>
      <c r="L7133" t="s">
        <v>40</v>
      </c>
      <c r="M7133" t="s">
        <v>40</v>
      </c>
      <c r="N7133" t="s">
        <v>552</v>
      </c>
      <c r="O7133" t="s">
        <v>11649</v>
      </c>
      <c r="P7133" t="s">
        <v>20089</v>
      </c>
      <c r="Q7133" t="s">
        <v>20090</v>
      </c>
      <c r="S7133" t="s">
        <v>20091</v>
      </c>
      <c r="T7133" s="4">
        <v>300</v>
      </c>
      <c r="U7133" s="4">
        <v>4</v>
      </c>
      <c r="V7133" s="3">
        <v>1</v>
      </c>
      <c r="W7133" t="s">
        <v>208</v>
      </c>
      <c r="X7133" t="s">
        <v>280</v>
      </c>
      <c r="Y7133">
        <v>515</v>
      </c>
      <c r="Z7133" s="14"/>
      <c r="AA7133" s="14"/>
      <c r="AB7133" s="14"/>
      <c r="AC7133" s="14"/>
      <c r="AD7133" s="14"/>
      <c r="AE7133" s="14"/>
      <c r="AF7133" s="14"/>
      <c r="AG7133" s="14"/>
      <c r="AH7133" s="14"/>
      <c r="AI7133" s="14"/>
      <c r="AJ7133" s="14"/>
      <c r="AK7133" s="14"/>
      <c r="AL7133" s="14">
        <v>4</v>
      </c>
      <c r="AM7133" s="14"/>
      <c r="AN7133" s="14"/>
      <c r="AO7133" s="14"/>
      <c r="AP7133" s="14"/>
      <c r="AQ7133" s="14"/>
      <c r="AR7133" s="14"/>
      <c r="AS7133" s="14"/>
      <c r="AT7133" s="14"/>
      <c r="AU7133" s="14"/>
      <c r="AV7133" s="14"/>
      <c r="AW7133" s="14"/>
      <c r="AX7133" s="14"/>
      <c r="AY7133" s="14"/>
      <c r="AZ7133" s="14"/>
      <c r="BA7133" s="14"/>
      <c r="BB7133" s="14"/>
      <c r="BC7133" s="14"/>
      <c r="BD7133" s="14"/>
      <c r="BE7133" s="14"/>
      <c r="BF7133" s="14"/>
      <c r="BG7133" s="14"/>
      <c r="BH7133" s="14"/>
      <c r="BI7133" s="14"/>
    </row>
    <row r="7134" spans="1:61" x14ac:dyDescent="0.25">
      <c r="A7134">
        <v>7133</v>
      </c>
      <c r="B7134" s="3">
        <v>2025</v>
      </c>
      <c r="C7134" s="3">
        <v>11</v>
      </c>
      <c r="D7134" t="s">
        <v>24</v>
      </c>
      <c r="E7134" s="21">
        <v>45983.748614942131</v>
      </c>
      <c r="F7134" t="s">
        <v>111</v>
      </c>
      <c r="G7134" t="s">
        <v>111</v>
      </c>
      <c r="H7134" t="s">
        <v>79</v>
      </c>
      <c r="I7134" t="s">
        <v>79</v>
      </c>
      <c r="J7134" t="s">
        <v>99</v>
      </c>
      <c r="K7134" t="s">
        <v>99</v>
      </c>
      <c r="L7134" t="s">
        <v>32</v>
      </c>
      <c r="M7134" t="s">
        <v>32</v>
      </c>
      <c r="N7134" t="s">
        <v>1228</v>
      </c>
      <c r="O7134" t="s">
        <v>11649</v>
      </c>
      <c r="P7134" t="s">
        <v>460</v>
      </c>
      <c r="Q7134" t="s">
        <v>20092</v>
      </c>
      <c r="S7134" t="s">
        <v>20093</v>
      </c>
      <c r="T7134" s="4">
        <v>1000</v>
      </c>
      <c r="U7134" s="4">
        <v>9</v>
      </c>
      <c r="V7134" s="3">
        <v>1</v>
      </c>
      <c r="W7134" t="s">
        <v>208</v>
      </c>
      <c r="X7134" t="s">
        <v>280</v>
      </c>
      <c r="Y7134">
        <v>516</v>
      </c>
      <c r="Z7134" s="14"/>
      <c r="AA7134" s="14"/>
      <c r="AB7134" s="14"/>
      <c r="AC7134" s="14"/>
      <c r="AD7134" s="14"/>
      <c r="AE7134" s="14"/>
      <c r="AF7134" s="14"/>
      <c r="AG7134" s="14"/>
      <c r="AH7134" s="14"/>
      <c r="AI7134" s="14"/>
      <c r="AJ7134" s="14"/>
      <c r="AK7134" s="14"/>
      <c r="AL7134" s="14"/>
      <c r="AM7134" s="14"/>
      <c r="AN7134" s="14"/>
      <c r="AO7134" s="14">
        <v>2</v>
      </c>
      <c r="AP7134" s="14">
        <v>2</v>
      </c>
      <c r="AQ7134" s="14"/>
      <c r="AR7134" s="14"/>
      <c r="AS7134" s="14"/>
      <c r="AT7134" s="14">
        <v>3</v>
      </c>
      <c r="AU7134" s="14">
        <v>2</v>
      </c>
      <c r="AV7134" s="14"/>
      <c r="AW7134" s="14"/>
      <c r="AX7134" s="14"/>
      <c r="AY7134" s="14"/>
      <c r="AZ7134" s="14"/>
      <c r="BA7134" s="14"/>
      <c r="BB7134" s="14"/>
      <c r="BC7134" s="14"/>
      <c r="BD7134" s="14"/>
      <c r="BE7134" s="14"/>
      <c r="BF7134" s="14"/>
      <c r="BG7134" s="14"/>
      <c r="BH7134" s="14"/>
      <c r="BI7134" s="14"/>
    </row>
    <row r="7135" spans="1:61" x14ac:dyDescent="0.25">
      <c r="A7135">
        <v>7134</v>
      </c>
      <c r="B7135" s="3">
        <v>2025</v>
      </c>
      <c r="C7135" s="3">
        <v>11</v>
      </c>
      <c r="D7135" t="s">
        <v>24</v>
      </c>
      <c r="E7135" s="21">
        <v>45983.75973341435</v>
      </c>
      <c r="F7135" t="s">
        <v>115</v>
      </c>
      <c r="G7135" t="s">
        <v>115</v>
      </c>
      <c r="H7135" t="s">
        <v>78</v>
      </c>
      <c r="I7135" t="s">
        <v>78</v>
      </c>
      <c r="J7135" t="s">
        <v>99</v>
      </c>
      <c r="K7135" t="s">
        <v>99</v>
      </c>
      <c r="L7135" t="s">
        <v>33</v>
      </c>
      <c r="M7135" t="s">
        <v>33</v>
      </c>
      <c r="N7135" t="s">
        <v>684</v>
      </c>
      <c r="O7135" t="s">
        <v>11649</v>
      </c>
      <c r="P7135" t="s">
        <v>20094</v>
      </c>
      <c r="Q7135" t="s">
        <v>20095</v>
      </c>
      <c r="R7135" t="s">
        <v>20096</v>
      </c>
      <c r="S7135" t="s">
        <v>20097</v>
      </c>
      <c r="T7135" s="4">
        <v>1090</v>
      </c>
      <c r="U7135" s="4">
        <v>8</v>
      </c>
      <c r="V7135" s="3">
        <v>1</v>
      </c>
      <c r="W7135" t="s">
        <v>208</v>
      </c>
      <c r="X7135" t="s">
        <v>280</v>
      </c>
      <c r="Y7135">
        <v>517</v>
      </c>
      <c r="Z7135" s="14">
        <v>2</v>
      </c>
      <c r="AA7135" s="14"/>
      <c r="AB7135" s="14"/>
      <c r="AC7135" s="14"/>
      <c r="AD7135" s="14"/>
      <c r="AE7135" s="14"/>
      <c r="AF7135" s="14"/>
      <c r="AG7135" s="14"/>
      <c r="AH7135" s="14"/>
      <c r="AI7135" s="14"/>
      <c r="AJ7135" s="14"/>
      <c r="AK7135" s="14"/>
      <c r="AL7135" s="14"/>
      <c r="AM7135" s="14"/>
      <c r="AN7135" s="14"/>
      <c r="AO7135" s="14"/>
      <c r="AP7135" s="14"/>
      <c r="AQ7135" s="14"/>
      <c r="AR7135" s="14"/>
      <c r="AS7135" s="14"/>
      <c r="AT7135" s="14">
        <v>4</v>
      </c>
      <c r="AU7135" s="14"/>
      <c r="AV7135" s="14"/>
      <c r="AW7135" s="14"/>
      <c r="AX7135" s="14"/>
      <c r="AY7135" s="14"/>
      <c r="AZ7135" s="14"/>
      <c r="BA7135" s="14">
        <v>2</v>
      </c>
      <c r="BB7135" s="14"/>
      <c r="BC7135" s="14"/>
      <c r="BD7135" s="14"/>
      <c r="BE7135" s="14"/>
      <c r="BF7135" s="14"/>
      <c r="BG7135" s="14"/>
      <c r="BH7135" s="14"/>
      <c r="BI7135" s="14"/>
    </row>
    <row r="7136" spans="1:61" x14ac:dyDescent="0.25">
      <c r="A7136">
        <v>7135</v>
      </c>
      <c r="B7136" s="3">
        <v>2025</v>
      </c>
      <c r="C7136" s="3">
        <v>11</v>
      </c>
      <c r="D7136" t="s">
        <v>24</v>
      </c>
      <c r="E7136" s="21">
        <v>45983.783858391202</v>
      </c>
      <c r="F7136" t="s">
        <v>113</v>
      </c>
      <c r="G7136" t="s">
        <v>113</v>
      </c>
      <c r="H7136" t="s">
        <v>78</v>
      </c>
      <c r="I7136" t="s">
        <v>78</v>
      </c>
      <c r="J7136" t="s">
        <v>97</v>
      </c>
      <c r="K7136" t="s">
        <v>97</v>
      </c>
      <c r="L7136" t="s">
        <v>34</v>
      </c>
      <c r="M7136" t="s">
        <v>34</v>
      </c>
      <c r="N7136" t="s">
        <v>598</v>
      </c>
      <c r="O7136" t="s">
        <v>11649</v>
      </c>
      <c r="P7136" t="s">
        <v>835</v>
      </c>
      <c r="Q7136" t="s">
        <v>184</v>
      </c>
      <c r="S7136" t="s">
        <v>18250</v>
      </c>
      <c r="T7136" s="4">
        <v>1280</v>
      </c>
      <c r="U7136" s="4">
        <v>13</v>
      </c>
      <c r="V7136" s="3">
        <v>1</v>
      </c>
      <c r="W7136" t="s">
        <v>208</v>
      </c>
      <c r="X7136" t="s">
        <v>280</v>
      </c>
      <c r="Y7136">
        <v>518</v>
      </c>
      <c r="Z7136" s="14"/>
      <c r="AA7136" s="14"/>
      <c r="AB7136" s="14"/>
      <c r="AC7136" s="14"/>
      <c r="AD7136" s="14"/>
      <c r="AE7136" s="14"/>
      <c r="AF7136" s="14"/>
      <c r="AG7136" s="14"/>
      <c r="AH7136" s="14"/>
      <c r="AI7136" s="14"/>
      <c r="AJ7136" s="14"/>
      <c r="AK7136" s="14"/>
      <c r="AL7136" s="14"/>
      <c r="AM7136" s="14"/>
      <c r="AN7136" s="14"/>
      <c r="AO7136" s="14">
        <v>2</v>
      </c>
      <c r="AP7136" s="14">
        <v>2</v>
      </c>
      <c r="AQ7136" s="14"/>
      <c r="AR7136" s="14"/>
      <c r="AS7136" s="14"/>
      <c r="AT7136" s="14">
        <v>7</v>
      </c>
      <c r="AU7136" s="14">
        <v>2</v>
      </c>
      <c r="AV7136" s="14"/>
      <c r="AW7136" s="14"/>
      <c r="AX7136" s="14"/>
      <c r="AY7136" s="14"/>
      <c r="AZ7136" s="14"/>
      <c r="BA7136" s="14"/>
      <c r="BB7136" s="14"/>
      <c r="BC7136" s="14"/>
      <c r="BD7136" s="14"/>
      <c r="BE7136" s="14"/>
      <c r="BF7136" s="14"/>
      <c r="BG7136" s="14"/>
      <c r="BH7136" s="14"/>
      <c r="BI7136" s="14"/>
    </row>
    <row r="7137" spans="1:61" x14ac:dyDescent="0.25">
      <c r="A7137">
        <v>7136</v>
      </c>
      <c r="B7137" s="3">
        <v>2025</v>
      </c>
      <c r="C7137" s="3">
        <v>11</v>
      </c>
      <c r="D7137" t="s">
        <v>24</v>
      </c>
      <c r="E7137" s="21">
        <v>45983.786432754627</v>
      </c>
      <c r="F7137" t="s">
        <v>115</v>
      </c>
      <c r="G7137" t="s">
        <v>115</v>
      </c>
      <c r="H7137" t="s">
        <v>78</v>
      </c>
      <c r="I7137" t="s">
        <v>78</v>
      </c>
      <c r="J7137" t="s">
        <v>99</v>
      </c>
      <c r="K7137" t="s">
        <v>99</v>
      </c>
      <c r="L7137" t="s">
        <v>32</v>
      </c>
      <c r="M7137" t="s">
        <v>32</v>
      </c>
      <c r="N7137" t="s">
        <v>1259</v>
      </c>
      <c r="O7137" t="s">
        <v>11649</v>
      </c>
      <c r="P7137" t="s">
        <v>20098</v>
      </c>
      <c r="Q7137" t="s">
        <v>20099</v>
      </c>
      <c r="S7137" t="s">
        <v>20100</v>
      </c>
      <c r="T7137" s="4">
        <v>1000</v>
      </c>
      <c r="U7137" s="4">
        <v>7</v>
      </c>
      <c r="V7137" s="3">
        <v>1</v>
      </c>
      <c r="W7137" t="s">
        <v>208</v>
      </c>
      <c r="X7137" t="s">
        <v>280</v>
      </c>
      <c r="Y7137">
        <v>519</v>
      </c>
      <c r="Z7137" s="14"/>
      <c r="AA7137" s="14"/>
      <c r="AB7137" s="14"/>
      <c r="AC7137" s="14"/>
      <c r="AD7137" s="14"/>
      <c r="AE7137" s="14"/>
      <c r="AF7137" s="14"/>
      <c r="AG7137" s="14"/>
      <c r="AH7137" s="14"/>
      <c r="AI7137" s="14"/>
      <c r="AJ7137" s="14"/>
      <c r="AK7137" s="14"/>
      <c r="AL7137" s="14"/>
      <c r="AM7137" s="14"/>
      <c r="AN7137" s="14">
        <v>2</v>
      </c>
      <c r="AO7137" s="14">
        <v>2</v>
      </c>
      <c r="AP7137" s="14">
        <v>2</v>
      </c>
      <c r="AQ7137" s="14"/>
      <c r="AR7137" s="14"/>
      <c r="AS7137" s="14"/>
      <c r="AT7137" s="14"/>
      <c r="AU7137" s="14"/>
      <c r="AV7137" s="14"/>
      <c r="AW7137" s="14"/>
      <c r="AX7137" s="14"/>
      <c r="AY7137" s="14"/>
      <c r="AZ7137" s="14"/>
      <c r="BA7137" s="14">
        <v>1</v>
      </c>
      <c r="BB7137" s="14"/>
      <c r="BC7137" s="14"/>
      <c r="BD7137" s="14"/>
      <c r="BE7137" s="14"/>
      <c r="BF7137" s="14"/>
      <c r="BG7137" s="14"/>
      <c r="BH7137" s="14"/>
      <c r="BI7137" s="14"/>
    </row>
    <row r="7138" spans="1:61" x14ac:dyDescent="0.25">
      <c r="A7138">
        <v>7137</v>
      </c>
      <c r="B7138" s="3">
        <v>2025</v>
      </c>
      <c r="C7138" s="3">
        <v>11</v>
      </c>
      <c r="D7138" t="s">
        <v>24</v>
      </c>
      <c r="E7138" s="21">
        <v>45983.79064353009</v>
      </c>
      <c r="F7138" t="s">
        <v>115</v>
      </c>
      <c r="G7138" t="s">
        <v>115</v>
      </c>
      <c r="H7138" t="s">
        <v>79</v>
      </c>
      <c r="I7138" t="s">
        <v>79</v>
      </c>
      <c r="J7138" t="s">
        <v>99</v>
      </c>
      <c r="K7138" t="s">
        <v>99</v>
      </c>
      <c r="L7138" t="s">
        <v>32</v>
      </c>
      <c r="M7138" t="s">
        <v>32</v>
      </c>
      <c r="N7138" t="s">
        <v>20101</v>
      </c>
      <c r="O7138" t="s">
        <v>11649</v>
      </c>
      <c r="P7138" t="s">
        <v>15285</v>
      </c>
      <c r="Q7138" t="s">
        <v>15286</v>
      </c>
      <c r="S7138" t="s">
        <v>20102</v>
      </c>
      <c r="T7138" s="4">
        <v>1000</v>
      </c>
      <c r="U7138" s="4">
        <v>8</v>
      </c>
      <c r="V7138" s="3">
        <v>1</v>
      </c>
      <c r="W7138" t="s">
        <v>208</v>
      </c>
      <c r="X7138" t="s">
        <v>280</v>
      </c>
      <c r="Y7138">
        <v>520</v>
      </c>
      <c r="Z7138" s="14"/>
      <c r="AA7138" s="14"/>
      <c r="AB7138" s="14"/>
      <c r="AC7138" s="14"/>
      <c r="AD7138" s="14"/>
      <c r="AE7138" s="14"/>
      <c r="AF7138" s="14"/>
      <c r="AG7138" s="14"/>
      <c r="AH7138" s="14"/>
      <c r="AI7138" s="14"/>
      <c r="AJ7138" s="14"/>
      <c r="AK7138" s="14"/>
      <c r="AL7138" s="14"/>
      <c r="AM7138" s="14"/>
      <c r="AN7138" s="14"/>
      <c r="AO7138" s="14"/>
      <c r="AP7138" s="14">
        <v>6</v>
      </c>
      <c r="AQ7138" s="14"/>
      <c r="AR7138" s="14"/>
      <c r="AS7138" s="14"/>
      <c r="AT7138" s="14"/>
      <c r="AU7138" s="14">
        <v>2</v>
      </c>
      <c r="AV7138" s="14"/>
      <c r="AW7138" s="14"/>
      <c r="AX7138" s="14"/>
      <c r="AY7138" s="14"/>
      <c r="AZ7138" s="14"/>
      <c r="BA7138" s="14"/>
      <c r="BB7138" s="14"/>
      <c r="BC7138" s="14"/>
      <c r="BD7138" s="14"/>
      <c r="BE7138" s="14"/>
      <c r="BF7138" s="14"/>
      <c r="BG7138" s="14"/>
      <c r="BH7138" s="14"/>
      <c r="BI7138" s="14"/>
    </row>
    <row r="7139" spans="1:61" x14ac:dyDescent="0.25">
      <c r="A7139">
        <v>7138</v>
      </c>
      <c r="B7139" s="3">
        <v>2025</v>
      </c>
      <c r="C7139" s="3">
        <v>11</v>
      </c>
      <c r="D7139" t="s">
        <v>24</v>
      </c>
      <c r="E7139" s="21">
        <v>45983.850197511572</v>
      </c>
      <c r="F7139" t="s">
        <v>111</v>
      </c>
      <c r="G7139" t="s">
        <v>111</v>
      </c>
      <c r="H7139" t="s">
        <v>79</v>
      </c>
      <c r="I7139" t="s">
        <v>79</v>
      </c>
      <c r="J7139" t="s">
        <v>99</v>
      </c>
      <c r="K7139" t="s">
        <v>99</v>
      </c>
      <c r="L7139" t="s">
        <v>33</v>
      </c>
      <c r="M7139" t="s">
        <v>33</v>
      </c>
      <c r="N7139" t="s">
        <v>654</v>
      </c>
      <c r="O7139" t="s">
        <v>11649</v>
      </c>
      <c r="P7139" t="s">
        <v>20103</v>
      </c>
      <c r="Q7139" t="s">
        <v>9536</v>
      </c>
      <c r="R7139" t="s">
        <v>9535</v>
      </c>
      <c r="S7139" t="s">
        <v>9537</v>
      </c>
      <c r="T7139" s="4">
        <v>1000</v>
      </c>
      <c r="U7139" s="4">
        <v>9</v>
      </c>
      <c r="V7139" s="3">
        <v>1</v>
      </c>
      <c r="W7139" t="s">
        <v>208</v>
      </c>
      <c r="X7139" t="s">
        <v>280</v>
      </c>
      <c r="Y7139">
        <v>521</v>
      </c>
      <c r="Z7139" s="14"/>
      <c r="AA7139" s="14"/>
      <c r="AB7139" s="14"/>
      <c r="AC7139" s="14"/>
      <c r="AD7139" s="14"/>
      <c r="AE7139" s="14"/>
      <c r="AF7139" s="14"/>
      <c r="AG7139" s="14"/>
      <c r="AH7139" s="14"/>
      <c r="AI7139" s="14"/>
      <c r="AJ7139" s="14"/>
      <c r="AK7139" s="14"/>
      <c r="AL7139" s="14"/>
      <c r="AM7139" s="14"/>
      <c r="AN7139" s="14"/>
      <c r="AO7139" s="14">
        <v>2</v>
      </c>
      <c r="AP7139" s="14">
        <v>2</v>
      </c>
      <c r="AQ7139" s="14"/>
      <c r="AR7139" s="14"/>
      <c r="AS7139" s="14"/>
      <c r="AT7139" s="14">
        <v>3</v>
      </c>
      <c r="AU7139" s="14">
        <v>2</v>
      </c>
      <c r="AV7139" s="14"/>
      <c r="AW7139" s="14"/>
      <c r="AX7139" s="14"/>
      <c r="AY7139" s="14"/>
      <c r="AZ7139" s="14"/>
      <c r="BA7139" s="14"/>
      <c r="BB7139" s="14"/>
      <c r="BC7139" s="14"/>
      <c r="BD7139" s="14"/>
      <c r="BE7139" s="14"/>
      <c r="BF7139" s="14"/>
      <c r="BG7139" s="14"/>
      <c r="BH7139" s="14"/>
      <c r="BI7139" s="14"/>
    </row>
    <row r="7140" spans="1:61" x14ac:dyDescent="0.25">
      <c r="A7140">
        <v>7139</v>
      </c>
      <c r="B7140" s="3">
        <v>2025</v>
      </c>
      <c r="C7140" s="3">
        <v>11</v>
      </c>
      <c r="D7140" t="s">
        <v>24</v>
      </c>
      <c r="E7140" s="21">
        <v>45983.87425050926</v>
      </c>
      <c r="F7140" t="s">
        <v>113</v>
      </c>
      <c r="G7140" t="s">
        <v>113</v>
      </c>
      <c r="H7140" t="s">
        <v>78</v>
      </c>
      <c r="I7140" t="s">
        <v>78</v>
      </c>
      <c r="J7140" t="s">
        <v>97</v>
      </c>
      <c r="K7140" t="s">
        <v>97</v>
      </c>
      <c r="L7140" t="s">
        <v>49</v>
      </c>
      <c r="M7140" t="s">
        <v>49</v>
      </c>
      <c r="N7140" t="s">
        <v>49</v>
      </c>
      <c r="O7140" t="s">
        <v>11649</v>
      </c>
      <c r="P7140" t="s">
        <v>18129</v>
      </c>
      <c r="Q7140" t="s">
        <v>18130</v>
      </c>
      <c r="S7140" t="s">
        <v>20104</v>
      </c>
      <c r="T7140" s="4">
        <v>1000</v>
      </c>
      <c r="U7140" s="4">
        <v>9</v>
      </c>
      <c r="V7140" s="3">
        <v>1</v>
      </c>
      <c r="W7140" t="s">
        <v>208</v>
      </c>
      <c r="X7140" t="s">
        <v>280</v>
      </c>
      <c r="Y7140">
        <v>522</v>
      </c>
      <c r="Z7140" s="14"/>
      <c r="AA7140" s="14"/>
      <c r="AB7140" s="14"/>
      <c r="AC7140" s="14"/>
      <c r="AD7140" s="14"/>
      <c r="AE7140" s="14"/>
      <c r="AF7140" s="14"/>
      <c r="AG7140" s="14"/>
      <c r="AH7140" s="14"/>
      <c r="AI7140" s="14"/>
      <c r="AJ7140" s="14"/>
      <c r="AK7140" s="14"/>
      <c r="AL7140" s="14"/>
      <c r="AM7140" s="14"/>
      <c r="AN7140" s="14"/>
      <c r="AO7140" s="14">
        <v>2</v>
      </c>
      <c r="AP7140" s="14">
        <v>2</v>
      </c>
      <c r="AQ7140" s="14"/>
      <c r="AR7140" s="14"/>
      <c r="AS7140" s="14"/>
      <c r="AT7140" s="14">
        <v>3</v>
      </c>
      <c r="AU7140" s="14">
        <v>2</v>
      </c>
      <c r="AV7140" s="14"/>
      <c r="AW7140" s="14"/>
      <c r="AX7140" s="14"/>
      <c r="AY7140" s="14"/>
      <c r="AZ7140" s="14"/>
      <c r="BA7140" s="14"/>
      <c r="BB7140" s="14"/>
      <c r="BC7140" s="14"/>
      <c r="BD7140" s="14"/>
      <c r="BE7140" s="14"/>
      <c r="BF7140" s="14"/>
      <c r="BG7140" s="14"/>
      <c r="BH7140" s="14"/>
      <c r="BI7140" s="14"/>
    </row>
    <row r="7141" spans="1:61" x14ac:dyDescent="0.25">
      <c r="A7141">
        <v>7140</v>
      </c>
      <c r="B7141" s="3">
        <v>2025</v>
      </c>
      <c r="C7141" s="3">
        <v>11</v>
      </c>
      <c r="D7141" t="s">
        <v>24</v>
      </c>
      <c r="E7141" s="21">
        <v>45983.886605636573</v>
      </c>
      <c r="F7141" t="s">
        <v>115</v>
      </c>
      <c r="G7141" t="s">
        <v>115</v>
      </c>
      <c r="H7141" t="s">
        <v>79</v>
      </c>
      <c r="I7141" t="s">
        <v>79</v>
      </c>
      <c r="J7141" t="s">
        <v>97</v>
      </c>
      <c r="K7141" t="s">
        <v>97</v>
      </c>
      <c r="L7141" t="s">
        <v>34</v>
      </c>
      <c r="M7141" t="s">
        <v>34</v>
      </c>
      <c r="N7141" t="s">
        <v>20105</v>
      </c>
      <c r="O7141" t="s">
        <v>11649</v>
      </c>
      <c r="P7141" t="s">
        <v>20106</v>
      </c>
      <c r="Q7141" t="s">
        <v>18667</v>
      </c>
      <c r="S7141" t="s">
        <v>20107</v>
      </c>
      <c r="T7141" s="4">
        <v>1000</v>
      </c>
      <c r="U7141" s="4">
        <v>9</v>
      </c>
      <c r="V7141" s="3">
        <v>1</v>
      </c>
      <c r="W7141" t="s">
        <v>208</v>
      </c>
      <c r="X7141" t="s">
        <v>280</v>
      </c>
      <c r="Y7141">
        <v>523</v>
      </c>
      <c r="Z7141" s="14"/>
      <c r="AA7141" s="14"/>
      <c r="AB7141" s="14"/>
      <c r="AC7141" s="14"/>
      <c r="AD7141" s="14"/>
      <c r="AE7141" s="14"/>
      <c r="AF7141" s="14"/>
      <c r="AG7141" s="14"/>
      <c r="AH7141" s="14"/>
      <c r="AI7141" s="14"/>
      <c r="AJ7141" s="14"/>
      <c r="AK7141" s="14"/>
      <c r="AL7141" s="14"/>
      <c r="AM7141" s="14"/>
      <c r="AN7141" s="14"/>
      <c r="AO7141" s="14">
        <v>2</v>
      </c>
      <c r="AP7141" s="14">
        <v>2</v>
      </c>
      <c r="AQ7141" s="14"/>
      <c r="AR7141" s="14"/>
      <c r="AS7141" s="14"/>
      <c r="AT7141" s="14">
        <v>3</v>
      </c>
      <c r="AU7141" s="14">
        <v>2</v>
      </c>
      <c r="AV7141" s="14"/>
      <c r="AW7141" s="14"/>
      <c r="AX7141" s="14"/>
      <c r="AY7141" s="14"/>
      <c r="AZ7141" s="14"/>
      <c r="BA7141" s="14"/>
      <c r="BB7141" s="14"/>
      <c r="BC7141" s="14"/>
      <c r="BD7141" s="14"/>
      <c r="BE7141" s="14"/>
      <c r="BF7141" s="14"/>
      <c r="BG7141" s="14"/>
      <c r="BH7141" s="14"/>
      <c r="BI7141" s="14"/>
    </row>
    <row r="7142" spans="1:61" x14ac:dyDescent="0.25">
      <c r="A7142">
        <v>7141</v>
      </c>
      <c r="B7142" s="3">
        <v>2025</v>
      </c>
      <c r="C7142" s="3">
        <v>11</v>
      </c>
      <c r="D7142" t="s">
        <v>24</v>
      </c>
      <c r="E7142" s="21">
        <v>45983.920960324067</v>
      </c>
      <c r="F7142" t="s">
        <v>113</v>
      </c>
      <c r="G7142" t="s">
        <v>113</v>
      </c>
      <c r="H7142" t="s">
        <v>78</v>
      </c>
      <c r="I7142" t="s">
        <v>78</v>
      </c>
      <c r="J7142" t="s">
        <v>97</v>
      </c>
      <c r="K7142" t="s">
        <v>97</v>
      </c>
      <c r="L7142" t="s">
        <v>39</v>
      </c>
      <c r="M7142" t="s">
        <v>39</v>
      </c>
      <c r="N7142" t="s">
        <v>72</v>
      </c>
      <c r="O7142" t="s">
        <v>11649</v>
      </c>
      <c r="P7142" t="s">
        <v>14021</v>
      </c>
      <c r="Q7142" t="s">
        <v>20108</v>
      </c>
      <c r="S7142" t="s">
        <v>2837</v>
      </c>
      <c r="T7142" s="4">
        <v>1000</v>
      </c>
      <c r="U7142" s="4">
        <v>9</v>
      </c>
      <c r="V7142" s="3">
        <v>1</v>
      </c>
      <c r="W7142" t="s">
        <v>208</v>
      </c>
      <c r="X7142" t="s">
        <v>280</v>
      </c>
      <c r="Y7142">
        <v>524</v>
      </c>
      <c r="Z7142" s="14"/>
      <c r="AA7142" s="14"/>
      <c r="AB7142" s="14"/>
      <c r="AC7142" s="14"/>
      <c r="AD7142" s="14"/>
      <c r="AE7142" s="14"/>
      <c r="AF7142" s="14"/>
      <c r="AG7142" s="14"/>
      <c r="AH7142" s="14"/>
      <c r="AI7142" s="14"/>
      <c r="AJ7142" s="14"/>
      <c r="AK7142" s="14"/>
      <c r="AL7142" s="14"/>
      <c r="AM7142" s="14"/>
      <c r="AN7142" s="14"/>
      <c r="AO7142" s="14">
        <v>2</v>
      </c>
      <c r="AP7142" s="14">
        <v>2</v>
      </c>
      <c r="AQ7142" s="14"/>
      <c r="AR7142" s="14"/>
      <c r="AS7142" s="14"/>
      <c r="AT7142" s="14">
        <v>3</v>
      </c>
      <c r="AU7142" s="14">
        <v>2</v>
      </c>
      <c r="AV7142" s="14"/>
      <c r="AW7142" s="14"/>
      <c r="AX7142" s="14"/>
      <c r="AY7142" s="14"/>
      <c r="AZ7142" s="14"/>
      <c r="BA7142" s="14"/>
      <c r="BB7142" s="14"/>
      <c r="BC7142" s="14"/>
      <c r="BD7142" s="14"/>
      <c r="BE7142" s="14"/>
      <c r="BF7142" s="14"/>
      <c r="BG7142" s="14"/>
      <c r="BH7142" s="14"/>
      <c r="BI7142" s="14"/>
    </row>
    <row r="7143" spans="1:61" x14ac:dyDescent="0.25">
      <c r="A7143">
        <v>7142</v>
      </c>
      <c r="B7143" s="3">
        <v>2025</v>
      </c>
      <c r="C7143" s="3">
        <v>11</v>
      </c>
      <c r="D7143" t="s">
        <v>24</v>
      </c>
      <c r="E7143" s="21">
        <v>45984.48806314815</v>
      </c>
      <c r="F7143" t="s">
        <v>110</v>
      </c>
      <c r="G7143" t="s">
        <v>110</v>
      </c>
      <c r="H7143" t="s">
        <v>78</v>
      </c>
      <c r="I7143" t="s">
        <v>78</v>
      </c>
      <c r="J7143" t="s">
        <v>99</v>
      </c>
      <c r="K7143" t="s">
        <v>99</v>
      </c>
      <c r="L7143" t="s">
        <v>32</v>
      </c>
      <c r="M7143" t="s">
        <v>32</v>
      </c>
      <c r="N7143" t="s">
        <v>550</v>
      </c>
      <c r="O7143" t="s">
        <v>11649</v>
      </c>
      <c r="P7143" t="s">
        <v>7270</v>
      </c>
      <c r="Q7143" t="s">
        <v>20109</v>
      </c>
      <c r="R7143" t="s">
        <v>20110</v>
      </c>
      <c r="S7143" t="s">
        <v>20111</v>
      </c>
      <c r="T7143" s="4">
        <v>1180</v>
      </c>
      <c r="U7143" s="4">
        <v>9</v>
      </c>
      <c r="V7143" s="3">
        <v>1</v>
      </c>
      <c r="W7143" t="s">
        <v>208</v>
      </c>
      <c r="X7143" t="s">
        <v>280</v>
      </c>
      <c r="Y7143">
        <v>525</v>
      </c>
      <c r="Z7143" s="14"/>
      <c r="AA7143" s="14"/>
      <c r="AB7143" s="14"/>
      <c r="AC7143" s="14"/>
      <c r="AD7143" s="14"/>
      <c r="AE7143" s="14"/>
      <c r="AF7143" s="14"/>
      <c r="AG7143" s="14"/>
      <c r="AH7143" s="14"/>
      <c r="AI7143" s="14"/>
      <c r="AJ7143" s="14"/>
      <c r="AK7143" s="14">
        <v>6</v>
      </c>
      <c r="AL7143" s="14"/>
      <c r="AM7143" s="14"/>
      <c r="AN7143" s="14"/>
      <c r="AO7143" s="14"/>
      <c r="AP7143" s="14"/>
      <c r="AQ7143" s="14"/>
      <c r="AR7143" s="14"/>
      <c r="AS7143" s="14"/>
      <c r="AT7143" s="14">
        <v>1</v>
      </c>
      <c r="AU7143" s="14">
        <v>2</v>
      </c>
      <c r="AV7143" s="14"/>
      <c r="AW7143" s="14"/>
      <c r="AX7143" s="14"/>
      <c r="AY7143" s="14"/>
      <c r="AZ7143" s="14"/>
      <c r="BA7143" s="14"/>
      <c r="BB7143" s="14"/>
      <c r="BC7143" s="14"/>
      <c r="BD7143" s="14"/>
      <c r="BE7143" s="14"/>
      <c r="BF7143" s="14"/>
      <c r="BG7143" s="14"/>
      <c r="BH7143" s="14"/>
      <c r="BI7143" s="14"/>
    </row>
    <row r="7144" spans="1:61" x14ac:dyDescent="0.25">
      <c r="A7144">
        <v>7143</v>
      </c>
      <c r="B7144" s="3">
        <v>2025</v>
      </c>
      <c r="C7144" s="3">
        <v>11</v>
      </c>
      <c r="D7144" t="s">
        <v>24</v>
      </c>
      <c r="E7144" s="21">
        <v>45984.489247824073</v>
      </c>
      <c r="F7144" t="s">
        <v>110</v>
      </c>
      <c r="G7144" t="s">
        <v>110</v>
      </c>
      <c r="H7144" t="s">
        <v>79</v>
      </c>
      <c r="I7144" t="s">
        <v>79</v>
      </c>
      <c r="J7144" t="s">
        <v>99</v>
      </c>
      <c r="K7144" t="s">
        <v>99</v>
      </c>
      <c r="L7144" t="s">
        <v>32</v>
      </c>
      <c r="M7144" t="s">
        <v>32</v>
      </c>
      <c r="N7144" t="s">
        <v>15604</v>
      </c>
      <c r="O7144" t="s">
        <v>11649</v>
      </c>
      <c r="P7144" t="s">
        <v>562</v>
      </c>
      <c r="Q7144" t="s">
        <v>20112</v>
      </c>
      <c r="R7144" t="s">
        <v>20113</v>
      </c>
      <c r="S7144" t="s">
        <v>20114</v>
      </c>
      <c r="T7144" s="4">
        <v>1000</v>
      </c>
      <c r="U7144" s="4">
        <v>7</v>
      </c>
      <c r="V7144" s="3">
        <v>1</v>
      </c>
      <c r="W7144" t="s">
        <v>208</v>
      </c>
      <c r="X7144" t="s">
        <v>280</v>
      </c>
      <c r="Y7144">
        <v>526</v>
      </c>
      <c r="Z7144" s="14"/>
      <c r="AA7144" s="14"/>
      <c r="AB7144" s="14"/>
      <c r="AC7144" s="14"/>
      <c r="AD7144" s="14"/>
      <c r="AE7144" s="14"/>
      <c r="AF7144" s="14"/>
      <c r="AG7144" s="14"/>
      <c r="AH7144" s="14"/>
      <c r="AI7144" s="14"/>
      <c r="AJ7144" s="14"/>
      <c r="AK7144" s="14"/>
      <c r="AL7144" s="14"/>
      <c r="AM7144" s="14"/>
      <c r="AN7144" s="14">
        <v>2</v>
      </c>
      <c r="AO7144" s="14">
        <v>2</v>
      </c>
      <c r="AP7144" s="14">
        <v>2</v>
      </c>
      <c r="AQ7144" s="14"/>
      <c r="AR7144" s="14"/>
      <c r="AS7144" s="14"/>
      <c r="AT7144" s="14"/>
      <c r="AU7144" s="14"/>
      <c r="AV7144" s="14"/>
      <c r="AW7144" s="14"/>
      <c r="AX7144" s="14"/>
      <c r="AY7144" s="14"/>
      <c r="AZ7144" s="14"/>
      <c r="BA7144" s="14">
        <v>1</v>
      </c>
      <c r="BB7144" s="14"/>
      <c r="BC7144" s="14"/>
      <c r="BD7144" s="14"/>
      <c r="BE7144" s="14"/>
      <c r="BF7144" s="14"/>
      <c r="BG7144" s="14"/>
      <c r="BH7144" s="14"/>
      <c r="BI7144" s="14"/>
    </row>
    <row r="7145" spans="1:61" x14ac:dyDescent="0.25">
      <c r="A7145">
        <v>7144</v>
      </c>
      <c r="B7145" s="3">
        <v>2025</v>
      </c>
      <c r="C7145" s="3">
        <v>11</v>
      </c>
      <c r="D7145" t="s">
        <v>24</v>
      </c>
      <c r="E7145" s="21">
        <v>45984.491663483786</v>
      </c>
      <c r="F7145" t="s">
        <v>110</v>
      </c>
      <c r="G7145" t="s">
        <v>110</v>
      </c>
      <c r="H7145" t="s">
        <v>79</v>
      </c>
      <c r="I7145" t="s">
        <v>79</v>
      </c>
      <c r="J7145" t="s">
        <v>97</v>
      </c>
      <c r="K7145" t="s">
        <v>97</v>
      </c>
      <c r="L7145" t="s">
        <v>34</v>
      </c>
      <c r="M7145" t="s">
        <v>34</v>
      </c>
      <c r="N7145" t="s">
        <v>633</v>
      </c>
      <c r="O7145" t="s">
        <v>11649</v>
      </c>
      <c r="P7145" t="s">
        <v>6303</v>
      </c>
      <c r="Q7145" t="s">
        <v>20115</v>
      </c>
      <c r="S7145" t="s">
        <v>20116</v>
      </c>
      <c r="T7145" s="4">
        <v>1000</v>
      </c>
      <c r="U7145" s="4">
        <v>7</v>
      </c>
      <c r="V7145" s="3">
        <v>1</v>
      </c>
      <c r="W7145" t="s">
        <v>208</v>
      </c>
      <c r="X7145" t="s">
        <v>280</v>
      </c>
      <c r="Y7145">
        <v>527</v>
      </c>
      <c r="Z7145" s="14"/>
      <c r="AA7145" s="14"/>
      <c r="AB7145" s="14"/>
      <c r="AC7145" s="14"/>
      <c r="AD7145" s="14"/>
      <c r="AE7145" s="14"/>
      <c r="AF7145" s="14"/>
      <c r="AG7145" s="14"/>
      <c r="AH7145" s="14"/>
      <c r="AI7145" s="14"/>
      <c r="AJ7145" s="14"/>
      <c r="AK7145" s="14"/>
      <c r="AL7145" s="14"/>
      <c r="AM7145" s="14"/>
      <c r="AN7145" s="14">
        <v>2</v>
      </c>
      <c r="AO7145" s="14">
        <v>2</v>
      </c>
      <c r="AP7145" s="14">
        <v>2</v>
      </c>
      <c r="AQ7145" s="14"/>
      <c r="AR7145" s="14"/>
      <c r="AS7145" s="14"/>
      <c r="AT7145" s="14"/>
      <c r="AU7145" s="14"/>
      <c r="AV7145" s="14"/>
      <c r="AW7145" s="14"/>
      <c r="AX7145" s="14"/>
      <c r="AY7145" s="14"/>
      <c r="AZ7145" s="14"/>
      <c r="BA7145" s="14">
        <v>1</v>
      </c>
      <c r="BB7145" s="14"/>
      <c r="BC7145" s="14"/>
      <c r="BD7145" s="14"/>
      <c r="BE7145" s="14"/>
      <c r="BF7145" s="14"/>
      <c r="BG7145" s="14"/>
      <c r="BH7145" s="14"/>
      <c r="BI7145" s="14"/>
    </row>
    <row r="7146" spans="1:61" x14ac:dyDescent="0.25">
      <c r="A7146">
        <v>7145</v>
      </c>
      <c r="B7146" s="3">
        <v>2025</v>
      </c>
      <c r="C7146" s="3">
        <v>11</v>
      </c>
      <c r="D7146" t="s">
        <v>24</v>
      </c>
      <c r="E7146" s="21">
        <v>45984.502630601863</v>
      </c>
      <c r="F7146" t="s">
        <v>110</v>
      </c>
      <c r="G7146" t="s">
        <v>110</v>
      </c>
      <c r="H7146" t="s">
        <v>79</v>
      </c>
      <c r="I7146" t="s">
        <v>79</v>
      </c>
      <c r="J7146" t="s">
        <v>97</v>
      </c>
      <c r="K7146" t="s">
        <v>97</v>
      </c>
      <c r="L7146" t="s">
        <v>693</v>
      </c>
      <c r="M7146" t="s">
        <v>35</v>
      </c>
      <c r="N7146" t="s">
        <v>766</v>
      </c>
      <c r="O7146" t="s">
        <v>11649</v>
      </c>
      <c r="P7146" t="s">
        <v>20117</v>
      </c>
      <c r="Q7146" t="s">
        <v>17120</v>
      </c>
      <c r="S7146" t="s">
        <v>1454</v>
      </c>
      <c r="T7146" s="4">
        <v>1000</v>
      </c>
      <c r="U7146" s="4">
        <v>7</v>
      </c>
      <c r="V7146" s="3">
        <v>1</v>
      </c>
      <c r="W7146" t="s">
        <v>208</v>
      </c>
      <c r="X7146" t="s">
        <v>280</v>
      </c>
      <c r="Y7146">
        <v>528</v>
      </c>
      <c r="Z7146" s="14"/>
      <c r="AA7146" s="14"/>
      <c r="AB7146" s="14"/>
      <c r="AC7146" s="14"/>
      <c r="AD7146" s="14"/>
      <c r="AE7146" s="14"/>
      <c r="AF7146" s="14"/>
      <c r="AG7146" s="14"/>
      <c r="AH7146" s="14"/>
      <c r="AI7146" s="14"/>
      <c r="AJ7146" s="14"/>
      <c r="AK7146" s="14"/>
      <c r="AL7146" s="14"/>
      <c r="AM7146" s="14"/>
      <c r="AN7146" s="14">
        <v>2</v>
      </c>
      <c r="AO7146" s="14">
        <v>2</v>
      </c>
      <c r="AP7146" s="14">
        <v>2</v>
      </c>
      <c r="AQ7146" s="14"/>
      <c r="AR7146" s="14"/>
      <c r="AS7146" s="14"/>
      <c r="AT7146" s="14"/>
      <c r="AU7146" s="14"/>
      <c r="AV7146" s="14"/>
      <c r="AW7146" s="14"/>
      <c r="AX7146" s="14"/>
      <c r="AY7146" s="14"/>
      <c r="AZ7146" s="14"/>
      <c r="BA7146" s="14">
        <v>1</v>
      </c>
      <c r="BB7146" s="14"/>
      <c r="BC7146" s="14"/>
      <c r="BD7146" s="14"/>
      <c r="BE7146" s="14"/>
      <c r="BF7146" s="14"/>
      <c r="BG7146" s="14"/>
      <c r="BH7146" s="14"/>
      <c r="BI7146" s="14"/>
    </row>
    <row r="7147" spans="1:61" x14ac:dyDescent="0.25">
      <c r="A7147">
        <v>7146</v>
      </c>
      <c r="B7147" s="3">
        <v>2025</v>
      </c>
      <c r="C7147" s="3">
        <v>11</v>
      </c>
      <c r="D7147" t="s">
        <v>24</v>
      </c>
      <c r="E7147" s="21">
        <v>45984.723060023149</v>
      </c>
      <c r="F7147" t="s">
        <v>110</v>
      </c>
      <c r="G7147" t="s">
        <v>110</v>
      </c>
      <c r="H7147" t="s">
        <v>78</v>
      </c>
      <c r="I7147" t="s">
        <v>78</v>
      </c>
      <c r="J7147" t="s">
        <v>99</v>
      </c>
      <c r="K7147" t="s">
        <v>99</v>
      </c>
      <c r="L7147" t="s">
        <v>32</v>
      </c>
      <c r="M7147" t="s">
        <v>32</v>
      </c>
      <c r="N7147" t="s">
        <v>1053</v>
      </c>
      <c r="O7147" t="s">
        <v>11649</v>
      </c>
      <c r="P7147" t="s">
        <v>5286</v>
      </c>
      <c r="Q7147" t="s">
        <v>181</v>
      </c>
      <c r="S7147" t="s">
        <v>13411</v>
      </c>
      <c r="T7147" s="4">
        <v>1000</v>
      </c>
      <c r="U7147" s="4">
        <v>7</v>
      </c>
      <c r="V7147" s="3">
        <v>1</v>
      </c>
      <c r="W7147" t="s">
        <v>208</v>
      </c>
      <c r="X7147" t="s">
        <v>280</v>
      </c>
      <c r="Y7147">
        <v>529</v>
      </c>
      <c r="Z7147" s="14"/>
      <c r="AA7147" s="14"/>
      <c r="AB7147" s="14"/>
      <c r="AC7147" s="14"/>
      <c r="AD7147" s="14"/>
      <c r="AE7147" s="14"/>
      <c r="AF7147" s="14"/>
      <c r="AG7147" s="14"/>
      <c r="AH7147" s="14"/>
      <c r="AI7147" s="14"/>
      <c r="AJ7147" s="14"/>
      <c r="AK7147" s="14"/>
      <c r="AL7147" s="14"/>
      <c r="AM7147" s="14"/>
      <c r="AN7147" s="14">
        <v>2</v>
      </c>
      <c r="AO7147" s="14">
        <v>2</v>
      </c>
      <c r="AP7147" s="14">
        <v>2</v>
      </c>
      <c r="AQ7147" s="14"/>
      <c r="AR7147" s="14"/>
      <c r="AS7147" s="14"/>
      <c r="AT7147" s="14"/>
      <c r="AU7147" s="14"/>
      <c r="AV7147" s="14"/>
      <c r="AW7147" s="14"/>
      <c r="AX7147" s="14"/>
      <c r="AY7147" s="14"/>
      <c r="AZ7147" s="14"/>
      <c r="BA7147" s="14">
        <v>1</v>
      </c>
      <c r="BB7147" s="14"/>
      <c r="BC7147" s="14"/>
      <c r="BD7147" s="14"/>
      <c r="BE7147" s="14"/>
      <c r="BF7147" s="14"/>
      <c r="BG7147" s="14"/>
      <c r="BH7147" s="14"/>
      <c r="BI7147" s="14"/>
    </row>
    <row r="7148" spans="1:61" x14ac:dyDescent="0.25">
      <c r="A7148">
        <v>7147</v>
      </c>
      <c r="B7148" s="3">
        <v>2025</v>
      </c>
      <c r="C7148" s="3">
        <v>11</v>
      </c>
      <c r="D7148" t="s">
        <v>24</v>
      </c>
      <c r="E7148" s="21">
        <v>45984.727027152781</v>
      </c>
      <c r="F7148" t="s">
        <v>110</v>
      </c>
      <c r="G7148" t="s">
        <v>110</v>
      </c>
      <c r="H7148" t="s">
        <v>78</v>
      </c>
      <c r="I7148" t="s">
        <v>78</v>
      </c>
      <c r="J7148" t="s">
        <v>99</v>
      </c>
      <c r="K7148" t="s">
        <v>99</v>
      </c>
      <c r="L7148" t="s">
        <v>33</v>
      </c>
      <c r="M7148" t="s">
        <v>33</v>
      </c>
      <c r="N7148" t="s">
        <v>650</v>
      </c>
      <c r="O7148" t="s">
        <v>11649</v>
      </c>
      <c r="P7148" t="s">
        <v>20118</v>
      </c>
      <c r="Q7148" t="s">
        <v>18964</v>
      </c>
      <c r="S7148" t="s">
        <v>18965</v>
      </c>
      <c r="T7148" s="4">
        <v>2030</v>
      </c>
      <c r="U7148" s="4">
        <v>10</v>
      </c>
      <c r="V7148" s="3">
        <v>1</v>
      </c>
      <c r="W7148" t="s">
        <v>208</v>
      </c>
      <c r="X7148" t="s">
        <v>280</v>
      </c>
      <c r="Y7148">
        <v>530</v>
      </c>
      <c r="Z7148" s="14"/>
      <c r="AA7148" s="14">
        <v>2</v>
      </c>
      <c r="AB7148" s="14"/>
      <c r="AC7148" s="14"/>
      <c r="AD7148" s="14"/>
      <c r="AE7148" s="14"/>
      <c r="AF7148" s="14">
        <v>2</v>
      </c>
      <c r="AG7148" s="14"/>
      <c r="AH7148" s="14"/>
      <c r="AI7148" s="14"/>
      <c r="AJ7148" s="14"/>
      <c r="AK7148" s="14"/>
      <c r="AL7148" s="14"/>
      <c r="AM7148" s="14"/>
      <c r="AN7148" s="14"/>
      <c r="AO7148" s="14"/>
      <c r="AP7148" s="14">
        <v>2</v>
      </c>
      <c r="AQ7148" s="14"/>
      <c r="AR7148" s="14"/>
      <c r="AS7148" s="14"/>
      <c r="AT7148" s="14"/>
      <c r="AU7148" s="14"/>
      <c r="AV7148" s="14"/>
      <c r="AW7148" s="14"/>
      <c r="AX7148" s="14"/>
      <c r="AY7148" s="14"/>
      <c r="AZ7148" s="14"/>
      <c r="BA7148" s="14">
        <v>2</v>
      </c>
      <c r="BB7148" s="14"/>
      <c r="BC7148" s="14">
        <v>1</v>
      </c>
      <c r="BD7148" s="14"/>
      <c r="BE7148" s="14"/>
      <c r="BF7148" s="14"/>
      <c r="BG7148" s="14"/>
      <c r="BH7148" s="14">
        <v>1</v>
      </c>
      <c r="BI7148" s="14"/>
    </row>
    <row r="7149" spans="1:61" x14ac:dyDescent="0.25">
      <c r="A7149">
        <v>7148</v>
      </c>
      <c r="B7149" s="3">
        <v>2025</v>
      </c>
      <c r="C7149" s="3">
        <v>11</v>
      </c>
      <c r="D7149" t="s">
        <v>24</v>
      </c>
      <c r="E7149" s="21">
        <v>45984.728915960652</v>
      </c>
      <c r="F7149" t="s">
        <v>110</v>
      </c>
      <c r="G7149" t="s">
        <v>110</v>
      </c>
      <c r="H7149" t="s">
        <v>78</v>
      </c>
      <c r="I7149" t="s">
        <v>78</v>
      </c>
      <c r="J7149" t="s">
        <v>97</v>
      </c>
      <c r="K7149" t="s">
        <v>97</v>
      </c>
      <c r="L7149" t="s">
        <v>34</v>
      </c>
      <c r="M7149" t="s">
        <v>34</v>
      </c>
      <c r="N7149" t="s">
        <v>633</v>
      </c>
      <c r="O7149" t="s">
        <v>11649</v>
      </c>
      <c r="P7149" t="s">
        <v>20119</v>
      </c>
      <c r="Q7149" t="s">
        <v>20120</v>
      </c>
      <c r="S7149" t="s">
        <v>20121</v>
      </c>
      <c r="T7149" s="4">
        <v>1490</v>
      </c>
      <c r="U7149" s="4">
        <v>8</v>
      </c>
      <c r="V7149" s="3">
        <v>1</v>
      </c>
      <c r="W7149" t="s">
        <v>208</v>
      </c>
      <c r="X7149" t="s">
        <v>280</v>
      </c>
      <c r="Y7149">
        <v>531</v>
      </c>
      <c r="Z7149" s="14">
        <v>2</v>
      </c>
      <c r="AA7149" s="14"/>
      <c r="AB7149" s="14">
        <v>2</v>
      </c>
      <c r="AC7149" s="14"/>
      <c r="AD7149" s="14"/>
      <c r="AE7149" s="14"/>
      <c r="AF7149" s="14"/>
      <c r="AG7149" s="14"/>
      <c r="AH7149" s="14"/>
      <c r="AI7149" s="14"/>
      <c r="AJ7149" s="14"/>
      <c r="AK7149" s="14">
        <v>2</v>
      </c>
      <c r="AL7149" s="14"/>
      <c r="AM7149" s="14"/>
      <c r="AN7149" s="14"/>
      <c r="AO7149" s="14"/>
      <c r="AP7149" s="14"/>
      <c r="AQ7149" s="14"/>
      <c r="AR7149" s="14"/>
      <c r="AS7149" s="14"/>
      <c r="AT7149" s="14"/>
      <c r="AU7149" s="14">
        <v>2</v>
      </c>
      <c r="AV7149" s="14"/>
      <c r="AW7149" s="14"/>
      <c r="AX7149" s="14"/>
      <c r="AY7149" s="14"/>
      <c r="AZ7149" s="14"/>
      <c r="BA7149" s="14"/>
      <c r="BB7149" s="14"/>
      <c r="BC7149" s="14"/>
      <c r="BD7149" s="14"/>
      <c r="BE7149" s="14"/>
      <c r="BF7149" s="14"/>
      <c r="BG7149" s="14"/>
      <c r="BH7149" s="14"/>
      <c r="BI7149" s="14"/>
    </row>
    <row r="7150" spans="1:61" x14ac:dyDescent="0.25">
      <c r="A7150">
        <v>7149</v>
      </c>
      <c r="B7150" s="3">
        <v>2025</v>
      </c>
      <c r="C7150" s="3">
        <v>11</v>
      </c>
      <c r="D7150" t="s">
        <v>24</v>
      </c>
      <c r="E7150" s="21">
        <v>45984.77956909722</v>
      </c>
      <c r="F7150" t="s">
        <v>110</v>
      </c>
      <c r="G7150" t="s">
        <v>110</v>
      </c>
      <c r="H7150" t="s">
        <v>78</v>
      </c>
      <c r="I7150" t="s">
        <v>78</v>
      </c>
      <c r="J7150" t="s">
        <v>97</v>
      </c>
      <c r="K7150" t="s">
        <v>97</v>
      </c>
      <c r="L7150" t="s">
        <v>38</v>
      </c>
      <c r="M7150" t="s">
        <v>38</v>
      </c>
      <c r="N7150" t="s">
        <v>9679</v>
      </c>
      <c r="O7150" t="s">
        <v>11649</v>
      </c>
      <c r="P7150" t="s">
        <v>20122</v>
      </c>
      <c r="Q7150" t="s">
        <v>7365</v>
      </c>
      <c r="S7150" t="s">
        <v>9679</v>
      </c>
      <c r="T7150" s="4">
        <v>4160</v>
      </c>
      <c r="U7150" s="4">
        <v>20</v>
      </c>
      <c r="V7150" s="3">
        <v>1</v>
      </c>
      <c r="W7150" t="s">
        <v>208</v>
      </c>
      <c r="X7150" t="s">
        <v>280</v>
      </c>
      <c r="Y7150">
        <v>532</v>
      </c>
      <c r="Z7150" s="14"/>
      <c r="AA7150" s="14"/>
      <c r="AB7150" s="14">
        <v>16</v>
      </c>
      <c r="AC7150" s="14"/>
      <c r="AD7150" s="14"/>
      <c r="AE7150" s="14"/>
      <c r="AF7150" s="14"/>
      <c r="AG7150" s="14"/>
      <c r="AH7150" s="14"/>
      <c r="AI7150" s="14"/>
      <c r="AJ7150" s="14"/>
      <c r="AK7150" s="14"/>
      <c r="AL7150" s="14"/>
      <c r="AM7150" s="14">
        <v>4</v>
      </c>
      <c r="AN7150" s="14"/>
      <c r="AO7150" s="14"/>
      <c r="AP7150" s="14"/>
      <c r="AQ7150" s="14"/>
      <c r="AR7150" s="14"/>
      <c r="AS7150" s="14"/>
      <c r="AT7150" s="14"/>
      <c r="AU7150" s="14"/>
      <c r="AV7150" s="14"/>
      <c r="AW7150" s="14"/>
      <c r="AX7150" s="14"/>
      <c r="AY7150" s="14"/>
      <c r="AZ7150" s="14"/>
      <c r="BA7150" s="14"/>
      <c r="BB7150" s="14"/>
      <c r="BC7150" s="14"/>
      <c r="BD7150" s="14"/>
      <c r="BE7150" s="14"/>
      <c r="BF7150" s="14"/>
      <c r="BG7150" s="14"/>
      <c r="BH7150" s="14"/>
      <c r="BI7150" s="14"/>
    </row>
    <row r="7151" spans="1:61" x14ac:dyDescent="0.25">
      <c r="A7151">
        <v>7150</v>
      </c>
      <c r="B7151" s="3">
        <v>2025</v>
      </c>
      <c r="C7151" s="3">
        <v>11</v>
      </c>
      <c r="D7151" t="s">
        <v>24</v>
      </c>
      <c r="E7151" s="21">
        <v>45984.781396469909</v>
      </c>
      <c r="F7151" t="s">
        <v>110</v>
      </c>
      <c r="G7151" t="s">
        <v>110</v>
      </c>
      <c r="H7151" t="s">
        <v>81</v>
      </c>
      <c r="I7151" t="s">
        <v>81</v>
      </c>
      <c r="J7151" t="s">
        <v>99</v>
      </c>
      <c r="K7151" t="s">
        <v>99</v>
      </c>
      <c r="L7151" t="s">
        <v>33</v>
      </c>
      <c r="M7151" t="s">
        <v>33</v>
      </c>
      <c r="N7151" t="s">
        <v>743</v>
      </c>
      <c r="O7151" t="s">
        <v>11649</v>
      </c>
      <c r="P7151" t="s">
        <v>20123</v>
      </c>
      <c r="Q7151" t="s">
        <v>20124</v>
      </c>
      <c r="S7151" t="s">
        <v>20125</v>
      </c>
      <c r="T7151" s="4">
        <v>1000</v>
      </c>
      <c r="U7151" s="4">
        <v>9</v>
      </c>
      <c r="V7151" s="3">
        <v>1</v>
      </c>
      <c r="W7151" t="s">
        <v>208</v>
      </c>
      <c r="X7151" t="s">
        <v>280</v>
      </c>
      <c r="Y7151">
        <v>533</v>
      </c>
      <c r="Z7151" s="14"/>
      <c r="AA7151" s="14"/>
      <c r="AB7151" s="14"/>
      <c r="AC7151" s="14"/>
      <c r="AD7151" s="14"/>
      <c r="AE7151" s="14"/>
      <c r="AF7151" s="14"/>
      <c r="AG7151" s="14"/>
      <c r="AH7151" s="14"/>
      <c r="AI7151" s="14"/>
      <c r="AJ7151" s="14"/>
      <c r="AK7151" s="14"/>
      <c r="AL7151" s="14"/>
      <c r="AM7151" s="14"/>
      <c r="AN7151" s="14"/>
      <c r="AO7151" s="14">
        <v>2</v>
      </c>
      <c r="AP7151" s="14">
        <v>2</v>
      </c>
      <c r="AQ7151" s="14"/>
      <c r="AR7151" s="14"/>
      <c r="AS7151" s="14"/>
      <c r="AT7151" s="14">
        <v>3</v>
      </c>
      <c r="AU7151" s="14">
        <v>2</v>
      </c>
      <c r="AV7151" s="14"/>
      <c r="AW7151" s="14"/>
      <c r="AX7151" s="14"/>
      <c r="AY7151" s="14"/>
      <c r="AZ7151" s="14"/>
      <c r="BA7151" s="14"/>
      <c r="BB7151" s="14"/>
      <c r="BC7151" s="14"/>
      <c r="BD7151" s="14"/>
      <c r="BE7151" s="14"/>
      <c r="BF7151" s="14"/>
      <c r="BG7151" s="14"/>
      <c r="BH7151" s="14"/>
      <c r="BI7151" s="14"/>
    </row>
    <row r="7152" spans="1:61" x14ac:dyDescent="0.25">
      <c r="A7152">
        <v>7151</v>
      </c>
      <c r="B7152" s="3">
        <v>2025</v>
      </c>
      <c r="C7152" s="3">
        <v>11</v>
      </c>
      <c r="D7152" t="s">
        <v>24</v>
      </c>
      <c r="E7152" s="21">
        <v>45984.799097210649</v>
      </c>
      <c r="F7152" t="s">
        <v>115</v>
      </c>
      <c r="G7152" t="s">
        <v>115</v>
      </c>
      <c r="H7152" t="s">
        <v>78</v>
      </c>
      <c r="I7152" t="s">
        <v>78</v>
      </c>
      <c r="J7152" t="s">
        <v>99</v>
      </c>
      <c r="K7152" t="s">
        <v>99</v>
      </c>
      <c r="L7152" t="s">
        <v>32</v>
      </c>
      <c r="M7152" t="s">
        <v>32</v>
      </c>
      <c r="N7152" t="s">
        <v>11887</v>
      </c>
      <c r="O7152" t="s">
        <v>11649</v>
      </c>
      <c r="P7152" t="s">
        <v>20126</v>
      </c>
      <c r="Q7152" t="s">
        <v>18980</v>
      </c>
      <c r="R7152" t="s">
        <v>18979</v>
      </c>
      <c r="S7152" t="s">
        <v>20127</v>
      </c>
      <c r="T7152" s="4">
        <v>1880</v>
      </c>
      <c r="U7152" s="4">
        <v>11</v>
      </c>
      <c r="V7152" s="3">
        <v>1</v>
      </c>
      <c r="W7152" t="s">
        <v>208</v>
      </c>
      <c r="X7152" t="s">
        <v>280</v>
      </c>
      <c r="Y7152">
        <v>534</v>
      </c>
      <c r="Z7152" s="14"/>
      <c r="AA7152" s="14">
        <v>4</v>
      </c>
      <c r="AB7152" s="14"/>
      <c r="AC7152" s="14"/>
      <c r="AD7152" s="14"/>
      <c r="AE7152" s="14"/>
      <c r="AF7152" s="14"/>
      <c r="AG7152" s="14"/>
      <c r="AH7152" s="14"/>
      <c r="AI7152" s="14"/>
      <c r="AJ7152" s="14"/>
      <c r="AK7152" s="14">
        <v>6</v>
      </c>
      <c r="AL7152" s="14"/>
      <c r="AM7152" s="14"/>
      <c r="AN7152" s="14"/>
      <c r="AO7152" s="14"/>
      <c r="AP7152" s="14"/>
      <c r="AQ7152" s="14"/>
      <c r="AR7152" s="14"/>
      <c r="AS7152" s="14"/>
      <c r="AT7152" s="14">
        <v>1</v>
      </c>
      <c r="AU7152" s="14"/>
      <c r="AV7152" s="14"/>
      <c r="AW7152" s="14"/>
      <c r="AX7152" s="14"/>
      <c r="AY7152" s="14"/>
      <c r="AZ7152" s="14"/>
      <c r="BA7152" s="14"/>
      <c r="BB7152" s="14"/>
      <c r="BC7152" s="14"/>
      <c r="BD7152" s="14"/>
      <c r="BE7152" s="14"/>
      <c r="BF7152" s="14"/>
      <c r="BG7152" s="14"/>
      <c r="BH7152" s="14"/>
      <c r="BI7152" s="14"/>
    </row>
    <row r="7153" spans="1:61" x14ac:dyDescent="0.25">
      <c r="A7153">
        <v>7152</v>
      </c>
      <c r="B7153" s="3">
        <v>2025</v>
      </c>
      <c r="C7153" s="3">
        <v>11</v>
      </c>
      <c r="D7153" t="s">
        <v>24</v>
      </c>
      <c r="E7153" s="21">
        <v>45984.844081006937</v>
      </c>
      <c r="F7153" t="s">
        <v>111</v>
      </c>
      <c r="G7153" t="s">
        <v>111</v>
      </c>
      <c r="H7153" t="s">
        <v>78</v>
      </c>
      <c r="I7153" t="s">
        <v>78</v>
      </c>
      <c r="J7153" t="s">
        <v>99</v>
      </c>
      <c r="K7153" t="s">
        <v>99</v>
      </c>
      <c r="L7153" t="s">
        <v>33</v>
      </c>
      <c r="M7153" t="s">
        <v>33</v>
      </c>
      <c r="N7153" t="s">
        <v>637</v>
      </c>
      <c r="O7153" t="s">
        <v>11649</v>
      </c>
      <c r="P7153" t="s">
        <v>19288</v>
      </c>
      <c r="Q7153" t="s">
        <v>19289</v>
      </c>
      <c r="S7153" t="s">
        <v>19290</v>
      </c>
      <c r="T7153" s="4">
        <v>1430</v>
      </c>
      <c r="U7153" s="4">
        <v>10</v>
      </c>
      <c r="V7153" s="3">
        <v>1</v>
      </c>
      <c r="W7153" t="s">
        <v>208</v>
      </c>
      <c r="X7153" t="s">
        <v>280</v>
      </c>
      <c r="Y7153">
        <v>535</v>
      </c>
      <c r="Z7153" s="14"/>
      <c r="AA7153" s="14">
        <v>2</v>
      </c>
      <c r="AB7153" s="14"/>
      <c r="AC7153" s="14"/>
      <c r="AD7153" s="14"/>
      <c r="AE7153" s="14"/>
      <c r="AF7153" s="14"/>
      <c r="AG7153" s="14"/>
      <c r="AH7153" s="14"/>
      <c r="AI7153" s="14"/>
      <c r="AJ7153" s="14"/>
      <c r="AK7153" s="14"/>
      <c r="AL7153" s="14"/>
      <c r="AM7153" s="14"/>
      <c r="AN7153" s="14"/>
      <c r="AO7153" s="14"/>
      <c r="AP7153" s="14"/>
      <c r="AQ7153" s="14"/>
      <c r="AR7153" s="14"/>
      <c r="AS7153" s="14"/>
      <c r="AT7153" s="14"/>
      <c r="AU7153" s="14">
        <v>8</v>
      </c>
      <c r="AV7153" s="14"/>
      <c r="AW7153" s="14"/>
      <c r="AX7153" s="14"/>
      <c r="AY7153" s="14"/>
      <c r="AZ7153" s="14"/>
      <c r="BA7153" s="14"/>
      <c r="BB7153" s="14"/>
      <c r="BC7153" s="14"/>
      <c r="BD7153" s="14"/>
      <c r="BE7153" s="14"/>
      <c r="BF7153" s="14"/>
      <c r="BG7153" s="14"/>
      <c r="BH7153" s="14"/>
      <c r="BI7153" s="14"/>
    </row>
    <row r="7154" spans="1:61" x14ac:dyDescent="0.25">
      <c r="A7154">
        <v>7153</v>
      </c>
      <c r="B7154" s="3">
        <v>2025</v>
      </c>
      <c r="C7154" s="3">
        <v>11</v>
      </c>
      <c r="D7154" t="s">
        <v>24</v>
      </c>
      <c r="E7154" s="21">
        <v>45985.078220416668</v>
      </c>
      <c r="F7154" t="s">
        <v>115</v>
      </c>
      <c r="G7154" t="s">
        <v>115</v>
      </c>
      <c r="H7154" t="s">
        <v>78</v>
      </c>
      <c r="I7154" t="s">
        <v>78</v>
      </c>
      <c r="J7154" t="s">
        <v>99</v>
      </c>
      <c r="K7154" t="s">
        <v>99</v>
      </c>
      <c r="L7154" t="s">
        <v>32</v>
      </c>
      <c r="M7154" t="s">
        <v>32</v>
      </c>
      <c r="N7154" t="s">
        <v>19951</v>
      </c>
      <c r="O7154" t="s">
        <v>11649</v>
      </c>
      <c r="P7154" t="s">
        <v>20128</v>
      </c>
      <c r="Q7154" t="s">
        <v>20129</v>
      </c>
      <c r="R7154" t="s">
        <v>20130</v>
      </c>
      <c r="S7154" t="s">
        <v>20131</v>
      </c>
      <c r="T7154" s="4">
        <v>770</v>
      </c>
      <c r="U7154" s="4">
        <v>4</v>
      </c>
      <c r="V7154" s="3">
        <v>1</v>
      </c>
      <c r="W7154" t="s">
        <v>208</v>
      </c>
      <c r="X7154" t="s">
        <v>280</v>
      </c>
      <c r="Y7154">
        <v>536</v>
      </c>
      <c r="Z7154" s="14"/>
      <c r="AA7154" s="14"/>
      <c r="AB7154" s="14">
        <v>2</v>
      </c>
      <c r="AC7154" s="14"/>
      <c r="AD7154" s="14"/>
      <c r="AE7154" s="14"/>
      <c r="AF7154" s="14"/>
      <c r="AG7154" s="14"/>
      <c r="AH7154" s="14"/>
      <c r="AI7154" s="14"/>
      <c r="AJ7154" s="14"/>
      <c r="AK7154" s="14">
        <v>2</v>
      </c>
      <c r="AL7154" s="14"/>
      <c r="AM7154" s="14"/>
      <c r="AN7154" s="14"/>
      <c r="AO7154" s="14"/>
      <c r="AP7154" s="14"/>
      <c r="AQ7154" s="14"/>
      <c r="AR7154" s="14"/>
      <c r="AS7154" s="14"/>
      <c r="AT7154" s="14"/>
      <c r="AU7154" s="14"/>
      <c r="AV7154" s="14"/>
      <c r="AW7154" s="14"/>
      <c r="AX7154" s="14"/>
      <c r="AY7154" s="14"/>
      <c r="AZ7154" s="14"/>
      <c r="BA7154" s="14"/>
      <c r="BB7154" s="14"/>
      <c r="BC7154" s="14"/>
      <c r="BD7154" s="14"/>
      <c r="BE7154" s="14"/>
      <c r="BF7154" s="14"/>
      <c r="BG7154" s="14"/>
      <c r="BH7154" s="14"/>
      <c r="BI7154" s="14"/>
    </row>
    <row r="7155" spans="1:61" x14ac:dyDescent="0.25">
      <c r="A7155">
        <v>7154</v>
      </c>
      <c r="B7155" s="3">
        <v>2025</v>
      </c>
      <c r="C7155" s="3">
        <v>11</v>
      </c>
      <c r="D7155" t="s">
        <v>24</v>
      </c>
      <c r="E7155" s="21">
        <v>45985.084350625002</v>
      </c>
      <c r="F7155" t="s">
        <v>115</v>
      </c>
      <c r="G7155" t="s">
        <v>115</v>
      </c>
      <c r="H7155" t="s">
        <v>80</v>
      </c>
      <c r="I7155" t="s">
        <v>80</v>
      </c>
      <c r="J7155" t="s">
        <v>99</v>
      </c>
      <c r="K7155" t="s">
        <v>99</v>
      </c>
      <c r="L7155" t="s">
        <v>32</v>
      </c>
      <c r="M7155" t="s">
        <v>32</v>
      </c>
      <c r="N7155" t="s">
        <v>872</v>
      </c>
      <c r="O7155" t="s">
        <v>11649</v>
      </c>
      <c r="P7155" t="s">
        <v>20132</v>
      </c>
      <c r="Q7155" t="s">
        <v>20133</v>
      </c>
      <c r="S7155" t="s">
        <v>20134</v>
      </c>
      <c r="T7155" s="4">
        <v>930</v>
      </c>
      <c r="U7155" s="4">
        <v>4</v>
      </c>
      <c r="V7155" s="3">
        <v>1</v>
      </c>
      <c r="W7155" t="s">
        <v>208</v>
      </c>
      <c r="X7155" t="s">
        <v>280</v>
      </c>
      <c r="Y7155">
        <v>537</v>
      </c>
      <c r="Z7155" s="14">
        <v>2</v>
      </c>
      <c r="AA7155" s="14"/>
      <c r="AB7155" s="14">
        <v>2</v>
      </c>
      <c r="AC7155" s="14"/>
      <c r="AD7155" s="14"/>
      <c r="AE7155" s="14"/>
      <c r="AF7155" s="14"/>
      <c r="AG7155" s="14"/>
      <c r="AH7155" s="14"/>
      <c r="AI7155" s="14"/>
      <c r="AJ7155" s="14"/>
      <c r="AK7155" s="14"/>
      <c r="AL7155" s="14"/>
      <c r="AM7155" s="14"/>
      <c r="AN7155" s="14"/>
      <c r="AO7155" s="14"/>
      <c r="AP7155" s="14"/>
      <c r="AQ7155" s="14"/>
      <c r="AR7155" s="14"/>
      <c r="AS7155" s="14"/>
      <c r="AT7155" s="14"/>
      <c r="AU7155" s="14"/>
      <c r="AV7155" s="14"/>
      <c r="AW7155" s="14"/>
      <c r="AX7155" s="14"/>
      <c r="AY7155" s="14"/>
      <c r="AZ7155" s="14"/>
      <c r="BA7155" s="14"/>
      <c r="BB7155" s="14"/>
      <c r="BC7155" s="14"/>
      <c r="BD7155" s="14"/>
      <c r="BE7155" s="14"/>
      <c r="BF7155" s="14"/>
      <c r="BG7155" s="14"/>
      <c r="BH7155" s="14"/>
      <c r="BI7155" s="14"/>
    </row>
    <row r="7156" spans="1:61" x14ac:dyDescent="0.25">
      <c r="A7156">
        <v>7155</v>
      </c>
      <c r="B7156" s="3">
        <v>2025</v>
      </c>
      <c r="C7156" s="3">
        <v>11</v>
      </c>
      <c r="D7156" t="s">
        <v>24</v>
      </c>
      <c r="E7156" s="21">
        <v>45985.088340347233</v>
      </c>
      <c r="F7156" t="s">
        <v>115</v>
      </c>
      <c r="G7156" t="s">
        <v>115</v>
      </c>
      <c r="H7156" t="s">
        <v>79</v>
      </c>
      <c r="I7156" t="s">
        <v>79</v>
      </c>
      <c r="J7156" t="s">
        <v>97</v>
      </c>
      <c r="K7156" t="s">
        <v>97</v>
      </c>
      <c r="L7156" t="s">
        <v>37</v>
      </c>
      <c r="M7156" t="s">
        <v>37</v>
      </c>
      <c r="N7156" t="s">
        <v>1676</v>
      </c>
      <c r="O7156" t="s">
        <v>11649</v>
      </c>
      <c r="P7156" t="s">
        <v>20135</v>
      </c>
      <c r="Q7156" t="s">
        <v>20136</v>
      </c>
      <c r="S7156" t="s">
        <v>20137</v>
      </c>
      <c r="T7156" s="4">
        <v>1250</v>
      </c>
      <c r="U7156" s="4">
        <v>8</v>
      </c>
      <c r="V7156" s="3">
        <v>1</v>
      </c>
      <c r="W7156" t="s">
        <v>208</v>
      </c>
      <c r="X7156" t="s">
        <v>280</v>
      </c>
      <c r="Y7156">
        <v>538</v>
      </c>
      <c r="Z7156" s="14">
        <v>1</v>
      </c>
      <c r="AA7156" s="14"/>
      <c r="AB7156" s="14">
        <v>1</v>
      </c>
      <c r="AC7156" s="14"/>
      <c r="AD7156" s="14"/>
      <c r="AE7156" s="14"/>
      <c r="AF7156" s="14"/>
      <c r="AG7156" s="14"/>
      <c r="AH7156" s="14"/>
      <c r="AI7156" s="14"/>
      <c r="AJ7156" s="14"/>
      <c r="AK7156" s="14"/>
      <c r="AL7156" s="14"/>
      <c r="AM7156" s="14"/>
      <c r="AN7156" s="14">
        <v>2</v>
      </c>
      <c r="AO7156" s="14"/>
      <c r="AP7156" s="14"/>
      <c r="AQ7156" s="14"/>
      <c r="AR7156" s="14"/>
      <c r="AS7156" s="14"/>
      <c r="AT7156" s="14">
        <v>2</v>
      </c>
      <c r="AU7156" s="14"/>
      <c r="AV7156" s="14"/>
      <c r="AW7156" s="14"/>
      <c r="AX7156" s="14"/>
      <c r="AY7156" s="14"/>
      <c r="AZ7156" s="14"/>
      <c r="BA7156" s="14">
        <v>2</v>
      </c>
      <c r="BB7156" s="14"/>
      <c r="BC7156" s="14"/>
      <c r="BD7156" s="14"/>
      <c r="BE7156" s="14"/>
      <c r="BF7156" s="14"/>
      <c r="BG7156" s="14"/>
      <c r="BH7156" s="14"/>
      <c r="BI7156" s="14"/>
    </row>
    <row r="7157" spans="1:61" x14ac:dyDescent="0.25">
      <c r="A7157">
        <v>7156</v>
      </c>
      <c r="B7157" s="3">
        <v>2025</v>
      </c>
      <c r="C7157" s="3">
        <v>11</v>
      </c>
      <c r="D7157" t="s">
        <v>24</v>
      </c>
      <c r="E7157" s="21">
        <v>45985.110575370367</v>
      </c>
      <c r="F7157" t="s">
        <v>115</v>
      </c>
      <c r="G7157" t="s">
        <v>115</v>
      </c>
      <c r="H7157" t="s">
        <v>79</v>
      </c>
      <c r="I7157" t="s">
        <v>79</v>
      </c>
      <c r="J7157" t="s">
        <v>99</v>
      </c>
      <c r="K7157" t="s">
        <v>99</v>
      </c>
      <c r="L7157" t="s">
        <v>32</v>
      </c>
      <c r="M7157" t="s">
        <v>32</v>
      </c>
      <c r="N7157" t="s">
        <v>3456</v>
      </c>
      <c r="O7157" t="s">
        <v>11649</v>
      </c>
      <c r="P7157" t="s">
        <v>19206</v>
      </c>
      <c r="Q7157" t="s">
        <v>19207</v>
      </c>
      <c r="S7157" t="s">
        <v>20138</v>
      </c>
      <c r="T7157" s="4">
        <v>2630</v>
      </c>
      <c r="U7157" s="4">
        <v>20</v>
      </c>
      <c r="V7157" s="3">
        <v>1</v>
      </c>
      <c r="W7157" t="s">
        <v>208</v>
      </c>
      <c r="X7157" t="s">
        <v>280</v>
      </c>
      <c r="Y7157">
        <v>539</v>
      </c>
      <c r="Z7157" s="14"/>
      <c r="AA7157" s="14"/>
      <c r="AB7157" s="14"/>
      <c r="AC7157" s="14"/>
      <c r="AD7157" s="14"/>
      <c r="AE7157" s="14"/>
      <c r="AF7157" s="14"/>
      <c r="AG7157" s="14"/>
      <c r="AH7157" s="14"/>
      <c r="AI7157" s="14"/>
      <c r="AJ7157" s="14"/>
      <c r="AK7157" s="14"/>
      <c r="AL7157" s="14"/>
      <c r="AM7157" s="14"/>
      <c r="AN7157" s="14"/>
      <c r="AO7157" s="14">
        <v>4</v>
      </c>
      <c r="AP7157" s="14">
        <v>4</v>
      </c>
      <c r="AQ7157" s="14"/>
      <c r="AR7157" s="14"/>
      <c r="AS7157" s="14"/>
      <c r="AT7157" s="14">
        <v>4</v>
      </c>
      <c r="AU7157" s="14">
        <v>4</v>
      </c>
      <c r="AV7157" s="14"/>
      <c r="AW7157" s="14"/>
      <c r="AX7157" s="14"/>
      <c r="AY7157" s="14"/>
      <c r="AZ7157" s="14"/>
      <c r="BA7157" s="14">
        <v>4</v>
      </c>
      <c r="BB7157" s="14"/>
      <c r="BC7157" s="14"/>
      <c r="BD7157" s="14"/>
      <c r="BE7157" s="14"/>
      <c r="BF7157" s="14"/>
      <c r="BG7157" s="14"/>
      <c r="BH7157" s="14"/>
      <c r="BI7157" s="14"/>
    </row>
    <row r="7158" spans="1:61" x14ac:dyDescent="0.25">
      <c r="A7158">
        <v>7157</v>
      </c>
      <c r="B7158" s="3">
        <v>2025</v>
      </c>
      <c r="C7158" s="3">
        <v>11</v>
      </c>
      <c r="D7158" t="s">
        <v>24</v>
      </c>
      <c r="E7158" s="21">
        <v>45985.529307268524</v>
      </c>
      <c r="F7158" t="s">
        <v>110</v>
      </c>
      <c r="G7158" t="s">
        <v>110</v>
      </c>
      <c r="H7158" t="s">
        <v>79</v>
      </c>
      <c r="I7158" t="s">
        <v>79</v>
      </c>
      <c r="J7158" t="s">
        <v>99</v>
      </c>
      <c r="K7158" t="s">
        <v>99</v>
      </c>
      <c r="L7158" t="s">
        <v>33</v>
      </c>
      <c r="M7158" t="s">
        <v>33</v>
      </c>
      <c r="N7158" t="s">
        <v>743</v>
      </c>
      <c r="O7158" t="s">
        <v>11649</v>
      </c>
      <c r="P7158" t="s">
        <v>17762</v>
      </c>
      <c r="Q7158" t="s">
        <v>17763</v>
      </c>
      <c r="S7158" t="s">
        <v>17764</v>
      </c>
      <c r="T7158" s="4">
        <v>1465</v>
      </c>
      <c r="U7158" s="4">
        <v>9</v>
      </c>
      <c r="V7158" s="3">
        <v>1</v>
      </c>
      <c r="W7158" t="s">
        <v>208</v>
      </c>
      <c r="X7158" t="s">
        <v>280</v>
      </c>
      <c r="Y7158">
        <v>540</v>
      </c>
      <c r="Z7158" s="14">
        <v>1</v>
      </c>
      <c r="AA7158" s="14"/>
      <c r="AB7158" s="14">
        <v>1</v>
      </c>
      <c r="AC7158" s="14"/>
      <c r="AD7158" s="14"/>
      <c r="AE7158" s="14"/>
      <c r="AF7158" s="14"/>
      <c r="AG7158" s="14"/>
      <c r="AH7158" s="14">
        <v>1</v>
      </c>
      <c r="AI7158" s="14"/>
      <c r="AJ7158" s="14"/>
      <c r="AK7158" s="14"/>
      <c r="AL7158" s="14"/>
      <c r="AM7158" s="14"/>
      <c r="AN7158" s="14">
        <v>1</v>
      </c>
      <c r="AO7158" s="14"/>
      <c r="AP7158" s="14">
        <v>1</v>
      </c>
      <c r="AQ7158" s="14"/>
      <c r="AR7158" s="14"/>
      <c r="AS7158" s="14"/>
      <c r="AT7158" s="14">
        <v>2</v>
      </c>
      <c r="AU7158" s="14"/>
      <c r="AV7158" s="14"/>
      <c r="AW7158" s="14"/>
      <c r="AX7158" s="14"/>
      <c r="AY7158" s="14"/>
      <c r="AZ7158" s="14"/>
      <c r="BA7158" s="14">
        <v>2</v>
      </c>
      <c r="BB7158" s="14"/>
      <c r="BC7158" s="14"/>
      <c r="BD7158" s="14"/>
      <c r="BE7158" s="14"/>
      <c r="BF7158" s="14"/>
      <c r="BG7158" s="14"/>
      <c r="BH7158" s="14"/>
      <c r="BI7158" s="14"/>
    </row>
    <row r="7159" spans="1:61" x14ac:dyDescent="0.25">
      <c r="A7159">
        <v>7158</v>
      </c>
      <c r="B7159" s="3">
        <v>2025</v>
      </c>
      <c r="C7159" s="3">
        <v>11</v>
      </c>
      <c r="D7159" t="s">
        <v>24</v>
      </c>
      <c r="E7159" s="21">
        <v>45985.531152870368</v>
      </c>
      <c r="F7159" t="s">
        <v>110</v>
      </c>
      <c r="G7159" t="s">
        <v>110</v>
      </c>
      <c r="H7159" t="s">
        <v>79</v>
      </c>
      <c r="I7159" t="s">
        <v>79</v>
      </c>
      <c r="J7159" t="s">
        <v>99</v>
      </c>
      <c r="K7159" t="s">
        <v>99</v>
      </c>
      <c r="L7159" t="s">
        <v>32</v>
      </c>
      <c r="M7159" t="s">
        <v>32</v>
      </c>
      <c r="N7159" t="s">
        <v>1259</v>
      </c>
      <c r="O7159" t="s">
        <v>11649</v>
      </c>
      <c r="P7159" t="s">
        <v>10114</v>
      </c>
      <c r="Q7159" t="s">
        <v>20139</v>
      </c>
      <c r="R7159" t="s">
        <v>20140</v>
      </c>
      <c r="S7159" t="s">
        <v>20141</v>
      </c>
      <c r="T7159" s="4">
        <v>1200</v>
      </c>
      <c r="U7159" s="4">
        <v>10</v>
      </c>
      <c r="V7159" s="3">
        <v>1</v>
      </c>
      <c r="W7159" t="s">
        <v>208</v>
      </c>
      <c r="X7159" t="s">
        <v>280</v>
      </c>
      <c r="Y7159">
        <v>541</v>
      </c>
      <c r="Z7159" s="14"/>
      <c r="AA7159" s="14"/>
      <c r="AB7159" s="14"/>
      <c r="AC7159" s="14"/>
      <c r="AD7159" s="14"/>
      <c r="AE7159" s="14"/>
      <c r="AF7159" s="14"/>
      <c r="AG7159" s="14"/>
      <c r="AH7159" s="14"/>
      <c r="AI7159" s="14"/>
      <c r="AJ7159" s="14"/>
      <c r="AK7159" s="14"/>
      <c r="AL7159" s="14"/>
      <c r="AM7159" s="14"/>
      <c r="AN7159" s="14">
        <v>2</v>
      </c>
      <c r="AO7159" s="14">
        <v>2</v>
      </c>
      <c r="AP7159" s="14">
        <v>2</v>
      </c>
      <c r="AQ7159" s="14"/>
      <c r="AR7159" s="14"/>
      <c r="AS7159" s="14"/>
      <c r="AT7159" s="14"/>
      <c r="AU7159" s="14">
        <v>2</v>
      </c>
      <c r="AV7159" s="14"/>
      <c r="AW7159" s="14"/>
      <c r="AX7159" s="14"/>
      <c r="AY7159" s="14"/>
      <c r="AZ7159" s="14"/>
      <c r="BA7159" s="14"/>
      <c r="BB7159" s="14"/>
      <c r="BC7159" s="14">
        <v>2</v>
      </c>
      <c r="BD7159" s="14"/>
      <c r="BE7159" s="14"/>
      <c r="BF7159" s="14"/>
      <c r="BG7159" s="14"/>
      <c r="BH7159" s="14"/>
      <c r="BI7159" s="14"/>
    </row>
    <row r="7160" spans="1:61" x14ac:dyDescent="0.25">
      <c r="A7160">
        <v>7159</v>
      </c>
      <c r="B7160" s="3">
        <v>2025</v>
      </c>
      <c r="C7160" s="3">
        <v>11</v>
      </c>
      <c r="D7160" t="s">
        <v>24</v>
      </c>
      <c r="E7160" s="21">
        <v>45985.534602974527</v>
      </c>
      <c r="F7160" t="s">
        <v>110</v>
      </c>
      <c r="G7160" t="s">
        <v>110</v>
      </c>
      <c r="H7160" t="s">
        <v>79</v>
      </c>
      <c r="I7160" t="s">
        <v>79</v>
      </c>
      <c r="J7160" t="s">
        <v>99</v>
      </c>
      <c r="K7160" t="s">
        <v>99</v>
      </c>
      <c r="L7160" t="s">
        <v>32</v>
      </c>
      <c r="M7160" t="s">
        <v>32</v>
      </c>
      <c r="N7160" t="s">
        <v>717</v>
      </c>
      <c r="O7160" t="s">
        <v>11649</v>
      </c>
      <c r="P7160" t="s">
        <v>20142</v>
      </c>
      <c r="Q7160" t="s">
        <v>20143</v>
      </c>
      <c r="S7160" t="s">
        <v>20144</v>
      </c>
      <c r="T7160" s="4">
        <v>1000</v>
      </c>
      <c r="U7160" s="4">
        <v>7</v>
      </c>
      <c r="V7160" s="3">
        <v>1</v>
      </c>
      <c r="W7160" t="s">
        <v>208</v>
      </c>
      <c r="X7160" t="s">
        <v>280</v>
      </c>
      <c r="Y7160">
        <v>542</v>
      </c>
      <c r="Z7160" s="14"/>
      <c r="AA7160" s="14"/>
      <c r="AB7160" s="14"/>
      <c r="AC7160" s="14"/>
      <c r="AD7160" s="14"/>
      <c r="AE7160" s="14"/>
      <c r="AF7160" s="14"/>
      <c r="AG7160" s="14"/>
      <c r="AH7160" s="14"/>
      <c r="AI7160" s="14"/>
      <c r="AJ7160" s="14"/>
      <c r="AK7160" s="14"/>
      <c r="AL7160" s="14"/>
      <c r="AM7160" s="14"/>
      <c r="AN7160" s="14">
        <v>2</v>
      </c>
      <c r="AO7160" s="14">
        <v>2</v>
      </c>
      <c r="AP7160" s="14">
        <v>2</v>
      </c>
      <c r="AQ7160" s="14"/>
      <c r="AR7160" s="14"/>
      <c r="AS7160" s="14"/>
      <c r="AT7160" s="14"/>
      <c r="AU7160" s="14"/>
      <c r="AV7160" s="14"/>
      <c r="AW7160" s="14"/>
      <c r="AX7160" s="14"/>
      <c r="AY7160" s="14"/>
      <c r="AZ7160" s="14"/>
      <c r="BA7160" s="14">
        <v>1</v>
      </c>
      <c r="BB7160" s="14"/>
      <c r="BC7160" s="14"/>
      <c r="BD7160" s="14"/>
      <c r="BE7160" s="14"/>
      <c r="BF7160" s="14"/>
      <c r="BG7160" s="14"/>
      <c r="BH7160" s="14"/>
      <c r="BI7160" s="14"/>
    </row>
    <row r="7161" spans="1:61" x14ac:dyDescent="0.25">
      <c r="A7161">
        <v>7160</v>
      </c>
      <c r="B7161" s="3">
        <v>2025</v>
      </c>
      <c r="C7161" s="3">
        <v>11</v>
      </c>
      <c r="D7161" t="s">
        <v>24</v>
      </c>
      <c r="E7161" s="21">
        <v>45985.61308909722</v>
      </c>
      <c r="F7161" t="s">
        <v>111</v>
      </c>
      <c r="G7161" t="s">
        <v>111</v>
      </c>
      <c r="H7161" t="s">
        <v>79</v>
      </c>
      <c r="I7161" t="s">
        <v>79</v>
      </c>
      <c r="J7161" t="s">
        <v>99</v>
      </c>
      <c r="K7161" t="s">
        <v>99</v>
      </c>
      <c r="L7161" t="s">
        <v>32</v>
      </c>
      <c r="M7161" t="s">
        <v>32</v>
      </c>
      <c r="N7161" t="s">
        <v>11641</v>
      </c>
      <c r="O7161" t="s">
        <v>11649</v>
      </c>
      <c r="P7161" t="s">
        <v>20145</v>
      </c>
      <c r="Q7161" t="s">
        <v>16482</v>
      </c>
      <c r="S7161" t="s">
        <v>20146</v>
      </c>
      <c r="T7161" s="4">
        <v>1000</v>
      </c>
      <c r="U7161" s="4">
        <v>9</v>
      </c>
      <c r="V7161" s="3">
        <v>1</v>
      </c>
      <c r="W7161" t="s">
        <v>208</v>
      </c>
      <c r="X7161" t="s">
        <v>280</v>
      </c>
      <c r="Y7161">
        <v>543</v>
      </c>
      <c r="Z7161" s="14"/>
      <c r="AA7161" s="14"/>
      <c r="AB7161" s="14"/>
      <c r="AC7161" s="14"/>
      <c r="AD7161" s="14"/>
      <c r="AE7161" s="14"/>
      <c r="AF7161" s="14"/>
      <c r="AG7161" s="14"/>
      <c r="AH7161" s="14"/>
      <c r="AI7161" s="14"/>
      <c r="AJ7161" s="14"/>
      <c r="AK7161" s="14"/>
      <c r="AL7161" s="14"/>
      <c r="AM7161" s="14"/>
      <c r="AN7161" s="14"/>
      <c r="AO7161" s="14">
        <v>2</v>
      </c>
      <c r="AP7161" s="14">
        <v>2</v>
      </c>
      <c r="AQ7161" s="14"/>
      <c r="AR7161" s="14"/>
      <c r="AS7161" s="14"/>
      <c r="AT7161" s="14">
        <v>3</v>
      </c>
      <c r="AU7161" s="14">
        <v>2</v>
      </c>
      <c r="AV7161" s="14"/>
      <c r="AW7161" s="14"/>
      <c r="AX7161" s="14"/>
      <c r="AY7161" s="14"/>
      <c r="AZ7161" s="14"/>
      <c r="BA7161" s="14"/>
      <c r="BB7161" s="14"/>
      <c r="BC7161" s="14"/>
      <c r="BD7161" s="14"/>
      <c r="BE7161" s="14"/>
      <c r="BF7161" s="14"/>
      <c r="BG7161" s="14"/>
      <c r="BH7161" s="14"/>
      <c r="BI7161" s="14"/>
    </row>
    <row r="7162" spans="1:61" x14ac:dyDescent="0.25">
      <c r="A7162">
        <v>7161</v>
      </c>
      <c r="B7162" s="3">
        <v>2025</v>
      </c>
      <c r="C7162" s="3">
        <v>11</v>
      </c>
      <c r="D7162" t="s">
        <v>24</v>
      </c>
      <c r="E7162" s="21">
        <v>45985.625827187498</v>
      </c>
      <c r="F7162" t="s">
        <v>113</v>
      </c>
      <c r="G7162" t="s">
        <v>113</v>
      </c>
      <c r="H7162" t="s">
        <v>78</v>
      </c>
      <c r="I7162" t="s">
        <v>78</v>
      </c>
      <c r="J7162" t="s">
        <v>99</v>
      </c>
      <c r="K7162" t="s">
        <v>99</v>
      </c>
      <c r="L7162" t="s">
        <v>32</v>
      </c>
      <c r="M7162" t="s">
        <v>32</v>
      </c>
      <c r="N7162" t="s">
        <v>809</v>
      </c>
      <c r="O7162" t="s">
        <v>11649</v>
      </c>
      <c r="P7162" t="s">
        <v>17843</v>
      </c>
      <c r="Q7162" t="s">
        <v>17844</v>
      </c>
      <c r="S7162" t="s">
        <v>17845</v>
      </c>
      <c r="T7162" s="4">
        <v>1000</v>
      </c>
      <c r="U7162" s="4">
        <v>9</v>
      </c>
      <c r="V7162" s="3">
        <v>1</v>
      </c>
      <c r="W7162" t="s">
        <v>208</v>
      </c>
      <c r="X7162" t="s">
        <v>280</v>
      </c>
      <c r="Y7162">
        <v>544</v>
      </c>
      <c r="Z7162" s="14"/>
      <c r="AA7162" s="14"/>
      <c r="AB7162" s="14"/>
      <c r="AC7162" s="14"/>
      <c r="AD7162" s="14"/>
      <c r="AE7162" s="14"/>
      <c r="AF7162" s="14"/>
      <c r="AG7162" s="14"/>
      <c r="AH7162" s="14"/>
      <c r="AI7162" s="14"/>
      <c r="AJ7162" s="14"/>
      <c r="AK7162" s="14"/>
      <c r="AL7162" s="14"/>
      <c r="AM7162" s="14"/>
      <c r="AN7162" s="14"/>
      <c r="AO7162" s="14">
        <v>2</v>
      </c>
      <c r="AP7162" s="14">
        <v>2</v>
      </c>
      <c r="AQ7162" s="14"/>
      <c r="AR7162" s="14"/>
      <c r="AS7162" s="14"/>
      <c r="AT7162" s="14">
        <v>3</v>
      </c>
      <c r="AU7162" s="14">
        <v>2</v>
      </c>
      <c r="AV7162" s="14"/>
      <c r="AW7162" s="14"/>
      <c r="AX7162" s="14"/>
      <c r="AY7162" s="14"/>
      <c r="AZ7162" s="14"/>
      <c r="BA7162" s="14"/>
      <c r="BB7162" s="14"/>
      <c r="BC7162" s="14"/>
      <c r="BD7162" s="14"/>
      <c r="BE7162" s="14"/>
      <c r="BF7162" s="14"/>
      <c r="BG7162" s="14"/>
      <c r="BH7162" s="14"/>
      <c r="BI7162" s="14"/>
    </row>
    <row r="7163" spans="1:61" x14ac:dyDescent="0.25">
      <c r="A7163">
        <v>7162</v>
      </c>
      <c r="B7163" s="3">
        <v>2025</v>
      </c>
      <c r="C7163" s="3">
        <v>11</v>
      </c>
      <c r="D7163" t="s">
        <v>24</v>
      </c>
      <c r="E7163" s="21">
        <v>45985.741892337966</v>
      </c>
      <c r="F7163" t="s">
        <v>113</v>
      </c>
      <c r="G7163" t="s">
        <v>113</v>
      </c>
      <c r="H7163" t="s">
        <v>78</v>
      </c>
      <c r="I7163" t="s">
        <v>78</v>
      </c>
      <c r="J7163" t="s">
        <v>99</v>
      </c>
      <c r="K7163" t="s">
        <v>99</v>
      </c>
      <c r="L7163" t="s">
        <v>32</v>
      </c>
      <c r="M7163" t="s">
        <v>32</v>
      </c>
      <c r="N7163" t="s">
        <v>1228</v>
      </c>
      <c r="O7163" t="s">
        <v>11649</v>
      </c>
      <c r="P7163" t="s">
        <v>2157</v>
      </c>
      <c r="Q7163" t="s">
        <v>20147</v>
      </c>
      <c r="S7163" t="s">
        <v>20148</v>
      </c>
      <c r="T7163" s="4">
        <v>1030</v>
      </c>
      <c r="U7163" s="4">
        <v>6</v>
      </c>
      <c r="V7163" s="3">
        <v>1</v>
      </c>
      <c r="W7163" t="s">
        <v>208</v>
      </c>
      <c r="X7163" t="s">
        <v>280</v>
      </c>
      <c r="Y7163">
        <v>545</v>
      </c>
      <c r="Z7163" s="14"/>
      <c r="AA7163" s="14"/>
      <c r="AB7163" s="14"/>
      <c r="AC7163" s="14"/>
      <c r="AD7163" s="14"/>
      <c r="AE7163" s="14"/>
      <c r="AF7163" s="14"/>
      <c r="AG7163" s="14"/>
      <c r="AH7163" s="14">
        <v>2</v>
      </c>
      <c r="AI7163" s="14"/>
      <c r="AJ7163" s="14"/>
      <c r="AK7163" s="14">
        <v>4</v>
      </c>
      <c r="AL7163" s="14"/>
      <c r="AM7163" s="14"/>
      <c r="AN7163" s="14"/>
      <c r="AO7163" s="14"/>
      <c r="AP7163" s="14"/>
      <c r="AQ7163" s="14"/>
      <c r="AR7163" s="14"/>
      <c r="AS7163" s="14"/>
      <c r="AT7163" s="14"/>
      <c r="AU7163" s="14"/>
      <c r="AV7163" s="14"/>
      <c r="AW7163" s="14"/>
      <c r="AX7163" s="14"/>
      <c r="AY7163" s="14"/>
      <c r="AZ7163" s="14"/>
      <c r="BA7163" s="14"/>
      <c r="BB7163" s="14"/>
      <c r="BC7163" s="14"/>
      <c r="BD7163" s="14"/>
      <c r="BE7163" s="14"/>
      <c r="BF7163" s="14"/>
      <c r="BG7163" s="14"/>
      <c r="BH7163" s="14"/>
      <c r="BI7163" s="14"/>
    </row>
    <row r="7164" spans="1:61" x14ac:dyDescent="0.25">
      <c r="A7164">
        <v>7163</v>
      </c>
      <c r="B7164" s="3">
        <v>2025</v>
      </c>
      <c r="C7164" s="3">
        <v>11</v>
      </c>
      <c r="D7164" t="s">
        <v>24</v>
      </c>
      <c r="E7164" s="21">
        <v>45985.759113599539</v>
      </c>
      <c r="F7164" t="s">
        <v>111</v>
      </c>
      <c r="G7164" t="s">
        <v>111</v>
      </c>
      <c r="H7164" t="s">
        <v>78</v>
      </c>
      <c r="I7164" t="s">
        <v>78</v>
      </c>
      <c r="J7164" t="s">
        <v>97</v>
      </c>
      <c r="K7164" t="s">
        <v>97</v>
      </c>
      <c r="L7164" t="s">
        <v>36</v>
      </c>
      <c r="M7164" t="s">
        <v>36</v>
      </c>
      <c r="N7164" t="s">
        <v>825</v>
      </c>
      <c r="O7164" t="s">
        <v>11649</v>
      </c>
      <c r="P7164" t="s">
        <v>20149</v>
      </c>
      <c r="Q7164" t="s">
        <v>20150</v>
      </c>
      <c r="R7164" t="s">
        <v>20151</v>
      </c>
      <c r="S7164" t="s">
        <v>20152</v>
      </c>
      <c r="T7164" s="4">
        <v>1620</v>
      </c>
      <c r="U7164" s="4">
        <v>11</v>
      </c>
      <c r="V7164" s="3">
        <v>1</v>
      </c>
      <c r="W7164" t="s">
        <v>208</v>
      </c>
      <c r="X7164" t="s">
        <v>280</v>
      </c>
      <c r="Y7164">
        <v>546</v>
      </c>
      <c r="Z7164" s="14"/>
      <c r="AA7164" s="14"/>
      <c r="AB7164" s="14"/>
      <c r="AC7164" s="14"/>
      <c r="AD7164" s="14"/>
      <c r="AE7164" s="14"/>
      <c r="AF7164" s="14"/>
      <c r="AG7164" s="14"/>
      <c r="AH7164" s="14"/>
      <c r="AI7164" s="14"/>
      <c r="AJ7164" s="14"/>
      <c r="AK7164" s="14">
        <v>6</v>
      </c>
      <c r="AL7164" s="14"/>
      <c r="AM7164" s="14"/>
      <c r="AN7164" s="14"/>
      <c r="AO7164" s="14"/>
      <c r="AP7164" s="14"/>
      <c r="AQ7164" s="14"/>
      <c r="AR7164" s="14"/>
      <c r="AS7164" s="14"/>
      <c r="AT7164" s="14">
        <v>1</v>
      </c>
      <c r="AU7164" s="14"/>
      <c r="AV7164" s="14"/>
      <c r="AW7164" s="14"/>
      <c r="AX7164" s="14"/>
      <c r="AY7164" s="14"/>
      <c r="AZ7164" s="14"/>
      <c r="BA7164" s="14"/>
      <c r="BB7164" s="14"/>
      <c r="BC7164" s="14"/>
      <c r="BD7164" s="14"/>
      <c r="BE7164" s="14"/>
      <c r="BF7164" s="14"/>
      <c r="BG7164" s="14"/>
      <c r="BH7164" s="14">
        <v>4</v>
      </c>
      <c r="BI7164" s="14"/>
    </row>
    <row r="7165" spans="1:61" x14ac:dyDescent="0.25">
      <c r="A7165">
        <v>7164</v>
      </c>
      <c r="B7165" s="3">
        <v>2025</v>
      </c>
      <c r="C7165" s="3">
        <v>11</v>
      </c>
      <c r="D7165" t="s">
        <v>24</v>
      </c>
      <c r="E7165" s="21">
        <v>45985.768444004629</v>
      </c>
      <c r="F7165" t="s">
        <v>113</v>
      </c>
      <c r="G7165" t="s">
        <v>113</v>
      </c>
      <c r="H7165" t="s">
        <v>78</v>
      </c>
      <c r="I7165" t="s">
        <v>78</v>
      </c>
      <c r="J7165" t="s">
        <v>97</v>
      </c>
      <c r="K7165" t="s">
        <v>97</v>
      </c>
      <c r="L7165" t="s">
        <v>34</v>
      </c>
      <c r="M7165" t="s">
        <v>34</v>
      </c>
      <c r="N7165" t="s">
        <v>598</v>
      </c>
      <c r="O7165" t="s">
        <v>11649</v>
      </c>
      <c r="P7165" t="s">
        <v>20153</v>
      </c>
      <c r="Q7165" t="s">
        <v>20154</v>
      </c>
      <c r="S7165" t="s">
        <v>20155</v>
      </c>
      <c r="T7165" s="4">
        <v>1640</v>
      </c>
      <c r="U7165" s="4">
        <v>8</v>
      </c>
      <c r="V7165" s="3">
        <v>1</v>
      </c>
      <c r="W7165" t="s">
        <v>208</v>
      </c>
      <c r="X7165" t="s">
        <v>280</v>
      </c>
      <c r="Y7165">
        <v>547</v>
      </c>
      <c r="Z7165" s="14">
        <v>6</v>
      </c>
      <c r="AA7165" s="14"/>
      <c r="AB7165" s="14"/>
      <c r="AC7165" s="14"/>
      <c r="AD7165" s="14"/>
      <c r="AE7165" s="14"/>
      <c r="AF7165" s="14"/>
      <c r="AG7165" s="14"/>
      <c r="AH7165" s="14"/>
      <c r="AI7165" s="14"/>
      <c r="AJ7165" s="14"/>
      <c r="AK7165" s="14"/>
      <c r="AL7165" s="14"/>
      <c r="AM7165" s="14">
        <v>2</v>
      </c>
      <c r="AN7165" s="14"/>
      <c r="AO7165" s="14"/>
      <c r="AP7165" s="14"/>
      <c r="AQ7165" s="14"/>
      <c r="AR7165" s="14"/>
      <c r="AS7165" s="14"/>
      <c r="AT7165" s="14"/>
      <c r="AU7165" s="14"/>
      <c r="AV7165" s="14"/>
      <c r="AW7165" s="14"/>
      <c r="AX7165" s="14"/>
      <c r="AY7165" s="14"/>
      <c r="AZ7165" s="14"/>
      <c r="BA7165" s="14"/>
      <c r="BB7165" s="14"/>
      <c r="BC7165" s="14"/>
      <c r="BD7165" s="14"/>
      <c r="BE7165" s="14"/>
      <c r="BF7165" s="14"/>
      <c r="BG7165" s="14"/>
      <c r="BH7165" s="14"/>
      <c r="BI7165" s="14"/>
    </row>
    <row r="7166" spans="1:61" x14ac:dyDescent="0.25">
      <c r="A7166">
        <v>7165</v>
      </c>
      <c r="B7166" s="3">
        <v>2025</v>
      </c>
      <c r="C7166" s="3">
        <v>11</v>
      </c>
      <c r="D7166" t="s">
        <v>24</v>
      </c>
      <c r="E7166" s="21">
        <v>45985.812087326391</v>
      </c>
      <c r="F7166" t="s">
        <v>111</v>
      </c>
      <c r="G7166" t="s">
        <v>111</v>
      </c>
      <c r="H7166" t="s">
        <v>78</v>
      </c>
      <c r="I7166" t="s">
        <v>78</v>
      </c>
      <c r="J7166" t="s">
        <v>97</v>
      </c>
      <c r="K7166" t="s">
        <v>97</v>
      </c>
      <c r="L7166" t="s">
        <v>37</v>
      </c>
      <c r="M7166" t="s">
        <v>37</v>
      </c>
      <c r="N7166" t="s">
        <v>689</v>
      </c>
      <c r="O7166" t="s">
        <v>11649</v>
      </c>
      <c r="P7166" t="s">
        <v>20156</v>
      </c>
      <c r="Q7166" t="s">
        <v>20157</v>
      </c>
      <c r="S7166" t="s">
        <v>18657</v>
      </c>
      <c r="T7166" s="4">
        <v>1390</v>
      </c>
      <c r="U7166" s="4">
        <v>6</v>
      </c>
      <c r="V7166" s="3">
        <v>1</v>
      </c>
      <c r="W7166" t="s">
        <v>208</v>
      </c>
      <c r="X7166" t="s">
        <v>280</v>
      </c>
      <c r="Y7166">
        <v>548</v>
      </c>
      <c r="Z7166" s="14"/>
      <c r="AA7166" s="14"/>
      <c r="AB7166" s="14">
        <v>2</v>
      </c>
      <c r="AC7166" s="14"/>
      <c r="AD7166" s="14">
        <v>2</v>
      </c>
      <c r="AE7166" s="14"/>
      <c r="AF7166" s="14"/>
      <c r="AG7166" s="14"/>
      <c r="AH7166" s="14">
        <v>2</v>
      </c>
      <c r="AI7166" s="14"/>
      <c r="AJ7166" s="14"/>
      <c r="AK7166" s="14"/>
      <c r="AL7166" s="14"/>
      <c r="AM7166" s="14"/>
      <c r="AN7166" s="14"/>
      <c r="AO7166" s="14"/>
      <c r="AP7166" s="14"/>
      <c r="AQ7166" s="14"/>
      <c r="AR7166" s="14"/>
      <c r="AS7166" s="14"/>
      <c r="AT7166" s="14"/>
      <c r="AU7166" s="14"/>
      <c r="AV7166" s="14"/>
      <c r="AW7166" s="14"/>
      <c r="AX7166" s="14"/>
      <c r="AY7166" s="14"/>
      <c r="AZ7166" s="14"/>
      <c r="BA7166" s="14"/>
      <c r="BB7166" s="14"/>
      <c r="BC7166" s="14"/>
      <c r="BD7166" s="14"/>
      <c r="BE7166" s="14"/>
      <c r="BF7166" s="14"/>
      <c r="BG7166" s="14"/>
      <c r="BH7166" s="14"/>
      <c r="BI7166" s="14"/>
    </row>
    <row r="7167" spans="1:61" x14ac:dyDescent="0.25">
      <c r="A7167">
        <v>7166</v>
      </c>
      <c r="B7167" s="3">
        <v>2025</v>
      </c>
      <c r="C7167" s="3">
        <v>11</v>
      </c>
      <c r="D7167" t="s">
        <v>24</v>
      </c>
      <c r="E7167" s="21">
        <v>45985.871705555553</v>
      </c>
      <c r="F7167" t="s">
        <v>110</v>
      </c>
      <c r="G7167" t="s">
        <v>110</v>
      </c>
      <c r="H7167" t="s">
        <v>78</v>
      </c>
      <c r="I7167" t="s">
        <v>78</v>
      </c>
      <c r="J7167" t="s">
        <v>97</v>
      </c>
      <c r="K7167" t="s">
        <v>97</v>
      </c>
      <c r="L7167" t="s">
        <v>36</v>
      </c>
      <c r="M7167" t="s">
        <v>36</v>
      </c>
      <c r="N7167" t="s">
        <v>606</v>
      </c>
      <c r="O7167" t="s">
        <v>11649</v>
      </c>
      <c r="P7167" t="s">
        <v>6845</v>
      </c>
      <c r="Q7167" t="s">
        <v>13902</v>
      </c>
      <c r="S7167" t="s">
        <v>13903</v>
      </c>
      <c r="T7167" s="4">
        <v>2150</v>
      </c>
      <c r="U7167" s="4">
        <v>20</v>
      </c>
      <c r="V7167" s="3">
        <v>1</v>
      </c>
      <c r="W7167" t="s">
        <v>208</v>
      </c>
      <c r="X7167" t="s">
        <v>280</v>
      </c>
      <c r="Y7167">
        <v>549</v>
      </c>
      <c r="Z7167" s="14"/>
      <c r="AA7167" s="14"/>
      <c r="AB7167" s="14"/>
      <c r="AC7167" s="14"/>
      <c r="AD7167" s="14"/>
      <c r="AE7167" s="14"/>
      <c r="AF7167" s="14"/>
      <c r="AG7167" s="14"/>
      <c r="AH7167" s="14"/>
      <c r="AI7167" s="14">
        <v>6</v>
      </c>
      <c r="AJ7167" s="14">
        <v>6</v>
      </c>
      <c r="AK7167" s="14"/>
      <c r="AL7167" s="14"/>
      <c r="AM7167" s="14"/>
      <c r="AN7167" s="14"/>
      <c r="AO7167" s="14"/>
      <c r="AP7167" s="14"/>
      <c r="AQ7167" s="14"/>
      <c r="AR7167" s="14"/>
      <c r="AS7167" s="14"/>
      <c r="AT7167" s="14"/>
      <c r="AU7167" s="14">
        <v>8</v>
      </c>
      <c r="AV7167" s="14"/>
      <c r="AW7167" s="14"/>
      <c r="AX7167" s="14"/>
      <c r="AY7167" s="14"/>
      <c r="AZ7167" s="14"/>
      <c r="BA7167" s="14"/>
      <c r="BB7167" s="14"/>
      <c r="BC7167" s="14"/>
      <c r="BD7167" s="14"/>
      <c r="BE7167" s="14"/>
      <c r="BF7167" s="14"/>
      <c r="BG7167" s="14"/>
      <c r="BH7167" s="14"/>
      <c r="BI7167" s="14"/>
    </row>
    <row r="7168" spans="1:61" x14ac:dyDescent="0.25">
      <c r="A7168">
        <v>7167</v>
      </c>
      <c r="B7168" s="3">
        <v>2025</v>
      </c>
      <c r="C7168" s="3">
        <v>11</v>
      </c>
      <c r="D7168" t="s">
        <v>24</v>
      </c>
      <c r="E7168" s="21">
        <v>45985.872850162043</v>
      </c>
      <c r="F7168" t="s">
        <v>113</v>
      </c>
      <c r="G7168" t="s">
        <v>113</v>
      </c>
      <c r="H7168" t="s">
        <v>78</v>
      </c>
      <c r="I7168" t="s">
        <v>78</v>
      </c>
      <c r="J7168" t="s">
        <v>99</v>
      </c>
      <c r="K7168" t="s">
        <v>99</v>
      </c>
      <c r="L7168" t="s">
        <v>33</v>
      </c>
      <c r="M7168" t="s">
        <v>33</v>
      </c>
      <c r="N7168" t="s">
        <v>654</v>
      </c>
      <c r="O7168" t="s">
        <v>11649</v>
      </c>
      <c r="P7168" t="s">
        <v>20158</v>
      </c>
      <c r="Q7168" t="s">
        <v>20159</v>
      </c>
      <c r="S7168" t="s">
        <v>20160</v>
      </c>
      <c r="T7168" s="4">
        <v>940</v>
      </c>
      <c r="U7168" s="4">
        <v>4</v>
      </c>
      <c r="V7168" s="3">
        <v>1</v>
      </c>
      <c r="W7168" t="s">
        <v>208</v>
      </c>
      <c r="X7168" t="s">
        <v>280</v>
      </c>
      <c r="Y7168">
        <v>550</v>
      </c>
      <c r="Z7168" s="14"/>
      <c r="AA7168" s="14"/>
      <c r="AB7168" s="14">
        <v>4</v>
      </c>
      <c r="AC7168" s="14"/>
      <c r="AD7168" s="14"/>
      <c r="AE7168" s="14"/>
      <c r="AF7168" s="14"/>
      <c r="AG7168" s="14"/>
      <c r="AH7168" s="14"/>
      <c r="AI7168" s="14"/>
      <c r="AJ7168" s="14"/>
      <c r="AK7168" s="14"/>
      <c r="AL7168" s="14"/>
      <c r="AM7168" s="14"/>
      <c r="AN7168" s="14"/>
      <c r="AO7168" s="14"/>
      <c r="AP7168" s="14"/>
      <c r="AQ7168" s="14"/>
      <c r="AR7168" s="14"/>
      <c r="AS7168" s="14"/>
      <c r="AT7168" s="14"/>
      <c r="AU7168" s="14"/>
      <c r="AV7168" s="14"/>
      <c r="AW7168" s="14"/>
      <c r="AX7168" s="14"/>
      <c r="AY7168" s="14"/>
      <c r="AZ7168" s="14"/>
      <c r="BA7168" s="14"/>
      <c r="BB7168" s="14"/>
      <c r="BC7168" s="14"/>
      <c r="BD7168" s="14"/>
      <c r="BE7168" s="14"/>
      <c r="BF7168" s="14"/>
      <c r="BG7168" s="14"/>
      <c r="BH7168" s="14"/>
      <c r="BI7168" s="14"/>
    </row>
    <row r="7169" spans="1:61" x14ac:dyDescent="0.25">
      <c r="A7169">
        <v>7168</v>
      </c>
      <c r="B7169" s="3">
        <v>2025</v>
      </c>
      <c r="C7169" s="3">
        <v>11</v>
      </c>
      <c r="D7169" t="s">
        <v>24</v>
      </c>
      <c r="E7169" s="21">
        <v>45985.874029212973</v>
      </c>
      <c r="F7169" t="s">
        <v>110</v>
      </c>
      <c r="G7169" t="s">
        <v>110</v>
      </c>
      <c r="H7169" t="s">
        <v>78</v>
      </c>
      <c r="I7169" t="s">
        <v>78</v>
      </c>
      <c r="J7169" t="s">
        <v>97</v>
      </c>
      <c r="K7169" t="s">
        <v>97</v>
      </c>
      <c r="L7169" t="s">
        <v>693</v>
      </c>
      <c r="M7169" t="s">
        <v>35</v>
      </c>
      <c r="N7169" t="s">
        <v>35</v>
      </c>
      <c r="O7169" t="s">
        <v>11649</v>
      </c>
      <c r="P7169" t="s">
        <v>20161</v>
      </c>
      <c r="Q7169" t="s">
        <v>20162</v>
      </c>
      <c r="S7169" t="s">
        <v>35</v>
      </c>
      <c r="T7169" s="4">
        <v>3900</v>
      </c>
      <c r="U7169" s="4">
        <v>30</v>
      </c>
      <c r="V7169" s="3">
        <v>1</v>
      </c>
      <c r="W7169" t="s">
        <v>208</v>
      </c>
      <c r="X7169" t="s">
        <v>280</v>
      </c>
      <c r="Y7169">
        <v>551</v>
      </c>
      <c r="Z7169" s="14"/>
      <c r="AA7169" s="14"/>
      <c r="AB7169" s="14"/>
      <c r="AC7169" s="14"/>
      <c r="AD7169" s="14"/>
      <c r="AE7169" s="14"/>
      <c r="AF7169" s="14"/>
      <c r="AG7169" s="14"/>
      <c r="AH7169" s="14"/>
      <c r="AI7169" s="14"/>
      <c r="AJ7169" s="14"/>
      <c r="AK7169" s="14"/>
      <c r="AL7169" s="14"/>
      <c r="AM7169" s="14"/>
      <c r="AN7169" s="14">
        <v>10</v>
      </c>
      <c r="AO7169" s="14">
        <v>10</v>
      </c>
      <c r="AP7169" s="14">
        <v>10</v>
      </c>
      <c r="AQ7169" s="14"/>
      <c r="AR7169" s="14"/>
      <c r="AS7169" s="14"/>
      <c r="AT7169" s="14"/>
      <c r="AU7169" s="14"/>
      <c r="AV7169" s="14"/>
      <c r="AW7169" s="14"/>
      <c r="AX7169" s="14"/>
      <c r="AY7169" s="14"/>
      <c r="AZ7169" s="14"/>
      <c r="BA7169" s="14"/>
      <c r="BB7169" s="14"/>
      <c r="BC7169" s="14"/>
      <c r="BD7169" s="14"/>
      <c r="BE7169" s="14"/>
      <c r="BF7169" s="14"/>
      <c r="BG7169" s="14"/>
      <c r="BH7169" s="14"/>
      <c r="BI7169" s="14"/>
    </row>
    <row r="7170" spans="1:61" x14ac:dyDescent="0.25">
      <c r="A7170">
        <v>7169</v>
      </c>
      <c r="B7170" s="3">
        <v>2025</v>
      </c>
      <c r="C7170" s="3">
        <v>11</v>
      </c>
      <c r="D7170" t="s">
        <v>24</v>
      </c>
      <c r="E7170" s="21">
        <v>45985.949247534722</v>
      </c>
      <c r="F7170" t="s">
        <v>113</v>
      </c>
      <c r="G7170" t="s">
        <v>113</v>
      </c>
      <c r="H7170" t="s">
        <v>78</v>
      </c>
      <c r="I7170" t="s">
        <v>78</v>
      </c>
      <c r="J7170" t="s">
        <v>97</v>
      </c>
      <c r="K7170" t="s">
        <v>97</v>
      </c>
      <c r="L7170" t="s">
        <v>34</v>
      </c>
      <c r="M7170" t="s">
        <v>34</v>
      </c>
      <c r="N7170" t="s">
        <v>758</v>
      </c>
      <c r="O7170" t="s">
        <v>11649</v>
      </c>
      <c r="P7170" t="s">
        <v>20163</v>
      </c>
      <c r="Q7170" t="s">
        <v>20164</v>
      </c>
      <c r="R7170" t="s">
        <v>20165</v>
      </c>
      <c r="S7170" t="s">
        <v>758</v>
      </c>
      <c r="T7170" s="4">
        <v>2605</v>
      </c>
      <c r="U7170" s="4">
        <v>12</v>
      </c>
      <c r="V7170" s="3">
        <v>1</v>
      </c>
      <c r="W7170" t="s">
        <v>208</v>
      </c>
      <c r="X7170" t="s">
        <v>280</v>
      </c>
      <c r="Y7170">
        <v>552</v>
      </c>
      <c r="Z7170" s="14">
        <v>2</v>
      </c>
      <c r="AA7170" s="14"/>
      <c r="AB7170" s="14">
        <v>2</v>
      </c>
      <c r="AC7170" s="14"/>
      <c r="AD7170" s="14">
        <v>2</v>
      </c>
      <c r="AE7170" s="14"/>
      <c r="AF7170" s="14"/>
      <c r="AG7170" s="14">
        <v>2</v>
      </c>
      <c r="AH7170" s="14">
        <v>1</v>
      </c>
      <c r="AI7170" s="14"/>
      <c r="AJ7170" s="14"/>
      <c r="AK7170" s="14"/>
      <c r="AL7170" s="14"/>
      <c r="AM7170" s="14">
        <v>1</v>
      </c>
      <c r="AN7170" s="14"/>
      <c r="AO7170" s="14">
        <v>2</v>
      </c>
      <c r="AP7170" s="14"/>
      <c r="AQ7170" s="14"/>
      <c r="AR7170" s="14"/>
      <c r="AS7170" s="14"/>
      <c r="AT7170" s="14"/>
      <c r="AU7170" s="14"/>
      <c r="AV7170" s="14"/>
      <c r="AW7170" s="14"/>
      <c r="AX7170" s="14"/>
      <c r="AY7170" s="14"/>
      <c r="AZ7170" s="14"/>
      <c r="BA7170" s="14"/>
      <c r="BB7170" s="14"/>
      <c r="BC7170" s="14"/>
      <c r="BD7170" s="14"/>
      <c r="BE7170" s="14"/>
      <c r="BF7170" s="14"/>
      <c r="BG7170" s="14"/>
      <c r="BH7170" s="14"/>
      <c r="BI7170" s="14"/>
    </row>
    <row r="7171" spans="1:61" x14ac:dyDescent="0.25">
      <c r="A7171">
        <v>7170</v>
      </c>
      <c r="B7171" s="3">
        <v>2025</v>
      </c>
      <c r="C7171" s="3">
        <v>11</v>
      </c>
      <c r="D7171" t="s">
        <v>24</v>
      </c>
      <c r="E7171" s="21">
        <v>45985.950697106477</v>
      </c>
      <c r="F7171" t="s">
        <v>115</v>
      </c>
      <c r="G7171" t="s">
        <v>115</v>
      </c>
      <c r="H7171" t="s">
        <v>79</v>
      </c>
      <c r="I7171" t="s">
        <v>79</v>
      </c>
      <c r="J7171" t="s">
        <v>97</v>
      </c>
      <c r="K7171" t="s">
        <v>97</v>
      </c>
      <c r="L7171" t="s">
        <v>38</v>
      </c>
      <c r="M7171" t="s">
        <v>38</v>
      </c>
      <c r="N7171" t="s">
        <v>2575</v>
      </c>
      <c r="O7171" t="s">
        <v>11649</v>
      </c>
      <c r="P7171" t="s">
        <v>6094</v>
      </c>
      <c r="Q7171" t="s">
        <v>20166</v>
      </c>
      <c r="S7171" t="s">
        <v>20167</v>
      </c>
      <c r="T7171" s="4">
        <v>1000</v>
      </c>
      <c r="U7171" s="4">
        <v>7</v>
      </c>
      <c r="V7171" s="3">
        <v>1</v>
      </c>
      <c r="W7171" t="s">
        <v>208</v>
      </c>
      <c r="X7171" t="s">
        <v>280</v>
      </c>
      <c r="Y7171">
        <v>553</v>
      </c>
      <c r="Z7171" s="14"/>
      <c r="AA7171" s="14"/>
      <c r="AB7171" s="14"/>
      <c r="AC7171" s="14"/>
      <c r="AD7171" s="14"/>
      <c r="AE7171" s="14"/>
      <c r="AF7171" s="14"/>
      <c r="AG7171" s="14"/>
      <c r="AH7171" s="14"/>
      <c r="AI7171" s="14"/>
      <c r="AJ7171" s="14"/>
      <c r="AK7171" s="14"/>
      <c r="AL7171" s="14"/>
      <c r="AM7171" s="14"/>
      <c r="AN7171" s="14">
        <v>2</v>
      </c>
      <c r="AO7171" s="14">
        <v>2</v>
      </c>
      <c r="AP7171" s="14">
        <v>2</v>
      </c>
      <c r="AQ7171" s="14"/>
      <c r="AR7171" s="14"/>
      <c r="AS7171" s="14"/>
      <c r="AT7171" s="14"/>
      <c r="AU7171" s="14"/>
      <c r="AV7171" s="14"/>
      <c r="AW7171" s="14"/>
      <c r="AX7171" s="14"/>
      <c r="AY7171" s="14"/>
      <c r="AZ7171" s="14"/>
      <c r="BA7171" s="14">
        <v>1</v>
      </c>
      <c r="BB7171" s="14"/>
      <c r="BC7171" s="14"/>
      <c r="BD7171" s="14"/>
      <c r="BE7171" s="14"/>
      <c r="BF7171" s="14"/>
      <c r="BG7171" s="14"/>
      <c r="BH7171" s="14"/>
      <c r="BI7171" s="14"/>
    </row>
    <row r="7172" spans="1:61" x14ac:dyDescent="0.25">
      <c r="A7172">
        <v>7171</v>
      </c>
      <c r="B7172" s="3">
        <v>2025</v>
      </c>
      <c r="C7172" s="3">
        <v>11</v>
      </c>
      <c r="D7172" t="s">
        <v>24</v>
      </c>
      <c r="E7172" s="21">
        <v>45985.982514756943</v>
      </c>
      <c r="F7172" t="s">
        <v>113</v>
      </c>
      <c r="G7172" t="s">
        <v>113</v>
      </c>
      <c r="H7172" t="s">
        <v>78</v>
      </c>
      <c r="I7172" t="s">
        <v>78</v>
      </c>
      <c r="J7172" t="s">
        <v>99</v>
      </c>
      <c r="K7172" t="s">
        <v>99</v>
      </c>
      <c r="L7172" t="s">
        <v>32</v>
      </c>
      <c r="M7172" t="s">
        <v>32</v>
      </c>
      <c r="N7172" t="s">
        <v>1359</v>
      </c>
      <c r="O7172" t="s">
        <v>11649</v>
      </c>
      <c r="P7172" t="s">
        <v>7039</v>
      </c>
      <c r="Q7172" t="s">
        <v>20168</v>
      </c>
      <c r="S7172" t="s">
        <v>20169</v>
      </c>
      <c r="T7172" s="4">
        <v>1000</v>
      </c>
      <c r="U7172" s="4">
        <v>9</v>
      </c>
      <c r="V7172" s="3">
        <v>1</v>
      </c>
      <c r="W7172" t="s">
        <v>208</v>
      </c>
      <c r="X7172" t="s">
        <v>280</v>
      </c>
      <c r="Y7172">
        <v>554</v>
      </c>
      <c r="Z7172" s="14"/>
      <c r="AA7172" s="14"/>
      <c r="AB7172" s="14"/>
      <c r="AC7172" s="14"/>
      <c r="AD7172" s="14"/>
      <c r="AE7172" s="14"/>
      <c r="AF7172" s="14"/>
      <c r="AG7172" s="14"/>
      <c r="AH7172" s="14"/>
      <c r="AI7172" s="14"/>
      <c r="AJ7172" s="14"/>
      <c r="AK7172" s="14"/>
      <c r="AL7172" s="14"/>
      <c r="AM7172" s="14"/>
      <c r="AN7172" s="14">
        <v>2</v>
      </c>
      <c r="AO7172" s="14"/>
      <c r="AP7172" s="14">
        <v>2</v>
      </c>
      <c r="AQ7172" s="14"/>
      <c r="AR7172" s="14"/>
      <c r="AS7172" s="14"/>
      <c r="AT7172" s="14">
        <v>3</v>
      </c>
      <c r="AU7172" s="14">
        <v>2</v>
      </c>
      <c r="AV7172" s="14"/>
      <c r="AW7172" s="14"/>
      <c r="AX7172" s="14"/>
      <c r="AY7172" s="14"/>
      <c r="AZ7172" s="14"/>
      <c r="BA7172" s="14"/>
      <c r="BB7172" s="14"/>
      <c r="BC7172" s="14"/>
      <c r="BD7172" s="14"/>
      <c r="BE7172" s="14"/>
      <c r="BF7172" s="14"/>
      <c r="BG7172" s="14"/>
      <c r="BH7172" s="14"/>
      <c r="BI7172" s="14"/>
    </row>
    <row r="7173" spans="1:61" x14ac:dyDescent="0.25">
      <c r="A7173">
        <v>7172</v>
      </c>
      <c r="B7173" s="3">
        <v>2025</v>
      </c>
      <c r="C7173" s="3">
        <v>11</v>
      </c>
      <c r="D7173" t="s">
        <v>24</v>
      </c>
      <c r="E7173" s="21">
        <v>45985.982976631953</v>
      </c>
      <c r="F7173" t="s">
        <v>115</v>
      </c>
      <c r="G7173" t="s">
        <v>115</v>
      </c>
      <c r="H7173" t="s">
        <v>78</v>
      </c>
      <c r="I7173" t="s">
        <v>78</v>
      </c>
      <c r="J7173" t="s">
        <v>99</v>
      </c>
      <c r="K7173" t="s">
        <v>99</v>
      </c>
      <c r="L7173" t="s">
        <v>32</v>
      </c>
      <c r="M7173" t="s">
        <v>32</v>
      </c>
      <c r="N7173" t="s">
        <v>2631</v>
      </c>
      <c r="O7173" t="s">
        <v>11649</v>
      </c>
      <c r="P7173" t="s">
        <v>13650</v>
      </c>
      <c r="Q7173" t="s">
        <v>13651</v>
      </c>
      <c r="S7173" t="s">
        <v>13652</v>
      </c>
      <c r="T7173" s="4">
        <v>1880</v>
      </c>
      <c r="U7173" s="4">
        <v>13</v>
      </c>
      <c r="V7173" s="3">
        <v>1</v>
      </c>
      <c r="W7173" t="s">
        <v>208</v>
      </c>
      <c r="X7173" t="s">
        <v>280</v>
      </c>
      <c r="Y7173">
        <v>555</v>
      </c>
      <c r="Z7173" s="14"/>
      <c r="AA7173" s="14"/>
      <c r="AB7173" s="14"/>
      <c r="AC7173" s="14"/>
      <c r="AD7173" s="14"/>
      <c r="AE7173" s="14"/>
      <c r="AF7173" s="14"/>
      <c r="AG7173" s="14"/>
      <c r="AH7173" s="14"/>
      <c r="AI7173" s="14"/>
      <c r="AJ7173" s="14"/>
      <c r="AK7173" s="14">
        <v>6</v>
      </c>
      <c r="AL7173" s="14"/>
      <c r="AM7173" s="14">
        <v>2</v>
      </c>
      <c r="AN7173" s="14"/>
      <c r="AO7173" s="14"/>
      <c r="AP7173" s="14"/>
      <c r="AQ7173" s="14"/>
      <c r="AR7173" s="14"/>
      <c r="AS7173" s="14"/>
      <c r="AT7173" s="14">
        <v>1</v>
      </c>
      <c r="AU7173" s="14"/>
      <c r="AV7173" s="14"/>
      <c r="AW7173" s="14"/>
      <c r="AX7173" s="14"/>
      <c r="AY7173" s="14"/>
      <c r="AZ7173" s="14"/>
      <c r="BA7173" s="14"/>
      <c r="BB7173" s="14"/>
      <c r="BC7173" s="14"/>
      <c r="BD7173" s="14"/>
      <c r="BE7173" s="14"/>
      <c r="BF7173" s="14"/>
      <c r="BG7173" s="14"/>
      <c r="BH7173" s="14">
        <v>4</v>
      </c>
      <c r="BI7173" s="14"/>
    </row>
    <row r="7174" spans="1:61" x14ac:dyDescent="0.25">
      <c r="A7174">
        <v>7173</v>
      </c>
      <c r="B7174" s="3">
        <v>2025</v>
      </c>
      <c r="C7174" s="3">
        <v>11</v>
      </c>
      <c r="D7174" t="s">
        <v>24</v>
      </c>
      <c r="E7174" s="21">
        <v>45986.042192141213</v>
      </c>
      <c r="F7174" t="s">
        <v>115</v>
      </c>
      <c r="G7174" t="s">
        <v>115</v>
      </c>
      <c r="H7174" t="s">
        <v>78</v>
      </c>
      <c r="I7174" t="s">
        <v>78</v>
      </c>
      <c r="J7174" t="s">
        <v>97</v>
      </c>
      <c r="K7174" t="s">
        <v>97</v>
      </c>
      <c r="L7174" t="s">
        <v>693</v>
      </c>
      <c r="M7174" t="s">
        <v>35</v>
      </c>
      <c r="N7174" t="s">
        <v>766</v>
      </c>
      <c r="O7174" t="s">
        <v>11649</v>
      </c>
      <c r="P7174" t="s">
        <v>20170</v>
      </c>
      <c r="Q7174" t="s">
        <v>20171</v>
      </c>
      <c r="S7174" t="s">
        <v>20172</v>
      </c>
      <c r="T7174" s="4">
        <v>3410</v>
      </c>
      <c r="U7174" s="4">
        <v>23</v>
      </c>
      <c r="V7174" s="3">
        <v>1</v>
      </c>
      <c r="W7174" t="s">
        <v>208</v>
      </c>
      <c r="X7174" t="s">
        <v>280</v>
      </c>
      <c r="Y7174">
        <v>556</v>
      </c>
      <c r="Z7174" s="14"/>
      <c r="AA7174" s="14"/>
      <c r="AB7174" s="14">
        <v>4</v>
      </c>
      <c r="AC7174" s="14"/>
      <c r="AD7174" s="14"/>
      <c r="AE7174" s="14"/>
      <c r="AF7174" s="14"/>
      <c r="AG7174" s="14"/>
      <c r="AH7174" s="14">
        <v>2</v>
      </c>
      <c r="AI7174" s="14">
        <v>2</v>
      </c>
      <c r="AJ7174" s="14"/>
      <c r="AK7174" s="14"/>
      <c r="AL7174" s="14"/>
      <c r="AM7174" s="14">
        <v>4</v>
      </c>
      <c r="AN7174" s="14">
        <v>2</v>
      </c>
      <c r="AO7174" s="14">
        <v>2</v>
      </c>
      <c r="AP7174" s="14">
        <v>2</v>
      </c>
      <c r="AQ7174" s="14"/>
      <c r="AR7174" s="14"/>
      <c r="AS7174" s="14"/>
      <c r="AT7174" s="14">
        <v>3</v>
      </c>
      <c r="AU7174" s="14">
        <v>2</v>
      </c>
      <c r="AV7174" s="14"/>
      <c r="AW7174" s="14"/>
      <c r="AX7174" s="14"/>
      <c r="AY7174" s="14"/>
      <c r="AZ7174" s="14"/>
      <c r="BA7174" s="14"/>
      <c r="BB7174" s="14"/>
      <c r="BC7174" s="14"/>
      <c r="BD7174" s="14"/>
      <c r="BE7174" s="14"/>
      <c r="BF7174" s="14"/>
      <c r="BG7174" s="14"/>
      <c r="BH7174" s="14"/>
      <c r="BI7174" s="14"/>
    </row>
    <row r="7175" spans="1:61" x14ac:dyDescent="0.25">
      <c r="A7175">
        <v>7174</v>
      </c>
      <c r="B7175" s="3">
        <v>2025</v>
      </c>
      <c r="C7175" s="3">
        <v>11</v>
      </c>
      <c r="D7175" t="s">
        <v>24</v>
      </c>
      <c r="E7175" s="21">
        <v>45986.050041770832</v>
      </c>
      <c r="F7175" t="s">
        <v>113</v>
      </c>
      <c r="G7175" t="s">
        <v>113</v>
      </c>
      <c r="H7175" t="s">
        <v>78</v>
      </c>
      <c r="I7175" t="s">
        <v>78</v>
      </c>
      <c r="J7175" t="s">
        <v>99</v>
      </c>
      <c r="K7175" t="s">
        <v>99</v>
      </c>
      <c r="L7175" t="s">
        <v>33</v>
      </c>
      <c r="M7175" t="s">
        <v>33</v>
      </c>
      <c r="N7175" t="s">
        <v>684</v>
      </c>
      <c r="O7175" t="s">
        <v>11649</v>
      </c>
      <c r="P7175" t="s">
        <v>20173</v>
      </c>
      <c r="Q7175" t="s">
        <v>20174</v>
      </c>
      <c r="S7175" t="s">
        <v>20175</v>
      </c>
      <c r="T7175" s="4">
        <v>920</v>
      </c>
      <c r="U7175" s="4">
        <v>7</v>
      </c>
      <c r="V7175" s="3">
        <v>1</v>
      </c>
      <c r="W7175" t="s">
        <v>208</v>
      </c>
      <c r="X7175" t="s">
        <v>280</v>
      </c>
      <c r="Y7175">
        <v>557</v>
      </c>
      <c r="Z7175" s="14"/>
      <c r="AA7175" s="14"/>
      <c r="AB7175" s="14"/>
      <c r="AC7175" s="14"/>
      <c r="AD7175" s="14"/>
      <c r="AE7175" s="14"/>
      <c r="AF7175" s="14"/>
      <c r="AG7175" s="14"/>
      <c r="AH7175" s="14"/>
      <c r="AI7175" s="14"/>
      <c r="AJ7175" s="14"/>
      <c r="AK7175" s="14">
        <v>6</v>
      </c>
      <c r="AL7175" s="14"/>
      <c r="AM7175" s="14"/>
      <c r="AN7175" s="14"/>
      <c r="AO7175" s="14"/>
      <c r="AP7175" s="14"/>
      <c r="AQ7175" s="14"/>
      <c r="AR7175" s="14"/>
      <c r="AS7175" s="14"/>
      <c r="AT7175" s="14">
        <v>1</v>
      </c>
      <c r="AU7175" s="14"/>
      <c r="AV7175" s="14"/>
      <c r="AW7175" s="14"/>
      <c r="AX7175" s="14"/>
      <c r="AY7175" s="14"/>
      <c r="AZ7175" s="14"/>
      <c r="BA7175" s="14"/>
      <c r="BB7175" s="14"/>
      <c r="BC7175" s="14"/>
      <c r="BD7175" s="14"/>
      <c r="BE7175" s="14"/>
      <c r="BF7175" s="14"/>
      <c r="BG7175" s="14"/>
      <c r="BH7175" s="14"/>
      <c r="BI7175" s="14"/>
    </row>
    <row r="7176" spans="1:61" x14ac:dyDescent="0.25">
      <c r="A7176">
        <v>7175</v>
      </c>
      <c r="B7176" s="3">
        <v>2025</v>
      </c>
      <c r="C7176" s="3">
        <v>11</v>
      </c>
      <c r="D7176" t="s">
        <v>24</v>
      </c>
      <c r="E7176" s="21">
        <v>45986.490041192134</v>
      </c>
      <c r="F7176" t="s">
        <v>111</v>
      </c>
      <c r="G7176" t="s">
        <v>111</v>
      </c>
      <c r="H7176" t="s">
        <v>78</v>
      </c>
      <c r="I7176" t="s">
        <v>78</v>
      </c>
      <c r="J7176" t="s">
        <v>100</v>
      </c>
      <c r="K7176" t="s">
        <v>100</v>
      </c>
      <c r="L7176" t="s">
        <v>34</v>
      </c>
      <c r="M7176" t="s">
        <v>34</v>
      </c>
      <c r="N7176" t="s">
        <v>1082</v>
      </c>
      <c r="O7176" t="s">
        <v>11649</v>
      </c>
      <c r="P7176" t="s">
        <v>20176</v>
      </c>
      <c r="Q7176" t="s">
        <v>20177</v>
      </c>
      <c r="S7176" t="s">
        <v>20178</v>
      </c>
      <c r="T7176" s="4">
        <v>2780</v>
      </c>
      <c r="U7176" s="4">
        <v>18</v>
      </c>
      <c r="V7176" s="3">
        <v>1</v>
      </c>
      <c r="W7176" t="s">
        <v>208</v>
      </c>
      <c r="X7176" t="s">
        <v>280</v>
      </c>
      <c r="Y7176">
        <v>558</v>
      </c>
      <c r="Z7176" s="14"/>
      <c r="AA7176" s="14"/>
      <c r="AB7176" s="14">
        <v>4</v>
      </c>
      <c r="AC7176" s="14"/>
      <c r="AD7176" s="14"/>
      <c r="AE7176" s="14"/>
      <c r="AF7176" s="14"/>
      <c r="AG7176" s="14"/>
      <c r="AH7176" s="14"/>
      <c r="AI7176" s="14"/>
      <c r="AJ7176" s="14"/>
      <c r="AK7176" s="14">
        <v>12</v>
      </c>
      <c r="AL7176" s="14"/>
      <c r="AM7176" s="14"/>
      <c r="AN7176" s="14"/>
      <c r="AO7176" s="14"/>
      <c r="AP7176" s="14"/>
      <c r="AQ7176" s="14"/>
      <c r="AR7176" s="14"/>
      <c r="AS7176" s="14"/>
      <c r="AT7176" s="14">
        <v>2</v>
      </c>
      <c r="AU7176" s="14"/>
      <c r="AV7176" s="14"/>
      <c r="AW7176" s="14"/>
      <c r="AX7176" s="14"/>
      <c r="AY7176" s="14"/>
      <c r="AZ7176" s="14"/>
      <c r="BA7176" s="14"/>
      <c r="BB7176" s="14"/>
      <c r="BC7176" s="14"/>
      <c r="BD7176" s="14"/>
      <c r="BE7176" s="14"/>
      <c r="BF7176" s="14"/>
      <c r="BG7176" s="14"/>
      <c r="BH7176" s="14"/>
      <c r="BI7176" s="14"/>
    </row>
    <row r="7177" spans="1:61" x14ac:dyDescent="0.25">
      <c r="A7177">
        <v>7176</v>
      </c>
      <c r="B7177" s="3">
        <v>2025</v>
      </c>
      <c r="C7177" s="3">
        <v>11</v>
      </c>
      <c r="D7177" t="s">
        <v>24</v>
      </c>
      <c r="E7177" s="21">
        <v>45986.555850092591</v>
      </c>
      <c r="F7177" t="s">
        <v>111</v>
      </c>
      <c r="G7177" t="s">
        <v>111</v>
      </c>
      <c r="H7177" t="s">
        <v>78</v>
      </c>
      <c r="I7177" t="s">
        <v>78</v>
      </c>
      <c r="J7177" t="s">
        <v>99</v>
      </c>
      <c r="K7177" t="s">
        <v>99</v>
      </c>
      <c r="L7177" t="s">
        <v>33</v>
      </c>
      <c r="M7177" t="s">
        <v>33</v>
      </c>
      <c r="N7177" t="s">
        <v>20179</v>
      </c>
      <c r="O7177" t="s">
        <v>11649</v>
      </c>
      <c r="P7177" t="s">
        <v>20180</v>
      </c>
      <c r="Q7177" t="s">
        <v>20181</v>
      </c>
      <c r="S7177" t="s">
        <v>20182</v>
      </c>
      <c r="T7177" s="4">
        <v>1440</v>
      </c>
      <c r="U7177" s="4">
        <v>6</v>
      </c>
      <c r="V7177" s="3">
        <v>1</v>
      </c>
      <c r="W7177" t="s">
        <v>208</v>
      </c>
      <c r="X7177" t="s">
        <v>280</v>
      </c>
      <c r="Y7177">
        <v>559</v>
      </c>
      <c r="Z7177" s="14"/>
      <c r="AA7177" s="14">
        <v>6</v>
      </c>
      <c r="AB7177" s="14"/>
      <c r="AC7177" s="14"/>
      <c r="AD7177" s="14"/>
      <c r="AE7177" s="14"/>
      <c r="AF7177" s="14"/>
      <c r="AG7177" s="14"/>
      <c r="AH7177" s="14"/>
      <c r="AI7177" s="14"/>
      <c r="AJ7177" s="14"/>
      <c r="AK7177" s="14"/>
      <c r="AL7177" s="14"/>
      <c r="AM7177" s="14"/>
      <c r="AN7177" s="14"/>
      <c r="AO7177" s="14"/>
      <c r="AP7177" s="14"/>
      <c r="AQ7177" s="14"/>
      <c r="AR7177" s="14"/>
      <c r="AS7177" s="14"/>
      <c r="AT7177" s="14"/>
      <c r="AU7177" s="14"/>
      <c r="AV7177" s="14"/>
      <c r="AW7177" s="14"/>
      <c r="AX7177" s="14"/>
      <c r="AY7177" s="14"/>
      <c r="AZ7177" s="14"/>
      <c r="BA7177" s="14"/>
      <c r="BB7177" s="14"/>
      <c r="BC7177" s="14"/>
      <c r="BD7177" s="14"/>
      <c r="BE7177" s="14"/>
      <c r="BF7177" s="14"/>
      <c r="BG7177" s="14"/>
      <c r="BH7177" s="14"/>
      <c r="BI7177" s="14"/>
    </row>
    <row r="7178" spans="1:61" x14ac:dyDescent="0.25">
      <c r="A7178">
        <v>7177</v>
      </c>
      <c r="B7178" s="3">
        <v>2025</v>
      </c>
      <c r="C7178" s="3">
        <v>11</v>
      </c>
      <c r="D7178" t="s">
        <v>24</v>
      </c>
      <c r="E7178" s="21">
        <v>45986.559287881937</v>
      </c>
      <c r="F7178" t="s">
        <v>111</v>
      </c>
      <c r="G7178" t="s">
        <v>111</v>
      </c>
      <c r="H7178" t="s">
        <v>79</v>
      </c>
      <c r="I7178" t="s">
        <v>79</v>
      </c>
      <c r="J7178" t="s">
        <v>97</v>
      </c>
      <c r="K7178" t="s">
        <v>97</v>
      </c>
      <c r="L7178" t="s">
        <v>693</v>
      </c>
      <c r="M7178" t="s">
        <v>35</v>
      </c>
      <c r="N7178" t="s">
        <v>766</v>
      </c>
      <c r="O7178" t="s">
        <v>11649</v>
      </c>
      <c r="P7178" t="s">
        <v>12025</v>
      </c>
      <c r="Q7178" t="s">
        <v>20183</v>
      </c>
      <c r="S7178" t="s">
        <v>766</v>
      </c>
      <c r="T7178" s="4">
        <v>930</v>
      </c>
      <c r="U7178" s="4">
        <v>4</v>
      </c>
      <c r="V7178" s="3">
        <v>1</v>
      </c>
      <c r="W7178" t="s">
        <v>208</v>
      </c>
      <c r="X7178" t="s">
        <v>280</v>
      </c>
      <c r="Y7178">
        <v>560</v>
      </c>
      <c r="Z7178" s="14">
        <v>2</v>
      </c>
      <c r="AA7178" s="14"/>
      <c r="AB7178" s="14">
        <v>2</v>
      </c>
      <c r="AC7178" s="14"/>
      <c r="AD7178" s="14"/>
      <c r="AE7178" s="14"/>
      <c r="AF7178" s="14"/>
      <c r="AG7178" s="14"/>
      <c r="AH7178" s="14"/>
      <c r="AI7178" s="14"/>
      <c r="AJ7178" s="14"/>
      <c r="AK7178" s="14"/>
      <c r="AL7178" s="14"/>
      <c r="AM7178" s="14"/>
      <c r="AN7178" s="14"/>
      <c r="AO7178" s="14"/>
      <c r="AP7178" s="14"/>
      <c r="AQ7178" s="14"/>
      <c r="AR7178" s="14"/>
      <c r="AS7178" s="14"/>
      <c r="AT7178" s="14"/>
      <c r="AU7178" s="14"/>
      <c r="AV7178" s="14"/>
      <c r="AW7178" s="14"/>
      <c r="AX7178" s="14"/>
      <c r="AY7178" s="14"/>
      <c r="AZ7178" s="14"/>
      <c r="BA7178" s="14"/>
      <c r="BB7178" s="14"/>
      <c r="BC7178" s="14"/>
      <c r="BD7178" s="14"/>
      <c r="BE7178" s="14"/>
      <c r="BF7178" s="14"/>
      <c r="BG7178" s="14"/>
      <c r="BH7178" s="14"/>
      <c r="BI7178" s="14"/>
    </row>
    <row r="7179" spans="1:61" x14ac:dyDescent="0.25">
      <c r="A7179">
        <v>7178</v>
      </c>
      <c r="B7179" s="3">
        <v>2025</v>
      </c>
      <c r="C7179" s="3">
        <v>11</v>
      </c>
      <c r="D7179" t="s">
        <v>24</v>
      </c>
      <c r="E7179" s="21">
        <v>45986.588804629631</v>
      </c>
      <c r="F7179" t="s">
        <v>111</v>
      </c>
      <c r="G7179" t="s">
        <v>111</v>
      </c>
      <c r="H7179" t="s">
        <v>79</v>
      </c>
      <c r="I7179" t="s">
        <v>79</v>
      </c>
      <c r="J7179" t="s">
        <v>97</v>
      </c>
      <c r="K7179" t="s">
        <v>97</v>
      </c>
      <c r="L7179" t="s">
        <v>34</v>
      </c>
      <c r="M7179" t="s">
        <v>34</v>
      </c>
      <c r="N7179" t="s">
        <v>2860</v>
      </c>
      <c r="O7179" t="s">
        <v>11649</v>
      </c>
      <c r="P7179" t="s">
        <v>20184</v>
      </c>
      <c r="Q7179" t="s">
        <v>20185</v>
      </c>
      <c r="S7179" t="s">
        <v>20186</v>
      </c>
      <c r="T7179" s="4">
        <v>1000</v>
      </c>
      <c r="U7179" s="4">
        <v>7</v>
      </c>
      <c r="V7179" s="3">
        <v>1</v>
      </c>
      <c r="W7179" t="s">
        <v>208</v>
      </c>
      <c r="X7179" t="s">
        <v>280</v>
      </c>
      <c r="Y7179">
        <v>561</v>
      </c>
      <c r="Z7179" s="14"/>
      <c r="AA7179" s="14"/>
      <c r="AB7179" s="14"/>
      <c r="AC7179" s="14"/>
      <c r="AD7179" s="14"/>
      <c r="AE7179" s="14"/>
      <c r="AF7179" s="14"/>
      <c r="AG7179" s="14"/>
      <c r="AH7179" s="14"/>
      <c r="AI7179" s="14"/>
      <c r="AJ7179" s="14"/>
      <c r="AK7179" s="14"/>
      <c r="AL7179" s="14"/>
      <c r="AM7179" s="14"/>
      <c r="AN7179" s="14">
        <v>2</v>
      </c>
      <c r="AO7179" s="14">
        <v>2</v>
      </c>
      <c r="AP7179" s="14">
        <v>2</v>
      </c>
      <c r="AQ7179" s="14"/>
      <c r="AR7179" s="14"/>
      <c r="AS7179" s="14"/>
      <c r="AT7179" s="14"/>
      <c r="AU7179" s="14"/>
      <c r="AV7179" s="14"/>
      <c r="AW7179" s="14"/>
      <c r="AX7179" s="14"/>
      <c r="AY7179" s="14"/>
      <c r="AZ7179" s="14"/>
      <c r="BA7179" s="14">
        <v>1</v>
      </c>
      <c r="BB7179" s="14"/>
      <c r="BC7179" s="14"/>
      <c r="BD7179" s="14"/>
      <c r="BE7179" s="14"/>
      <c r="BF7179" s="14"/>
      <c r="BG7179" s="14"/>
      <c r="BH7179" s="14"/>
      <c r="BI7179" s="14"/>
    </row>
    <row r="7180" spans="1:61" x14ac:dyDescent="0.25">
      <c r="A7180">
        <v>7179</v>
      </c>
      <c r="B7180" s="3">
        <v>2025</v>
      </c>
      <c r="C7180" s="3">
        <v>11</v>
      </c>
      <c r="D7180" t="s">
        <v>24</v>
      </c>
      <c r="E7180" s="21">
        <v>45986.590850439818</v>
      </c>
      <c r="F7180" t="s">
        <v>111</v>
      </c>
      <c r="G7180" t="s">
        <v>111</v>
      </c>
      <c r="H7180" t="s">
        <v>79</v>
      </c>
      <c r="I7180" t="s">
        <v>79</v>
      </c>
      <c r="J7180" t="s">
        <v>97</v>
      </c>
      <c r="K7180" t="s">
        <v>97</v>
      </c>
      <c r="L7180" t="s">
        <v>39</v>
      </c>
      <c r="M7180" t="s">
        <v>39</v>
      </c>
      <c r="N7180" t="s">
        <v>5317</v>
      </c>
      <c r="O7180" t="s">
        <v>11649</v>
      </c>
      <c r="P7180" t="s">
        <v>20187</v>
      </c>
      <c r="Q7180" t="s">
        <v>20188</v>
      </c>
      <c r="S7180" t="s">
        <v>20189</v>
      </c>
      <c r="T7180" s="4">
        <v>1000</v>
      </c>
      <c r="U7180" s="4">
        <v>7</v>
      </c>
      <c r="V7180" s="3">
        <v>1</v>
      </c>
      <c r="W7180" t="s">
        <v>208</v>
      </c>
      <c r="X7180" t="s">
        <v>280</v>
      </c>
      <c r="Y7180">
        <v>562</v>
      </c>
      <c r="Z7180" s="14"/>
      <c r="AA7180" s="14"/>
      <c r="AB7180" s="14"/>
      <c r="AC7180" s="14"/>
      <c r="AD7180" s="14"/>
      <c r="AE7180" s="14"/>
      <c r="AF7180" s="14"/>
      <c r="AG7180" s="14"/>
      <c r="AH7180" s="14"/>
      <c r="AI7180" s="14"/>
      <c r="AJ7180" s="14"/>
      <c r="AK7180" s="14"/>
      <c r="AL7180" s="14"/>
      <c r="AM7180" s="14"/>
      <c r="AN7180" s="14">
        <v>2</v>
      </c>
      <c r="AO7180" s="14">
        <v>2</v>
      </c>
      <c r="AP7180" s="14">
        <v>2</v>
      </c>
      <c r="AQ7180" s="14"/>
      <c r="AR7180" s="14"/>
      <c r="AS7180" s="14"/>
      <c r="AT7180" s="14"/>
      <c r="AU7180" s="14"/>
      <c r="AV7180" s="14"/>
      <c r="AW7180" s="14"/>
      <c r="AX7180" s="14"/>
      <c r="AY7180" s="14"/>
      <c r="AZ7180" s="14"/>
      <c r="BA7180" s="14">
        <v>1</v>
      </c>
      <c r="BB7180" s="14"/>
      <c r="BC7180" s="14"/>
      <c r="BD7180" s="14"/>
      <c r="BE7180" s="14"/>
      <c r="BF7180" s="14"/>
      <c r="BG7180" s="14"/>
      <c r="BH7180" s="14"/>
      <c r="BI7180" s="14"/>
    </row>
    <row r="7181" spans="1:61" x14ac:dyDescent="0.25">
      <c r="A7181">
        <v>7180</v>
      </c>
      <c r="B7181" s="3">
        <v>2025</v>
      </c>
      <c r="C7181" s="3">
        <v>11</v>
      </c>
      <c r="D7181" t="s">
        <v>24</v>
      </c>
      <c r="E7181" s="21">
        <v>45986.609449664349</v>
      </c>
      <c r="F7181" t="s">
        <v>111</v>
      </c>
      <c r="G7181" t="s">
        <v>111</v>
      </c>
      <c r="H7181" t="s">
        <v>78</v>
      </c>
      <c r="I7181" t="s">
        <v>78</v>
      </c>
      <c r="J7181" t="s">
        <v>99</v>
      </c>
      <c r="K7181" t="s">
        <v>99</v>
      </c>
      <c r="L7181" t="s">
        <v>33</v>
      </c>
      <c r="M7181" t="s">
        <v>33</v>
      </c>
      <c r="N7181" t="s">
        <v>684</v>
      </c>
      <c r="O7181" t="s">
        <v>11649</v>
      </c>
      <c r="P7181" t="s">
        <v>712</v>
      </c>
      <c r="Q7181" t="s">
        <v>20190</v>
      </c>
      <c r="S7181" t="s">
        <v>20191</v>
      </c>
      <c r="T7181" s="4">
        <v>1110</v>
      </c>
      <c r="U7181" s="4">
        <v>7</v>
      </c>
      <c r="V7181" s="3">
        <v>1</v>
      </c>
      <c r="W7181" t="s">
        <v>208</v>
      </c>
      <c r="X7181" t="s">
        <v>280</v>
      </c>
      <c r="Y7181">
        <v>563</v>
      </c>
      <c r="Z7181" s="14">
        <v>2</v>
      </c>
      <c r="AA7181" s="14">
        <v>1</v>
      </c>
      <c r="AB7181" s="14"/>
      <c r="AC7181" s="14"/>
      <c r="AD7181" s="14"/>
      <c r="AE7181" s="14"/>
      <c r="AF7181" s="14"/>
      <c r="AG7181" s="14"/>
      <c r="AH7181" s="14"/>
      <c r="AI7181" s="14"/>
      <c r="AJ7181" s="14"/>
      <c r="AK7181" s="14">
        <v>2</v>
      </c>
      <c r="AL7181" s="14"/>
      <c r="AM7181" s="14"/>
      <c r="AN7181" s="14"/>
      <c r="AO7181" s="14"/>
      <c r="AP7181" s="14"/>
      <c r="AQ7181" s="14"/>
      <c r="AR7181" s="14"/>
      <c r="AS7181" s="14"/>
      <c r="AT7181" s="14"/>
      <c r="AU7181" s="14">
        <v>2</v>
      </c>
      <c r="AV7181" s="14"/>
      <c r="AW7181" s="14"/>
      <c r="AX7181" s="14"/>
      <c r="AY7181" s="14"/>
      <c r="AZ7181" s="14"/>
      <c r="BA7181" s="14"/>
      <c r="BB7181" s="14"/>
      <c r="BC7181" s="14"/>
      <c r="BD7181" s="14"/>
      <c r="BE7181" s="14"/>
      <c r="BF7181" s="14"/>
      <c r="BG7181" s="14"/>
      <c r="BH7181" s="14"/>
      <c r="BI7181" s="14"/>
    </row>
    <row r="7182" spans="1:61" x14ac:dyDescent="0.25">
      <c r="A7182">
        <v>7181</v>
      </c>
      <c r="B7182" s="3">
        <v>2025</v>
      </c>
      <c r="C7182" s="3">
        <v>11</v>
      </c>
      <c r="D7182" t="s">
        <v>24</v>
      </c>
      <c r="E7182" s="21">
        <v>45986.627768842591</v>
      </c>
      <c r="F7182" t="s">
        <v>110</v>
      </c>
      <c r="G7182" t="s">
        <v>110</v>
      </c>
      <c r="H7182" t="s">
        <v>79</v>
      </c>
      <c r="I7182" t="s">
        <v>79</v>
      </c>
      <c r="J7182" t="s">
        <v>99</v>
      </c>
      <c r="K7182" t="s">
        <v>99</v>
      </c>
      <c r="L7182" t="s">
        <v>32</v>
      </c>
      <c r="M7182" t="s">
        <v>32</v>
      </c>
      <c r="N7182" t="s">
        <v>927</v>
      </c>
      <c r="O7182" t="s">
        <v>11649</v>
      </c>
      <c r="P7182" t="s">
        <v>20192</v>
      </c>
      <c r="Q7182" t="s">
        <v>20193</v>
      </c>
      <c r="R7182" t="s">
        <v>20194</v>
      </c>
      <c r="S7182" t="s">
        <v>20195</v>
      </c>
      <c r="T7182" s="4">
        <v>1000</v>
      </c>
      <c r="U7182" s="4">
        <v>7</v>
      </c>
      <c r="V7182" s="3">
        <v>1</v>
      </c>
      <c r="W7182" t="s">
        <v>208</v>
      </c>
      <c r="X7182" t="s">
        <v>280</v>
      </c>
      <c r="Y7182">
        <v>564</v>
      </c>
      <c r="Z7182" s="14"/>
      <c r="AA7182" s="14"/>
      <c r="AB7182" s="14"/>
      <c r="AC7182" s="14"/>
      <c r="AD7182" s="14"/>
      <c r="AE7182" s="14"/>
      <c r="AF7182" s="14"/>
      <c r="AG7182" s="14"/>
      <c r="AH7182" s="14"/>
      <c r="AI7182" s="14"/>
      <c r="AJ7182" s="14"/>
      <c r="AK7182" s="14"/>
      <c r="AL7182" s="14"/>
      <c r="AM7182" s="14"/>
      <c r="AN7182" s="14">
        <v>2</v>
      </c>
      <c r="AO7182" s="14">
        <v>2</v>
      </c>
      <c r="AP7182" s="14">
        <v>2</v>
      </c>
      <c r="AQ7182" s="14"/>
      <c r="AR7182" s="14"/>
      <c r="AS7182" s="14"/>
      <c r="AT7182" s="14"/>
      <c r="AU7182" s="14"/>
      <c r="AV7182" s="14"/>
      <c r="AW7182" s="14"/>
      <c r="AX7182" s="14"/>
      <c r="AY7182" s="14"/>
      <c r="AZ7182" s="14"/>
      <c r="BA7182" s="14">
        <v>1</v>
      </c>
      <c r="BB7182" s="14"/>
      <c r="BC7182" s="14"/>
      <c r="BD7182" s="14"/>
      <c r="BE7182" s="14"/>
      <c r="BF7182" s="14"/>
      <c r="BG7182" s="14"/>
      <c r="BH7182" s="14"/>
      <c r="BI7182" s="14"/>
    </row>
    <row r="7183" spans="1:61" x14ac:dyDescent="0.25">
      <c r="A7183">
        <v>7182</v>
      </c>
      <c r="B7183" s="3">
        <v>2025</v>
      </c>
      <c r="C7183" s="3">
        <v>11</v>
      </c>
      <c r="D7183" t="s">
        <v>24</v>
      </c>
      <c r="E7183" s="21">
        <v>45986.633247060177</v>
      </c>
      <c r="F7183" t="s">
        <v>110</v>
      </c>
      <c r="G7183" t="s">
        <v>110</v>
      </c>
      <c r="H7183" t="s">
        <v>79</v>
      </c>
      <c r="I7183" t="s">
        <v>79</v>
      </c>
      <c r="J7183" t="s">
        <v>99</v>
      </c>
      <c r="K7183" t="s">
        <v>99</v>
      </c>
      <c r="L7183" t="s">
        <v>32</v>
      </c>
      <c r="M7183" t="s">
        <v>32</v>
      </c>
      <c r="N7183" t="s">
        <v>10309</v>
      </c>
      <c r="O7183" t="s">
        <v>11649</v>
      </c>
      <c r="P7183" t="s">
        <v>2105</v>
      </c>
      <c r="Q7183" t="s">
        <v>20196</v>
      </c>
      <c r="R7183" t="s">
        <v>20197</v>
      </c>
      <c r="S7183" t="s">
        <v>20198</v>
      </c>
      <c r="T7183" s="4">
        <v>1000</v>
      </c>
      <c r="U7183" s="4">
        <v>7</v>
      </c>
      <c r="V7183" s="3">
        <v>1</v>
      </c>
      <c r="W7183" t="s">
        <v>208</v>
      </c>
      <c r="X7183" t="s">
        <v>280</v>
      </c>
      <c r="Y7183">
        <v>565</v>
      </c>
      <c r="Z7183" s="14"/>
      <c r="AA7183" s="14"/>
      <c r="AB7183" s="14"/>
      <c r="AC7183" s="14"/>
      <c r="AD7183" s="14"/>
      <c r="AE7183" s="14"/>
      <c r="AF7183" s="14"/>
      <c r="AG7183" s="14"/>
      <c r="AH7183" s="14"/>
      <c r="AI7183" s="14"/>
      <c r="AJ7183" s="14"/>
      <c r="AK7183" s="14"/>
      <c r="AL7183" s="14"/>
      <c r="AM7183" s="14"/>
      <c r="AN7183" s="14">
        <v>2</v>
      </c>
      <c r="AO7183" s="14">
        <v>2</v>
      </c>
      <c r="AP7183" s="14">
        <v>2</v>
      </c>
      <c r="AQ7183" s="14"/>
      <c r="AR7183" s="14"/>
      <c r="AS7183" s="14"/>
      <c r="AT7183" s="14"/>
      <c r="AU7183" s="14"/>
      <c r="AV7183" s="14"/>
      <c r="AW7183" s="14"/>
      <c r="AX7183" s="14"/>
      <c r="AY7183" s="14"/>
      <c r="AZ7183" s="14"/>
      <c r="BA7183" s="14">
        <v>1</v>
      </c>
      <c r="BB7183" s="14"/>
      <c r="BC7183" s="14"/>
      <c r="BD7183" s="14"/>
      <c r="BE7183" s="14"/>
      <c r="BF7183" s="14"/>
      <c r="BG7183" s="14"/>
      <c r="BH7183" s="14"/>
      <c r="BI7183" s="14"/>
    </row>
    <row r="7184" spans="1:61" x14ac:dyDescent="0.25">
      <c r="A7184">
        <v>7183</v>
      </c>
      <c r="B7184" s="3">
        <v>2025</v>
      </c>
      <c r="C7184" s="3">
        <v>11</v>
      </c>
      <c r="D7184" t="s">
        <v>24</v>
      </c>
      <c r="E7184" s="21">
        <v>45986.635073437501</v>
      </c>
      <c r="F7184" t="s">
        <v>110</v>
      </c>
      <c r="G7184" t="s">
        <v>110</v>
      </c>
      <c r="H7184" t="s">
        <v>79</v>
      </c>
      <c r="I7184" t="s">
        <v>79</v>
      </c>
      <c r="J7184" t="s">
        <v>99</v>
      </c>
      <c r="K7184" t="s">
        <v>99</v>
      </c>
      <c r="L7184" t="s">
        <v>32</v>
      </c>
      <c r="M7184" t="s">
        <v>32</v>
      </c>
      <c r="N7184" t="s">
        <v>994</v>
      </c>
      <c r="O7184" t="s">
        <v>11649</v>
      </c>
      <c r="P7184" t="s">
        <v>20199</v>
      </c>
      <c r="Q7184" t="s">
        <v>20200</v>
      </c>
      <c r="S7184" t="s">
        <v>20201</v>
      </c>
      <c r="T7184" s="4">
        <v>1000</v>
      </c>
      <c r="U7184" s="4">
        <v>7</v>
      </c>
      <c r="V7184" s="3">
        <v>1</v>
      </c>
      <c r="W7184" t="s">
        <v>208</v>
      </c>
      <c r="X7184" t="s">
        <v>280</v>
      </c>
      <c r="Y7184">
        <v>566</v>
      </c>
      <c r="Z7184" s="14"/>
      <c r="AA7184" s="14"/>
      <c r="AB7184" s="14"/>
      <c r="AC7184" s="14"/>
      <c r="AD7184" s="14"/>
      <c r="AE7184" s="14"/>
      <c r="AF7184" s="14"/>
      <c r="AG7184" s="14"/>
      <c r="AH7184" s="14"/>
      <c r="AI7184" s="14"/>
      <c r="AJ7184" s="14"/>
      <c r="AK7184" s="14"/>
      <c r="AL7184" s="14"/>
      <c r="AM7184" s="14"/>
      <c r="AN7184" s="14">
        <v>2</v>
      </c>
      <c r="AO7184" s="14">
        <v>2</v>
      </c>
      <c r="AP7184" s="14">
        <v>2</v>
      </c>
      <c r="AQ7184" s="14"/>
      <c r="AR7184" s="14"/>
      <c r="AS7184" s="14"/>
      <c r="AT7184" s="14"/>
      <c r="AU7184" s="14"/>
      <c r="AV7184" s="14"/>
      <c r="AW7184" s="14"/>
      <c r="AX7184" s="14"/>
      <c r="AY7184" s="14"/>
      <c r="AZ7184" s="14"/>
      <c r="BA7184" s="14">
        <v>1</v>
      </c>
      <c r="BB7184" s="14"/>
      <c r="BC7184" s="14"/>
      <c r="BD7184" s="14"/>
      <c r="BE7184" s="14"/>
      <c r="BF7184" s="14"/>
      <c r="BG7184" s="14"/>
      <c r="BH7184" s="14"/>
      <c r="BI7184" s="14"/>
    </row>
    <row r="7185" spans="1:61" x14ac:dyDescent="0.25">
      <c r="A7185">
        <v>7184</v>
      </c>
      <c r="B7185" s="3">
        <v>2025</v>
      </c>
      <c r="C7185" s="3">
        <v>11</v>
      </c>
      <c r="D7185" t="s">
        <v>24</v>
      </c>
      <c r="E7185" s="21">
        <v>45986.648101608793</v>
      </c>
      <c r="F7185" t="s">
        <v>111</v>
      </c>
      <c r="G7185" t="s">
        <v>111</v>
      </c>
      <c r="H7185" t="s">
        <v>79</v>
      </c>
      <c r="I7185" t="s">
        <v>79</v>
      </c>
      <c r="J7185" t="s">
        <v>99</v>
      </c>
      <c r="K7185" t="s">
        <v>99</v>
      </c>
      <c r="L7185" t="s">
        <v>32</v>
      </c>
      <c r="M7185" t="s">
        <v>32</v>
      </c>
      <c r="N7185" t="s">
        <v>1259</v>
      </c>
      <c r="O7185" t="s">
        <v>11649</v>
      </c>
      <c r="P7185" t="s">
        <v>20202</v>
      </c>
      <c r="Q7185" t="s">
        <v>20203</v>
      </c>
      <c r="S7185" t="s">
        <v>20204</v>
      </c>
      <c r="T7185" s="4">
        <v>960</v>
      </c>
      <c r="U7185" s="4">
        <v>4</v>
      </c>
      <c r="V7185" s="3">
        <v>1</v>
      </c>
      <c r="W7185" t="s">
        <v>208</v>
      </c>
      <c r="X7185" t="s">
        <v>280</v>
      </c>
      <c r="Y7185">
        <v>567</v>
      </c>
      <c r="Z7185" s="14"/>
      <c r="AA7185" s="14">
        <v>4</v>
      </c>
      <c r="AB7185" s="14"/>
      <c r="AC7185" s="14"/>
      <c r="AD7185" s="14"/>
      <c r="AE7185" s="14"/>
      <c r="AF7185" s="14"/>
      <c r="AG7185" s="14"/>
      <c r="AH7185" s="14"/>
      <c r="AI7185" s="14"/>
      <c r="AJ7185" s="14"/>
      <c r="AK7185" s="14"/>
      <c r="AL7185" s="14"/>
      <c r="AM7185" s="14"/>
      <c r="AN7185" s="14"/>
      <c r="AO7185" s="14"/>
      <c r="AP7185" s="14"/>
      <c r="AQ7185" s="14"/>
      <c r="AR7185" s="14"/>
      <c r="AS7185" s="14"/>
      <c r="AT7185" s="14"/>
      <c r="AU7185" s="14"/>
      <c r="AV7185" s="14"/>
      <c r="AW7185" s="14"/>
      <c r="AX7185" s="14"/>
      <c r="AY7185" s="14"/>
      <c r="AZ7185" s="14"/>
      <c r="BA7185" s="14"/>
      <c r="BB7185" s="14"/>
      <c r="BC7185" s="14"/>
      <c r="BD7185" s="14"/>
      <c r="BE7185" s="14"/>
      <c r="BF7185" s="14"/>
      <c r="BG7185" s="14"/>
      <c r="BH7185" s="14"/>
      <c r="BI7185" s="14"/>
    </row>
    <row r="7186" spans="1:61" x14ac:dyDescent="0.25">
      <c r="A7186">
        <v>7185</v>
      </c>
      <c r="B7186" s="3">
        <v>2025</v>
      </c>
      <c r="C7186" s="3">
        <v>11</v>
      </c>
      <c r="D7186" t="s">
        <v>24</v>
      </c>
      <c r="E7186" s="21">
        <v>45986.663580393521</v>
      </c>
      <c r="F7186" t="s">
        <v>110</v>
      </c>
      <c r="G7186" t="s">
        <v>110</v>
      </c>
      <c r="H7186" t="s">
        <v>78</v>
      </c>
      <c r="I7186" t="s">
        <v>78</v>
      </c>
      <c r="J7186" t="s">
        <v>97</v>
      </c>
      <c r="K7186" t="s">
        <v>97</v>
      </c>
      <c r="L7186" t="s">
        <v>34</v>
      </c>
      <c r="M7186" t="s">
        <v>34</v>
      </c>
      <c r="N7186" t="s">
        <v>758</v>
      </c>
      <c r="O7186" t="s">
        <v>11649</v>
      </c>
      <c r="P7186" t="s">
        <v>2105</v>
      </c>
      <c r="Q7186" t="s">
        <v>180</v>
      </c>
      <c r="S7186" t="s">
        <v>7785</v>
      </c>
      <c r="T7186" s="4">
        <v>2080</v>
      </c>
      <c r="U7186" s="4">
        <v>14</v>
      </c>
      <c r="V7186" s="3">
        <v>1</v>
      </c>
      <c r="W7186" t="s">
        <v>208</v>
      </c>
      <c r="X7186" t="s">
        <v>280</v>
      </c>
      <c r="Y7186">
        <v>568</v>
      </c>
      <c r="Z7186" s="14"/>
      <c r="AA7186" s="14"/>
      <c r="AB7186" s="14">
        <v>4</v>
      </c>
      <c r="AC7186" s="14"/>
      <c r="AD7186" s="14"/>
      <c r="AE7186" s="14"/>
      <c r="AF7186" s="14"/>
      <c r="AG7186" s="14"/>
      <c r="AH7186" s="14"/>
      <c r="AI7186" s="14"/>
      <c r="AJ7186" s="14"/>
      <c r="AK7186" s="14"/>
      <c r="AL7186" s="14"/>
      <c r="AM7186" s="14"/>
      <c r="AN7186" s="14">
        <v>4</v>
      </c>
      <c r="AO7186" s="14">
        <v>2</v>
      </c>
      <c r="AP7186" s="14"/>
      <c r="AQ7186" s="14"/>
      <c r="AR7186" s="14"/>
      <c r="AS7186" s="14"/>
      <c r="AT7186" s="14">
        <v>4</v>
      </c>
      <c r="AU7186" s="14"/>
      <c r="AV7186" s="14"/>
      <c r="AW7186" s="14"/>
      <c r="AX7186" s="14"/>
      <c r="AY7186" s="14"/>
      <c r="AZ7186" s="14"/>
      <c r="BA7186" s="14"/>
      <c r="BB7186" s="14"/>
      <c r="BC7186" s="14"/>
      <c r="BD7186" s="14"/>
      <c r="BE7186" s="14"/>
      <c r="BF7186" s="14"/>
      <c r="BG7186" s="14"/>
      <c r="BH7186" s="14"/>
      <c r="BI7186" s="14"/>
    </row>
    <row r="7187" spans="1:61" x14ac:dyDescent="0.25">
      <c r="A7187">
        <v>7186</v>
      </c>
      <c r="B7187" s="3">
        <v>2025</v>
      </c>
      <c r="C7187" s="3">
        <v>11</v>
      </c>
      <c r="D7187" t="s">
        <v>24</v>
      </c>
      <c r="E7187" s="21">
        <v>45986.69356</v>
      </c>
      <c r="F7187" t="s">
        <v>110</v>
      </c>
      <c r="G7187" t="s">
        <v>110</v>
      </c>
      <c r="H7187" t="s">
        <v>78</v>
      </c>
      <c r="I7187" t="s">
        <v>78</v>
      </c>
      <c r="J7187" t="s">
        <v>99</v>
      </c>
      <c r="K7187" t="s">
        <v>99</v>
      </c>
      <c r="L7187" t="s">
        <v>32</v>
      </c>
      <c r="M7187" t="s">
        <v>32</v>
      </c>
      <c r="N7187" t="s">
        <v>550</v>
      </c>
      <c r="O7187" t="s">
        <v>11649</v>
      </c>
      <c r="P7187" t="s">
        <v>1306</v>
      </c>
      <c r="Q7187" t="s">
        <v>20205</v>
      </c>
      <c r="S7187" t="s">
        <v>20206</v>
      </c>
      <c r="T7187" s="4">
        <v>450</v>
      </c>
      <c r="U7187" s="4">
        <v>2</v>
      </c>
      <c r="V7187" s="3">
        <v>1</v>
      </c>
      <c r="W7187" t="s">
        <v>208</v>
      </c>
      <c r="X7187" t="s">
        <v>280</v>
      </c>
      <c r="Y7187">
        <v>569</v>
      </c>
      <c r="Z7187" s="14">
        <v>2</v>
      </c>
      <c r="AA7187" s="14"/>
      <c r="AB7187" s="14"/>
      <c r="AC7187" s="14"/>
      <c r="AD7187" s="14"/>
      <c r="AE7187" s="14"/>
      <c r="AF7187" s="14"/>
      <c r="AG7187" s="14"/>
      <c r="AH7187" s="14"/>
      <c r="AI7187" s="14"/>
      <c r="AJ7187" s="14"/>
      <c r="AK7187" s="14"/>
      <c r="AL7187" s="14"/>
      <c r="AM7187" s="14"/>
      <c r="AN7187" s="14"/>
      <c r="AO7187" s="14"/>
      <c r="AP7187" s="14"/>
      <c r="AQ7187" s="14"/>
      <c r="AR7187" s="14"/>
      <c r="AS7187" s="14"/>
      <c r="AT7187" s="14"/>
      <c r="AU7187" s="14"/>
      <c r="AV7187" s="14"/>
      <c r="AW7187" s="14"/>
      <c r="AX7187" s="14"/>
      <c r="AY7187" s="14"/>
      <c r="AZ7187" s="14"/>
      <c r="BA7187" s="14"/>
      <c r="BB7187" s="14"/>
      <c r="BC7187" s="14"/>
      <c r="BD7187" s="14"/>
      <c r="BE7187" s="14"/>
      <c r="BF7187" s="14"/>
      <c r="BG7187" s="14"/>
      <c r="BH7187" s="14"/>
      <c r="BI7187" s="14"/>
    </row>
    <row r="7188" spans="1:61" x14ac:dyDescent="0.25">
      <c r="A7188">
        <v>7187</v>
      </c>
      <c r="B7188" s="3">
        <v>2025</v>
      </c>
      <c r="C7188" s="3">
        <v>11</v>
      </c>
      <c r="D7188" t="s">
        <v>24</v>
      </c>
      <c r="E7188" s="21">
        <v>45986.701884722221</v>
      </c>
      <c r="F7188" t="s">
        <v>111</v>
      </c>
      <c r="G7188" t="s">
        <v>111</v>
      </c>
      <c r="H7188" t="s">
        <v>79</v>
      </c>
      <c r="I7188" t="s">
        <v>79</v>
      </c>
      <c r="J7188" t="s">
        <v>99</v>
      </c>
      <c r="K7188" t="s">
        <v>99</v>
      </c>
      <c r="L7188" t="s">
        <v>32</v>
      </c>
      <c r="M7188" t="s">
        <v>32</v>
      </c>
      <c r="N7188" t="s">
        <v>981</v>
      </c>
      <c r="O7188" t="s">
        <v>11649</v>
      </c>
      <c r="P7188" t="s">
        <v>20207</v>
      </c>
      <c r="Q7188" t="s">
        <v>20208</v>
      </c>
      <c r="S7188" t="s">
        <v>20209</v>
      </c>
      <c r="T7188" s="4">
        <v>1000</v>
      </c>
      <c r="U7188" s="4">
        <v>7</v>
      </c>
      <c r="V7188" s="3">
        <v>1</v>
      </c>
      <c r="W7188" t="s">
        <v>208</v>
      </c>
      <c r="X7188" t="s">
        <v>280</v>
      </c>
      <c r="Y7188">
        <v>570</v>
      </c>
      <c r="Z7188" s="14"/>
      <c r="AA7188" s="14"/>
      <c r="AB7188" s="14"/>
      <c r="AC7188" s="14"/>
      <c r="AD7188" s="14"/>
      <c r="AE7188" s="14"/>
      <c r="AF7188" s="14"/>
      <c r="AG7188" s="14"/>
      <c r="AH7188" s="14"/>
      <c r="AI7188" s="14"/>
      <c r="AJ7188" s="14"/>
      <c r="AK7188" s="14"/>
      <c r="AL7188" s="14"/>
      <c r="AM7188" s="14"/>
      <c r="AN7188" s="14">
        <v>2</v>
      </c>
      <c r="AO7188" s="14">
        <v>2</v>
      </c>
      <c r="AP7188" s="14">
        <v>2</v>
      </c>
      <c r="AQ7188" s="14"/>
      <c r="AR7188" s="14"/>
      <c r="AS7188" s="14"/>
      <c r="AT7188" s="14"/>
      <c r="AU7188" s="14"/>
      <c r="AV7188" s="14"/>
      <c r="AW7188" s="14"/>
      <c r="AX7188" s="14"/>
      <c r="AY7188" s="14"/>
      <c r="AZ7188" s="14"/>
      <c r="BA7188" s="14">
        <v>1</v>
      </c>
      <c r="BB7188" s="14"/>
      <c r="BC7188" s="14"/>
      <c r="BD7188" s="14"/>
      <c r="BE7188" s="14"/>
      <c r="BF7188" s="14"/>
      <c r="BG7188" s="14"/>
      <c r="BH7188" s="14"/>
      <c r="BI7188" s="14"/>
    </row>
    <row r="7189" spans="1:61" x14ac:dyDescent="0.25">
      <c r="A7189">
        <v>7188</v>
      </c>
      <c r="B7189" s="3">
        <v>2025</v>
      </c>
      <c r="C7189" s="3">
        <v>11</v>
      </c>
      <c r="D7189" t="s">
        <v>24</v>
      </c>
      <c r="E7189" s="21">
        <v>45986.706624571758</v>
      </c>
      <c r="F7189" t="s">
        <v>111</v>
      </c>
      <c r="G7189" t="s">
        <v>111</v>
      </c>
      <c r="H7189" t="s">
        <v>79</v>
      </c>
      <c r="I7189" t="s">
        <v>79</v>
      </c>
      <c r="J7189" t="s">
        <v>99</v>
      </c>
      <c r="K7189" t="s">
        <v>99</v>
      </c>
      <c r="L7189" t="s">
        <v>32</v>
      </c>
      <c r="M7189" t="s">
        <v>32</v>
      </c>
      <c r="N7189" t="s">
        <v>20210</v>
      </c>
      <c r="O7189" t="s">
        <v>11649</v>
      </c>
      <c r="P7189" t="s">
        <v>20211</v>
      </c>
      <c r="Q7189" t="s">
        <v>20212</v>
      </c>
      <c r="S7189" t="s">
        <v>20213</v>
      </c>
      <c r="T7189" s="4">
        <v>960</v>
      </c>
      <c r="U7189" s="4">
        <v>4</v>
      </c>
      <c r="V7189" s="3">
        <v>1</v>
      </c>
      <c r="W7189" t="s">
        <v>208</v>
      </c>
      <c r="X7189" t="s">
        <v>280</v>
      </c>
      <c r="Y7189">
        <v>571</v>
      </c>
      <c r="Z7189" s="14"/>
      <c r="AA7189" s="14">
        <v>4</v>
      </c>
      <c r="AB7189" s="14"/>
      <c r="AC7189" s="14"/>
      <c r="AD7189" s="14"/>
      <c r="AE7189" s="14"/>
      <c r="AF7189" s="14"/>
      <c r="AG7189" s="14"/>
      <c r="AH7189" s="14"/>
      <c r="AI7189" s="14"/>
      <c r="AJ7189" s="14"/>
      <c r="AK7189" s="14"/>
      <c r="AL7189" s="14"/>
      <c r="AM7189" s="14"/>
      <c r="AN7189" s="14"/>
      <c r="AO7189" s="14"/>
      <c r="AP7189" s="14"/>
      <c r="AQ7189" s="14"/>
      <c r="AR7189" s="14"/>
      <c r="AS7189" s="14"/>
      <c r="AT7189" s="14"/>
      <c r="AU7189" s="14"/>
      <c r="AV7189" s="14"/>
      <c r="AW7189" s="14"/>
      <c r="AX7189" s="14"/>
      <c r="AY7189" s="14"/>
      <c r="AZ7189" s="14"/>
      <c r="BA7189" s="14"/>
      <c r="BB7189" s="14"/>
      <c r="BC7189" s="14"/>
      <c r="BD7189" s="14"/>
      <c r="BE7189" s="14"/>
      <c r="BF7189" s="14"/>
      <c r="BG7189" s="14"/>
      <c r="BH7189" s="14"/>
      <c r="BI7189" s="14"/>
    </row>
    <row r="7190" spans="1:61" x14ac:dyDescent="0.25">
      <c r="A7190">
        <v>7189</v>
      </c>
      <c r="B7190" s="3">
        <v>2025</v>
      </c>
      <c r="C7190" s="3">
        <v>11</v>
      </c>
      <c r="D7190" t="s">
        <v>24</v>
      </c>
      <c r="E7190" s="21">
        <v>45986.708321712962</v>
      </c>
      <c r="F7190" t="s">
        <v>111</v>
      </c>
      <c r="G7190" t="s">
        <v>111</v>
      </c>
      <c r="H7190" t="s">
        <v>79</v>
      </c>
      <c r="I7190" t="s">
        <v>79</v>
      </c>
      <c r="J7190" t="s">
        <v>99</v>
      </c>
      <c r="K7190" t="s">
        <v>99</v>
      </c>
      <c r="L7190" t="s">
        <v>33</v>
      </c>
      <c r="M7190" t="s">
        <v>33</v>
      </c>
      <c r="N7190" t="s">
        <v>654</v>
      </c>
      <c r="O7190" t="s">
        <v>11649</v>
      </c>
      <c r="P7190" t="s">
        <v>20214</v>
      </c>
      <c r="Q7190" t="s">
        <v>20215</v>
      </c>
      <c r="S7190" t="s">
        <v>20216</v>
      </c>
      <c r="T7190" s="4">
        <v>1000</v>
      </c>
      <c r="U7190" s="4">
        <v>7</v>
      </c>
      <c r="V7190" s="3">
        <v>1</v>
      </c>
      <c r="W7190" t="s">
        <v>208</v>
      </c>
      <c r="X7190" t="s">
        <v>280</v>
      </c>
      <c r="Y7190">
        <v>572</v>
      </c>
      <c r="Z7190" s="14"/>
      <c r="AA7190" s="14"/>
      <c r="AB7190" s="14"/>
      <c r="AC7190" s="14"/>
      <c r="AD7190" s="14"/>
      <c r="AE7190" s="14"/>
      <c r="AF7190" s="14"/>
      <c r="AG7190" s="14"/>
      <c r="AH7190" s="14"/>
      <c r="AI7190" s="14"/>
      <c r="AJ7190" s="14"/>
      <c r="AK7190" s="14"/>
      <c r="AL7190" s="14"/>
      <c r="AM7190" s="14"/>
      <c r="AN7190" s="14">
        <v>2</v>
      </c>
      <c r="AO7190" s="14">
        <v>2</v>
      </c>
      <c r="AP7190" s="14">
        <v>2</v>
      </c>
      <c r="AQ7190" s="14"/>
      <c r="AR7190" s="14"/>
      <c r="AS7190" s="14"/>
      <c r="AT7190" s="14"/>
      <c r="AU7190" s="14"/>
      <c r="AV7190" s="14"/>
      <c r="AW7190" s="14"/>
      <c r="AX7190" s="14"/>
      <c r="AY7190" s="14"/>
      <c r="AZ7190" s="14"/>
      <c r="BA7190" s="14">
        <v>1</v>
      </c>
      <c r="BB7190" s="14"/>
      <c r="BC7190" s="14"/>
      <c r="BD7190" s="14"/>
      <c r="BE7190" s="14"/>
      <c r="BF7190" s="14"/>
      <c r="BG7190" s="14"/>
      <c r="BH7190" s="14"/>
      <c r="BI7190" s="14"/>
    </row>
    <row r="7191" spans="1:61" x14ac:dyDescent="0.25">
      <c r="A7191">
        <v>7190</v>
      </c>
      <c r="B7191" s="3">
        <v>2025</v>
      </c>
      <c r="C7191" s="3">
        <v>11</v>
      </c>
      <c r="D7191" t="s">
        <v>24</v>
      </c>
      <c r="E7191" s="21">
        <v>45986.710054699077</v>
      </c>
      <c r="F7191" t="s">
        <v>111</v>
      </c>
      <c r="G7191" t="s">
        <v>111</v>
      </c>
      <c r="H7191" t="s">
        <v>79</v>
      </c>
      <c r="I7191" t="s">
        <v>79</v>
      </c>
      <c r="J7191" t="s">
        <v>97</v>
      </c>
      <c r="K7191" t="s">
        <v>97</v>
      </c>
      <c r="L7191" t="s">
        <v>34</v>
      </c>
      <c r="M7191" t="s">
        <v>34</v>
      </c>
      <c r="N7191" t="s">
        <v>598</v>
      </c>
      <c r="O7191" t="s">
        <v>11649</v>
      </c>
      <c r="P7191" t="s">
        <v>20217</v>
      </c>
      <c r="Q7191" t="s">
        <v>20218</v>
      </c>
      <c r="R7191" t="s">
        <v>20219</v>
      </c>
      <c r="S7191" t="s">
        <v>20220</v>
      </c>
      <c r="T7191" s="4">
        <v>920</v>
      </c>
      <c r="U7191" s="4">
        <v>7</v>
      </c>
      <c r="V7191" s="3">
        <v>1</v>
      </c>
      <c r="W7191" t="s">
        <v>208</v>
      </c>
      <c r="X7191" t="s">
        <v>280</v>
      </c>
      <c r="Y7191">
        <v>573</v>
      </c>
      <c r="Z7191" s="14"/>
      <c r="AA7191" s="14"/>
      <c r="AB7191" s="14"/>
      <c r="AC7191" s="14"/>
      <c r="AD7191" s="14"/>
      <c r="AE7191" s="14"/>
      <c r="AF7191" s="14"/>
      <c r="AG7191" s="14"/>
      <c r="AH7191" s="14"/>
      <c r="AI7191" s="14"/>
      <c r="AJ7191" s="14"/>
      <c r="AK7191" s="14">
        <v>6</v>
      </c>
      <c r="AL7191" s="14"/>
      <c r="AM7191" s="14"/>
      <c r="AN7191" s="14"/>
      <c r="AO7191" s="14"/>
      <c r="AP7191" s="14"/>
      <c r="AQ7191" s="14"/>
      <c r="AR7191" s="14"/>
      <c r="AS7191" s="14"/>
      <c r="AT7191" s="14">
        <v>1</v>
      </c>
      <c r="AU7191" s="14"/>
      <c r="AV7191" s="14"/>
      <c r="AW7191" s="14"/>
      <c r="AX7191" s="14"/>
      <c r="AY7191" s="14"/>
      <c r="AZ7191" s="14"/>
      <c r="BA7191" s="14"/>
      <c r="BB7191" s="14"/>
      <c r="BC7191" s="14"/>
      <c r="BD7191" s="14"/>
      <c r="BE7191" s="14"/>
      <c r="BF7191" s="14"/>
      <c r="BG7191" s="14"/>
      <c r="BH7191" s="14"/>
      <c r="BI7191" s="14"/>
    </row>
    <row r="7192" spans="1:61" x14ac:dyDescent="0.25">
      <c r="A7192">
        <v>7191</v>
      </c>
      <c r="B7192" s="3">
        <v>2025</v>
      </c>
      <c r="C7192" s="3">
        <v>11</v>
      </c>
      <c r="D7192" t="s">
        <v>24</v>
      </c>
      <c r="E7192" s="21">
        <v>45986.712865613423</v>
      </c>
      <c r="F7192" t="s">
        <v>111</v>
      </c>
      <c r="G7192" t="s">
        <v>111</v>
      </c>
      <c r="H7192" t="s">
        <v>79</v>
      </c>
      <c r="I7192" t="s">
        <v>79</v>
      </c>
      <c r="J7192" t="s">
        <v>99</v>
      </c>
      <c r="K7192" t="s">
        <v>99</v>
      </c>
      <c r="L7192" t="s">
        <v>32</v>
      </c>
      <c r="M7192" t="s">
        <v>32</v>
      </c>
      <c r="N7192" t="s">
        <v>2161</v>
      </c>
      <c r="O7192" t="s">
        <v>11649</v>
      </c>
      <c r="P7192" t="s">
        <v>20221</v>
      </c>
      <c r="Q7192" t="s">
        <v>20222</v>
      </c>
      <c r="S7192" t="s">
        <v>20223</v>
      </c>
      <c r="T7192" s="4">
        <v>1000</v>
      </c>
      <c r="U7192" s="4">
        <v>7</v>
      </c>
      <c r="V7192" s="3">
        <v>1</v>
      </c>
      <c r="W7192" t="s">
        <v>208</v>
      </c>
      <c r="X7192" t="s">
        <v>280</v>
      </c>
      <c r="Y7192">
        <v>574</v>
      </c>
      <c r="Z7192" s="14"/>
      <c r="AA7192" s="14"/>
      <c r="AB7192" s="14"/>
      <c r="AC7192" s="14"/>
      <c r="AD7192" s="14"/>
      <c r="AE7192" s="14"/>
      <c r="AF7192" s="14"/>
      <c r="AG7192" s="14"/>
      <c r="AH7192" s="14"/>
      <c r="AI7192" s="14"/>
      <c r="AJ7192" s="14"/>
      <c r="AK7192" s="14"/>
      <c r="AL7192" s="14"/>
      <c r="AM7192" s="14"/>
      <c r="AN7192" s="14">
        <v>2</v>
      </c>
      <c r="AO7192" s="14">
        <v>2</v>
      </c>
      <c r="AP7192" s="14">
        <v>2</v>
      </c>
      <c r="AQ7192" s="14"/>
      <c r="AR7192" s="14"/>
      <c r="AS7192" s="14"/>
      <c r="AT7192" s="14"/>
      <c r="AU7192" s="14"/>
      <c r="AV7192" s="14"/>
      <c r="AW7192" s="14"/>
      <c r="AX7192" s="14"/>
      <c r="AY7192" s="14"/>
      <c r="AZ7192" s="14"/>
      <c r="BA7192" s="14">
        <v>1</v>
      </c>
      <c r="BB7192" s="14"/>
      <c r="BC7192" s="14"/>
      <c r="BD7192" s="14"/>
      <c r="BE7192" s="14"/>
      <c r="BF7192" s="14"/>
      <c r="BG7192" s="14"/>
      <c r="BH7192" s="14"/>
      <c r="BI7192" s="14"/>
    </row>
    <row r="7193" spans="1:61" x14ac:dyDescent="0.25">
      <c r="A7193">
        <v>7192</v>
      </c>
      <c r="B7193" s="3">
        <v>2025</v>
      </c>
      <c r="C7193" s="3">
        <v>11</v>
      </c>
      <c r="D7193" t="s">
        <v>24</v>
      </c>
      <c r="E7193" s="21">
        <v>45986.725713611107</v>
      </c>
      <c r="F7193" t="s">
        <v>115</v>
      </c>
      <c r="G7193" t="s">
        <v>115</v>
      </c>
      <c r="H7193" t="s">
        <v>78</v>
      </c>
      <c r="I7193" t="s">
        <v>78</v>
      </c>
      <c r="J7193" t="s">
        <v>99</v>
      </c>
      <c r="K7193" t="s">
        <v>99</v>
      </c>
      <c r="L7193" t="s">
        <v>32</v>
      </c>
      <c r="M7193" t="s">
        <v>32</v>
      </c>
      <c r="N7193" t="s">
        <v>3865</v>
      </c>
      <c r="O7193" t="s">
        <v>11649</v>
      </c>
      <c r="P7193" t="s">
        <v>20224</v>
      </c>
      <c r="Q7193" t="s">
        <v>20225</v>
      </c>
      <c r="R7193" t="s">
        <v>20226</v>
      </c>
      <c r="S7193" t="s">
        <v>20227</v>
      </c>
      <c r="T7193" s="4">
        <v>1105</v>
      </c>
      <c r="U7193" s="4">
        <v>8</v>
      </c>
      <c r="V7193" s="3">
        <v>1</v>
      </c>
      <c r="W7193" t="s">
        <v>208</v>
      </c>
      <c r="X7193" t="s">
        <v>280</v>
      </c>
      <c r="Y7193">
        <v>575</v>
      </c>
      <c r="Z7193" s="14"/>
      <c r="AA7193" s="14"/>
      <c r="AB7193" s="14"/>
      <c r="AC7193" s="14"/>
      <c r="AD7193" s="14"/>
      <c r="AE7193" s="14"/>
      <c r="AF7193" s="14"/>
      <c r="AG7193" s="14"/>
      <c r="AH7193" s="14">
        <v>1</v>
      </c>
      <c r="AI7193" s="14"/>
      <c r="AJ7193" s="14">
        <v>2</v>
      </c>
      <c r="AK7193" s="14">
        <v>2</v>
      </c>
      <c r="AL7193" s="14"/>
      <c r="AM7193" s="14"/>
      <c r="AN7193" s="14">
        <v>1</v>
      </c>
      <c r="AO7193" s="14">
        <v>1</v>
      </c>
      <c r="AP7193" s="14"/>
      <c r="AQ7193" s="14"/>
      <c r="AR7193" s="14"/>
      <c r="AS7193" s="14"/>
      <c r="AT7193" s="14">
        <v>1</v>
      </c>
      <c r="AU7193" s="14"/>
      <c r="AV7193" s="14"/>
      <c r="AW7193" s="14"/>
      <c r="AX7193" s="14"/>
      <c r="AY7193" s="14"/>
      <c r="AZ7193" s="14"/>
      <c r="BA7193" s="14"/>
      <c r="BB7193" s="14"/>
      <c r="BC7193" s="14"/>
      <c r="BD7193" s="14"/>
      <c r="BE7193" s="14"/>
      <c r="BF7193" s="14"/>
      <c r="BG7193" s="14"/>
      <c r="BH7193" s="14"/>
      <c r="BI7193" s="14"/>
    </row>
    <row r="7194" spans="1:61" x14ac:dyDescent="0.25">
      <c r="A7194">
        <v>7193</v>
      </c>
      <c r="B7194" s="3">
        <v>2025</v>
      </c>
      <c r="C7194" s="3">
        <v>11</v>
      </c>
      <c r="D7194" t="s">
        <v>24</v>
      </c>
      <c r="E7194" s="21">
        <v>45986.784196793982</v>
      </c>
      <c r="F7194" t="s">
        <v>115</v>
      </c>
      <c r="G7194" t="s">
        <v>115</v>
      </c>
      <c r="H7194" t="s">
        <v>78</v>
      </c>
      <c r="I7194" t="s">
        <v>78</v>
      </c>
      <c r="J7194" t="s">
        <v>99</v>
      </c>
      <c r="K7194" t="s">
        <v>99</v>
      </c>
      <c r="L7194" t="s">
        <v>33</v>
      </c>
      <c r="M7194" t="s">
        <v>33</v>
      </c>
      <c r="N7194" t="s">
        <v>830</v>
      </c>
      <c r="O7194" t="s">
        <v>11649</v>
      </c>
      <c r="P7194" t="s">
        <v>20228</v>
      </c>
      <c r="Q7194" t="s">
        <v>20229</v>
      </c>
      <c r="R7194" t="s">
        <v>20230</v>
      </c>
      <c r="S7194" t="s">
        <v>20231</v>
      </c>
      <c r="T7194" s="4">
        <v>4520</v>
      </c>
      <c r="U7194" s="4">
        <v>18</v>
      </c>
      <c r="V7194" s="3">
        <v>1</v>
      </c>
      <c r="W7194" t="s">
        <v>208</v>
      </c>
      <c r="X7194" t="s">
        <v>280</v>
      </c>
      <c r="Y7194">
        <v>576</v>
      </c>
      <c r="Z7194" s="14"/>
      <c r="AA7194" s="14">
        <v>10</v>
      </c>
      <c r="AB7194" s="14"/>
      <c r="AC7194" s="14"/>
      <c r="AD7194" s="14"/>
      <c r="AE7194" s="14"/>
      <c r="AF7194" s="14">
        <v>8</v>
      </c>
      <c r="AG7194" s="14"/>
      <c r="AH7194" s="14"/>
      <c r="AI7194" s="14"/>
      <c r="AJ7194" s="14"/>
      <c r="AK7194" s="14"/>
      <c r="AL7194" s="14"/>
      <c r="AM7194" s="14"/>
      <c r="AN7194" s="14"/>
      <c r="AO7194" s="14"/>
      <c r="AP7194" s="14"/>
      <c r="AQ7194" s="14"/>
      <c r="AR7194" s="14"/>
      <c r="AS7194" s="14"/>
      <c r="AT7194" s="14"/>
      <c r="AU7194" s="14"/>
      <c r="AV7194" s="14"/>
      <c r="AW7194" s="14"/>
      <c r="AX7194" s="14"/>
      <c r="AY7194" s="14"/>
      <c r="AZ7194" s="14"/>
      <c r="BA7194" s="14"/>
      <c r="BB7194" s="14"/>
      <c r="BC7194" s="14"/>
      <c r="BD7194" s="14"/>
      <c r="BE7194" s="14"/>
      <c r="BF7194" s="14"/>
      <c r="BG7194" s="14"/>
      <c r="BH7194" s="14"/>
      <c r="BI7194" s="14"/>
    </row>
    <row r="7195" spans="1:61" x14ac:dyDescent="0.25">
      <c r="A7195">
        <v>7194</v>
      </c>
      <c r="B7195" s="3">
        <v>2025</v>
      </c>
      <c r="C7195" s="3">
        <v>11</v>
      </c>
      <c r="D7195" t="s">
        <v>24</v>
      </c>
      <c r="E7195" s="21">
        <v>45986.805995243063</v>
      </c>
      <c r="F7195" t="s">
        <v>115</v>
      </c>
      <c r="G7195" t="s">
        <v>115</v>
      </c>
      <c r="H7195" t="s">
        <v>79</v>
      </c>
      <c r="I7195" t="s">
        <v>79</v>
      </c>
      <c r="J7195" t="s">
        <v>97</v>
      </c>
      <c r="K7195" t="s">
        <v>97</v>
      </c>
      <c r="L7195" t="s">
        <v>37</v>
      </c>
      <c r="M7195" t="s">
        <v>37</v>
      </c>
      <c r="N7195" t="s">
        <v>689</v>
      </c>
      <c r="O7195" t="s">
        <v>11649</v>
      </c>
      <c r="P7195" t="s">
        <v>20232</v>
      </c>
      <c r="Q7195" t="s">
        <v>20233</v>
      </c>
      <c r="R7195" t="s">
        <v>20234</v>
      </c>
      <c r="S7195" t="s">
        <v>20235</v>
      </c>
      <c r="T7195" s="4">
        <v>1000</v>
      </c>
      <c r="U7195" s="4">
        <v>9</v>
      </c>
      <c r="V7195" s="3">
        <v>1</v>
      </c>
      <c r="W7195" t="s">
        <v>208</v>
      </c>
      <c r="X7195" t="s">
        <v>280</v>
      </c>
      <c r="Y7195">
        <v>577</v>
      </c>
      <c r="Z7195" s="14"/>
      <c r="AA7195" s="14"/>
      <c r="AB7195" s="14"/>
      <c r="AC7195" s="14"/>
      <c r="AD7195" s="14"/>
      <c r="AE7195" s="14"/>
      <c r="AF7195" s="14"/>
      <c r="AG7195" s="14"/>
      <c r="AH7195" s="14"/>
      <c r="AI7195" s="14"/>
      <c r="AJ7195" s="14"/>
      <c r="AK7195" s="14"/>
      <c r="AL7195" s="14"/>
      <c r="AM7195" s="14"/>
      <c r="AN7195" s="14"/>
      <c r="AO7195" s="14">
        <v>2</v>
      </c>
      <c r="AP7195" s="14">
        <v>2</v>
      </c>
      <c r="AQ7195" s="14"/>
      <c r="AR7195" s="14"/>
      <c r="AS7195" s="14"/>
      <c r="AT7195" s="14">
        <v>3</v>
      </c>
      <c r="AU7195" s="14">
        <v>2</v>
      </c>
      <c r="AV7195" s="14"/>
      <c r="AW7195" s="14"/>
      <c r="AX7195" s="14"/>
      <c r="AY7195" s="14"/>
      <c r="AZ7195" s="14"/>
      <c r="BA7195" s="14"/>
      <c r="BB7195" s="14"/>
      <c r="BC7195" s="14"/>
      <c r="BD7195" s="14"/>
      <c r="BE7195" s="14"/>
      <c r="BF7195" s="14"/>
      <c r="BG7195" s="14"/>
      <c r="BH7195" s="14"/>
      <c r="BI7195" s="14"/>
    </row>
    <row r="7196" spans="1:61" x14ac:dyDescent="0.25">
      <c r="A7196">
        <v>7195</v>
      </c>
      <c r="B7196" s="3">
        <v>2025</v>
      </c>
      <c r="C7196" s="3">
        <v>11</v>
      </c>
      <c r="D7196" t="s">
        <v>24</v>
      </c>
      <c r="E7196" s="21">
        <v>45986.935757465268</v>
      </c>
      <c r="F7196" t="s">
        <v>113</v>
      </c>
      <c r="G7196" t="s">
        <v>113</v>
      </c>
      <c r="H7196" t="s">
        <v>78</v>
      </c>
      <c r="I7196" t="s">
        <v>78</v>
      </c>
      <c r="J7196" t="s">
        <v>99</v>
      </c>
      <c r="K7196" t="s">
        <v>99</v>
      </c>
      <c r="L7196" t="s">
        <v>32</v>
      </c>
      <c r="M7196" t="s">
        <v>32</v>
      </c>
      <c r="N7196" t="s">
        <v>550</v>
      </c>
      <c r="O7196" t="s">
        <v>11649</v>
      </c>
      <c r="P7196" t="s">
        <v>20236</v>
      </c>
      <c r="Q7196" t="s">
        <v>20237</v>
      </c>
      <c r="S7196" t="s">
        <v>20238</v>
      </c>
      <c r="T7196" s="4">
        <v>790</v>
      </c>
      <c r="U7196" s="4">
        <v>4</v>
      </c>
      <c r="V7196" s="3">
        <v>1</v>
      </c>
      <c r="W7196" t="s">
        <v>208</v>
      </c>
      <c r="X7196" t="s">
        <v>280</v>
      </c>
      <c r="Y7196">
        <v>578</v>
      </c>
      <c r="Z7196" s="14"/>
      <c r="AA7196" s="14"/>
      <c r="AB7196" s="14"/>
      <c r="AC7196" s="14"/>
      <c r="AD7196" s="14">
        <v>2</v>
      </c>
      <c r="AE7196" s="14"/>
      <c r="AF7196" s="14"/>
      <c r="AG7196" s="14"/>
      <c r="AH7196" s="14"/>
      <c r="AI7196" s="14"/>
      <c r="AJ7196" s="14"/>
      <c r="AK7196" s="14">
        <v>2</v>
      </c>
      <c r="AL7196" s="14"/>
      <c r="AM7196" s="14"/>
      <c r="AN7196" s="14"/>
      <c r="AO7196" s="14"/>
      <c r="AP7196" s="14"/>
      <c r="AQ7196" s="14"/>
      <c r="AR7196" s="14"/>
      <c r="AS7196" s="14"/>
      <c r="AT7196" s="14"/>
      <c r="AU7196" s="14"/>
      <c r="AV7196" s="14"/>
      <c r="AW7196" s="14"/>
      <c r="AX7196" s="14"/>
      <c r="AY7196" s="14"/>
      <c r="AZ7196" s="14"/>
      <c r="BA7196" s="14"/>
      <c r="BB7196" s="14"/>
      <c r="BC7196" s="14"/>
      <c r="BD7196" s="14"/>
      <c r="BE7196" s="14"/>
      <c r="BF7196" s="14"/>
      <c r="BG7196" s="14"/>
      <c r="BH7196" s="14"/>
      <c r="BI7196" s="14"/>
    </row>
    <row r="7197" spans="1:61" x14ac:dyDescent="0.25">
      <c r="A7197">
        <v>7196</v>
      </c>
      <c r="B7197" s="3">
        <v>2025</v>
      </c>
      <c r="C7197" s="3">
        <v>11</v>
      </c>
      <c r="D7197" t="s">
        <v>24</v>
      </c>
      <c r="E7197" s="21">
        <v>45986.935829722221</v>
      </c>
      <c r="F7197" t="s">
        <v>115</v>
      </c>
      <c r="G7197" t="s">
        <v>115</v>
      </c>
      <c r="H7197" t="s">
        <v>79</v>
      </c>
      <c r="I7197" t="s">
        <v>79</v>
      </c>
      <c r="J7197" t="s">
        <v>97</v>
      </c>
      <c r="K7197" t="s">
        <v>97</v>
      </c>
      <c r="L7197" t="s">
        <v>38</v>
      </c>
      <c r="M7197" t="s">
        <v>38</v>
      </c>
      <c r="N7197" t="s">
        <v>633</v>
      </c>
      <c r="O7197" t="s">
        <v>11649</v>
      </c>
      <c r="P7197" t="s">
        <v>3553</v>
      </c>
      <c r="Q7197" t="s">
        <v>20239</v>
      </c>
      <c r="S7197" t="s">
        <v>20240</v>
      </c>
      <c r="T7197" s="4">
        <v>1000</v>
      </c>
      <c r="U7197" s="4">
        <v>9</v>
      </c>
      <c r="V7197" s="3">
        <v>1</v>
      </c>
      <c r="W7197" t="s">
        <v>208</v>
      </c>
      <c r="X7197" t="s">
        <v>280</v>
      </c>
      <c r="Y7197">
        <v>579</v>
      </c>
      <c r="Z7197" s="14"/>
      <c r="AA7197" s="14"/>
      <c r="AB7197" s="14"/>
      <c r="AC7197" s="14"/>
      <c r="AD7197" s="14"/>
      <c r="AE7197" s="14"/>
      <c r="AF7197" s="14"/>
      <c r="AG7197" s="14"/>
      <c r="AH7197" s="14"/>
      <c r="AI7197" s="14"/>
      <c r="AJ7197" s="14"/>
      <c r="AK7197" s="14"/>
      <c r="AL7197" s="14"/>
      <c r="AM7197" s="14"/>
      <c r="AN7197" s="14"/>
      <c r="AO7197" s="14">
        <v>2</v>
      </c>
      <c r="AP7197" s="14">
        <v>2</v>
      </c>
      <c r="AQ7197" s="14"/>
      <c r="AR7197" s="14"/>
      <c r="AS7197" s="14"/>
      <c r="AT7197" s="14">
        <v>3</v>
      </c>
      <c r="AU7197" s="14">
        <v>2</v>
      </c>
      <c r="AV7197" s="14"/>
      <c r="AW7197" s="14"/>
      <c r="AX7197" s="14"/>
      <c r="AY7197" s="14"/>
      <c r="AZ7197" s="14"/>
      <c r="BA7197" s="14"/>
      <c r="BB7197" s="14"/>
      <c r="BC7197" s="14"/>
      <c r="BD7197" s="14"/>
      <c r="BE7197" s="14"/>
      <c r="BF7197" s="14"/>
      <c r="BG7197" s="14"/>
      <c r="BH7197" s="14"/>
      <c r="BI7197" s="14"/>
    </row>
    <row r="7198" spans="1:61" x14ac:dyDescent="0.25">
      <c r="A7198">
        <v>7197</v>
      </c>
      <c r="B7198" s="3">
        <v>2025</v>
      </c>
      <c r="C7198" s="3">
        <v>11</v>
      </c>
      <c r="D7198" t="s">
        <v>24</v>
      </c>
      <c r="E7198" s="21">
        <v>45986.940122685177</v>
      </c>
      <c r="F7198" t="s">
        <v>115</v>
      </c>
      <c r="G7198" t="s">
        <v>115</v>
      </c>
      <c r="H7198" t="s">
        <v>79</v>
      </c>
      <c r="I7198" t="s">
        <v>79</v>
      </c>
      <c r="J7198" t="s">
        <v>99</v>
      </c>
      <c r="K7198" t="s">
        <v>99</v>
      </c>
      <c r="L7198" t="s">
        <v>32</v>
      </c>
      <c r="M7198" t="s">
        <v>32</v>
      </c>
      <c r="N7198" t="s">
        <v>11887</v>
      </c>
      <c r="O7198" t="s">
        <v>11649</v>
      </c>
      <c r="P7198" t="s">
        <v>20241</v>
      </c>
      <c r="Q7198" t="s">
        <v>20242</v>
      </c>
      <c r="S7198" t="s">
        <v>20243</v>
      </c>
      <c r="T7198" s="4">
        <v>1000</v>
      </c>
      <c r="U7198" s="4">
        <v>9</v>
      </c>
      <c r="V7198" s="3">
        <v>1</v>
      </c>
      <c r="W7198" t="s">
        <v>208</v>
      </c>
      <c r="X7198" t="s">
        <v>280</v>
      </c>
      <c r="Y7198">
        <v>580</v>
      </c>
      <c r="Z7198" s="14"/>
      <c r="AA7198" s="14"/>
      <c r="AB7198" s="14"/>
      <c r="AC7198" s="14"/>
      <c r="AD7198" s="14"/>
      <c r="AE7198" s="14"/>
      <c r="AF7198" s="14"/>
      <c r="AG7198" s="14"/>
      <c r="AH7198" s="14"/>
      <c r="AI7198" s="14"/>
      <c r="AJ7198" s="14"/>
      <c r="AK7198" s="14"/>
      <c r="AL7198" s="14"/>
      <c r="AM7198" s="14"/>
      <c r="AN7198" s="14"/>
      <c r="AO7198" s="14">
        <v>2</v>
      </c>
      <c r="AP7198" s="14">
        <v>2</v>
      </c>
      <c r="AQ7198" s="14"/>
      <c r="AR7198" s="14"/>
      <c r="AS7198" s="14"/>
      <c r="AT7198" s="14">
        <v>3</v>
      </c>
      <c r="AU7198" s="14">
        <v>2</v>
      </c>
      <c r="AV7198" s="14"/>
      <c r="AW7198" s="14"/>
      <c r="AX7198" s="14"/>
      <c r="AY7198" s="14"/>
      <c r="AZ7198" s="14"/>
      <c r="BA7198" s="14"/>
      <c r="BB7198" s="14"/>
      <c r="BC7198" s="14"/>
      <c r="BD7198" s="14"/>
      <c r="BE7198" s="14"/>
      <c r="BF7198" s="14"/>
      <c r="BG7198" s="14"/>
      <c r="BH7198" s="14"/>
      <c r="BI7198" s="14"/>
    </row>
    <row r="7199" spans="1:61" x14ac:dyDescent="0.25">
      <c r="A7199">
        <v>7198</v>
      </c>
      <c r="B7199" s="3">
        <v>2025</v>
      </c>
      <c r="C7199" s="3">
        <v>11</v>
      </c>
      <c r="D7199" t="s">
        <v>24</v>
      </c>
      <c r="E7199" s="21">
        <v>45986.940235590278</v>
      </c>
      <c r="F7199" t="s">
        <v>113</v>
      </c>
      <c r="G7199" t="s">
        <v>113</v>
      </c>
      <c r="H7199" t="s">
        <v>78</v>
      </c>
      <c r="I7199" t="s">
        <v>78</v>
      </c>
      <c r="J7199" t="s">
        <v>99</v>
      </c>
      <c r="K7199" t="s">
        <v>99</v>
      </c>
      <c r="L7199" t="s">
        <v>33</v>
      </c>
      <c r="M7199" t="s">
        <v>33</v>
      </c>
      <c r="N7199" t="s">
        <v>684</v>
      </c>
      <c r="O7199" t="s">
        <v>11649</v>
      </c>
      <c r="P7199" t="s">
        <v>20244</v>
      </c>
      <c r="Q7199" t="s">
        <v>8061</v>
      </c>
      <c r="R7199" t="s">
        <v>8060</v>
      </c>
      <c r="S7199" t="s">
        <v>20245</v>
      </c>
      <c r="T7199" s="4">
        <v>1415</v>
      </c>
      <c r="U7199" s="4">
        <v>11</v>
      </c>
      <c r="V7199" s="3">
        <v>1</v>
      </c>
      <c r="W7199" t="s">
        <v>208</v>
      </c>
      <c r="X7199" t="s">
        <v>280</v>
      </c>
      <c r="Y7199">
        <v>581</v>
      </c>
      <c r="Z7199" s="14"/>
      <c r="AA7199" s="14"/>
      <c r="AB7199" s="14"/>
      <c r="AC7199" s="14"/>
      <c r="AD7199" s="14"/>
      <c r="AE7199" s="14"/>
      <c r="AF7199" s="14"/>
      <c r="AG7199" s="14"/>
      <c r="AH7199" s="14">
        <v>1</v>
      </c>
      <c r="AI7199" s="14"/>
      <c r="AJ7199" s="14"/>
      <c r="AK7199" s="14"/>
      <c r="AL7199" s="14"/>
      <c r="AM7199" s="14"/>
      <c r="AN7199" s="14">
        <v>2</v>
      </c>
      <c r="AO7199" s="14">
        <v>2</v>
      </c>
      <c r="AP7199" s="14">
        <v>2</v>
      </c>
      <c r="AQ7199" s="14"/>
      <c r="AR7199" s="14"/>
      <c r="AS7199" s="14"/>
      <c r="AT7199" s="14"/>
      <c r="AU7199" s="14">
        <v>2</v>
      </c>
      <c r="AV7199" s="14"/>
      <c r="AW7199" s="14"/>
      <c r="AX7199" s="14"/>
      <c r="AY7199" s="14"/>
      <c r="AZ7199" s="14"/>
      <c r="BA7199" s="14"/>
      <c r="BB7199" s="14"/>
      <c r="BC7199" s="14">
        <v>2</v>
      </c>
      <c r="BD7199" s="14"/>
      <c r="BE7199" s="14"/>
      <c r="BF7199" s="14"/>
      <c r="BG7199" s="14"/>
      <c r="BH7199" s="14"/>
      <c r="BI7199" s="14"/>
    </row>
    <row r="7200" spans="1:61" x14ac:dyDescent="0.25">
      <c r="A7200">
        <v>7199</v>
      </c>
      <c r="B7200" s="3">
        <v>2025</v>
      </c>
      <c r="C7200" s="3">
        <v>11</v>
      </c>
      <c r="D7200" t="s">
        <v>24</v>
      </c>
      <c r="E7200" s="21">
        <v>45986.975815497688</v>
      </c>
      <c r="F7200" t="s">
        <v>110</v>
      </c>
      <c r="G7200" t="s">
        <v>110</v>
      </c>
      <c r="H7200" t="s">
        <v>78</v>
      </c>
      <c r="I7200" t="s">
        <v>78</v>
      </c>
      <c r="J7200" t="s">
        <v>97</v>
      </c>
      <c r="K7200" t="s">
        <v>97</v>
      </c>
      <c r="L7200" t="s">
        <v>34</v>
      </c>
      <c r="M7200" t="s">
        <v>34</v>
      </c>
      <c r="N7200" t="s">
        <v>673</v>
      </c>
      <c r="O7200" t="s">
        <v>11649</v>
      </c>
      <c r="P7200" t="s">
        <v>3908</v>
      </c>
      <c r="Q7200" t="s">
        <v>20246</v>
      </c>
      <c r="R7200" t="s">
        <v>20247</v>
      </c>
      <c r="S7200" t="s">
        <v>20248</v>
      </c>
      <c r="T7200" s="4">
        <v>665</v>
      </c>
      <c r="U7200" s="4">
        <v>3</v>
      </c>
      <c r="V7200" s="3">
        <v>1</v>
      </c>
      <c r="W7200" t="s">
        <v>208</v>
      </c>
      <c r="X7200" t="s">
        <v>280</v>
      </c>
      <c r="Y7200">
        <v>582</v>
      </c>
      <c r="Z7200" s="14">
        <v>2</v>
      </c>
      <c r="AA7200" s="14"/>
      <c r="AB7200" s="14"/>
      <c r="AC7200" s="14"/>
      <c r="AD7200" s="14"/>
      <c r="AE7200" s="14"/>
      <c r="AF7200" s="14"/>
      <c r="AG7200" s="14"/>
      <c r="AH7200" s="14">
        <v>1</v>
      </c>
      <c r="AI7200" s="14"/>
      <c r="AJ7200" s="14"/>
      <c r="AK7200" s="14"/>
      <c r="AL7200" s="14"/>
      <c r="AM7200" s="14"/>
      <c r="AN7200" s="14"/>
      <c r="AO7200" s="14"/>
      <c r="AP7200" s="14"/>
      <c r="AQ7200" s="14"/>
      <c r="AR7200" s="14"/>
      <c r="AS7200" s="14"/>
      <c r="AT7200" s="14"/>
      <c r="AU7200" s="14"/>
      <c r="AV7200" s="14"/>
      <c r="AW7200" s="14"/>
      <c r="AX7200" s="14"/>
      <c r="AY7200" s="14"/>
      <c r="AZ7200" s="14"/>
      <c r="BA7200" s="14"/>
      <c r="BB7200" s="14"/>
      <c r="BC7200" s="14"/>
      <c r="BD7200" s="14"/>
      <c r="BE7200" s="14"/>
      <c r="BF7200" s="14"/>
      <c r="BG7200" s="14"/>
      <c r="BH7200" s="14"/>
      <c r="BI7200" s="14"/>
    </row>
    <row r="7201" spans="1:61" x14ac:dyDescent="0.25">
      <c r="A7201">
        <v>7200</v>
      </c>
      <c r="B7201" s="3">
        <v>2025</v>
      </c>
      <c r="C7201" s="3">
        <v>11</v>
      </c>
      <c r="D7201" t="s">
        <v>24</v>
      </c>
      <c r="E7201" s="21">
        <v>45986.982528668981</v>
      </c>
      <c r="F7201" t="s">
        <v>113</v>
      </c>
      <c r="G7201" t="s">
        <v>113</v>
      </c>
      <c r="H7201" t="s">
        <v>78</v>
      </c>
      <c r="I7201" t="s">
        <v>78</v>
      </c>
      <c r="J7201" t="s">
        <v>99</v>
      </c>
      <c r="K7201" t="s">
        <v>99</v>
      </c>
      <c r="L7201" t="s">
        <v>32</v>
      </c>
      <c r="M7201" t="s">
        <v>32</v>
      </c>
      <c r="N7201" t="s">
        <v>658</v>
      </c>
      <c r="O7201" t="s">
        <v>11649</v>
      </c>
      <c r="P7201" t="s">
        <v>20249</v>
      </c>
      <c r="Q7201" t="s">
        <v>20250</v>
      </c>
      <c r="R7201" t="s">
        <v>20251</v>
      </c>
      <c r="S7201" t="s">
        <v>20252</v>
      </c>
      <c r="T7201" s="4">
        <v>2190</v>
      </c>
      <c r="U7201" s="4">
        <v>10</v>
      </c>
      <c r="V7201" s="3">
        <v>1</v>
      </c>
      <c r="W7201" t="s">
        <v>208</v>
      </c>
      <c r="X7201" t="s">
        <v>280</v>
      </c>
      <c r="Y7201">
        <v>583</v>
      </c>
      <c r="Z7201" s="14">
        <v>2</v>
      </c>
      <c r="AA7201" s="14">
        <v>2</v>
      </c>
      <c r="AB7201" s="14">
        <v>2</v>
      </c>
      <c r="AC7201" s="14"/>
      <c r="AD7201" s="14"/>
      <c r="AE7201" s="14"/>
      <c r="AF7201" s="14">
        <v>2</v>
      </c>
      <c r="AG7201" s="14"/>
      <c r="AH7201" s="14"/>
      <c r="AI7201" s="14"/>
      <c r="AJ7201" s="14"/>
      <c r="AK7201" s="14"/>
      <c r="AL7201" s="14"/>
      <c r="AM7201" s="14"/>
      <c r="AN7201" s="14"/>
      <c r="AO7201" s="14"/>
      <c r="AP7201" s="14"/>
      <c r="AQ7201" s="14"/>
      <c r="AR7201" s="14"/>
      <c r="AS7201" s="14"/>
      <c r="AT7201" s="14"/>
      <c r="AU7201" s="14">
        <v>2</v>
      </c>
      <c r="AV7201" s="14"/>
      <c r="AW7201" s="14"/>
      <c r="AX7201" s="14"/>
      <c r="AY7201" s="14"/>
      <c r="AZ7201" s="14"/>
      <c r="BA7201" s="14"/>
      <c r="BB7201" s="14"/>
      <c r="BC7201" s="14"/>
      <c r="BD7201" s="14"/>
      <c r="BE7201" s="14"/>
      <c r="BF7201" s="14"/>
      <c r="BG7201" s="14"/>
      <c r="BH7201" s="14"/>
      <c r="BI7201" s="14"/>
    </row>
    <row r="7202" spans="1:61" x14ac:dyDescent="0.25">
      <c r="A7202">
        <v>7201</v>
      </c>
      <c r="B7202" s="3">
        <v>2025</v>
      </c>
      <c r="C7202" s="3">
        <v>11</v>
      </c>
      <c r="D7202" t="s">
        <v>24</v>
      </c>
      <c r="E7202" s="21">
        <v>45987.417650277777</v>
      </c>
      <c r="F7202" t="s">
        <v>110</v>
      </c>
      <c r="G7202" t="s">
        <v>110</v>
      </c>
      <c r="H7202" t="s">
        <v>78</v>
      </c>
      <c r="I7202" t="s">
        <v>78</v>
      </c>
      <c r="J7202" t="s">
        <v>99</v>
      </c>
      <c r="K7202" t="s">
        <v>99</v>
      </c>
      <c r="L7202" t="s">
        <v>32</v>
      </c>
      <c r="M7202" t="s">
        <v>32</v>
      </c>
      <c r="N7202" t="s">
        <v>974</v>
      </c>
      <c r="O7202" t="s">
        <v>11649</v>
      </c>
      <c r="P7202" t="s">
        <v>20253</v>
      </c>
      <c r="Q7202" t="s">
        <v>20254</v>
      </c>
      <c r="R7202" t="s">
        <v>20255</v>
      </c>
      <c r="S7202" t="s">
        <v>20256</v>
      </c>
      <c r="T7202" s="4">
        <v>1000</v>
      </c>
      <c r="U7202" s="4">
        <v>8</v>
      </c>
      <c r="V7202" s="3">
        <v>1</v>
      </c>
      <c r="W7202" t="s">
        <v>208</v>
      </c>
      <c r="X7202" t="s">
        <v>280</v>
      </c>
      <c r="Y7202">
        <v>584</v>
      </c>
      <c r="Z7202" s="14"/>
      <c r="AA7202" s="14"/>
      <c r="AB7202" s="14"/>
      <c r="AC7202" s="14"/>
      <c r="AD7202" s="14"/>
      <c r="AE7202" s="14"/>
      <c r="AF7202" s="14"/>
      <c r="AG7202" s="14"/>
      <c r="AH7202" s="14"/>
      <c r="AI7202" s="14"/>
      <c r="AJ7202" s="14"/>
      <c r="AK7202" s="14"/>
      <c r="AL7202" s="14"/>
      <c r="AM7202" s="14"/>
      <c r="AN7202" s="14">
        <v>2</v>
      </c>
      <c r="AO7202" s="14">
        <v>2</v>
      </c>
      <c r="AP7202" s="14">
        <v>2</v>
      </c>
      <c r="AQ7202" s="14"/>
      <c r="AR7202" s="14"/>
      <c r="AS7202" s="14"/>
      <c r="AT7202" s="14">
        <v>2</v>
      </c>
      <c r="AU7202" s="14"/>
      <c r="AV7202" s="14"/>
      <c r="AW7202" s="14"/>
      <c r="AX7202" s="14"/>
      <c r="AY7202" s="14"/>
      <c r="AZ7202" s="14"/>
      <c r="BA7202" s="14"/>
      <c r="BB7202" s="14"/>
      <c r="BC7202" s="14"/>
      <c r="BD7202" s="14"/>
      <c r="BE7202" s="14"/>
      <c r="BF7202" s="14"/>
      <c r="BG7202" s="14"/>
      <c r="BH7202" s="14"/>
      <c r="BI7202" s="14"/>
    </row>
    <row r="7203" spans="1:61" x14ac:dyDescent="0.25">
      <c r="A7203">
        <v>7202</v>
      </c>
      <c r="B7203" s="3">
        <v>2025</v>
      </c>
      <c r="C7203" s="3">
        <v>11</v>
      </c>
      <c r="D7203" t="s">
        <v>24</v>
      </c>
      <c r="E7203" s="21">
        <v>45987.421186354157</v>
      </c>
      <c r="F7203" t="s">
        <v>110</v>
      </c>
      <c r="G7203" t="s">
        <v>110</v>
      </c>
      <c r="H7203" t="s">
        <v>78</v>
      </c>
      <c r="I7203" t="s">
        <v>78</v>
      </c>
      <c r="J7203" t="s">
        <v>99</v>
      </c>
      <c r="K7203" t="s">
        <v>99</v>
      </c>
      <c r="L7203" t="s">
        <v>32</v>
      </c>
      <c r="M7203" t="s">
        <v>32</v>
      </c>
      <c r="N7203" t="s">
        <v>717</v>
      </c>
      <c r="O7203" t="s">
        <v>11649</v>
      </c>
      <c r="P7203" t="s">
        <v>20257</v>
      </c>
      <c r="Q7203" t="s">
        <v>20258</v>
      </c>
      <c r="R7203" t="s">
        <v>20259</v>
      </c>
      <c r="S7203" t="s">
        <v>20260</v>
      </c>
      <c r="T7203" s="4">
        <v>1150</v>
      </c>
      <c r="U7203" s="4">
        <v>10</v>
      </c>
      <c r="V7203" s="3">
        <v>1</v>
      </c>
      <c r="W7203" t="s">
        <v>208</v>
      </c>
      <c r="X7203" t="s">
        <v>280</v>
      </c>
      <c r="Y7203">
        <v>585</v>
      </c>
      <c r="Z7203" s="14"/>
      <c r="AA7203" s="14"/>
      <c r="AB7203" s="14"/>
      <c r="AC7203" s="14"/>
      <c r="AD7203" s="14"/>
      <c r="AE7203" s="14"/>
      <c r="AF7203" s="14"/>
      <c r="AG7203" s="14"/>
      <c r="AH7203" s="14"/>
      <c r="AI7203" s="14"/>
      <c r="AJ7203" s="14"/>
      <c r="AK7203" s="14"/>
      <c r="AL7203" s="14">
        <v>2</v>
      </c>
      <c r="AM7203" s="14"/>
      <c r="AN7203" s="14">
        <v>2</v>
      </c>
      <c r="AO7203" s="14">
        <v>2</v>
      </c>
      <c r="AP7203" s="14">
        <v>2</v>
      </c>
      <c r="AQ7203" s="14"/>
      <c r="AR7203" s="14"/>
      <c r="AS7203" s="14"/>
      <c r="AT7203" s="14">
        <v>2</v>
      </c>
      <c r="AU7203" s="14"/>
      <c r="AV7203" s="14"/>
      <c r="AW7203" s="14"/>
      <c r="AX7203" s="14"/>
      <c r="AY7203" s="14"/>
      <c r="AZ7203" s="14"/>
      <c r="BA7203" s="14"/>
      <c r="BB7203" s="14"/>
      <c r="BC7203" s="14"/>
      <c r="BD7203" s="14"/>
      <c r="BE7203" s="14"/>
      <c r="BF7203" s="14"/>
      <c r="BG7203" s="14"/>
      <c r="BH7203" s="14"/>
      <c r="BI7203" s="14"/>
    </row>
    <row r="7204" spans="1:61" x14ac:dyDescent="0.25">
      <c r="A7204">
        <v>7203</v>
      </c>
      <c r="B7204" s="3">
        <v>2025</v>
      </c>
      <c r="C7204" s="3">
        <v>11</v>
      </c>
      <c r="D7204" t="s">
        <v>24</v>
      </c>
      <c r="E7204" s="21">
        <v>45987.514473113428</v>
      </c>
      <c r="F7204" t="s">
        <v>110</v>
      </c>
      <c r="G7204" t="s">
        <v>110</v>
      </c>
      <c r="H7204" t="s">
        <v>78</v>
      </c>
      <c r="I7204" t="s">
        <v>78</v>
      </c>
      <c r="J7204" t="s">
        <v>99</v>
      </c>
      <c r="K7204" t="s">
        <v>99</v>
      </c>
      <c r="L7204" t="s">
        <v>32</v>
      </c>
      <c r="M7204" t="s">
        <v>32</v>
      </c>
      <c r="N7204" t="s">
        <v>550</v>
      </c>
      <c r="O7204" t="s">
        <v>11649</v>
      </c>
      <c r="P7204" t="s">
        <v>20261</v>
      </c>
      <c r="Q7204" t="s">
        <v>20262</v>
      </c>
      <c r="R7204" t="s">
        <v>20263</v>
      </c>
      <c r="S7204" t="s">
        <v>20264</v>
      </c>
      <c r="T7204" s="4">
        <v>1000</v>
      </c>
      <c r="U7204" s="4">
        <v>8</v>
      </c>
      <c r="V7204" s="3">
        <v>1</v>
      </c>
      <c r="W7204" t="s">
        <v>208</v>
      </c>
      <c r="X7204" t="s">
        <v>280</v>
      </c>
      <c r="Y7204">
        <v>586</v>
      </c>
      <c r="Z7204" s="14"/>
      <c r="AA7204" s="14"/>
      <c r="AB7204" s="14"/>
      <c r="AC7204" s="14"/>
      <c r="AD7204" s="14"/>
      <c r="AE7204" s="14"/>
      <c r="AF7204" s="14"/>
      <c r="AG7204" s="14"/>
      <c r="AH7204" s="14"/>
      <c r="AI7204" s="14"/>
      <c r="AJ7204" s="14"/>
      <c r="AK7204" s="14"/>
      <c r="AL7204" s="14"/>
      <c r="AM7204" s="14"/>
      <c r="AN7204" s="14">
        <v>2</v>
      </c>
      <c r="AO7204" s="14">
        <v>2</v>
      </c>
      <c r="AP7204" s="14">
        <v>2</v>
      </c>
      <c r="AQ7204" s="14"/>
      <c r="AR7204" s="14"/>
      <c r="AS7204" s="14"/>
      <c r="AT7204" s="14">
        <v>2</v>
      </c>
      <c r="AU7204" s="14"/>
      <c r="AV7204" s="14"/>
      <c r="AW7204" s="14"/>
      <c r="AX7204" s="14"/>
      <c r="AY7204" s="14"/>
      <c r="AZ7204" s="14"/>
      <c r="BA7204" s="14"/>
      <c r="BB7204" s="14"/>
      <c r="BC7204" s="14"/>
      <c r="BD7204" s="14"/>
      <c r="BE7204" s="14"/>
      <c r="BF7204" s="14"/>
      <c r="BG7204" s="14"/>
      <c r="BH7204" s="14"/>
      <c r="BI7204" s="14"/>
    </row>
    <row r="7205" spans="1:61" x14ac:dyDescent="0.25">
      <c r="A7205">
        <v>7204</v>
      </c>
      <c r="B7205" s="3">
        <v>2025</v>
      </c>
      <c r="C7205" s="3">
        <v>11</v>
      </c>
      <c r="D7205" t="s">
        <v>24</v>
      </c>
      <c r="E7205" s="21">
        <v>45987.518825173611</v>
      </c>
      <c r="F7205" t="s">
        <v>110</v>
      </c>
      <c r="G7205" t="s">
        <v>110</v>
      </c>
      <c r="H7205" t="s">
        <v>79</v>
      </c>
      <c r="I7205" t="s">
        <v>79</v>
      </c>
      <c r="J7205" t="s">
        <v>97</v>
      </c>
      <c r="K7205" t="s">
        <v>97</v>
      </c>
      <c r="L7205" t="s">
        <v>38</v>
      </c>
      <c r="M7205" t="s">
        <v>38</v>
      </c>
      <c r="N7205" t="s">
        <v>822</v>
      </c>
      <c r="O7205" t="s">
        <v>11649</v>
      </c>
      <c r="P7205" t="s">
        <v>20265</v>
      </c>
      <c r="Q7205" t="s">
        <v>20266</v>
      </c>
      <c r="S7205" t="s">
        <v>822</v>
      </c>
      <c r="T7205" s="4">
        <v>1000</v>
      </c>
      <c r="U7205" s="4">
        <v>9</v>
      </c>
      <c r="V7205" s="3">
        <v>1</v>
      </c>
      <c r="W7205" t="s">
        <v>208</v>
      </c>
      <c r="X7205" t="s">
        <v>280</v>
      </c>
      <c r="Y7205">
        <v>587</v>
      </c>
      <c r="Z7205" s="14"/>
      <c r="AA7205" s="14"/>
      <c r="AB7205" s="14"/>
      <c r="AC7205" s="14"/>
      <c r="AD7205" s="14"/>
      <c r="AE7205" s="14"/>
      <c r="AF7205" s="14"/>
      <c r="AG7205" s="14"/>
      <c r="AH7205" s="14"/>
      <c r="AI7205" s="14"/>
      <c r="AJ7205" s="14"/>
      <c r="AK7205" s="14"/>
      <c r="AL7205" s="14"/>
      <c r="AM7205" s="14"/>
      <c r="AN7205" s="14"/>
      <c r="AO7205" s="14">
        <v>2</v>
      </c>
      <c r="AP7205" s="14">
        <v>2</v>
      </c>
      <c r="AQ7205" s="14"/>
      <c r="AR7205" s="14"/>
      <c r="AS7205" s="14"/>
      <c r="AT7205" s="14">
        <v>3</v>
      </c>
      <c r="AU7205" s="14">
        <v>2</v>
      </c>
      <c r="AV7205" s="14"/>
      <c r="AW7205" s="14"/>
      <c r="AX7205" s="14"/>
      <c r="AY7205" s="14"/>
      <c r="AZ7205" s="14"/>
      <c r="BA7205" s="14"/>
      <c r="BB7205" s="14"/>
      <c r="BC7205" s="14"/>
      <c r="BD7205" s="14"/>
      <c r="BE7205" s="14"/>
      <c r="BF7205" s="14"/>
      <c r="BG7205" s="14"/>
      <c r="BH7205" s="14"/>
      <c r="BI7205" s="14"/>
    </row>
    <row r="7206" spans="1:61" x14ac:dyDescent="0.25">
      <c r="A7206">
        <v>7205</v>
      </c>
      <c r="B7206" s="3">
        <v>2025</v>
      </c>
      <c r="C7206" s="3">
        <v>11</v>
      </c>
      <c r="D7206" t="s">
        <v>24</v>
      </c>
      <c r="E7206" s="21">
        <v>45987.551226469906</v>
      </c>
      <c r="F7206" t="s">
        <v>111</v>
      </c>
      <c r="G7206" t="s">
        <v>111</v>
      </c>
      <c r="H7206" t="s">
        <v>78</v>
      </c>
      <c r="I7206" t="s">
        <v>78</v>
      </c>
      <c r="J7206" t="s">
        <v>97</v>
      </c>
      <c r="K7206" t="s">
        <v>97</v>
      </c>
      <c r="L7206" t="s">
        <v>36</v>
      </c>
      <c r="M7206" t="s">
        <v>36</v>
      </c>
      <c r="N7206" t="s">
        <v>70</v>
      </c>
      <c r="O7206" t="s">
        <v>11649</v>
      </c>
      <c r="P7206" t="s">
        <v>9024</v>
      </c>
      <c r="Q7206" t="s">
        <v>20267</v>
      </c>
      <c r="R7206" t="s">
        <v>20268</v>
      </c>
      <c r="S7206" t="s">
        <v>70</v>
      </c>
      <c r="T7206" s="4">
        <v>1710</v>
      </c>
      <c r="U7206" s="4">
        <v>14</v>
      </c>
      <c r="V7206" s="3">
        <v>1</v>
      </c>
      <c r="W7206" t="s">
        <v>208</v>
      </c>
      <c r="X7206" t="s">
        <v>280</v>
      </c>
      <c r="Y7206">
        <v>588</v>
      </c>
      <c r="Z7206" s="14"/>
      <c r="AA7206" s="14"/>
      <c r="AB7206" s="14"/>
      <c r="AC7206" s="14"/>
      <c r="AD7206" s="14"/>
      <c r="AE7206" s="14"/>
      <c r="AF7206" s="14"/>
      <c r="AG7206" s="14"/>
      <c r="AH7206" s="14"/>
      <c r="AI7206" s="14"/>
      <c r="AJ7206" s="14"/>
      <c r="AK7206" s="14">
        <v>2</v>
      </c>
      <c r="AL7206" s="14">
        <v>2</v>
      </c>
      <c r="AM7206" s="14">
        <v>2</v>
      </c>
      <c r="AN7206" s="14">
        <v>2</v>
      </c>
      <c r="AO7206" s="14">
        <v>2</v>
      </c>
      <c r="AP7206" s="14">
        <v>2</v>
      </c>
      <c r="AQ7206" s="14"/>
      <c r="AR7206" s="14"/>
      <c r="AS7206" s="14"/>
      <c r="AT7206" s="14"/>
      <c r="AU7206" s="14">
        <v>2</v>
      </c>
      <c r="AV7206" s="14"/>
      <c r="AW7206" s="14"/>
      <c r="AX7206" s="14"/>
      <c r="AY7206" s="14"/>
      <c r="AZ7206" s="14"/>
      <c r="BA7206" s="14"/>
      <c r="BB7206" s="14"/>
      <c r="BC7206" s="14"/>
      <c r="BD7206" s="14"/>
      <c r="BE7206" s="14"/>
      <c r="BF7206" s="14"/>
      <c r="BG7206" s="14"/>
      <c r="BH7206" s="14"/>
      <c r="BI7206" s="14"/>
    </row>
    <row r="7207" spans="1:61" x14ac:dyDescent="0.25">
      <c r="A7207">
        <v>7206</v>
      </c>
      <c r="B7207" s="3">
        <v>2025</v>
      </c>
      <c r="C7207" s="3">
        <v>11</v>
      </c>
      <c r="D7207" t="s">
        <v>24</v>
      </c>
      <c r="E7207" s="21">
        <v>45987.554827962973</v>
      </c>
      <c r="F7207" t="s">
        <v>111</v>
      </c>
      <c r="G7207" t="s">
        <v>111</v>
      </c>
      <c r="H7207" t="s">
        <v>79</v>
      </c>
      <c r="I7207" t="s">
        <v>79</v>
      </c>
      <c r="J7207" t="s">
        <v>99</v>
      </c>
      <c r="K7207" t="s">
        <v>99</v>
      </c>
      <c r="L7207" t="s">
        <v>32</v>
      </c>
      <c r="M7207" t="s">
        <v>32</v>
      </c>
      <c r="N7207" t="s">
        <v>3552</v>
      </c>
      <c r="O7207" t="s">
        <v>11649</v>
      </c>
      <c r="P7207" t="s">
        <v>20269</v>
      </c>
      <c r="Q7207" t="s">
        <v>5885</v>
      </c>
      <c r="S7207" t="s">
        <v>20270</v>
      </c>
      <c r="T7207" s="4">
        <v>1000</v>
      </c>
      <c r="U7207" s="4">
        <v>9</v>
      </c>
      <c r="V7207" s="3">
        <v>1</v>
      </c>
      <c r="W7207" t="s">
        <v>208</v>
      </c>
      <c r="X7207" t="s">
        <v>280</v>
      </c>
      <c r="Y7207">
        <v>589</v>
      </c>
      <c r="Z7207" s="14"/>
      <c r="AA7207" s="14"/>
      <c r="AB7207" s="14"/>
      <c r="AC7207" s="14"/>
      <c r="AD7207" s="14"/>
      <c r="AE7207" s="14"/>
      <c r="AF7207" s="14"/>
      <c r="AG7207" s="14"/>
      <c r="AH7207" s="14"/>
      <c r="AI7207" s="14"/>
      <c r="AJ7207" s="14"/>
      <c r="AK7207" s="14"/>
      <c r="AL7207" s="14"/>
      <c r="AM7207" s="14"/>
      <c r="AN7207" s="14"/>
      <c r="AO7207" s="14">
        <v>2</v>
      </c>
      <c r="AP7207" s="14">
        <v>2</v>
      </c>
      <c r="AQ7207" s="14"/>
      <c r="AR7207" s="14"/>
      <c r="AS7207" s="14"/>
      <c r="AT7207" s="14">
        <v>3</v>
      </c>
      <c r="AU7207" s="14">
        <v>2</v>
      </c>
      <c r="AV7207" s="14"/>
      <c r="AW7207" s="14"/>
      <c r="AX7207" s="14"/>
      <c r="AY7207" s="14"/>
      <c r="AZ7207" s="14"/>
      <c r="BA7207" s="14"/>
      <c r="BB7207" s="14"/>
      <c r="BC7207" s="14"/>
      <c r="BD7207" s="14"/>
      <c r="BE7207" s="14"/>
      <c r="BF7207" s="14"/>
      <c r="BG7207" s="14"/>
      <c r="BH7207" s="14"/>
      <c r="BI7207" s="14"/>
    </row>
    <row r="7208" spans="1:61" x14ac:dyDescent="0.25">
      <c r="A7208">
        <v>7207</v>
      </c>
      <c r="B7208" s="3">
        <v>2025</v>
      </c>
      <c r="C7208" s="3">
        <v>11</v>
      </c>
      <c r="D7208" t="s">
        <v>24</v>
      </c>
      <c r="E7208" s="21">
        <v>45987.557894641213</v>
      </c>
      <c r="F7208" t="s">
        <v>111</v>
      </c>
      <c r="G7208" t="s">
        <v>111</v>
      </c>
      <c r="H7208" t="s">
        <v>79</v>
      </c>
      <c r="I7208" t="s">
        <v>79</v>
      </c>
      <c r="J7208" t="s">
        <v>99</v>
      </c>
      <c r="K7208" t="s">
        <v>99</v>
      </c>
      <c r="L7208" t="s">
        <v>32</v>
      </c>
      <c r="M7208" t="s">
        <v>32</v>
      </c>
      <c r="N7208" t="s">
        <v>14003</v>
      </c>
      <c r="O7208" t="s">
        <v>11649</v>
      </c>
      <c r="P7208" t="s">
        <v>12326</v>
      </c>
      <c r="Q7208" t="s">
        <v>12327</v>
      </c>
      <c r="R7208" t="s">
        <v>12328</v>
      </c>
      <c r="S7208" t="s">
        <v>20271</v>
      </c>
      <c r="T7208" s="4">
        <v>1000</v>
      </c>
      <c r="U7208" s="4">
        <v>7</v>
      </c>
      <c r="V7208" s="3">
        <v>1</v>
      </c>
      <c r="W7208" t="s">
        <v>208</v>
      </c>
      <c r="X7208" t="s">
        <v>280</v>
      </c>
      <c r="Y7208">
        <v>590</v>
      </c>
      <c r="Z7208" s="14"/>
      <c r="AA7208" s="14"/>
      <c r="AB7208" s="14"/>
      <c r="AC7208" s="14"/>
      <c r="AD7208" s="14"/>
      <c r="AE7208" s="14"/>
      <c r="AF7208" s="14"/>
      <c r="AG7208" s="14"/>
      <c r="AH7208" s="14"/>
      <c r="AI7208" s="14"/>
      <c r="AJ7208" s="14"/>
      <c r="AK7208" s="14"/>
      <c r="AL7208" s="14"/>
      <c r="AM7208" s="14"/>
      <c r="AN7208" s="14">
        <v>4</v>
      </c>
      <c r="AO7208" s="14">
        <v>1</v>
      </c>
      <c r="AP7208" s="14">
        <v>1</v>
      </c>
      <c r="AQ7208" s="14"/>
      <c r="AR7208" s="14"/>
      <c r="AS7208" s="14"/>
      <c r="AT7208" s="14"/>
      <c r="AU7208" s="14"/>
      <c r="AV7208" s="14"/>
      <c r="AW7208" s="14"/>
      <c r="AX7208" s="14"/>
      <c r="AY7208" s="14"/>
      <c r="AZ7208" s="14"/>
      <c r="BA7208" s="14">
        <v>1</v>
      </c>
      <c r="BB7208" s="14"/>
      <c r="BC7208" s="14"/>
      <c r="BD7208" s="14"/>
      <c r="BE7208" s="14"/>
      <c r="BF7208" s="14"/>
      <c r="BG7208" s="14"/>
      <c r="BH7208" s="14"/>
      <c r="BI7208" s="14"/>
    </row>
    <row r="7209" spans="1:61" x14ac:dyDescent="0.25">
      <c r="A7209">
        <v>7208</v>
      </c>
      <c r="B7209" s="3">
        <v>2025</v>
      </c>
      <c r="C7209" s="3">
        <v>11</v>
      </c>
      <c r="D7209" t="s">
        <v>24</v>
      </c>
      <c r="E7209" s="21">
        <v>45987.590097650464</v>
      </c>
      <c r="F7209" t="s">
        <v>110</v>
      </c>
      <c r="G7209" t="s">
        <v>110</v>
      </c>
      <c r="H7209" t="s">
        <v>78</v>
      </c>
      <c r="I7209" t="s">
        <v>78</v>
      </c>
      <c r="J7209" t="s">
        <v>99</v>
      </c>
      <c r="K7209" t="s">
        <v>99</v>
      </c>
      <c r="L7209" t="s">
        <v>32</v>
      </c>
      <c r="M7209" t="s">
        <v>32</v>
      </c>
      <c r="N7209" t="s">
        <v>809</v>
      </c>
      <c r="O7209" t="s">
        <v>11649</v>
      </c>
      <c r="P7209" t="s">
        <v>19869</v>
      </c>
      <c r="Q7209" t="s">
        <v>19870</v>
      </c>
      <c r="S7209" t="s">
        <v>19871</v>
      </c>
      <c r="T7209" s="4">
        <v>1000</v>
      </c>
      <c r="U7209" s="4">
        <v>9</v>
      </c>
      <c r="V7209" s="3">
        <v>1</v>
      </c>
      <c r="W7209" t="s">
        <v>208</v>
      </c>
      <c r="X7209" t="s">
        <v>280</v>
      </c>
      <c r="Y7209">
        <v>591</v>
      </c>
      <c r="Z7209" s="14"/>
      <c r="AA7209" s="14"/>
      <c r="AB7209" s="14"/>
      <c r="AC7209" s="14"/>
      <c r="AD7209" s="14"/>
      <c r="AE7209" s="14"/>
      <c r="AF7209" s="14"/>
      <c r="AG7209" s="14"/>
      <c r="AH7209" s="14"/>
      <c r="AI7209" s="14"/>
      <c r="AJ7209" s="14"/>
      <c r="AK7209" s="14"/>
      <c r="AL7209" s="14"/>
      <c r="AM7209" s="14"/>
      <c r="AN7209" s="14"/>
      <c r="AO7209" s="14">
        <v>2</v>
      </c>
      <c r="AP7209" s="14">
        <v>2</v>
      </c>
      <c r="AQ7209" s="14"/>
      <c r="AR7209" s="14"/>
      <c r="AS7209" s="14"/>
      <c r="AT7209" s="14">
        <v>3</v>
      </c>
      <c r="AU7209" s="14">
        <v>2</v>
      </c>
      <c r="AV7209" s="14"/>
      <c r="AW7209" s="14"/>
      <c r="AX7209" s="14"/>
      <c r="AY7209" s="14"/>
      <c r="AZ7209" s="14"/>
      <c r="BA7209" s="14"/>
      <c r="BB7209" s="14"/>
      <c r="BC7209" s="14"/>
      <c r="BD7209" s="14"/>
      <c r="BE7209" s="14"/>
      <c r="BF7209" s="14"/>
      <c r="BG7209" s="14"/>
      <c r="BH7209" s="14"/>
      <c r="BI7209" s="14"/>
    </row>
    <row r="7210" spans="1:61" x14ac:dyDescent="0.25">
      <c r="A7210">
        <v>7209</v>
      </c>
      <c r="B7210" s="3">
        <v>2025</v>
      </c>
      <c r="C7210" s="3">
        <v>11</v>
      </c>
      <c r="D7210" t="s">
        <v>24</v>
      </c>
      <c r="E7210" s="21">
        <v>45987.604184351847</v>
      </c>
      <c r="F7210" t="s">
        <v>113</v>
      </c>
      <c r="G7210" t="s">
        <v>113</v>
      </c>
      <c r="H7210" t="s">
        <v>78</v>
      </c>
      <c r="I7210" t="s">
        <v>78</v>
      </c>
      <c r="J7210" t="s">
        <v>99</v>
      </c>
      <c r="K7210" t="s">
        <v>99</v>
      </c>
      <c r="L7210" t="s">
        <v>32</v>
      </c>
      <c r="M7210" t="s">
        <v>32</v>
      </c>
      <c r="N7210" t="s">
        <v>867</v>
      </c>
      <c r="O7210" t="s">
        <v>11649</v>
      </c>
      <c r="P7210" t="s">
        <v>18856</v>
      </c>
      <c r="Q7210" t="s">
        <v>18857</v>
      </c>
      <c r="S7210" t="s">
        <v>18858</v>
      </c>
      <c r="T7210" s="4">
        <v>695</v>
      </c>
      <c r="U7210" s="4">
        <v>3</v>
      </c>
      <c r="V7210" s="3">
        <v>1</v>
      </c>
      <c r="W7210" t="s">
        <v>208</v>
      </c>
      <c r="X7210" t="s">
        <v>280</v>
      </c>
      <c r="Y7210">
        <v>592</v>
      </c>
      <c r="Z7210" s="14"/>
      <c r="AA7210" s="14">
        <v>2</v>
      </c>
      <c r="AB7210" s="14"/>
      <c r="AC7210" s="14"/>
      <c r="AD7210" s="14"/>
      <c r="AE7210" s="14"/>
      <c r="AF7210" s="14"/>
      <c r="AG7210" s="14"/>
      <c r="AH7210" s="14">
        <v>1</v>
      </c>
      <c r="AI7210" s="14"/>
      <c r="AJ7210" s="14"/>
      <c r="AK7210" s="14"/>
      <c r="AL7210" s="14"/>
      <c r="AM7210" s="14"/>
      <c r="AN7210" s="14"/>
      <c r="AO7210" s="14"/>
      <c r="AP7210" s="14"/>
      <c r="AQ7210" s="14"/>
      <c r="AR7210" s="14"/>
      <c r="AS7210" s="14"/>
      <c r="AT7210" s="14"/>
      <c r="AU7210" s="14"/>
      <c r="AV7210" s="14"/>
      <c r="AW7210" s="14"/>
      <c r="AX7210" s="14"/>
      <c r="AY7210" s="14"/>
      <c r="AZ7210" s="14"/>
      <c r="BA7210" s="14"/>
      <c r="BB7210" s="14"/>
      <c r="BC7210" s="14"/>
      <c r="BD7210" s="14"/>
      <c r="BE7210" s="14"/>
      <c r="BF7210" s="14"/>
      <c r="BG7210" s="14"/>
      <c r="BH7210" s="14"/>
      <c r="BI7210" s="14"/>
    </row>
    <row r="7211" spans="1:61" x14ac:dyDescent="0.25">
      <c r="A7211">
        <v>7210</v>
      </c>
      <c r="B7211" s="3">
        <v>2025</v>
      </c>
      <c r="C7211" s="3">
        <v>11</v>
      </c>
      <c r="D7211" t="s">
        <v>24</v>
      </c>
      <c r="E7211" s="21">
        <v>45987.619917731477</v>
      </c>
      <c r="F7211" t="s">
        <v>113</v>
      </c>
      <c r="G7211" t="s">
        <v>113</v>
      </c>
      <c r="H7211" t="s">
        <v>78</v>
      </c>
      <c r="I7211" t="s">
        <v>78</v>
      </c>
      <c r="J7211" t="s">
        <v>99</v>
      </c>
      <c r="K7211" t="s">
        <v>99</v>
      </c>
      <c r="L7211" t="s">
        <v>32</v>
      </c>
      <c r="M7211" t="s">
        <v>32</v>
      </c>
      <c r="N7211" t="s">
        <v>767</v>
      </c>
      <c r="O7211" t="s">
        <v>11649</v>
      </c>
      <c r="P7211" t="s">
        <v>15590</v>
      </c>
      <c r="Q7211" t="s">
        <v>15592</v>
      </c>
      <c r="R7211" t="s">
        <v>15591</v>
      </c>
      <c r="S7211" t="s">
        <v>20272</v>
      </c>
      <c r="T7211" s="4">
        <v>1000</v>
      </c>
      <c r="U7211" s="4">
        <v>9</v>
      </c>
      <c r="V7211" s="3">
        <v>1</v>
      </c>
      <c r="W7211" t="s">
        <v>208</v>
      </c>
      <c r="X7211" t="s">
        <v>280</v>
      </c>
      <c r="Y7211">
        <v>593</v>
      </c>
      <c r="Z7211" s="14"/>
      <c r="AA7211" s="14"/>
      <c r="AB7211" s="14"/>
      <c r="AC7211" s="14"/>
      <c r="AD7211" s="14"/>
      <c r="AE7211" s="14"/>
      <c r="AF7211" s="14"/>
      <c r="AG7211" s="14"/>
      <c r="AH7211" s="14"/>
      <c r="AI7211" s="14"/>
      <c r="AJ7211" s="14"/>
      <c r="AK7211" s="14"/>
      <c r="AL7211" s="14"/>
      <c r="AM7211" s="14"/>
      <c r="AN7211" s="14"/>
      <c r="AO7211" s="14">
        <v>2</v>
      </c>
      <c r="AP7211" s="14">
        <v>2</v>
      </c>
      <c r="AQ7211" s="14"/>
      <c r="AR7211" s="14"/>
      <c r="AS7211" s="14"/>
      <c r="AT7211" s="14">
        <v>3</v>
      </c>
      <c r="AU7211" s="14">
        <v>2</v>
      </c>
      <c r="AV7211" s="14"/>
      <c r="AW7211" s="14"/>
      <c r="AX7211" s="14"/>
      <c r="AY7211" s="14"/>
      <c r="AZ7211" s="14"/>
      <c r="BA7211" s="14"/>
      <c r="BB7211" s="14"/>
      <c r="BC7211" s="14"/>
      <c r="BD7211" s="14"/>
      <c r="BE7211" s="14"/>
      <c r="BF7211" s="14"/>
      <c r="BG7211" s="14"/>
      <c r="BH7211" s="14"/>
      <c r="BI7211" s="14"/>
    </row>
    <row r="7212" spans="1:61" x14ac:dyDescent="0.25">
      <c r="A7212">
        <v>7211</v>
      </c>
      <c r="B7212" s="3">
        <v>2025</v>
      </c>
      <c r="C7212" s="3">
        <v>11</v>
      </c>
      <c r="D7212" t="s">
        <v>24</v>
      </c>
      <c r="E7212" s="21">
        <v>45987.628724479167</v>
      </c>
      <c r="F7212" t="s">
        <v>110</v>
      </c>
      <c r="G7212" t="s">
        <v>110</v>
      </c>
      <c r="H7212" t="s">
        <v>78</v>
      </c>
      <c r="I7212" t="s">
        <v>78</v>
      </c>
      <c r="J7212" t="s">
        <v>99</v>
      </c>
      <c r="K7212" t="s">
        <v>99</v>
      </c>
      <c r="L7212" t="s">
        <v>32</v>
      </c>
      <c r="M7212" t="s">
        <v>32</v>
      </c>
      <c r="N7212" t="s">
        <v>2631</v>
      </c>
      <c r="O7212" t="s">
        <v>11649</v>
      </c>
      <c r="P7212" t="s">
        <v>20273</v>
      </c>
      <c r="Q7212" t="s">
        <v>20274</v>
      </c>
      <c r="S7212" t="s">
        <v>20275</v>
      </c>
      <c r="T7212" s="4">
        <v>575</v>
      </c>
      <c r="U7212" s="4">
        <v>3</v>
      </c>
      <c r="V7212" s="3">
        <v>1</v>
      </c>
      <c r="W7212" t="s">
        <v>208</v>
      </c>
      <c r="X7212" t="s">
        <v>280</v>
      </c>
      <c r="Y7212">
        <v>594</v>
      </c>
      <c r="Z7212" s="14"/>
      <c r="AA7212" s="14">
        <v>1</v>
      </c>
      <c r="AB7212" s="14"/>
      <c r="AC7212" s="14"/>
      <c r="AD7212" s="14"/>
      <c r="AE7212" s="14"/>
      <c r="AF7212" s="14">
        <v>1</v>
      </c>
      <c r="AG7212" s="14"/>
      <c r="AH7212" s="14"/>
      <c r="AI7212" s="14"/>
      <c r="AJ7212" s="14"/>
      <c r="AK7212" s="14"/>
      <c r="AL7212" s="14"/>
      <c r="AM7212" s="14"/>
      <c r="AN7212" s="14"/>
      <c r="AO7212" s="14"/>
      <c r="AP7212" s="14"/>
      <c r="AQ7212" s="14"/>
      <c r="AR7212" s="14"/>
      <c r="AS7212" s="14"/>
      <c r="AT7212" s="14">
        <v>1</v>
      </c>
      <c r="AU7212" s="14"/>
      <c r="AV7212" s="14"/>
      <c r="AW7212" s="14"/>
      <c r="AX7212" s="14"/>
      <c r="AY7212" s="14"/>
      <c r="AZ7212" s="14"/>
      <c r="BA7212" s="14"/>
      <c r="BB7212" s="14"/>
      <c r="BC7212" s="14"/>
      <c r="BD7212" s="14"/>
      <c r="BE7212" s="14"/>
      <c r="BF7212" s="14"/>
      <c r="BG7212" s="14"/>
      <c r="BH7212" s="14"/>
      <c r="BI7212" s="14"/>
    </row>
    <row r="7213" spans="1:61" x14ac:dyDescent="0.25">
      <c r="A7213">
        <v>7212</v>
      </c>
      <c r="B7213" s="3">
        <v>2025</v>
      </c>
      <c r="C7213" s="3">
        <v>11</v>
      </c>
      <c r="D7213" t="s">
        <v>24</v>
      </c>
      <c r="E7213" s="21">
        <v>45987.637730347233</v>
      </c>
      <c r="F7213" t="s">
        <v>110</v>
      </c>
      <c r="G7213" t="s">
        <v>110</v>
      </c>
      <c r="H7213" t="s">
        <v>78</v>
      </c>
      <c r="I7213" t="s">
        <v>78</v>
      </c>
      <c r="J7213" t="s">
        <v>99</v>
      </c>
      <c r="K7213" t="s">
        <v>99</v>
      </c>
      <c r="L7213" t="s">
        <v>32</v>
      </c>
      <c r="M7213" t="s">
        <v>32</v>
      </c>
      <c r="N7213" t="s">
        <v>2161</v>
      </c>
      <c r="O7213" t="s">
        <v>11649</v>
      </c>
      <c r="P7213" t="s">
        <v>1215</v>
      </c>
      <c r="Q7213" t="s">
        <v>20084</v>
      </c>
      <c r="S7213" t="s">
        <v>20085</v>
      </c>
      <c r="T7213" s="4">
        <v>2180</v>
      </c>
      <c r="U7213" s="4">
        <v>12</v>
      </c>
      <c r="V7213" s="3">
        <v>1</v>
      </c>
      <c r="W7213" t="s">
        <v>208</v>
      </c>
      <c r="X7213" t="s">
        <v>280</v>
      </c>
      <c r="Y7213">
        <v>595</v>
      </c>
      <c r="Z7213" s="14"/>
      <c r="AA7213" s="14"/>
      <c r="AB7213" s="14"/>
      <c r="AC7213" s="14"/>
      <c r="AD7213" s="14">
        <v>2</v>
      </c>
      <c r="AE7213" s="14"/>
      <c r="AF7213" s="14">
        <v>2</v>
      </c>
      <c r="AG7213" s="14"/>
      <c r="AH7213" s="14"/>
      <c r="AI7213" s="14"/>
      <c r="AJ7213" s="14"/>
      <c r="AK7213" s="14"/>
      <c r="AL7213" s="14"/>
      <c r="AM7213" s="14"/>
      <c r="AN7213" s="14">
        <v>4</v>
      </c>
      <c r="AO7213" s="14"/>
      <c r="AP7213" s="14"/>
      <c r="AQ7213" s="14"/>
      <c r="AR7213" s="14"/>
      <c r="AS7213" s="14"/>
      <c r="AT7213" s="14"/>
      <c r="AU7213" s="14">
        <v>4</v>
      </c>
      <c r="AV7213" s="14"/>
      <c r="AW7213" s="14"/>
      <c r="AX7213" s="14"/>
      <c r="AY7213" s="14"/>
      <c r="AZ7213" s="14"/>
      <c r="BA7213" s="14"/>
      <c r="BB7213" s="14"/>
      <c r="BC7213" s="14"/>
      <c r="BD7213" s="14"/>
      <c r="BE7213" s="14"/>
      <c r="BF7213" s="14"/>
      <c r="BG7213" s="14"/>
      <c r="BH7213" s="14"/>
      <c r="BI7213" s="14"/>
    </row>
    <row r="7214" spans="1:61" x14ac:dyDescent="0.25">
      <c r="A7214">
        <v>7213</v>
      </c>
      <c r="B7214" s="3">
        <v>2025</v>
      </c>
      <c r="C7214" s="3">
        <v>11</v>
      </c>
      <c r="D7214" t="s">
        <v>24</v>
      </c>
      <c r="E7214" s="21">
        <v>45987.643179641207</v>
      </c>
      <c r="F7214" t="s">
        <v>113</v>
      </c>
      <c r="G7214" t="s">
        <v>113</v>
      </c>
      <c r="H7214" t="s">
        <v>78</v>
      </c>
      <c r="I7214" t="s">
        <v>78</v>
      </c>
      <c r="J7214" t="s">
        <v>97</v>
      </c>
      <c r="K7214" t="s">
        <v>97</v>
      </c>
      <c r="L7214" t="s">
        <v>34</v>
      </c>
      <c r="M7214" t="s">
        <v>34</v>
      </c>
      <c r="N7214" t="s">
        <v>633</v>
      </c>
      <c r="O7214" t="s">
        <v>11649</v>
      </c>
      <c r="P7214" t="s">
        <v>20276</v>
      </c>
      <c r="Q7214" t="s">
        <v>20277</v>
      </c>
      <c r="S7214" t="s">
        <v>20278</v>
      </c>
      <c r="T7214" s="4">
        <v>1225</v>
      </c>
      <c r="U7214" s="4">
        <v>10</v>
      </c>
      <c r="V7214" s="3">
        <v>1</v>
      </c>
      <c r="W7214" t="s">
        <v>208</v>
      </c>
      <c r="X7214" t="s">
        <v>280</v>
      </c>
      <c r="Y7214">
        <v>596</v>
      </c>
      <c r="Z7214" s="14">
        <v>1</v>
      </c>
      <c r="AA7214" s="14"/>
      <c r="AB7214" s="14"/>
      <c r="AC7214" s="14"/>
      <c r="AD7214" s="14"/>
      <c r="AE7214" s="14"/>
      <c r="AF7214" s="14"/>
      <c r="AG7214" s="14"/>
      <c r="AH7214" s="14"/>
      <c r="AI7214" s="14"/>
      <c r="AJ7214" s="14"/>
      <c r="AK7214" s="14"/>
      <c r="AL7214" s="14"/>
      <c r="AM7214" s="14"/>
      <c r="AN7214" s="14"/>
      <c r="AO7214" s="14">
        <v>2</v>
      </c>
      <c r="AP7214" s="14">
        <v>2</v>
      </c>
      <c r="AQ7214" s="14"/>
      <c r="AR7214" s="14"/>
      <c r="AS7214" s="14"/>
      <c r="AT7214" s="14">
        <v>3</v>
      </c>
      <c r="AU7214" s="14">
        <v>2</v>
      </c>
      <c r="AV7214" s="14"/>
      <c r="AW7214" s="14"/>
      <c r="AX7214" s="14"/>
      <c r="AY7214" s="14"/>
      <c r="AZ7214" s="14"/>
      <c r="BA7214" s="14"/>
      <c r="BB7214" s="14"/>
      <c r="BC7214" s="14"/>
      <c r="BD7214" s="14"/>
      <c r="BE7214" s="14"/>
      <c r="BF7214" s="14"/>
      <c r="BG7214" s="14"/>
      <c r="BH7214" s="14"/>
      <c r="BI7214" s="14"/>
    </row>
    <row r="7215" spans="1:61" x14ac:dyDescent="0.25">
      <c r="A7215">
        <v>7214</v>
      </c>
      <c r="B7215" s="3">
        <v>2025</v>
      </c>
      <c r="C7215" s="3">
        <v>11</v>
      </c>
      <c r="D7215" t="s">
        <v>24</v>
      </c>
      <c r="E7215" s="21">
        <v>45987.643290891203</v>
      </c>
      <c r="F7215" t="s">
        <v>110</v>
      </c>
      <c r="G7215" t="s">
        <v>110</v>
      </c>
      <c r="H7215" t="s">
        <v>78</v>
      </c>
      <c r="I7215" t="s">
        <v>78</v>
      </c>
      <c r="J7215" t="s">
        <v>100</v>
      </c>
      <c r="K7215" t="s">
        <v>100</v>
      </c>
      <c r="L7215" t="s">
        <v>39</v>
      </c>
      <c r="M7215" t="s">
        <v>39</v>
      </c>
      <c r="N7215" t="s">
        <v>978</v>
      </c>
      <c r="O7215" t="s">
        <v>11649</v>
      </c>
      <c r="P7215" t="s">
        <v>292</v>
      </c>
      <c r="Q7215" t="s">
        <v>293</v>
      </c>
      <c r="R7215" t="s">
        <v>20279</v>
      </c>
      <c r="S7215" t="s">
        <v>8578</v>
      </c>
      <c r="T7215" s="4">
        <v>24366</v>
      </c>
      <c r="U7215" s="4">
        <v>105</v>
      </c>
      <c r="V7215" s="3">
        <v>1</v>
      </c>
      <c r="W7215" t="s">
        <v>208</v>
      </c>
      <c r="X7215" t="s">
        <v>280</v>
      </c>
      <c r="Y7215">
        <v>597</v>
      </c>
      <c r="Z7215" s="14">
        <v>105</v>
      </c>
      <c r="AA7215" s="14"/>
      <c r="AB7215" s="14"/>
      <c r="AC7215" s="14"/>
      <c r="AD7215" s="14"/>
      <c r="AE7215" s="14"/>
      <c r="AF7215" s="14"/>
      <c r="AG7215" s="14"/>
      <c r="AH7215" s="14"/>
      <c r="AI7215" s="14"/>
      <c r="AJ7215" s="14"/>
      <c r="AK7215" s="14"/>
      <c r="AL7215" s="14"/>
      <c r="AM7215" s="14"/>
      <c r="AN7215" s="14"/>
      <c r="AO7215" s="14"/>
      <c r="AP7215" s="14"/>
      <c r="AQ7215" s="14"/>
      <c r="AR7215" s="14"/>
      <c r="AS7215" s="14"/>
      <c r="AT7215" s="14"/>
      <c r="AU7215" s="14"/>
      <c r="AV7215" s="14"/>
      <c r="AW7215" s="14"/>
      <c r="AX7215" s="14"/>
      <c r="AY7215" s="14"/>
      <c r="AZ7215" s="14"/>
      <c r="BA7215" s="14"/>
      <c r="BB7215" s="14"/>
      <c r="BC7215" s="14"/>
      <c r="BD7215" s="14"/>
      <c r="BE7215" s="14"/>
      <c r="BF7215" s="14"/>
      <c r="BG7215" s="14"/>
      <c r="BH7215" s="14"/>
      <c r="BI7215" s="14"/>
    </row>
    <row r="7216" spans="1:61" x14ac:dyDescent="0.25">
      <c r="A7216">
        <v>7215</v>
      </c>
      <c r="B7216" s="3">
        <v>2025</v>
      </c>
      <c r="C7216" s="3">
        <v>11</v>
      </c>
      <c r="D7216" t="s">
        <v>24</v>
      </c>
      <c r="E7216" s="21">
        <v>45987.670879016201</v>
      </c>
      <c r="F7216" t="s">
        <v>111</v>
      </c>
      <c r="G7216" t="s">
        <v>111</v>
      </c>
      <c r="H7216" t="s">
        <v>79</v>
      </c>
      <c r="I7216" t="s">
        <v>79</v>
      </c>
      <c r="J7216" t="s">
        <v>97</v>
      </c>
      <c r="K7216" t="s">
        <v>97</v>
      </c>
      <c r="L7216" t="s">
        <v>37</v>
      </c>
      <c r="M7216" t="s">
        <v>37</v>
      </c>
      <c r="N7216" t="s">
        <v>689</v>
      </c>
      <c r="O7216" t="s">
        <v>11649</v>
      </c>
      <c r="P7216" t="s">
        <v>8942</v>
      </c>
      <c r="Q7216" t="s">
        <v>20280</v>
      </c>
      <c r="S7216" t="s">
        <v>20281</v>
      </c>
      <c r="T7216" s="4">
        <v>1000</v>
      </c>
      <c r="U7216" s="4">
        <v>7</v>
      </c>
      <c r="V7216" s="3">
        <v>1</v>
      </c>
      <c r="W7216" t="s">
        <v>208</v>
      </c>
      <c r="X7216" t="s">
        <v>280</v>
      </c>
      <c r="Y7216">
        <v>598</v>
      </c>
      <c r="Z7216" s="14"/>
      <c r="AA7216" s="14"/>
      <c r="AB7216" s="14"/>
      <c r="AC7216" s="14"/>
      <c r="AD7216" s="14"/>
      <c r="AE7216" s="14"/>
      <c r="AF7216" s="14"/>
      <c r="AG7216" s="14"/>
      <c r="AH7216" s="14"/>
      <c r="AI7216" s="14"/>
      <c r="AJ7216" s="14"/>
      <c r="AK7216" s="14"/>
      <c r="AL7216" s="14"/>
      <c r="AM7216" s="14"/>
      <c r="AN7216" s="14">
        <v>2</v>
      </c>
      <c r="AO7216" s="14">
        <v>2</v>
      </c>
      <c r="AP7216" s="14">
        <v>2</v>
      </c>
      <c r="AQ7216" s="14"/>
      <c r="AR7216" s="14"/>
      <c r="AS7216" s="14"/>
      <c r="AT7216" s="14"/>
      <c r="AU7216" s="14"/>
      <c r="AV7216" s="14"/>
      <c r="AW7216" s="14"/>
      <c r="AX7216" s="14"/>
      <c r="AY7216" s="14"/>
      <c r="AZ7216" s="14"/>
      <c r="BA7216" s="14">
        <v>1</v>
      </c>
      <c r="BB7216" s="14"/>
      <c r="BC7216" s="14"/>
      <c r="BD7216" s="14"/>
      <c r="BE7216" s="14"/>
      <c r="BF7216" s="14"/>
      <c r="BG7216" s="14"/>
      <c r="BH7216" s="14"/>
      <c r="BI7216" s="14"/>
    </row>
    <row r="7217" spans="1:61" x14ac:dyDescent="0.25">
      <c r="A7217">
        <v>7216</v>
      </c>
      <c r="B7217" s="3">
        <v>2025</v>
      </c>
      <c r="C7217" s="3">
        <v>11</v>
      </c>
      <c r="D7217" t="s">
        <v>24</v>
      </c>
      <c r="E7217" s="21">
        <v>45987.706941145843</v>
      </c>
      <c r="F7217" t="s">
        <v>115</v>
      </c>
      <c r="G7217" t="s">
        <v>115</v>
      </c>
      <c r="H7217" t="s">
        <v>78</v>
      </c>
      <c r="I7217" t="s">
        <v>78</v>
      </c>
      <c r="J7217" t="s">
        <v>97</v>
      </c>
      <c r="K7217" t="s">
        <v>97</v>
      </c>
      <c r="L7217" t="s">
        <v>693</v>
      </c>
      <c r="M7217" t="s">
        <v>35</v>
      </c>
      <c r="N7217" t="s">
        <v>766</v>
      </c>
      <c r="O7217" t="s">
        <v>11649</v>
      </c>
      <c r="P7217" t="s">
        <v>20282</v>
      </c>
      <c r="Q7217" t="s">
        <v>20283</v>
      </c>
      <c r="S7217" t="s">
        <v>1334</v>
      </c>
      <c r="T7217" s="4">
        <v>1200</v>
      </c>
      <c r="U7217" s="4">
        <v>10</v>
      </c>
      <c r="V7217" s="3">
        <v>1</v>
      </c>
      <c r="W7217" t="s">
        <v>208</v>
      </c>
      <c r="X7217" t="s">
        <v>280</v>
      </c>
      <c r="Y7217">
        <v>599</v>
      </c>
      <c r="Z7217" s="14"/>
      <c r="AA7217" s="14"/>
      <c r="AB7217" s="14"/>
      <c r="AC7217" s="14"/>
      <c r="AD7217" s="14"/>
      <c r="AE7217" s="14"/>
      <c r="AF7217" s="14"/>
      <c r="AG7217" s="14"/>
      <c r="AH7217" s="14"/>
      <c r="AI7217" s="14"/>
      <c r="AJ7217" s="14"/>
      <c r="AK7217" s="14"/>
      <c r="AL7217" s="14"/>
      <c r="AM7217" s="14"/>
      <c r="AN7217" s="14">
        <v>2</v>
      </c>
      <c r="AO7217" s="14">
        <v>2</v>
      </c>
      <c r="AP7217" s="14">
        <v>2</v>
      </c>
      <c r="AQ7217" s="14"/>
      <c r="AR7217" s="14"/>
      <c r="AS7217" s="14"/>
      <c r="AT7217" s="14"/>
      <c r="AU7217" s="14">
        <v>2</v>
      </c>
      <c r="AV7217" s="14"/>
      <c r="AW7217" s="14"/>
      <c r="AX7217" s="14"/>
      <c r="AY7217" s="14"/>
      <c r="AZ7217" s="14"/>
      <c r="BA7217" s="14"/>
      <c r="BB7217" s="14"/>
      <c r="BC7217" s="14">
        <v>2</v>
      </c>
      <c r="BD7217" s="14"/>
      <c r="BE7217" s="14"/>
      <c r="BF7217" s="14"/>
      <c r="BG7217" s="14"/>
      <c r="BH7217" s="14"/>
      <c r="BI7217" s="14"/>
    </row>
    <row r="7218" spans="1:61" x14ac:dyDescent="0.25">
      <c r="A7218">
        <v>7217</v>
      </c>
      <c r="B7218" s="3">
        <v>2025</v>
      </c>
      <c r="C7218" s="3">
        <v>11</v>
      </c>
      <c r="D7218" t="s">
        <v>24</v>
      </c>
      <c r="E7218" s="21">
        <v>45987.751404780087</v>
      </c>
      <c r="F7218" t="s">
        <v>110</v>
      </c>
      <c r="G7218" t="s">
        <v>110</v>
      </c>
      <c r="H7218" t="s">
        <v>78</v>
      </c>
      <c r="I7218" t="s">
        <v>78</v>
      </c>
      <c r="J7218" t="s">
        <v>97</v>
      </c>
      <c r="K7218" t="s">
        <v>97</v>
      </c>
      <c r="L7218" t="s">
        <v>34</v>
      </c>
      <c r="M7218" t="s">
        <v>34</v>
      </c>
      <c r="N7218" t="s">
        <v>633</v>
      </c>
      <c r="O7218" t="s">
        <v>11649</v>
      </c>
      <c r="P7218" t="s">
        <v>20284</v>
      </c>
      <c r="Q7218" t="s">
        <v>20285</v>
      </c>
      <c r="R7218" t="s">
        <v>20286</v>
      </c>
      <c r="S7218" t="s">
        <v>20287</v>
      </c>
      <c r="T7218" s="4">
        <v>1210</v>
      </c>
      <c r="U7218" s="4">
        <v>6</v>
      </c>
      <c r="V7218" s="3">
        <v>1</v>
      </c>
      <c r="W7218" t="s">
        <v>208</v>
      </c>
      <c r="X7218" t="s">
        <v>280</v>
      </c>
      <c r="Y7218">
        <v>600</v>
      </c>
      <c r="Z7218" s="14">
        <v>3</v>
      </c>
      <c r="AA7218" s="14"/>
      <c r="AB7218" s="14"/>
      <c r="AC7218" s="14"/>
      <c r="AD7218" s="14"/>
      <c r="AE7218" s="14"/>
      <c r="AF7218" s="14"/>
      <c r="AG7218" s="14"/>
      <c r="AH7218" s="14">
        <v>1</v>
      </c>
      <c r="AI7218" s="14"/>
      <c r="AJ7218" s="14"/>
      <c r="AK7218" s="14"/>
      <c r="AL7218" s="14"/>
      <c r="AM7218" s="14"/>
      <c r="AN7218" s="14">
        <v>2</v>
      </c>
      <c r="AO7218" s="14"/>
      <c r="AP7218" s="14"/>
      <c r="AQ7218" s="14"/>
      <c r="AR7218" s="14"/>
      <c r="AS7218" s="14"/>
      <c r="AT7218" s="14"/>
      <c r="AU7218" s="14"/>
      <c r="AV7218" s="14"/>
      <c r="AW7218" s="14"/>
      <c r="AX7218" s="14"/>
      <c r="AY7218" s="14"/>
      <c r="AZ7218" s="14"/>
      <c r="BA7218" s="14"/>
      <c r="BB7218" s="14"/>
      <c r="BC7218" s="14"/>
      <c r="BD7218" s="14"/>
      <c r="BE7218" s="14"/>
      <c r="BF7218" s="14"/>
      <c r="BG7218" s="14"/>
      <c r="BH7218" s="14"/>
      <c r="BI7218" s="14"/>
    </row>
    <row r="7219" spans="1:61" x14ac:dyDescent="0.25">
      <c r="A7219">
        <v>7218</v>
      </c>
      <c r="B7219" s="3">
        <v>2025</v>
      </c>
      <c r="C7219" s="3">
        <v>11</v>
      </c>
      <c r="D7219" t="s">
        <v>24</v>
      </c>
      <c r="E7219" s="21">
        <v>45987.781495960648</v>
      </c>
      <c r="F7219" t="s">
        <v>115</v>
      </c>
      <c r="G7219" t="s">
        <v>115</v>
      </c>
      <c r="H7219" t="s">
        <v>78</v>
      </c>
      <c r="I7219" t="s">
        <v>78</v>
      </c>
      <c r="J7219" t="s">
        <v>97</v>
      </c>
      <c r="K7219" t="s">
        <v>97</v>
      </c>
      <c r="L7219" t="s">
        <v>39</v>
      </c>
      <c r="M7219" t="s">
        <v>39</v>
      </c>
      <c r="N7219" t="s">
        <v>978</v>
      </c>
      <c r="O7219" t="s">
        <v>11649</v>
      </c>
      <c r="P7219" t="s">
        <v>10864</v>
      </c>
      <c r="Q7219" t="s">
        <v>20288</v>
      </c>
      <c r="R7219" t="s">
        <v>20289</v>
      </c>
      <c r="S7219" t="s">
        <v>20290</v>
      </c>
      <c r="T7219" s="4">
        <v>1165</v>
      </c>
      <c r="U7219" s="4">
        <v>5</v>
      </c>
      <c r="V7219" s="3">
        <v>1</v>
      </c>
      <c r="W7219" t="s">
        <v>208</v>
      </c>
      <c r="X7219" t="s">
        <v>280</v>
      </c>
      <c r="Y7219">
        <v>601</v>
      </c>
      <c r="Z7219" s="14"/>
      <c r="AA7219" s="14"/>
      <c r="AB7219" s="14"/>
      <c r="AC7219" s="14"/>
      <c r="AD7219" s="14">
        <v>3</v>
      </c>
      <c r="AE7219" s="14"/>
      <c r="AF7219" s="14"/>
      <c r="AG7219" s="14"/>
      <c r="AH7219" s="14">
        <v>2</v>
      </c>
      <c r="AI7219" s="14"/>
      <c r="AJ7219" s="14"/>
      <c r="AK7219" s="14"/>
      <c r="AL7219" s="14"/>
      <c r="AM7219" s="14"/>
      <c r="AN7219" s="14"/>
      <c r="AO7219" s="14"/>
      <c r="AP7219" s="14"/>
      <c r="AQ7219" s="14"/>
      <c r="AR7219" s="14"/>
      <c r="AS7219" s="14"/>
      <c r="AT7219" s="14"/>
      <c r="AU7219" s="14"/>
      <c r="AV7219" s="14"/>
      <c r="AW7219" s="14"/>
      <c r="AX7219" s="14"/>
      <c r="AY7219" s="14"/>
      <c r="AZ7219" s="14"/>
      <c r="BA7219" s="14"/>
      <c r="BB7219" s="14"/>
      <c r="BC7219" s="14"/>
      <c r="BD7219" s="14"/>
      <c r="BE7219" s="14"/>
      <c r="BF7219" s="14"/>
      <c r="BG7219" s="14"/>
      <c r="BH7219" s="14"/>
      <c r="BI7219" s="14"/>
    </row>
    <row r="7220" spans="1:61" x14ac:dyDescent="0.25">
      <c r="A7220">
        <v>7219</v>
      </c>
      <c r="B7220" s="3">
        <v>2025</v>
      </c>
      <c r="C7220" s="3">
        <v>11</v>
      </c>
      <c r="D7220" t="s">
        <v>24</v>
      </c>
      <c r="E7220" s="21">
        <v>45987.783983819441</v>
      </c>
      <c r="F7220" t="s">
        <v>115</v>
      </c>
      <c r="G7220" t="s">
        <v>115</v>
      </c>
      <c r="H7220" t="s">
        <v>79</v>
      </c>
      <c r="I7220" t="s">
        <v>79</v>
      </c>
      <c r="J7220" t="s">
        <v>97</v>
      </c>
      <c r="K7220" t="s">
        <v>97</v>
      </c>
      <c r="L7220" t="s">
        <v>34</v>
      </c>
      <c r="M7220" t="s">
        <v>34</v>
      </c>
      <c r="N7220" t="s">
        <v>633</v>
      </c>
      <c r="O7220" t="s">
        <v>11649</v>
      </c>
      <c r="P7220" t="s">
        <v>20291</v>
      </c>
      <c r="Q7220" t="s">
        <v>20292</v>
      </c>
      <c r="S7220" t="s">
        <v>20293</v>
      </c>
      <c r="T7220" s="4">
        <v>1000</v>
      </c>
      <c r="U7220" s="4">
        <v>7</v>
      </c>
      <c r="V7220" s="3">
        <v>1</v>
      </c>
      <c r="W7220" t="s">
        <v>208</v>
      </c>
      <c r="X7220" t="s">
        <v>280</v>
      </c>
      <c r="Y7220">
        <v>602</v>
      </c>
      <c r="Z7220" s="14"/>
      <c r="AA7220" s="14"/>
      <c r="AB7220" s="14"/>
      <c r="AC7220" s="14"/>
      <c r="AD7220" s="14"/>
      <c r="AE7220" s="14"/>
      <c r="AF7220" s="14"/>
      <c r="AG7220" s="14"/>
      <c r="AH7220" s="14"/>
      <c r="AI7220" s="14"/>
      <c r="AJ7220" s="14"/>
      <c r="AK7220" s="14"/>
      <c r="AL7220" s="14"/>
      <c r="AM7220" s="14"/>
      <c r="AN7220" s="14">
        <v>2</v>
      </c>
      <c r="AO7220" s="14">
        <v>2</v>
      </c>
      <c r="AP7220" s="14">
        <v>2</v>
      </c>
      <c r="AQ7220" s="14"/>
      <c r="AR7220" s="14"/>
      <c r="AS7220" s="14"/>
      <c r="AT7220" s="14"/>
      <c r="AU7220" s="14"/>
      <c r="AV7220" s="14"/>
      <c r="AW7220" s="14"/>
      <c r="AX7220" s="14"/>
      <c r="AY7220" s="14"/>
      <c r="AZ7220" s="14"/>
      <c r="BA7220" s="14">
        <v>1</v>
      </c>
      <c r="BB7220" s="14"/>
      <c r="BC7220" s="14"/>
      <c r="BD7220" s="14"/>
      <c r="BE7220" s="14"/>
      <c r="BF7220" s="14"/>
      <c r="BG7220" s="14"/>
      <c r="BH7220" s="14"/>
      <c r="BI7220" s="14"/>
    </row>
    <row r="7221" spans="1:61" x14ac:dyDescent="0.25">
      <c r="A7221">
        <v>7220</v>
      </c>
      <c r="B7221" s="3">
        <v>2025</v>
      </c>
      <c r="C7221" s="3">
        <v>11</v>
      </c>
      <c r="D7221" t="s">
        <v>24</v>
      </c>
      <c r="E7221" s="21">
        <v>45987.798198495373</v>
      </c>
      <c r="F7221" t="s">
        <v>113</v>
      </c>
      <c r="G7221" t="s">
        <v>113</v>
      </c>
      <c r="H7221" t="s">
        <v>78</v>
      </c>
      <c r="I7221" t="s">
        <v>78</v>
      </c>
      <c r="J7221" t="s">
        <v>99</v>
      </c>
      <c r="K7221" t="s">
        <v>99</v>
      </c>
      <c r="L7221" t="s">
        <v>32</v>
      </c>
      <c r="M7221" t="s">
        <v>32</v>
      </c>
      <c r="N7221" t="s">
        <v>20294</v>
      </c>
      <c r="O7221" t="s">
        <v>11649</v>
      </c>
      <c r="P7221" t="s">
        <v>20295</v>
      </c>
      <c r="Q7221" t="s">
        <v>20296</v>
      </c>
      <c r="S7221" t="s">
        <v>20297</v>
      </c>
      <c r="T7221" s="4">
        <v>1200</v>
      </c>
      <c r="U7221" s="4">
        <v>10</v>
      </c>
      <c r="V7221" s="3">
        <v>1</v>
      </c>
      <c r="W7221" t="s">
        <v>208</v>
      </c>
      <c r="X7221" t="s">
        <v>280</v>
      </c>
      <c r="Y7221">
        <v>603</v>
      </c>
      <c r="Z7221" s="14"/>
      <c r="AA7221" s="14"/>
      <c r="AB7221" s="14"/>
      <c r="AC7221" s="14"/>
      <c r="AD7221" s="14"/>
      <c r="AE7221" s="14"/>
      <c r="AF7221" s="14"/>
      <c r="AG7221" s="14"/>
      <c r="AH7221" s="14"/>
      <c r="AI7221" s="14"/>
      <c r="AJ7221" s="14"/>
      <c r="AK7221" s="14"/>
      <c r="AL7221" s="14"/>
      <c r="AM7221" s="14"/>
      <c r="AN7221" s="14">
        <v>2</v>
      </c>
      <c r="AO7221" s="14">
        <v>2</v>
      </c>
      <c r="AP7221" s="14">
        <v>2</v>
      </c>
      <c r="AQ7221" s="14"/>
      <c r="AR7221" s="14"/>
      <c r="AS7221" s="14"/>
      <c r="AT7221" s="14"/>
      <c r="AU7221" s="14">
        <v>2</v>
      </c>
      <c r="AV7221" s="14"/>
      <c r="AW7221" s="14"/>
      <c r="AX7221" s="14"/>
      <c r="AY7221" s="14"/>
      <c r="AZ7221" s="14"/>
      <c r="BA7221" s="14"/>
      <c r="BB7221" s="14"/>
      <c r="BC7221" s="14">
        <v>2</v>
      </c>
      <c r="BD7221" s="14"/>
      <c r="BE7221" s="14"/>
      <c r="BF7221" s="14"/>
      <c r="BG7221" s="14"/>
      <c r="BH7221" s="14"/>
      <c r="BI7221" s="14"/>
    </row>
    <row r="7222" spans="1:61" x14ac:dyDescent="0.25">
      <c r="A7222">
        <v>7221</v>
      </c>
      <c r="B7222" s="3">
        <v>2025</v>
      </c>
      <c r="C7222" s="3">
        <v>11</v>
      </c>
      <c r="D7222" t="s">
        <v>24</v>
      </c>
      <c r="E7222" s="21">
        <v>45987.87928854167</v>
      </c>
      <c r="F7222" t="s">
        <v>115</v>
      </c>
      <c r="G7222" t="s">
        <v>115</v>
      </c>
      <c r="H7222" t="s">
        <v>79</v>
      </c>
      <c r="I7222" t="s">
        <v>79</v>
      </c>
      <c r="J7222" t="s">
        <v>99</v>
      </c>
      <c r="K7222" t="s">
        <v>99</v>
      </c>
      <c r="L7222" t="s">
        <v>32</v>
      </c>
      <c r="M7222" t="s">
        <v>32</v>
      </c>
      <c r="N7222" t="s">
        <v>784</v>
      </c>
      <c r="O7222" t="s">
        <v>11649</v>
      </c>
      <c r="P7222" t="s">
        <v>20298</v>
      </c>
      <c r="Q7222" t="s">
        <v>20299</v>
      </c>
      <c r="R7222" t="s">
        <v>20300</v>
      </c>
      <c r="S7222" t="s">
        <v>20301</v>
      </c>
      <c r="T7222" s="4">
        <v>1000</v>
      </c>
      <c r="U7222" s="4">
        <v>9</v>
      </c>
      <c r="V7222" s="3">
        <v>1</v>
      </c>
      <c r="W7222" t="s">
        <v>208</v>
      </c>
      <c r="X7222" t="s">
        <v>280</v>
      </c>
      <c r="Y7222">
        <v>604</v>
      </c>
      <c r="Z7222" s="14"/>
      <c r="AA7222" s="14"/>
      <c r="AB7222" s="14"/>
      <c r="AC7222" s="14"/>
      <c r="AD7222" s="14"/>
      <c r="AE7222" s="14"/>
      <c r="AF7222" s="14"/>
      <c r="AG7222" s="14"/>
      <c r="AH7222" s="14"/>
      <c r="AI7222" s="14"/>
      <c r="AJ7222" s="14"/>
      <c r="AK7222" s="14"/>
      <c r="AL7222" s="14"/>
      <c r="AM7222" s="14"/>
      <c r="AN7222" s="14"/>
      <c r="AO7222" s="14">
        <v>2</v>
      </c>
      <c r="AP7222" s="14">
        <v>2</v>
      </c>
      <c r="AQ7222" s="14"/>
      <c r="AR7222" s="14"/>
      <c r="AS7222" s="14"/>
      <c r="AT7222" s="14">
        <v>3</v>
      </c>
      <c r="AU7222" s="14">
        <v>2</v>
      </c>
      <c r="AV7222" s="14"/>
      <c r="AW7222" s="14"/>
      <c r="AX7222" s="14"/>
      <c r="AY7222" s="14"/>
      <c r="AZ7222" s="14"/>
      <c r="BA7222" s="14"/>
      <c r="BB7222" s="14"/>
      <c r="BC7222" s="14"/>
      <c r="BD7222" s="14"/>
      <c r="BE7222" s="14"/>
      <c r="BF7222" s="14"/>
      <c r="BG7222" s="14"/>
      <c r="BH7222" s="14"/>
      <c r="BI7222" s="14"/>
    </row>
    <row r="7223" spans="1:61" x14ac:dyDescent="0.25">
      <c r="A7223">
        <v>7222</v>
      </c>
      <c r="B7223" s="3">
        <v>2025</v>
      </c>
      <c r="C7223" s="3">
        <v>11</v>
      </c>
      <c r="D7223" t="s">
        <v>24</v>
      </c>
      <c r="E7223" s="21">
        <v>45987.884121932868</v>
      </c>
      <c r="F7223" t="s">
        <v>115</v>
      </c>
      <c r="G7223" t="s">
        <v>115</v>
      </c>
      <c r="H7223" t="s">
        <v>78</v>
      </c>
      <c r="I7223" t="s">
        <v>78</v>
      </c>
      <c r="J7223" t="s">
        <v>99</v>
      </c>
      <c r="K7223" t="s">
        <v>99</v>
      </c>
      <c r="L7223" t="s">
        <v>33</v>
      </c>
      <c r="M7223" t="s">
        <v>33</v>
      </c>
      <c r="N7223" t="s">
        <v>2700</v>
      </c>
      <c r="O7223" t="s">
        <v>11649</v>
      </c>
      <c r="P7223" t="s">
        <v>20302</v>
      </c>
      <c r="Q7223" t="s">
        <v>20303</v>
      </c>
      <c r="R7223" t="s">
        <v>20304</v>
      </c>
      <c r="S7223" t="s">
        <v>20305</v>
      </c>
      <c r="T7223" s="4">
        <v>1200</v>
      </c>
      <c r="U7223" s="4">
        <v>10</v>
      </c>
      <c r="V7223" s="3">
        <v>1</v>
      </c>
      <c r="W7223" t="s">
        <v>208</v>
      </c>
      <c r="X7223" t="s">
        <v>280</v>
      </c>
      <c r="Y7223">
        <v>605</v>
      </c>
      <c r="Z7223" s="14"/>
      <c r="AA7223" s="14"/>
      <c r="AB7223" s="14"/>
      <c r="AC7223" s="14"/>
      <c r="AD7223" s="14"/>
      <c r="AE7223" s="14"/>
      <c r="AF7223" s="14"/>
      <c r="AG7223" s="14"/>
      <c r="AH7223" s="14"/>
      <c r="AI7223" s="14"/>
      <c r="AJ7223" s="14"/>
      <c r="AK7223" s="14"/>
      <c r="AL7223" s="14"/>
      <c r="AM7223" s="14"/>
      <c r="AN7223" s="14">
        <v>2</v>
      </c>
      <c r="AO7223" s="14">
        <v>2</v>
      </c>
      <c r="AP7223" s="14">
        <v>2</v>
      </c>
      <c r="AQ7223" s="14"/>
      <c r="AR7223" s="14"/>
      <c r="AS7223" s="14"/>
      <c r="AT7223" s="14"/>
      <c r="AU7223" s="14">
        <v>2</v>
      </c>
      <c r="AV7223" s="14"/>
      <c r="AW7223" s="14"/>
      <c r="AX7223" s="14"/>
      <c r="AY7223" s="14"/>
      <c r="AZ7223" s="14"/>
      <c r="BA7223" s="14"/>
      <c r="BB7223" s="14"/>
      <c r="BC7223" s="14">
        <v>2</v>
      </c>
      <c r="BD7223" s="14"/>
      <c r="BE7223" s="14"/>
      <c r="BF7223" s="14"/>
      <c r="BG7223" s="14"/>
      <c r="BH7223" s="14"/>
      <c r="BI7223" s="14"/>
    </row>
    <row r="7224" spans="1:61" x14ac:dyDescent="0.25">
      <c r="A7224">
        <v>7223</v>
      </c>
      <c r="B7224" s="3">
        <v>2025</v>
      </c>
      <c r="C7224" s="3">
        <v>11</v>
      </c>
      <c r="D7224" t="s">
        <v>24</v>
      </c>
      <c r="E7224" s="21">
        <v>45987.892085312502</v>
      </c>
      <c r="F7224" t="s">
        <v>110</v>
      </c>
      <c r="G7224" t="s">
        <v>110</v>
      </c>
      <c r="H7224" t="s">
        <v>78</v>
      </c>
      <c r="I7224" t="s">
        <v>78</v>
      </c>
      <c r="J7224" t="s">
        <v>97</v>
      </c>
      <c r="K7224" t="s">
        <v>97</v>
      </c>
      <c r="L7224" t="s">
        <v>34</v>
      </c>
      <c r="M7224" t="s">
        <v>34</v>
      </c>
      <c r="N7224" t="s">
        <v>673</v>
      </c>
      <c r="O7224" t="s">
        <v>11649</v>
      </c>
      <c r="P7224" t="s">
        <v>20306</v>
      </c>
      <c r="Q7224" t="s">
        <v>20307</v>
      </c>
      <c r="S7224" t="s">
        <v>20308</v>
      </c>
      <c r="T7224" s="4">
        <v>2200</v>
      </c>
      <c r="U7224" s="4">
        <v>19</v>
      </c>
      <c r="V7224" s="3">
        <v>1</v>
      </c>
      <c r="W7224" t="s">
        <v>208</v>
      </c>
      <c r="X7224" t="s">
        <v>280</v>
      </c>
      <c r="Y7224">
        <v>606</v>
      </c>
      <c r="Z7224" s="14"/>
      <c r="AA7224" s="14"/>
      <c r="AB7224" s="14"/>
      <c r="AC7224" s="14"/>
      <c r="AD7224" s="14"/>
      <c r="AE7224" s="14"/>
      <c r="AF7224" s="14"/>
      <c r="AG7224" s="14"/>
      <c r="AH7224" s="14"/>
      <c r="AI7224" s="14"/>
      <c r="AJ7224" s="14"/>
      <c r="AK7224" s="14"/>
      <c r="AL7224" s="14"/>
      <c r="AM7224" s="14"/>
      <c r="AN7224" s="14">
        <v>4</v>
      </c>
      <c r="AO7224" s="14">
        <v>2</v>
      </c>
      <c r="AP7224" s="14">
        <v>4</v>
      </c>
      <c r="AQ7224" s="14"/>
      <c r="AR7224" s="14"/>
      <c r="AS7224" s="14"/>
      <c r="AT7224" s="14">
        <v>3</v>
      </c>
      <c r="AU7224" s="14">
        <v>4</v>
      </c>
      <c r="AV7224" s="14"/>
      <c r="AW7224" s="14"/>
      <c r="AX7224" s="14"/>
      <c r="AY7224" s="14"/>
      <c r="AZ7224" s="14"/>
      <c r="BA7224" s="14"/>
      <c r="BB7224" s="14"/>
      <c r="BC7224" s="14">
        <v>2</v>
      </c>
      <c r="BD7224" s="14"/>
      <c r="BE7224" s="14"/>
      <c r="BF7224" s="14"/>
      <c r="BG7224" s="14"/>
      <c r="BH7224" s="14"/>
      <c r="BI7224" s="14"/>
    </row>
    <row r="7225" spans="1:61" x14ac:dyDescent="0.25">
      <c r="A7225">
        <v>7224</v>
      </c>
      <c r="B7225" s="3">
        <v>2025</v>
      </c>
      <c r="C7225" s="3">
        <v>11</v>
      </c>
      <c r="D7225" t="s">
        <v>24</v>
      </c>
      <c r="E7225" s="21">
        <v>45987.908119641201</v>
      </c>
      <c r="F7225" t="s">
        <v>110</v>
      </c>
      <c r="G7225" t="s">
        <v>110</v>
      </c>
      <c r="H7225" t="s">
        <v>78</v>
      </c>
      <c r="I7225" t="s">
        <v>78</v>
      </c>
      <c r="J7225" t="s">
        <v>99</v>
      </c>
      <c r="K7225" t="s">
        <v>99</v>
      </c>
      <c r="L7225" t="s">
        <v>32</v>
      </c>
      <c r="M7225" t="s">
        <v>32</v>
      </c>
      <c r="N7225" t="s">
        <v>15604</v>
      </c>
      <c r="O7225" t="s">
        <v>11649</v>
      </c>
      <c r="P7225" t="s">
        <v>20309</v>
      </c>
      <c r="Q7225" t="s">
        <v>20310</v>
      </c>
      <c r="S7225" t="s">
        <v>20311</v>
      </c>
      <c r="T7225" s="4">
        <v>1480</v>
      </c>
      <c r="U7225" s="4">
        <v>10</v>
      </c>
      <c r="V7225" s="3">
        <v>1</v>
      </c>
      <c r="W7225" t="s">
        <v>208</v>
      </c>
      <c r="X7225" t="s">
        <v>280</v>
      </c>
      <c r="Y7225">
        <v>607</v>
      </c>
      <c r="Z7225" s="14"/>
      <c r="AA7225" s="14">
        <v>2</v>
      </c>
      <c r="AB7225" s="14"/>
      <c r="AC7225" s="14"/>
      <c r="AD7225" s="14"/>
      <c r="AE7225" s="14"/>
      <c r="AF7225" s="14"/>
      <c r="AG7225" s="14"/>
      <c r="AH7225" s="14"/>
      <c r="AI7225" s="14"/>
      <c r="AJ7225" s="14"/>
      <c r="AK7225" s="14"/>
      <c r="AL7225" s="14"/>
      <c r="AM7225" s="14"/>
      <c r="AN7225" s="14">
        <v>2</v>
      </c>
      <c r="AO7225" s="14">
        <v>2</v>
      </c>
      <c r="AP7225" s="14">
        <v>2</v>
      </c>
      <c r="AQ7225" s="14"/>
      <c r="AR7225" s="14"/>
      <c r="AS7225" s="14"/>
      <c r="AT7225" s="14">
        <v>2</v>
      </c>
      <c r="AU7225" s="14"/>
      <c r="AV7225" s="14"/>
      <c r="AW7225" s="14"/>
      <c r="AX7225" s="14"/>
      <c r="AY7225" s="14"/>
      <c r="AZ7225" s="14"/>
      <c r="BA7225" s="14"/>
      <c r="BB7225" s="14"/>
      <c r="BC7225" s="14"/>
      <c r="BD7225" s="14"/>
      <c r="BE7225" s="14"/>
      <c r="BF7225" s="14"/>
      <c r="BG7225" s="14"/>
      <c r="BH7225" s="14"/>
      <c r="BI7225" s="14"/>
    </row>
    <row r="7226" spans="1:61" x14ac:dyDescent="0.25">
      <c r="A7226">
        <v>7225</v>
      </c>
      <c r="B7226" s="3">
        <v>2025</v>
      </c>
      <c r="C7226" s="3">
        <v>11</v>
      </c>
      <c r="D7226" t="s">
        <v>24</v>
      </c>
      <c r="E7226" s="21">
        <v>45987.932191018517</v>
      </c>
      <c r="F7226" t="s">
        <v>115</v>
      </c>
      <c r="G7226" t="s">
        <v>115</v>
      </c>
      <c r="H7226" t="s">
        <v>79</v>
      </c>
      <c r="I7226" t="s">
        <v>79</v>
      </c>
      <c r="J7226" t="s">
        <v>97</v>
      </c>
      <c r="K7226" t="s">
        <v>97</v>
      </c>
      <c r="L7226" t="s">
        <v>36</v>
      </c>
      <c r="M7226" t="s">
        <v>36</v>
      </c>
      <c r="N7226" t="s">
        <v>51</v>
      </c>
      <c r="O7226" t="s">
        <v>11649</v>
      </c>
      <c r="P7226" t="s">
        <v>20312</v>
      </c>
      <c r="Q7226" t="s">
        <v>20313</v>
      </c>
      <c r="S7226" t="s">
        <v>20314</v>
      </c>
      <c r="T7226" s="4">
        <v>1000</v>
      </c>
      <c r="U7226" s="4">
        <v>9</v>
      </c>
      <c r="V7226" s="3">
        <v>1</v>
      </c>
      <c r="W7226" t="s">
        <v>208</v>
      </c>
      <c r="X7226" t="s">
        <v>280</v>
      </c>
      <c r="Y7226">
        <v>608</v>
      </c>
      <c r="Z7226" s="14"/>
      <c r="AA7226" s="14"/>
      <c r="AB7226" s="14"/>
      <c r="AC7226" s="14"/>
      <c r="AD7226" s="14"/>
      <c r="AE7226" s="14"/>
      <c r="AF7226" s="14"/>
      <c r="AG7226" s="14"/>
      <c r="AH7226" s="14"/>
      <c r="AI7226" s="14"/>
      <c r="AJ7226" s="14"/>
      <c r="AK7226" s="14"/>
      <c r="AL7226" s="14"/>
      <c r="AM7226" s="14"/>
      <c r="AN7226" s="14"/>
      <c r="AO7226" s="14">
        <v>2</v>
      </c>
      <c r="AP7226" s="14">
        <v>2</v>
      </c>
      <c r="AQ7226" s="14"/>
      <c r="AR7226" s="14"/>
      <c r="AS7226" s="14"/>
      <c r="AT7226" s="14">
        <v>3</v>
      </c>
      <c r="AU7226" s="14">
        <v>2</v>
      </c>
      <c r="AV7226" s="14"/>
      <c r="AW7226" s="14"/>
      <c r="AX7226" s="14"/>
      <c r="AY7226" s="14"/>
      <c r="AZ7226" s="14"/>
      <c r="BA7226" s="14"/>
      <c r="BB7226" s="14"/>
      <c r="BC7226" s="14"/>
      <c r="BD7226" s="14"/>
      <c r="BE7226" s="14"/>
      <c r="BF7226" s="14"/>
      <c r="BG7226" s="14"/>
      <c r="BH7226" s="14"/>
      <c r="BI7226" s="14"/>
    </row>
    <row r="7227" spans="1:61" x14ac:dyDescent="0.25">
      <c r="A7227">
        <v>7226</v>
      </c>
      <c r="B7227" s="3">
        <v>2025</v>
      </c>
      <c r="C7227" s="3">
        <v>11</v>
      </c>
      <c r="D7227" t="s">
        <v>24</v>
      </c>
      <c r="E7227" s="21">
        <v>45987.935599236109</v>
      </c>
      <c r="F7227" t="s">
        <v>115</v>
      </c>
      <c r="G7227" t="s">
        <v>115</v>
      </c>
      <c r="H7227" t="s">
        <v>79</v>
      </c>
      <c r="I7227" t="s">
        <v>79</v>
      </c>
      <c r="J7227" t="s">
        <v>99</v>
      </c>
      <c r="K7227" t="s">
        <v>99</v>
      </c>
      <c r="L7227" t="s">
        <v>32</v>
      </c>
      <c r="M7227" t="s">
        <v>32</v>
      </c>
      <c r="N7227" t="s">
        <v>751</v>
      </c>
      <c r="O7227" t="s">
        <v>11649</v>
      </c>
      <c r="P7227" t="s">
        <v>20315</v>
      </c>
      <c r="Q7227" t="s">
        <v>20316</v>
      </c>
      <c r="S7227" t="s">
        <v>20317</v>
      </c>
      <c r="T7227" s="4">
        <v>1000</v>
      </c>
      <c r="U7227" s="4">
        <v>7</v>
      </c>
      <c r="V7227" s="3">
        <v>1</v>
      </c>
      <c r="W7227" t="s">
        <v>208</v>
      </c>
      <c r="X7227" t="s">
        <v>280</v>
      </c>
      <c r="Y7227">
        <v>609</v>
      </c>
      <c r="Z7227" s="14"/>
      <c r="AA7227" s="14"/>
      <c r="AB7227" s="14"/>
      <c r="AC7227" s="14"/>
      <c r="AD7227" s="14"/>
      <c r="AE7227" s="14"/>
      <c r="AF7227" s="14"/>
      <c r="AG7227" s="14"/>
      <c r="AH7227" s="14"/>
      <c r="AI7227" s="14"/>
      <c r="AJ7227" s="14"/>
      <c r="AK7227" s="14"/>
      <c r="AL7227" s="14"/>
      <c r="AM7227" s="14"/>
      <c r="AN7227" s="14">
        <v>2</v>
      </c>
      <c r="AO7227" s="14">
        <v>2</v>
      </c>
      <c r="AP7227" s="14">
        <v>2</v>
      </c>
      <c r="AQ7227" s="14"/>
      <c r="AR7227" s="14"/>
      <c r="AS7227" s="14"/>
      <c r="AT7227" s="14"/>
      <c r="AU7227" s="14"/>
      <c r="AV7227" s="14"/>
      <c r="AW7227" s="14"/>
      <c r="AX7227" s="14"/>
      <c r="AY7227" s="14"/>
      <c r="AZ7227" s="14"/>
      <c r="BA7227" s="14">
        <v>1</v>
      </c>
      <c r="BB7227" s="14"/>
      <c r="BC7227" s="14"/>
      <c r="BD7227" s="14"/>
      <c r="BE7227" s="14"/>
      <c r="BF7227" s="14"/>
      <c r="BG7227" s="14"/>
      <c r="BH7227" s="14"/>
      <c r="BI7227" s="14"/>
    </row>
    <row r="7228" spans="1:61" x14ac:dyDescent="0.25">
      <c r="A7228">
        <v>7227</v>
      </c>
      <c r="B7228" s="3">
        <v>2025</v>
      </c>
      <c r="C7228" s="3">
        <v>11</v>
      </c>
      <c r="D7228" t="s">
        <v>24</v>
      </c>
      <c r="E7228" s="21">
        <v>45987.948242615741</v>
      </c>
      <c r="F7228" t="s">
        <v>111</v>
      </c>
      <c r="G7228" t="s">
        <v>111</v>
      </c>
      <c r="H7228" t="s">
        <v>78</v>
      </c>
      <c r="I7228" t="s">
        <v>78</v>
      </c>
      <c r="J7228" t="s">
        <v>99</v>
      </c>
      <c r="K7228" t="s">
        <v>99</v>
      </c>
      <c r="L7228" t="s">
        <v>32</v>
      </c>
      <c r="M7228" t="s">
        <v>32</v>
      </c>
      <c r="N7228" t="s">
        <v>1231</v>
      </c>
      <c r="O7228" t="s">
        <v>11649</v>
      </c>
      <c r="P7228" t="s">
        <v>14132</v>
      </c>
      <c r="Q7228" t="s">
        <v>14133</v>
      </c>
      <c r="S7228" t="s">
        <v>16845</v>
      </c>
      <c r="T7228" s="4">
        <v>1200</v>
      </c>
      <c r="U7228" s="4">
        <v>10</v>
      </c>
      <c r="V7228" s="3">
        <v>1</v>
      </c>
      <c r="W7228" t="s">
        <v>208</v>
      </c>
      <c r="X7228" t="s">
        <v>280</v>
      </c>
      <c r="Y7228">
        <v>610</v>
      </c>
      <c r="Z7228" s="14"/>
      <c r="AA7228" s="14"/>
      <c r="AB7228" s="14"/>
      <c r="AC7228" s="14"/>
      <c r="AD7228" s="14"/>
      <c r="AE7228" s="14"/>
      <c r="AF7228" s="14"/>
      <c r="AG7228" s="14"/>
      <c r="AH7228" s="14"/>
      <c r="AI7228" s="14"/>
      <c r="AJ7228" s="14"/>
      <c r="AK7228" s="14"/>
      <c r="AL7228" s="14"/>
      <c r="AM7228" s="14"/>
      <c r="AN7228" s="14">
        <v>2</v>
      </c>
      <c r="AO7228" s="14">
        <v>2</v>
      </c>
      <c r="AP7228" s="14">
        <v>2</v>
      </c>
      <c r="AQ7228" s="14"/>
      <c r="AR7228" s="14"/>
      <c r="AS7228" s="14"/>
      <c r="AT7228" s="14">
        <v>2</v>
      </c>
      <c r="AU7228" s="14">
        <v>2</v>
      </c>
      <c r="AV7228" s="14"/>
      <c r="AW7228" s="14"/>
      <c r="AX7228" s="14"/>
      <c r="AY7228" s="14"/>
      <c r="AZ7228" s="14"/>
      <c r="BA7228" s="14"/>
      <c r="BB7228" s="14"/>
      <c r="BC7228" s="14"/>
      <c r="BD7228" s="14"/>
      <c r="BE7228" s="14"/>
      <c r="BF7228" s="14"/>
      <c r="BG7228" s="14"/>
      <c r="BH7228" s="14"/>
      <c r="BI7228" s="14"/>
    </row>
    <row r="7229" spans="1:61" x14ac:dyDescent="0.25">
      <c r="A7229">
        <v>7228</v>
      </c>
      <c r="B7229" s="3">
        <v>2025</v>
      </c>
      <c r="C7229" s="3">
        <v>11</v>
      </c>
      <c r="D7229" t="s">
        <v>24</v>
      </c>
      <c r="E7229" s="21">
        <v>45987.959855914349</v>
      </c>
      <c r="F7229" t="s">
        <v>115</v>
      </c>
      <c r="G7229" t="s">
        <v>115</v>
      </c>
      <c r="H7229" t="s">
        <v>79</v>
      </c>
      <c r="I7229" t="s">
        <v>79</v>
      </c>
      <c r="J7229" t="s">
        <v>99</v>
      </c>
      <c r="K7229" t="s">
        <v>99</v>
      </c>
      <c r="L7229" t="s">
        <v>33</v>
      </c>
      <c r="M7229" t="s">
        <v>33</v>
      </c>
      <c r="N7229" t="s">
        <v>23</v>
      </c>
      <c r="O7229" t="s">
        <v>11649</v>
      </c>
      <c r="P7229" t="s">
        <v>14813</v>
      </c>
      <c r="Q7229" t="s">
        <v>12754</v>
      </c>
      <c r="R7229" t="s">
        <v>12755</v>
      </c>
      <c r="S7229" t="s">
        <v>20318</v>
      </c>
      <c r="T7229" s="4">
        <v>1000</v>
      </c>
      <c r="U7229" s="4">
        <v>9</v>
      </c>
      <c r="V7229" s="3">
        <v>1</v>
      </c>
      <c r="W7229" t="s">
        <v>208</v>
      </c>
      <c r="X7229" t="s">
        <v>280</v>
      </c>
      <c r="Y7229">
        <v>611</v>
      </c>
      <c r="Z7229" s="14"/>
      <c r="AA7229" s="14"/>
      <c r="AB7229" s="14"/>
      <c r="AC7229" s="14"/>
      <c r="AD7229" s="14"/>
      <c r="AE7229" s="14"/>
      <c r="AF7229" s="14"/>
      <c r="AG7229" s="14"/>
      <c r="AH7229" s="14"/>
      <c r="AI7229" s="14"/>
      <c r="AJ7229" s="14"/>
      <c r="AK7229" s="14"/>
      <c r="AL7229" s="14"/>
      <c r="AM7229" s="14"/>
      <c r="AN7229" s="14">
        <v>2</v>
      </c>
      <c r="AO7229" s="14"/>
      <c r="AP7229" s="14">
        <v>2</v>
      </c>
      <c r="AQ7229" s="14"/>
      <c r="AR7229" s="14"/>
      <c r="AS7229" s="14"/>
      <c r="AT7229" s="14">
        <v>3</v>
      </c>
      <c r="AU7229" s="14">
        <v>2</v>
      </c>
      <c r="AV7229" s="14"/>
      <c r="AW7229" s="14"/>
      <c r="AX7229" s="14"/>
      <c r="AY7229" s="14"/>
      <c r="AZ7229" s="14"/>
      <c r="BA7229" s="14"/>
      <c r="BB7229" s="14"/>
      <c r="BC7229" s="14"/>
      <c r="BD7229" s="14"/>
      <c r="BE7229" s="14"/>
      <c r="BF7229" s="14"/>
      <c r="BG7229" s="14"/>
      <c r="BH7229" s="14"/>
      <c r="BI7229" s="14"/>
    </row>
    <row r="7230" spans="1:61" x14ac:dyDescent="0.25">
      <c r="A7230">
        <v>7229</v>
      </c>
      <c r="B7230" s="3">
        <v>2025</v>
      </c>
      <c r="C7230" s="3">
        <v>11</v>
      </c>
      <c r="D7230" t="s">
        <v>24</v>
      </c>
      <c r="E7230" s="21">
        <v>45988.033304201388</v>
      </c>
      <c r="F7230" t="s">
        <v>113</v>
      </c>
      <c r="G7230" t="s">
        <v>113</v>
      </c>
      <c r="H7230" t="s">
        <v>78</v>
      </c>
      <c r="I7230" t="s">
        <v>78</v>
      </c>
      <c r="J7230" t="s">
        <v>99</v>
      </c>
      <c r="K7230" t="s">
        <v>99</v>
      </c>
      <c r="L7230" t="s">
        <v>32</v>
      </c>
      <c r="M7230" t="s">
        <v>32</v>
      </c>
      <c r="N7230" t="s">
        <v>867</v>
      </c>
      <c r="O7230" t="s">
        <v>11649</v>
      </c>
      <c r="P7230" t="s">
        <v>12757</v>
      </c>
      <c r="Q7230" t="s">
        <v>14713</v>
      </c>
      <c r="S7230" t="s">
        <v>20319</v>
      </c>
      <c r="T7230" s="4">
        <v>1200</v>
      </c>
      <c r="U7230" s="4">
        <v>10</v>
      </c>
      <c r="V7230" s="3">
        <v>1</v>
      </c>
      <c r="W7230" t="s">
        <v>208</v>
      </c>
      <c r="X7230" t="s">
        <v>280</v>
      </c>
      <c r="Y7230">
        <v>612</v>
      </c>
      <c r="Z7230" s="14"/>
      <c r="AA7230" s="14"/>
      <c r="AB7230" s="14"/>
      <c r="AC7230" s="14"/>
      <c r="AD7230" s="14"/>
      <c r="AE7230" s="14"/>
      <c r="AF7230" s="14"/>
      <c r="AG7230" s="14"/>
      <c r="AH7230" s="14"/>
      <c r="AI7230" s="14"/>
      <c r="AJ7230" s="14"/>
      <c r="AK7230" s="14"/>
      <c r="AL7230" s="14"/>
      <c r="AM7230" s="14"/>
      <c r="AN7230" s="14">
        <v>2</v>
      </c>
      <c r="AO7230" s="14">
        <v>2</v>
      </c>
      <c r="AP7230" s="14">
        <v>2</v>
      </c>
      <c r="AQ7230" s="14"/>
      <c r="AR7230" s="14"/>
      <c r="AS7230" s="14"/>
      <c r="AT7230" s="14"/>
      <c r="AU7230" s="14">
        <v>2</v>
      </c>
      <c r="AV7230" s="14"/>
      <c r="AW7230" s="14"/>
      <c r="AX7230" s="14"/>
      <c r="AY7230" s="14"/>
      <c r="AZ7230" s="14"/>
      <c r="BA7230" s="14"/>
      <c r="BB7230" s="14"/>
      <c r="BC7230" s="14">
        <v>2</v>
      </c>
      <c r="BD7230" s="14"/>
      <c r="BE7230" s="14"/>
      <c r="BF7230" s="14"/>
      <c r="BG7230" s="14"/>
      <c r="BH7230" s="14"/>
      <c r="BI7230" s="14"/>
    </row>
    <row r="7231" spans="1:61" x14ac:dyDescent="0.25">
      <c r="A7231">
        <v>7230</v>
      </c>
      <c r="B7231" s="3">
        <v>2025</v>
      </c>
      <c r="C7231" s="3">
        <v>11</v>
      </c>
      <c r="D7231" t="s">
        <v>24</v>
      </c>
      <c r="E7231" s="21">
        <v>45988.042728252323</v>
      </c>
      <c r="F7231" t="s">
        <v>113</v>
      </c>
      <c r="G7231" t="s">
        <v>113</v>
      </c>
      <c r="H7231" t="s">
        <v>78</v>
      </c>
      <c r="I7231" t="s">
        <v>78</v>
      </c>
      <c r="J7231" t="s">
        <v>97</v>
      </c>
      <c r="K7231" t="s">
        <v>97</v>
      </c>
      <c r="L7231" t="s">
        <v>36</v>
      </c>
      <c r="M7231" t="s">
        <v>36</v>
      </c>
      <c r="N7231" t="s">
        <v>606</v>
      </c>
      <c r="O7231" t="s">
        <v>11649</v>
      </c>
      <c r="P7231" t="s">
        <v>20320</v>
      </c>
      <c r="Q7231" t="s">
        <v>13114</v>
      </c>
      <c r="S7231" t="s">
        <v>20321</v>
      </c>
      <c r="T7231" s="4">
        <v>2000</v>
      </c>
      <c r="U7231" s="4">
        <v>14</v>
      </c>
      <c r="V7231" s="3">
        <v>1</v>
      </c>
      <c r="W7231" t="s">
        <v>208</v>
      </c>
      <c r="X7231" t="s">
        <v>280</v>
      </c>
      <c r="Y7231">
        <v>613</v>
      </c>
      <c r="Z7231" s="14"/>
      <c r="AA7231" s="14"/>
      <c r="AB7231" s="14"/>
      <c r="AC7231" s="14"/>
      <c r="AD7231" s="14"/>
      <c r="AE7231" s="14"/>
      <c r="AF7231" s="14"/>
      <c r="AG7231" s="14"/>
      <c r="AH7231" s="14"/>
      <c r="AI7231" s="14"/>
      <c r="AJ7231" s="14"/>
      <c r="AK7231" s="14"/>
      <c r="AL7231" s="14"/>
      <c r="AM7231" s="14"/>
      <c r="AN7231" s="14">
        <v>4</v>
      </c>
      <c r="AO7231" s="14">
        <v>4</v>
      </c>
      <c r="AP7231" s="14">
        <v>4</v>
      </c>
      <c r="AQ7231" s="14"/>
      <c r="AR7231" s="14"/>
      <c r="AS7231" s="14"/>
      <c r="AT7231" s="14"/>
      <c r="AU7231" s="14"/>
      <c r="AV7231" s="14"/>
      <c r="AW7231" s="14"/>
      <c r="AX7231" s="14"/>
      <c r="AY7231" s="14"/>
      <c r="AZ7231" s="14"/>
      <c r="BA7231" s="14">
        <v>2</v>
      </c>
      <c r="BB7231" s="14"/>
      <c r="BC7231" s="14"/>
      <c r="BD7231" s="14"/>
      <c r="BE7231" s="14"/>
      <c r="BF7231" s="14"/>
      <c r="BG7231" s="14"/>
      <c r="BH7231" s="14"/>
      <c r="BI7231" s="14"/>
    </row>
    <row r="7232" spans="1:61" x14ac:dyDescent="0.25">
      <c r="A7232">
        <v>7231</v>
      </c>
      <c r="B7232" s="3">
        <v>2025</v>
      </c>
      <c r="C7232" s="3">
        <v>11</v>
      </c>
      <c r="D7232" t="s">
        <v>24</v>
      </c>
      <c r="E7232" s="21">
        <v>45988.558039733798</v>
      </c>
      <c r="F7232" t="s">
        <v>113</v>
      </c>
      <c r="G7232" t="s">
        <v>113</v>
      </c>
      <c r="H7232" t="s">
        <v>78</v>
      </c>
      <c r="I7232" t="s">
        <v>78</v>
      </c>
      <c r="J7232" t="s">
        <v>99</v>
      </c>
      <c r="K7232" t="s">
        <v>99</v>
      </c>
      <c r="L7232" t="s">
        <v>32</v>
      </c>
      <c r="M7232" t="s">
        <v>32</v>
      </c>
      <c r="N7232" t="s">
        <v>1359</v>
      </c>
      <c r="O7232" t="s">
        <v>11649</v>
      </c>
      <c r="P7232" t="s">
        <v>3553</v>
      </c>
      <c r="Q7232" t="s">
        <v>17820</v>
      </c>
      <c r="S7232" t="s">
        <v>20322</v>
      </c>
      <c r="T7232" s="4">
        <v>2000</v>
      </c>
      <c r="U7232" s="4">
        <v>16</v>
      </c>
      <c r="V7232" s="3">
        <v>1</v>
      </c>
      <c r="W7232" t="s">
        <v>208</v>
      </c>
      <c r="X7232" t="s">
        <v>280</v>
      </c>
      <c r="Y7232">
        <v>614</v>
      </c>
      <c r="Z7232" s="14"/>
      <c r="AA7232" s="14"/>
      <c r="AB7232" s="14"/>
      <c r="AC7232" s="14"/>
      <c r="AD7232" s="14"/>
      <c r="AE7232" s="14"/>
      <c r="AF7232" s="14"/>
      <c r="AG7232" s="14"/>
      <c r="AH7232" s="14"/>
      <c r="AI7232" s="14"/>
      <c r="AJ7232" s="14"/>
      <c r="AK7232" s="14"/>
      <c r="AL7232" s="14"/>
      <c r="AM7232" s="14"/>
      <c r="AN7232" s="14">
        <v>4</v>
      </c>
      <c r="AO7232" s="14">
        <v>4</v>
      </c>
      <c r="AP7232" s="14">
        <v>4</v>
      </c>
      <c r="AQ7232" s="14"/>
      <c r="AR7232" s="14"/>
      <c r="AS7232" s="14"/>
      <c r="AT7232" s="14">
        <v>4</v>
      </c>
      <c r="AU7232" s="14"/>
      <c r="AV7232" s="14"/>
      <c r="AW7232" s="14"/>
      <c r="AX7232" s="14"/>
      <c r="AY7232" s="14"/>
      <c r="AZ7232" s="14"/>
      <c r="BA7232" s="14"/>
      <c r="BB7232" s="14"/>
      <c r="BC7232" s="14"/>
      <c r="BD7232" s="14"/>
      <c r="BE7232" s="14"/>
      <c r="BF7232" s="14"/>
      <c r="BG7232" s="14"/>
      <c r="BH7232" s="14"/>
      <c r="BI7232" s="14"/>
    </row>
    <row r="7233" spans="1:61" x14ac:dyDescent="0.25">
      <c r="A7233">
        <v>7232</v>
      </c>
      <c r="B7233" s="3">
        <v>2025</v>
      </c>
      <c r="C7233" s="3">
        <v>11</v>
      </c>
      <c r="D7233" t="s">
        <v>24</v>
      </c>
      <c r="E7233" s="21">
        <v>45988.58188578704</v>
      </c>
      <c r="F7233" t="s">
        <v>113</v>
      </c>
      <c r="G7233" t="s">
        <v>113</v>
      </c>
      <c r="H7233" t="s">
        <v>78</v>
      </c>
      <c r="I7233" t="s">
        <v>78</v>
      </c>
      <c r="J7233" t="s">
        <v>97</v>
      </c>
      <c r="K7233" t="s">
        <v>97</v>
      </c>
      <c r="L7233" t="s">
        <v>38</v>
      </c>
      <c r="M7233" t="s">
        <v>38</v>
      </c>
      <c r="N7233" t="s">
        <v>822</v>
      </c>
      <c r="O7233" t="s">
        <v>11649</v>
      </c>
      <c r="P7233" t="s">
        <v>20323</v>
      </c>
      <c r="Q7233" t="s">
        <v>20324</v>
      </c>
      <c r="S7233" t="s">
        <v>20325</v>
      </c>
      <c r="T7233" s="4">
        <v>400</v>
      </c>
      <c r="U7233" s="4">
        <v>4</v>
      </c>
      <c r="V7233" s="3">
        <v>1</v>
      </c>
      <c r="W7233" t="s">
        <v>208</v>
      </c>
      <c r="X7233" t="s">
        <v>280</v>
      </c>
      <c r="Y7233">
        <v>615</v>
      </c>
      <c r="Z7233" s="14"/>
      <c r="AA7233" s="14"/>
      <c r="AB7233" s="14"/>
      <c r="AC7233" s="14"/>
      <c r="AD7233" s="14"/>
      <c r="AE7233" s="14"/>
      <c r="AF7233" s="14"/>
      <c r="AG7233" s="14"/>
      <c r="AH7233" s="14"/>
      <c r="AI7233" s="14">
        <v>4</v>
      </c>
      <c r="AJ7233" s="14"/>
      <c r="AK7233" s="14"/>
      <c r="AL7233" s="14"/>
      <c r="AM7233" s="14"/>
      <c r="AN7233" s="14"/>
      <c r="AO7233" s="14"/>
      <c r="AP7233" s="14"/>
      <c r="AQ7233" s="14"/>
      <c r="AR7233" s="14"/>
      <c r="AS7233" s="14"/>
      <c r="AT7233" s="14"/>
      <c r="AU7233" s="14"/>
      <c r="AV7233" s="14"/>
      <c r="AW7233" s="14"/>
      <c r="AX7233" s="14"/>
      <c r="AY7233" s="14"/>
      <c r="AZ7233" s="14"/>
      <c r="BA7233" s="14"/>
      <c r="BB7233" s="14"/>
      <c r="BC7233" s="14"/>
      <c r="BD7233" s="14"/>
      <c r="BE7233" s="14"/>
      <c r="BF7233" s="14"/>
      <c r="BG7233" s="14"/>
      <c r="BH7233" s="14"/>
      <c r="BI7233" s="14"/>
    </row>
    <row r="7234" spans="1:61" x14ac:dyDescent="0.25">
      <c r="A7234">
        <v>7233</v>
      </c>
      <c r="B7234" s="3">
        <v>2025</v>
      </c>
      <c r="C7234" s="3">
        <v>11</v>
      </c>
      <c r="D7234" t="s">
        <v>24</v>
      </c>
      <c r="E7234" s="21">
        <v>45988.589300532411</v>
      </c>
      <c r="F7234" t="s">
        <v>113</v>
      </c>
      <c r="G7234" t="s">
        <v>113</v>
      </c>
      <c r="H7234" t="s">
        <v>78</v>
      </c>
      <c r="I7234" t="s">
        <v>78</v>
      </c>
      <c r="J7234" t="s">
        <v>99</v>
      </c>
      <c r="K7234" t="s">
        <v>99</v>
      </c>
      <c r="L7234" t="s">
        <v>32</v>
      </c>
      <c r="M7234" t="s">
        <v>32</v>
      </c>
      <c r="N7234" t="s">
        <v>3974</v>
      </c>
      <c r="O7234" t="s">
        <v>11649</v>
      </c>
      <c r="P7234" t="s">
        <v>1278</v>
      </c>
      <c r="Q7234" t="s">
        <v>12842</v>
      </c>
      <c r="S7234" t="s">
        <v>20326</v>
      </c>
      <c r="T7234" s="4">
        <v>2880</v>
      </c>
      <c r="U7234" s="4">
        <v>1</v>
      </c>
      <c r="V7234" s="3">
        <v>1</v>
      </c>
      <c r="W7234" t="s">
        <v>208</v>
      </c>
      <c r="X7234" t="s">
        <v>280</v>
      </c>
      <c r="Y7234">
        <v>616</v>
      </c>
      <c r="Z7234" s="14"/>
      <c r="AA7234" s="14"/>
      <c r="AB7234" s="14"/>
      <c r="AC7234" s="14"/>
      <c r="AD7234" s="14"/>
      <c r="AE7234" s="14"/>
      <c r="AF7234" s="14"/>
      <c r="AG7234" s="14"/>
      <c r="AH7234" s="14"/>
      <c r="AI7234" s="14"/>
      <c r="AJ7234" s="14"/>
      <c r="AK7234" s="14"/>
      <c r="AL7234" s="14"/>
      <c r="AM7234" s="14"/>
      <c r="AN7234" s="14"/>
      <c r="AO7234" s="14"/>
      <c r="AP7234" s="14"/>
      <c r="AQ7234" s="14"/>
      <c r="AR7234" s="14"/>
      <c r="AS7234" s="14"/>
      <c r="AT7234" s="14"/>
      <c r="AU7234" s="14"/>
      <c r="AV7234" s="14"/>
      <c r="AW7234" s="14"/>
      <c r="AX7234" s="14"/>
      <c r="AY7234" s="14"/>
      <c r="AZ7234" s="14"/>
      <c r="BA7234" s="14"/>
      <c r="BB7234" s="14"/>
      <c r="BC7234" s="14"/>
      <c r="BD7234" s="14"/>
      <c r="BE7234" s="14"/>
      <c r="BF7234" s="14"/>
      <c r="BG7234" s="14">
        <v>1</v>
      </c>
      <c r="BH7234" s="14"/>
      <c r="BI7234" s="14"/>
    </row>
    <row r="7235" spans="1:61" x14ac:dyDescent="0.25">
      <c r="A7235">
        <v>7234</v>
      </c>
      <c r="B7235" s="3">
        <v>2025</v>
      </c>
      <c r="C7235" s="3">
        <v>11</v>
      </c>
      <c r="D7235" t="s">
        <v>24</v>
      </c>
      <c r="E7235" s="21">
        <v>45988.59645258102</v>
      </c>
      <c r="F7235" t="s">
        <v>113</v>
      </c>
      <c r="G7235" t="s">
        <v>113</v>
      </c>
      <c r="H7235" t="s">
        <v>78</v>
      </c>
      <c r="I7235" t="s">
        <v>78</v>
      </c>
      <c r="J7235" t="s">
        <v>97</v>
      </c>
      <c r="K7235" t="s">
        <v>97</v>
      </c>
      <c r="L7235" t="s">
        <v>34</v>
      </c>
      <c r="M7235" t="s">
        <v>34</v>
      </c>
      <c r="N7235" t="s">
        <v>633</v>
      </c>
      <c r="O7235" t="s">
        <v>11649</v>
      </c>
      <c r="P7235" t="s">
        <v>20327</v>
      </c>
      <c r="Q7235" t="s">
        <v>20328</v>
      </c>
      <c r="S7235" t="s">
        <v>20329</v>
      </c>
      <c r="T7235" s="4">
        <v>1675</v>
      </c>
      <c r="U7235" s="4">
        <v>9</v>
      </c>
      <c r="V7235" s="3">
        <v>1</v>
      </c>
      <c r="W7235" t="s">
        <v>208</v>
      </c>
      <c r="X7235" t="s">
        <v>280</v>
      </c>
      <c r="Y7235">
        <v>617</v>
      </c>
      <c r="Z7235" s="14">
        <v>3</v>
      </c>
      <c r="AA7235" s="14">
        <v>2</v>
      </c>
      <c r="AB7235" s="14"/>
      <c r="AC7235" s="14"/>
      <c r="AD7235" s="14"/>
      <c r="AE7235" s="14"/>
      <c r="AF7235" s="14"/>
      <c r="AG7235" s="14"/>
      <c r="AH7235" s="14"/>
      <c r="AI7235" s="14"/>
      <c r="AJ7235" s="14"/>
      <c r="AK7235" s="14"/>
      <c r="AL7235" s="14"/>
      <c r="AM7235" s="14"/>
      <c r="AN7235" s="14"/>
      <c r="AO7235" s="14"/>
      <c r="AP7235" s="14"/>
      <c r="AQ7235" s="14"/>
      <c r="AR7235" s="14"/>
      <c r="AS7235" s="14"/>
      <c r="AT7235" s="14"/>
      <c r="AU7235" s="14">
        <v>4</v>
      </c>
      <c r="AV7235" s="14"/>
      <c r="AW7235" s="14"/>
      <c r="AX7235" s="14"/>
      <c r="AY7235" s="14"/>
      <c r="AZ7235" s="14"/>
      <c r="BA7235" s="14"/>
      <c r="BB7235" s="14"/>
      <c r="BC7235" s="14"/>
      <c r="BD7235" s="14"/>
      <c r="BE7235" s="14"/>
      <c r="BF7235" s="14"/>
      <c r="BG7235" s="14"/>
      <c r="BH7235" s="14"/>
      <c r="BI7235" s="14"/>
    </row>
    <row r="7236" spans="1:61" x14ac:dyDescent="0.25">
      <c r="A7236">
        <v>7235</v>
      </c>
      <c r="B7236" s="3">
        <v>2025</v>
      </c>
      <c r="C7236" s="3">
        <v>11</v>
      </c>
      <c r="D7236" t="s">
        <v>24</v>
      </c>
      <c r="E7236" s="21">
        <v>45988.602269432871</v>
      </c>
      <c r="F7236" t="s">
        <v>111</v>
      </c>
      <c r="G7236" t="s">
        <v>111</v>
      </c>
      <c r="H7236" t="s">
        <v>79</v>
      </c>
      <c r="I7236" t="s">
        <v>79</v>
      </c>
      <c r="J7236" t="s">
        <v>99</v>
      </c>
      <c r="K7236" t="s">
        <v>99</v>
      </c>
      <c r="L7236" t="s">
        <v>32</v>
      </c>
      <c r="M7236" t="s">
        <v>32</v>
      </c>
      <c r="N7236" t="s">
        <v>1829</v>
      </c>
      <c r="O7236" t="s">
        <v>11649</v>
      </c>
      <c r="P7236" t="s">
        <v>20330</v>
      </c>
      <c r="Q7236" t="s">
        <v>20331</v>
      </c>
      <c r="S7236" t="s">
        <v>20332</v>
      </c>
      <c r="T7236" s="4">
        <v>2060</v>
      </c>
      <c r="U7236" s="4">
        <v>9</v>
      </c>
      <c r="V7236" s="3">
        <v>1</v>
      </c>
      <c r="W7236" t="s">
        <v>208</v>
      </c>
      <c r="X7236" t="s">
        <v>280</v>
      </c>
      <c r="Y7236">
        <v>618</v>
      </c>
      <c r="Z7236" s="14"/>
      <c r="AA7236" s="14">
        <v>2</v>
      </c>
      <c r="AB7236" s="14">
        <v>2</v>
      </c>
      <c r="AC7236" s="14">
        <v>2</v>
      </c>
      <c r="AD7236" s="14"/>
      <c r="AE7236" s="14">
        <v>2</v>
      </c>
      <c r="AF7236" s="14"/>
      <c r="AG7236" s="14"/>
      <c r="AH7236" s="14"/>
      <c r="AI7236" s="14"/>
      <c r="AJ7236" s="14"/>
      <c r="AK7236" s="14"/>
      <c r="AL7236" s="14"/>
      <c r="AM7236" s="14"/>
      <c r="AN7236" s="14"/>
      <c r="AO7236" s="14"/>
      <c r="AP7236" s="14"/>
      <c r="AQ7236" s="14"/>
      <c r="AR7236" s="14"/>
      <c r="AS7236" s="14"/>
      <c r="AT7236" s="14">
        <v>1</v>
      </c>
      <c r="AU7236" s="14"/>
      <c r="AV7236" s="14"/>
      <c r="AW7236" s="14"/>
      <c r="AX7236" s="14"/>
      <c r="AY7236" s="14"/>
      <c r="AZ7236" s="14"/>
      <c r="BA7236" s="14"/>
      <c r="BB7236" s="14"/>
      <c r="BC7236" s="14"/>
      <c r="BD7236" s="14"/>
      <c r="BE7236" s="14"/>
      <c r="BF7236" s="14"/>
      <c r="BG7236" s="14"/>
      <c r="BH7236" s="14"/>
      <c r="BI7236" s="14"/>
    </row>
    <row r="7237" spans="1:61" x14ac:dyDescent="0.25">
      <c r="A7237">
        <v>7236</v>
      </c>
      <c r="B7237" s="3">
        <v>2025</v>
      </c>
      <c r="C7237" s="3">
        <v>11</v>
      </c>
      <c r="D7237" t="s">
        <v>24</v>
      </c>
      <c r="E7237" s="21">
        <v>45988.604854027777</v>
      </c>
      <c r="F7237" t="s">
        <v>111</v>
      </c>
      <c r="G7237" t="s">
        <v>111</v>
      </c>
      <c r="H7237" t="s">
        <v>79</v>
      </c>
      <c r="I7237" t="s">
        <v>79</v>
      </c>
      <c r="J7237" t="s">
        <v>97</v>
      </c>
      <c r="K7237" t="s">
        <v>97</v>
      </c>
      <c r="L7237" t="s">
        <v>41</v>
      </c>
      <c r="M7237" t="s">
        <v>41</v>
      </c>
      <c r="N7237" t="s">
        <v>41</v>
      </c>
      <c r="O7237" t="s">
        <v>11649</v>
      </c>
      <c r="P7237" t="s">
        <v>20333</v>
      </c>
      <c r="Q7237" t="s">
        <v>20334</v>
      </c>
      <c r="S7237" t="s">
        <v>20335</v>
      </c>
      <c r="T7237" s="4">
        <v>1450</v>
      </c>
      <c r="U7237" s="4">
        <v>11</v>
      </c>
      <c r="V7237" s="3">
        <v>1</v>
      </c>
      <c r="W7237" t="s">
        <v>208</v>
      </c>
      <c r="X7237" t="s">
        <v>280</v>
      </c>
      <c r="Y7237">
        <v>619</v>
      </c>
      <c r="Z7237" s="14">
        <v>2</v>
      </c>
      <c r="AA7237" s="14"/>
      <c r="AB7237" s="14"/>
      <c r="AC7237" s="14"/>
      <c r="AD7237" s="14"/>
      <c r="AE7237" s="14"/>
      <c r="AF7237" s="14"/>
      <c r="AG7237" s="14"/>
      <c r="AH7237" s="14"/>
      <c r="AI7237" s="14"/>
      <c r="AJ7237" s="14"/>
      <c r="AK7237" s="14"/>
      <c r="AL7237" s="14"/>
      <c r="AM7237" s="14"/>
      <c r="AN7237" s="14"/>
      <c r="AO7237" s="14">
        <v>2</v>
      </c>
      <c r="AP7237" s="14">
        <v>2</v>
      </c>
      <c r="AQ7237" s="14"/>
      <c r="AR7237" s="14"/>
      <c r="AS7237" s="14"/>
      <c r="AT7237" s="14">
        <v>3</v>
      </c>
      <c r="AU7237" s="14">
        <v>2</v>
      </c>
      <c r="AV7237" s="14"/>
      <c r="AW7237" s="14"/>
      <c r="AX7237" s="14"/>
      <c r="AY7237" s="14"/>
      <c r="AZ7237" s="14"/>
      <c r="BA7237" s="14"/>
      <c r="BB7237" s="14"/>
      <c r="BC7237" s="14"/>
      <c r="BD7237" s="14"/>
      <c r="BE7237" s="14"/>
      <c r="BF7237" s="14"/>
      <c r="BG7237" s="14"/>
      <c r="BH7237" s="14"/>
      <c r="BI7237" s="14"/>
    </row>
    <row r="7238" spans="1:61" x14ac:dyDescent="0.25">
      <c r="A7238">
        <v>7237</v>
      </c>
      <c r="B7238" s="3">
        <v>2025</v>
      </c>
      <c r="C7238" s="3">
        <v>11</v>
      </c>
      <c r="D7238" t="s">
        <v>24</v>
      </c>
      <c r="E7238" s="21">
        <v>45988.611176493047</v>
      </c>
      <c r="F7238" t="s">
        <v>113</v>
      </c>
      <c r="G7238" t="s">
        <v>113</v>
      </c>
      <c r="H7238" t="s">
        <v>78</v>
      </c>
      <c r="I7238" t="s">
        <v>78</v>
      </c>
      <c r="J7238" t="s">
        <v>99</v>
      </c>
      <c r="K7238" t="s">
        <v>99</v>
      </c>
      <c r="L7238" t="s">
        <v>33</v>
      </c>
      <c r="M7238" t="s">
        <v>33</v>
      </c>
      <c r="N7238" t="s">
        <v>4005</v>
      </c>
      <c r="O7238" t="s">
        <v>11649</v>
      </c>
      <c r="P7238" t="s">
        <v>10114</v>
      </c>
      <c r="Q7238" t="s">
        <v>11585</v>
      </c>
      <c r="R7238" t="s">
        <v>11584</v>
      </c>
      <c r="S7238" t="s">
        <v>20336</v>
      </c>
      <c r="T7238" s="4">
        <v>1000</v>
      </c>
      <c r="U7238" s="4">
        <v>9</v>
      </c>
      <c r="V7238" s="3">
        <v>1</v>
      </c>
      <c r="W7238" t="s">
        <v>208</v>
      </c>
      <c r="X7238" t="s">
        <v>280</v>
      </c>
      <c r="Y7238">
        <v>620</v>
      </c>
      <c r="Z7238" s="14"/>
      <c r="AA7238" s="14"/>
      <c r="AB7238" s="14"/>
      <c r="AC7238" s="14"/>
      <c r="AD7238" s="14"/>
      <c r="AE7238" s="14"/>
      <c r="AF7238" s="14"/>
      <c r="AG7238" s="14"/>
      <c r="AH7238" s="14"/>
      <c r="AI7238" s="14"/>
      <c r="AJ7238" s="14"/>
      <c r="AK7238" s="14"/>
      <c r="AL7238" s="14"/>
      <c r="AM7238" s="14"/>
      <c r="AN7238" s="14"/>
      <c r="AO7238" s="14">
        <v>2</v>
      </c>
      <c r="AP7238" s="14">
        <v>2</v>
      </c>
      <c r="AQ7238" s="14"/>
      <c r="AR7238" s="14"/>
      <c r="AS7238" s="14"/>
      <c r="AT7238" s="14">
        <v>3</v>
      </c>
      <c r="AU7238" s="14">
        <v>2</v>
      </c>
      <c r="AV7238" s="14"/>
      <c r="AW7238" s="14"/>
      <c r="AX7238" s="14"/>
      <c r="AY7238" s="14"/>
      <c r="AZ7238" s="14"/>
      <c r="BA7238" s="14"/>
      <c r="BB7238" s="14"/>
      <c r="BC7238" s="14"/>
      <c r="BD7238" s="14"/>
      <c r="BE7238" s="14"/>
      <c r="BF7238" s="14"/>
      <c r="BG7238" s="14"/>
      <c r="BH7238" s="14"/>
      <c r="BI7238" s="14"/>
    </row>
    <row r="7239" spans="1:61" x14ac:dyDescent="0.25">
      <c r="A7239">
        <v>7238</v>
      </c>
      <c r="B7239" s="3">
        <v>2025</v>
      </c>
      <c r="C7239" s="3">
        <v>11</v>
      </c>
      <c r="D7239" t="s">
        <v>24</v>
      </c>
      <c r="E7239" s="21">
        <v>45988.673580972223</v>
      </c>
      <c r="F7239" t="s">
        <v>113</v>
      </c>
      <c r="G7239" t="s">
        <v>113</v>
      </c>
      <c r="H7239" t="s">
        <v>78</v>
      </c>
      <c r="I7239" t="s">
        <v>78</v>
      </c>
      <c r="J7239" t="s">
        <v>99</v>
      </c>
      <c r="K7239" t="s">
        <v>99</v>
      </c>
      <c r="L7239" t="s">
        <v>32</v>
      </c>
      <c r="M7239" t="s">
        <v>32</v>
      </c>
      <c r="N7239" t="s">
        <v>13971</v>
      </c>
      <c r="O7239" t="s">
        <v>11649</v>
      </c>
      <c r="P7239" t="s">
        <v>20337</v>
      </c>
      <c r="Q7239" t="s">
        <v>20338</v>
      </c>
      <c r="S7239" t="s">
        <v>20339</v>
      </c>
      <c r="T7239" s="4">
        <v>2260</v>
      </c>
      <c r="U7239" s="4">
        <v>11</v>
      </c>
      <c r="V7239" s="3">
        <v>1</v>
      </c>
      <c r="W7239" t="s">
        <v>208</v>
      </c>
      <c r="X7239" t="s">
        <v>280</v>
      </c>
      <c r="Y7239">
        <v>621</v>
      </c>
      <c r="Z7239" s="14"/>
      <c r="AA7239" s="14">
        <v>2</v>
      </c>
      <c r="AB7239" s="14">
        <v>2</v>
      </c>
      <c r="AC7239" s="14">
        <v>2</v>
      </c>
      <c r="AD7239" s="14"/>
      <c r="AE7239" s="14">
        <v>2</v>
      </c>
      <c r="AF7239" s="14"/>
      <c r="AG7239" s="14"/>
      <c r="AH7239" s="14"/>
      <c r="AI7239" s="14">
        <v>2</v>
      </c>
      <c r="AJ7239" s="14"/>
      <c r="AK7239" s="14"/>
      <c r="AL7239" s="14"/>
      <c r="AM7239" s="14"/>
      <c r="AN7239" s="14"/>
      <c r="AO7239" s="14"/>
      <c r="AP7239" s="14"/>
      <c r="AQ7239" s="14"/>
      <c r="AR7239" s="14"/>
      <c r="AS7239" s="14"/>
      <c r="AT7239" s="14">
        <v>1</v>
      </c>
      <c r="AU7239" s="14"/>
      <c r="AV7239" s="14"/>
      <c r="AW7239" s="14"/>
      <c r="AX7239" s="14"/>
      <c r="AY7239" s="14"/>
      <c r="AZ7239" s="14"/>
      <c r="BA7239" s="14"/>
      <c r="BB7239" s="14"/>
      <c r="BC7239" s="14"/>
      <c r="BD7239" s="14"/>
      <c r="BE7239" s="14"/>
      <c r="BF7239" s="14"/>
      <c r="BG7239" s="14"/>
      <c r="BH7239" s="14"/>
      <c r="BI7239" s="14"/>
    </row>
    <row r="7240" spans="1:61" x14ac:dyDescent="0.25">
      <c r="A7240">
        <v>7239</v>
      </c>
      <c r="B7240" s="3">
        <v>2025</v>
      </c>
      <c r="C7240" s="3">
        <v>11</v>
      </c>
      <c r="D7240" t="s">
        <v>24</v>
      </c>
      <c r="E7240" s="21">
        <v>45988.688691354168</v>
      </c>
      <c r="F7240" t="s">
        <v>115</v>
      </c>
      <c r="G7240" t="s">
        <v>115</v>
      </c>
      <c r="H7240" t="s">
        <v>78</v>
      </c>
      <c r="I7240" t="s">
        <v>78</v>
      </c>
      <c r="J7240" t="s">
        <v>99</v>
      </c>
      <c r="K7240" t="s">
        <v>99</v>
      </c>
      <c r="L7240" t="s">
        <v>33</v>
      </c>
      <c r="M7240" t="s">
        <v>33</v>
      </c>
      <c r="N7240" t="s">
        <v>19596</v>
      </c>
      <c r="O7240" t="s">
        <v>11649</v>
      </c>
      <c r="P7240" t="s">
        <v>20340</v>
      </c>
      <c r="Q7240" t="s">
        <v>20341</v>
      </c>
      <c r="S7240" t="s">
        <v>20342</v>
      </c>
      <c r="T7240" s="4">
        <v>1000</v>
      </c>
      <c r="U7240" s="4">
        <v>9</v>
      </c>
      <c r="V7240" s="3">
        <v>1</v>
      </c>
      <c r="W7240" t="s">
        <v>208</v>
      </c>
      <c r="X7240" t="s">
        <v>280</v>
      </c>
      <c r="Y7240">
        <v>622</v>
      </c>
      <c r="Z7240" s="14"/>
      <c r="AA7240" s="14"/>
      <c r="AB7240" s="14"/>
      <c r="AC7240" s="14"/>
      <c r="AD7240" s="14"/>
      <c r="AE7240" s="14"/>
      <c r="AF7240" s="14"/>
      <c r="AG7240" s="14"/>
      <c r="AH7240" s="14"/>
      <c r="AI7240" s="14"/>
      <c r="AJ7240" s="14"/>
      <c r="AK7240" s="14"/>
      <c r="AL7240" s="14"/>
      <c r="AM7240" s="14"/>
      <c r="AN7240" s="14">
        <v>2</v>
      </c>
      <c r="AO7240" s="14"/>
      <c r="AP7240" s="14">
        <v>2</v>
      </c>
      <c r="AQ7240" s="14"/>
      <c r="AR7240" s="14"/>
      <c r="AS7240" s="14"/>
      <c r="AT7240" s="14">
        <v>3</v>
      </c>
      <c r="AU7240" s="14">
        <v>2</v>
      </c>
      <c r="AV7240" s="14"/>
      <c r="AW7240" s="14"/>
      <c r="AX7240" s="14"/>
      <c r="AY7240" s="14"/>
      <c r="AZ7240" s="14"/>
      <c r="BA7240" s="14"/>
      <c r="BB7240" s="14"/>
      <c r="BC7240" s="14"/>
      <c r="BD7240" s="14"/>
      <c r="BE7240" s="14"/>
      <c r="BF7240" s="14"/>
      <c r="BG7240" s="14"/>
      <c r="BH7240" s="14"/>
      <c r="BI7240" s="14"/>
    </row>
    <row r="7241" spans="1:61" x14ac:dyDescent="0.25">
      <c r="A7241">
        <v>7240</v>
      </c>
      <c r="B7241" s="3">
        <v>2025</v>
      </c>
      <c r="C7241" s="3">
        <v>11</v>
      </c>
      <c r="D7241" t="s">
        <v>24</v>
      </c>
      <c r="E7241" s="21">
        <v>45988.691211701393</v>
      </c>
      <c r="F7241" t="s">
        <v>111</v>
      </c>
      <c r="G7241" t="s">
        <v>111</v>
      </c>
      <c r="H7241" t="s">
        <v>79</v>
      </c>
      <c r="I7241" t="s">
        <v>79</v>
      </c>
      <c r="J7241" t="s">
        <v>99</v>
      </c>
      <c r="K7241" t="s">
        <v>99</v>
      </c>
      <c r="L7241" t="s">
        <v>32</v>
      </c>
      <c r="M7241" t="s">
        <v>32</v>
      </c>
      <c r="N7241" t="s">
        <v>20343</v>
      </c>
      <c r="O7241" t="s">
        <v>11649</v>
      </c>
      <c r="P7241" t="s">
        <v>20344</v>
      </c>
      <c r="Q7241" t="s">
        <v>20345</v>
      </c>
      <c r="S7241" t="s">
        <v>20346</v>
      </c>
      <c r="T7241" s="4">
        <v>1200</v>
      </c>
      <c r="U7241" s="4">
        <v>10</v>
      </c>
      <c r="V7241" s="3">
        <v>1</v>
      </c>
      <c r="W7241" t="s">
        <v>208</v>
      </c>
      <c r="X7241" t="s">
        <v>280</v>
      </c>
      <c r="Y7241">
        <v>623</v>
      </c>
      <c r="Z7241" s="14"/>
      <c r="AA7241" s="14"/>
      <c r="AB7241" s="14"/>
      <c r="AC7241" s="14"/>
      <c r="AD7241" s="14"/>
      <c r="AE7241" s="14"/>
      <c r="AF7241" s="14"/>
      <c r="AG7241" s="14"/>
      <c r="AH7241" s="14"/>
      <c r="AI7241" s="14"/>
      <c r="AJ7241" s="14"/>
      <c r="AK7241" s="14"/>
      <c r="AL7241" s="14"/>
      <c r="AM7241" s="14"/>
      <c r="AN7241" s="14">
        <v>2</v>
      </c>
      <c r="AO7241" s="14">
        <v>2</v>
      </c>
      <c r="AP7241" s="14">
        <v>2</v>
      </c>
      <c r="AQ7241" s="14"/>
      <c r="AR7241" s="14"/>
      <c r="AS7241" s="14"/>
      <c r="AT7241" s="14"/>
      <c r="AU7241" s="14">
        <v>2</v>
      </c>
      <c r="AV7241" s="14"/>
      <c r="AW7241" s="14"/>
      <c r="AX7241" s="14"/>
      <c r="AY7241" s="14"/>
      <c r="AZ7241" s="14"/>
      <c r="BA7241" s="14"/>
      <c r="BB7241" s="14"/>
      <c r="BC7241" s="14">
        <v>2</v>
      </c>
      <c r="BD7241" s="14"/>
      <c r="BE7241" s="14"/>
      <c r="BF7241" s="14"/>
      <c r="BG7241" s="14"/>
      <c r="BH7241" s="14"/>
      <c r="BI7241" s="14"/>
    </row>
    <row r="7242" spans="1:61" x14ac:dyDescent="0.25">
      <c r="A7242">
        <v>7241</v>
      </c>
      <c r="B7242" s="3">
        <v>2025</v>
      </c>
      <c r="C7242" s="3">
        <v>11</v>
      </c>
      <c r="D7242" t="s">
        <v>24</v>
      </c>
      <c r="E7242" s="21">
        <v>45988.761506875002</v>
      </c>
      <c r="F7242" t="s">
        <v>115</v>
      </c>
      <c r="G7242" t="s">
        <v>115</v>
      </c>
      <c r="H7242" t="s">
        <v>78</v>
      </c>
      <c r="I7242" t="s">
        <v>78</v>
      </c>
      <c r="J7242" t="s">
        <v>99</v>
      </c>
      <c r="K7242" t="s">
        <v>99</v>
      </c>
      <c r="L7242" t="s">
        <v>33</v>
      </c>
      <c r="M7242" t="s">
        <v>33</v>
      </c>
      <c r="N7242" t="s">
        <v>1518</v>
      </c>
      <c r="O7242" t="s">
        <v>11649</v>
      </c>
      <c r="P7242" t="s">
        <v>20347</v>
      </c>
      <c r="Q7242" t="s">
        <v>20348</v>
      </c>
      <c r="S7242" t="s">
        <v>20349</v>
      </c>
      <c r="T7242" s="4">
        <v>2730</v>
      </c>
      <c r="U7242" s="4">
        <v>1</v>
      </c>
      <c r="V7242" s="3">
        <v>1</v>
      </c>
      <c r="W7242" t="s">
        <v>208</v>
      </c>
      <c r="X7242" t="s">
        <v>280</v>
      </c>
      <c r="Y7242">
        <v>624</v>
      </c>
      <c r="Z7242" s="14"/>
      <c r="AA7242" s="14"/>
      <c r="AB7242" s="14"/>
      <c r="AC7242" s="14"/>
      <c r="AD7242" s="14"/>
      <c r="AE7242" s="14"/>
      <c r="AF7242" s="14"/>
      <c r="AG7242" s="14"/>
      <c r="AH7242" s="14"/>
      <c r="AI7242" s="14"/>
      <c r="AJ7242" s="14"/>
      <c r="AK7242" s="14"/>
      <c r="AL7242" s="14"/>
      <c r="AM7242" s="14"/>
      <c r="AN7242" s="14"/>
      <c r="AO7242" s="14"/>
      <c r="AP7242" s="14"/>
      <c r="AQ7242" s="14"/>
      <c r="AR7242" s="14"/>
      <c r="AS7242" s="14"/>
      <c r="AT7242" s="14"/>
      <c r="AU7242" s="14"/>
      <c r="AV7242" s="14"/>
      <c r="AW7242" s="14"/>
      <c r="AX7242" s="14"/>
      <c r="AY7242" s="14"/>
      <c r="AZ7242" s="14"/>
      <c r="BA7242" s="14"/>
      <c r="BB7242" s="14"/>
      <c r="BC7242" s="14"/>
      <c r="BD7242" s="14"/>
      <c r="BE7242" s="14"/>
      <c r="BF7242" s="14"/>
      <c r="BG7242" s="14">
        <v>1</v>
      </c>
      <c r="BH7242" s="14"/>
      <c r="BI7242" s="14"/>
    </row>
    <row r="7243" spans="1:61" x14ac:dyDescent="0.25">
      <c r="A7243">
        <v>7242</v>
      </c>
      <c r="B7243" s="3">
        <v>2025</v>
      </c>
      <c r="C7243" s="3">
        <v>11</v>
      </c>
      <c r="D7243" t="s">
        <v>24</v>
      </c>
      <c r="E7243" s="21">
        <v>45988.831466932868</v>
      </c>
      <c r="F7243" t="s">
        <v>115</v>
      </c>
      <c r="G7243" t="s">
        <v>115</v>
      </c>
      <c r="H7243" t="s">
        <v>86</v>
      </c>
      <c r="I7243" t="s">
        <v>86</v>
      </c>
      <c r="J7243" t="s">
        <v>99</v>
      </c>
      <c r="K7243" t="s">
        <v>99</v>
      </c>
      <c r="L7243" t="s">
        <v>32</v>
      </c>
      <c r="M7243" t="s">
        <v>32</v>
      </c>
      <c r="N7243" t="s">
        <v>3854</v>
      </c>
      <c r="O7243" t="s">
        <v>11649</v>
      </c>
      <c r="P7243" t="s">
        <v>20350</v>
      </c>
      <c r="Q7243" t="s">
        <v>20351</v>
      </c>
      <c r="S7243" t="s">
        <v>20352</v>
      </c>
      <c r="T7243" s="4">
        <v>1000</v>
      </c>
      <c r="U7243" s="4">
        <v>7</v>
      </c>
      <c r="V7243" s="3">
        <v>1</v>
      </c>
      <c r="W7243" t="s">
        <v>208</v>
      </c>
      <c r="X7243" t="s">
        <v>280</v>
      </c>
      <c r="Y7243">
        <v>625</v>
      </c>
      <c r="Z7243" s="14"/>
      <c r="AA7243" s="14"/>
      <c r="AB7243" s="14"/>
      <c r="AC7243" s="14"/>
      <c r="AD7243" s="14"/>
      <c r="AE7243" s="14"/>
      <c r="AF7243" s="14"/>
      <c r="AG7243" s="14"/>
      <c r="AH7243" s="14"/>
      <c r="AI7243" s="14"/>
      <c r="AJ7243" s="14"/>
      <c r="AK7243" s="14"/>
      <c r="AL7243" s="14"/>
      <c r="AM7243" s="14"/>
      <c r="AN7243" s="14">
        <v>2</v>
      </c>
      <c r="AO7243" s="14">
        <v>2</v>
      </c>
      <c r="AP7243" s="14">
        <v>2</v>
      </c>
      <c r="AQ7243" s="14"/>
      <c r="AR7243" s="14"/>
      <c r="AS7243" s="14"/>
      <c r="AT7243" s="14"/>
      <c r="AU7243" s="14"/>
      <c r="AV7243" s="14"/>
      <c r="AW7243" s="14"/>
      <c r="AX7243" s="14"/>
      <c r="AY7243" s="14"/>
      <c r="AZ7243" s="14"/>
      <c r="BA7243" s="14">
        <v>1</v>
      </c>
      <c r="BB7243" s="14"/>
      <c r="BC7243" s="14"/>
      <c r="BD7243" s="14"/>
      <c r="BE7243" s="14"/>
      <c r="BF7243" s="14"/>
      <c r="BG7243" s="14"/>
      <c r="BH7243" s="14"/>
      <c r="BI7243" s="14"/>
    </row>
    <row r="7244" spans="1:61" x14ac:dyDescent="0.25">
      <c r="A7244">
        <v>7243</v>
      </c>
      <c r="B7244" s="3">
        <v>2025</v>
      </c>
      <c r="C7244" s="3">
        <v>11</v>
      </c>
      <c r="D7244" t="s">
        <v>24</v>
      </c>
      <c r="E7244" s="21">
        <v>45988.880038483803</v>
      </c>
      <c r="F7244" t="s">
        <v>111</v>
      </c>
      <c r="G7244" t="s">
        <v>111</v>
      </c>
      <c r="H7244" t="s">
        <v>79</v>
      </c>
      <c r="I7244" t="s">
        <v>79</v>
      </c>
      <c r="J7244" t="s">
        <v>97</v>
      </c>
      <c r="K7244" t="s">
        <v>97</v>
      </c>
      <c r="L7244" t="s">
        <v>38</v>
      </c>
      <c r="M7244" t="s">
        <v>38</v>
      </c>
      <c r="N7244" t="s">
        <v>1816</v>
      </c>
      <c r="O7244" t="s">
        <v>11649</v>
      </c>
      <c r="P7244" t="s">
        <v>20353</v>
      </c>
      <c r="Q7244" t="s">
        <v>20354</v>
      </c>
      <c r="S7244" t="s">
        <v>20355</v>
      </c>
      <c r="T7244" s="4">
        <v>1380</v>
      </c>
      <c r="U7244" s="4">
        <v>8</v>
      </c>
      <c r="V7244" s="3">
        <v>1</v>
      </c>
      <c r="W7244" t="s">
        <v>208</v>
      </c>
      <c r="X7244" t="s">
        <v>280</v>
      </c>
      <c r="Y7244">
        <v>626</v>
      </c>
      <c r="Z7244" s="14">
        <v>2</v>
      </c>
      <c r="AA7244" s="14"/>
      <c r="AB7244" s="14"/>
      <c r="AC7244" s="14"/>
      <c r="AD7244" s="14"/>
      <c r="AE7244" s="14"/>
      <c r="AF7244" s="14"/>
      <c r="AG7244" s="14"/>
      <c r="AH7244" s="14">
        <v>2</v>
      </c>
      <c r="AI7244" s="14">
        <v>2</v>
      </c>
      <c r="AJ7244" s="14"/>
      <c r="AK7244" s="14">
        <v>2</v>
      </c>
      <c r="AL7244" s="14"/>
      <c r="AM7244" s="14"/>
      <c r="AN7244" s="14"/>
      <c r="AO7244" s="14"/>
      <c r="AP7244" s="14"/>
      <c r="AQ7244" s="14"/>
      <c r="AR7244" s="14"/>
      <c r="AS7244" s="14"/>
      <c r="AT7244" s="14"/>
      <c r="AU7244" s="14"/>
      <c r="AV7244" s="14"/>
      <c r="AW7244" s="14"/>
      <c r="AX7244" s="14"/>
      <c r="AY7244" s="14"/>
      <c r="AZ7244" s="14"/>
      <c r="BA7244" s="14"/>
      <c r="BB7244" s="14"/>
      <c r="BC7244" s="14"/>
      <c r="BD7244" s="14"/>
      <c r="BE7244" s="14"/>
      <c r="BF7244" s="14"/>
      <c r="BG7244" s="14"/>
      <c r="BH7244" s="14"/>
      <c r="BI7244" s="14"/>
    </row>
    <row r="7245" spans="1:61" x14ac:dyDescent="0.25">
      <c r="A7245">
        <v>7244</v>
      </c>
      <c r="B7245" s="3">
        <v>2025</v>
      </c>
      <c r="C7245" s="3">
        <v>11</v>
      </c>
      <c r="D7245" t="s">
        <v>24</v>
      </c>
      <c r="E7245" s="21">
        <v>45988.883705127308</v>
      </c>
      <c r="F7245" t="s">
        <v>111</v>
      </c>
      <c r="G7245" t="s">
        <v>111</v>
      </c>
      <c r="H7245" t="s">
        <v>79</v>
      </c>
      <c r="I7245" t="s">
        <v>79</v>
      </c>
      <c r="J7245" t="s">
        <v>99</v>
      </c>
      <c r="K7245" t="s">
        <v>99</v>
      </c>
      <c r="L7245" t="s">
        <v>32</v>
      </c>
      <c r="M7245" t="s">
        <v>32</v>
      </c>
      <c r="N7245" t="s">
        <v>20356</v>
      </c>
      <c r="O7245" t="s">
        <v>11649</v>
      </c>
      <c r="P7245" t="s">
        <v>20357</v>
      </c>
      <c r="Q7245" t="s">
        <v>20358</v>
      </c>
      <c r="S7245" t="s">
        <v>20359</v>
      </c>
      <c r="T7245" s="4">
        <v>735</v>
      </c>
      <c r="U7245" s="4">
        <v>4</v>
      </c>
      <c r="V7245" s="3">
        <v>1</v>
      </c>
      <c r="W7245" t="s">
        <v>208</v>
      </c>
      <c r="X7245" t="s">
        <v>280</v>
      </c>
      <c r="Y7245">
        <v>627</v>
      </c>
      <c r="Z7245" s="14">
        <v>2</v>
      </c>
      <c r="AA7245" s="14"/>
      <c r="AB7245" s="14"/>
      <c r="AC7245" s="14"/>
      <c r="AD7245" s="14"/>
      <c r="AE7245" s="14"/>
      <c r="AF7245" s="14"/>
      <c r="AG7245" s="14"/>
      <c r="AH7245" s="14"/>
      <c r="AI7245" s="14"/>
      <c r="AJ7245" s="14"/>
      <c r="AK7245" s="14"/>
      <c r="AL7245" s="14"/>
      <c r="AM7245" s="14"/>
      <c r="AN7245" s="14"/>
      <c r="AO7245" s="14"/>
      <c r="AP7245" s="14"/>
      <c r="AQ7245" s="14"/>
      <c r="AR7245" s="14"/>
      <c r="AS7245" s="14"/>
      <c r="AT7245" s="14">
        <v>1</v>
      </c>
      <c r="AU7245" s="14"/>
      <c r="AV7245" s="14"/>
      <c r="AW7245" s="14"/>
      <c r="AX7245" s="14"/>
      <c r="AY7245" s="14"/>
      <c r="AZ7245" s="14"/>
      <c r="BA7245" s="14"/>
      <c r="BB7245" s="14">
        <v>1</v>
      </c>
      <c r="BC7245" s="14"/>
      <c r="BD7245" s="14"/>
      <c r="BE7245" s="14"/>
      <c r="BF7245" s="14"/>
      <c r="BG7245" s="14"/>
      <c r="BH7245" s="14"/>
      <c r="BI7245" s="14"/>
    </row>
    <row r="7246" spans="1:61" x14ac:dyDescent="0.25">
      <c r="A7246">
        <v>7245</v>
      </c>
      <c r="B7246" s="3">
        <v>2025</v>
      </c>
      <c r="C7246" s="3">
        <v>11</v>
      </c>
      <c r="D7246" t="s">
        <v>24</v>
      </c>
      <c r="E7246" s="21">
        <v>45988.941869340277</v>
      </c>
      <c r="F7246" t="s">
        <v>111</v>
      </c>
      <c r="G7246" t="s">
        <v>111</v>
      </c>
      <c r="H7246" t="s">
        <v>89</v>
      </c>
      <c r="I7246" t="s">
        <v>89</v>
      </c>
      <c r="J7246" t="s">
        <v>97</v>
      </c>
      <c r="K7246" t="s">
        <v>97</v>
      </c>
      <c r="L7246" t="s">
        <v>44</v>
      </c>
      <c r="M7246" t="s">
        <v>44</v>
      </c>
      <c r="N7246" t="s">
        <v>44</v>
      </c>
      <c r="O7246" t="s">
        <v>11649</v>
      </c>
      <c r="P7246" t="s">
        <v>20360</v>
      </c>
      <c r="Q7246" t="s">
        <v>20361</v>
      </c>
      <c r="S7246" t="s">
        <v>20362</v>
      </c>
      <c r="T7246" s="4">
        <v>2060</v>
      </c>
      <c r="U7246" s="4">
        <v>9</v>
      </c>
      <c r="V7246" s="3">
        <v>1</v>
      </c>
      <c r="W7246" t="s">
        <v>208</v>
      </c>
      <c r="X7246" t="s">
        <v>280</v>
      </c>
      <c r="Y7246">
        <v>628</v>
      </c>
      <c r="Z7246" s="14"/>
      <c r="AA7246" s="14">
        <v>2</v>
      </c>
      <c r="AB7246" s="14">
        <v>2</v>
      </c>
      <c r="AC7246" s="14">
        <v>2</v>
      </c>
      <c r="AD7246" s="14"/>
      <c r="AE7246" s="14">
        <v>2</v>
      </c>
      <c r="AF7246" s="14"/>
      <c r="AG7246" s="14"/>
      <c r="AH7246" s="14"/>
      <c r="AI7246" s="14"/>
      <c r="AJ7246" s="14"/>
      <c r="AK7246" s="14"/>
      <c r="AL7246" s="14"/>
      <c r="AM7246" s="14"/>
      <c r="AN7246" s="14"/>
      <c r="AO7246" s="14"/>
      <c r="AP7246" s="14"/>
      <c r="AQ7246" s="14"/>
      <c r="AR7246" s="14"/>
      <c r="AS7246" s="14"/>
      <c r="AT7246" s="14">
        <v>1</v>
      </c>
      <c r="AU7246" s="14"/>
      <c r="AV7246" s="14"/>
      <c r="AW7246" s="14"/>
      <c r="AX7246" s="14"/>
      <c r="AY7246" s="14"/>
      <c r="AZ7246" s="14"/>
      <c r="BA7246" s="14"/>
      <c r="BB7246" s="14"/>
      <c r="BC7246" s="14"/>
      <c r="BD7246" s="14"/>
      <c r="BE7246" s="14"/>
      <c r="BF7246" s="14"/>
      <c r="BG7246" s="14"/>
      <c r="BH7246" s="14"/>
      <c r="BI7246" s="14"/>
    </row>
    <row r="7247" spans="1:61" x14ac:dyDescent="0.25">
      <c r="A7247">
        <v>7246</v>
      </c>
      <c r="B7247" s="3">
        <v>2025</v>
      </c>
      <c r="C7247" s="3">
        <v>11</v>
      </c>
      <c r="D7247" t="s">
        <v>24</v>
      </c>
      <c r="E7247" s="21">
        <v>45989.037274201393</v>
      </c>
      <c r="F7247" t="s">
        <v>115</v>
      </c>
      <c r="G7247" t="s">
        <v>115</v>
      </c>
      <c r="H7247" t="s">
        <v>78</v>
      </c>
      <c r="I7247" t="s">
        <v>78</v>
      </c>
      <c r="J7247" t="s">
        <v>100</v>
      </c>
      <c r="K7247" t="s">
        <v>100</v>
      </c>
      <c r="L7247" t="s">
        <v>34</v>
      </c>
      <c r="M7247" t="s">
        <v>34</v>
      </c>
      <c r="N7247" t="s">
        <v>1398</v>
      </c>
      <c r="O7247" t="s">
        <v>11649</v>
      </c>
      <c r="P7247" t="s">
        <v>19761</v>
      </c>
      <c r="Q7247" t="s">
        <v>19762</v>
      </c>
      <c r="R7247" t="s">
        <v>19763</v>
      </c>
      <c r="S7247" t="s">
        <v>20363</v>
      </c>
      <c r="T7247" s="4">
        <v>790</v>
      </c>
      <c r="U7247" s="4">
        <v>4</v>
      </c>
      <c r="V7247" s="3">
        <v>1</v>
      </c>
      <c r="W7247" t="s">
        <v>208</v>
      </c>
      <c r="X7247" t="s">
        <v>280</v>
      </c>
      <c r="Y7247">
        <v>629</v>
      </c>
      <c r="Z7247" s="14"/>
      <c r="AA7247" s="14"/>
      <c r="AB7247" s="14">
        <v>2</v>
      </c>
      <c r="AC7247" s="14"/>
      <c r="AD7247" s="14"/>
      <c r="AE7247" s="14"/>
      <c r="AF7247" s="14"/>
      <c r="AG7247" s="14"/>
      <c r="AH7247" s="14"/>
      <c r="AI7247" s="14"/>
      <c r="AJ7247" s="14"/>
      <c r="AK7247" s="14"/>
      <c r="AL7247" s="14"/>
      <c r="AM7247" s="14"/>
      <c r="AN7247" s="14"/>
      <c r="AO7247" s="14"/>
      <c r="AP7247" s="14">
        <v>2</v>
      </c>
      <c r="AQ7247" s="14"/>
      <c r="AR7247" s="14"/>
      <c r="AS7247" s="14"/>
      <c r="AT7247" s="14"/>
      <c r="AU7247" s="14"/>
      <c r="AV7247" s="14"/>
      <c r="AW7247" s="14"/>
      <c r="AX7247" s="14"/>
      <c r="AY7247" s="14"/>
      <c r="AZ7247" s="14"/>
      <c r="BA7247" s="14"/>
      <c r="BB7247" s="14"/>
      <c r="BC7247" s="14"/>
      <c r="BD7247" s="14"/>
      <c r="BE7247" s="14"/>
      <c r="BF7247" s="14"/>
      <c r="BG7247" s="14"/>
      <c r="BH7247" s="14"/>
      <c r="BI7247" s="14"/>
    </row>
    <row r="7248" spans="1:61" x14ac:dyDescent="0.25">
      <c r="A7248">
        <v>7247</v>
      </c>
      <c r="B7248" s="3">
        <v>2025</v>
      </c>
      <c r="C7248" s="3">
        <v>11</v>
      </c>
      <c r="D7248" t="s">
        <v>24</v>
      </c>
      <c r="E7248" s="21">
        <v>45989.045560636572</v>
      </c>
      <c r="F7248" t="s">
        <v>115</v>
      </c>
      <c r="G7248" t="s">
        <v>115</v>
      </c>
      <c r="H7248" t="s">
        <v>78</v>
      </c>
      <c r="I7248" t="s">
        <v>78</v>
      </c>
      <c r="J7248" t="s">
        <v>97</v>
      </c>
      <c r="K7248" t="s">
        <v>97</v>
      </c>
      <c r="L7248" t="s">
        <v>41</v>
      </c>
      <c r="M7248" t="s">
        <v>41</v>
      </c>
      <c r="N7248" t="s">
        <v>41</v>
      </c>
      <c r="O7248" t="s">
        <v>11649</v>
      </c>
      <c r="P7248" t="s">
        <v>5341</v>
      </c>
      <c r="Q7248" t="s">
        <v>5342</v>
      </c>
      <c r="S7248" t="s">
        <v>41</v>
      </c>
      <c r="T7248" s="4">
        <v>1035</v>
      </c>
      <c r="U7248" s="4">
        <v>7</v>
      </c>
      <c r="V7248" s="3">
        <v>1</v>
      </c>
      <c r="W7248" t="s">
        <v>208</v>
      </c>
      <c r="X7248" t="s">
        <v>280</v>
      </c>
      <c r="Y7248">
        <v>630</v>
      </c>
      <c r="Z7248" s="14">
        <v>1</v>
      </c>
      <c r="AA7248" s="14"/>
      <c r="AB7248" s="14"/>
      <c r="AC7248" s="14"/>
      <c r="AD7248" s="14"/>
      <c r="AE7248" s="14"/>
      <c r="AF7248" s="14"/>
      <c r="AG7248" s="14"/>
      <c r="AH7248" s="14"/>
      <c r="AI7248" s="14">
        <v>1</v>
      </c>
      <c r="AJ7248" s="14">
        <v>1</v>
      </c>
      <c r="AK7248" s="14"/>
      <c r="AL7248" s="14"/>
      <c r="AM7248" s="14">
        <v>1</v>
      </c>
      <c r="AN7248" s="14">
        <v>1</v>
      </c>
      <c r="AO7248" s="14">
        <v>1</v>
      </c>
      <c r="AP7248" s="14">
        <v>1</v>
      </c>
      <c r="AQ7248" s="14"/>
      <c r="AR7248" s="14"/>
      <c r="AS7248" s="14"/>
      <c r="AT7248" s="14"/>
      <c r="AU7248" s="14"/>
      <c r="AV7248" s="14"/>
      <c r="AW7248" s="14"/>
      <c r="AX7248" s="14"/>
      <c r="AY7248" s="14"/>
      <c r="AZ7248" s="14"/>
      <c r="BA7248" s="14"/>
      <c r="BB7248" s="14"/>
      <c r="BC7248" s="14"/>
      <c r="BD7248" s="14"/>
      <c r="BE7248" s="14"/>
      <c r="BF7248" s="14"/>
      <c r="BG7248" s="14"/>
      <c r="BH7248" s="14"/>
      <c r="BI7248" s="14"/>
    </row>
    <row r="7249" spans="1:61" x14ac:dyDescent="0.25">
      <c r="A7249">
        <v>7248</v>
      </c>
      <c r="B7249" s="3">
        <v>2025</v>
      </c>
      <c r="C7249" s="3">
        <v>11</v>
      </c>
      <c r="D7249" t="s">
        <v>24</v>
      </c>
      <c r="E7249" s="21">
        <v>45989.552406539347</v>
      </c>
      <c r="F7249" t="s">
        <v>115</v>
      </c>
      <c r="G7249" t="s">
        <v>115</v>
      </c>
      <c r="H7249" t="s">
        <v>78</v>
      </c>
      <c r="I7249" t="s">
        <v>78</v>
      </c>
      <c r="J7249" t="s">
        <v>99</v>
      </c>
      <c r="K7249" t="s">
        <v>99</v>
      </c>
      <c r="L7249" t="s">
        <v>32</v>
      </c>
      <c r="M7249" t="s">
        <v>32</v>
      </c>
      <c r="N7249" t="s">
        <v>809</v>
      </c>
      <c r="O7249" t="s">
        <v>11649</v>
      </c>
      <c r="P7249" t="s">
        <v>7530</v>
      </c>
      <c r="Q7249" t="s">
        <v>20364</v>
      </c>
      <c r="S7249" t="s">
        <v>20365</v>
      </c>
      <c r="T7249" s="4">
        <v>1150</v>
      </c>
      <c r="U7249" s="4">
        <v>7</v>
      </c>
      <c r="V7249" s="3">
        <v>1</v>
      </c>
      <c r="W7249" t="s">
        <v>208</v>
      </c>
      <c r="X7249" t="s">
        <v>280</v>
      </c>
      <c r="Y7249">
        <v>631</v>
      </c>
      <c r="Z7249" s="14">
        <v>1</v>
      </c>
      <c r="AA7249" s="14">
        <v>1</v>
      </c>
      <c r="AB7249" s="14"/>
      <c r="AC7249" s="14"/>
      <c r="AD7249" s="14"/>
      <c r="AE7249" s="14"/>
      <c r="AF7249" s="14"/>
      <c r="AG7249" s="14"/>
      <c r="AH7249" s="14"/>
      <c r="AI7249" s="14"/>
      <c r="AJ7249" s="14"/>
      <c r="AK7249" s="14">
        <v>1</v>
      </c>
      <c r="AL7249" s="14"/>
      <c r="AM7249" s="14"/>
      <c r="AN7249" s="14"/>
      <c r="AO7249" s="14"/>
      <c r="AP7249" s="14"/>
      <c r="AQ7249" s="14"/>
      <c r="AR7249" s="14"/>
      <c r="AS7249" s="14"/>
      <c r="AT7249" s="14">
        <v>2</v>
      </c>
      <c r="AU7249" s="14"/>
      <c r="AV7249" s="14"/>
      <c r="AW7249" s="14"/>
      <c r="AX7249" s="14"/>
      <c r="AY7249" s="14"/>
      <c r="AZ7249" s="14"/>
      <c r="BA7249" s="14">
        <v>2</v>
      </c>
      <c r="BB7249" s="14"/>
      <c r="BC7249" s="14"/>
      <c r="BD7249" s="14"/>
      <c r="BE7249" s="14"/>
      <c r="BF7249" s="14"/>
      <c r="BG7249" s="14"/>
      <c r="BH7249" s="14"/>
      <c r="BI7249" s="14"/>
    </row>
    <row r="7250" spans="1:61" x14ac:dyDescent="0.25">
      <c r="A7250">
        <v>7249</v>
      </c>
      <c r="B7250" s="3">
        <v>2025</v>
      </c>
      <c r="C7250" s="3">
        <v>11</v>
      </c>
      <c r="D7250" t="s">
        <v>24</v>
      </c>
      <c r="E7250" s="21">
        <v>45989.581888842593</v>
      </c>
      <c r="F7250" t="s">
        <v>110</v>
      </c>
      <c r="G7250" t="s">
        <v>110</v>
      </c>
      <c r="H7250" t="s">
        <v>78</v>
      </c>
      <c r="I7250" t="s">
        <v>78</v>
      </c>
      <c r="J7250" t="s">
        <v>99</v>
      </c>
      <c r="K7250" t="s">
        <v>99</v>
      </c>
      <c r="L7250" t="s">
        <v>32</v>
      </c>
      <c r="M7250" t="s">
        <v>32</v>
      </c>
      <c r="N7250" t="s">
        <v>1228</v>
      </c>
      <c r="O7250" t="s">
        <v>11649</v>
      </c>
      <c r="P7250" t="s">
        <v>20366</v>
      </c>
      <c r="Q7250" t="s">
        <v>17644</v>
      </c>
      <c r="S7250" t="s">
        <v>18859</v>
      </c>
      <c r="T7250" s="4">
        <v>1200</v>
      </c>
      <c r="U7250" s="4">
        <v>10</v>
      </c>
      <c r="V7250" s="3">
        <v>1</v>
      </c>
      <c r="W7250" t="s">
        <v>208</v>
      </c>
      <c r="X7250" t="s">
        <v>280</v>
      </c>
      <c r="Y7250">
        <v>632</v>
      </c>
      <c r="Z7250" s="14"/>
      <c r="AA7250" s="14"/>
      <c r="AB7250" s="14"/>
      <c r="AC7250" s="14"/>
      <c r="AD7250" s="14"/>
      <c r="AE7250" s="14"/>
      <c r="AF7250" s="14"/>
      <c r="AG7250" s="14"/>
      <c r="AH7250" s="14"/>
      <c r="AI7250" s="14"/>
      <c r="AJ7250" s="14"/>
      <c r="AK7250" s="14"/>
      <c r="AL7250" s="14"/>
      <c r="AM7250" s="14"/>
      <c r="AN7250" s="14">
        <v>2</v>
      </c>
      <c r="AO7250" s="14">
        <v>2</v>
      </c>
      <c r="AP7250" s="14">
        <v>2</v>
      </c>
      <c r="AQ7250" s="14"/>
      <c r="AR7250" s="14"/>
      <c r="AS7250" s="14"/>
      <c r="AT7250" s="14"/>
      <c r="AU7250" s="14">
        <v>2</v>
      </c>
      <c r="AV7250" s="14"/>
      <c r="AW7250" s="14"/>
      <c r="AX7250" s="14"/>
      <c r="AY7250" s="14"/>
      <c r="AZ7250" s="14"/>
      <c r="BA7250" s="14">
        <v>2</v>
      </c>
      <c r="BB7250" s="14"/>
      <c r="BC7250" s="14"/>
      <c r="BD7250" s="14"/>
      <c r="BE7250" s="14"/>
      <c r="BF7250" s="14"/>
      <c r="BG7250" s="14"/>
      <c r="BH7250" s="14"/>
      <c r="BI7250" s="14"/>
    </row>
    <row r="7251" spans="1:61" x14ac:dyDescent="0.25">
      <c r="A7251">
        <v>7250</v>
      </c>
      <c r="B7251" s="3">
        <v>2025</v>
      </c>
      <c r="C7251" s="3">
        <v>11</v>
      </c>
      <c r="D7251" t="s">
        <v>24</v>
      </c>
      <c r="E7251" s="21">
        <v>45989.586426562499</v>
      </c>
      <c r="F7251" t="s">
        <v>110</v>
      </c>
      <c r="G7251" t="s">
        <v>110</v>
      </c>
      <c r="H7251" t="s">
        <v>78</v>
      </c>
      <c r="I7251" t="s">
        <v>78</v>
      </c>
      <c r="J7251" t="s">
        <v>97</v>
      </c>
      <c r="K7251" t="s">
        <v>97</v>
      </c>
      <c r="L7251" t="s">
        <v>36</v>
      </c>
      <c r="M7251" t="s">
        <v>36</v>
      </c>
      <c r="N7251" t="s">
        <v>825</v>
      </c>
      <c r="O7251" t="s">
        <v>11649</v>
      </c>
      <c r="P7251" t="s">
        <v>20367</v>
      </c>
      <c r="Q7251" t="s">
        <v>20368</v>
      </c>
      <c r="S7251" t="s">
        <v>20369</v>
      </c>
      <c r="T7251" s="4">
        <v>1150</v>
      </c>
      <c r="U7251" s="4">
        <v>7</v>
      </c>
      <c r="V7251" s="3">
        <v>1</v>
      </c>
      <c r="W7251" t="s">
        <v>208</v>
      </c>
      <c r="X7251" t="s">
        <v>280</v>
      </c>
      <c r="Y7251">
        <v>633</v>
      </c>
      <c r="Z7251" s="14">
        <v>2</v>
      </c>
      <c r="AA7251" s="14"/>
      <c r="AB7251" s="14"/>
      <c r="AC7251" s="14"/>
      <c r="AD7251" s="14"/>
      <c r="AE7251" s="14"/>
      <c r="AF7251" s="14"/>
      <c r="AG7251" s="14"/>
      <c r="AH7251" s="14"/>
      <c r="AI7251" s="14"/>
      <c r="AJ7251" s="14"/>
      <c r="AK7251" s="14">
        <v>1</v>
      </c>
      <c r="AL7251" s="14"/>
      <c r="AM7251" s="14"/>
      <c r="AN7251" s="14"/>
      <c r="AO7251" s="14"/>
      <c r="AP7251" s="14"/>
      <c r="AQ7251" s="14"/>
      <c r="AR7251" s="14"/>
      <c r="AS7251" s="14"/>
      <c r="AT7251" s="14">
        <v>2</v>
      </c>
      <c r="AU7251" s="14"/>
      <c r="AV7251" s="14"/>
      <c r="AW7251" s="14"/>
      <c r="AX7251" s="14"/>
      <c r="AY7251" s="14"/>
      <c r="AZ7251" s="14"/>
      <c r="BA7251" s="14">
        <v>2</v>
      </c>
      <c r="BB7251" s="14"/>
      <c r="BC7251" s="14"/>
      <c r="BD7251" s="14"/>
      <c r="BE7251" s="14"/>
      <c r="BF7251" s="14"/>
      <c r="BG7251" s="14"/>
      <c r="BH7251" s="14"/>
      <c r="BI7251" s="14"/>
    </row>
    <row r="7252" spans="1:61" x14ac:dyDescent="0.25">
      <c r="A7252">
        <v>7251</v>
      </c>
      <c r="B7252" s="3">
        <v>2025</v>
      </c>
      <c r="C7252" s="3">
        <v>11</v>
      </c>
      <c r="D7252" t="s">
        <v>24</v>
      </c>
      <c r="E7252" s="21">
        <v>45989.588474953707</v>
      </c>
      <c r="F7252" t="s">
        <v>110</v>
      </c>
      <c r="G7252" t="s">
        <v>110</v>
      </c>
      <c r="H7252" t="s">
        <v>79</v>
      </c>
      <c r="I7252" t="s">
        <v>79</v>
      </c>
      <c r="J7252" t="s">
        <v>97</v>
      </c>
      <c r="K7252" t="s">
        <v>97</v>
      </c>
      <c r="L7252" t="s">
        <v>34</v>
      </c>
      <c r="M7252" t="s">
        <v>34</v>
      </c>
      <c r="N7252" t="s">
        <v>633</v>
      </c>
      <c r="O7252" t="s">
        <v>11649</v>
      </c>
      <c r="P7252" t="s">
        <v>20370</v>
      </c>
      <c r="Q7252" t="s">
        <v>20371</v>
      </c>
      <c r="S7252" t="s">
        <v>20372</v>
      </c>
      <c r="T7252" s="4">
        <v>1000</v>
      </c>
      <c r="U7252" s="4">
        <v>9</v>
      </c>
      <c r="V7252" s="3">
        <v>1</v>
      </c>
      <c r="W7252" t="s">
        <v>208</v>
      </c>
      <c r="X7252" t="s">
        <v>280</v>
      </c>
      <c r="Y7252">
        <v>634</v>
      </c>
      <c r="Z7252" s="14"/>
      <c r="AA7252" s="14"/>
      <c r="AB7252" s="14"/>
      <c r="AC7252" s="14"/>
      <c r="AD7252" s="14"/>
      <c r="AE7252" s="14"/>
      <c r="AF7252" s="14"/>
      <c r="AG7252" s="14"/>
      <c r="AH7252" s="14"/>
      <c r="AI7252" s="14"/>
      <c r="AJ7252" s="14"/>
      <c r="AK7252" s="14"/>
      <c r="AL7252" s="14"/>
      <c r="AM7252" s="14"/>
      <c r="AN7252" s="14"/>
      <c r="AO7252" s="14">
        <v>2</v>
      </c>
      <c r="AP7252" s="14">
        <v>2</v>
      </c>
      <c r="AQ7252" s="14"/>
      <c r="AR7252" s="14"/>
      <c r="AS7252" s="14"/>
      <c r="AT7252" s="14">
        <v>3</v>
      </c>
      <c r="AU7252" s="14">
        <v>2</v>
      </c>
      <c r="AV7252" s="14"/>
      <c r="AW7252" s="14"/>
      <c r="AX7252" s="14"/>
      <c r="AY7252" s="14"/>
      <c r="AZ7252" s="14"/>
      <c r="BA7252" s="14"/>
      <c r="BB7252" s="14"/>
      <c r="BC7252" s="14"/>
      <c r="BD7252" s="14"/>
      <c r="BE7252" s="14"/>
      <c r="BF7252" s="14"/>
      <c r="BG7252" s="14"/>
      <c r="BH7252" s="14"/>
      <c r="BI7252" s="14"/>
    </row>
    <row r="7253" spans="1:61" x14ac:dyDescent="0.25">
      <c r="A7253">
        <v>7252</v>
      </c>
      <c r="B7253" s="3">
        <v>2025</v>
      </c>
      <c r="C7253" s="3">
        <v>11</v>
      </c>
      <c r="D7253" t="s">
        <v>24</v>
      </c>
      <c r="E7253" s="21">
        <v>45989.590929803242</v>
      </c>
      <c r="F7253" t="s">
        <v>110</v>
      </c>
      <c r="G7253" t="s">
        <v>110</v>
      </c>
      <c r="H7253" t="s">
        <v>79</v>
      </c>
      <c r="I7253" t="s">
        <v>79</v>
      </c>
      <c r="J7253" t="s">
        <v>97</v>
      </c>
      <c r="K7253" t="s">
        <v>97</v>
      </c>
      <c r="L7253" t="s">
        <v>34</v>
      </c>
      <c r="M7253" t="s">
        <v>34</v>
      </c>
      <c r="N7253" t="s">
        <v>758</v>
      </c>
      <c r="O7253" t="s">
        <v>11649</v>
      </c>
      <c r="P7253" t="s">
        <v>9641</v>
      </c>
      <c r="Q7253" t="s">
        <v>169</v>
      </c>
      <c r="R7253" t="s">
        <v>11752</v>
      </c>
      <c r="S7253" t="s">
        <v>20373</v>
      </c>
      <c r="T7253" s="4">
        <v>1150</v>
      </c>
      <c r="U7253" s="4">
        <v>7</v>
      </c>
      <c r="V7253" s="3">
        <v>1</v>
      </c>
      <c r="W7253" t="s">
        <v>208</v>
      </c>
      <c r="X7253" t="s">
        <v>280</v>
      </c>
      <c r="Y7253">
        <v>635</v>
      </c>
      <c r="Z7253" s="14">
        <v>1</v>
      </c>
      <c r="AA7253" s="14">
        <v>1</v>
      </c>
      <c r="AB7253" s="14"/>
      <c r="AC7253" s="14"/>
      <c r="AD7253" s="14"/>
      <c r="AE7253" s="14"/>
      <c r="AF7253" s="14"/>
      <c r="AG7253" s="14"/>
      <c r="AH7253" s="14"/>
      <c r="AI7253" s="14"/>
      <c r="AJ7253" s="14"/>
      <c r="AK7253" s="14">
        <v>1</v>
      </c>
      <c r="AL7253" s="14"/>
      <c r="AM7253" s="14"/>
      <c r="AN7253" s="14"/>
      <c r="AO7253" s="14"/>
      <c r="AP7253" s="14"/>
      <c r="AQ7253" s="14"/>
      <c r="AR7253" s="14"/>
      <c r="AS7253" s="14"/>
      <c r="AT7253" s="14">
        <v>2</v>
      </c>
      <c r="AU7253" s="14"/>
      <c r="AV7253" s="14"/>
      <c r="AW7253" s="14"/>
      <c r="AX7253" s="14"/>
      <c r="AY7253" s="14"/>
      <c r="AZ7253" s="14"/>
      <c r="BA7253" s="14">
        <v>2</v>
      </c>
      <c r="BB7253" s="14"/>
      <c r="BC7253" s="14"/>
      <c r="BD7253" s="14"/>
      <c r="BE7253" s="14"/>
      <c r="BF7253" s="14"/>
      <c r="BG7253" s="14"/>
      <c r="BH7253" s="14"/>
      <c r="BI7253" s="14"/>
    </row>
    <row r="7254" spans="1:61" x14ac:dyDescent="0.25">
      <c r="A7254">
        <v>7253</v>
      </c>
      <c r="B7254" s="3">
        <v>2025</v>
      </c>
      <c r="C7254" s="3">
        <v>11</v>
      </c>
      <c r="D7254" t="s">
        <v>24</v>
      </c>
      <c r="E7254" s="21">
        <v>45989.59415827546</v>
      </c>
      <c r="F7254" t="s">
        <v>110</v>
      </c>
      <c r="G7254" t="s">
        <v>110</v>
      </c>
      <c r="H7254" t="s">
        <v>78</v>
      </c>
      <c r="I7254" t="s">
        <v>78</v>
      </c>
      <c r="J7254" t="s">
        <v>99</v>
      </c>
      <c r="K7254" t="s">
        <v>99</v>
      </c>
      <c r="L7254" t="s">
        <v>33</v>
      </c>
      <c r="M7254" t="s">
        <v>33</v>
      </c>
      <c r="N7254" t="s">
        <v>650</v>
      </c>
      <c r="O7254" t="s">
        <v>11649</v>
      </c>
      <c r="P7254" t="s">
        <v>20374</v>
      </c>
      <c r="Q7254" t="s">
        <v>20375</v>
      </c>
      <c r="S7254" t="s">
        <v>20376</v>
      </c>
      <c r="T7254" s="4">
        <v>980</v>
      </c>
      <c r="U7254" s="4">
        <v>4</v>
      </c>
      <c r="V7254" s="3">
        <v>1</v>
      </c>
      <c r="W7254" t="s">
        <v>208</v>
      </c>
      <c r="X7254" t="s">
        <v>280</v>
      </c>
      <c r="Y7254">
        <v>636</v>
      </c>
      <c r="Z7254" s="14"/>
      <c r="AA7254" s="14"/>
      <c r="AB7254" s="14"/>
      <c r="AC7254" s="14"/>
      <c r="AD7254" s="14">
        <v>4</v>
      </c>
      <c r="AE7254" s="14"/>
      <c r="AF7254" s="14"/>
      <c r="AG7254" s="14"/>
      <c r="AH7254" s="14"/>
      <c r="AI7254" s="14"/>
      <c r="AJ7254" s="14"/>
      <c r="AK7254" s="14"/>
      <c r="AL7254" s="14"/>
      <c r="AM7254" s="14"/>
      <c r="AN7254" s="14"/>
      <c r="AO7254" s="14"/>
      <c r="AP7254" s="14"/>
      <c r="AQ7254" s="14"/>
      <c r="AR7254" s="14"/>
      <c r="AS7254" s="14"/>
      <c r="AT7254" s="14"/>
      <c r="AU7254" s="14"/>
      <c r="AV7254" s="14"/>
      <c r="AW7254" s="14"/>
      <c r="AX7254" s="14"/>
      <c r="AY7254" s="14"/>
      <c r="AZ7254" s="14"/>
      <c r="BA7254" s="14"/>
      <c r="BB7254" s="14"/>
      <c r="BC7254" s="14"/>
      <c r="BD7254" s="14"/>
      <c r="BE7254" s="14"/>
      <c r="BF7254" s="14"/>
      <c r="BG7254" s="14"/>
      <c r="BH7254" s="14"/>
      <c r="BI7254" s="14"/>
    </row>
    <row r="7255" spans="1:61" x14ac:dyDescent="0.25">
      <c r="A7255">
        <v>7254</v>
      </c>
      <c r="B7255" s="3">
        <v>2025</v>
      </c>
      <c r="C7255" s="3">
        <v>11</v>
      </c>
      <c r="D7255" t="s">
        <v>24</v>
      </c>
      <c r="E7255" s="21">
        <v>45989.596003043982</v>
      </c>
      <c r="F7255" t="s">
        <v>113</v>
      </c>
      <c r="G7255" t="s">
        <v>113</v>
      </c>
      <c r="H7255" t="s">
        <v>78</v>
      </c>
      <c r="I7255" t="s">
        <v>78</v>
      </c>
      <c r="J7255" t="s">
        <v>99</v>
      </c>
      <c r="K7255" t="s">
        <v>99</v>
      </c>
      <c r="L7255" t="s">
        <v>32</v>
      </c>
      <c r="M7255" t="s">
        <v>32</v>
      </c>
      <c r="N7255" t="s">
        <v>5477</v>
      </c>
      <c r="O7255" t="s">
        <v>11649</v>
      </c>
      <c r="P7255" t="s">
        <v>20377</v>
      </c>
      <c r="Q7255" t="s">
        <v>20378</v>
      </c>
      <c r="S7255" t="s">
        <v>20379</v>
      </c>
      <c r="T7255" s="4">
        <v>2730</v>
      </c>
      <c r="U7255" s="4">
        <v>1</v>
      </c>
      <c r="V7255" s="3">
        <v>1</v>
      </c>
      <c r="W7255" t="s">
        <v>208</v>
      </c>
      <c r="X7255" t="s">
        <v>280</v>
      </c>
      <c r="Y7255">
        <v>637</v>
      </c>
      <c r="Z7255" s="14"/>
      <c r="AA7255" s="14"/>
      <c r="AB7255" s="14"/>
      <c r="AC7255" s="14"/>
      <c r="AD7255" s="14"/>
      <c r="AE7255" s="14"/>
      <c r="AF7255" s="14"/>
      <c r="AG7255" s="14"/>
      <c r="AH7255" s="14"/>
      <c r="AI7255" s="14"/>
      <c r="AJ7255" s="14"/>
      <c r="AK7255" s="14"/>
      <c r="AL7255" s="14"/>
      <c r="AM7255" s="14"/>
      <c r="AN7255" s="14"/>
      <c r="AO7255" s="14"/>
      <c r="AP7255" s="14"/>
      <c r="AQ7255" s="14"/>
      <c r="AR7255" s="14"/>
      <c r="AS7255" s="14"/>
      <c r="AT7255" s="14"/>
      <c r="AU7255" s="14"/>
      <c r="AV7255" s="14"/>
      <c r="AW7255" s="14"/>
      <c r="AX7255" s="14"/>
      <c r="AY7255" s="14"/>
      <c r="AZ7255" s="14"/>
      <c r="BA7255" s="14"/>
      <c r="BB7255" s="14"/>
      <c r="BC7255" s="14"/>
      <c r="BD7255" s="14"/>
      <c r="BE7255" s="14"/>
      <c r="BF7255" s="14"/>
      <c r="BG7255" s="14">
        <v>1</v>
      </c>
      <c r="BH7255" s="14"/>
      <c r="BI7255" s="14"/>
    </row>
    <row r="7256" spans="1:61" x14ac:dyDescent="0.25">
      <c r="A7256">
        <v>7255</v>
      </c>
      <c r="B7256" s="3">
        <v>2025</v>
      </c>
      <c r="C7256" s="3">
        <v>11</v>
      </c>
      <c r="D7256" t="s">
        <v>24</v>
      </c>
      <c r="E7256" s="21">
        <v>45989.600135694447</v>
      </c>
      <c r="F7256" t="s">
        <v>110</v>
      </c>
      <c r="G7256" t="s">
        <v>110</v>
      </c>
      <c r="H7256" t="s">
        <v>78</v>
      </c>
      <c r="I7256" t="s">
        <v>78</v>
      </c>
      <c r="J7256" t="s">
        <v>99</v>
      </c>
      <c r="K7256" t="s">
        <v>99</v>
      </c>
      <c r="L7256" t="s">
        <v>32</v>
      </c>
      <c r="M7256" t="s">
        <v>32</v>
      </c>
      <c r="N7256" t="s">
        <v>927</v>
      </c>
      <c r="O7256" t="s">
        <v>11649</v>
      </c>
      <c r="P7256" t="s">
        <v>20380</v>
      </c>
      <c r="Q7256" t="s">
        <v>20381</v>
      </c>
      <c r="S7256" t="s">
        <v>20382</v>
      </c>
      <c r="T7256" s="4">
        <v>1000</v>
      </c>
      <c r="U7256" s="4">
        <v>7</v>
      </c>
      <c r="V7256" s="3">
        <v>1</v>
      </c>
      <c r="W7256" t="s">
        <v>208</v>
      </c>
      <c r="X7256" t="s">
        <v>280</v>
      </c>
      <c r="Y7256">
        <v>638</v>
      </c>
      <c r="Z7256" s="14"/>
      <c r="AA7256" s="14"/>
      <c r="AB7256" s="14"/>
      <c r="AC7256" s="14"/>
      <c r="AD7256" s="14"/>
      <c r="AE7256" s="14"/>
      <c r="AF7256" s="14"/>
      <c r="AG7256" s="14"/>
      <c r="AH7256" s="14"/>
      <c r="AI7256" s="14"/>
      <c r="AJ7256" s="14"/>
      <c r="AK7256" s="14"/>
      <c r="AL7256" s="14"/>
      <c r="AM7256" s="14"/>
      <c r="AN7256" s="14">
        <v>2</v>
      </c>
      <c r="AO7256" s="14">
        <v>2</v>
      </c>
      <c r="AP7256" s="14">
        <v>2</v>
      </c>
      <c r="AQ7256" s="14"/>
      <c r="AR7256" s="14"/>
      <c r="AS7256" s="14"/>
      <c r="AT7256" s="14"/>
      <c r="AU7256" s="14"/>
      <c r="AV7256" s="14"/>
      <c r="AW7256" s="14"/>
      <c r="AX7256" s="14"/>
      <c r="AY7256" s="14"/>
      <c r="AZ7256" s="14"/>
      <c r="BA7256" s="14">
        <v>1</v>
      </c>
      <c r="BB7256" s="14"/>
      <c r="BC7256" s="14"/>
      <c r="BD7256" s="14"/>
      <c r="BE7256" s="14"/>
      <c r="BF7256" s="14"/>
      <c r="BG7256" s="14"/>
      <c r="BH7256" s="14"/>
      <c r="BI7256" s="14"/>
    </row>
    <row r="7257" spans="1:61" x14ac:dyDescent="0.25">
      <c r="A7257">
        <v>7256</v>
      </c>
      <c r="B7257" s="3">
        <v>2025</v>
      </c>
      <c r="C7257" s="3">
        <v>11</v>
      </c>
      <c r="D7257" t="s">
        <v>24</v>
      </c>
      <c r="E7257" s="21">
        <v>45989.60825607639</v>
      </c>
      <c r="F7257" t="s">
        <v>110</v>
      </c>
      <c r="G7257" t="s">
        <v>110</v>
      </c>
      <c r="H7257" t="s">
        <v>79</v>
      </c>
      <c r="I7257" t="s">
        <v>79</v>
      </c>
      <c r="J7257" t="s">
        <v>99</v>
      </c>
      <c r="K7257" t="s">
        <v>99</v>
      </c>
      <c r="L7257" t="s">
        <v>33</v>
      </c>
      <c r="M7257" t="s">
        <v>33</v>
      </c>
      <c r="N7257" t="s">
        <v>618</v>
      </c>
      <c r="O7257" t="s">
        <v>11649</v>
      </c>
      <c r="P7257" t="s">
        <v>1001</v>
      </c>
      <c r="Q7257" t="s">
        <v>20383</v>
      </c>
      <c r="S7257" t="s">
        <v>20384</v>
      </c>
      <c r="T7257" s="4">
        <v>1000</v>
      </c>
      <c r="U7257" s="4">
        <v>9</v>
      </c>
      <c r="V7257" s="3">
        <v>1</v>
      </c>
      <c r="W7257" t="s">
        <v>208</v>
      </c>
      <c r="X7257" t="s">
        <v>280</v>
      </c>
      <c r="Y7257">
        <v>639</v>
      </c>
      <c r="Z7257" s="14"/>
      <c r="AA7257" s="14"/>
      <c r="AB7257" s="14"/>
      <c r="AC7257" s="14"/>
      <c r="AD7257" s="14"/>
      <c r="AE7257" s="14"/>
      <c r="AF7257" s="14"/>
      <c r="AG7257" s="14"/>
      <c r="AH7257" s="14"/>
      <c r="AI7257" s="14"/>
      <c r="AJ7257" s="14"/>
      <c r="AK7257" s="14"/>
      <c r="AL7257" s="14"/>
      <c r="AM7257" s="14"/>
      <c r="AN7257" s="14"/>
      <c r="AO7257" s="14">
        <v>2</v>
      </c>
      <c r="AP7257" s="14">
        <v>2</v>
      </c>
      <c r="AQ7257" s="14"/>
      <c r="AR7257" s="14"/>
      <c r="AS7257" s="14"/>
      <c r="AT7257" s="14">
        <v>3</v>
      </c>
      <c r="AU7257" s="14">
        <v>2</v>
      </c>
      <c r="AV7257" s="14"/>
      <c r="AW7257" s="14"/>
      <c r="AX7257" s="14"/>
      <c r="AY7257" s="14"/>
      <c r="AZ7257" s="14"/>
      <c r="BA7257" s="14"/>
      <c r="BB7257" s="14"/>
      <c r="BC7257" s="14"/>
      <c r="BD7257" s="14"/>
      <c r="BE7257" s="14"/>
      <c r="BF7257" s="14"/>
      <c r="BG7257" s="14"/>
      <c r="BH7257" s="14"/>
      <c r="BI7257" s="14"/>
    </row>
    <row r="7258" spans="1:61" x14ac:dyDescent="0.25">
      <c r="A7258">
        <v>7257</v>
      </c>
      <c r="B7258" s="3">
        <v>2025</v>
      </c>
      <c r="C7258" s="3">
        <v>11</v>
      </c>
      <c r="D7258" t="s">
        <v>24</v>
      </c>
      <c r="E7258" s="21">
        <v>45989.642916539349</v>
      </c>
      <c r="F7258" t="s">
        <v>110</v>
      </c>
      <c r="G7258" t="s">
        <v>110</v>
      </c>
      <c r="H7258" t="s">
        <v>78</v>
      </c>
      <c r="I7258" t="s">
        <v>78</v>
      </c>
      <c r="J7258" t="s">
        <v>99</v>
      </c>
      <c r="K7258" t="s">
        <v>99</v>
      </c>
      <c r="L7258" t="s">
        <v>33</v>
      </c>
      <c r="M7258" t="s">
        <v>33</v>
      </c>
      <c r="N7258" t="s">
        <v>684</v>
      </c>
      <c r="O7258" t="s">
        <v>11649</v>
      </c>
      <c r="P7258" t="s">
        <v>11484</v>
      </c>
      <c r="Q7258" t="s">
        <v>20385</v>
      </c>
      <c r="S7258" t="s">
        <v>20386</v>
      </c>
      <c r="T7258" s="4">
        <v>1350</v>
      </c>
      <c r="U7258" s="4">
        <v>6</v>
      </c>
      <c r="V7258" s="3">
        <v>1</v>
      </c>
      <c r="W7258" t="s">
        <v>208</v>
      </c>
      <c r="X7258" t="s">
        <v>280</v>
      </c>
      <c r="Y7258">
        <v>640</v>
      </c>
      <c r="Z7258" s="14">
        <v>6</v>
      </c>
      <c r="AA7258" s="14"/>
      <c r="AB7258" s="14"/>
      <c r="AC7258" s="14"/>
      <c r="AD7258" s="14"/>
      <c r="AE7258" s="14"/>
      <c r="AF7258" s="14"/>
      <c r="AG7258" s="14"/>
      <c r="AH7258" s="14"/>
      <c r="AI7258" s="14"/>
      <c r="AJ7258" s="14"/>
      <c r="AK7258" s="14"/>
      <c r="AL7258" s="14"/>
      <c r="AM7258" s="14"/>
      <c r="AN7258" s="14"/>
      <c r="AO7258" s="14"/>
      <c r="AP7258" s="14"/>
      <c r="AQ7258" s="14"/>
      <c r="AR7258" s="14"/>
      <c r="AS7258" s="14"/>
      <c r="AT7258" s="14"/>
      <c r="AU7258" s="14"/>
      <c r="AV7258" s="14"/>
      <c r="AW7258" s="14"/>
      <c r="AX7258" s="14"/>
      <c r="AY7258" s="14"/>
      <c r="AZ7258" s="14"/>
      <c r="BA7258" s="14"/>
      <c r="BB7258" s="14"/>
      <c r="BC7258" s="14"/>
      <c r="BD7258" s="14"/>
      <c r="BE7258" s="14"/>
      <c r="BF7258" s="14"/>
      <c r="BG7258" s="14"/>
      <c r="BH7258" s="14"/>
      <c r="BI7258" s="14"/>
    </row>
    <row r="7259" spans="1:61" x14ac:dyDescent="0.25">
      <c r="A7259">
        <v>7258</v>
      </c>
      <c r="B7259" s="3">
        <v>2025</v>
      </c>
      <c r="C7259" s="3">
        <v>11</v>
      </c>
      <c r="D7259" t="s">
        <v>24</v>
      </c>
      <c r="E7259" s="21">
        <v>45989.778745057869</v>
      </c>
      <c r="F7259" t="s">
        <v>110</v>
      </c>
      <c r="G7259" t="s">
        <v>110</v>
      </c>
      <c r="H7259" t="s">
        <v>78</v>
      </c>
      <c r="I7259" t="s">
        <v>78</v>
      </c>
      <c r="J7259" t="s">
        <v>99</v>
      </c>
      <c r="K7259" t="s">
        <v>99</v>
      </c>
      <c r="L7259" t="s">
        <v>33</v>
      </c>
      <c r="M7259" t="s">
        <v>33</v>
      </c>
      <c r="N7259" t="s">
        <v>755</v>
      </c>
      <c r="O7259" t="s">
        <v>11649</v>
      </c>
      <c r="P7259" t="s">
        <v>20387</v>
      </c>
      <c r="Q7259" t="s">
        <v>20388</v>
      </c>
      <c r="S7259" t="s">
        <v>755</v>
      </c>
      <c r="T7259" s="4">
        <v>1200</v>
      </c>
      <c r="U7259" s="4">
        <v>10</v>
      </c>
      <c r="V7259" s="3">
        <v>1</v>
      </c>
      <c r="W7259" t="s">
        <v>208</v>
      </c>
      <c r="X7259" t="s">
        <v>280</v>
      </c>
      <c r="Y7259">
        <v>641</v>
      </c>
      <c r="Z7259" s="14"/>
      <c r="AA7259" s="14"/>
      <c r="AB7259" s="14"/>
      <c r="AC7259" s="14"/>
      <c r="AD7259" s="14"/>
      <c r="AE7259" s="14"/>
      <c r="AF7259" s="14"/>
      <c r="AG7259" s="14"/>
      <c r="AH7259" s="14"/>
      <c r="AI7259" s="14"/>
      <c r="AJ7259" s="14"/>
      <c r="AK7259" s="14"/>
      <c r="AL7259" s="14"/>
      <c r="AM7259" s="14"/>
      <c r="AN7259" s="14">
        <v>2</v>
      </c>
      <c r="AO7259" s="14">
        <v>2</v>
      </c>
      <c r="AP7259" s="14">
        <v>2</v>
      </c>
      <c r="AQ7259" s="14"/>
      <c r="AR7259" s="14"/>
      <c r="AS7259" s="14"/>
      <c r="AT7259" s="14"/>
      <c r="AU7259" s="14">
        <v>2</v>
      </c>
      <c r="AV7259" s="14"/>
      <c r="AW7259" s="14"/>
      <c r="AX7259" s="14"/>
      <c r="AY7259" s="14"/>
      <c r="AZ7259" s="14"/>
      <c r="BA7259" s="14"/>
      <c r="BB7259" s="14"/>
      <c r="BC7259" s="14">
        <v>2</v>
      </c>
      <c r="BD7259" s="14"/>
      <c r="BE7259" s="14"/>
      <c r="BF7259" s="14"/>
      <c r="BG7259" s="14"/>
      <c r="BH7259" s="14"/>
      <c r="BI7259" s="14"/>
    </row>
    <row r="7260" spans="1:61" x14ac:dyDescent="0.25">
      <c r="A7260">
        <v>7259</v>
      </c>
      <c r="B7260" s="3">
        <v>2025</v>
      </c>
      <c r="C7260" s="3">
        <v>11</v>
      </c>
      <c r="D7260" t="s">
        <v>24</v>
      </c>
      <c r="E7260" s="21">
        <v>45989.848263622684</v>
      </c>
      <c r="F7260" t="s">
        <v>111</v>
      </c>
      <c r="G7260" t="s">
        <v>111</v>
      </c>
      <c r="H7260" t="s">
        <v>79</v>
      </c>
      <c r="I7260" t="s">
        <v>79</v>
      </c>
      <c r="J7260" t="s">
        <v>97</v>
      </c>
      <c r="K7260" t="s">
        <v>97</v>
      </c>
      <c r="L7260" t="s">
        <v>38</v>
      </c>
      <c r="M7260" t="s">
        <v>38</v>
      </c>
      <c r="N7260" t="s">
        <v>542</v>
      </c>
      <c r="O7260" t="s">
        <v>11649</v>
      </c>
      <c r="P7260" t="s">
        <v>20389</v>
      </c>
      <c r="Q7260" t="s">
        <v>20390</v>
      </c>
      <c r="S7260" t="s">
        <v>20391</v>
      </c>
      <c r="T7260" s="4">
        <v>2590</v>
      </c>
      <c r="U7260" s="4">
        <v>12</v>
      </c>
      <c r="V7260" s="3">
        <v>1</v>
      </c>
      <c r="W7260" t="s">
        <v>208</v>
      </c>
      <c r="X7260" t="s">
        <v>280</v>
      </c>
      <c r="Y7260">
        <v>642</v>
      </c>
      <c r="Z7260" s="14"/>
      <c r="AA7260" s="14">
        <v>2</v>
      </c>
      <c r="AB7260" s="14">
        <v>2</v>
      </c>
      <c r="AC7260" s="14">
        <v>2</v>
      </c>
      <c r="AD7260" s="14"/>
      <c r="AE7260" s="14">
        <v>2</v>
      </c>
      <c r="AF7260" s="14"/>
      <c r="AG7260" s="14"/>
      <c r="AH7260" s="14">
        <v>2</v>
      </c>
      <c r="AI7260" s="14">
        <v>1</v>
      </c>
      <c r="AJ7260" s="14"/>
      <c r="AK7260" s="14"/>
      <c r="AL7260" s="14"/>
      <c r="AM7260" s="14"/>
      <c r="AN7260" s="14"/>
      <c r="AO7260" s="14"/>
      <c r="AP7260" s="14"/>
      <c r="AQ7260" s="14"/>
      <c r="AR7260" s="14"/>
      <c r="AS7260" s="14"/>
      <c r="AT7260" s="14">
        <v>1</v>
      </c>
      <c r="AU7260" s="14"/>
      <c r="AV7260" s="14"/>
      <c r="AW7260" s="14"/>
      <c r="AX7260" s="14"/>
      <c r="AY7260" s="14"/>
      <c r="AZ7260" s="14"/>
      <c r="BA7260" s="14"/>
      <c r="BB7260" s="14"/>
      <c r="BC7260" s="14"/>
      <c r="BD7260" s="14"/>
      <c r="BE7260" s="14"/>
      <c r="BF7260" s="14"/>
      <c r="BG7260" s="14"/>
      <c r="BH7260" s="14"/>
      <c r="BI7260" s="14"/>
    </row>
    <row r="7261" spans="1:61" x14ac:dyDescent="0.25">
      <c r="A7261">
        <v>7260</v>
      </c>
      <c r="B7261" s="3">
        <v>2025</v>
      </c>
      <c r="C7261" s="3">
        <v>11</v>
      </c>
      <c r="D7261" t="s">
        <v>24</v>
      </c>
      <c r="E7261" s="21">
        <v>45989.969833449068</v>
      </c>
      <c r="F7261" t="s">
        <v>110</v>
      </c>
      <c r="G7261" t="s">
        <v>110</v>
      </c>
      <c r="H7261" t="s">
        <v>79</v>
      </c>
      <c r="I7261" t="s">
        <v>79</v>
      </c>
      <c r="J7261" t="s">
        <v>99</v>
      </c>
      <c r="K7261" t="s">
        <v>99</v>
      </c>
      <c r="L7261" t="s">
        <v>32</v>
      </c>
      <c r="M7261" t="s">
        <v>32</v>
      </c>
      <c r="N7261" t="s">
        <v>658</v>
      </c>
      <c r="O7261" t="s">
        <v>11649</v>
      </c>
      <c r="P7261" t="s">
        <v>20392</v>
      </c>
      <c r="Q7261" t="s">
        <v>20393</v>
      </c>
      <c r="S7261" t="s">
        <v>20394</v>
      </c>
      <c r="T7261" s="4">
        <v>1000</v>
      </c>
      <c r="U7261" s="4">
        <v>9</v>
      </c>
      <c r="V7261" s="3">
        <v>1</v>
      </c>
      <c r="W7261" t="s">
        <v>208</v>
      </c>
      <c r="X7261" t="s">
        <v>280</v>
      </c>
      <c r="Y7261">
        <v>643</v>
      </c>
      <c r="Z7261" s="14"/>
      <c r="AA7261" s="14"/>
      <c r="AB7261" s="14"/>
      <c r="AC7261" s="14"/>
      <c r="AD7261" s="14"/>
      <c r="AE7261" s="14"/>
      <c r="AF7261" s="14"/>
      <c r="AG7261" s="14"/>
      <c r="AH7261" s="14"/>
      <c r="AI7261" s="14"/>
      <c r="AJ7261" s="14"/>
      <c r="AK7261" s="14"/>
      <c r="AL7261" s="14"/>
      <c r="AM7261" s="14"/>
      <c r="AN7261" s="14"/>
      <c r="AO7261" s="14">
        <v>2</v>
      </c>
      <c r="AP7261" s="14">
        <v>2</v>
      </c>
      <c r="AQ7261" s="14"/>
      <c r="AR7261" s="14"/>
      <c r="AS7261" s="14"/>
      <c r="AT7261" s="14">
        <v>3</v>
      </c>
      <c r="AU7261" s="14">
        <v>2</v>
      </c>
      <c r="AV7261" s="14"/>
      <c r="AW7261" s="14"/>
      <c r="AX7261" s="14"/>
      <c r="AY7261" s="14"/>
      <c r="AZ7261" s="14"/>
      <c r="BA7261" s="14"/>
      <c r="BB7261" s="14"/>
      <c r="BC7261" s="14"/>
      <c r="BD7261" s="14"/>
      <c r="BE7261" s="14"/>
      <c r="BF7261" s="14"/>
      <c r="BG7261" s="14"/>
      <c r="BH7261" s="14"/>
      <c r="BI7261" s="14"/>
    </row>
    <row r="7262" spans="1:61" x14ac:dyDescent="0.25">
      <c r="A7262">
        <v>7261</v>
      </c>
      <c r="B7262" s="3">
        <v>2025</v>
      </c>
      <c r="C7262" s="3">
        <v>11</v>
      </c>
      <c r="D7262" t="s">
        <v>24</v>
      </c>
      <c r="E7262" s="21">
        <v>45990.117591793984</v>
      </c>
      <c r="F7262" t="s">
        <v>115</v>
      </c>
      <c r="G7262" t="s">
        <v>115</v>
      </c>
      <c r="H7262" t="s">
        <v>78</v>
      </c>
      <c r="I7262" t="s">
        <v>78</v>
      </c>
      <c r="J7262" t="s">
        <v>97</v>
      </c>
      <c r="K7262" t="s">
        <v>97</v>
      </c>
      <c r="L7262" t="s">
        <v>36</v>
      </c>
      <c r="M7262" t="s">
        <v>36</v>
      </c>
      <c r="N7262" t="s">
        <v>51</v>
      </c>
      <c r="O7262" t="s">
        <v>11649</v>
      </c>
      <c r="P7262" t="s">
        <v>20395</v>
      </c>
      <c r="Q7262" t="s">
        <v>20396</v>
      </c>
      <c r="S7262" t="s">
        <v>20397</v>
      </c>
      <c r="T7262" s="4">
        <v>1030</v>
      </c>
      <c r="U7262" s="4">
        <v>6</v>
      </c>
      <c r="V7262" s="3">
        <v>1</v>
      </c>
      <c r="W7262" t="s">
        <v>208</v>
      </c>
      <c r="X7262" t="s">
        <v>280</v>
      </c>
      <c r="Y7262">
        <v>644</v>
      </c>
      <c r="Z7262" s="14"/>
      <c r="AA7262" s="14"/>
      <c r="AB7262" s="14">
        <v>2</v>
      </c>
      <c r="AC7262" s="14"/>
      <c r="AD7262" s="14"/>
      <c r="AE7262" s="14"/>
      <c r="AF7262" s="14"/>
      <c r="AG7262" s="14"/>
      <c r="AH7262" s="14"/>
      <c r="AI7262" s="14"/>
      <c r="AJ7262" s="14"/>
      <c r="AK7262" s="14">
        <v>2</v>
      </c>
      <c r="AL7262" s="14"/>
      <c r="AM7262" s="14"/>
      <c r="AN7262" s="14"/>
      <c r="AO7262" s="14"/>
      <c r="AP7262" s="14"/>
      <c r="AQ7262" s="14"/>
      <c r="AR7262" s="14"/>
      <c r="AS7262" s="14"/>
      <c r="AT7262" s="14"/>
      <c r="AU7262" s="14">
        <v>2</v>
      </c>
      <c r="AV7262" s="14"/>
      <c r="AW7262" s="14"/>
      <c r="AX7262" s="14"/>
      <c r="AY7262" s="14"/>
      <c r="AZ7262" s="14"/>
      <c r="BA7262" s="14"/>
      <c r="BB7262" s="14"/>
      <c r="BC7262" s="14"/>
      <c r="BD7262" s="14"/>
      <c r="BE7262" s="14"/>
      <c r="BF7262" s="14"/>
      <c r="BG7262" s="14"/>
      <c r="BH7262" s="14"/>
      <c r="BI7262" s="14"/>
    </row>
    <row r="7263" spans="1:61" x14ac:dyDescent="0.25">
      <c r="A7263">
        <v>7262</v>
      </c>
      <c r="B7263" s="3">
        <v>2025</v>
      </c>
      <c r="C7263" s="3">
        <v>11</v>
      </c>
      <c r="D7263" t="s">
        <v>24</v>
      </c>
      <c r="E7263" s="21">
        <v>45990.121119560194</v>
      </c>
      <c r="F7263" t="s">
        <v>115</v>
      </c>
      <c r="G7263" t="s">
        <v>115</v>
      </c>
      <c r="H7263" t="s">
        <v>78</v>
      </c>
      <c r="I7263" t="s">
        <v>78</v>
      </c>
      <c r="J7263" t="s">
        <v>99</v>
      </c>
      <c r="K7263" t="s">
        <v>99</v>
      </c>
      <c r="L7263" t="s">
        <v>32</v>
      </c>
      <c r="M7263" t="s">
        <v>32</v>
      </c>
      <c r="N7263" t="s">
        <v>11641</v>
      </c>
      <c r="O7263" t="s">
        <v>11649</v>
      </c>
      <c r="P7263" t="s">
        <v>12987</v>
      </c>
      <c r="Q7263" t="s">
        <v>20398</v>
      </c>
      <c r="R7263" t="s">
        <v>20399</v>
      </c>
      <c r="S7263" t="s">
        <v>20400</v>
      </c>
      <c r="T7263" s="4">
        <v>1060</v>
      </c>
      <c r="U7263" s="4">
        <v>5</v>
      </c>
      <c r="V7263" s="3">
        <v>1</v>
      </c>
      <c r="W7263" t="s">
        <v>208</v>
      </c>
      <c r="X7263" t="s">
        <v>280</v>
      </c>
      <c r="Y7263">
        <v>645</v>
      </c>
      <c r="Z7263" s="14">
        <v>1</v>
      </c>
      <c r="AA7263" s="14">
        <v>1</v>
      </c>
      <c r="AB7263" s="14"/>
      <c r="AC7263" s="14"/>
      <c r="AD7263" s="14">
        <v>1</v>
      </c>
      <c r="AE7263" s="14"/>
      <c r="AF7263" s="14"/>
      <c r="AG7263" s="14"/>
      <c r="AH7263" s="14"/>
      <c r="AI7263" s="14"/>
      <c r="AJ7263" s="14"/>
      <c r="AK7263" s="14"/>
      <c r="AL7263" s="14"/>
      <c r="AM7263" s="14"/>
      <c r="AN7263" s="14"/>
      <c r="AO7263" s="14"/>
      <c r="AP7263" s="14"/>
      <c r="AQ7263" s="14"/>
      <c r="AR7263" s="14"/>
      <c r="AS7263" s="14"/>
      <c r="AT7263" s="14"/>
      <c r="AU7263" s="14"/>
      <c r="AV7263" s="14"/>
      <c r="AW7263" s="14"/>
      <c r="AX7263" s="14"/>
      <c r="AY7263" s="14"/>
      <c r="AZ7263" s="14"/>
      <c r="BA7263" s="14"/>
      <c r="BB7263" s="14"/>
      <c r="BC7263" s="14">
        <v>1</v>
      </c>
      <c r="BD7263" s="14"/>
      <c r="BE7263" s="14"/>
      <c r="BF7263" s="14"/>
      <c r="BG7263" s="14"/>
      <c r="BH7263" s="14">
        <v>1</v>
      </c>
      <c r="BI7263" s="14"/>
    </row>
    <row r="7264" spans="1:61" x14ac:dyDescent="0.25">
      <c r="A7264">
        <v>7263</v>
      </c>
      <c r="B7264" s="3">
        <v>2025</v>
      </c>
      <c r="C7264" s="3">
        <v>11</v>
      </c>
      <c r="D7264" t="s">
        <v>24</v>
      </c>
      <c r="E7264" s="21">
        <v>45990.136545729169</v>
      </c>
      <c r="F7264" t="s">
        <v>115</v>
      </c>
      <c r="G7264" t="s">
        <v>115</v>
      </c>
      <c r="H7264" t="s">
        <v>78</v>
      </c>
      <c r="I7264" t="s">
        <v>78</v>
      </c>
      <c r="J7264" t="s">
        <v>99</v>
      </c>
      <c r="K7264" t="s">
        <v>99</v>
      </c>
      <c r="L7264" t="s">
        <v>32</v>
      </c>
      <c r="M7264" t="s">
        <v>32</v>
      </c>
      <c r="N7264" t="s">
        <v>2265</v>
      </c>
      <c r="O7264" t="s">
        <v>11649</v>
      </c>
      <c r="P7264" t="s">
        <v>18909</v>
      </c>
      <c r="Q7264" t="s">
        <v>18910</v>
      </c>
      <c r="S7264" t="s">
        <v>18911</v>
      </c>
      <c r="T7264" s="4">
        <v>1565</v>
      </c>
      <c r="U7264" s="4">
        <v>12</v>
      </c>
      <c r="V7264" s="3">
        <v>1</v>
      </c>
      <c r="W7264" t="s">
        <v>208</v>
      </c>
      <c r="X7264" t="s">
        <v>280</v>
      </c>
      <c r="Y7264">
        <v>646</v>
      </c>
      <c r="Z7264" s="14"/>
      <c r="AA7264" s="14"/>
      <c r="AB7264" s="14">
        <v>1</v>
      </c>
      <c r="AC7264" s="14"/>
      <c r="AD7264" s="14"/>
      <c r="AE7264" s="14"/>
      <c r="AF7264" s="14"/>
      <c r="AG7264" s="14"/>
      <c r="AH7264" s="14"/>
      <c r="AI7264" s="14"/>
      <c r="AJ7264" s="14"/>
      <c r="AK7264" s="14"/>
      <c r="AL7264" s="14"/>
      <c r="AM7264" s="14">
        <v>1</v>
      </c>
      <c r="AN7264" s="14">
        <v>2</v>
      </c>
      <c r="AO7264" s="14">
        <v>2</v>
      </c>
      <c r="AP7264" s="14">
        <v>2</v>
      </c>
      <c r="AQ7264" s="14"/>
      <c r="AR7264" s="14"/>
      <c r="AS7264" s="14"/>
      <c r="AT7264" s="14"/>
      <c r="AU7264" s="14">
        <v>2</v>
      </c>
      <c r="AV7264" s="14"/>
      <c r="AW7264" s="14"/>
      <c r="AX7264" s="14"/>
      <c r="AY7264" s="14"/>
      <c r="AZ7264" s="14"/>
      <c r="BA7264" s="14">
        <v>1</v>
      </c>
      <c r="BB7264" s="14"/>
      <c r="BC7264" s="14">
        <v>1</v>
      </c>
      <c r="BD7264" s="14"/>
      <c r="BE7264" s="14"/>
      <c r="BF7264" s="14"/>
      <c r="BG7264" s="14"/>
      <c r="BH7264" s="14"/>
      <c r="BI7264" s="14"/>
    </row>
    <row r="7265" spans="1:61" x14ac:dyDescent="0.25">
      <c r="A7265">
        <v>7264</v>
      </c>
      <c r="B7265" s="3">
        <v>2025</v>
      </c>
      <c r="C7265" s="3">
        <v>11</v>
      </c>
      <c r="D7265" t="s">
        <v>24</v>
      </c>
      <c r="E7265" s="21">
        <v>45990.398788888888</v>
      </c>
      <c r="F7265" t="s">
        <v>115</v>
      </c>
      <c r="G7265" t="s">
        <v>115</v>
      </c>
      <c r="H7265" t="s">
        <v>78</v>
      </c>
      <c r="I7265" t="s">
        <v>78</v>
      </c>
      <c r="J7265" t="s">
        <v>99</v>
      </c>
      <c r="K7265" t="s">
        <v>99</v>
      </c>
      <c r="L7265" t="s">
        <v>32</v>
      </c>
      <c r="M7265" t="s">
        <v>32</v>
      </c>
      <c r="N7265" t="s">
        <v>872</v>
      </c>
      <c r="O7265" t="s">
        <v>11649</v>
      </c>
      <c r="P7265" t="s">
        <v>20401</v>
      </c>
      <c r="Q7265" t="s">
        <v>20402</v>
      </c>
      <c r="S7265" t="s">
        <v>20403</v>
      </c>
      <c r="T7265" s="4">
        <v>920</v>
      </c>
      <c r="U7265" s="4">
        <v>4</v>
      </c>
      <c r="V7265" s="3">
        <v>1</v>
      </c>
      <c r="W7265" t="s">
        <v>208</v>
      </c>
      <c r="X7265" t="s">
        <v>280</v>
      </c>
      <c r="Y7265">
        <v>647</v>
      </c>
      <c r="Z7265" s="14">
        <v>2</v>
      </c>
      <c r="AA7265" s="14"/>
      <c r="AB7265" s="14">
        <v>2</v>
      </c>
      <c r="AC7265" s="14"/>
      <c r="AD7265" s="14"/>
      <c r="AE7265" s="14"/>
      <c r="AF7265" s="14"/>
      <c r="AG7265" s="14"/>
      <c r="AH7265" s="14"/>
      <c r="AI7265" s="14"/>
      <c r="AJ7265" s="14"/>
      <c r="AK7265" s="14"/>
      <c r="AL7265" s="14"/>
      <c r="AM7265" s="14"/>
      <c r="AN7265" s="14"/>
      <c r="AO7265" s="14"/>
      <c r="AP7265" s="14"/>
      <c r="AQ7265" s="14"/>
      <c r="AR7265" s="14"/>
      <c r="AS7265" s="14"/>
      <c r="AT7265" s="14"/>
      <c r="AU7265" s="14"/>
      <c r="AV7265" s="14"/>
      <c r="AW7265" s="14"/>
      <c r="AX7265" s="14"/>
      <c r="AY7265" s="14"/>
      <c r="AZ7265" s="14"/>
      <c r="BA7265" s="14"/>
      <c r="BB7265" s="14"/>
      <c r="BC7265" s="14"/>
      <c r="BD7265" s="14"/>
      <c r="BE7265" s="14"/>
      <c r="BF7265" s="14"/>
      <c r="BG7265" s="14"/>
      <c r="BH7265" s="14"/>
      <c r="BI7265" s="14"/>
    </row>
    <row r="7266" spans="1:61" x14ac:dyDescent="0.25">
      <c r="A7266">
        <v>7265</v>
      </c>
      <c r="B7266" s="3">
        <v>2025</v>
      </c>
      <c r="C7266" s="3">
        <v>11</v>
      </c>
      <c r="D7266" t="s">
        <v>24</v>
      </c>
      <c r="E7266" s="21">
        <v>45990.52755013889</v>
      </c>
      <c r="F7266" t="s">
        <v>113</v>
      </c>
      <c r="G7266" t="s">
        <v>113</v>
      </c>
      <c r="H7266" t="s">
        <v>78</v>
      </c>
      <c r="I7266" t="s">
        <v>78</v>
      </c>
      <c r="J7266" t="s">
        <v>99</v>
      </c>
      <c r="K7266" t="s">
        <v>99</v>
      </c>
      <c r="L7266" t="s">
        <v>33</v>
      </c>
      <c r="M7266" t="s">
        <v>33</v>
      </c>
      <c r="N7266" t="s">
        <v>684</v>
      </c>
      <c r="O7266" t="s">
        <v>11649</v>
      </c>
      <c r="P7266" t="s">
        <v>5249</v>
      </c>
      <c r="Q7266" t="s">
        <v>20404</v>
      </c>
      <c r="S7266" t="s">
        <v>20405</v>
      </c>
      <c r="T7266" s="4">
        <v>645</v>
      </c>
      <c r="U7266" s="4">
        <v>3</v>
      </c>
      <c r="V7266" s="3">
        <v>1</v>
      </c>
      <c r="W7266" t="s">
        <v>208</v>
      </c>
      <c r="X7266" t="s">
        <v>280</v>
      </c>
      <c r="Y7266">
        <v>648</v>
      </c>
      <c r="Z7266" s="14"/>
      <c r="AA7266" s="14"/>
      <c r="AB7266" s="14"/>
      <c r="AC7266" s="14"/>
      <c r="AD7266" s="14"/>
      <c r="AE7266" s="14"/>
      <c r="AF7266" s="14"/>
      <c r="AG7266" s="14"/>
      <c r="AH7266" s="14">
        <v>3</v>
      </c>
      <c r="AI7266" s="14"/>
      <c r="AJ7266" s="14"/>
      <c r="AK7266" s="14"/>
      <c r="AL7266" s="14"/>
      <c r="AM7266" s="14"/>
      <c r="AN7266" s="14"/>
      <c r="AO7266" s="14"/>
      <c r="AP7266" s="14"/>
      <c r="AQ7266" s="14"/>
      <c r="AR7266" s="14"/>
      <c r="AS7266" s="14"/>
      <c r="AT7266" s="14"/>
      <c r="AU7266" s="14"/>
      <c r="AV7266" s="14"/>
      <c r="AW7266" s="14"/>
      <c r="AX7266" s="14"/>
      <c r="AY7266" s="14"/>
      <c r="AZ7266" s="14"/>
      <c r="BA7266" s="14"/>
      <c r="BB7266" s="14"/>
      <c r="BC7266" s="14"/>
      <c r="BD7266" s="14"/>
      <c r="BE7266" s="14"/>
      <c r="BF7266" s="14"/>
      <c r="BG7266" s="14"/>
      <c r="BH7266" s="14"/>
      <c r="BI7266" s="14"/>
    </row>
    <row r="7267" spans="1:61" x14ac:dyDescent="0.25">
      <c r="A7267">
        <v>7266</v>
      </c>
      <c r="B7267" s="3">
        <v>2025</v>
      </c>
      <c r="C7267" s="3">
        <v>11</v>
      </c>
      <c r="D7267" t="s">
        <v>24</v>
      </c>
      <c r="E7267" s="21">
        <v>45990.536186238423</v>
      </c>
      <c r="F7267" t="s">
        <v>113</v>
      </c>
      <c r="G7267" t="s">
        <v>113</v>
      </c>
      <c r="H7267" t="s">
        <v>78</v>
      </c>
      <c r="I7267" t="s">
        <v>78</v>
      </c>
      <c r="J7267" t="s">
        <v>99</v>
      </c>
      <c r="K7267" t="s">
        <v>99</v>
      </c>
      <c r="L7267" t="s">
        <v>33</v>
      </c>
      <c r="M7267" t="s">
        <v>33</v>
      </c>
      <c r="N7267" t="s">
        <v>2326</v>
      </c>
      <c r="O7267" t="s">
        <v>11649</v>
      </c>
      <c r="P7267" t="s">
        <v>20406</v>
      </c>
      <c r="Q7267" t="s">
        <v>20407</v>
      </c>
      <c r="R7267" t="s">
        <v>20408</v>
      </c>
      <c r="S7267" t="s">
        <v>20409</v>
      </c>
      <c r="T7267" s="4">
        <v>300</v>
      </c>
      <c r="U7267" s="4">
        <v>4</v>
      </c>
      <c r="V7267" s="3">
        <v>1</v>
      </c>
      <c r="W7267" t="s">
        <v>208</v>
      </c>
      <c r="X7267" t="s">
        <v>280</v>
      </c>
      <c r="Y7267">
        <v>649</v>
      </c>
      <c r="Z7267" s="14"/>
      <c r="AA7267" s="14"/>
      <c r="AB7267" s="14"/>
      <c r="AC7267" s="14"/>
      <c r="AD7267" s="14"/>
      <c r="AE7267" s="14"/>
      <c r="AF7267" s="14"/>
      <c r="AG7267" s="14"/>
      <c r="AH7267" s="14"/>
      <c r="AI7267" s="14"/>
      <c r="AJ7267" s="14"/>
      <c r="AK7267" s="14"/>
      <c r="AL7267" s="14">
        <v>4</v>
      </c>
      <c r="AM7267" s="14"/>
      <c r="AN7267" s="14"/>
      <c r="AO7267" s="14"/>
      <c r="AP7267" s="14"/>
      <c r="AQ7267" s="14"/>
      <c r="AR7267" s="14"/>
      <c r="AS7267" s="14"/>
      <c r="AT7267" s="14"/>
      <c r="AU7267" s="14"/>
      <c r="AV7267" s="14"/>
      <c r="AW7267" s="14"/>
      <c r="AX7267" s="14"/>
      <c r="AY7267" s="14"/>
      <c r="AZ7267" s="14"/>
      <c r="BA7267" s="14"/>
      <c r="BB7267" s="14"/>
      <c r="BC7267" s="14"/>
      <c r="BD7267" s="14"/>
      <c r="BE7267" s="14"/>
      <c r="BF7267" s="14"/>
      <c r="BG7267" s="14"/>
      <c r="BH7267" s="14"/>
      <c r="BI7267" s="14"/>
    </row>
    <row r="7268" spans="1:61" x14ac:dyDescent="0.25">
      <c r="A7268">
        <v>7267</v>
      </c>
      <c r="B7268" s="3">
        <v>2025</v>
      </c>
      <c r="C7268" s="3">
        <v>11</v>
      </c>
      <c r="D7268" t="s">
        <v>24</v>
      </c>
      <c r="E7268" s="21">
        <v>45990.574585833332</v>
      </c>
      <c r="F7268" t="s">
        <v>110</v>
      </c>
      <c r="G7268" t="s">
        <v>110</v>
      </c>
      <c r="H7268" t="s">
        <v>80</v>
      </c>
      <c r="I7268" t="s">
        <v>80</v>
      </c>
      <c r="J7268" t="s">
        <v>99</v>
      </c>
      <c r="K7268" t="s">
        <v>99</v>
      </c>
      <c r="L7268" t="s">
        <v>33</v>
      </c>
      <c r="M7268" t="s">
        <v>33</v>
      </c>
      <c r="N7268" t="s">
        <v>654</v>
      </c>
      <c r="O7268" t="s">
        <v>11649</v>
      </c>
      <c r="P7268" t="s">
        <v>20410</v>
      </c>
      <c r="Q7268" t="s">
        <v>20411</v>
      </c>
      <c r="S7268" t="s">
        <v>20412</v>
      </c>
      <c r="T7268" s="4">
        <v>1990</v>
      </c>
      <c r="U7268" s="4">
        <v>15</v>
      </c>
      <c r="V7268" s="3">
        <v>1</v>
      </c>
      <c r="W7268" t="s">
        <v>208</v>
      </c>
      <c r="X7268" t="s">
        <v>280</v>
      </c>
      <c r="Y7268">
        <v>650</v>
      </c>
      <c r="Z7268" s="14">
        <v>1</v>
      </c>
      <c r="AA7268" s="14">
        <v>1</v>
      </c>
      <c r="AB7268" s="14"/>
      <c r="AC7268" s="14"/>
      <c r="AD7268" s="14"/>
      <c r="AE7268" s="14"/>
      <c r="AF7268" s="14"/>
      <c r="AG7268" s="14"/>
      <c r="AH7268" s="14"/>
      <c r="AI7268" s="14">
        <v>2</v>
      </c>
      <c r="AJ7268" s="14">
        <v>2</v>
      </c>
      <c r="AK7268" s="14">
        <v>3</v>
      </c>
      <c r="AL7268" s="14"/>
      <c r="AM7268" s="14"/>
      <c r="AN7268" s="14"/>
      <c r="AO7268" s="14"/>
      <c r="AP7268" s="14"/>
      <c r="AQ7268" s="14"/>
      <c r="AR7268" s="14"/>
      <c r="AS7268" s="14"/>
      <c r="AT7268" s="14">
        <v>4</v>
      </c>
      <c r="AU7268" s="14"/>
      <c r="AV7268" s="14"/>
      <c r="AW7268" s="14"/>
      <c r="AX7268" s="14"/>
      <c r="AY7268" s="14"/>
      <c r="AZ7268" s="14"/>
      <c r="BA7268" s="14">
        <v>2</v>
      </c>
      <c r="BB7268" s="14"/>
      <c r="BC7268" s="14"/>
      <c r="BD7268" s="14"/>
      <c r="BE7268" s="14"/>
      <c r="BF7268" s="14"/>
      <c r="BG7268" s="14"/>
      <c r="BH7268" s="14"/>
      <c r="BI7268" s="14"/>
    </row>
    <row r="7269" spans="1:61" x14ac:dyDescent="0.25">
      <c r="A7269">
        <v>7268</v>
      </c>
      <c r="B7269" s="3">
        <v>2025</v>
      </c>
      <c r="C7269" s="3">
        <v>11</v>
      </c>
      <c r="D7269" t="s">
        <v>24</v>
      </c>
      <c r="E7269" s="21">
        <v>45990.57820491898</v>
      </c>
      <c r="F7269" t="s">
        <v>110</v>
      </c>
      <c r="G7269" t="s">
        <v>110</v>
      </c>
      <c r="H7269" t="s">
        <v>78</v>
      </c>
      <c r="I7269" t="s">
        <v>78</v>
      </c>
      <c r="J7269" t="s">
        <v>99</v>
      </c>
      <c r="K7269" t="s">
        <v>99</v>
      </c>
      <c r="L7269" t="s">
        <v>32</v>
      </c>
      <c r="M7269" t="s">
        <v>32</v>
      </c>
      <c r="N7269" t="s">
        <v>1259</v>
      </c>
      <c r="O7269" t="s">
        <v>11649</v>
      </c>
      <c r="P7269" t="s">
        <v>20413</v>
      </c>
      <c r="Q7269" t="s">
        <v>20414</v>
      </c>
      <c r="S7269" t="s">
        <v>20415</v>
      </c>
      <c r="T7269" s="4">
        <v>1870</v>
      </c>
      <c r="U7269" s="4">
        <v>12</v>
      </c>
      <c r="V7269" s="3">
        <v>1</v>
      </c>
      <c r="W7269" t="s">
        <v>208</v>
      </c>
      <c r="X7269" t="s">
        <v>280</v>
      </c>
      <c r="Y7269">
        <v>651</v>
      </c>
      <c r="Z7269" s="14">
        <v>2</v>
      </c>
      <c r="AA7269" s="14"/>
      <c r="AB7269" s="14">
        <v>2</v>
      </c>
      <c r="AC7269" s="14"/>
      <c r="AD7269" s="14"/>
      <c r="AE7269" s="14"/>
      <c r="AF7269" s="14"/>
      <c r="AG7269" s="14"/>
      <c r="AH7269" s="14"/>
      <c r="AI7269" s="14"/>
      <c r="AJ7269" s="14"/>
      <c r="AK7269" s="14"/>
      <c r="AL7269" s="14"/>
      <c r="AM7269" s="14"/>
      <c r="AN7269" s="14"/>
      <c r="AO7269" s="14"/>
      <c r="AP7269" s="14"/>
      <c r="AQ7269" s="14"/>
      <c r="AR7269" s="14"/>
      <c r="AS7269" s="14"/>
      <c r="AT7269" s="14"/>
      <c r="AU7269" s="14">
        <v>8</v>
      </c>
      <c r="AV7269" s="14"/>
      <c r="AW7269" s="14"/>
      <c r="AX7269" s="14"/>
      <c r="AY7269" s="14"/>
      <c r="AZ7269" s="14"/>
      <c r="BA7269" s="14"/>
      <c r="BB7269" s="14"/>
      <c r="BC7269" s="14"/>
      <c r="BD7269" s="14"/>
      <c r="BE7269" s="14"/>
      <c r="BF7269" s="14"/>
      <c r="BG7269" s="14"/>
      <c r="BH7269" s="14"/>
      <c r="BI7269" s="14"/>
    </row>
    <row r="7270" spans="1:61" x14ac:dyDescent="0.25">
      <c r="A7270">
        <v>7269</v>
      </c>
      <c r="B7270" s="3">
        <v>2025</v>
      </c>
      <c r="C7270" s="3">
        <v>11</v>
      </c>
      <c r="D7270" t="s">
        <v>24</v>
      </c>
      <c r="E7270" s="21">
        <v>45990.671204444443</v>
      </c>
      <c r="F7270" t="s">
        <v>115</v>
      </c>
      <c r="G7270" t="s">
        <v>115</v>
      </c>
      <c r="H7270" t="s">
        <v>78</v>
      </c>
      <c r="I7270" t="s">
        <v>78</v>
      </c>
      <c r="J7270" t="s">
        <v>99</v>
      </c>
      <c r="K7270" t="s">
        <v>99</v>
      </c>
      <c r="L7270" t="s">
        <v>32</v>
      </c>
      <c r="M7270" t="s">
        <v>32</v>
      </c>
      <c r="N7270" t="s">
        <v>872</v>
      </c>
      <c r="O7270" t="s">
        <v>11649</v>
      </c>
      <c r="P7270" t="s">
        <v>20416</v>
      </c>
      <c r="Q7270" t="s">
        <v>20417</v>
      </c>
      <c r="S7270" t="s">
        <v>20418</v>
      </c>
      <c r="T7270" s="4">
        <v>1000</v>
      </c>
      <c r="U7270" s="4">
        <v>9</v>
      </c>
      <c r="V7270" s="3">
        <v>1</v>
      </c>
      <c r="W7270" t="s">
        <v>208</v>
      </c>
      <c r="X7270" t="s">
        <v>280</v>
      </c>
      <c r="Y7270">
        <v>652</v>
      </c>
      <c r="Z7270" s="14"/>
      <c r="AA7270" s="14"/>
      <c r="AB7270" s="14"/>
      <c r="AC7270" s="14"/>
      <c r="AD7270" s="14"/>
      <c r="AE7270" s="14"/>
      <c r="AF7270" s="14"/>
      <c r="AG7270" s="14"/>
      <c r="AH7270" s="14"/>
      <c r="AI7270" s="14"/>
      <c r="AJ7270" s="14"/>
      <c r="AK7270" s="14"/>
      <c r="AL7270" s="14"/>
      <c r="AM7270" s="14"/>
      <c r="AN7270" s="14"/>
      <c r="AO7270" s="14">
        <v>2</v>
      </c>
      <c r="AP7270" s="14">
        <v>2</v>
      </c>
      <c r="AQ7270" s="14"/>
      <c r="AR7270" s="14"/>
      <c r="AS7270" s="14"/>
      <c r="AT7270" s="14">
        <v>3</v>
      </c>
      <c r="AU7270" s="14">
        <v>2</v>
      </c>
      <c r="AV7270" s="14"/>
      <c r="AW7270" s="14"/>
      <c r="AX7270" s="14"/>
      <c r="AY7270" s="14"/>
      <c r="AZ7270" s="14"/>
      <c r="BA7270" s="14"/>
      <c r="BB7270" s="14"/>
      <c r="BC7270" s="14"/>
      <c r="BD7270" s="14"/>
      <c r="BE7270" s="14"/>
      <c r="BF7270" s="14"/>
      <c r="BG7270" s="14"/>
      <c r="BH7270" s="14"/>
      <c r="BI7270" s="14"/>
    </row>
    <row r="7271" spans="1:61" x14ac:dyDescent="0.25">
      <c r="A7271">
        <v>7270</v>
      </c>
      <c r="B7271" s="3">
        <v>2025</v>
      </c>
      <c r="C7271" s="3">
        <v>11</v>
      </c>
      <c r="D7271" t="s">
        <v>24</v>
      </c>
      <c r="E7271" s="21">
        <v>45990.68946105324</v>
      </c>
      <c r="F7271" t="s">
        <v>113</v>
      </c>
      <c r="G7271" t="s">
        <v>113</v>
      </c>
      <c r="H7271" t="s">
        <v>78</v>
      </c>
      <c r="I7271" t="s">
        <v>78</v>
      </c>
      <c r="J7271" t="s">
        <v>99</v>
      </c>
      <c r="K7271" t="s">
        <v>99</v>
      </c>
      <c r="L7271" t="s">
        <v>32</v>
      </c>
      <c r="M7271" t="s">
        <v>32</v>
      </c>
      <c r="N7271" t="s">
        <v>1025</v>
      </c>
      <c r="O7271" t="s">
        <v>11649</v>
      </c>
      <c r="P7271" t="s">
        <v>18343</v>
      </c>
      <c r="Q7271" t="s">
        <v>20419</v>
      </c>
      <c r="S7271" t="s">
        <v>20420</v>
      </c>
      <c r="T7271" s="4">
        <v>1000</v>
      </c>
      <c r="U7271" s="4">
        <v>9</v>
      </c>
      <c r="V7271" s="3">
        <v>1</v>
      </c>
      <c r="W7271" t="s">
        <v>208</v>
      </c>
      <c r="X7271" t="s">
        <v>280</v>
      </c>
      <c r="Y7271">
        <v>653</v>
      </c>
      <c r="Z7271" s="14"/>
      <c r="AA7271" s="14"/>
      <c r="AB7271" s="14"/>
      <c r="AC7271" s="14"/>
      <c r="AD7271" s="14"/>
      <c r="AE7271" s="14"/>
      <c r="AF7271" s="14"/>
      <c r="AG7271" s="14"/>
      <c r="AH7271" s="14"/>
      <c r="AI7271" s="14"/>
      <c r="AJ7271" s="14"/>
      <c r="AK7271" s="14"/>
      <c r="AL7271" s="14"/>
      <c r="AM7271" s="14"/>
      <c r="AN7271" s="14">
        <v>2</v>
      </c>
      <c r="AO7271" s="14"/>
      <c r="AP7271" s="14">
        <v>2</v>
      </c>
      <c r="AQ7271" s="14"/>
      <c r="AR7271" s="14"/>
      <c r="AS7271" s="14"/>
      <c r="AT7271" s="14">
        <v>3</v>
      </c>
      <c r="AU7271" s="14">
        <v>2</v>
      </c>
      <c r="AV7271" s="14"/>
      <c r="AW7271" s="14"/>
      <c r="AX7271" s="14"/>
      <c r="AY7271" s="14"/>
      <c r="AZ7271" s="14"/>
      <c r="BA7271" s="14"/>
      <c r="BB7271" s="14"/>
      <c r="BC7271" s="14"/>
      <c r="BD7271" s="14"/>
      <c r="BE7271" s="14"/>
      <c r="BF7271" s="14"/>
      <c r="BG7271" s="14"/>
      <c r="BH7271" s="14"/>
      <c r="BI7271" s="14"/>
    </row>
    <row r="7272" spans="1:61" x14ac:dyDescent="0.25">
      <c r="A7272">
        <v>7271</v>
      </c>
      <c r="B7272" s="3">
        <v>2025</v>
      </c>
      <c r="C7272" s="3">
        <v>11</v>
      </c>
      <c r="D7272" t="s">
        <v>24</v>
      </c>
      <c r="E7272" s="21">
        <v>45990.840437430546</v>
      </c>
      <c r="F7272" t="s">
        <v>111</v>
      </c>
      <c r="G7272" t="s">
        <v>111</v>
      </c>
      <c r="H7272" t="s">
        <v>79</v>
      </c>
      <c r="I7272" t="s">
        <v>79</v>
      </c>
      <c r="J7272" t="s">
        <v>99</v>
      </c>
      <c r="K7272" t="s">
        <v>99</v>
      </c>
      <c r="L7272" t="s">
        <v>32</v>
      </c>
      <c r="M7272" t="s">
        <v>32</v>
      </c>
      <c r="N7272" t="s">
        <v>1359</v>
      </c>
      <c r="O7272" t="s">
        <v>11649</v>
      </c>
      <c r="P7272" t="s">
        <v>20421</v>
      </c>
      <c r="Q7272" t="s">
        <v>20422</v>
      </c>
      <c r="S7272" t="s">
        <v>20423</v>
      </c>
      <c r="T7272" s="4">
        <v>980</v>
      </c>
      <c r="U7272" s="4">
        <v>4</v>
      </c>
      <c r="V7272" s="3">
        <v>1</v>
      </c>
      <c r="W7272" t="s">
        <v>208</v>
      </c>
      <c r="X7272" t="s">
        <v>280</v>
      </c>
      <c r="Y7272">
        <v>654</v>
      </c>
      <c r="Z7272" s="14">
        <v>2</v>
      </c>
      <c r="AA7272" s="14"/>
      <c r="AB7272" s="14"/>
      <c r="AC7272" s="14"/>
      <c r="AD7272" s="14"/>
      <c r="AE7272" s="14">
        <v>2</v>
      </c>
      <c r="AF7272" s="14"/>
      <c r="AG7272" s="14"/>
      <c r="AH7272" s="14"/>
      <c r="AI7272" s="14"/>
      <c r="AJ7272" s="14"/>
      <c r="AK7272" s="14"/>
      <c r="AL7272" s="14"/>
      <c r="AM7272" s="14"/>
      <c r="AN7272" s="14"/>
      <c r="AO7272" s="14"/>
      <c r="AP7272" s="14"/>
      <c r="AQ7272" s="14"/>
      <c r="AR7272" s="14"/>
      <c r="AS7272" s="14"/>
      <c r="AT7272" s="14"/>
      <c r="AU7272" s="14"/>
      <c r="AV7272" s="14"/>
      <c r="AW7272" s="14"/>
      <c r="AX7272" s="14"/>
      <c r="AY7272" s="14"/>
      <c r="AZ7272" s="14"/>
      <c r="BA7272" s="14"/>
      <c r="BB7272" s="14"/>
      <c r="BC7272" s="14"/>
      <c r="BD7272" s="14"/>
      <c r="BE7272" s="14"/>
      <c r="BF7272" s="14"/>
      <c r="BG7272" s="14"/>
      <c r="BH7272" s="14"/>
      <c r="BI7272" s="14"/>
    </row>
    <row r="7273" spans="1:61" x14ac:dyDescent="0.25">
      <c r="A7273">
        <v>7272</v>
      </c>
      <c r="B7273" s="3">
        <v>2025</v>
      </c>
      <c r="C7273" s="3">
        <v>11</v>
      </c>
      <c r="D7273" t="s">
        <v>24</v>
      </c>
      <c r="E7273" s="21">
        <v>45990.863203136571</v>
      </c>
      <c r="F7273" t="s">
        <v>113</v>
      </c>
      <c r="G7273" t="s">
        <v>113</v>
      </c>
      <c r="H7273" t="s">
        <v>78</v>
      </c>
      <c r="I7273" t="s">
        <v>78</v>
      </c>
      <c r="J7273" t="s">
        <v>97</v>
      </c>
      <c r="K7273" t="s">
        <v>97</v>
      </c>
      <c r="L7273" t="s">
        <v>36</v>
      </c>
      <c r="M7273" t="s">
        <v>36</v>
      </c>
      <c r="N7273" t="s">
        <v>70</v>
      </c>
      <c r="O7273" t="s">
        <v>11649</v>
      </c>
      <c r="P7273" t="s">
        <v>15376</v>
      </c>
      <c r="Q7273" t="s">
        <v>20424</v>
      </c>
      <c r="R7273" t="s">
        <v>20425</v>
      </c>
      <c r="S7273" t="s">
        <v>70</v>
      </c>
      <c r="T7273" s="4">
        <v>950</v>
      </c>
      <c r="U7273" s="4">
        <v>8</v>
      </c>
      <c r="V7273" s="3">
        <v>1</v>
      </c>
      <c r="W7273" t="s">
        <v>208</v>
      </c>
      <c r="X7273" t="s">
        <v>280</v>
      </c>
      <c r="Y7273">
        <v>655</v>
      </c>
      <c r="Z7273" s="14"/>
      <c r="AA7273" s="14"/>
      <c r="AB7273" s="14"/>
      <c r="AC7273" s="14"/>
      <c r="AD7273" s="14"/>
      <c r="AE7273" s="14"/>
      <c r="AF7273" s="14"/>
      <c r="AG7273" s="14"/>
      <c r="AH7273" s="14"/>
      <c r="AI7273" s="14"/>
      <c r="AJ7273" s="14"/>
      <c r="AK7273" s="14"/>
      <c r="AL7273" s="14"/>
      <c r="AM7273" s="14"/>
      <c r="AN7273" s="14"/>
      <c r="AO7273" s="14"/>
      <c r="AP7273" s="14"/>
      <c r="AQ7273" s="14"/>
      <c r="AR7273" s="14"/>
      <c r="AS7273" s="14"/>
      <c r="AT7273" s="14"/>
      <c r="AU7273" s="14">
        <v>8</v>
      </c>
      <c r="AV7273" s="14"/>
      <c r="AW7273" s="14"/>
      <c r="AX7273" s="14"/>
      <c r="AY7273" s="14"/>
      <c r="AZ7273" s="14"/>
      <c r="BA7273" s="14"/>
      <c r="BB7273" s="14"/>
      <c r="BC7273" s="14"/>
      <c r="BD7273" s="14"/>
      <c r="BE7273" s="14"/>
      <c r="BF7273" s="14"/>
      <c r="BG7273" s="14"/>
      <c r="BH7273" s="14"/>
      <c r="BI7273" s="14"/>
    </row>
    <row r="7274" spans="1:61" x14ac:dyDescent="0.25">
      <c r="A7274">
        <v>7273</v>
      </c>
      <c r="B7274" s="3">
        <v>2025</v>
      </c>
      <c r="C7274" s="3">
        <v>11</v>
      </c>
      <c r="D7274" t="s">
        <v>24</v>
      </c>
      <c r="E7274" s="21">
        <v>45990.938568506943</v>
      </c>
      <c r="F7274" t="s">
        <v>115</v>
      </c>
      <c r="G7274" t="s">
        <v>115</v>
      </c>
      <c r="H7274" t="s">
        <v>79</v>
      </c>
      <c r="I7274" t="s">
        <v>79</v>
      </c>
      <c r="J7274" t="s">
        <v>99</v>
      </c>
      <c r="K7274" t="s">
        <v>99</v>
      </c>
      <c r="L7274" t="s">
        <v>32</v>
      </c>
      <c r="M7274" t="s">
        <v>32</v>
      </c>
      <c r="N7274" t="s">
        <v>19517</v>
      </c>
      <c r="O7274" t="s">
        <v>11649</v>
      </c>
      <c r="P7274" t="s">
        <v>20426</v>
      </c>
      <c r="Q7274" t="s">
        <v>20427</v>
      </c>
      <c r="R7274" t="s">
        <v>20428</v>
      </c>
      <c r="S7274" t="s">
        <v>20429</v>
      </c>
      <c r="T7274" s="4">
        <v>670</v>
      </c>
      <c r="U7274" s="4">
        <v>4</v>
      </c>
      <c r="V7274" s="3">
        <v>1</v>
      </c>
      <c r="W7274" t="s">
        <v>208</v>
      </c>
      <c r="X7274" t="s">
        <v>280</v>
      </c>
      <c r="Y7274">
        <v>656</v>
      </c>
      <c r="Z7274" s="14"/>
      <c r="AA7274" s="14"/>
      <c r="AB7274" s="14"/>
      <c r="AC7274" s="14"/>
      <c r="AD7274" s="14"/>
      <c r="AE7274" s="14"/>
      <c r="AF7274" s="14"/>
      <c r="AG7274" s="14"/>
      <c r="AH7274" s="14"/>
      <c r="AI7274" s="14"/>
      <c r="AJ7274" s="14"/>
      <c r="AK7274" s="14"/>
      <c r="AL7274" s="14"/>
      <c r="AM7274" s="14"/>
      <c r="AN7274" s="14">
        <v>1</v>
      </c>
      <c r="AO7274" s="14"/>
      <c r="AP7274" s="14">
        <v>1</v>
      </c>
      <c r="AQ7274" s="14"/>
      <c r="AR7274" s="14"/>
      <c r="AS7274" s="14"/>
      <c r="AT7274" s="14"/>
      <c r="AU7274" s="14"/>
      <c r="AV7274" s="14"/>
      <c r="AW7274" s="14"/>
      <c r="AX7274" s="14"/>
      <c r="AY7274" s="14"/>
      <c r="AZ7274" s="14"/>
      <c r="BA7274" s="14">
        <v>1</v>
      </c>
      <c r="BB7274" s="14"/>
      <c r="BC7274" s="14">
        <v>1</v>
      </c>
      <c r="BD7274" s="14"/>
      <c r="BE7274" s="14"/>
      <c r="BF7274" s="14"/>
      <c r="BG7274" s="14"/>
      <c r="BH7274" s="14"/>
      <c r="BI7274" s="14"/>
    </row>
    <row r="7275" spans="1:61" x14ac:dyDescent="0.25">
      <c r="A7275">
        <v>7274</v>
      </c>
      <c r="B7275" s="3">
        <v>2025</v>
      </c>
      <c r="C7275" s="3">
        <v>11</v>
      </c>
      <c r="D7275" t="s">
        <v>24</v>
      </c>
      <c r="E7275" s="21">
        <v>45990.997914039363</v>
      </c>
      <c r="F7275" t="s">
        <v>115</v>
      </c>
      <c r="G7275" t="s">
        <v>115</v>
      </c>
      <c r="H7275" t="s">
        <v>78</v>
      </c>
      <c r="I7275" t="s">
        <v>78</v>
      </c>
      <c r="J7275" t="s">
        <v>97</v>
      </c>
      <c r="K7275" t="s">
        <v>97</v>
      </c>
      <c r="L7275" t="s">
        <v>45</v>
      </c>
      <c r="M7275" t="s">
        <v>45</v>
      </c>
      <c r="N7275" t="s">
        <v>20430</v>
      </c>
      <c r="O7275" t="s">
        <v>11649</v>
      </c>
      <c r="P7275" t="s">
        <v>20431</v>
      </c>
      <c r="Q7275" t="s">
        <v>20432</v>
      </c>
      <c r="S7275" t="s">
        <v>20433</v>
      </c>
      <c r="T7275" s="4">
        <v>675</v>
      </c>
      <c r="U7275" s="4">
        <v>3</v>
      </c>
      <c r="V7275" s="3">
        <v>1</v>
      </c>
      <c r="W7275" t="s">
        <v>208</v>
      </c>
      <c r="X7275" t="s">
        <v>280</v>
      </c>
      <c r="Y7275">
        <v>657</v>
      </c>
      <c r="Z7275" s="14">
        <v>3</v>
      </c>
      <c r="AA7275" s="14"/>
      <c r="AB7275" s="14"/>
      <c r="AC7275" s="14"/>
      <c r="AD7275" s="14"/>
      <c r="AE7275" s="14"/>
      <c r="AF7275" s="14"/>
      <c r="AG7275" s="14"/>
      <c r="AH7275" s="14"/>
      <c r="AI7275" s="14"/>
      <c r="AJ7275" s="14"/>
      <c r="AK7275" s="14"/>
      <c r="AL7275" s="14"/>
      <c r="AM7275" s="14"/>
      <c r="AN7275" s="14"/>
      <c r="AO7275" s="14"/>
      <c r="AP7275" s="14"/>
      <c r="AQ7275" s="14"/>
      <c r="AR7275" s="14"/>
      <c r="AS7275" s="14"/>
      <c r="AT7275" s="14"/>
      <c r="AU7275" s="14"/>
      <c r="AV7275" s="14"/>
      <c r="AW7275" s="14"/>
      <c r="AX7275" s="14"/>
      <c r="AY7275" s="14"/>
      <c r="AZ7275" s="14"/>
      <c r="BA7275" s="14"/>
      <c r="BB7275" s="14"/>
      <c r="BC7275" s="14"/>
      <c r="BD7275" s="14"/>
      <c r="BE7275" s="14"/>
      <c r="BF7275" s="14"/>
      <c r="BG7275" s="14"/>
      <c r="BH7275" s="14"/>
      <c r="BI7275" s="14"/>
    </row>
    <row r="7276" spans="1:61" x14ac:dyDescent="0.25">
      <c r="A7276">
        <v>7275</v>
      </c>
      <c r="B7276" s="3">
        <v>2025</v>
      </c>
      <c r="C7276" s="3">
        <v>11</v>
      </c>
      <c r="D7276" t="s">
        <v>24</v>
      </c>
      <c r="E7276" s="21">
        <v>45991.741737384262</v>
      </c>
      <c r="F7276" t="s">
        <v>110</v>
      </c>
      <c r="G7276" t="s">
        <v>110</v>
      </c>
      <c r="H7276" t="s">
        <v>79</v>
      </c>
      <c r="I7276" t="s">
        <v>79</v>
      </c>
      <c r="J7276" t="s">
        <v>99</v>
      </c>
      <c r="K7276" t="s">
        <v>99</v>
      </c>
      <c r="L7276" t="s">
        <v>33</v>
      </c>
      <c r="M7276" t="s">
        <v>33</v>
      </c>
      <c r="N7276" t="s">
        <v>650</v>
      </c>
      <c r="O7276" t="s">
        <v>11649</v>
      </c>
      <c r="P7276" t="s">
        <v>20434</v>
      </c>
      <c r="Q7276" t="s">
        <v>20435</v>
      </c>
      <c r="S7276" t="s">
        <v>20436</v>
      </c>
      <c r="T7276" s="4">
        <v>1000</v>
      </c>
      <c r="U7276" s="4">
        <v>7</v>
      </c>
      <c r="V7276" s="3">
        <v>1</v>
      </c>
      <c r="W7276" t="s">
        <v>208</v>
      </c>
      <c r="X7276" t="s">
        <v>280</v>
      </c>
      <c r="Y7276">
        <v>658</v>
      </c>
      <c r="Z7276" s="14"/>
      <c r="AA7276" s="14"/>
      <c r="AB7276" s="14"/>
      <c r="AC7276" s="14"/>
      <c r="AD7276" s="14"/>
      <c r="AE7276" s="14"/>
      <c r="AF7276" s="14"/>
      <c r="AG7276" s="14"/>
      <c r="AH7276" s="14"/>
      <c r="AI7276" s="14"/>
      <c r="AJ7276" s="14"/>
      <c r="AK7276" s="14"/>
      <c r="AL7276" s="14"/>
      <c r="AM7276" s="14"/>
      <c r="AN7276" s="14">
        <v>2</v>
      </c>
      <c r="AO7276" s="14">
        <v>2</v>
      </c>
      <c r="AP7276" s="14">
        <v>2</v>
      </c>
      <c r="AQ7276" s="14"/>
      <c r="AR7276" s="14"/>
      <c r="AS7276" s="14"/>
      <c r="AT7276" s="14"/>
      <c r="AU7276" s="14"/>
      <c r="AV7276" s="14"/>
      <c r="AW7276" s="14"/>
      <c r="AX7276" s="14"/>
      <c r="AY7276" s="14"/>
      <c r="AZ7276" s="14"/>
      <c r="BA7276" s="14">
        <v>1</v>
      </c>
      <c r="BB7276" s="14"/>
      <c r="BC7276" s="14"/>
      <c r="BD7276" s="14"/>
      <c r="BE7276" s="14"/>
      <c r="BF7276" s="14"/>
      <c r="BG7276" s="14"/>
      <c r="BH7276" s="14"/>
      <c r="BI7276" s="14"/>
    </row>
    <row r="7277" spans="1:61" x14ac:dyDescent="0.25">
      <c r="A7277">
        <v>7276</v>
      </c>
      <c r="B7277" s="3">
        <v>2025</v>
      </c>
      <c r="C7277" s="3">
        <v>11</v>
      </c>
      <c r="D7277" t="s">
        <v>24</v>
      </c>
      <c r="E7277" s="21">
        <v>45991.824640578707</v>
      </c>
      <c r="F7277" t="s">
        <v>113</v>
      </c>
      <c r="G7277" t="s">
        <v>113</v>
      </c>
      <c r="H7277" t="s">
        <v>78</v>
      </c>
      <c r="I7277" t="s">
        <v>78</v>
      </c>
      <c r="J7277" t="s">
        <v>97</v>
      </c>
      <c r="K7277" t="s">
        <v>97</v>
      </c>
      <c r="L7277" t="s">
        <v>36</v>
      </c>
      <c r="M7277" t="s">
        <v>36</v>
      </c>
      <c r="N7277" t="s">
        <v>70</v>
      </c>
      <c r="O7277" t="s">
        <v>11649</v>
      </c>
      <c r="P7277" t="s">
        <v>20437</v>
      </c>
      <c r="Q7277" t="s">
        <v>7934</v>
      </c>
      <c r="R7277" t="s">
        <v>20438</v>
      </c>
      <c r="S7277" t="s">
        <v>70</v>
      </c>
      <c r="T7277" s="4">
        <v>920</v>
      </c>
      <c r="U7277" s="4">
        <v>7</v>
      </c>
      <c r="V7277" s="3">
        <v>1</v>
      </c>
      <c r="W7277" t="s">
        <v>208</v>
      </c>
      <c r="X7277" t="s">
        <v>280</v>
      </c>
      <c r="Y7277">
        <v>659</v>
      </c>
      <c r="Z7277" s="14"/>
      <c r="AA7277" s="14"/>
      <c r="AB7277" s="14"/>
      <c r="AC7277" s="14"/>
      <c r="AD7277" s="14"/>
      <c r="AE7277" s="14"/>
      <c r="AF7277" s="14"/>
      <c r="AG7277" s="14"/>
      <c r="AH7277" s="14"/>
      <c r="AI7277" s="14"/>
      <c r="AJ7277" s="14"/>
      <c r="AK7277" s="14">
        <v>6</v>
      </c>
      <c r="AL7277" s="14"/>
      <c r="AM7277" s="14"/>
      <c r="AN7277" s="14"/>
      <c r="AO7277" s="14"/>
      <c r="AP7277" s="14"/>
      <c r="AQ7277" s="14"/>
      <c r="AR7277" s="14"/>
      <c r="AS7277" s="14"/>
      <c r="AT7277" s="14">
        <v>1</v>
      </c>
      <c r="AU7277" s="14"/>
      <c r="AV7277" s="14"/>
      <c r="AW7277" s="14"/>
      <c r="AX7277" s="14"/>
      <c r="AY7277" s="14"/>
      <c r="AZ7277" s="14"/>
      <c r="BA7277" s="14"/>
      <c r="BB7277" s="14"/>
      <c r="BC7277" s="14"/>
      <c r="BD7277" s="14"/>
      <c r="BE7277" s="14"/>
      <c r="BF7277" s="14"/>
      <c r="BG7277" s="14"/>
      <c r="BH7277" s="14"/>
      <c r="BI7277" s="14"/>
    </row>
    <row r="7278" spans="1:61" x14ac:dyDescent="0.25">
      <c r="A7278">
        <v>7277</v>
      </c>
      <c r="B7278" s="3">
        <v>2025</v>
      </c>
      <c r="C7278" s="3">
        <v>11</v>
      </c>
      <c r="D7278" t="s">
        <v>24</v>
      </c>
      <c r="E7278" s="21">
        <v>45991.826606967603</v>
      </c>
      <c r="F7278" t="s">
        <v>113</v>
      </c>
      <c r="G7278" t="s">
        <v>113</v>
      </c>
      <c r="H7278" t="s">
        <v>78</v>
      </c>
      <c r="I7278" t="s">
        <v>78</v>
      </c>
      <c r="J7278" t="s">
        <v>97</v>
      </c>
      <c r="K7278" t="s">
        <v>97</v>
      </c>
      <c r="L7278" t="s">
        <v>34</v>
      </c>
      <c r="M7278" t="s">
        <v>34</v>
      </c>
      <c r="N7278" t="s">
        <v>758</v>
      </c>
      <c r="O7278" t="s">
        <v>11649</v>
      </c>
      <c r="P7278" t="s">
        <v>15475</v>
      </c>
      <c r="Q7278" t="s">
        <v>11619</v>
      </c>
      <c r="R7278" t="s">
        <v>11618</v>
      </c>
      <c r="S7278" t="s">
        <v>20439</v>
      </c>
      <c r="T7278" s="4">
        <v>1150</v>
      </c>
      <c r="U7278" s="4">
        <v>8</v>
      </c>
      <c r="V7278" s="3">
        <v>1</v>
      </c>
      <c r="W7278" t="s">
        <v>208</v>
      </c>
      <c r="X7278" t="s">
        <v>280</v>
      </c>
      <c r="Y7278">
        <v>660</v>
      </c>
      <c r="Z7278" s="14">
        <v>1</v>
      </c>
      <c r="AA7278" s="14"/>
      <c r="AB7278" s="14"/>
      <c r="AC7278" s="14"/>
      <c r="AD7278" s="14"/>
      <c r="AE7278" s="14"/>
      <c r="AF7278" s="14"/>
      <c r="AG7278" s="14"/>
      <c r="AH7278" s="14"/>
      <c r="AI7278" s="14"/>
      <c r="AJ7278" s="14"/>
      <c r="AK7278" s="14">
        <v>1</v>
      </c>
      <c r="AL7278" s="14"/>
      <c r="AM7278" s="14"/>
      <c r="AN7278" s="14">
        <v>1</v>
      </c>
      <c r="AO7278" s="14">
        <v>1</v>
      </c>
      <c r="AP7278" s="14">
        <v>1</v>
      </c>
      <c r="AQ7278" s="14"/>
      <c r="AR7278" s="14"/>
      <c r="AS7278" s="14"/>
      <c r="AT7278" s="14">
        <v>1</v>
      </c>
      <c r="AU7278" s="14">
        <v>1</v>
      </c>
      <c r="AV7278" s="14"/>
      <c r="AW7278" s="14"/>
      <c r="AX7278" s="14"/>
      <c r="AY7278" s="14"/>
      <c r="AZ7278" s="14"/>
      <c r="BA7278" s="14">
        <v>1</v>
      </c>
      <c r="BB7278" s="14"/>
      <c r="BC7278" s="14"/>
      <c r="BD7278" s="14"/>
      <c r="BE7278" s="14"/>
      <c r="BF7278" s="14"/>
      <c r="BG7278" s="14"/>
      <c r="BH7278" s="14"/>
      <c r="BI7278" s="14"/>
    </row>
    <row r="7279" spans="1:61" x14ac:dyDescent="0.25">
      <c r="A7279">
        <v>7278</v>
      </c>
      <c r="B7279" s="3">
        <v>2025</v>
      </c>
      <c r="C7279" s="3">
        <v>11</v>
      </c>
      <c r="D7279" t="s">
        <v>24</v>
      </c>
      <c r="E7279" s="21">
        <v>45991.82759857639</v>
      </c>
      <c r="F7279" t="s">
        <v>110</v>
      </c>
      <c r="G7279" t="s">
        <v>110</v>
      </c>
      <c r="H7279" t="s">
        <v>78</v>
      </c>
      <c r="I7279" t="s">
        <v>78</v>
      </c>
      <c r="J7279" t="s">
        <v>97</v>
      </c>
      <c r="K7279" t="s">
        <v>97</v>
      </c>
      <c r="L7279" t="s">
        <v>39</v>
      </c>
      <c r="M7279" t="s">
        <v>39</v>
      </c>
      <c r="N7279" t="s">
        <v>20440</v>
      </c>
      <c r="O7279" t="s">
        <v>11649</v>
      </c>
      <c r="P7279" t="s">
        <v>838</v>
      </c>
      <c r="Q7279" t="s">
        <v>20441</v>
      </c>
      <c r="S7279" t="s">
        <v>20442</v>
      </c>
      <c r="T7279" s="4">
        <v>2000</v>
      </c>
      <c r="U7279" s="4">
        <v>40</v>
      </c>
      <c r="V7279" s="3">
        <v>1</v>
      </c>
      <c r="W7279" t="s">
        <v>208</v>
      </c>
      <c r="X7279" t="s">
        <v>280</v>
      </c>
      <c r="Y7279">
        <v>661</v>
      </c>
      <c r="Z7279" s="14"/>
      <c r="AA7279" s="14"/>
      <c r="AB7279" s="14"/>
      <c r="AC7279" s="14"/>
      <c r="AD7279" s="14"/>
      <c r="AE7279" s="14"/>
      <c r="AF7279" s="14"/>
      <c r="AG7279" s="14"/>
      <c r="AH7279" s="14"/>
      <c r="AI7279" s="14"/>
      <c r="AJ7279" s="14"/>
      <c r="AK7279" s="14"/>
      <c r="AL7279" s="14">
        <v>40</v>
      </c>
      <c r="AM7279" s="14"/>
      <c r="AN7279" s="14"/>
      <c r="AO7279" s="14"/>
      <c r="AP7279" s="14"/>
      <c r="AQ7279" s="14"/>
      <c r="AR7279" s="14"/>
      <c r="AS7279" s="14"/>
      <c r="AT7279" s="14"/>
      <c r="AU7279" s="14"/>
      <c r="AV7279" s="14"/>
      <c r="AW7279" s="14"/>
      <c r="AX7279" s="14"/>
      <c r="AY7279" s="14"/>
      <c r="AZ7279" s="14"/>
      <c r="BA7279" s="14"/>
      <c r="BB7279" s="14"/>
      <c r="BC7279" s="14"/>
      <c r="BD7279" s="14"/>
      <c r="BE7279" s="14"/>
      <c r="BF7279" s="14"/>
      <c r="BG7279" s="14"/>
      <c r="BH7279" s="14"/>
      <c r="BI7279" s="14"/>
    </row>
    <row r="7280" spans="1:61" x14ac:dyDescent="0.25">
      <c r="A7280">
        <v>7279</v>
      </c>
      <c r="B7280" s="3">
        <v>2025</v>
      </c>
      <c r="C7280" s="3">
        <v>11</v>
      </c>
      <c r="D7280" t="s">
        <v>24</v>
      </c>
      <c r="E7280" s="21">
        <v>45991.86027484954</v>
      </c>
      <c r="F7280" t="s">
        <v>113</v>
      </c>
      <c r="G7280" t="s">
        <v>113</v>
      </c>
      <c r="H7280" t="s">
        <v>78</v>
      </c>
      <c r="I7280" t="s">
        <v>78</v>
      </c>
      <c r="J7280" t="s">
        <v>99</v>
      </c>
      <c r="K7280" t="s">
        <v>99</v>
      </c>
      <c r="L7280" t="s">
        <v>33</v>
      </c>
      <c r="M7280" t="s">
        <v>33</v>
      </c>
      <c r="N7280" t="s">
        <v>4371</v>
      </c>
      <c r="O7280" t="s">
        <v>11649</v>
      </c>
      <c r="P7280" t="s">
        <v>20443</v>
      </c>
      <c r="Q7280" t="s">
        <v>20444</v>
      </c>
      <c r="S7280" t="s">
        <v>20445</v>
      </c>
      <c r="T7280" s="4">
        <v>1200</v>
      </c>
      <c r="U7280" s="4">
        <v>10</v>
      </c>
      <c r="V7280" s="3">
        <v>1</v>
      </c>
      <c r="W7280" t="s">
        <v>208</v>
      </c>
      <c r="X7280" t="s">
        <v>280</v>
      </c>
      <c r="Y7280">
        <v>662</v>
      </c>
      <c r="Z7280" s="14"/>
      <c r="AA7280" s="14"/>
      <c r="AB7280" s="14"/>
      <c r="AC7280" s="14"/>
      <c r="AD7280" s="14"/>
      <c r="AE7280" s="14"/>
      <c r="AF7280" s="14"/>
      <c r="AG7280" s="14"/>
      <c r="AH7280" s="14"/>
      <c r="AI7280" s="14"/>
      <c r="AJ7280" s="14"/>
      <c r="AK7280" s="14"/>
      <c r="AL7280" s="14"/>
      <c r="AM7280" s="14"/>
      <c r="AN7280" s="14">
        <v>2</v>
      </c>
      <c r="AO7280" s="14">
        <v>2</v>
      </c>
      <c r="AP7280" s="14">
        <v>2</v>
      </c>
      <c r="AQ7280" s="14"/>
      <c r="AR7280" s="14"/>
      <c r="AS7280" s="14"/>
      <c r="AT7280" s="14"/>
      <c r="AU7280" s="14">
        <v>2</v>
      </c>
      <c r="AV7280" s="14"/>
      <c r="AW7280" s="14"/>
      <c r="AX7280" s="14"/>
      <c r="AY7280" s="14"/>
      <c r="AZ7280" s="14"/>
      <c r="BA7280" s="14"/>
      <c r="BB7280" s="14"/>
      <c r="BC7280" s="14">
        <v>2</v>
      </c>
      <c r="BD7280" s="14"/>
      <c r="BE7280" s="14"/>
      <c r="BF7280" s="14"/>
      <c r="BG7280" s="14"/>
      <c r="BH7280" s="14"/>
      <c r="BI7280" s="14"/>
    </row>
    <row r="7281" spans="1:61" x14ac:dyDescent="0.25">
      <c r="A7281">
        <v>7280</v>
      </c>
      <c r="B7281" s="3">
        <v>2025</v>
      </c>
      <c r="C7281" s="3">
        <v>11</v>
      </c>
      <c r="D7281" t="s">
        <v>24</v>
      </c>
      <c r="E7281" s="21">
        <v>45991.914336481481</v>
      </c>
      <c r="F7281" t="s">
        <v>111</v>
      </c>
      <c r="G7281" t="s">
        <v>111</v>
      </c>
      <c r="H7281" t="s">
        <v>79</v>
      </c>
      <c r="I7281" t="s">
        <v>79</v>
      </c>
      <c r="J7281" t="s">
        <v>99</v>
      </c>
      <c r="K7281" t="s">
        <v>99</v>
      </c>
      <c r="L7281" t="s">
        <v>33</v>
      </c>
      <c r="M7281" t="s">
        <v>33</v>
      </c>
      <c r="N7281" t="s">
        <v>3735</v>
      </c>
      <c r="O7281" t="s">
        <v>11649</v>
      </c>
      <c r="P7281" t="s">
        <v>2141</v>
      </c>
      <c r="Q7281" t="s">
        <v>20446</v>
      </c>
      <c r="S7281" t="s">
        <v>20447</v>
      </c>
      <c r="T7281" s="4">
        <v>1150</v>
      </c>
      <c r="U7281" s="4">
        <v>8</v>
      </c>
      <c r="V7281" s="3">
        <v>1</v>
      </c>
      <c r="W7281" t="s">
        <v>208</v>
      </c>
      <c r="X7281" t="s">
        <v>280</v>
      </c>
      <c r="Y7281">
        <v>663</v>
      </c>
      <c r="Z7281" s="14">
        <v>1</v>
      </c>
      <c r="AA7281" s="14"/>
      <c r="AB7281" s="14"/>
      <c r="AC7281" s="14"/>
      <c r="AD7281" s="14"/>
      <c r="AE7281" s="14"/>
      <c r="AF7281" s="14"/>
      <c r="AG7281" s="14"/>
      <c r="AH7281" s="14"/>
      <c r="AI7281" s="14"/>
      <c r="AJ7281" s="14"/>
      <c r="AK7281" s="14">
        <v>1</v>
      </c>
      <c r="AL7281" s="14"/>
      <c r="AM7281" s="14"/>
      <c r="AN7281" s="14">
        <v>1</v>
      </c>
      <c r="AO7281" s="14">
        <v>1</v>
      </c>
      <c r="AP7281" s="14">
        <v>1</v>
      </c>
      <c r="AQ7281" s="14"/>
      <c r="AR7281" s="14"/>
      <c r="AS7281" s="14"/>
      <c r="AT7281" s="14">
        <v>1</v>
      </c>
      <c r="AU7281" s="14">
        <v>1</v>
      </c>
      <c r="AV7281" s="14"/>
      <c r="AW7281" s="14"/>
      <c r="AX7281" s="14"/>
      <c r="AY7281" s="14"/>
      <c r="AZ7281" s="14"/>
      <c r="BA7281" s="14">
        <v>1</v>
      </c>
      <c r="BB7281" s="14"/>
      <c r="BC7281" s="14"/>
      <c r="BD7281" s="14"/>
      <c r="BE7281" s="14"/>
      <c r="BF7281" s="14"/>
      <c r="BG7281" s="14"/>
      <c r="BH7281" s="14"/>
      <c r="BI7281" s="14"/>
    </row>
    <row r="7282" spans="1:61" x14ac:dyDescent="0.25">
      <c r="A7282">
        <v>7281</v>
      </c>
      <c r="B7282" s="3">
        <v>2025</v>
      </c>
      <c r="C7282" s="3">
        <v>11</v>
      </c>
      <c r="D7282" t="s">
        <v>24</v>
      </c>
      <c r="E7282" s="21">
        <v>45991.988856307871</v>
      </c>
      <c r="F7282" t="s">
        <v>111</v>
      </c>
      <c r="G7282" t="s">
        <v>111</v>
      </c>
      <c r="H7282" t="s">
        <v>79</v>
      </c>
      <c r="I7282" t="s">
        <v>79</v>
      </c>
      <c r="J7282" t="s">
        <v>99</v>
      </c>
      <c r="K7282" t="s">
        <v>99</v>
      </c>
      <c r="L7282" t="s">
        <v>32</v>
      </c>
      <c r="M7282" t="s">
        <v>32</v>
      </c>
      <c r="N7282" t="s">
        <v>2216</v>
      </c>
      <c r="O7282" t="s">
        <v>11649</v>
      </c>
      <c r="P7282" t="s">
        <v>20448</v>
      </c>
      <c r="Q7282" t="s">
        <v>20449</v>
      </c>
      <c r="S7282" t="s">
        <v>20450</v>
      </c>
      <c r="T7282" s="4">
        <v>1090</v>
      </c>
      <c r="U7282" s="4">
        <v>7</v>
      </c>
      <c r="V7282" s="3">
        <v>1</v>
      </c>
      <c r="W7282" t="s">
        <v>208</v>
      </c>
      <c r="X7282" t="s">
        <v>280</v>
      </c>
      <c r="Y7282">
        <v>664</v>
      </c>
      <c r="Z7282" s="14"/>
      <c r="AA7282" s="14"/>
      <c r="AB7282" s="14"/>
      <c r="AC7282" s="14"/>
      <c r="AD7282" s="14"/>
      <c r="AE7282" s="14"/>
      <c r="AF7282" s="14"/>
      <c r="AG7282" s="14"/>
      <c r="AH7282" s="14"/>
      <c r="AI7282" s="14"/>
      <c r="AJ7282" s="14"/>
      <c r="AK7282" s="14"/>
      <c r="AL7282" s="14"/>
      <c r="AM7282" s="14"/>
      <c r="AN7282" s="14"/>
      <c r="AO7282" s="14"/>
      <c r="AP7282" s="14">
        <v>3</v>
      </c>
      <c r="AQ7282" s="14"/>
      <c r="AR7282" s="14"/>
      <c r="AS7282" s="14"/>
      <c r="AT7282" s="14"/>
      <c r="AU7282" s="14">
        <v>2</v>
      </c>
      <c r="AV7282" s="14"/>
      <c r="AW7282" s="14"/>
      <c r="AX7282" s="14"/>
      <c r="AY7282" s="14"/>
      <c r="AZ7282" s="14"/>
      <c r="BA7282" s="14"/>
      <c r="BB7282" s="14"/>
      <c r="BC7282" s="14"/>
      <c r="BD7282" s="14"/>
      <c r="BE7282" s="14"/>
      <c r="BF7282" s="14"/>
      <c r="BG7282" s="14"/>
      <c r="BH7282" s="14">
        <v>2</v>
      </c>
      <c r="BI7282" s="14"/>
    </row>
    <row r="7283" spans="1:61" x14ac:dyDescent="0.25">
      <c r="A7283">
        <v>7282</v>
      </c>
      <c r="B7283" s="3">
        <v>2025</v>
      </c>
      <c r="C7283" s="3">
        <v>12</v>
      </c>
      <c r="D7283" t="s">
        <v>25</v>
      </c>
      <c r="E7283" s="21">
        <v>45992.110347465277</v>
      </c>
      <c r="F7283" t="s">
        <v>115</v>
      </c>
      <c r="G7283" t="s">
        <v>115</v>
      </c>
      <c r="H7283" t="s">
        <v>79</v>
      </c>
      <c r="I7283" t="s">
        <v>79</v>
      </c>
      <c r="J7283" t="s">
        <v>99</v>
      </c>
      <c r="K7283" t="s">
        <v>99</v>
      </c>
      <c r="L7283" t="s">
        <v>32</v>
      </c>
      <c r="M7283" t="s">
        <v>32</v>
      </c>
      <c r="N7283" t="s">
        <v>859</v>
      </c>
      <c r="O7283" t="s">
        <v>11649</v>
      </c>
      <c r="P7283" t="s">
        <v>278</v>
      </c>
      <c r="Q7283" t="s">
        <v>279</v>
      </c>
      <c r="S7283" t="s">
        <v>20451</v>
      </c>
      <c r="T7283" s="4">
        <v>1000</v>
      </c>
      <c r="U7283" s="4">
        <v>7</v>
      </c>
      <c r="V7283" s="3">
        <v>1</v>
      </c>
      <c r="W7283" t="s">
        <v>208</v>
      </c>
      <c r="X7283" t="s">
        <v>280</v>
      </c>
      <c r="Y7283">
        <v>665</v>
      </c>
      <c r="Z7283" s="14"/>
      <c r="AA7283" s="14"/>
      <c r="AB7283" s="14"/>
      <c r="AC7283" s="14"/>
      <c r="AD7283" s="14"/>
      <c r="AE7283" s="14"/>
      <c r="AF7283" s="14"/>
      <c r="AG7283" s="14"/>
      <c r="AH7283" s="14"/>
      <c r="AI7283" s="14"/>
      <c r="AJ7283" s="14"/>
      <c r="AK7283" s="14"/>
      <c r="AL7283" s="14"/>
      <c r="AM7283" s="14"/>
      <c r="AN7283" s="14">
        <v>2</v>
      </c>
      <c r="AO7283" s="14">
        <v>2</v>
      </c>
      <c r="AP7283" s="14">
        <v>2</v>
      </c>
      <c r="AQ7283" s="14"/>
      <c r="AR7283" s="14"/>
      <c r="AS7283" s="14"/>
      <c r="AT7283" s="14"/>
      <c r="AU7283" s="14"/>
      <c r="AV7283" s="14"/>
      <c r="AW7283" s="14"/>
      <c r="AX7283" s="14"/>
      <c r="AY7283" s="14"/>
      <c r="AZ7283" s="14"/>
      <c r="BA7283" s="14">
        <v>1</v>
      </c>
      <c r="BB7283" s="14"/>
      <c r="BC7283" s="14"/>
      <c r="BD7283" s="14"/>
      <c r="BE7283" s="14"/>
      <c r="BF7283" s="14"/>
      <c r="BG7283" s="14"/>
      <c r="BH7283" s="14"/>
      <c r="BI7283" s="14"/>
    </row>
    <row r="7284" spans="1:61" x14ac:dyDescent="0.25">
      <c r="A7284">
        <v>7283</v>
      </c>
      <c r="B7284" s="3">
        <v>2025</v>
      </c>
      <c r="C7284" s="3">
        <v>12</v>
      </c>
      <c r="D7284" t="s">
        <v>25</v>
      </c>
      <c r="E7284" s="21">
        <v>45992.034474537038</v>
      </c>
      <c r="F7284" t="s">
        <v>110</v>
      </c>
      <c r="G7284" t="s">
        <v>110</v>
      </c>
      <c r="H7284" t="s">
        <v>78</v>
      </c>
      <c r="I7284" t="s">
        <v>78</v>
      </c>
      <c r="J7284" t="s">
        <v>99</v>
      </c>
      <c r="K7284" t="s">
        <v>99</v>
      </c>
      <c r="L7284" t="s">
        <v>33</v>
      </c>
      <c r="M7284" t="s">
        <v>33</v>
      </c>
      <c r="N7284" t="s">
        <v>650</v>
      </c>
      <c r="O7284" t="s">
        <v>11649</v>
      </c>
      <c r="P7284" t="s">
        <v>20452</v>
      </c>
      <c r="Q7284" t="s">
        <v>20453</v>
      </c>
      <c r="R7284" t="s">
        <v>20454</v>
      </c>
      <c r="S7284" t="s">
        <v>20455</v>
      </c>
      <c r="T7284" s="4">
        <v>1000</v>
      </c>
      <c r="U7284" s="4">
        <v>8</v>
      </c>
      <c r="V7284" s="3">
        <v>1</v>
      </c>
      <c r="W7284" t="s">
        <v>208</v>
      </c>
      <c r="X7284" t="s">
        <v>20456</v>
      </c>
      <c r="Y7284">
        <v>2</v>
      </c>
      <c r="Z7284" s="14"/>
      <c r="AA7284" s="14"/>
      <c r="AB7284" s="14"/>
      <c r="AC7284" s="14"/>
      <c r="AD7284" s="14"/>
      <c r="AE7284" s="14"/>
      <c r="AF7284" s="14"/>
      <c r="AG7284" s="14"/>
      <c r="AH7284" s="14"/>
      <c r="AI7284" s="14"/>
      <c r="AJ7284" s="14"/>
      <c r="AK7284" s="14"/>
      <c r="AL7284" s="14"/>
      <c r="AM7284" s="14"/>
      <c r="AN7284" s="14"/>
      <c r="AO7284" s="14">
        <v>2</v>
      </c>
      <c r="AP7284" s="14">
        <v>2</v>
      </c>
      <c r="AQ7284" s="14"/>
      <c r="AR7284" s="14"/>
      <c r="AS7284" s="14"/>
      <c r="AT7284" s="14"/>
      <c r="AU7284" s="14">
        <v>4</v>
      </c>
      <c r="AV7284" s="14"/>
      <c r="AW7284" s="14"/>
      <c r="AX7284" s="14"/>
      <c r="AY7284" s="14"/>
      <c r="AZ7284" s="14"/>
      <c r="BA7284" s="14"/>
      <c r="BB7284" s="14"/>
      <c r="BC7284" s="14"/>
      <c r="BD7284" s="14"/>
      <c r="BE7284" s="14"/>
      <c r="BF7284" s="14"/>
      <c r="BG7284" s="14"/>
      <c r="BH7284" s="14"/>
      <c r="BI7284" s="14"/>
    </row>
    <row r="7285" spans="1:61" x14ac:dyDescent="0.25">
      <c r="A7285">
        <v>7284</v>
      </c>
      <c r="B7285" s="3">
        <v>2025</v>
      </c>
      <c r="C7285" s="3">
        <v>12</v>
      </c>
      <c r="D7285" t="s">
        <v>25</v>
      </c>
      <c r="E7285" s="21">
        <v>45992.065903946757</v>
      </c>
      <c r="F7285" t="s">
        <v>115</v>
      </c>
      <c r="G7285" t="s">
        <v>115</v>
      </c>
      <c r="H7285" t="s">
        <v>79</v>
      </c>
      <c r="I7285" t="s">
        <v>79</v>
      </c>
      <c r="J7285" t="s">
        <v>97</v>
      </c>
      <c r="K7285" t="s">
        <v>97</v>
      </c>
      <c r="L7285" t="s">
        <v>40</v>
      </c>
      <c r="M7285" t="s">
        <v>40</v>
      </c>
      <c r="N7285" t="s">
        <v>1574</v>
      </c>
      <c r="O7285" t="s">
        <v>11649</v>
      </c>
      <c r="P7285" t="s">
        <v>20457</v>
      </c>
      <c r="Q7285" t="s">
        <v>20458</v>
      </c>
      <c r="R7285" t="s">
        <v>20459</v>
      </c>
      <c r="S7285" t="s">
        <v>20460</v>
      </c>
      <c r="T7285" s="4">
        <v>1350</v>
      </c>
      <c r="U7285" s="4">
        <v>10</v>
      </c>
      <c r="V7285" s="3">
        <v>1</v>
      </c>
      <c r="W7285" t="s">
        <v>208</v>
      </c>
      <c r="X7285" t="s">
        <v>20456</v>
      </c>
      <c r="Y7285">
        <v>3</v>
      </c>
      <c r="Z7285" s="14">
        <v>1</v>
      </c>
      <c r="AA7285" s="14"/>
      <c r="AB7285" s="14"/>
      <c r="AC7285" s="14"/>
      <c r="AD7285" s="14"/>
      <c r="AE7285" s="14"/>
      <c r="AF7285" s="14"/>
      <c r="AG7285" s="14"/>
      <c r="AH7285" s="14"/>
      <c r="AI7285" s="14">
        <v>1</v>
      </c>
      <c r="AJ7285" s="14">
        <v>1</v>
      </c>
      <c r="AK7285" s="14">
        <v>1</v>
      </c>
      <c r="AL7285" s="14"/>
      <c r="AM7285" s="14"/>
      <c r="AN7285" s="14">
        <v>1</v>
      </c>
      <c r="AO7285" s="14">
        <v>1</v>
      </c>
      <c r="AP7285" s="14">
        <v>1</v>
      </c>
      <c r="AQ7285" s="14"/>
      <c r="AR7285" s="14"/>
      <c r="AS7285" s="14"/>
      <c r="AT7285" s="14">
        <v>1</v>
      </c>
      <c r="AU7285" s="14">
        <v>1</v>
      </c>
      <c r="AV7285" s="14"/>
      <c r="AW7285" s="14"/>
      <c r="AX7285" s="14"/>
      <c r="AY7285" s="14"/>
      <c r="AZ7285" s="14"/>
      <c r="BA7285" s="14">
        <v>1</v>
      </c>
      <c r="BB7285" s="14"/>
      <c r="BC7285" s="14"/>
      <c r="BD7285" s="14"/>
      <c r="BE7285" s="14"/>
      <c r="BF7285" s="14"/>
      <c r="BG7285" s="14"/>
      <c r="BH7285" s="14"/>
      <c r="BI7285" s="14"/>
    </row>
    <row r="7286" spans="1:61" x14ac:dyDescent="0.25">
      <c r="A7286">
        <v>7285</v>
      </c>
      <c r="B7286" s="3">
        <v>2025</v>
      </c>
      <c r="C7286" s="3">
        <v>12</v>
      </c>
      <c r="D7286" t="s">
        <v>25</v>
      </c>
      <c r="E7286" s="21">
        <v>45992.06837990741</v>
      </c>
      <c r="F7286" t="s">
        <v>115</v>
      </c>
      <c r="G7286" t="s">
        <v>115</v>
      </c>
      <c r="H7286" t="s">
        <v>79</v>
      </c>
      <c r="I7286" t="s">
        <v>79</v>
      </c>
      <c r="J7286" t="s">
        <v>99</v>
      </c>
      <c r="K7286" t="s">
        <v>99</v>
      </c>
      <c r="L7286" t="s">
        <v>32</v>
      </c>
      <c r="M7286" t="s">
        <v>32</v>
      </c>
      <c r="N7286" t="s">
        <v>2631</v>
      </c>
      <c r="O7286" t="s">
        <v>11649</v>
      </c>
      <c r="P7286" t="s">
        <v>20461</v>
      </c>
      <c r="Q7286" t="s">
        <v>20462</v>
      </c>
      <c r="S7286" t="s">
        <v>20463</v>
      </c>
      <c r="T7286" s="4">
        <v>920</v>
      </c>
      <c r="U7286" s="4">
        <v>5</v>
      </c>
      <c r="V7286" s="3">
        <v>1</v>
      </c>
      <c r="W7286" t="s">
        <v>208</v>
      </c>
      <c r="X7286" t="s">
        <v>20456</v>
      </c>
      <c r="Y7286">
        <v>4</v>
      </c>
      <c r="Z7286" s="14"/>
      <c r="AA7286" s="14"/>
      <c r="AB7286" s="14">
        <v>2</v>
      </c>
      <c r="AC7286" s="14"/>
      <c r="AD7286" s="14"/>
      <c r="AE7286" s="14"/>
      <c r="AF7286" s="14"/>
      <c r="AG7286" s="14"/>
      <c r="AH7286" s="14"/>
      <c r="AI7286" s="14"/>
      <c r="AJ7286" s="14"/>
      <c r="AK7286" s="14">
        <v>3</v>
      </c>
      <c r="AL7286" s="14"/>
      <c r="AM7286" s="14"/>
      <c r="AN7286" s="14"/>
      <c r="AO7286" s="14"/>
      <c r="AP7286" s="14"/>
      <c r="AQ7286" s="14"/>
      <c r="AR7286" s="14"/>
      <c r="AS7286" s="14"/>
      <c r="AT7286" s="14"/>
      <c r="AU7286" s="14"/>
      <c r="AV7286" s="14"/>
      <c r="AW7286" s="14"/>
      <c r="AX7286" s="14"/>
      <c r="AY7286" s="14"/>
      <c r="AZ7286" s="14"/>
      <c r="BA7286" s="14"/>
      <c r="BB7286" s="14"/>
      <c r="BC7286" s="14"/>
      <c r="BD7286" s="14"/>
      <c r="BE7286" s="14"/>
      <c r="BF7286" s="14"/>
      <c r="BG7286" s="14"/>
      <c r="BH7286" s="14"/>
      <c r="BI7286" s="14"/>
    </row>
    <row r="7287" spans="1:61" x14ac:dyDescent="0.25">
      <c r="A7287">
        <v>7286</v>
      </c>
      <c r="B7287" s="3">
        <v>2025</v>
      </c>
      <c r="C7287" s="3">
        <v>12</v>
      </c>
      <c r="D7287" t="s">
        <v>25</v>
      </c>
      <c r="E7287" s="21">
        <v>45992.205650370372</v>
      </c>
      <c r="F7287" t="s">
        <v>115</v>
      </c>
      <c r="G7287" t="s">
        <v>115</v>
      </c>
      <c r="H7287" t="s">
        <v>79</v>
      </c>
      <c r="I7287" t="s">
        <v>79</v>
      </c>
      <c r="J7287" t="s">
        <v>99</v>
      </c>
      <c r="K7287" t="s">
        <v>99</v>
      </c>
      <c r="L7287" t="s">
        <v>65</v>
      </c>
      <c r="M7287" t="s">
        <v>65</v>
      </c>
      <c r="N7287" t="s">
        <v>2375</v>
      </c>
      <c r="O7287" t="s">
        <v>11649</v>
      </c>
      <c r="P7287" t="s">
        <v>20464</v>
      </c>
      <c r="Q7287" t="s">
        <v>20465</v>
      </c>
      <c r="S7287" t="s">
        <v>20466</v>
      </c>
      <c r="T7287" s="4">
        <v>1150</v>
      </c>
      <c r="U7287" s="4">
        <v>7</v>
      </c>
      <c r="V7287" s="3">
        <v>1</v>
      </c>
      <c r="W7287" t="s">
        <v>208</v>
      </c>
      <c r="X7287" t="s">
        <v>20456</v>
      </c>
      <c r="Y7287">
        <v>5</v>
      </c>
      <c r="Z7287" s="14">
        <v>1</v>
      </c>
      <c r="AA7287" s="14">
        <v>1</v>
      </c>
      <c r="AB7287" s="14"/>
      <c r="AC7287" s="14"/>
      <c r="AD7287" s="14"/>
      <c r="AE7287" s="14"/>
      <c r="AF7287" s="14"/>
      <c r="AG7287" s="14"/>
      <c r="AH7287" s="14"/>
      <c r="AI7287" s="14"/>
      <c r="AJ7287" s="14">
        <v>1</v>
      </c>
      <c r="AK7287" s="14"/>
      <c r="AL7287" s="14"/>
      <c r="AM7287" s="14"/>
      <c r="AN7287" s="14"/>
      <c r="AO7287" s="14"/>
      <c r="AP7287" s="14"/>
      <c r="AQ7287" s="14"/>
      <c r="AR7287" s="14"/>
      <c r="AS7287" s="14"/>
      <c r="AT7287" s="14">
        <v>2</v>
      </c>
      <c r="AU7287" s="14"/>
      <c r="AV7287" s="14"/>
      <c r="AW7287" s="14"/>
      <c r="AX7287" s="14"/>
      <c r="AY7287" s="14"/>
      <c r="AZ7287" s="14"/>
      <c r="BA7287" s="14">
        <v>2</v>
      </c>
      <c r="BB7287" s="14"/>
      <c r="BC7287" s="14"/>
      <c r="BD7287" s="14"/>
      <c r="BE7287" s="14"/>
      <c r="BF7287" s="14"/>
      <c r="BG7287" s="14"/>
      <c r="BH7287" s="14"/>
      <c r="BI7287" s="14"/>
    </row>
    <row r="7288" spans="1:61" x14ac:dyDescent="0.25">
      <c r="A7288">
        <v>7287</v>
      </c>
      <c r="B7288" s="3">
        <v>2025</v>
      </c>
      <c r="C7288" s="3">
        <v>12</v>
      </c>
      <c r="D7288" t="s">
        <v>25</v>
      </c>
      <c r="E7288" s="21">
        <v>45992.391995625003</v>
      </c>
      <c r="F7288" t="s">
        <v>113</v>
      </c>
      <c r="G7288" t="s">
        <v>113</v>
      </c>
      <c r="H7288" t="s">
        <v>78</v>
      </c>
      <c r="I7288" t="s">
        <v>78</v>
      </c>
      <c r="J7288" t="s">
        <v>99</v>
      </c>
      <c r="K7288" t="s">
        <v>99</v>
      </c>
      <c r="L7288" t="s">
        <v>38</v>
      </c>
      <c r="M7288" t="s">
        <v>38</v>
      </c>
      <c r="N7288" t="s">
        <v>20467</v>
      </c>
      <c r="O7288" t="s">
        <v>11649</v>
      </c>
      <c r="P7288" t="s">
        <v>20468</v>
      </c>
      <c r="Q7288" t="s">
        <v>20469</v>
      </c>
      <c r="R7288" t="s">
        <v>20470</v>
      </c>
      <c r="S7288" t="s">
        <v>20471</v>
      </c>
      <c r="T7288" s="4">
        <v>1150</v>
      </c>
      <c r="U7288" s="4">
        <v>8</v>
      </c>
      <c r="V7288" s="3">
        <v>1</v>
      </c>
      <c r="W7288" t="s">
        <v>208</v>
      </c>
      <c r="X7288" t="s">
        <v>20456</v>
      </c>
      <c r="Y7288">
        <v>6</v>
      </c>
      <c r="Z7288" s="14">
        <v>1</v>
      </c>
      <c r="AA7288" s="14"/>
      <c r="AB7288" s="14"/>
      <c r="AC7288" s="14"/>
      <c r="AD7288" s="14"/>
      <c r="AE7288" s="14"/>
      <c r="AF7288" s="14"/>
      <c r="AG7288" s="14"/>
      <c r="AH7288" s="14"/>
      <c r="AI7288" s="14"/>
      <c r="AJ7288" s="14"/>
      <c r="AK7288" s="14">
        <v>1</v>
      </c>
      <c r="AL7288" s="14"/>
      <c r="AM7288" s="14"/>
      <c r="AN7288" s="14">
        <v>1</v>
      </c>
      <c r="AO7288" s="14">
        <v>1</v>
      </c>
      <c r="AP7288" s="14">
        <v>1</v>
      </c>
      <c r="AQ7288" s="14"/>
      <c r="AR7288" s="14"/>
      <c r="AS7288" s="14"/>
      <c r="AT7288" s="14">
        <v>1</v>
      </c>
      <c r="AU7288" s="14">
        <v>1</v>
      </c>
      <c r="AV7288" s="14"/>
      <c r="AW7288" s="14"/>
      <c r="AX7288" s="14"/>
      <c r="AY7288" s="14"/>
      <c r="AZ7288" s="14"/>
      <c r="BA7288" s="14">
        <v>1</v>
      </c>
      <c r="BB7288" s="14"/>
      <c r="BC7288" s="14"/>
      <c r="BD7288" s="14"/>
      <c r="BE7288" s="14"/>
      <c r="BF7288" s="14"/>
      <c r="BG7288" s="14"/>
      <c r="BH7288" s="14"/>
      <c r="BI7288" s="14"/>
    </row>
    <row r="7289" spans="1:61" x14ac:dyDescent="0.25">
      <c r="A7289">
        <v>7288</v>
      </c>
      <c r="B7289" s="3">
        <v>2025</v>
      </c>
      <c r="C7289" s="3">
        <v>12</v>
      </c>
      <c r="D7289" t="s">
        <v>25</v>
      </c>
      <c r="E7289" s="21">
        <v>45992.40452960648</v>
      </c>
      <c r="F7289" t="s">
        <v>113</v>
      </c>
      <c r="G7289" t="s">
        <v>113</v>
      </c>
      <c r="H7289" t="s">
        <v>79</v>
      </c>
      <c r="I7289" t="s">
        <v>79</v>
      </c>
      <c r="J7289" t="s">
        <v>99</v>
      </c>
      <c r="K7289" t="s">
        <v>99</v>
      </c>
      <c r="L7289" t="s">
        <v>33</v>
      </c>
      <c r="M7289" t="s">
        <v>33</v>
      </c>
      <c r="N7289" t="s">
        <v>751</v>
      </c>
      <c r="O7289" t="s">
        <v>11649</v>
      </c>
      <c r="P7289" t="s">
        <v>20472</v>
      </c>
      <c r="Q7289" t="s">
        <v>20473</v>
      </c>
      <c r="S7289" t="s">
        <v>20474</v>
      </c>
      <c r="T7289" s="4">
        <v>1150</v>
      </c>
      <c r="U7289" s="4">
        <v>8</v>
      </c>
      <c r="V7289" s="3">
        <v>1</v>
      </c>
      <c r="W7289" t="s">
        <v>208</v>
      </c>
      <c r="X7289" t="s">
        <v>20456</v>
      </c>
      <c r="Y7289">
        <v>7</v>
      </c>
      <c r="Z7289" s="14">
        <v>1</v>
      </c>
      <c r="AA7289" s="14"/>
      <c r="AB7289" s="14"/>
      <c r="AC7289" s="14"/>
      <c r="AD7289" s="14"/>
      <c r="AE7289" s="14"/>
      <c r="AF7289" s="14"/>
      <c r="AG7289" s="14"/>
      <c r="AH7289" s="14"/>
      <c r="AI7289" s="14"/>
      <c r="AJ7289" s="14"/>
      <c r="AK7289" s="14">
        <v>1</v>
      </c>
      <c r="AL7289" s="14"/>
      <c r="AM7289" s="14"/>
      <c r="AN7289" s="14">
        <v>1</v>
      </c>
      <c r="AO7289" s="14">
        <v>1</v>
      </c>
      <c r="AP7289" s="14">
        <v>1</v>
      </c>
      <c r="AQ7289" s="14"/>
      <c r="AR7289" s="14"/>
      <c r="AS7289" s="14"/>
      <c r="AT7289" s="14">
        <v>1</v>
      </c>
      <c r="AU7289" s="14">
        <v>1</v>
      </c>
      <c r="AV7289" s="14"/>
      <c r="AW7289" s="14"/>
      <c r="AX7289" s="14"/>
      <c r="AY7289" s="14"/>
      <c r="AZ7289" s="14"/>
      <c r="BA7289" s="14">
        <v>1</v>
      </c>
      <c r="BB7289" s="14"/>
      <c r="BC7289" s="14"/>
      <c r="BD7289" s="14"/>
      <c r="BE7289" s="14"/>
      <c r="BF7289" s="14"/>
      <c r="BG7289" s="14"/>
      <c r="BH7289" s="14"/>
      <c r="BI7289" s="14"/>
    </row>
    <row r="7290" spans="1:61" x14ac:dyDescent="0.25">
      <c r="A7290">
        <v>7289</v>
      </c>
      <c r="B7290" s="3">
        <v>2025</v>
      </c>
      <c r="C7290" s="3">
        <v>12</v>
      </c>
      <c r="D7290" t="s">
        <v>25</v>
      </c>
      <c r="E7290" s="21">
        <v>45992.433003483799</v>
      </c>
      <c r="F7290" t="s">
        <v>113</v>
      </c>
      <c r="G7290" t="s">
        <v>113</v>
      </c>
      <c r="H7290" t="s">
        <v>78</v>
      </c>
      <c r="I7290" t="s">
        <v>78</v>
      </c>
      <c r="J7290" t="s">
        <v>97</v>
      </c>
      <c r="K7290" t="s">
        <v>97</v>
      </c>
      <c r="L7290" t="s">
        <v>38</v>
      </c>
      <c r="M7290" t="s">
        <v>38</v>
      </c>
      <c r="N7290" t="s">
        <v>71</v>
      </c>
      <c r="O7290" t="s">
        <v>11649</v>
      </c>
      <c r="P7290" t="s">
        <v>20475</v>
      </c>
      <c r="Q7290" t="s">
        <v>11303</v>
      </c>
      <c r="S7290" t="s">
        <v>20476</v>
      </c>
      <c r="T7290" s="4">
        <v>1150</v>
      </c>
      <c r="U7290" s="4">
        <v>8</v>
      </c>
      <c r="V7290" s="3">
        <v>1</v>
      </c>
      <c r="W7290" t="s">
        <v>208</v>
      </c>
      <c r="X7290" t="s">
        <v>20456</v>
      </c>
      <c r="Y7290">
        <v>8</v>
      </c>
      <c r="Z7290" s="14">
        <v>1</v>
      </c>
      <c r="AA7290" s="14"/>
      <c r="AB7290" s="14"/>
      <c r="AC7290" s="14"/>
      <c r="AD7290" s="14"/>
      <c r="AE7290" s="14"/>
      <c r="AF7290" s="14"/>
      <c r="AG7290" s="14"/>
      <c r="AH7290" s="14"/>
      <c r="AI7290" s="14"/>
      <c r="AJ7290" s="14"/>
      <c r="AK7290" s="14">
        <v>1</v>
      </c>
      <c r="AL7290" s="14"/>
      <c r="AM7290" s="14"/>
      <c r="AN7290" s="14">
        <v>1</v>
      </c>
      <c r="AO7290" s="14">
        <v>1</v>
      </c>
      <c r="AP7290" s="14">
        <v>1</v>
      </c>
      <c r="AQ7290" s="14"/>
      <c r="AR7290" s="14"/>
      <c r="AS7290" s="14"/>
      <c r="AT7290" s="14">
        <v>1</v>
      </c>
      <c r="AU7290" s="14">
        <v>1</v>
      </c>
      <c r="AV7290" s="14"/>
      <c r="AW7290" s="14"/>
      <c r="AX7290" s="14"/>
      <c r="AY7290" s="14"/>
      <c r="AZ7290" s="14"/>
      <c r="BA7290" s="14">
        <v>1</v>
      </c>
      <c r="BB7290" s="14"/>
      <c r="BC7290" s="14"/>
      <c r="BD7290" s="14"/>
      <c r="BE7290" s="14"/>
      <c r="BF7290" s="14"/>
      <c r="BG7290" s="14"/>
      <c r="BH7290" s="14"/>
      <c r="BI7290" s="14"/>
    </row>
    <row r="7291" spans="1:61" x14ac:dyDescent="0.25">
      <c r="A7291">
        <v>7290</v>
      </c>
      <c r="B7291" s="3">
        <v>2025</v>
      </c>
      <c r="C7291" s="3">
        <v>12</v>
      </c>
      <c r="D7291" t="s">
        <v>25</v>
      </c>
      <c r="E7291" s="21">
        <v>45992.437898761571</v>
      </c>
      <c r="F7291" t="s">
        <v>113</v>
      </c>
      <c r="G7291" t="s">
        <v>113</v>
      </c>
      <c r="H7291" t="s">
        <v>78</v>
      </c>
      <c r="I7291" t="s">
        <v>78</v>
      </c>
      <c r="J7291" t="s">
        <v>99</v>
      </c>
      <c r="K7291" t="s">
        <v>99</v>
      </c>
      <c r="L7291" t="s">
        <v>32</v>
      </c>
      <c r="M7291" t="s">
        <v>32</v>
      </c>
      <c r="N7291" t="s">
        <v>17133</v>
      </c>
      <c r="O7291" t="s">
        <v>11649</v>
      </c>
      <c r="P7291" t="s">
        <v>4886</v>
      </c>
      <c r="Q7291" t="s">
        <v>20477</v>
      </c>
      <c r="R7291" t="s">
        <v>20478</v>
      </c>
      <c r="S7291" t="s">
        <v>20479</v>
      </c>
      <c r="T7291" s="4">
        <v>1150</v>
      </c>
      <c r="U7291" s="4">
        <v>8</v>
      </c>
      <c r="V7291" s="3">
        <v>1</v>
      </c>
      <c r="W7291" t="s">
        <v>208</v>
      </c>
      <c r="X7291" t="s">
        <v>20456</v>
      </c>
      <c r="Y7291">
        <v>9</v>
      </c>
      <c r="Z7291" s="14">
        <v>1</v>
      </c>
      <c r="AA7291" s="14"/>
      <c r="AB7291" s="14"/>
      <c r="AC7291" s="14"/>
      <c r="AD7291" s="14"/>
      <c r="AE7291" s="14"/>
      <c r="AF7291" s="14"/>
      <c r="AG7291" s="14"/>
      <c r="AH7291" s="14"/>
      <c r="AI7291" s="14"/>
      <c r="AJ7291" s="14"/>
      <c r="AK7291" s="14">
        <v>1</v>
      </c>
      <c r="AL7291" s="14"/>
      <c r="AM7291" s="14"/>
      <c r="AN7291" s="14">
        <v>1</v>
      </c>
      <c r="AO7291" s="14">
        <v>1</v>
      </c>
      <c r="AP7291" s="14">
        <v>1</v>
      </c>
      <c r="AQ7291" s="14"/>
      <c r="AR7291" s="14"/>
      <c r="AS7291" s="14"/>
      <c r="AT7291" s="14">
        <v>1</v>
      </c>
      <c r="AU7291" s="14">
        <v>1</v>
      </c>
      <c r="AV7291" s="14"/>
      <c r="AW7291" s="14"/>
      <c r="AX7291" s="14"/>
      <c r="AY7291" s="14"/>
      <c r="AZ7291" s="14"/>
      <c r="BA7291" s="14">
        <v>1</v>
      </c>
      <c r="BB7291" s="14"/>
      <c r="BC7291" s="14"/>
      <c r="BD7291" s="14"/>
      <c r="BE7291" s="14"/>
      <c r="BF7291" s="14"/>
      <c r="BG7291" s="14"/>
      <c r="BH7291" s="14"/>
      <c r="BI7291" s="14"/>
    </row>
    <row r="7292" spans="1:61" x14ac:dyDescent="0.25">
      <c r="A7292">
        <v>7291</v>
      </c>
      <c r="B7292" s="3">
        <v>2025</v>
      </c>
      <c r="C7292" s="3">
        <v>12</v>
      </c>
      <c r="D7292" t="s">
        <v>25</v>
      </c>
      <c r="E7292" s="21">
        <v>45992.462651423608</v>
      </c>
      <c r="F7292" t="s">
        <v>113</v>
      </c>
      <c r="G7292" t="s">
        <v>113</v>
      </c>
      <c r="H7292" t="s">
        <v>78</v>
      </c>
      <c r="I7292" t="s">
        <v>78</v>
      </c>
      <c r="J7292" t="s">
        <v>99</v>
      </c>
      <c r="K7292" t="s">
        <v>99</v>
      </c>
      <c r="L7292" t="s">
        <v>32</v>
      </c>
      <c r="M7292" t="s">
        <v>32</v>
      </c>
      <c r="N7292" t="s">
        <v>755</v>
      </c>
      <c r="O7292" t="s">
        <v>11649</v>
      </c>
      <c r="P7292" t="s">
        <v>12232</v>
      </c>
      <c r="Q7292" t="s">
        <v>20480</v>
      </c>
      <c r="S7292" t="s">
        <v>18956</v>
      </c>
      <c r="T7292" s="4">
        <v>450</v>
      </c>
      <c r="U7292" s="4">
        <v>2</v>
      </c>
      <c r="V7292" s="3">
        <v>1</v>
      </c>
      <c r="W7292" t="s">
        <v>208</v>
      </c>
      <c r="X7292" t="s">
        <v>20456</v>
      </c>
      <c r="Y7292">
        <v>10</v>
      </c>
      <c r="Z7292" s="14">
        <v>2</v>
      </c>
      <c r="AA7292" s="14"/>
      <c r="AB7292" s="14"/>
      <c r="AC7292" s="14"/>
      <c r="AD7292" s="14"/>
      <c r="AE7292" s="14"/>
      <c r="AF7292" s="14"/>
      <c r="AG7292" s="14"/>
      <c r="AH7292" s="14"/>
      <c r="AI7292" s="14"/>
      <c r="AJ7292" s="14"/>
      <c r="AK7292" s="14"/>
      <c r="AL7292" s="14"/>
      <c r="AM7292" s="14"/>
      <c r="AN7292" s="14"/>
      <c r="AO7292" s="14"/>
      <c r="AP7292" s="14"/>
      <c r="AQ7292" s="14"/>
      <c r="AR7292" s="14"/>
      <c r="AS7292" s="14"/>
      <c r="AT7292" s="14"/>
      <c r="AU7292" s="14"/>
      <c r="AV7292" s="14"/>
      <c r="AW7292" s="14"/>
      <c r="AX7292" s="14"/>
      <c r="AY7292" s="14"/>
      <c r="AZ7292" s="14"/>
      <c r="BA7292" s="14"/>
      <c r="BB7292" s="14"/>
      <c r="BC7292" s="14"/>
      <c r="BD7292" s="14"/>
      <c r="BE7292" s="14"/>
      <c r="BF7292" s="14"/>
      <c r="BG7292" s="14"/>
      <c r="BH7292" s="14"/>
      <c r="BI7292" s="14"/>
    </row>
    <row r="7293" spans="1:61" x14ac:dyDescent="0.25">
      <c r="A7293">
        <v>7292</v>
      </c>
      <c r="B7293" s="3">
        <v>2025</v>
      </c>
      <c r="C7293" s="3">
        <v>12</v>
      </c>
      <c r="D7293" t="s">
        <v>25</v>
      </c>
      <c r="E7293" s="21">
        <v>45992.471699340284</v>
      </c>
      <c r="F7293" t="s">
        <v>110</v>
      </c>
      <c r="G7293" t="s">
        <v>110</v>
      </c>
      <c r="H7293" t="s">
        <v>78</v>
      </c>
      <c r="I7293" t="s">
        <v>78</v>
      </c>
      <c r="J7293" t="s">
        <v>99</v>
      </c>
      <c r="K7293" t="s">
        <v>99</v>
      </c>
      <c r="L7293" t="s">
        <v>33</v>
      </c>
      <c r="M7293" t="s">
        <v>33</v>
      </c>
      <c r="N7293" t="s">
        <v>654</v>
      </c>
      <c r="O7293" t="s">
        <v>11649</v>
      </c>
      <c r="P7293" t="s">
        <v>20481</v>
      </c>
      <c r="Q7293" t="s">
        <v>20482</v>
      </c>
      <c r="S7293" t="s">
        <v>20483</v>
      </c>
      <c r="T7293" s="4">
        <v>1200</v>
      </c>
      <c r="U7293" s="4">
        <v>10</v>
      </c>
      <c r="V7293" s="3">
        <v>1</v>
      </c>
      <c r="W7293" t="s">
        <v>208</v>
      </c>
      <c r="X7293" t="s">
        <v>20456</v>
      </c>
      <c r="Y7293">
        <v>11</v>
      </c>
      <c r="Z7293" s="14"/>
      <c r="AA7293" s="14"/>
      <c r="AB7293" s="14"/>
      <c r="AC7293" s="14"/>
      <c r="AD7293" s="14"/>
      <c r="AE7293" s="14"/>
      <c r="AF7293" s="14"/>
      <c r="AG7293" s="14"/>
      <c r="AH7293" s="14"/>
      <c r="AI7293" s="14"/>
      <c r="AJ7293" s="14"/>
      <c r="AK7293" s="14"/>
      <c r="AL7293" s="14"/>
      <c r="AM7293" s="14"/>
      <c r="AN7293" s="14">
        <v>2</v>
      </c>
      <c r="AO7293" s="14">
        <v>2</v>
      </c>
      <c r="AP7293" s="14">
        <v>2</v>
      </c>
      <c r="AQ7293" s="14"/>
      <c r="AR7293" s="14"/>
      <c r="AS7293" s="14"/>
      <c r="AT7293" s="14"/>
      <c r="AU7293" s="14">
        <v>2</v>
      </c>
      <c r="AV7293" s="14"/>
      <c r="AW7293" s="14"/>
      <c r="AX7293" s="14"/>
      <c r="AY7293" s="14"/>
      <c r="AZ7293" s="14"/>
      <c r="BA7293" s="14"/>
      <c r="BB7293" s="14"/>
      <c r="BC7293" s="14">
        <v>2</v>
      </c>
      <c r="BD7293" s="14"/>
      <c r="BE7293" s="14"/>
      <c r="BF7293" s="14"/>
      <c r="BG7293" s="14"/>
      <c r="BH7293" s="14"/>
      <c r="BI7293" s="14"/>
    </row>
    <row r="7294" spans="1:61" x14ac:dyDescent="0.25">
      <c r="A7294">
        <v>7293</v>
      </c>
      <c r="B7294" s="3">
        <v>2025</v>
      </c>
      <c r="C7294" s="3">
        <v>12</v>
      </c>
      <c r="D7294" t="s">
        <v>25</v>
      </c>
      <c r="E7294" s="21">
        <v>45992.477469756937</v>
      </c>
      <c r="F7294" t="s">
        <v>110</v>
      </c>
      <c r="G7294" t="s">
        <v>110</v>
      </c>
      <c r="H7294" t="s">
        <v>78</v>
      </c>
      <c r="I7294" t="s">
        <v>78</v>
      </c>
      <c r="J7294" t="s">
        <v>99</v>
      </c>
      <c r="K7294" t="s">
        <v>99</v>
      </c>
      <c r="L7294" t="s">
        <v>32</v>
      </c>
      <c r="M7294" t="s">
        <v>32</v>
      </c>
      <c r="N7294" t="s">
        <v>627</v>
      </c>
      <c r="O7294" t="s">
        <v>11649</v>
      </c>
      <c r="P7294" t="s">
        <v>16649</v>
      </c>
      <c r="Q7294" t="s">
        <v>16650</v>
      </c>
      <c r="S7294" t="s">
        <v>20484</v>
      </c>
      <c r="T7294" s="4">
        <v>2130</v>
      </c>
      <c r="U7294" s="4">
        <v>11</v>
      </c>
      <c r="V7294" s="3">
        <v>1</v>
      </c>
      <c r="W7294" t="s">
        <v>208</v>
      </c>
      <c r="X7294" t="s">
        <v>20456</v>
      </c>
      <c r="Y7294">
        <v>12</v>
      </c>
      <c r="Z7294" s="14"/>
      <c r="AA7294" s="14">
        <v>2</v>
      </c>
      <c r="AB7294" s="14"/>
      <c r="AC7294" s="14"/>
      <c r="AD7294" s="14"/>
      <c r="AE7294" s="14">
        <v>2</v>
      </c>
      <c r="AF7294" s="14"/>
      <c r="AG7294" s="14"/>
      <c r="AH7294" s="14">
        <v>1</v>
      </c>
      <c r="AI7294" s="14"/>
      <c r="AJ7294" s="14"/>
      <c r="AK7294" s="14"/>
      <c r="AL7294" s="14"/>
      <c r="AM7294" s="14"/>
      <c r="AN7294" s="14"/>
      <c r="AO7294" s="14"/>
      <c r="AP7294" s="14">
        <v>1</v>
      </c>
      <c r="AQ7294" s="14"/>
      <c r="AR7294" s="14"/>
      <c r="AS7294" s="14"/>
      <c r="AT7294" s="14">
        <v>2</v>
      </c>
      <c r="AU7294" s="14"/>
      <c r="AV7294" s="14"/>
      <c r="AW7294" s="14"/>
      <c r="AX7294" s="14"/>
      <c r="AY7294" s="14"/>
      <c r="AZ7294" s="14"/>
      <c r="BA7294" s="14"/>
      <c r="BB7294" s="14">
        <v>2</v>
      </c>
      <c r="BC7294" s="14"/>
      <c r="BD7294" s="14"/>
      <c r="BE7294" s="14"/>
      <c r="BF7294" s="14"/>
      <c r="BG7294" s="14"/>
      <c r="BH7294" s="14">
        <v>1</v>
      </c>
      <c r="BI7294" s="14"/>
    </row>
    <row r="7295" spans="1:61" x14ac:dyDescent="0.25">
      <c r="A7295">
        <v>7294</v>
      </c>
      <c r="B7295" s="3">
        <v>2025</v>
      </c>
      <c r="C7295" s="3">
        <v>12</v>
      </c>
      <c r="D7295" t="s">
        <v>25</v>
      </c>
      <c r="E7295" s="21">
        <v>45992.481185833327</v>
      </c>
      <c r="F7295" t="s">
        <v>110</v>
      </c>
      <c r="G7295" t="s">
        <v>110</v>
      </c>
      <c r="H7295" t="s">
        <v>78</v>
      </c>
      <c r="I7295" t="s">
        <v>78</v>
      </c>
      <c r="J7295" t="s">
        <v>99</v>
      </c>
      <c r="K7295" t="s">
        <v>99</v>
      </c>
      <c r="L7295" t="s">
        <v>32</v>
      </c>
      <c r="M7295" t="s">
        <v>32</v>
      </c>
      <c r="N7295" t="s">
        <v>809</v>
      </c>
      <c r="O7295" t="s">
        <v>11649</v>
      </c>
      <c r="P7295" t="s">
        <v>20485</v>
      </c>
      <c r="Q7295" t="s">
        <v>20486</v>
      </c>
      <c r="S7295" t="s">
        <v>20487</v>
      </c>
      <c r="T7295" s="4">
        <v>1150</v>
      </c>
      <c r="U7295" s="4">
        <v>7</v>
      </c>
      <c r="V7295" s="3">
        <v>1</v>
      </c>
      <c r="W7295" t="s">
        <v>208</v>
      </c>
      <c r="X7295" t="s">
        <v>20456</v>
      </c>
      <c r="Y7295">
        <v>13</v>
      </c>
      <c r="Z7295" s="14">
        <v>1</v>
      </c>
      <c r="AA7295" s="14">
        <v>1</v>
      </c>
      <c r="AB7295" s="14"/>
      <c r="AC7295" s="14"/>
      <c r="AD7295" s="14"/>
      <c r="AE7295" s="14"/>
      <c r="AF7295" s="14"/>
      <c r="AG7295" s="14"/>
      <c r="AH7295" s="14"/>
      <c r="AI7295" s="14"/>
      <c r="AJ7295" s="14"/>
      <c r="AK7295" s="14">
        <v>1</v>
      </c>
      <c r="AL7295" s="14"/>
      <c r="AM7295" s="14"/>
      <c r="AN7295" s="14"/>
      <c r="AO7295" s="14"/>
      <c r="AP7295" s="14"/>
      <c r="AQ7295" s="14"/>
      <c r="AR7295" s="14"/>
      <c r="AS7295" s="14"/>
      <c r="AT7295" s="14">
        <v>2</v>
      </c>
      <c r="AU7295" s="14"/>
      <c r="AV7295" s="14"/>
      <c r="AW7295" s="14"/>
      <c r="AX7295" s="14"/>
      <c r="AY7295" s="14"/>
      <c r="AZ7295" s="14"/>
      <c r="BA7295" s="14">
        <v>2</v>
      </c>
      <c r="BB7295" s="14"/>
      <c r="BC7295" s="14"/>
      <c r="BD7295" s="14"/>
      <c r="BE7295" s="14"/>
      <c r="BF7295" s="14"/>
      <c r="BG7295" s="14"/>
      <c r="BH7295" s="14"/>
      <c r="BI7295" s="14"/>
    </row>
    <row r="7296" spans="1:61" x14ac:dyDescent="0.25">
      <c r="A7296">
        <v>7295</v>
      </c>
      <c r="B7296" s="3">
        <v>2025</v>
      </c>
      <c r="C7296" s="3">
        <v>12</v>
      </c>
      <c r="D7296" t="s">
        <v>25</v>
      </c>
      <c r="E7296" s="21">
        <v>45992.489068101851</v>
      </c>
      <c r="F7296" t="s">
        <v>113</v>
      </c>
      <c r="G7296" t="s">
        <v>113</v>
      </c>
      <c r="H7296" t="s">
        <v>78</v>
      </c>
      <c r="I7296" t="s">
        <v>78</v>
      </c>
      <c r="J7296" t="s">
        <v>99</v>
      </c>
      <c r="K7296" t="s">
        <v>99</v>
      </c>
      <c r="L7296" t="s">
        <v>32</v>
      </c>
      <c r="M7296" t="s">
        <v>32</v>
      </c>
      <c r="N7296" t="s">
        <v>658</v>
      </c>
      <c r="O7296" t="s">
        <v>11649</v>
      </c>
      <c r="P7296" t="s">
        <v>20488</v>
      </c>
      <c r="Q7296" t="s">
        <v>20489</v>
      </c>
      <c r="S7296" t="s">
        <v>20490</v>
      </c>
      <c r="T7296" s="4">
        <v>1150</v>
      </c>
      <c r="U7296" s="4">
        <v>8</v>
      </c>
      <c r="V7296" s="3">
        <v>1</v>
      </c>
      <c r="W7296" t="s">
        <v>208</v>
      </c>
      <c r="X7296" t="s">
        <v>20456</v>
      </c>
      <c r="Y7296">
        <v>14</v>
      </c>
      <c r="Z7296" s="14">
        <v>1</v>
      </c>
      <c r="AA7296" s="14"/>
      <c r="AB7296" s="14"/>
      <c r="AC7296" s="14"/>
      <c r="AD7296" s="14"/>
      <c r="AE7296" s="14"/>
      <c r="AF7296" s="14"/>
      <c r="AG7296" s="14"/>
      <c r="AH7296" s="14"/>
      <c r="AI7296" s="14"/>
      <c r="AJ7296" s="14"/>
      <c r="AK7296" s="14">
        <v>1</v>
      </c>
      <c r="AL7296" s="14"/>
      <c r="AM7296" s="14"/>
      <c r="AN7296" s="14">
        <v>1</v>
      </c>
      <c r="AO7296" s="14">
        <v>1</v>
      </c>
      <c r="AP7296" s="14">
        <v>1</v>
      </c>
      <c r="AQ7296" s="14"/>
      <c r="AR7296" s="14"/>
      <c r="AS7296" s="14"/>
      <c r="AT7296" s="14">
        <v>1</v>
      </c>
      <c r="AU7296" s="14">
        <v>1</v>
      </c>
      <c r="AV7296" s="14"/>
      <c r="AW7296" s="14"/>
      <c r="AX7296" s="14"/>
      <c r="AY7296" s="14"/>
      <c r="AZ7296" s="14"/>
      <c r="BA7296" s="14">
        <v>1</v>
      </c>
      <c r="BB7296" s="14"/>
      <c r="BC7296" s="14"/>
      <c r="BD7296" s="14"/>
      <c r="BE7296" s="14"/>
      <c r="BF7296" s="14"/>
      <c r="BG7296" s="14"/>
      <c r="BH7296" s="14"/>
      <c r="BI7296" s="14"/>
    </row>
    <row r="7297" spans="1:61" x14ac:dyDescent="0.25">
      <c r="A7297">
        <v>7296</v>
      </c>
      <c r="B7297" s="3">
        <v>2025</v>
      </c>
      <c r="C7297" s="3">
        <v>12</v>
      </c>
      <c r="D7297" t="s">
        <v>25</v>
      </c>
      <c r="E7297" s="21">
        <v>45992.498434270827</v>
      </c>
      <c r="F7297" t="s">
        <v>113</v>
      </c>
      <c r="G7297" t="s">
        <v>113</v>
      </c>
      <c r="H7297" t="s">
        <v>78</v>
      </c>
      <c r="I7297" t="s">
        <v>78</v>
      </c>
      <c r="J7297" t="s">
        <v>99</v>
      </c>
      <c r="K7297" t="s">
        <v>99</v>
      </c>
      <c r="L7297" t="s">
        <v>33</v>
      </c>
      <c r="M7297" t="s">
        <v>33</v>
      </c>
      <c r="N7297" t="s">
        <v>20491</v>
      </c>
      <c r="O7297" t="s">
        <v>11649</v>
      </c>
      <c r="P7297" t="s">
        <v>20492</v>
      </c>
      <c r="Q7297" t="s">
        <v>20493</v>
      </c>
      <c r="R7297" t="s">
        <v>20494</v>
      </c>
      <c r="S7297" t="s">
        <v>20495</v>
      </c>
      <c r="T7297" s="4">
        <v>1150</v>
      </c>
      <c r="U7297" s="4">
        <v>8</v>
      </c>
      <c r="V7297" s="3">
        <v>1</v>
      </c>
      <c r="W7297" t="s">
        <v>208</v>
      </c>
      <c r="X7297" t="s">
        <v>20456</v>
      </c>
      <c r="Y7297">
        <v>15</v>
      </c>
      <c r="Z7297" s="14">
        <v>1</v>
      </c>
      <c r="AA7297" s="14"/>
      <c r="AB7297" s="14"/>
      <c r="AC7297" s="14"/>
      <c r="AD7297" s="14"/>
      <c r="AE7297" s="14"/>
      <c r="AF7297" s="14"/>
      <c r="AG7297" s="14"/>
      <c r="AH7297" s="14"/>
      <c r="AI7297" s="14"/>
      <c r="AJ7297" s="14"/>
      <c r="AK7297" s="14">
        <v>1</v>
      </c>
      <c r="AL7297" s="14"/>
      <c r="AM7297" s="14"/>
      <c r="AN7297" s="14">
        <v>1</v>
      </c>
      <c r="AO7297" s="14">
        <v>1</v>
      </c>
      <c r="AP7297" s="14">
        <v>1</v>
      </c>
      <c r="AQ7297" s="14"/>
      <c r="AR7297" s="14"/>
      <c r="AS7297" s="14"/>
      <c r="AT7297" s="14">
        <v>1</v>
      </c>
      <c r="AU7297" s="14">
        <v>1</v>
      </c>
      <c r="AV7297" s="14"/>
      <c r="AW7297" s="14"/>
      <c r="AX7297" s="14"/>
      <c r="AY7297" s="14"/>
      <c r="AZ7297" s="14"/>
      <c r="BA7297" s="14">
        <v>1</v>
      </c>
      <c r="BB7297" s="14"/>
      <c r="BC7297" s="14"/>
      <c r="BD7297" s="14"/>
      <c r="BE7297" s="14"/>
      <c r="BF7297" s="14"/>
      <c r="BG7297" s="14"/>
      <c r="BH7297" s="14"/>
      <c r="BI7297" s="14"/>
    </row>
    <row r="7298" spans="1:61" x14ac:dyDescent="0.25">
      <c r="A7298">
        <v>7297</v>
      </c>
      <c r="B7298" s="3">
        <v>2025</v>
      </c>
      <c r="C7298" s="3">
        <v>12</v>
      </c>
      <c r="D7298" t="s">
        <v>25</v>
      </c>
      <c r="E7298" s="21">
        <v>45992.573866851853</v>
      </c>
      <c r="F7298" t="s">
        <v>113</v>
      </c>
      <c r="G7298" t="s">
        <v>113</v>
      </c>
      <c r="H7298" t="s">
        <v>78</v>
      </c>
      <c r="I7298" t="s">
        <v>78</v>
      </c>
      <c r="J7298" t="s">
        <v>99</v>
      </c>
      <c r="K7298" t="s">
        <v>99</v>
      </c>
      <c r="L7298" t="s">
        <v>32</v>
      </c>
      <c r="M7298" t="s">
        <v>32</v>
      </c>
      <c r="N7298" t="s">
        <v>550</v>
      </c>
      <c r="O7298" t="s">
        <v>11649</v>
      </c>
      <c r="P7298" t="s">
        <v>20496</v>
      </c>
      <c r="Q7298" t="s">
        <v>20497</v>
      </c>
      <c r="S7298" t="s">
        <v>20498</v>
      </c>
      <c r="T7298" s="4">
        <v>1150</v>
      </c>
      <c r="U7298" s="4">
        <v>8</v>
      </c>
      <c r="V7298" s="3">
        <v>1</v>
      </c>
      <c r="W7298" t="s">
        <v>208</v>
      </c>
      <c r="X7298" t="s">
        <v>20456</v>
      </c>
      <c r="Y7298">
        <v>16</v>
      </c>
      <c r="Z7298" s="14">
        <v>1</v>
      </c>
      <c r="AA7298" s="14"/>
      <c r="AB7298" s="14"/>
      <c r="AC7298" s="14"/>
      <c r="AD7298" s="14"/>
      <c r="AE7298" s="14"/>
      <c r="AF7298" s="14"/>
      <c r="AG7298" s="14"/>
      <c r="AH7298" s="14"/>
      <c r="AI7298" s="14"/>
      <c r="AJ7298" s="14"/>
      <c r="AK7298" s="14">
        <v>1</v>
      </c>
      <c r="AL7298" s="14"/>
      <c r="AM7298" s="14"/>
      <c r="AN7298" s="14">
        <v>1</v>
      </c>
      <c r="AO7298" s="14">
        <v>1</v>
      </c>
      <c r="AP7298" s="14">
        <v>1</v>
      </c>
      <c r="AQ7298" s="14"/>
      <c r="AR7298" s="14"/>
      <c r="AS7298" s="14"/>
      <c r="AT7298" s="14">
        <v>1</v>
      </c>
      <c r="AU7298" s="14">
        <v>1</v>
      </c>
      <c r="AV7298" s="14"/>
      <c r="AW7298" s="14"/>
      <c r="AX7298" s="14"/>
      <c r="AY7298" s="14"/>
      <c r="AZ7298" s="14"/>
      <c r="BA7298" s="14">
        <v>1</v>
      </c>
      <c r="BB7298" s="14"/>
      <c r="BC7298" s="14"/>
      <c r="BD7298" s="14"/>
      <c r="BE7298" s="14"/>
      <c r="BF7298" s="14"/>
      <c r="BG7298" s="14"/>
      <c r="BH7298" s="14"/>
      <c r="BI7298" s="14"/>
    </row>
    <row r="7299" spans="1:61" x14ac:dyDescent="0.25">
      <c r="A7299">
        <v>7298</v>
      </c>
      <c r="B7299" s="3">
        <v>2025</v>
      </c>
      <c r="C7299" s="3">
        <v>12</v>
      </c>
      <c r="D7299" t="s">
        <v>25</v>
      </c>
      <c r="E7299" s="21">
        <v>45992.580197557872</v>
      </c>
      <c r="F7299" t="s">
        <v>113</v>
      </c>
      <c r="G7299" t="s">
        <v>113</v>
      </c>
      <c r="H7299" t="s">
        <v>78</v>
      </c>
      <c r="I7299" t="s">
        <v>78</v>
      </c>
      <c r="J7299" t="s">
        <v>99</v>
      </c>
      <c r="K7299" t="s">
        <v>99</v>
      </c>
      <c r="L7299" t="s">
        <v>32</v>
      </c>
      <c r="M7299" t="s">
        <v>32</v>
      </c>
      <c r="N7299" t="s">
        <v>755</v>
      </c>
      <c r="O7299" t="s">
        <v>11649</v>
      </c>
      <c r="P7299" t="s">
        <v>20499</v>
      </c>
      <c r="Q7299" t="s">
        <v>20500</v>
      </c>
      <c r="S7299" t="s">
        <v>20501</v>
      </c>
      <c r="T7299" s="4">
        <v>1060</v>
      </c>
      <c r="U7299" s="4">
        <v>5</v>
      </c>
      <c r="V7299" s="3">
        <v>1</v>
      </c>
      <c r="W7299" t="s">
        <v>208</v>
      </c>
      <c r="X7299" t="s">
        <v>20456</v>
      </c>
      <c r="Y7299">
        <v>17</v>
      </c>
      <c r="Z7299" s="14"/>
      <c r="AA7299" s="14">
        <v>1</v>
      </c>
      <c r="AB7299" s="14">
        <v>2</v>
      </c>
      <c r="AC7299" s="14"/>
      <c r="AD7299" s="14"/>
      <c r="AE7299" s="14"/>
      <c r="AF7299" s="14"/>
      <c r="AG7299" s="14"/>
      <c r="AH7299" s="14"/>
      <c r="AI7299" s="14"/>
      <c r="AJ7299" s="14"/>
      <c r="AK7299" s="14"/>
      <c r="AL7299" s="14"/>
      <c r="AM7299" s="14"/>
      <c r="AN7299" s="14"/>
      <c r="AO7299" s="14"/>
      <c r="AP7299" s="14"/>
      <c r="AQ7299" s="14"/>
      <c r="AR7299" s="14"/>
      <c r="AS7299" s="14"/>
      <c r="AT7299" s="14"/>
      <c r="AU7299" s="14"/>
      <c r="AV7299" s="14"/>
      <c r="AW7299" s="14"/>
      <c r="AX7299" s="14"/>
      <c r="AY7299" s="14"/>
      <c r="AZ7299" s="14"/>
      <c r="BA7299" s="14">
        <v>1</v>
      </c>
      <c r="BB7299" s="14"/>
      <c r="BC7299" s="14"/>
      <c r="BD7299" s="14"/>
      <c r="BE7299" s="14"/>
      <c r="BF7299" s="14"/>
      <c r="BG7299" s="14"/>
      <c r="BH7299" s="14">
        <v>1</v>
      </c>
      <c r="BI7299" s="14"/>
    </row>
    <row r="7300" spans="1:61" x14ac:dyDescent="0.25">
      <c r="A7300">
        <v>7299</v>
      </c>
      <c r="B7300" s="3">
        <v>2025</v>
      </c>
      <c r="C7300" s="3">
        <v>12</v>
      </c>
      <c r="D7300" t="s">
        <v>25</v>
      </c>
      <c r="E7300" s="21">
        <v>45992.583808206022</v>
      </c>
      <c r="F7300" t="s">
        <v>113</v>
      </c>
      <c r="G7300" t="s">
        <v>113</v>
      </c>
      <c r="H7300" t="s">
        <v>78</v>
      </c>
      <c r="I7300" t="s">
        <v>78</v>
      </c>
      <c r="J7300" t="s">
        <v>97</v>
      </c>
      <c r="K7300" t="s">
        <v>97</v>
      </c>
      <c r="L7300" t="s">
        <v>38</v>
      </c>
      <c r="M7300" t="s">
        <v>38</v>
      </c>
      <c r="N7300" t="s">
        <v>14340</v>
      </c>
      <c r="O7300" t="s">
        <v>11649</v>
      </c>
      <c r="P7300" t="s">
        <v>20502</v>
      </c>
      <c r="Q7300" t="s">
        <v>20503</v>
      </c>
      <c r="S7300" t="s">
        <v>20504</v>
      </c>
      <c r="T7300" s="4">
        <v>1150</v>
      </c>
      <c r="U7300" s="4">
        <v>8</v>
      </c>
      <c r="V7300" s="3">
        <v>1</v>
      </c>
      <c r="W7300" t="s">
        <v>208</v>
      </c>
      <c r="X7300" t="s">
        <v>20456</v>
      </c>
      <c r="Y7300">
        <v>18</v>
      </c>
      <c r="Z7300" s="14">
        <v>1</v>
      </c>
      <c r="AA7300" s="14"/>
      <c r="AB7300" s="14"/>
      <c r="AC7300" s="14"/>
      <c r="AD7300" s="14"/>
      <c r="AE7300" s="14"/>
      <c r="AF7300" s="14"/>
      <c r="AG7300" s="14"/>
      <c r="AH7300" s="14"/>
      <c r="AI7300" s="14"/>
      <c r="AJ7300" s="14"/>
      <c r="AK7300" s="14">
        <v>1</v>
      </c>
      <c r="AL7300" s="14"/>
      <c r="AM7300" s="14"/>
      <c r="AN7300" s="14">
        <v>1</v>
      </c>
      <c r="AO7300" s="14">
        <v>1</v>
      </c>
      <c r="AP7300" s="14">
        <v>1</v>
      </c>
      <c r="AQ7300" s="14"/>
      <c r="AR7300" s="14"/>
      <c r="AS7300" s="14"/>
      <c r="AT7300" s="14">
        <v>1</v>
      </c>
      <c r="AU7300" s="14">
        <v>1</v>
      </c>
      <c r="AV7300" s="14"/>
      <c r="AW7300" s="14"/>
      <c r="AX7300" s="14"/>
      <c r="AY7300" s="14"/>
      <c r="AZ7300" s="14"/>
      <c r="BA7300" s="14">
        <v>1</v>
      </c>
      <c r="BB7300" s="14"/>
      <c r="BC7300" s="14"/>
      <c r="BD7300" s="14"/>
      <c r="BE7300" s="14"/>
      <c r="BF7300" s="14"/>
      <c r="BG7300" s="14"/>
      <c r="BH7300" s="14"/>
      <c r="BI7300" s="14"/>
    </row>
    <row r="7301" spans="1:61" x14ac:dyDescent="0.25">
      <c r="A7301">
        <v>7300</v>
      </c>
      <c r="B7301" s="3">
        <v>2025</v>
      </c>
      <c r="C7301" s="3">
        <v>12</v>
      </c>
      <c r="D7301" t="s">
        <v>25</v>
      </c>
      <c r="E7301" s="21">
        <v>45992.593691423608</v>
      </c>
      <c r="F7301" t="s">
        <v>113</v>
      </c>
      <c r="G7301" t="s">
        <v>113</v>
      </c>
      <c r="H7301" t="s">
        <v>78</v>
      </c>
      <c r="I7301" t="s">
        <v>78</v>
      </c>
      <c r="J7301" t="s">
        <v>99</v>
      </c>
      <c r="K7301" t="s">
        <v>99</v>
      </c>
      <c r="L7301" t="s">
        <v>33</v>
      </c>
      <c r="M7301" t="s">
        <v>33</v>
      </c>
      <c r="N7301" t="s">
        <v>654</v>
      </c>
      <c r="O7301" t="s">
        <v>11649</v>
      </c>
      <c r="P7301" t="s">
        <v>20505</v>
      </c>
      <c r="Q7301" t="s">
        <v>20506</v>
      </c>
      <c r="S7301" t="s">
        <v>20507</v>
      </c>
      <c r="T7301" s="4">
        <v>745</v>
      </c>
      <c r="U7301" s="4">
        <v>4</v>
      </c>
      <c r="V7301" s="3">
        <v>1</v>
      </c>
      <c r="W7301" t="s">
        <v>208</v>
      </c>
      <c r="X7301" t="s">
        <v>20456</v>
      </c>
      <c r="Y7301">
        <v>19</v>
      </c>
      <c r="Z7301" s="14">
        <v>1</v>
      </c>
      <c r="AA7301" s="14">
        <v>1</v>
      </c>
      <c r="AB7301" s="14"/>
      <c r="AC7301" s="14"/>
      <c r="AD7301" s="14"/>
      <c r="AE7301" s="14"/>
      <c r="AF7301" s="14"/>
      <c r="AG7301" s="14"/>
      <c r="AH7301" s="14"/>
      <c r="AI7301" s="14"/>
      <c r="AJ7301" s="14"/>
      <c r="AK7301" s="14">
        <v>1</v>
      </c>
      <c r="AL7301" s="14"/>
      <c r="AM7301" s="14">
        <v>1</v>
      </c>
      <c r="AN7301" s="14"/>
      <c r="AO7301" s="14"/>
      <c r="AP7301" s="14"/>
      <c r="AQ7301" s="14"/>
      <c r="AR7301" s="14"/>
      <c r="AS7301" s="14"/>
      <c r="AT7301" s="14"/>
      <c r="AU7301" s="14"/>
      <c r="AV7301" s="14"/>
      <c r="AW7301" s="14"/>
      <c r="AX7301" s="14"/>
      <c r="AY7301" s="14"/>
      <c r="AZ7301" s="14"/>
      <c r="BA7301" s="14"/>
      <c r="BB7301" s="14"/>
      <c r="BC7301" s="14"/>
      <c r="BD7301" s="14"/>
      <c r="BE7301" s="14"/>
      <c r="BF7301" s="14"/>
      <c r="BG7301" s="14"/>
      <c r="BH7301" s="14"/>
      <c r="BI7301" s="14"/>
    </row>
    <row r="7302" spans="1:61" x14ac:dyDescent="0.25">
      <c r="A7302">
        <v>7301</v>
      </c>
      <c r="B7302" s="3">
        <v>2025</v>
      </c>
      <c r="C7302" s="3">
        <v>12</v>
      </c>
      <c r="D7302" t="s">
        <v>25</v>
      </c>
      <c r="E7302" s="21">
        <v>45992.595653229168</v>
      </c>
      <c r="F7302" t="s">
        <v>113</v>
      </c>
      <c r="G7302" t="s">
        <v>113</v>
      </c>
      <c r="H7302" t="s">
        <v>78</v>
      </c>
      <c r="I7302" t="s">
        <v>78</v>
      </c>
      <c r="J7302" t="s">
        <v>99</v>
      </c>
      <c r="K7302" t="s">
        <v>99</v>
      </c>
      <c r="L7302" t="s">
        <v>32</v>
      </c>
      <c r="M7302" t="s">
        <v>32</v>
      </c>
      <c r="N7302" t="s">
        <v>755</v>
      </c>
      <c r="O7302" t="s">
        <v>11649</v>
      </c>
      <c r="P7302" t="s">
        <v>20508</v>
      </c>
      <c r="Q7302" t="s">
        <v>20509</v>
      </c>
      <c r="S7302" t="s">
        <v>20510</v>
      </c>
      <c r="T7302" s="4">
        <v>600</v>
      </c>
      <c r="U7302" s="4">
        <v>4</v>
      </c>
      <c r="V7302" s="3">
        <v>1</v>
      </c>
      <c r="W7302" t="s">
        <v>208</v>
      </c>
      <c r="X7302" t="s">
        <v>20456</v>
      </c>
      <c r="Y7302">
        <v>20</v>
      </c>
      <c r="Z7302" s="14"/>
      <c r="AA7302" s="14"/>
      <c r="AB7302" s="14"/>
      <c r="AC7302" s="14"/>
      <c r="AD7302" s="14"/>
      <c r="AE7302" s="14"/>
      <c r="AF7302" s="14"/>
      <c r="AG7302" s="14"/>
      <c r="AH7302" s="14"/>
      <c r="AI7302" s="14"/>
      <c r="AJ7302" s="14"/>
      <c r="AK7302" s="14">
        <v>4</v>
      </c>
      <c r="AL7302" s="14"/>
      <c r="AM7302" s="14"/>
      <c r="AN7302" s="14"/>
      <c r="AO7302" s="14"/>
      <c r="AP7302" s="14"/>
      <c r="AQ7302" s="14"/>
      <c r="AR7302" s="14"/>
      <c r="AS7302" s="14"/>
      <c r="AT7302" s="14"/>
      <c r="AU7302" s="14"/>
      <c r="AV7302" s="14"/>
      <c r="AW7302" s="14"/>
      <c r="AX7302" s="14"/>
      <c r="AY7302" s="14"/>
      <c r="AZ7302" s="14"/>
      <c r="BA7302" s="14"/>
      <c r="BB7302" s="14"/>
      <c r="BC7302" s="14"/>
      <c r="BD7302" s="14"/>
      <c r="BE7302" s="14"/>
      <c r="BF7302" s="14"/>
      <c r="BG7302" s="14"/>
      <c r="BH7302" s="14"/>
      <c r="BI7302" s="14"/>
    </row>
    <row r="7303" spans="1:61" x14ac:dyDescent="0.25">
      <c r="A7303">
        <v>7302</v>
      </c>
      <c r="B7303" s="3">
        <v>2025</v>
      </c>
      <c r="C7303" s="3">
        <v>12</v>
      </c>
      <c r="D7303" t="s">
        <v>25</v>
      </c>
      <c r="E7303" s="21">
        <v>45992.59679599537</v>
      </c>
      <c r="F7303" t="s">
        <v>113</v>
      </c>
      <c r="G7303" t="s">
        <v>113</v>
      </c>
      <c r="H7303" t="s">
        <v>78</v>
      </c>
      <c r="I7303" t="s">
        <v>78</v>
      </c>
      <c r="J7303" t="s">
        <v>99</v>
      </c>
      <c r="K7303" t="s">
        <v>99</v>
      </c>
      <c r="L7303" t="s">
        <v>32</v>
      </c>
      <c r="M7303" t="s">
        <v>32</v>
      </c>
      <c r="N7303" t="s">
        <v>1197</v>
      </c>
      <c r="O7303" t="s">
        <v>11649</v>
      </c>
      <c r="P7303" t="s">
        <v>2492</v>
      </c>
      <c r="Q7303" t="s">
        <v>11570</v>
      </c>
      <c r="S7303" t="s">
        <v>20511</v>
      </c>
      <c r="T7303" s="4">
        <v>1150</v>
      </c>
      <c r="U7303" s="4">
        <v>8</v>
      </c>
      <c r="V7303" s="3">
        <v>1</v>
      </c>
      <c r="W7303" t="s">
        <v>208</v>
      </c>
      <c r="X7303" t="s">
        <v>20456</v>
      </c>
      <c r="Y7303">
        <v>21</v>
      </c>
      <c r="Z7303" s="14">
        <v>1</v>
      </c>
      <c r="AA7303" s="14"/>
      <c r="AB7303" s="14"/>
      <c r="AC7303" s="14"/>
      <c r="AD7303" s="14"/>
      <c r="AE7303" s="14"/>
      <c r="AF7303" s="14"/>
      <c r="AG7303" s="14"/>
      <c r="AH7303" s="14"/>
      <c r="AI7303" s="14"/>
      <c r="AJ7303" s="14"/>
      <c r="AK7303" s="14">
        <v>1</v>
      </c>
      <c r="AL7303" s="14"/>
      <c r="AM7303" s="14"/>
      <c r="AN7303" s="14">
        <v>1</v>
      </c>
      <c r="AO7303" s="14">
        <v>1</v>
      </c>
      <c r="AP7303" s="14">
        <v>1</v>
      </c>
      <c r="AQ7303" s="14"/>
      <c r="AR7303" s="14"/>
      <c r="AS7303" s="14"/>
      <c r="AT7303" s="14">
        <v>1</v>
      </c>
      <c r="AU7303" s="14">
        <v>1</v>
      </c>
      <c r="AV7303" s="14"/>
      <c r="AW7303" s="14"/>
      <c r="AX7303" s="14"/>
      <c r="AY7303" s="14"/>
      <c r="AZ7303" s="14"/>
      <c r="BA7303" s="14">
        <v>1</v>
      </c>
      <c r="BB7303" s="14"/>
      <c r="BC7303" s="14"/>
      <c r="BD7303" s="14"/>
      <c r="BE7303" s="14"/>
      <c r="BF7303" s="14"/>
      <c r="BG7303" s="14"/>
      <c r="BH7303" s="14"/>
      <c r="BI7303" s="14"/>
    </row>
    <row r="7304" spans="1:61" x14ac:dyDescent="0.25">
      <c r="A7304">
        <v>7303</v>
      </c>
      <c r="B7304" s="3">
        <v>2025</v>
      </c>
      <c r="C7304" s="3">
        <v>12</v>
      </c>
      <c r="D7304" t="s">
        <v>25</v>
      </c>
      <c r="E7304" s="21">
        <v>45992.602213784718</v>
      </c>
      <c r="F7304" t="s">
        <v>113</v>
      </c>
      <c r="G7304" t="s">
        <v>113</v>
      </c>
      <c r="H7304" t="s">
        <v>78</v>
      </c>
      <c r="I7304" t="s">
        <v>78</v>
      </c>
      <c r="J7304" t="s">
        <v>97</v>
      </c>
      <c r="K7304" t="s">
        <v>97</v>
      </c>
      <c r="L7304" t="s">
        <v>37</v>
      </c>
      <c r="M7304" t="s">
        <v>37</v>
      </c>
      <c r="N7304" t="s">
        <v>689</v>
      </c>
      <c r="O7304" t="s">
        <v>11649</v>
      </c>
      <c r="P7304" t="s">
        <v>20512</v>
      </c>
      <c r="Q7304" t="s">
        <v>20513</v>
      </c>
      <c r="S7304" t="s">
        <v>20514</v>
      </c>
      <c r="T7304" s="4">
        <v>1280</v>
      </c>
      <c r="U7304" s="4">
        <v>9</v>
      </c>
      <c r="V7304" s="3">
        <v>1</v>
      </c>
      <c r="W7304" t="s">
        <v>208</v>
      </c>
      <c r="X7304" t="s">
        <v>20456</v>
      </c>
      <c r="Y7304">
        <v>22</v>
      </c>
      <c r="Z7304" s="14">
        <v>1</v>
      </c>
      <c r="AA7304" s="14"/>
      <c r="AB7304" s="14"/>
      <c r="AC7304" s="14"/>
      <c r="AD7304" s="14"/>
      <c r="AE7304" s="14"/>
      <c r="AF7304" s="14"/>
      <c r="AG7304" s="14"/>
      <c r="AH7304" s="14"/>
      <c r="AI7304" s="14"/>
      <c r="AJ7304" s="14"/>
      <c r="AK7304" s="14">
        <v>1</v>
      </c>
      <c r="AL7304" s="14"/>
      <c r="AM7304" s="14">
        <v>1</v>
      </c>
      <c r="AN7304" s="14">
        <v>1</v>
      </c>
      <c r="AO7304" s="14">
        <v>1</v>
      </c>
      <c r="AP7304" s="14">
        <v>1</v>
      </c>
      <c r="AQ7304" s="14"/>
      <c r="AR7304" s="14"/>
      <c r="AS7304" s="14"/>
      <c r="AT7304" s="14">
        <v>1</v>
      </c>
      <c r="AU7304" s="14">
        <v>1</v>
      </c>
      <c r="AV7304" s="14"/>
      <c r="AW7304" s="14"/>
      <c r="AX7304" s="14"/>
      <c r="AY7304" s="14"/>
      <c r="AZ7304" s="14"/>
      <c r="BA7304" s="14">
        <v>1</v>
      </c>
      <c r="BB7304" s="14"/>
      <c r="BC7304" s="14"/>
      <c r="BD7304" s="14"/>
      <c r="BE7304" s="14"/>
      <c r="BF7304" s="14"/>
      <c r="BG7304" s="14"/>
      <c r="BH7304" s="14"/>
      <c r="BI7304" s="14"/>
    </row>
    <row r="7305" spans="1:61" x14ac:dyDescent="0.25">
      <c r="A7305">
        <v>7304</v>
      </c>
      <c r="B7305" s="3">
        <v>2025</v>
      </c>
      <c r="C7305" s="3">
        <v>12</v>
      </c>
      <c r="D7305" t="s">
        <v>25</v>
      </c>
      <c r="E7305" s="21">
        <v>45992.623332905103</v>
      </c>
      <c r="F7305" t="s">
        <v>115</v>
      </c>
      <c r="G7305" t="s">
        <v>115</v>
      </c>
      <c r="H7305" t="s">
        <v>78</v>
      </c>
      <c r="I7305" t="s">
        <v>78</v>
      </c>
      <c r="J7305" t="s">
        <v>97</v>
      </c>
      <c r="K7305" t="s">
        <v>97</v>
      </c>
      <c r="L7305" t="s">
        <v>37</v>
      </c>
      <c r="M7305" t="s">
        <v>37</v>
      </c>
      <c r="N7305" t="s">
        <v>689</v>
      </c>
      <c r="O7305" t="s">
        <v>11649</v>
      </c>
      <c r="P7305" t="s">
        <v>20515</v>
      </c>
      <c r="Q7305" t="s">
        <v>20516</v>
      </c>
      <c r="R7305" t="s">
        <v>20517</v>
      </c>
      <c r="S7305" t="s">
        <v>20518</v>
      </c>
      <c r="T7305" s="4">
        <v>1350</v>
      </c>
      <c r="U7305" s="4">
        <v>10</v>
      </c>
      <c r="V7305" s="3">
        <v>1</v>
      </c>
      <c r="W7305" t="s">
        <v>208</v>
      </c>
      <c r="X7305" t="s">
        <v>20456</v>
      </c>
      <c r="Y7305">
        <v>23</v>
      </c>
      <c r="Z7305" s="14">
        <v>1</v>
      </c>
      <c r="AA7305" s="14"/>
      <c r="AB7305" s="14"/>
      <c r="AC7305" s="14"/>
      <c r="AD7305" s="14"/>
      <c r="AE7305" s="14"/>
      <c r="AF7305" s="14"/>
      <c r="AG7305" s="14"/>
      <c r="AH7305" s="14"/>
      <c r="AI7305" s="14">
        <v>2</v>
      </c>
      <c r="AJ7305" s="14"/>
      <c r="AK7305" s="14">
        <v>1</v>
      </c>
      <c r="AL7305" s="14"/>
      <c r="AM7305" s="14"/>
      <c r="AN7305" s="14">
        <v>1</v>
      </c>
      <c r="AO7305" s="14">
        <v>1</v>
      </c>
      <c r="AP7305" s="14">
        <v>1</v>
      </c>
      <c r="AQ7305" s="14"/>
      <c r="AR7305" s="14"/>
      <c r="AS7305" s="14"/>
      <c r="AT7305" s="14">
        <v>1</v>
      </c>
      <c r="AU7305" s="14">
        <v>1</v>
      </c>
      <c r="AV7305" s="14"/>
      <c r="AW7305" s="14"/>
      <c r="AX7305" s="14"/>
      <c r="AY7305" s="14"/>
      <c r="AZ7305" s="14"/>
      <c r="BA7305" s="14">
        <v>1</v>
      </c>
      <c r="BB7305" s="14"/>
      <c r="BC7305" s="14"/>
      <c r="BD7305" s="14"/>
      <c r="BE7305" s="14"/>
      <c r="BF7305" s="14"/>
      <c r="BG7305" s="14"/>
      <c r="BH7305" s="14"/>
      <c r="BI7305" s="14"/>
    </row>
    <row r="7306" spans="1:61" x14ac:dyDescent="0.25">
      <c r="A7306">
        <v>7305</v>
      </c>
      <c r="B7306" s="3">
        <v>2025</v>
      </c>
      <c r="C7306" s="3">
        <v>12</v>
      </c>
      <c r="D7306" t="s">
        <v>25</v>
      </c>
      <c r="E7306" s="21">
        <v>45992.650758136573</v>
      </c>
      <c r="F7306" t="s">
        <v>113</v>
      </c>
      <c r="G7306" t="s">
        <v>113</v>
      </c>
      <c r="H7306" t="s">
        <v>78</v>
      </c>
      <c r="I7306" t="s">
        <v>78</v>
      </c>
      <c r="J7306" t="s">
        <v>99</v>
      </c>
      <c r="K7306" t="s">
        <v>99</v>
      </c>
      <c r="L7306" t="s">
        <v>33</v>
      </c>
      <c r="M7306" t="s">
        <v>33</v>
      </c>
      <c r="N7306" t="s">
        <v>854</v>
      </c>
      <c r="O7306" t="s">
        <v>11649</v>
      </c>
      <c r="P7306" t="s">
        <v>20519</v>
      </c>
      <c r="Q7306" t="s">
        <v>20520</v>
      </c>
      <c r="S7306" t="s">
        <v>20521</v>
      </c>
      <c r="T7306" s="4">
        <v>1150</v>
      </c>
      <c r="U7306" s="4">
        <v>8</v>
      </c>
      <c r="V7306" s="3">
        <v>1</v>
      </c>
      <c r="W7306" t="s">
        <v>208</v>
      </c>
      <c r="X7306" t="s">
        <v>20456</v>
      </c>
      <c r="Y7306">
        <v>24</v>
      </c>
      <c r="Z7306" s="14">
        <v>1</v>
      </c>
      <c r="AA7306" s="14"/>
      <c r="AB7306" s="14"/>
      <c r="AC7306" s="14"/>
      <c r="AD7306" s="14"/>
      <c r="AE7306" s="14"/>
      <c r="AF7306" s="14"/>
      <c r="AG7306" s="14"/>
      <c r="AH7306" s="14"/>
      <c r="AI7306" s="14"/>
      <c r="AJ7306" s="14"/>
      <c r="AK7306" s="14">
        <v>1</v>
      </c>
      <c r="AL7306" s="14"/>
      <c r="AM7306" s="14"/>
      <c r="AN7306" s="14">
        <v>1</v>
      </c>
      <c r="AO7306" s="14">
        <v>1</v>
      </c>
      <c r="AP7306" s="14">
        <v>1</v>
      </c>
      <c r="AQ7306" s="14"/>
      <c r="AR7306" s="14"/>
      <c r="AS7306" s="14"/>
      <c r="AT7306" s="14">
        <v>1</v>
      </c>
      <c r="AU7306" s="14">
        <v>1</v>
      </c>
      <c r="AV7306" s="14"/>
      <c r="AW7306" s="14"/>
      <c r="AX7306" s="14"/>
      <c r="AY7306" s="14"/>
      <c r="AZ7306" s="14"/>
      <c r="BA7306" s="14">
        <v>1</v>
      </c>
      <c r="BB7306" s="14"/>
      <c r="BC7306" s="14"/>
      <c r="BD7306" s="14"/>
      <c r="BE7306" s="14"/>
      <c r="BF7306" s="14"/>
      <c r="BG7306" s="14"/>
      <c r="BH7306" s="14"/>
      <c r="BI7306" s="14"/>
    </row>
    <row r="7307" spans="1:61" x14ac:dyDescent="0.25">
      <c r="A7307">
        <v>7306</v>
      </c>
      <c r="B7307" s="3">
        <v>2025</v>
      </c>
      <c r="C7307" s="3">
        <v>12</v>
      </c>
      <c r="D7307" t="s">
        <v>25</v>
      </c>
      <c r="E7307" s="21">
        <v>45992.66886179398</v>
      </c>
      <c r="F7307" t="s">
        <v>113</v>
      </c>
      <c r="G7307" t="s">
        <v>113</v>
      </c>
      <c r="H7307" t="s">
        <v>78</v>
      </c>
      <c r="I7307" t="s">
        <v>78</v>
      </c>
      <c r="J7307" t="s">
        <v>97</v>
      </c>
      <c r="K7307" t="s">
        <v>97</v>
      </c>
      <c r="L7307" t="s">
        <v>49</v>
      </c>
      <c r="M7307" t="s">
        <v>49</v>
      </c>
      <c r="N7307" t="s">
        <v>2193</v>
      </c>
      <c r="O7307" t="s">
        <v>11649</v>
      </c>
      <c r="P7307" t="s">
        <v>20522</v>
      </c>
      <c r="Q7307" t="s">
        <v>20523</v>
      </c>
      <c r="R7307" t="s">
        <v>20524</v>
      </c>
      <c r="S7307" t="s">
        <v>20525</v>
      </c>
      <c r="T7307" s="4">
        <v>1200</v>
      </c>
      <c r="U7307" s="4">
        <v>10</v>
      </c>
      <c r="V7307" s="3">
        <v>1</v>
      </c>
      <c r="W7307" t="s">
        <v>208</v>
      </c>
      <c r="X7307" t="s">
        <v>20456</v>
      </c>
      <c r="Y7307">
        <v>25</v>
      </c>
      <c r="Z7307" s="14"/>
      <c r="AA7307" s="14"/>
      <c r="AB7307" s="14"/>
      <c r="AC7307" s="14"/>
      <c r="AD7307" s="14"/>
      <c r="AE7307" s="14"/>
      <c r="AF7307" s="14"/>
      <c r="AG7307" s="14"/>
      <c r="AH7307" s="14"/>
      <c r="AI7307" s="14"/>
      <c r="AJ7307" s="14"/>
      <c r="AK7307" s="14"/>
      <c r="AL7307" s="14"/>
      <c r="AM7307" s="14"/>
      <c r="AN7307" s="14">
        <v>2</v>
      </c>
      <c r="AO7307" s="14">
        <v>2</v>
      </c>
      <c r="AP7307" s="14">
        <v>2</v>
      </c>
      <c r="AQ7307" s="14"/>
      <c r="AR7307" s="14"/>
      <c r="AS7307" s="14"/>
      <c r="AT7307" s="14"/>
      <c r="AU7307" s="14">
        <v>2</v>
      </c>
      <c r="AV7307" s="14"/>
      <c r="AW7307" s="14"/>
      <c r="AX7307" s="14"/>
      <c r="AY7307" s="14"/>
      <c r="AZ7307" s="14"/>
      <c r="BA7307" s="14">
        <v>2</v>
      </c>
      <c r="BB7307" s="14"/>
      <c r="BC7307" s="14"/>
      <c r="BD7307" s="14"/>
      <c r="BE7307" s="14"/>
      <c r="BF7307" s="14"/>
      <c r="BG7307" s="14"/>
      <c r="BH7307" s="14"/>
      <c r="BI7307" s="14"/>
    </row>
    <row r="7308" spans="1:61" x14ac:dyDescent="0.25">
      <c r="A7308">
        <v>7307</v>
      </c>
      <c r="B7308" s="3">
        <v>2025</v>
      </c>
      <c r="C7308" s="3">
        <v>12</v>
      </c>
      <c r="D7308" t="s">
        <v>25</v>
      </c>
      <c r="E7308" s="21">
        <v>45992.672334444447</v>
      </c>
      <c r="F7308" t="s">
        <v>113</v>
      </c>
      <c r="G7308" t="s">
        <v>113</v>
      </c>
      <c r="H7308" t="s">
        <v>78</v>
      </c>
      <c r="I7308" t="s">
        <v>78</v>
      </c>
      <c r="J7308" t="s">
        <v>97</v>
      </c>
      <c r="K7308" t="s">
        <v>97</v>
      </c>
      <c r="L7308" t="s">
        <v>34</v>
      </c>
      <c r="M7308" t="s">
        <v>34</v>
      </c>
      <c r="N7308" t="s">
        <v>633</v>
      </c>
      <c r="O7308" t="s">
        <v>11649</v>
      </c>
      <c r="P7308" t="s">
        <v>20526</v>
      </c>
      <c r="Q7308" t="s">
        <v>20527</v>
      </c>
      <c r="S7308" t="s">
        <v>20528</v>
      </c>
      <c r="T7308" s="4">
        <v>1150</v>
      </c>
      <c r="U7308" s="4">
        <v>8</v>
      </c>
      <c r="V7308" s="3">
        <v>1</v>
      </c>
      <c r="W7308" t="s">
        <v>208</v>
      </c>
      <c r="X7308" t="s">
        <v>20456</v>
      </c>
      <c r="Y7308">
        <v>26</v>
      </c>
      <c r="Z7308" s="14">
        <v>1</v>
      </c>
      <c r="AA7308" s="14"/>
      <c r="AB7308" s="14"/>
      <c r="AC7308" s="14"/>
      <c r="AD7308" s="14"/>
      <c r="AE7308" s="14"/>
      <c r="AF7308" s="14"/>
      <c r="AG7308" s="14"/>
      <c r="AH7308" s="14"/>
      <c r="AI7308" s="14"/>
      <c r="AJ7308" s="14"/>
      <c r="AK7308" s="14">
        <v>1</v>
      </c>
      <c r="AL7308" s="14"/>
      <c r="AM7308" s="14"/>
      <c r="AN7308" s="14">
        <v>1</v>
      </c>
      <c r="AO7308" s="14">
        <v>1</v>
      </c>
      <c r="AP7308" s="14">
        <v>1</v>
      </c>
      <c r="AQ7308" s="14"/>
      <c r="AR7308" s="14"/>
      <c r="AS7308" s="14"/>
      <c r="AT7308" s="14">
        <v>1</v>
      </c>
      <c r="AU7308" s="14">
        <v>1</v>
      </c>
      <c r="AV7308" s="14"/>
      <c r="AW7308" s="14"/>
      <c r="AX7308" s="14"/>
      <c r="AY7308" s="14"/>
      <c r="AZ7308" s="14"/>
      <c r="BA7308" s="14">
        <v>1</v>
      </c>
      <c r="BB7308" s="14"/>
      <c r="BC7308" s="14"/>
      <c r="BD7308" s="14"/>
      <c r="BE7308" s="14"/>
      <c r="BF7308" s="14"/>
      <c r="BG7308" s="14"/>
      <c r="BH7308" s="14"/>
      <c r="BI7308" s="14"/>
    </row>
    <row r="7309" spans="1:61" x14ac:dyDescent="0.25">
      <c r="A7309">
        <v>7308</v>
      </c>
      <c r="B7309" s="3">
        <v>2025</v>
      </c>
      <c r="C7309" s="3">
        <v>12</v>
      </c>
      <c r="D7309" t="s">
        <v>25</v>
      </c>
      <c r="E7309" s="21">
        <v>45992.691076203701</v>
      </c>
      <c r="F7309" t="s">
        <v>115</v>
      </c>
      <c r="G7309" t="s">
        <v>115</v>
      </c>
      <c r="H7309" t="s">
        <v>92</v>
      </c>
      <c r="I7309" t="s">
        <v>92</v>
      </c>
      <c r="J7309" t="s">
        <v>99</v>
      </c>
      <c r="K7309" t="s">
        <v>99</v>
      </c>
      <c r="L7309" t="s">
        <v>33</v>
      </c>
      <c r="M7309" t="s">
        <v>33</v>
      </c>
      <c r="N7309" t="s">
        <v>3218</v>
      </c>
      <c r="O7309" t="s">
        <v>11649</v>
      </c>
      <c r="P7309" t="s">
        <v>20529</v>
      </c>
      <c r="Q7309" t="s">
        <v>20530</v>
      </c>
      <c r="S7309" t="s">
        <v>20531</v>
      </c>
      <c r="T7309" s="4">
        <v>1350</v>
      </c>
      <c r="U7309" s="4">
        <v>6</v>
      </c>
      <c r="V7309" s="3">
        <v>1</v>
      </c>
      <c r="W7309" t="s">
        <v>208</v>
      </c>
      <c r="X7309" t="s">
        <v>20456</v>
      </c>
      <c r="Y7309">
        <v>27</v>
      </c>
      <c r="Z7309" s="14">
        <v>6</v>
      </c>
      <c r="AA7309" s="14"/>
      <c r="AB7309" s="14"/>
      <c r="AC7309" s="14"/>
      <c r="AD7309" s="14"/>
      <c r="AE7309" s="14"/>
      <c r="AF7309" s="14"/>
      <c r="AG7309" s="14"/>
      <c r="AH7309" s="14"/>
      <c r="AI7309" s="14"/>
      <c r="AJ7309" s="14"/>
      <c r="AK7309" s="14"/>
      <c r="AL7309" s="14"/>
      <c r="AM7309" s="14"/>
      <c r="AN7309" s="14"/>
      <c r="AO7309" s="14"/>
      <c r="AP7309" s="14"/>
      <c r="AQ7309" s="14"/>
      <c r="AR7309" s="14"/>
      <c r="AS7309" s="14"/>
      <c r="AT7309" s="14"/>
      <c r="AU7309" s="14"/>
      <c r="AV7309" s="14"/>
      <c r="AW7309" s="14"/>
      <c r="AX7309" s="14"/>
      <c r="AY7309" s="14"/>
      <c r="AZ7309" s="14"/>
      <c r="BA7309" s="14"/>
      <c r="BB7309" s="14"/>
      <c r="BC7309" s="14"/>
      <c r="BD7309" s="14"/>
      <c r="BE7309" s="14"/>
      <c r="BF7309" s="14"/>
      <c r="BG7309" s="14"/>
      <c r="BH7309" s="14"/>
      <c r="BI7309" s="14"/>
    </row>
    <row r="7310" spans="1:61" x14ac:dyDescent="0.25">
      <c r="A7310">
        <v>7309</v>
      </c>
      <c r="B7310" s="3">
        <v>2025</v>
      </c>
      <c r="C7310" s="3">
        <v>12</v>
      </c>
      <c r="D7310" t="s">
        <v>25</v>
      </c>
      <c r="E7310" s="21">
        <v>45992.726589155092</v>
      </c>
      <c r="F7310" t="s">
        <v>115</v>
      </c>
      <c r="G7310" t="s">
        <v>115</v>
      </c>
      <c r="H7310" t="s">
        <v>79</v>
      </c>
      <c r="I7310" t="s">
        <v>79</v>
      </c>
      <c r="J7310" t="s">
        <v>97</v>
      </c>
      <c r="K7310" t="s">
        <v>97</v>
      </c>
      <c r="L7310" t="s">
        <v>34</v>
      </c>
      <c r="M7310" t="s">
        <v>34</v>
      </c>
      <c r="N7310" t="s">
        <v>68</v>
      </c>
      <c r="O7310" t="s">
        <v>11649</v>
      </c>
      <c r="P7310" t="s">
        <v>7445</v>
      </c>
      <c r="Q7310" t="s">
        <v>20532</v>
      </c>
      <c r="S7310" t="s">
        <v>20533</v>
      </c>
      <c r="T7310" s="4">
        <v>1150</v>
      </c>
      <c r="U7310" s="4">
        <v>8</v>
      </c>
      <c r="V7310" s="3">
        <v>1</v>
      </c>
      <c r="W7310" t="s">
        <v>208</v>
      </c>
      <c r="X7310" t="s">
        <v>20456</v>
      </c>
      <c r="Y7310">
        <v>28</v>
      </c>
      <c r="Z7310" s="14">
        <v>1</v>
      </c>
      <c r="AA7310" s="14"/>
      <c r="AB7310" s="14"/>
      <c r="AC7310" s="14"/>
      <c r="AD7310" s="14"/>
      <c r="AE7310" s="14"/>
      <c r="AF7310" s="14"/>
      <c r="AG7310" s="14"/>
      <c r="AH7310" s="14"/>
      <c r="AI7310" s="14"/>
      <c r="AJ7310" s="14"/>
      <c r="AK7310" s="14">
        <v>1</v>
      </c>
      <c r="AL7310" s="14"/>
      <c r="AM7310" s="14"/>
      <c r="AN7310" s="14">
        <v>1</v>
      </c>
      <c r="AO7310" s="14">
        <v>1</v>
      </c>
      <c r="AP7310" s="14">
        <v>1</v>
      </c>
      <c r="AQ7310" s="14"/>
      <c r="AR7310" s="14"/>
      <c r="AS7310" s="14"/>
      <c r="AT7310" s="14">
        <v>1</v>
      </c>
      <c r="AU7310" s="14">
        <v>1</v>
      </c>
      <c r="AV7310" s="14"/>
      <c r="AW7310" s="14"/>
      <c r="AX7310" s="14"/>
      <c r="AY7310" s="14"/>
      <c r="AZ7310" s="14"/>
      <c r="BA7310" s="14">
        <v>1</v>
      </c>
      <c r="BB7310" s="14"/>
      <c r="BC7310" s="14"/>
      <c r="BD7310" s="14"/>
      <c r="BE7310" s="14"/>
      <c r="BF7310" s="14"/>
      <c r="BG7310" s="14"/>
      <c r="BH7310" s="14"/>
      <c r="BI7310" s="14"/>
    </row>
    <row r="7311" spans="1:61" x14ac:dyDescent="0.25">
      <c r="A7311">
        <v>7310</v>
      </c>
      <c r="B7311" s="3">
        <v>2025</v>
      </c>
      <c r="C7311" s="3">
        <v>12</v>
      </c>
      <c r="D7311" t="s">
        <v>25</v>
      </c>
      <c r="E7311" s="21">
        <v>45992.75300582176</v>
      </c>
      <c r="F7311" t="s">
        <v>115</v>
      </c>
      <c r="G7311" t="s">
        <v>115</v>
      </c>
      <c r="H7311" t="s">
        <v>79</v>
      </c>
      <c r="I7311" t="s">
        <v>79</v>
      </c>
      <c r="J7311" t="s">
        <v>99</v>
      </c>
      <c r="K7311" t="s">
        <v>99</v>
      </c>
      <c r="L7311" t="s">
        <v>33</v>
      </c>
      <c r="M7311" t="s">
        <v>33</v>
      </c>
      <c r="N7311" t="s">
        <v>23</v>
      </c>
      <c r="O7311" t="s">
        <v>11649</v>
      </c>
      <c r="P7311" t="s">
        <v>20534</v>
      </c>
      <c r="Q7311" t="s">
        <v>20535</v>
      </c>
      <c r="R7311" t="s">
        <v>20536</v>
      </c>
      <c r="S7311" t="s">
        <v>20537</v>
      </c>
      <c r="T7311" s="4">
        <v>1150</v>
      </c>
      <c r="U7311" s="4">
        <v>8</v>
      </c>
      <c r="V7311" s="3">
        <v>1</v>
      </c>
      <c r="W7311" t="s">
        <v>208</v>
      </c>
      <c r="X7311" t="s">
        <v>20456</v>
      </c>
      <c r="Y7311">
        <v>29</v>
      </c>
      <c r="Z7311" s="14">
        <v>1</v>
      </c>
      <c r="AA7311" s="14"/>
      <c r="AB7311" s="14"/>
      <c r="AC7311" s="14"/>
      <c r="AD7311" s="14"/>
      <c r="AE7311" s="14"/>
      <c r="AF7311" s="14"/>
      <c r="AG7311" s="14"/>
      <c r="AH7311" s="14"/>
      <c r="AI7311" s="14"/>
      <c r="AJ7311" s="14"/>
      <c r="AK7311" s="14">
        <v>1</v>
      </c>
      <c r="AL7311" s="14"/>
      <c r="AM7311" s="14"/>
      <c r="AN7311" s="14">
        <v>1</v>
      </c>
      <c r="AO7311" s="14">
        <v>1</v>
      </c>
      <c r="AP7311" s="14">
        <v>1</v>
      </c>
      <c r="AQ7311" s="14"/>
      <c r="AR7311" s="14"/>
      <c r="AS7311" s="14"/>
      <c r="AT7311" s="14">
        <v>1</v>
      </c>
      <c r="AU7311" s="14">
        <v>1</v>
      </c>
      <c r="AV7311" s="14"/>
      <c r="AW7311" s="14"/>
      <c r="AX7311" s="14"/>
      <c r="AY7311" s="14"/>
      <c r="AZ7311" s="14"/>
      <c r="BA7311" s="14">
        <v>1</v>
      </c>
      <c r="BB7311" s="14"/>
      <c r="BC7311" s="14"/>
      <c r="BD7311" s="14"/>
      <c r="BE7311" s="14"/>
      <c r="BF7311" s="14"/>
      <c r="BG7311" s="14"/>
      <c r="BH7311" s="14"/>
      <c r="BI7311" s="14"/>
    </row>
    <row r="7312" spans="1:61" x14ac:dyDescent="0.25">
      <c r="A7312">
        <v>7311</v>
      </c>
      <c r="B7312" s="3">
        <v>2025</v>
      </c>
      <c r="C7312" s="3">
        <v>12</v>
      </c>
      <c r="D7312" t="s">
        <v>25</v>
      </c>
      <c r="E7312" s="21">
        <v>45992.788456840281</v>
      </c>
      <c r="F7312" t="s">
        <v>113</v>
      </c>
      <c r="G7312" t="s">
        <v>113</v>
      </c>
      <c r="H7312" t="s">
        <v>78</v>
      </c>
      <c r="I7312" t="s">
        <v>78</v>
      </c>
      <c r="J7312" t="s">
        <v>99</v>
      </c>
      <c r="K7312" t="s">
        <v>99</v>
      </c>
      <c r="L7312" t="s">
        <v>32</v>
      </c>
      <c r="M7312" t="s">
        <v>32</v>
      </c>
      <c r="N7312" t="s">
        <v>809</v>
      </c>
      <c r="O7312" t="s">
        <v>11649</v>
      </c>
      <c r="P7312" t="s">
        <v>20538</v>
      </c>
      <c r="Q7312" t="s">
        <v>20539</v>
      </c>
      <c r="S7312" t="s">
        <v>20540</v>
      </c>
      <c r="T7312" s="4">
        <v>1020</v>
      </c>
      <c r="U7312" s="4">
        <v>6</v>
      </c>
      <c r="V7312" s="3">
        <v>1</v>
      </c>
      <c r="W7312" t="s">
        <v>208</v>
      </c>
      <c r="X7312" t="s">
        <v>20456</v>
      </c>
      <c r="Y7312">
        <v>30</v>
      </c>
      <c r="Z7312" s="14">
        <v>2</v>
      </c>
      <c r="AA7312" s="14"/>
      <c r="AB7312" s="14"/>
      <c r="AC7312" s="14"/>
      <c r="AD7312" s="14"/>
      <c r="AE7312" s="14"/>
      <c r="AF7312" s="14"/>
      <c r="AG7312" s="14"/>
      <c r="AH7312" s="14"/>
      <c r="AI7312" s="14"/>
      <c r="AJ7312" s="14"/>
      <c r="AK7312" s="14"/>
      <c r="AL7312" s="14"/>
      <c r="AM7312" s="14"/>
      <c r="AN7312" s="14"/>
      <c r="AO7312" s="14"/>
      <c r="AP7312" s="14">
        <v>2</v>
      </c>
      <c r="AQ7312" s="14"/>
      <c r="AR7312" s="14"/>
      <c r="AS7312" s="14"/>
      <c r="AT7312" s="14"/>
      <c r="AU7312" s="14">
        <v>2</v>
      </c>
      <c r="AV7312" s="14"/>
      <c r="AW7312" s="14"/>
      <c r="AX7312" s="14"/>
      <c r="AY7312" s="14"/>
      <c r="AZ7312" s="14"/>
      <c r="BA7312" s="14"/>
      <c r="BB7312" s="14"/>
      <c r="BC7312" s="14"/>
      <c r="BD7312" s="14"/>
      <c r="BE7312" s="14"/>
      <c r="BF7312" s="14"/>
      <c r="BG7312" s="14"/>
      <c r="BH7312" s="14"/>
      <c r="BI7312" s="14"/>
    </row>
    <row r="7313" spans="1:61" x14ac:dyDescent="0.25">
      <c r="A7313">
        <v>7312</v>
      </c>
      <c r="B7313" s="3">
        <v>2025</v>
      </c>
      <c r="C7313" s="3">
        <v>12</v>
      </c>
      <c r="D7313" t="s">
        <v>25</v>
      </c>
      <c r="E7313" s="21">
        <v>45992.81356840278</v>
      </c>
      <c r="F7313" t="s">
        <v>110</v>
      </c>
      <c r="G7313" t="s">
        <v>110</v>
      </c>
      <c r="H7313" t="s">
        <v>78</v>
      </c>
      <c r="I7313" t="s">
        <v>78</v>
      </c>
      <c r="J7313" t="s">
        <v>100</v>
      </c>
      <c r="K7313" t="s">
        <v>100</v>
      </c>
      <c r="L7313" t="s">
        <v>42</v>
      </c>
      <c r="M7313" t="s">
        <v>42</v>
      </c>
      <c r="N7313" t="s">
        <v>42</v>
      </c>
      <c r="O7313" t="s">
        <v>11649</v>
      </c>
      <c r="P7313" t="s">
        <v>20007</v>
      </c>
      <c r="Q7313" t="s">
        <v>20008</v>
      </c>
      <c r="S7313" t="s">
        <v>42</v>
      </c>
      <c r="T7313" s="4">
        <v>42200</v>
      </c>
      <c r="U7313" s="4">
        <v>50</v>
      </c>
      <c r="V7313" s="3">
        <v>1</v>
      </c>
      <c r="W7313" t="s">
        <v>20541</v>
      </c>
      <c r="X7313" t="s">
        <v>20456</v>
      </c>
      <c r="Y7313">
        <v>31</v>
      </c>
      <c r="Z7313" s="14"/>
      <c r="AA7313" s="14"/>
      <c r="AB7313" s="14"/>
      <c r="AC7313" s="14"/>
      <c r="AD7313" s="14"/>
      <c r="AE7313" s="14"/>
      <c r="AF7313" s="14"/>
      <c r="AG7313" s="14"/>
      <c r="AH7313" s="14"/>
      <c r="AI7313" s="14"/>
      <c r="AJ7313" s="14"/>
      <c r="AK7313" s="14">
        <v>40</v>
      </c>
      <c r="AL7313" s="14"/>
      <c r="AM7313" s="14"/>
      <c r="AN7313" s="14">
        <v>4</v>
      </c>
      <c r="AO7313" s="14">
        <v>2</v>
      </c>
      <c r="AP7313" s="14">
        <v>4</v>
      </c>
      <c r="AQ7313" s="14"/>
      <c r="AR7313" s="14"/>
      <c r="AS7313" s="14"/>
      <c r="AT7313" s="14"/>
      <c r="AU7313" s="14"/>
      <c r="AV7313" s="14"/>
      <c r="AW7313" s="14"/>
      <c r="AX7313" s="14"/>
      <c r="AY7313" s="14"/>
      <c r="AZ7313" s="14"/>
      <c r="BA7313" s="14"/>
      <c r="BB7313" s="14"/>
      <c r="BC7313" s="14"/>
      <c r="BD7313" s="14"/>
      <c r="BE7313" s="14"/>
      <c r="BF7313" s="14"/>
      <c r="BG7313" s="14"/>
      <c r="BH7313" s="14"/>
      <c r="BI7313" s="14"/>
    </row>
    <row r="7314" spans="1:61" x14ac:dyDescent="0.25">
      <c r="A7314">
        <v>7313</v>
      </c>
      <c r="B7314" s="3">
        <v>2025</v>
      </c>
      <c r="C7314" s="3">
        <v>12</v>
      </c>
      <c r="D7314" t="s">
        <v>25</v>
      </c>
      <c r="E7314" s="21">
        <v>45992.828789976847</v>
      </c>
      <c r="F7314" t="s">
        <v>110</v>
      </c>
      <c r="G7314" t="s">
        <v>110</v>
      </c>
      <c r="H7314" t="s">
        <v>78</v>
      </c>
      <c r="I7314" t="s">
        <v>78</v>
      </c>
      <c r="J7314" t="s">
        <v>99</v>
      </c>
      <c r="K7314" t="s">
        <v>99</v>
      </c>
      <c r="L7314" t="s">
        <v>32</v>
      </c>
      <c r="M7314" t="s">
        <v>32</v>
      </c>
      <c r="N7314" t="s">
        <v>1053</v>
      </c>
      <c r="O7314" t="s">
        <v>11649</v>
      </c>
      <c r="P7314" t="s">
        <v>11737</v>
      </c>
      <c r="Q7314" t="s">
        <v>15791</v>
      </c>
      <c r="R7314" t="s">
        <v>15792</v>
      </c>
      <c r="S7314" t="s">
        <v>11740</v>
      </c>
      <c r="T7314" s="4">
        <v>1120</v>
      </c>
      <c r="U7314" s="4">
        <v>9</v>
      </c>
      <c r="V7314" s="3">
        <v>1</v>
      </c>
      <c r="W7314" t="s">
        <v>208</v>
      </c>
      <c r="X7314" t="s">
        <v>20456</v>
      </c>
      <c r="Y7314">
        <v>32</v>
      </c>
      <c r="Z7314" s="14"/>
      <c r="AA7314" s="14"/>
      <c r="AB7314" s="14"/>
      <c r="AC7314" s="14"/>
      <c r="AD7314" s="14"/>
      <c r="AE7314" s="14"/>
      <c r="AF7314" s="14"/>
      <c r="AG7314" s="14"/>
      <c r="AH7314" s="14"/>
      <c r="AI7314" s="14"/>
      <c r="AJ7314" s="14">
        <v>2</v>
      </c>
      <c r="AK7314" s="14">
        <v>6</v>
      </c>
      <c r="AL7314" s="14"/>
      <c r="AM7314" s="14"/>
      <c r="AN7314" s="14"/>
      <c r="AO7314" s="14"/>
      <c r="AP7314" s="14"/>
      <c r="AQ7314" s="14"/>
      <c r="AR7314" s="14"/>
      <c r="AS7314" s="14"/>
      <c r="AT7314" s="14">
        <v>1</v>
      </c>
      <c r="AU7314" s="14"/>
      <c r="AV7314" s="14"/>
      <c r="AW7314" s="14"/>
      <c r="AX7314" s="14"/>
      <c r="AY7314" s="14"/>
      <c r="AZ7314" s="14"/>
      <c r="BA7314" s="14"/>
      <c r="BB7314" s="14"/>
      <c r="BC7314" s="14"/>
      <c r="BD7314" s="14"/>
      <c r="BE7314" s="14"/>
      <c r="BF7314" s="14"/>
      <c r="BG7314" s="14"/>
      <c r="BH7314" s="14"/>
      <c r="BI7314" s="14"/>
    </row>
    <row r="7315" spans="1:61" x14ac:dyDescent="0.25">
      <c r="A7315">
        <v>7314</v>
      </c>
      <c r="B7315" s="3">
        <v>2025</v>
      </c>
      <c r="C7315" s="3">
        <v>12</v>
      </c>
      <c r="D7315" t="s">
        <v>25</v>
      </c>
      <c r="E7315" s="21">
        <v>45992.830147210647</v>
      </c>
      <c r="F7315" t="s">
        <v>110</v>
      </c>
      <c r="G7315" t="s">
        <v>110</v>
      </c>
      <c r="H7315" t="s">
        <v>78</v>
      </c>
      <c r="I7315" t="s">
        <v>78</v>
      </c>
      <c r="J7315" t="s">
        <v>99</v>
      </c>
      <c r="K7315" t="s">
        <v>99</v>
      </c>
      <c r="L7315" t="s">
        <v>32</v>
      </c>
      <c r="M7315" t="s">
        <v>32</v>
      </c>
      <c r="N7315" t="s">
        <v>2791</v>
      </c>
      <c r="O7315" t="s">
        <v>11649</v>
      </c>
      <c r="P7315" t="s">
        <v>4210</v>
      </c>
      <c r="Q7315" t="s">
        <v>20542</v>
      </c>
      <c r="R7315" t="s">
        <v>20543</v>
      </c>
      <c r="S7315" t="s">
        <v>20544</v>
      </c>
      <c r="T7315" s="4">
        <v>1000</v>
      </c>
      <c r="U7315" s="4">
        <v>8</v>
      </c>
      <c r="V7315" s="3">
        <v>1</v>
      </c>
      <c r="W7315" t="s">
        <v>208</v>
      </c>
      <c r="X7315" t="s">
        <v>20456</v>
      </c>
      <c r="Y7315">
        <v>33</v>
      </c>
      <c r="Z7315" s="14"/>
      <c r="AA7315" s="14"/>
      <c r="AB7315" s="14"/>
      <c r="AC7315" s="14"/>
      <c r="AD7315" s="14"/>
      <c r="AE7315" s="14"/>
      <c r="AF7315" s="14"/>
      <c r="AG7315" s="14"/>
      <c r="AH7315" s="14"/>
      <c r="AI7315" s="14"/>
      <c r="AJ7315" s="14"/>
      <c r="AK7315" s="14"/>
      <c r="AL7315" s="14"/>
      <c r="AM7315" s="14"/>
      <c r="AN7315" s="14">
        <v>2</v>
      </c>
      <c r="AO7315" s="14">
        <v>2</v>
      </c>
      <c r="AP7315" s="14">
        <v>2</v>
      </c>
      <c r="AQ7315" s="14"/>
      <c r="AR7315" s="14"/>
      <c r="AS7315" s="14"/>
      <c r="AT7315" s="14">
        <v>2</v>
      </c>
      <c r="AU7315" s="14"/>
      <c r="AV7315" s="14"/>
      <c r="AW7315" s="14"/>
      <c r="AX7315" s="14"/>
      <c r="AY7315" s="14"/>
      <c r="AZ7315" s="14"/>
      <c r="BA7315" s="14"/>
      <c r="BB7315" s="14"/>
      <c r="BC7315" s="14"/>
      <c r="BD7315" s="14"/>
      <c r="BE7315" s="14"/>
      <c r="BF7315" s="14"/>
      <c r="BG7315" s="14"/>
      <c r="BH7315" s="14"/>
      <c r="BI7315" s="14"/>
    </row>
    <row r="7316" spans="1:61" x14ac:dyDescent="0.25">
      <c r="A7316">
        <v>7315</v>
      </c>
      <c r="B7316" s="3">
        <v>2025</v>
      </c>
      <c r="C7316" s="3">
        <v>12</v>
      </c>
      <c r="D7316" t="s">
        <v>25</v>
      </c>
      <c r="E7316" s="21">
        <v>45992.836102071757</v>
      </c>
      <c r="F7316" t="s">
        <v>110</v>
      </c>
      <c r="G7316" t="s">
        <v>110</v>
      </c>
      <c r="H7316" t="s">
        <v>78</v>
      </c>
      <c r="I7316" t="s">
        <v>78</v>
      </c>
      <c r="J7316" t="s">
        <v>97</v>
      </c>
      <c r="K7316" t="s">
        <v>97</v>
      </c>
      <c r="L7316" t="s">
        <v>34</v>
      </c>
      <c r="M7316" t="s">
        <v>34</v>
      </c>
      <c r="N7316" t="s">
        <v>758</v>
      </c>
      <c r="O7316" t="s">
        <v>11649</v>
      </c>
      <c r="P7316" t="s">
        <v>20545</v>
      </c>
      <c r="Q7316" t="s">
        <v>190</v>
      </c>
      <c r="S7316" t="s">
        <v>17086</v>
      </c>
      <c r="T7316" s="4">
        <v>1815</v>
      </c>
      <c r="U7316" s="4">
        <v>8</v>
      </c>
      <c r="V7316" s="3">
        <v>1</v>
      </c>
      <c r="W7316" t="s">
        <v>208</v>
      </c>
      <c r="X7316" t="s">
        <v>20456</v>
      </c>
      <c r="Y7316">
        <v>34</v>
      </c>
      <c r="Z7316" s="14">
        <v>1</v>
      </c>
      <c r="AA7316" s="14">
        <v>1</v>
      </c>
      <c r="AB7316" s="14">
        <v>1</v>
      </c>
      <c r="AC7316" s="14"/>
      <c r="AD7316" s="14">
        <v>1</v>
      </c>
      <c r="AE7316" s="14"/>
      <c r="AF7316" s="14">
        <v>1</v>
      </c>
      <c r="AG7316" s="14"/>
      <c r="AH7316" s="14">
        <v>1</v>
      </c>
      <c r="AI7316" s="14"/>
      <c r="AJ7316" s="14"/>
      <c r="AK7316" s="14"/>
      <c r="AL7316" s="14"/>
      <c r="AM7316" s="14"/>
      <c r="AN7316" s="14"/>
      <c r="AO7316" s="14"/>
      <c r="AP7316" s="14"/>
      <c r="AQ7316" s="14"/>
      <c r="AR7316" s="14"/>
      <c r="AS7316" s="14"/>
      <c r="AT7316" s="14"/>
      <c r="AU7316" s="14"/>
      <c r="AV7316" s="14"/>
      <c r="AW7316" s="14"/>
      <c r="AX7316" s="14"/>
      <c r="AY7316" s="14"/>
      <c r="AZ7316" s="14"/>
      <c r="BA7316" s="14">
        <v>1</v>
      </c>
      <c r="BB7316" s="14">
        <v>1</v>
      </c>
      <c r="BC7316" s="14"/>
      <c r="BD7316" s="14"/>
      <c r="BE7316" s="14"/>
      <c r="BF7316" s="14"/>
      <c r="BG7316" s="14"/>
      <c r="BH7316" s="14"/>
      <c r="BI7316" s="14"/>
    </row>
    <row r="7317" spans="1:61" x14ac:dyDescent="0.25">
      <c r="A7317">
        <v>7316</v>
      </c>
      <c r="B7317" s="3">
        <v>2025</v>
      </c>
      <c r="C7317" s="3">
        <v>12</v>
      </c>
      <c r="D7317" t="s">
        <v>25</v>
      </c>
      <c r="E7317" s="21">
        <v>45992.875981423611</v>
      </c>
      <c r="F7317" t="s">
        <v>115</v>
      </c>
      <c r="G7317" t="s">
        <v>115</v>
      </c>
      <c r="H7317" t="s">
        <v>79</v>
      </c>
      <c r="I7317" t="s">
        <v>79</v>
      </c>
      <c r="J7317" t="s">
        <v>97</v>
      </c>
      <c r="K7317" t="s">
        <v>97</v>
      </c>
      <c r="L7317" t="s">
        <v>693</v>
      </c>
      <c r="M7317" t="s">
        <v>35</v>
      </c>
      <c r="N7317" t="s">
        <v>693</v>
      </c>
      <c r="O7317" t="s">
        <v>11649</v>
      </c>
      <c r="P7317" t="s">
        <v>20546</v>
      </c>
      <c r="Q7317" t="s">
        <v>20547</v>
      </c>
      <c r="S7317" t="s">
        <v>1334</v>
      </c>
      <c r="T7317" s="4">
        <v>1150</v>
      </c>
      <c r="U7317" s="4">
        <v>8</v>
      </c>
      <c r="V7317" s="3">
        <v>1</v>
      </c>
      <c r="W7317" t="s">
        <v>208</v>
      </c>
      <c r="X7317" t="s">
        <v>20456</v>
      </c>
      <c r="Y7317">
        <v>35</v>
      </c>
      <c r="Z7317" s="14">
        <v>1</v>
      </c>
      <c r="AA7317" s="14"/>
      <c r="AB7317" s="14"/>
      <c r="AC7317" s="14"/>
      <c r="AD7317" s="14"/>
      <c r="AE7317" s="14"/>
      <c r="AF7317" s="14"/>
      <c r="AG7317" s="14"/>
      <c r="AH7317" s="14"/>
      <c r="AI7317" s="14"/>
      <c r="AJ7317" s="14"/>
      <c r="AK7317" s="14">
        <v>1</v>
      </c>
      <c r="AL7317" s="14"/>
      <c r="AM7317" s="14"/>
      <c r="AN7317" s="14">
        <v>1</v>
      </c>
      <c r="AO7317" s="14">
        <v>1</v>
      </c>
      <c r="AP7317" s="14">
        <v>1</v>
      </c>
      <c r="AQ7317" s="14"/>
      <c r="AR7317" s="14"/>
      <c r="AS7317" s="14"/>
      <c r="AT7317" s="14">
        <v>1</v>
      </c>
      <c r="AU7317" s="14">
        <v>1</v>
      </c>
      <c r="AV7317" s="14"/>
      <c r="AW7317" s="14"/>
      <c r="AX7317" s="14"/>
      <c r="AY7317" s="14"/>
      <c r="AZ7317" s="14"/>
      <c r="BA7317" s="14">
        <v>1</v>
      </c>
      <c r="BB7317" s="14"/>
      <c r="BC7317" s="14"/>
      <c r="BD7317" s="14"/>
      <c r="BE7317" s="14"/>
      <c r="BF7317" s="14"/>
      <c r="BG7317" s="14"/>
      <c r="BH7317" s="14"/>
      <c r="BI7317" s="14"/>
    </row>
    <row r="7318" spans="1:61" x14ac:dyDescent="0.25">
      <c r="A7318">
        <v>7317</v>
      </c>
      <c r="B7318" s="3">
        <v>2025</v>
      </c>
      <c r="C7318" s="3">
        <v>12</v>
      </c>
      <c r="D7318" t="s">
        <v>25</v>
      </c>
      <c r="E7318" s="21">
        <v>45993.01185505787</v>
      </c>
      <c r="F7318" t="s">
        <v>115</v>
      </c>
      <c r="G7318" t="s">
        <v>115</v>
      </c>
      <c r="H7318" t="s">
        <v>79</v>
      </c>
      <c r="I7318" t="s">
        <v>79</v>
      </c>
      <c r="J7318" t="s">
        <v>97</v>
      </c>
      <c r="K7318" t="s">
        <v>97</v>
      </c>
      <c r="L7318" t="s">
        <v>34</v>
      </c>
      <c r="M7318" t="s">
        <v>34</v>
      </c>
      <c r="N7318" t="s">
        <v>20105</v>
      </c>
      <c r="O7318" t="s">
        <v>11649</v>
      </c>
      <c r="P7318" t="s">
        <v>20548</v>
      </c>
      <c r="Q7318" t="s">
        <v>20549</v>
      </c>
      <c r="S7318" t="s">
        <v>20550</v>
      </c>
      <c r="T7318" s="4">
        <v>1150</v>
      </c>
      <c r="U7318" s="4">
        <v>8</v>
      </c>
      <c r="V7318" s="3">
        <v>1</v>
      </c>
      <c r="W7318" t="s">
        <v>208</v>
      </c>
      <c r="X7318" t="s">
        <v>20456</v>
      </c>
      <c r="Y7318">
        <v>36</v>
      </c>
      <c r="Z7318" s="14">
        <v>1</v>
      </c>
      <c r="AA7318" s="14"/>
      <c r="AB7318" s="14"/>
      <c r="AC7318" s="14"/>
      <c r="AD7318" s="14"/>
      <c r="AE7318" s="14"/>
      <c r="AF7318" s="14"/>
      <c r="AG7318" s="14"/>
      <c r="AH7318" s="14"/>
      <c r="AI7318" s="14"/>
      <c r="AJ7318" s="14"/>
      <c r="AK7318" s="14">
        <v>1</v>
      </c>
      <c r="AL7318" s="14"/>
      <c r="AM7318" s="14"/>
      <c r="AN7318" s="14">
        <v>1</v>
      </c>
      <c r="AO7318" s="14">
        <v>1</v>
      </c>
      <c r="AP7318" s="14">
        <v>1</v>
      </c>
      <c r="AQ7318" s="14"/>
      <c r="AR7318" s="14"/>
      <c r="AS7318" s="14"/>
      <c r="AT7318" s="14">
        <v>1</v>
      </c>
      <c r="AU7318" s="14">
        <v>1</v>
      </c>
      <c r="AV7318" s="14"/>
      <c r="AW7318" s="14"/>
      <c r="AX7318" s="14"/>
      <c r="AY7318" s="14"/>
      <c r="AZ7318" s="14"/>
      <c r="BA7318" s="14">
        <v>1</v>
      </c>
      <c r="BB7318" s="14"/>
      <c r="BC7318" s="14"/>
      <c r="BD7318" s="14"/>
      <c r="BE7318" s="14"/>
      <c r="BF7318" s="14"/>
      <c r="BG7318" s="14"/>
      <c r="BH7318" s="14"/>
      <c r="BI7318" s="14"/>
    </row>
    <row r="7319" spans="1:61" x14ac:dyDescent="0.25">
      <c r="A7319">
        <v>7318</v>
      </c>
      <c r="B7319" s="3">
        <v>2025</v>
      </c>
      <c r="C7319" s="3">
        <v>12</v>
      </c>
      <c r="D7319" t="s">
        <v>25</v>
      </c>
      <c r="E7319" s="21">
        <v>45993.019900081017</v>
      </c>
      <c r="F7319" t="s">
        <v>115</v>
      </c>
      <c r="G7319" t="s">
        <v>115</v>
      </c>
      <c r="H7319" t="s">
        <v>79</v>
      </c>
      <c r="I7319" t="s">
        <v>79</v>
      </c>
      <c r="J7319" t="s">
        <v>97</v>
      </c>
      <c r="K7319" t="s">
        <v>97</v>
      </c>
      <c r="L7319" t="s">
        <v>36</v>
      </c>
      <c r="M7319" t="s">
        <v>36</v>
      </c>
      <c r="N7319" t="s">
        <v>51</v>
      </c>
      <c r="O7319" t="s">
        <v>11649</v>
      </c>
      <c r="P7319" t="s">
        <v>20551</v>
      </c>
      <c r="Q7319" t="s">
        <v>20552</v>
      </c>
      <c r="R7319" t="s">
        <v>20553</v>
      </c>
      <c r="S7319" t="s">
        <v>20397</v>
      </c>
      <c r="T7319" s="4">
        <v>1150</v>
      </c>
      <c r="U7319" s="4">
        <v>8</v>
      </c>
      <c r="V7319" s="3">
        <v>1</v>
      </c>
      <c r="W7319" t="s">
        <v>208</v>
      </c>
      <c r="X7319" t="s">
        <v>20456</v>
      </c>
      <c r="Y7319">
        <v>37</v>
      </c>
      <c r="Z7319" s="14">
        <v>1</v>
      </c>
      <c r="AA7319" s="14"/>
      <c r="AB7319" s="14"/>
      <c r="AC7319" s="14"/>
      <c r="AD7319" s="14"/>
      <c r="AE7319" s="14"/>
      <c r="AF7319" s="14"/>
      <c r="AG7319" s="14"/>
      <c r="AH7319" s="14"/>
      <c r="AI7319" s="14"/>
      <c r="AJ7319" s="14"/>
      <c r="AK7319" s="14">
        <v>1</v>
      </c>
      <c r="AL7319" s="14"/>
      <c r="AM7319" s="14"/>
      <c r="AN7319" s="14">
        <v>1</v>
      </c>
      <c r="AO7319" s="14">
        <v>1</v>
      </c>
      <c r="AP7319" s="14">
        <v>1</v>
      </c>
      <c r="AQ7319" s="14"/>
      <c r="AR7319" s="14"/>
      <c r="AS7319" s="14"/>
      <c r="AT7319" s="14">
        <v>1</v>
      </c>
      <c r="AU7319" s="14">
        <v>1</v>
      </c>
      <c r="AV7319" s="14"/>
      <c r="AW7319" s="14"/>
      <c r="AX7319" s="14"/>
      <c r="AY7319" s="14"/>
      <c r="AZ7319" s="14"/>
      <c r="BA7319" s="14">
        <v>1</v>
      </c>
      <c r="BB7319" s="14"/>
      <c r="BC7319" s="14"/>
      <c r="BD7319" s="14"/>
      <c r="BE7319" s="14"/>
      <c r="BF7319" s="14"/>
      <c r="BG7319" s="14"/>
      <c r="BH7319" s="14"/>
      <c r="BI7319" s="14"/>
    </row>
    <row r="7320" spans="1:61" x14ac:dyDescent="0.25">
      <c r="A7320">
        <v>7319</v>
      </c>
      <c r="B7320" s="3">
        <v>2025</v>
      </c>
      <c r="C7320" s="3">
        <v>12</v>
      </c>
      <c r="D7320" t="s">
        <v>25</v>
      </c>
      <c r="E7320" s="21">
        <v>45993.02413208333</v>
      </c>
      <c r="F7320" t="s">
        <v>115</v>
      </c>
      <c r="G7320" t="s">
        <v>115</v>
      </c>
      <c r="H7320" t="s">
        <v>79</v>
      </c>
      <c r="I7320" t="s">
        <v>79</v>
      </c>
      <c r="J7320" t="s">
        <v>99</v>
      </c>
      <c r="K7320" t="s">
        <v>99</v>
      </c>
      <c r="L7320" t="s">
        <v>33</v>
      </c>
      <c r="M7320" t="s">
        <v>33</v>
      </c>
      <c r="N7320" t="s">
        <v>654</v>
      </c>
      <c r="O7320" t="s">
        <v>11649</v>
      </c>
      <c r="P7320" t="s">
        <v>20554</v>
      </c>
      <c r="Q7320" t="s">
        <v>20555</v>
      </c>
      <c r="S7320" t="s">
        <v>20556</v>
      </c>
      <c r="T7320" s="4">
        <v>1365</v>
      </c>
      <c r="U7320" s="4">
        <v>9</v>
      </c>
      <c r="V7320" s="3">
        <v>1</v>
      </c>
      <c r="W7320" t="s">
        <v>208</v>
      </c>
      <c r="X7320" t="s">
        <v>20456</v>
      </c>
      <c r="Y7320">
        <v>38</v>
      </c>
      <c r="Z7320" s="14">
        <v>1</v>
      </c>
      <c r="AA7320" s="14"/>
      <c r="AB7320" s="14"/>
      <c r="AC7320" s="14"/>
      <c r="AD7320" s="14"/>
      <c r="AE7320" s="14"/>
      <c r="AF7320" s="14"/>
      <c r="AG7320" s="14"/>
      <c r="AH7320" s="14">
        <v>1</v>
      </c>
      <c r="AI7320" s="14"/>
      <c r="AJ7320" s="14"/>
      <c r="AK7320" s="14">
        <v>1</v>
      </c>
      <c r="AL7320" s="14"/>
      <c r="AM7320" s="14"/>
      <c r="AN7320" s="14">
        <v>1</v>
      </c>
      <c r="AO7320" s="14">
        <v>1</v>
      </c>
      <c r="AP7320" s="14">
        <v>1</v>
      </c>
      <c r="AQ7320" s="14"/>
      <c r="AR7320" s="14"/>
      <c r="AS7320" s="14"/>
      <c r="AT7320" s="14">
        <v>1</v>
      </c>
      <c r="AU7320" s="14">
        <v>1</v>
      </c>
      <c r="AV7320" s="14"/>
      <c r="AW7320" s="14"/>
      <c r="AX7320" s="14"/>
      <c r="AY7320" s="14"/>
      <c r="AZ7320" s="14"/>
      <c r="BA7320" s="14">
        <v>1</v>
      </c>
      <c r="BB7320" s="14"/>
      <c r="BC7320" s="14"/>
      <c r="BD7320" s="14"/>
      <c r="BE7320" s="14"/>
      <c r="BF7320" s="14"/>
      <c r="BG7320" s="14"/>
      <c r="BH7320" s="14"/>
      <c r="BI7320" s="14"/>
    </row>
    <row r="7321" spans="1:61" x14ac:dyDescent="0.25">
      <c r="A7321">
        <v>7320</v>
      </c>
      <c r="B7321" s="3">
        <v>2025</v>
      </c>
      <c r="C7321" s="3">
        <v>12</v>
      </c>
      <c r="D7321" t="s">
        <v>25</v>
      </c>
      <c r="E7321" s="21">
        <v>45993.029470254631</v>
      </c>
      <c r="F7321" t="s">
        <v>115</v>
      </c>
      <c r="G7321" t="s">
        <v>115</v>
      </c>
      <c r="H7321" t="s">
        <v>79</v>
      </c>
      <c r="I7321" t="s">
        <v>79</v>
      </c>
      <c r="J7321" t="s">
        <v>99</v>
      </c>
      <c r="K7321" t="s">
        <v>99</v>
      </c>
      <c r="L7321" t="s">
        <v>32</v>
      </c>
      <c r="M7321" t="s">
        <v>32</v>
      </c>
      <c r="N7321" t="s">
        <v>872</v>
      </c>
      <c r="O7321" t="s">
        <v>11649</v>
      </c>
      <c r="P7321" t="s">
        <v>11995</v>
      </c>
      <c r="Q7321" t="s">
        <v>20557</v>
      </c>
      <c r="S7321" t="s">
        <v>20558</v>
      </c>
      <c r="T7321" s="4">
        <v>1150</v>
      </c>
      <c r="U7321" s="4">
        <v>8</v>
      </c>
      <c r="V7321" s="3">
        <v>1</v>
      </c>
      <c r="W7321" t="s">
        <v>208</v>
      </c>
      <c r="X7321" t="s">
        <v>20456</v>
      </c>
      <c r="Y7321">
        <v>39</v>
      </c>
      <c r="Z7321" s="14"/>
      <c r="AA7321" s="14"/>
      <c r="AB7321" s="14"/>
      <c r="AC7321" s="14"/>
      <c r="AD7321" s="14"/>
      <c r="AE7321" s="14"/>
      <c r="AF7321" s="14"/>
      <c r="AG7321" s="14"/>
      <c r="AH7321" s="14"/>
      <c r="AI7321" s="14"/>
      <c r="AJ7321" s="14"/>
      <c r="AK7321" s="14">
        <v>1</v>
      </c>
      <c r="AL7321" s="14"/>
      <c r="AM7321" s="14"/>
      <c r="AN7321" s="14">
        <v>2</v>
      </c>
      <c r="AO7321" s="14">
        <v>2</v>
      </c>
      <c r="AP7321" s="14">
        <v>2</v>
      </c>
      <c r="AQ7321" s="14"/>
      <c r="AR7321" s="14"/>
      <c r="AS7321" s="14"/>
      <c r="AT7321" s="14"/>
      <c r="AU7321" s="14"/>
      <c r="AV7321" s="14"/>
      <c r="AW7321" s="14"/>
      <c r="AX7321" s="14"/>
      <c r="AY7321" s="14"/>
      <c r="AZ7321" s="14"/>
      <c r="BA7321" s="14">
        <v>1</v>
      </c>
      <c r="BB7321" s="14"/>
      <c r="BC7321" s="14"/>
      <c r="BD7321" s="14"/>
      <c r="BE7321" s="14"/>
      <c r="BF7321" s="14"/>
      <c r="BG7321" s="14"/>
      <c r="BH7321" s="14"/>
      <c r="BI7321" s="14"/>
    </row>
    <row r="7322" spans="1:61" x14ac:dyDescent="0.25">
      <c r="A7322">
        <v>7321</v>
      </c>
      <c r="B7322" s="3">
        <v>2025</v>
      </c>
      <c r="C7322" s="3">
        <v>12</v>
      </c>
      <c r="D7322" t="s">
        <v>25</v>
      </c>
      <c r="E7322" s="21">
        <v>45993.043758356478</v>
      </c>
      <c r="F7322" t="s">
        <v>115</v>
      </c>
      <c r="G7322" t="s">
        <v>115</v>
      </c>
      <c r="H7322" t="s">
        <v>78</v>
      </c>
      <c r="I7322" t="s">
        <v>78</v>
      </c>
      <c r="J7322" t="s">
        <v>97</v>
      </c>
      <c r="K7322" t="s">
        <v>97</v>
      </c>
      <c r="L7322" t="s">
        <v>40</v>
      </c>
      <c r="M7322" t="s">
        <v>40</v>
      </c>
      <c r="N7322" t="s">
        <v>1574</v>
      </c>
      <c r="O7322" t="s">
        <v>11649</v>
      </c>
      <c r="P7322" t="s">
        <v>20559</v>
      </c>
      <c r="Q7322" t="s">
        <v>20560</v>
      </c>
      <c r="S7322" t="s">
        <v>20561</v>
      </c>
      <c r="T7322" s="4">
        <v>2730</v>
      </c>
      <c r="U7322" s="4">
        <v>1</v>
      </c>
      <c r="V7322" s="3">
        <v>1</v>
      </c>
      <c r="W7322" t="s">
        <v>208</v>
      </c>
      <c r="X7322" t="s">
        <v>20456</v>
      </c>
      <c r="Y7322">
        <v>40</v>
      </c>
      <c r="Z7322" s="14"/>
      <c r="AA7322" s="14"/>
      <c r="AB7322" s="14"/>
      <c r="AC7322" s="14"/>
      <c r="AD7322" s="14"/>
      <c r="AE7322" s="14"/>
      <c r="AF7322" s="14"/>
      <c r="AG7322" s="14"/>
      <c r="AH7322" s="14"/>
      <c r="AI7322" s="14"/>
      <c r="AJ7322" s="14"/>
      <c r="AK7322" s="14"/>
      <c r="AL7322" s="14"/>
      <c r="AM7322" s="14"/>
      <c r="AN7322" s="14"/>
      <c r="AO7322" s="14"/>
      <c r="AP7322" s="14"/>
      <c r="AQ7322" s="14"/>
      <c r="AR7322" s="14"/>
      <c r="AS7322" s="14"/>
      <c r="AT7322" s="14"/>
      <c r="AU7322" s="14"/>
      <c r="AV7322" s="14"/>
      <c r="AW7322" s="14"/>
      <c r="AX7322" s="14"/>
      <c r="AY7322" s="14"/>
      <c r="AZ7322" s="14"/>
      <c r="BA7322" s="14"/>
      <c r="BB7322" s="14"/>
      <c r="BC7322" s="14"/>
      <c r="BD7322" s="14"/>
      <c r="BE7322" s="14"/>
      <c r="BF7322" s="14"/>
      <c r="BG7322" s="14">
        <v>1</v>
      </c>
      <c r="BH7322" s="14"/>
      <c r="BI7322" s="14"/>
    </row>
    <row r="7323" spans="1:61" x14ac:dyDescent="0.25">
      <c r="A7323">
        <v>7322</v>
      </c>
      <c r="B7323" s="3">
        <v>2025</v>
      </c>
      <c r="C7323" s="3">
        <v>12</v>
      </c>
      <c r="D7323" t="s">
        <v>25</v>
      </c>
      <c r="E7323" s="21">
        <v>45993.047872824071</v>
      </c>
      <c r="F7323" t="s">
        <v>115</v>
      </c>
      <c r="G7323" t="s">
        <v>115</v>
      </c>
      <c r="H7323" t="s">
        <v>79</v>
      </c>
      <c r="I7323" t="s">
        <v>79</v>
      </c>
      <c r="J7323" t="s">
        <v>97</v>
      </c>
      <c r="K7323" t="s">
        <v>97</v>
      </c>
      <c r="L7323" t="s">
        <v>34</v>
      </c>
      <c r="M7323" t="s">
        <v>34</v>
      </c>
      <c r="N7323" t="s">
        <v>633</v>
      </c>
      <c r="O7323" t="s">
        <v>11649</v>
      </c>
      <c r="P7323" t="s">
        <v>20562</v>
      </c>
      <c r="Q7323" t="s">
        <v>20563</v>
      </c>
      <c r="S7323" t="s">
        <v>20564</v>
      </c>
      <c r="T7323" s="4">
        <v>1150</v>
      </c>
      <c r="U7323" s="4">
        <v>8</v>
      </c>
      <c r="V7323" s="3">
        <v>1</v>
      </c>
      <c r="W7323" t="s">
        <v>208</v>
      </c>
      <c r="X7323" t="s">
        <v>20456</v>
      </c>
      <c r="Y7323">
        <v>41</v>
      </c>
      <c r="Z7323" s="14">
        <v>1</v>
      </c>
      <c r="AA7323" s="14"/>
      <c r="AB7323" s="14"/>
      <c r="AC7323" s="14"/>
      <c r="AD7323" s="14"/>
      <c r="AE7323" s="14"/>
      <c r="AF7323" s="14"/>
      <c r="AG7323" s="14"/>
      <c r="AH7323" s="14"/>
      <c r="AI7323" s="14"/>
      <c r="AJ7323" s="14"/>
      <c r="AK7323" s="14">
        <v>1</v>
      </c>
      <c r="AL7323" s="14"/>
      <c r="AM7323" s="14"/>
      <c r="AN7323" s="14">
        <v>1</v>
      </c>
      <c r="AO7323" s="14">
        <v>1</v>
      </c>
      <c r="AP7323" s="14">
        <v>1</v>
      </c>
      <c r="AQ7323" s="14"/>
      <c r="AR7323" s="14"/>
      <c r="AS7323" s="14"/>
      <c r="AT7323" s="14">
        <v>1</v>
      </c>
      <c r="AU7323" s="14">
        <v>1</v>
      </c>
      <c r="AV7323" s="14"/>
      <c r="AW7323" s="14"/>
      <c r="AX7323" s="14"/>
      <c r="AY7323" s="14"/>
      <c r="AZ7323" s="14"/>
      <c r="BA7323" s="14">
        <v>1</v>
      </c>
      <c r="BB7323" s="14"/>
      <c r="BC7323" s="14"/>
      <c r="BD7323" s="14"/>
      <c r="BE7323" s="14"/>
      <c r="BF7323" s="14"/>
      <c r="BG7323" s="14"/>
      <c r="BH7323" s="14"/>
      <c r="BI7323" s="14"/>
    </row>
    <row r="7324" spans="1:61" x14ac:dyDescent="0.25">
      <c r="A7324">
        <v>7323</v>
      </c>
      <c r="B7324" s="3">
        <v>2025</v>
      </c>
      <c r="C7324" s="3">
        <v>12</v>
      </c>
      <c r="D7324" t="s">
        <v>25</v>
      </c>
      <c r="E7324" s="21">
        <v>45993.054222905092</v>
      </c>
      <c r="F7324" t="s">
        <v>115</v>
      </c>
      <c r="G7324" t="s">
        <v>115</v>
      </c>
      <c r="H7324" t="s">
        <v>79</v>
      </c>
      <c r="I7324" t="s">
        <v>79</v>
      </c>
      <c r="J7324" t="s">
        <v>99</v>
      </c>
      <c r="K7324" t="s">
        <v>99</v>
      </c>
      <c r="L7324" t="s">
        <v>32</v>
      </c>
      <c r="M7324" t="s">
        <v>32</v>
      </c>
      <c r="N7324" t="s">
        <v>2265</v>
      </c>
      <c r="O7324" t="s">
        <v>11649</v>
      </c>
      <c r="P7324" t="s">
        <v>1278</v>
      </c>
      <c r="Q7324" t="s">
        <v>12842</v>
      </c>
      <c r="S7324" t="s">
        <v>20565</v>
      </c>
      <c r="T7324" s="4">
        <v>2960</v>
      </c>
      <c r="U7324" s="4">
        <v>12</v>
      </c>
      <c r="V7324" s="3">
        <v>1</v>
      </c>
      <c r="W7324" t="s">
        <v>208</v>
      </c>
      <c r="X7324" t="s">
        <v>20456</v>
      </c>
      <c r="Y7324">
        <v>42</v>
      </c>
      <c r="Z7324" s="14"/>
      <c r="AA7324" s="14">
        <v>4</v>
      </c>
      <c r="AB7324" s="14"/>
      <c r="AC7324" s="14">
        <v>4</v>
      </c>
      <c r="AD7324" s="14"/>
      <c r="AE7324" s="14">
        <v>4</v>
      </c>
      <c r="AF7324" s="14"/>
      <c r="AG7324" s="14"/>
      <c r="AH7324" s="14"/>
      <c r="AI7324" s="14"/>
      <c r="AJ7324" s="14"/>
      <c r="AK7324" s="14"/>
      <c r="AL7324" s="14"/>
      <c r="AM7324" s="14"/>
      <c r="AN7324" s="14"/>
      <c r="AO7324" s="14"/>
      <c r="AP7324" s="14"/>
      <c r="AQ7324" s="14"/>
      <c r="AR7324" s="14"/>
      <c r="AS7324" s="14"/>
      <c r="AT7324" s="14"/>
      <c r="AU7324" s="14"/>
      <c r="AV7324" s="14"/>
      <c r="AW7324" s="14"/>
      <c r="AX7324" s="14"/>
      <c r="AY7324" s="14"/>
      <c r="AZ7324" s="14"/>
      <c r="BA7324" s="14"/>
      <c r="BB7324" s="14"/>
      <c r="BC7324" s="14"/>
      <c r="BD7324" s="14"/>
      <c r="BE7324" s="14"/>
      <c r="BF7324" s="14"/>
      <c r="BG7324" s="14"/>
      <c r="BH7324" s="14"/>
      <c r="BI7324" s="14"/>
    </row>
    <row r="7325" spans="1:61" x14ac:dyDescent="0.25">
      <c r="A7325">
        <v>7324</v>
      </c>
      <c r="B7325" s="3">
        <v>2025</v>
      </c>
      <c r="C7325" s="3">
        <v>12</v>
      </c>
      <c r="D7325" t="s">
        <v>25</v>
      </c>
      <c r="E7325" s="21">
        <v>45993.060915740738</v>
      </c>
      <c r="F7325" t="s">
        <v>115</v>
      </c>
      <c r="G7325" t="s">
        <v>115</v>
      </c>
      <c r="H7325" t="s">
        <v>79</v>
      </c>
      <c r="I7325" t="s">
        <v>79</v>
      </c>
      <c r="J7325" t="s">
        <v>99</v>
      </c>
      <c r="K7325" t="s">
        <v>99</v>
      </c>
      <c r="L7325" t="s">
        <v>33</v>
      </c>
      <c r="M7325" t="s">
        <v>33</v>
      </c>
      <c r="N7325" t="s">
        <v>654</v>
      </c>
      <c r="O7325" t="s">
        <v>11649</v>
      </c>
      <c r="P7325" t="s">
        <v>20566</v>
      </c>
      <c r="Q7325" t="s">
        <v>20567</v>
      </c>
      <c r="R7325" t="s">
        <v>20568</v>
      </c>
      <c r="S7325" t="s">
        <v>20569</v>
      </c>
      <c r="T7325" s="4">
        <v>1150</v>
      </c>
      <c r="U7325" s="4">
        <v>8</v>
      </c>
      <c r="V7325" s="3">
        <v>1</v>
      </c>
      <c r="W7325" t="s">
        <v>208</v>
      </c>
      <c r="X7325" t="s">
        <v>20456</v>
      </c>
      <c r="Y7325">
        <v>43</v>
      </c>
      <c r="Z7325" s="14">
        <v>1</v>
      </c>
      <c r="AA7325" s="14"/>
      <c r="AB7325" s="14"/>
      <c r="AC7325" s="14"/>
      <c r="AD7325" s="14"/>
      <c r="AE7325" s="14"/>
      <c r="AF7325" s="14"/>
      <c r="AG7325" s="14"/>
      <c r="AH7325" s="14"/>
      <c r="AI7325" s="14"/>
      <c r="AJ7325" s="14"/>
      <c r="AK7325" s="14">
        <v>1</v>
      </c>
      <c r="AL7325" s="14"/>
      <c r="AM7325" s="14"/>
      <c r="AN7325" s="14">
        <v>1</v>
      </c>
      <c r="AO7325" s="14">
        <v>1</v>
      </c>
      <c r="AP7325" s="14">
        <v>1</v>
      </c>
      <c r="AQ7325" s="14"/>
      <c r="AR7325" s="14"/>
      <c r="AS7325" s="14"/>
      <c r="AT7325" s="14">
        <v>1</v>
      </c>
      <c r="AU7325" s="14">
        <v>1</v>
      </c>
      <c r="AV7325" s="14"/>
      <c r="AW7325" s="14"/>
      <c r="AX7325" s="14"/>
      <c r="AY7325" s="14"/>
      <c r="AZ7325" s="14"/>
      <c r="BA7325" s="14">
        <v>1</v>
      </c>
      <c r="BB7325" s="14"/>
      <c r="BC7325" s="14"/>
      <c r="BD7325" s="14"/>
      <c r="BE7325" s="14"/>
      <c r="BF7325" s="14"/>
      <c r="BG7325" s="14"/>
      <c r="BH7325" s="14"/>
      <c r="BI7325" s="14"/>
    </row>
    <row r="7326" spans="1:61" x14ac:dyDescent="0.25">
      <c r="A7326">
        <v>7325</v>
      </c>
      <c r="B7326" s="3">
        <v>2025</v>
      </c>
      <c r="C7326" s="3">
        <v>12</v>
      </c>
      <c r="D7326" t="s">
        <v>25</v>
      </c>
      <c r="E7326" s="21">
        <v>45993.109781643521</v>
      </c>
      <c r="F7326" t="s">
        <v>115</v>
      </c>
      <c r="G7326" t="s">
        <v>115</v>
      </c>
      <c r="H7326" t="s">
        <v>78</v>
      </c>
      <c r="I7326" t="s">
        <v>78</v>
      </c>
      <c r="J7326" t="s">
        <v>97</v>
      </c>
      <c r="K7326" t="s">
        <v>97</v>
      </c>
      <c r="L7326" t="s">
        <v>40</v>
      </c>
      <c r="M7326" t="s">
        <v>40</v>
      </c>
      <c r="N7326" t="s">
        <v>1574</v>
      </c>
      <c r="O7326" t="s">
        <v>11649</v>
      </c>
      <c r="P7326" t="s">
        <v>20570</v>
      </c>
      <c r="Q7326" t="s">
        <v>20571</v>
      </c>
      <c r="S7326" t="s">
        <v>20572</v>
      </c>
      <c r="T7326" s="4">
        <v>1750</v>
      </c>
      <c r="U7326" s="4">
        <v>14</v>
      </c>
      <c r="V7326" s="3">
        <v>1</v>
      </c>
      <c r="W7326" t="s">
        <v>208</v>
      </c>
      <c r="X7326" t="s">
        <v>20456</v>
      </c>
      <c r="Y7326">
        <v>44</v>
      </c>
      <c r="Z7326" s="14"/>
      <c r="AA7326" s="14"/>
      <c r="AB7326" s="14"/>
      <c r="AC7326" s="14"/>
      <c r="AD7326" s="14"/>
      <c r="AE7326" s="14"/>
      <c r="AF7326" s="14"/>
      <c r="AG7326" s="14"/>
      <c r="AH7326" s="14"/>
      <c r="AI7326" s="14"/>
      <c r="AJ7326" s="14">
        <v>4</v>
      </c>
      <c r="AK7326" s="14"/>
      <c r="AL7326" s="14"/>
      <c r="AM7326" s="14"/>
      <c r="AN7326" s="14"/>
      <c r="AO7326" s="14">
        <v>2</v>
      </c>
      <c r="AP7326" s="14">
        <v>2</v>
      </c>
      <c r="AQ7326" s="14"/>
      <c r="AR7326" s="14"/>
      <c r="AS7326" s="14"/>
      <c r="AT7326" s="14"/>
      <c r="AU7326" s="14">
        <v>4</v>
      </c>
      <c r="AV7326" s="14"/>
      <c r="AW7326" s="14"/>
      <c r="AX7326" s="14"/>
      <c r="AY7326" s="14"/>
      <c r="AZ7326" s="14"/>
      <c r="BA7326" s="14"/>
      <c r="BB7326" s="14"/>
      <c r="BC7326" s="14"/>
      <c r="BD7326" s="14"/>
      <c r="BE7326" s="14"/>
      <c r="BF7326" s="14"/>
      <c r="BG7326" s="14"/>
      <c r="BH7326" s="14">
        <v>2</v>
      </c>
      <c r="BI7326" s="14"/>
    </row>
    <row r="7327" spans="1:61" x14ac:dyDescent="0.25">
      <c r="A7327">
        <v>7326</v>
      </c>
      <c r="B7327" s="3">
        <v>2025</v>
      </c>
      <c r="C7327" s="3">
        <v>12</v>
      </c>
      <c r="D7327" t="s">
        <v>25</v>
      </c>
      <c r="E7327" s="21">
        <v>45993.390594976852</v>
      </c>
      <c r="F7327" t="s">
        <v>113</v>
      </c>
      <c r="G7327" t="s">
        <v>113</v>
      </c>
      <c r="H7327" t="s">
        <v>78</v>
      </c>
      <c r="I7327" t="s">
        <v>78</v>
      </c>
      <c r="J7327" t="s">
        <v>97</v>
      </c>
      <c r="K7327" t="s">
        <v>97</v>
      </c>
      <c r="L7327" t="s">
        <v>36</v>
      </c>
      <c r="M7327" t="s">
        <v>36</v>
      </c>
      <c r="N7327" t="s">
        <v>2193</v>
      </c>
      <c r="O7327" t="s">
        <v>11649</v>
      </c>
      <c r="P7327" t="s">
        <v>4027</v>
      </c>
      <c r="Q7327" t="s">
        <v>20573</v>
      </c>
      <c r="S7327" t="s">
        <v>4355</v>
      </c>
      <c r="T7327" s="4">
        <v>1150</v>
      </c>
      <c r="U7327" s="4">
        <v>8</v>
      </c>
      <c r="V7327" s="3">
        <v>1</v>
      </c>
      <c r="W7327" t="s">
        <v>208</v>
      </c>
      <c r="X7327" t="s">
        <v>20456</v>
      </c>
      <c r="Y7327">
        <v>45</v>
      </c>
      <c r="Z7327" s="14">
        <v>1</v>
      </c>
      <c r="AA7327" s="14"/>
      <c r="AB7327" s="14"/>
      <c r="AC7327" s="14"/>
      <c r="AD7327" s="14"/>
      <c r="AE7327" s="14"/>
      <c r="AF7327" s="14"/>
      <c r="AG7327" s="14"/>
      <c r="AH7327" s="14"/>
      <c r="AI7327" s="14"/>
      <c r="AJ7327" s="14"/>
      <c r="AK7327" s="14">
        <v>1</v>
      </c>
      <c r="AL7327" s="14"/>
      <c r="AM7327" s="14"/>
      <c r="AN7327" s="14">
        <v>1</v>
      </c>
      <c r="AO7327" s="14">
        <v>1</v>
      </c>
      <c r="AP7327" s="14">
        <v>1</v>
      </c>
      <c r="AQ7327" s="14"/>
      <c r="AR7327" s="14"/>
      <c r="AS7327" s="14"/>
      <c r="AT7327" s="14">
        <v>1</v>
      </c>
      <c r="AU7327" s="14">
        <v>1</v>
      </c>
      <c r="AV7327" s="14"/>
      <c r="AW7327" s="14"/>
      <c r="AX7327" s="14"/>
      <c r="AY7327" s="14"/>
      <c r="AZ7327" s="14"/>
      <c r="BA7327" s="14">
        <v>1</v>
      </c>
      <c r="BB7327" s="14"/>
      <c r="BC7327" s="14"/>
      <c r="BD7327" s="14"/>
      <c r="BE7327" s="14"/>
      <c r="BF7327" s="14"/>
      <c r="BG7327" s="14"/>
      <c r="BH7327" s="14"/>
      <c r="BI7327" s="14"/>
    </row>
    <row r="7328" spans="1:61" x14ac:dyDescent="0.25">
      <c r="A7328">
        <v>7327</v>
      </c>
      <c r="B7328" s="3">
        <v>2025</v>
      </c>
      <c r="C7328" s="3">
        <v>12</v>
      </c>
      <c r="D7328" t="s">
        <v>25</v>
      </c>
      <c r="E7328" s="21">
        <v>45993.39637480324</v>
      </c>
      <c r="F7328" t="s">
        <v>113</v>
      </c>
      <c r="G7328" t="s">
        <v>113</v>
      </c>
      <c r="H7328" t="s">
        <v>79</v>
      </c>
      <c r="I7328" t="s">
        <v>79</v>
      </c>
      <c r="J7328" t="s">
        <v>97</v>
      </c>
      <c r="K7328" t="s">
        <v>97</v>
      </c>
      <c r="L7328" t="s">
        <v>40</v>
      </c>
      <c r="M7328" t="s">
        <v>40</v>
      </c>
      <c r="N7328" t="s">
        <v>552</v>
      </c>
      <c r="O7328" t="s">
        <v>11649</v>
      </c>
      <c r="P7328" t="s">
        <v>20574</v>
      </c>
      <c r="Q7328" t="s">
        <v>18454</v>
      </c>
      <c r="S7328" t="s">
        <v>18455</v>
      </c>
      <c r="T7328" s="4">
        <v>1150</v>
      </c>
      <c r="U7328" s="4">
        <v>8</v>
      </c>
      <c r="V7328" s="3">
        <v>1</v>
      </c>
      <c r="W7328" t="s">
        <v>208</v>
      </c>
      <c r="X7328" t="s">
        <v>20456</v>
      </c>
      <c r="Y7328">
        <v>46</v>
      </c>
      <c r="Z7328" s="14">
        <v>1</v>
      </c>
      <c r="AA7328" s="14"/>
      <c r="AB7328" s="14"/>
      <c r="AC7328" s="14"/>
      <c r="AD7328" s="14"/>
      <c r="AE7328" s="14"/>
      <c r="AF7328" s="14"/>
      <c r="AG7328" s="14"/>
      <c r="AH7328" s="14"/>
      <c r="AI7328" s="14"/>
      <c r="AJ7328" s="14"/>
      <c r="AK7328" s="14">
        <v>1</v>
      </c>
      <c r="AL7328" s="14"/>
      <c r="AM7328" s="14"/>
      <c r="AN7328" s="14">
        <v>1</v>
      </c>
      <c r="AO7328" s="14">
        <v>1</v>
      </c>
      <c r="AP7328" s="14">
        <v>1</v>
      </c>
      <c r="AQ7328" s="14"/>
      <c r="AR7328" s="14"/>
      <c r="AS7328" s="14"/>
      <c r="AT7328" s="14">
        <v>1</v>
      </c>
      <c r="AU7328" s="14">
        <v>1</v>
      </c>
      <c r="AV7328" s="14"/>
      <c r="AW7328" s="14"/>
      <c r="AX7328" s="14"/>
      <c r="AY7328" s="14"/>
      <c r="AZ7328" s="14"/>
      <c r="BA7328" s="14">
        <v>1</v>
      </c>
      <c r="BB7328" s="14"/>
      <c r="BC7328" s="14"/>
      <c r="BD7328" s="14"/>
      <c r="BE7328" s="14"/>
      <c r="BF7328" s="14"/>
      <c r="BG7328" s="14"/>
      <c r="BH7328" s="14"/>
      <c r="BI7328" s="14"/>
    </row>
    <row r="7329" spans="1:61" x14ac:dyDescent="0.25">
      <c r="A7329">
        <v>7328</v>
      </c>
      <c r="B7329" s="3">
        <v>2025</v>
      </c>
      <c r="C7329" s="3">
        <v>12</v>
      </c>
      <c r="D7329" t="s">
        <v>25</v>
      </c>
      <c r="E7329" s="21">
        <v>45993.400972569441</v>
      </c>
      <c r="F7329" t="s">
        <v>113</v>
      </c>
      <c r="G7329" t="s">
        <v>113</v>
      </c>
      <c r="H7329" t="s">
        <v>79</v>
      </c>
      <c r="I7329" t="s">
        <v>79</v>
      </c>
      <c r="J7329" t="s">
        <v>99</v>
      </c>
      <c r="K7329" t="s">
        <v>99</v>
      </c>
      <c r="L7329" t="s">
        <v>32</v>
      </c>
      <c r="M7329" t="s">
        <v>32</v>
      </c>
      <c r="N7329" t="s">
        <v>1586</v>
      </c>
      <c r="O7329" t="s">
        <v>11649</v>
      </c>
      <c r="P7329" t="s">
        <v>20575</v>
      </c>
      <c r="Q7329" t="s">
        <v>20576</v>
      </c>
      <c r="S7329" t="s">
        <v>20577</v>
      </c>
      <c r="T7329" s="4">
        <v>1150</v>
      </c>
      <c r="U7329" s="4">
        <v>8</v>
      </c>
      <c r="V7329" s="3">
        <v>1</v>
      </c>
      <c r="W7329" t="s">
        <v>208</v>
      </c>
      <c r="X7329" t="s">
        <v>20456</v>
      </c>
      <c r="Y7329">
        <v>47</v>
      </c>
      <c r="Z7329" s="14">
        <v>1</v>
      </c>
      <c r="AA7329" s="14"/>
      <c r="AB7329" s="14"/>
      <c r="AC7329" s="14"/>
      <c r="AD7329" s="14"/>
      <c r="AE7329" s="14"/>
      <c r="AF7329" s="14"/>
      <c r="AG7329" s="14"/>
      <c r="AH7329" s="14"/>
      <c r="AI7329" s="14"/>
      <c r="AJ7329" s="14"/>
      <c r="AK7329" s="14">
        <v>1</v>
      </c>
      <c r="AL7329" s="14"/>
      <c r="AM7329" s="14"/>
      <c r="AN7329" s="14">
        <v>1</v>
      </c>
      <c r="AO7329" s="14">
        <v>1</v>
      </c>
      <c r="AP7329" s="14">
        <v>1</v>
      </c>
      <c r="AQ7329" s="14"/>
      <c r="AR7329" s="14"/>
      <c r="AS7329" s="14"/>
      <c r="AT7329" s="14">
        <v>1</v>
      </c>
      <c r="AU7329" s="14">
        <v>1</v>
      </c>
      <c r="AV7329" s="14"/>
      <c r="AW7329" s="14"/>
      <c r="AX7329" s="14"/>
      <c r="AY7329" s="14"/>
      <c r="AZ7329" s="14"/>
      <c r="BA7329" s="14">
        <v>1</v>
      </c>
      <c r="BB7329" s="14"/>
      <c r="BC7329" s="14"/>
      <c r="BD7329" s="14"/>
      <c r="BE7329" s="14"/>
      <c r="BF7329" s="14"/>
      <c r="BG7329" s="14"/>
      <c r="BH7329" s="14"/>
      <c r="BI7329" s="14"/>
    </row>
    <row r="7330" spans="1:61" x14ac:dyDescent="0.25">
      <c r="A7330">
        <v>7329</v>
      </c>
      <c r="B7330" s="3">
        <v>2025</v>
      </c>
      <c r="C7330" s="3">
        <v>12</v>
      </c>
      <c r="D7330" t="s">
        <v>25</v>
      </c>
      <c r="E7330" s="21">
        <v>45993.405481145834</v>
      </c>
      <c r="F7330" t="s">
        <v>113</v>
      </c>
      <c r="G7330" t="s">
        <v>113</v>
      </c>
      <c r="H7330" t="s">
        <v>79</v>
      </c>
      <c r="I7330" t="s">
        <v>79</v>
      </c>
      <c r="J7330" t="s">
        <v>99</v>
      </c>
      <c r="K7330" t="s">
        <v>99</v>
      </c>
      <c r="L7330" t="s">
        <v>33</v>
      </c>
      <c r="M7330" t="s">
        <v>33</v>
      </c>
      <c r="N7330" t="s">
        <v>11434</v>
      </c>
      <c r="O7330" t="s">
        <v>11649</v>
      </c>
      <c r="P7330" t="s">
        <v>20578</v>
      </c>
      <c r="Q7330" t="s">
        <v>20579</v>
      </c>
      <c r="S7330" t="s">
        <v>20580</v>
      </c>
      <c r="T7330" s="4">
        <v>1150</v>
      </c>
      <c r="U7330" s="4">
        <v>8</v>
      </c>
      <c r="V7330" s="3">
        <v>1</v>
      </c>
      <c r="W7330" t="s">
        <v>208</v>
      </c>
      <c r="X7330" t="s">
        <v>20456</v>
      </c>
      <c r="Y7330">
        <v>48</v>
      </c>
      <c r="Z7330" s="14">
        <v>1</v>
      </c>
      <c r="AA7330" s="14"/>
      <c r="AB7330" s="14"/>
      <c r="AC7330" s="14"/>
      <c r="AD7330" s="14"/>
      <c r="AE7330" s="14"/>
      <c r="AF7330" s="14"/>
      <c r="AG7330" s="14"/>
      <c r="AH7330" s="14"/>
      <c r="AI7330" s="14"/>
      <c r="AJ7330" s="14"/>
      <c r="AK7330" s="14">
        <v>1</v>
      </c>
      <c r="AL7330" s="14"/>
      <c r="AM7330" s="14"/>
      <c r="AN7330" s="14">
        <v>1</v>
      </c>
      <c r="AO7330" s="14">
        <v>1</v>
      </c>
      <c r="AP7330" s="14">
        <v>1</v>
      </c>
      <c r="AQ7330" s="14"/>
      <c r="AR7330" s="14"/>
      <c r="AS7330" s="14"/>
      <c r="AT7330" s="14">
        <v>1</v>
      </c>
      <c r="AU7330" s="14">
        <v>1</v>
      </c>
      <c r="AV7330" s="14"/>
      <c r="AW7330" s="14"/>
      <c r="AX7330" s="14"/>
      <c r="AY7330" s="14"/>
      <c r="AZ7330" s="14"/>
      <c r="BA7330" s="14">
        <v>1</v>
      </c>
      <c r="BB7330" s="14"/>
      <c r="BC7330" s="14"/>
      <c r="BD7330" s="14"/>
      <c r="BE7330" s="14"/>
      <c r="BF7330" s="14"/>
      <c r="BG7330" s="14"/>
      <c r="BH7330" s="14"/>
      <c r="BI7330" s="14"/>
    </row>
    <row r="7331" spans="1:61" x14ac:dyDescent="0.25">
      <c r="A7331">
        <v>7330</v>
      </c>
      <c r="B7331" s="3">
        <v>2025</v>
      </c>
      <c r="C7331" s="3">
        <v>12</v>
      </c>
      <c r="D7331" t="s">
        <v>25</v>
      </c>
      <c r="E7331" s="21">
        <v>45993.412922199073</v>
      </c>
      <c r="F7331" t="s">
        <v>113</v>
      </c>
      <c r="G7331" t="s">
        <v>113</v>
      </c>
      <c r="H7331" t="s">
        <v>79</v>
      </c>
      <c r="I7331" t="s">
        <v>79</v>
      </c>
      <c r="J7331" t="s">
        <v>99</v>
      </c>
      <c r="K7331" t="s">
        <v>99</v>
      </c>
      <c r="L7331" t="s">
        <v>33</v>
      </c>
      <c r="M7331" t="s">
        <v>33</v>
      </c>
      <c r="N7331" t="s">
        <v>20581</v>
      </c>
      <c r="O7331" t="s">
        <v>11649</v>
      </c>
      <c r="P7331" t="s">
        <v>20582</v>
      </c>
      <c r="Q7331" t="s">
        <v>20583</v>
      </c>
      <c r="S7331" t="s">
        <v>20584</v>
      </c>
      <c r="T7331" s="4">
        <v>1150</v>
      </c>
      <c r="U7331" s="4">
        <v>8</v>
      </c>
      <c r="V7331" s="3">
        <v>1</v>
      </c>
      <c r="W7331" t="s">
        <v>208</v>
      </c>
      <c r="X7331" t="s">
        <v>20456</v>
      </c>
      <c r="Y7331">
        <v>49</v>
      </c>
      <c r="Z7331" s="14">
        <v>1</v>
      </c>
      <c r="AA7331" s="14"/>
      <c r="AB7331" s="14"/>
      <c r="AC7331" s="14"/>
      <c r="AD7331" s="14"/>
      <c r="AE7331" s="14"/>
      <c r="AF7331" s="14"/>
      <c r="AG7331" s="14"/>
      <c r="AH7331" s="14"/>
      <c r="AI7331" s="14"/>
      <c r="AJ7331" s="14"/>
      <c r="AK7331" s="14">
        <v>1</v>
      </c>
      <c r="AL7331" s="14"/>
      <c r="AM7331" s="14"/>
      <c r="AN7331" s="14">
        <v>1</v>
      </c>
      <c r="AO7331" s="14">
        <v>1</v>
      </c>
      <c r="AP7331" s="14">
        <v>1</v>
      </c>
      <c r="AQ7331" s="14"/>
      <c r="AR7331" s="14"/>
      <c r="AS7331" s="14"/>
      <c r="AT7331" s="14">
        <v>1</v>
      </c>
      <c r="AU7331" s="14">
        <v>1</v>
      </c>
      <c r="AV7331" s="14"/>
      <c r="AW7331" s="14"/>
      <c r="AX7331" s="14"/>
      <c r="AY7331" s="14"/>
      <c r="AZ7331" s="14"/>
      <c r="BA7331" s="14">
        <v>1</v>
      </c>
      <c r="BB7331" s="14"/>
      <c r="BC7331" s="14"/>
      <c r="BD7331" s="14"/>
      <c r="BE7331" s="14"/>
      <c r="BF7331" s="14"/>
      <c r="BG7331" s="14"/>
      <c r="BH7331" s="14"/>
      <c r="BI7331" s="14"/>
    </row>
    <row r="7332" spans="1:61" x14ac:dyDescent="0.25">
      <c r="A7332">
        <v>7331</v>
      </c>
      <c r="B7332" s="3">
        <v>2025</v>
      </c>
      <c r="C7332" s="3">
        <v>12</v>
      </c>
      <c r="D7332" t="s">
        <v>25</v>
      </c>
      <c r="E7332" s="21">
        <v>45993.418552430558</v>
      </c>
      <c r="F7332" t="s">
        <v>113</v>
      </c>
      <c r="G7332" t="s">
        <v>113</v>
      </c>
      <c r="H7332" t="s">
        <v>79</v>
      </c>
      <c r="I7332" t="s">
        <v>79</v>
      </c>
      <c r="J7332" t="s">
        <v>99</v>
      </c>
      <c r="K7332" t="s">
        <v>99</v>
      </c>
      <c r="L7332" t="s">
        <v>32</v>
      </c>
      <c r="M7332" t="s">
        <v>32</v>
      </c>
      <c r="N7332" t="s">
        <v>20585</v>
      </c>
      <c r="O7332" t="s">
        <v>11649</v>
      </c>
      <c r="P7332" t="s">
        <v>1759</v>
      </c>
      <c r="Q7332" t="s">
        <v>20586</v>
      </c>
      <c r="R7332" t="s">
        <v>20587</v>
      </c>
      <c r="S7332" t="s">
        <v>20588</v>
      </c>
      <c r="T7332" s="4">
        <v>1150</v>
      </c>
      <c r="U7332" s="4">
        <v>8</v>
      </c>
      <c r="V7332" s="3">
        <v>1</v>
      </c>
      <c r="W7332" t="s">
        <v>208</v>
      </c>
      <c r="X7332" t="s">
        <v>20456</v>
      </c>
      <c r="Y7332">
        <v>50</v>
      </c>
      <c r="Z7332" s="14">
        <v>1</v>
      </c>
      <c r="AA7332" s="14"/>
      <c r="AB7332" s="14"/>
      <c r="AC7332" s="14"/>
      <c r="AD7332" s="14"/>
      <c r="AE7332" s="14"/>
      <c r="AF7332" s="14"/>
      <c r="AG7332" s="14"/>
      <c r="AH7332" s="14"/>
      <c r="AI7332" s="14"/>
      <c r="AJ7332" s="14"/>
      <c r="AK7332" s="14">
        <v>1</v>
      </c>
      <c r="AL7332" s="14"/>
      <c r="AM7332" s="14"/>
      <c r="AN7332" s="14">
        <v>1</v>
      </c>
      <c r="AO7332" s="14">
        <v>1</v>
      </c>
      <c r="AP7332" s="14">
        <v>1</v>
      </c>
      <c r="AQ7332" s="14"/>
      <c r="AR7332" s="14"/>
      <c r="AS7332" s="14"/>
      <c r="AT7332" s="14">
        <v>1</v>
      </c>
      <c r="AU7332" s="14">
        <v>1</v>
      </c>
      <c r="AV7332" s="14"/>
      <c r="AW7332" s="14"/>
      <c r="AX7332" s="14"/>
      <c r="AY7332" s="14"/>
      <c r="AZ7332" s="14"/>
      <c r="BA7332" s="14">
        <v>1</v>
      </c>
      <c r="BB7332" s="14"/>
      <c r="BC7332" s="14"/>
      <c r="BD7332" s="14"/>
      <c r="BE7332" s="14"/>
      <c r="BF7332" s="14"/>
      <c r="BG7332" s="14"/>
      <c r="BH7332" s="14"/>
      <c r="BI7332" s="14"/>
    </row>
    <row r="7333" spans="1:61" x14ac:dyDescent="0.25">
      <c r="A7333">
        <v>7332</v>
      </c>
      <c r="B7333" s="3">
        <v>2025</v>
      </c>
      <c r="C7333" s="3">
        <v>12</v>
      </c>
      <c r="D7333" t="s">
        <v>25</v>
      </c>
      <c r="E7333" s="21">
        <v>45993.425634340281</v>
      </c>
      <c r="F7333" t="s">
        <v>113</v>
      </c>
      <c r="G7333" t="s">
        <v>113</v>
      </c>
      <c r="H7333" t="s">
        <v>79</v>
      </c>
      <c r="I7333" t="s">
        <v>79</v>
      </c>
      <c r="J7333" t="s">
        <v>99</v>
      </c>
      <c r="K7333" t="s">
        <v>99</v>
      </c>
      <c r="L7333" t="s">
        <v>32</v>
      </c>
      <c r="M7333" t="s">
        <v>32</v>
      </c>
      <c r="N7333" t="s">
        <v>784</v>
      </c>
      <c r="O7333" t="s">
        <v>11649</v>
      </c>
      <c r="P7333" t="s">
        <v>20589</v>
      </c>
      <c r="Q7333" t="s">
        <v>16241</v>
      </c>
      <c r="S7333" t="s">
        <v>20590</v>
      </c>
      <c r="T7333" s="4">
        <v>1150</v>
      </c>
      <c r="U7333" s="4">
        <v>8</v>
      </c>
      <c r="V7333" s="3">
        <v>1</v>
      </c>
      <c r="W7333" t="s">
        <v>208</v>
      </c>
      <c r="X7333" t="s">
        <v>20456</v>
      </c>
      <c r="Y7333">
        <v>51</v>
      </c>
      <c r="Z7333" s="14">
        <v>1</v>
      </c>
      <c r="AA7333" s="14"/>
      <c r="AB7333" s="14"/>
      <c r="AC7333" s="14"/>
      <c r="AD7333" s="14"/>
      <c r="AE7333" s="14"/>
      <c r="AF7333" s="14"/>
      <c r="AG7333" s="14"/>
      <c r="AH7333" s="14"/>
      <c r="AI7333" s="14"/>
      <c r="AJ7333" s="14"/>
      <c r="AK7333" s="14">
        <v>1</v>
      </c>
      <c r="AL7333" s="14"/>
      <c r="AM7333" s="14"/>
      <c r="AN7333" s="14">
        <v>1</v>
      </c>
      <c r="AO7333" s="14">
        <v>1</v>
      </c>
      <c r="AP7333" s="14">
        <v>1</v>
      </c>
      <c r="AQ7333" s="14"/>
      <c r="AR7333" s="14"/>
      <c r="AS7333" s="14"/>
      <c r="AT7333" s="14">
        <v>1</v>
      </c>
      <c r="AU7333" s="14">
        <v>1</v>
      </c>
      <c r="AV7333" s="14"/>
      <c r="AW7333" s="14"/>
      <c r="AX7333" s="14"/>
      <c r="AY7333" s="14"/>
      <c r="AZ7333" s="14"/>
      <c r="BA7333" s="14">
        <v>1</v>
      </c>
      <c r="BB7333" s="14"/>
      <c r="BC7333" s="14"/>
      <c r="BD7333" s="14"/>
      <c r="BE7333" s="14"/>
      <c r="BF7333" s="14"/>
      <c r="BG7333" s="14"/>
      <c r="BH7333" s="14"/>
      <c r="BI7333" s="14"/>
    </row>
    <row r="7334" spans="1:61" x14ac:dyDescent="0.25">
      <c r="A7334">
        <v>7333</v>
      </c>
      <c r="B7334" s="3">
        <v>2025</v>
      </c>
      <c r="C7334" s="3">
        <v>12</v>
      </c>
      <c r="D7334" t="s">
        <v>25</v>
      </c>
      <c r="E7334" s="21">
        <v>45993.428532743063</v>
      </c>
      <c r="F7334" t="s">
        <v>113</v>
      </c>
      <c r="G7334" t="s">
        <v>113</v>
      </c>
      <c r="H7334" t="s">
        <v>79</v>
      </c>
      <c r="I7334" t="s">
        <v>79</v>
      </c>
      <c r="J7334" t="s">
        <v>97</v>
      </c>
      <c r="K7334" t="s">
        <v>97</v>
      </c>
      <c r="L7334" t="s">
        <v>37</v>
      </c>
      <c r="M7334" t="s">
        <v>37</v>
      </c>
      <c r="N7334" t="s">
        <v>546</v>
      </c>
      <c r="O7334" t="s">
        <v>11649</v>
      </c>
      <c r="P7334" t="s">
        <v>20591</v>
      </c>
      <c r="Q7334" t="s">
        <v>20592</v>
      </c>
      <c r="S7334" t="s">
        <v>20593</v>
      </c>
      <c r="T7334" s="4">
        <v>1150</v>
      </c>
      <c r="U7334" s="4">
        <v>8</v>
      </c>
      <c r="V7334" s="3">
        <v>1</v>
      </c>
      <c r="W7334" t="s">
        <v>208</v>
      </c>
      <c r="X7334" t="s">
        <v>20456</v>
      </c>
      <c r="Y7334">
        <v>52</v>
      </c>
      <c r="Z7334" s="14">
        <v>1</v>
      </c>
      <c r="AA7334" s="14"/>
      <c r="AB7334" s="14"/>
      <c r="AC7334" s="14"/>
      <c r="AD7334" s="14"/>
      <c r="AE7334" s="14"/>
      <c r="AF7334" s="14"/>
      <c r="AG7334" s="14"/>
      <c r="AH7334" s="14"/>
      <c r="AI7334" s="14"/>
      <c r="AJ7334" s="14"/>
      <c r="AK7334" s="14">
        <v>1</v>
      </c>
      <c r="AL7334" s="14"/>
      <c r="AM7334" s="14"/>
      <c r="AN7334" s="14">
        <v>1</v>
      </c>
      <c r="AO7334" s="14">
        <v>1</v>
      </c>
      <c r="AP7334" s="14">
        <v>1</v>
      </c>
      <c r="AQ7334" s="14"/>
      <c r="AR7334" s="14"/>
      <c r="AS7334" s="14"/>
      <c r="AT7334" s="14">
        <v>1</v>
      </c>
      <c r="AU7334" s="14">
        <v>1</v>
      </c>
      <c r="AV7334" s="14"/>
      <c r="AW7334" s="14"/>
      <c r="AX7334" s="14"/>
      <c r="AY7334" s="14"/>
      <c r="AZ7334" s="14"/>
      <c r="BA7334" s="14">
        <v>1</v>
      </c>
      <c r="BB7334" s="14"/>
      <c r="BC7334" s="14"/>
      <c r="BD7334" s="14"/>
      <c r="BE7334" s="14"/>
      <c r="BF7334" s="14"/>
      <c r="BG7334" s="14"/>
      <c r="BH7334" s="14"/>
      <c r="BI7334" s="14"/>
    </row>
    <row r="7335" spans="1:61" x14ac:dyDescent="0.25">
      <c r="A7335">
        <v>7334</v>
      </c>
      <c r="B7335" s="3">
        <v>2025</v>
      </c>
      <c r="C7335" s="3">
        <v>12</v>
      </c>
      <c r="D7335" t="s">
        <v>25</v>
      </c>
      <c r="E7335" s="21">
        <v>45993.477237245374</v>
      </c>
      <c r="F7335" t="s">
        <v>113</v>
      </c>
      <c r="G7335" t="s">
        <v>113</v>
      </c>
      <c r="H7335" t="s">
        <v>79</v>
      </c>
      <c r="I7335" t="s">
        <v>79</v>
      </c>
      <c r="J7335" t="s">
        <v>97</v>
      </c>
      <c r="K7335" t="s">
        <v>97</v>
      </c>
      <c r="L7335" t="s">
        <v>49</v>
      </c>
      <c r="M7335" t="s">
        <v>49</v>
      </c>
      <c r="N7335" t="s">
        <v>49</v>
      </c>
      <c r="O7335" t="s">
        <v>11649</v>
      </c>
      <c r="P7335" t="s">
        <v>3162</v>
      </c>
      <c r="Q7335" t="s">
        <v>20594</v>
      </c>
      <c r="S7335" t="s">
        <v>49</v>
      </c>
      <c r="T7335" s="4">
        <v>1150</v>
      </c>
      <c r="U7335" s="4">
        <v>8</v>
      </c>
      <c r="V7335" s="3">
        <v>1</v>
      </c>
      <c r="W7335" t="s">
        <v>208</v>
      </c>
      <c r="X7335" t="s">
        <v>20456</v>
      </c>
      <c r="Y7335">
        <v>53</v>
      </c>
      <c r="Z7335" s="14">
        <v>1</v>
      </c>
      <c r="AA7335" s="14"/>
      <c r="AB7335" s="14"/>
      <c r="AC7335" s="14"/>
      <c r="AD7335" s="14"/>
      <c r="AE7335" s="14"/>
      <c r="AF7335" s="14"/>
      <c r="AG7335" s="14"/>
      <c r="AH7335" s="14"/>
      <c r="AI7335" s="14"/>
      <c r="AJ7335" s="14"/>
      <c r="AK7335" s="14">
        <v>1</v>
      </c>
      <c r="AL7335" s="14"/>
      <c r="AM7335" s="14"/>
      <c r="AN7335" s="14">
        <v>1</v>
      </c>
      <c r="AO7335" s="14">
        <v>1</v>
      </c>
      <c r="AP7335" s="14">
        <v>1</v>
      </c>
      <c r="AQ7335" s="14"/>
      <c r="AR7335" s="14"/>
      <c r="AS7335" s="14"/>
      <c r="AT7335" s="14">
        <v>1</v>
      </c>
      <c r="AU7335" s="14">
        <v>1</v>
      </c>
      <c r="AV7335" s="14"/>
      <c r="AW7335" s="14"/>
      <c r="AX7335" s="14"/>
      <c r="AY7335" s="14"/>
      <c r="AZ7335" s="14"/>
      <c r="BA7335" s="14">
        <v>1</v>
      </c>
      <c r="BB7335" s="14"/>
      <c r="BC7335" s="14"/>
      <c r="BD7335" s="14"/>
      <c r="BE7335" s="14"/>
      <c r="BF7335" s="14"/>
      <c r="BG7335" s="14"/>
      <c r="BH7335" s="14"/>
      <c r="BI7335" s="14"/>
    </row>
    <row r="7336" spans="1:61" x14ac:dyDescent="0.25">
      <c r="A7336">
        <v>7335</v>
      </c>
      <c r="B7336" s="3">
        <v>2025</v>
      </c>
      <c r="C7336" s="3">
        <v>12</v>
      </c>
      <c r="D7336" t="s">
        <v>25</v>
      </c>
      <c r="E7336" s="21">
        <v>45993.590085381948</v>
      </c>
      <c r="F7336" t="s">
        <v>113</v>
      </c>
      <c r="G7336" t="s">
        <v>113</v>
      </c>
      <c r="H7336" t="s">
        <v>78</v>
      </c>
      <c r="I7336" t="s">
        <v>78</v>
      </c>
      <c r="J7336" t="s">
        <v>99</v>
      </c>
      <c r="K7336" t="s">
        <v>99</v>
      </c>
      <c r="L7336" t="s">
        <v>33</v>
      </c>
      <c r="M7336" t="s">
        <v>33</v>
      </c>
      <c r="N7336" t="s">
        <v>5477</v>
      </c>
      <c r="O7336" t="s">
        <v>11649</v>
      </c>
      <c r="P7336" t="s">
        <v>20595</v>
      </c>
      <c r="Q7336" t="s">
        <v>20596</v>
      </c>
      <c r="R7336" t="s">
        <v>20597</v>
      </c>
      <c r="S7336" t="s">
        <v>20598</v>
      </c>
      <c r="T7336" s="4">
        <v>1150</v>
      </c>
      <c r="U7336" s="4">
        <v>8</v>
      </c>
      <c r="V7336" s="3">
        <v>1</v>
      </c>
      <c r="W7336" t="s">
        <v>208</v>
      </c>
      <c r="X7336" t="s">
        <v>20456</v>
      </c>
      <c r="Y7336">
        <v>54</v>
      </c>
      <c r="Z7336" s="14">
        <v>1</v>
      </c>
      <c r="AA7336" s="14"/>
      <c r="AB7336" s="14"/>
      <c r="AC7336" s="14"/>
      <c r="AD7336" s="14"/>
      <c r="AE7336" s="14"/>
      <c r="AF7336" s="14"/>
      <c r="AG7336" s="14"/>
      <c r="AH7336" s="14"/>
      <c r="AI7336" s="14"/>
      <c r="AJ7336" s="14"/>
      <c r="AK7336" s="14">
        <v>1</v>
      </c>
      <c r="AL7336" s="14"/>
      <c r="AM7336" s="14"/>
      <c r="AN7336" s="14">
        <v>1</v>
      </c>
      <c r="AO7336" s="14">
        <v>1</v>
      </c>
      <c r="AP7336" s="14">
        <v>1</v>
      </c>
      <c r="AQ7336" s="14"/>
      <c r="AR7336" s="14"/>
      <c r="AS7336" s="14"/>
      <c r="AT7336" s="14">
        <v>1</v>
      </c>
      <c r="AU7336" s="14">
        <v>1</v>
      </c>
      <c r="AV7336" s="14"/>
      <c r="AW7336" s="14"/>
      <c r="AX7336" s="14"/>
      <c r="AY7336" s="14"/>
      <c r="AZ7336" s="14"/>
      <c r="BA7336" s="14">
        <v>1</v>
      </c>
      <c r="BB7336" s="14"/>
      <c r="BC7336" s="14"/>
      <c r="BD7336" s="14"/>
      <c r="BE7336" s="14"/>
      <c r="BF7336" s="14"/>
      <c r="BG7336" s="14"/>
      <c r="BH7336" s="14"/>
      <c r="BI7336" s="14"/>
    </row>
    <row r="7337" spans="1:61" x14ac:dyDescent="0.25">
      <c r="A7337">
        <v>7336</v>
      </c>
      <c r="B7337" s="3">
        <v>2025</v>
      </c>
      <c r="C7337" s="3">
        <v>12</v>
      </c>
      <c r="D7337" t="s">
        <v>25</v>
      </c>
      <c r="E7337" s="21">
        <v>45993.592461689812</v>
      </c>
      <c r="F7337" t="s">
        <v>113</v>
      </c>
      <c r="G7337" t="s">
        <v>113</v>
      </c>
      <c r="H7337" t="s">
        <v>78</v>
      </c>
      <c r="I7337" t="s">
        <v>78</v>
      </c>
      <c r="J7337" t="s">
        <v>97</v>
      </c>
      <c r="K7337" t="s">
        <v>97</v>
      </c>
      <c r="L7337" t="s">
        <v>44</v>
      </c>
      <c r="M7337" t="s">
        <v>44</v>
      </c>
      <c r="N7337" t="s">
        <v>44</v>
      </c>
      <c r="O7337" t="s">
        <v>11649</v>
      </c>
      <c r="P7337" t="s">
        <v>7792</v>
      </c>
      <c r="Q7337" t="s">
        <v>20599</v>
      </c>
      <c r="R7337" t="s">
        <v>20600</v>
      </c>
      <c r="S7337" t="s">
        <v>44</v>
      </c>
      <c r="T7337" s="4">
        <v>1150</v>
      </c>
      <c r="U7337" s="4">
        <v>8</v>
      </c>
      <c r="V7337" s="3">
        <v>1</v>
      </c>
      <c r="W7337" t="s">
        <v>208</v>
      </c>
      <c r="X7337" t="s">
        <v>20456</v>
      </c>
      <c r="Y7337">
        <v>55</v>
      </c>
      <c r="Z7337" s="14">
        <v>1</v>
      </c>
      <c r="AA7337" s="14"/>
      <c r="AB7337" s="14"/>
      <c r="AC7337" s="14"/>
      <c r="AD7337" s="14"/>
      <c r="AE7337" s="14"/>
      <c r="AF7337" s="14"/>
      <c r="AG7337" s="14"/>
      <c r="AH7337" s="14"/>
      <c r="AI7337" s="14"/>
      <c r="AJ7337" s="14"/>
      <c r="AK7337" s="14">
        <v>1</v>
      </c>
      <c r="AL7337" s="14"/>
      <c r="AM7337" s="14"/>
      <c r="AN7337" s="14">
        <v>1</v>
      </c>
      <c r="AO7337" s="14">
        <v>1</v>
      </c>
      <c r="AP7337" s="14">
        <v>1</v>
      </c>
      <c r="AQ7337" s="14"/>
      <c r="AR7337" s="14"/>
      <c r="AS7337" s="14"/>
      <c r="AT7337" s="14">
        <v>1</v>
      </c>
      <c r="AU7337" s="14">
        <v>1</v>
      </c>
      <c r="AV7337" s="14"/>
      <c r="AW7337" s="14"/>
      <c r="AX7337" s="14"/>
      <c r="AY7337" s="14"/>
      <c r="AZ7337" s="14"/>
      <c r="BA7337" s="14">
        <v>1</v>
      </c>
      <c r="BB7337" s="14"/>
      <c r="BC7337" s="14"/>
      <c r="BD7337" s="14"/>
      <c r="BE7337" s="14"/>
      <c r="BF7337" s="14"/>
      <c r="BG7337" s="14"/>
      <c r="BH7337" s="14"/>
      <c r="BI7337" s="14"/>
    </row>
    <row r="7338" spans="1:61" x14ac:dyDescent="0.25">
      <c r="A7338">
        <v>7337</v>
      </c>
      <c r="B7338" s="3">
        <v>2025</v>
      </c>
      <c r="C7338" s="3">
        <v>12</v>
      </c>
      <c r="D7338" t="s">
        <v>25</v>
      </c>
      <c r="E7338" s="21">
        <v>45993.595512905093</v>
      </c>
      <c r="F7338" t="s">
        <v>113</v>
      </c>
      <c r="G7338" t="s">
        <v>113</v>
      </c>
      <c r="H7338" t="s">
        <v>78</v>
      </c>
      <c r="I7338" t="s">
        <v>78</v>
      </c>
      <c r="J7338" t="s">
        <v>99</v>
      </c>
      <c r="K7338" t="s">
        <v>99</v>
      </c>
      <c r="L7338" t="s">
        <v>33</v>
      </c>
      <c r="M7338" t="s">
        <v>33</v>
      </c>
      <c r="N7338" t="s">
        <v>654</v>
      </c>
      <c r="O7338" t="s">
        <v>11649</v>
      </c>
      <c r="P7338" t="s">
        <v>20601</v>
      </c>
      <c r="Q7338" t="s">
        <v>20602</v>
      </c>
      <c r="R7338" t="s">
        <v>20603</v>
      </c>
      <c r="S7338" t="s">
        <v>20604</v>
      </c>
      <c r="T7338" s="4">
        <v>1740</v>
      </c>
      <c r="U7338" s="4">
        <v>16</v>
      </c>
      <c r="V7338" s="3">
        <v>1</v>
      </c>
      <c r="W7338" t="s">
        <v>208</v>
      </c>
      <c r="X7338" t="s">
        <v>20456</v>
      </c>
      <c r="Y7338">
        <v>56</v>
      </c>
      <c r="Z7338" s="14"/>
      <c r="AA7338" s="14"/>
      <c r="AB7338" s="14"/>
      <c r="AC7338" s="14"/>
      <c r="AD7338" s="14"/>
      <c r="AE7338" s="14"/>
      <c r="AF7338" s="14"/>
      <c r="AG7338" s="14"/>
      <c r="AH7338" s="14"/>
      <c r="AI7338" s="14">
        <v>2</v>
      </c>
      <c r="AJ7338" s="14">
        <v>2</v>
      </c>
      <c r="AK7338" s="14"/>
      <c r="AL7338" s="14"/>
      <c r="AM7338" s="14"/>
      <c r="AN7338" s="14">
        <v>2</v>
      </c>
      <c r="AO7338" s="14">
        <v>2</v>
      </c>
      <c r="AP7338" s="14">
        <v>2</v>
      </c>
      <c r="AQ7338" s="14"/>
      <c r="AR7338" s="14"/>
      <c r="AS7338" s="14"/>
      <c r="AT7338" s="14">
        <v>2</v>
      </c>
      <c r="AU7338" s="14">
        <v>2</v>
      </c>
      <c r="AV7338" s="14"/>
      <c r="AW7338" s="14"/>
      <c r="AX7338" s="14"/>
      <c r="AY7338" s="14"/>
      <c r="AZ7338" s="14"/>
      <c r="BA7338" s="14"/>
      <c r="BB7338" s="14"/>
      <c r="BC7338" s="14">
        <v>2</v>
      </c>
      <c r="BD7338" s="14"/>
      <c r="BE7338" s="14"/>
      <c r="BF7338" s="14"/>
      <c r="BG7338" s="14"/>
      <c r="BH7338" s="14"/>
      <c r="BI7338" s="14"/>
    </row>
    <row r="7339" spans="1:61" x14ac:dyDescent="0.25">
      <c r="A7339">
        <v>7338</v>
      </c>
      <c r="B7339" s="3">
        <v>2025</v>
      </c>
      <c r="C7339" s="3">
        <v>12</v>
      </c>
      <c r="D7339" t="s">
        <v>25</v>
      </c>
      <c r="E7339" s="21">
        <v>45993.598481377318</v>
      </c>
      <c r="F7339" t="s">
        <v>113</v>
      </c>
      <c r="G7339" t="s">
        <v>113</v>
      </c>
      <c r="H7339" t="s">
        <v>79</v>
      </c>
      <c r="I7339" t="s">
        <v>79</v>
      </c>
      <c r="J7339" t="s">
        <v>99</v>
      </c>
      <c r="K7339" t="s">
        <v>99</v>
      </c>
      <c r="L7339" t="s">
        <v>33</v>
      </c>
      <c r="M7339" t="s">
        <v>33</v>
      </c>
      <c r="N7339" t="s">
        <v>830</v>
      </c>
      <c r="O7339" t="s">
        <v>11649</v>
      </c>
      <c r="P7339" t="s">
        <v>16729</v>
      </c>
      <c r="Q7339" t="s">
        <v>20605</v>
      </c>
      <c r="S7339" t="s">
        <v>20606</v>
      </c>
      <c r="T7339" s="4">
        <v>1150</v>
      </c>
      <c r="U7339" s="4">
        <v>8</v>
      </c>
      <c r="V7339" s="3">
        <v>1</v>
      </c>
      <c r="W7339" t="s">
        <v>208</v>
      </c>
      <c r="X7339" t="s">
        <v>20456</v>
      </c>
      <c r="Y7339">
        <v>57</v>
      </c>
      <c r="Z7339" s="14">
        <v>1</v>
      </c>
      <c r="AA7339" s="14"/>
      <c r="AB7339" s="14"/>
      <c r="AC7339" s="14"/>
      <c r="AD7339" s="14"/>
      <c r="AE7339" s="14"/>
      <c r="AF7339" s="14"/>
      <c r="AG7339" s="14"/>
      <c r="AH7339" s="14"/>
      <c r="AI7339" s="14"/>
      <c r="AJ7339" s="14"/>
      <c r="AK7339" s="14">
        <v>1</v>
      </c>
      <c r="AL7339" s="14"/>
      <c r="AM7339" s="14"/>
      <c r="AN7339" s="14">
        <v>1</v>
      </c>
      <c r="AO7339" s="14">
        <v>1</v>
      </c>
      <c r="AP7339" s="14">
        <v>1</v>
      </c>
      <c r="AQ7339" s="14"/>
      <c r="AR7339" s="14"/>
      <c r="AS7339" s="14"/>
      <c r="AT7339" s="14">
        <v>1</v>
      </c>
      <c r="AU7339" s="14">
        <v>1</v>
      </c>
      <c r="AV7339" s="14"/>
      <c r="AW7339" s="14"/>
      <c r="AX7339" s="14"/>
      <c r="AY7339" s="14"/>
      <c r="AZ7339" s="14"/>
      <c r="BA7339" s="14">
        <v>1</v>
      </c>
      <c r="BB7339" s="14"/>
      <c r="BC7339" s="14"/>
      <c r="BD7339" s="14"/>
      <c r="BE7339" s="14"/>
      <c r="BF7339" s="14"/>
      <c r="BG7339" s="14"/>
      <c r="BH7339" s="14"/>
      <c r="BI7339" s="14"/>
    </row>
    <row r="7340" spans="1:61" x14ac:dyDescent="0.25">
      <c r="A7340">
        <v>7339</v>
      </c>
      <c r="B7340" s="3">
        <v>2025</v>
      </c>
      <c r="C7340" s="3">
        <v>12</v>
      </c>
      <c r="D7340" t="s">
        <v>25</v>
      </c>
      <c r="E7340" s="21">
        <v>45993.600931666668</v>
      </c>
      <c r="F7340" t="s">
        <v>113</v>
      </c>
      <c r="G7340" t="s">
        <v>113</v>
      </c>
      <c r="H7340" t="s">
        <v>78</v>
      </c>
      <c r="I7340" t="s">
        <v>78</v>
      </c>
      <c r="J7340" t="s">
        <v>99</v>
      </c>
      <c r="K7340" t="s">
        <v>99</v>
      </c>
      <c r="L7340" t="s">
        <v>32</v>
      </c>
      <c r="M7340" t="s">
        <v>32</v>
      </c>
      <c r="N7340" t="s">
        <v>1228</v>
      </c>
      <c r="O7340" t="s">
        <v>11649</v>
      </c>
      <c r="P7340" t="s">
        <v>13117</v>
      </c>
      <c r="Q7340" t="s">
        <v>20607</v>
      </c>
      <c r="R7340" t="s">
        <v>20608</v>
      </c>
      <c r="S7340" t="s">
        <v>20609</v>
      </c>
      <c r="T7340" s="4">
        <v>1070</v>
      </c>
      <c r="U7340" s="4">
        <v>7</v>
      </c>
      <c r="V7340" s="3">
        <v>1</v>
      </c>
      <c r="W7340" t="s">
        <v>208</v>
      </c>
      <c r="X7340" t="s">
        <v>20456</v>
      </c>
      <c r="Y7340">
        <v>58</v>
      </c>
      <c r="Z7340" s="14">
        <v>1</v>
      </c>
      <c r="AA7340" s="14"/>
      <c r="AB7340" s="14"/>
      <c r="AC7340" s="14"/>
      <c r="AD7340" s="14"/>
      <c r="AE7340" s="14"/>
      <c r="AF7340" s="14"/>
      <c r="AG7340" s="14"/>
      <c r="AH7340" s="14"/>
      <c r="AI7340" s="14"/>
      <c r="AJ7340" s="14"/>
      <c r="AK7340" s="14">
        <v>1</v>
      </c>
      <c r="AL7340" s="14"/>
      <c r="AM7340" s="14"/>
      <c r="AN7340" s="14">
        <v>1</v>
      </c>
      <c r="AO7340" s="14">
        <v>1</v>
      </c>
      <c r="AP7340" s="14">
        <v>1</v>
      </c>
      <c r="AQ7340" s="14"/>
      <c r="AR7340" s="14"/>
      <c r="AS7340" s="14"/>
      <c r="AT7340" s="14"/>
      <c r="AU7340" s="14">
        <v>1</v>
      </c>
      <c r="AV7340" s="14"/>
      <c r="AW7340" s="14"/>
      <c r="AX7340" s="14"/>
      <c r="AY7340" s="14"/>
      <c r="AZ7340" s="14"/>
      <c r="BA7340" s="14">
        <v>1</v>
      </c>
      <c r="BB7340" s="14"/>
      <c r="BC7340" s="14"/>
      <c r="BD7340" s="14"/>
      <c r="BE7340" s="14"/>
      <c r="BF7340" s="14"/>
      <c r="BG7340" s="14"/>
      <c r="BH7340" s="14"/>
      <c r="BI7340" s="14"/>
    </row>
    <row r="7341" spans="1:61" x14ac:dyDescent="0.25">
      <c r="A7341">
        <v>7340</v>
      </c>
      <c r="B7341" s="3">
        <v>2025</v>
      </c>
      <c r="C7341" s="3">
        <v>12</v>
      </c>
      <c r="D7341" t="s">
        <v>25</v>
      </c>
      <c r="E7341" s="21">
        <v>45993.603884039352</v>
      </c>
      <c r="F7341" t="s">
        <v>113</v>
      </c>
      <c r="G7341" t="s">
        <v>113</v>
      </c>
      <c r="H7341" t="s">
        <v>79</v>
      </c>
      <c r="I7341" t="s">
        <v>79</v>
      </c>
      <c r="J7341" t="s">
        <v>99</v>
      </c>
      <c r="K7341" t="s">
        <v>99</v>
      </c>
      <c r="L7341" t="s">
        <v>32</v>
      </c>
      <c r="M7341" t="s">
        <v>32</v>
      </c>
      <c r="N7341" t="s">
        <v>784</v>
      </c>
      <c r="O7341" t="s">
        <v>11649</v>
      </c>
      <c r="P7341" t="s">
        <v>18745</v>
      </c>
      <c r="Q7341" t="s">
        <v>20610</v>
      </c>
      <c r="S7341" t="s">
        <v>20611</v>
      </c>
      <c r="T7341" s="4">
        <v>1150</v>
      </c>
      <c r="U7341" s="4">
        <v>8</v>
      </c>
      <c r="V7341" s="3">
        <v>1</v>
      </c>
      <c r="W7341" t="s">
        <v>208</v>
      </c>
      <c r="X7341" t="s">
        <v>20456</v>
      </c>
      <c r="Y7341">
        <v>59</v>
      </c>
      <c r="Z7341" s="14">
        <v>1</v>
      </c>
      <c r="AA7341" s="14"/>
      <c r="AB7341" s="14"/>
      <c r="AC7341" s="14"/>
      <c r="AD7341" s="14"/>
      <c r="AE7341" s="14"/>
      <c r="AF7341" s="14"/>
      <c r="AG7341" s="14"/>
      <c r="AH7341" s="14"/>
      <c r="AI7341" s="14"/>
      <c r="AJ7341" s="14"/>
      <c r="AK7341" s="14">
        <v>1</v>
      </c>
      <c r="AL7341" s="14"/>
      <c r="AM7341" s="14"/>
      <c r="AN7341" s="14">
        <v>1</v>
      </c>
      <c r="AO7341" s="14">
        <v>1</v>
      </c>
      <c r="AP7341" s="14">
        <v>1</v>
      </c>
      <c r="AQ7341" s="14"/>
      <c r="AR7341" s="14"/>
      <c r="AS7341" s="14"/>
      <c r="AT7341" s="14">
        <v>1</v>
      </c>
      <c r="AU7341" s="14">
        <v>1</v>
      </c>
      <c r="AV7341" s="14"/>
      <c r="AW7341" s="14"/>
      <c r="AX7341" s="14"/>
      <c r="AY7341" s="14"/>
      <c r="AZ7341" s="14"/>
      <c r="BA7341" s="14">
        <v>1</v>
      </c>
      <c r="BB7341" s="14"/>
      <c r="BC7341" s="14"/>
      <c r="BD7341" s="14"/>
      <c r="BE7341" s="14"/>
      <c r="BF7341" s="14"/>
      <c r="BG7341" s="14"/>
      <c r="BH7341" s="14"/>
      <c r="BI7341" s="14"/>
    </row>
    <row r="7342" spans="1:61" x14ac:dyDescent="0.25">
      <c r="A7342">
        <v>7341</v>
      </c>
      <c r="B7342" s="3">
        <v>2025</v>
      </c>
      <c r="C7342" s="3">
        <v>12</v>
      </c>
      <c r="D7342" t="s">
        <v>25</v>
      </c>
      <c r="E7342" s="21">
        <v>45993.671391562501</v>
      </c>
      <c r="F7342" t="s">
        <v>113</v>
      </c>
      <c r="G7342" t="s">
        <v>113</v>
      </c>
      <c r="H7342" t="s">
        <v>78</v>
      </c>
      <c r="I7342" t="s">
        <v>78</v>
      </c>
      <c r="J7342" t="s">
        <v>97</v>
      </c>
      <c r="K7342" t="s">
        <v>97</v>
      </c>
      <c r="L7342" t="s">
        <v>36</v>
      </c>
      <c r="M7342" t="s">
        <v>36</v>
      </c>
      <c r="N7342" t="s">
        <v>70</v>
      </c>
      <c r="O7342" t="s">
        <v>11649</v>
      </c>
      <c r="P7342" t="s">
        <v>19765</v>
      </c>
      <c r="Q7342" t="s">
        <v>20612</v>
      </c>
      <c r="S7342" t="s">
        <v>20613</v>
      </c>
      <c r="T7342" s="4">
        <v>1150</v>
      </c>
      <c r="U7342" s="4">
        <v>8</v>
      </c>
      <c r="V7342" s="3">
        <v>1</v>
      </c>
      <c r="W7342" t="s">
        <v>208</v>
      </c>
      <c r="X7342" t="s">
        <v>20456</v>
      </c>
      <c r="Y7342">
        <v>60</v>
      </c>
      <c r="Z7342" s="14">
        <v>1</v>
      </c>
      <c r="AA7342" s="14"/>
      <c r="AB7342" s="14"/>
      <c r="AC7342" s="14"/>
      <c r="AD7342" s="14"/>
      <c r="AE7342" s="14"/>
      <c r="AF7342" s="14"/>
      <c r="AG7342" s="14"/>
      <c r="AH7342" s="14"/>
      <c r="AI7342" s="14"/>
      <c r="AJ7342" s="14"/>
      <c r="AK7342" s="14">
        <v>1</v>
      </c>
      <c r="AL7342" s="14"/>
      <c r="AM7342" s="14"/>
      <c r="AN7342" s="14">
        <v>1</v>
      </c>
      <c r="AO7342" s="14">
        <v>1</v>
      </c>
      <c r="AP7342" s="14">
        <v>1</v>
      </c>
      <c r="AQ7342" s="14"/>
      <c r="AR7342" s="14"/>
      <c r="AS7342" s="14"/>
      <c r="AT7342" s="14">
        <v>1</v>
      </c>
      <c r="AU7342" s="14">
        <v>1</v>
      </c>
      <c r="AV7342" s="14"/>
      <c r="AW7342" s="14"/>
      <c r="AX7342" s="14"/>
      <c r="AY7342" s="14"/>
      <c r="AZ7342" s="14"/>
      <c r="BA7342" s="14">
        <v>1</v>
      </c>
      <c r="BB7342" s="14"/>
      <c r="BC7342" s="14"/>
      <c r="BD7342" s="14"/>
      <c r="BE7342" s="14"/>
      <c r="BF7342" s="14"/>
      <c r="BG7342" s="14"/>
      <c r="BH7342" s="14"/>
      <c r="BI7342" s="14"/>
    </row>
    <row r="7343" spans="1:61" x14ac:dyDescent="0.25">
      <c r="A7343">
        <v>7342</v>
      </c>
      <c r="B7343" s="3">
        <v>2025</v>
      </c>
      <c r="C7343" s="3">
        <v>12</v>
      </c>
      <c r="D7343" t="s">
        <v>25</v>
      </c>
      <c r="E7343" s="21">
        <v>45993.696060671296</v>
      </c>
      <c r="F7343" t="s">
        <v>113</v>
      </c>
      <c r="G7343" t="s">
        <v>113</v>
      </c>
      <c r="H7343" t="s">
        <v>78</v>
      </c>
      <c r="I7343" t="s">
        <v>78</v>
      </c>
      <c r="J7343" t="s">
        <v>99</v>
      </c>
      <c r="K7343" t="s">
        <v>99</v>
      </c>
      <c r="L7343" t="s">
        <v>32</v>
      </c>
      <c r="M7343" t="s">
        <v>32</v>
      </c>
      <c r="N7343" t="s">
        <v>2948</v>
      </c>
      <c r="O7343" t="s">
        <v>11649</v>
      </c>
      <c r="P7343" t="s">
        <v>20614</v>
      </c>
      <c r="Q7343" t="s">
        <v>20615</v>
      </c>
      <c r="R7343" t="s">
        <v>20616</v>
      </c>
      <c r="S7343" t="s">
        <v>20617</v>
      </c>
      <c r="T7343" s="4">
        <v>1375</v>
      </c>
      <c r="U7343" s="4">
        <v>9</v>
      </c>
      <c r="V7343" s="3">
        <v>1</v>
      </c>
      <c r="W7343" t="s">
        <v>208</v>
      </c>
      <c r="X7343" t="s">
        <v>20456</v>
      </c>
      <c r="Y7343">
        <v>61</v>
      </c>
      <c r="Z7343" s="14">
        <v>2</v>
      </c>
      <c r="AA7343" s="14"/>
      <c r="AB7343" s="14"/>
      <c r="AC7343" s="14"/>
      <c r="AD7343" s="14"/>
      <c r="AE7343" s="14"/>
      <c r="AF7343" s="14"/>
      <c r="AG7343" s="14"/>
      <c r="AH7343" s="14"/>
      <c r="AI7343" s="14"/>
      <c r="AJ7343" s="14"/>
      <c r="AK7343" s="14">
        <v>1</v>
      </c>
      <c r="AL7343" s="14"/>
      <c r="AM7343" s="14"/>
      <c r="AN7343" s="14">
        <v>1</v>
      </c>
      <c r="AO7343" s="14">
        <v>1</v>
      </c>
      <c r="AP7343" s="14">
        <v>1</v>
      </c>
      <c r="AQ7343" s="14"/>
      <c r="AR7343" s="14"/>
      <c r="AS7343" s="14"/>
      <c r="AT7343" s="14">
        <v>1</v>
      </c>
      <c r="AU7343" s="14">
        <v>1</v>
      </c>
      <c r="AV7343" s="14"/>
      <c r="AW7343" s="14"/>
      <c r="AX7343" s="14"/>
      <c r="AY7343" s="14"/>
      <c r="AZ7343" s="14"/>
      <c r="BA7343" s="14">
        <v>1</v>
      </c>
      <c r="BB7343" s="14"/>
      <c r="BC7343" s="14"/>
      <c r="BD7343" s="14"/>
      <c r="BE7343" s="14"/>
      <c r="BF7343" s="14"/>
      <c r="BG7343" s="14"/>
      <c r="BH7343" s="14"/>
      <c r="BI7343" s="14"/>
    </row>
    <row r="7344" spans="1:61" x14ac:dyDescent="0.25">
      <c r="A7344">
        <v>7343</v>
      </c>
      <c r="B7344" s="3">
        <v>2025</v>
      </c>
      <c r="C7344" s="3">
        <v>12</v>
      </c>
      <c r="D7344" t="s">
        <v>25</v>
      </c>
      <c r="E7344" s="21">
        <v>45993.730791226852</v>
      </c>
      <c r="F7344" t="s">
        <v>113</v>
      </c>
      <c r="G7344" t="s">
        <v>113</v>
      </c>
      <c r="H7344" t="s">
        <v>78</v>
      </c>
      <c r="I7344" t="s">
        <v>78</v>
      </c>
      <c r="J7344" t="s">
        <v>99</v>
      </c>
      <c r="K7344" t="s">
        <v>99</v>
      </c>
      <c r="L7344" t="s">
        <v>33</v>
      </c>
      <c r="M7344" t="s">
        <v>33</v>
      </c>
      <c r="N7344" t="s">
        <v>654</v>
      </c>
      <c r="O7344" t="s">
        <v>11649</v>
      </c>
      <c r="P7344" t="s">
        <v>20618</v>
      </c>
      <c r="Q7344" t="s">
        <v>20619</v>
      </c>
      <c r="R7344" t="s">
        <v>20620</v>
      </c>
      <c r="S7344" t="s">
        <v>20621</v>
      </c>
      <c r="T7344" s="4">
        <v>1305</v>
      </c>
      <c r="U7344" s="4">
        <v>7</v>
      </c>
      <c r="V7344" s="3">
        <v>1</v>
      </c>
      <c r="W7344" t="s">
        <v>208</v>
      </c>
      <c r="X7344" t="s">
        <v>20456</v>
      </c>
      <c r="Y7344">
        <v>62</v>
      </c>
      <c r="Z7344" s="14">
        <v>2</v>
      </c>
      <c r="AA7344" s="14"/>
      <c r="AB7344" s="14"/>
      <c r="AC7344" s="14"/>
      <c r="AD7344" s="14"/>
      <c r="AE7344" s="14"/>
      <c r="AF7344" s="14"/>
      <c r="AG7344" s="14"/>
      <c r="AH7344" s="14">
        <v>1</v>
      </c>
      <c r="AI7344" s="14"/>
      <c r="AJ7344" s="14">
        <v>1</v>
      </c>
      <c r="AK7344" s="14">
        <v>1</v>
      </c>
      <c r="AL7344" s="14"/>
      <c r="AM7344" s="14"/>
      <c r="AN7344" s="14">
        <v>1</v>
      </c>
      <c r="AO7344" s="14"/>
      <c r="AP7344" s="14"/>
      <c r="AQ7344" s="14"/>
      <c r="AR7344" s="14"/>
      <c r="AS7344" s="14"/>
      <c r="AT7344" s="14">
        <v>1</v>
      </c>
      <c r="AU7344" s="14"/>
      <c r="AV7344" s="14"/>
      <c r="AW7344" s="14"/>
      <c r="AX7344" s="14"/>
      <c r="AY7344" s="14"/>
      <c r="AZ7344" s="14"/>
      <c r="BA7344" s="14"/>
      <c r="BB7344" s="14"/>
      <c r="BC7344" s="14"/>
      <c r="BD7344" s="14"/>
      <c r="BE7344" s="14"/>
      <c r="BF7344" s="14"/>
      <c r="BG7344" s="14"/>
      <c r="BH7344" s="14"/>
      <c r="BI7344" s="14"/>
    </row>
    <row r="7345" spans="1:61" x14ac:dyDescent="0.25">
      <c r="A7345">
        <v>7344</v>
      </c>
      <c r="B7345" s="3">
        <v>2025</v>
      </c>
      <c r="C7345" s="3">
        <v>12</v>
      </c>
      <c r="D7345" t="s">
        <v>25</v>
      </c>
      <c r="E7345" s="21">
        <v>45993.736126388889</v>
      </c>
      <c r="F7345" t="s">
        <v>113</v>
      </c>
      <c r="G7345" t="s">
        <v>113</v>
      </c>
      <c r="H7345" t="s">
        <v>78</v>
      </c>
      <c r="I7345" t="s">
        <v>78</v>
      </c>
      <c r="J7345" t="s">
        <v>97</v>
      </c>
      <c r="K7345" t="s">
        <v>97</v>
      </c>
      <c r="L7345" t="s">
        <v>693</v>
      </c>
      <c r="M7345" t="s">
        <v>35</v>
      </c>
      <c r="N7345" t="s">
        <v>766</v>
      </c>
      <c r="O7345" t="s">
        <v>11649</v>
      </c>
      <c r="P7345" t="s">
        <v>20622</v>
      </c>
      <c r="Q7345" t="s">
        <v>5106</v>
      </c>
      <c r="S7345" t="s">
        <v>2174</v>
      </c>
      <c r="T7345" s="4">
        <v>2665</v>
      </c>
      <c r="U7345" s="4">
        <v>19</v>
      </c>
      <c r="V7345" s="3">
        <v>1</v>
      </c>
      <c r="W7345" t="s">
        <v>208</v>
      </c>
      <c r="X7345" t="s">
        <v>20456</v>
      </c>
      <c r="Y7345">
        <v>63</v>
      </c>
      <c r="Z7345" s="14">
        <v>1</v>
      </c>
      <c r="AA7345" s="14"/>
      <c r="AB7345" s="14"/>
      <c r="AC7345" s="14"/>
      <c r="AD7345" s="14"/>
      <c r="AE7345" s="14"/>
      <c r="AF7345" s="14"/>
      <c r="AG7345" s="14"/>
      <c r="AH7345" s="14"/>
      <c r="AI7345" s="14"/>
      <c r="AJ7345" s="14"/>
      <c r="AK7345" s="14">
        <v>1</v>
      </c>
      <c r="AL7345" s="14"/>
      <c r="AM7345" s="14">
        <v>4</v>
      </c>
      <c r="AN7345" s="14">
        <v>3</v>
      </c>
      <c r="AO7345" s="14">
        <v>1</v>
      </c>
      <c r="AP7345" s="14">
        <v>1</v>
      </c>
      <c r="AQ7345" s="14"/>
      <c r="AR7345" s="14"/>
      <c r="AS7345" s="14"/>
      <c r="AT7345" s="14">
        <v>1</v>
      </c>
      <c r="AU7345" s="14">
        <v>1</v>
      </c>
      <c r="AV7345" s="14"/>
      <c r="AW7345" s="14"/>
      <c r="AX7345" s="14"/>
      <c r="AY7345" s="14"/>
      <c r="AZ7345" s="14"/>
      <c r="BA7345" s="14">
        <v>1</v>
      </c>
      <c r="BB7345" s="14">
        <v>3</v>
      </c>
      <c r="BC7345" s="14"/>
      <c r="BD7345" s="14"/>
      <c r="BE7345" s="14"/>
      <c r="BF7345" s="14"/>
      <c r="BG7345" s="14"/>
      <c r="BH7345" s="14">
        <v>2</v>
      </c>
      <c r="BI7345" s="14"/>
    </row>
    <row r="7346" spans="1:61" x14ac:dyDescent="0.25">
      <c r="A7346">
        <v>7345</v>
      </c>
      <c r="B7346" s="3">
        <v>2025</v>
      </c>
      <c r="C7346" s="3">
        <v>12</v>
      </c>
      <c r="D7346" t="s">
        <v>25</v>
      </c>
      <c r="E7346" s="21">
        <v>45993.837329699083</v>
      </c>
      <c r="F7346" t="s">
        <v>110</v>
      </c>
      <c r="G7346" t="s">
        <v>110</v>
      </c>
      <c r="H7346" t="s">
        <v>78</v>
      </c>
      <c r="I7346" t="s">
        <v>78</v>
      </c>
      <c r="J7346" t="s">
        <v>8526</v>
      </c>
      <c r="K7346" t="s">
        <v>101</v>
      </c>
      <c r="L7346" t="s">
        <v>34</v>
      </c>
      <c r="M7346" t="s">
        <v>34</v>
      </c>
      <c r="N7346" t="s">
        <v>673</v>
      </c>
      <c r="O7346" t="s">
        <v>11649</v>
      </c>
      <c r="P7346" t="s">
        <v>8700</v>
      </c>
      <c r="Q7346" t="s">
        <v>20623</v>
      </c>
      <c r="S7346" t="s">
        <v>1398</v>
      </c>
      <c r="T7346" s="4">
        <v>1050</v>
      </c>
      <c r="U7346" s="4">
        <v>6</v>
      </c>
      <c r="V7346" s="3">
        <v>1</v>
      </c>
      <c r="W7346" t="s">
        <v>208</v>
      </c>
      <c r="X7346" t="s">
        <v>20456</v>
      </c>
      <c r="Y7346">
        <v>64</v>
      </c>
      <c r="Z7346" s="14">
        <v>4</v>
      </c>
      <c r="AA7346" s="14"/>
      <c r="AB7346" s="14"/>
      <c r="AC7346" s="14"/>
      <c r="AD7346" s="14"/>
      <c r="AE7346" s="14"/>
      <c r="AF7346" s="14"/>
      <c r="AG7346" s="14"/>
      <c r="AH7346" s="14"/>
      <c r="AI7346" s="14"/>
      <c r="AJ7346" s="14"/>
      <c r="AK7346" s="14"/>
      <c r="AL7346" s="14">
        <v>2</v>
      </c>
      <c r="AM7346" s="14"/>
      <c r="AN7346" s="14"/>
      <c r="AO7346" s="14"/>
      <c r="AP7346" s="14"/>
      <c r="AQ7346" s="14"/>
      <c r="AR7346" s="14"/>
      <c r="AS7346" s="14"/>
      <c r="AT7346" s="14"/>
      <c r="AU7346" s="14"/>
      <c r="AV7346" s="14"/>
      <c r="AW7346" s="14"/>
      <c r="AX7346" s="14"/>
      <c r="AY7346" s="14"/>
      <c r="AZ7346" s="14"/>
      <c r="BA7346" s="14"/>
      <c r="BB7346" s="14"/>
      <c r="BC7346" s="14"/>
      <c r="BD7346" s="14"/>
      <c r="BE7346" s="14"/>
      <c r="BF7346" s="14"/>
      <c r="BG7346" s="14"/>
      <c r="BH7346" s="14"/>
      <c r="BI7346" s="14"/>
    </row>
    <row r="7347" spans="1:61" x14ac:dyDescent="0.25">
      <c r="A7347">
        <v>7346</v>
      </c>
      <c r="B7347" s="3">
        <v>2025</v>
      </c>
      <c r="C7347" s="3">
        <v>12</v>
      </c>
      <c r="D7347" t="s">
        <v>25</v>
      </c>
      <c r="E7347" s="21">
        <v>45993.840260266203</v>
      </c>
      <c r="F7347" t="s">
        <v>110</v>
      </c>
      <c r="G7347" t="s">
        <v>110</v>
      </c>
      <c r="H7347" t="s">
        <v>79</v>
      </c>
      <c r="I7347" t="s">
        <v>79</v>
      </c>
      <c r="J7347" t="s">
        <v>99</v>
      </c>
      <c r="K7347" t="s">
        <v>99</v>
      </c>
      <c r="L7347" t="s">
        <v>32</v>
      </c>
      <c r="M7347" t="s">
        <v>32</v>
      </c>
      <c r="N7347" t="s">
        <v>791</v>
      </c>
      <c r="O7347" t="s">
        <v>11649</v>
      </c>
      <c r="P7347" t="s">
        <v>20624</v>
      </c>
      <c r="Q7347" t="s">
        <v>20625</v>
      </c>
      <c r="S7347" t="s">
        <v>20626</v>
      </c>
      <c r="T7347" s="4">
        <v>1150</v>
      </c>
      <c r="U7347" s="4">
        <v>8</v>
      </c>
      <c r="V7347" s="3">
        <v>1</v>
      </c>
      <c r="W7347" t="s">
        <v>208</v>
      </c>
      <c r="X7347" t="s">
        <v>20456</v>
      </c>
      <c r="Y7347">
        <v>65</v>
      </c>
      <c r="Z7347" s="14">
        <v>1</v>
      </c>
      <c r="AA7347" s="14"/>
      <c r="AB7347" s="14"/>
      <c r="AC7347" s="14"/>
      <c r="AD7347" s="14"/>
      <c r="AE7347" s="14"/>
      <c r="AF7347" s="14"/>
      <c r="AG7347" s="14"/>
      <c r="AH7347" s="14"/>
      <c r="AI7347" s="14"/>
      <c r="AJ7347" s="14"/>
      <c r="AK7347" s="14">
        <v>1</v>
      </c>
      <c r="AL7347" s="14"/>
      <c r="AM7347" s="14"/>
      <c r="AN7347" s="14">
        <v>1</v>
      </c>
      <c r="AO7347" s="14">
        <v>1</v>
      </c>
      <c r="AP7347" s="14">
        <v>1</v>
      </c>
      <c r="AQ7347" s="14"/>
      <c r="AR7347" s="14"/>
      <c r="AS7347" s="14"/>
      <c r="AT7347" s="14">
        <v>1</v>
      </c>
      <c r="AU7347" s="14">
        <v>1</v>
      </c>
      <c r="AV7347" s="14"/>
      <c r="AW7347" s="14"/>
      <c r="AX7347" s="14"/>
      <c r="AY7347" s="14"/>
      <c r="AZ7347" s="14"/>
      <c r="BA7347" s="14">
        <v>1</v>
      </c>
      <c r="BB7347" s="14"/>
      <c r="BC7347" s="14"/>
      <c r="BD7347" s="14"/>
      <c r="BE7347" s="14"/>
      <c r="BF7347" s="14"/>
      <c r="BG7347" s="14"/>
      <c r="BH7347" s="14"/>
      <c r="BI7347" s="14"/>
    </row>
    <row r="7348" spans="1:61" x14ac:dyDescent="0.25">
      <c r="A7348">
        <v>7347</v>
      </c>
      <c r="B7348" s="3">
        <v>2025</v>
      </c>
      <c r="C7348" s="3">
        <v>12</v>
      </c>
      <c r="D7348" t="s">
        <v>25</v>
      </c>
      <c r="E7348" s="21">
        <v>45993.844625347221</v>
      </c>
      <c r="F7348" t="s">
        <v>110</v>
      </c>
      <c r="G7348" t="s">
        <v>110</v>
      </c>
      <c r="H7348" t="s">
        <v>80</v>
      </c>
      <c r="I7348" t="s">
        <v>80</v>
      </c>
      <c r="J7348" t="s">
        <v>99</v>
      </c>
      <c r="K7348" t="s">
        <v>99</v>
      </c>
      <c r="L7348" t="s">
        <v>32</v>
      </c>
      <c r="M7348" t="s">
        <v>32</v>
      </c>
      <c r="N7348" t="s">
        <v>927</v>
      </c>
      <c r="O7348" t="s">
        <v>11649</v>
      </c>
      <c r="P7348" t="s">
        <v>20627</v>
      </c>
      <c r="Q7348" t="s">
        <v>20628</v>
      </c>
      <c r="R7348" t="s">
        <v>20629</v>
      </c>
      <c r="S7348" t="s">
        <v>20630</v>
      </c>
      <c r="T7348" s="4">
        <v>1590</v>
      </c>
      <c r="U7348" s="4">
        <v>8</v>
      </c>
      <c r="V7348" s="3">
        <v>1</v>
      </c>
      <c r="W7348" t="s">
        <v>208</v>
      </c>
      <c r="X7348" t="s">
        <v>20456</v>
      </c>
      <c r="Y7348">
        <v>66</v>
      </c>
      <c r="Z7348" s="14"/>
      <c r="AA7348" s="14">
        <v>2</v>
      </c>
      <c r="AB7348" s="14"/>
      <c r="AC7348" s="14"/>
      <c r="AD7348" s="14"/>
      <c r="AE7348" s="14">
        <v>1</v>
      </c>
      <c r="AF7348" s="14"/>
      <c r="AG7348" s="14"/>
      <c r="AH7348" s="14"/>
      <c r="AI7348" s="14"/>
      <c r="AJ7348" s="14"/>
      <c r="AK7348" s="14"/>
      <c r="AL7348" s="14"/>
      <c r="AM7348" s="14"/>
      <c r="AN7348" s="14"/>
      <c r="AO7348" s="14"/>
      <c r="AP7348" s="14">
        <v>2</v>
      </c>
      <c r="AQ7348" s="14"/>
      <c r="AR7348" s="14"/>
      <c r="AS7348" s="14"/>
      <c r="AT7348" s="14"/>
      <c r="AU7348" s="14"/>
      <c r="AV7348" s="14"/>
      <c r="AW7348" s="14"/>
      <c r="AX7348" s="14"/>
      <c r="AY7348" s="14"/>
      <c r="AZ7348" s="14"/>
      <c r="BA7348" s="14"/>
      <c r="BB7348" s="14"/>
      <c r="BC7348" s="14">
        <v>3</v>
      </c>
      <c r="BD7348" s="14"/>
      <c r="BE7348" s="14"/>
      <c r="BF7348" s="14"/>
      <c r="BG7348" s="14"/>
      <c r="BH7348" s="14"/>
      <c r="BI7348" s="14"/>
    </row>
    <row r="7349" spans="1:61" x14ac:dyDescent="0.25">
      <c r="A7349">
        <v>7348</v>
      </c>
      <c r="B7349" s="3">
        <v>2025</v>
      </c>
      <c r="C7349" s="3">
        <v>12</v>
      </c>
      <c r="D7349" t="s">
        <v>25</v>
      </c>
      <c r="E7349" s="21">
        <v>45993.857507766203</v>
      </c>
      <c r="F7349" t="s">
        <v>110</v>
      </c>
      <c r="G7349" t="s">
        <v>110</v>
      </c>
      <c r="H7349" t="s">
        <v>79</v>
      </c>
      <c r="I7349" t="s">
        <v>79</v>
      </c>
      <c r="J7349" t="s">
        <v>97</v>
      </c>
      <c r="K7349" t="s">
        <v>97</v>
      </c>
      <c r="L7349" t="s">
        <v>38</v>
      </c>
      <c r="M7349" t="s">
        <v>38</v>
      </c>
      <c r="N7349" t="s">
        <v>17282</v>
      </c>
      <c r="O7349" t="s">
        <v>11649</v>
      </c>
      <c r="P7349" t="s">
        <v>5611</v>
      </c>
      <c r="Q7349" t="s">
        <v>20631</v>
      </c>
      <c r="R7349" t="s">
        <v>20632</v>
      </c>
      <c r="S7349" t="s">
        <v>20633</v>
      </c>
      <c r="T7349" s="4">
        <v>1150</v>
      </c>
      <c r="U7349" s="4">
        <v>8</v>
      </c>
      <c r="V7349" s="3">
        <v>1</v>
      </c>
      <c r="W7349" t="s">
        <v>208</v>
      </c>
      <c r="X7349" t="s">
        <v>20456</v>
      </c>
      <c r="Y7349">
        <v>67</v>
      </c>
      <c r="Z7349" s="14">
        <v>1</v>
      </c>
      <c r="AA7349" s="14"/>
      <c r="AB7349" s="14"/>
      <c r="AC7349" s="14"/>
      <c r="AD7349" s="14"/>
      <c r="AE7349" s="14"/>
      <c r="AF7349" s="14"/>
      <c r="AG7349" s="14"/>
      <c r="AH7349" s="14"/>
      <c r="AI7349" s="14"/>
      <c r="AJ7349" s="14"/>
      <c r="AK7349" s="14">
        <v>1</v>
      </c>
      <c r="AL7349" s="14"/>
      <c r="AM7349" s="14"/>
      <c r="AN7349" s="14">
        <v>1</v>
      </c>
      <c r="AO7349" s="14">
        <v>1</v>
      </c>
      <c r="AP7349" s="14">
        <v>1</v>
      </c>
      <c r="AQ7349" s="14"/>
      <c r="AR7349" s="14"/>
      <c r="AS7349" s="14"/>
      <c r="AT7349" s="14">
        <v>1</v>
      </c>
      <c r="AU7349" s="14">
        <v>1</v>
      </c>
      <c r="AV7349" s="14"/>
      <c r="AW7349" s="14"/>
      <c r="AX7349" s="14"/>
      <c r="AY7349" s="14"/>
      <c r="AZ7349" s="14"/>
      <c r="BA7349" s="14">
        <v>1</v>
      </c>
      <c r="BB7349" s="14"/>
      <c r="BC7349" s="14"/>
      <c r="BD7349" s="14"/>
      <c r="BE7349" s="14"/>
      <c r="BF7349" s="14"/>
      <c r="BG7349" s="14"/>
      <c r="BH7349" s="14"/>
      <c r="BI7349" s="14"/>
    </row>
    <row r="7350" spans="1:61" x14ac:dyDescent="0.25">
      <c r="A7350">
        <v>7349</v>
      </c>
      <c r="B7350" s="3">
        <v>2025</v>
      </c>
      <c r="C7350" s="3">
        <v>12</v>
      </c>
      <c r="D7350" t="s">
        <v>25</v>
      </c>
      <c r="E7350" s="21">
        <v>45993.859566076389</v>
      </c>
      <c r="F7350" t="s">
        <v>113</v>
      </c>
      <c r="G7350" t="s">
        <v>113</v>
      </c>
      <c r="H7350" t="s">
        <v>78</v>
      </c>
      <c r="I7350" t="s">
        <v>78</v>
      </c>
      <c r="J7350" t="s">
        <v>99</v>
      </c>
      <c r="K7350" t="s">
        <v>99</v>
      </c>
      <c r="L7350" t="s">
        <v>32</v>
      </c>
      <c r="M7350" t="s">
        <v>32</v>
      </c>
      <c r="N7350" t="s">
        <v>927</v>
      </c>
      <c r="O7350" t="s">
        <v>11649</v>
      </c>
      <c r="P7350" t="s">
        <v>20634</v>
      </c>
      <c r="Q7350" t="s">
        <v>20635</v>
      </c>
      <c r="S7350" t="s">
        <v>20636</v>
      </c>
      <c r="T7350" s="4">
        <v>1520</v>
      </c>
      <c r="U7350" s="4">
        <v>8</v>
      </c>
      <c r="V7350" s="3">
        <v>1</v>
      </c>
      <c r="W7350" t="s">
        <v>208</v>
      </c>
      <c r="X7350" t="s">
        <v>20456</v>
      </c>
      <c r="Y7350">
        <v>68</v>
      </c>
      <c r="Z7350" s="14">
        <v>3</v>
      </c>
      <c r="AA7350" s="14"/>
      <c r="AB7350" s="14">
        <v>2</v>
      </c>
      <c r="AC7350" s="14">
        <v>1</v>
      </c>
      <c r="AD7350" s="14"/>
      <c r="AE7350" s="14"/>
      <c r="AF7350" s="14"/>
      <c r="AG7350" s="14"/>
      <c r="AH7350" s="14"/>
      <c r="AI7350" s="14"/>
      <c r="AJ7350" s="14"/>
      <c r="AK7350" s="14"/>
      <c r="AL7350" s="14"/>
      <c r="AM7350" s="14"/>
      <c r="AN7350" s="14"/>
      <c r="AO7350" s="14"/>
      <c r="AP7350" s="14"/>
      <c r="AQ7350" s="14"/>
      <c r="AR7350" s="14"/>
      <c r="AS7350" s="14"/>
      <c r="AT7350" s="14">
        <v>2</v>
      </c>
      <c r="AU7350" s="14"/>
      <c r="AV7350" s="14"/>
      <c r="AW7350" s="14"/>
      <c r="AX7350" s="14"/>
      <c r="AY7350" s="14"/>
      <c r="AZ7350" s="14"/>
      <c r="BA7350" s="14"/>
      <c r="BB7350" s="14"/>
      <c r="BC7350" s="14"/>
      <c r="BD7350" s="14"/>
      <c r="BE7350" s="14"/>
      <c r="BF7350" s="14"/>
      <c r="BG7350" s="14"/>
      <c r="BH7350" s="14"/>
      <c r="BI7350" s="14"/>
    </row>
    <row r="7351" spans="1:61" x14ac:dyDescent="0.25">
      <c r="A7351">
        <v>7350</v>
      </c>
      <c r="B7351" s="3">
        <v>2025</v>
      </c>
      <c r="C7351" s="3">
        <v>12</v>
      </c>
      <c r="D7351" t="s">
        <v>25</v>
      </c>
      <c r="E7351" s="21">
        <v>45993.861014166658</v>
      </c>
      <c r="F7351" t="s">
        <v>110</v>
      </c>
      <c r="G7351" t="s">
        <v>110</v>
      </c>
      <c r="H7351" t="s">
        <v>79</v>
      </c>
      <c r="I7351" t="s">
        <v>79</v>
      </c>
      <c r="J7351" t="s">
        <v>97</v>
      </c>
      <c r="K7351" t="s">
        <v>97</v>
      </c>
      <c r="L7351" t="s">
        <v>34</v>
      </c>
      <c r="M7351" t="s">
        <v>34</v>
      </c>
      <c r="N7351" t="s">
        <v>633</v>
      </c>
      <c r="O7351" t="s">
        <v>11649</v>
      </c>
      <c r="P7351" t="s">
        <v>1903</v>
      </c>
      <c r="Q7351" t="s">
        <v>20637</v>
      </c>
      <c r="S7351" t="s">
        <v>20638</v>
      </c>
      <c r="T7351" s="4">
        <v>1565</v>
      </c>
      <c r="U7351" s="4">
        <v>11</v>
      </c>
      <c r="V7351" s="3">
        <v>1</v>
      </c>
      <c r="W7351" t="s">
        <v>208</v>
      </c>
      <c r="X7351" t="s">
        <v>20456</v>
      </c>
      <c r="Y7351">
        <v>69</v>
      </c>
      <c r="Z7351" s="14">
        <v>1</v>
      </c>
      <c r="AA7351" s="14"/>
      <c r="AB7351" s="14"/>
      <c r="AC7351" s="14"/>
      <c r="AD7351" s="14"/>
      <c r="AE7351" s="14"/>
      <c r="AF7351" s="14"/>
      <c r="AG7351" s="14"/>
      <c r="AH7351" s="14">
        <v>1</v>
      </c>
      <c r="AI7351" s="14">
        <v>1</v>
      </c>
      <c r="AJ7351" s="14">
        <v>1</v>
      </c>
      <c r="AK7351" s="14">
        <v>1</v>
      </c>
      <c r="AL7351" s="14"/>
      <c r="AM7351" s="14"/>
      <c r="AN7351" s="14">
        <v>1</v>
      </c>
      <c r="AO7351" s="14">
        <v>1</v>
      </c>
      <c r="AP7351" s="14">
        <v>1</v>
      </c>
      <c r="AQ7351" s="14"/>
      <c r="AR7351" s="14"/>
      <c r="AS7351" s="14"/>
      <c r="AT7351" s="14">
        <v>1</v>
      </c>
      <c r="AU7351" s="14">
        <v>1</v>
      </c>
      <c r="AV7351" s="14"/>
      <c r="AW7351" s="14"/>
      <c r="AX7351" s="14"/>
      <c r="AY7351" s="14"/>
      <c r="AZ7351" s="14"/>
      <c r="BA7351" s="14">
        <v>1</v>
      </c>
      <c r="BB7351" s="14"/>
      <c r="BC7351" s="14"/>
      <c r="BD7351" s="14"/>
      <c r="BE7351" s="14"/>
      <c r="BF7351" s="14"/>
      <c r="BG7351" s="14"/>
      <c r="BH7351" s="14"/>
      <c r="BI7351" s="14"/>
    </row>
    <row r="7352" spans="1:61" x14ac:dyDescent="0.25">
      <c r="A7352">
        <v>7351</v>
      </c>
      <c r="B7352" s="3">
        <v>2025</v>
      </c>
      <c r="C7352" s="3">
        <v>12</v>
      </c>
      <c r="D7352" t="s">
        <v>25</v>
      </c>
      <c r="E7352" s="21">
        <v>45993.862425324071</v>
      </c>
      <c r="F7352" t="s">
        <v>110</v>
      </c>
      <c r="G7352" t="s">
        <v>110</v>
      </c>
      <c r="H7352" t="s">
        <v>78</v>
      </c>
      <c r="I7352" t="s">
        <v>78</v>
      </c>
      <c r="J7352" t="s">
        <v>99</v>
      </c>
      <c r="K7352" t="s">
        <v>99</v>
      </c>
      <c r="L7352" t="s">
        <v>33</v>
      </c>
      <c r="M7352" t="s">
        <v>33</v>
      </c>
      <c r="N7352" t="s">
        <v>1231</v>
      </c>
      <c r="O7352" t="s">
        <v>11649</v>
      </c>
      <c r="P7352" t="s">
        <v>20639</v>
      </c>
      <c r="Q7352" t="s">
        <v>20640</v>
      </c>
      <c r="S7352" t="s">
        <v>20641</v>
      </c>
      <c r="T7352" s="4">
        <v>1350</v>
      </c>
      <c r="U7352" s="4">
        <v>6</v>
      </c>
      <c r="V7352" s="3">
        <v>1</v>
      </c>
      <c r="W7352" t="s">
        <v>208</v>
      </c>
      <c r="X7352" t="s">
        <v>20456</v>
      </c>
      <c r="Y7352">
        <v>70</v>
      </c>
      <c r="Z7352" s="14">
        <v>6</v>
      </c>
      <c r="AA7352" s="14"/>
      <c r="AB7352" s="14"/>
      <c r="AC7352" s="14"/>
      <c r="AD7352" s="14"/>
      <c r="AE7352" s="14"/>
      <c r="AF7352" s="14"/>
      <c r="AG7352" s="14"/>
      <c r="AH7352" s="14"/>
      <c r="AI7352" s="14"/>
      <c r="AJ7352" s="14"/>
      <c r="AK7352" s="14"/>
      <c r="AL7352" s="14"/>
      <c r="AM7352" s="14"/>
      <c r="AN7352" s="14"/>
      <c r="AO7352" s="14"/>
      <c r="AP7352" s="14"/>
      <c r="AQ7352" s="14"/>
      <c r="AR7352" s="14"/>
      <c r="AS7352" s="14"/>
      <c r="AT7352" s="14"/>
      <c r="AU7352" s="14"/>
      <c r="AV7352" s="14"/>
      <c r="AW7352" s="14"/>
      <c r="AX7352" s="14"/>
      <c r="AY7352" s="14"/>
      <c r="AZ7352" s="14"/>
      <c r="BA7352" s="14"/>
      <c r="BB7352" s="14"/>
      <c r="BC7352" s="14"/>
      <c r="BD7352" s="14"/>
      <c r="BE7352" s="14"/>
      <c r="BF7352" s="14"/>
      <c r="BG7352" s="14"/>
      <c r="BH7352" s="14"/>
      <c r="BI7352" s="14"/>
    </row>
    <row r="7353" spans="1:61" x14ac:dyDescent="0.25">
      <c r="A7353">
        <v>7352</v>
      </c>
      <c r="B7353" s="3">
        <v>2025</v>
      </c>
      <c r="C7353" s="3">
        <v>12</v>
      </c>
      <c r="D7353" t="s">
        <v>25</v>
      </c>
      <c r="E7353" s="21">
        <v>45993.867620335652</v>
      </c>
      <c r="F7353" t="s">
        <v>110</v>
      </c>
      <c r="G7353" t="s">
        <v>110</v>
      </c>
      <c r="H7353" t="s">
        <v>79</v>
      </c>
      <c r="I7353" t="s">
        <v>79</v>
      </c>
      <c r="J7353" t="s">
        <v>99</v>
      </c>
      <c r="K7353" t="s">
        <v>99</v>
      </c>
      <c r="L7353" t="s">
        <v>32</v>
      </c>
      <c r="M7353" t="s">
        <v>32</v>
      </c>
      <c r="N7353" t="s">
        <v>15604</v>
      </c>
      <c r="O7353" t="s">
        <v>11649</v>
      </c>
      <c r="P7353" t="s">
        <v>20642</v>
      </c>
      <c r="Q7353" t="s">
        <v>20643</v>
      </c>
      <c r="S7353" t="s">
        <v>20644</v>
      </c>
      <c r="T7353" s="4">
        <v>960</v>
      </c>
      <c r="U7353" s="4">
        <v>4</v>
      </c>
      <c r="V7353" s="3">
        <v>1</v>
      </c>
      <c r="W7353" t="s">
        <v>208</v>
      </c>
      <c r="X7353" t="s">
        <v>20456</v>
      </c>
      <c r="Y7353">
        <v>71</v>
      </c>
      <c r="Z7353" s="14"/>
      <c r="AA7353" s="14">
        <v>4</v>
      </c>
      <c r="AB7353" s="14"/>
      <c r="AC7353" s="14"/>
      <c r="AD7353" s="14"/>
      <c r="AE7353" s="14"/>
      <c r="AF7353" s="14"/>
      <c r="AG7353" s="14"/>
      <c r="AH7353" s="14"/>
      <c r="AI7353" s="14"/>
      <c r="AJ7353" s="14"/>
      <c r="AK7353" s="14"/>
      <c r="AL7353" s="14"/>
      <c r="AM7353" s="14"/>
      <c r="AN7353" s="14"/>
      <c r="AO7353" s="14"/>
      <c r="AP7353" s="14"/>
      <c r="AQ7353" s="14"/>
      <c r="AR7353" s="14"/>
      <c r="AS7353" s="14"/>
      <c r="AT7353" s="14"/>
      <c r="AU7353" s="14"/>
      <c r="AV7353" s="14"/>
      <c r="AW7353" s="14"/>
      <c r="AX7353" s="14"/>
      <c r="AY7353" s="14"/>
      <c r="AZ7353" s="14"/>
      <c r="BA7353" s="14"/>
      <c r="BB7353" s="14"/>
      <c r="BC7353" s="14"/>
      <c r="BD7353" s="14"/>
      <c r="BE7353" s="14"/>
      <c r="BF7353" s="14"/>
      <c r="BG7353" s="14"/>
      <c r="BH7353" s="14"/>
      <c r="BI7353" s="14"/>
    </row>
    <row r="7354" spans="1:61" x14ac:dyDescent="0.25">
      <c r="A7354">
        <v>7353</v>
      </c>
      <c r="B7354" s="3">
        <v>2025</v>
      </c>
      <c r="C7354" s="3">
        <v>12</v>
      </c>
      <c r="D7354" t="s">
        <v>25</v>
      </c>
      <c r="E7354" s="21">
        <v>45993.869613182869</v>
      </c>
      <c r="F7354" t="s">
        <v>110</v>
      </c>
      <c r="G7354" t="s">
        <v>110</v>
      </c>
      <c r="H7354" t="s">
        <v>79</v>
      </c>
      <c r="I7354" t="s">
        <v>79</v>
      </c>
      <c r="J7354" t="s">
        <v>99</v>
      </c>
      <c r="K7354" t="s">
        <v>99</v>
      </c>
      <c r="L7354" t="s">
        <v>33</v>
      </c>
      <c r="M7354" t="s">
        <v>33</v>
      </c>
      <c r="N7354" t="s">
        <v>650</v>
      </c>
      <c r="O7354" t="s">
        <v>11649</v>
      </c>
      <c r="P7354" t="s">
        <v>20645</v>
      </c>
      <c r="Q7354" t="s">
        <v>20646</v>
      </c>
      <c r="S7354" t="s">
        <v>20647</v>
      </c>
      <c r="T7354" s="4">
        <v>1150</v>
      </c>
      <c r="U7354" s="4">
        <v>8</v>
      </c>
      <c r="V7354" s="3">
        <v>1</v>
      </c>
      <c r="W7354" t="s">
        <v>208</v>
      </c>
      <c r="X7354" t="s">
        <v>20456</v>
      </c>
      <c r="Y7354">
        <v>72</v>
      </c>
      <c r="Z7354" s="14">
        <v>1</v>
      </c>
      <c r="AA7354" s="14"/>
      <c r="AB7354" s="14"/>
      <c r="AC7354" s="14"/>
      <c r="AD7354" s="14"/>
      <c r="AE7354" s="14"/>
      <c r="AF7354" s="14"/>
      <c r="AG7354" s="14"/>
      <c r="AH7354" s="14"/>
      <c r="AI7354" s="14"/>
      <c r="AJ7354" s="14"/>
      <c r="AK7354" s="14">
        <v>1</v>
      </c>
      <c r="AL7354" s="14"/>
      <c r="AM7354" s="14"/>
      <c r="AN7354" s="14">
        <v>1</v>
      </c>
      <c r="AO7354" s="14">
        <v>1</v>
      </c>
      <c r="AP7354" s="14">
        <v>1</v>
      </c>
      <c r="AQ7354" s="14"/>
      <c r="AR7354" s="14"/>
      <c r="AS7354" s="14"/>
      <c r="AT7354" s="14">
        <v>1</v>
      </c>
      <c r="AU7354" s="14">
        <v>1</v>
      </c>
      <c r="AV7354" s="14"/>
      <c r="AW7354" s="14"/>
      <c r="AX7354" s="14"/>
      <c r="AY7354" s="14"/>
      <c r="AZ7354" s="14"/>
      <c r="BA7354" s="14">
        <v>1</v>
      </c>
      <c r="BB7354" s="14"/>
      <c r="BC7354" s="14"/>
      <c r="BD7354" s="14"/>
      <c r="BE7354" s="14"/>
      <c r="BF7354" s="14"/>
      <c r="BG7354" s="14"/>
      <c r="BH7354" s="14"/>
      <c r="BI7354" s="14"/>
    </row>
    <row r="7355" spans="1:61" x14ac:dyDescent="0.25">
      <c r="A7355">
        <v>7354</v>
      </c>
      <c r="B7355" s="3">
        <v>2025</v>
      </c>
      <c r="C7355" s="3">
        <v>12</v>
      </c>
      <c r="D7355" t="s">
        <v>25</v>
      </c>
      <c r="E7355" s="21">
        <v>45993.872241956022</v>
      </c>
      <c r="F7355" t="s">
        <v>110</v>
      </c>
      <c r="G7355" t="s">
        <v>110</v>
      </c>
      <c r="H7355" t="s">
        <v>79</v>
      </c>
      <c r="I7355" t="s">
        <v>79</v>
      </c>
      <c r="J7355" t="s">
        <v>99</v>
      </c>
      <c r="K7355" t="s">
        <v>99</v>
      </c>
      <c r="L7355" t="s">
        <v>33</v>
      </c>
      <c r="M7355" t="s">
        <v>33</v>
      </c>
      <c r="N7355" t="s">
        <v>1135</v>
      </c>
      <c r="O7355" t="s">
        <v>11649</v>
      </c>
      <c r="P7355" t="s">
        <v>7803</v>
      </c>
      <c r="Q7355" t="s">
        <v>20648</v>
      </c>
      <c r="S7355" t="s">
        <v>20649</v>
      </c>
      <c r="T7355" s="4">
        <v>1150</v>
      </c>
      <c r="U7355" s="4">
        <v>8</v>
      </c>
      <c r="V7355" s="3">
        <v>1</v>
      </c>
      <c r="W7355" t="s">
        <v>208</v>
      </c>
      <c r="X7355" t="s">
        <v>20456</v>
      </c>
      <c r="Y7355">
        <v>73</v>
      </c>
      <c r="Z7355" s="14">
        <v>1</v>
      </c>
      <c r="AA7355" s="14"/>
      <c r="AB7355" s="14"/>
      <c r="AC7355" s="14"/>
      <c r="AD7355" s="14"/>
      <c r="AE7355" s="14"/>
      <c r="AF7355" s="14"/>
      <c r="AG7355" s="14"/>
      <c r="AH7355" s="14"/>
      <c r="AI7355" s="14"/>
      <c r="AJ7355" s="14"/>
      <c r="AK7355" s="14">
        <v>1</v>
      </c>
      <c r="AL7355" s="14"/>
      <c r="AM7355" s="14"/>
      <c r="AN7355" s="14">
        <v>1</v>
      </c>
      <c r="AO7355" s="14">
        <v>1</v>
      </c>
      <c r="AP7355" s="14">
        <v>1</v>
      </c>
      <c r="AQ7355" s="14"/>
      <c r="AR7355" s="14"/>
      <c r="AS7355" s="14"/>
      <c r="AT7355" s="14">
        <v>1</v>
      </c>
      <c r="AU7355" s="14">
        <v>1</v>
      </c>
      <c r="AV7355" s="14"/>
      <c r="AW7355" s="14"/>
      <c r="AX7355" s="14"/>
      <c r="AY7355" s="14"/>
      <c r="AZ7355" s="14"/>
      <c r="BA7355" s="14">
        <v>1</v>
      </c>
      <c r="BB7355" s="14"/>
      <c r="BC7355" s="14"/>
      <c r="BD7355" s="14"/>
      <c r="BE7355" s="14"/>
      <c r="BF7355" s="14"/>
      <c r="BG7355" s="14"/>
      <c r="BH7355" s="14"/>
      <c r="BI7355" s="14"/>
    </row>
    <row r="7356" spans="1:61" x14ac:dyDescent="0.25">
      <c r="A7356">
        <v>7355</v>
      </c>
      <c r="B7356" s="3">
        <v>2025</v>
      </c>
      <c r="C7356" s="3">
        <v>12</v>
      </c>
      <c r="D7356" t="s">
        <v>25</v>
      </c>
      <c r="E7356" s="21">
        <v>45993.873712291657</v>
      </c>
      <c r="F7356" t="s">
        <v>110</v>
      </c>
      <c r="G7356" t="s">
        <v>110</v>
      </c>
      <c r="H7356" t="s">
        <v>79</v>
      </c>
      <c r="I7356" t="s">
        <v>79</v>
      </c>
      <c r="J7356" t="s">
        <v>99</v>
      </c>
      <c r="K7356" t="s">
        <v>99</v>
      </c>
      <c r="L7356" t="s">
        <v>32</v>
      </c>
      <c r="M7356" t="s">
        <v>32</v>
      </c>
      <c r="N7356" t="s">
        <v>784</v>
      </c>
      <c r="O7356" t="s">
        <v>11649</v>
      </c>
      <c r="P7356" t="s">
        <v>20650</v>
      </c>
      <c r="Q7356" t="s">
        <v>4230</v>
      </c>
      <c r="S7356" t="s">
        <v>20651</v>
      </c>
      <c r="T7356" s="4">
        <v>1410</v>
      </c>
      <c r="U7356" s="4">
        <v>6</v>
      </c>
      <c r="V7356" s="3">
        <v>1</v>
      </c>
      <c r="W7356" t="s">
        <v>208</v>
      </c>
      <c r="X7356" t="s">
        <v>20456</v>
      </c>
      <c r="Y7356">
        <v>74</v>
      </c>
      <c r="Z7356" s="14"/>
      <c r="AA7356" s="14"/>
      <c r="AB7356" s="14">
        <v>6</v>
      </c>
      <c r="AC7356" s="14"/>
      <c r="AD7356" s="14"/>
      <c r="AE7356" s="14"/>
      <c r="AF7356" s="14"/>
      <c r="AG7356" s="14"/>
      <c r="AH7356" s="14"/>
      <c r="AI7356" s="14"/>
      <c r="AJ7356" s="14"/>
      <c r="AK7356" s="14"/>
      <c r="AL7356" s="14"/>
      <c r="AM7356" s="14"/>
      <c r="AN7356" s="14"/>
      <c r="AO7356" s="14"/>
      <c r="AP7356" s="14"/>
      <c r="AQ7356" s="14"/>
      <c r="AR7356" s="14"/>
      <c r="AS7356" s="14"/>
      <c r="AT7356" s="14"/>
      <c r="AU7356" s="14"/>
      <c r="AV7356" s="14"/>
      <c r="AW7356" s="14"/>
      <c r="AX7356" s="14"/>
      <c r="AY7356" s="14"/>
      <c r="AZ7356" s="14"/>
      <c r="BA7356" s="14"/>
      <c r="BB7356" s="14"/>
      <c r="BC7356" s="14"/>
      <c r="BD7356" s="14"/>
      <c r="BE7356" s="14"/>
      <c r="BF7356" s="14"/>
      <c r="BG7356" s="14"/>
      <c r="BH7356" s="14"/>
      <c r="BI7356" s="14"/>
    </row>
    <row r="7357" spans="1:61" x14ac:dyDescent="0.25">
      <c r="A7357">
        <v>7356</v>
      </c>
      <c r="B7357" s="3">
        <v>2025</v>
      </c>
      <c r="C7357" s="3">
        <v>12</v>
      </c>
      <c r="D7357" t="s">
        <v>25</v>
      </c>
      <c r="E7357" s="21">
        <v>45993.877815555563</v>
      </c>
      <c r="F7357" t="s">
        <v>110</v>
      </c>
      <c r="G7357" t="s">
        <v>110</v>
      </c>
      <c r="H7357" t="s">
        <v>78</v>
      </c>
      <c r="I7357" t="s">
        <v>78</v>
      </c>
      <c r="J7357" t="s">
        <v>97</v>
      </c>
      <c r="K7357" t="s">
        <v>97</v>
      </c>
      <c r="L7357" t="s">
        <v>39</v>
      </c>
      <c r="M7357" t="s">
        <v>39</v>
      </c>
      <c r="N7357" t="s">
        <v>1680</v>
      </c>
      <c r="O7357" t="s">
        <v>11649</v>
      </c>
      <c r="P7357" t="s">
        <v>20652</v>
      </c>
      <c r="Q7357" t="s">
        <v>20441</v>
      </c>
      <c r="S7357" t="s">
        <v>20442</v>
      </c>
      <c r="T7357" s="4">
        <v>2000</v>
      </c>
      <c r="U7357" s="4">
        <v>40</v>
      </c>
      <c r="V7357" s="3">
        <v>1</v>
      </c>
      <c r="W7357" t="s">
        <v>208</v>
      </c>
      <c r="X7357" t="s">
        <v>20456</v>
      </c>
      <c r="Y7357">
        <v>75</v>
      </c>
      <c r="Z7357" s="14"/>
      <c r="AA7357" s="14"/>
      <c r="AB7357" s="14"/>
      <c r="AC7357" s="14"/>
      <c r="AD7357" s="14"/>
      <c r="AE7357" s="14"/>
      <c r="AF7357" s="14"/>
      <c r="AG7357" s="14"/>
      <c r="AH7357" s="14"/>
      <c r="AI7357" s="14"/>
      <c r="AJ7357" s="14"/>
      <c r="AK7357" s="14"/>
      <c r="AL7357" s="14">
        <v>40</v>
      </c>
      <c r="AM7357" s="14"/>
      <c r="AN7357" s="14"/>
      <c r="AO7357" s="14"/>
      <c r="AP7357" s="14"/>
      <c r="AQ7357" s="14"/>
      <c r="AR7357" s="14"/>
      <c r="AS7357" s="14"/>
      <c r="AT7357" s="14"/>
      <c r="AU7357" s="14"/>
      <c r="AV7357" s="14"/>
      <c r="AW7357" s="14"/>
      <c r="AX7357" s="14"/>
      <c r="AY7357" s="14"/>
      <c r="AZ7357" s="14"/>
      <c r="BA7357" s="14"/>
      <c r="BB7357" s="14"/>
      <c r="BC7357" s="14"/>
      <c r="BD7357" s="14"/>
      <c r="BE7357" s="14"/>
      <c r="BF7357" s="14"/>
      <c r="BG7357" s="14"/>
      <c r="BH7357" s="14"/>
      <c r="BI7357" s="14"/>
    </row>
    <row r="7358" spans="1:61" x14ac:dyDescent="0.25">
      <c r="A7358">
        <v>7357</v>
      </c>
      <c r="B7358" s="3">
        <v>2025</v>
      </c>
      <c r="C7358" s="3">
        <v>12</v>
      </c>
      <c r="D7358" t="s">
        <v>25</v>
      </c>
      <c r="E7358" s="21">
        <v>45993.925618310182</v>
      </c>
      <c r="F7358" t="s">
        <v>115</v>
      </c>
      <c r="G7358" t="s">
        <v>115</v>
      </c>
      <c r="H7358" t="s">
        <v>79</v>
      </c>
      <c r="I7358" t="s">
        <v>79</v>
      </c>
      <c r="J7358" t="s">
        <v>97</v>
      </c>
      <c r="K7358" t="s">
        <v>97</v>
      </c>
      <c r="L7358" t="s">
        <v>40</v>
      </c>
      <c r="M7358" t="s">
        <v>40</v>
      </c>
      <c r="N7358" t="s">
        <v>1574</v>
      </c>
      <c r="O7358" t="s">
        <v>11649</v>
      </c>
      <c r="P7358" t="s">
        <v>20653</v>
      </c>
      <c r="Q7358" t="s">
        <v>20654</v>
      </c>
      <c r="S7358" t="s">
        <v>20655</v>
      </c>
      <c r="T7358" s="4">
        <v>1150</v>
      </c>
      <c r="U7358" s="4">
        <v>8</v>
      </c>
      <c r="V7358" s="3">
        <v>1</v>
      </c>
      <c r="W7358" t="s">
        <v>208</v>
      </c>
      <c r="X7358" t="s">
        <v>20456</v>
      </c>
      <c r="Y7358">
        <v>76</v>
      </c>
      <c r="Z7358" s="14">
        <v>1</v>
      </c>
      <c r="AA7358" s="14"/>
      <c r="AB7358" s="14"/>
      <c r="AC7358" s="14"/>
      <c r="AD7358" s="14"/>
      <c r="AE7358" s="14"/>
      <c r="AF7358" s="14"/>
      <c r="AG7358" s="14"/>
      <c r="AH7358" s="14"/>
      <c r="AI7358" s="14"/>
      <c r="AJ7358" s="14"/>
      <c r="AK7358" s="14">
        <v>1</v>
      </c>
      <c r="AL7358" s="14"/>
      <c r="AM7358" s="14"/>
      <c r="AN7358" s="14">
        <v>1</v>
      </c>
      <c r="AO7358" s="14">
        <v>1</v>
      </c>
      <c r="AP7358" s="14">
        <v>1</v>
      </c>
      <c r="AQ7358" s="14"/>
      <c r="AR7358" s="14"/>
      <c r="AS7358" s="14"/>
      <c r="AT7358" s="14">
        <v>1</v>
      </c>
      <c r="AU7358" s="14">
        <v>1</v>
      </c>
      <c r="AV7358" s="14"/>
      <c r="AW7358" s="14"/>
      <c r="AX7358" s="14"/>
      <c r="AY7358" s="14"/>
      <c r="AZ7358" s="14"/>
      <c r="BA7358" s="14">
        <v>1</v>
      </c>
      <c r="BB7358" s="14"/>
      <c r="BC7358" s="14"/>
      <c r="BD7358" s="14"/>
      <c r="BE7358" s="14"/>
      <c r="BF7358" s="14"/>
      <c r="BG7358" s="14"/>
      <c r="BH7358" s="14"/>
      <c r="BI7358" s="14"/>
    </row>
    <row r="7359" spans="1:61" x14ac:dyDescent="0.25">
      <c r="A7359">
        <v>7358</v>
      </c>
      <c r="B7359" s="3">
        <v>2025</v>
      </c>
      <c r="C7359" s="3">
        <v>12</v>
      </c>
      <c r="D7359" t="s">
        <v>25</v>
      </c>
      <c r="E7359" s="21">
        <v>45993.937144502313</v>
      </c>
      <c r="F7359" t="s">
        <v>115</v>
      </c>
      <c r="G7359" t="s">
        <v>115</v>
      </c>
      <c r="H7359" t="s">
        <v>79</v>
      </c>
      <c r="I7359" t="s">
        <v>79</v>
      </c>
      <c r="J7359" t="s">
        <v>97</v>
      </c>
      <c r="K7359" t="s">
        <v>97</v>
      </c>
      <c r="L7359" t="s">
        <v>34</v>
      </c>
      <c r="M7359" t="s">
        <v>34</v>
      </c>
      <c r="N7359" t="s">
        <v>20656</v>
      </c>
      <c r="O7359" t="s">
        <v>11649</v>
      </c>
      <c r="P7359" t="s">
        <v>20657</v>
      </c>
      <c r="Q7359" t="s">
        <v>20658</v>
      </c>
      <c r="S7359" t="s">
        <v>20659</v>
      </c>
      <c r="T7359" s="4">
        <v>1150</v>
      </c>
      <c r="U7359" s="4">
        <v>8</v>
      </c>
      <c r="V7359" s="3">
        <v>1</v>
      </c>
      <c r="W7359" t="s">
        <v>208</v>
      </c>
      <c r="X7359" t="s">
        <v>20456</v>
      </c>
      <c r="Y7359">
        <v>77</v>
      </c>
      <c r="Z7359" s="14">
        <v>1</v>
      </c>
      <c r="AA7359" s="14"/>
      <c r="AB7359" s="14"/>
      <c r="AC7359" s="14"/>
      <c r="AD7359" s="14"/>
      <c r="AE7359" s="14"/>
      <c r="AF7359" s="14"/>
      <c r="AG7359" s="14"/>
      <c r="AH7359" s="14"/>
      <c r="AI7359" s="14"/>
      <c r="AJ7359" s="14"/>
      <c r="AK7359" s="14">
        <v>1</v>
      </c>
      <c r="AL7359" s="14"/>
      <c r="AM7359" s="14"/>
      <c r="AN7359" s="14">
        <v>1</v>
      </c>
      <c r="AO7359" s="14">
        <v>1</v>
      </c>
      <c r="AP7359" s="14">
        <v>1</v>
      </c>
      <c r="AQ7359" s="14"/>
      <c r="AR7359" s="14"/>
      <c r="AS7359" s="14"/>
      <c r="AT7359" s="14">
        <v>1</v>
      </c>
      <c r="AU7359" s="14">
        <v>1</v>
      </c>
      <c r="AV7359" s="14"/>
      <c r="AW7359" s="14"/>
      <c r="AX7359" s="14"/>
      <c r="AY7359" s="14"/>
      <c r="AZ7359" s="14"/>
      <c r="BA7359" s="14">
        <v>1</v>
      </c>
      <c r="BB7359" s="14"/>
      <c r="BC7359" s="14"/>
      <c r="BD7359" s="14"/>
      <c r="BE7359" s="14"/>
      <c r="BF7359" s="14"/>
      <c r="BG7359" s="14"/>
      <c r="BH7359" s="14"/>
      <c r="BI7359" s="14"/>
    </row>
    <row r="7360" spans="1:61" x14ac:dyDescent="0.25">
      <c r="A7360">
        <v>7359</v>
      </c>
      <c r="B7360" s="3">
        <v>2025</v>
      </c>
      <c r="C7360" s="3">
        <v>12</v>
      </c>
      <c r="D7360" t="s">
        <v>25</v>
      </c>
      <c r="E7360" s="21">
        <v>45993.960614050928</v>
      </c>
      <c r="F7360" t="s">
        <v>113</v>
      </c>
      <c r="G7360" t="s">
        <v>113</v>
      </c>
      <c r="H7360" t="s">
        <v>78</v>
      </c>
      <c r="I7360" t="s">
        <v>78</v>
      </c>
      <c r="J7360" t="s">
        <v>97</v>
      </c>
      <c r="K7360" t="s">
        <v>97</v>
      </c>
      <c r="L7360" t="s">
        <v>37</v>
      </c>
      <c r="M7360" t="s">
        <v>37</v>
      </c>
      <c r="N7360" t="s">
        <v>1807</v>
      </c>
      <c r="O7360" t="s">
        <v>11649</v>
      </c>
      <c r="P7360" t="s">
        <v>7245</v>
      </c>
      <c r="Q7360" t="s">
        <v>7596</v>
      </c>
      <c r="S7360" t="s">
        <v>20660</v>
      </c>
      <c r="T7360" s="4">
        <v>1150</v>
      </c>
      <c r="U7360" s="4">
        <v>8</v>
      </c>
      <c r="V7360" s="3">
        <v>1</v>
      </c>
      <c r="W7360" t="s">
        <v>208</v>
      </c>
      <c r="X7360" t="s">
        <v>20456</v>
      </c>
      <c r="Y7360">
        <v>78</v>
      </c>
      <c r="Z7360" s="14">
        <v>1</v>
      </c>
      <c r="AA7360" s="14"/>
      <c r="AB7360" s="14"/>
      <c r="AC7360" s="14"/>
      <c r="AD7360" s="14"/>
      <c r="AE7360" s="14"/>
      <c r="AF7360" s="14"/>
      <c r="AG7360" s="14"/>
      <c r="AH7360" s="14"/>
      <c r="AI7360" s="14"/>
      <c r="AJ7360" s="14"/>
      <c r="AK7360" s="14">
        <v>1</v>
      </c>
      <c r="AL7360" s="14"/>
      <c r="AM7360" s="14"/>
      <c r="AN7360" s="14">
        <v>1</v>
      </c>
      <c r="AO7360" s="14">
        <v>1</v>
      </c>
      <c r="AP7360" s="14">
        <v>1</v>
      </c>
      <c r="AQ7360" s="14"/>
      <c r="AR7360" s="14"/>
      <c r="AS7360" s="14"/>
      <c r="AT7360" s="14">
        <v>1</v>
      </c>
      <c r="AU7360" s="14">
        <v>1</v>
      </c>
      <c r="AV7360" s="14"/>
      <c r="AW7360" s="14"/>
      <c r="AX7360" s="14"/>
      <c r="AY7360" s="14"/>
      <c r="AZ7360" s="14"/>
      <c r="BA7360" s="14">
        <v>1</v>
      </c>
      <c r="BB7360" s="14"/>
      <c r="BC7360" s="14"/>
      <c r="BD7360" s="14"/>
      <c r="BE7360" s="14"/>
      <c r="BF7360" s="14"/>
      <c r="BG7360" s="14"/>
      <c r="BH7360" s="14"/>
      <c r="BI7360" s="14"/>
    </row>
    <row r="7361" spans="1:61" x14ac:dyDescent="0.25">
      <c r="A7361">
        <v>7360</v>
      </c>
      <c r="B7361" s="3">
        <v>2025</v>
      </c>
      <c r="C7361" s="3">
        <v>12</v>
      </c>
      <c r="D7361" t="s">
        <v>25</v>
      </c>
      <c r="E7361" s="21">
        <v>45993.990786006943</v>
      </c>
      <c r="F7361" t="s">
        <v>115</v>
      </c>
      <c r="G7361" t="s">
        <v>115</v>
      </c>
      <c r="H7361" t="s">
        <v>79</v>
      </c>
      <c r="I7361" t="s">
        <v>79</v>
      </c>
      <c r="J7361" t="s">
        <v>97</v>
      </c>
      <c r="K7361" t="s">
        <v>97</v>
      </c>
      <c r="L7361" t="s">
        <v>43</v>
      </c>
      <c r="M7361" t="s">
        <v>43</v>
      </c>
      <c r="N7361" t="s">
        <v>43</v>
      </c>
      <c r="O7361" t="s">
        <v>11649</v>
      </c>
      <c r="P7361" t="s">
        <v>2147</v>
      </c>
      <c r="Q7361" t="s">
        <v>20661</v>
      </c>
      <c r="S7361" t="s">
        <v>20662</v>
      </c>
      <c r="T7361" s="4">
        <v>1150</v>
      </c>
      <c r="U7361" s="4">
        <v>8</v>
      </c>
      <c r="V7361" s="3">
        <v>1</v>
      </c>
      <c r="W7361" t="s">
        <v>208</v>
      </c>
      <c r="X7361" t="s">
        <v>20456</v>
      </c>
      <c r="Y7361">
        <v>79</v>
      </c>
      <c r="Z7361" s="14">
        <v>1</v>
      </c>
      <c r="AA7361" s="14"/>
      <c r="AB7361" s="14"/>
      <c r="AC7361" s="14"/>
      <c r="AD7361" s="14"/>
      <c r="AE7361" s="14"/>
      <c r="AF7361" s="14"/>
      <c r="AG7361" s="14"/>
      <c r="AH7361" s="14"/>
      <c r="AI7361" s="14"/>
      <c r="AJ7361" s="14"/>
      <c r="AK7361" s="14">
        <v>1</v>
      </c>
      <c r="AL7361" s="14"/>
      <c r="AM7361" s="14"/>
      <c r="AN7361" s="14">
        <v>1</v>
      </c>
      <c r="AO7361" s="14">
        <v>1</v>
      </c>
      <c r="AP7361" s="14">
        <v>1</v>
      </c>
      <c r="AQ7361" s="14"/>
      <c r="AR7361" s="14"/>
      <c r="AS7361" s="14"/>
      <c r="AT7361" s="14">
        <v>1</v>
      </c>
      <c r="AU7361" s="14">
        <v>1</v>
      </c>
      <c r="AV7361" s="14"/>
      <c r="AW7361" s="14"/>
      <c r="AX7361" s="14"/>
      <c r="AY7361" s="14"/>
      <c r="AZ7361" s="14"/>
      <c r="BA7361" s="14">
        <v>1</v>
      </c>
      <c r="BB7361" s="14"/>
      <c r="BC7361" s="14"/>
      <c r="BD7361" s="14"/>
      <c r="BE7361" s="14"/>
      <c r="BF7361" s="14"/>
      <c r="BG7361" s="14"/>
      <c r="BH7361" s="14"/>
      <c r="BI7361" s="14"/>
    </row>
    <row r="7362" spans="1:61" x14ac:dyDescent="0.25">
      <c r="A7362">
        <v>7361</v>
      </c>
      <c r="B7362" s="3">
        <v>2025</v>
      </c>
      <c r="C7362" s="3">
        <v>12</v>
      </c>
      <c r="D7362" t="s">
        <v>25</v>
      </c>
      <c r="E7362" s="21">
        <v>45994.010880752307</v>
      </c>
      <c r="F7362" t="s">
        <v>115</v>
      </c>
      <c r="G7362" t="s">
        <v>115</v>
      </c>
      <c r="H7362" t="s">
        <v>80</v>
      </c>
      <c r="I7362" t="s">
        <v>80</v>
      </c>
      <c r="J7362" t="s">
        <v>97</v>
      </c>
      <c r="K7362" t="s">
        <v>97</v>
      </c>
      <c r="L7362" t="s">
        <v>37</v>
      </c>
      <c r="M7362" t="s">
        <v>37</v>
      </c>
      <c r="N7362" t="s">
        <v>689</v>
      </c>
      <c r="O7362" t="s">
        <v>11649</v>
      </c>
      <c r="P7362" t="s">
        <v>20663</v>
      </c>
      <c r="Q7362" t="s">
        <v>20664</v>
      </c>
      <c r="S7362" t="s">
        <v>689</v>
      </c>
      <c r="T7362" s="4">
        <v>1000</v>
      </c>
      <c r="U7362" s="4">
        <v>9</v>
      </c>
      <c r="V7362" s="3">
        <v>1</v>
      </c>
      <c r="W7362" t="s">
        <v>208</v>
      </c>
      <c r="X7362" t="s">
        <v>20456</v>
      </c>
      <c r="Y7362">
        <v>80</v>
      </c>
      <c r="Z7362" s="14"/>
      <c r="AA7362" s="14"/>
      <c r="AB7362" s="14"/>
      <c r="AC7362" s="14"/>
      <c r="AD7362" s="14"/>
      <c r="AE7362" s="14"/>
      <c r="AF7362" s="14"/>
      <c r="AG7362" s="14"/>
      <c r="AH7362" s="14"/>
      <c r="AI7362" s="14"/>
      <c r="AJ7362" s="14"/>
      <c r="AK7362" s="14"/>
      <c r="AL7362" s="14"/>
      <c r="AM7362" s="14"/>
      <c r="AN7362" s="14">
        <v>2</v>
      </c>
      <c r="AO7362" s="14"/>
      <c r="AP7362" s="14">
        <v>2</v>
      </c>
      <c r="AQ7362" s="14"/>
      <c r="AR7362" s="14"/>
      <c r="AS7362" s="14"/>
      <c r="AT7362" s="14">
        <v>3</v>
      </c>
      <c r="AU7362" s="14">
        <v>2</v>
      </c>
      <c r="AV7362" s="14"/>
      <c r="AW7362" s="14"/>
      <c r="AX7362" s="14"/>
      <c r="AY7362" s="14"/>
      <c r="AZ7362" s="14"/>
      <c r="BA7362" s="14"/>
      <c r="BB7362" s="14"/>
      <c r="BC7362" s="14"/>
      <c r="BD7362" s="14"/>
      <c r="BE7362" s="14"/>
      <c r="BF7362" s="14"/>
      <c r="BG7362" s="14"/>
      <c r="BH7362" s="14"/>
      <c r="BI7362" s="14"/>
    </row>
    <row r="7363" spans="1:61" x14ac:dyDescent="0.25">
      <c r="A7363">
        <v>7362</v>
      </c>
      <c r="B7363" s="3">
        <v>2025</v>
      </c>
      <c r="C7363" s="3">
        <v>12</v>
      </c>
      <c r="D7363" t="s">
        <v>25</v>
      </c>
      <c r="E7363" s="21">
        <v>45994.069494351847</v>
      </c>
      <c r="F7363" t="s">
        <v>115</v>
      </c>
      <c r="G7363" t="s">
        <v>115</v>
      </c>
      <c r="H7363" t="s">
        <v>80</v>
      </c>
      <c r="I7363" t="s">
        <v>80</v>
      </c>
      <c r="J7363" t="s">
        <v>99</v>
      </c>
      <c r="K7363" t="s">
        <v>99</v>
      </c>
      <c r="L7363" t="s">
        <v>32</v>
      </c>
      <c r="M7363" t="s">
        <v>32</v>
      </c>
      <c r="N7363" t="s">
        <v>2631</v>
      </c>
      <c r="O7363" t="s">
        <v>11649</v>
      </c>
      <c r="P7363" t="s">
        <v>20665</v>
      </c>
      <c r="Q7363" t="s">
        <v>20666</v>
      </c>
      <c r="R7363" t="s">
        <v>20667</v>
      </c>
      <c r="S7363" t="s">
        <v>20668</v>
      </c>
      <c r="T7363" s="4">
        <v>1200</v>
      </c>
      <c r="U7363" s="4">
        <v>5</v>
      </c>
      <c r="V7363" s="3">
        <v>1</v>
      </c>
      <c r="W7363" t="s">
        <v>208</v>
      </c>
      <c r="X7363" t="s">
        <v>20456</v>
      </c>
      <c r="Y7363">
        <v>81</v>
      </c>
      <c r="Z7363" s="14"/>
      <c r="AA7363" s="14">
        <v>5</v>
      </c>
      <c r="AB7363" s="14"/>
      <c r="AC7363" s="14"/>
      <c r="AD7363" s="14"/>
      <c r="AE7363" s="14"/>
      <c r="AF7363" s="14"/>
      <c r="AG7363" s="14"/>
      <c r="AH7363" s="14"/>
      <c r="AI7363" s="14"/>
      <c r="AJ7363" s="14"/>
      <c r="AK7363" s="14"/>
      <c r="AL7363" s="14"/>
      <c r="AM7363" s="14"/>
      <c r="AN7363" s="14"/>
      <c r="AO7363" s="14"/>
      <c r="AP7363" s="14"/>
      <c r="AQ7363" s="14"/>
      <c r="AR7363" s="14"/>
      <c r="AS7363" s="14"/>
      <c r="AT7363" s="14"/>
      <c r="AU7363" s="14"/>
      <c r="AV7363" s="14"/>
      <c r="AW7363" s="14"/>
      <c r="AX7363" s="14"/>
      <c r="AY7363" s="14"/>
      <c r="AZ7363" s="14"/>
      <c r="BA7363" s="14"/>
      <c r="BB7363" s="14"/>
      <c r="BC7363" s="14"/>
      <c r="BD7363" s="14"/>
      <c r="BE7363" s="14"/>
      <c r="BF7363" s="14"/>
      <c r="BG7363" s="14"/>
      <c r="BH7363" s="14"/>
      <c r="BI7363" s="14"/>
    </row>
    <row r="7364" spans="1:61" x14ac:dyDescent="0.25">
      <c r="A7364">
        <v>7363</v>
      </c>
      <c r="B7364" s="3">
        <v>2025</v>
      </c>
      <c r="C7364" s="3">
        <v>12</v>
      </c>
      <c r="D7364" t="s">
        <v>25</v>
      </c>
      <c r="E7364" s="21">
        <v>45994.142718506948</v>
      </c>
      <c r="F7364" t="s">
        <v>115</v>
      </c>
      <c r="G7364" t="s">
        <v>115</v>
      </c>
      <c r="H7364" t="s">
        <v>79</v>
      </c>
      <c r="I7364" t="s">
        <v>79</v>
      </c>
      <c r="J7364" t="s">
        <v>99</v>
      </c>
      <c r="K7364" t="s">
        <v>99</v>
      </c>
      <c r="L7364" t="s">
        <v>33</v>
      </c>
      <c r="M7364" t="s">
        <v>33</v>
      </c>
      <c r="N7364" t="s">
        <v>1118</v>
      </c>
      <c r="O7364" t="s">
        <v>11649</v>
      </c>
      <c r="P7364" t="s">
        <v>20669</v>
      </c>
      <c r="Q7364" t="s">
        <v>20670</v>
      </c>
      <c r="R7364" t="s">
        <v>20671</v>
      </c>
      <c r="S7364" t="s">
        <v>20672</v>
      </c>
      <c r="T7364" s="4">
        <v>1330</v>
      </c>
      <c r="U7364" s="4">
        <v>8</v>
      </c>
      <c r="V7364" s="3">
        <v>1</v>
      </c>
      <c r="W7364" t="s">
        <v>208</v>
      </c>
      <c r="X7364" t="s">
        <v>20456</v>
      </c>
      <c r="Y7364">
        <v>82</v>
      </c>
      <c r="Z7364" s="14"/>
      <c r="AA7364" s="14"/>
      <c r="AB7364" s="14">
        <v>2</v>
      </c>
      <c r="AC7364" s="14"/>
      <c r="AD7364" s="14"/>
      <c r="AE7364" s="14"/>
      <c r="AF7364" s="14"/>
      <c r="AG7364" s="14"/>
      <c r="AH7364" s="14"/>
      <c r="AI7364" s="14"/>
      <c r="AJ7364" s="14"/>
      <c r="AK7364" s="14"/>
      <c r="AL7364" s="14"/>
      <c r="AM7364" s="14"/>
      <c r="AN7364" s="14">
        <v>2</v>
      </c>
      <c r="AO7364" s="14">
        <v>2</v>
      </c>
      <c r="AP7364" s="14">
        <v>2</v>
      </c>
      <c r="AQ7364" s="14"/>
      <c r="AR7364" s="14"/>
      <c r="AS7364" s="14"/>
      <c r="AT7364" s="14"/>
      <c r="AU7364" s="14"/>
      <c r="AV7364" s="14"/>
      <c r="AW7364" s="14"/>
      <c r="AX7364" s="14"/>
      <c r="AY7364" s="14"/>
      <c r="AZ7364" s="14"/>
      <c r="BA7364" s="14"/>
      <c r="BB7364" s="14"/>
      <c r="BC7364" s="14"/>
      <c r="BD7364" s="14"/>
      <c r="BE7364" s="14"/>
      <c r="BF7364" s="14"/>
      <c r="BG7364" s="14"/>
      <c r="BH7364" s="14"/>
      <c r="BI7364" s="14"/>
    </row>
    <row r="7365" spans="1:61" x14ac:dyDescent="0.25">
      <c r="A7365">
        <v>7364</v>
      </c>
      <c r="B7365" s="3">
        <v>2025</v>
      </c>
      <c r="C7365" s="3">
        <v>12</v>
      </c>
      <c r="D7365" t="s">
        <v>25</v>
      </c>
      <c r="E7365" s="21">
        <v>45994.388046203712</v>
      </c>
      <c r="F7365" t="s">
        <v>115</v>
      </c>
      <c r="G7365" t="s">
        <v>115</v>
      </c>
      <c r="H7365" t="s">
        <v>78</v>
      </c>
      <c r="I7365" t="s">
        <v>78</v>
      </c>
      <c r="J7365" t="s">
        <v>97</v>
      </c>
      <c r="K7365" t="s">
        <v>97</v>
      </c>
      <c r="L7365" t="s">
        <v>36</v>
      </c>
      <c r="M7365" t="s">
        <v>36</v>
      </c>
      <c r="N7365" t="s">
        <v>70</v>
      </c>
      <c r="O7365" t="s">
        <v>11649</v>
      </c>
      <c r="P7365" t="s">
        <v>20673</v>
      </c>
      <c r="Q7365" t="s">
        <v>20674</v>
      </c>
      <c r="R7365" t="s">
        <v>20675</v>
      </c>
      <c r="S7365" t="s">
        <v>20676</v>
      </c>
      <c r="T7365" s="4">
        <v>2050</v>
      </c>
      <c r="U7365" s="4">
        <v>14</v>
      </c>
      <c r="V7365" s="3">
        <v>1</v>
      </c>
      <c r="W7365" t="s">
        <v>208</v>
      </c>
      <c r="X7365" t="s">
        <v>20456</v>
      </c>
      <c r="Y7365">
        <v>83</v>
      </c>
      <c r="Z7365" s="14">
        <v>3</v>
      </c>
      <c r="AA7365" s="14"/>
      <c r="AB7365" s="14"/>
      <c r="AC7365" s="14"/>
      <c r="AD7365" s="14"/>
      <c r="AE7365" s="14"/>
      <c r="AF7365" s="14"/>
      <c r="AG7365" s="14"/>
      <c r="AH7365" s="14"/>
      <c r="AI7365" s="14"/>
      <c r="AJ7365" s="14">
        <v>2</v>
      </c>
      <c r="AK7365" s="14">
        <v>3</v>
      </c>
      <c r="AL7365" s="14"/>
      <c r="AM7365" s="14"/>
      <c r="AN7365" s="14">
        <v>1</v>
      </c>
      <c r="AO7365" s="14">
        <v>1</v>
      </c>
      <c r="AP7365" s="14">
        <v>1</v>
      </c>
      <c r="AQ7365" s="14"/>
      <c r="AR7365" s="14"/>
      <c r="AS7365" s="14"/>
      <c r="AT7365" s="14">
        <v>1</v>
      </c>
      <c r="AU7365" s="14">
        <v>1</v>
      </c>
      <c r="AV7365" s="14"/>
      <c r="AW7365" s="14"/>
      <c r="AX7365" s="14"/>
      <c r="AY7365" s="14"/>
      <c r="AZ7365" s="14"/>
      <c r="BA7365" s="14">
        <v>1</v>
      </c>
      <c r="BB7365" s="14"/>
      <c r="BC7365" s="14"/>
      <c r="BD7365" s="14"/>
      <c r="BE7365" s="14"/>
      <c r="BF7365" s="14"/>
      <c r="BG7365" s="14"/>
      <c r="BH7365" s="14"/>
      <c r="BI7365" s="14"/>
    </row>
    <row r="7366" spans="1:61" x14ac:dyDescent="0.25">
      <c r="A7366">
        <v>7365</v>
      </c>
      <c r="B7366" s="3">
        <v>2025</v>
      </c>
      <c r="C7366" s="3">
        <v>12</v>
      </c>
      <c r="D7366" t="s">
        <v>25</v>
      </c>
      <c r="E7366" s="21">
        <v>45994.389388298609</v>
      </c>
      <c r="F7366" t="s">
        <v>113</v>
      </c>
      <c r="G7366" t="s">
        <v>113</v>
      </c>
      <c r="H7366" t="s">
        <v>78</v>
      </c>
      <c r="I7366" t="s">
        <v>78</v>
      </c>
      <c r="J7366" t="s">
        <v>99</v>
      </c>
      <c r="K7366" t="s">
        <v>99</v>
      </c>
      <c r="L7366" t="s">
        <v>32</v>
      </c>
      <c r="M7366" t="s">
        <v>32</v>
      </c>
      <c r="N7366" t="s">
        <v>1025</v>
      </c>
      <c r="O7366" t="s">
        <v>11649</v>
      </c>
      <c r="P7366" t="s">
        <v>20677</v>
      </c>
      <c r="Q7366" t="s">
        <v>20678</v>
      </c>
      <c r="S7366" t="s">
        <v>20679</v>
      </c>
      <c r="T7366" s="4">
        <v>1150</v>
      </c>
      <c r="U7366" s="4">
        <v>8</v>
      </c>
      <c r="V7366" s="3">
        <v>1</v>
      </c>
      <c r="W7366" t="s">
        <v>208</v>
      </c>
      <c r="X7366" t="s">
        <v>20456</v>
      </c>
      <c r="Y7366">
        <v>84</v>
      </c>
      <c r="Z7366" s="14">
        <v>1</v>
      </c>
      <c r="AA7366" s="14"/>
      <c r="AB7366" s="14"/>
      <c r="AC7366" s="14"/>
      <c r="AD7366" s="14"/>
      <c r="AE7366" s="14"/>
      <c r="AF7366" s="14"/>
      <c r="AG7366" s="14"/>
      <c r="AH7366" s="14"/>
      <c r="AI7366" s="14"/>
      <c r="AJ7366" s="14">
        <v>1</v>
      </c>
      <c r="AK7366" s="14"/>
      <c r="AL7366" s="14"/>
      <c r="AM7366" s="14"/>
      <c r="AN7366" s="14">
        <v>1</v>
      </c>
      <c r="AO7366" s="14">
        <v>1</v>
      </c>
      <c r="AP7366" s="14">
        <v>1</v>
      </c>
      <c r="AQ7366" s="14"/>
      <c r="AR7366" s="14"/>
      <c r="AS7366" s="14"/>
      <c r="AT7366" s="14">
        <v>1</v>
      </c>
      <c r="AU7366" s="14">
        <v>1</v>
      </c>
      <c r="AV7366" s="14"/>
      <c r="AW7366" s="14"/>
      <c r="AX7366" s="14"/>
      <c r="AY7366" s="14"/>
      <c r="AZ7366" s="14"/>
      <c r="BA7366" s="14">
        <v>1</v>
      </c>
      <c r="BB7366" s="14"/>
      <c r="BC7366" s="14"/>
      <c r="BD7366" s="14"/>
      <c r="BE7366" s="14"/>
      <c r="BF7366" s="14"/>
      <c r="BG7366" s="14"/>
      <c r="BH7366" s="14"/>
      <c r="BI7366" s="14"/>
    </row>
    <row r="7367" spans="1:61" x14ac:dyDescent="0.25">
      <c r="A7367">
        <v>7366</v>
      </c>
      <c r="B7367" s="3">
        <v>2025</v>
      </c>
      <c r="C7367" s="3">
        <v>12</v>
      </c>
      <c r="D7367" t="s">
        <v>25</v>
      </c>
      <c r="E7367" s="21">
        <v>45994.392215717591</v>
      </c>
      <c r="F7367" t="s">
        <v>113</v>
      </c>
      <c r="G7367" t="s">
        <v>113</v>
      </c>
      <c r="H7367" t="s">
        <v>79</v>
      </c>
      <c r="I7367" t="s">
        <v>79</v>
      </c>
      <c r="J7367" t="s">
        <v>99</v>
      </c>
      <c r="K7367" t="s">
        <v>99</v>
      </c>
      <c r="L7367" t="s">
        <v>32</v>
      </c>
      <c r="M7367" t="s">
        <v>32</v>
      </c>
      <c r="N7367" t="s">
        <v>809</v>
      </c>
      <c r="O7367" t="s">
        <v>11649</v>
      </c>
      <c r="P7367" t="s">
        <v>20680</v>
      </c>
      <c r="Q7367" t="s">
        <v>20681</v>
      </c>
      <c r="S7367" t="s">
        <v>20682</v>
      </c>
      <c r="T7367" s="4">
        <v>1150</v>
      </c>
      <c r="U7367" s="4">
        <v>8</v>
      </c>
      <c r="V7367" s="3">
        <v>1</v>
      </c>
      <c r="W7367" t="s">
        <v>208</v>
      </c>
      <c r="X7367" t="s">
        <v>20456</v>
      </c>
      <c r="Y7367">
        <v>85</v>
      </c>
      <c r="Z7367" s="14">
        <v>1</v>
      </c>
      <c r="AA7367" s="14"/>
      <c r="AB7367" s="14"/>
      <c r="AC7367" s="14"/>
      <c r="AD7367" s="14"/>
      <c r="AE7367" s="14"/>
      <c r="AF7367" s="14"/>
      <c r="AG7367" s="14"/>
      <c r="AH7367" s="14"/>
      <c r="AI7367" s="14"/>
      <c r="AJ7367" s="14"/>
      <c r="AK7367" s="14">
        <v>1</v>
      </c>
      <c r="AL7367" s="14"/>
      <c r="AM7367" s="14"/>
      <c r="AN7367" s="14">
        <v>1</v>
      </c>
      <c r="AO7367" s="14">
        <v>1</v>
      </c>
      <c r="AP7367" s="14">
        <v>1</v>
      </c>
      <c r="AQ7367" s="14"/>
      <c r="AR7367" s="14"/>
      <c r="AS7367" s="14"/>
      <c r="AT7367" s="14">
        <v>1</v>
      </c>
      <c r="AU7367" s="14">
        <v>1</v>
      </c>
      <c r="AV7367" s="14"/>
      <c r="AW7367" s="14"/>
      <c r="AX7367" s="14"/>
      <c r="AY7367" s="14"/>
      <c r="AZ7367" s="14"/>
      <c r="BA7367" s="14">
        <v>1</v>
      </c>
      <c r="BB7367" s="14"/>
      <c r="BC7367" s="14"/>
      <c r="BD7367" s="14"/>
      <c r="BE7367" s="14"/>
      <c r="BF7367" s="14"/>
      <c r="BG7367" s="14"/>
      <c r="BH7367" s="14"/>
      <c r="BI7367" s="14"/>
    </row>
    <row r="7368" spans="1:61" x14ac:dyDescent="0.25">
      <c r="A7368">
        <v>7367</v>
      </c>
      <c r="B7368" s="3">
        <v>2025</v>
      </c>
      <c r="C7368" s="3">
        <v>12</v>
      </c>
      <c r="D7368" t="s">
        <v>25</v>
      </c>
      <c r="E7368" s="21">
        <v>45994.404813356479</v>
      </c>
      <c r="F7368" t="s">
        <v>113</v>
      </c>
      <c r="G7368" t="s">
        <v>113</v>
      </c>
      <c r="H7368" t="s">
        <v>79</v>
      </c>
      <c r="I7368" t="s">
        <v>79</v>
      </c>
      <c r="J7368" t="s">
        <v>99</v>
      </c>
      <c r="K7368" t="s">
        <v>99</v>
      </c>
      <c r="L7368" t="s">
        <v>33</v>
      </c>
      <c r="M7368" t="s">
        <v>33</v>
      </c>
      <c r="N7368" t="s">
        <v>684</v>
      </c>
      <c r="O7368" t="s">
        <v>11649</v>
      </c>
      <c r="P7368" t="s">
        <v>20683</v>
      </c>
      <c r="Q7368" t="s">
        <v>20684</v>
      </c>
      <c r="R7368" t="s">
        <v>20685</v>
      </c>
      <c r="S7368" t="s">
        <v>20686</v>
      </c>
      <c r="T7368" s="4">
        <v>1150</v>
      </c>
      <c r="U7368" s="4">
        <v>8</v>
      </c>
      <c r="V7368" s="3">
        <v>1</v>
      </c>
      <c r="W7368" t="s">
        <v>208</v>
      </c>
      <c r="X7368" t="s">
        <v>20456</v>
      </c>
      <c r="Y7368">
        <v>86</v>
      </c>
      <c r="Z7368" s="14">
        <v>1</v>
      </c>
      <c r="AA7368" s="14"/>
      <c r="AB7368" s="14"/>
      <c r="AC7368" s="14"/>
      <c r="AD7368" s="14"/>
      <c r="AE7368" s="14"/>
      <c r="AF7368" s="14"/>
      <c r="AG7368" s="14"/>
      <c r="AH7368" s="14"/>
      <c r="AI7368" s="14"/>
      <c r="AJ7368" s="14"/>
      <c r="AK7368" s="14">
        <v>1</v>
      </c>
      <c r="AL7368" s="14"/>
      <c r="AM7368" s="14"/>
      <c r="AN7368" s="14">
        <v>1</v>
      </c>
      <c r="AO7368" s="14">
        <v>1</v>
      </c>
      <c r="AP7368" s="14">
        <v>1</v>
      </c>
      <c r="AQ7368" s="14"/>
      <c r="AR7368" s="14"/>
      <c r="AS7368" s="14"/>
      <c r="AT7368" s="14">
        <v>1</v>
      </c>
      <c r="AU7368" s="14">
        <v>1</v>
      </c>
      <c r="AV7368" s="14"/>
      <c r="AW7368" s="14"/>
      <c r="AX7368" s="14"/>
      <c r="AY7368" s="14"/>
      <c r="AZ7368" s="14"/>
      <c r="BA7368" s="14">
        <v>1</v>
      </c>
      <c r="BB7368" s="14"/>
      <c r="BC7368" s="14"/>
      <c r="BD7368" s="14"/>
      <c r="BE7368" s="14"/>
      <c r="BF7368" s="14"/>
      <c r="BG7368" s="14"/>
      <c r="BH7368" s="14"/>
      <c r="BI7368" s="14"/>
    </row>
    <row r="7369" spans="1:61" x14ac:dyDescent="0.25">
      <c r="A7369">
        <v>7368</v>
      </c>
      <c r="B7369" s="3">
        <v>2025</v>
      </c>
      <c r="C7369" s="3">
        <v>12</v>
      </c>
      <c r="D7369" t="s">
        <v>25</v>
      </c>
      <c r="E7369" s="21">
        <v>45994.443081307872</v>
      </c>
      <c r="F7369" t="s">
        <v>113</v>
      </c>
      <c r="G7369" t="s">
        <v>113</v>
      </c>
      <c r="H7369" t="s">
        <v>78</v>
      </c>
      <c r="I7369" t="s">
        <v>78</v>
      </c>
      <c r="J7369" t="s">
        <v>99</v>
      </c>
      <c r="K7369" t="s">
        <v>99</v>
      </c>
      <c r="L7369" t="s">
        <v>32</v>
      </c>
      <c r="M7369" t="s">
        <v>32</v>
      </c>
      <c r="N7369" t="s">
        <v>809</v>
      </c>
      <c r="O7369" t="s">
        <v>11649</v>
      </c>
      <c r="P7369" t="s">
        <v>10494</v>
      </c>
      <c r="Q7369" t="s">
        <v>20687</v>
      </c>
      <c r="S7369" t="s">
        <v>20688</v>
      </c>
      <c r="T7369" s="4">
        <v>1490</v>
      </c>
      <c r="U7369" s="4">
        <v>6</v>
      </c>
      <c r="V7369" s="3">
        <v>1</v>
      </c>
      <c r="W7369" t="s">
        <v>208</v>
      </c>
      <c r="X7369" t="s">
        <v>20456</v>
      </c>
      <c r="Y7369">
        <v>87</v>
      </c>
      <c r="Z7369" s="14"/>
      <c r="AA7369" s="14">
        <v>4</v>
      </c>
      <c r="AB7369" s="14"/>
      <c r="AC7369" s="14"/>
      <c r="AD7369" s="14"/>
      <c r="AE7369" s="14"/>
      <c r="AF7369" s="14">
        <v>2</v>
      </c>
      <c r="AG7369" s="14"/>
      <c r="AH7369" s="14"/>
      <c r="AI7369" s="14"/>
      <c r="AJ7369" s="14"/>
      <c r="AK7369" s="14"/>
      <c r="AL7369" s="14"/>
      <c r="AM7369" s="14"/>
      <c r="AN7369" s="14"/>
      <c r="AO7369" s="14"/>
      <c r="AP7369" s="14"/>
      <c r="AQ7369" s="14"/>
      <c r="AR7369" s="14"/>
      <c r="AS7369" s="14"/>
      <c r="AT7369" s="14"/>
      <c r="AU7369" s="14"/>
      <c r="AV7369" s="14"/>
      <c r="AW7369" s="14"/>
      <c r="AX7369" s="14"/>
      <c r="AY7369" s="14"/>
      <c r="AZ7369" s="14"/>
      <c r="BA7369" s="14"/>
      <c r="BB7369" s="14"/>
      <c r="BC7369" s="14"/>
      <c r="BD7369" s="14"/>
      <c r="BE7369" s="14"/>
      <c r="BF7369" s="14"/>
      <c r="BG7369" s="14"/>
      <c r="BH7369" s="14"/>
      <c r="BI7369" s="14"/>
    </row>
    <row r="7370" spans="1:61" x14ac:dyDescent="0.25">
      <c r="A7370">
        <v>7369</v>
      </c>
      <c r="B7370" s="3">
        <v>2025</v>
      </c>
      <c r="C7370" s="3">
        <v>12</v>
      </c>
      <c r="D7370" t="s">
        <v>25</v>
      </c>
      <c r="E7370" s="21">
        <v>45994.455205868057</v>
      </c>
      <c r="F7370" t="s">
        <v>113</v>
      </c>
      <c r="G7370" t="s">
        <v>113</v>
      </c>
      <c r="H7370" t="s">
        <v>79</v>
      </c>
      <c r="I7370" t="s">
        <v>79</v>
      </c>
      <c r="J7370" t="s">
        <v>99</v>
      </c>
      <c r="K7370" t="s">
        <v>99</v>
      </c>
      <c r="L7370" t="s">
        <v>32</v>
      </c>
      <c r="M7370" t="s">
        <v>32</v>
      </c>
      <c r="N7370" t="s">
        <v>14694</v>
      </c>
      <c r="O7370" t="s">
        <v>11649</v>
      </c>
      <c r="P7370" t="s">
        <v>20689</v>
      </c>
      <c r="Q7370" t="s">
        <v>20690</v>
      </c>
      <c r="S7370" t="s">
        <v>20691</v>
      </c>
      <c r="T7370" s="4">
        <v>1150</v>
      </c>
      <c r="U7370" s="4">
        <v>8</v>
      </c>
      <c r="V7370" s="3">
        <v>1</v>
      </c>
      <c r="W7370" t="s">
        <v>208</v>
      </c>
      <c r="X7370" t="s">
        <v>20456</v>
      </c>
      <c r="Y7370">
        <v>88</v>
      </c>
      <c r="Z7370" s="14">
        <v>1</v>
      </c>
      <c r="AA7370" s="14"/>
      <c r="AB7370" s="14"/>
      <c r="AC7370" s="14"/>
      <c r="AD7370" s="14"/>
      <c r="AE7370" s="14"/>
      <c r="AF7370" s="14"/>
      <c r="AG7370" s="14"/>
      <c r="AH7370" s="14"/>
      <c r="AI7370" s="14"/>
      <c r="AJ7370" s="14"/>
      <c r="AK7370" s="14">
        <v>1</v>
      </c>
      <c r="AL7370" s="14"/>
      <c r="AM7370" s="14"/>
      <c r="AN7370" s="14">
        <v>1</v>
      </c>
      <c r="AO7370" s="14">
        <v>1</v>
      </c>
      <c r="AP7370" s="14"/>
      <c r="AQ7370" s="14"/>
      <c r="AR7370" s="14"/>
      <c r="AS7370" s="14"/>
      <c r="AT7370" s="14">
        <v>1</v>
      </c>
      <c r="AU7370" s="14">
        <v>2</v>
      </c>
      <c r="AV7370" s="14"/>
      <c r="AW7370" s="14"/>
      <c r="AX7370" s="14"/>
      <c r="AY7370" s="14"/>
      <c r="AZ7370" s="14"/>
      <c r="BA7370" s="14"/>
      <c r="BB7370" s="14"/>
      <c r="BC7370" s="14">
        <v>1</v>
      </c>
      <c r="BD7370" s="14"/>
      <c r="BE7370" s="14"/>
      <c r="BF7370" s="14"/>
      <c r="BG7370" s="14"/>
      <c r="BH7370" s="14"/>
      <c r="BI7370" s="14"/>
    </row>
    <row r="7371" spans="1:61" x14ac:dyDescent="0.25">
      <c r="A7371">
        <v>7370</v>
      </c>
      <c r="B7371" s="3">
        <v>2025</v>
      </c>
      <c r="C7371" s="3">
        <v>12</v>
      </c>
      <c r="D7371" t="s">
        <v>25</v>
      </c>
      <c r="E7371" s="21">
        <v>45994.4739830787</v>
      </c>
      <c r="F7371" t="s">
        <v>113</v>
      </c>
      <c r="G7371" t="s">
        <v>113</v>
      </c>
      <c r="H7371" t="s">
        <v>79</v>
      </c>
      <c r="I7371" t="s">
        <v>79</v>
      </c>
      <c r="J7371" t="s">
        <v>99</v>
      </c>
      <c r="K7371" t="s">
        <v>99</v>
      </c>
      <c r="L7371" t="s">
        <v>33</v>
      </c>
      <c r="M7371" t="s">
        <v>33</v>
      </c>
      <c r="N7371" t="s">
        <v>654</v>
      </c>
      <c r="O7371" t="s">
        <v>11649</v>
      </c>
      <c r="P7371" t="s">
        <v>14003</v>
      </c>
      <c r="Q7371" t="s">
        <v>20692</v>
      </c>
      <c r="S7371" t="s">
        <v>20693</v>
      </c>
      <c r="T7371" s="4">
        <v>1150</v>
      </c>
      <c r="U7371" s="4">
        <v>8</v>
      </c>
      <c r="V7371" s="3">
        <v>1</v>
      </c>
      <c r="W7371" t="s">
        <v>208</v>
      </c>
      <c r="X7371" t="s">
        <v>20456</v>
      </c>
      <c r="Y7371">
        <v>89</v>
      </c>
      <c r="Z7371" s="14">
        <v>1</v>
      </c>
      <c r="AA7371" s="14"/>
      <c r="AB7371" s="14"/>
      <c r="AC7371" s="14"/>
      <c r="AD7371" s="14"/>
      <c r="AE7371" s="14"/>
      <c r="AF7371" s="14"/>
      <c r="AG7371" s="14"/>
      <c r="AH7371" s="14"/>
      <c r="AI7371" s="14"/>
      <c r="AJ7371" s="14"/>
      <c r="AK7371" s="14">
        <v>1</v>
      </c>
      <c r="AL7371" s="14"/>
      <c r="AM7371" s="14"/>
      <c r="AN7371" s="14">
        <v>1</v>
      </c>
      <c r="AO7371" s="14">
        <v>1</v>
      </c>
      <c r="AP7371" s="14">
        <v>1</v>
      </c>
      <c r="AQ7371" s="14"/>
      <c r="AR7371" s="14"/>
      <c r="AS7371" s="14"/>
      <c r="AT7371" s="14">
        <v>1</v>
      </c>
      <c r="AU7371" s="14">
        <v>1</v>
      </c>
      <c r="AV7371" s="14"/>
      <c r="AW7371" s="14"/>
      <c r="AX7371" s="14"/>
      <c r="AY7371" s="14"/>
      <c r="AZ7371" s="14"/>
      <c r="BA7371" s="14"/>
      <c r="BB7371" s="14"/>
      <c r="BC7371" s="14">
        <v>1</v>
      </c>
      <c r="BD7371" s="14"/>
      <c r="BE7371" s="14"/>
      <c r="BF7371" s="14"/>
      <c r="BG7371" s="14"/>
      <c r="BH7371" s="14"/>
      <c r="BI7371" s="14"/>
    </row>
    <row r="7372" spans="1:61" x14ac:dyDescent="0.25">
      <c r="A7372">
        <v>7371</v>
      </c>
      <c r="B7372" s="3">
        <v>2025</v>
      </c>
      <c r="C7372" s="3">
        <v>12</v>
      </c>
      <c r="D7372" t="s">
        <v>25</v>
      </c>
      <c r="E7372" s="21">
        <v>45994.527771041663</v>
      </c>
      <c r="F7372" t="s">
        <v>113</v>
      </c>
      <c r="G7372" t="s">
        <v>113</v>
      </c>
      <c r="H7372" t="s">
        <v>78</v>
      </c>
      <c r="I7372" t="s">
        <v>78</v>
      </c>
      <c r="J7372" t="s">
        <v>97</v>
      </c>
      <c r="K7372" t="s">
        <v>97</v>
      </c>
      <c r="L7372" t="s">
        <v>34</v>
      </c>
      <c r="M7372" t="s">
        <v>34</v>
      </c>
      <c r="N7372" t="s">
        <v>633</v>
      </c>
      <c r="O7372" t="s">
        <v>11649</v>
      </c>
      <c r="P7372" t="s">
        <v>2875</v>
      </c>
      <c r="Q7372" t="s">
        <v>20694</v>
      </c>
      <c r="S7372" t="s">
        <v>20695</v>
      </c>
      <c r="T7372" s="4">
        <v>1150</v>
      </c>
      <c r="U7372" s="4">
        <v>8</v>
      </c>
      <c r="V7372" s="3">
        <v>1</v>
      </c>
      <c r="W7372" t="s">
        <v>208</v>
      </c>
      <c r="X7372" t="s">
        <v>20456</v>
      </c>
      <c r="Y7372">
        <v>90</v>
      </c>
      <c r="Z7372" s="14">
        <v>1</v>
      </c>
      <c r="AA7372" s="14"/>
      <c r="AB7372" s="14"/>
      <c r="AC7372" s="14"/>
      <c r="AD7372" s="14"/>
      <c r="AE7372" s="14"/>
      <c r="AF7372" s="14"/>
      <c r="AG7372" s="14"/>
      <c r="AH7372" s="14"/>
      <c r="AI7372" s="14"/>
      <c r="AJ7372" s="14"/>
      <c r="AK7372" s="14">
        <v>1</v>
      </c>
      <c r="AL7372" s="14"/>
      <c r="AM7372" s="14"/>
      <c r="AN7372" s="14">
        <v>1</v>
      </c>
      <c r="AO7372" s="14">
        <v>1</v>
      </c>
      <c r="AP7372" s="14">
        <v>1</v>
      </c>
      <c r="AQ7372" s="14"/>
      <c r="AR7372" s="14"/>
      <c r="AS7372" s="14"/>
      <c r="AT7372" s="14">
        <v>1</v>
      </c>
      <c r="AU7372" s="14">
        <v>1</v>
      </c>
      <c r="AV7372" s="14"/>
      <c r="AW7372" s="14"/>
      <c r="AX7372" s="14"/>
      <c r="AY7372" s="14"/>
      <c r="AZ7372" s="14"/>
      <c r="BA7372" s="14"/>
      <c r="BB7372" s="14"/>
      <c r="BC7372" s="14">
        <v>1</v>
      </c>
      <c r="BD7372" s="14"/>
      <c r="BE7372" s="14"/>
      <c r="BF7372" s="14"/>
      <c r="BG7372" s="14"/>
      <c r="BH7372" s="14"/>
      <c r="BI7372" s="14"/>
    </row>
    <row r="7373" spans="1:61" x14ac:dyDescent="0.25">
      <c r="A7373">
        <v>7372</v>
      </c>
      <c r="B7373" s="3">
        <v>2025</v>
      </c>
      <c r="C7373" s="3">
        <v>12</v>
      </c>
      <c r="D7373" t="s">
        <v>25</v>
      </c>
      <c r="E7373" s="21">
        <v>45994.529279131937</v>
      </c>
      <c r="F7373" t="s">
        <v>113</v>
      </c>
      <c r="G7373" t="s">
        <v>113</v>
      </c>
      <c r="H7373" t="s">
        <v>78</v>
      </c>
      <c r="I7373" t="s">
        <v>78</v>
      </c>
      <c r="J7373" t="s">
        <v>99</v>
      </c>
      <c r="K7373" t="s">
        <v>99</v>
      </c>
      <c r="L7373" t="s">
        <v>32</v>
      </c>
      <c r="M7373" t="s">
        <v>32</v>
      </c>
      <c r="N7373" t="s">
        <v>751</v>
      </c>
      <c r="O7373" t="s">
        <v>11649</v>
      </c>
      <c r="P7373" t="s">
        <v>20696</v>
      </c>
      <c r="Q7373" t="s">
        <v>20697</v>
      </c>
      <c r="R7373" t="s">
        <v>20698</v>
      </c>
      <c r="S7373" t="s">
        <v>20699</v>
      </c>
      <c r="T7373" s="4">
        <v>3450</v>
      </c>
      <c r="U7373" s="4">
        <v>24</v>
      </c>
      <c r="V7373" s="3">
        <v>1</v>
      </c>
      <c r="W7373" t="s">
        <v>208</v>
      </c>
      <c r="X7373" t="s">
        <v>20456</v>
      </c>
      <c r="Y7373">
        <v>91</v>
      </c>
      <c r="Z7373" s="14">
        <v>3</v>
      </c>
      <c r="AA7373" s="14"/>
      <c r="AB7373" s="14"/>
      <c r="AC7373" s="14"/>
      <c r="AD7373" s="14"/>
      <c r="AE7373" s="14"/>
      <c r="AF7373" s="14"/>
      <c r="AG7373" s="14"/>
      <c r="AH7373" s="14"/>
      <c r="AI7373" s="14"/>
      <c r="AJ7373" s="14"/>
      <c r="AK7373" s="14">
        <v>3</v>
      </c>
      <c r="AL7373" s="14"/>
      <c r="AM7373" s="14"/>
      <c r="AN7373" s="14">
        <v>3</v>
      </c>
      <c r="AO7373" s="14">
        <v>3</v>
      </c>
      <c r="AP7373" s="14">
        <v>3</v>
      </c>
      <c r="AQ7373" s="14"/>
      <c r="AR7373" s="14"/>
      <c r="AS7373" s="14"/>
      <c r="AT7373" s="14">
        <v>3</v>
      </c>
      <c r="AU7373" s="14">
        <v>3</v>
      </c>
      <c r="AV7373" s="14"/>
      <c r="AW7373" s="14"/>
      <c r="AX7373" s="14"/>
      <c r="AY7373" s="14"/>
      <c r="AZ7373" s="14"/>
      <c r="BA7373" s="14"/>
      <c r="BB7373" s="14"/>
      <c r="BC7373" s="14">
        <v>3</v>
      </c>
      <c r="BD7373" s="14"/>
      <c r="BE7373" s="14"/>
      <c r="BF7373" s="14"/>
      <c r="BG7373" s="14"/>
      <c r="BH7373" s="14"/>
      <c r="BI7373" s="14"/>
    </row>
    <row r="7374" spans="1:61" x14ac:dyDescent="0.25">
      <c r="A7374">
        <v>7373</v>
      </c>
      <c r="B7374" s="3">
        <v>2025</v>
      </c>
      <c r="C7374" s="3">
        <v>12</v>
      </c>
      <c r="D7374" t="s">
        <v>25</v>
      </c>
      <c r="E7374" s="21">
        <v>45994.552261423611</v>
      </c>
      <c r="F7374" t="s">
        <v>113</v>
      </c>
      <c r="G7374" t="s">
        <v>113</v>
      </c>
      <c r="H7374" t="s">
        <v>79</v>
      </c>
      <c r="I7374" t="s">
        <v>79</v>
      </c>
      <c r="J7374" t="s">
        <v>99</v>
      </c>
      <c r="K7374" t="s">
        <v>99</v>
      </c>
      <c r="L7374" t="s">
        <v>32</v>
      </c>
      <c r="M7374" t="s">
        <v>32</v>
      </c>
      <c r="N7374" t="s">
        <v>784</v>
      </c>
      <c r="O7374" t="s">
        <v>11649</v>
      </c>
      <c r="P7374" t="s">
        <v>2456</v>
      </c>
      <c r="Q7374" t="s">
        <v>20700</v>
      </c>
      <c r="R7374" t="s">
        <v>2457</v>
      </c>
      <c r="S7374" t="s">
        <v>20701</v>
      </c>
      <c r="T7374" s="4">
        <v>1150</v>
      </c>
      <c r="U7374" s="4">
        <v>8</v>
      </c>
      <c r="V7374" s="3">
        <v>1</v>
      </c>
      <c r="W7374" t="s">
        <v>208</v>
      </c>
      <c r="X7374" t="s">
        <v>20456</v>
      </c>
      <c r="Y7374">
        <v>92</v>
      </c>
      <c r="Z7374" s="14">
        <v>1</v>
      </c>
      <c r="AA7374" s="14"/>
      <c r="AB7374" s="14"/>
      <c r="AC7374" s="14"/>
      <c r="AD7374" s="14"/>
      <c r="AE7374" s="14"/>
      <c r="AF7374" s="14"/>
      <c r="AG7374" s="14"/>
      <c r="AH7374" s="14"/>
      <c r="AI7374" s="14"/>
      <c r="AJ7374" s="14"/>
      <c r="AK7374" s="14">
        <v>1</v>
      </c>
      <c r="AL7374" s="14"/>
      <c r="AM7374" s="14"/>
      <c r="AN7374" s="14">
        <v>1</v>
      </c>
      <c r="AO7374" s="14">
        <v>1</v>
      </c>
      <c r="AP7374" s="14">
        <v>1</v>
      </c>
      <c r="AQ7374" s="14"/>
      <c r="AR7374" s="14"/>
      <c r="AS7374" s="14"/>
      <c r="AT7374" s="14">
        <v>1</v>
      </c>
      <c r="AU7374" s="14">
        <v>1</v>
      </c>
      <c r="AV7374" s="14"/>
      <c r="AW7374" s="14"/>
      <c r="AX7374" s="14"/>
      <c r="AY7374" s="14"/>
      <c r="AZ7374" s="14"/>
      <c r="BA7374" s="14">
        <v>1</v>
      </c>
      <c r="BB7374" s="14"/>
      <c r="BC7374" s="14"/>
      <c r="BD7374" s="14"/>
      <c r="BE7374" s="14"/>
      <c r="BF7374" s="14"/>
      <c r="BG7374" s="14"/>
      <c r="BH7374" s="14"/>
      <c r="BI7374" s="14"/>
    </row>
    <row r="7375" spans="1:61" x14ac:dyDescent="0.25">
      <c r="A7375">
        <v>7374</v>
      </c>
      <c r="B7375" s="3">
        <v>2025</v>
      </c>
      <c r="C7375" s="3">
        <v>12</v>
      </c>
      <c r="D7375" t="s">
        <v>25</v>
      </c>
      <c r="E7375" s="21">
        <v>45994.569630196762</v>
      </c>
      <c r="F7375" t="s">
        <v>110</v>
      </c>
      <c r="G7375" t="s">
        <v>110</v>
      </c>
      <c r="H7375" t="s">
        <v>78</v>
      </c>
      <c r="I7375" t="s">
        <v>78</v>
      </c>
      <c r="J7375" t="s">
        <v>99</v>
      </c>
      <c r="K7375" t="s">
        <v>99</v>
      </c>
      <c r="L7375" t="s">
        <v>32</v>
      </c>
      <c r="M7375" t="s">
        <v>32</v>
      </c>
      <c r="N7375" t="s">
        <v>2631</v>
      </c>
      <c r="O7375" t="s">
        <v>11649</v>
      </c>
      <c r="P7375" t="s">
        <v>13268</v>
      </c>
      <c r="Q7375" t="s">
        <v>13269</v>
      </c>
      <c r="S7375" t="s">
        <v>15131</v>
      </c>
      <c r="T7375" s="4">
        <v>2400</v>
      </c>
      <c r="U7375" s="4">
        <v>18</v>
      </c>
      <c r="V7375" s="3">
        <v>1</v>
      </c>
      <c r="W7375" t="s">
        <v>208</v>
      </c>
      <c r="X7375" t="s">
        <v>20456</v>
      </c>
      <c r="Y7375">
        <v>93</v>
      </c>
      <c r="Z7375" s="14"/>
      <c r="AA7375" s="14"/>
      <c r="AB7375" s="14"/>
      <c r="AC7375" s="14"/>
      <c r="AD7375" s="14"/>
      <c r="AE7375" s="14"/>
      <c r="AF7375" s="14"/>
      <c r="AG7375" s="14"/>
      <c r="AH7375" s="14">
        <v>4</v>
      </c>
      <c r="AI7375" s="14">
        <v>4</v>
      </c>
      <c r="AJ7375" s="14">
        <v>2</v>
      </c>
      <c r="AK7375" s="14"/>
      <c r="AL7375" s="14">
        <v>4</v>
      </c>
      <c r="AM7375" s="14"/>
      <c r="AN7375" s="14"/>
      <c r="AO7375" s="14">
        <v>4</v>
      </c>
      <c r="AP7375" s="14"/>
      <c r="AQ7375" s="14"/>
      <c r="AR7375" s="14"/>
      <c r="AS7375" s="14"/>
      <c r="AT7375" s="14"/>
      <c r="AU7375" s="14"/>
      <c r="AV7375" s="14"/>
      <c r="AW7375" s="14"/>
      <c r="AX7375" s="14"/>
      <c r="AY7375" s="14"/>
      <c r="AZ7375" s="14"/>
      <c r="BA7375" s="14"/>
      <c r="BB7375" s="14"/>
      <c r="BC7375" s="14"/>
      <c r="BD7375" s="14"/>
      <c r="BE7375" s="14"/>
      <c r="BF7375" s="14"/>
      <c r="BG7375" s="14"/>
      <c r="BH7375" s="14"/>
      <c r="BI7375" s="14"/>
    </row>
    <row r="7376" spans="1:61" x14ac:dyDescent="0.25">
      <c r="A7376">
        <v>7375</v>
      </c>
      <c r="B7376" s="3">
        <v>2025</v>
      </c>
      <c r="C7376" s="3">
        <v>12</v>
      </c>
      <c r="D7376" t="s">
        <v>25</v>
      </c>
      <c r="E7376" s="21">
        <v>45994.763840300933</v>
      </c>
      <c r="F7376" t="s">
        <v>111</v>
      </c>
      <c r="G7376" t="s">
        <v>111</v>
      </c>
      <c r="H7376" t="s">
        <v>78</v>
      </c>
      <c r="I7376" t="s">
        <v>78</v>
      </c>
      <c r="J7376" t="s">
        <v>97</v>
      </c>
      <c r="K7376" t="s">
        <v>97</v>
      </c>
      <c r="L7376" t="s">
        <v>37</v>
      </c>
      <c r="M7376" t="s">
        <v>37</v>
      </c>
      <c r="N7376" t="s">
        <v>1807</v>
      </c>
      <c r="O7376" t="s">
        <v>11649</v>
      </c>
      <c r="P7376" t="s">
        <v>2319</v>
      </c>
      <c r="Q7376" t="s">
        <v>20702</v>
      </c>
      <c r="S7376" t="s">
        <v>13226</v>
      </c>
      <c r="T7376" s="4">
        <v>1150</v>
      </c>
      <c r="U7376" s="4">
        <v>8</v>
      </c>
      <c r="V7376" s="3">
        <v>1</v>
      </c>
      <c r="W7376" t="s">
        <v>208</v>
      </c>
      <c r="X7376" t="s">
        <v>20456</v>
      </c>
      <c r="Y7376">
        <v>94</v>
      </c>
      <c r="Z7376" s="14">
        <v>1</v>
      </c>
      <c r="AA7376" s="14"/>
      <c r="AB7376" s="14"/>
      <c r="AC7376" s="14"/>
      <c r="AD7376" s="14"/>
      <c r="AE7376" s="14"/>
      <c r="AF7376" s="14"/>
      <c r="AG7376" s="14"/>
      <c r="AH7376" s="14"/>
      <c r="AI7376" s="14"/>
      <c r="AJ7376" s="14"/>
      <c r="AK7376" s="14">
        <v>1</v>
      </c>
      <c r="AL7376" s="14"/>
      <c r="AM7376" s="14"/>
      <c r="AN7376" s="14">
        <v>1</v>
      </c>
      <c r="AO7376" s="14">
        <v>1</v>
      </c>
      <c r="AP7376" s="14">
        <v>1</v>
      </c>
      <c r="AQ7376" s="14"/>
      <c r="AR7376" s="14"/>
      <c r="AS7376" s="14"/>
      <c r="AT7376" s="14">
        <v>1</v>
      </c>
      <c r="AU7376" s="14">
        <v>1</v>
      </c>
      <c r="AV7376" s="14"/>
      <c r="AW7376" s="14"/>
      <c r="AX7376" s="14"/>
      <c r="AY7376" s="14"/>
      <c r="AZ7376" s="14"/>
      <c r="BA7376" s="14">
        <v>1</v>
      </c>
      <c r="BB7376" s="14"/>
      <c r="BC7376" s="14"/>
      <c r="BD7376" s="14"/>
      <c r="BE7376" s="14"/>
      <c r="BF7376" s="14"/>
      <c r="BG7376" s="14"/>
      <c r="BH7376" s="14"/>
      <c r="BI7376" s="14"/>
    </row>
    <row r="7377" spans="1:61" x14ac:dyDescent="0.25">
      <c r="A7377">
        <v>7376</v>
      </c>
      <c r="B7377" s="3">
        <v>2025</v>
      </c>
      <c r="C7377" s="3">
        <v>12</v>
      </c>
      <c r="D7377" t="s">
        <v>25</v>
      </c>
      <c r="E7377" s="21">
        <v>45994.850152268518</v>
      </c>
      <c r="F7377" t="s">
        <v>111</v>
      </c>
      <c r="G7377" t="s">
        <v>111</v>
      </c>
      <c r="H7377" t="s">
        <v>78</v>
      </c>
      <c r="I7377" t="s">
        <v>78</v>
      </c>
      <c r="J7377" t="s">
        <v>97</v>
      </c>
      <c r="K7377" t="s">
        <v>97</v>
      </c>
      <c r="L7377" t="s">
        <v>38</v>
      </c>
      <c r="M7377" t="s">
        <v>38</v>
      </c>
      <c r="N7377" t="s">
        <v>822</v>
      </c>
      <c r="O7377" t="s">
        <v>11649</v>
      </c>
      <c r="P7377" t="s">
        <v>7070</v>
      </c>
      <c r="Q7377" t="s">
        <v>7071</v>
      </c>
      <c r="S7377" t="s">
        <v>20703</v>
      </c>
      <c r="T7377" s="4">
        <v>1150</v>
      </c>
      <c r="U7377" s="4">
        <v>8</v>
      </c>
      <c r="V7377" s="3">
        <v>1</v>
      </c>
      <c r="W7377" t="s">
        <v>208</v>
      </c>
      <c r="X7377" t="s">
        <v>20456</v>
      </c>
      <c r="Y7377">
        <v>95</v>
      </c>
      <c r="Z7377" s="14">
        <v>1</v>
      </c>
      <c r="AA7377" s="14"/>
      <c r="AB7377" s="14"/>
      <c r="AC7377" s="14"/>
      <c r="AD7377" s="14"/>
      <c r="AE7377" s="14"/>
      <c r="AF7377" s="14"/>
      <c r="AG7377" s="14"/>
      <c r="AH7377" s="14"/>
      <c r="AI7377" s="14"/>
      <c r="AJ7377" s="14"/>
      <c r="AK7377" s="14">
        <v>1</v>
      </c>
      <c r="AL7377" s="14"/>
      <c r="AM7377" s="14"/>
      <c r="AN7377" s="14">
        <v>1</v>
      </c>
      <c r="AO7377" s="14">
        <v>1</v>
      </c>
      <c r="AP7377" s="14">
        <v>1</v>
      </c>
      <c r="AQ7377" s="14"/>
      <c r="AR7377" s="14"/>
      <c r="AS7377" s="14"/>
      <c r="AT7377" s="14">
        <v>1</v>
      </c>
      <c r="AU7377" s="14">
        <v>1</v>
      </c>
      <c r="AV7377" s="14"/>
      <c r="AW7377" s="14"/>
      <c r="AX7377" s="14"/>
      <c r="AY7377" s="14"/>
      <c r="AZ7377" s="14"/>
      <c r="BA7377" s="14">
        <v>1</v>
      </c>
      <c r="BB7377" s="14"/>
      <c r="BC7377" s="14"/>
      <c r="BD7377" s="14"/>
      <c r="BE7377" s="14"/>
      <c r="BF7377" s="14"/>
      <c r="BG7377" s="14"/>
      <c r="BH7377" s="14"/>
      <c r="BI7377" s="14"/>
    </row>
    <row r="7378" spans="1:61" x14ac:dyDescent="0.25">
      <c r="A7378">
        <v>7377</v>
      </c>
      <c r="B7378" s="3">
        <v>2025</v>
      </c>
      <c r="C7378" s="3">
        <v>12</v>
      </c>
      <c r="D7378" t="s">
        <v>25</v>
      </c>
      <c r="E7378" s="21">
        <v>45994.857750381947</v>
      </c>
      <c r="F7378" t="s">
        <v>110</v>
      </c>
      <c r="G7378" t="s">
        <v>110</v>
      </c>
      <c r="H7378" t="s">
        <v>78</v>
      </c>
      <c r="I7378" t="s">
        <v>78</v>
      </c>
      <c r="J7378" t="s">
        <v>99</v>
      </c>
      <c r="K7378" t="s">
        <v>99</v>
      </c>
      <c r="L7378" t="s">
        <v>32</v>
      </c>
      <c r="M7378" t="s">
        <v>32</v>
      </c>
      <c r="N7378" t="s">
        <v>3865</v>
      </c>
      <c r="O7378" t="s">
        <v>11649</v>
      </c>
      <c r="P7378" t="s">
        <v>13067</v>
      </c>
      <c r="Q7378" t="s">
        <v>13068</v>
      </c>
      <c r="S7378" t="s">
        <v>13069</v>
      </c>
      <c r="T7378" s="4">
        <v>2050</v>
      </c>
      <c r="U7378" s="4">
        <v>14</v>
      </c>
      <c r="V7378" s="3">
        <v>1</v>
      </c>
      <c r="W7378" t="s">
        <v>208</v>
      </c>
      <c r="X7378" t="s">
        <v>20456</v>
      </c>
      <c r="Y7378">
        <v>96</v>
      </c>
      <c r="Z7378" s="14">
        <v>2</v>
      </c>
      <c r="AA7378" s="14"/>
      <c r="AB7378" s="14"/>
      <c r="AC7378" s="14"/>
      <c r="AD7378" s="14"/>
      <c r="AE7378" s="14"/>
      <c r="AF7378" s="14"/>
      <c r="AG7378" s="14"/>
      <c r="AH7378" s="14"/>
      <c r="AI7378" s="14"/>
      <c r="AJ7378" s="14"/>
      <c r="AK7378" s="14"/>
      <c r="AL7378" s="14"/>
      <c r="AM7378" s="14"/>
      <c r="AN7378" s="14">
        <v>2</v>
      </c>
      <c r="AO7378" s="14">
        <v>2</v>
      </c>
      <c r="AP7378" s="14">
        <v>2</v>
      </c>
      <c r="AQ7378" s="14"/>
      <c r="AR7378" s="14"/>
      <c r="AS7378" s="14"/>
      <c r="AT7378" s="14">
        <v>2</v>
      </c>
      <c r="AU7378" s="14">
        <v>2</v>
      </c>
      <c r="AV7378" s="14"/>
      <c r="AW7378" s="14"/>
      <c r="AX7378" s="14"/>
      <c r="AY7378" s="14"/>
      <c r="AZ7378" s="14"/>
      <c r="BA7378" s="14">
        <v>2</v>
      </c>
      <c r="BB7378" s="14"/>
      <c r="BC7378" s="14"/>
      <c r="BD7378" s="14"/>
      <c r="BE7378" s="14"/>
      <c r="BF7378" s="14"/>
      <c r="BG7378" s="14"/>
      <c r="BH7378" s="14"/>
      <c r="BI7378" s="14"/>
    </row>
    <row r="7379" spans="1:61" x14ac:dyDescent="0.25">
      <c r="A7379">
        <v>7378</v>
      </c>
      <c r="B7379" s="3">
        <v>2025</v>
      </c>
      <c r="C7379" s="3">
        <v>12</v>
      </c>
      <c r="D7379" t="s">
        <v>25</v>
      </c>
      <c r="E7379" s="21">
        <v>45994.86002605324</v>
      </c>
      <c r="F7379" t="s">
        <v>110</v>
      </c>
      <c r="G7379" t="s">
        <v>110</v>
      </c>
      <c r="H7379" t="s">
        <v>79</v>
      </c>
      <c r="I7379" t="s">
        <v>79</v>
      </c>
      <c r="J7379" t="s">
        <v>99</v>
      </c>
      <c r="K7379" t="s">
        <v>99</v>
      </c>
      <c r="L7379" t="s">
        <v>33</v>
      </c>
      <c r="M7379" t="s">
        <v>33</v>
      </c>
      <c r="N7379" t="s">
        <v>650</v>
      </c>
      <c r="O7379" t="s">
        <v>11649</v>
      </c>
      <c r="P7379" t="s">
        <v>20704</v>
      </c>
      <c r="Q7379" t="s">
        <v>20705</v>
      </c>
      <c r="S7379" t="s">
        <v>20706</v>
      </c>
      <c r="T7379" s="4">
        <v>2300</v>
      </c>
      <c r="U7379" s="4">
        <v>16</v>
      </c>
      <c r="V7379" s="3">
        <v>1</v>
      </c>
      <c r="W7379" t="s">
        <v>208</v>
      </c>
      <c r="X7379" t="s">
        <v>20456</v>
      </c>
      <c r="Y7379">
        <v>97</v>
      </c>
      <c r="Z7379" s="14">
        <v>2</v>
      </c>
      <c r="AA7379" s="14"/>
      <c r="AB7379" s="14"/>
      <c r="AC7379" s="14"/>
      <c r="AD7379" s="14"/>
      <c r="AE7379" s="14"/>
      <c r="AF7379" s="14"/>
      <c r="AG7379" s="14"/>
      <c r="AH7379" s="14"/>
      <c r="AI7379" s="14"/>
      <c r="AJ7379" s="14"/>
      <c r="AK7379" s="14">
        <v>2</v>
      </c>
      <c r="AL7379" s="14"/>
      <c r="AM7379" s="14"/>
      <c r="AN7379" s="14">
        <v>2</v>
      </c>
      <c r="AO7379" s="14">
        <v>2</v>
      </c>
      <c r="AP7379" s="14">
        <v>2</v>
      </c>
      <c r="AQ7379" s="14"/>
      <c r="AR7379" s="14"/>
      <c r="AS7379" s="14"/>
      <c r="AT7379" s="14">
        <v>2</v>
      </c>
      <c r="AU7379" s="14">
        <v>2</v>
      </c>
      <c r="AV7379" s="14"/>
      <c r="AW7379" s="14"/>
      <c r="AX7379" s="14"/>
      <c r="AY7379" s="14"/>
      <c r="AZ7379" s="14"/>
      <c r="BA7379" s="14">
        <v>2</v>
      </c>
      <c r="BB7379" s="14"/>
      <c r="BC7379" s="14"/>
      <c r="BD7379" s="14"/>
      <c r="BE7379" s="14"/>
      <c r="BF7379" s="14"/>
      <c r="BG7379" s="14"/>
      <c r="BH7379" s="14"/>
      <c r="BI7379" s="14"/>
    </row>
    <row r="7380" spans="1:61" x14ac:dyDescent="0.25">
      <c r="A7380">
        <v>7379</v>
      </c>
      <c r="B7380" s="3">
        <v>2025</v>
      </c>
      <c r="C7380" s="3">
        <v>12</v>
      </c>
      <c r="D7380" t="s">
        <v>25</v>
      </c>
      <c r="E7380" s="21">
        <v>45994.860536423606</v>
      </c>
      <c r="F7380" t="s">
        <v>111</v>
      </c>
      <c r="G7380" t="s">
        <v>111</v>
      </c>
      <c r="H7380" t="s">
        <v>78</v>
      </c>
      <c r="I7380" t="s">
        <v>78</v>
      </c>
      <c r="J7380" t="s">
        <v>97</v>
      </c>
      <c r="K7380" t="s">
        <v>97</v>
      </c>
      <c r="L7380" t="s">
        <v>39</v>
      </c>
      <c r="M7380" t="s">
        <v>39</v>
      </c>
      <c r="N7380" t="s">
        <v>20707</v>
      </c>
      <c r="O7380" t="s">
        <v>11649</v>
      </c>
      <c r="P7380" t="s">
        <v>20708</v>
      </c>
      <c r="Q7380" t="s">
        <v>20709</v>
      </c>
      <c r="S7380" t="s">
        <v>20710</v>
      </c>
      <c r="T7380" s="4">
        <v>2200</v>
      </c>
      <c r="U7380" s="4">
        <v>10</v>
      </c>
      <c r="V7380" s="3">
        <v>1</v>
      </c>
      <c r="W7380" t="s">
        <v>208</v>
      </c>
      <c r="X7380" t="s">
        <v>20456</v>
      </c>
      <c r="Y7380">
        <v>98</v>
      </c>
      <c r="Z7380" s="14"/>
      <c r="AA7380" s="14">
        <v>4</v>
      </c>
      <c r="AB7380" s="14">
        <v>4</v>
      </c>
      <c r="AC7380" s="14"/>
      <c r="AD7380" s="14"/>
      <c r="AE7380" s="14"/>
      <c r="AF7380" s="14"/>
      <c r="AG7380" s="14"/>
      <c r="AH7380" s="14"/>
      <c r="AI7380" s="14"/>
      <c r="AJ7380" s="14"/>
      <c r="AK7380" s="14">
        <v>2</v>
      </c>
      <c r="AL7380" s="14"/>
      <c r="AM7380" s="14"/>
      <c r="AN7380" s="14"/>
      <c r="AO7380" s="14"/>
      <c r="AP7380" s="14"/>
      <c r="AQ7380" s="14"/>
      <c r="AR7380" s="14"/>
      <c r="AS7380" s="14"/>
      <c r="AT7380" s="14"/>
      <c r="AU7380" s="14"/>
      <c r="AV7380" s="14"/>
      <c r="AW7380" s="14"/>
      <c r="AX7380" s="14"/>
      <c r="AY7380" s="14"/>
      <c r="AZ7380" s="14"/>
      <c r="BA7380" s="14"/>
      <c r="BB7380" s="14"/>
      <c r="BC7380" s="14"/>
      <c r="BD7380" s="14"/>
      <c r="BE7380" s="14"/>
      <c r="BF7380" s="14"/>
      <c r="BG7380" s="14"/>
      <c r="BH7380" s="14"/>
      <c r="BI7380" s="14"/>
    </row>
    <row r="7381" spans="1:61" x14ac:dyDescent="0.25">
      <c r="A7381">
        <v>7380</v>
      </c>
      <c r="B7381" s="3">
        <v>2025</v>
      </c>
      <c r="C7381" s="3">
        <v>12</v>
      </c>
      <c r="D7381" t="s">
        <v>25</v>
      </c>
      <c r="E7381" s="21">
        <v>45994.864263078707</v>
      </c>
      <c r="F7381" t="s">
        <v>110</v>
      </c>
      <c r="G7381" t="s">
        <v>110</v>
      </c>
      <c r="H7381" t="s">
        <v>79</v>
      </c>
      <c r="I7381" t="s">
        <v>79</v>
      </c>
      <c r="J7381" t="s">
        <v>99</v>
      </c>
      <c r="K7381" t="s">
        <v>99</v>
      </c>
      <c r="L7381" t="s">
        <v>32</v>
      </c>
      <c r="M7381" t="s">
        <v>32</v>
      </c>
      <c r="N7381" t="s">
        <v>550</v>
      </c>
      <c r="O7381" t="s">
        <v>11649</v>
      </c>
      <c r="P7381" t="s">
        <v>16961</v>
      </c>
      <c r="Q7381" t="s">
        <v>16963</v>
      </c>
      <c r="R7381" t="s">
        <v>16962</v>
      </c>
      <c r="S7381" t="s">
        <v>20711</v>
      </c>
      <c r="T7381" s="4">
        <v>1150</v>
      </c>
      <c r="U7381" s="4">
        <v>8</v>
      </c>
      <c r="V7381" s="3">
        <v>1</v>
      </c>
      <c r="W7381" t="s">
        <v>208</v>
      </c>
      <c r="X7381" t="s">
        <v>20456</v>
      </c>
      <c r="Y7381">
        <v>99</v>
      </c>
      <c r="Z7381" s="14">
        <v>1</v>
      </c>
      <c r="AA7381" s="14"/>
      <c r="AB7381" s="14"/>
      <c r="AC7381" s="14"/>
      <c r="AD7381" s="14"/>
      <c r="AE7381" s="14"/>
      <c r="AF7381" s="14"/>
      <c r="AG7381" s="14"/>
      <c r="AH7381" s="14"/>
      <c r="AI7381" s="14"/>
      <c r="AJ7381" s="14"/>
      <c r="AK7381" s="14">
        <v>1</v>
      </c>
      <c r="AL7381" s="14"/>
      <c r="AM7381" s="14"/>
      <c r="AN7381" s="14">
        <v>1</v>
      </c>
      <c r="AO7381" s="14">
        <v>1</v>
      </c>
      <c r="AP7381" s="14">
        <v>1</v>
      </c>
      <c r="AQ7381" s="14"/>
      <c r="AR7381" s="14"/>
      <c r="AS7381" s="14"/>
      <c r="AT7381" s="14">
        <v>1</v>
      </c>
      <c r="AU7381" s="14">
        <v>1</v>
      </c>
      <c r="AV7381" s="14"/>
      <c r="AW7381" s="14"/>
      <c r="AX7381" s="14"/>
      <c r="AY7381" s="14"/>
      <c r="AZ7381" s="14"/>
      <c r="BA7381" s="14">
        <v>1</v>
      </c>
      <c r="BB7381" s="14"/>
      <c r="BC7381" s="14"/>
      <c r="BD7381" s="14"/>
      <c r="BE7381" s="14"/>
      <c r="BF7381" s="14"/>
      <c r="BG7381" s="14"/>
      <c r="BH7381" s="14"/>
      <c r="BI7381" s="14"/>
    </row>
    <row r="7382" spans="1:61" x14ac:dyDescent="0.25">
      <c r="A7382">
        <v>7381</v>
      </c>
      <c r="B7382" s="3">
        <v>2025</v>
      </c>
      <c r="C7382" s="3">
        <v>12</v>
      </c>
      <c r="D7382" t="s">
        <v>25</v>
      </c>
      <c r="E7382" s="21">
        <v>45994.869486331023</v>
      </c>
      <c r="F7382" t="s">
        <v>110</v>
      </c>
      <c r="G7382" t="s">
        <v>110</v>
      </c>
      <c r="H7382" t="s">
        <v>79</v>
      </c>
      <c r="I7382" t="s">
        <v>79</v>
      </c>
      <c r="J7382" t="s">
        <v>99</v>
      </c>
      <c r="K7382" t="s">
        <v>99</v>
      </c>
      <c r="L7382" t="s">
        <v>33</v>
      </c>
      <c r="M7382" t="s">
        <v>33</v>
      </c>
      <c r="N7382" t="s">
        <v>944</v>
      </c>
      <c r="O7382" t="s">
        <v>11649</v>
      </c>
      <c r="P7382" t="s">
        <v>20712</v>
      </c>
      <c r="Q7382" t="s">
        <v>20713</v>
      </c>
      <c r="S7382" t="s">
        <v>20714</v>
      </c>
      <c r="T7382" s="4">
        <v>1150</v>
      </c>
      <c r="U7382" s="4">
        <v>8</v>
      </c>
      <c r="V7382" s="3">
        <v>1</v>
      </c>
      <c r="W7382" t="s">
        <v>208</v>
      </c>
      <c r="X7382" t="s">
        <v>20456</v>
      </c>
      <c r="Y7382">
        <v>100</v>
      </c>
      <c r="Z7382" s="14"/>
      <c r="AA7382" s="14"/>
      <c r="AB7382" s="14">
        <v>1</v>
      </c>
      <c r="AC7382" s="14"/>
      <c r="AD7382" s="14"/>
      <c r="AE7382" s="14"/>
      <c r="AF7382" s="14"/>
      <c r="AG7382" s="14"/>
      <c r="AH7382" s="14"/>
      <c r="AI7382" s="14"/>
      <c r="AJ7382" s="14">
        <v>1</v>
      </c>
      <c r="AK7382" s="14"/>
      <c r="AL7382" s="14"/>
      <c r="AM7382" s="14"/>
      <c r="AN7382" s="14">
        <v>1</v>
      </c>
      <c r="AO7382" s="14">
        <v>1</v>
      </c>
      <c r="AP7382" s="14">
        <v>1</v>
      </c>
      <c r="AQ7382" s="14"/>
      <c r="AR7382" s="14"/>
      <c r="AS7382" s="14"/>
      <c r="AT7382" s="14">
        <v>1</v>
      </c>
      <c r="AU7382" s="14">
        <v>1</v>
      </c>
      <c r="AV7382" s="14"/>
      <c r="AW7382" s="14"/>
      <c r="AX7382" s="14"/>
      <c r="AY7382" s="14"/>
      <c r="AZ7382" s="14"/>
      <c r="BA7382" s="14">
        <v>1</v>
      </c>
      <c r="BB7382" s="14"/>
      <c r="BC7382" s="14"/>
      <c r="BD7382" s="14"/>
      <c r="BE7382" s="14"/>
      <c r="BF7382" s="14"/>
      <c r="BG7382" s="14"/>
      <c r="BH7382" s="14"/>
      <c r="BI7382" s="14"/>
    </row>
    <row r="7383" spans="1:61" x14ac:dyDescent="0.25">
      <c r="A7383">
        <v>7382</v>
      </c>
      <c r="B7383" s="3">
        <v>2025</v>
      </c>
      <c r="C7383" s="3">
        <v>12</v>
      </c>
      <c r="D7383" t="s">
        <v>25</v>
      </c>
      <c r="E7383" s="21">
        <v>45994.87174386574</v>
      </c>
      <c r="F7383" t="s">
        <v>110</v>
      </c>
      <c r="G7383" t="s">
        <v>110</v>
      </c>
      <c r="H7383" t="s">
        <v>78</v>
      </c>
      <c r="I7383" t="s">
        <v>78</v>
      </c>
      <c r="J7383" t="s">
        <v>99</v>
      </c>
      <c r="K7383" t="s">
        <v>99</v>
      </c>
      <c r="L7383" t="s">
        <v>32</v>
      </c>
      <c r="M7383" t="s">
        <v>32</v>
      </c>
      <c r="N7383" t="s">
        <v>809</v>
      </c>
      <c r="O7383" t="s">
        <v>11649</v>
      </c>
      <c r="P7383" t="s">
        <v>14709</v>
      </c>
      <c r="Q7383" t="s">
        <v>14711</v>
      </c>
      <c r="S7383" t="s">
        <v>14712</v>
      </c>
      <c r="T7383" s="4">
        <v>2750</v>
      </c>
      <c r="U7383" s="4">
        <v>18</v>
      </c>
      <c r="V7383" s="3">
        <v>1</v>
      </c>
      <c r="W7383" t="s">
        <v>208</v>
      </c>
      <c r="X7383" t="s">
        <v>20456</v>
      </c>
      <c r="Y7383">
        <v>101</v>
      </c>
      <c r="Z7383" s="14">
        <v>4</v>
      </c>
      <c r="AA7383" s="14"/>
      <c r="AB7383" s="14"/>
      <c r="AC7383" s="14"/>
      <c r="AD7383" s="14"/>
      <c r="AE7383" s="14"/>
      <c r="AF7383" s="14"/>
      <c r="AG7383" s="14"/>
      <c r="AH7383" s="14"/>
      <c r="AI7383" s="14"/>
      <c r="AJ7383" s="14"/>
      <c r="AK7383" s="14">
        <v>2</v>
      </c>
      <c r="AL7383" s="14"/>
      <c r="AM7383" s="14"/>
      <c r="AN7383" s="14">
        <v>2</v>
      </c>
      <c r="AO7383" s="14">
        <v>2</v>
      </c>
      <c r="AP7383" s="14">
        <v>2</v>
      </c>
      <c r="AQ7383" s="14"/>
      <c r="AR7383" s="14"/>
      <c r="AS7383" s="14"/>
      <c r="AT7383" s="14">
        <v>2</v>
      </c>
      <c r="AU7383" s="14">
        <v>2</v>
      </c>
      <c r="AV7383" s="14"/>
      <c r="AW7383" s="14"/>
      <c r="AX7383" s="14"/>
      <c r="AY7383" s="14"/>
      <c r="AZ7383" s="14"/>
      <c r="BA7383" s="14">
        <v>2</v>
      </c>
      <c r="BB7383" s="14"/>
      <c r="BC7383" s="14"/>
      <c r="BD7383" s="14"/>
      <c r="BE7383" s="14"/>
      <c r="BF7383" s="14"/>
      <c r="BG7383" s="14"/>
      <c r="BH7383" s="14"/>
      <c r="BI7383" s="14"/>
    </row>
    <row r="7384" spans="1:61" x14ac:dyDescent="0.25">
      <c r="A7384">
        <v>7383</v>
      </c>
      <c r="B7384" s="3">
        <v>2025</v>
      </c>
      <c r="C7384" s="3">
        <v>12</v>
      </c>
      <c r="D7384" t="s">
        <v>25</v>
      </c>
      <c r="E7384" s="21">
        <v>45994.878344675933</v>
      </c>
      <c r="F7384" t="s">
        <v>110</v>
      </c>
      <c r="G7384" t="s">
        <v>110</v>
      </c>
      <c r="H7384" t="s">
        <v>79</v>
      </c>
      <c r="I7384" t="s">
        <v>79</v>
      </c>
      <c r="J7384" t="s">
        <v>99</v>
      </c>
      <c r="K7384" t="s">
        <v>99</v>
      </c>
      <c r="L7384" t="s">
        <v>32</v>
      </c>
      <c r="M7384" t="s">
        <v>32</v>
      </c>
      <c r="N7384" t="s">
        <v>809</v>
      </c>
      <c r="O7384" t="s">
        <v>11649</v>
      </c>
      <c r="P7384" t="s">
        <v>20715</v>
      </c>
      <c r="Q7384" t="s">
        <v>20716</v>
      </c>
      <c r="S7384" t="s">
        <v>20717</v>
      </c>
      <c r="T7384" s="4">
        <v>1150</v>
      </c>
      <c r="U7384" s="4">
        <v>8</v>
      </c>
      <c r="V7384" s="3">
        <v>1</v>
      </c>
      <c r="W7384" t="s">
        <v>208</v>
      </c>
      <c r="X7384" t="s">
        <v>20456</v>
      </c>
      <c r="Y7384">
        <v>102</v>
      </c>
      <c r="Z7384" s="14">
        <v>1</v>
      </c>
      <c r="AA7384" s="14"/>
      <c r="AB7384" s="14"/>
      <c r="AC7384" s="14"/>
      <c r="AD7384" s="14"/>
      <c r="AE7384" s="14"/>
      <c r="AF7384" s="14"/>
      <c r="AG7384" s="14"/>
      <c r="AH7384" s="14"/>
      <c r="AI7384" s="14"/>
      <c r="AJ7384" s="14"/>
      <c r="AK7384" s="14">
        <v>1</v>
      </c>
      <c r="AL7384" s="14"/>
      <c r="AM7384" s="14"/>
      <c r="AN7384" s="14">
        <v>1</v>
      </c>
      <c r="AO7384" s="14">
        <v>1</v>
      </c>
      <c r="AP7384" s="14">
        <v>1</v>
      </c>
      <c r="AQ7384" s="14"/>
      <c r="AR7384" s="14"/>
      <c r="AS7384" s="14"/>
      <c r="AT7384" s="14">
        <v>1</v>
      </c>
      <c r="AU7384" s="14">
        <v>1</v>
      </c>
      <c r="AV7384" s="14"/>
      <c r="AW7384" s="14"/>
      <c r="AX7384" s="14"/>
      <c r="AY7384" s="14"/>
      <c r="AZ7384" s="14"/>
      <c r="BA7384" s="14">
        <v>1</v>
      </c>
      <c r="BB7384" s="14"/>
      <c r="BC7384" s="14"/>
      <c r="BD7384" s="14"/>
      <c r="BE7384" s="14"/>
      <c r="BF7384" s="14"/>
      <c r="BG7384" s="14"/>
      <c r="BH7384" s="14"/>
      <c r="BI7384" s="14"/>
    </row>
    <row r="7385" spans="1:61" x14ac:dyDescent="0.25">
      <c r="A7385">
        <v>7384</v>
      </c>
      <c r="B7385" s="3">
        <v>2025</v>
      </c>
      <c r="C7385" s="3">
        <v>12</v>
      </c>
      <c r="D7385" t="s">
        <v>25</v>
      </c>
      <c r="E7385" s="21">
        <v>45994.880446574083</v>
      </c>
      <c r="F7385" t="s">
        <v>110</v>
      </c>
      <c r="G7385" t="s">
        <v>110</v>
      </c>
      <c r="H7385" t="s">
        <v>79</v>
      </c>
      <c r="I7385" t="s">
        <v>79</v>
      </c>
      <c r="J7385" t="s">
        <v>99</v>
      </c>
      <c r="K7385" t="s">
        <v>99</v>
      </c>
      <c r="L7385" t="s">
        <v>33</v>
      </c>
      <c r="M7385" t="s">
        <v>33</v>
      </c>
      <c r="N7385" t="s">
        <v>854</v>
      </c>
      <c r="O7385" t="s">
        <v>11649</v>
      </c>
      <c r="P7385" t="s">
        <v>20718</v>
      </c>
      <c r="Q7385" t="s">
        <v>20719</v>
      </c>
      <c r="R7385" t="s">
        <v>20720</v>
      </c>
      <c r="S7385" t="s">
        <v>20721</v>
      </c>
      <c r="T7385" s="4">
        <v>1150</v>
      </c>
      <c r="U7385" s="4">
        <v>8</v>
      </c>
      <c r="V7385" s="3">
        <v>1</v>
      </c>
      <c r="W7385" t="s">
        <v>208</v>
      </c>
      <c r="X7385" t="s">
        <v>20456</v>
      </c>
      <c r="Y7385">
        <v>103</v>
      </c>
      <c r="Z7385" s="14">
        <v>1</v>
      </c>
      <c r="AA7385" s="14"/>
      <c r="AB7385" s="14"/>
      <c r="AC7385" s="14"/>
      <c r="AD7385" s="14"/>
      <c r="AE7385" s="14"/>
      <c r="AF7385" s="14"/>
      <c r="AG7385" s="14"/>
      <c r="AH7385" s="14"/>
      <c r="AI7385" s="14">
        <v>1</v>
      </c>
      <c r="AJ7385" s="14"/>
      <c r="AK7385" s="14"/>
      <c r="AL7385" s="14"/>
      <c r="AM7385" s="14"/>
      <c r="AN7385" s="14">
        <v>1</v>
      </c>
      <c r="AO7385" s="14">
        <v>1</v>
      </c>
      <c r="AP7385" s="14">
        <v>1</v>
      </c>
      <c r="AQ7385" s="14"/>
      <c r="AR7385" s="14"/>
      <c r="AS7385" s="14"/>
      <c r="AT7385" s="14">
        <v>1</v>
      </c>
      <c r="AU7385" s="14">
        <v>1</v>
      </c>
      <c r="AV7385" s="14"/>
      <c r="AW7385" s="14"/>
      <c r="AX7385" s="14"/>
      <c r="AY7385" s="14"/>
      <c r="AZ7385" s="14"/>
      <c r="BA7385" s="14">
        <v>1</v>
      </c>
      <c r="BB7385" s="14"/>
      <c r="BC7385" s="14"/>
      <c r="BD7385" s="14"/>
      <c r="BE7385" s="14"/>
      <c r="BF7385" s="14"/>
      <c r="BG7385" s="14"/>
      <c r="BH7385" s="14"/>
      <c r="BI7385" s="14"/>
    </row>
    <row r="7386" spans="1:61" x14ac:dyDescent="0.25">
      <c r="A7386">
        <v>7385</v>
      </c>
      <c r="B7386" s="3">
        <v>2025</v>
      </c>
      <c r="C7386" s="3">
        <v>12</v>
      </c>
      <c r="D7386" t="s">
        <v>25</v>
      </c>
      <c r="E7386" s="21">
        <v>45994.885239282397</v>
      </c>
      <c r="F7386" t="s">
        <v>110</v>
      </c>
      <c r="G7386" t="s">
        <v>110</v>
      </c>
      <c r="H7386" t="s">
        <v>79</v>
      </c>
      <c r="I7386" t="s">
        <v>79</v>
      </c>
      <c r="J7386" t="s">
        <v>97</v>
      </c>
      <c r="K7386" t="s">
        <v>97</v>
      </c>
      <c r="L7386" t="s">
        <v>37</v>
      </c>
      <c r="M7386" t="s">
        <v>37</v>
      </c>
      <c r="N7386" t="s">
        <v>689</v>
      </c>
      <c r="O7386" t="s">
        <v>11649</v>
      </c>
      <c r="P7386" t="s">
        <v>20722</v>
      </c>
      <c r="Q7386" t="s">
        <v>20723</v>
      </c>
      <c r="R7386" t="s">
        <v>20724</v>
      </c>
      <c r="S7386" t="s">
        <v>20725</v>
      </c>
      <c r="T7386" s="4">
        <v>1150</v>
      </c>
      <c r="U7386" s="4">
        <v>8</v>
      </c>
      <c r="V7386" s="3">
        <v>1</v>
      </c>
      <c r="W7386" t="s">
        <v>208</v>
      </c>
      <c r="X7386" t="s">
        <v>20456</v>
      </c>
      <c r="Y7386">
        <v>104</v>
      </c>
      <c r="Z7386" s="14">
        <v>1</v>
      </c>
      <c r="AA7386" s="14"/>
      <c r="AB7386" s="14"/>
      <c r="AC7386" s="14"/>
      <c r="AD7386" s="14"/>
      <c r="AE7386" s="14"/>
      <c r="AF7386" s="14"/>
      <c r="AG7386" s="14"/>
      <c r="AH7386" s="14"/>
      <c r="AI7386" s="14"/>
      <c r="AJ7386" s="14"/>
      <c r="AK7386" s="14">
        <v>1</v>
      </c>
      <c r="AL7386" s="14"/>
      <c r="AM7386" s="14"/>
      <c r="AN7386" s="14">
        <v>1</v>
      </c>
      <c r="AO7386" s="14">
        <v>1</v>
      </c>
      <c r="AP7386" s="14">
        <v>1</v>
      </c>
      <c r="AQ7386" s="14"/>
      <c r="AR7386" s="14"/>
      <c r="AS7386" s="14"/>
      <c r="AT7386" s="14">
        <v>1</v>
      </c>
      <c r="AU7386" s="14">
        <v>1</v>
      </c>
      <c r="AV7386" s="14"/>
      <c r="AW7386" s="14"/>
      <c r="AX7386" s="14"/>
      <c r="AY7386" s="14"/>
      <c r="AZ7386" s="14"/>
      <c r="BA7386" s="14">
        <v>1</v>
      </c>
      <c r="BB7386" s="14"/>
      <c r="BC7386" s="14"/>
      <c r="BD7386" s="14"/>
      <c r="BE7386" s="14"/>
      <c r="BF7386" s="14"/>
      <c r="BG7386" s="14"/>
      <c r="BH7386" s="14"/>
      <c r="BI7386" s="14"/>
    </row>
    <row r="7387" spans="1:61" x14ac:dyDescent="0.25">
      <c r="A7387">
        <v>7386</v>
      </c>
      <c r="B7387" s="3">
        <v>2025</v>
      </c>
      <c r="C7387" s="3">
        <v>12</v>
      </c>
      <c r="D7387" t="s">
        <v>25</v>
      </c>
      <c r="E7387" s="21">
        <v>45994.88652133102</v>
      </c>
      <c r="F7387" t="s">
        <v>110</v>
      </c>
      <c r="G7387" t="s">
        <v>110</v>
      </c>
      <c r="H7387" t="s">
        <v>79</v>
      </c>
      <c r="I7387" t="s">
        <v>79</v>
      </c>
      <c r="J7387" t="s">
        <v>97</v>
      </c>
      <c r="K7387" t="s">
        <v>97</v>
      </c>
      <c r="L7387" t="s">
        <v>34</v>
      </c>
      <c r="M7387" t="s">
        <v>34</v>
      </c>
      <c r="N7387" t="s">
        <v>2860</v>
      </c>
      <c r="O7387" t="s">
        <v>11649</v>
      </c>
      <c r="P7387" t="s">
        <v>2524</v>
      </c>
      <c r="Q7387" t="s">
        <v>19049</v>
      </c>
      <c r="R7387" t="s">
        <v>19050</v>
      </c>
      <c r="S7387" t="s">
        <v>20726</v>
      </c>
      <c r="T7387" s="4">
        <v>1150</v>
      </c>
      <c r="U7387" s="4">
        <v>8</v>
      </c>
      <c r="V7387" s="3">
        <v>1</v>
      </c>
      <c r="W7387" t="s">
        <v>208</v>
      </c>
      <c r="X7387" t="s">
        <v>20456</v>
      </c>
      <c r="Y7387">
        <v>105</v>
      </c>
      <c r="Z7387" s="14">
        <v>1</v>
      </c>
      <c r="AA7387" s="14"/>
      <c r="AB7387" s="14"/>
      <c r="AC7387" s="14"/>
      <c r="AD7387" s="14"/>
      <c r="AE7387" s="14"/>
      <c r="AF7387" s="14"/>
      <c r="AG7387" s="14"/>
      <c r="AH7387" s="14"/>
      <c r="AI7387" s="14"/>
      <c r="AJ7387" s="14"/>
      <c r="AK7387" s="14">
        <v>1</v>
      </c>
      <c r="AL7387" s="14"/>
      <c r="AM7387" s="14"/>
      <c r="AN7387" s="14">
        <v>1</v>
      </c>
      <c r="AO7387" s="14">
        <v>1</v>
      </c>
      <c r="AP7387" s="14">
        <v>1</v>
      </c>
      <c r="AQ7387" s="14"/>
      <c r="AR7387" s="14"/>
      <c r="AS7387" s="14"/>
      <c r="AT7387" s="14">
        <v>1</v>
      </c>
      <c r="AU7387" s="14">
        <v>1</v>
      </c>
      <c r="AV7387" s="14"/>
      <c r="AW7387" s="14"/>
      <c r="AX7387" s="14"/>
      <c r="AY7387" s="14"/>
      <c r="AZ7387" s="14"/>
      <c r="BA7387" s="14">
        <v>1</v>
      </c>
      <c r="BB7387" s="14"/>
      <c r="BC7387" s="14"/>
      <c r="BD7387" s="14"/>
      <c r="BE7387" s="14"/>
      <c r="BF7387" s="14"/>
      <c r="BG7387" s="14"/>
      <c r="BH7387" s="14"/>
      <c r="BI7387" s="14"/>
    </row>
    <row r="7388" spans="1:61" x14ac:dyDescent="0.25">
      <c r="A7388">
        <v>7387</v>
      </c>
      <c r="B7388" s="3">
        <v>2025</v>
      </c>
      <c r="C7388" s="3">
        <v>12</v>
      </c>
      <c r="D7388" t="s">
        <v>25</v>
      </c>
      <c r="E7388" s="21">
        <v>45994.887685567133</v>
      </c>
      <c r="F7388" t="s">
        <v>110</v>
      </c>
      <c r="G7388" t="s">
        <v>110</v>
      </c>
      <c r="H7388" t="s">
        <v>79</v>
      </c>
      <c r="I7388" t="s">
        <v>79</v>
      </c>
      <c r="J7388" t="s">
        <v>97</v>
      </c>
      <c r="K7388" t="s">
        <v>97</v>
      </c>
      <c r="L7388" t="s">
        <v>34</v>
      </c>
      <c r="M7388" t="s">
        <v>34</v>
      </c>
      <c r="N7388" t="s">
        <v>2860</v>
      </c>
      <c r="O7388" t="s">
        <v>11649</v>
      </c>
      <c r="P7388" t="s">
        <v>1132</v>
      </c>
      <c r="Q7388" t="s">
        <v>20727</v>
      </c>
      <c r="S7388" t="s">
        <v>1454</v>
      </c>
      <c r="T7388" s="4">
        <v>1150</v>
      </c>
      <c r="U7388" s="4">
        <v>8</v>
      </c>
      <c r="V7388" s="3">
        <v>1</v>
      </c>
      <c r="W7388" t="s">
        <v>208</v>
      </c>
      <c r="X7388" t="s">
        <v>20456</v>
      </c>
      <c r="Y7388">
        <v>106</v>
      </c>
      <c r="Z7388" s="14">
        <v>1</v>
      </c>
      <c r="AA7388" s="14"/>
      <c r="AB7388" s="14"/>
      <c r="AC7388" s="14"/>
      <c r="AD7388" s="14"/>
      <c r="AE7388" s="14"/>
      <c r="AF7388" s="14"/>
      <c r="AG7388" s="14"/>
      <c r="AH7388" s="14"/>
      <c r="AI7388" s="14"/>
      <c r="AJ7388" s="14"/>
      <c r="AK7388" s="14">
        <v>1</v>
      </c>
      <c r="AL7388" s="14"/>
      <c r="AM7388" s="14"/>
      <c r="AN7388" s="14">
        <v>1</v>
      </c>
      <c r="AO7388" s="14">
        <v>1</v>
      </c>
      <c r="AP7388" s="14">
        <v>1</v>
      </c>
      <c r="AQ7388" s="14"/>
      <c r="AR7388" s="14"/>
      <c r="AS7388" s="14"/>
      <c r="AT7388" s="14">
        <v>1</v>
      </c>
      <c r="AU7388" s="14">
        <v>1</v>
      </c>
      <c r="AV7388" s="14"/>
      <c r="AW7388" s="14"/>
      <c r="AX7388" s="14"/>
      <c r="AY7388" s="14"/>
      <c r="AZ7388" s="14"/>
      <c r="BA7388" s="14">
        <v>1</v>
      </c>
      <c r="BB7388" s="14"/>
      <c r="BC7388" s="14"/>
      <c r="BD7388" s="14"/>
      <c r="BE7388" s="14"/>
      <c r="BF7388" s="14"/>
      <c r="BG7388" s="14"/>
      <c r="BH7388" s="14"/>
      <c r="BI7388" s="14"/>
    </row>
    <row r="7389" spans="1:61" x14ac:dyDescent="0.25">
      <c r="A7389">
        <v>7388</v>
      </c>
      <c r="B7389" s="3">
        <v>2025</v>
      </c>
      <c r="C7389" s="3">
        <v>12</v>
      </c>
      <c r="D7389" t="s">
        <v>25</v>
      </c>
      <c r="E7389" s="21">
        <v>45994.889095162027</v>
      </c>
      <c r="F7389" t="s">
        <v>110</v>
      </c>
      <c r="G7389" t="s">
        <v>110</v>
      </c>
      <c r="H7389" t="s">
        <v>81</v>
      </c>
      <c r="I7389" t="s">
        <v>81</v>
      </c>
      <c r="J7389" t="s">
        <v>97</v>
      </c>
      <c r="K7389" t="s">
        <v>97</v>
      </c>
      <c r="L7389" t="s">
        <v>37</v>
      </c>
      <c r="M7389" t="s">
        <v>37</v>
      </c>
      <c r="N7389" t="s">
        <v>55</v>
      </c>
      <c r="O7389" t="s">
        <v>11649</v>
      </c>
      <c r="P7389" t="s">
        <v>5955</v>
      </c>
      <c r="Q7389" t="s">
        <v>5956</v>
      </c>
      <c r="S7389" t="s">
        <v>1807</v>
      </c>
      <c r="T7389" s="4">
        <v>1150</v>
      </c>
      <c r="U7389" s="4">
        <v>8</v>
      </c>
      <c r="V7389" s="3">
        <v>1</v>
      </c>
      <c r="W7389" t="s">
        <v>208</v>
      </c>
      <c r="X7389" t="s">
        <v>20456</v>
      </c>
      <c r="Y7389">
        <v>107</v>
      </c>
      <c r="Z7389" s="14">
        <v>1</v>
      </c>
      <c r="AA7389" s="14"/>
      <c r="AB7389" s="14"/>
      <c r="AC7389" s="14"/>
      <c r="AD7389" s="14"/>
      <c r="AE7389" s="14"/>
      <c r="AF7389" s="14"/>
      <c r="AG7389" s="14"/>
      <c r="AH7389" s="14"/>
      <c r="AI7389" s="14"/>
      <c r="AJ7389" s="14"/>
      <c r="AK7389" s="14">
        <v>1</v>
      </c>
      <c r="AL7389" s="14"/>
      <c r="AM7389" s="14"/>
      <c r="AN7389" s="14">
        <v>1</v>
      </c>
      <c r="AO7389" s="14">
        <v>1</v>
      </c>
      <c r="AP7389" s="14">
        <v>1</v>
      </c>
      <c r="AQ7389" s="14"/>
      <c r="AR7389" s="14"/>
      <c r="AS7389" s="14"/>
      <c r="AT7389" s="14">
        <v>1</v>
      </c>
      <c r="AU7389" s="14">
        <v>1</v>
      </c>
      <c r="AV7389" s="14"/>
      <c r="AW7389" s="14"/>
      <c r="AX7389" s="14"/>
      <c r="AY7389" s="14"/>
      <c r="AZ7389" s="14"/>
      <c r="BA7389" s="14">
        <v>1</v>
      </c>
      <c r="BB7389" s="14"/>
      <c r="BC7389" s="14"/>
      <c r="BD7389" s="14"/>
      <c r="BE7389" s="14"/>
      <c r="BF7389" s="14"/>
      <c r="BG7389" s="14"/>
      <c r="BH7389" s="14"/>
      <c r="BI7389" s="14"/>
    </row>
    <row r="7390" spans="1:61" x14ac:dyDescent="0.25">
      <c r="A7390">
        <v>7389</v>
      </c>
      <c r="B7390" s="3">
        <v>2025</v>
      </c>
      <c r="C7390" s="3">
        <v>12</v>
      </c>
      <c r="D7390" t="s">
        <v>25</v>
      </c>
      <c r="E7390" s="21">
        <v>45994.929126435192</v>
      </c>
      <c r="F7390" t="s">
        <v>115</v>
      </c>
      <c r="G7390" t="s">
        <v>115</v>
      </c>
      <c r="H7390" t="s">
        <v>79</v>
      </c>
      <c r="I7390" t="s">
        <v>79</v>
      </c>
      <c r="J7390" t="s">
        <v>99</v>
      </c>
      <c r="K7390" t="s">
        <v>99</v>
      </c>
      <c r="L7390" t="s">
        <v>32</v>
      </c>
      <c r="M7390" t="s">
        <v>32</v>
      </c>
      <c r="N7390" t="s">
        <v>1228</v>
      </c>
      <c r="O7390" t="s">
        <v>11649</v>
      </c>
      <c r="P7390" t="s">
        <v>20728</v>
      </c>
      <c r="Q7390" t="s">
        <v>177</v>
      </c>
      <c r="S7390" t="s">
        <v>6523</v>
      </c>
      <c r="T7390" s="4">
        <v>1150</v>
      </c>
      <c r="U7390" s="4">
        <v>8</v>
      </c>
      <c r="V7390" s="3">
        <v>1</v>
      </c>
      <c r="W7390" t="s">
        <v>208</v>
      </c>
      <c r="X7390" t="s">
        <v>20456</v>
      </c>
      <c r="Y7390">
        <v>108</v>
      </c>
      <c r="Z7390" s="14">
        <v>1</v>
      </c>
      <c r="AA7390" s="14"/>
      <c r="AB7390" s="14"/>
      <c r="AC7390" s="14"/>
      <c r="AD7390" s="14"/>
      <c r="AE7390" s="14"/>
      <c r="AF7390" s="14"/>
      <c r="AG7390" s="14"/>
      <c r="AH7390" s="14"/>
      <c r="AI7390" s="14"/>
      <c r="AJ7390" s="14"/>
      <c r="AK7390" s="14"/>
      <c r="AL7390" s="14"/>
      <c r="AM7390" s="14"/>
      <c r="AN7390" s="14">
        <v>1</v>
      </c>
      <c r="AO7390" s="14">
        <v>2</v>
      </c>
      <c r="AP7390" s="14">
        <v>1</v>
      </c>
      <c r="AQ7390" s="14"/>
      <c r="AR7390" s="14"/>
      <c r="AS7390" s="14"/>
      <c r="AT7390" s="14">
        <v>1</v>
      </c>
      <c r="AU7390" s="14">
        <v>1</v>
      </c>
      <c r="AV7390" s="14"/>
      <c r="AW7390" s="14"/>
      <c r="AX7390" s="14"/>
      <c r="AY7390" s="14"/>
      <c r="AZ7390" s="14"/>
      <c r="BA7390" s="14"/>
      <c r="BB7390" s="14"/>
      <c r="BC7390" s="14">
        <v>1</v>
      </c>
      <c r="BD7390" s="14"/>
      <c r="BE7390" s="14"/>
      <c r="BF7390" s="14"/>
      <c r="BG7390" s="14"/>
      <c r="BH7390" s="14"/>
      <c r="BI7390" s="14"/>
    </row>
    <row r="7391" spans="1:61" x14ac:dyDescent="0.25">
      <c r="A7391">
        <v>7390</v>
      </c>
      <c r="B7391" s="3">
        <v>2025</v>
      </c>
      <c r="C7391" s="3">
        <v>12</v>
      </c>
      <c r="D7391" t="s">
        <v>25</v>
      </c>
      <c r="E7391" s="21">
        <v>45994.93407541667</v>
      </c>
      <c r="F7391" t="s">
        <v>115</v>
      </c>
      <c r="G7391" t="s">
        <v>115</v>
      </c>
      <c r="H7391" t="s">
        <v>79</v>
      </c>
      <c r="I7391" t="s">
        <v>79</v>
      </c>
      <c r="J7391" t="s">
        <v>99</v>
      </c>
      <c r="K7391" t="s">
        <v>99</v>
      </c>
      <c r="L7391" t="s">
        <v>32</v>
      </c>
      <c r="M7391" t="s">
        <v>32</v>
      </c>
      <c r="N7391" t="s">
        <v>809</v>
      </c>
      <c r="O7391" t="s">
        <v>11649</v>
      </c>
      <c r="P7391" t="s">
        <v>16715</v>
      </c>
      <c r="Q7391" t="s">
        <v>16716</v>
      </c>
      <c r="S7391" t="s">
        <v>16717</v>
      </c>
      <c r="T7391" s="4">
        <v>2300</v>
      </c>
      <c r="U7391" s="4">
        <v>16</v>
      </c>
      <c r="V7391" s="3">
        <v>1</v>
      </c>
      <c r="W7391" t="s">
        <v>208</v>
      </c>
      <c r="X7391" t="s">
        <v>20456</v>
      </c>
      <c r="Y7391">
        <v>109</v>
      </c>
      <c r="Z7391" s="14">
        <v>2</v>
      </c>
      <c r="AA7391" s="14"/>
      <c r="AB7391" s="14"/>
      <c r="AC7391" s="14"/>
      <c r="AD7391" s="14"/>
      <c r="AE7391" s="14"/>
      <c r="AF7391" s="14"/>
      <c r="AG7391" s="14"/>
      <c r="AH7391" s="14"/>
      <c r="AI7391" s="14"/>
      <c r="AJ7391" s="14"/>
      <c r="AK7391" s="14">
        <v>2</v>
      </c>
      <c r="AL7391" s="14"/>
      <c r="AM7391" s="14"/>
      <c r="AN7391" s="14">
        <v>2</v>
      </c>
      <c r="AO7391" s="14">
        <v>2</v>
      </c>
      <c r="AP7391" s="14">
        <v>2</v>
      </c>
      <c r="AQ7391" s="14"/>
      <c r="AR7391" s="14"/>
      <c r="AS7391" s="14"/>
      <c r="AT7391" s="14">
        <v>2</v>
      </c>
      <c r="AU7391" s="14">
        <v>2</v>
      </c>
      <c r="AV7391" s="14"/>
      <c r="AW7391" s="14"/>
      <c r="AX7391" s="14"/>
      <c r="AY7391" s="14"/>
      <c r="AZ7391" s="14"/>
      <c r="BA7391" s="14"/>
      <c r="BB7391" s="14"/>
      <c r="BC7391" s="14">
        <v>2</v>
      </c>
      <c r="BD7391" s="14"/>
      <c r="BE7391" s="14"/>
      <c r="BF7391" s="14"/>
      <c r="BG7391" s="14"/>
      <c r="BH7391" s="14"/>
      <c r="BI7391" s="14"/>
    </row>
    <row r="7392" spans="1:61" x14ac:dyDescent="0.25">
      <c r="A7392">
        <v>7391</v>
      </c>
      <c r="B7392" s="3">
        <v>2025</v>
      </c>
      <c r="C7392" s="3">
        <v>12</v>
      </c>
      <c r="D7392" t="s">
        <v>25</v>
      </c>
      <c r="E7392" s="21">
        <v>45994.945396643518</v>
      </c>
      <c r="F7392" t="s">
        <v>115</v>
      </c>
      <c r="G7392" t="s">
        <v>115</v>
      </c>
      <c r="H7392" t="s">
        <v>79</v>
      </c>
      <c r="I7392" t="s">
        <v>79</v>
      </c>
      <c r="J7392" t="s">
        <v>99</v>
      </c>
      <c r="K7392" t="s">
        <v>99</v>
      </c>
      <c r="L7392" t="s">
        <v>33</v>
      </c>
      <c r="M7392" t="s">
        <v>33</v>
      </c>
      <c r="N7392" t="s">
        <v>19596</v>
      </c>
      <c r="O7392" t="s">
        <v>11649</v>
      </c>
      <c r="P7392" t="s">
        <v>7284</v>
      </c>
      <c r="Q7392" t="s">
        <v>20729</v>
      </c>
      <c r="R7392" t="s">
        <v>20730</v>
      </c>
      <c r="S7392" t="s">
        <v>20731</v>
      </c>
      <c r="T7392" s="4">
        <v>2050</v>
      </c>
      <c r="U7392" s="4">
        <v>14</v>
      </c>
      <c r="V7392" s="3">
        <v>1</v>
      </c>
      <c r="W7392" t="s">
        <v>208</v>
      </c>
      <c r="X7392" t="s">
        <v>20456</v>
      </c>
      <c r="Y7392">
        <v>110</v>
      </c>
      <c r="Z7392" s="14">
        <v>2</v>
      </c>
      <c r="AA7392" s="14"/>
      <c r="AB7392" s="14"/>
      <c r="AC7392" s="14"/>
      <c r="AD7392" s="14"/>
      <c r="AE7392" s="14"/>
      <c r="AF7392" s="14"/>
      <c r="AG7392" s="14"/>
      <c r="AH7392" s="14"/>
      <c r="AI7392" s="14"/>
      <c r="AJ7392" s="14"/>
      <c r="AK7392" s="14"/>
      <c r="AL7392" s="14"/>
      <c r="AM7392" s="14"/>
      <c r="AN7392" s="14">
        <v>2</v>
      </c>
      <c r="AO7392" s="14">
        <v>2</v>
      </c>
      <c r="AP7392" s="14">
        <v>2</v>
      </c>
      <c r="AQ7392" s="14"/>
      <c r="AR7392" s="14"/>
      <c r="AS7392" s="14"/>
      <c r="AT7392" s="14">
        <v>2</v>
      </c>
      <c r="AU7392" s="14">
        <v>2</v>
      </c>
      <c r="AV7392" s="14"/>
      <c r="AW7392" s="14"/>
      <c r="AX7392" s="14"/>
      <c r="AY7392" s="14"/>
      <c r="AZ7392" s="14"/>
      <c r="BA7392" s="14">
        <v>1</v>
      </c>
      <c r="BB7392" s="14"/>
      <c r="BC7392" s="14">
        <v>1</v>
      </c>
      <c r="BD7392" s="14"/>
      <c r="BE7392" s="14"/>
      <c r="BF7392" s="14"/>
      <c r="BG7392" s="14"/>
      <c r="BH7392" s="14"/>
      <c r="BI7392" s="14"/>
    </row>
    <row r="7393" spans="1:61" x14ac:dyDescent="0.25">
      <c r="A7393">
        <v>7392</v>
      </c>
      <c r="B7393" s="3">
        <v>2025</v>
      </c>
      <c r="C7393" s="3">
        <v>12</v>
      </c>
      <c r="D7393" t="s">
        <v>25</v>
      </c>
      <c r="E7393" s="21">
        <v>45994.954678043992</v>
      </c>
      <c r="F7393" t="s">
        <v>115</v>
      </c>
      <c r="G7393" t="s">
        <v>115</v>
      </c>
      <c r="H7393" t="s">
        <v>79</v>
      </c>
      <c r="I7393" t="s">
        <v>79</v>
      </c>
      <c r="J7393" t="s">
        <v>97</v>
      </c>
      <c r="K7393" t="s">
        <v>97</v>
      </c>
      <c r="L7393" t="s">
        <v>43</v>
      </c>
      <c r="M7393" t="s">
        <v>43</v>
      </c>
      <c r="N7393" t="s">
        <v>43</v>
      </c>
      <c r="O7393" t="s">
        <v>11649</v>
      </c>
      <c r="P7393" t="s">
        <v>20732</v>
      </c>
      <c r="Q7393" t="s">
        <v>20733</v>
      </c>
      <c r="S7393" t="s">
        <v>20734</v>
      </c>
      <c r="T7393" s="4">
        <v>1150</v>
      </c>
      <c r="U7393" s="4">
        <v>8</v>
      </c>
      <c r="V7393" s="3">
        <v>1</v>
      </c>
      <c r="W7393" t="s">
        <v>208</v>
      </c>
      <c r="X7393" t="s">
        <v>20456</v>
      </c>
      <c r="Y7393">
        <v>111</v>
      </c>
      <c r="Z7393" s="14">
        <v>1</v>
      </c>
      <c r="AA7393" s="14"/>
      <c r="AB7393" s="14"/>
      <c r="AC7393" s="14"/>
      <c r="AD7393" s="14"/>
      <c r="AE7393" s="14"/>
      <c r="AF7393" s="14"/>
      <c r="AG7393" s="14"/>
      <c r="AH7393" s="14"/>
      <c r="AI7393" s="14"/>
      <c r="AJ7393" s="14"/>
      <c r="AK7393" s="14">
        <v>1</v>
      </c>
      <c r="AL7393" s="14"/>
      <c r="AM7393" s="14"/>
      <c r="AN7393" s="14">
        <v>1</v>
      </c>
      <c r="AO7393" s="14">
        <v>1</v>
      </c>
      <c r="AP7393" s="14">
        <v>1</v>
      </c>
      <c r="AQ7393" s="14"/>
      <c r="AR7393" s="14"/>
      <c r="AS7393" s="14"/>
      <c r="AT7393" s="14">
        <v>1</v>
      </c>
      <c r="AU7393" s="14">
        <v>1</v>
      </c>
      <c r="AV7393" s="14"/>
      <c r="AW7393" s="14"/>
      <c r="AX7393" s="14"/>
      <c r="AY7393" s="14"/>
      <c r="AZ7393" s="14"/>
      <c r="BA7393" s="14">
        <v>1</v>
      </c>
      <c r="BB7393" s="14"/>
      <c r="BC7393" s="14"/>
      <c r="BD7393" s="14"/>
      <c r="BE7393" s="14"/>
      <c r="BF7393" s="14"/>
      <c r="BG7393" s="14"/>
      <c r="BH7393" s="14"/>
      <c r="BI7393" s="14"/>
    </row>
    <row r="7394" spans="1:61" x14ac:dyDescent="0.25">
      <c r="A7394">
        <v>7393</v>
      </c>
      <c r="B7394" s="3">
        <v>2025</v>
      </c>
      <c r="C7394" s="3">
        <v>12</v>
      </c>
      <c r="D7394" t="s">
        <v>25</v>
      </c>
      <c r="E7394" s="21">
        <v>45994.956603981482</v>
      </c>
      <c r="F7394" t="s">
        <v>115</v>
      </c>
      <c r="G7394" t="s">
        <v>115</v>
      </c>
      <c r="H7394" t="s">
        <v>79</v>
      </c>
      <c r="I7394" t="s">
        <v>79</v>
      </c>
      <c r="J7394" t="s">
        <v>97</v>
      </c>
      <c r="K7394" t="s">
        <v>97</v>
      </c>
      <c r="L7394" t="s">
        <v>693</v>
      </c>
      <c r="M7394" t="s">
        <v>35</v>
      </c>
      <c r="N7394" t="s">
        <v>14352</v>
      </c>
      <c r="O7394" t="s">
        <v>11649</v>
      </c>
      <c r="P7394" t="s">
        <v>20735</v>
      </c>
      <c r="Q7394" t="s">
        <v>20736</v>
      </c>
      <c r="S7394" t="s">
        <v>20737</v>
      </c>
      <c r="T7394" s="4">
        <v>1150</v>
      </c>
      <c r="U7394" s="4">
        <v>8</v>
      </c>
      <c r="V7394" s="3">
        <v>1</v>
      </c>
      <c r="W7394" t="s">
        <v>208</v>
      </c>
      <c r="X7394" t="s">
        <v>20456</v>
      </c>
      <c r="Y7394">
        <v>112</v>
      </c>
      <c r="Z7394" s="14">
        <v>1</v>
      </c>
      <c r="AA7394" s="14"/>
      <c r="AB7394" s="14"/>
      <c r="AC7394" s="14"/>
      <c r="AD7394" s="14"/>
      <c r="AE7394" s="14"/>
      <c r="AF7394" s="14"/>
      <c r="AG7394" s="14"/>
      <c r="AH7394" s="14"/>
      <c r="AI7394" s="14"/>
      <c r="AJ7394" s="14"/>
      <c r="AK7394" s="14">
        <v>1</v>
      </c>
      <c r="AL7394" s="14"/>
      <c r="AM7394" s="14"/>
      <c r="AN7394" s="14">
        <v>1</v>
      </c>
      <c r="AO7394" s="14">
        <v>1</v>
      </c>
      <c r="AP7394" s="14">
        <v>1</v>
      </c>
      <c r="AQ7394" s="14"/>
      <c r="AR7394" s="14"/>
      <c r="AS7394" s="14"/>
      <c r="AT7394" s="14">
        <v>1</v>
      </c>
      <c r="AU7394" s="14">
        <v>1</v>
      </c>
      <c r="AV7394" s="14"/>
      <c r="AW7394" s="14"/>
      <c r="AX7394" s="14"/>
      <c r="AY7394" s="14"/>
      <c r="AZ7394" s="14"/>
      <c r="BA7394" s="14">
        <v>1</v>
      </c>
      <c r="BB7394" s="14"/>
      <c r="BC7394" s="14"/>
      <c r="BD7394" s="14"/>
      <c r="BE7394" s="14"/>
      <c r="BF7394" s="14"/>
      <c r="BG7394" s="14"/>
      <c r="BH7394" s="14"/>
      <c r="BI7394" s="14"/>
    </row>
    <row r="7395" spans="1:61" x14ac:dyDescent="0.25">
      <c r="A7395">
        <v>7394</v>
      </c>
      <c r="B7395" s="3">
        <v>2025</v>
      </c>
      <c r="C7395" s="3">
        <v>12</v>
      </c>
      <c r="D7395" t="s">
        <v>25</v>
      </c>
      <c r="E7395" s="21">
        <v>45994.97422103009</v>
      </c>
      <c r="F7395" t="s">
        <v>115</v>
      </c>
      <c r="G7395" t="s">
        <v>115</v>
      </c>
      <c r="H7395" t="s">
        <v>79</v>
      </c>
      <c r="I7395" t="s">
        <v>79</v>
      </c>
      <c r="J7395" t="s">
        <v>99</v>
      </c>
      <c r="K7395" t="s">
        <v>99</v>
      </c>
      <c r="L7395" t="s">
        <v>32</v>
      </c>
      <c r="M7395" t="s">
        <v>32</v>
      </c>
      <c r="N7395" t="s">
        <v>16886</v>
      </c>
      <c r="O7395" t="s">
        <v>11649</v>
      </c>
      <c r="P7395" t="s">
        <v>5204</v>
      </c>
      <c r="Q7395" t="s">
        <v>20738</v>
      </c>
      <c r="R7395" t="s">
        <v>20739</v>
      </c>
      <c r="S7395" t="s">
        <v>20740</v>
      </c>
      <c r="T7395" s="4">
        <v>1150</v>
      </c>
      <c r="U7395" s="4">
        <v>8</v>
      </c>
      <c r="V7395" s="3">
        <v>1</v>
      </c>
      <c r="W7395" t="s">
        <v>208</v>
      </c>
      <c r="X7395" t="s">
        <v>20456</v>
      </c>
      <c r="Y7395">
        <v>113</v>
      </c>
      <c r="Z7395" s="14">
        <v>1</v>
      </c>
      <c r="AA7395" s="14"/>
      <c r="AB7395" s="14"/>
      <c r="AC7395" s="14"/>
      <c r="AD7395" s="14"/>
      <c r="AE7395" s="14"/>
      <c r="AF7395" s="14"/>
      <c r="AG7395" s="14"/>
      <c r="AH7395" s="14"/>
      <c r="AI7395" s="14"/>
      <c r="AJ7395" s="14"/>
      <c r="AK7395" s="14">
        <v>1</v>
      </c>
      <c r="AL7395" s="14"/>
      <c r="AM7395" s="14"/>
      <c r="AN7395" s="14">
        <v>1</v>
      </c>
      <c r="AO7395" s="14">
        <v>1</v>
      </c>
      <c r="AP7395" s="14">
        <v>1</v>
      </c>
      <c r="AQ7395" s="14"/>
      <c r="AR7395" s="14"/>
      <c r="AS7395" s="14"/>
      <c r="AT7395" s="14">
        <v>1</v>
      </c>
      <c r="AU7395" s="14">
        <v>1</v>
      </c>
      <c r="AV7395" s="14"/>
      <c r="AW7395" s="14"/>
      <c r="AX7395" s="14"/>
      <c r="AY7395" s="14"/>
      <c r="AZ7395" s="14"/>
      <c r="BA7395" s="14">
        <v>1</v>
      </c>
      <c r="BB7395" s="14"/>
      <c r="BC7395" s="14"/>
      <c r="BD7395" s="14"/>
      <c r="BE7395" s="14"/>
      <c r="BF7395" s="14"/>
      <c r="BG7395" s="14"/>
      <c r="BH7395" s="14"/>
      <c r="BI7395" s="14"/>
    </row>
    <row r="7396" spans="1:61" x14ac:dyDescent="0.25">
      <c r="A7396">
        <v>7395</v>
      </c>
      <c r="B7396" s="3">
        <v>2025</v>
      </c>
      <c r="C7396" s="3">
        <v>12</v>
      </c>
      <c r="D7396" t="s">
        <v>25</v>
      </c>
      <c r="E7396" s="21">
        <v>45994.992685798607</v>
      </c>
      <c r="F7396" t="s">
        <v>115</v>
      </c>
      <c r="G7396" t="s">
        <v>115</v>
      </c>
      <c r="H7396" t="s">
        <v>79</v>
      </c>
      <c r="I7396" t="s">
        <v>79</v>
      </c>
      <c r="J7396" t="s">
        <v>99</v>
      </c>
      <c r="K7396" t="s">
        <v>99</v>
      </c>
      <c r="L7396" t="s">
        <v>33</v>
      </c>
      <c r="M7396" t="s">
        <v>33</v>
      </c>
      <c r="N7396" t="s">
        <v>654</v>
      </c>
      <c r="O7396" t="s">
        <v>11649</v>
      </c>
      <c r="P7396" t="s">
        <v>20741</v>
      </c>
      <c r="Q7396" t="s">
        <v>20742</v>
      </c>
      <c r="S7396" t="s">
        <v>20743</v>
      </c>
      <c r="T7396" s="4">
        <v>1150</v>
      </c>
      <c r="U7396" s="4">
        <v>7</v>
      </c>
      <c r="V7396" s="3">
        <v>1</v>
      </c>
      <c r="W7396" t="s">
        <v>208</v>
      </c>
      <c r="X7396" t="s">
        <v>20456</v>
      </c>
      <c r="Y7396">
        <v>114</v>
      </c>
      <c r="Z7396" s="14">
        <v>1</v>
      </c>
      <c r="AA7396" s="14">
        <v>1</v>
      </c>
      <c r="AB7396" s="14"/>
      <c r="AC7396" s="14"/>
      <c r="AD7396" s="14"/>
      <c r="AE7396" s="14"/>
      <c r="AF7396" s="14"/>
      <c r="AG7396" s="14"/>
      <c r="AH7396" s="14"/>
      <c r="AI7396" s="14"/>
      <c r="AJ7396" s="14"/>
      <c r="AK7396" s="14">
        <v>1</v>
      </c>
      <c r="AL7396" s="14"/>
      <c r="AM7396" s="14"/>
      <c r="AN7396" s="14"/>
      <c r="AO7396" s="14"/>
      <c r="AP7396" s="14"/>
      <c r="AQ7396" s="14"/>
      <c r="AR7396" s="14"/>
      <c r="AS7396" s="14"/>
      <c r="AT7396" s="14">
        <v>2</v>
      </c>
      <c r="AU7396" s="14"/>
      <c r="AV7396" s="14"/>
      <c r="AW7396" s="14"/>
      <c r="AX7396" s="14"/>
      <c r="AY7396" s="14"/>
      <c r="AZ7396" s="14"/>
      <c r="BA7396" s="14">
        <v>2</v>
      </c>
      <c r="BB7396" s="14"/>
      <c r="BC7396" s="14"/>
      <c r="BD7396" s="14"/>
      <c r="BE7396" s="14"/>
      <c r="BF7396" s="14"/>
      <c r="BG7396" s="14"/>
      <c r="BH7396" s="14"/>
      <c r="BI7396" s="14"/>
    </row>
    <row r="7397" spans="1:61" x14ac:dyDescent="0.25">
      <c r="A7397">
        <v>7396</v>
      </c>
      <c r="B7397" s="3">
        <v>2025</v>
      </c>
      <c r="C7397" s="3">
        <v>12</v>
      </c>
      <c r="D7397" t="s">
        <v>25</v>
      </c>
      <c r="E7397" s="21">
        <v>45994.994938124997</v>
      </c>
      <c r="F7397" t="s">
        <v>113</v>
      </c>
      <c r="G7397" t="s">
        <v>113</v>
      </c>
      <c r="H7397" t="s">
        <v>78</v>
      </c>
      <c r="I7397" t="s">
        <v>78</v>
      </c>
      <c r="J7397" t="s">
        <v>97</v>
      </c>
      <c r="K7397" t="s">
        <v>97</v>
      </c>
      <c r="L7397" t="s">
        <v>693</v>
      </c>
      <c r="M7397" t="s">
        <v>35</v>
      </c>
      <c r="N7397" t="s">
        <v>766</v>
      </c>
      <c r="O7397" t="s">
        <v>11649</v>
      </c>
      <c r="P7397" t="s">
        <v>20744</v>
      </c>
      <c r="Q7397" t="s">
        <v>20745</v>
      </c>
      <c r="R7397" t="s">
        <v>20746</v>
      </c>
      <c r="S7397" t="s">
        <v>766</v>
      </c>
      <c r="T7397" s="4">
        <v>2555</v>
      </c>
      <c r="U7397" s="4">
        <v>17</v>
      </c>
      <c r="V7397" s="3">
        <v>1</v>
      </c>
      <c r="W7397" t="s">
        <v>208</v>
      </c>
      <c r="X7397" t="s">
        <v>20456</v>
      </c>
      <c r="Y7397">
        <v>115</v>
      </c>
      <c r="Z7397" s="14"/>
      <c r="AA7397" s="14">
        <v>2</v>
      </c>
      <c r="AB7397" s="14">
        <v>2</v>
      </c>
      <c r="AC7397" s="14"/>
      <c r="AD7397" s="14"/>
      <c r="AE7397" s="14">
        <v>2</v>
      </c>
      <c r="AF7397" s="14"/>
      <c r="AG7397" s="14"/>
      <c r="AH7397" s="14"/>
      <c r="AI7397" s="14">
        <v>2</v>
      </c>
      <c r="AJ7397" s="14"/>
      <c r="AK7397" s="14">
        <v>2</v>
      </c>
      <c r="AL7397" s="14">
        <v>2</v>
      </c>
      <c r="AM7397" s="14">
        <v>4</v>
      </c>
      <c r="AN7397" s="14"/>
      <c r="AO7397" s="14"/>
      <c r="AP7397" s="14"/>
      <c r="AQ7397" s="14"/>
      <c r="AR7397" s="14"/>
      <c r="AS7397" s="14"/>
      <c r="AT7397" s="14"/>
      <c r="AU7397" s="14"/>
      <c r="AV7397" s="14"/>
      <c r="AW7397" s="14"/>
      <c r="AX7397" s="14"/>
      <c r="AY7397" s="14"/>
      <c r="AZ7397" s="14"/>
      <c r="BA7397" s="14"/>
      <c r="BB7397" s="14"/>
      <c r="BC7397" s="14">
        <v>1</v>
      </c>
      <c r="BD7397" s="14"/>
      <c r="BE7397" s="14"/>
      <c r="BF7397" s="14"/>
      <c r="BG7397" s="14"/>
      <c r="BH7397" s="14"/>
      <c r="BI7397" s="14"/>
    </row>
    <row r="7398" spans="1:61" x14ac:dyDescent="0.25">
      <c r="A7398">
        <v>7397</v>
      </c>
      <c r="B7398" s="3">
        <v>2025</v>
      </c>
      <c r="C7398" s="3">
        <v>12</v>
      </c>
      <c r="D7398" t="s">
        <v>25</v>
      </c>
      <c r="E7398" s="21">
        <v>45994.997399259257</v>
      </c>
      <c r="F7398" t="s">
        <v>113</v>
      </c>
      <c r="G7398" t="s">
        <v>113</v>
      </c>
      <c r="H7398" t="s">
        <v>78</v>
      </c>
      <c r="I7398" t="s">
        <v>78</v>
      </c>
      <c r="J7398" t="s">
        <v>97</v>
      </c>
      <c r="K7398" t="s">
        <v>97</v>
      </c>
      <c r="L7398" t="s">
        <v>37</v>
      </c>
      <c r="M7398" t="s">
        <v>37</v>
      </c>
      <c r="N7398" t="s">
        <v>602</v>
      </c>
      <c r="O7398" t="s">
        <v>11649</v>
      </c>
      <c r="P7398" t="s">
        <v>20747</v>
      </c>
      <c r="Q7398" t="s">
        <v>20748</v>
      </c>
      <c r="S7398" t="s">
        <v>20749</v>
      </c>
      <c r="T7398" s="4">
        <v>1150</v>
      </c>
      <c r="U7398" s="4">
        <v>8</v>
      </c>
      <c r="V7398" s="3">
        <v>1</v>
      </c>
      <c r="W7398" t="s">
        <v>208</v>
      </c>
      <c r="X7398" t="s">
        <v>20456</v>
      </c>
      <c r="Y7398">
        <v>116</v>
      </c>
      <c r="Z7398" s="14">
        <v>1</v>
      </c>
      <c r="AA7398" s="14"/>
      <c r="AB7398" s="14"/>
      <c r="AC7398" s="14"/>
      <c r="AD7398" s="14"/>
      <c r="AE7398" s="14"/>
      <c r="AF7398" s="14"/>
      <c r="AG7398" s="14"/>
      <c r="AH7398" s="14"/>
      <c r="AI7398" s="14"/>
      <c r="AJ7398" s="14"/>
      <c r="AK7398" s="14">
        <v>1</v>
      </c>
      <c r="AL7398" s="14"/>
      <c r="AM7398" s="14"/>
      <c r="AN7398" s="14">
        <v>1</v>
      </c>
      <c r="AO7398" s="14">
        <v>1</v>
      </c>
      <c r="AP7398" s="14">
        <v>1</v>
      </c>
      <c r="AQ7398" s="14"/>
      <c r="AR7398" s="14"/>
      <c r="AS7398" s="14"/>
      <c r="AT7398" s="14">
        <v>1</v>
      </c>
      <c r="AU7398" s="14">
        <v>1</v>
      </c>
      <c r="AV7398" s="14"/>
      <c r="AW7398" s="14"/>
      <c r="AX7398" s="14"/>
      <c r="AY7398" s="14"/>
      <c r="AZ7398" s="14"/>
      <c r="BA7398" s="14"/>
      <c r="BB7398" s="14"/>
      <c r="BC7398" s="14">
        <v>1</v>
      </c>
      <c r="BD7398" s="14"/>
      <c r="BE7398" s="14"/>
      <c r="BF7398" s="14"/>
      <c r="BG7398" s="14"/>
      <c r="BH7398" s="14"/>
      <c r="BI7398" s="14"/>
    </row>
    <row r="7399" spans="1:61" x14ac:dyDescent="0.25">
      <c r="A7399">
        <v>7398</v>
      </c>
      <c r="B7399" s="3">
        <v>2025</v>
      </c>
      <c r="C7399" s="3">
        <v>12</v>
      </c>
      <c r="D7399" t="s">
        <v>25</v>
      </c>
      <c r="E7399" s="21">
        <v>45994.999150844909</v>
      </c>
      <c r="F7399" t="s">
        <v>113</v>
      </c>
      <c r="G7399" t="s">
        <v>113</v>
      </c>
      <c r="H7399" t="s">
        <v>78</v>
      </c>
      <c r="I7399" t="s">
        <v>78</v>
      </c>
      <c r="J7399" t="s">
        <v>99</v>
      </c>
      <c r="K7399" t="s">
        <v>99</v>
      </c>
      <c r="L7399" t="s">
        <v>32</v>
      </c>
      <c r="M7399" t="s">
        <v>32</v>
      </c>
      <c r="N7399" t="s">
        <v>658</v>
      </c>
      <c r="O7399" t="s">
        <v>11649</v>
      </c>
      <c r="P7399" t="s">
        <v>20750</v>
      </c>
      <c r="Q7399" t="s">
        <v>20751</v>
      </c>
      <c r="S7399" t="s">
        <v>20752</v>
      </c>
      <c r="T7399" s="4">
        <v>1010</v>
      </c>
      <c r="U7399" s="4">
        <v>8</v>
      </c>
      <c r="V7399" s="3">
        <v>1</v>
      </c>
      <c r="W7399" t="s">
        <v>208</v>
      </c>
      <c r="X7399" t="s">
        <v>20456</v>
      </c>
      <c r="Y7399">
        <v>117</v>
      </c>
      <c r="Z7399" s="14"/>
      <c r="AA7399" s="14"/>
      <c r="AB7399" s="14"/>
      <c r="AC7399" s="14">
        <v>2</v>
      </c>
      <c r="AD7399" s="14"/>
      <c r="AE7399" s="14"/>
      <c r="AF7399" s="14"/>
      <c r="AG7399" s="14"/>
      <c r="AH7399" s="14"/>
      <c r="AI7399" s="14">
        <v>2</v>
      </c>
      <c r="AJ7399" s="14">
        <v>2</v>
      </c>
      <c r="AK7399" s="14"/>
      <c r="AL7399" s="14"/>
      <c r="AM7399" s="14"/>
      <c r="AN7399" s="14"/>
      <c r="AO7399" s="14"/>
      <c r="AP7399" s="14"/>
      <c r="AQ7399" s="14"/>
      <c r="AR7399" s="14"/>
      <c r="AS7399" s="14"/>
      <c r="AT7399" s="14">
        <v>2</v>
      </c>
      <c r="AU7399" s="14"/>
      <c r="AV7399" s="14"/>
      <c r="AW7399" s="14"/>
      <c r="AX7399" s="14"/>
      <c r="AY7399" s="14"/>
      <c r="AZ7399" s="14"/>
      <c r="BA7399" s="14"/>
      <c r="BB7399" s="14"/>
      <c r="BC7399" s="14"/>
      <c r="BD7399" s="14"/>
      <c r="BE7399" s="14"/>
      <c r="BF7399" s="14"/>
      <c r="BG7399" s="14"/>
      <c r="BH7399" s="14"/>
      <c r="BI7399" s="14"/>
    </row>
    <row r="7400" spans="1:61" x14ac:dyDescent="0.25">
      <c r="A7400">
        <v>7399</v>
      </c>
      <c r="B7400" s="3">
        <v>2025</v>
      </c>
      <c r="C7400" s="3">
        <v>12</v>
      </c>
      <c r="D7400" t="s">
        <v>25</v>
      </c>
      <c r="E7400" s="21">
        <v>45995.002951527778</v>
      </c>
      <c r="F7400" t="s">
        <v>115</v>
      </c>
      <c r="G7400" t="s">
        <v>115</v>
      </c>
      <c r="H7400" t="s">
        <v>79</v>
      </c>
      <c r="I7400" t="s">
        <v>79</v>
      </c>
      <c r="J7400" t="s">
        <v>97</v>
      </c>
      <c r="K7400" t="s">
        <v>97</v>
      </c>
      <c r="L7400" t="s">
        <v>34</v>
      </c>
      <c r="M7400" t="s">
        <v>34</v>
      </c>
      <c r="N7400" t="s">
        <v>633</v>
      </c>
      <c r="O7400" t="s">
        <v>11649</v>
      </c>
      <c r="P7400" t="s">
        <v>19624</v>
      </c>
      <c r="Q7400" t="s">
        <v>182</v>
      </c>
      <c r="S7400" t="s">
        <v>20075</v>
      </c>
      <c r="T7400" s="4">
        <v>2300</v>
      </c>
      <c r="U7400" s="4">
        <v>16</v>
      </c>
      <c r="V7400" s="3">
        <v>1</v>
      </c>
      <c r="W7400" t="s">
        <v>208</v>
      </c>
      <c r="X7400" t="s">
        <v>20456</v>
      </c>
      <c r="Y7400">
        <v>118</v>
      </c>
      <c r="Z7400" s="14">
        <v>2</v>
      </c>
      <c r="AA7400" s="14"/>
      <c r="AB7400" s="14"/>
      <c r="AC7400" s="14"/>
      <c r="AD7400" s="14"/>
      <c r="AE7400" s="14"/>
      <c r="AF7400" s="14"/>
      <c r="AG7400" s="14"/>
      <c r="AH7400" s="14"/>
      <c r="AI7400" s="14"/>
      <c r="AJ7400" s="14"/>
      <c r="AK7400" s="14">
        <v>2</v>
      </c>
      <c r="AL7400" s="14"/>
      <c r="AM7400" s="14"/>
      <c r="AN7400" s="14">
        <v>2</v>
      </c>
      <c r="AO7400" s="14">
        <v>2</v>
      </c>
      <c r="AP7400" s="14">
        <v>2</v>
      </c>
      <c r="AQ7400" s="14"/>
      <c r="AR7400" s="14"/>
      <c r="AS7400" s="14"/>
      <c r="AT7400" s="14">
        <v>2</v>
      </c>
      <c r="AU7400" s="14">
        <v>2</v>
      </c>
      <c r="AV7400" s="14"/>
      <c r="AW7400" s="14"/>
      <c r="AX7400" s="14"/>
      <c r="AY7400" s="14"/>
      <c r="AZ7400" s="14"/>
      <c r="BA7400" s="14"/>
      <c r="BB7400" s="14"/>
      <c r="BC7400" s="14">
        <v>2</v>
      </c>
      <c r="BD7400" s="14"/>
      <c r="BE7400" s="14"/>
      <c r="BF7400" s="14"/>
      <c r="BG7400" s="14"/>
      <c r="BH7400" s="14"/>
      <c r="BI7400" s="14"/>
    </row>
    <row r="7401" spans="1:61" x14ac:dyDescent="0.25">
      <c r="A7401">
        <v>7400</v>
      </c>
      <c r="B7401" s="3">
        <v>2025</v>
      </c>
      <c r="C7401" s="3">
        <v>12</v>
      </c>
      <c r="D7401" t="s">
        <v>25</v>
      </c>
      <c r="E7401" s="21">
        <v>45995.004479849536</v>
      </c>
      <c r="F7401" t="s">
        <v>113</v>
      </c>
      <c r="G7401" t="s">
        <v>113</v>
      </c>
      <c r="H7401" t="s">
        <v>78</v>
      </c>
      <c r="I7401" t="s">
        <v>78</v>
      </c>
      <c r="J7401" t="s">
        <v>97</v>
      </c>
      <c r="K7401" t="s">
        <v>97</v>
      </c>
      <c r="L7401" t="s">
        <v>34</v>
      </c>
      <c r="M7401" t="s">
        <v>34</v>
      </c>
      <c r="N7401" t="s">
        <v>20753</v>
      </c>
      <c r="O7401" t="s">
        <v>11649</v>
      </c>
      <c r="P7401" t="s">
        <v>20754</v>
      </c>
      <c r="Q7401" t="s">
        <v>20755</v>
      </c>
      <c r="R7401" t="s">
        <v>20756</v>
      </c>
      <c r="S7401" t="s">
        <v>20753</v>
      </c>
      <c r="T7401" s="4">
        <v>1450</v>
      </c>
      <c r="U7401" s="4">
        <v>12</v>
      </c>
      <c r="V7401" s="3">
        <v>1</v>
      </c>
      <c r="W7401" t="s">
        <v>208</v>
      </c>
      <c r="X7401" t="s">
        <v>20456</v>
      </c>
      <c r="Y7401">
        <v>119</v>
      </c>
      <c r="Z7401" s="14">
        <v>1</v>
      </c>
      <c r="AA7401" s="14"/>
      <c r="AB7401" s="14"/>
      <c r="AC7401" s="14"/>
      <c r="AD7401" s="14"/>
      <c r="AE7401" s="14"/>
      <c r="AF7401" s="14"/>
      <c r="AG7401" s="14"/>
      <c r="AH7401" s="14"/>
      <c r="AI7401" s="14"/>
      <c r="AJ7401" s="14"/>
      <c r="AK7401" s="14">
        <v>1</v>
      </c>
      <c r="AL7401" s="14">
        <v>2</v>
      </c>
      <c r="AM7401" s="14">
        <v>2</v>
      </c>
      <c r="AN7401" s="14">
        <v>1</v>
      </c>
      <c r="AO7401" s="14">
        <v>1</v>
      </c>
      <c r="AP7401" s="14">
        <v>1</v>
      </c>
      <c r="AQ7401" s="14"/>
      <c r="AR7401" s="14"/>
      <c r="AS7401" s="14"/>
      <c r="AT7401" s="14">
        <v>1</v>
      </c>
      <c r="AU7401" s="14">
        <v>1</v>
      </c>
      <c r="AV7401" s="14"/>
      <c r="AW7401" s="14"/>
      <c r="AX7401" s="14"/>
      <c r="AY7401" s="14"/>
      <c r="AZ7401" s="14"/>
      <c r="BA7401" s="14">
        <v>1</v>
      </c>
      <c r="BB7401" s="14"/>
      <c r="BC7401" s="14"/>
      <c r="BD7401" s="14"/>
      <c r="BE7401" s="14"/>
      <c r="BF7401" s="14"/>
      <c r="BG7401" s="14"/>
      <c r="BH7401" s="14"/>
      <c r="BI7401" s="14"/>
    </row>
    <row r="7402" spans="1:61" x14ac:dyDescent="0.25">
      <c r="A7402">
        <v>7401</v>
      </c>
      <c r="B7402" s="3">
        <v>2025</v>
      </c>
      <c r="C7402" s="3">
        <v>12</v>
      </c>
      <c r="D7402" t="s">
        <v>25</v>
      </c>
      <c r="E7402" s="21">
        <v>45995.071918182868</v>
      </c>
      <c r="F7402" t="s">
        <v>115</v>
      </c>
      <c r="G7402" t="s">
        <v>115</v>
      </c>
      <c r="H7402" t="s">
        <v>80</v>
      </c>
      <c r="I7402" t="s">
        <v>80</v>
      </c>
      <c r="J7402" t="s">
        <v>97</v>
      </c>
      <c r="K7402" t="s">
        <v>97</v>
      </c>
      <c r="L7402" t="s">
        <v>37</v>
      </c>
      <c r="M7402" t="s">
        <v>37</v>
      </c>
      <c r="N7402" t="s">
        <v>4453</v>
      </c>
      <c r="O7402" t="s">
        <v>11649</v>
      </c>
      <c r="P7402" t="s">
        <v>20757</v>
      </c>
      <c r="Q7402" t="s">
        <v>16945</v>
      </c>
      <c r="S7402" t="s">
        <v>16947</v>
      </c>
      <c r="T7402" s="4">
        <v>1450</v>
      </c>
      <c r="U7402" s="4">
        <v>8</v>
      </c>
      <c r="V7402" s="3">
        <v>1</v>
      </c>
      <c r="W7402" t="s">
        <v>208</v>
      </c>
      <c r="X7402" t="s">
        <v>20456</v>
      </c>
      <c r="Y7402">
        <v>120</v>
      </c>
      <c r="Z7402" s="14"/>
      <c r="AA7402" s="14"/>
      <c r="AB7402" s="14"/>
      <c r="AC7402" s="14"/>
      <c r="AD7402" s="14"/>
      <c r="AE7402" s="14"/>
      <c r="AF7402" s="14"/>
      <c r="AG7402" s="14"/>
      <c r="AH7402" s="14"/>
      <c r="AI7402" s="14"/>
      <c r="AJ7402" s="14"/>
      <c r="AK7402" s="14"/>
      <c r="AL7402" s="14"/>
      <c r="AM7402" s="14"/>
      <c r="AN7402" s="14"/>
      <c r="AO7402" s="14"/>
      <c r="AP7402" s="14"/>
      <c r="AQ7402" s="14"/>
      <c r="AR7402" s="14"/>
      <c r="AS7402" s="14"/>
      <c r="AT7402" s="14"/>
      <c r="AU7402" s="14"/>
      <c r="AV7402" s="14"/>
      <c r="AW7402" s="14"/>
      <c r="AX7402" s="14"/>
      <c r="AY7402" s="14"/>
      <c r="AZ7402" s="14"/>
      <c r="BA7402" s="14"/>
      <c r="BB7402" s="14"/>
      <c r="BC7402" s="14"/>
      <c r="BD7402" s="14"/>
      <c r="BE7402" s="14"/>
      <c r="BF7402" s="14"/>
      <c r="BG7402" s="14"/>
      <c r="BH7402" s="14">
        <v>8</v>
      </c>
      <c r="BI7402" s="14"/>
    </row>
    <row r="7403" spans="1:61" x14ac:dyDescent="0.25">
      <c r="A7403">
        <v>7402</v>
      </c>
      <c r="B7403" s="3">
        <v>2025</v>
      </c>
      <c r="C7403" s="3">
        <v>12</v>
      </c>
      <c r="D7403" t="s">
        <v>25</v>
      </c>
      <c r="E7403" s="21">
        <v>45995.308986076387</v>
      </c>
      <c r="F7403" t="s">
        <v>113</v>
      </c>
      <c r="G7403" t="s">
        <v>113</v>
      </c>
      <c r="H7403" t="s">
        <v>79</v>
      </c>
      <c r="I7403" t="s">
        <v>79</v>
      </c>
      <c r="J7403" t="s">
        <v>97</v>
      </c>
      <c r="K7403" t="s">
        <v>97</v>
      </c>
      <c r="L7403" t="s">
        <v>34</v>
      </c>
      <c r="M7403" t="s">
        <v>34</v>
      </c>
      <c r="N7403" t="s">
        <v>633</v>
      </c>
      <c r="O7403" t="s">
        <v>11649</v>
      </c>
      <c r="P7403" t="s">
        <v>20758</v>
      </c>
      <c r="Q7403" t="s">
        <v>20759</v>
      </c>
      <c r="R7403" t="s">
        <v>20760</v>
      </c>
      <c r="S7403" t="s">
        <v>20761</v>
      </c>
      <c r="T7403" s="4">
        <v>1150</v>
      </c>
      <c r="U7403" s="4">
        <v>8</v>
      </c>
      <c r="V7403" s="3">
        <v>1</v>
      </c>
      <c r="W7403" t="s">
        <v>208</v>
      </c>
      <c r="X7403" t="s">
        <v>20456</v>
      </c>
      <c r="Y7403">
        <v>121</v>
      </c>
      <c r="Z7403" s="14">
        <v>1</v>
      </c>
      <c r="AA7403" s="14"/>
      <c r="AB7403" s="14"/>
      <c r="AC7403" s="14"/>
      <c r="AD7403" s="14"/>
      <c r="AE7403" s="14"/>
      <c r="AF7403" s="14"/>
      <c r="AG7403" s="14"/>
      <c r="AH7403" s="14"/>
      <c r="AI7403" s="14"/>
      <c r="AJ7403" s="14"/>
      <c r="AK7403" s="14">
        <v>1</v>
      </c>
      <c r="AL7403" s="14"/>
      <c r="AM7403" s="14"/>
      <c r="AN7403" s="14">
        <v>1</v>
      </c>
      <c r="AO7403" s="14">
        <v>1</v>
      </c>
      <c r="AP7403" s="14">
        <v>1</v>
      </c>
      <c r="AQ7403" s="14"/>
      <c r="AR7403" s="14"/>
      <c r="AS7403" s="14"/>
      <c r="AT7403" s="14">
        <v>1</v>
      </c>
      <c r="AU7403" s="14">
        <v>1</v>
      </c>
      <c r="AV7403" s="14"/>
      <c r="AW7403" s="14"/>
      <c r="AX7403" s="14"/>
      <c r="AY7403" s="14"/>
      <c r="AZ7403" s="14"/>
      <c r="BA7403" s="14"/>
      <c r="BB7403" s="14"/>
      <c r="BC7403" s="14">
        <v>1</v>
      </c>
      <c r="BD7403" s="14"/>
      <c r="BE7403" s="14"/>
      <c r="BF7403" s="14"/>
      <c r="BG7403" s="14"/>
      <c r="BH7403" s="14"/>
      <c r="BI7403" s="14"/>
    </row>
    <row r="7404" spans="1:61" x14ac:dyDescent="0.25">
      <c r="A7404">
        <v>7403</v>
      </c>
      <c r="B7404" s="3">
        <v>2025</v>
      </c>
      <c r="C7404" s="3">
        <v>12</v>
      </c>
      <c r="D7404" t="s">
        <v>25</v>
      </c>
      <c r="E7404" s="21">
        <v>45995.314167523153</v>
      </c>
      <c r="F7404" t="s">
        <v>113</v>
      </c>
      <c r="G7404" t="s">
        <v>113</v>
      </c>
      <c r="H7404" t="s">
        <v>78</v>
      </c>
      <c r="I7404" t="s">
        <v>78</v>
      </c>
      <c r="J7404" t="s">
        <v>97</v>
      </c>
      <c r="K7404" t="s">
        <v>97</v>
      </c>
      <c r="L7404" t="s">
        <v>37</v>
      </c>
      <c r="M7404" t="s">
        <v>37</v>
      </c>
      <c r="N7404" t="s">
        <v>689</v>
      </c>
      <c r="O7404" t="s">
        <v>11649</v>
      </c>
      <c r="P7404" t="s">
        <v>13121</v>
      </c>
      <c r="Q7404" t="s">
        <v>20762</v>
      </c>
      <c r="S7404" t="s">
        <v>20763</v>
      </c>
      <c r="T7404" s="4">
        <v>1150</v>
      </c>
      <c r="U7404" s="4">
        <v>8</v>
      </c>
      <c r="V7404" s="3">
        <v>1</v>
      </c>
      <c r="W7404" t="s">
        <v>208</v>
      </c>
      <c r="X7404" t="s">
        <v>20456</v>
      </c>
      <c r="Y7404">
        <v>122</v>
      </c>
      <c r="Z7404" s="14">
        <v>1</v>
      </c>
      <c r="AA7404" s="14"/>
      <c r="AB7404" s="14"/>
      <c r="AC7404" s="14"/>
      <c r="AD7404" s="14"/>
      <c r="AE7404" s="14"/>
      <c r="AF7404" s="14"/>
      <c r="AG7404" s="14"/>
      <c r="AH7404" s="14"/>
      <c r="AI7404" s="14"/>
      <c r="AJ7404" s="14"/>
      <c r="AK7404" s="14">
        <v>1</v>
      </c>
      <c r="AL7404" s="14"/>
      <c r="AM7404" s="14"/>
      <c r="AN7404" s="14">
        <v>1</v>
      </c>
      <c r="AO7404" s="14">
        <v>1</v>
      </c>
      <c r="AP7404" s="14">
        <v>1</v>
      </c>
      <c r="AQ7404" s="14"/>
      <c r="AR7404" s="14"/>
      <c r="AS7404" s="14"/>
      <c r="AT7404" s="14">
        <v>1</v>
      </c>
      <c r="AU7404" s="14">
        <v>1</v>
      </c>
      <c r="AV7404" s="14"/>
      <c r="AW7404" s="14"/>
      <c r="AX7404" s="14"/>
      <c r="AY7404" s="14"/>
      <c r="AZ7404" s="14"/>
      <c r="BA7404" s="14"/>
      <c r="BB7404" s="14"/>
      <c r="BC7404" s="14">
        <v>1</v>
      </c>
      <c r="BD7404" s="14"/>
      <c r="BE7404" s="14"/>
      <c r="BF7404" s="14"/>
      <c r="BG7404" s="14"/>
      <c r="BH7404" s="14"/>
      <c r="BI7404" s="14"/>
    </row>
    <row r="7405" spans="1:61" x14ac:dyDescent="0.25">
      <c r="A7405">
        <v>7404</v>
      </c>
      <c r="B7405" s="3">
        <v>2025</v>
      </c>
      <c r="C7405" s="3">
        <v>12</v>
      </c>
      <c r="D7405" t="s">
        <v>25</v>
      </c>
      <c r="E7405" s="21">
        <v>45995.317867152778</v>
      </c>
      <c r="F7405" t="s">
        <v>113</v>
      </c>
      <c r="G7405" t="s">
        <v>113</v>
      </c>
      <c r="H7405" t="s">
        <v>78</v>
      </c>
      <c r="I7405" t="s">
        <v>78</v>
      </c>
      <c r="J7405" t="s">
        <v>99</v>
      </c>
      <c r="K7405" t="s">
        <v>99</v>
      </c>
      <c r="L7405" t="s">
        <v>32</v>
      </c>
      <c r="M7405" t="s">
        <v>32</v>
      </c>
      <c r="N7405" t="s">
        <v>20764</v>
      </c>
      <c r="O7405" t="s">
        <v>11649</v>
      </c>
      <c r="P7405" t="s">
        <v>20765</v>
      </c>
      <c r="Q7405" t="s">
        <v>20766</v>
      </c>
      <c r="S7405" t="s">
        <v>20767</v>
      </c>
      <c r="T7405" s="4">
        <v>1150</v>
      </c>
      <c r="U7405" s="4">
        <v>8</v>
      </c>
      <c r="V7405" s="3">
        <v>1</v>
      </c>
      <c r="W7405" t="s">
        <v>208</v>
      </c>
      <c r="X7405" t="s">
        <v>20456</v>
      </c>
      <c r="Y7405">
        <v>123</v>
      </c>
      <c r="Z7405" s="14">
        <v>1</v>
      </c>
      <c r="AA7405" s="14"/>
      <c r="AB7405" s="14"/>
      <c r="AC7405" s="14"/>
      <c r="AD7405" s="14"/>
      <c r="AE7405" s="14"/>
      <c r="AF7405" s="14"/>
      <c r="AG7405" s="14"/>
      <c r="AH7405" s="14"/>
      <c r="AI7405" s="14"/>
      <c r="AJ7405" s="14"/>
      <c r="AK7405" s="14">
        <v>1</v>
      </c>
      <c r="AL7405" s="14"/>
      <c r="AM7405" s="14"/>
      <c r="AN7405" s="14">
        <v>1</v>
      </c>
      <c r="AO7405" s="14">
        <v>1</v>
      </c>
      <c r="AP7405" s="14">
        <v>1</v>
      </c>
      <c r="AQ7405" s="14"/>
      <c r="AR7405" s="14"/>
      <c r="AS7405" s="14"/>
      <c r="AT7405" s="14">
        <v>1</v>
      </c>
      <c r="AU7405" s="14">
        <v>1</v>
      </c>
      <c r="AV7405" s="14"/>
      <c r="AW7405" s="14"/>
      <c r="AX7405" s="14"/>
      <c r="AY7405" s="14"/>
      <c r="AZ7405" s="14"/>
      <c r="BA7405" s="14"/>
      <c r="BB7405" s="14"/>
      <c r="BC7405" s="14">
        <v>1</v>
      </c>
      <c r="BD7405" s="14"/>
      <c r="BE7405" s="14"/>
      <c r="BF7405" s="14"/>
      <c r="BG7405" s="14"/>
      <c r="BH7405" s="14"/>
      <c r="BI7405" s="14"/>
    </row>
    <row r="7406" spans="1:61" x14ac:dyDescent="0.25">
      <c r="A7406">
        <v>7405</v>
      </c>
      <c r="B7406" s="3">
        <v>2025</v>
      </c>
      <c r="C7406" s="3">
        <v>12</v>
      </c>
      <c r="D7406" t="s">
        <v>25</v>
      </c>
      <c r="E7406" s="21">
        <v>45995.326282303242</v>
      </c>
      <c r="F7406" t="s">
        <v>113</v>
      </c>
      <c r="G7406" t="s">
        <v>113</v>
      </c>
      <c r="H7406" t="s">
        <v>79</v>
      </c>
      <c r="I7406" t="s">
        <v>79</v>
      </c>
      <c r="J7406" t="s">
        <v>99</v>
      </c>
      <c r="K7406" t="s">
        <v>99</v>
      </c>
      <c r="L7406" t="s">
        <v>32</v>
      </c>
      <c r="M7406" t="s">
        <v>32</v>
      </c>
      <c r="N7406" t="s">
        <v>714</v>
      </c>
      <c r="O7406" t="s">
        <v>11649</v>
      </c>
      <c r="P7406" t="s">
        <v>20768</v>
      </c>
      <c r="Q7406" t="s">
        <v>20769</v>
      </c>
      <c r="S7406" t="s">
        <v>20770</v>
      </c>
      <c r="T7406" s="4">
        <v>1150</v>
      </c>
      <c r="U7406" s="4">
        <v>8</v>
      </c>
      <c r="V7406" s="3">
        <v>1</v>
      </c>
      <c r="W7406" t="s">
        <v>208</v>
      </c>
      <c r="X7406" t="s">
        <v>20456</v>
      </c>
      <c r="Y7406">
        <v>124</v>
      </c>
      <c r="Z7406" s="14">
        <v>1</v>
      </c>
      <c r="AA7406" s="14"/>
      <c r="AB7406" s="14"/>
      <c r="AC7406" s="14"/>
      <c r="AD7406" s="14"/>
      <c r="AE7406" s="14"/>
      <c r="AF7406" s="14"/>
      <c r="AG7406" s="14"/>
      <c r="AH7406" s="14"/>
      <c r="AI7406" s="14"/>
      <c r="AJ7406" s="14"/>
      <c r="AK7406" s="14">
        <v>1</v>
      </c>
      <c r="AL7406" s="14"/>
      <c r="AM7406" s="14"/>
      <c r="AN7406" s="14">
        <v>1</v>
      </c>
      <c r="AO7406" s="14">
        <v>1</v>
      </c>
      <c r="AP7406" s="14">
        <v>1</v>
      </c>
      <c r="AQ7406" s="14"/>
      <c r="AR7406" s="14"/>
      <c r="AS7406" s="14"/>
      <c r="AT7406" s="14">
        <v>1</v>
      </c>
      <c r="AU7406" s="14">
        <v>1</v>
      </c>
      <c r="AV7406" s="14"/>
      <c r="AW7406" s="14"/>
      <c r="AX7406" s="14"/>
      <c r="AY7406" s="14"/>
      <c r="AZ7406" s="14"/>
      <c r="BA7406" s="14"/>
      <c r="BB7406" s="14"/>
      <c r="BC7406" s="14">
        <v>1</v>
      </c>
      <c r="BD7406" s="14"/>
      <c r="BE7406" s="14"/>
      <c r="BF7406" s="14"/>
      <c r="BG7406" s="14"/>
      <c r="BH7406" s="14"/>
      <c r="BI7406" s="14"/>
    </row>
    <row r="7407" spans="1:61" x14ac:dyDescent="0.25">
      <c r="A7407">
        <v>7406</v>
      </c>
      <c r="B7407" s="3">
        <v>2025</v>
      </c>
      <c r="C7407" s="3">
        <v>12</v>
      </c>
      <c r="D7407" t="s">
        <v>25</v>
      </c>
      <c r="E7407" s="21">
        <v>45995.336828576394</v>
      </c>
      <c r="F7407" t="s">
        <v>113</v>
      </c>
      <c r="G7407" t="s">
        <v>113</v>
      </c>
      <c r="H7407" t="s">
        <v>78</v>
      </c>
      <c r="I7407" t="s">
        <v>78</v>
      </c>
      <c r="J7407" t="s">
        <v>97</v>
      </c>
      <c r="K7407" t="s">
        <v>97</v>
      </c>
      <c r="L7407" t="s">
        <v>38</v>
      </c>
      <c r="M7407" t="s">
        <v>38</v>
      </c>
      <c r="N7407" t="s">
        <v>5662</v>
      </c>
      <c r="O7407" t="s">
        <v>11649</v>
      </c>
      <c r="P7407" t="s">
        <v>20771</v>
      </c>
      <c r="Q7407" t="s">
        <v>20772</v>
      </c>
      <c r="R7407" t="s">
        <v>20773</v>
      </c>
      <c r="S7407" t="s">
        <v>20774</v>
      </c>
      <c r="T7407" s="4">
        <v>1150</v>
      </c>
      <c r="U7407" s="4">
        <v>8</v>
      </c>
      <c r="V7407" s="3">
        <v>1</v>
      </c>
      <c r="W7407" t="s">
        <v>208</v>
      </c>
      <c r="X7407" t="s">
        <v>20456</v>
      </c>
      <c r="Y7407">
        <v>125</v>
      </c>
      <c r="Z7407" s="14">
        <v>1</v>
      </c>
      <c r="AA7407" s="14"/>
      <c r="AB7407" s="14"/>
      <c r="AC7407" s="14"/>
      <c r="AD7407" s="14"/>
      <c r="AE7407" s="14"/>
      <c r="AF7407" s="14"/>
      <c r="AG7407" s="14"/>
      <c r="AH7407" s="14"/>
      <c r="AI7407" s="14"/>
      <c r="AJ7407" s="14"/>
      <c r="AK7407" s="14">
        <v>1</v>
      </c>
      <c r="AL7407" s="14"/>
      <c r="AM7407" s="14"/>
      <c r="AN7407" s="14">
        <v>1</v>
      </c>
      <c r="AO7407" s="14">
        <v>1</v>
      </c>
      <c r="AP7407" s="14">
        <v>1</v>
      </c>
      <c r="AQ7407" s="14"/>
      <c r="AR7407" s="14"/>
      <c r="AS7407" s="14"/>
      <c r="AT7407" s="14">
        <v>1</v>
      </c>
      <c r="AU7407" s="14">
        <v>1</v>
      </c>
      <c r="AV7407" s="14"/>
      <c r="AW7407" s="14"/>
      <c r="AX7407" s="14"/>
      <c r="AY7407" s="14"/>
      <c r="AZ7407" s="14"/>
      <c r="BA7407" s="14">
        <v>1</v>
      </c>
      <c r="BB7407" s="14"/>
      <c r="BC7407" s="14"/>
      <c r="BD7407" s="14"/>
      <c r="BE7407" s="14"/>
      <c r="BF7407" s="14"/>
      <c r="BG7407" s="14"/>
      <c r="BH7407" s="14"/>
      <c r="BI7407" s="14"/>
    </row>
    <row r="7408" spans="1:61" x14ac:dyDescent="0.25">
      <c r="A7408">
        <v>7407</v>
      </c>
      <c r="B7408" s="3">
        <v>2025</v>
      </c>
      <c r="C7408" s="3">
        <v>12</v>
      </c>
      <c r="D7408" t="s">
        <v>25</v>
      </c>
      <c r="E7408" s="21">
        <v>45995.340349328697</v>
      </c>
      <c r="F7408" t="s">
        <v>113</v>
      </c>
      <c r="G7408" t="s">
        <v>113</v>
      </c>
      <c r="H7408" t="s">
        <v>79</v>
      </c>
      <c r="I7408" t="s">
        <v>79</v>
      </c>
      <c r="J7408" t="s">
        <v>97</v>
      </c>
      <c r="K7408" t="s">
        <v>97</v>
      </c>
      <c r="L7408" t="s">
        <v>38</v>
      </c>
      <c r="M7408" t="s">
        <v>38</v>
      </c>
      <c r="N7408" t="s">
        <v>1816</v>
      </c>
      <c r="O7408" t="s">
        <v>11649</v>
      </c>
      <c r="P7408" t="s">
        <v>14612</v>
      </c>
      <c r="Q7408" t="s">
        <v>20775</v>
      </c>
      <c r="S7408" t="s">
        <v>20776</v>
      </c>
      <c r="T7408" s="4">
        <v>1150</v>
      </c>
      <c r="U7408" s="4">
        <v>8</v>
      </c>
      <c r="V7408" s="3">
        <v>1</v>
      </c>
      <c r="W7408" t="s">
        <v>208</v>
      </c>
      <c r="X7408" t="s">
        <v>20456</v>
      </c>
      <c r="Y7408">
        <v>126</v>
      </c>
      <c r="Z7408" s="14">
        <v>1</v>
      </c>
      <c r="AA7408" s="14"/>
      <c r="AB7408" s="14"/>
      <c r="AC7408" s="14"/>
      <c r="AD7408" s="14"/>
      <c r="AE7408" s="14"/>
      <c r="AF7408" s="14"/>
      <c r="AG7408" s="14"/>
      <c r="AH7408" s="14"/>
      <c r="AI7408" s="14"/>
      <c r="AJ7408" s="14">
        <v>1</v>
      </c>
      <c r="AK7408" s="14"/>
      <c r="AL7408" s="14"/>
      <c r="AM7408" s="14"/>
      <c r="AN7408" s="14">
        <v>1</v>
      </c>
      <c r="AO7408" s="14">
        <v>1</v>
      </c>
      <c r="AP7408" s="14">
        <v>1</v>
      </c>
      <c r="AQ7408" s="14"/>
      <c r="AR7408" s="14"/>
      <c r="AS7408" s="14"/>
      <c r="AT7408" s="14">
        <v>1</v>
      </c>
      <c r="AU7408" s="14">
        <v>1</v>
      </c>
      <c r="AV7408" s="14"/>
      <c r="AW7408" s="14"/>
      <c r="AX7408" s="14"/>
      <c r="AY7408" s="14"/>
      <c r="AZ7408" s="14"/>
      <c r="BA7408" s="14"/>
      <c r="BB7408" s="14"/>
      <c r="BC7408" s="14">
        <v>1</v>
      </c>
      <c r="BD7408" s="14"/>
      <c r="BE7408" s="14"/>
      <c r="BF7408" s="14"/>
      <c r="BG7408" s="14"/>
      <c r="BH7408" s="14"/>
      <c r="BI7408" s="14"/>
    </row>
    <row r="7409" spans="1:61" x14ac:dyDescent="0.25">
      <c r="A7409">
        <v>7408</v>
      </c>
      <c r="B7409" s="3">
        <v>2025</v>
      </c>
      <c r="C7409" s="3">
        <v>12</v>
      </c>
      <c r="D7409" t="s">
        <v>25</v>
      </c>
      <c r="E7409" s="21">
        <v>45995.371278993058</v>
      </c>
      <c r="F7409" t="s">
        <v>113</v>
      </c>
      <c r="G7409" t="s">
        <v>113</v>
      </c>
      <c r="H7409" t="s">
        <v>78</v>
      </c>
      <c r="I7409" t="s">
        <v>78</v>
      </c>
      <c r="J7409" t="s">
        <v>99</v>
      </c>
      <c r="K7409" t="s">
        <v>99</v>
      </c>
      <c r="L7409" t="s">
        <v>32</v>
      </c>
      <c r="M7409" t="s">
        <v>32</v>
      </c>
      <c r="N7409" t="s">
        <v>1228</v>
      </c>
      <c r="O7409" t="s">
        <v>11649</v>
      </c>
      <c r="P7409" t="s">
        <v>10182</v>
      </c>
      <c r="Q7409" t="s">
        <v>12744</v>
      </c>
      <c r="S7409" t="s">
        <v>20777</v>
      </c>
      <c r="T7409" s="4">
        <v>1065</v>
      </c>
      <c r="U7409" s="4">
        <v>7</v>
      </c>
      <c r="V7409" s="3">
        <v>1</v>
      </c>
      <c r="W7409" t="s">
        <v>208</v>
      </c>
      <c r="X7409" t="s">
        <v>20456</v>
      </c>
      <c r="Y7409">
        <v>127</v>
      </c>
      <c r="Z7409" s="14">
        <v>2</v>
      </c>
      <c r="AA7409" s="14">
        <v>1</v>
      </c>
      <c r="AB7409" s="14"/>
      <c r="AC7409" s="14"/>
      <c r="AD7409" s="14"/>
      <c r="AE7409" s="14"/>
      <c r="AF7409" s="14"/>
      <c r="AG7409" s="14"/>
      <c r="AH7409" s="14"/>
      <c r="AI7409" s="14"/>
      <c r="AJ7409" s="14"/>
      <c r="AK7409" s="14"/>
      <c r="AL7409" s="14"/>
      <c r="AM7409" s="14">
        <v>1</v>
      </c>
      <c r="AN7409" s="14"/>
      <c r="AO7409" s="14">
        <v>1</v>
      </c>
      <c r="AP7409" s="14"/>
      <c r="AQ7409" s="14"/>
      <c r="AR7409" s="14"/>
      <c r="AS7409" s="14"/>
      <c r="AT7409" s="14">
        <v>2</v>
      </c>
      <c r="AU7409" s="14"/>
      <c r="AV7409" s="14"/>
      <c r="AW7409" s="14"/>
      <c r="AX7409" s="14"/>
      <c r="AY7409" s="14"/>
      <c r="AZ7409" s="14"/>
      <c r="BA7409" s="14"/>
      <c r="BB7409" s="14"/>
      <c r="BC7409" s="14"/>
      <c r="BD7409" s="14"/>
      <c r="BE7409" s="14"/>
      <c r="BF7409" s="14"/>
      <c r="BG7409" s="14"/>
      <c r="BH7409" s="14"/>
      <c r="BI7409" s="14"/>
    </row>
    <row r="7410" spans="1:61" x14ac:dyDescent="0.25">
      <c r="A7410">
        <v>7409</v>
      </c>
      <c r="B7410" s="3">
        <v>2025</v>
      </c>
      <c r="C7410" s="3">
        <v>12</v>
      </c>
      <c r="D7410" t="s">
        <v>25</v>
      </c>
      <c r="E7410" s="21">
        <v>45995.384465081021</v>
      </c>
      <c r="F7410" t="s">
        <v>113</v>
      </c>
      <c r="G7410" t="s">
        <v>113</v>
      </c>
      <c r="H7410" t="s">
        <v>78</v>
      </c>
      <c r="I7410" t="s">
        <v>78</v>
      </c>
      <c r="J7410" t="s">
        <v>97</v>
      </c>
      <c r="K7410" t="s">
        <v>97</v>
      </c>
      <c r="L7410" t="s">
        <v>38</v>
      </c>
      <c r="M7410" t="s">
        <v>38</v>
      </c>
      <c r="N7410" t="s">
        <v>542</v>
      </c>
      <c r="O7410" t="s">
        <v>11649</v>
      </c>
      <c r="P7410" t="s">
        <v>20778</v>
      </c>
      <c r="Q7410" t="s">
        <v>20779</v>
      </c>
      <c r="R7410" t="s">
        <v>20780</v>
      </c>
      <c r="S7410" t="s">
        <v>20781</v>
      </c>
      <c r="T7410" s="4">
        <v>900</v>
      </c>
      <c r="U7410" s="4">
        <v>4</v>
      </c>
      <c r="V7410" s="3">
        <v>1</v>
      </c>
      <c r="W7410" t="s">
        <v>208</v>
      </c>
      <c r="X7410" t="s">
        <v>20456</v>
      </c>
      <c r="Y7410">
        <v>128</v>
      </c>
      <c r="Z7410" s="14">
        <v>4</v>
      </c>
      <c r="AA7410" s="14"/>
      <c r="AB7410" s="14"/>
      <c r="AC7410" s="14"/>
      <c r="AD7410" s="14"/>
      <c r="AE7410" s="14"/>
      <c r="AF7410" s="14"/>
      <c r="AG7410" s="14"/>
      <c r="AH7410" s="14"/>
      <c r="AI7410" s="14"/>
      <c r="AJ7410" s="14"/>
      <c r="AK7410" s="14"/>
      <c r="AL7410" s="14"/>
      <c r="AM7410" s="14"/>
      <c r="AN7410" s="14"/>
      <c r="AO7410" s="14"/>
      <c r="AP7410" s="14"/>
      <c r="AQ7410" s="14"/>
      <c r="AR7410" s="14"/>
      <c r="AS7410" s="14"/>
      <c r="AT7410" s="14"/>
      <c r="AU7410" s="14"/>
      <c r="AV7410" s="14"/>
      <c r="AW7410" s="14"/>
      <c r="AX7410" s="14"/>
      <c r="AY7410" s="14"/>
      <c r="AZ7410" s="14"/>
      <c r="BA7410" s="14"/>
      <c r="BB7410" s="14"/>
      <c r="BC7410" s="14"/>
      <c r="BD7410" s="14"/>
      <c r="BE7410" s="14"/>
      <c r="BF7410" s="14"/>
      <c r="BG7410" s="14"/>
      <c r="BH7410" s="14"/>
      <c r="BI7410" s="14"/>
    </row>
    <row r="7411" spans="1:61" x14ac:dyDescent="0.25">
      <c r="A7411">
        <v>7410</v>
      </c>
      <c r="B7411" s="3">
        <v>2025</v>
      </c>
      <c r="C7411" s="3">
        <v>12</v>
      </c>
      <c r="D7411" t="s">
        <v>25</v>
      </c>
      <c r="E7411" s="21">
        <v>45995.426237627318</v>
      </c>
      <c r="F7411" t="s">
        <v>113</v>
      </c>
      <c r="G7411" t="s">
        <v>113</v>
      </c>
      <c r="H7411" t="s">
        <v>78</v>
      </c>
      <c r="I7411" t="s">
        <v>78</v>
      </c>
      <c r="J7411" t="s">
        <v>97</v>
      </c>
      <c r="K7411" t="s">
        <v>97</v>
      </c>
      <c r="L7411" t="s">
        <v>37</v>
      </c>
      <c r="M7411" t="s">
        <v>37</v>
      </c>
      <c r="N7411" t="s">
        <v>689</v>
      </c>
      <c r="O7411" t="s">
        <v>11649</v>
      </c>
      <c r="P7411" t="s">
        <v>18724</v>
      </c>
      <c r="Q7411" t="s">
        <v>18725</v>
      </c>
      <c r="S7411" t="s">
        <v>18726</v>
      </c>
      <c r="T7411" s="4">
        <v>1000</v>
      </c>
      <c r="U7411" s="4">
        <v>8</v>
      </c>
      <c r="V7411" s="3">
        <v>1</v>
      </c>
      <c r="W7411" t="s">
        <v>208</v>
      </c>
      <c r="X7411" t="s">
        <v>20456</v>
      </c>
      <c r="Y7411">
        <v>129</v>
      </c>
      <c r="Z7411" s="14"/>
      <c r="AA7411" s="14"/>
      <c r="AB7411" s="14"/>
      <c r="AC7411" s="14"/>
      <c r="AD7411" s="14"/>
      <c r="AE7411" s="14"/>
      <c r="AF7411" s="14"/>
      <c r="AG7411" s="14"/>
      <c r="AH7411" s="14"/>
      <c r="AI7411" s="14"/>
      <c r="AJ7411" s="14"/>
      <c r="AK7411" s="14">
        <v>8</v>
      </c>
      <c r="AL7411" s="14"/>
      <c r="AM7411" s="14"/>
      <c r="AN7411" s="14"/>
      <c r="AO7411" s="14"/>
      <c r="AP7411" s="14"/>
      <c r="AQ7411" s="14"/>
      <c r="AR7411" s="14"/>
      <c r="AS7411" s="14"/>
      <c r="AT7411" s="14"/>
      <c r="AU7411" s="14"/>
      <c r="AV7411" s="14"/>
      <c r="AW7411" s="14"/>
      <c r="AX7411" s="14"/>
      <c r="AY7411" s="14"/>
      <c r="AZ7411" s="14"/>
      <c r="BA7411" s="14"/>
      <c r="BB7411" s="14"/>
      <c r="BC7411" s="14"/>
      <c r="BD7411" s="14"/>
      <c r="BE7411" s="14"/>
      <c r="BF7411" s="14"/>
      <c r="BG7411" s="14"/>
      <c r="BH7411" s="14"/>
      <c r="BI7411" s="14"/>
    </row>
    <row r="7412" spans="1:61" x14ac:dyDescent="0.25">
      <c r="A7412">
        <v>7411</v>
      </c>
      <c r="B7412" s="3">
        <v>2025</v>
      </c>
      <c r="C7412" s="3">
        <v>12</v>
      </c>
      <c r="D7412" t="s">
        <v>25</v>
      </c>
      <c r="E7412" s="21">
        <v>45995.427523194441</v>
      </c>
      <c r="F7412" t="s">
        <v>113</v>
      </c>
      <c r="G7412" t="s">
        <v>113</v>
      </c>
      <c r="H7412" t="s">
        <v>79</v>
      </c>
      <c r="I7412" t="s">
        <v>79</v>
      </c>
      <c r="J7412" t="s">
        <v>97</v>
      </c>
      <c r="K7412" t="s">
        <v>97</v>
      </c>
      <c r="L7412" t="s">
        <v>39</v>
      </c>
      <c r="M7412" t="s">
        <v>39</v>
      </c>
      <c r="N7412" t="s">
        <v>1680</v>
      </c>
      <c r="O7412" t="s">
        <v>11649</v>
      </c>
      <c r="P7412" t="s">
        <v>4682</v>
      </c>
      <c r="Q7412" t="s">
        <v>20782</v>
      </c>
      <c r="S7412" t="s">
        <v>20783</v>
      </c>
      <c r="T7412" s="4">
        <v>1150</v>
      </c>
      <c r="U7412" s="4">
        <v>8</v>
      </c>
      <c r="V7412" s="3">
        <v>1</v>
      </c>
      <c r="W7412" t="s">
        <v>208</v>
      </c>
      <c r="X7412" t="s">
        <v>20456</v>
      </c>
      <c r="Y7412">
        <v>130</v>
      </c>
      <c r="Z7412" s="14">
        <v>1</v>
      </c>
      <c r="AA7412" s="14"/>
      <c r="AB7412" s="14"/>
      <c r="AC7412" s="14"/>
      <c r="AD7412" s="14"/>
      <c r="AE7412" s="14"/>
      <c r="AF7412" s="14"/>
      <c r="AG7412" s="14"/>
      <c r="AH7412" s="14"/>
      <c r="AI7412" s="14"/>
      <c r="AJ7412" s="14">
        <v>1</v>
      </c>
      <c r="AK7412" s="14"/>
      <c r="AL7412" s="14"/>
      <c r="AM7412" s="14"/>
      <c r="AN7412" s="14">
        <v>1</v>
      </c>
      <c r="AO7412" s="14">
        <v>1</v>
      </c>
      <c r="AP7412" s="14">
        <v>1</v>
      </c>
      <c r="AQ7412" s="14"/>
      <c r="AR7412" s="14"/>
      <c r="AS7412" s="14"/>
      <c r="AT7412" s="14">
        <v>1</v>
      </c>
      <c r="AU7412" s="14">
        <v>1</v>
      </c>
      <c r="AV7412" s="14"/>
      <c r="AW7412" s="14"/>
      <c r="AX7412" s="14"/>
      <c r="AY7412" s="14"/>
      <c r="AZ7412" s="14"/>
      <c r="BA7412" s="14"/>
      <c r="BB7412" s="14"/>
      <c r="BC7412" s="14">
        <v>1</v>
      </c>
      <c r="BD7412" s="14"/>
      <c r="BE7412" s="14"/>
      <c r="BF7412" s="14"/>
      <c r="BG7412" s="14"/>
      <c r="BH7412" s="14"/>
      <c r="BI7412" s="14"/>
    </row>
    <row r="7413" spans="1:61" x14ac:dyDescent="0.25">
      <c r="A7413">
        <v>7412</v>
      </c>
      <c r="B7413" s="3">
        <v>2025</v>
      </c>
      <c r="C7413" s="3">
        <v>12</v>
      </c>
      <c r="D7413" t="s">
        <v>25</v>
      </c>
      <c r="E7413" s="21">
        <v>45995.473993043983</v>
      </c>
      <c r="F7413" t="s">
        <v>113</v>
      </c>
      <c r="G7413" t="s">
        <v>113</v>
      </c>
      <c r="H7413" t="s">
        <v>79</v>
      </c>
      <c r="I7413" t="s">
        <v>79</v>
      </c>
      <c r="J7413" t="s">
        <v>99</v>
      </c>
      <c r="K7413" t="s">
        <v>99</v>
      </c>
      <c r="L7413" t="s">
        <v>32</v>
      </c>
      <c r="M7413" t="s">
        <v>32</v>
      </c>
      <c r="N7413" t="s">
        <v>18211</v>
      </c>
      <c r="O7413" t="s">
        <v>11649</v>
      </c>
      <c r="P7413" t="s">
        <v>10242</v>
      </c>
      <c r="Q7413" t="s">
        <v>20784</v>
      </c>
      <c r="S7413" t="s">
        <v>20785</v>
      </c>
      <c r="T7413" s="4">
        <v>1150</v>
      </c>
      <c r="U7413" s="4">
        <v>8</v>
      </c>
      <c r="V7413" s="3">
        <v>1</v>
      </c>
      <c r="W7413" t="s">
        <v>208</v>
      </c>
      <c r="X7413" t="s">
        <v>20456</v>
      </c>
      <c r="Y7413">
        <v>131</v>
      </c>
      <c r="Z7413" s="14">
        <v>1</v>
      </c>
      <c r="AA7413" s="14"/>
      <c r="AB7413" s="14"/>
      <c r="AC7413" s="14"/>
      <c r="AD7413" s="14"/>
      <c r="AE7413" s="14"/>
      <c r="AF7413" s="14"/>
      <c r="AG7413" s="14"/>
      <c r="AH7413" s="14"/>
      <c r="AI7413" s="14"/>
      <c r="AJ7413" s="14">
        <v>1</v>
      </c>
      <c r="AK7413" s="14"/>
      <c r="AL7413" s="14"/>
      <c r="AM7413" s="14"/>
      <c r="AN7413" s="14">
        <v>1</v>
      </c>
      <c r="AO7413" s="14">
        <v>1</v>
      </c>
      <c r="AP7413" s="14">
        <v>1</v>
      </c>
      <c r="AQ7413" s="14"/>
      <c r="AR7413" s="14"/>
      <c r="AS7413" s="14"/>
      <c r="AT7413" s="14">
        <v>1</v>
      </c>
      <c r="AU7413" s="14">
        <v>1</v>
      </c>
      <c r="AV7413" s="14"/>
      <c r="AW7413" s="14"/>
      <c r="AX7413" s="14"/>
      <c r="AY7413" s="14"/>
      <c r="AZ7413" s="14"/>
      <c r="BA7413" s="14"/>
      <c r="BB7413" s="14"/>
      <c r="BC7413" s="14">
        <v>1</v>
      </c>
      <c r="BD7413" s="14"/>
      <c r="BE7413" s="14"/>
      <c r="BF7413" s="14"/>
      <c r="BG7413" s="14"/>
      <c r="BH7413" s="14"/>
      <c r="BI7413" s="14"/>
    </row>
    <row r="7414" spans="1:61" x14ac:dyDescent="0.25">
      <c r="A7414">
        <v>7413</v>
      </c>
      <c r="B7414" s="3">
        <v>2025</v>
      </c>
      <c r="C7414" s="3">
        <v>12</v>
      </c>
      <c r="D7414" t="s">
        <v>25</v>
      </c>
      <c r="E7414" s="21">
        <v>45995.481040659717</v>
      </c>
      <c r="F7414" t="s">
        <v>113</v>
      </c>
      <c r="G7414" t="s">
        <v>113</v>
      </c>
      <c r="H7414" t="s">
        <v>79</v>
      </c>
      <c r="I7414" t="s">
        <v>79</v>
      </c>
      <c r="J7414" t="s">
        <v>99</v>
      </c>
      <c r="K7414" t="s">
        <v>99</v>
      </c>
      <c r="L7414" t="s">
        <v>32</v>
      </c>
      <c r="M7414" t="s">
        <v>32</v>
      </c>
      <c r="N7414" t="s">
        <v>751</v>
      </c>
      <c r="O7414" t="s">
        <v>11649</v>
      </c>
      <c r="P7414" t="s">
        <v>14038</v>
      </c>
      <c r="Q7414" t="s">
        <v>20786</v>
      </c>
      <c r="R7414" t="s">
        <v>20787</v>
      </c>
      <c r="S7414" t="s">
        <v>20788</v>
      </c>
      <c r="T7414" s="4">
        <v>1150</v>
      </c>
      <c r="U7414" s="4">
        <v>8</v>
      </c>
      <c r="V7414" s="3">
        <v>1</v>
      </c>
      <c r="W7414" t="s">
        <v>208</v>
      </c>
      <c r="X7414" t="s">
        <v>20456</v>
      </c>
      <c r="Y7414">
        <v>132</v>
      </c>
      <c r="Z7414" s="14">
        <v>1</v>
      </c>
      <c r="AA7414" s="14"/>
      <c r="AB7414" s="14"/>
      <c r="AC7414" s="14"/>
      <c r="AD7414" s="14"/>
      <c r="AE7414" s="14"/>
      <c r="AF7414" s="14"/>
      <c r="AG7414" s="14"/>
      <c r="AH7414" s="14"/>
      <c r="AI7414" s="14"/>
      <c r="AJ7414" s="14">
        <v>1</v>
      </c>
      <c r="AK7414" s="14"/>
      <c r="AL7414" s="14"/>
      <c r="AM7414" s="14"/>
      <c r="AN7414" s="14">
        <v>1</v>
      </c>
      <c r="AO7414" s="14">
        <v>1</v>
      </c>
      <c r="AP7414" s="14">
        <v>1</v>
      </c>
      <c r="AQ7414" s="14"/>
      <c r="AR7414" s="14"/>
      <c r="AS7414" s="14"/>
      <c r="AT7414" s="14">
        <v>1</v>
      </c>
      <c r="AU7414" s="14">
        <v>1</v>
      </c>
      <c r="AV7414" s="14"/>
      <c r="AW7414" s="14"/>
      <c r="AX7414" s="14"/>
      <c r="AY7414" s="14"/>
      <c r="AZ7414" s="14"/>
      <c r="BA7414" s="14"/>
      <c r="BB7414" s="14"/>
      <c r="BC7414" s="14">
        <v>1</v>
      </c>
      <c r="BD7414" s="14"/>
      <c r="BE7414" s="14"/>
      <c r="BF7414" s="14"/>
      <c r="BG7414" s="14"/>
      <c r="BH7414" s="14"/>
      <c r="BI7414" s="14"/>
    </row>
    <row r="7415" spans="1:61" x14ac:dyDescent="0.25">
      <c r="A7415">
        <v>7414</v>
      </c>
      <c r="B7415" s="3">
        <v>2025</v>
      </c>
      <c r="C7415" s="3">
        <v>12</v>
      </c>
      <c r="D7415" t="s">
        <v>25</v>
      </c>
      <c r="E7415" s="21">
        <v>45995.503514942131</v>
      </c>
      <c r="F7415" t="s">
        <v>113</v>
      </c>
      <c r="G7415" t="s">
        <v>113</v>
      </c>
      <c r="H7415" t="s">
        <v>78</v>
      </c>
      <c r="I7415" t="s">
        <v>78</v>
      </c>
      <c r="J7415" t="s">
        <v>99</v>
      </c>
      <c r="K7415" t="s">
        <v>99</v>
      </c>
      <c r="L7415" t="s">
        <v>33</v>
      </c>
      <c r="M7415" t="s">
        <v>33</v>
      </c>
      <c r="N7415" t="s">
        <v>9533</v>
      </c>
      <c r="O7415" t="s">
        <v>11649</v>
      </c>
      <c r="P7415" t="s">
        <v>12991</v>
      </c>
      <c r="Q7415" t="s">
        <v>191</v>
      </c>
      <c r="S7415" t="s">
        <v>20789</v>
      </c>
      <c r="T7415" s="4">
        <v>1150</v>
      </c>
      <c r="U7415" s="4">
        <v>8</v>
      </c>
      <c r="V7415" s="3">
        <v>1</v>
      </c>
      <c r="W7415" t="s">
        <v>208</v>
      </c>
      <c r="X7415" t="s">
        <v>20456</v>
      </c>
      <c r="Y7415">
        <v>133</v>
      </c>
      <c r="Z7415" s="14">
        <v>1</v>
      </c>
      <c r="AA7415" s="14"/>
      <c r="AB7415" s="14"/>
      <c r="AC7415" s="14"/>
      <c r="AD7415" s="14"/>
      <c r="AE7415" s="14"/>
      <c r="AF7415" s="14"/>
      <c r="AG7415" s="14"/>
      <c r="AH7415" s="14"/>
      <c r="AI7415" s="14"/>
      <c r="AJ7415" s="14">
        <v>1</v>
      </c>
      <c r="AK7415" s="14"/>
      <c r="AL7415" s="14"/>
      <c r="AM7415" s="14"/>
      <c r="AN7415" s="14">
        <v>1</v>
      </c>
      <c r="AO7415" s="14">
        <v>1</v>
      </c>
      <c r="AP7415" s="14">
        <v>1</v>
      </c>
      <c r="AQ7415" s="14"/>
      <c r="AR7415" s="14"/>
      <c r="AS7415" s="14"/>
      <c r="AT7415" s="14">
        <v>1</v>
      </c>
      <c r="AU7415" s="14">
        <v>1</v>
      </c>
      <c r="AV7415" s="14"/>
      <c r="AW7415" s="14"/>
      <c r="AX7415" s="14"/>
      <c r="AY7415" s="14"/>
      <c r="AZ7415" s="14"/>
      <c r="BA7415" s="14"/>
      <c r="BB7415" s="14"/>
      <c r="BC7415" s="14">
        <v>1</v>
      </c>
      <c r="BD7415" s="14"/>
      <c r="BE7415" s="14"/>
      <c r="BF7415" s="14"/>
      <c r="BG7415" s="14"/>
      <c r="BH7415" s="14"/>
      <c r="BI7415" s="14"/>
    </row>
    <row r="7416" spans="1:61" x14ac:dyDescent="0.25">
      <c r="A7416">
        <v>7415</v>
      </c>
      <c r="B7416" s="3">
        <v>2025</v>
      </c>
      <c r="C7416" s="3">
        <v>12</v>
      </c>
      <c r="D7416" t="s">
        <v>25</v>
      </c>
      <c r="E7416" s="21">
        <v>45995.613723379633</v>
      </c>
      <c r="F7416" t="s">
        <v>115</v>
      </c>
      <c r="G7416" t="s">
        <v>115</v>
      </c>
      <c r="H7416" t="s">
        <v>78</v>
      </c>
      <c r="I7416" t="s">
        <v>78</v>
      </c>
      <c r="J7416" t="s">
        <v>99</v>
      </c>
      <c r="K7416" t="s">
        <v>99</v>
      </c>
      <c r="L7416" t="s">
        <v>33</v>
      </c>
      <c r="M7416" t="s">
        <v>33</v>
      </c>
      <c r="N7416" t="s">
        <v>3218</v>
      </c>
      <c r="O7416" t="s">
        <v>11649</v>
      </c>
      <c r="P7416" t="s">
        <v>20790</v>
      </c>
      <c r="Q7416" t="s">
        <v>20791</v>
      </c>
      <c r="S7416" t="s">
        <v>20792</v>
      </c>
      <c r="T7416" s="4">
        <v>1150</v>
      </c>
      <c r="U7416" s="4">
        <v>8</v>
      </c>
      <c r="V7416" s="3">
        <v>1</v>
      </c>
      <c r="W7416" t="s">
        <v>208</v>
      </c>
      <c r="X7416" t="s">
        <v>20456</v>
      </c>
      <c r="Y7416">
        <v>134</v>
      </c>
      <c r="Z7416" s="14">
        <v>1</v>
      </c>
      <c r="AA7416" s="14"/>
      <c r="AB7416" s="14"/>
      <c r="AC7416" s="14"/>
      <c r="AD7416" s="14"/>
      <c r="AE7416" s="14"/>
      <c r="AF7416" s="14"/>
      <c r="AG7416" s="14"/>
      <c r="AH7416" s="14"/>
      <c r="AI7416" s="14"/>
      <c r="AJ7416" s="14"/>
      <c r="AK7416" s="14">
        <v>1</v>
      </c>
      <c r="AL7416" s="14"/>
      <c r="AM7416" s="14"/>
      <c r="AN7416" s="14">
        <v>1</v>
      </c>
      <c r="AO7416" s="14">
        <v>1</v>
      </c>
      <c r="AP7416" s="14">
        <v>1</v>
      </c>
      <c r="AQ7416" s="14"/>
      <c r="AR7416" s="14"/>
      <c r="AS7416" s="14"/>
      <c r="AT7416" s="14">
        <v>1</v>
      </c>
      <c r="AU7416" s="14">
        <v>1</v>
      </c>
      <c r="AV7416" s="14"/>
      <c r="AW7416" s="14"/>
      <c r="AX7416" s="14"/>
      <c r="AY7416" s="14"/>
      <c r="AZ7416" s="14"/>
      <c r="BA7416" s="14">
        <v>1</v>
      </c>
      <c r="BB7416" s="14"/>
      <c r="BC7416" s="14"/>
      <c r="BD7416" s="14"/>
      <c r="BE7416" s="14"/>
      <c r="BF7416" s="14"/>
      <c r="BG7416" s="14"/>
      <c r="BH7416" s="14"/>
      <c r="BI7416" s="14"/>
    </row>
    <row r="7417" spans="1:61" x14ac:dyDescent="0.25">
      <c r="A7417">
        <v>7416</v>
      </c>
      <c r="B7417" s="3">
        <v>2025</v>
      </c>
      <c r="C7417" s="3">
        <v>12</v>
      </c>
      <c r="D7417" t="s">
        <v>25</v>
      </c>
      <c r="E7417" s="21">
        <v>45995.631996481483</v>
      </c>
      <c r="F7417" t="s">
        <v>115</v>
      </c>
      <c r="G7417" t="s">
        <v>115</v>
      </c>
      <c r="H7417" t="s">
        <v>78</v>
      </c>
      <c r="I7417" t="s">
        <v>78</v>
      </c>
      <c r="J7417" t="s">
        <v>99</v>
      </c>
      <c r="K7417" t="s">
        <v>99</v>
      </c>
      <c r="L7417" t="s">
        <v>32</v>
      </c>
      <c r="M7417" t="s">
        <v>32</v>
      </c>
      <c r="N7417" t="s">
        <v>2631</v>
      </c>
      <c r="O7417" t="s">
        <v>11649</v>
      </c>
      <c r="P7417" t="s">
        <v>20793</v>
      </c>
      <c r="Q7417" t="s">
        <v>20052</v>
      </c>
      <c r="S7417" t="s">
        <v>20053</v>
      </c>
      <c r="T7417" s="4">
        <v>1640</v>
      </c>
      <c r="U7417" s="4">
        <v>9</v>
      </c>
      <c r="V7417" s="3">
        <v>1</v>
      </c>
      <c r="W7417" t="s">
        <v>208</v>
      </c>
      <c r="X7417" t="s">
        <v>20456</v>
      </c>
      <c r="Y7417">
        <v>135</v>
      </c>
      <c r="Z7417" s="14">
        <v>1</v>
      </c>
      <c r="AA7417" s="14">
        <v>1</v>
      </c>
      <c r="AB7417" s="14"/>
      <c r="AC7417" s="14"/>
      <c r="AD7417" s="14">
        <v>2</v>
      </c>
      <c r="AE7417" s="14"/>
      <c r="AF7417" s="14"/>
      <c r="AG7417" s="14"/>
      <c r="AH7417" s="14"/>
      <c r="AI7417" s="14"/>
      <c r="AJ7417" s="14"/>
      <c r="AK7417" s="14">
        <v>1</v>
      </c>
      <c r="AL7417" s="14"/>
      <c r="AM7417" s="14"/>
      <c r="AN7417" s="14"/>
      <c r="AO7417" s="14"/>
      <c r="AP7417" s="14"/>
      <c r="AQ7417" s="14"/>
      <c r="AR7417" s="14"/>
      <c r="AS7417" s="14"/>
      <c r="AT7417" s="14">
        <v>2</v>
      </c>
      <c r="AU7417" s="14"/>
      <c r="AV7417" s="14"/>
      <c r="AW7417" s="14"/>
      <c r="AX7417" s="14"/>
      <c r="AY7417" s="14"/>
      <c r="AZ7417" s="14"/>
      <c r="BA7417" s="14">
        <v>2</v>
      </c>
      <c r="BB7417" s="14"/>
      <c r="BC7417" s="14"/>
      <c r="BD7417" s="14"/>
      <c r="BE7417" s="14"/>
      <c r="BF7417" s="14"/>
      <c r="BG7417" s="14"/>
      <c r="BH7417" s="14"/>
      <c r="BI7417" s="14"/>
    </row>
    <row r="7418" spans="1:61" x14ac:dyDescent="0.25">
      <c r="A7418">
        <v>7417</v>
      </c>
      <c r="B7418" s="3">
        <v>2025</v>
      </c>
      <c r="C7418" s="3">
        <v>12</v>
      </c>
      <c r="D7418" t="s">
        <v>25</v>
      </c>
      <c r="E7418" s="21">
        <v>45995.635250208332</v>
      </c>
      <c r="F7418" t="s">
        <v>111</v>
      </c>
      <c r="G7418" t="s">
        <v>111</v>
      </c>
      <c r="H7418" t="s">
        <v>78</v>
      </c>
      <c r="I7418" t="s">
        <v>78</v>
      </c>
      <c r="J7418" t="s">
        <v>99</v>
      </c>
      <c r="K7418" t="s">
        <v>99</v>
      </c>
      <c r="L7418" t="s">
        <v>33</v>
      </c>
      <c r="M7418" t="s">
        <v>33</v>
      </c>
      <c r="N7418" t="s">
        <v>684</v>
      </c>
      <c r="O7418" t="s">
        <v>11649</v>
      </c>
      <c r="P7418" t="s">
        <v>20794</v>
      </c>
      <c r="Q7418" t="s">
        <v>20795</v>
      </c>
      <c r="S7418" t="s">
        <v>20796</v>
      </c>
      <c r="T7418" s="4">
        <v>1150</v>
      </c>
      <c r="U7418" s="4">
        <v>8</v>
      </c>
      <c r="V7418" s="3">
        <v>1</v>
      </c>
      <c r="W7418" t="s">
        <v>208</v>
      </c>
      <c r="X7418" t="s">
        <v>20456</v>
      </c>
      <c r="Y7418">
        <v>136</v>
      </c>
      <c r="Z7418" s="14">
        <v>1</v>
      </c>
      <c r="AA7418" s="14"/>
      <c r="AB7418" s="14"/>
      <c r="AC7418" s="14"/>
      <c r="AD7418" s="14"/>
      <c r="AE7418" s="14"/>
      <c r="AF7418" s="14"/>
      <c r="AG7418" s="14"/>
      <c r="AH7418" s="14"/>
      <c r="AI7418" s="14"/>
      <c r="AJ7418" s="14">
        <v>1</v>
      </c>
      <c r="AK7418" s="14"/>
      <c r="AL7418" s="14"/>
      <c r="AM7418" s="14"/>
      <c r="AN7418" s="14">
        <v>1</v>
      </c>
      <c r="AO7418" s="14">
        <v>1</v>
      </c>
      <c r="AP7418" s="14">
        <v>1</v>
      </c>
      <c r="AQ7418" s="14"/>
      <c r="AR7418" s="14"/>
      <c r="AS7418" s="14"/>
      <c r="AT7418" s="14">
        <v>1</v>
      </c>
      <c r="AU7418" s="14">
        <v>1</v>
      </c>
      <c r="AV7418" s="14"/>
      <c r="AW7418" s="14"/>
      <c r="AX7418" s="14"/>
      <c r="AY7418" s="14"/>
      <c r="AZ7418" s="14"/>
      <c r="BA7418" s="14">
        <v>1</v>
      </c>
      <c r="BB7418" s="14"/>
      <c r="BC7418" s="14"/>
      <c r="BD7418" s="14"/>
      <c r="BE7418" s="14"/>
      <c r="BF7418" s="14"/>
      <c r="BG7418" s="14"/>
      <c r="BH7418" s="14"/>
      <c r="BI7418" s="14"/>
    </row>
    <row r="7419" spans="1:61" x14ac:dyDescent="0.25">
      <c r="A7419">
        <v>7418</v>
      </c>
      <c r="B7419" s="3">
        <v>2025</v>
      </c>
      <c r="C7419" s="3">
        <v>12</v>
      </c>
      <c r="D7419" t="s">
        <v>25</v>
      </c>
      <c r="E7419" s="21">
        <v>45995.659146296297</v>
      </c>
      <c r="F7419" t="s">
        <v>111</v>
      </c>
      <c r="G7419" t="s">
        <v>111</v>
      </c>
      <c r="H7419" t="s">
        <v>78</v>
      </c>
      <c r="I7419" t="s">
        <v>78</v>
      </c>
      <c r="J7419" t="s">
        <v>99</v>
      </c>
      <c r="K7419" t="s">
        <v>99</v>
      </c>
      <c r="L7419" t="s">
        <v>33</v>
      </c>
      <c r="M7419" t="s">
        <v>33</v>
      </c>
      <c r="N7419" t="s">
        <v>654</v>
      </c>
      <c r="O7419" t="s">
        <v>11649</v>
      </c>
      <c r="P7419" t="s">
        <v>20797</v>
      </c>
      <c r="Q7419" t="s">
        <v>20798</v>
      </c>
      <c r="S7419" t="s">
        <v>20799</v>
      </c>
      <c r="T7419" s="4">
        <v>1200</v>
      </c>
      <c r="U7419" s="4">
        <v>10</v>
      </c>
      <c r="V7419" s="3">
        <v>1</v>
      </c>
      <c r="W7419" t="s">
        <v>208</v>
      </c>
      <c r="X7419" t="s">
        <v>20456</v>
      </c>
      <c r="Y7419">
        <v>137</v>
      </c>
      <c r="Z7419" s="14"/>
      <c r="AA7419" s="14"/>
      <c r="AB7419" s="14"/>
      <c r="AC7419" s="14"/>
      <c r="AD7419" s="14"/>
      <c r="AE7419" s="14"/>
      <c r="AF7419" s="14"/>
      <c r="AG7419" s="14"/>
      <c r="AH7419" s="14"/>
      <c r="AI7419" s="14"/>
      <c r="AJ7419" s="14"/>
      <c r="AK7419" s="14"/>
      <c r="AL7419" s="14"/>
      <c r="AM7419" s="14"/>
      <c r="AN7419" s="14">
        <v>2</v>
      </c>
      <c r="AO7419" s="14">
        <v>2</v>
      </c>
      <c r="AP7419" s="14">
        <v>2</v>
      </c>
      <c r="AQ7419" s="14"/>
      <c r="AR7419" s="14"/>
      <c r="AS7419" s="14"/>
      <c r="AT7419" s="14"/>
      <c r="AU7419" s="14">
        <v>2</v>
      </c>
      <c r="AV7419" s="14"/>
      <c r="AW7419" s="14"/>
      <c r="AX7419" s="14"/>
      <c r="AY7419" s="14"/>
      <c r="AZ7419" s="14"/>
      <c r="BA7419" s="14"/>
      <c r="BB7419" s="14"/>
      <c r="BC7419" s="14">
        <v>2</v>
      </c>
      <c r="BD7419" s="14"/>
      <c r="BE7419" s="14"/>
      <c r="BF7419" s="14"/>
      <c r="BG7419" s="14"/>
      <c r="BH7419" s="14"/>
      <c r="BI7419" s="14"/>
    </row>
    <row r="7420" spans="1:61" x14ac:dyDescent="0.25">
      <c r="A7420">
        <v>7419</v>
      </c>
      <c r="B7420" s="3">
        <v>2025</v>
      </c>
      <c r="C7420" s="3">
        <v>12</v>
      </c>
      <c r="D7420" t="s">
        <v>25</v>
      </c>
      <c r="E7420" s="21">
        <v>45995.694322905103</v>
      </c>
      <c r="F7420" t="s">
        <v>113</v>
      </c>
      <c r="G7420" t="s">
        <v>113</v>
      </c>
      <c r="H7420" t="s">
        <v>78</v>
      </c>
      <c r="I7420" t="s">
        <v>78</v>
      </c>
      <c r="J7420" t="s">
        <v>99</v>
      </c>
      <c r="K7420" t="s">
        <v>99</v>
      </c>
      <c r="L7420" t="s">
        <v>32</v>
      </c>
      <c r="M7420" t="s">
        <v>32</v>
      </c>
      <c r="N7420" t="s">
        <v>751</v>
      </c>
      <c r="O7420" t="s">
        <v>11649</v>
      </c>
      <c r="P7420" t="s">
        <v>15543</v>
      </c>
      <c r="Q7420" t="s">
        <v>7520</v>
      </c>
      <c r="S7420" t="s">
        <v>20800</v>
      </c>
      <c r="T7420" s="4">
        <v>2000</v>
      </c>
      <c r="U7420" s="4">
        <v>40</v>
      </c>
      <c r="V7420" s="3">
        <v>1</v>
      </c>
      <c r="W7420" t="s">
        <v>208</v>
      </c>
      <c r="X7420" t="s">
        <v>20456</v>
      </c>
      <c r="Y7420">
        <v>138</v>
      </c>
      <c r="Z7420" s="14"/>
      <c r="AA7420" s="14"/>
      <c r="AB7420" s="14"/>
      <c r="AC7420" s="14"/>
      <c r="AD7420" s="14"/>
      <c r="AE7420" s="14"/>
      <c r="AF7420" s="14"/>
      <c r="AG7420" s="14"/>
      <c r="AH7420" s="14"/>
      <c r="AI7420" s="14"/>
      <c r="AJ7420" s="14"/>
      <c r="AK7420" s="14"/>
      <c r="AL7420" s="14">
        <v>40</v>
      </c>
      <c r="AM7420" s="14"/>
      <c r="AN7420" s="14"/>
      <c r="AO7420" s="14"/>
      <c r="AP7420" s="14"/>
      <c r="AQ7420" s="14"/>
      <c r="AR7420" s="14"/>
      <c r="AS7420" s="14"/>
      <c r="AT7420" s="14"/>
      <c r="AU7420" s="14"/>
      <c r="AV7420" s="14"/>
      <c r="AW7420" s="14"/>
      <c r="AX7420" s="14"/>
      <c r="AY7420" s="14"/>
      <c r="AZ7420" s="14"/>
      <c r="BA7420" s="14"/>
      <c r="BB7420" s="14"/>
      <c r="BC7420" s="14"/>
      <c r="BD7420" s="14"/>
      <c r="BE7420" s="14"/>
      <c r="BF7420" s="14"/>
      <c r="BG7420" s="14"/>
      <c r="BH7420" s="14"/>
      <c r="BI7420" s="14"/>
    </row>
    <row r="7421" spans="1:61" x14ac:dyDescent="0.25">
      <c r="A7421">
        <v>7420</v>
      </c>
      <c r="B7421" s="3">
        <v>2025</v>
      </c>
      <c r="C7421" s="3">
        <v>12</v>
      </c>
      <c r="D7421" t="s">
        <v>25</v>
      </c>
      <c r="E7421" s="21">
        <v>45995.755051064807</v>
      </c>
      <c r="F7421" t="s">
        <v>110</v>
      </c>
      <c r="G7421" t="s">
        <v>110</v>
      </c>
      <c r="H7421" t="s">
        <v>79</v>
      </c>
      <c r="I7421" t="s">
        <v>79</v>
      </c>
      <c r="J7421" t="s">
        <v>99</v>
      </c>
      <c r="K7421" t="s">
        <v>99</v>
      </c>
      <c r="L7421" t="s">
        <v>32</v>
      </c>
      <c r="M7421" t="s">
        <v>32</v>
      </c>
      <c r="N7421" t="s">
        <v>2631</v>
      </c>
      <c r="O7421" t="s">
        <v>11649</v>
      </c>
      <c r="P7421" t="s">
        <v>13511</v>
      </c>
      <c r="Q7421" t="s">
        <v>20801</v>
      </c>
      <c r="S7421" t="s">
        <v>20802</v>
      </c>
      <c r="T7421" s="4">
        <v>1150</v>
      </c>
      <c r="U7421" s="4">
        <v>8</v>
      </c>
      <c r="V7421" s="3">
        <v>1</v>
      </c>
      <c r="W7421" t="s">
        <v>208</v>
      </c>
      <c r="X7421" t="s">
        <v>20456</v>
      </c>
      <c r="Y7421">
        <v>139</v>
      </c>
      <c r="Z7421" s="14">
        <v>1</v>
      </c>
      <c r="AA7421" s="14"/>
      <c r="AB7421" s="14"/>
      <c r="AC7421" s="14"/>
      <c r="AD7421" s="14"/>
      <c r="AE7421" s="14"/>
      <c r="AF7421" s="14"/>
      <c r="AG7421" s="14"/>
      <c r="AH7421" s="14"/>
      <c r="AI7421" s="14"/>
      <c r="AJ7421" s="14">
        <v>1</v>
      </c>
      <c r="AK7421" s="14"/>
      <c r="AL7421" s="14"/>
      <c r="AM7421" s="14"/>
      <c r="AN7421" s="14">
        <v>1</v>
      </c>
      <c r="AO7421" s="14">
        <v>1</v>
      </c>
      <c r="AP7421" s="14">
        <v>1</v>
      </c>
      <c r="AQ7421" s="14"/>
      <c r="AR7421" s="14"/>
      <c r="AS7421" s="14"/>
      <c r="AT7421" s="14">
        <v>1</v>
      </c>
      <c r="AU7421" s="14">
        <v>1</v>
      </c>
      <c r="AV7421" s="14"/>
      <c r="AW7421" s="14"/>
      <c r="AX7421" s="14"/>
      <c r="AY7421" s="14"/>
      <c r="AZ7421" s="14"/>
      <c r="BA7421" s="14"/>
      <c r="BB7421" s="14"/>
      <c r="BC7421" s="14">
        <v>1</v>
      </c>
      <c r="BD7421" s="14"/>
      <c r="BE7421" s="14"/>
      <c r="BF7421" s="14"/>
      <c r="BG7421" s="14"/>
      <c r="BH7421" s="14"/>
      <c r="BI7421" s="14"/>
    </row>
    <row r="7422" spans="1:61" x14ac:dyDescent="0.25">
      <c r="A7422">
        <v>7421</v>
      </c>
      <c r="B7422" s="3">
        <v>2025</v>
      </c>
      <c r="C7422" s="3">
        <v>12</v>
      </c>
      <c r="D7422" t="s">
        <v>25</v>
      </c>
      <c r="E7422" s="21">
        <v>45995.758762881953</v>
      </c>
      <c r="F7422" t="s">
        <v>110</v>
      </c>
      <c r="G7422" t="s">
        <v>110</v>
      </c>
      <c r="H7422" t="s">
        <v>78</v>
      </c>
      <c r="I7422" t="s">
        <v>78</v>
      </c>
      <c r="J7422" t="s">
        <v>97</v>
      </c>
      <c r="K7422" t="s">
        <v>97</v>
      </c>
      <c r="L7422" t="s">
        <v>38</v>
      </c>
      <c r="M7422" t="s">
        <v>38</v>
      </c>
      <c r="N7422" t="s">
        <v>542</v>
      </c>
      <c r="O7422" t="s">
        <v>11649</v>
      </c>
      <c r="P7422" t="s">
        <v>20803</v>
      </c>
      <c r="Q7422" t="s">
        <v>20804</v>
      </c>
      <c r="S7422" t="s">
        <v>20805</v>
      </c>
      <c r="T7422" s="4">
        <v>2060</v>
      </c>
      <c r="U7422" s="4">
        <v>9</v>
      </c>
      <c r="V7422" s="3">
        <v>1</v>
      </c>
      <c r="W7422" t="s">
        <v>208</v>
      </c>
      <c r="X7422" t="s">
        <v>20456</v>
      </c>
      <c r="Y7422">
        <v>140</v>
      </c>
      <c r="Z7422" s="14"/>
      <c r="AA7422" s="14">
        <v>2</v>
      </c>
      <c r="AB7422" s="14">
        <v>2</v>
      </c>
      <c r="AC7422" s="14">
        <v>2</v>
      </c>
      <c r="AD7422" s="14"/>
      <c r="AE7422" s="14">
        <v>2</v>
      </c>
      <c r="AF7422" s="14"/>
      <c r="AG7422" s="14"/>
      <c r="AH7422" s="14"/>
      <c r="AI7422" s="14"/>
      <c r="AJ7422" s="14"/>
      <c r="AK7422" s="14"/>
      <c r="AL7422" s="14"/>
      <c r="AM7422" s="14"/>
      <c r="AN7422" s="14"/>
      <c r="AO7422" s="14"/>
      <c r="AP7422" s="14"/>
      <c r="AQ7422" s="14"/>
      <c r="AR7422" s="14"/>
      <c r="AS7422" s="14"/>
      <c r="AT7422" s="14">
        <v>1</v>
      </c>
      <c r="AU7422" s="14"/>
      <c r="AV7422" s="14"/>
      <c r="AW7422" s="14"/>
      <c r="AX7422" s="14"/>
      <c r="AY7422" s="14"/>
      <c r="AZ7422" s="14"/>
      <c r="BA7422" s="14"/>
      <c r="BB7422" s="14"/>
      <c r="BC7422" s="14"/>
      <c r="BD7422" s="14"/>
      <c r="BE7422" s="14"/>
      <c r="BF7422" s="14"/>
      <c r="BG7422" s="14"/>
      <c r="BH7422" s="14"/>
      <c r="BI7422" s="14"/>
    </row>
    <row r="7423" spans="1:61" x14ac:dyDescent="0.25">
      <c r="A7423">
        <v>7422</v>
      </c>
      <c r="B7423" s="3">
        <v>2025</v>
      </c>
      <c r="C7423" s="3">
        <v>12</v>
      </c>
      <c r="D7423" t="s">
        <v>25</v>
      </c>
      <c r="E7423" s="21">
        <v>45995.759867523149</v>
      </c>
      <c r="F7423" t="s">
        <v>110</v>
      </c>
      <c r="G7423" t="s">
        <v>110</v>
      </c>
      <c r="H7423" t="s">
        <v>79</v>
      </c>
      <c r="I7423" t="s">
        <v>79</v>
      </c>
      <c r="J7423" t="s">
        <v>97</v>
      </c>
      <c r="K7423" t="s">
        <v>97</v>
      </c>
      <c r="L7423" t="s">
        <v>39</v>
      </c>
      <c r="M7423" t="s">
        <v>39</v>
      </c>
      <c r="N7423" t="s">
        <v>645</v>
      </c>
      <c r="O7423" t="s">
        <v>11649</v>
      </c>
      <c r="P7423" t="s">
        <v>20806</v>
      </c>
      <c r="Q7423" t="s">
        <v>20807</v>
      </c>
      <c r="S7423" t="s">
        <v>20808</v>
      </c>
      <c r="T7423" s="4">
        <v>1150</v>
      </c>
      <c r="U7423" s="4">
        <v>8</v>
      </c>
      <c r="V7423" s="3">
        <v>1</v>
      </c>
      <c r="W7423" t="s">
        <v>208</v>
      </c>
      <c r="X7423" t="s">
        <v>20456</v>
      </c>
      <c r="Y7423">
        <v>141</v>
      </c>
      <c r="Z7423" s="14">
        <v>1</v>
      </c>
      <c r="AA7423" s="14"/>
      <c r="AB7423" s="14"/>
      <c r="AC7423" s="14"/>
      <c r="AD7423" s="14"/>
      <c r="AE7423" s="14"/>
      <c r="AF7423" s="14"/>
      <c r="AG7423" s="14"/>
      <c r="AH7423" s="14"/>
      <c r="AI7423" s="14"/>
      <c r="AJ7423" s="14">
        <v>1</v>
      </c>
      <c r="AK7423" s="14"/>
      <c r="AL7423" s="14"/>
      <c r="AM7423" s="14"/>
      <c r="AN7423" s="14">
        <v>1</v>
      </c>
      <c r="AO7423" s="14">
        <v>1</v>
      </c>
      <c r="AP7423" s="14">
        <v>1</v>
      </c>
      <c r="AQ7423" s="14"/>
      <c r="AR7423" s="14"/>
      <c r="AS7423" s="14"/>
      <c r="AT7423" s="14">
        <v>1</v>
      </c>
      <c r="AU7423" s="14">
        <v>1</v>
      </c>
      <c r="AV7423" s="14"/>
      <c r="AW7423" s="14"/>
      <c r="AX7423" s="14"/>
      <c r="AY7423" s="14"/>
      <c r="AZ7423" s="14"/>
      <c r="BA7423" s="14">
        <v>1</v>
      </c>
      <c r="BB7423" s="14"/>
      <c r="BC7423" s="14"/>
      <c r="BD7423" s="14"/>
      <c r="BE7423" s="14"/>
      <c r="BF7423" s="14"/>
      <c r="BG7423" s="14"/>
      <c r="BH7423" s="14"/>
      <c r="BI7423" s="14"/>
    </row>
    <row r="7424" spans="1:61" x14ac:dyDescent="0.25">
      <c r="A7424">
        <v>7423</v>
      </c>
      <c r="B7424" s="3">
        <v>2025</v>
      </c>
      <c r="C7424" s="3">
        <v>12</v>
      </c>
      <c r="D7424" t="s">
        <v>25</v>
      </c>
      <c r="E7424" s="21">
        <v>45995.766329085651</v>
      </c>
      <c r="F7424" t="s">
        <v>110</v>
      </c>
      <c r="G7424" t="s">
        <v>110</v>
      </c>
      <c r="H7424" t="s">
        <v>78</v>
      </c>
      <c r="I7424" t="s">
        <v>78</v>
      </c>
      <c r="J7424" t="s">
        <v>99</v>
      </c>
      <c r="K7424" t="s">
        <v>99</v>
      </c>
      <c r="L7424" t="s">
        <v>32</v>
      </c>
      <c r="M7424" t="s">
        <v>32</v>
      </c>
      <c r="N7424" t="s">
        <v>2161</v>
      </c>
      <c r="O7424" t="s">
        <v>11649</v>
      </c>
      <c r="P7424" t="s">
        <v>2197</v>
      </c>
      <c r="Q7424" t="s">
        <v>179</v>
      </c>
      <c r="R7424" t="s">
        <v>2198</v>
      </c>
      <c r="S7424" t="s">
        <v>20809</v>
      </c>
      <c r="T7424" s="4">
        <v>300</v>
      </c>
      <c r="U7424" s="4">
        <v>4</v>
      </c>
      <c r="V7424" s="3">
        <v>1</v>
      </c>
      <c r="W7424" t="s">
        <v>208</v>
      </c>
      <c r="X7424" t="s">
        <v>20456</v>
      </c>
      <c r="Y7424">
        <v>142</v>
      </c>
      <c r="Z7424" s="14"/>
      <c r="AA7424" s="14"/>
      <c r="AB7424" s="14"/>
      <c r="AC7424" s="14"/>
      <c r="AD7424" s="14"/>
      <c r="AE7424" s="14"/>
      <c r="AF7424" s="14"/>
      <c r="AG7424" s="14"/>
      <c r="AH7424" s="14"/>
      <c r="AI7424" s="14"/>
      <c r="AJ7424" s="14"/>
      <c r="AK7424" s="14"/>
      <c r="AL7424" s="14">
        <v>4</v>
      </c>
      <c r="AM7424" s="14"/>
      <c r="AN7424" s="14"/>
      <c r="AO7424" s="14"/>
      <c r="AP7424" s="14"/>
      <c r="AQ7424" s="14"/>
      <c r="AR7424" s="14"/>
      <c r="AS7424" s="14"/>
      <c r="AT7424" s="14"/>
      <c r="AU7424" s="14"/>
      <c r="AV7424" s="14"/>
      <c r="AW7424" s="14"/>
      <c r="AX7424" s="14"/>
      <c r="AY7424" s="14"/>
      <c r="AZ7424" s="14"/>
      <c r="BA7424" s="14"/>
      <c r="BB7424" s="14"/>
      <c r="BC7424" s="14"/>
      <c r="BD7424" s="14"/>
      <c r="BE7424" s="14"/>
      <c r="BF7424" s="14"/>
      <c r="BG7424" s="14"/>
      <c r="BH7424" s="14"/>
      <c r="BI7424" s="14"/>
    </row>
    <row r="7425" spans="1:61" x14ac:dyDescent="0.25">
      <c r="A7425">
        <v>7424</v>
      </c>
      <c r="B7425" s="3">
        <v>2025</v>
      </c>
      <c r="C7425" s="3">
        <v>12</v>
      </c>
      <c r="D7425" t="s">
        <v>25</v>
      </c>
      <c r="E7425" s="21">
        <v>45995.809368009257</v>
      </c>
      <c r="F7425" t="s">
        <v>111</v>
      </c>
      <c r="G7425" t="s">
        <v>111</v>
      </c>
      <c r="H7425" t="s">
        <v>79</v>
      </c>
      <c r="I7425" t="s">
        <v>79</v>
      </c>
      <c r="J7425" t="s">
        <v>97</v>
      </c>
      <c r="K7425" t="s">
        <v>97</v>
      </c>
      <c r="L7425" t="s">
        <v>40</v>
      </c>
      <c r="M7425" t="s">
        <v>40</v>
      </c>
      <c r="N7425" t="s">
        <v>1574</v>
      </c>
      <c r="O7425" t="s">
        <v>11649</v>
      </c>
      <c r="P7425" t="s">
        <v>20810</v>
      </c>
      <c r="Q7425" t="s">
        <v>20811</v>
      </c>
      <c r="R7425" t="s">
        <v>20812</v>
      </c>
      <c r="S7425" t="s">
        <v>20813</v>
      </c>
      <c r="T7425" s="4">
        <v>1150</v>
      </c>
      <c r="U7425" s="4">
        <v>8</v>
      </c>
      <c r="V7425" s="3">
        <v>1</v>
      </c>
      <c r="W7425" t="s">
        <v>208</v>
      </c>
      <c r="X7425" t="s">
        <v>20456</v>
      </c>
      <c r="Y7425">
        <v>143</v>
      </c>
      <c r="Z7425" s="14">
        <v>1</v>
      </c>
      <c r="AA7425" s="14"/>
      <c r="AB7425" s="14"/>
      <c r="AC7425" s="14"/>
      <c r="AD7425" s="14"/>
      <c r="AE7425" s="14"/>
      <c r="AF7425" s="14"/>
      <c r="AG7425" s="14"/>
      <c r="AH7425" s="14"/>
      <c r="AI7425" s="14"/>
      <c r="AJ7425" s="14">
        <v>1</v>
      </c>
      <c r="AK7425" s="14"/>
      <c r="AL7425" s="14"/>
      <c r="AM7425" s="14"/>
      <c r="AN7425" s="14">
        <v>1</v>
      </c>
      <c r="AO7425" s="14">
        <v>1</v>
      </c>
      <c r="AP7425" s="14">
        <v>1</v>
      </c>
      <c r="AQ7425" s="14"/>
      <c r="AR7425" s="14"/>
      <c r="AS7425" s="14"/>
      <c r="AT7425" s="14">
        <v>1</v>
      </c>
      <c r="AU7425" s="14">
        <v>1</v>
      </c>
      <c r="AV7425" s="14"/>
      <c r="AW7425" s="14"/>
      <c r="AX7425" s="14"/>
      <c r="AY7425" s="14"/>
      <c r="AZ7425" s="14"/>
      <c r="BA7425" s="14">
        <v>1</v>
      </c>
      <c r="BB7425" s="14"/>
      <c r="BC7425" s="14"/>
      <c r="BD7425" s="14"/>
      <c r="BE7425" s="14"/>
      <c r="BF7425" s="14"/>
      <c r="BG7425" s="14"/>
      <c r="BH7425" s="14"/>
      <c r="BI7425" s="14"/>
    </row>
    <row r="7426" spans="1:61" x14ac:dyDescent="0.25">
      <c r="A7426">
        <v>7425</v>
      </c>
      <c r="B7426" s="3">
        <v>2025</v>
      </c>
      <c r="C7426" s="3">
        <v>12</v>
      </c>
      <c r="D7426" t="s">
        <v>25</v>
      </c>
      <c r="E7426" s="21">
        <v>45995.822969421293</v>
      </c>
      <c r="F7426" t="s">
        <v>111</v>
      </c>
      <c r="G7426" t="s">
        <v>111</v>
      </c>
      <c r="H7426" t="s">
        <v>79</v>
      </c>
      <c r="I7426" t="s">
        <v>79</v>
      </c>
      <c r="J7426" t="s">
        <v>99</v>
      </c>
      <c r="K7426" t="s">
        <v>99</v>
      </c>
      <c r="L7426" t="s">
        <v>32</v>
      </c>
      <c r="M7426" t="s">
        <v>32</v>
      </c>
      <c r="N7426" t="s">
        <v>2216</v>
      </c>
      <c r="O7426" t="s">
        <v>11649</v>
      </c>
      <c r="P7426" t="s">
        <v>20814</v>
      </c>
      <c r="Q7426" t="s">
        <v>20815</v>
      </c>
      <c r="S7426" t="s">
        <v>20816</v>
      </c>
      <c r="T7426" s="4">
        <v>1150</v>
      </c>
      <c r="U7426" s="4">
        <v>8</v>
      </c>
      <c r="V7426" s="3">
        <v>1</v>
      </c>
      <c r="W7426" t="s">
        <v>208</v>
      </c>
      <c r="X7426" t="s">
        <v>20456</v>
      </c>
      <c r="Y7426">
        <v>144</v>
      </c>
      <c r="Z7426" s="14">
        <v>1</v>
      </c>
      <c r="AA7426" s="14"/>
      <c r="AB7426" s="14"/>
      <c r="AC7426" s="14"/>
      <c r="AD7426" s="14"/>
      <c r="AE7426" s="14"/>
      <c r="AF7426" s="14"/>
      <c r="AG7426" s="14"/>
      <c r="AH7426" s="14"/>
      <c r="AI7426" s="14"/>
      <c r="AJ7426" s="14">
        <v>1</v>
      </c>
      <c r="AK7426" s="14"/>
      <c r="AL7426" s="14"/>
      <c r="AM7426" s="14"/>
      <c r="AN7426" s="14">
        <v>1</v>
      </c>
      <c r="AO7426" s="14">
        <v>1</v>
      </c>
      <c r="AP7426" s="14">
        <v>1</v>
      </c>
      <c r="AQ7426" s="14"/>
      <c r="AR7426" s="14"/>
      <c r="AS7426" s="14"/>
      <c r="AT7426" s="14">
        <v>1</v>
      </c>
      <c r="AU7426" s="14">
        <v>1</v>
      </c>
      <c r="AV7426" s="14"/>
      <c r="AW7426" s="14"/>
      <c r="AX7426" s="14"/>
      <c r="AY7426" s="14"/>
      <c r="AZ7426" s="14"/>
      <c r="BA7426" s="14">
        <v>1</v>
      </c>
      <c r="BB7426" s="14"/>
      <c r="BC7426" s="14"/>
      <c r="BD7426" s="14"/>
      <c r="BE7426" s="14"/>
      <c r="BF7426" s="14"/>
      <c r="BG7426" s="14"/>
      <c r="BH7426" s="14"/>
      <c r="BI7426" s="14"/>
    </row>
    <row r="7427" spans="1:61" x14ac:dyDescent="0.25">
      <c r="A7427">
        <v>7426</v>
      </c>
      <c r="B7427" s="3">
        <v>2025</v>
      </c>
      <c r="C7427" s="3">
        <v>12</v>
      </c>
      <c r="D7427" t="s">
        <v>25</v>
      </c>
      <c r="E7427" s="21">
        <v>45995.861375752313</v>
      </c>
      <c r="F7427" t="s">
        <v>115</v>
      </c>
      <c r="G7427" t="s">
        <v>115</v>
      </c>
      <c r="H7427" t="s">
        <v>78</v>
      </c>
      <c r="I7427" t="s">
        <v>78</v>
      </c>
      <c r="J7427" t="s">
        <v>99</v>
      </c>
      <c r="K7427" t="s">
        <v>99</v>
      </c>
      <c r="L7427" t="s">
        <v>32</v>
      </c>
      <c r="M7427" t="s">
        <v>32</v>
      </c>
      <c r="N7427" t="s">
        <v>20817</v>
      </c>
      <c r="O7427" t="s">
        <v>11649</v>
      </c>
      <c r="P7427" t="s">
        <v>20818</v>
      </c>
      <c r="Q7427" t="s">
        <v>20819</v>
      </c>
      <c r="S7427" t="s">
        <v>20820</v>
      </c>
      <c r="T7427" s="4">
        <v>1150</v>
      </c>
      <c r="U7427" s="4">
        <v>8</v>
      </c>
      <c r="V7427" s="3">
        <v>1</v>
      </c>
      <c r="W7427" t="s">
        <v>208</v>
      </c>
      <c r="X7427" t="s">
        <v>20456</v>
      </c>
      <c r="Y7427">
        <v>145</v>
      </c>
      <c r="Z7427" s="14">
        <v>1</v>
      </c>
      <c r="AA7427" s="14"/>
      <c r="AB7427" s="14"/>
      <c r="AC7427" s="14"/>
      <c r="AD7427" s="14"/>
      <c r="AE7427" s="14"/>
      <c r="AF7427" s="14"/>
      <c r="AG7427" s="14"/>
      <c r="AH7427" s="14"/>
      <c r="AI7427" s="14">
        <v>1</v>
      </c>
      <c r="AJ7427" s="14"/>
      <c r="AK7427" s="14"/>
      <c r="AL7427" s="14"/>
      <c r="AM7427" s="14"/>
      <c r="AN7427" s="14">
        <v>1</v>
      </c>
      <c r="AO7427" s="14">
        <v>1</v>
      </c>
      <c r="AP7427" s="14">
        <v>1</v>
      </c>
      <c r="AQ7427" s="14"/>
      <c r="AR7427" s="14"/>
      <c r="AS7427" s="14"/>
      <c r="AT7427" s="14">
        <v>1</v>
      </c>
      <c r="AU7427" s="14">
        <v>1</v>
      </c>
      <c r="AV7427" s="14"/>
      <c r="AW7427" s="14"/>
      <c r="AX7427" s="14"/>
      <c r="AY7427" s="14"/>
      <c r="AZ7427" s="14"/>
      <c r="BA7427" s="14">
        <v>1</v>
      </c>
      <c r="BB7427" s="14"/>
      <c r="BC7427" s="14"/>
      <c r="BD7427" s="14"/>
      <c r="BE7427" s="14"/>
      <c r="BF7427" s="14"/>
      <c r="BG7427" s="14"/>
      <c r="BH7427" s="14"/>
      <c r="BI7427" s="14"/>
    </row>
    <row r="7428" spans="1:61" x14ac:dyDescent="0.25">
      <c r="A7428">
        <v>7427</v>
      </c>
      <c r="B7428" s="3">
        <v>2025</v>
      </c>
      <c r="C7428" s="3">
        <v>12</v>
      </c>
      <c r="D7428" t="s">
        <v>25</v>
      </c>
      <c r="E7428" s="21">
        <v>45995.951626261573</v>
      </c>
      <c r="F7428" t="s">
        <v>111</v>
      </c>
      <c r="G7428" t="s">
        <v>111</v>
      </c>
      <c r="H7428" t="s">
        <v>78</v>
      </c>
      <c r="I7428" t="s">
        <v>78</v>
      </c>
      <c r="J7428" t="s">
        <v>99</v>
      </c>
      <c r="K7428" t="s">
        <v>99</v>
      </c>
      <c r="L7428" t="s">
        <v>33</v>
      </c>
      <c r="M7428" t="s">
        <v>33</v>
      </c>
      <c r="N7428" t="s">
        <v>9533</v>
      </c>
      <c r="O7428" t="s">
        <v>11649</v>
      </c>
      <c r="P7428" t="s">
        <v>20821</v>
      </c>
      <c r="Q7428" t="s">
        <v>20822</v>
      </c>
      <c r="S7428" t="s">
        <v>20823</v>
      </c>
      <c r="T7428" s="4">
        <v>1165</v>
      </c>
      <c r="U7428" s="4">
        <v>5</v>
      </c>
      <c r="V7428" s="3">
        <v>1</v>
      </c>
      <c r="W7428" t="s">
        <v>208</v>
      </c>
      <c r="X7428" t="s">
        <v>20456</v>
      </c>
      <c r="Y7428">
        <v>146</v>
      </c>
      <c r="Z7428" s="14"/>
      <c r="AA7428" s="14">
        <v>2</v>
      </c>
      <c r="AB7428" s="14">
        <v>2</v>
      </c>
      <c r="AC7428" s="14"/>
      <c r="AD7428" s="14"/>
      <c r="AE7428" s="14"/>
      <c r="AF7428" s="14"/>
      <c r="AG7428" s="14"/>
      <c r="AH7428" s="14">
        <v>1</v>
      </c>
      <c r="AI7428" s="14"/>
      <c r="AJ7428" s="14"/>
      <c r="AK7428" s="14"/>
      <c r="AL7428" s="14"/>
      <c r="AM7428" s="14"/>
      <c r="AN7428" s="14"/>
      <c r="AO7428" s="14"/>
      <c r="AP7428" s="14"/>
      <c r="AQ7428" s="14"/>
      <c r="AR7428" s="14"/>
      <c r="AS7428" s="14"/>
      <c r="AT7428" s="14"/>
      <c r="AU7428" s="14"/>
      <c r="AV7428" s="14"/>
      <c r="AW7428" s="14"/>
      <c r="AX7428" s="14"/>
      <c r="AY7428" s="14"/>
      <c r="AZ7428" s="14"/>
      <c r="BA7428" s="14"/>
      <c r="BB7428" s="14"/>
      <c r="BC7428" s="14"/>
      <c r="BD7428" s="14"/>
      <c r="BE7428" s="14"/>
      <c r="BF7428" s="14"/>
      <c r="BG7428" s="14"/>
      <c r="BH7428" s="14"/>
      <c r="BI7428" s="14"/>
    </row>
    <row r="7429" spans="1:61" x14ac:dyDescent="0.25">
      <c r="A7429">
        <v>7428</v>
      </c>
      <c r="B7429" s="3">
        <v>2025</v>
      </c>
      <c r="C7429" s="3">
        <v>12</v>
      </c>
      <c r="D7429" t="s">
        <v>25</v>
      </c>
      <c r="E7429" s="21">
        <v>45995.955467928237</v>
      </c>
      <c r="F7429" t="s">
        <v>111</v>
      </c>
      <c r="G7429" t="s">
        <v>111</v>
      </c>
      <c r="H7429" t="s">
        <v>79</v>
      </c>
      <c r="I7429" t="s">
        <v>79</v>
      </c>
      <c r="J7429" t="s">
        <v>97</v>
      </c>
      <c r="K7429" t="s">
        <v>97</v>
      </c>
      <c r="L7429" t="s">
        <v>39</v>
      </c>
      <c r="M7429" t="s">
        <v>39</v>
      </c>
      <c r="N7429" t="s">
        <v>1680</v>
      </c>
      <c r="O7429" t="s">
        <v>11649</v>
      </c>
      <c r="P7429" t="s">
        <v>14021</v>
      </c>
      <c r="Q7429" t="s">
        <v>14022</v>
      </c>
      <c r="S7429" t="s">
        <v>5726</v>
      </c>
      <c r="T7429" s="4">
        <v>1150</v>
      </c>
      <c r="U7429" s="4">
        <v>8</v>
      </c>
      <c r="V7429" s="3">
        <v>1</v>
      </c>
      <c r="W7429" t="s">
        <v>208</v>
      </c>
      <c r="X7429" t="s">
        <v>20456</v>
      </c>
      <c r="Y7429">
        <v>147</v>
      </c>
      <c r="Z7429" s="14">
        <v>1</v>
      </c>
      <c r="AA7429" s="14"/>
      <c r="AB7429" s="14"/>
      <c r="AC7429" s="14"/>
      <c r="AD7429" s="14"/>
      <c r="AE7429" s="14"/>
      <c r="AF7429" s="14"/>
      <c r="AG7429" s="14"/>
      <c r="AH7429" s="14"/>
      <c r="AI7429" s="14"/>
      <c r="AJ7429" s="14">
        <v>1</v>
      </c>
      <c r="AK7429" s="14"/>
      <c r="AL7429" s="14"/>
      <c r="AM7429" s="14"/>
      <c r="AN7429" s="14"/>
      <c r="AO7429" s="14">
        <v>1</v>
      </c>
      <c r="AP7429" s="14">
        <v>2</v>
      </c>
      <c r="AQ7429" s="14"/>
      <c r="AR7429" s="14"/>
      <c r="AS7429" s="14"/>
      <c r="AT7429" s="14">
        <v>1</v>
      </c>
      <c r="AU7429" s="14">
        <v>1</v>
      </c>
      <c r="AV7429" s="14"/>
      <c r="AW7429" s="14"/>
      <c r="AX7429" s="14"/>
      <c r="AY7429" s="14"/>
      <c r="AZ7429" s="14"/>
      <c r="BA7429" s="14">
        <v>1</v>
      </c>
      <c r="BB7429" s="14"/>
      <c r="BC7429" s="14"/>
      <c r="BD7429" s="14"/>
      <c r="BE7429" s="14"/>
      <c r="BF7429" s="14"/>
      <c r="BG7429" s="14"/>
      <c r="BH7429" s="14"/>
      <c r="BI7429" s="14"/>
    </row>
    <row r="7430" spans="1:61" x14ac:dyDescent="0.25">
      <c r="A7430">
        <v>7429</v>
      </c>
      <c r="B7430" s="3">
        <v>2025</v>
      </c>
      <c r="C7430" s="3">
        <v>12</v>
      </c>
      <c r="D7430" t="s">
        <v>25</v>
      </c>
      <c r="E7430" s="21">
        <v>45995.960332060182</v>
      </c>
      <c r="F7430" t="s">
        <v>111</v>
      </c>
      <c r="G7430" t="s">
        <v>111</v>
      </c>
      <c r="H7430" t="s">
        <v>78</v>
      </c>
      <c r="I7430" t="s">
        <v>78</v>
      </c>
      <c r="J7430" t="s">
        <v>99</v>
      </c>
      <c r="K7430" t="s">
        <v>99</v>
      </c>
      <c r="L7430" t="s">
        <v>33</v>
      </c>
      <c r="M7430" t="s">
        <v>33</v>
      </c>
      <c r="N7430" t="s">
        <v>4363</v>
      </c>
      <c r="O7430" t="s">
        <v>11649</v>
      </c>
      <c r="P7430" t="s">
        <v>18549</v>
      </c>
      <c r="Q7430" t="s">
        <v>4528</v>
      </c>
      <c r="S7430" t="s">
        <v>20824</v>
      </c>
      <c r="T7430" s="4">
        <v>1000</v>
      </c>
      <c r="U7430" s="4">
        <v>9</v>
      </c>
      <c r="V7430" s="3">
        <v>1</v>
      </c>
      <c r="W7430" t="s">
        <v>208</v>
      </c>
      <c r="X7430" t="s">
        <v>20456</v>
      </c>
      <c r="Y7430">
        <v>148</v>
      </c>
      <c r="Z7430" s="14"/>
      <c r="AA7430" s="14"/>
      <c r="AB7430" s="14"/>
      <c r="AC7430" s="14"/>
      <c r="AD7430" s="14"/>
      <c r="AE7430" s="14"/>
      <c r="AF7430" s="14"/>
      <c r="AG7430" s="14"/>
      <c r="AH7430" s="14"/>
      <c r="AI7430" s="14"/>
      <c r="AJ7430" s="14"/>
      <c r="AK7430" s="14"/>
      <c r="AL7430" s="14"/>
      <c r="AM7430" s="14"/>
      <c r="AN7430" s="14"/>
      <c r="AO7430" s="14">
        <v>2</v>
      </c>
      <c r="AP7430" s="14">
        <v>2</v>
      </c>
      <c r="AQ7430" s="14"/>
      <c r="AR7430" s="14"/>
      <c r="AS7430" s="14"/>
      <c r="AT7430" s="14">
        <v>3</v>
      </c>
      <c r="AU7430" s="14">
        <v>2</v>
      </c>
      <c r="AV7430" s="14"/>
      <c r="AW7430" s="14"/>
      <c r="AX7430" s="14"/>
      <c r="AY7430" s="14"/>
      <c r="AZ7430" s="14"/>
      <c r="BA7430" s="14"/>
      <c r="BB7430" s="14"/>
      <c r="BC7430" s="14"/>
      <c r="BD7430" s="14"/>
      <c r="BE7430" s="14"/>
      <c r="BF7430" s="14"/>
      <c r="BG7430" s="14"/>
      <c r="BH7430" s="14"/>
      <c r="BI7430" s="14"/>
    </row>
    <row r="7431" spans="1:61" x14ac:dyDescent="0.25">
      <c r="A7431">
        <v>7430</v>
      </c>
      <c r="B7431" s="3">
        <v>2025</v>
      </c>
      <c r="C7431" s="3">
        <v>12</v>
      </c>
      <c r="D7431" t="s">
        <v>25</v>
      </c>
      <c r="E7431" s="21">
        <v>45995.964754166664</v>
      </c>
      <c r="F7431" t="s">
        <v>111</v>
      </c>
      <c r="G7431" t="s">
        <v>111</v>
      </c>
      <c r="H7431" t="s">
        <v>79</v>
      </c>
      <c r="I7431" t="s">
        <v>79</v>
      </c>
      <c r="J7431" t="s">
        <v>99</v>
      </c>
      <c r="K7431" t="s">
        <v>99</v>
      </c>
      <c r="L7431" t="s">
        <v>33</v>
      </c>
      <c r="M7431" t="s">
        <v>33</v>
      </c>
      <c r="N7431" t="s">
        <v>637</v>
      </c>
      <c r="O7431" t="s">
        <v>11649</v>
      </c>
      <c r="P7431" t="s">
        <v>20825</v>
      </c>
      <c r="Q7431" t="s">
        <v>20826</v>
      </c>
      <c r="R7431" t="s">
        <v>20827</v>
      </c>
      <c r="S7431" t="s">
        <v>20828</v>
      </c>
      <c r="T7431" s="4">
        <v>1150</v>
      </c>
      <c r="U7431" s="4">
        <v>8</v>
      </c>
      <c r="V7431" s="3">
        <v>1</v>
      </c>
      <c r="W7431" t="s">
        <v>208</v>
      </c>
      <c r="X7431" t="s">
        <v>20456</v>
      </c>
      <c r="Y7431">
        <v>149</v>
      </c>
      <c r="Z7431" s="14">
        <v>1</v>
      </c>
      <c r="AA7431" s="14"/>
      <c r="AB7431" s="14"/>
      <c r="AC7431" s="14"/>
      <c r="AD7431" s="14"/>
      <c r="AE7431" s="14"/>
      <c r="AF7431" s="14"/>
      <c r="AG7431" s="14"/>
      <c r="AH7431" s="14"/>
      <c r="AI7431" s="14">
        <v>1</v>
      </c>
      <c r="AJ7431" s="14"/>
      <c r="AK7431" s="14"/>
      <c r="AL7431" s="14"/>
      <c r="AM7431" s="14"/>
      <c r="AN7431" s="14">
        <v>1</v>
      </c>
      <c r="AO7431" s="14">
        <v>1</v>
      </c>
      <c r="AP7431" s="14">
        <v>1</v>
      </c>
      <c r="AQ7431" s="14"/>
      <c r="AR7431" s="14"/>
      <c r="AS7431" s="14"/>
      <c r="AT7431" s="14">
        <v>1</v>
      </c>
      <c r="AU7431" s="14">
        <v>1</v>
      </c>
      <c r="AV7431" s="14"/>
      <c r="AW7431" s="14"/>
      <c r="AX7431" s="14"/>
      <c r="AY7431" s="14"/>
      <c r="AZ7431" s="14"/>
      <c r="BA7431" s="14">
        <v>1</v>
      </c>
      <c r="BB7431" s="14"/>
      <c r="BC7431" s="14"/>
      <c r="BD7431" s="14"/>
      <c r="BE7431" s="14"/>
      <c r="BF7431" s="14"/>
      <c r="BG7431" s="14"/>
      <c r="BH7431" s="14"/>
      <c r="BI7431" s="14"/>
    </row>
    <row r="7432" spans="1:61" x14ac:dyDescent="0.25">
      <c r="A7432">
        <v>7431</v>
      </c>
      <c r="B7432" s="3">
        <v>2025</v>
      </c>
      <c r="C7432" s="3">
        <v>12</v>
      </c>
      <c r="D7432" t="s">
        <v>25</v>
      </c>
      <c r="E7432" s="21">
        <v>45995.971940717587</v>
      </c>
      <c r="F7432" t="s">
        <v>111</v>
      </c>
      <c r="G7432" t="s">
        <v>111</v>
      </c>
      <c r="H7432" t="s">
        <v>78</v>
      </c>
      <c r="I7432" t="s">
        <v>78</v>
      </c>
      <c r="J7432" t="s">
        <v>99</v>
      </c>
      <c r="K7432" t="s">
        <v>99</v>
      </c>
      <c r="L7432" t="s">
        <v>32</v>
      </c>
      <c r="M7432" t="s">
        <v>32</v>
      </c>
      <c r="N7432" t="s">
        <v>618</v>
      </c>
      <c r="O7432" t="s">
        <v>11649</v>
      </c>
      <c r="P7432" t="s">
        <v>20829</v>
      </c>
      <c r="Q7432" t="s">
        <v>20830</v>
      </c>
      <c r="R7432" t="s">
        <v>20831</v>
      </c>
      <c r="S7432" t="s">
        <v>621</v>
      </c>
      <c r="T7432" s="4">
        <v>2430</v>
      </c>
      <c r="U7432" s="4">
        <v>10</v>
      </c>
      <c r="V7432" s="3">
        <v>1</v>
      </c>
      <c r="W7432" t="s">
        <v>208</v>
      </c>
      <c r="X7432" t="s">
        <v>20456</v>
      </c>
      <c r="Y7432">
        <v>150</v>
      </c>
      <c r="Z7432" s="14"/>
      <c r="AA7432" s="14"/>
      <c r="AB7432" s="14">
        <v>2</v>
      </c>
      <c r="AC7432" s="14">
        <v>2</v>
      </c>
      <c r="AD7432" s="14"/>
      <c r="AE7432" s="14">
        <v>2</v>
      </c>
      <c r="AF7432" s="14">
        <v>2</v>
      </c>
      <c r="AG7432" s="14"/>
      <c r="AH7432" s="14">
        <v>2</v>
      </c>
      <c r="AI7432" s="14"/>
      <c r="AJ7432" s="14"/>
      <c r="AK7432" s="14"/>
      <c r="AL7432" s="14"/>
      <c r="AM7432" s="14"/>
      <c r="AN7432" s="14"/>
      <c r="AO7432" s="14"/>
      <c r="AP7432" s="14"/>
      <c r="AQ7432" s="14"/>
      <c r="AR7432" s="14"/>
      <c r="AS7432" s="14"/>
      <c r="AT7432" s="14"/>
      <c r="AU7432" s="14"/>
      <c r="AV7432" s="14"/>
      <c r="AW7432" s="14"/>
      <c r="AX7432" s="14"/>
      <c r="AY7432" s="14"/>
      <c r="AZ7432" s="14"/>
      <c r="BA7432" s="14"/>
      <c r="BB7432" s="14"/>
      <c r="BC7432" s="14"/>
      <c r="BD7432" s="14"/>
      <c r="BE7432" s="14"/>
      <c r="BF7432" s="14"/>
      <c r="BG7432" s="14"/>
      <c r="BH7432" s="14"/>
      <c r="BI7432" s="14"/>
    </row>
    <row r="7433" spans="1:61" x14ac:dyDescent="0.25">
      <c r="A7433">
        <v>7432</v>
      </c>
      <c r="B7433" s="3">
        <v>2025</v>
      </c>
      <c r="C7433" s="3">
        <v>12</v>
      </c>
      <c r="D7433" t="s">
        <v>25</v>
      </c>
      <c r="E7433" s="21">
        <v>45995.982229618057</v>
      </c>
      <c r="F7433" t="s">
        <v>111</v>
      </c>
      <c r="G7433" t="s">
        <v>111</v>
      </c>
      <c r="H7433" t="s">
        <v>79</v>
      </c>
      <c r="I7433" t="s">
        <v>79</v>
      </c>
      <c r="J7433" t="s">
        <v>97</v>
      </c>
      <c r="K7433" t="s">
        <v>97</v>
      </c>
      <c r="L7433" t="s">
        <v>38</v>
      </c>
      <c r="M7433" t="s">
        <v>38</v>
      </c>
      <c r="N7433" t="s">
        <v>5292</v>
      </c>
      <c r="O7433" t="s">
        <v>11649</v>
      </c>
      <c r="P7433" t="s">
        <v>20832</v>
      </c>
      <c r="Q7433" t="s">
        <v>20833</v>
      </c>
      <c r="S7433" t="s">
        <v>20834</v>
      </c>
      <c r="T7433" s="4">
        <v>1150</v>
      </c>
      <c r="U7433" s="4">
        <v>8</v>
      </c>
      <c r="V7433" s="3">
        <v>1</v>
      </c>
      <c r="W7433" t="s">
        <v>208</v>
      </c>
      <c r="X7433" t="s">
        <v>20456</v>
      </c>
      <c r="Y7433">
        <v>151</v>
      </c>
      <c r="Z7433" s="14">
        <v>1</v>
      </c>
      <c r="AA7433" s="14"/>
      <c r="AB7433" s="14"/>
      <c r="AC7433" s="14"/>
      <c r="AD7433" s="14"/>
      <c r="AE7433" s="14"/>
      <c r="AF7433" s="14"/>
      <c r="AG7433" s="14"/>
      <c r="AH7433" s="14"/>
      <c r="AI7433" s="14"/>
      <c r="AJ7433" s="14">
        <v>1</v>
      </c>
      <c r="AK7433" s="14"/>
      <c r="AL7433" s="14"/>
      <c r="AM7433" s="14"/>
      <c r="AN7433" s="14">
        <v>1</v>
      </c>
      <c r="AO7433" s="14">
        <v>1</v>
      </c>
      <c r="AP7433" s="14">
        <v>1</v>
      </c>
      <c r="AQ7433" s="14"/>
      <c r="AR7433" s="14"/>
      <c r="AS7433" s="14"/>
      <c r="AT7433" s="14">
        <v>1</v>
      </c>
      <c r="AU7433" s="14">
        <v>1</v>
      </c>
      <c r="AV7433" s="14"/>
      <c r="AW7433" s="14"/>
      <c r="AX7433" s="14"/>
      <c r="AY7433" s="14"/>
      <c r="AZ7433" s="14"/>
      <c r="BA7433" s="14">
        <v>1</v>
      </c>
      <c r="BB7433" s="14"/>
      <c r="BC7433" s="14"/>
      <c r="BD7433" s="14"/>
      <c r="BE7433" s="14"/>
      <c r="BF7433" s="14"/>
      <c r="BG7433" s="14"/>
      <c r="BH7433" s="14"/>
      <c r="BI7433" s="14"/>
    </row>
    <row r="7434" spans="1:61" x14ac:dyDescent="0.25">
      <c r="A7434">
        <v>7433</v>
      </c>
      <c r="B7434" s="3">
        <v>2025</v>
      </c>
      <c r="C7434" s="3">
        <v>12</v>
      </c>
      <c r="D7434" t="s">
        <v>25</v>
      </c>
      <c r="E7434" s="21">
        <v>45995.982286481492</v>
      </c>
      <c r="F7434" t="s">
        <v>115</v>
      </c>
      <c r="G7434" t="s">
        <v>115</v>
      </c>
      <c r="H7434" t="s">
        <v>79</v>
      </c>
      <c r="I7434" t="s">
        <v>79</v>
      </c>
      <c r="J7434" t="s">
        <v>97</v>
      </c>
      <c r="K7434" t="s">
        <v>97</v>
      </c>
      <c r="L7434" t="s">
        <v>34</v>
      </c>
      <c r="M7434" t="s">
        <v>34</v>
      </c>
      <c r="N7434" t="s">
        <v>20835</v>
      </c>
      <c r="O7434" t="s">
        <v>11649</v>
      </c>
      <c r="P7434" t="s">
        <v>20836</v>
      </c>
      <c r="Q7434" t="s">
        <v>20837</v>
      </c>
      <c r="S7434" t="s">
        <v>20838</v>
      </c>
      <c r="T7434" s="4">
        <v>1150</v>
      </c>
      <c r="U7434" s="4">
        <v>8</v>
      </c>
      <c r="V7434" s="3">
        <v>1</v>
      </c>
      <c r="W7434" t="s">
        <v>208</v>
      </c>
      <c r="X7434" t="s">
        <v>20456</v>
      </c>
      <c r="Y7434">
        <v>152</v>
      </c>
      <c r="Z7434" s="14">
        <v>1</v>
      </c>
      <c r="AA7434" s="14"/>
      <c r="AB7434" s="14"/>
      <c r="AC7434" s="14"/>
      <c r="AD7434" s="14"/>
      <c r="AE7434" s="14"/>
      <c r="AF7434" s="14"/>
      <c r="AG7434" s="14"/>
      <c r="AH7434" s="14"/>
      <c r="AI7434" s="14"/>
      <c r="AJ7434" s="14">
        <v>1</v>
      </c>
      <c r="AK7434" s="14"/>
      <c r="AL7434" s="14"/>
      <c r="AM7434" s="14"/>
      <c r="AN7434" s="14">
        <v>1</v>
      </c>
      <c r="AO7434" s="14">
        <v>1</v>
      </c>
      <c r="AP7434" s="14">
        <v>1</v>
      </c>
      <c r="AQ7434" s="14"/>
      <c r="AR7434" s="14"/>
      <c r="AS7434" s="14"/>
      <c r="AT7434" s="14">
        <v>1</v>
      </c>
      <c r="AU7434" s="14">
        <v>1</v>
      </c>
      <c r="AV7434" s="14"/>
      <c r="AW7434" s="14"/>
      <c r="AX7434" s="14"/>
      <c r="AY7434" s="14"/>
      <c r="AZ7434" s="14"/>
      <c r="BA7434" s="14"/>
      <c r="BB7434" s="14"/>
      <c r="BC7434" s="14">
        <v>1</v>
      </c>
      <c r="BD7434" s="14"/>
      <c r="BE7434" s="14"/>
      <c r="BF7434" s="14"/>
      <c r="BG7434" s="14"/>
      <c r="BH7434" s="14"/>
      <c r="BI7434" s="14"/>
    </row>
    <row r="7435" spans="1:61" x14ac:dyDescent="0.25">
      <c r="A7435">
        <v>7434</v>
      </c>
      <c r="B7435" s="3">
        <v>2025</v>
      </c>
      <c r="C7435" s="3">
        <v>12</v>
      </c>
      <c r="D7435" t="s">
        <v>25</v>
      </c>
      <c r="E7435" s="21">
        <v>45995.985749039362</v>
      </c>
      <c r="F7435" t="s">
        <v>111</v>
      </c>
      <c r="G7435" t="s">
        <v>111</v>
      </c>
      <c r="H7435" t="s">
        <v>79</v>
      </c>
      <c r="I7435" t="s">
        <v>79</v>
      </c>
      <c r="J7435" t="s">
        <v>99</v>
      </c>
      <c r="K7435" t="s">
        <v>99</v>
      </c>
      <c r="L7435" t="s">
        <v>32</v>
      </c>
      <c r="M7435" t="s">
        <v>32</v>
      </c>
      <c r="N7435" t="s">
        <v>658</v>
      </c>
      <c r="O7435" t="s">
        <v>11649</v>
      </c>
      <c r="P7435" t="s">
        <v>20839</v>
      </c>
      <c r="Q7435" t="s">
        <v>20840</v>
      </c>
      <c r="S7435" t="s">
        <v>20841</v>
      </c>
      <c r="T7435" s="4">
        <v>1200</v>
      </c>
      <c r="U7435" s="4">
        <v>10</v>
      </c>
      <c r="V7435" s="3">
        <v>1</v>
      </c>
      <c r="W7435" t="s">
        <v>208</v>
      </c>
      <c r="X7435" t="s">
        <v>20456</v>
      </c>
      <c r="Y7435">
        <v>153</v>
      </c>
      <c r="Z7435" s="14"/>
      <c r="AA7435" s="14"/>
      <c r="AB7435" s="14"/>
      <c r="AC7435" s="14"/>
      <c r="AD7435" s="14"/>
      <c r="AE7435" s="14"/>
      <c r="AF7435" s="14"/>
      <c r="AG7435" s="14"/>
      <c r="AH7435" s="14"/>
      <c r="AI7435" s="14"/>
      <c r="AJ7435" s="14"/>
      <c r="AK7435" s="14"/>
      <c r="AL7435" s="14"/>
      <c r="AM7435" s="14"/>
      <c r="AN7435" s="14">
        <v>2</v>
      </c>
      <c r="AO7435" s="14">
        <v>2</v>
      </c>
      <c r="AP7435" s="14">
        <v>2</v>
      </c>
      <c r="AQ7435" s="14"/>
      <c r="AR7435" s="14"/>
      <c r="AS7435" s="14"/>
      <c r="AT7435" s="14"/>
      <c r="AU7435" s="14">
        <v>2</v>
      </c>
      <c r="AV7435" s="14"/>
      <c r="AW7435" s="14"/>
      <c r="AX7435" s="14"/>
      <c r="AY7435" s="14"/>
      <c r="AZ7435" s="14"/>
      <c r="BA7435" s="14">
        <v>2</v>
      </c>
      <c r="BB7435" s="14"/>
      <c r="BC7435" s="14"/>
      <c r="BD7435" s="14"/>
      <c r="BE7435" s="14"/>
      <c r="BF7435" s="14"/>
      <c r="BG7435" s="14"/>
      <c r="BH7435" s="14"/>
      <c r="BI7435" s="14"/>
    </row>
    <row r="7436" spans="1:61" x14ac:dyDescent="0.25">
      <c r="A7436">
        <v>7435</v>
      </c>
      <c r="B7436" s="3">
        <v>2025</v>
      </c>
      <c r="C7436" s="3">
        <v>12</v>
      </c>
      <c r="D7436" t="s">
        <v>25</v>
      </c>
      <c r="E7436" s="21">
        <v>45995.990327951389</v>
      </c>
      <c r="F7436" t="s">
        <v>111</v>
      </c>
      <c r="G7436" t="s">
        <v>111</v>
      </c>
      <c r="H7436" t="s">
        <v>79</v>
      </c>
      <c r="I7436" t="s">
        <v>79</v>
      </c>
      <c r="J7436" t="s">
        <v>97</v>
      </c>
      <c r="K7436" t="s">
        <v>97</v>
      </c>
      <c r="L7436" t="s">
        <v>693</v>
      </c>
      <c r="M7436" t="s">
        <v>35</v>
      </c>
      <c r="N7436" t="s">
        <v>14352</v>
      </c>
      <c r="O7436" t="s">
        <v>11649</v>
      </c>
      <c r="P7436" t="s">
        <v>20842</v>
      </c>
      <c r="Q7436" t="s">
        <v>20843</v>
      </c>
      <c r="S7436" t="s">
        <v>20844</v>
      </c>
      <c r="T7436" s="4">
        <v>1150</v>
      </c>
      <c r="U7436" s="4">
        <v>8</v>
      </c>
      <c r="V7436" s="3">
        <v>1</v>
      </c>
      <c r="W7436" t="s">
        <v>208</v>
      </c>
      <c r="X7436" t="s">
        <v>20456</v>
      </c>
      <c r="Y7436">
        <v>154</v>
      </c>
      <c r="Z7436" s="14">
        <v>1</v>
      </c>
      <c r="AA7436" s="14"/>
      <c r="AB7436" s="14"/>
      <c r="AC7436" s="14"/>
      <c r="AD7436" s="14"/>
      <c r="AE7436" s="14"/>
      <c r="AF7436" s="14"/>
      <c r="AG7436" s="14"/>
      <c r="AH7436" s="14"/>
      <c r="AI7436" s="14"/>
      <c r="AJ7436" s="14">
        <v>1</v>
      </c>
      <c r="AK7436" s="14"/>
      <c r="AL7436" s="14"/>
      <c r="AM7436" s="14"/>
      <c r="AN7436" s="14">
        <v>1</v>
      </c>
      <c r="AO7436" s="14">
        <v>1</v>
      </c>
      <c r="AP7436" s="14">
        <v>1</v>
      </c>
      <c r="AQ7436" s="14"/>
      <c r="AR7436" s="14"/>
      <c r="AS7436" s="14"/>
      <c r="AT7436" s="14">
        <v>1</v>
      </c>
      <c r="AU7436" s="14">
        <v>1</v>
      </c>
      <c r="AV7436" s="14"/>
      <c r="AW7436" s="14"/>
      <c r="AX7436" s="14"/>
      <c r="AY7436" s="14"/>
      <c r="AZ7436" s="14"/>
      <c r="BA7436" s="14">
        <v>1</v>
      </c>
      <c r="BB7436" s="14"/>
      <c r="BC7436" s="14"/>
      <c r="BD7436" s="14"/>
      <c r="BE7436" s="14"/>
      <c r="BF7436" s="14"/>
      <c r="BG7436" s="14"/>
      <c r="BH7436" s="14"/>
      <c r="BI7436" s="14"/>
    </row>
    <row r="7437" spans="1:61" x14ac:dyDescent="0.25">
      <c r="A7437">
        <v>7436</v>
      </c>
      <c r="B7437" s="3">
        <v>2025</v>
      </c>
      <c r="C7437" s="3">
        <v>12</v>
      </c>
      <c r="D7437" t="s">
        <v>25</v>
      </c>
      <c r="E7437" s="21">
        <v>45996.058168750002</v>
      </c>
      <c r="F7437" t="s">
        <v>115</v>
      </c>
      <c r="G7437" t="s">
        <v>115</v>
      </c>
      <c r="H7437" t="s">
        <v>79</v>
      </c>
      <c r="I7437" t="s">
        <v>79</v>
      </c>
      <c r="J7437" t="s">
        <v>99</v>
      </c>
      <c r="K7437" t="s">
        <v>99</v>
      </c>
      <c r="L7437" t="s">
        <v>32</v>
      </c>
      <c r="M7437" t="s">
        <v>32</v>
      </c>
      <c r="N7437" t="s">
        <v>784</v>
      </c>
      <c r="O7437" t="s">
        <v>11649</v>
      </c>
      <c r="P7437" t="s">
        <v>9754</v>
      </c>
      <c r="Q7437" t="s">
        <v>20845</v>
      </c>
      <c r="S7437" t="s">
        <v>20846</v>
      </c>
      <c r="T7437" s="4">
        <v>2300</v>
      </c>
      <c r="U7437" s="4">
        <v>16</v>
      </c>
      <c r="V7437" s="3">
        <v>1</v>
      </c>
      <c r="W7437" t="s">
        <v>208</v>
      </c>
      <c r="X7437" t="s">
        <v>20456</v>
      </c>
      <c r="Y7437">
        <v>155</v>
      </c>
      <c r="Z7437" s="14">
        <v>2</v>
      </c>
      <c r="AA7437" s="14"/>
      <c r="AB7437" s="14"/>
      <c r="AC7437" s="14"/>
      <c r="AD7437" s="14"/>
      <c r="AE7437" s="14"/>
      <c r="AF7437" s="14"/>
      <c r="AG7437" s="14"/>
      <c r="AH7437" s="14"/>
      <c r="AI7437" s="14"/>
      <c r="AJ7437" s="14">
        <v>2</v>
      </c>
      <c r="AK7437" s="14"/>
      <c r="AL7437" s="14"/>
      <c r="AM7437" s="14"/>
      <c r="AN7437" s="14">
        <v>2</v>
      </c>
      <c r="AO7437" s="14">
        <v>2</v>
      </c>
      <c r="AP7437" s="14">
        <v>2</v>
      </c>
      <c r="AQ7437" s="14"/>
      <c r="AR7437" s="14"/>
      <c r="AS7437" s="14"/>
      <c r="AT7437" s="14">
        <v>2</v>
      </c>
      <c r="AU7437" s="14">
        <v>2</v>
      </c>
      <c r="AV7437" s="14"/>
      <c r="AW7437" s="14"/>
      <c r="AX7437" s="14"/>
      <c r="AY7437" s="14"/>
      <c r="AZ7437" s="14"/>
      <c r="BA7437" s="14"/>
      <c r="BB7437" s="14"/>
      <c r="BC7437" s="14">
        <v>2</v>
      </c>
      <c r="BD7437" s="14"/>
      <c r="BE7437" s="14"/>
      <c r="BF7437" s="14"/>
      <c r="BG7437" s="14"/>
      <c r="BH7437" s="14"/>
      <c r="BI7437" s="14"/>
    </row>
    <row r="7438" spans="1:61" x14ac:dyDescent="0.25">
      <c r="A7438">
        <v>7437</v>
      </c>
      <c r="B7438" s="3">
        <v>2025</v>
      </c>
      <c r="C7438" s="3">
        <v>12</v>
      </c>
      <c r="D7438" t="s">
        <v>25</v>
      </c>
      <c r="E7438" s="21">
        <v>45996.098173090279</v>
      </c>
      <c r="F7438" t="s">
        <v>115</v>
      </c>
      <c r="G7438" t="s">
        <v>115</v>
      </c>
      <c r="H7438" t="s">
        <v>79</v>
      </c>
      <c r="I7438" t="s">
        <v>79</v>
      </c>
      <c r="J7438" t="s">
        <v>99</v>
      </c>
      <c r="K7438" t="s">
        <v>99</v>
      </c>
      <c r="L7438" t="s">
        <v>33</v>
      </c>
      <c r="M7438" t="s">
        <v>33</v>
      </c>
      <c r="N7438" t="s">
        <v>650</v>
      </c>
      <c r="O7438" t="s">
        <v>11649</v>
      </c>
      <c r="P7438" t="s">
        <v>20847</v>
      </c>
      <c r="Q7438" t="s">
        <v>20848</v>
      </c>
      <c r="R7438" t="s">
        <v>20849</v>
      </c>
      <c r="S7438" t="s">
        <v>20850</v>
      </c>
      <c r="T7438" s="4">
        <v>2300</v>
      </c>
      <c r="U7438" s="4">
        <v>15</v>
      </c>
      <c r="V7438" s="3">
        <v>1</v>
      </c>
      <c r="W7438" t="s">
        <v>208</v>
      </c>
      <c r="X7438" t="s">
        <v>20456</v>
      </c>
      <c r="Y7438">
        <v>156</v>
      </c>
      <c r="Z7438" s="14">
        <v>2</v>
      </c>
      <c r="AA7438" s="14">
        <v>1</v>
      </c>
      <c r="AB7438" s="14"/>
      <c r="AC7438" s="14"/>
      <c r="AD7438" s="14"/>
      <c r="AE7438" s="14"/>
      <c r="AF7438" s="14"/>
      <c r="AG7438" s="14"/>
      <c r="AH7438" s="14"/>
      <c r="AI7438" s="14"/>
      <c r="AJ7438" s="14">
        <v>1</v>
      </c>
      <c r="AK7438" s="14">
        <v>1</v>
      </c>
      <c r="AL7438" s="14"/>
      <c r="AM7438" s="14"/>
      <c r="AN7438" s="14">
        <v>1</v>
      </c>
      <c r="AO7438" s="14">
        <v>1</v>
      </c>
      <c r="AP7438" s="14">
        <v>1</v>
      </c>
      <c r="AQ7438" s="14"/>
      <c r="AR7438" s="14"/>
      <c r="AS7438" s="14"/>
      <c r="AT7438" s="14">
        <v>3</v>
      </c>
      <c r="AU7438" s="14">
        <v>1</v>
      </c>
      <c r="AV7438" s="14"/>
      <c r="AW7438" s="14"/>
      <c r="AX7438" s="14"/>
      <c r="AY7438" s="14"/>
      <c r="AZ7438" s="14"/>
      <c r="BA7438" s="14">
        <v>2</v>
      </c>
      <c r="BB7438" s="14"/>
      <c r="BC7438" s="14">
        <v>1</v>
      </c>
      <c r="BD7438" s="14"/>
      <c r="BE7438" s="14"/>
      <c r="BF7438" s="14"/>
      <c r="BG7438" s="14"/>
      <c r="BH7438" s="14"/>
      <c r="BI7438" s="14"/>
    </row>
    <row r="7439" spans="1:61" x14ac:dyDescent="0.25">
      <c r="A7439">
        <v>7438</v>
      </c>
      <c r="B7439" s="3">
        <v>2025</v>
      </c>
      <c r="C7439" s="3">
        <v>12</v>
      </c>
      <c r="D7439" t="s">
        <v>25</v>
      </c>
      <c r="E7439" s="21">
        <v>45996.103387685187</v>
      </c>
      <c r="F7439" t="s">
        <v>115</v>
      </c>
      <c r="G7439" t="s">
        <v>115</v>
      </c>
      <c r="H7439" t="s">
        <v>79</v>
      </c>
      <c r="I7439" t="s">
        <v>79</v>
      </c>
      <c r="J7439" t="s">
        <v>99</v>
      </c>
      <c r="K7439" t="s">
        <v>99</v>
      </c>
      <c r="L7439" t="s">
        <v>33</v>
      </c>
      <c r="M7439" t="s">
        <v>33</v>
      </c>
      <c r="N7439" t="s">
        <v>743</v>
      </c>
      <c r="O7439" t="s">
        <v>11649</v>
      </c>
      <c r="P7439" t="s">
        <v>18029</v>
      </c>
      <c r="Q7439" t="s">
        <v>20851</v>
      </c>
      <c r="S7439" t="s">
        <v>20852</v>
      </c>
      <c r="T7439" s="4">
        <v>1150</v>
      </c>
      <c r="U7439" s="4">
        <v>8</v>
      </c>
      <c r="V7439" s="3">
        <v>1</v>
      </c>
      <c r="W7439" t="s">
        <v>208</v>
      </c>
      <c r="X7439" t="s">
        <v>20456</v>
      </c>
      <c r="Y7439">
        <v>157</v>
      </c>
      <c r="Z7439" s="14">
        <v>1</v>
      </c>
      <c r="AA7439" s="14"/>
      <c r="AB7439" s="14"/>
      <c r="AC7439" s="14"/>
      <c r="AD7439" s="14"/>
      <c r="AE7439" s="14"/>
      <c r="AF7439" s="14"/>
      <c r="AG7439" s="14"/>
      <c r="AH7439" s="14"/>
      <c r="AI7439" s="14"/>
      <c r="AJ7439" s="14">
        <v>1</v>
      </c>
      <c r="AK7439" s="14"/>
      <c r="AL7439" s="14"/>
      <c r="AM7439" s="14"/>
      <c r="AN7439" s="14">
        <v>1</v>
      </c>
      <c r="AO7439" s="14">
        <v>1</v>
      </c>
      <c r="AP7439" s="14">
        <v>1</v>
      </c>
      <c r="AQ7439" s="14"/>
      <c r="AR7439" s="14"/>
      <c r="AS7439" s="14"/>
      <c r="AT7439" s="14">
        <v>1</v>
      </c>
      <c r="AU7439" s="14">
        <v>1</v>
      </c>
      <c r="AV7439" s="14"/>
      <c r="AW7439" s="14"/>
      <c r="AX7439" s="14"/>
      <c r="AY7439" s="14"/>
      <c r="AZ7439" s="14"/>
      <c r="BA7439" s="14"/>
      <c r="BB7439" s="14"/>
      <c r="BC7439" s="14">
        <v>1</v>
      </c>
      <c r="BD7439" s="14"/>
      <c r="BE7439" s="14"/>
      <c r="BF7439" s="14"/>
      <c r="BG7439" s="14"/>
      <c r="BH7439" s="14"/>
      <c r="BI7439" s="14"/>
    </row>
    <row r="7440" spans="1:61" x14ac:dyDescent="0.25">
      <c r="A7440">
        <v>7439</v>
      </c>
      <c r="B7440" s="3">
        <v>2025</v>
      </c>
      <c r="C7440" s="3">
        <v>12</v>
      </c>
      <c r="D7440" t="s">
        <v>25</v>
      </c>
      <c r="E7440" s="21">
        <v>45996.393140844913</v>
      </c>
      <c r="F7440" t="s">
        <v>113</v>
      </c>
      <c r="G7440" t="s">
        <v>113</v>
      </c>
      <c r="H7440" t="s">
        <v>78</v>
      </c>
      <c r="I7440" t="s">
        <v>78</v>
      </c>
      <c r="J7440" t="s">
        <v>99</v>
      </c>
      <c r="K7440" t="s">
        <v>99</v>
      </c>
      <c r="L7440" t="s">
        <v>32</v>
      </c>
      <c r="M7440" t="s">
        <v>32</v>
      </c>
      <c r="N7440" t="s">
        <v>658</v>
      </c>
      <c r="O7440" t="s">
        <v>11649</v>
      </c>
      <c r="P7440" t="s">
        <v>15545</v>
      </c>
      <c r="Q7440" t="s">
        <v>18999</v>
      </c>
      <c r="S7440" t="s">
        <v>10652</v>
      </c>
      <c r="T7440" s="4">
        <v>2060</v>
      </c>
      <c r="U7440" s="4">
        <v>9</v>
      </c>
      <c r="V7440" s="3">
        <v>1</v>
      </c>
      <c r="W7440" t="s">
        <v>208</v>
      </c>
      <c r="X7440" t="s">
        <v>20456</v>
      </c>
      <c r="Y7440">
        <v>158</v>
      </c>
      <c r="Z7440" s="14"/>
      <c r="AA7440" s="14">
        <v>2</v>
      </c>
      <c r="AB7440" s="14">
        <v>2</v>
      </c>
      <c r="AC7440" s="14">
        <v>2</v>
      </c>
      <c r="AD7440" s="14"/>
      <c r="AE7440" s="14">
        <v>2</v>
      </c>
      <c r="AF7440" s="14"/>
      <c r="AG7440" s="14"/>
      <c r="AH7440" s="14"/>
      <c r="AI7440" s="14"/>
      <c r="AJ7440" s="14"/>
      <c r="AK7440" s="14"/>
      <c r="AL7440" s="14"/>
      <c r="AM7440" s="14"/>
      <c r="AN7440" s="14"/>
      <c r="AO7440" s="14"/>
      <c r="AP7440" s="14"/>
      <c r="AQ7440" s="14"/>
      <c r="AR7440" s="14"/>
      <c r="AS7440" s="14"/>
      <c r="AT7440" s="14">
        <v>1</v>
      </c>
      <c r="AU7440" s="14"/>
      <c r="AV7440" s="14"/>
      <c r="AW7440" s="14"/>
      <c r="AX7440" s="14"/>
      <c r="AY7440" s="14"/>
      <c r="AZ7440" s="14"/>
      <c r="BA7440" s="14"/>
      <c r="BB7440" s="14"/>
      <c r="BC7440" s="14"/>
      <c r="BD7440" s="14"/>
      <c r="BE7440" s="14"/>
      <c r="BF7440" s="14"/>
      <c r="BG7440" s="14"/>
      <c r="BH7440" s="14"/>
      <c r="BI7440" s="14"/>
    </row>
    <row r="7441" spans="1:61" x14ac:dyDescent="0.25">
      <c r="A7441">
        <v>7440</v>
      </c>
      <c r="B7441" s="3">
        <v>2025</v>
      </c>
      <c r="C7441" s="3">
        <v>12</v>
      </c>
      <c r="D7441" t="s">
        <v>25</v>
      </c>
      <c r="E7441" s="21">
        <v>45996.395337465277</v>
      </c>
      <c r="F7441" t="s">
        <v>113</v>
      </c>
      <c r="G7441" t="s">
        <v>113</v>
      </c>
      <c r="H7441" t="s">
        <v>79</v>
      </c>
      <c r="I7441" t="s">
        <v>79</v>
      </c>
      <c r="J7441" t="s">
        <v>99</v>
      </c>
      <c r="K7441" t="s">
        <v>99</v>
      </c>
      <c r="L7441" t="s">
        <v>32</v>
      </c>
      <c r="M7441" t="s">
        <v>32</v>
      </c>
      <c r="N7441" t="s">
        <v>2006</v>
      </c>
      <c r="O7441" t="s">
        <v>11649</v>
      </c>
      <c r="P7441" t="s">
        <v>372</v>
      </c>
      <c r="Q7441" t="s">
        <v>20853</v>
      </c>
      <c r="S7441" t="s">
        <v>20854</v>
      </c>
      <c r="T7441" s="4">
        <v>1150</v>
      </c>
      <c r="U7441" s="4">
        <v>8</v>
      </c>
      <c r="V7441" s="3">
        <v>1</v>
      </c>
      <c r="W7441" t="s">
        <v>208</v>
      </c>
      <c r="X7441" t="s">
        <v>20456</v>
      </c>
      <c r="Y7441">
        <v>159</v>
      </c>
      <c r="Z7441" s="14">
        <v>1</v>
      </c>
      <c r="AA7441" s="14"/>
      <c r="AB7441" s="14"/>
      <c r="AC7441" s="14"/>
      <c r="AD7441" s="14"/>
      <c r="AE7441" s="14"/>
      <c r="AF7441" s="14"/>
      <c r="AG7441" s="14"/>
      <c r="AH7441" s="14"/>
      <c r="AI7441" s="14"/>
      <c r="AJ7441" s="14">
        <v>1</v>
      </c>
      <c r="AK7441" s="14"/>
      <c r="AL7441" s="14"/>
      <c r="AM7441" s="14"/>
      <c r="AN7441" s="14">
        <v>1</v>
      </c>
      <c r="AO7441" s="14">
        <v>1</v>
      </c>
      <c r="AP7441" s="14">
        <v>1</v>
      </c>
      <c r="AQ7441" s="14"/>
      <c r="AR7441" s="14"/>
      <c r="AS7441" s="14"/>
      <c r="AT7441" s="14">
        <v>1</v>
      </c>
      <c r="AU7441" s="14">
        <v>1</v>
      </c>
      <c r="AV7441" s="14"/>
      <c r="AW7441" s="14"/>
      <c r="AX7441" s="14"/>
      <c r="AY7441" s="14"/>
      <c r="AZ7441" s="14"/>
      <c r="BA7441" s="14"/>
      <c r="BB7441" s="14"/>
      <c r="BC7441" s="14">
        <v>1</v>
      </c>
      <c r="BD7441" s="14"/>
      <c r="BE7441" s="14"/>
      <c r="BF7441" s="14"/>
      <c r="BG7441" s="14"/>
      <c r="BH7441" s="14"/>
      <c r="BI7441" s="14"/>
    </row>
    <row r="7442" spans="1:61" x14ac:dyDescent="0.25">
      <c r="A7442">
        <v>7441</v>
      </c>
      <c r="B7442" s="3">
        <v>2025</v>
      </c>
      <c r="C7442" s="3">
        <v>12</v>
      </c>
      <c r="D7442" t="s">
        <v>25</v>
      </c>
      <c r="E7442" s="21">
        <v>45996.411455104157</v>
      </c>
      <c r="F7442" t="s">
        <v>113</v>
      </c>
      <c r="G7442" t="s">
        <v>113</v>
      </c>
      <c r="H7442" t="s">
        <v>79</v>
      </c>
      <c r="I7442" t="s">
        <v>79</v>
      </c>
      <c r="J7442" t="s">
        <v>99</v>
      </c>
      <c r="K7442" t="s">
        <v>99</v>
      </c>
      <c r="L7442" t="s">
        <v>33</v>
      </c>
      <c r="M7442" t="s">
        <v>33</v>
      </c>
      <c r="N7442" t="s">
        <v>19815</v>
      </c>
      <c r="O7442" t="s">
        <v>11649</v>
      </c>
      <c r="P7442" t="s">
        <v>20855</v>
      </c>
      <c r="Q7442" t="s">
        <v>20856</v>
      </c>
      <c r="R7442" t="s">
        <v>20857</v>
      </c>
      <c r="S7442" t="s">
        <v>20858</v>
      </c>
      <c r="T7442" s="4">
        <v>1150</v>
      </c>
      <c r="U7442" s="4">
        <v>8</v>
      </c>
      <c r="V7442" s="3">
        <v>1</v>
      </c>
      <c r="W7442" t="s">
        <v>208</v>
      </c>
      <c r="X7442" t="s">
        <v>20456</v>
      </c>
      <c r="Y7442">
        <v>160</v>
      </c>
      <c r="Z7442" s="14">
        <v>1</v>
      </c>
      <c r="AA7442" s="14"/>
      <c r="AB7442" s="14"/>
      <c r="AC7442" s="14"/>
      <c r="AD7442" s="14"/>
      <c r="AE7442" s="14"/>
      <c r="AF7442" s="14"/>
      <c r="AG7442" s="14"/>
      <c r="AH7442" s="14"/>
      <c r="AI7442" s="14"/>
      <c r="AJ7442" s="14">
        <v>1</v>
      </c>
      <c r="AK7442" s="14"/>
      <c r="AL7442" s="14"/>
      <c r="AM7442" s="14"/>
      <c r="AN7442" s="14">
        <v>1</v>
      </c>
      <c r="AO7442" s="14">
        <v>1</v>
      </c>
      <c r="AP7442" s="14">
        <v>1</v>
      </c>
      <c r="AQ7442" s="14"/>
      <c r="AR7442" s="14"/>
      <c r="AS7442" s="14"/>
      <c r="AT7442" s="14">
        <v>1</v>
      </c>
      <c r="AU7442" s="14">
        <v>1</v>
      </c>
      <c r="AV7442" s="14"/>
      <c r="AW7442" s="14"/>
      <c r="AX7442" s="14"/>
      <c r="AY7442" s="14"/>
      <c r="AZ7442" s="14"/>
      <c r="BA7442" s="14"/>
      <c r="BB7442" s="14"/>
      <c r="BC7442" s="14">
        <v>1</v>
      </c>
      <c r="BD7442" s="14"/>
      <c r="BE7442" s="14"/>
      <c r="BF7442" s="14"/>
      <c r="BG7442" s="14"/>
      <c r="BH7442" s="14"/>
      <c r="BI7442" s="14"/>
    </row>
    <row r="7443" spans="1:61" x14ac:dyDescent="0.25">
      <c r="A7443">
        <v>7442</v>
      </c>
      <c r="B7443" s="3">
        <v>2025</v>
      </c>
      <c r="C7443" s="3">
        <v>12</v>
      </c>
      <c r="D7443" t="s">
        <v>25</v>
      </c>
      <c r="E7443" s="21">
        <v>45996.523785243058</v>
      </c>
      <c r="F7443" t="s">
        <v>110</v>
      </c>
      <c r="G7443" t="s">
        <v>110</v>
      </c>
      <c r="H7443" t="s">
        <v>78</v>
      </c>
      <c r="I7443" t="s">
        <v>78</v>
      </c>
      <c r="J7443" t="s">
        <v>97</v>
      </c>
      <c r="K7443" t="s">
        <v>97</v>
      </c>
      <c r="L7443" t="s">
        <v>693</v>
      </c>
      <c r="M7443" t="s">
        <v>35</v>
      </c>
      <c r="N7443" t="s">
        <v>766</v>
      </c>
      <c r="O7443" t="s">
        <v>11649</v>
      </c>
      <c r="P7443" t="s">
        <v>3180</v>
      </c>
      <c r="Q7443" t="s">
        <v>7583</v>
      </c>
      <c r="R7443" t="s">
        <v>20859</v>
      </c>
      <c r="S7443" t="s">
        <v>20860</v>
      </c>
      <c r="T7443" s="4">
        <v>1150</v>
      </c>
      <c r="U7443" s="4">
        <v>8</v>
      </c>
      <c r="V7443" s="3">
        <v>1</v>
      </c>
      <c r="W7443" t="s">
        <v>208</v>
      </c>
      <c r="X7443" t="s">
        <v>20456</v>
      </c>
      <c r="Y7443">
        <v>161</v>
      </c>
      <c r="Z7443" s="14">
        <v>1</v>
      </c>
      <c r="AA7443" s="14"/>
      <c r="AB7443" s="14"/>
      <c r="AC7443" s="14"/>
      <c r="AD7443" s="14"/>
      <c r="AE7443" s="14"/>
      <c r="AF7443" s="14"/>
      <c r="AG7443" s="14"/>
      <c r="AH7443" s="14"/>
      <c r="AI7443" s="14"/>
      <c r="AJ7443" s="14">
        <v>1</v>
      </c>
      <c r="AK7443" s="14"/>
      <c r="AL7443" s="14"/>
      <c r="AM7443" s="14"/>
      <c r="AN7443" s="14">
        <v>1</v>
      </c>
      <c r="AO7443" s="14">
        <v>1</v>
      </c>
      <c r="AP7443" s="14">
        <v>1</v>
      </c>
      <c r="AQ7443" s="14"/>
      <c r="AR7443" s="14"/>
      <c r="AS7443" s="14"/>
      <c r="AT7443" s="14">
        <v>1</v>
      </c>
      <c r="AU7443" s="14">
        <v>1</v>
      </c>
      <c r="AV7443" s="14"/>
      <c r="AW7443" s="14"/>
      <c r="AX7443" s="14"/>
      <c r="AY7443" s="14"/>
      <c r="AZ7443" s="14"/>
      <c r="BA7443" s="14">
        <v>1</v>
      </c>
      <c r="BB7443" s="14"/>
      <c r="BC7443" s="14"/>
      <c r="BD7443" s="14"/>
      <c r="BE7443" s="14"/>
      <c r="BF7443" s="14"/>
      <c r="BG7443" s="14"/>
      <c r="BH7443" s="14"/>
      <c r="BI7443" s="14"/>
    </row>
    <row r="7444" spans="1:61" x14ac:dyDescent="0.25">
      <c r="A7444">
        <v>7443</v>
      </c>
      <c r="B7444" s="3">
        <v>2025</v>
      </c>
      <c r="C7444" s="3">
        <v>12</v>
      </c>
      <c r="D7444" t="s">
        <v>25</v>
      </c>
      <c r="E7444" s="21">
        <v>45996.55731103009</v>
      </c>
      <c r="F7444" t="s">
        <v>110</v>
      </c>
      <c r="G7444" t="s">
        <v>110</v>
      </c>
      <c r="H7444" t="s">
        <v>80</v>
      </c>
      <c r="I7444" t="s">
        <v>80</v>
      </c>
      <c r="J7444" t="s">
        <v>99</v>
      </c>
      <c r="K7444" t="s">
        <v>99</v>
      </c>
      <c r="L7444" t="s">
        <v>33</v>
      </c>
      <c r="M7444" t="s">
        <v>33</v>
      </c>
      <c r="N7444" t="s">
        <v>1118</v>
      </c>
      <c r="O7444" t="s">
        <v>11649</v>
      </c>
      <c r="P7444" t="s">
        <v>20861</v>
      </c>
      <c r="Q7444" t="s">
        <v>20862</v>
      </c>
      <c r="S7444" t="s">
        <v>20863</v>
      </c>
      <c r="T7444" s="4">
        <v>1150</v>
      </c>
      <c r="U7444" s="4">
        <v>8</v>
      </c>
      <c r="V7444" s="3">
        <v>1</v>
      </c>
      <c r="W7444" t="s">
        <v>208</v>
      </c>
      <c r="X7444" t="s">
        <v>20456</v>
      </c>
      <c r="Y7444">
        <v>162</v>
      </c>
      <c r="Z7444" s="14">
        <v>1</v>
      </c>
      <c r="AA7444" s="14"/>
      <c r="AB7444" s="14"/>
      <c r="AC7444" s="14"/>
      <c r="AD7444" s="14"/>
      <c r="AE7444" s="14"/>
      <c r="AF7444" s="14"/>
      <c r="AG7444" s="14"/>
      <c r="AH7444" s="14"/>
      <c r="AI7444" s="14"/>
      <c r="AJ7444" s="14">
        <v>1</v>
      </c>
      <c r="AK7444" s="14"/>
      <c r="AL7444" s="14"/>
      <c r="AM7444" s="14"/>
      <c r="AN7444" s="14">
        <v>1</v>
      </c>
      <c r="AO7444" s="14">
        <v>1</v>
      </c>
      <c r="AP7444" s="14">
        <v>1</v>
      </c>
      <c r="AQ7444" s="14"/>
      <c r="AR7444" s="14"/>
      <c r="AS7444" s="14"/>
      <c r="AT7444" s="14">
        <v>1</v>
      </c>
      <c r="AU7444" s="14">
        <v>1</v>
      </c>
      <c r="AV7444" s="14"/>
      <c r="AW7444" s="14"/>
      <c r="AX7444" s="14"/>
      <c r="AY7444" s="14"/>
      <c r="AZ7444" s="14"/>
      <c r="BA7444" s="14">
        <v>1</v>
      </c>
      <c r="BB7444" s="14"/>
      <c r="BC7444" s="14"/>
      <c r="BD7444" s="14"/>
      <c r="BE7444" s="14"/>
      <c r="BF7444" s="14"/>
      <c r="BG7444" s="14"/>
      <c r="BH7444" s="14"/>
      <c r="BI7444" s="14"/>
    </row>
    <row r="7445" spans="1:61" x14ac:dyDescent="0.25">
      <c r="A7445">
        <v>7444</v>
      </c>
      <c r="B7445" s="3">
        <v>2025</v>
      </c>
      <c r="C7445" s="3">
        <v>12</v>
      </c>
      <c r="D7445" t="s">
        <v>25</v>
      </c>
      <c r="E7445" s="21">
        <v>45996.643705000002</v>
      </c>
      <c r="F7445" t="s">
        <v>115</v>
      </c>
      <c r="G7445" t="s">
        <v>115</v>
      </c>
      <c r="H7445" t="s">
        <v>78</v>
      </c>
      <c r="I7445" t="s">
        <v>78</v>
      </c>
      <c r="J7445" t="s">
        <v>97</v>
      </c>
      <c r="K7445" t="s">
        <v>97</v>
      </c>
      <c r="L7445" t="s">
        <v>37</v>
      </c>
      <c r="M7445" t="s">
        <v>37</v>
      </c>
      <c r="N7445" t="s">
        <v>20864</v>
      </c>
      <c r="O7445" t="s">
        <v>11649</v>
      </c>
      <c r="P7445" t="s">
        <v>20865</v>
      </c>
      <c r="Q7445" t="s">
        <v>20866</v>
      </c>
      <c r="S7445" t="s">
        <v>20867</v>
      </c>
      <c r="T7445" s="4">
        <v>1150</v>
      </c>
      <c r="U7445" s="4">
        <v>8</v>
      </c>
      <c r="V7445" s="3">
        <v>1</v>
      </c>
      <c r="W7445" t="s">
        <v>208</v>
      </c>
      <c r="X7445" t="s">
        <v>20456</v>
      </c>
      <c r="Y7445">
        <v>163</v>
      </c>
      <c r="Z7445" s="14">
        <v>1</v>
      </c>
      <c r="AA7445" s="14"/>
      <c r="AB7445" s="14"/>
      <c r="AC7445" s="14"/>
      <c r="AD7445" s="14"/>
      <c r="AE7445" s="14"/>
      <c r="AF7445" s="14"/>
      <c r="AG7445" s="14"/>
      <c r="AH7445" s="14"/>
      <c r="AI7445" s="14"/>
      <c r="AJ7445" s="14">
        <v>1</v>
      </c>
      <c r="AK7445" s="14"/>
      <c r="AL7445" s="14"/>
      <c r="AM7445" s="14"/>
      <c r="AN7445" s="14">
        <v>1</v>
      </c>
      <c r="AO7445" s="14">
        <v>1</v>
      </c>
      <c r="AP7445" s="14">
        <v>1</v>
      </c>
      <c r="AQ7445" s="14"/>
      <c r="AR7445" s="14"/>
      <c r="AS7445" s="14"/>
      <c r="AT7445" s="14">
        <v>1</v>
      </c>
      <c r="AU7445" s="14">
        <v>1</v>
      </c>
      <c r="AV7445" s="14"/>
      <c r="AW7445" s="14"/>
      <c r="AX7445" s="14"/>
      <c r="AY7445" s="14"/>
      <c r="AZ7445" s="14"/>
      <c r="BA7445" s="14">
        <v>1</v>
      </c>
      <c r="BB7445" s="14"/>
      <c r="BC7445" s="14"/>
      <c r="BD7445" s="14"/>
      <c r="BE7445" s="14"/>
      <c r="BF7445" s="14"/>
      <c r="BG7445" s="14"/>
      <c r="BH7445" s="14"/>
      <c r="BI7445" s="14"/>
    </row>
    <row r="7446" spans="1:61" x14ac:dyDescent="0.25">
      <c r="A7446">
        <v>7445</v>
      </c>
      <c r="B7446" s="3">
        <v>2025</v>
      </c>
      <c r="C7446" s="3">
        <v>12</v>
      </c>
      <c r="D7446" t="s">
        <v>25</v>
      </c>
      <c r="E7446" s="21">
        <v>45996.646633078701</v>
      </c>
      <c r="F7446" t="s">
        <v>115</v>
      </c>
      <c r="G7446" t="s">
        <v>115</v>
      </c>
      <c r="H7446" t="s">
        <v>78</v>
      </c>
      <c r="I7446" t="s">
        <v>78</v>
      </c>
      <c r="J7446" t="s">
        <v>99</v>
      </c>
      <c r="K7446" t="s">
        <v>99</v>
      </c>
      <c r="L7446" t="s">
        <v>33</v>
      </c>
      <c r="M7446" t="s">
        <v>33</v>
      </c>
      <c r="N7446" t="s">
        <v>3218</v>
      </c>
      <c r="O7446" t="s">
        <v>11649</v>
      </c>
      <c r="P7446" t="s">
        <v>20868</v>
      </c>
      <c r="Q7446" t="s">
        <v>20869</v>
      </c>
      <c r="S7446" t="s">
        <v>18956</v>
      </c>
      <c r="T7446" s="4">
        <v>605</v>
      </c>
      <c r="U7446" s="4">
        <v>3</v>
      </c>
      <c r="V7446" s="3">
        <v>1</v>
      </c>
      <c r="W7446" t="s">
        <v>208</v>
      </c>
      <c r="X7446" t="s">
        <v>20456</v>
      </c>
      <c r="Y7446">
        <v>164</v>
      </c>
      <c r="Z7446" s="14"/>
      <c r="AA7446" s="14"/>
      <c r="AB7446" s="14"/>
      <c r="AC7446" s="14"/>
      <c r="AD7446" s="14"/>
      <c r="AE7446" s="14"/>
      <c r="AF7446" s="14"/>
      <c r="AG7446" s="14"/>
      <c r="AH7446" s="14"/>
      <c r="AI7446" s="14"/>
      <c r="AJ7446" s="14"/>
      <c r="AK7446" s="14"/>
      <c r="AL7446" s="14"/>
      <c r="AM7446" s="14"/>
      <c r="AN7446" s="14"/>
      <c r="AO7446" s="14"/>
      <c r="AP7446" s="14"/>
      <c r="AQ7446" s="14"/>
      <c r="AR7446" s="14"/>
      <c r="AS7446" s="14"/>
      <c r="AT7446" s="14"/>
      <c r="AU7446" s="14"/>
      <c r="AV7446" s="14"/>
      <c r="AW7446" s="14"/>
      <c r="AX7446" s="14"/>
      <c r="AY7446" s="14"/>
      <c r="AZ7446" s="14"/>
      <c r="BA7446" s="14"/>
      <c r="BB7446" s="14">
        <v>2</v>
      </c>
      <c r="BC7446" s="14"/>
      <c r="BD7446" s="14"/>
      <c r="BE7446" s="14"/>
      <c r="BF7446" s="14"/>
      <c r="BG7446" s="14"/>
      <c r="BH7446" s="14">
        <v>1</v>
      </c>
      <c r="BI7446" s="14"/>
    </row>
    <row r="7447" spans="1:61" x14ac:dyDescent="0.25">
      <c r="A7447">
        <v>7446</v>
      </c>
      <c r="B7447" s="3">
        <v>2025</v>
      </c>
      <c r="C7447" s="3">
        <v>12</v>
      </c>
      <c r="D7447" t="s">
        <v>25</v>
      </c>
      <c r="E7447" s="21">
        <v>45996.67732077546</v>
      </c>
      <c r="F7447" t="s">
        <v>110</v>
      </c>
      <c r="G7447" t="s">
        <v>110</v>
      </c>
      <c r="H7447" t="s">
        <v>78</v>
      </c>
      <c r="I7447" t="s">
        <v>78</v>
      </c>
      <c r="J7447" t="s">
        <v>97</v>
      </c>
      <c r="K7447" t="s">
        <v>97</v>
      </c>
      <c r="L7447" t="s">
        <v>37</v>
      </c>
      <c r="M7447" t="s">
        <v>37</v>
      </c>
      <c r="N7447" t="s">
        <v>689</v>
      </c>
      <c r="O7447" t="s">
        <v>11649</v>
      </c>
      <c r="P7447" t="s">
        <v>20870</v>
      </c>
      <c r="Q7447" t="s">
        <v>20871</v>
      </c>
      <c r="S7447" t="s">
        <v>689</v>
      </c>
      <c r="T7447" s="4">
        <v>3000</v>
      </c>
      <c r="U7447" s="4">
        <v>30</v>
      </c>
      <c r="V7447" s="3">
        <v>1</v>
      </c>
      <c r="W7447" t="s">
        <v>208</v>
      </c>
      <c r="X7447" t="s">
        <v>20456</v>
      </c>
      <c r="Y7447">
        <v>165</v>
      </c>
      <c r="Z7447" s="14"/>
      <c r="AA7447" s="14"/>
      <c r="AB7447" s="14"/>
      <c r="AC7447" s="14"/>
      <c r="AD7447" s="14"/>
      <c r="AE7447" s="14"/>
      <c r="AF7447" s="14"/>
      <c r="AG7447" s="14"/>
      <c r="AH7447" s="14"/>
      <c r="AI7447" s="14"/>
      <c r="AJ7447" s="14"/>
      <c r="AK7447" s="14"/>
      <c r="AL7447" s="14"/>
      <c r="AM7447" s="14"/>
      <c r="AN7447" s="14"/>
      <c r="AO7447" s="14"/>
      <c r="AP7447" s="14"/>
      <c r="AQ7447" s="14"/>
      <c r="AR7447" s="14"/>
      <c r="AS7447" s="14"/>
      <c r="AT7447" s="14"/>
      <c r="AU7447" s="14">
        <v>30</v>
      </c>
      <c r="AV7447" s="14"/>
      <c r="AW7447" s="14"/>
      <c r="AX7447" s="14"/>
      <c r="AY7447" s="14"/>
      <c r="AZ7447" s="14"/>
      <c r="BA7447" s="14"/>
      <c r="BB7447" s="14"/>
      <c r="BC7447" s="14"/>
      <c r="BD7447" s="14"/>
      <c r="BE7447" s="14"/>
      <c r="BF7447" s="14"/>
      <c r="BG7447" s="14"/>
      <c r="BH7447" s="14"/>
      <c r="BI7447" s="14"/>
    </row>
    <row r="7448" spans="1:61" x14ac:dyDescent="0.25">
      <c r="A7448">
        <v>7447</v>
      </c>
      <c r="B7448" s="3">
        <v>2025</v>
      </c>
      <c r="C7448" s="3">
        <v>12</v>
      </c>
      <c r="D7448" t="s">
        <v>25</v>
      </c>
      <c r="E7448" s="21">
        <v>45996.678830972232</v>
      </c>
      <c r="F7448" t="s">
        <v>110</v>
      </c>
      <c r="G7448" t="s">
        <v>110</v>
      </c>
      <c r="H7448" t="s">
        <v>79</v>
      </c>
      <c r="I7448" t="s">
        <v>79</v>
      </c>
      <c r="J7448" t="s">
        <v>97</v>
      </c>
      <c r="K7448" t="s">
        <v>97</v>
      </c>
      <c r="L7448" t="s">
        <v>39</v>
      </c>
      <c r="M7448" t="s">
        <v>39</v>
      </c>
      <c r="N7448" t="s">
        <v>2146</v>
      </c>
      <c r="O7448" t="s">
        <v>11649</v>
      </c>
      <c r="P7448" t="s">
        <v>218</v>
      </c>
      <c r="Q7448" t="s">
        <v>20872</v>
      </c>
      <c r="S7448" t="s">
        <v>20873</v>
      </c>
      <c r="T7448" s="4">
        <v>1150</v>
      </c>
      <c r="U7448" s="4">
        <v>8</v>
      </c>
      <c r="V7448" s="3">
        <v>1</v>
      </c>
      <c r="W7448" t="s">
        <v>208</v>
      </c>
      <c r="X7448" t="s">
        <v>20456</v>
      </c>
      <c r="Y7448">
        <v>166</v>
      </c>
      <c r="Z7448" s="14">
        <v>1</v>
      </c>
      <c r="AA7448" s="14"/>
      <c r="AB7448" s="14"/>
      <c r="AC7448" s="14"/>
      <c r="AD7448" s="14"/>
      <c r="AE7448" s="14"/>
      <c r="AF7448" s="14"/>
      <c r="AG7448" s="14"/>
      <c r="AH7448" s="14"/>
      <c r="AI7448" s="14"/>
      <c r="AJ7448" s="14">
        <v>1</v>
      </c>
      <c r="AK7448" s="14"/>
      <c r="AL7448" s="14"/>
      <c r="AM7448" s="14"/>
      <c r="AN7448" s="14">
        <v>1</v>
      </c>
      <c r="AO7448" s="14">
        <v>1</v>
      </c>
      <c r="AP7448" s="14">
        <v>1</v>
      </c>
      <c r="AQ7448" s="14"/>
      <c r="AR7448" s="14"/>
      <c r="AS7448" s="14"/>
      <c r="AT7448" s="14">
        <v>1</v>
      </c>
      <c r="AU7448" s="14">
        <v>1</v>
      </c>
      <c r="AV7448" s="14"/>
      <c r="AW7448" s="14"/>
      <c r="AX7448" s="14"/>
      <c r="AY7448" s="14"/>
      <c r="AZ7448" s="14"/>
      <c r="BA7448" s="14">
        <v>1</v>
      </c>
      <c r="BB7448" s="14"/>
      <c r="BC7448" s="14"/>
      <c r="BD7448" s="14"/>
      <c r="BE7448" s="14"/>
      <c r="BF7448" s="14"/>
      <c r="BG7448" s="14"/>
      <c r="BH7448" s="14"/>
      <c r="BI7448" s="14"/>
    </row>
    <row r="7449" spans="1:61" x14ac:dyDescent="0.25">
      <c r="A7449">
        <v>7448</v>
      </c>
      <c r="B7449" s="3">
        <v>2025</v>
      </c>
      <c r="C7449" s="3">
        <v>12</v>
      </c>
      <c r="D7449" t="s">
        <v>25</v>
      </c>
      <c r="E7449" s="21">
        <v>45996.680353680553</v>
      </c>
      <c r="F7449" t="s">
        <v>110</v>
      </c>
      <c r="G7449" t="s">
        <v>110</v>
      </c>
      <c r="H7449" t="s">
        <v>79</v>
      </c>
      <c r="I7449" t="s">
        <v>79</v>
      </c>
      <c r="J7449" t="s">
        <v>97</v>
      </c>
      <c r="K7449" t="s">
        <v>97</v>
      </c>
      <c r="L7449" t="s">
        <v>34</v>
      </c>
      <c r="M7449" t="s">
        <v>34</v>
      </c>
      <c r="N7449" t="s">
        <v>633</v>
      </c>
      <c r="O7449" t="s">
        <v>11649</v>
      </c>
      <c r="P7449" t="s">
        <v>5943</v>
      </c>
      <c r="Q7449" t="s">
        <v>20874</v>
      </c>
      <c r="S7449" t="s">
        <v>20875</v>
      </c>
      <c r="T7449" s="4">
        <v>1150</v>
      </c>
      <c r="U7449" s="4">
        <v>8</v>
      </c>
      <c r="V7449" s="3">
        <v>1</v>
      </c>
      <c r="W7449" t="s">
        <v>208</v>
      </c>
      <c r="X7449" t="s">
        <v>20456</v>
      </c>
      <c r="Y7449">
        <v>167</v>
      </c>
      <c r="Z7449" s="14">
        <v>1</v>
      </c>
      <c r="AA7449" s="14"/>
      <c r="AB7449" s="14"/>
      <c r="AC7449" s="14"/>
      <c r="AD7449" s="14"/>
      <c r="AE7449" s="14"/>
      <c r="AF7449" s="14"/>
      <c r="AG7449" s="14"/>
      <c r="AH7449" s="14"/>
      <c r="AI7449" s="14"/>
      <c r="AJ7449" s="14">
        <v>1</v>
      </c>
      <c r="AK7449" s="14"/>
      <c r="AL7449" s="14"/>
      <c r="AM7449" s="14"/>
      <c r="AN7449" s="14">
        <v>1</v>
      </c>
      <c r="AO7449" s="14">
        <v>1</v>
      </c>
      <c r="AP7449" s="14">
        <v>1</v>
      </c>
      <c r="AQ7449" s="14"/>
      <c r="AR7449" s="14"/>
      <c r="AS7449" s="14"/>
      <c r="AT7449" s="14">
        <v>1</v>
      </c>
      <c r="AU7449" s="14">
        <v>1</v>
      </c>
      <c r="AV7449" s="14"/>
      <c r="AW7449" s="14"/>
      <c r="AX7449" s="14"/>
      <c r="AY7449" s="14"/>
      <c r="AZ7449" s="14"/>
      <c r="BA7449" s="14"/>
      <c r="BB7449" s="14"/>
      <c r="BC7449" s="14">
        <v>1</v>
      </c>
      <c r="BD7449" s="14"/>
      <c r="BE7449" s="14"/>
      <c r="BF7449" s="14"/>
      <c r="BG7449" s="14"/>
      <c r="BH7449" s="14"/>
      <c r="BI7449" s="14"/>
    </row>
    <row r="7450" spans="1:61" x14ac:dyDescent="0.25">
      <c r="A7450">
        <v>7449</v>
      </c>
      <c r="B7450" s="3">
        <v>2025</v>
      </c>
      <c r="C7450" s="3">
        <v>12</v>
      </c>
      <c r="D7450" t="s">
        <v>25</v>
      </c>
      <c r="E7450" s="21">
        <v>45996.685452430553</v>
      </c>
      <c r="F7450" t="s">
        <v>115</v>
      </c>
      <c r="G7450" t="s">
        <v>115</v>
      </c>
      <c r="H7450" t="s">
        <v>78</v>
      </c>
      <c r="I7450" t="s">
        <v>78</v>
      </c>
      <c r="J7450" t="s">
        <v>97</v>
      </c>
      <c r="K7450" t="s">
        <v>97</v>
      </c>
      <c r="L7450" t="s">
        <v>37</v>
      </c>
      <c r="M7450" t="s">
        <v>37</v>
      </c>
      <c r="N7450" t="s">
        <v>20876</v>
      </c>
      <c r="O7450" t="s">
        <v>11649</v>
      </c>
      <c r="P7450" t="s">
        <v>20877</v>
      </c>
      <c r="Q7450" t="s">
        <v>20878</v>
      </c>
      <c r="S7450" t="s">
        <v>20879</v>
      </c>
      <c r="T7450" s="4">
        <v>1380</v>
      </c>
      <c r="U7450" s="4">
        <v>9</v>
      </c>
      <c r="V7450" s="3">
        <v>1</v>
      </c>
      <c r="W7450" t="s">
        <v>208</v>
      </c>
      <c r="X7450" t="s">
        <v>20456</v>
      </c>
      <c r="Y7450">
        <v>168</v>
      </c>
      <c r="Z7450" s="14"/>
      <c r="AA7450" s="14">
        <v>3</v>
      </c>
      <c r="AB7450" s="14"/>
      <c r="AC7450" s="14"/>
      <c r="AD7450" s="14"/>
      <c r="AE7450" s="14"/>
      <c r="AF7450" s="14"/>
      <c r="AG7450" s="14"/>
      <c r="AH7450" s="14"/>
      <c r="AI7450" s="14"/>
      <c r="AJ7450" s="14"/>
      <c r="AK7450" s="14"/>
      <c r="AL7450" s="14"/>
      <c r="AM7450" s="14"/>
      <c r="AN7450" s="14">
        <v>2</v>
      </c>
      <c r="AO7450" s="14">
        <v>2</v>
      </c>
      <c r="AP7450" s="14">
        <v>2</v>
      </c>
      <c r="AQ7450" s="14"/>
      <c r="AR7450" s="14"/>
      <c r="AS7450" s="14"/>
      <c r="AT7450" s="14"/>
      <c r="AU7450" s="14"/>
      <c r="AV7450" s="14"/>
      <c r="AW7450" s="14"/>
      <c r="AX7450" s="14"/>
      <c r="AY7450" s="14"/>
      <c r="AZ7450" s="14"/>
      <c r="BA7450" s="14"/>
      <c r="BB7450" s="14"/>
      <c r="BC7450" s="14"/>
      <c r="BD7450" s="14"/>
      <c r="BE7450" s="14"/>
      <c r="BF7450" s="14"/>
      <c r="BG7450" s="14"/>
      <c r="BH7450" s="14"/>
      <c r="BI7450" s="14"/>
    </row>
    <row r="7451" spans="1:61" x14ac:dyDescent="0.25">
      <c r="A7451">
        <v>7450</v>
      </c>
      <c r="B7451" s="3">
        <v>2025</v>
      </c>
      <c r="C7451" s="3">
        <v>12</v>
      </c>
      <c r="D7451" t="s">
        <v>25</v>
      </c>
      <c r="E7451" s="21">
        <v>45996.687902731479</v>
      </c>
      <c r="F7451" t="s">
        <v>115</v>
      </c>
      <c r="G7451" t="s">
        <v>115</v>
      </c>
      <c r="H7451" t="s">
        <v>78</v>
      </c>
      <c r="I7451" t="s">
        <v>78</v>
      </c>
      <c r="J7451" t="s">
        <v>97</v>
      </c>
      <c r="K7451" t="s">
        <v>97</v>
      </c>
      <c r="L7451" t="s">
        <v>37</v>
      </c>
      <c r="M7451" t="s">
        <v>37</v>
      </c>
      <c r="N7451" t="s">
        <v>20880</v>
      </c>
      <c r="O7451" t="s">
        <v>11649</v>
      </c>
      <c r="P7451" t="s">
        <v>20881</v>
      </c>
      <c r="Q7451" t="s">
        <v>20882</v>
      </c>
      <c r="S7451" t="s">
        <v>20883</v>
      </c>
      <c r="T7451" s="4">
        <v>2300</v>
      </c>
      <c r="U7451" s="4">
        <v>16</v>
      </c>
      <c r="V7451" s="3">
        <v>1</v>
      </c>
      <c r="W7451" t="s">
        <v>208</v>
      </c>
      <c r="X7451" t="s">
        <v>20456</v>
      </c>
      <c r="Y7451">
        <v>169</v>
      </c>
      <c r="Z7451" s="14">
        <v>2</v>
      </c>
      <c r="AA7451" s="14"/>
      <c r="AB7451" s="14"/>
      <c r="AC7451" s="14"/>
      <c r="AD7451" s="14"/>
      <c r="AE7451" s="14"/>
      <c r="AF7451" s="14"/>
      <c r="AG7451" s="14"/>
      <c r="AH7451" s="14"/>
      <c r="AI7451" s="14"/>
      <c r="AJ7451" s="14">
        <v>2</v>
      </c>
      <c r="AK7451" s="14"/>
      <c r="AL7451" s="14"/>
      <c r="AM7451" s="14"/>
      <c r="AN7451" s="14">
        <v>2</v>
      </c>
      <c r="AO7451" s="14">
        <v>2</v>
      </c>
      <c r="AP7451" s="14">
        <v>2</v>
      </c>
      <c r="AQ7451" s="14"/>
      <c r="AR7451" s="14"/>
      <c r="AS7451" s="14"/>
      <c r="AT7451" s="14">
        <v>2</v>
      </c>
      <c r="AU7451" s="14">
        <v>2</v>
      </c>
      <c r="AV7451" s="14"/>
      <c r="AW7451" s="14"/>
      <c r="AX7451" s="14"/>
      <c r="AY7451" s="14"/>
      <c r="AZ7451" s="14"/>
      <c r="BA7451" s="14"/>
      <c r="BB7451" s="14"/>
      <c r="BC7451" s="14">
        <v>2</v>
      </c>
      <c r="BD7451" s="14"/>
      <c r="BE7451" s="14"/>
      <c r="BF7451" s="14"/>
      <c r="BG7451" s="14"/>
      <c r="BH7451" s="14"/>
      <c r="BI7451" s="14"/>
    </row>
    <row r="7452" spans="1:61" x14ac:dyDescent="0.25">
      <c r="A7452">
        <v>7451</v>
      </c>
      <c r="B7452" s="3">
        <v>2025</v>
      </c>
      <c r="C7452" s="3">
        <v>12</v>
      </c>
      <c r="D7452" t="s">
        <v>25</v>
      </c>
      <c r="E7452" s="21">
        <v>45996.703669803239</v>
      </c>
      <c r="F7452" t="s">
        <v>110</v>
      </c>
      <c r="G7452" t="s">
        <v>110</v>
      </c>
      <c r="H7452" t="s">
        <v>78</v>
      </c>
      <c r="I7452" t="s">
        <v>78</v>
      </c>
      <c r="J7452" t="s">
        <v>99</v>
      </c>
      <c r="K7452" t="s">
        <v>99</v>
      </c>
      <c r="L7452" t="s">
        <v>32</v>
      </c>
      <c r="M7452" t="s">
        <v>32</v>
      </c>
      <c r="N7452" t="s">
        <v>974</v>
      </c>
      <c r="O7452" t="s">
        <v>11649</v>
      </c>
      <c r="P7452" t="s">
        <v>1278</v>
      </c>
      <c r="Q7452" t="s">
        <v>20884</v>
      </c>
      <c r="S7452" t="s">
        <v>20885</v>
      </c>
      <c r="T7452" s="4">
        <v>10540</v>
      </c>
      <c r="U7452" s="4">
        <v>52</v>
      </c>
      <c r="V7452" s="3">
        <v>1</v>
      </c>
      <c r="W7452" t="s">
        <v>208</v>
      </c>
      <c r="X7452" t="s">
        <v>20456</v>
      </c>
      <c r="Y7452">
        <v>170</v>
      </c>
      <c r="Z7452" s="14">
        <v>2</v>
      </c>
      <c r="AA7452" s="14">
        <v>8</v>
      </c>
      <c r="AB7452" s="14">
        <v>8</v>
      </c>
      <c r="AC7452" s="14">
        <v>8</v>
      </c>
      <c r="AD7452" s="14"/>
      <c r="AE7452" s="14">
        <v>8</v>
      </c>
      <c r="AF7452" s="14"/>
      <c r="AG7452" s="14"/>
      <c r="AH7452" s="14"/>
      <c r="AI7452" s="14"/>
      <c r="AJ7452" s="14">
        <v>2</v>
      </c>
      <c r="AK7452" s="14"/>
      <c r="AL7452" s="14"/>
      <c r="AM7452" s="14"/>
      <c r="AN7452" s="14">
        <v>2</v>
      </c>
      <c r="AO7452" s="14">
        <v>2</v>
      </c>
      <c r="AP7452" s="14">
        <v>2</v>
      </c>
      <c r="AQ7452" s="14"/>
      <c r="AR7452" s="14"/>
      <c r="AS7452" s="14"/>
      <c r="AT7452" s="14">
        <v>6</v>
      </c>
      <c r="AU7452" s="14">
        <v>2</v>
      </c>
      <c r="AV7452" s="14"/>
      <c r="AW7452" s="14"/>
      <c r="AX7452" s="14"/>
      <c r="AY7452" s="14"/>
      <c r="AZ7452" s="14"/>
      <c r="BA7452" s="14">
        <v>2</v>
      </c>
      <c r="BB7452" s="14"/>
      <c r="BC7452" s="14"/>
      <c r="BD7452" s="14"/>
      <c r="BE7452" s="14"/>
      <c r="BF7452" s="14"/>
      <c r="BG7452" s="14"/>
      <c r="BH7452" s="14"/>
      <c r="BI7452" s="14"/>
    </row>
    <row r="7453" spans="1:61" x14ac:dyDescent="0.25">
      <c r="A7453">
        <v>7452</v>
      </c>
      <c r="B7453" s="3">
        <v>2025</v>
      </c>
      <c r="C7453" s="3">
        <v>12</v>
      </c>
      <c r="D7453" t="s">
        <v>25</v>
      </c>
      <c r="E7453" s="21">
        <v>45996.709542789351</v>
      </c>
      <c r="F7453" t="s">
        <v>113</v>
      </c>
      <c r="G7453" t="s">
        <v>113</v>
      </c>
      <c r="H7453" t="s">
        <v>78</v>
      </c>
      <c r="I7453" t="s">
        <v>78</v>
      </c>
      <c r="J7453" t="s">
        <v>97</v>
      </c>
      <c r="K7453" t="s">
        <v>97</v>
      </c>
      <c r="L7453" t="s">
        <v>34</v>
      </c>
      <c r="M7453" t="s">
        <v>34</v>
      </c>
      <c r="N7453" t="s">
        <v>72</v>
      </c>
      <c r="O7453" t="s">
        <v>11649</v>
      </c>
      <c r="P7453" t="s">
        <v>1347</v>
      </c>
      <c r="Q7453" t="s">
        <v>20886</v>
      </c>
      <c r="S7453" t="s">
        <v>20887</v>
      </c>
      <c r="T7453" s="4">
        <v>1150</v>
      </c>
      <c r="U7453" s="4">
        <v>8</v>
      </c>
      <c r="V7453" s="3">
        <v>1</v>
      </c>
      <c r="W7453" t="s">
        <v>208</v>
      </c>
      <c r="X7453" t="s">
        <v>20456</v>
      </c>
      <c r="Y7453">
        <v>171</v>
      </c>
      <c r="Z7453" s="14">
        <v>1</v>
      </c>
      <c r="AA7453" s="14"/>
      <c r="AB7453" s="14"/>
      <c r="AC7453" s="14"/>
      <c r="AD7453" s="14"/>
      <c r="AE7453" s="14"/>
      <c r="AF7453" s="14"/>
      <c r="AG7453" s="14"/>
      <c r="AH7453" s="14"/>
      <c r="AI7453" s="14"/>
      <c r="AJ7453" s="14">
        <v>1</v>
      </c>
      <c r="AK7453" s="14"/>
      <c r="AL7453" s="14"/>
      <c r="AM7453" s="14"/>
      <c r="AN7453" s="14">
        <v>1</v>
      </c>
      <c r="AO7453" s="14">
        <v>1</v>
      </c>
      <c r="AP7453" s="14">
        <v>1</v>
      </c>
      <c r="AQ7453" s="14"/>
      <c r="AR7453" s="14"/>
      <c r="AS7453" s="14"/>
      <c r="AT7453" s="14">
        <v>1</v>
      </c>
      <c r="AU7453" s="14">
        <v>1</v>
      </c>
      <c r="AV7453" s="14"/>
      <c r="AW7453" s="14"/>
      <c r="AX7453" s="14"/>
      <c r="AY7453" s="14"/>
      <c r="AZ7453" s="14"/>
      <c r="BA7453" s="14"/>
      <c r="BB7453" s="14"/>
      <c r="BC7453" s="14">
        <v>1</v>
      </c>
      <c r="BD7453" s="14"/>
      <c r="BE7453" s="14"/>
      <c r="BF7453" s="14"/>
      <c r="BG7453" s="14"/>
      <c r="BH7453" s="14"/>
      <c r="BI7453" s="14"/>
    </row>
    <row r="7454" spans="1:61" x14ac:dyDescent="0.25">
      <c r="A7454">
        <v>7453</v>
      </c>
      <c r="B7454" s="3">
        <v>2025</v>
      </c>
      <c r="C7454" s="3">
        <v>12</v>
      </c>
      <c r="D7454" t="s">
        <v>25</v>
      </c>
      <c r="E7454" s="21">
        <v>45996.723333888891</v>
      </c>
      <c r="F7454" t="s">
        <v>113</v>
      </c>
      <c r="G7454" t="s">
        <v>113</v>
      </c>
      <c r="H7454" t="s">
        <v>78</v>
      </c>
      <c r="I7454" t="s">
        <v>78</v>
      </c>
      <c r="J7454" t="s">
        <v>99</v>
      </c>
      <c r="K7454" t="s">
        <v>99</v>
      </c>
      <c r="L7454" t="s">
        <v>32</v>
      </c>
      <c r="M7454" t="s">
        <v>32</v>
      </c>
      <c r="N7454" t="s">
        <v>6913</v>
      </c>
      <c r="O7454" t="s">
        <v>11649</v>
      </c>
      <c r="P7454" t="s">
        <v>20888</v>
      </c>
      <c r="Q7454" t="s">
        <v>20889</v>
      </c>
      <c r="S7454" t="s">
        <v>20890</v>
      </c>
      <c r="T7454" s="4">
        <v>1290</v>
      </c>
      <c r="U7454" s="4">
        <v>10</v>
      </c>
      <c r="V7454" s="3">
        <v>1</v>
      </c>
      <c r="W7454" t="s">
        <v>208</v>
      </c>
      <c r="X7454" t="s">
        <v>20456</v>
      </c>
      <c r="Y7454">
        <v>172</v>
      </c>
      <c r="Z7454" s="14">
        <v>1</v>
      </c>
      <c r="AA7454" s="14"/>
      <c r="AB7454" s="14"/>
      <c r="AC7454" s="14"/>
      <c r="AD7454" s="14"/>
      <c r="AE7454" s="14"/>
      <c r="AF7454" s="14"/>
      <c r="AG7454" s="14"/>
      <c r="AH7454" s="14"/>
      <c r="AI7454" s="14"/>
      <c r="AJ7454" s="14">
        <v>1</v>
      </c>
      <c r="AK7454" s="14"/>
      <c r="AL7454" s="14"/>
      <c r="AM7454" s="14"/>
      <c r="AN7454" s="14">
        <v>1</v>
      </c>
      <c r="AO7454" s="14">
        <v>1</v>
      </c>
      <c r="AP7454" s="14">
        <v>1</v>
      </c>
      <c r="AQ7454" s="14"/>
      <c r="AR7454" s="14"/>
      <c r="AS7454" s="14"/>
      <c r="AT7454" s="14">
        <v>3</v>
      </c>
      <c r="AU7454" s="14">
        <v>1</v>
      </c>
      <c r="AV7454" s="14"/>
      <c r="AW7454" s="14"/>
      <c r="AX7454" s="14"/>
      <c r="AY7454" s="14"/>
      <c r="AZ7454" s="14"/>
      <c r="BA7454" s="14"/>
      <c r="BB7454" s="14"/>
      <c r="BC7454" s="14">
        <v>1</v>
      </c>
      <c r="BD7454" s="14"/>
      <c r="BE7454" s="14"/>
      <c r="BF7454" s="14"/>
      <c r="BG7454" s="14"/>
      <c r="BH7454" s="14"/>
      <c r="BI7454" s="14"/>
    </row>
    <row r="7455" spans="1:61" x14ac:dyDescent="0.25">
      <c r="A7455">
        <v>7454</v>
      </c>
      <c r="B7455" s="3">
        <v>2025</v>
      </c>
      <c r="C7455" s="3">
        <v>12</v>
      </c>
      <c r="D7455" t="s">
        <v>25</v>
      </c>
      <c r="E7455" s="21">
        <v>45996.804356527777</v>
      </c>
      <c r="F7455" t="s">
        <v>110</v>
      </c>
      <c r="G7455" t="s">
        <v>110</v>
      </c>
      <c r="H7455" t="s">
        <v>79</v>
      </c>
      <c r="I7455" t="s">
        <v>79</v>
      </c>
      <c r="J7455" t="s">
        <v>99</v>
      </c>
      <c r="K7455" t="s">
        <v>99</v>
      </c>
      <c r="L7455" t="s">
        <v>32</v>
      </c>
      <c r="M7455" t="s">
        <v>32</v>
      </c>
      <c r="N7455" t="s">
        <v>767</v>
      </c>
      <c r="O7455" t="s">
        <v>11649</v>
      </c>
      <c r="P7455" t="s">
        <v>20891</v>
      </c>
      <c r="Q7455" t="s">
        <v>20892</v>
      </c>
      <c r="R7455" t="s">
        <v>20893</v>
      </c>
      <c r="S7455" t="s">
        <v>20894</v>
      </c>
      <c r="T7455" s="4">
        <v>1150</v>
      </c>
      <c r="U7455" s="4">
        <v>8</v>
      </c>
      <c r="V7455" s="3">
        <v>1</v>
      </c>
      <c r="W7455" t="s">
        <v>208</v>
      </c>
      <c r="X7455" t="s">
        <v>20456</v>
      </c>
      <c r="Y7455">
        <v>173</v>
      </c>
      <c r="Z7455" s="14">
        <v>1</v>
      </c>
      <c r="AA7455" s="14"/>
      <c r="AB7455" s="14"/>
      <c r="AC7455" s="14"/>
      <c r="AD7455" s="14"/>
      <c r="AE7455" s="14"/>
      <c r="AF7455" s="14"/>
      <c r="AG7455" s="14"/>
      <c r="AH7455" s="14"/>
      <c r="AI7455" s="14"/>
      <c r="AJ7455" s="14">
        <v>1</v>
      </c>
      <c r="AK7455" s="14"/>
      <c r="AL7455" s="14"/>
      <c r="AM7455" s="14"/>
      <c r="AN7455" s="14">
        <v>1</v>
      </c>
      <c r="AO7455" s="14">
        <v>1</v>
      </c>
      <c r="AP7455" s="14">
        <v>1</v>
      </c>
      <c r="AQ7455" s="14"/>
      <c r="AR7455" s="14"/>
      <c r="AS7455" s="14"/>
      <c r="AT7455" s="14">
        <v>1</v>
      </c>
      <c r="AU7455" s="14">
        <v>1</v>
      </c>
      <c r="AV7455" s="14"/>
      <c r="AW7455" s="14"/>
      <c r="AX7455" s="14"/>
      <c r="AY7455" s="14"/>
      <c r="AZ7455" s="14"/>
      <c r="BA7455" s="14"/>
      <c r="BB7455" s="14"/>
      <c r="BC7455" s="14">
        <v>1</v>
      </c>
      <c r="BD7455" s="14"/>
      <c r="BE7455" s="14"/>
      <c r="BF7455" s="14"/>
      <c r="BG7455" s="14"/>
      <c r="BH7455" s="14"/>
      <c r="BI7455" s="14"/>
    </row>
    <row r="7456" spans="1:61" x14ac:dyDescent="0.25">
      <c r="A7456">
        <v>7455</v>
      </c>
      <c r="B7456" s="3">
        <v>2025</v>
      </c>
      <c r="C7456" s="3">
        <v>12</v>
      </c>
      <c r="D7456" t="s">
        <v>25</v>
      </c>
      <c r="E7456" s="21">
        <v>45996.811314722218</v>
      </c>
      <c r="F7456" t="s">
        <v>110</v>
      </c>
      <c r="G7456" t="s">
        <v>110</v>
      </c>
      <c r="H7456" t="s">
        <v>78</v>
      </c>
      <c r="I7456" t="s">
        <v>78</v>
      </c>
      <c r="J7456" t="s">
        <v>99</v>
      </c>
      <c r="K7456" t="s">
        <v>99</v>
      </c>
      <c r="L7456" t="s">
        <v>33</v>
      </c>
      <c r="M7456" t="s">
        <v>33</v>
      </c>
      <c r="N7456" t="s">
        <v>755</v>
      </c>
      <c r="O7456" t="s">
        <v>11649</v>
      </c>
      <c r="P7456" t="s">
        <v>20895</v>
      </c>
      <c r="Q7456" t="s">
        <v>20896</v>
      </c>
      <c r="S7456" t="s">
        <v>755</v>
      </c>
      <c r="T7456" s="4">
        <v>440</v>
      </c>
      <c r="U7456" s="4">
        <v>4</v>
      </c>
      <c r="V7456" s="3">
        <v>1</v>
      </c>
      <c r="W7456" t="s">
        <v>208</v>
      </c>
      <c r="X7456" t="s">
        <v>20456</v>
      </c>
      <c r="Y7456">
        <v>174</v>
      </c>
      <c r="Z7456" s="14"/>
      <c r="AA7456" s="14"/>
      <c r="AB7456" s="14"/>
      <c r="AC7456" s="14"/>
      <c r="AD7456" s="14"/>
      <c r="AE7456" s="14"/>
      <c r="AF7456" s="14"/>
      <c r="AG7456" s="14"/>
      <c r="AH7456" s="14"/>
      <c r="AI7456" s="14"/>
      <c r="AJ7456" s="14"/>
      <c r="AK7456" s="14"/>
      <c r="AL7456" s="14"/>
      <c r="AM7456" s="14"/>
      <c r="AN7456" s="14"/>
      <c r="AO7456" s="14"/>
      <c r="AP7456" s="14"/>
      <c r="AQ7456" s="14"/>
      <c r="AR7456" s="14"/>
      <c r="AS7456" s="14"/>
      <c r="AT7456" s="14"/>
      <c r="AU7456" s="14">
        <v>4</v>
      </c>
      <c r="AV7456" s="14"/>
      <c r="AW7456" s="14"/>
      <c r="AX7456" s="14"/>
      <c r="AY7456" s="14"/>
      <c r="AZ7456" s="14"/>
      <c r="BA7456" s="14"/>
      <c r="BB7456" s="14"/>
      <c r="BC7456" s="14"/>
      <c r="BD7456" s="14"/>
      <c r="BE7456" s="14"/>
      <c r="BF7456" s="14"/>
      <c r="BG7456" s="14"/>
      <c r="BH7456" s="14"/>
      <c r="BI7456" s="14"/>
    </row>
    <row r="7457" spans="1:61" x14ac:dyDescent="0.25">
      <c r="A7457">
        <v>7456</v>
      </c>
      <c r="B7457" s="3">
        <v>2025</v>
      </c>
      <c r="C7457" s="3">
        <v>12</v>
      </c>
      <c r="D7457" t="s">
        <v>25</v>
      </c>
      <c r="E7457" s="21">
        <v>45996.818038900463</v>
      </c>
      <c r="F7457" t="s">
        <v>110</v>
      </c>
      <c r="G7457" t="s">
        <v>110</v>
      </c>
      <c r="H7457" t="s">
        <v>79</v>
      </c>
      <c r="I7457" t="s">
        <v>79</v>
      </c>
      <c r="J7457" t="s">
        <v>99</v>
      </c>
      <c r="K7457" t="s">
        <v>99</v>
      </c>
      <c r="L7457" t="s">
        <v>32</v>
      </c>
      <c r="M7457" t="s">
        <v>32</v>
      </c>
      <c r="N7457" t="s">
        <v>927</v>
      </c>
      <c r="O7457" t="s">
        <v>11649</v>
      </c>
      <c r="P7457" t="s">
        <v>20897</v>
      </c>
      <c r="Q7457" t="s">
        <v>20898</v>
      </c>
      <c r="S7457" t="s">
        <v>20899</v>
      </c>
      <c r="T7457" s="4">
        <v>1150</v>
      </c>
      <c r="U7457" s="4">
        <v>8</v>
      </c>
      <c r="V7457" s="3">
        <v>1</v>
      </c>
      <c r="W7457" t="s">
        <v>208</v>
      </c>
      <c r="X7457" t="s">
        <v>20456</v>
      </c>
      <c r="Y7457">
        <v>175</v>
      </c>
      <c r="Z7457" s="14">
        <v>1</v>
      </c>
      <c r="AA7457" s="14"/>
      <c r="AB7457" s="14"/>
      <c r="AC7457" s="14"/>
      <c r="AD7457" s="14"/>
      <c r="AE7457" s="14"/>
      <c r="AF7457" s="14"/>
      <c r="AG7457" s="14"/>
      <c r="AH7457" s="14"/>
      <c r="AI7457" s="14"/>
      <c r="AJ7457" s="14">
        <v>1</v>
      </c>
      <c r="AK7457" s="14"/>
      <c r="AL7457" s="14"/>
      <c r="AM7457" s="14"/>
      <c r="AN7457" s="14">
        <v>1</v>
      </c>
      <c r="AO7457" s="14">
        <v>1</v>
      </c>
      <c r="AP7457" s="14">
        <v>1</v>
      </c>
      <c r="AQ7457" s="14"/>
      <c r="AR7457" s="14"/>
      <c r="AS7457" s="14"/>
      <c r="AT7457" s="14">
        <v>1</v>
      </c>
      <c r="AU7457" s="14">
        <v>1</v>
      </c>
      <c r="AV7457" s="14"/>
      <c r="AW7457" s="14"/>
      <c r="AX7457" s="14"/>
      <c r="AY7457" s="14"/>
      <c r="AZ7457" s="14"/>
      <c r="BA7457" s="14"/>
      <c r="BB7457" s="14"/>
      <c r="BC7457" s="14">
        <v>1</v>
      </c>
      <c r="BD7457" s="14"/>
      <c r="BE7457" s="14"/>
      <c r="BF7457" s="14"/>
      <c r="BG7457" s="14"/>
      <c r="BH7457" s="14"/>
      <c r="BI7457" s="14"/>
    </row>
    <row r="7458" spans="1:61" x14ac:dyDescent="0.25">
      <c r="A7458">
        <v>7457</v>
      </c>
      <c r="B7458" s="3">
        <v>2025</v>
      </c>
      <c r="C7458" s="3">
        <v>12</v>
      </c>
      <c r="D7458" t="s">
        <v>25</v>
      </c>
      <c r="E7458" s="21">
        <v>45996.8350946875</v>
      </c>
      <c r="F7458" t="s">
        <v>110</v>
      </c>
      <c r="G7458" t="s">
        <v>110</v>
      </c>
      <c r="H7458" t="s">
        <v>78</v>
      </c>
      <c r="I7458" t="s">
        <v>78</v>
      </c>
      <c r="J7458" t="s">
        <v>99</v>
      </c>
      <c r="K7458" t="s">
        <v>99</v>
      </c>
      <c r="L7458" t="s">
        <v>32</v>
      </c>
      <c r="M7458" t="s">
        <v>32</v>
      </c>
      <c r="N7458" t="s">
        <v>3865</v>
      </c>
      <c r="O7458" t="s">
        <v>11649</v>
      </c>
      <c r="P7458" t="s">
        <v>13067</v>
      </c>
      <c r="Q7458" t="s">
        <v>13068</v>
      </c>
      <c r="S7458" t="s">
        <v>13069</v>
      </c>
      <c r="T7458" s="4">
        <v>1025</v>
      </c>
      <c r="U7458" s="4">
        <v>7</v>
      </c>
      <c r="V7458" s="3">
        <v>1</v>
      </c>
      <c r="W7458" t="s">
        <v>208</v>
      </c>
      <c r="X7458" t="s">
        <v>20456</v>
      </c>
      <c r="Y7458">
        <v>176</v>
      </c>
      <c r="Z7458" s="14">
        <v>1</v>
      </c>
      <c r="AA7458" s="14"/>
      <c r="AB7458" s="14"/>
      <c r="AC7458" s="14"/>
      <c r="AD7458" s="14"/>
      <c r="AE7458" s="14"/>
      <c r="AF7458" s="14"/>
      <c r="AG7458" s="14"/>
      <c r="AH7458" s="14"/>
      <c r="AI7458" s="14"/>
      <c r="AJ7458" s="14"/>
      <c r="AK7458" s="14"/>
      <c r="AL7458" s="14"/>
      <c r="AM7458" s="14"/>
      <c r="AN7458" s="14">
        <v>1</v>
      </c>
      <c r="AO7458" s="14">
        <v>1</v>
      </c>
      <c r="AP7458" s="14">
        <v>1</v>
      </c>
      <c r="AQ7458" s="14"/>
      <c r="AR7458" s="14"/>
      <c r="AS7458" s="14"/>
      <c r="AT7458" s="14">
        <v>1</v>
      </c>
      <c r="AU7458" s="14">
        <v>1</v>
      </c>
      <c r="AV7458" s="14"/>
      <c r="AW7458" s="14"/>
      <c r="AX7458" s="14"/>
      <c r="AY7458" s="14"/>
      <c r="AZ7458" s="14"/>
      <c r="BA7458" s="14">
        <v>1</v>
      </c>
      <c r="BB7458" s="14"/>
      <c r="BC7458" s="14"/>
      <c r="BD7458" s="14"/>
      <c r="BE7458" s="14"/>
      <c r="BF7458" s="14"/>
      <c r="BG7458" s="14"/>
      <c r="BH7458" s="14"/>
      <c r="BI7458" s="14"/>
    </row>
    <row r="7459" spans="1:61" x14ac:dyDescent="0.25">
      <c r="A7459">
        <v>7458</v>
      </c>
      <c r="B7459" s="3">
        <v>2025</v>
      </c>
      <c r="C7459" s="3">
        <v>12</v>
      </c>
      <c r="D7459" t="s">
        <v>25</v>
      </c>
      <c r="E7459" s="21">
        <v>45996.878698900473</v>
      </c>
      <c r="F7459" t="s">
        <v>113</v>
      </c>
      <c r="G7459" t="s">
        <v>113</v>
      </c>
      <c r="H7459" t="s">
        <v>78</v>
      </c>
      <c r="I7459" t="s">
        <v>78</v>
      </c>
      <c r="J7459" t="s">
        <v>99</v>
      </c>
      <c r="K7459" t="s">
        <v>99</v>
      </c>
      <c r="L7459" t="s">
        <v>32</v>
      </c>
      <c r="M7459" t="s">
        <v>32</v>
      </c>
      <c r="N7459" t="s">
        <v>11641</v>
      </c>
      <c r="O7459" t="s">
        <v>11649</v>
      </c>
      <c r="P7459" t="s">
        <v>16481</v>
      </c>
      <c r="Q7459" t="s">
        <v>16482</v>
      </c>
      <c r="S7459" t="s">
        <v>20146</v>
      </c>
      <c r="T7459" s="4">
        <v>1200</v>
      </c>
      <c r="U7459" s="4">
        <v>10</v>
      </c>
      <c r="V7459" s="3">
        <v>1</v>
      </c>
      <c r="W7459" t="s">
        <v>208</v>
      </c>
      <c r="X7459" t="s">
        <v>20456</v>
      </c>
      <c r="Y7459">
        <v>177</v>
      </c>
      <c r="Z7459" s="14"/>
      <c r="AA7459" s="14"/>
      <c r="AB7459" s="14"/>
      <c r="AC7459" s="14"/>
      <c r="AD7459" s="14"/>
      <c r="AE7459" s="14"/>
      <c r="AF7459" s="14"/>
      <c r="AG7459" s="14"/>
      <c r="AH7459" s="14"/>
      <c r="AI7459" s="14"/>
      <c r="AJ7459" s="14"/>
      <c r="AK7459" s="14"/>
      <c r="AL7459" s="14"/>
      <c r="AM7459" s="14"/>
      <c r="AN7459" s="14">
        <v>2</v>
      </c>
      <c r="AO7459" s="14">
        <v>2</v>
      </c>
      <c r="AP7459" s="14">
        <v>2</v>
      </c>
      <c r="AQ7459" s="14"/>
      <c r="AR7459" s="14"/>
      <c r="AS7459" s="14"/>
      <c r="AT7459" s="14"/>
      <c r="AU7459" s="14">
        <v>2</v>
      </c>
      <c r="AV7459" s="14"/>
      <c r="AW7459" s="14"/>
      <c r="AX7459" s="14"/>
      <c r="AY7459" s="14"/>
      <c r="AZ7459" s="14"/>
      <c r="BA7459" s="14"/>
      <c r="BB7459" s="14"/>
      <c r="BC7459" s="14">
        <v>2</v>
      </c>
      <c r="BD7459" s="14"/>
      <c r="BE7459" s="14"/>
      <c r="BF7459" s="14"/>
      <c r="BG7459" s="14"/>
      <c r="BH7459" s="14"/>
      <c r="BI7459" s="14"/>
    </row>
    <row r="7460" spans="1:61" x14ac:dyDescent="0.25">
      <c r="A7460">
        <v>7459</v>
      </c>
      <c r="B7460" s="3">
        <v>2025</v>
      </c>
      <c r="C7460" s="3">
        <v>12</v>
      </c>
      <c r="D7460" t="s">
        <v>25</v>
      </c>
      <c r="E7460" s="21">
        <v>45997.001046562502</v>
      </c>
      <c r="F7460" t="s">
        <v>111</v>
      </c>
      <c r="G7460" t="s">
        <v>111</v>
      </c>
      <c r="H7460" t="s">
        <v>79</v>
      </c>
      <c r="I7460" t="s">
        <v>79</v>
      </c>
      <c r="J7460" t="s">
        <v>99</v>
      </c>
      <c r="K7460" t="s">
        <v>99</v>
      </c>
      <c r="L7460" t="s">
        <v>32</v>
      </c>
      <c r="M7460" t="s">
        <v>32</v>
      </c>
      <c r="N7460" t="s">
        <v>658</v>
      </c>
      <c r="O7460" t="s">
        <v>11649</v>
      </c>
      <c r="P7460" t="s">
        <v>4759</v>
      </c>
      <c r="Q7460" t="s">
        <v>20900</v>
      </c>
      <c r="S7460" t="s">
        <v>20901</v>
      </c>
      <c r="T7460" s="4">
        <v>1150</v>
      </c>
      <c r="U7460" s="4">
        <v>8</v>
      </c>
      <c r="V7460" s="3">
        <v>1</v>
      </c>
      <c r="W7460" t="s">
        <v>208</v>
      </c>
      <c r="X7460" t="s">
        <v>20456</v>
      </c>
      <c r="Y7460">
        <v>178</v>
      </c>
      <c r="Z7460" s="14">
        <v>1</v>
      </c>
      <c r="AA7460" s="14"/>
      <c r="AB7460" s="14"/>
      <c r="AC7460" s="14"/>
      <c r="AD7460" s="14"/>
      <c r="AE7460" s="14"/>
      <c r="AF7460" s="14"/>
      <c r="AG7460" s="14"/>
      <c r="AH7460" s="14"/>
      <c r="AI7460" s="14"/>
      <c r="AJ7460" s="14">
        <v>1</v>
      </c>
      <c r="AK7460" s="14"/>
      <c r="AL7460" s="14"/>
      <c r="AM7460" s="14"/>
      <c r="AN7460" s="14">
        <v>1</v>
      </c>
      <c r="AO7460" s="14">
        <v>1</v>
      </c>
      <c r="AP7460" s="14">
        <v>1</v>
      </c>
      <c r="AQ7460" s="14"/>
      <c r="AR7460" s="14"/>
      <c r="AS7460" s="14"/>
      <c r="AT7460" s="14">
        <v>1</v>
      </c>
      <c r="AU7460" s="14">
        <v>1</v>
      </c>
      <c r="AV7460" s="14"/>
      <c r="AW7460" s="14"/>
      <c r="AX7460" s="14"/>
      <c r="AY7460" s="14"/>
      <c r="AZ7460" s="14"/>
      <c r="BA7460" s="14"/>
      <c r="BB7460" s="14"/>
      <c r="BC7460" s="14">
        <v>1</v>
      </c>
      <c r="BD7460" s="14"/>
      <c r="BE7460" s="14"/>
      <c r="BF7460" s="14"/>
      <c r="BG7460" s="14"/>
      <c r="BH7460" s="14"/>
      <c r="BI7460" s="14"/>
    </row>
    <row r="7461" spans="1:61" x14ac:dyDescent="0.25">
      <c r="A7461">
        <v>7460</v>
      </c>
      <c r="B7461" s="3">
        <v>2025</v>
      </c>
      <c r="C7461" s="3">
        <v>12</v>
      </c>
      <c r="D7461" t="s">
        <v>25</v>
      </c>
      <c r="E7461" s="21">
        <v>45997.009295081021</v>
      </c>
      <c r="F7461" t="s">
        <v>111</v>
      </c>
      <c r="G7461" t="s">
        <v>111</v>
      </c>
      <c r="H7461" t="s">
        <v>79</v>
      </c>
      <c r="I7461" t="s">
        <v>79</v>
      </c>
      <c r="J7461" t="s">
        <v>99</v>
      </c>
      <c r="K7461" t="s">
        <v>99</v>
      </c>
      <c r="L7461" t="s">
        <v>33</v>
      </c>
      <c r="M7461" t="s">
        <v>33</v>
      </c>
      <c r="N7461" t="s">
        <v>830</v>
      </c>
      <c r="O7461" t="s">
        <v>11649</v>
      </c>
      <c r="P7461" t="s">
        <v>20902</v>
      </c>
      <c r="Q7461" t="s">
        <v>20903</v>
      </c>
      <c r="S7461" t="s">
        <v>20904</v>
      </c>
      <c r="T7461" s="4">
        <v>1810</v>
      </c>
      <c r="U7461" s="4">
        <v>10</v>
      </c>
      <c r="V7461" s="3">
        <v>1</v>
      </c>
      <c r="W7461" t="s">
        <v>208</v>
      </c>
      <c r="X7461" t="s">
        <v>20456</v>
      </c>
      <c r="Y7461">
        <v>179</v>
      </c>
      <c r="Z7461" s="14"/>
      <c r="AA7461" s="14"/>
      <c r="AB7461" s="14">
        <v>4</v>
      </c>
      <c r="AC7461" s="14"/>
      <c r="AD7461" s="14"/>
      <c r="AE7461" s="14"/>
      <c r="AF7461" s="14"/>
      <c r="AG7461" s="14"/>
      <c r="AH7461" s="14">
        <v>2</v>
      </c>
      <c r="AI7461" s="14"/>
      <c r="AJ7461" s="14"/>
      <c r="AK7461" s="14"/>
      <c r="AL7461" s="14"/>
      <c r="AM7461" s="14"/>
      <c r="AN7461" s="14">
        <v>2</v>
      </c>
      <c r="AO7461" s="14">
        <v>2</v>
      </c>
      <c r="AP7461" s="14"/>
      <c r="AQ7461" s="14"/>
      <c r="AR7461" s="14"/>
      <c r="AS7461" s="14"/>
      <c r="AT7461" s="14"/>
      <c r="AU7461" s="14"/>
      <c r="AV7461" s="14"/>
      <c r="AW7461" s="14"/>
      <c r="AX7461" s="14"/>
      <c r="AY7461" s="14"/>
      <c r="AZ7461" s="14"/>
      <c r="BA7461" s="14"/>
      <c r="BB7461" s="14"/>
      <c r="BC7461" s="14"/>
      <c r="BD7461" s="14"/>
      <c r="BE7461" s="14"/>
      <c r="BF7461" s="14"/>
      <c r="BG7461" s="14"/>
      <c r="BH7461" s="14"/>
      <c r="BI7461" s="14"/>
    </row>
    <row r="7462" spans="1:61" x14ac:dyDescent="0.25">
      <c r="A7462">
        <v>7461</v>
      </c>
      <c r="B7462" s="3">
        <v>2025</v>
      </c>
      <c r="C7462" s="3">
        <v>12</v>
      </c>
      <c r="D7462" t="s">
        <v>25</v>
      </c>
      <c r="E7462" s="21">
        <v>45997.195836493047</v>
      </c>
      <c r="F7462" t="s">
        <v>115</v>
      </c>
      <c r="G7462" t="s">
        <v>115</v>
      </c>
      <c r="H7462" t="s">
        <v>79</v>
      </c>
      <c r="I7462" t="s">
        <v>79</v>
      </c>
      <c r="J7462" t="s">
        <v>99</v>
      </c>
      <c r="K7462" t="s">
        <v>99</v>
      </c>
      <c r="L7462" t="s">
        <v>32</v>
      </c>
      <c r="M7462" t="s">
        <v>32</v>
      </c>
      <c r="N7462" t="s">
        <v>20905</v>
      </c>
      <c r="O7462" t="s">
        <v>11649</v>
      </c>
      <c r="P7462" t="s">
        <v>20906</v>
      </c>
      <c r="Q7462" t="s">
        <v>17744</v>
      </c>
      <c r="S7462" t="s">
        <v>20907</v>
      </c>
      <c r="T7462" s="4">
        <v>2300</v>
      </c>
      <c r="U7462" s="4">
        <v>16</v>
      </c>
      <c r="V7462" s="3">
        <v>1</v>
      </c>
      <c r="W7462" t="s">
        <v>208</v>
      </c>
      <c r="X7462" t="s">
        <v>20456</v>
      </c>
      <c r="Y7462">
        <v>180</v>
      </c>
      <c r="Z7462" s="14">
        <v>2</v>
      </c>
      <c r="AA7462" s="14"/>
      <c r="AB7462" s="14"/>
      <c r="AC7462" s="14"/>
      <c r="AD7462" s="14"/>
      <c r="AE7462" s="14"/>
      <c r="AF7462" s="14"/>
      <c r="AG7462" s="14"/>
      <c r="AH7462" s="14"/>
      <c r="AI7462" s="14">
        <v>2</v>
      </c>
      <c r="AJ7462" s="14"/>
      <c r="AK7462" s="14"/>
      <c r="AL7462" s="14"/>
      <c r="AM7462" s="14"/>
      <c r="AN7462" s="14">
        <v>2</v>
      </c>
      <c r="AO7462" s="14">
        <v>2</v>
      </c>
      <c r="AP7462" s="14">
        <v>2</v>
      </c>
      <c r="AQ7462" s="14"/>
      <c r="AR7462" s="14"/>
      <c r="AS7462" s="14"/>
      <c r="AT7462" s="14">
        <v>2</v>
      </c>
      <c r="AU7462" s="14">
        <v>2</v>
      </c>
      <c r="AV7462" s="14"/>
      <c r="AW7462" s="14"/>
      <c r="AX7462" s="14"/>
      <c r="AY7462" s="14"/>
      <c r="AZ7462" s="14"/>
      <c r="BA7462" s="14"/>
      <c r="BB7462" s="14"/>
      <c r="BC7462" s="14">
        <v>2</v>
      </c>
      <c r="BD7462" s="14"/>
      <c r="BE7462" s="14"/>
      <c r="BF7462" s="14"/>
      <c r="BG7462" s="14"/>
      <c r="BH7462" s="14"/>
      <c r="BI7462" s="14"/>
    </row>
    <row r="7463" spans="1:61" x14ac:dyDescent="0.25">
      <c r="A7463">
        <v>7462</v>
      </c>
      <c r="B7463" s="3">
        <v>2025</v>
      </c>
      <c r="C7463" s="3">
        <v>12</v>
      </c>
      <c r="D7463" t="s">
        <v>25</v>
      </c>
      <c r="E7463" s="21">
        <v>45997.301742951393</v>
      </c>
      <c r="F7463" t="s">
        <v>115</v>
      </c>
      <c r="G7463" t="s">
        <v>115</v>
      </c>
      <c r="H7463" t="s">
        <v>79</v>
      </c>
      <c r="I7463" t="s">
        <v>79</v>
      </c>
      <c r="J7463" t="s">
        <v>99</v>
      </c>
      <c r="K7463" t="s">
        <v>99</v>
      </c>
      <c r="L7463" t="s">
        <v>32</v>
      </c>
      <c r="M7463" t="s">
        <v>32</v>
      </c>
      <c r="N7463" t="s">
        <v>872</v>
      </c>
      <c r="O7463" t="s">
        <v>11649</v>
      </c>
      <c r="P7463" t="s">
        <v>20908</v>
      </c>
      <c r="Q7463" t="s">
        <v>20909</v>
      </c>
      <c r="R7463" t="s">
        <v>20910</v>
      </c>
      <c r="S7463" t="s">
        <v>20911</v>
      </c>
      <c r="T7463" s="4">
        <v>1150</v>
      </c>
      <c r="U7463" s="4">
        <v>8</v>
      </c>
      <c r="V7463" s="3">
        <v>1</v>
      </c>
      <c r="W7463" t="s">
        <v>208</v>
      </c>
      <c r="X7463" t="s">
        <v>20456</v>
      </c>
      <c r="Y7463">
        <v>181</v>
      </c>
      <c r="Z7463" s="14">
        <v>1</v>
      </c>
      <c r="AA7463" s="14"/>
      <c r="AB7463" s="14"/>
      <c r="AC7463" s="14"/>
      <c r="AD7463" s="14"/>
      <c r="AE7463" s="14"/>
      <c r="AF7463" s="14"/>
      <c r="AG7463" s="14"/>
      <c r="AH7463" s="14"/>
      <c r="AI7463" s="14"/>
      <c r="AJ7463" s="14"/>
      <c r="AK7463" s="14"/>
      <c r="AL7463" s="14"/>
      <c r="AM7463" s="14"/>
      <c r="AN7463" s="14">
        <v>1</v>
      </c>
      <c r="AO7463" s="14">
        <v>2</v>
      </c>
      <c r="AP7463" s="14">
        <v>1</v>
      </c>
      <c r="AQ7463" s="14"/>
      <c r="AR7463" s="14"/>
      <c r="AS7463" s="14"/>
      <c r="AT7463" s="14">
        <v>1</v>
      </c>
      <c r="AU7463" s="14">
        <v>1</v>
      </c>
      <c r="AV7463" s="14"/>
      <c r="AW7463" s="14"/>
      <c r="AX7463" s="14"/>
      <c r="AY7463" s="14"/>
      <c r="AZ7463" s="14"/>
      <c r="BA7463" s="14"/>
      <c r="BB7463" s="14"/>
      <c r="BC7463" s="14">
        <v>1</v>
      </c>
      <c r="BD7463" s="14"/>
      <c r="BE7463" s="14"/>
      <c r="BF7463" s="14"/>
      <c r="BG7463" s="14"/>
      <c r="BH7463" s="14"/>
      <c r="BI7463" s="14"/>
    </row>
    <row r="7464" spans="1:61" x14ac:dyDescent="0.25">
      <c r="A7464">
        <v>7463</v>
      </c>
      <c r="B7464" s="3">
        <v>2025</v>
      </c>
      <c r="C7464" s="3">
        <v>12</v>
      </c>
      <c r="D7464" t="s">
        <v>25</v>
      </c>
      <c r="E7464" s="21">
        <v>45997.308232719908</v>
      </c>
      <c r="F7464" t="s">
        <v>115</v>
      </c>
      <c r="G7464" t="s">
        <v>115</v>
      </c>
      <c r="H7464" t="s">
        <v>79</v>
      </c>
      <c r="I7464" t="s">
        <v>79</v>
      </c>
      <c r="J7464" t="s">
        <v>99</v>
      </c>
      <c r="K7464" t="s">
        <v>99</v>
      </c>
      <c r="L7464" t="s">
        <v>33</v>
      </c>
      <c r="M7464" t="s">
        <v>33</v>
      </c>
      <c r="N7464" t="s">
        <v>1025</v>
      </c>
      <c r="O7464" t="s">
        <v>11649</v>
      </c>
      <c r="P7464" t="s">
        <v>20912</v>
      </c>
      <c r="Q7464" t="s">
        <v>20913</v>
      </c>
      <c r="S7464" t="s">
        <v>20914</v>
      </c>
      <c r="T7464" s="4">
        <v>1150</v>
      </c>
      <c r="U7464" s="4">
        <v>8</v>
      </c>
      <c r="V7464" s="3">
        <v>1</v>
      </c>
      <c r="W7464" t="s">
        <v>208</v>
      </c>
      <c r="X7464" t="s">
        <v>20456</v>
      </c>
      <c r="Y7464">
        <v>182</v>
      </c>
      <c r="Z7464" s="14">
        <v>1</v>
      </c>
      <c r="AA7464" s="14"/>
      <c r="AB7464" s="14"/>
      <c r="AC7464" s="14"/>
      <c r="AD7464" s="14"/>
      <c r="AE7464" s="14"/>
      <c r="AF7464" s="14"/>
      <c r="AG7464" s="14"/>
      <c r="AH7464" s="14"/>
      <c r="AI7464" s="14"/>
      <c r="AJ7464" s="14"/>
      <c r="AK7464" s="14"/>
      <c r="AL7464" s="14"/>
      <c r="AM7464" s="14"/>
      <c r="AN7464" s="14">
        <v>1</v>
      </c>
      <c r="AO7464" s="14">
        <v>2</v>
      </c>
      <c r="AP7464" s="14">
        <v>1</v>
      </c>
      <c r="AQ7464" s="14"/>
      <c r="AR7464" s="14"/>
      <c r="AS7464" s="14"/>
      <c r="AT7464" s="14">
        <v>1</v>
      </c>
      <c r="AU7464" s="14">
        <v>1</v>
      </c>
      <c r="AV7464" s="14"/>
      <c r="AW7464" s="14"/>
      <c r="AX7464" s="14"/>
      <c r="AY7464" s="14"/>
      <c r="AZ7464" s="14"/>
      <c r="BA7464" s="14"/>
      <c r="BB7464" s="14"/>
      <c r="BC7464" s="14">
        <v>1</v>
      </c>
      <c r="BD7464" s="14"/>
      <c r="BE7464" s="14"/>
      <c r="BF7464" s="14"/>
      <c r="BG7464" s="14"/>
      <c r="BH7464" s="14"/>
      <c r="BI7464" s="14"/>
    </row>
    <row r="7465" spans="1:61" x14ac:dyDescent="0.25">
      <c r="A7465">
        <v>7464</v>
      </c>
      <c r="B7465" s="3">
        <v>2025</v>
      </c>
      <c r="C7465" s="3">
        <v>12</v>
      </c>
      <c r="D7465" t="s">
        <v>25</v>
      </c>
      <c r="E7465" s="21">
        <v>45997.459503576392</v>
      </c>
      <c r="F7465" t="s">
        <v>115</v>
      </c>
      <c r="G7465" t="s">
        <v>115</v>
      </c>
      <c r="H7465" t="s">
        <v>79</v>
      </c>
      <c r="I7465" t="s">
        <v>79</v>
      </c>
      <c r="J7465" t="s">
        <v>97</v>
      </c>
      <c r="K7465" t="s">
        <v>97</v>
      </c>
      <c r="L7465" t="s">
        <v>34</v>
      </c>
      <c r="M7465" t="s">
        <v>34</v>
      </c>
      <c r="N7465" t="s">
        <v>20915</v>
      </c>
      <c r="O7465" t="s">
        <v>11649</v>
      </c>
      <c r="P7465" t="s">
        <v>20916</v>
      </c>
      <c r="Q7465" t="s">
        <v>20917</v>
      </c>
      <c r="S7465" t="s">
        <v>20918</v>
      </c>
      <c r="T7465" s="4">
        <v>4600</v>
      </c>
      <c r="U7465" s="4">
        <v>32</v>
      </c>
      <c r="V7465" s="3">
        <v>1</v>
      </c>
      <c r="W7465" t="s">
        <v>208</v>
      </c>
      <c r="X7465" t="s">
        <v>20456</v>
      </c>
      <c r="Y7465">
        <v>183</v>
      </c>
      <c r="Z7465" s="14">
        <v>4</v>
      </c>
      <c r="AA7465" s="14"/>
      <c r="AB7465" s="14"/>
      <c r="AC7465" s="14"/>
      <c r="AD7465" s="14"/>
      <c r="AE7465" s="14"/>
      <c r="AF7465" s="14"/>
      <c r="AG7465" s="14"/>
      <c r="AH7465" s="14"/>
      <c r="AI7465" s="14"/>
      <c r="AJ7465" s="14"/>
      <c r="AK7465" s="14"/>
      <c r="AL7465" s="14"/>
      <c r="AM7465" s="14"/>
      <c r="AN7465" s="14">
        <v>4</v>
      </c>
      <c r="AO7465" s="14">
        <v>8</v>
      </c>
      <c r="AP7465" s="14">
        <v>4</v>
      </c>
      <c r="AQ7465" s="14"/>
      <c r="AR7465" s="14"/>
      <c r="AS7465" s="14"/>
      <c r="AT7465" s="14">
        <v>4</v>
      </c>
      <c r="AU7465" s="14">
        <v>4</v>
      </c>
      <c r="AV7465" s="14"/>
      <c r="AW7465" s="14"/>
      <c r="AX7465" s="14"/>
      <c r="AY7465" s="14"/>
      <c r="AZ7465" s="14"/>
      <c r="BA7465" s="14"/>
      <c r="BB7465" s="14"/>
      <c r="BC7465" s="14">
        <v>4</v>
      </c>
      <c r="BD7465" s="14"/>
      <c r="BE7465" s="14"/>
      <c r="BF7465" s="14"/>
      <c r="BG7465" s="14"/>
      <c r="BH7465" s="14"/>
      <c r="BI7465" s="14"/>
    </row>
    <row r="7466" spans="1:61" x14ac:dyDescent="0.25">
      <c r="A7466">
        <v>7465</v>
      </c>
      <c r="B7466" s="3">
        <v>2025</v>
      </c>
      <c r="C7466" s="3">
        <v>12</v>
      </c>
      <c r="D7466" t="s">
        <v>25</v>
      </c>
      <c r="E7466" s="21">
        <v>45997.462569606483</v>
      </c>
      <c r="F7466" t="s">
        <v>115</v>
      </c>
      <c r="G7466" t="s">
        <v>115</v>
      </c>
      <c r="H7466" t="s">
        <v>79</v>
      </c>
      <c r="I7466" t="s">
        <v>79</v>
      </c>
      <c r="J7466" t="s">
        <v>97</v>
      </c>
      <c r="K7466" t="s">
        <v>97</v>
      </c>
      <c r="L7466" t="s">
        <v>693</v>
      </c>
      <c r="M7466" t="s">
        <v>35</v>
      </c>
      <c r="N7466" t="s">
        <v>11478</v>
      </c>
      <c r="O7466" t="s">
        <v>11649</v>
      </c>
      <c r="P7466" t="s">
        <v>20919</v>
      </c>
      <c r="Q7466" t="s">
        <v>20920</v>
      </c>
      <c r="R7466" t="s">
        <v>20921</v>
      </c>
      <c r="S7466" t="s">
        <v>20922</v>
      </c>
      <c r="T7466" s="4">
        <v>1150</v>
      </c>
      <c r="U7466" s="4">
        <v>8</v>
      </c>
      <c r="V7466" s="3">
        <v>1</v>
      </c>
      <c r="W7466" t="s">
        <v>208</v>
      </c>
      <c r="X7466" t="s">
        <v>20456</v>
      </c>
      <c r="Y7466">
        <v>184</v>
      </c>
      <c r="Z7466" s="14">
        <v>1</v>
      </c>
      <c r="AA7466" s="14"/>
      <c r="AB7466" s="14"/>
      <c r="AC7466" s="14"/>
      <c r="AD7466" s="14"/>
      <c r="AE7466" s="14"/>
      <c r="AF7466" s="14"/>
      <c r="AG7466" s="14"/>
      <c r="AH7466" s="14"/>
      <c r="AI7466" s="14"/>
      <c r="AJ7466" s="14"/>
      <c r="AK7466" s="14"/>
      <c r="AL7466" s="14"/>
      <c r="AM7466" s="14"/>
      <c r="AN7466" s="14">
        <v>1</v>
      </c>
      <c r="AO7466" s="14">
        <v>2</v>
      </c>
      <c r="AP7466" s="14">
        <v>1</v>
      </c>
      <c r="AQ7466" s="14"/>
      <c r="AR7466" s="14"/>
      <c r="AS7466" s="14"/>
      <c r="AT7466" s="14">
        <v>1</v>
      </c>
      <c r="AU7466" s="14">
        <v>1</v>
      </c>
      <c r="AV7466" s="14"/>
      <c r="AW7466" s="14"/>
      <c r="AX7466" s="14"/>
      <c r="AY7466" s="14"/>
      <c r="AZ7466" s="14"/>
      <c r="BA7466" s="14"/>
      <c r="BB7466" s="14"/>
      <c r="BC7466" s="14">
        <v>1</v>
      </c>
      <c r="BD7466" s="14"/>
      <c r="BE7466" s="14"/>
      <c r="BF7466" s="14"/>
      <c r="BG7466" s="14"/>
      <c r="BH7466" s="14"/>
      <c r="BI7466" s="14"/>
    </row>
    <row r="7467" spans="1:61" x14ac:dyDescent="0.25">
      <c r="A7467">
        <v>7466</v>
      </c>
      <c r="B7467" s="3">
        <v>2025</v>
      </c>
      <c r="C7467" s="3">
        <v>12</v>
      </c>
      <c r="D7467" t="s">
        <v>25</v>
      </c>
      <c r="E7467" s="21">
        <v>45997.469401215283</v>
      </c>
      <c r="F7467" t="s">
        <v>115</v>
      </c>
      <c r="G7467" t="s">
        <v>115</v>
      </c>
      <c r="H7467" t="s">
        <v>79</v>
      </c>
      <c r="I7467" t="s">
        <v>79</v>
      </c>
      <c r="J7467" t="s">
        <v>99</v>
      </c>
      <c r="K7467" t="s">
        <v>99</v>
      </c>
      <c r="L7467" t="s">
        <v>33</v>
      </c>
      <c r="M7467" t="s">
        <v>33</v>
      </c>
      <c r="N7467" t="s">
        <v>654</v>
      </c>
      <c r="O7467" t="s">
        <v>11649</v>
      </c>
      <c r="P7467" t="s">
        <v>20923</v>
      </c>
      <c r="Q7467" t="s">
        <v>20924</v>
      </c>
      <c r="S7467" t="s">
        <v>20925</v>
      </c>
      <c r="T7467" s="4">
        <v>1150</v>
      </c>
      <c r="U7467" s="4">
        <v>8</v>
      </c>
      <c r="V7467" s="3">
        <v>1</v>
      </c>
      <c r="W7467" t="s">
        <v>208</v>
      </c>
      <c r="X7467" t="s">
        <v>20456</v>
      </c>
      <c r="Y7467">
        <v>185</v>
      </c>
      <c r="Z7467" s="14">
        <v>1</v>
      </c>
      <c r="AA7467" s="14"/>
      <c r="AB7467" s="14"/>
      <c r="AC7467" s="14"/>
      <c r="AD7467" s="14"/>
      <c r="AE7467" s="14"/>
      <c r="AF7467" s="14"/>
      <c r="AG7467" s="14"/>
      <c r="AH7467" s="14"/>
      <c r="AI7467" s="14"/>
      <c r="AJ7467" s="14"/>
      <c r="AK7467" s="14"/>
      <c r="AL7467" s="14"/>
      <c r="AM7467" s="14"/>
      <c r="AN7467" s="14">
        <v>1</v>
      </c>
      <c r="AO7467" s="14">
        <v>2</v>
      </c>
      <c r="AP7467" s="14">
        <v>1</v>
      </c>
      <c r="AQ7467" s="14"/>
      <c r="AR7467" s="14"/>
      <c r="AS7467" s="14"/>
      <c r="AT7467" s="14">
        <v>1</v>
      </c>
      <c r="AU7467" s="14">
        <v>1</v>
      </c>
      <c r="AV7467" s="14"/>
      <c r="AW7467" s="14"/>
      <c r="AX7467" s="14"/>
      <c r="AY7467" s="14"/>
      <c r="AZ7467" s="14"/>
      <c r="BA7467" s="14"/>
      <c r="BB7467" s="14"/>
      <c r="BC7467" s="14">
        <v>1</v>
      </c>
      <c r="BD7467" s="14"/>
      <c r="BE7467" s="14"/>
      <c r="BF7467" s="14"/>
      <c r="BG7467" s="14"/>
      <c r="BH7467" s="14"/>
      <c r="BI7467" s="14"/>
    </row>
    <row r="7468" spans="1:61" x14ac:dyDescent="0.25">
      <c r="A7468">
        <v>7467</v>
      </c>
      <c r="B7468" s="3">
        <v>2025</v>
      </c>
      <c r="C7468" s="3">
        <v>12</v>
      </c>
      <c r="D7468" t="s">
        <v>25</v>
      </c>
      <c r="E7468" s="21">
        <v>45997.483356192133</v>
      </c>
      <c r="F7468" t="s">
        <v>115</v>
      </c>
      <c r="G7468" t="s">
        <v>115</v>
      </c>
      <c r="H7468" t="s">
        <v>79</v>
      </c>
      <c r="I7468" t="s">
        <v>79</v>
      </c>
      <c r="J7468" t="s">
        <v>99</v>
      </c>
      <c r="K7468" t="s">
        <v>99</v>
      </c>
      <c r="L7468" t="s">
        <v>32</v>
      </c>
      <c r="M7468" t="s">
        <v>32</v>
      </c>
      <c r="N7468" t="s">
        <v>20926</v>
      </c>
      <c r="O7468" t="s">
        <v>11649</v>
      </c>
      <c r="P7468" t="s">
        <v>20927</v>
      </c>
      <c r="Q7468" t="s">
        <v>20928</v>
      </c>
      <c r="R7468" t="s">
        <v>20929</v>
      </c>
      <c r="S7468" t="s">
        <v>20930</v>
      </c>
      <c r="T7468" s="4">
        <v>1150</v>
      </c>
      <c r="U7468" s="4">
        <v>8</v>
      </c>
      <c r="V7468" s="3">
        <v>1</v>
      </c>
      <c r="W7468" t="s">
        <v>208</v>
      </c>
      <c r="X7468" t="s">
        <v>20456</v>
      </c>
      <c r="Y7468">
        <v>186</v>
      </c>
      <c r="Z7468" s="14">
        <v>1</v>
      </c>
      <c r="AA7468" s="14"/>
      <c r="AB7468" s="14"/>
      <c r="AC7468" s="14"/>
      <c r="AD7468" s="14"/>
      <c r="AE7468" s="14"/>
      <c r="AF7468" s="14"/>
      <c r="AG7468" s="14"/>
      <c r="AH7468" s="14"/>
      <c r="AI7468" s="14"/>
      <c r="AJ7468" s="14"/>
      <c r="AK7468" s="14"/>
      <c r="AL7468" s="14"/>
      <c r="AM7468" s="14"/>
      <c r="AN7468" s="14">
        <v>1</v>
      </c>
      <c r="AO7468" s="14">
        <v>2</v>
      </c>
      <c r="AP7468" s="14">
        <v>1</v>
      </c>
      <c r="AQ7468" s="14"/>
      <c r="AR7468" s="14"/>
      <c r="AS7468" s="14"/>
      <c r="AT7468" s="14">
        <v>1</v>
      </c>
      <c r="AU7468" s="14">
        <v>1</v>
      </c>
      <c r="AV7468" s="14"/>
      <c r="AW7468" s="14"/>
      <c r="AX7468" s="14"/>
      <c r="AY7468" s="14"/>
      <c r="AZ7468" s="14"/>
      <c r="BA7468" s="14"/>
      <c r="BB7468" s="14"/>
      <c r="BC7468" s="14">
        <v>1</v>
      </c>
      <c r="BD7468" s="14"/>
      <c r="BE7468" s="14"/>
      <c r="BF7468" s="14"/>
      <c r="BG7468" s="14"/>
      <c r="BH7468" s="14"/>
      <c r="BI7468" s="14"/>
    </row>
    <row r="7469" spans="1:61" x14ac:dyDescent="0.25">
      <c r="A7469">
        <v>7468</v>
      </c>
      <c r="B7469" s="3">
        <v>2025</v>
      </c>
      <c r="C7469" s="3">
        <v>12</v>
      </c>
      <c r="D7469" t="s">
        <v>25</v>
      </c>
      <c r="E7469" s="21">
        <v>45997.592968252313</v>
      </c>
      <c r="F7469" t="s">
        <v>115</v>
      </c>
      <c r="G7469" t="s">
        <v>115</v>
      </c>
      <c r="H7469" t="s">
        <v>79</v>
      </c>
      <c r="I7469" t="s">
        <v>79</v>
      </c>
      <c r="J7469" t="s">
        <v>99</v>
      </c>
      <c r="K7469" t="s">
        <v>99</v>
      </c>
      <c r="L7469" t="s">
        <v>32</v>
      </c>
      <c r="M7469" t="s">
        <v>32</v>
      </c>
      <c r="N7469" t="s">
        <v>647</v>
      </c>
      <c r="O7469" t="s">
        <v>11649</v>
      </c>
      <c r="P7469" t="s">
        <v>20931</v>
      </c>
      <c r="Q7469" t="s">
        <v>20932</v>
      </c>
      <c r="R7469" t="s">
        <v>20933</v>
      </c>
      <c r="S7469" t="s">
        <v>20934</v>
      </c>
      <c r="T7469" s="4">
        <v>1375</v>
      </c>
      <c r="U7469" s="4">
        <v>9</v>
      </c>
      <c r="V7469" s="3">
        <v>1</v>
      </c>
      <c r="W7469" t="s">
        <v>208</v>
      </c>
      <c r="X7469" t="s">
        <v>20456</v>
      </c>
      <c r="Y7469">
        <v>187</v>
      </c>
      <c r="Z7469" s="14">
        <v>2</v>
      </c>
      <c r="AA7469" s="14"/>
      <c r="AB7469" s="14"/>
      <c r="AC7469" s="14"/>
      <c r="AD7469" s="14"/>
      <c r="AE7469" s="14"/>
      <c r="AF7469" s="14"/>
      <c r="AG7469" s="14"/>
      <c r="AH7469" s="14"/>
      <c r="AI7469" s="14"/>
      <c r="AJ7469" s="14"/>
      <c r="AK7469" s="14"/>
      <c r="AL7469" s="14"/>
      <c r="AM7469" s="14"/>
      <c r="AN7469" s="14">
        <v>1</v>
      </c>
      <c r="AO7469" s="14">
        <v>2</v>
      </c>
      <c r="AP7469" s="14">
        <v>1</v>
      </c>
      <c r="AQ7469" s="14"/>
      <c r="AR7469" s="14"/>
      <c r="AS7469" s="14"/>
      <c r="AT7469" s="14">
        <v>1</v>
      </c>
      <c r="AU7469" s="14">
        <v>1</v>
      </c>
      <c r="AV7469" s="14"/>
      <c r="AW7469" s="14"/>
      <c r="AX7469" s="14"/>
      <c r="AY7469" s="14"/>
      <c r="AZ7469" s="14"/>
      <c r="BA7469" s="14"/>
      <c r="BB7469" s="14"/>
      <c r="BC7469" s="14">
        <v>1</v>
      </c>
      <c r="BD7469" s="14"/>
      <c r="BE7469" s="14"/>
      <c r="BF7469" s="14"/>
      <c r="BG7469" s="14"/>
      <c r="BH7469" s="14"/>
      <c r="BI7469" s="14"/>
    </row>
    <row r="7470" spans="1:61" x14ac:dyDescent="0.25">
      <c r="A7470">
        <v>7469</v>
      </c>
      <c r="B7470" s="3">
        <v>2025</v>
      </c>
      <c r="C7470" s="3">
        <v>12</v>
      </c>
      <c r="D7470" t="s">
        <v>25</v>
      </c>
      <c r="E7470" s="21">
        <v>45997.621438506947</v>
      </c>
      <c r="F7470" t="s">
        <v>115</v>
      </c>
      <c r="G7470" t="s">
        <v>115</v>
      </c>
      <c r="H7470" t="s">
        <v>78</v>
      </c>
      <c r="I7470" t="s">
        <v>78</v>
      </c>
      <c r="J7470" t="s">
        <v>99</v>
      </c>
      <c r="K7470" t="s">
        <v>99</v>
      </c>
      <c r="L7470" t="s">
        <v>32</v>
      </c>
      <c r="M7470" t="s">
        <v>32</v>
      </c>
      <c r="N7470" t="s">
        <v>2631</v>
      </c>
      <c r="O7470" t="s">
        <v>11649</v>
      </c>
      <c r="P7470" t="s">
        <v>20935</v>
      </c>
      <c r="Q7470" t="s">
        <v>20936</v>
      </c>
      <c r="S7470" t="s">
        <v>20937</v>
      </c>
      <c r="T7470" s="4">
        <v>1420</v>
      </c>
      <c r="U7470" s="4">
        <v>6</v>
      </c>
      <c r="V7470" s="3">
        <v>1</v>
      </c>
      <c r="W7470" t="s">
        <v>208</v>
      </c>
      <c r="X7470" t="s">
        <v>20456</v>
      </c>
      <c r="Y7470">
        <v>188</v>
      </c>
      <c r="Z7470" s="14">
        <v>2</v>
      </c>
      <c r="AA7470" s="14">
        <v>2</v>
      </c>
      <c r="AB7470" s="14"/>
      <c r="AC7470" s="14"/>
      <c r="AD7470" s="14">
        <v>2</v>
      </c>
      <c r="AE7470" s="14"/>
      <c r="AF7470" s="14"/>
      <c r="AG7470" s="14"/>
      <c r="AH7470" s="14"/>
      <c r="AI7470" s="14"/>
      <c r="AJ7470" s="14"/>
      <c r="AK7470" s="14"/>
      <c r="AL7470" s="14"/>
      <c r="AM7470" s="14"/>
      <c r="AN7470" s="14"/>
      <c r="AO7470" s="14"/>
      <c r="AP7470" s="14"/>
      <c r="AQ7470" s="14"/>
      <c r="AR7470" s="14"/>
      <c r="AS7470" s="14"/>
      <c r="AT7470" s="14"/>
      <c r="AU7470" s="14"/>
      <c r="AV7470" s="14"/>
      <c r="AW7470" s="14"/>
      <c r="AX7470" s="14"/>
      <c r="AY7470" s="14"/>
      <c r="AZ7470" s="14"/>
      <c r="BA7470" s="14"/>
      <c r="BB7470" s="14"/>
      <c r="BC7470" s="14"/>
      <c r="BD7470" s="14"/>
      <c r="BE7470" s="14"/>
      <c r="BF7470" s="14"/>
      <c r="BG7470" s="14"/>
      <c r="BH7470" s="14"/>
      <c r="BI7470" s="14"/>
    </row>
    <row r="7471" spans="1:61" x14ac:dyDescent="0.25">
      <c r="A7471">
        <v>7470</v>
      </c>
      <c r="B7471" s="3">
        <v>2025</v>
      </c>
      <c r="C7471" s="3">
        <v>12</v>
      </c>
      <c r="D7471" t="s">
        <v>25</v>
      </c>
      <c r="E7471" s="21">
        <v>45997.625784421303</v>
      </c>
      <c r="F7471" t="s">
        <v>115</v>
      </c>
      <c r="G7471" t="s">
        <v>115</v>
      </c>
      <c r="H7471" t="s">
        <v>79</v>
      </c>
      <c r="I7471" t="s">
        <v>79</v>
      </c>
      <c r="J7471" t="s">
        <v>97</v>
      </c>
      <c r="K7471" t="s">
        <v>97</v>
      </c>
      <c r="L7471" t="s">
        <v>43</v>
      </c>
      <c r="M7471" t="s">
        <v>43</v>
      </c>
      <c r="N7471" t="s">
        <v>43</v>
      </c>
      <c r="O7471" t="s">
        <v>11649</v>
      </c>
      <c r="P7471" t="s">
        <v>20938</v>
      </c>
      <c r="Q7471" t="s">
        <v>20939</v>
      </c>
      <c r="S7471" t="s">
        <v>20734</v>
      </c>
      <c r="T7471" s="4">
        <v>1150</v>
      </c>
      <c r="U7471" s="4">
        <v>8</v>
      </c>
      <c r="V7471" s="3">
        <v>1</v>
      </c>
      <c r="W7471" t="s">
        <v>208</v>
      </c>
      <c r="X7471" t="s">
        <v>20456</v>
      </c>
      <c r="Y7471">
        <v>189</v>
      </c>
      <c r="Z7471" s="14">
        <v>1</v>
      </c>
      <c r="AA7471" s="14"/>
      <c r="AB7471" s="14"/>
      <c r="AC7471" s="14"/>
      <c r="AD7471" s="14"/>
      <c r="AE7471" s="14"/>
      <c r="AF7471" s="14"/>
      <c r="AG7471" s="14"/>
      <c r="AH7471" s="14"/>
      <c r="AI7471" s="14"/>
      <c r="AJ7471" s="14"/>
      <c r="AK7471" s="14"/>
      <c r="AL7471" s="14"/>
      <c r="AM7471" s="14"/>
      <c r="AN7471" s="14">
        <v>1</v>
      </c>
      <c r="AO7471" s="14">
        <v>2</v>
      </c>
      <c r="AP7471" s="14">
        <v>1</v>
      </c>
      <c r="AQ7471" s="14"/>
      <c r="AR7471" s="14"/>
      <c r="AS7471" s="14"/>
      <c r="AT7471" s="14">
        <v>1</v>
      </c>
      <c r="AU7471" s="14">
        <v>1</v>
      </c>
      <c r="AV7471" s="14"/>
      <c r="AW7471" s="14"/>
      <c r="AX7471" s="14"/>
      <c r="AY7471" s="14"/>
      <c r="AZ7471" s="14"/>
      <c r="BA7471" s="14"/>
      <c r="BB7471" s="14"/>
      <c r="BC7471" s="14">
        <v>1</v>
      </c>
      <c r="BD7471" s="14"/>
      <c r="BE7471" s="14"/>
      <c r="BF7471" s="14"/>
      <c r="BG7471" s="14"/>
      <c r="BH7471" s="14"/>
      <c r="BI7471" s="14"/>
    </row>
    <row r="7472" spans="1:61" x14ac:dyDescent="0.25">
      <c r="A7472">
        <v>7471</v>
      </c>
      <c r="B7472" s="3">
        <v>2025</v>
      </c>
      <c r="C7472" s="3">
        <v>12</v>
      </c>
      <c r="D7472" t="s">
        <v>25</v>
      </c>
      <c r="E7472" s="21">
        <v>45997.647977488428</v>
      </c>
      <c r="F7472" t="s">
        <v>113</v>
      </c>
      <c r="G7472" t="s">
        <v>113</v>
      </c>
      <c r="H7472" t="s">
        <v>78</v>
      </c>
      <c r="I7472" t="s">
        <v>78</v>
      </c>
      <c r="J7472" t="s">
        <v>99</v>
      </c>
      <c r="K7472" t="s">
        <v>99</v>
      </c>
      <c r="L7472" t="s">
        <v>33</v>
      </c>
      <c r="M7472" t="s">
        <v>33</v>
      </c>
      <c r="N7472" t="s">
        <v>654</v>
      </c>
      <c r="O7472" t="s">
        <v>11649</v>
      </c>
      <c r="P7472" t="s">
        <v>20940</v>
      </c>
      <c r="Q7472" t="s">
        <v>20941</v>
      </c>
      <c r="R7472" t="s">
        <v>20942</v>
      </c>
      <c r="S7472" t="s">
        <v>20943</v>
      </c>
      <c r="T7472" s="4">
        <v>470</v>
      </c>
      <c r="U7472" s="4">
        <v>2</v>
      </c>
      <c r="V7472" s="3">
        <v>1</v>
      </c>
      <c r="W7472" t="s">
        <v>208</v>
      </c>
      <c r="X7472" t="s">
        <v>20456</v>
      </c>
      <c r="Y7472">
        <v>190</v>
      </c>
      <c r="Z7472" s="14"/>
      <c r="AA7472" s="14"/>
      <c r="AB7472" s="14">
        <v>2</v>
      </c>
      <c r="AC7472" s="14"/>
      <c r="AD7472" s="14"/>
      <c r="AE7472" s="14"/>
      <c r="AF7472" s="14"/>
      <c r="AG7472" s="14"/>
      <c r="AH7472" s="14"/>
      <c r="AI7472" s="14"/>
      <c r="AJ7472" s="14"/>
      <c r="AK7472" s="14"/>
      <c r="AL7472" s="14"/>
      <c r="AM7472" s="14"/>
      <c r="AN7472" s="14"/>
      <c r="AO7472" s="14"/>
      <c r="AP7472" s="14"/>
      <c r="AQ7472" s="14"/>
      <c r="AR7472" s="14"/>
      <c r="AS7472" s="14"/>
      <c r="AT7472" s="14"/>
      <c r="AU7472" s="14"/>
      <c r="AV7472" s="14"/>
      <c r="AW7472" s="14"/>
      <c r="AX7472" s="14"/>
      <c r="AY7472" s="14"/>
      <c r="AZ7472" s="14"/>
      <c r="BA7472" s="14"/>
      <c r="BB7472" s="14"/>
      <c r="BC7472" s="14"/>
      <c r="BD7472" s="14"/>
      <c r="BE7472" s="14"/>
      <c r="BF7472" s="14"/>
      <c r="BG7472" s="14"/>
      <c r="BH7472" s="14"/>
      <c r="BI7472" s="14"/>
    </row>
    <row r="7473" spans="1:61" x14ac:dyDescent="0.25">
      <c r="A7473">
        <v>7472</v>
      </c>
      <c r="B7473" s="3">
        <v>2025</v>
      </c>
      <c r="C7473" s="3">
        <v>12</v>
      </c>
      <c r="D7473" t="s">
        <v>25</v>
      </c>
      <c r="E7473" s="21">
        <v>45997.656313518521</v>
      </c>
      <c r="F7473" t="s">
        <v>113</v>
      </c>
      <c r="G7473" t="s">
        <v>113</v>
      </c>
      <c r="H7473" t="s">
        <v>78</v>
      </c>
      <c r="I7473" t="s">
        <v>78</v>
      </c>
      <c r="J7473" t="s">
        <v>97</v>
      </c>
      <c r="K7473" t="s">
        <v>97</v>
      </c>
      <c r="L7473" t="s">
        <v>34</v>
      </c>
      <c r="M7473" t="s">
        <v>34</v>
      </c>
      <c r="N7473" t="s">
        <v>881</v>
      </c>
      <c r="O7473" t="s">
        <v>11649</v>
      </c>
      <c r="P7473" t="s">
        <v>19691</v>
      </c>
      <c r="Q7473" t="s">
        <v>19692</v>
      </c>
      <c r="S7473" t="s">
        <v>20944</v>
      </c>
      <c r="T7473" s="4">
        <v>1790</v>
      </c>
      <c r="U7473" s="4">
        <v>14</v>
      </c>
      <c r="V7473" s="3">
        <v>1</v>
      </c>
      <c r="W7473" t="s">
        <v>208</v>
      </c>
      <c r="X7473" t="s">
        <v>20456</v>
      </c>
      <c r="Y7473">
        <v>191</v>
      </c>
      <c r="Z7473" s="14"/>
      <c r="AA7473" s="14"/>
      <c r="AB7473" s="14">
        <v>2</v>
      </c>
      <c r="AC7473" s="14"/>
      <c r="AD7473" s="14"/>
      <c r="AE7473" s="14"/>
      <c r="AF7473" s="14"/>
      <c r="AG7473" s="14"/>
      <c r="AH7473" s="14"/>
      <c r="AI7473" s="14"/>
      <c r="AJ7473" s="14"/>
      <c r="AK7473" s="14"/>
      <c r="AL7473" s="14"/>
      <c r="AM7473" s="14"/>
      <c r="AN7473" s="14"/>
      <c r="AO7473" s="14">
        <v>2</v>
      </c>
      <c r="AP7473" s="14">
        <v>10</v>
      </c>
      <c r="AQ7473" s="14"/>
      <c r="AR7473" s="14"/>
      <c r="AS7473" s="14"/>
      <c r="AT7473" s="14"/>
      <c r="AU7473" s="14"/>
      <c r="AV7473" s="14"/>
      <c r="AW7473" s="14"/>
      <c r="AX7473" s="14"/>
      <c r="AY7473" s="14"/>
      <c r="AZ7473" s="14"/>
      <c r="BA7473" s="14"/>
      <c r="BB7473" s="14"/>
      <c r="BC7473" s="14"/>
      <c r="BD7473" s="14"/>
      <c r="BE7473" s="14"/>
      <c r="BF7473" s="14"/>
      <c r="BG7473" s="14"/>
      <c r="BH7473" s="14"/>
      <c r="BI7473" s="14"/>
    </row>
    <row r="7474" spans="1:61" x14ac:dyDescent="0.25">
      <c r="A7474">
        <v>7473</v>
      </c>
      <c r="B7474" s="3">
        <v>2025</v>
      </c>
      <c r="C7474" s="3">
        <v>12</v>
      </c>
      <c r="D7474" t="s">
        <v>25</v>
      </c>
      <c r="E7474" s="21">
        <v>45997.745894097221</v>
      </c>
      <c r="F7474" t="s">
        <v>113</v>
      </c>
      <c r="G7474" t="s">
        <v>113</v>
      </c>
      <c r="H7474" t="s">
        <v>78</v>
      </c>
      <c r="I7474" t="s">
        <v>78</v>
      </c>
      <c r="J7474" t="s">
        <v>8526</v>
      </c>
      <c r="K7474" t="s">
        <v>101</v>
      </c>
      <c r="L7474" t="s">
        <v>34</v>
      </c>
      <c r="M7474" t="s">
        <v>34</v>
      </c>
      <c r="N7474" t="s">
        <v>54</v>
      </c>
      <c r="O7474" t="s">
        <v>11649</v>
      </c>
      <c r="P7474" t="s">
        <v>1132</v>
      </c>
      <c r="Q7474" t="s">
        <v>20945</v>
      </c>
      <c r="S7474" t="s">
        <v>54</v>
      </c>
      <c r="T7474" s="4">
        <v>440</v>
      </c>
      <c r="U7474" s="4">
        <v>4</v>
      </c>
      <c r="V7474" s="3">
        <v>1</v>
      </c>
      <c r="W7474" t="s">
        <v>208</v>
      </c>
      <c r="X7474" t="s">
        <v>20456</v>
      </c>
      <c r="Y7474">
        <v>192</v>
      </c>
      <c r="Z7474" s="14"/>
      <c r="AA7474" s="14"/>
      <c r="AB7474" s="14"/>
      <c r="AC7474" s="14"/>
      <c r="AD7474" s="14"/>
      <c r="AE7474" s="14"/>
      <c r="AF7474" s="14"/>
      <c r="AG7474" s="14"/>
      <c r="AH7474" s="14"/>
      <c r="AI7474" s="14"/>
      <c r="AJ7474" s="14"/>
      <c r="AK7474" s="14"/>
      <c r="AL7474" s="14"/>
      <c r="AM7474" s="14"/>
      <c r="AN7474" s="14"/>
      <c r="AO7474" s="14"/>
      <c r="AP7474" s="14"/>
      <c r="AQ7474" s="14"/>
      <c r="AR7474" s="14"/>
      <c r="AS7474" s="14"/>
      <c r="AT7474" s="14"/>
      <c r="AU7474" s="14">
        <v>4</v>
      </c>
      <c r="AV7474" s="14"/>
      <c r="AW7474" s="14"/>
      <c r="AX7474" s="14"/>
      <c r="AY7474" s="14"/>
      <c r="AZ7474" s="14"/>
      <c r="BA7474" s="14"/>
      <c r="BB7474" s="14"/>
      <c r="BC7474" s="14"/>
      <c r="BD7474" s="14"/>
      <c r="BE7474" s="14"/>
      <c r="BF7474" s="14"/>
      <c r="BG7474" s="14"/>
      <c r="BH7474" s="14"/>
      <c r="BI7474" s="14"/>
    </row>
    <row r="7475" spans="1:61" x14ac:dyDescent="0.25">
      <c r="A7475">
        <v>7474</v>
      </c>
      <c r="B7475" s="3">
        <v>2025</v>
      </c>
      <c r="C7475" s="3">
        <v>12</v>
      </c>
      <c r="D7475" t="s">
        <v>25</v>
      </c>
      <c r="E7475" s="21">
        <v>45997.756245231481</v>
      </c>
      <c r="F7475" t="s">
        <v>110</v>
      </c>
      <c r="G7475" t="s">
        <v>110</v>
      </c>
      <c r="H7475" t="s">
        <v>78</v>
      </c>
      <c r="I7475" t="s">
        <v>78</v>
      </c>
      <c r="J7475" t="s">
        <v>99</v>
      </c>
      <c r="K7475" t="s">
        <v>99</v>
      </c>
      <c r="L7475" t="s">
        <v>32</v>
      </c>
      <c r="M7475" t="s">
        <v>32</v>
      </c>
      <c r="N7475" t="s">
        <v>2631</v>
      </c>
      <c r="O7475" t="s">
        <v>11649</v>
      </c>
      <c r="P7475" t="s">
        <v>20946</v>
      </c>
      <c r="Q7475" t="s">
        <v>20947</v>
      </c>
      <c r="S7475" t="s">
        <v>20948</v>
      </c>
      <c r="T7475" s="4">
        <v>1320</v>
      </c>
      <c r="U7475" s="4">
        <v>12</v>
      </c>
      <c r="V7475" s="3">
        <v>1</v>
      </c>
      <c r="W7475" t="s">
        <v>208</v>
      </c>
      <c r="X7475" t="s">
        <v>20456</v>
      </c>
      <c r="Y7475">
        <v>193</v>
      </c>
      <c r="Z7475" s="14"/>
      <c r="AA7475" s="14"/>
      <c r="AB7475" s="14"/>
      <c r="AC7475" s="14"/>
      <c r="AD7475" s="14"/>
      <c r="AE7475" s="14"/>
      <c r="AF7475" s="14"/>
      <c r="AG7475" s="14"/>
      <c r="AH7475" s="14"/>
      <c r="AI7475" s="14"/>
      <c r="AJ7475" s="14"/>
      <c r="AK7475" s="14"/>
      <c r="AL7475" s="14"/>
      <c r="AM7475" s="14"/>
      <c r="AN7475" s="14">
        <v>4</v>
      </c>
      <c r="AO7475" s="14">
        <v>4</v>
      </c>
      <c r="AP7475" s="14">
        <v>4</v>
      </c>
      <c r="AQ7475" s="14"/>
      <c r="AR7475" s="14"/>
      <c r="AS7475" s="14"/>
      <c r="AT7475" s="14"/>
      <c r="AU7475" s="14"/>
      <c r="AV7475" s="14"/>
      <c r="AW7475" s="14"/>
      <c r="AX7475" s="14"/>
      <c r="AY7475" s="14"/>
      <c r="AZ7475" s="14"/>
      <c r="BA7475" s="14"/>
      <c r="BB7475" s="14"/>
      <c r="BC7475" s="14"/>
      <c r="BD7475" s="14"/>
      <c r="BE7475" s="14"/>
      <c r="BF7475" s="14"/>
      <c r="BG7475" s="14"/>
      <c r="BH7475" s="14"/>
      <c r="BI7475" s="14"/>
    </row>
    <row r="7476" spans="1:61" x14ac:dyDescent="0.25">
      <c r="A7476">
        <v>7475</v>
      </c>
      <c r="B7476" s="3">
        <v>2025</v>
      </c>
      <c r="C7476" s="3">
        <v>12</v>
      </c>
      <c r="D7476" t="s">
        <v>25</v>
      </c>
      <c r="E7476" s="21">
        <v>45997.848392418979</v>
      </c>
      <c r="F7476" t="s">
        <v>111</v>
      </c>
      <c r="G7476" t="s">
        <v>111</v>
      </c>
      <c r="H7476" t="s">
        <v>79</v>
      </c>
      <c r="I7476" t="s">
        <v>79</v>
      </c>
      <c r="J7476" t="s">
        <v>99</v>
      </c>
      <c r="K7476" t="s">
        <v>99</v>
      </c>
      <c r="L7476" t="s">
        <v>32</v>
      </c>
      <c r="M7476" t="s">
        <v>32</v>
      </c>
      <c r="N7476" t="s">
        <v>1259</v>
      </c>
      <c r="O7476" t="s">
        <v>11649</v>
      </c>
      <c r="P7476" t="s">
        <v>20949</v>
      </c>
      <c r="Q7476" t="s">
        <v>20950</v>
      </c>
      <c r="S7476" t="s">
        <v>20951</v>
      </c>
      <c r="T7476" s="4">
        <v>1150</v>
      </c>
      <c r="U7476" s="4">
        <v>8</v>
      </c>
      <c r="V7476" s="3">
        <v>1</v>
      </c>
      <c r="W7476" t="s">
        <v>208</v>
      </c>
      <c r="X7476" t="s">
        <v>20456</v>
      </c>
      <c r="Y7476">
        <v>194</v>
      </c>
      <c r="Z7476" s="14">
        <v>1</v>
      </c>
      <c r="AA7476" s="14"/>
      <c r="AB7476" s="14"/>
      <c r="AC7476" s="14"/>
      <c r="AD7476" s="14"/>
      <c r="AE7476" s="14"/>
      <c r="AF7476" s="14"/>
      <c r="AG7476" s="14"/>
      <c r="AH7476" s="14"/>
      <c r="AI7476" s="14"/>
      <c r="AJ7476" s="14"/>
      <c r="AK7476" s="14"/>
      <c r="AL7476" s="14"/>
      <c r="AM7476" s="14"/>
      <c r="AN7476" s="14">
        <v>1</v>
      </c>
      <c r="AO7476" s="14">
        <v>2</v>
      </c>
      <c r="AP7476" s="14">
        <v>1</v>
      </c>
      <c r="AQ7476" s="14"/>
      <c r="AR7476" s="14"/>
      <c r="AS7476" s="14"/>
      <c r="AT7476" s="14">
        <v>1</v>
      </c>
      <c r="AU7476" s="14">
        <v>1</v>
      </c>
      <c r="AV7476" s="14"/>
      <c r="AW7476" s="14"/>
      <c r="AX7476" s="14"/>
      <c r="AY7476" s="14"/>
      <c r="AZ7476" s="14"/>
      <c r="BA7476" s="14"/>
      <c r="BB7476" s="14"/>
      <c r="BC7476" s="14">
        <v>1</v>
      </c>
      <c r="BD7476" s="14"/>
      <c r="BE7476" s="14"/>
      <c r="BF7476" s="14"/>
      <c r="BG7476" s="14"/>
      <c r="BH7476" s="14"/>
      <c r="BI7476" s="14"/>
    </row>
    <row r="7477" spans="1:61" x14ac:dyDescent="0.25">
      <c r="A7477">
        <v>7476</v>
      </c>
      <c r="B7477" s="3">
        <v>2025</v>
      </c>
      <c r="C7477" s="3">
        <v>12</v>
      </c>
      <c r="D7477" t="s">
        <v>25</v>
      </c>
      <c r="E7477" s="21">
        <v>45997.869304004627</v>
      </c>
      <c r="F7477" t="s">
        <v>111</v>
      </c>
      <c r="G7477" t="s">
        <v>111</v>
      </c>
      <c r="H7477" t="s">
        <v>79</v>
      </c>
      <c r="I7477" t="s">
        <v>79</v>
      </c>
      <c r="J7477" t="s">
        <v>99</v>
      </c>
      <c r="K7477" t="s">
        <v>99</v>
      </c>
      <c r="L7477" t="s">
        <v>33</v>
      </c>
      <c r="M7477" t="s">
        <v>33</v>
      </c>
      <c r="N7477" t="s">
        <v>830</v>
      </c>
      <c r="O7477" t="s">
        <v>11649</v>
      </c>
      <c r="P7477" t="s">
        <v>16729</v>
      </c>
      <c r="Q7477" t="s">
        <v>20605</v>
      </c>
      <c r="R7477" t="s">
        <v>20952</v>
      </c>
      <c r="S7477" t="s">
        <v>20953</v>
      </c>
      <c r="T7477" s="4">
        <v>1150</v>
      </c>
      <c r="U7477" s="4">
        <v>8</v>
      </c>
      <c r="V7477" s="3">
        <v>1</v>
      </c>
      <c r="W7477" t="s">
        <v>208</v>
      </c>
      <c r="X7477" t="s">
        <v>20456</v>
      </c>
      <c r="Y7477">
        <v>195</v>
      </c>
      <c r="Z7477" s="14">
        <v>1</v>
      </c>
      <c r="AA7477" s="14"/>
      <c r="AB7477" s="14"/>
      <c r="AC7477" s="14"/>
      <c r="AD7477" s="14"/>
      <c r="AE7477" s="14"/>
      <c r="AF7477" s="14"/>
      <c r="AG7477" s="14"/>
      <c r="AH7477" s="14"/>
      <c r="AI7477" s="14"/>
      <c r="AJ7477" s="14"/>
      <c r="AK7477" s="14"/>
      <c r="AL7477" s="14"/>
      <c r="AM7477" s="14"/>
      <c r="AN7477" s="14">
        <v>1</v>
      </c>
      <c r="AO7477" s="14">
        <v>2</v>
      </c>
      <c r="AP7477" s="14">
        <v>1</v>
      </c>
      <c r="AQ7477" s="14"/>
      <c r="AR7477" s="14"/>
      <c r="AS7477" s="14"/>
      <c r="AT7477" s="14">
        <v>1</v>
      </c>
      <c r="AU7477" s="14">
        <v>1</v>
      </c>
      <c r="AV7477" s="14"/>
      <c r="AW7477" s="14"/>
      <c r="AX7477" s="14"/>
      <c r="AY7477" s="14"/>
      <c r="AZ7477" s="14"/>
      <c r="BA7477" s="14"/>
      <c r="BB7477" s="14"/>
      <c r="BC7477" s="14">
        <v>1</v>
      </c>
      <c r="BD7477" s="14"/>
      <c r="BE7477" s="14"/>
      <c r="BF7477" s="14"/>
      <c r="BG7477" s="14"/>
      <c r="BH7477" s="14"/>
      <c r="BI7477" s="14"/>
    </row>
    <row r="7478" spans="1:61" x14ac:dyDescent="0.25">
      <c r="A7478">
        <v>7477</v>
      </c>
      <c r="B7478" s="3">
        <v>2025</v>
      </c>
      <c r="C7478" s="3">
        <v>12</v>
      </c>
      <c r="D7478" t="s">
        <v>25</v>
      </c>
      <c r="E7478" s="21">
        <v>45997.887329872683</v>
      </c>
      <c r="F7478" t="s">
        <v>115</v>
      </c>
      <c r="G7478" t="s">
        <v>115</v>
      </c>
      <c r="H7478" t="s">
        <v>78</v>
      </c>
      <c r="I7478" t="s">
        <v>78</v>
      </c>
      <c r="J7478" t="s">
        <v>100</v>
      </c>
      <c r="K7478" t="s">
        <v>100</v>
      </c>
      <c r="L7478" t="s">
        <v>34</v>
      </c>
      <c r="M7478" t="s">
        <v>34</v>
      </c>
      <c r="N7478" t="s">
        <v>1395</v>
      </c>
      <c r="O7478" t="s">
        <v>11649</v>
      </c>
      <c r="P7478" t="s">
        <v>20954</v>
      </c>
      <c r="Q7478" t="s">
        <v>20955</v>
      </c>
      <c r="R7478" t="s">
        <v>20956</v>
      </c>
      <c r="S7478" t="s">
        <v>20957</v>
      </c>
      <c r="T7478" s="4">
        <v>1310</v>
      </c>
      <c r="U7478" s="4">
        <v>14</v>
      </c>
      <c r="V7478" s="3">
        <v>1</v>
      </c>
      <c r="W7478" t="s">
        <v>208</v>
      </c>
      <c r="X7478" t="s">
        <v>20456</v>
      </c>
      <c r="Y7478">
        <v>196</v>
      </c>
      <c r="Z7478" s="14"/>
      <c r="AA7478" s="14"/>
      <c r="AB7478" s="14"/>
      <c r="AC7478" s="14"/>
      <c r="AD7478" s="14"/>
      <c r="AE7478" s="14"/>
      <c r="AF7478" s="14"/>
      <c r="AG7478" s="14"/>
      <c r="AH7478" s="14"/>
      <c r="AI7478" s="14"/>
      <c r="AJ7478" s="14"/>
      <c r="AK7478" s="14"/>
      <c r="AL7478" s="14">
        <v>2</v>
      </c>
      <c r="AM7478" s="14"/>
      <c r="AN7478" s="14">
        <v>2</v>
      </c>
      <c r="AO7478" s="14">
        <v>2</v>
      </c>
      <c r="AP7478" s="14">
        <v>2</v>
      </c>
      <c r="AQ7478" s="14"/>
      <c r="AR7478" s="14"/>
      <c r="AS7478" s="14"/>
      <c r="AT7478" s="14">
        <v>4</v>
      </c>
      <c r="AU7478" s="14">
        <v>2</v>
      </c>
      <c r="AV7478" s="14"/>
      <c r="AW7478" s="14"/>
      <c r="AX7478" s="14"/>
      <c r="AY7478" s="14"/>
      <c r="AZ7478" s="14"/>
      <c r="BA7478" s="14"/>
      <c r="BB7478" s="14"/>
      <c r="BC7478" s="14"/>
      <c r="BD7478" s="14"/>
      <c r="BE7478" s="14"/>
      <c r="BF7478" s="14"/>
      <c r="BG7478" s="14"/>
      <c r="BH7478" s="14"/>
      <c r="BI7478" s="14"/>
    </row>
    <row r="7479" spans="1:61" x14ac:dyDescent="0.25">
      <c r="A7479">
        <v>7478</v>
      </c>
      <c r="B7479" s="3">
        <v>2025</v>
      </c>
      <c r="C7479" s="3">
        <v>12</v>
      </c>
      <c r="D7479" t="s">
        <v>25</v>
      </c>
      <c r="E7479" s="21">
        <v>45997.915165057871</v>
      </c>
      <c r="F7479" t="s">
        <v>111</v>
      </c>
      <c r="G7479" t="s">
        <v>111</v>
      </c>
      <c r="H7479" t="s">
        <v>79</v>
      </c>
      <c r="I7479" t="s">
        <v>79</v>
      </c>
      <c r="J7479" t="s">
        <v>99</v>
      </c>
      <c r="K7479" t="s">
        <v>99</v>
      </c>
      <c r="L7479" t="s">
        <v>33</v>
      </c>
      <c r="M7479" t="s">
        <v>33</v>
      </c>
      <c r="N7479" t="s">
        <v>9704</v>
      </c>
      <c r="O7479" t="s">
        <v>11649</v>
      </c>
      <c r="P7479" t="s">
        <v>20958</v>
      </c>
      <c r="Q7479" t="s">
        <v>20959</v>
      </c>
      <c r="S7479" t="s">
        <v>20960</v>
      </c>
      <c r="T7479" s="4">
        <v>1700</v>
      </c>
      <c r="U7479" s="4">
        <v>10</v>
      </c>
      <c r="V7479" s="3">
        <v>1</v>
      </c>
      <c r="W7479" t="s">
        <v>208</v>
      </c>
      <c r="X7479" t="s">
        <v>20456</v>
      </c>
      <c r="Y7479">
        <v>197</v>
      </c>
      <c r="Z7479" s="14"/>
      <c r="AA7479" s="14"/>
      <c r="AB7479" s="14">
        <v>2</v>
      </c>
      <c r="AC7479" s="14"/>
      <c r="AD7479" s="14"/>
      <c r="AE7479" s="14"/>
      <c r="AF7479" s="14"/>
      <c r="AG7479" s="14"/>
      <c r="AH7479" s="14"/>
      <c r="AI7479" s="14"/>
      <c r="AJ7479" s="14"/>
      <c r="AK7479" s="14"/>
      <c r="AL7479" s="14"/>
      <c r="AM7479" s="14"/>
      <c r="AN7479" s="14">
        <v>2</v>
      </c>
      <c r="AO7479" s="14"/>
      <c r="AP7479" s="14"/>
      <c r="AQ7479" s="14"/>
      <c r="AR7479" s="14"/>
      <c r="AS7479" s="14"/>
      <c r="AT7479" s="14"/>
      <c r="AU7479" s="14"/>
      <c r="AV7479" s="14"/>
      <c r="AW7479" s="14"/>
      <c r="AX7479" s="14"/>
      <c r="AY7479" s="14"/>
      <c r="AZ7479" s="14"/>
      <c r="BA7479" s="14">
        <v>2</v>
      </c>
      <c r="BB7479" s="14"/>
      <c r="BC7479" s="14">
        <v>2</v>
      </c>
      <c r="BD7479" s="14"/>
      <c r="BE7479" s="14"/>
      <c r="BF7479" s="14"/>
      <c r="BG7479" s="14"/>
      <c r="BH7479" s="14">
        <v>2</v>
      </c>
      <c r="BI7479" s="14"/>
    </row>
    <row r="7480" spans="1:61" x14ac:dyDescent="0.25">
      <c r="A7480">
        <v>7479</v>
      </c>
      <c r="B7480" s="3">
        <v>2025</v>
      </c>
      <c r="C7480" s="3">
        <v>12</v>
      </c>
      <c r="D7480" t="s">
        <v>25</v>
      </c>
      <c r="E7480" s="21">
        <v>45997.918746539362</v>
      </c>
      <c r="F7480" t="s">
        <v>111</v>
      </c>
      <c r="G7480" t="s">
        <v>111</v>
      </c>
      <c r="H7480" t="s">
        <v>79</v>
      </c>
      <c r="I7480" t="s">
        <v>79</v>
      </c>
      <c r="J7480" t="s">
        <v>97</v>
      </c>
      <c r="K7480" t="s">
        <v>97</v>
      </c>
      <c r="L7480" t="s">
        <v>38</v>
      </c>
      <c r="M7480" t="s">
        <v>38</v>
      </c>
      <c r="N7480" t="s">
        <v>1864</v>
      </c>
      <c r="O7480" t="s">
        <v>11649</v>
      </c>
      <c r="P7480" t="s">
        <v>2987</v>
      </c>
      <c r="Q7480" t="s">
        <v>192</v>
      </c>
      <c r="S7480" t="s">
        <v>1864</v>
      </c>
      <c r="T7480" s="4">
        <v>1000</v>
      </c>
      <c r="U7480" s="4">
        <v>9</v>
      </c>
      <c r="V7480" s="3">
        <v>1</v>
      </c>
      <c r="W7480" t="s">
        <v>208</v>
      </c>
      <c r="X7480" t="s">
        <v>20456</v>
      </c>
      <c r="Y7480">
        <v>198</v>
      </c>
      <c r="Z7480" s="14"/>
      <c r="AA7480" s="14"/>
      <c r="AB7480" s="14"/>
      <c r="AC7480" s="14"/>
      <c r="AD7480" s="14"/>
      <c r="AE7480" s="14"/>
      <c r="AF7480" s="14"/>
      <c r="AG7480" s="14"/>
      <c r="AH7480" s="14"/>
      <c r="AI7480" s="14"/>
      <c r="AJ7480" s="14"/>
      <c r="AK7480" s="14"/>
      <c r="AL7480" s="14"/>
      <c r="AM7480" s="14"/>
      <c r="AN7480" s="14"/>
      <c r="AO7480" s="14">
        <v>2</v>
      </c>
      <c r="AP7480" s="14">
        <v>2</v>
      </c>
      <c r="AQ7480" s="14"/>
      <c r="AR7480" s="14"/>
      <c r="AS7480" s="14"/>
      <c r="AT7480" s="14">
        <v>3</v>
      </c>
      <c r="AU7480" s="14">
        <v>2</v>
      </c>
      <c r="AV7480" s="14"/>
      <c r="AW7480" s="14"/>
      <c r="AX7480" s="14"/>
      <c r="AY7480" s="14"/>
      <c r="AZ7480" s="14"/>
      <c r="BA7480" s="14"/>
      <c r="BB7480" s="14"/>
      <c r="BC7480" s="14"/>
      <c r="BD7480" s="14"/>
      <c r="BE7480" s="14"/>
      <c r="BF7480" s="14"/>
      <c r="BG7480" s="14"/>
      <c r="BH7480" s="14"/>
      <c r="BI7480" s="14"/>
    </row>
    <row r="7481" spans="1:61" x14ac:dyDescent="0.25">
      <c r="A7481">
        <v>7480</v>
      </c>
      <c r="B7481" s="3">
        <v>2025</v>
      </c>
      <c r="C7481" s="3">
        <v>12</v>
      </c>
      <c r="D7481" t="s">
        <v>25</v>
      </c>
      <c r="E7481" s="21">
        <v>45997.93683053241</v>
      </c>
      <c r="F7481" t="s">
        <v>110</v>
      </c>
      <c r="G7481" t="s">
        <v>110</v>
      </c>
      <c r="H7481" t="s">
        <v>78</v>
      </c>
      <c r="I7481" t="s">
        <v>78</v>
      </c>
      <c r="J7481" t="s">
        <v>97</v>
      </c>
      <c r="K7481" t="s">
        <v>97</v>
      </c>
      <c r="L7481" t="s">
        <v>38</v>
      </c>
      <c r="M7481" t="s">
        <v>38</v>
      </c>
      <c r="N7481" t="s">
        <v>1864</v>
      </c>
      <c r="O7481" t="s">
        <v>11649</v>
      </c>
      <c r="P7481" t="s">
        <v>2774</v>
      </c>
      <c r="Q7481" t="s">
        <v>14679</v>
      </c>
      <c r="S7481" t="s">
        <v>1864</v>
      </c>
      <c r="T7481" s="4">
        <v>2320</v>
      </c>
      <c r="U7481" s="4">
        <v>27</v>
      </c>
      <c r="V7481" s="3">
        <v>1</v>
      </c>
      <c r="W7481" t="s">
        <v>208</v>
      </c>
      <c r="X7481" t="s">
        <v>20456</v>
      </c>
      <c r="Y7481">
        <v>199</v>
      </c>
      <c r="Z7481" s="14"/>
      <c r="AA7481" s="14"/>
      <c r="AB7481" s="14"/>
      <c r="AC7481" s="14"/>
      <c r="AD7481" s="14"/>
      <c r="AE7481" s="14"/>
      <c r="AF7481" s="14"/>
      <c r="AG7481" s="14"/>
      <c r="AH7481" s="14"/>
      <c r="AI7481" s="14"/>
      <c r="AJ7481" s="14"/>
      <c r="AK7481" s="14">
        <v>6</v>
      </c>
      <c r="AL7481" s="14"/>
      <c r="AM7481" s="14"/>
      <c r="AN7481" s="14"/>
      <c r="AO7481" s="14"/>
      <c r="AP7481" s="14"/>
      <c r="AQ7481" s="14"/>
      <c r="AR7481" s="14"/>
      <c r="AS7481" s="14"/>
      <c r="AT7481" s="14">
        <v>21</v>
      </c>
      <c r="AU7481" s="14"/>
      <c r="AV7481" s="14"/>
      <c r="AW7481" s="14"/>
      <c r="AX7481" s="14"/>
      <c r="AY7481" s="14"/>
      <c r="AZ7481" s="14"/>
      <c r="BA7481" s="14"/>
      <c r="BB7481" s="14"/>
      <c r="BC7481" s="14"/>
      <c r="BD7481" s="14"/>
      <c r="BE7481" s="14"/>
      <c r="BF7481" s="14"/>
      <c r="BG7481" s="14"/>
      <c r="BH7481" s="14"/>
      <c r="BI7481" s="14"/>
    </row>
    <row r="7482" spans="1:61" x14ac:dyDescent="0.25">
      <c r="A7482">
        <v>7481</v>
      </c>
      <c r="B7482" s="3">
        <v>2025</v>
      </c>
      <c r="C7482" s="3">
        <v>12</v>
      </c>
      <c r="D7482" t="s">
        <v>25</v>
      </c>
      <c r="E7482" s="21">
        <v>45997.989890590281</v>
      </c>
      <c r="F7482" t="s">
        <v>111</v>
      </c>
      <c r="G7482" t="s">
        <v>111</v>
      </c>
      <c r="H7482" t="s">
        <v>78</v>
      </c>
      <c r="I7482" t="s">
        <v>78</v>
      </c>
      <c r="J7482" t="s">
        <v>99</v>
      </c>
      <c r="K7482" t="s">
        <v>99</v>
      </c>
      <c r="L7482" t="s">
        <v>32</v>
      </c>
      <c r="M7482" t="s">
        <v>32</v>
      </c>
      <c r="N7482" t="s">
        <v>867</v>
      </c>
      <c r="O7482" t="s">
        <v>11649</v>
      </c>
      <c r="P7482" t="s">
        <v>20961</v>
      </c>
      <c r="Q7482" t="s">
        <v>20962</v>
      </c>
      <c r="S7482" t="s">
        <v>20963</v>
      </c>
      <c r="T7482" s="4">
        <v>695</v>
      </c>
      <c r="U7482" s="4">
        <v>3</v>
      </c>
      <c r="V7482" s="3">
        <v>1</v>
      </c>
      <c r="W7482" t="s">
        <v>208</v>
      </c>
      <c r="X7482" t="s">
        <v>20456</v>
      </c>
      <c r="Y7482">
        <v>200</v>
      </c>
      <c r="Z7482" s="14">
        <v>2</v>
      </c>
      <c r="AA7482" s="14"/>
      <c r="AB7482" s="14"/>
      <c r="AC7482" s="14"/>
      <c r="AD7482" s="14">
        <v>1</v>
      </c>
      <c r="AE7482" s="14"/>
      <c r="AF7482" s="14"/>
      <c r="AG7482" s="14"/>
      <c r="AH7482" s="14"/>
      <c r="AI7482" s="14"/>
      <c r="AJ7482" s="14"/>
      <c r="AK7482" s="14"/>
      <c r="AL7482" s="14"/>
      <c r="AM7482" s="14"/>
      <c r="AN7482" s="14"/>
      <c r="AO7482" s="14"/>
      <c r="AP7482" s="14"/>
      <c r="AQ7482" s="14"/>
      <c r="AR7482" s="14"/>
      <c r="AS7482" s="14"/>
      <c r="AT7482" s="14"/>
      <c r="AU7482" s="14"/>
      <c r="AV7482" s="14"/>
      <c r="AW7482" s="14"/>
      <c r="AX7482" s="14"/>
      <c r="AY7482" s="14"/>
      <c r="AZ7482" s="14"/>
      <c r="BA7482" s="14"/>
      <c r="BB7482" s="14"/>
      <c r="BC7482" s="14"/>
      <c r="BD7482" s="14"/>
      <c r="BE7482" s="14"/>
      <c r="BF7482" s="14"/>
      <c r="BG7482" s="14"/>
      <c r="BH7482" s="14"/>
      <c r="BI7482" s="14"/>
    </row>
    <row r="7483" spans="1:61" x14ac:dyDescent="0.25">
      <c r="A7483">
        <v>7482</v>
      </c>
      <c r="B7483" s="3">
        <v>2025</v>
      </c>
      <c r="C7483" s="3">
        <v>12</v>
      </c>
      <c r="D7483" t="s">
        <v>25</v>
      </c>
      <c r="E7483" s="21">
        <v>45998.016091863428</v>
      </c>
      <c r="F7483" t="s">
        <v>111</v>
      </c>
      <c r="G7483" t="s">
        <v>111</v>
      </c>
      <c r="H7483" t="s">
        <v>78</v>
      </c>
      <c r="I7483" t="s">
        <v>78</v>
      </c>
      <c r="J7483" t="s">
        <v>99</v>
      </c>
      <c r="K7483" t="s">
        <v>99</v>
      </c>
      <c r="L7483" t="s">
        <v>33</v>
      </c>
      <c r="M7483" t="s">
        <v>33</v>
      </c>
      <c r="N7483" t="s">
        <v>830</v>
      </c>
      <c r="O7483" t="s">
        <v>11649</v>
      </c>
      <c r="P7483" t="s">
        <v>20964</v>
      </c>
      <c r="Q7483" t="s">
        <v>20965</v>
      </c>
      <c r="R7483" t="s">
        <v>20966</v>
      </c>
      <c r="S7483" t="s">
        <v>20967</v>
      </c>
      <c r="T7483" s="4">
        <v>1850</v>
      </c>
      <c r="U7483" s="4">
        <v>8</v>
      </c>
      <c r="V7483" s="3">
        <v>1</v>
      </c>
      <c r="W7483" t="s">
        <v>208</v>
      </c>
      <c r="X7483" t="s">
        <v>20456</v>
      </c>
      <c r="Y7483">
        <v>201</v>
      </c>
      <c r="Z7483" s="14"/>
      <c r="AA7483" s="14">
        <v>2</v>
      </c>
      <c r="AB7483" s="14">
        <v>4</v>
      </c>
      <c r="AC7483" s="14"/>
      <c r="AD7483" s="14"/>
      <c r="AE7483" s="14"/>
      <c r="AF7483" s="14"/>
      <c r="AG7483" s="14"/>
      <c r="AH7483" s="14">
        <v>2</v>
      </c>
      <c r="AI7483" s="14"/>
      <c r="AJ7483" s="14"/>
      <c r="AK7483" s="14"/>
      <c r="AL7483" s="14"/>
      <c r="AM7483" s="14"/>
      <c r="AN7483" s="14"/>
      <c r="AO7483" s="14"/>
      <c r="AP7483" s="14"/>
      <c r="AQ7483" s="14"/>
      <c r="AR7483" s="14"/>
      <c r="AS7483" s="14"/>
      <c r="AT7483" s="14"/>
      <c r="AU7483" s="14"/>
      <c r="AV7483" s="14"/>
      <c r="AW7483" s="14"/>
      <c r="AX7483" s="14"/>
      <c r="AY7483" s="14"/>
      <c r="AZ7483" s="14"/>
      <c r="BA7483" s="14"/>
      <c r="BB7483" s="14"/>
      <c r="BC7483" s="14"/>
      <c r="BD7483" s="14"/>
      <c r="BE7483" s="14"/>
      <c r="BF7483" s="14"/>
      <c r="BG7483" s="14"/>
      <c r="BH7483" s="14"/>
      <c r="BI7483" s="14"/>
    </row>
    <row r="7484" spans="1:61" x14ac:dyDescent="0.25">
      <c r="A7484">
        <v>7483</v>
      </c>
      <c r="B7484" s="3">
        <v>2025</v>
      </c>
      <c r="C7484" s="3">
        <v>12</v>
      </c>
      <c r="D7484" t="s">
        <v>25</v>
      </c>
      <c r="E7484" s="21">
        <v>45998.019453263893</v>
      </c>
      <c r="F7484" t="s">
        <v>111</v>
      </c>
      <c r="G7484" t="s">
        <v>111</v>
      </c>
      <c r="H7484" t="s">
        <v>78</v>
      </c>
      <c r="I7484" t="s">
        <v>78</v>
      </c>
      <c r="J7484" t="s">
        <v>99</v>
      </c>
      <c r="K7484" t="s">
        <v>99</v>
      </c>
      <c r="L7484" t="s">
        <v>32</v>
      </c>
      <c r="M7484" t="s">
        <v>32</v>
      </c>
      <c r="N7484" t="s">
        <v>1829</v>
      </c>
      <c r="O7484" t="s">
        <v>11649</v>
      </c>
      <c r="P7484" t="s">
        <v>20968</v>
      </c>
      <c r="Q7484" t="s">
        <v>20969</v>
      </c>
      <c r="S7484" t="s">
        <v>20970</v>
      </c>
      <c r="T7484" s="4">
        <v>1150</v>
      </c>
      <c r="U7484" s="4">
        <v>8</v>
      </c>
      <c r="V7484" s="3">
        <v>1</v>
      </c>
      <c r="W7484" t="s">
        <v>208</v>
      </c>
      <c r="X7484" t="s">
        <v>20456</v>
      </c>
      <c r="Y7484">
        <v>202</v>
      </c>
      <c r="Z7484" s="14">
        <v>1</v>
      </c>
      <c r="AA7484" s="14"/>
      <c r="AB7484" s="14"/>
      <c r="AC7484" s="14"/>
      <c r="AD7484" s="14"/>
      <c r="AE7484" s="14"/>
      <c r="AF7484" s="14"/>
      <c r="AG7484" s="14"/>
      <c r="AH7484" s="14"/>
      <c r="AI7484" s="14"/>
      <c r="AJ7484" s="14"/>
      <c r="AK7484" s="14"/>
      <c r="AL7484" s="14"/>
      <c r="AM7484" s="14"/>
      <c r="AN7484" s="14">
        <v>1</v>
      </c>
      <c r="AO7484" s="14"/>
      <c r="AP7484" s="14">
        <v>3</v>
      </c>
      <c r="AQ7484" s="14"/>
      <c r="AR7484" s="14"/>
      <c r="AS7484" s="14"/>
      <c r="AT7484" s="14">
        <v>1</v>
      </c>
      <c r="AU7484" s="14">
        <v>1</v>
      </c>
      <c r="AV7484" s="14"/>
      <c r="AW7484" s="14"/>
      <c r="AX7484" s="14"/>
      <c r="AY7484" s="14"/>
      <c r="AZ7484" s="14"/>
      <c r="BA7484" s="14">
        <v>1</v>
      </c>
      <c r="BB7484" s="14"/>
      <c r="BC7484" s="14"/>
      <c r="BD7484" s="14"/>
      <c r="BE7484" s="14"/>
      <c r="BF7484" s="14"/>
      <c r="BG7484" s="14"/>
      <c r="BH7484" s="14"/>
      <c r="BI7484" s="14"/>
    </row>
    <row r="7485" spans="1:61" x14ac:dyDescent="0.25">
      <c r="A7485">
        <v>7484</v>
      </c>
      <c r="B7485" s="3">
        <v>2025</v>
      </c>
      <c r="C7485" s="3">
        <v>12</v>
      </c>
      <c r="D7485" t="s">
        <v>25</v>
      </c>
      <c r="E7485" s="21">
        <v>45998.226268749997</v>
      </c>
      <c r="F7485" t="s">
        <v>115</v>
      </c>
      <c r="G7485" t="s">
        <v>115</v>
      </c>
      <c r="H7485" t="s">
        <v>78</v>
      </c>
      <c r="I7485" t="s">
        <v>78</v>
      </c>
      <c r="J7485" t="s">
        <v>99</v>
      </c>
      <c r="K7485" t="s">
        <v>99</v>
      </c>
      <c r="L7485" t="s">
        <v>32</v>
      </c>
      <c r="M7485" t="s">
        <v>32</v>
      </c>
      <c r="N7485" t="s">
        <v>867</v>
      </c>
      <c r="O7485" t="s">
        <v>11649</v>
      </c>
      <c r="P7485" t="s">
        <v>4207</v>
      </c>
      <c r="Q7485" t="s">
        <v>20971</v>
      </c>
      <c r="S7485" t="s">
        <v>20972</v>
      </c>
      <c r="T7485" s="4">
        <v>220</v>
      </c>
      <c r="U7485" s="4">
        <v>2</v>
      </c>
      <c r="V7485" s="3">
        <v>1</v>
      </c>
      <c r="W7485" t="s">
        <v>208</v>
      </c>
      <c r="X7485" t="s">
        <v>20456</v>
      </c>
      <c r="Y7485">
        <v>203</v>
      </c>
      <c r="Z7485" s="14"/>
      <c r="AA7485" s="14"/>
      <c r="AB7485" s="14"/>
      <c r="AC7485" s="14"/>
      <c r="AD7485" s="14"/>
      <c r="AE7485" s="14"/>
      <c r="AF7485" s="14"/>
      <c r="AG7485" s="14"/>
      <c r="AH7485" s="14"/>
      <c r="AI7485" s="14"/>
      <c r="AJ7485" s="14"/>
      <c r="AK7485" s="14"/>
      <c r="AL7485" s="14"/>
      <c r="AM7485" s="14"/>
      <c r="AN7485" s="14"/>
      <c r="AO7485" s="14"/>
      <c r="AP7485" s="14">
        <v>2</v>
      </c>
      <c r="AQ7485" s="14"/>
      <c r="AR7485" s="14"/>
      <c r="AS7485" s="14"/>
      <c r="AT7485" s="14"/>
      <c r="AU7485" s="14"/>
      <c r="AV7485" s="14"/>
      <c r="AW7485" s="14"/>
      <c r="AX7485" s="14"/>
      <c r="AY7485" s="14"/>
      <c r="AZ7485" s="14"/>
      <c r="BA7485" s="14"/>
      <c r="BB7485" s="14"/>
      <c r="BC7485" s="14"/>
      <c r="BD7485" s="14"/>
      <c r="BE7485" s="14"/>
      <c r="BF7485" s="14"/>
      <c r="BG7485" s="14"/>
      <c r="BH7485" s="14"/>
      <c r="BI7485" s="14"/>
    </row>
    <row r="7486" spans="1:61" x14ac:dyDescent="0.25">
      <c r="A7486">
        <v>7485</v>
      </c>
      <c r="B7486" s="3">
        <v>2025</v>
      </c>
      <c r="C7486" s="3">
        <v>12</v>
      </c>
      <c r="D7486" t="s">
        <v>25</v>
      </c>
      <c r="E7486" s="21">
        <v>45998.323499560189</v>
      </c>
      <c r="F7486" t="s">
        <v>115</v>
      </c>
      <c r="G7486" t="s">
        <v>115</v>
      </c>
      <c r="H7486" t="s">
        <v>79</v>
      </c>
      <c r="I7486" t="s">
        <v>79</v>
      </c>
      <c r="J7486" t="s">
        <v>99</v>
      </c>
      <c r="K7486" t="s">
        <v>99</v>
      </c>
      <c r="L7486" t="s">
        <v>32</v>
      </c>
      <c r="M7486" t="s">
        <v>32</v>
      </c>
      <c r="N7486" t="s">
        <v>872</v>
      </c>
      <c r="O7486" t="s">
        <v>11649</v>
      </c>
      <c r="P7486" t="s">
        <v>20973</v>
      </c>
      <c r="Q7486" t="s">
        <v>20974</v>
      </c>
      <c r="R7486" t="s">
        <v>20975</v>
      </c>
      <c r="S7486" t="s">
        <v>20976</v>
      </c>
      <c r="T7486" s="4">
        <v>1150</v>
      </c>
      <c r="U7486" s="4">
        <v>8</v>
      </c>
      <c r="V7486" s="3">
        <v>1</v>
      </c>
      <c r="W7486" t="s">
        <v>208</v>
      </c>
      <c r="X7486" t="s">
        <v>20456</v>
      </c>
      <c r="Y7486">
        <v>204</v>
      </c>
      <c r="Z7486" s="14">
        <v>1</v>
      </c>
      <c r="AA7486" s="14"/>
      <c r="AB7486" s="14"/>
      <c r="AC7486" s="14"/>
      <c r="AD7486" s="14"/>
      <c r="AE7486" s="14"/>
      <c r="AF7486" s="14"/>
      <c r="AG7486" s="14"/>
      <c r="AH7486" s="14"/>
      <c r="AI7486" s="14"/>
      <c r="AJ7486" s="14"/>
      <c r="AK7486" s="14"/>
      <c r="AL7486" s="14"/>
      <c r="AM7486" s="14"/>
      <c r="AN7486" s="14">
        <v>1</v>
      </c>
      <c r="AO7486" s="14">
        <v>2</v>
      </c>
      <c r="AP7486" s="14">
        <v>1</v>
      </c>
      <c r="AQ7486" s="14"/>
      <c r="AR7486" s="14"/>
      <c r="AS7486" s="14"/>
      <c r="AT7486" s="14">
        <v>1</v>
      </c>
      <c r="AU7486" s="14">
        <v>1</v>
      </c>
      <c r="AV7486" s="14"/>
      <c r="AW7486" s="14"/>
      <c r="AX7486" s="14"/>
      <c r="AY7486" s="14"/>
      <c r="AZ7486" s="14"/>
      <c r="BA7486" s="14">
        <v>1</v>
      </c>
      <c r="BB7486" s="14"/>
      <c r="BC7486" s="14"/>
      <c r="BD7486" s="14"/>
      <c r="BE7486" s="14"/>
      <c r="BF7486" s="14"/>
      <c r="BG7486" s="14"/>
      <c r="BH7486" s="14"/>
      <c r="BI7486" s="14"/>
    </row>
    <row r="7487" spans="1:61" x14ac:dyDescent="0.25">
      <c r="A7487">
        <v>7486</v>
      </c>
      <c r="B7487" s="3">
        <v>2025</v>
      </c>
      <c r="C7487" s="3">
        <v>12</v>
      </c>
      <c r="D7487" t="s">
        <v>25</v>
      </c>
      <c r="E7487" s="21">
        <v>45998.445583749999</v>
      </c>
      <c r="F7487" t="s">
        <v>115</v>
      </c>
      <c r="G7487" t="s">
        <v>115</v>
      </c>
      <c r="H7487" t="s">
        <v>79</v>
      </c>
      <c r="I7487" t="s">
        <v>79</v>
      </c>
      <c r="J7487" t="s">
        <v>99</v>
      </c>
      <c r="K7487" t="s">
        <v>99</v>
      </c>
      <c r="L7487" t="s">
        <v>32</v>
      </c>
      <c r="M7487" t="s">
        <v>32</v>
      </c>
      <c r="N7487" t="s">
        <v>809</v>
      </c>
      <c r="O7487" t="s">
        <v>11649</v>
      </c>
      <c r="P7487" t="s">
        <v>20977</v>
      </c>
      <c r="Q7487" t="s">
        <v>20978</v>
      </c>
      <c r="S7487" t="s">
        <v>20979</v>
      </c>
      <c r="T7487" s="4">
        <v>1150</v>
      </c>
      <c r="U7487" s="4">
        <v>8</v>
      </c>
      <c r="V7487" s="3">
        <v>1</v>
      </c>
      <c r="W7487" t="s">
        <v>208</v>
      </c>
      <c r="X7487" t="s">
        <v>20456</v>
      </c>
      <c r="Y7487">
        <v>205</v>
      </c>
      <c r="Z7487" s="14">
        <v>1</v>
      </c>
      <c r="AA7487" s="14"/>
      <c r="AB7487" s="14"/>
      <c r="AC7487" s="14"/>
      <c r="AD7487" s="14"/>
      <c r="AE7487" s="14"/>
      <c r="AF7487" s="14"/>
      <c r="AG7487" s="14"/>
      <c r="AH7487" s="14"/>
      <c r="AI7487" s="14"/>
      <c r="AJ7487" s="14">
        <v>1</v>
      </c>
      <c r="AK7487" s="14"/>
      <c r="AL7487" s="14"/>
      <c r="AM7487" s="14"/>
      <c r="AN7487" s="14">
        <v>1</v>
      </c>
      <c r="AO7487" s="14">
        <v>1</v>
      </c>
      <c r="AP7487" s="14">
        <v>1</v>
      </c>
      <c r="AQ7487" s="14"/>
      <c r="AR7487" s="14"/>
      <c r="AS7487" s="14"/>
      <c r="AT7487" s="14">
        <v>1</v>
      </c>
      <c r="AU7487" s="14">
        <v>1</v>
      </c>
      <c r="AV7487" s="14"/>
      <c r="AW7487" s="14"/>
      <c r="AX7487" s="14"/>
      <c r="AY7487" s="14"/>
      <c r="AZ7487" s="14"/>
      <c r="BA7487" s="14">
        <v>1</v>
      </c>
      <c r="BB7487" s="14"/>
      <c r="BC7487" s="14"/>
      <c r="BD7487" s="14"/>
      <c r="BE7487" s="14"/>
      <c r="BF7487" s="14"/>
      <c r="BG7487" s="14"/>
      <c r="BH7487" s="14"/>
      <c r="BI7487" s="14"/>
    </row>
    <row r="7488" spans="1:61" x14ac:dyDescent="0.25">
      <c r="A7488">
        <v>7487</v>
      </c>
      <c r="B7488" s="3">
        <v>2025</v>
      </c>
      <c r="C7488" s="3">
        <v>12</v>
      </c>
      <c r="D7488" t="s">
        <v>25</v>
      </c>
      <c r="E7488" s="21">
        <v>45998.478979884261</v>
      </c>
      <c r="F7488" t="s">
        <v>115</v>
      </c>
      <c r="G7488" t="s">
        <v>115</v>
      </c>
      <c r="H7488" t="s">
        <v>79</v>
      </c>
      <c r="I7488" t="s">
        <v>79</v>
      </c>
      <c r="J7488" t="s">
        <v>99</v>
      </c>
      <c r="K7488" t="s">
        <v>99</v>
      </c>
      <c r="L7488" t="s">
        <v>32</v>
      </c>
      <c r="M7488" t="s">
        <v>32</v>
      </c>
      <c r="N7488" t="s">
        <v>809</v>
      </c>
      <c r="O7488" t="s">
        <v>11649</v>
      </c>
      <c r="P7488" t="s">
        <v>20980</v>
      </c>
      <c r="Q7488" t="s">
        <v>20981</v>
      </c>
      <c r="R7488" t="s">
        <v>20982</v>
      </c>
      <c r="S7488" t="s">
        <v>20983</v>
      </c>
      <c r="T7488" s="4">
        <v>1150</v>
      </c>
      <c r="U7488" s="4">
        <v>8</v>
      </c>
      <c r="V7488" s="3">
        <v>1</v>
      </c>
      <c r="W7488" t="s">
        <v>208</v>
      </c>
      <c r="X7488" t="s">
        <v>20456</v>
      </c>
      <c r="Y7488">
        <v>206</v>
      </c>
      <c r="Z7488" s="14">
        <v>1</v>
      </c>
      <c r="AA7488" s="14"/>
      <c r="AB7488" s="14"/>
      <c r="AC7488" s="14"/>
      <c r="AD7488" s="14"/>
      <c r="AE7488" s="14"/>
      <c r="AF7488" s="14"/>
      <c r="AG7488" s="14"/>
      <c r="AH7488" s="14"/>
      <c r="AI7488" s="14"/>
      <c r="AJ7488" s="14"/>
      <c r="AK7488" s="14"/>
      <c r="AL7488" s="14"/>
      <c r="AM7488" s="14"/>
      <c r="AN7488" s="14">
        <v>1</v>
      </c>
      <c r="AO7488" s="14">
        <v>2</v>
      </c>
      <c r="AP7488" s="14">
        <v>1</v>
      </c>
      <c r="AQ7488" s="14"/>
      <c r="AR7488" s="14"/>
      <c r="AS7488" s="14"/>
      <c r="AT7488" s="14">
        <v>1</v>
      </c>
      <c r="AU7488" s="14">
        <v>1</v>
      </c>
      <c r="AV7488" s="14"/>
      <c r="AW7488" s="14"/>
      <c r="AX7488" s="14"/>
      <c r="AY7488" s="14"/>
      <c r="AZ7488" s="14"/>
      <c r="BA7488" s="14"/>
      <c r="BB7488" s="14"/>
      <c r="BC7488" s="14">
        <v>1</v>
      </c>
      <c r="BD7488" s="14"/>
      <c r="BE7488" s="14"/>
      <c r="BF7488" s="14"/>
      <c r="BG7488" s="14"/>
      <c r="BH7488" s="14"/>
      <c r="BI7488" s="14"/>
    </row>
    <row r="7489" spans="1:61" x14ac:dyDescent="0.25">
      <c r="A7489">
        <v>7488</v>
      </c>
      <c r="B7489" s="3">
        <v>2025</v>
      </c>
      <c r="C7489" s="3">
        <v>12</v>
      </c>
      <c r="D7489" t="s">
        <v>25</v>
      </c>
      <c r="E7489" s="21">
        <v>45998.535564456019</v>
      </c>
      <c r="F7489" t="s">
        <v>113</v>
      </c>
      <c r="G7489" t="s">
        <v>113</v>
      </c>
      <c r="H7489" t="s">
        <v>79</v>
      </c>
      <c r="I7489" t="s">
        <v>79</v>
      </c>
      <c r="J7489" t="s">
        <v>99</v>
      </c>
      <c r="K7489" t="s">
        <v>99</v>
      </c>
      <c r="L7489" t="s">
        <v>33</v>
      </c>
      <c r="M7489" t="s">
        <v>33</v>
      </c>
      <c r="N7489" t="s">
        <v>23</v>
      </c>
      <c r="O7489" t="s">
        <v>11649</v>
      </c>
      <c r="P7489" t="s">
        <v>1132</v>
      </c>
      <c r="Q7489" t="s">
        <v>20984</v>
      </c>
      <c r="S7489" t="s">
        <v>20985</v>
      </c>
      <c r="T7489" s="4">
        <v>1060</v>
      </c>
      <c r="U7489" s="4">
        <v>7</v>
      </c>
      <c r="V7489" s="3">
        <v>1</v>
      </c>
      <c r="W7489" t="s">
        <v>208</v>
      </c>
      <c r="X7489" t="s">
        <v>20456</v>
      </c>
      <c r="Y7489">
        <v>207</v>
      </c>
      <c r="Z7489" s="14">
        <v>1</v>
      </c>
      <c r="AA7489" s="14"/>
      <c r="AB7489" s="14"/>
      <c r="AC7489" s="14"/>
      <c r="AD7489" s="14"/>
      <c r="AE7489" s="14"/>
      <c r="AF7489" s="14"/>
      <c r="AG7489" s="14"/>
      <c r="AH7489" s="14"/>
      <c r="AI7489" s="14"/>
      <c r="AJ7489" s="14"/>
      <c r="AK7489" s="14"/>
      <c r="AL7489" s="14"/>
      <c r="AM7489" s="14"/>
      <c r="AN7489" s="14">
        <v>1</v>
      </c>
      <c r="AO7489" s="14">
        <v>1</v>
      </c>
      <c r="AP7489" s="14">
        <v>1</v>
      </c>
      <c r="AQ7489" s="14"/>
      <c r="AR7489" s="14"/>
      <c r="AS7489" s="14"/>
      <c r="AT7489" s="14">
        <v>1</v>
      </c>
      <c r="AU7489" s="14">
        <v>1</v>
      </c>
      <c r="AV7489" s="14"/>
      <c r="AW7489" s="14"/>
      <c r="AX7489" s="14"/>
      <c r="AY7489" s="14"/>
      <c r="AZ7489" s="14"/>
      <c r="BA7489" s="14">
        <v>1</v>
      </c>
      <c r="BB7489" s="14"/>
      <c r="BC7489" s="14"/>
      <c r="BD7489" s="14"/>
      <c r="BE7489" s="14"/>
      <c r="BF7489" s="14"/>
      <c r="BG7489" s="14"/>
      <c r="BH7489" s="14"/>
      <c r="BI7489" s="14"/>
    </row>
    <row r="7490" spans="1:61" x14ac:dyDescent="0.25">
      <c r="A7490">
        <v>7489</v>
      </c>
      <c r="B7490" s="3">
        <v>2025</v>
      </c>
      <c r="C7490" s="3">
        <v>12</v>
      </c>
      <c r="D7490" t="s">
        <v>25</v>
      </c>
      <c r="E7490" s="21">
        <v>45998.550963576388</v>
      </c>
      <c r="F7490" t="s">
        <v>110</v>
      </c>
      <c r="G7490" t="s">
        <v>110</v>
      </c>
      <c r="H7490" t="s">
        <v>78</v>
      </c>
      <c r="I7490" t="s">
        <v>78</v>
      </c>
      <c r="J7490" t="s">
        <v>97</v>
      </c>
      <c r="K7490" t="s">
        <v>97</v>
      </c>
      <c r="L7490" t="s">
        <v>693</v>
      </c>
      <c r="M7490" t="s">
        <v>35</v>
      </c>
      <c r="N7490" t="s">
        <v>5574</v>
      </c>
      <c r="O7490" t="s">
        <v>11649</v>
      </c>
      <c r="P7490" t="s">
        <v>20161</v>
      </c>
      <c r="Q7490" t="s">
        <v>17548</v>
      </c>
      <c r="R7490" t="s">
        <v>20162</v>
      </c>
      <c r="S7490" t="s">
        <v>20986</v>
      </c>
      <c r="T7490" s="4">
        <v>3300</v>
      </c>
      <c r="U7490" s="4">
        <v>30</v>
      </c>
      <c r="V7490" s="3">
        <v>1</v>
      </c>
      <c r="W7490" t="s">
        <v>208</v>
      </c>
      <c r="X7490" t="s">
        <v>20456</v>
      </c>
      <c r="Y7490">
        <v>208</v>
      </c>
      <c r="Z7490" s="14"/>
      <c r="AA7490" s="14"/>
      <c r="AB7490" s="14"/>
      <c r="AC7490" s="14"/>
      <c r="AD7490" s="14"/>
      <c r="AE7490" s="14"/>
      <c r="AF7490" s="14"/>
      <c r="AG7490" s="14"/>
      <c r="AH7490" s="14"/>
      <c r="AI7490" s="14"/>
      <c r="AJ7490" s="14"/>
      <c r="AK7490" s="14"/>
      <c r="AL7490" s="14"/>
      <c r="AM7490" s="14"/>
      <c r="AN7490" s="14">
        <v>10</v>
      </c>
      <c r="AO7490" s="14">
        <v>10</v>
      </c>
      <c r="AP7490" s="14">
        <v>10</v>
      </c>
      <c r="AQ7490" s="14"/>
      <c r="AR7490" s="14"/>
      <c r="AS7490" s="14"/>
      <c r="AT7490" s="14"/>
      <c r="AU7490" s="14"/>
      <c r="AV7490" s="14"/>
      <c r="AW7490" s="14"/>
      <c r="AX7490" s="14"/>
      <c r="AY7490" s="14"/>
      <c r="AZ7490" s="14"/>
      <c r="BA7490" s="14"/>
      <c r="BB7490" s="14"/>
      <c r="BC7490" s="14"/>
      <c r="BD7490" s="14"/>
      <c r="BE7490" s="14"/>
      <c r="BF7490" s="14"/>
      <c r="BG7490" s="14"/>
      <c r="BH7490" s="14"/>
      <c r="BI7490" s="14"/>
    </row>
    <row r="7491" spans="1:61" x14ac:dyDescent="0.25">
      <c r="A7491">
        <v>7490</v>
      </c>
      <c r="B7491" s="3">
        <v>2025</v>
      </c>
      <c r="C7491" s="3">
        <v>12</v>
      </c>
      <c r="D7491" t="s">
        <v>25</v>
      </c>
      <c r="E7491" s="21">
        <v>45998.640128217587</v>
      </c>
      <c r="F7491" t="s">
        <v>110</v>
      </c>
      <c r="G7491" t="s">
        <v>110</v>
      </c>
      <c r="H7491" t="s">
        <v>78</v>
      </c>
      <c r="I7491" t="s">
        <v>78</v>
      </c>
      <c r="J7491" t="s">
        <v>97</v>
      </c>
      <c r="K7491" t="s">
        <v>97</v>
      </c>
      <c r="L7491" t="s">
        <v>34</v>
      </c>
      <c r="M7491" t="s">
        <v>34</v>
      </c>
      <c r="N7491" t="s">
        <v>758</v>
      </c>
      <c r="O7491" t="s">
        <v>11649</v>
      </c>
      <c r="P7491" t="s">
        <v>20987</v>
      </c>
      <c r="Q7491" t="s">
        <v>20988</v>
      </c>
      <c r="R7491" t="s">
        <v>20989</v>
      </c>
      <c r="S7491" t="s">
        <v>20990</v>
      </c>
      <c r="T7491" s="4">
        <v>1150</v>
      </c>
      <c r="U7491" s="4">
        <v>6</v>
      </c>
      <c r="V7491" s="3">
        <v>1</v>
      </c>
      <c r="W7491" t="s">
        <v>208</v>
      </c>
      <c r="X7491" t="s">
        <v>20456</v>
      </c>
      <c r="Y7491">
        <v>209</v>
      </c>
      <c r="Z7491" s="14">
        <v>2</v>
      </c>
      <c r="AA7491" s="14">
        <v>2</v>
      </c>
      <c r="AB7491" s="14"/>
      <c r="AC7491" s="14"/>
      <c r="AD7491" s="14"/>
      <c r="AE7491" s="14"/>
      <c r="AF7491" s="14"/>
      <c r="AG7491" s="14"/>
      <c r="AH7491" s="14"/>
      <c r="AI7491" s="14"/>
      <c r="AJ7491" s="14"/>
      <c r="AK7491" s="14"/>
      <c r="AL7491" s="14"/>
      <c r="AM7491" s="14"/>
      <c r="AN7491" s="14"/>
      <c r="AO7491" s="14">
        <v>2</v>
      </c>
      <c r="AP7491" s="14"/>
      <c r="AQ7491" s="14"/>
      <c r="AR7491" s="14"/>
      <c r="AS7491" s="14"/>
      <c r="AT7491" s="14"/>
      <c r="AU7491" s="14"/>
      <c r="AV7491" s="14"/>
      <c r="AW7491" s="14"/>
      <c r="AX7491" s="14"/>
      <c r="AY7491" s="14"/>
      <c r="AZ7491" s="14"/>
      <c r="BA7491" s="14"/>
      <c r="BB7491" s="14"/>
      <c r="BC7491" s="14"/>
      <c r="BD7491" s="14"/>
      <c r="BE7491" s="14"/>
      <c r="BF7491" s="14"/>
      <c r="BG7491" s="14"/>
      <c r="BH7491" s="14"/>
      <c r="BI7491" s="14"/>
    </row>
    <row r="7492" spans="1:61" x14ac:dyDescent="0.25">
      <c r="A7492">
        <v>7491</v>
      </c>
      <c r="B7492" s="3">
        <v>2025</v>
      </c>
      <c r="C7492" s="3">
        <v>12</v>
      </c>
      <c r="D7492" t="s">
        <v>25</v>
      </c>
      <c r="E7492" s="21">
        <v>45998.65351773148</v>
      </c>
      <c r="F7492" t="s">
        <v>113</v>
      </c>
      <c r="G7492" t="s">
        <v>113</v>
      </c>
      <c r="H7492" t="s">
        <v>79</v>
      </c>
      <c r="I7492" t="s">
        <v>79</v>
      </c>
      <c r="J7492" t="s">
        <v>99</v>
      </c>
      <c r="K7492" t="s">
        <v>99</v>
      </c>
      <c r="L7492" t="s">
        <v>32</v>
      </c>
      <c r="M7492" t="s">
        <v>32</v>
      </c>
      <c r="N7492" t="s">
        <v>717</v>
      </c>
      <c r="O7492" t="s">
        <v>11649</v>
      </c>
      <c r="P7492" t="s">
        <v>20991</v>
      </c>
      <c r="Q7492" t="s">
        <v>20992</v>
      </c>
      <c r="S7492" t="s">
        <v>20993</v>
      </c>
      <c r="T7492" s="4">
        <v>1150</v>
      </c>
      <c r="U7492" s="4">
        <v>8</v>
      </c>
      <c r="V7492" s="3">
        <v>1</v>
      </c>
      <c r="W7492" t="s">
        <v>208</v>
      </c>
      <c r="X7492" t="s">
        <v>20456</v>
      </c>
      <c r="Y7492">
        <v>210</v>
      </c>
      <c r="Z7492" s="14">
        <v>1</v>
      </c>
      <c r="AA7492" s="14"/>
      <c r="AB7492" s="14"/>
      <c r="AC7492" s="14"/>
      <c r="AD7492" s="14"/>
      <c r="AE7492" s="14"/>
      <c r="AF7492" s="14"/>
      <c r="AG7492" s="14"/>
      <c r="AH7492" s="14"/>
      <c r="AI7492" s="14"/>
      <c r="AJ7492" s="14"/>
      <c r="AK7492" s="14"/>
      <c r="AL7492" s="14"/>
      <c r="AM7492" s="14"/>
      <c r="AN7492" s="14">
        <v>1</v>
      </c>
      <c r="AO7492" s="14">
        <v>2</v>
      </c>
      <c r="AP7492" s="14">
        <v>1</v>
      </c>
      <c r="AQ7492" s="14"/>
      <c r="AR7492" s="14"/>
      <c r="AS7492" s="14"/>
      <c r="AT7492" s="14">
        <v>1</v>
      </c>
      <c r="AU7492" s="14">
        <v>1</v>
      </c>
      <c r="AV7492" s="14"/>
      <c r="AW7492" s="14"/>
      <c r="AX7492" s="14"/>
      <c r="AY7492" s="14"/>
      <c r="AZ7492" s="14"/>
      <c r="BA7492" s="14">
        <v>1</v>
      </c>
      <c r="BB7492" s="14"/>
      <c r="BC7492" s="14"/>
      <c r="BD7492" s="14"/>
      <c r="BE7492" s="14"/>
      <c r="BF7492" s="14"/>
      <c r="BG7492" s="14"/>
      <c r="BH7492" s="14"/>
      <c r="BI7492" s="14"/>
    </row>
    <row r="7493" spans="1:61" x14ac:dyDescent="0.25">
      <c r="A7493">
        <v>7492</v>
      </c>
      <c r="B7493" s="3">
        <v>2025</v>
      </c>
      <c r="C7493" s="3">
        <v>12</v>
      </c>
      <c r="D7493" t="s">
        <v>25</v>
      </c>
      <c r="E7493" s="21">
        <v>45998.661827627308</v>
      </c>
      <c r="F7493" t="s">
        <v>113</v>
      </c>
      <c r="G7493" t="s">
        <v>113</v>
      </c>
      <c r="H7493" t="s">
        <v>79</v>
      </c>
      <c r="I7493" t="s">
        <v>79</v>
      </c>
      <c r="J7493" t="s">
        <v>99</v>
      </c>
      <c r="K7493" t="s">
        <v>99</v>
      </c>
      <c r="L7493" t="s">
        <v>33</v>
      </c>
      <c r="M7493" t="s">
        <v>33</v>
      </c>
      <c r="N7493" t="s">
        <v>5477</v>
      </c>
      <c r="O7493" t="s">
        <v>11649</v>
      </c>
      <c r="P7493" t="s">
        <v>13351</v>
      </c>
      <c r="Q7493" t="s">
        <v>20994</v>
      </c>
      <c r="S7493" t="s">
        <v>20995</v>
      </c>
      <c r="T7493" s="4">
        <v>1150</v>
      </c>
      <c r="U7493" s="4">
        <v>8</v>
      </c>
      <c r="V7493" s="3">
        <v>1</v>
      </c>
      <c r="W7493" t="s">
        <v>208</v>
      </c>
      <c r="X7493" t="s">
        <v>20456</v>
      </c>
      <c r="Y7493">
        <v>211</v>
      </c>
      <c r="Z7493" s="14">
        <v>1</v>
      </c>
      <c r="AA7493" s="14"/>
      <c r="AB7493" s="14"/>
      <c r="AC7493" s="14"/>
      <c r="AD7493" s="14"/>
      <c r="AE7493" s="14"/>
      <c r="AF7493" s="14"/>
      <c r="AG7493" s="14"/>
      <c r="AH7493" s="14"/>
      <c r="AI7493" s="14"/>
      <c r="AJ7493" s="14"/>
      <c r="AK7493" s="14"/>
      <c r="AL7493" s="14"/>
      <c r="AM7493" s="14"/>
      <c r="AN7493" s="14">
        <v>1</v>
      </c>
      <c r="AO7493" s="14">
        <v>2</v>
      </c>
      <c r="AP7493" s="14">
        <v>1</v>
      </c>
      <c r="AQ7493" s="14"/>
      <c r="AR7493" s="14"/>
      <c r="AS7493" s="14"/>
      <c r="AT7493" s="14">
        <v>1</v>
      </c>
      <c r="AU7493" s="14">
        <v>1</v>
      </c>
      <c r="AV7493" s="14"/>
      <c r="AW7493" s="14"/>
      <c r="AX7493" s="14"/>
      <c r="AY7493" s="14"/>
      <c r="AZ7493" s="14"/>
      <c r="BA7493" s="14">
        <v>1</v>
      </c>
      <c r="BB7493" s="14"/>
      <c r="BC7493" s="14"/>
      <c r="BD7493" s="14"/>
      <c r="BE7493" s="14"/>
      <c r="BF7493" s="14"/>
      <c r="BG7493" s="14"/>
      <c r="BH7493" s="14"/>
      <c r="BI7493" s="14"/>
    </row>
    <row r="7494" spans="1:61" x14ac:dyDescent="0.25">
      <c r="A7494">
        <v>7493</v>
      </c>
      <c r="B7494" s="3">
        <v>2025</v>
      </c>
      <c r="C7494" s="3">
        <v>12</v>
      </c>
      <c r="D7494" t="s">
        <v>25</v>
      </c>
      <c r="E7494" s="21">
        <v>45998.668572129631</v>
      </c>
      <c r="F7494" t="s">
        <v>115</v>
      </c>
      <c r="G7494" t="s">
        <v>115</v>
      </c>
      <c r="H7494" t="s">
        <v>78</v>
      </c>
      <c r="I7494" t="s">
        <v>78</v>
      </c>
      <c r="J7494" t="s">
        <v>99</v>
      </c>
      <c r="K7494" t="s">
        <v>99</v>
      </c>
      <c r="L7494" t="s">
        <v>32</v>
      </c>
      <c r="M7494" t="s">
        <v>32</v>
      </c>
      <c r="N7494" t="s">
        <v>2265</v>
      </c>
      <c r="O7494" t="s">
        <v>11649</v>
      </c>
      <c r="P7494" t="s">
        <v>20996</v>
      </c>
      <c r="Q7494" t="s">
        <v>20997</v>
      </c>
      <c r="S7494" t="s">
        <v>20998</v>
      </c>
      <c r="T7494" s="4">
        <v>570</v>
      </c>
      <c r="U7494" s="4">
        <v>4</v>
      </c>
      <c r="V7494" s="3">
        <v>1</v>
      </c>
      <c r="W7494" t="s">
        <v>208</v>
      </c>
      <c r="X7494" t="s">
        <v>20456</v>
      </c>
      <c r="Y7494">
        <v>212</v>
      </c>
      <c r="Z7494" s="14"/>
      <c r="AA7494" s="14">
        <v>1</v>
      </c>
      <c r="AB7494" s="14"/>
      <c r="AC7494" s="14"/>
      <c r="AD7494" s="14"/>
      <c r="AE7494" s="14"/>
      <c r="AF7494" s="14"/>
      <c r="AG7494" s="14"/>
      <c r="AH7494" s="14"/>
      <c r="AI7494" s="14"/>
      <c r="AJ7494" s="14"/>
      <c r="AK7494" s="14"/>
      <c r="AL7494" s="14"/>
      <c r="AM7494" s="14"/>
      <c r="AN7494" s="14"/>
      <c r="AO7494" s="14">
        <v>1</v>
      </c>
      <c r="AP7494" s="14">
        <v>1</v>
      </c>
      <c r="AQ7494" s="14"/>
      <c r="AR7494" s="14"/>
      <c r="AS7494" s="14"/>
      <c r="AT7494" s="14"/>
      <c r="AU7494" s="14">
        <v>1</v>
      </c>
      <c r="AV7494" s="14"/>
      <c r="AW7494" s="14"/>
      <c r="AX7494" s="14"/>
      <c r="AY7494" s="14"/>
      <c r="AZ7494" s="14"/>
      <c r="BA7494" s="14"/>
      <c r="BB7494" s="14"/>
      <c r="BC7494" s="14"/>
      <c r="BD7494" s="14"/>
      <c r="BE7494" s="14"/>
      <c r="BF7494" s="14"/>
      <c r="BG7494" s="14"/>
      <c r="BH7494" s="14"/>
      <c r="BI7494" s="14"/>
    </row>
    <row r="7495" spans="1:61" x14ac:dyDescent="0.25">
      <c r="A7495">
        <v>7494</v>
      </c>
      <c r="B7495" s="3">
        <v>2025</v>
      </c>
      <c r="C7495" s="3">
        <v>12</v>
      </c>
      <c r="D7495" t="s">
        <v>25</v>
      </c>
      <c r="E7495" s="21">
        <v>45998.706174710649</v>
      </c>
      <c r="F7495" t="s">
        <v>115</v>
      </c>
      <c r="G7495" t="s">
        <v>115</v>
      </c>
      <c r="H7495" t="s">
        <v>78</v>
      </c>
      <c r="I7495" t="s">
        <v>78</v>
      </c>
      <c r="J7495" t="s">
        <v>97</v>
      </c>
      <c r="K7495" t="s">
        <v>97</v>
      </c>
      <c r="L7495" t="s">
        <v>38</v>
      </c>
      <c r="M7495" t="s">
        <v>38</v>
      </c>
      <c r="N7495" t="s">
        <v>2078</v>
      </c>
      <c r="O7495" t="s">
        <v>11649</v>
      </c>
      <c r="P7495" t="s">
        <v>20999</v>
      </c>
      <c r="Q7495" t="s">
        <v>21000</v>
      </c>
      <c r="S7495" t="s">
        <v>21001</v>
      </c>
      <c r="T7495" s="4">
        <v>1150</v>
      </c>
      <c r="U7495" s="4">
        <v>8</v>
      </c>
      <c r="V7495" s="3">
        <v>1</v>
      </c>
      <c r="W7495" t="s">
        <v>208</v>
      </c>
      <c r="X7495" t="s">
        <v>20456</v>
      </c>
      <c r="Y7495">
        <v>213</v>
      </c>
      <c r="Z7495" s="14">
        <v>1</v>
      </c>
      <c r="AA7495" s="14"/>
      <c r="AB7495" s="14"/>
      <c r="AC7495" s="14"/>
      <c r="AD7495" s="14"/>
      <c r="AE7495" s="14"/>
      <c r="AF7495" s="14"/>
      <c r="AG7495" s="14"/>
      <c r="AH7495" s="14"/>
      <c r="AI7495" s="14"/>
      <c r="AJ7495" s="14"/>
      <c r="AK7495" s="14"/>
      <c r="AL7495" s="14"/>
      <c r="AM7495" s="14"/>
      <c r="AN7495" s="14">
        <v>1</v>
      </c>
      <c r="AO7495" s="14">
        <v>2</v>
      </c>
      <c r="AP7495" s="14">
        <v>1</v>
      </c>
      <c r="AQ7495" s="14"/>
      <c r="AR7495" s="14"/>
      <c r="AS7495" s="14"/>
      <c r="AT7495" s="14">
        <v>1</v>
      </c>
      <c r="AU7495" s="14">
        <v>1</v>
      </c>
      <c r="AV7495" s="14"/>
      <c r="AW7495" s="14"/>
      <c r="AX7495" s="14"/>
      <c r="AY7495" s="14"/>
      <c r="AZ7495" s="14"/>
      <c r="BA7495" s="14">
        <v>1</v>
      </c>
      <c r="BB7495" s="14"/>
      <c r="BC7495" s="14"/>
      <c r="BD7495" s="14"/>
      <c r="BE7495" s="14"/>
      <c r="BF7495" s="14"/>
      <c r="BG7495" s="14"/>
      <c r="BH7495" s="14"/>
      <c r="BI7495" s="14"/>
    </row>
    <row r="7496" spans="1:61" x14ac:dyDescent="0.25">
      <c r="A7496">
        <v>7495</v>
      </c>
      <c r="B7496" s="3">
        <v>2025</v>
      </c>
      <c r="C7496" s="3">
        <v>12</v>
      </c>
      <c r="D7496" t="s">
        <v>25</v>
      </c>
      <c r="E7496" s="21">
        <v>45998.741366284718</v>
      </c>
      <c r="F7496" t="s">
        <v>115</v>
      </c>
      <c r="G7496" t="s">
        <v>115</v>
      </c>
      <c r="H7496" t="s">
        <v>78</v>
      </c>
      <c r="I7496" t="s">
        <v>78</v>
      </c>
      <c r="J7496" t="s">
        <v>97</v>
      </c>
      <c r="K7496" t="s">
        <v>97</v>
      </c>
      <c r="L7496" t="s">
        <v>39</v>
      </c>
      <c r="M7496" t="s">
        <v>39</v>
      </c>
      <c r="N7496" t="s">
        <v>1680</v>
      </c>
      <c r="O7496" t="s">
        <v>11649</v>
      </c>
      <c r="P7496" t="s">
        <v>21002</v>
      </c>
      <c r="Q7496" t="s">
        <v>21003</v>
      </c>
      <c r="S7496" t="s">
        <v>21004</v>
      </c>
      <c r="T7496" s="4">
        <v>1830</v>
      </c>
      <c r="U7496" s="4">
        <v>16</v>
      </c>
      <c r="V7496" s="3">
        <v>1</v>
      </c>
      <c r="W7496" t="s">
        <v>208</v>
      </c>
      <c r="X7496" t="s">
        <v>20456</v>
      </c>
      <c r="Y7496">
        <v>214</v>
      </c>
      <c r="Z7496" s="14">
        <v>1</v>
      </c>
      <c r="AA7496" s="14"/>
      <c r="AB7496" s="14"/>
      <c r="AC7496" s="14"/>
      <c r="AD7496" s="14"/>
      <c r="AE7496" s="14"/>
      <c r="AF7496" s="14"/>
      <c r="AG7496" s="14"/>
      <c r="AH7496" s="14">
        <v>1</v>
      </c>
      <c r="AI7496" s="14"/>
      <c r="AJ7496" s="14"/>
      <c r="AK7496" s="14"/>
      <c r="AL7496" s="14"/>
      <c r="AM7496" s="14">
        <v>2</v>
      </c>
      <c r="AN7496" s="14">
        <v>4</v>
      </c>
      <c r="AO7496" s="14">
        <v>2</v>
      </c>
      <c r="AP7496" s="14">
        <v>2</v>
      </c>
      <c r="AQ7496" s="14"/>
      <c r="AR7496" s="14"/>
      <c r="AS7496" s="14"/>
      <c r="AT7496" s="14">
        <v>2</v>
      </c>
      <c r="AU7496" s="14">
        <v>2</v>
      </c>
      <c r="AV7496" s="14"/>
      <c r="AW7496" s="14"/>
      <c r="AX7496" s="14"/>
      <c r="AY7496" s="14"/>
      <c r="AZ7496" s="14"/>
      <c r="BA7496" s="14"/>
      <c r="BB7496" s="14"/>
      <c r="BC7496" s="14"/>
      <c r="BD7496" s="14"/>
      <c r="BE7496" s="14"/>
      <c r="BF7496" s="14"/>
      <c r="BG7496" s="14"/>
      <c r="BH7496" s="14"/>
      <c r="BI7496" s="14"/>
    </row>
    <row r="7497" spans="1:61" x14ac:dyDescent="0.25">
      <c r="A7497">
        <v>7496</v>
      </c>
      <c r="B7497" s="3">
        <v>2025</v>
      </c>
      <c r="C7497" s="3">
        <v>12</v>
      </c>
      <c r="D7497" t="s">
        <v>25</v>
      </c>
      <c r="E7497" s="21">
        <v>45998.847719074067</v>
      </c>
      <c r="F7497" t="s">
        <v>110</v>
      </c>
      <c r="G7497" t="s">
        <v>110</v>
      </c>
      <c r="H7497" t="s">
        <v>79</v>
      </c>
      <c r="I7497" t="s">
        <v>79</v>
      </c>
      <c r="J7497" t="s">
        <v>97</v>
      </c>
      <c r="K7497" t="s">
        <v>97</v>
      </c>
      <c r="L7497" t="s">
        <v>693</v>
      </c>
      <c r="M7497" t="s">
        <v>35</v>
      </c>
      <c r="N7497" t="s">
        <v>766</v>
      </c>
      <c r="O7497" t="s">
        <v>11649</v>
      </c>
      <c r="P7497" t="s">
        <v>21005</v>
      </c>
      <c r="Q7497" t="s">
        <v>21006</v>
      </c>
      <c r="R7497" t="s">
        <v>21007</v>
      </c>
      <c r="S7497" t="s">
        <v>21008</v>
      </c>
      <c r="T7497" s="4">
        <v>1150</v>
      </c>
      <c r="U7497" s="4">
        <v>8</v>
      </c>
      <c r="V7497" s="3">
        <v>1</v>
      </c>
      <c r="W7497" t="s">
        <v>208</v>
      </c>
      <c r="X7497" t="s">
        <v>20456</v>
      </c>
      <c r="Y7497">
        <v>215</v>
      </c>
      <c r="Z7497" s="14">
        <v>1</v>
      </c>
      <c r="AA7497" s="14"/>
      <c r="AB7497" s="14"/>
      <c r="AC7497" s="14"/>
      <c r="AD7497" s="14"/>
      <c r="AE7497" s="14"/>
      <c r="AF7497" s="14"/>
      <c r="AG7497" s="14"/>
      <c r="AH7497" s="14"/>
      <c r="AI7497" s="14"/>
      <c r="AJ7497" s="14"/>
      <c r="AK7497" s="14"/>
      <c r="AL7497" s="14"/>
      <c r="AM7497" s="14"/>
      <c r="AN7497" s="14">
        <v>1</v>
      </c>
      <c r="AO7497" s="14">
        <v>2</v>
      </c>
      <c r="AP7497" s="14">
        <v>1</v>
      </c>
      <c r="AQ7497" s="14"/>
      <c r="AR7497" s="14"/>
      <c r="AS7497" s="14"/>
      <c r="AT7497" s="14">
        <v>1</v>
      </c>
      <c r="AU7497" s="14">
        <v>1</v>
      </c>
      <c r="AV7497" s="14"/>
      <c r="AW7497" s="14"/>
      <c r="AX7497" s="14"/>
      <c r="AY7497" s="14"/>
      <c r="AZ7497" s="14"/>
      <c r="BA7497" s="14">
        <v>1</v>
      </c>
      <c r="BB7497" s="14"/>
      <c r="BC7497" s="14"/>
      <c r="BD7497" s="14"/>
      <c r="BE7497" s="14"/>
      <c r="BF7497" s="14"/>
      <c r="BG7497" s="14"/>
      <c r="BH7497" s="14"/>
      <c r="BI7497" s="14"/>
    </row>
    <row r="7498" spans="1:61" x14ac:dyDescent="0.25">
      <c r="A7498">
        <v>7497</v>
      </c>
      <c r="B7498" s="3">
        <v>2025</v>
      </c>
      <c r="C7498" s="3">
        <v>12</v>
      </c>
      <c r="D7498" t="s">
        <v>25</v>
      </c>
      <c r="E7498" s="21">
        <v>45998.849139120372</v>
      </c>
      <c r="F7498" t="s">
        <v>110</v>
      </c>
      <c r="G7498" t="s">
        <v>110</v>
      </c>
      <c r="H7498" t="s">
        <v>78</v>
      </c>
      <c r="I7498" t="s">
        <v>78</v>
      </c>
      <c r="J7498" t="s">
        <v>99</v>
      </c>
      <c r="K7498" t="s">
        <v>99</v>
      </c>
      <c r="L7498" t="s">
        <v>32</v>
      </c>
      <c r="M7498" t="s">
        <v>32</v>
      </c>
      <c r="N7498" t="s">
        <v>18</v>
      </c>
      <c r="O7498" t="s">
        <v>11649</v>
      </c>
      <c r="P7498" t="s">
        <v>21009</v>
      </c>
      <c r="Q7498" t="s">
        <v>17948</v>
      </c>
      <c r="R7498" t="s">
        <v>17947</v>
      </c>
      <c r="S7498" t="s">
        <v>17949</v>
      </c>
      <c r="T7498" s="4">
        <v>660</v>
      </c>
      <c r="U7498" s="4">
        <v>6</v>
      </c>
      <c r="V7498" s="3">
        <v>1</v>
      </c>
      <c r="W7498" t="s">
        <v>208</v>
      </c>
      <c r="X7498" t="s">
        <v>20456</v>
      </c>
      <c r="Y7498">
        <v>216</v>
      </c>
      <c r="Z7498" s="14"/>
      <c r="AA7498" s="14"/>
      <c r="AB7498" s="14"/>
      <c r="AC7498" s="14"/>
      <c r="AD7498" s="14"/>
      <c r="AE7498" s="14"/>
      <c r="AF7498" s="14"/>
      <c r="AG7498" s="14"/>
      <c r="AH7498" s="14"/>
      <c r="AI7498" s="14"/>
      <c r="AJ7498" s="14"/>
      <c r="AK7498" s="14"/>
      <c r="AL7498" s="14"/>
      <c r="AM7498" s="14"/>
      <c r="AN7498" s="14"/>
      <c r="AO7498" s="14">
        <v>2</v>
      </c>
      <c r="AP7498" s="14"/>
      <c r="AQ7498" s="14"/>
      <c r="AR7498" s="14"/>
      <c r="AS7498" s="14"/>
      <c r="AT7498" s="14"/>
      <c r="AU7498" s="14">
        <v>4</v>
      </c>
      <c r="AV7498" s="14"/>
      <c r="AW7498" s="14"/>
      <c r="AX7498" s="14"/>
      <c r="AY7498" s="14"/>
      <c r="AZ7498" s="14"/>
      <c r="BA7498" s="14"/>
      <c r="BB7498" s="14"/>
      <c r="BC7498" s="14"/>
      <c r="BD7498" s="14"/>
      <c r="BE7498" s="14"/>
      <c r="BF7498" s="14"/>
      <c r="BG7498" s="14"/>
      <c r="BH7498" s="14"/>
      <c r="BI7498" s="14"/>
    </row>
    <row r="7499" spans="1:61" x14ac:dyDescent="0.25">
      <c r="A7499">
        <v>7498</v>
      </c>
      <c r="B7499" s="3">
        <v>2025</v>
      </c>
      <c r="C7499" s="3">
        <v>12</v>
      </c>
      <c r="D7499" t="s">
        <v>25</v>
      </c>
      <c r="E7499" s="21">
        <v>45998.853458622689</v>
      </c>
      <c r="F7499" t="s">
        <v>111</v>
      </c>
      <c r="G7499" t="s">
        <v>111</v>
      </c>
      <c r="H7499" t="s">
        <v>79</v>
      </c>
      <c r="I7499" t="s">
        <v>79</v>
      </c>
      <c r="J7499" t="s">
        <v>97</v>
      </c>
      <c r="K7499" t="s">
        <v>97</v>
      </c>
      <c r="L7499" t="s">
        <v>37</v>
      </c>
      <c r="M7499" t="s">
        <v>37</v>
      </c>
      <c r="N7499" t="s">
        <v>689</v>
      </c>
      <c r="O7499" t="s">
        <v>11649</v>
      </c>
      <c r="P7499" t="s">
        <v>21010</v>
      </c>
      <c r="Q7499" t="s">
        <v>21011</v>
      </c>
      <c r="S7499" t="s">
        <v>21012</v>
      </c>
      <c r="T7499" s="4">
        <v>1150</v>
      </c>
      <c r="U7499" s="4">
        <v>8</v>
      </c>
      <c r="V7499" s="3">
        <v>1</v>
      </c>
      <c r="W7499" t="s">
        <v>208</v>
      </c>
      <c r="X7499" t="s">
        <v>20456</v>
      </c>
      <c r="Y7499">
        <v>217</v>
      </c>
      <c r="Z7499" s="14">
        <v>1</v>
      </c>
      <c r="AA7499" s="14"/>
      <c r="AB7499" s="14"/>
      <c r="AC7499" s="14"/>
      <c r="AD7499" s="14"/>
      <c r="AE7499" s="14"/>
      <c r="AF7499" s="14"/>
      <c r="AG7499" s="14"/>
      <c r="AH7499" s="14"/>
      <c r="AI7499" s="14"/>
      <c r="AJ7499" s="14"/>
      <c r="AK7499" s="14"/>
      <c r="AL7499" s="14"/>
      <c r="AM7499" s="14"/>
      <c r="AN7499" s="14">
        <v>1</v>
      </c>
      <c r="AO7499" s="14">
        <v>2</v>
      </c>
      <c r="AP7499" s="14">
        <v>1</v>
      </c>
      <c r="AQ7499" s="14"/>
      <c r="AR7499" s="14"/>
      <c r="AS7499" s="14"/>
      <c r="AT7499" s="14">
        <v>1</v>
      </c>
      <c r="AU7499" s="14">
        <v>1</v>
      </c>
      <c r="AV7499" s="14"/>
      <c r="AW7499" s="14"/>
      <c r="AX7499" s="14"/>
      <c r="AY7499" s="14"/>
      <c r="AZ7499" s="14"/>
      <c r="BA7499" s="14">
        <v>1</v>
      </c>
      <c r="BB7499" s="14"/>
      <c r="BC7499" s="14"/>
      <c r="BD7499" s="14"/>
      <c r="BE7499" s="14"/>
      <c r="BF7499" s="14"/>
      <c r="BG7499" s="14"/>
      <c r="BH7499" s="14"/>
      <c r="BI7499" s="14"/>
    </row>
    <row r="7500" spans="1:61" x14ac:dyDescent="0.25">
      <c r="A7500">
        <v>7499</v>
      </c>
      <c r="B7500" s="3">
        <v>2025</v>
      </c>
      <c r="C7500" s="3">
        <v>12</v>
      </c>
      <c r="D7500" t="s">
        <v>25</v>
      </c>
      <c r="E7500" s="21">
        <v>45998.860129826389</v>
      </c>
      <c r="F7500" t="s">
        <v>111</v>
      </c>
      <c r="G7500" t="s">
        <v>111</v>
      </c>
      <c r="H7500" t="s">
        <v>78</v>
      </c>
      <c r="I7500" t="s">
        <v>78</v>
      </c>
      <c r="J7500" t="s">
        <v>99</v>
      </c>
      <c r="K7500" t="s">
        <v>99</v>
      </c>
      <c r="L7500" t="s">
        <v>32</v>
      </c>
      <c r="M7500" t="s">
        <v>32</v>
      </c>
      <c r="N7500" t="s">
        <v>1259</v>
      </c>
      <c r="O7500" t="s">
        <v>11649</v>
      </c>
      <c r="P7500" t="s">
        <v>21013</v>
      </c>
      <c r="Q7500" t="s">
        <v>21014</v>
      </c>
      <c r="S7500" t="s">
        <v>21015</v>
      </c>
      <c r="T7500" s="4">
        <v>1380</v>
      </c>
      <c r="U7500" s="4">
        <v>10</v>
      </c>
      <c r="V7500" s="3">
        <v>1</v>
      </c>
      <c r="W7500" t="s">
        <v>208</v>
      </c>
      <c r="X7500" t="s">
        <v>20456</v>
      </c>
      <c r="Y7500">
        <v>218</v>
      </c>
      <c r="Z7500" s="14"/>
      <c r="AA7500" s="14"/>
      <c r="AB7500" s="14">
        <v>2</v>
      </c>
      <c r="AC7500" s="14"/>
      <c r="AD7500" s="14"/>
      <c r="AE7500" s="14"/>
      <c r="AF7500" s="14"/>
      <c r="AG7500" s="14"/>
      <c r="AH7500" s="14"/>
      <c r="AI7500" s="14"/>
      <c r="AJ7500" s="14"/>
      <c r="AK7500" s="14"/>
      <c r="AL7500" s="14"/>
      <c r="AM7500" s="14"/>
      <c r="AN7500" s="14">
        <v>2</v>
      </c>
      <c r="AO7500" s="14"/>
      <c r="AP7500" s="14">
        <v>2</v>
      </c>
      <c r="AQ7500" s="14"/>
      <c r="AR7500" s="14"/>
      <c r="AS7500" s="14"/>
      <c r="AT7500" s="14">
        <v>2</v>
      </c>
      <c r="AU7500" s="14"/>
      <c r="AV7500" s="14"/>
      <c r="AW7500" s="14"/>
      <c r="AX7500" s="14"/>
      <c r="AY7500" s="14"/>
      <c r="AZ7500" s="14"/>
      <c r="BA7500" s="14">
        <v>2</v>
      </c>
      <c r="BB7500" s="14"/>
      <c r="BC7500" s="14"/>
      <c r="BD7500" s="14"/>
      <c r="BE7500" s="14"/>
      <c r="BF7500" s="14"/>
      <c r="BG7500" s="14"/>
      <c r="BH7500" s="14"/>
      <c r="BI7500" s="14"/>
    </row>
    <row r="7501" spans="1:61" x14ac:dyDescent="0.25">
      <c r="A7501">
        <v>7500</v>
      </c>
      <c r="B7501" s="3">
        <v>2025</v>
      </c>
      <c r="C7501" s="3">
        <v>12</v>
      </c>
      <c r="D7501" t="s">
        <v>25</v>
      </c>
      <c r="E7501" s="21">
        <v>45998.992414976849</v>
      </c>
      <c r="F7501" t="s">
        <v>110</v>
      </c>
      <c r="G7501" t="s">
        <v>110</v>
      </c>
      <c r="H7501" t="s">
        <v>78</v>
      </c>
      <c r="I7501" t="s">
        <v>78</v>
      </c>
      <c r="J7501" t="s">
        <v>99</v>
      </c>
      <c r="K7501" t="s">
        <v>99</v>
      </c>
      <c r="L7501" t="s">
        <v>32</v>
      </c>
      <c r="M7501" t="s">
        <v>32</v>
      </c>
      <c r="N7501" t="s">
        <v>2018</v>
      </c>
      <c r="O7501" t="s">
        <v>11649</v>
      </c>
      <c r="P7501" t="s">
        <v>4403</v>
      </c>
      <c r="Q7501" t="s">
        <v>21016</v>
      </c>
      <c r="S7501" t="s">
        <v>21017</v>
      </c>
      <c r="T7501" s="4">
        <v>1550</v>
      </c>
      <c r="U7501" s="4">
        <v>9</v>
      </c>
      <c r="V7501" s="3">
        <v>1</v>
      </c>
      <c r="W7501" t="s">
        <v>208</v>
      </c>
      <c r="X7501" t="s">
        <v>20456</v>
      </c>
      <c r="Y7501">
        <v>219</v>
      </c>
      <c r="Z7501" s="14"/>
      <c r="AA7501" s="14">
        <v>1</v>
      </c>
      <c r="AB7501" s="14"/>
      <c r="AC7501" s="14"/>
      <c r="AD7501" s="14"/>
      <c r="AE7501" s="14"/>
      <c r="AF7501" s="14"/>
      <c r="AG7501" s="14">
        <v>1</v>
      </c>
      <c r="AH7501" s="14"/>
      <c r="AI7501" s="14"/>
      <c r="AJ7501" s="14"/>
      <c r="AK7501" s="14"/>
      <c r="AL7501" s="14"/>
      <c r="AM7501" s="14"/>
      <c r="AN7501" s="14">
        <v>1</v>
      </c>
      <c r="AO7501" s="14">
        <v>1</v>
      </c>
      <c r="AP7501" s="14">
        <v>1</v>
      </c>
      <c r="AQ7501" s="14"/>
      <c r="AR7501" s="14"/>
      <c r="AS7501" s="14"/>
      <c r="AT7501" s="14"/>
      <c r="AU7501" s="14"/>
      <c r="AV7501" s="14"/>
      <c r="AW7501" s="14"/>
      <c r="AX7501" s="14"/>
      <c r="AY7501" s="14"/>
      <c r="AZ7501" s="14"/>
      <c r="BA7501" s="14">
        <v>1</v>
      </c>
      <c r="BB7501" s="14">
        <v>1</v>
      </c>
      <c r="BC7501" s="14">
        <v>1</v>
      </c>
      <c r="BD7501" s="14"/>
      <c r="BE7501" s="14"/>
      <c r="BF7501" s="14"/>
      <c r="BG7501" s="14"/>
      <c r="BH7501" s="14">
        <v>1</v>
      </c>
      <c r="BI7501" s="14"/>
    </row>
    <row r="7502" spans="1:61" x14ac:dyDescent="0.25">
      <c r="A7502">
        <v>7501</v>
      </c>
      <c r="B7502" s="3">
        <v>2025</v>
      </c>
      <c r="C7502" s="3">
        <v>12</v>
      </c>
      <c r="D7502" t="s">
        <v>25</v>
      </c>
      <c r="E7502" s="21">
        <v>45999.082137870369</v>
      </c>
      <c r="F7502" t="s">
        <v>111</v>
      </c>
      <c r="G7502" t="s">
        <v>111</v>
      </c>
      <c r="H7502" t="s">
        <v>79</v>
      </c>
      <c r="I7502" t="s">
        <v>79</v>
      </c>
      <c r="J7502" t="s">
        <v>99</v>
      </c>
      <c r="K7502" t="s">
        <v>99</v>
      </c>
      <c r="L7502" t="s">
        <v>33</v>
      </c>
      <c r="M7502" t="s">
        <v>33</v>
      </c>
      <c r="N7502" t="s">
        <v>6797</v>
      </c>
      <c r="O7502" t="s">
        <v>11649</v>
      </c>
      <c r="P7502" t="s">
        <v>21018</v>
      </c>
      <c r="Q7502" t="s">
        <v>21019</v>
      </c>
      <c r="S7502" t="s">
        <v>21020</v>
      </c>
      <c r="T7502" s="4">
        <v>1150</v>
      </c>
      <c r="U7502" s="4">
        <v>8</v>
      </c>
      <c r="V7502" s="3">
        <v>1</v>
      </c>
      <c r="W7502" t="s">
        <v>208</v>
      </c>
      <c r="X7502" t="s">
        <v>20456</v>
      </c>
      <c r="Y7502">
        <v>220</v>
      </c>
      <c r="Z7502" s="14">
        <v>1</v>
      </c>
      <c r="AA7502" s="14"/>
      <c r="AB7502" s="14"/>
      <c r="AC7502" s="14"/>
      <c r="AD7502" s="14"/>
      <c r="AE7502" s="14"/>
      <c r="AF7502" s="14"/>
      <c r="AG7502" s="14"/>
      <c r="AH7502" s="14"/>
      <c r="AI7502" s="14"/>
      <c r="AJ7502" s="14"/>
      <c r="AK7502" s="14"/>
      <c r="AL7502" s="14"/>
      <c r="AM7502" s="14"/>
      <c r="AN7502" s="14">
        <v>1</v>
      </c>
      <c r="AO7502" s="14">
        <v>2</v>
      </c>
      <c r="AP7502" s="14">
        <v>1</v>
      </c>
      <c r="AQ7502" s="14"/>
      <c r="AR7502" s="14"/>
      <c r="AS7502" s="14"/>
      <c r="AT7502" s="14">
        <v>1</v>
      </c>
      <c r="AU7502" s="14">
        <v>1</v>
      </c>
      <c r="AV7502" s="14"/>
      <c r="AW7502" s="14"/>
      <c r="AX7502" s="14"/>
      <c r="AY7502" s="14"/>
      <c r="AZ7502" s="14"/>
      <c r="BA7502" s="14">
        <v>1</v>
      </c>
      <c r="BB7502" s="14"/>
      <c r="BC7502" s="14"/>
      <c r="BD7502" s="14"/>
      <c r="BE7502" s="14"/>
      <c r="BF7502" s="14"/>
      <c r="BG7502" s="14"/>
      <c r="BH7502" s="14"/>
      <c r="BI7502" s="14"/>
    </row>
    <row r="7503" spans="1:61" x14ac:dyDescent="0.25">
      <c r="A7503">
        <v>7502</v>
      </c>
      <c r="B7503" s="3">
        <v>2025</v>
      </c>
      <c r="C7503" s="3">
        <v>12</v>
      </c>
      <c r="D7503" t="s">
        <v>25</v>
      </c>
      <c r="E7503" s="21">
        <v>45999.085312939817</v>
      </c>
      <c r="F7503" t="s">
        <v>111</v>
      </c>
      <c r="G7503" t="s">
        <v>111</v>
      </c>
      <c r="H7503" t="s">
        <v>79</v>
      </c>
      <c r="I7503" t="s">
        <v>79</v>
      </c>
      <c r="J7503" t="s">
        <v>97</v>
      </c>
      <c r="K7503" t="s">
        <v>97</v>
      </c>
      <c r="L7503" t="s">
        <v>36</v>
      </c>
      <c r="M7503" t="s">
        <v>36</v>
      </c>
      <c r="N7503" t="s">
        <v>825</v>
      </c>
      <c r="O7503" t="s">
        <v>11649</v>
      </c>
      <c r="P7503" t="s">
        <v>21021</v>
      </c>
      <c r="Q7503" t="s">
        <v>21022</v>
      </c>
      <c r="S7503" t="s">
        <v>11698</v>
      </c>
      <c r="T7503" s="4">
        <v>910</v>
      </c>
      <c r="U7503" s="4">
        <v>4</v>
      </c>
      <c r="V7503" s="3">
        <v>1</v>
      </c>
      <c r="W7503" t="s">
        <v>208</v>
      </c>
      <c r="X7503" t="s">
        <v>20456</v>
      </c>
      <c r="Y7503">
        <v>221</v>
      </c>
      <c r="Z7503" s="14"/>
      <c r="AA7503" s="14">
        <v>2</v>
      </c>
      <c r="AB7503" s="14"/>
      <c r="AC7503" s="14"/>
      <c r="AD7503" s="14"/>
      <c r="AE7503" s="14"/>
      <c r="AF7503" s="14"/>
      <c r="AG7503" s="14"/>
      <c r="AH7503" s="14"/>
      <c r="AI7503" s="14"/>
      <c r="AJ7503" s="14"/>
      <c r="AK7503" s="14"/>
      <c r="AL7503" s="14"/>
      <c r="AM7503" s="14"/>
      <c r="AN7503" s="14"/>
      <c r="AO7503" s="14"/>
      <c r="AP7503" s="14"/>
      <c r="AQ7503" s="14"/>
      <c r="AR7503" s="14"/>
      <c r="AS7503" s="14"/>
      <c r="AT7503" s="14"/>
      <c r="AU7503" s="14"/>
      <c r="AV7503" s="14"/>
      <c r="AW7503" s="14"/>
      <c r="AX7503" s="14"/>
      <c r="AY7503" s="14"/>
      <c r="AZ7503" s="14"/>
      <c r="BA7503" s="14"/>
      <c r="BB7503" s="14">
        <v>2</v>
      </c>
      <c r="BC7503" s="14"/>
      <c r="BD7503" s="14"/>
      <c r="BE7503" s="14"/>
      <c r="BF7503" s="14"/>
      <c r="BG7503" s="14"/>
      <c r="BH7503" s="14"/>
      <c r="BI7503" s="14"/>
    </row>
    <row r="7504" spans="1:61" x14ac:dyDescent="0.25">
      <c r="A7504">
        <v>7503</v>
      </c>
      <c r="B7504" s="3">
        <v>2025</v>
      </c>
      <c r="C7504" s="3">
        <v>12</v>
      </c>
      <c r="D7504" t="s">
        <v>25</v>
      </c>
      <c r="E7504" s="21">
        <v>45999.490836435187</v>
      </c>
      <c r="F7504" t="s">
        <v>110</v>
      </c>
      <c r="G7504" t="s">
        <v>110</v>
      </c>
      <c r="H7504" t="s">
        <v>78</v>
      </c>
      <c r="I7504" t="s">
        <v>78</v>
      </c>
      <c r="J7504" t="s">
        <v>8526</v>
      </c>
      <c r="K7504" t="s">
        <v>101</v>
      </c>
      <c r="L7504" t="s">
        <v>32</v>
      </c>
      <c r="M7504" t="s">
        <v>32</v>
      </c>
      <c r="N7504" t="s">
        <v>927</v>
      </c>
      <c r="O7504" t="s">
        <v>11649</v>
      </c>
      <c r="P7504" t="s">
        <v>21023</v>
      </c>
      <c r="Q7504" t="s">
        <v>21024</v>
      </c>
      <c r="S7504" t="s">
        <v>927</v>
      </c>
      <c r="T7504" s="4">
        <v>4700</v>
      </c>
      <c r="U7504" s="4">
        <v>25</v>
      </c>
      <c r="V7504" s="3">
        <v>1</v>
      </c>
      <c r="W7504" t="s">
        <v>208</v>
      </c>
      <c r="X7504" t="s">
        <v>20456</v>
      </c>
      <c r="Y7504">
        <v>222</v>
      </c>
      <c r="Z7504" s="14">
        <v>4</v>
      </c>
      <c r="AA7504" s="14">
        <v>10</v>
      </c>
      <c r="AB7504" s="14"/>
      <c r="AC7504" s="14"/>
      <c r="AD7504" s="14"/>
      <c r="AE7504" s="14"/>
      <c r="AF7504" s="14"/>
      <c r="AG7504" s="14"/>
      <c r="AH7504" s="14">
        <v>3</v>
      </c>
      <c r="AI7504" s="14"/>
      <c r="AJ7504" s="14"/>
      <c r="AK7504" s="14">
        <v>6</v>
      </c>
      <c r="AL7504" s="14"/>
      <c r="AM7504" s="14">
        <v>2</v>
      </c>
      <c r="AN7504" s="14"/>
      <c r="AO7504" s="14"/>
      <c r="AP7504" s="14"/>
      <c r="AQ7504" s="14"/>
      <c r="AR7504" s="14"/>
      <c r="AS7504" s="14"/>
      <c r="AT7504" s="14"/>
      <c r="AU7504" s="14"/>
      <c r="AV7504" s="14"/>
      <c r="AW7504" s="14"/>
      <c r="AX7504" s="14"/>
      <c r="AY7504" s="14"/>
      <c r="AZ7504" s="14"/>
      <c r="BA7504" s="14"/>
      <c r="BB7504" s="14"/>
      <c r="BC7504" s="14"/>
      <c r="BD7504" s="14"/>
      <c r="BE7504" s="14"/>
      <c r="BF7504" s="14"/>
      <c r="BG7504" s="14"/>
      <c r="BH7504" s="14"/>
      <c r="BI7504" s="14"/>
    </row>
    <row r="7505" spans="1:61" x14ac:dyDescent="0.25">
      <c r="A7505">
        <v>7504</v>
      </c>
      <c r="B7505" s="3">
        <v>2025</v>
      </c>
      <c r="C7505" s="3">
        <v>12</v>
      </c>
      <c r="D7505" t="s">
        <v>25</v>
      </c>
      <c r="E7505" s="21">
        <v>45999.507462754627</v>
      </c>
      <c r="F7505" t="s">
        <v>115</v>
      </c>
      <c r="G7505" t="s">
        <v>115</v>
      </c>
      <c r="H7505" t="s">
        <v>79</v>
      </c>
      <c r="I7505" t="s">
        <v>79</v>
      </c>
      <c r="J7505" t="s">
        <v>99</v>
      </c>
      <c r="K7505" t="s">
        <v>99</v>
      </c>
      <c r="L7505" t="s">
        <v>32</v>
      </c>
      <c r="M7505" t="s">
        <v>32</v>
      </c>
      <c r="N7505" t="s">
        <v>19467</v>
      </c>
      <c r="O7505" t="s">
        <v>11649</v>
      </c>
      <c r="P7505" t="s">
        <v>19468</v>
      </c>
      <c r="Q7505" t="s">
        <v>19469</v>
      </c>
      <c r="S7505" t="s">
        <v>19470</v>
      </c>
      <c r="T7505" s="4">
        <v>2000</v>
      </c>
      <c r="U7505" s="4">
        <v>18</v>
      </c>
      <c r="V7505" s="3">
        <v>1</v>
      </c>
      <c r="W7505" t="s">
        <v>208</v>
      </c>
      <c r="X7505" t="s">
        <v>20456</v>
      </c>
      <c r="Y7505">
        <v>223</v>
      </c>
      <c r="Z7505" s="14"/>
      <c r="AA7505" s="14"/>
      <c r="AB7505" s="14"/>
      <c r="AC7505" s="14"/>
      <c r="AD7505" s="14"/>
      <c r="AE7505" s="14"/>
      <c r="AF7505" s="14"/>
      <c r="AG7505" s="14"/>
      <c r="AH7505" s="14"/>
      <c r="AI7505" s="14"/>
      <c r="AJ7505" s="14"/>
      <c r="AK7505" s="14"/>
      <c r="AL7505" s="14"/>
      <c r="AM7505" s="14"/>
      <c r="AN7505" s="14">
        <v>4</v>
      </c>
      <c r="AO7505" s="14"/>
      <c r="AP7505" s="14">
        <v>4</v>
      </c>
      <c r="AQ7505" s="14"/>
      <c r="AR7505" s="14"/>
      <c r="AS7505" s="14"/>
      <c r="AT7505" s="14">
        <v>6</v>
      </c>
      <c r="AU7505" s="14">
        <v>4</v>
      </c>
      <c r="AV7505" s="14"/>
      <c r="AW7505" s="14"/>
      <c r="AX7505" s="14"/>
      <c r="AY7505" s="14"/>
      <c r="AZ7505" s="14"/>
      <c r="BA7505" s="14"/>
      <c r="BB7505" s="14"/>
      <c r="BC7505" s="14"/>
      <c r="BD7505" s="14"/>
      <c r="BE7505" s="14"/>
      <c r="BF7505" s="14"/>
      <c r="BG7505" s="14"/>
      <c r="BH7505" s="14"/>
      <c r="BI7505" s="14"/>
    </row>
    <row r="7506" spans="1:61" x14ac:dyDescent="0.25">
      <c r="A7506">
        <v>7505</v>
      </c>
      <c r="B7506" s="3">
        <v>2025</v>
      </c>
      <c r="C7506" s="3">
        <v>12</v>
      </c>
      <c r="D7506" t="s">
        <v>25</v>
      </c>
      <c r="E7506" s="21">
        <v>45999.513936643518</v>
      </c>
      <c r="F7506" t="s">
        <v>115</v>
      </c>
      <c r="G7506" t="s">
        <v>115</v>
      </c>
      <c r="H7506" t="s">
        <v>79</v>
      </c>
      <c r="I7506" t="s">
        <v>79</v>
      </c>
      <c r="J7506" t="s">
        <v>99</v>
      </c>
      <c r="K7506" t="s">
        <v>99</v>
      </c>
      <c r="L7506" t="s">
        <v>33</v>
      </c>
      <c r="M7506" t="s">
        <v>33</v>
      </c>
      <c r="N7506" t="s">
        <v>19596</v>
      </c>
      <c r="O7506" t="s">
        <v>11649</v>
      </c>
      <c r="P7506" t="s">
        <v>21025</v>
      </c>
      <c r="Q7506" t="s">
        <v>21026</v>
      </c>
      <c r="S7506" t="s">
        <v>21027</v>
      </c>
      <c r="T7506" s="4">
        <v>1150</v>
      </c>
      <c r="U7506" s="4">
        <v>8</v>
      </c>
      <c r="V7506" s="3">
        <v>1</v>
      </c>
      <c r="W7506" t="s">
        <v>208</v>
      </c>
      <c r="X7506" t="s">
        <v>20456</v>
      </c>
      <c r="Y7506">
        <v>224</v>
      </c>
      <c r="Z7506" s="14">
        <v>1</v>
      </c>
      <c r="AA7506" s="14"/>
      <c r="AB7506" s="14"/>
      <c r="AC7506" s="14"/>
      <c r="AD7506" s="14"/>
      <c r="AE7506" s="14"/>
      <c r="AF7506" s="14"/>
      <c r="AG7506" s="14"/>
      <c r="AH7506" s="14"/>
      <c r="AI7506" s="14"/>
      <c r="AJ7506" s="14"/>
      <c r="AK7506" s="14"/>
      <c r="AL7506" s="14"/>
      <c r="AM7506" s="14"/>
      <c r="AN7506" s="14">
        <v>1</v>
      </c>
      <c r="AO7506" s="14">
        <v>1</v>
      </c>
      <c r="AP7506" s="14">
        <v>2</v>
      </c>
      <c r="AQ7506" s="14"/>
      <c r="AR7506" s="14"/>
      <c r="AS7506" s="14"/>
      <c r="AT7506" s="14">
        <v>1</v>
      </c>
      <c r="AU7506" s="14">
        <v>1</v>
      </c>
      <c r="AV7506" s="14"/>
      <c r="AW7506" s="14"/>
      <c r="AX7506" s="14"/>
      <c r="AY7506" s="14"/>
      <c r="AZ7506" s="14"/>
      <c r="BA7506" s="14">
        <v>1</v>
      </c>
      <c r="BB7506" s="14"/>
      <c r="BC7506" s="14"/>
      <c r="BD7506" s="14"/>
      <c r="BE7506" s="14"/>
      <c r="BF7506" s="14"/>
      <c r="BG7506" s="14"/>
      <c r="BH7506" s="14"/>
      <c r="BI7506" s="14"/>
    </row>
    <row r="7507" spans="1:61" x14ac:dyDescent="0.25">
      <c r="A7507">
        <v>7506</v>
      </c>
      <c r="B7507" s="3">
        <v>2025</v>
      </c>
      <c r="C7507" s="3">
        <v>12</v>
      </c>
      <c r="D7507" t="s">
        <v>25</v>
      </c>
      <c r="E7507" s="21">
        <v>45999.522581516198</v>
      </c>
      <c r="F7507" t="s">
        <v>115</v>
      </c>
      <c r="G7507" t="s">
        <v>115</v>
      </c>
      <c r="H7507" t="s">
        <v>79</v>
      </c>
      <c r="I7507" t="s">
        <v>79</v>
      </c>
      <c r="J7507" t="s">
        <v>99</v>
      </c>
      <c r="K7507" t="s">
        <v>99</v>
      </c>
      <c r="L7507" t="s">
        <v>33</v>
      </c>
      <c r="M7507" t="s">
        <v>33</v>
      </c>
      <c r="N7507" t="s">
        <v>33</v>
      </c>
      <c r="O7507" t="s">
        <v>11649</v>
      </c>
      <c r="P7507" t="s">
        <v>21028</v>
      </c>
      <c r="Q7507" t="s">
        <v>21029</v>
      </c>
      <c r="S7507" t="s">
        <v>21030</v>
      </c>
      <c r="T7507" s="4">
        <v>1150</v>
      </c>
      <c r="U7507" s="4">
        <v>8</v>
      </c>
      <c r="V7507" s="3">
        <v>1</v>
      </c>
      <c r="W7507" t="s">
        <v>208</v>
      </c>
      <c r="X7507" t="s">
        <v>20456</v>
      </c>
      <c r="Y7507">
        <v>225</v>
      </c>
      <c r="Z7507" s="14">
        <v>1</v>
      </c>
      <c r="AA7507" s="14"/>
      <c r="AB7507" s="14"/>
      <c r="AC7507" s="14"/>
      <c r="AD7507" s="14"/>
      <c r="AE7507" s="14"/>
      <c r="AF7507" s="14"/>
      <c r="AG7507" s="14"/>
      <c r="AH7507" s="14"/>
      <c r="AI7507" s="14"/>
      <c r="AJ7507" s="14"/>
      <c r="AK7507" s="14"/>
      <c r="AL7507" s="14"/>
      <c r="AM7507" s="14"/>
      <c r="AN7507" s="14">
        <v>1</v>
      </c>
      <c r="AO7507" s="14">
        <v>2</v>
      </c>
      <c r="AP7507" s="14">
        <v>1</v>
      </c>
      <c r="AQ7507" s="14"/>
      <c r="AR7507" s="14"/>
      <c r="AS7507" s="14"/>
      <c r="AT7507" s="14">
        <v>1</v>
      </c>
      <c r="AU7507" s="14">
        <v>1</v>
      </c>
      <c r="AV7507" s="14"/>
      <c r="AW7507" s="14"/>
      <c r="AX7507" s="14"/>
      <c r="AY7507" s="14"/>
      <c r="AZ7507" s="14"/>
      <c r="BA7507" s="14">
        <v>1</v>
      </c>
      <c r="BB7507" s="14"/>
      <c r="BC7507" s="14"/>
      <c r="BD7507" s="14"/>
      <c r="BE7507" s="14"/>
      <c r="BF7507" s="14"/>
      <c r="BG7507" s="14"/>
      <c r="BH7507" s="14"/>
      <c r="BI7507" s="14"/>
    </row>
    <row r="7508" spans="1:61" x14ac:dyDescent="0.25">
      <c r="A7508">
        <v>7507</v>
      </c>
      <c r="B7508" s="3">
        <v>2025</v>
      </c>
      <c r="C7508" s="3">
        <v>12</v>
      </c>
      <c r="D7508" t="s">
        <v>25</v>
      </c>
      <c r="E7508" s="21">
        <v>45999.532851539348</v>
      </c>
      <c r="F7508" t="s">
        <v>115</v>
      </c>
      <c r="G7508" t="s">
        <v>115</v>
      </c>
      <c r="H7508" t="s">
        <v>79</v>
      </c>
      <c r="I7508" t="s">
        <v>79</v>
      </c>
      <c r="J7508" t="s">
        <v>97</v>
      </c>
      <c r="K7508" t="s">
        <v>97</v>
      </c>
      <c r="L7508" t="s">
        <v>34</v>
      </c>
      <c r="M7508" t="s">
        <v>34</v>
      </c>
      <c r="N7508" t="s">
        <v>633</v>
      </c>
      <c r="O7508" t="s">
        <v>11649</v>
      </c>
      <c r="P7508" t="s">
        <v>21031</v>
      </c>
      <c r="Q7508" t="s">
        <v>21032</v>
      </c>
      <c r="S7508" t="s">
        <v>21033</v>
      </c>
      <c r="T7508" s="4">
        <v>1150</v>
      </c>
      <c r="U7508" s="4">
        <v>8</v>
      </c>
      <c r="V7508" s="3">
        <v>1</v>
      </c>
      <c r="W7508" t="s">
        <v>208</v>
      </c>
      <c r="X7508" t="s">
        <v>20456</v>
      </c>
      <c r="Y7508">
        <v>226</v>
      </c>
      <c r="Z7508" s="14">
        <v>1</v>
      </c>
      <c r="AA7508" s="14"/>
      <c r="AB7508" s="14"/>
      <c r="AC7508" s="14"/>
      <c r="AD7508" s="14"/>
      <c r="AE7508" s="14"/>
      <c r="AF7508" s="14"/>
      <c r="AG7508" s="14"/>
      <c r="AH7508" s="14"/>
      <c r="AI7508" s="14"/>
      <c r="AJ7508" s="14"/>
      <c r="AK7508" s="14"/>
      <c r="AL7508" s="14"/>
      <c r="AM7508" s="14"/>
      <c r="AN7508" s="14">
        <v>1</v>
      </c>
      <c r="AO7508" s="14">
        <v>2</v>
      </c>
      <c r="AP7508" s="14">
        <v>1</v>
      </c>
      <c r="AQ7508" s="14"/>
      <c r="AR7508" s="14"/>
      <c r="AS7508" s="14"/>
      <c r="AT7508" s="14">
        <v>1</v>
      </c>
      <c r="AU7508" s="14">
        <v>1</v>
      </c>
      <c r="AV7508" s="14"/>
      <c r="AW7508" s="14"/>
      <c r="AX7508" s="14"/>
      <c r="AY7508" s="14"/>
      <c r="AZ7508" s="14"/>
      <c r="BA7508" s="14">
        <v>1</v>
      </c>
      <c r="BB7508" s="14"/>
      <c r="BC7508" s="14"/>
      <c r="BD7508" s="14"/>
      <c r="BE7508" s="14"/>
      <c r="BF7508" s="14"/>
      <c r="BG7508" s="14"/>
      <c r="BH7508" s="14"/>
      <c r="BI7508" s="14"/>
    </row>
    <row r="7509" spans="1:61" x14ac:dyDescent="0.25">
      <c r="A7509">
        <v>7508</v>
      </c>
      <c r="B7509" s="3">
        <v>2025</v>
      </c>
      <c r="C7509" s="3">
        <v>12</v>
      </c>
      <c r="D7509" t="s">
        <v>25</v>
      </c>
      <c r="E7509" s="21">
        <v>45999.568947291657</v>
      </c>
      <c r="F7509" t="s">
        <v>113</v>
      </c>
      <c r="G7509" t="s">
        <v>113</v>
      </c>
      <c r="H7509" t="s">
        <v>78</v>
      </c>
      <c r="I7509" t="s">
        <v>78</v>
      </c>
      <c r="J7509" t="s">
        <v>99</v>
      </c>
      <c r="K7509" t="s">
        <v>99</v>
      </c>
      <c r="L7509" t="s">
        <v>32</v>
      </c>
      <c r="M7509" t="s">
        <v>32</v>
      </c>
      <c r="N7509" t="s">
        <v>19517</v>
      </c>
      <c r="O7509" t="s">
        <v>11649</v>
      </c>
      <c r="P7509" t="s">
        <v>21034</v>
      </c>
      <c r="Q7509" t="s">
        <v>21035</v>
      </c>
      <c r="S7509" t="s">
        <v>21036</v>
      </c>
      <c r="T7509" s="4">
        <v>1150</v>
      </c>
      <c r="U7509" s="4">
        <v>8</v>
      </c>
      <c r="V7509" s="3">
        <v>1</v>
      </c>
      <c r="W7509" t="s">
        <v>208</v>
      </c>
      <c r="X7509" t="s">
        <v>20456</v>
      </c>
      <c r="Y7509">
        <v>227</v>
      </c>
      <c r="Z7509" s="14">
        <v>1</v>
      </c>
      <c r="AA7509" s="14"/>
      <c r="AB7509" s="14"/>
      <c r="AC7509" s="14"/>
      <c r="AD7509" s="14"/>
      <c r="AE7509" s="14"/>
      <c r="AF7509" s="14"/>
      <c r="AG7509" s="14"/>
      <c r="AH7509" s="14"/>
      <c r="AI7509" s="14"/>
      <c r="AJ7509" s="14"/>
      <c r="AK7509" s="14"/>
      <c r="AL7509" s="14"/>
      <c r="AM7509" s="14"/>
      <c r="AN7509" s="14">
        <v>1</v>
      </c>
      <c r="AO7509" s="14">
        <v>2</v>
      </c>
      <c r="AP7509" s="14">
        <v>1</v>
      </c>
      <c r="AQ7509" s="14"/>
      <c r="AR7509" s="14"/>
      <c r="AS7509" s="14"/>
      <c r="AT7509" s="14">
        <v>1</v>
      </c>
      <c r="AU7509" s="14">
        <v>1</v>
      </c>
      <c r="AV7509" s="14"/>
      <c r="AW7509" s="14"/>
      <c r="AX7509" s="14"/>
      <c r="AY7509" s="14"/>
      <c r="AZ7509" s="14"/>
      <c r="BA7509" s="14">
        <v>1</v>
      </c>
      <c r="BB7509" s="14"/>
      <c r="BC7509" s="14"/>
      <c r="BD7509" s="14"/>
      <c r="BE7509" s="14"/>
      <c r="BF7509" s="14"/>
      <c r="BG7509" s="14"/>
      <c r="BH7509" s="14"/>
      <c r="BI7509" s="14"/>
    </row>
    <row r="7510" spans="1:61" x14ac:dyDescent="0.25">
      <c r="A7510">
        <v>7509</v>
      </c>
      <c r="B7510" s="3">
        <v>2025</v>
      </c>
      <c r="C7510" s="3">
        <v>12</v>
      </c>
      <c r="D7510" t="s">
        <v>25</v>
      </c>
      <c r="E7510" s="21">
        <v>45999.571518020843</v>
      </c>
      <c r="F7510" t="s">
        <v>113</v>
      </c>
      <c r="G7510" t="s">
        <v>113</v>
      </c>
      <c r="H7510" t="s">
        <v>78</v>
      </c>
      <c r="I7510" t="s">
        <v>78</v>
      </c>
      <c r="J7510" t="s">
        <v>97</v>
      </c>
      <c r="K7510" t="s">
        <v>97</v>
      </c>
      <c r="L7510" t="s">
        <v>38</v>
      </c>
      <c r="M7510" t="s">
        <v>38</v>
      </c>
      <c r="N7510" t="s">
        <v>542</v>
      </c>
      <c r="O7510" t="s">
        <v>11649</v>
      </c>
      <c r="P7510" t="s">
        <v>5884</v>
      </c>
      <c r="Q7510" t="s">
        <v>21037</v>
      </c>
      <c r="S7510" t="s">
        <v>21038</v>
      </c>
      <c r="T7510" s="4">
        <v>1150</v>
      </c>
      <c r="U7510" s="4">
        <v>8</v>
      </c>
      <c r="V7510" s="3">
        <v>1</v>
      </c>
      <c r="W7510" t="s">
        <v>208</v>
      </c>
      <c r="X7510" t="s">
        <v>20456</v>
      </c>
      <c r="Y7510">
        <v>228</v>
      </c>
      <c r="Z7510" s="14">
        <v>1</v>
      </c>
      <c r="AA7510" s="14"/>
      <c r="AB7510" s="14"/>
      <c r="AC7510" s="14"/>
      <c r="AD7510" s="14"/>
      <c r="AE7510" s="14"/>
      <c r="AF7510" s="14"/>
      <c r="AG7510" s="14"/>
      <c r="AH7510" s="14"/>
      <c r="AI7510" s="14"/>
      <c r="AJ7510" s="14"/>
      <c r="AK7510" s="14"/>
      <c r="AL7510" s="14"/>
      <c r="AM7510" s="14"/>
      <c r="AN7510" s="14">
        <v>1</v>
      </c>
      <c r="AO7510" s="14">
        <v>2</v>
      </c>
      <c r="AP7510" s="14">
        <v>1</v>
      </c>
      <c r="AQ7510" s="14"/>
      <c r="AR7510" s="14"/>
      <c r="AS7510" s="14"/>
      <c r="AT7510" s="14">
        <v>1</v>
      </c>
      <c r="AU7510" s="14">
        <v>1</v>
      </c>
      <c r="AV7510" s="14"/>
      <c r="AW7510" s="14"/>
      <c r="AX7510" s="14"/>
      <c r="AY7510" s="14"/>
      <c r="AZ7510" s="14"/>
      <c r="BA7510" s="14">
        <v>1</v>
      </c>
      <c r="BB7510" s="14"/>
      <c r="BC7510" s="14"/>
      <c r="BD7510" s="14"/>
      <c r="BE7510" s="14"/>
      <c r="BF7510" s="14"/>
      <c r="BG7510" s="14"/>
      <c r="BH7510" s="14"/>
      <c r="BI7510" s="14"/>
    </row>
    <row r="7511" spans="1:61" x14ac:dyDescent="0.25">
      <c r="A7511">
        <v>7510</v>
      </c>
      <c r="B7511" s="3">
        <v>2025</v>
      </c>
      <c r="C7511" s="3">
        <v>12</v>
      </c>
      <c r="D7511" t="s">
        <v>25</v>
      </c>
      <c r="E7511" s="21">
        <v>45999.573104814823</v>
      </c>
      <c r="F7511" t="s">
        <v>115</v>
      </c>
      <c r="G7511" t="s">
        <v>115</v>
      </c>
      <c r="H7511" t="s">
        <v>79</v>
      </c>
      <c r="I7511" t="s">
        <v>79</v>
      </c>
      <c r="J7511" t="s">
        <v>97</v>
      </c>
      <c r="K7511" t="s">
        <v>97</v>
      </c>
      <c r="L7511" t="s">
        <v>37</v>
      </c>
      <c r="M7511" t="s">
        <v>37</v>
      </c>
      <c r="N7511" t="s">
        <v>689</v>
      </c>
      <c r="O7511" t="s">
        <v>11649</v>
      </c>
      <c r="P7511" t="s">
        <v>19865</v>
      </c>
      <c r="Q7511" t="s">
        <v>21039</v>
      </c>
      <c r="R7511" t="s">
        <v>21040</v>
      </c>
      <c r="S7511" t="s">
        <v>21041</v>
      </c>
      <c r="T7511" s="4">
        <v>1150</v>
      </c>
      <c r="U7511" s="4">
        <v>8</v>
      </c>
      <c r="V7511" s="3">
        <v>1</v>
      </c>
      <c r="W7511" t="s">
        <v>208</v>
      </c>
      <c r="X7511" t="s">
        <v>20456</v>
      </c>
      <c r="Y7511">
        <v>229</v>
      </c>
      <c r="Z7511" s="14">
        <v>1</v>
      </c>
      <c r="AA7511" s="14"/>
      <c r="AB7511" s="14"/>
      <c r="AC7511" s="14"/>
      <c r="AD7511" s="14"/>
      <c r="AE7511" s="14"/>
      <c r="AF7511" s="14"/>
      <c r="AG7511" s="14"/>
      <c r="AH7511" s="14"/>
      <c r="AI7511" s="14"/>
      <c r="AJ7511" s="14"/>
      <c r="AK7511" s="14"/>
      <c r="AL7511" s="14"/>
      <c r="AM7511" s="14"/>
      <c r="AN7511" s="14">
        <v>1</v>
      </c>
      <c r="AO7511" s="14">
        <v>2</v>
      </c>
      <c r="AP7511" s="14">
        <v>1</v>
      </c>
      <c r="AQ7511" s="14"/>
      <c r="AR7511" s="14"/>
      <c r="AS7511" s="14"/>
      <c r="AT7511" s="14">
        <v>1</v>
      </c>
      <c r="AU7511" s="14">
        <v>1</v>
      </c>
      <c r="AV7511" s="14"/>
      <c r="AW7511" s="14"/>
      <c r="AX7511" s="14"/>
      <c r="AY7511" s="14"/>
      <c r="AZ7511" s="14"/>
      <c r="BA7511" s="14">
        <v>1</v>
      </c>
      <c r="BB7511" s="14"/>
      <c r="BC7511" s="14"/>
      <c r="BD7511" s="14"/>
      <c r="BE7511" s="14"/>
      <c r="BF7511" s="14"/>
      <c r="BG7511" s="14"/>
      <c r="BH7511" s="14"/>
      <c r="BI7511" s="14"/>
    </row>
    <row r="7512" spans="1:61" x14ac:dyDescent="0.25">
      <c r="A7512">
        <v>7511</v>
      </c>
      <c r="B7512" s="3">
        <v>2025</v>
      </c>
      <c r="C7512" s="3">
        <v>12</v>
      </c>
      <c r="D7512" t="s">
        <v>25</v>
      </c>
      <c r="E7512" s="21">
        <v>45999.573209074071</v>
      </c>
      <c r="F7512" t="s">
        <v>113</v>
      </c>
      <c r="G7512" t="s">
        <v>113</v>
      </c>
      <c r="H7512" t="s">
        <v>78</v>
      </c>
      <c r="I7512" t="s">
        <v>78</v>
      </c>
      <c r="J7512" t="s">
        <v>99</v>
      </c>
      <c r="K7512" t="s">
        <v>99</v>
      </c>
      <c r="L7512" t="s">
        <v>32</v>
      </c>
      <c r="M7512" t="s">
        <v>32</v>
      </c>
      <c r="N7512" t="s">
        <v>1231</v>
      </c>
      <c r="O7512" t="s">
        <v>11649</v>
      </c>
      <c r="P7512" t="s">
        <v>7382</v>
      </c>
      <c r="Q7512" t="s">
        <v>21042</v>
      </c>
      <c r="S7512" t="s">
        <v>21043</v>
      </c>
      <c r="T7512" s="4">
        <v>1200</v>
      </c>
      <c r="U7512" s="4">
        <v>10</v>
      </c>
      <c r="V7512" s="3">
        <v>1</v>
      </c>
      <c r="W7512" t="s">
        <v>208</v>
      </c>
      <c r="X7512" t="s">
        <v>20456</v>
      </c>
      <c r="Y7512">
        <v>230</v>
      </c>
      <c r="Z7512" s="14"/>
      <c r="AA7512" s="14"/>
      <c r="AB7512" s="14"/>
      <c r="AC7512" s="14"/>
      <c r="AD7512" s="14"/>
      <c r="AE7512" s="14"/>
      <c r="AF7512" s="14"/>
      <c r="AG7512" s="14"/>
      <c r="AH7512" s="14"/>
      <c r="AI7512" s="14"/>
      <c r="AJ7512" s="14"/>
      <c r="AK7512" s="14"/>
      <c r="AL7512" s="14"/>
      <c r="AM7512" s="14"/>
      <c r="AN7512" s="14">
        <v>2</v>
      </c>
      <c r="AO7512" s="14">
        <v>2</v>
      </c>
      <c r="AP7512" s="14">
        <v>2</v>
      </c>
      <c r="AQ7512" s="14"/>
      <c r="AR7512" s="14"/>
      <c r="AS7512" s="14"/>
      <c r="AT7512" s="14"/>
      <c r="AU7512" s="14">
        <v>2</v>
      </c>
      <c r="AV7512" s="14"/>
      <c r="AW7512" s="14"/>
      <c r="AX7512" s="14"/>
      <c r="AY7512" s="14"/>
      <c r="AZ7512" s="14"/>
      <c r="BA7512" s="14"/>
      <c r="BB7512" s="14"/>
      <c r="BC7512" s="14">
        <v>2</v>
      </c>
      <c r="BD7512" s="14"/>
      <c r="BE7512" s="14"/>
      <c r="BF7512" s="14"/>
      <c r="BG7512" s="14"/>
      <c r="BH7512" s="14"/>
      <c r="BI7512" s="14"/>
    </row>
    <row r="7513" spans="1:61" x14ac:dyDescent="0.25">
      <c r="A7513">
        <v>7512</v>
      </c>
      <c r="B7513" s="3">
        <v>2025</v>
      </c>
      <c r="C7513" s="3">
        <v>12</v>
      </c>
      <c r="D7513" t="s">
        <v>25</v>
      </c>
      <c r="E7513" s="21">
        <v>45999.585251562501</v>
      </c>
      <c r="F7513" t="s">
        <v>113</v>
      </c>
      <c r="G7513" t="s">
        <v>113</v>
      </c>
      <c r="H7513" t="s">
        <v>78</v>
      </c>
      <c r="I7513" t="s">
        <v>78</v>
      </c>
      <c r="J7513" t="s">
        <v>99</v>
      </c>
      <c r="K7513" t="s">
        <v>99</v>
      </c>
      <c r="L7513" t="s">
        <v>32</v>
      </c>
      <c r="M7513" t="s">
        <v>32</v>
      </c>
      <c r="N7513" t="s">
        <v>15036</v>
      </c>
      <c r="O7513" t="s">
        <v>11649</v>
      </c>
      <c r="P7513" t="s">
        <v>10447</v>
      </c>
      <c r="Q7513" t="s">
        <v>10449</v>
      </c>
      <c r="R7513" t="s">
        <v>10448</v>
      </c>
      <c r="S7513" t="s">
        <v>21044</v>
      </c>
      <c r="T7513" s="4">
        <v>1150</v>
      </c>
      <c r="U7513" s="4">
        <v>8</v>
      </c>
      <c r="V7513" s="3">
        <v>1</v>
      </c>
      <c r="W7513" t="s">
        <v>208</v>
      </c>
      <c r="X7513" t="s">
        <v>20456</v>
      </c>
      <c r="Y7513">
        <v>231</v>
      </c>
      <c r="Z7513" s="14">
        <v>1</v>
      </c>
      <c r="AA7513" s="14"/>
      <c r="AB7513" s="14"/>
      <c r="AC7513" s="14"/>
      <c r="AD7513" s="14"/>
      <c r="AE7513" s="14"/>
      <c r="AF7513" s="14"/>
      <c r="AG7513" s="14"/>
      <c r="AH7513" s="14"/>
      <c r="AI7513" s="14"/>
      <c r="AJ7513" s="14"/>
      <c r="AK7513" s="14"/>
      <c r="AL7513" s="14"/>
      <c r="AM7513" s="14"/>
      <c r="AN7513" s="14">
        <v>1</v>
      </c>
      <c r="AO7513" s="14">
        <v>2</v>
      </c>
      <c r="AP7513" s="14">
        <v>1</v>
      </c>
      <c r="AQ7513" s="14"/>
      <c r="AR7513" s="14"/>
      <c r="AS7513" s="14"/>
      <c r="AT7513" s="14">
        <v>1</v>
      </c>
      <c r="AU7513" s="14">
        <v>1</v>
      </c>
      <c r="AV7513" s="14"/>
      <c r="AW7513" s="14"/>
      <c r="AX7513" s="14"/>
      <c r="AY7513" s="14"/>
      <c r="AZ7513" s="14"/>
      <c r="BA7513" s="14">
        <v>1</v>
      </c>
      <c r="BB7513" s="14"/>
      <c r="BC7513" s="14"/>
      <c r="BD7513" s="14"/>
      <c r="BE7513" s="14"/>
      <c r="BF7513" s="14"/>
      <c r="BG7513" s="14"/>
      <c r="BH7513" s="14"/>
      <c r="BI7513" s="14"/>
    </row>
    <row r="7514" spans="1:61" x14ac:dyDescent="0.25">
      <c r="A7514">
        <v>7513</v>
      </c>
      <c r="B7514" s="3">
        <v>2025</v>
      </c>
      <c r="C7514" s="3">
        <v>12</v>
      </c>
      <c r="D7514" t="s">
        <v>25</v>
      </c>
      <c r="E7514" s="21">
        <v>45999.624394872677</v>
      </c>
      <c r="F7514" t="s">
        <v>110</v>
      </c>
      <c r="G7514" t="s">
        <v>110</v>
      </c>
      <c r="H7514" t="s">
        <v>78</v>
      </c>
      <c r="I7514" t="s">
        <v>78</v>
      </c>
      <c r="J7514" t="s">
        <v>99</v>
      </c>
      <c r="K7514" t="s">
        <v>99</v>
      </c>
      <c r="L7514" t="s">
        <v>32</v>
      </c>
      <c r="M7514" t="s">
        <v>32</v>
      </c>
      <c r="N7514" t="s">
        <v>3854</v>
      </c>
      <c r="O7514" t="s">
        <v>11649</v>
      </c>
      <c r="P7514" t="s">
        <v>1882</v>
      </c>
      <c r="Q7514" t="s">
        <v>21045</v>
      </c>
      <c r="R7514" t="s">
        <v>21046</v>
      </c>
      <c r="S7514" t="s">
        <v>21047</v>
      </c>
      <c r="T7514" s="4">
        <v>1150</v>
      </c>
      <c r="U7514" s="4">
        <v>8</v>
      </c>
      <c r="V7514" s="3">
        <v>1</v>
      </c>
      <c r="W7514" t="s">
        <v>208</v>
      </c>
      <c r="X7514" t="s">
        <v>20456</v>
      </c>
      <c r="Y7514">
        <v>232</v>
      </c>
      <c r="Z7514" s="14">
        <v>1</v>
      </c>
      <c r="AA7514" s="14"/>
      <c r="AB7514" s="14"/>
      <c r="AC7514" s="14"/>
      <c r="AD7514" s="14"/>
      <c r="AE7514" s="14"/>
      <c r="AF7514" s="14"/>
      <c r="AG7514" s="14"/>
      <c r="AH7514" s="14"/>
      <c r="AI7514" s="14"/>
      <c r="AJ7514" s="14">
        <v>1</v>
      </c>
      <c r="AK7514" s="14"/>
      <c r="AL7514" s="14"/>
      <c r="AM7514" s="14"/>
      <c r="AN7514" s="14">
        <v>1</v>
      </c>
      <c r="AO7514" s="14">
        <v>1</v>
      </c>
      <c r="AP7514" s="14">
        <v>1</v>
      </c>
      <c r="AQ7514" s="14"/>
      <c r="AR7514" s="14"/>
      <c r="AS7514" s="14"/>
      <c r="AT7514" s="14">
        <v>1</v>
      </c>
      <c r="AU7514" s="14">
        <v>1</v>
      </c>
      <c r="AV7514" s="14"/>
      <c r="AW7514" s="14"/>
      <c r="AX7514" s="14"/>
      <c r="AY7514" s="14"/>
      <c r="AZ7514" s="14"/>
      <c r="BA7514" s="14">
        <v>1</v>
      </c>
      <c r="BB7514" s="14"/>
      <c r="BC7514" s="14"/>
      <c r="BD7514" s="14"/>
      <c r="BE7514" s="14"/>
      <c r="BF7514" s="14"/>
      <c r="BG7514" s="14"/>
      <c r="BH7514" s="14"/>
      <c r="BI7514" s="14"/>
    </row>
    <row r="7515" spans="1:61" x14ac:dyDescent="0.25">
      <c r="A7515">
        <v>7514</v>
      </c>
      <c r="B7515" s="3">
        <v>2025</v>
      </c>
      <c r="C7515" s="3">
        <v>12</v>
      </c>
      <c r="D7515" t="s">
        <v>25</v>
      </c>
      <c r="E7515" s="21">
        <v>45999.640582372682</v>
      </c>
      <c r="F7515" t="s">
        <v>115</v>
      </c>
      <c r="G7515" t="s">
        <v>115</v>
      </c>
      <c r="H7515" t="s">
        <v>78</v>
      </c>
      <c r="I7515" t="s">
        <v>78</v>
      </c>
      <c r="J7515" t="s">
        <v>100</v>
      </c>
      <c r="K7515" t="s">
        <v>100</v>
      </c>
      <c r="L7515" t="s">
        <v>34</v>
      </c>
      <c r="M7515" t="s">
        <v>34</v>
      </c>
      <c r="N7515" t="s">
        <v>1398</v>
      </c>
      <c r="O7515" t="s">
        <v>11649</v>
      </c>
      <c r="P7515" t="s">
        <v>19761</v>
      </c>
      <c r="Q7515" t="s">
        <v>19762</v>
      </c>
      <c r="R7515" t="s">
        <v>19763</v>
      </c>
      <c r="S7515" t="s">
        <v>20363</v>
      </c>
      <c r="T7515" s="4">
        <v>920</v>
      </c>
      <c r="U7515" s="4">
        <v>6</v>
      </c>
      <c r="V7515" s="3">
        <v>1</v>
      </c>
      <c r="W7515" t="s">
        <v>208</v>
      </c>
      <c r="X7515" t="s">
        <v>20456</v>
      </c>
      <c r="Y7515">
        <v>233</v>
      </c>
      <c r="Z7515" s="14"/>
      <c r="AA7515" s="14">
        <v>2</v>
      </c>
      <c r="AB7515" s="14"/>
      <c r="AC7515" s="14"/>
      <c r="AD7515" s="14"/>
      <c r="AE7515" s="14"/>
      <c r="AF7515" s="14"/>
      <c r="AG7515" s="14"/>
      <c r="AH7515" s="14"/>
      <c r="AI7515" s="14"/>
      <c r="AJ7515" s="14"/>
      <c r="AK7515" s="14"/>
      <c r="AL7515" s="14"/>
      <c r="AM7515" s="14"/>
      <c r="AN7515" s="14">
        <v>2</v>
      </c>
      <c r="AO7515" s="14"/>
      <c r="AP7515" s="14"/>
      <c r="AQ7515" s="14"/>
      <c r="AR7515" s="14"/>
      <c r="AS7515" s="14"/>
      <c r="AT7515" s="14"/>
      <c r="AU7515" s="14">
        <v>2</v>
      </c>
      <c r="AV7515" s="14"/>
      <c r="AW7515" s="14"/>
      <c r="AX7515" s="14"/>
      <c r="AY7515" s="14"/>
      <c r="AZ7515" s="14"/>
      <c r="BA7515" s="14"/>
      <c r="BB7515" s="14"/>
      <c r="BC7515" s="14"/>
      <c r="BD7515" s="14"/>
      <c r="BE7515" s="14"/>
      <c r="BF7515" s="14"/>
      <c r="BG7515" s="14"/>
      <c r="BH7515" s="14"/>
      <c r="BI7515" s="14"/>
    </row>
    <row r="7516" spans="1:61" x14ac:dyDescent="0.25">
      <c r="A7516">
        <v>7515</v>
      </c>
      <c r="B7516" s="3">
        <v>2025</v>
      </c>
      <c r="C7516" s="3">
        <v>12</v>
      </c>
      <c r="D7516" t="s">
        <v>25</v>
      </c>
      <c r="E7516" s="21">
        <v>45999.699454270827</v>
      </c>
      <c r="F7516" t="s">
        <v>115</v>
      </c>
      <c r="G7516" t="s">
        <v>115</v>
      </c>
      <c r="H7516" t="s">
        <v>78</v>
      </c>
      <c r="I7516" t="s">
        <v>78</v>
      </c>
      <c r="J7516" t="s">
        <v>97</v>
      </c>
      <c r="K7516" t="s">
        <v>97</v>
      </c>
      <c r="L7516" t="s">
        <v>36</v>
      </c>
      <c r="M7516" t="s">
        <v>36</v>
      </c>
      <c r="N7516" t="s">
        <v>70</v>
      </c>
      <c r="O7516" t="s">
        <v>11649</v>
      </c>
      <c r="P7516" t="s">
        <v>21048</v>
      </c>
      <c r="Q7516" t="s">
        <v>21049</v>
      </c>
      <c r="S7516" t="s">
        <v>21050</v>
      </c>
      <c r="T7516" s="4">
        <v>1110</v>
      </c>
      <c r="U7516" s="4">
        <v>8</v>
      </c>
      <c r="V7516" s="3">
        <v>1</v>
      </c>
      <c r="W7516" t="s">
        <v>208</v>
      </c>
      <c r="X7516" t="s">
        <v>20456</v>
      </c>
      <c r="Y7516">
        <v>234</v>
      </c>
      <c r="Z7516" s="14">
        <v>2</v>
      </c>
      <c r="AA7516" s="14"/>
      <c r="AB7516" s="14"/>
      <c r="AC7516" s="14"/>
      <c r="AD7516" s="14"/>
      <c r="AE7516" s="14"/>
      <c r="AF7516" s="14"/>
      <c r="AG7516" s="14"/>
      <c r="AH7516" s="14"/>
      <c r="AI7516" s="14"/>
      <c r="AJ7516" s="14"/>
      <c r="AK7516" s="14"/>
      <c r="AL7516" s="14"/>
      <c r="AM7516" s="14"/>
      <c r="AN7516" s="14">
        <v>2</v>
      </c>
      <c r="AO7516" s="14">
        <v>2</v>
      </c>
      <c r="AP7516" s="14">
        <v>2</v>
      </c>
      <c r="AQ7516" s="14"/>
      <c r="AR7516" s="14"/>
      <c r="AS7516" s="14"/>
      <c r="AT7516" s="14"/>
      <c r="AU7516" s="14"/>
      <c r="AV7516" s="14"/>
      <c r="AW7516" s="14"/>
      <c r="AX7516" s="14"/>
      <c r="AY7516" s="14"/>
      <c r="AZ7516" s="14"/>
      <c r="BA7516" s="14"/>
      <c r="BB7516" s="14"/>
      <c r="BC7516" s="14"/>
      <c r="BD7516" s="14"/>
      <c r="BE7516" s="14"/>
      <c r="BF7516" s="14"/>
      <c r="BG7516" s="14"/>
      <c r="BH7516" s="14"/>
      <c r="BI7516" s="14"/>
    </row>
    <row r="7517" spans="1:61" x14ac:dyDescent="0.25">
      <c r="A7517">
        <v>7516</v>
      </c>
      <c r="B7517" s="3">
        <v>2025</v>
      </c>
      <c r="C7517" s="3">
        <v>12</v>
      </c>
      <c r="D7517" t="s">
        <v>25</v>
      </c>
      <c r="E7517" s="21">
        <v>45999.777135694443</v>
      </c>
      <c r="F7517" t="s">
        <v>115</v>
      </c>
      <c r="G7517" t="s">
        <v>115</v>
      </c>
      <c r="H7517" t="s">
        <v>78</v>
      </c>
      <c r="I7517" t="s">
        <v>78</v>
      </c>
      <c r="J7517" t="s">
        <v>99</v>
      </c>
      <c r="K7517" t="s">
        <v>99</v>
      </c>
      <c r="L7517" t="s">
        <v>33</v>
      </c>
      <c r="M7517" t="s">
        <v>33</v>
      </c>
      <c r="N7517" t="s">
        <v>830</v>
      </c>
      <c r="O7517" t="s">
        <v>11649</v>
      </c>
      <c r="P7517" t="s">
        <v>21051</v>
      </c>
      <c r="Q7517" t="s">
        <v>21052</v>
      </c>
      <c r="S7517" t="s">
        <v>21053</v>
      </c>
      <c r="T7517" s="4">
        <v>2050</v>
      </c>
      <c r="U7517" s="4">
        <v>10</v>
      </c>
      <c r="V7517" s="3">
        <v>1</v>
      </c>
      <c r="W7517" t="s">
        <v>208</v>
      </c>
      <c r="X7517" t="s">
        <v>20456</v>
      </c>
      <c r="Y7517">
        <v>235</v>
      </c>
      <c r="Z7517" s="14"/>
      <c r="AA7517" s="14">
        <v>4</v>
      </c>
      <c r="AB7517" s="14">
        <v>4</v>
      </c>
      <c r="AC7517" s="14"/>
      <c r="AD7517" s="14"/>
      <c r="AE7517" s="14"/>
      <c r="AF7517" s="14"/>
      <c r="AG7517" s="14"/>
      <c r="AH7517" s="14"/>
      <c r="AI7517" s="14"/>
      <c r="AJ7517" s="14"/>
      <c r="AK7517" s="14"/>
      <c r="AL7517" s="14">
        <v>2</v>
      </c>
      <c r="AM7517" s="14"/>
      <c r="AN7517" s="14"/>
      <c r="AO7517" s="14"/>
      <c r="AP7517" s="14"/>
      <c r="AQ7517" s="14"/>
      <c r="AR7517" s="14"/>
      <c r="AS7517" s="14"/>
      <c r="AT7517" s="14"/>
      <c r="AU7517" s="14"/>
      <c r="AV7517" s="14"/>
      <c r="AW7517" s="14"/>
      <c r="AX7517" s="14"/>
      <c r="AY7517" s="14"/>
      <c r="AZ7517" s="14"/>
      <c r="BA7517" s="14"/>
      <c r="BB7517" s="14"/>
      <c r="BC7517" s="14"/>
      <c r="BD7517" s="14"/>
      <c r="BE7517" s="14"/>
      <c r="BF7517" s="14"/>
      <c r="BG7517" s="14"/>
      <c r="BH7517" s="14"/>
      <c r="BI7517" s="14"/>
    </row>
    <row r="7518" spans="1:61" x14ac:dyDescent="0.25">
      <c r="A7518">
        <v>7517</v>
      </c>
      <c r="B7518" s="3">
        <v>2025</v>
      </c>
      <c r="C7518" s="3">
        <v>12</v>
      </c>
      <c r="D7518" t="s">
        <v>25</v>
      </c>
      <c r="E7518" s="21">
        <v>45999.824023425928</v>
      </c>
      <c r="F7518" t="s">
        <v>115</v>
      </c>
      <c r="G7518" t="s">
        <v>115</v>
      </c>
      <c r="H7518" t="s">
        <v>78</v>
      </c>
      <c r="I7518" t="s">
        <v>78</v>
      </c>
      <c r="J7518" t="s">
        <v>99</v>
      </c>
      <c r="K7518" t="s">
        <v>99</v>
      </c>
      <c r="L7518" t="s">
        <v>33</v>
      </c>
      <c r="M7518" t="s">
        <v>33</v>
      </c>
      <c r="N7518" t="s">
        <v>3735</v>
      </c>
      <c r="O7518" t="s">
        <v>11649</v>
      </c>
      <c r="P7518" t="s">
        <v>7284</v>
      </c>
      <c r="Q7518" t="s">
        <v>20729</v>
      </c>
      <c r="R7518" t="s">
        <v>20730</v>
      </c>
      <c r="S7518" t="s">
        <v>21054</v>
      </c>
      <c r="T7518" s="4">
        <v>1150</v>
      </c>
      <c r="U7518" s="4">
        <v>8</v>
      </c>
      <c r="V7518" s="3">
        <v>1</v>
      </c>
      <c r="W7518" t="s">
        <v>208</v>
      </c>
      <c r="X7518" t="s">
        <v>20456</v>
      </c>
      <c r="Y7518">
        <v>236</v>
      </c>
      <c r="Z7518" s="14">
        <v>1</v>
      </c>
      <c r="AA7518" s="14"/>
      <c r="AB7518" s="14"/>
      <c r="AC7518" s="14"/>
      <c r="AD7518" s="14"/>
      <c r="AE7518" s="14"/>
      <c r="AF7518" s="14"/>
      <c r="AG7518" s="14"/>
      <c r="AH7518" s="14"/>
      <c r="AI7518" s="14"/>
      <c r="AJ7518" s="14"/>
      <c r="AK7518" s="14"/>
      <c r="AL7518" s="14"/>
      <c r="AM7518" s="14"/>
      <c r="AN7518" s="14">
        <v>1</v>
      </c>
      <c r="AO7518" s="14">
        <v>2</v>
      </c>
      <c r="AP7518" s="14">
        <v>1</v>
      </c>
      <c r="AQ7518" s="14"/>
      <c r="AR7518" s="14"/>
      <c r="AS7518" s="14"/>
      <c r="AT7518" s="14">
        <v>1</v>
      </c>
      <c r="AU7518" s="14">
        <v>1</v>
      </c>
      <c r="AV7518" s="14"/>
      <c r="AW7518" s="14"/>
      <c r="AX7518" s="14"/>
      <c r="AY7518" s="14"/>
      <c r="AZ7518" s="14"/>
      <c r="BA7518" s="14">
        <v>1</v>
      </c>
      <c r="BB7518" s="14"/>
      <c r="BC7518" s="14"/>
      <c r="BD7518" s="14"/>
      <c r="BE7518" s="14"/>
      <c r="BF7518" s="14"/>
      <c r="BG7518" s="14"/>
      <c r="BH7518" s="14"/>
      <c r="BI7518" s="14"/>
    </row>
    <row r="7519" spans="1:61" x14ac:dyDescent="0.25">
      <c r="A7519">
        <v>7518</v>
      </c>
      <c r="B7519" s="3">
        <v>2025</v>
      </c>
      <c r="C7519" s="3">
        <v>12</v>
      </c>
      <c r="D7519" t="s">
        <v>25</v>
      </c>
      <c r="E7519" s="21">
        <v>45999.9259662037</v>
      </c>
      <c r="F7519" t="s">
        <v>111</v>
      </c>
      <c r="G7519" t="s">
        <v>111</v>
      </c>
      <c r="H7519" t="s">
        <v>78</v>
      </c>
      <c r="I7519" t="s">
        <v>78</v>
      </c>
      <c r="J7519" t="s">
        <v>8526</v>
      </c>
      <c r="K7519" t="s">
        <v>101</v>
      </c>
      <c r="L7519" t="s">
        <v>34</v>
      </c>
      <c r="M7519" t="s">
        <v>34</v>
      </c>
      <c r="N7519" t="s">
        <v>7069</v>
      </c>
      <c r="O7519" t="s">
        <v>11649</v>
      </c>
      <c r="P7519" t="s">
        <v>21055</v>
      </c>
      <c r="Q7519" t="s">
        <v>21056</v>
      </c>
      <c r="S7519" t="s">
        <v>7069</v>
      </c>
      <c r="T7519" s="4">
        <v>585</v>
      </c>
      <c r="U7519" s="4">
        <v>3</v>
      </c>
      <c r="V7519" s="3">
        <v>1</v>
      </c>
      <c r="W7519" t="s">
        <v>208</v>
      </c>
      <c r="X7519" t="s">
        <v>20456</v>
      </c>
      <c r="Y7519">
        <v>237</v>
      </c>
      <c r="Z7519" s="14">
        <v>2</v>
      </c>
      <c r="AA7519" s="14"/>
      <c r="AB7519" s="14"/>
      <c r="AC7519" s="14"/>
      <c r="AD7519" s="14"/>
      <c r="AE7519" s="14"/>
      <c r="AF7519" s="14"/>
      <c r="AG7519" s="14"/>
      <c r="AH7519" s="14"/>
      <c r="AI7519" s="14"/>
      <c r="AJ7519" s="14"/>
      <c r="AK7519" s="14">
        <v>1</v>
      </c>
      <c r="AL7519" s="14"/>
      <c r="AM7519" s="14"/>
      <c r="AN7519" s="14"/>
      <c r="AO7519" s="14"/>
      <c r="AP7519" s="14"/>
      <c r="AQ7519" s="14"/>
      <c r="AR7519" s="14"/>
      <c r="AS7519" s="14"/>
      <c r="AT7519" s="14"/>
      <c r="AU7519" s="14"/>
      <c r="AV7519" s="14"/>
      <c r="AW7519" s="14"/>
      <c r="AX7519" s="14"/>
      <c r="AY7519" s="14"/>
      <c r="AZ7519" s="14"/>
      <c r="BA7519" s="14"/>
      <c r="BB7519" s="14"/>
      <c r="BC7519" s="14"/>
      <c r="BD7519" s="14"/>
      <c r="BE7519" s="14"/>
      <c r="BF7519" s="14"/>
      <c r="BG7519" s="14"/>
      <c r="BH7519" s="14"/>
      <c r="BI7519" s="14"/>
    </row>
    <row r="7520" spans="1:61" x14ac:dyDescent="0.25">
      <c r="A7520">
        <v>7519</v>
      </c>
      <c r="B7520" s="3">
        <v>2025</v>
      </c>
      <c r="C7520" s="3">
        <v>12</v>
      </c>
      <c r="D7520" t="s">
        <v>25</v>
      </c>
      <c r="E7520" s="21">
        <v>45999.93647439815</v>
      </c>
      <c r="F7520" t="s">
        <v>115</v>
      </c>
      <c r="G7520" t="s">
        <v>115</v>
      </c>
      <c r="H7520" t="s">
        <v>78</v>
      </c>
      <c r="I7520" t="s">
        <v>78</v>
      </c>
      <c r="J7520" t="s">
        <v>8526</v>
      </c>
      <c r="K7520" t="s">
        <v>101</v>
      </c>
      <c r="L7520" t="s">
        <v>34</v>
      </c>
      <c r="M7520" t="s">
        <v>34</v>
      </c>
      <c r="N7520" t="s">
        <v>21057</v>
      </c>
      <c r="O7520" t="s">
        <v>11649</v>
      </c>
      <c r="P7520" t="s">
        <v>21058</v>
      </c>
      <c r="Q7520" t="s">
        <v>21059</v>
      </c>
      <c r="S7520" t="s">
        <v>2972</v>
      </c>
      <c r="T7520" s="4">
        <v>1355</v>
      </c>
      <c r="U7520" s="4">
        <v>8</v>
      </c>
      <c r="V7520" s="3">
        <v>1</v>
      </c>
      <c r="W7520" t="s">
        <v>208</v>
      </c>
      <c r="X7520" t="s">
        <v>20456</v>
      </c>
      <c r="Y7520">
        <v>238</v>
      </c>
      <c r="Z7520" s="14">
        <v>1</v>
      </c>
      <c r="AA7520" s="14">
        <v>1</v>
      </c>
      <c r="AB7520" s="14"/>
      <c r="AC7520" s="14"/>
      <c r="AD7520" s="14">
        <v>1</v>
      </c>
      <c r="AE7520" s="14"/>
      <c r="AF7520" s="14"/>
      <c r="AG7520" s="14"/>
      <c r="AH7520" s="14"/>
      <c r="AI7520" s="14"/>
      <c r="AJ7520" s="14"/>
      <c r="AK7520" s="14">
        <v>2</v>
      </c>
      <c r="AL7520" s="14"/>
      <c r="AM7520" s="14"/>
      <c r="AN7520" s="14">
        <v>1</v>
      </c>
      <c r="AO7520" s="14"/>
      <c r="AP7520" s="14">
        <v>1</v>
      </c>
      <c r="AQ7520" s="14"/>
      <c r="AR7520" s="14"/>
      <c r="AS7520" s="14"/>
      <c r="AT7520" s="14"/>
      <c r="AU7520" s="14"/>
      <c r="AV7520" s="14"/>
      <c r="AW7520" s="14"/>
      <c r="AX7520" s="14"/>
      <c r="AY7520" s="14"/>
      <c r="AZ7520" s="14"/>
      <c r="BA7520" s="14"/>
      <c r="BB7520" s="14"/>
      <c r="BC7520" s="14"/>
      <c r="BD7520" s="14"/>
      <c r="BE7520" s="14"/>
      <c r="BF7520" s="14"/>
      <c r="BG7520" s="14"/>
      <c r="BH7520" s="14">
        <v>1</v>
      </c>
      <c r="BI7520" s="14"/>
    </row>
    <row r="7521" spans="1:61" x14ac:dyDescent="0.25">
      <c r="A7521">
        <v>7520</v>
      </c>
      <c r="B7521" s="3">
        <v>2025</v>
      </c>
      <c r="C7521" s="3">
        <v>12</v>
      </c>
      <c r="D7521" t="s">
        <v>25</v>
      </c>
      <c r="E7521" s="21">
        <v>45999.96746900463</v>
      </c>
      <c r="F7521" t="s">
        <v>110</v>
      </c>
      <c r="G7521" t="s">
        <v>110</v>
      </c>
      <c r="H7521" t="s">
        <v>79</v>
      </c>
      <c r="I7521" t="s">
        <v>79</v>
      </c>
      <c r="J7521" t="s">
        <v>97</v>
      </c>
      <c r="K7521" t="s">
        <v>97</v>
      </c>
      <c r="L7521" t="s">
        <v>38</v>
      </c>
      <c r="M7521" t="s">
        <v>38</v>
      </c>
      <c r="N7521" t="s">
        <v>542</v>
      </c>
      <c r="O7521" t="s">
        <v>11649</v>
      </c>
      <c r="P7521" t="s">
        <v>12185</v>
      </c>
      <c r="Q7521" t="s">
        <v>16415</v>
      </c>
      <c r="S7521" t="s">
        <v>21060</v>
      </c>
      <c r="T7521" s="4">
        <v>1390</v>
      </c>
      <c r="U7521" s="4">
        <v>9</v>
      </c>
      <c r="V7521" s="3">
        <v>1</v>
      </c>
      <c r="W7521" t="s">
        <v>208</v>
      </c>
      <c r="X7521" t="s">
        <v>20456</v>
      </c>
      <c r="Y7521">
        <v>239</v>
      </c>
      <c r="Z7521" s="14">
        <v>1</v>
      </c>
      <c r="AA7521" s="14">
        <v>1</v>
      </c>
      <c r="AB7521" s="14"/>
      <c r="AC7521" s="14"/>
      <c r="AD7521" s="14"/>
      <c r="AE7521" s="14"/>
      <c r="AF7521" s="14"/>
      <c r="AG7521" s="14"/>
      <c r="AH7521" s="14"/>
      <c r="AI7521" s="14"/>
      <c r="AJ7521" s="14"/>
      <c r="AK7521" s="14"/>
      <c r="AL7521" s="14"/>
      <c r="AM7521" s="14"/>
      <c r="AN7521" s="14">
        <v>1</v>
      </c>
      <c r="AO7521" s="14">
        <v>2</v>
      </c>
      <c r="AP7521" s="14">
        <v>1</v>
      </c>
      <c r="AQ7521" s="14"/>
      <c r="AR7521" s="14"/>
      <c r="AS7521" s="14"/>
      <c r="AT7521" s="14">
        <v>1</v>
      </c>
      <c r="AU7521" s="14">
        <v>1</v>
      </c>
      <c r="AV7521" s="14"/>
      <c r="AW7521" s="14"/>
      <c r="AX7521" s="14"/>
      <c r="AY7521" s="14"/>
      <c r="AZ7521" s="14"/>
      <c r="BA7521" s="14">
        <v>1</v>
      </c>
      <c r="BB7521" s="14"/>
      <c r="BC7521" s="14"/>
      <c r="BD7521" s="14"/>
      <c r="BE7521" s="14"/>
      <c r="BF7521" s="14"/>
      <c r="BG7521" s="14"/>
      <c r="BH7521" s="14"/>
      <c r="BI7521" s="14"/>
    </row>
    <row r="7522" spans="1:61" x14ac:dyDescent="0.25">
      <c r="A7522">
        <v>7521</v>
      </c>
      <c r="B7522" s="3">
        <v>2025</v>
      </c>
      <c r="C7522" s="3">
        <v>12</v>
      </c>
      <c r="D7522" t="s">
        <v>25</v>
      </c>
      <c r="E7522" s="21">
        <v>45999.969864409723</v>
      </c>
      <c r="F7522" t="s">
        <v>110</v>
      </c>
      <c r="G7522" t="s">
        <v>110</v>
      </c>
      <c r="H7522" t="s">
        <v>79</v>
      </c>
      <c r="I7522" t="s">
        <v>79</v>
      </c>
      <c r="J7522" t="s">
        <v>99</v>
      </c>
      <c r="K7522" t="s">
        <v>99</v>
      </c>
      <c r="L7522" t="s">
        <v>32</v>
      </c>
      <c r="M7522" t="s">
        <v>32</v>
      </c>
      <c r="N7522" t="s">
        <v>2631</v>
      </c>
      <c r="O7522" t="s">
        <v>11649</v>
      </c>
      <c r="P7522" t="s">
        <v>21061</v>
      </c>
      <c r="Q7522" t="s">
        <v>21062</v>
      </c>
      <c r="S7522" t="s">
        <v>21063</v>
      </c>
      <c r="T7522" s="4">
        <v>1150</v>
      </c>
      <c r="U7522" s="4">
        <v>8</v>
      </c>
      <c r="V7522" s="3">
        <v>1</v>
      </c>
      <c r="W7522" t="s">
        <v>208</v>
      </c>
      <c r="X7522" t="s">
        <v>20456</v>
      </c>
      <c r="Y7522">
        <v>240</v>
      </c>
      <c r="Z7522" s="14">
        <v>1</v>
      </c>
      <c r="AA7522" s="14"/>
      <c r="AB7522" s="14"/>
      <c r="AC7522" s="14"/>
      <c r="AD7522" s="14"/>
      <c r="AE7522" s="14"/>
      <c r="AF7522" s="14"/>
      <c r="AG7522" s="14"/>
      <c r="AH7522" s="14"/>
      <c r="AI7522" s="14"/>
      <c r="AJ7522" s="14"/>
      <c r="AK7522" s="14"/>
      <c r="AL7522" s="14"/>
      <c r="AM7522" s="14"/>
      <c r="AN7522" s="14">
        <v>1</v>
      </c>
      <c r="AO7522" s="14">
        <v>2</v>
      </c>
      <c r="AP7522" s="14">
        <v>1</v>
      </c>
      <c r="AQ7522" s="14"/>
      <c r="AR7522" s="14"/>
      <c r="AS7522" s="14"/>
      <c r="AT7522" s="14">
        <v>1</v>
      </c>
      <c r="AU7522" s="14">
        <v>1</v>
      </c>
      <c r="AV7522" s="14"/>
      <c r="AW7522" s="14"/>
      <c r="AX7522" s="14"/>
      <c r="AY7522" s="14"/>
      <c r="AZ7522" s="14"/>
      <c r="BA7522" s="14">
        <v>1</v>
      </c>
      <c r="BB7522" s="14"/>
      <c r="BC7522" s="14"/>
      <c r="BD7522" s="14"/>
      <c r="BE7522" s="14"/>
      <c r="BF7522" s="14"/>
      <c r="BG7522" s="14"/>
      <c r="BH7522" s="14"/>
      <c r="BI7522" s="14"/>
    </row>
    <row r="7523" spans="1:61" x14ac:dyDescent="0.25">
      <c r="A7523">
        <v>7522</v>
      </c>
      <c r="B7523" s="3">
        <v>2025</v>
      </c>
      <c r="C7523" s="3">
        <v>12</v>
      </c>
      <c r="D7523" t="s">
        <v>25</v>
      </c>
      <c r="E7523" s="21">
        <v>45999.97276128472</v>
      </c>
      <c r="F7523" t="s">
        <v>110</v>
      </c>
      <c r="G7523" t="s">
        <v>110</v>
      </c>
      <c r="H7523" t="s">
        <v>79</v>
      </c>
      <c r="I7523" t="s">
        <v>79</v>
      </c>
      <c r="J7523" t="s">
        <v>97</v>
      </c>
      <c r="K7523" t="s">
        <v>97</v>
      </c>
      <c r="L7523" t="s">
        <v>36</v>
      </c>
      <c r="M7523" t="s">
        <v>36</v>
      </c>
      <c r="N7523" t="s">
        <v>825</v>
      </c>
      <c r="O7523" t="s">
        <v>11649</v>
      </c>
      <c r="P7523" t="s">
        <v>7933</v>
      </c>
      <c r="Q7523" t="s">
        <v>21064</v>
      </c>
      <c r="S7523" t="s">
        <v>21065</v>
      </c>
      <c r="T7523" s="4">
        <v>2300</v>
      </c>
      <c r="U7523" s="4">
        <v>16</v>
      </c>
      <c r="V7523" s="3">
        <v>1</v>
      </c>
      <c r="W7523" t="s">
        <v>208</v>
      </c>
      <c r="X7523" t="s">
        <v>20456</v>
      </c>
      <c r="Y7523">
        <v>241</v>
      </c>
      <c r="Z7523" s="14">
        <v>2</v>
      </c>
      <c r="AA7523" s="14"/>
      <c r="AB7523" s="14"/>
      <c r="AC7523" s="14"/>
      <c r="AD7523" s="14"/>
      <c r="AE7523" s="14"/>
      <c r="AF7523" s="14"/>
      <c r="AG7523" s="14"/>
      <c r="AH7523" s="14"/>
      <c r="AI7523" s="14"/>
      <c r="AJ7523" s="14"/>
      <c r="AK7523" s="14"/>
      <c r="AL7523" s="14"/>
      <c r="AM7523" s="14"/>
      <c r="AN7523" s="14">
        <v>2</v>
      </c>
      <c r="AO7523" s="14">
        <v>4</v>
      </c>
      <c r="AP7523" s="14">
        <v>2</v>
      </c>
      <c r="AQ7523" s="14"/>
      <c r="AR7523" s="14"/>
      <c r="AS7523" s="14"/>
      <c r="AT7523" s="14">
        <v>2</v>
      </c>
      <c r="AU7523" s="14">
        <v>2</v>
      </c>
      <c r="AV7523" s="14"/>
      <c r="AW7523" s="14"/>
      <c r="AX7523" s="14"/>
      <c r="AY7523" s="14"/>
      <c r="AZ7523" s="14"/>
      <c r="BA7523" s="14">
        <v>2</v>
      </c>
      <c r="BB7523" s="14"/>
      <c r="BC7523" s="14"/>
      <c r="BD7523" s="14"/>
      <c r="BE7523" s="14"/>
      <c r="BF7523" s="14"/>
      <c r="BG7523" s="14"/>
      <c r="BH7523" s="14"/>
      <c r="BI7523" s="14"/>
    </row>
    <row r="7524" spans="1:61" x14ac:dyDescent="0.25">
      <c r="A7524">
        <v>7523</v>
      </c>
      <c r="B7524" s="3">
        <v>2025</v>
      </c>
      <c r="C7524" s="3">
        <v>12</v>
      </c>
      <c r="D7524" t="s">
        <v>25</v>
      </c>
      <c r="E7524" s="21">
        <v>45999.995934178238</v>
      </c>
      <c r="F7524" t="s">
        <v>110</v>
      </c>
      <c r="G7524" t="s">
        <v>110</v>
      </c>
      <c r="H7524" t="s">
        <v>78</v>
      </c>
      <c r="I7524" t="s">
        <v>78</v>
      </c>
      <c r="J7524" t="s">
        <v>99</v>
      </c>
      <c r="K7524" t="s">
        <v>99</v>
      </c>
      <c r="L7524" t="s">
        <v>32</v>
      </c>
      <c r="M7524" t="s">
        <v>32</v>
      </c>
      <c r="N7524" t="s">
        <v>3974</v>
      </c>
      <c r="O7524" t="s">
        <v>11649</v>
      </c>
      <c r="P7524" t="s">
        <v>21066</v>
      </c>
      <c r="Q7524" t="s">
        <v>21067</v>
      </c>
      <c r="S7524" t="s">
        <v>21068</v>
      </c>
      <c r="T7524" s="4">
        <v>2880</v>
      </c>
      <c r="U7524" s="4">
        <v>1</v>
      </c>
      <c r="V7524" s="3">
        <v>1</v>
      </c>
      <c r="W7524" t="s">
        <v>208</v>
      </c>
      <c r="X7524" t="s">
        <v>20456</v>
      </c>
      <c r="Y7524">
        <v>242</v>
      </c>
      <c r="Z7524" s="14"/>
      <c r="AA7524" s="14"/>
      <c r="AB7524" s="14"/>
      <c r="AC7524" s="14"/>
      <c r="AD7524" s="14"/>
      <c r="AE7524" s="14"/>
      <c r="AF7524" s="14"/>
      <c r="AG7524" s="14"/>
      <c r="AH7524" s="14"/>
      <c r="AI7524" s="14"/>
      <c r="AJ7524" s="14"/>
      <c r="AK7524" s="14"/>
      <c r="AL7524" s="14"/>
      <c r="AM7524" s="14"/>
      <c r="AN7524" s="14"/>
      <c r="AO7524" s="14"/>
      <c r="AP7524" s="14"/>
      <c r="AQ7524" s="14"/>
      <c r="AR7524" s="14"/>
      <c r="AS7524" s="14"/>
      <c r="AT7524" s="14"/>
      <c r="AU7524" s="14"/>
      <c r="AV7524" s="14"/>
      <c r="AW7524" s="14"/>
      <c r="AX7524" s="14"/>
      <c r="AY7524" s="14"/>
      <c r="AZ7524" s="14"/>
      <c r="BA7524" s="14"/>
      <c r="BB7524" s="14"/>
      <c r="BC7524" s="14"/>
      <c r="BD7524" s="14"/>
      <c r="BE7524" s="14"/>
      <c r="BF7524" s="14"/>
      <c r="BG7524" s="14">
        <v>1</v>
      </c>
      <c r="BH7524" s="14"/>
      <c r="BI7524" s="14"/>
    </row>
    <row r="7525" spans="1:61" x14ac:dyDescent="0.25">
      <c r="A7525">
        <v>7524</v>
      </c>
      <c r="B7525" s="3">
        <v>2025</v>
      </c>
      <c r="C7525" s="3">
        <v>12</v>
      </c>
      <c r="D7525" t="s">
        <v>25</v>
      </c>
      <c r="E7525" s="21">
        <v>46000.446210069444</v>
      </c>
      <c r="F7525" t="s">
        <v>115</v>
      </c>
      <c r="G7525" t="s">
        <v>115</v>
      </c>
      <c r="H7525" t="s">
        <v>79</v>
      </c>
      <c r="I7525" t="s">
        <v>79</v>
      </c>
      <c r="J7525" t="s">
        <v>99</v>
      </c>
      <c r="K7525" t="s">
        <v>99</v>
      </c>
      <c r="L7525" t="s">
        <v>32</v>
      </c>
      <c r="M7525" t="s">
        <v>32</v>
      </c>
      <c r="N7525" t="s">
        <v>867</v>
      </c>
      <c r="O7525" t="s">
        <v>11649</v>
      </c>
      <c r="P7525" t="s">
        <v>21069</v>
      </c>
      <c r="Q7525" t="s">
        <v>21070</v>
      </c>
      <c r="R7525" t="s">
        <v>21071</v>
      </c>
      <c r="S7525" t="s">
        <v>21072</v>
      </c>
      <c r="T7525" s="4">
        <v>1150</v>
      </c>
      <c r="U7525" s="4">
        <v>8</v>
      </c>
      <c r="V7525" s="3">
        <v>1</v>
      </c>
      <c r="W7525" t="s">
        <v>208</v>
      </c>
      <c r="X7525" t="s">
        <v>20456</v>
      </c>
      <c r="Y7525">
        <v>243</v>
      </c>
      <c r="Z7525" s="14">
        <v>1</v>
      </c>
      <c r="AA7525" s="14"/>
      <c r="AB7525" s="14"/>
      <c r="AC7525" s="14"/>
      <c r="AD7525" s="14"/>
      <c r="AE7525" s="14"/>
      <c r="AF7525" s="14"/>
      <c r="AG7525" s="14"/>
      <c r="AH7525" s="14"/>
      <c r="AI7525" s="14"/>
      <c r="AJ7525" s="14"/>
      <c r="AK7525" s="14"/>
      <c r="AL7525" s="14"/>
      <c r="AM7525" s="14"/>
      <c r="AN7525" s="14">
        <v>1</v>
      </c>
      <c r="AO7525" s="14">
        <v>2</v>
      </c>
      <c r="AP7525" s="14">
        <v>1</v>
      </c>
      <c r="AQ7525" s="14"/>
      <c r="AR7525" s="14"/>
      <c r="AS7525" s="14"/>
      <c r="AT7525" s="14">
        <v>1</v>
      </c>
      <c r="AU7525" s="14">
        <v>1</v>
      </c>
      <c r="AV7525" s="14"/>
      <c r="AW7525" s="14"/>
      <c r="AX7525" s="14"/>
      <c r="AY7525" s="14"/>
      <c r="AZ7525" s="14"/>
      <c r="BA7525" s="14"/>
      <c r="BB7525" s="14"/>
      <c r="BC7525" s="14">
        <v>1</v>
      </c>
      <c r="BD7525" s="14"/>
      <c r="BE7525" s="14"/>
      <c r="BF7525" s="14"/>
      <c r="BG7525" s="14"/>
      <c r="BH7525" s="14"/>
      <c r="BI7525" s="14"/>
    </row>
    <row r="7526" spans="1:61" x14ac:dyDescent="0.25">
      <c r="A7526">
        <v>7525</v>
      </c>
      <c r="B7526" s="3">
        <v>2025</v>
      </c>
      <c r="C7526" s="3">
        <v>12</v>
      </c>
      <c r="D7526" t="s">
        <v>25</v>
      </c>
      <c r="E7526" s="21">
        <v>46000.456739652778</v>
      </c>
      <c r="F7526" t="s">
        <v>115</v>
      </c>
      <c r="G7526" t="s">
        <v>115</v>
      </c>
      <c r="H7526" t="s">
        <v>79</v>
      </c>
      <c r="I7526" t="s">
        <v>79</v>
      </c>
      <c r="J7526" t="s">
        <v>99</v>
      </c>
      <c r="K7526" t="s">
        <v>99</v>
      </c>
      <c r="L7526" t="s">
        <v>32</v>
      </c>
      <c r="M7526" t="s">
        <v>32</v>
      </c>
      <c r="N7526" t="s">
        <v>1053</v>
      </c>
      <c r="O7526" t="s">
        <v>11649</v>
      </c>
      <c r="P7526" t="s">
        <v>21073</v>
      </c>
      <c r="Q7526" t="s">
        <v>21074</v>
      </c>
      <c r="R7526" t="s">
        <v>21075</v>
      </c>
      <c r="S7526" t="s">
        <v>21076</v>
      </c>
      <c r="T7526" s="4">
        <v>1150</v>
      </c>
      <c r="U7526" s="4">
        <v>8</v>
      </c>
      <c r="V7526" s="3">
        <v>1</v>
      </c>
      <c r="W7526" t="s">
        <v>208</v>
      </c>
      <c r="X7526" t="s">
        <v>20456</v>
      </c>
      <c r="Y7526">
        <v>244</v>
      </c>
      <c r="Z7526" s="14">
        <v>1</v>
      </c>
      <c r="AA7526" s="14"/>
      <c r="AB7526" s="14"/>
      <c r="AC7526" s="14"/>
      <c r="AD7526" s="14"/>
      <c r="AE7526" s="14"/>
      <c r="AF7526" s="14"/>
      <c r="AG7526" s="14"/>
      <c r="AH7526" s="14"/>
      <c r="AI7526" s="14"/>
      <c r="AJ7526" s="14"/>
      <c r="AK7526" s="14"/>
      <c r="AL7526" s="14"/>
      <c r="AM7526" s="14"/>
      <c r="AN7526" s="14">
        <v>1</v>
      </c>
      <c r="AO7526" s="14">
        <v>2</v>
      </c>
      <c r="AP7526" s="14">
        <v>1</v>
      </c>
      <c r="AQ7526" s="14"/>
      <c r="AR7526" s="14"/>
      <c r="AS7526" s="14"/>
      <c r="AT7526" s="14">
        <v>1</v>
      </c>
      <c r="AU7526" s="14">
        <v>1</v>
      </c>
      <c r="AV7526" s="14"/>
      <c r="AW7526" s="14"/>
      <c r="AX7526" s="14"/>
      <c r="AY7526" s="14"/>
      <c r="AZ7526" s="14"/>
      <c r="BA7526" s="14">
        <v>1</v>
      </c>
      <c r="BB7526" s="14"/>
      <c r="BC7526" s="14"/>
      <c r="BD7526" s="14"/>
      <c r="BE7526" s="14"/>
      <c r="BF7526" s="14"/>
      <c r="BG7526" s="14"/>
      <c r="BH7526" s="14"/>
      <c r="BI7526" s="14"/>
    </row>
    <row r="7527" spans="1:61" x14ac:dyDescent="0.25">
      <c r="A7527">
        <v>7526</v>
      </c>
      <c r="B7527" s="3">
        <v>2025</v>
      </c>
      <c r="C7527" s="3">
        <v>12</v>
      </c>
      <c r="D7527" t="s">
        <v>25</v>
      </c>
      <c r="E7527" s="21">
        <v>46000.563008263889</v>
      </c>
      <c r="F7527" t="s">
        <v>110</v>
      </c>
      <c r="G7527" t="s">
        <v>110</v>
      </c>
      <c r="H7527" t="s">
        <v>78</v>
      </c>
      <c r="I7527" t="s">
        <v>78</v>
      </c>
      <c r="J7527" t="s">
        <v>97</v>
      </c>
      <c r="K7527" t="s">
        <v>97</v>
      </c>
      <c r="L7527" t="s">
        <v>693</v>
      </c>
      <c r="M7527" t="s">
        <v>35</v>
      </c>
      <c r="N7527" t="s">
        <v>766</v>
      </c>
      <c r="O7527" t="s">
        <v>11649</v>
      </c>
      <c r="P7527" t="s">
        <v>2759</v>
      </c>
      <c r="Q7527" t="s">
        <v>17120</v>
      </c>
      <c r="S7527" t="s">
        <v>766</v>
      </c>
      <c r="T7527" s="4">
        <v>1150</v>
      </c>
      <c r="U7527" s="4">
        <v>8</v>
      </c>
      <c r="V7527" s="3">
        <v>1</v>
      </c>
      <c r="W7527" t="s">
        <v>208</v>
      </c>
      <c r="X7527" t="s">
        <v>20456</v>
      </c>
      <c r="Y7527">
        <v>245</v>
      </c>
      <c r="Z7527" s="14">
        <v>1</v>
      </c>
      <c r="AA7527" s="14"/>
      <c r="AB7527" s="14"/>
      <c r="AC7527" s="14"/>
      <c r="AD7527" s="14"/>
      <c r="AE7527" s="14"/>
      <c r="AF7527" s="14"/>
      <c r="AG7527" s="14"/>
      <c r="AH7527" s="14"/>
      <c r="AI7527" s="14"/>
      <c r="AJ7527" s="14"/>
      <c r="AK7527" s="14"/>
      <c r="AL7527" s="14"/>
      <c r="AM7527" s="14"/>
      <c r="AN7527" s="14">
        <v>1</v>
      </c>
      <c r="AO7527" s="14">
        <v>2</v>
      </c>
      <c r="AP7527" s="14">
        <v>1</v>
      </c>
      <c r="AQ7527" s="14"/>
      <c r="AR7527" s="14"/>
      <c r="AS7527" s="14"/>
      <c r="AT7527" s="14">
        <v>1</v>
      </c>
      <c r="AU7527" s="14">
        <v>1</v>
      </c>
      <c r="AV7527" s="14"/>
      <c r="AW7527" s="14"/>
      <c r="AX7527" s="14"/>
      <c r="AY7527" s="14"/>
      <c r="AZ7527" s="14"/>
      <c r="BA7527" s="14">
        <v>1</v>
      </c>
      <c r="BB7527" s="14"/>
      <c r="BC7527" s="14"/>
      <c r="BD7527" s="14"/>
      <c r="BE7527" s="14"/>
      <c r="BF7527" s="14"/>
      <c r="BG7527" s="14"/>
      <c r="BH7527" s="14"/>
      <c r="BI7527" s="14"/>
    </row>
    <row r="7528" spans="1:61" x14ac:dyDescent="0.25">
      <c r="A7528">
        <v>7527</v>
      </c>
      <c r="B7528" s="3">
        <v>2025</v>
      </c>
      <c r="C7528" s="3">
        <v>12</v>
      </c>
      <c r="D7528" t="s">
        <v>25</v>
      </c>
      <c r="E7528" s="21">
        <v>46000.614504548612</v>
      </c>
      <c r="F7528" t="s">
        <v>113</v>
      </c>
      <c r="G7528" t="s">
        <v>113</v>
      </c>
      <c r="H7528" t="s">
        <v>78</v>
      </c>
      <c r="I7528" t="s">
        <v>78</v>
      </c>
      <c r="J7528" t="s">
        <v>99</v>
      </c>
      <c r="K7528" t="s">
        <v>99</v>
      </c>
      <c r="L7528" t="s">
        <v>33</v>
      </c>
      <c r="M7528" t="s">
        <v>33</v>
      </c>
      <c r="N7528" t="s">
        <v>684</v>
      </c>
      <c r="O7528" t="s">
        <v>11649</v>
      </c>
      <c r="P7528" t="s">
        <v>5249</v>
      </c>
      <c r="Q7528" t="s">
        <v>20404</v>
      </c>
      <c r="S7528" t="s">
        <v>20405</v>
      </c>
      <c r="T7528" s="4">
        <v>715</v>
      </c>
      <c r="U7528" s="4">
        <v>3</v>
      </c>
      <c r="V7528" s="3">
        <v>1</v>
      </c>
      <c r="W7528" t="s">
        <v>208</v>
      </c>
      <c r="X7528" t="s">
        <v>20456</v>
      </c>
      <c r="Y7528">
        <v>246</v>
      </c>
      <c r="Z7528" s="14"/>
      <c r="AA7528" s="14">
        <v>2</v>
      </c>
      <c r="AB7528" s="14">
        <v>1</v>
      </c>
      <c r="AC7528" s="14"/>
      <c r="AD7528" s="14"/>
      <c r="AE7528" s="14"/>
      <c r="AF7528" s="14"/>
      <c r="AG7528" s="14"/>
      <c r="AH7528" s="14"/>
      <c r="AI7528" s="14"/>
      <c r="AJ7528" s="14"/>
      <c r="AK7528" s="14"/>
      <c r="AL7528" s="14"/>
      <c r="AM7528" s="14"/>
      <c r="AN7528" s="14"/>
      <c r="AO7528" s="14"/>
      <c r="AP7528" s="14"/>
      <c r="AQ7528" s="14"/>
      <c r="AR7528" s="14"/>
      <c r="AS7528" s="14"/>
      <c r="AT7528" s="14"/>
      <c r="AU7528" s="14"/>
      <c r="AV7528" s="14"/>
      <c r="AW7528" s="14"/>
      <c r="AX7528" s="14"/>
      <c r="AY7528" s="14"/>
      <c r="AZ7528" s="14"/>
      <c r="BA7528" s="14"/>
      <c r="BB7528" s="14"/>
      <c r="BC7528" s="14"/>
      <c r="BD7528" s="14"/>
      <c r="BE7528" s="14"/>
      <c r="BF7528" s="14"/>
      <c r="BG7528" s="14"/>
      <c r="BH7528" s="14"/>
      <c r="BI7528" s="14"/>
    </row>
    <row r="7529" spans="1:61" x14ac:dyDescent="0.25">
      <c r="A7529">
        <v>7528</v>
      </c>
      <c r="B7529" s="3">
        <v>2025</v>
      </c>
      <c r="C7529" s="3">
        <v>12</v>
      </c>
      <c r="D7529" t="s">
        <v>25</v>
      </c>
      <c r="E7529" s="21">
        <v>46000.659221770831</v>
      </c>
      <c r="F7529" t="s">
        <v>113</v>
      </c>
      <c r="G7529" t="s">
        <v>113</v>
      </c>
      <c r="H7529" t="s">
        <v>78</v>
      </c>
      <c r="I7529" t="s">
        <v>78</v>
      </c>
      <c r="J7529" t="s">
        <v>99</v>
      </c>
      <c r="K7529" t="s">
        <v>99</v>
      </c>
      <c r="L7529" t="s">
        <v>32</v>
      </c>
      <c r="M7529" t="s">
        <v>32</v>
      </c>
      <c r="N7529" t="s">
        <v>755</v>
      </c>
      <c r="O7529" t="s">
        <v>11649</v>
      </c>
      <c r="P7529" t="s">
        <v>21077</v>
      </c>
      <c r="Q7529" t="s">
        <v>20896</v>
      </c>
      <c r="R7529" t="s">
        <v>20530</v>
      </c>
      <c r="S7529" t="s">
        <v>21078</v>
      </c>
      <c r="T7529" s="4">
        <v>660</v>
      </c>
      <c r="U7529" s="4">
        <v>6</v>
      </c>
      <c r="V7529" s="3">
        <v>1</v>
      </c>
      <c r="W7529" t="s">
        <v>208</v>
      </c>
      <c r="X7529" t="s">
        <v>20456</v>
      </c>
      <c r="Y7529">
        <v>247</v>
      </c>
      <c r="Z7529" s="14"/>
      <c r="AA7529" s="14"/>
      <c r="AB7529" s="14"/>
      <c r="AC7529" s="14"/>
      <c r="AD7529" s="14"/>
      <c r="AE7529" s="14"/>
      <c r="AF7529" s="14"/>
      <c r="AG7529" s="14"/>
      <c r="AH7529" s="14"/>
      <c r="AI7529" s="14"/>
      <c r="AJ7529" s="14"/>
      <c r="AK7529" s="14"/>
      <c r="AL7529" s="14"/>
      <c r="AM7529" s="14"/>
      <c r="AN7529" s="14"/>
      <c r="AO7529" s="14">
        <v>2</v>
      </c>
      <c r="AP7529" s="14"/>
      <c r="AQ7529" s="14"/>
      <c r="AR7529" s="14"/>
      <c r="AS7529" s="14"/>
      <c r="AT7529" s="14"/>
      <c r="AU7529" s="14">
        <v>4</v>
      </c>
      <c r="AV7529" s="14"/>
      <c r="AW7529" s="14"/>
      <c r="AX7529" s="14"/>
      <c r="AY7529" s="14"/>
      <c r="AZ7529" s="14"/>
      <c r="BA7529" s="14"/>
      <c r="BB7529" s="14"/>
      <c r="BC7529" s="14"/>
      <c r="BD7529" s="14"/>
      <c r="BE7529" s="14"/>
      <c r="BF7529" s="14"/>
      <c r="BG7529" s="14"/>
      <c r="BH7529" s="14"/>
      <c r="BI7529" s="14"/>
    </row>
    <row r="7530" spans="1:61" x14ac:dyDescent="0.25">
      <c r="A7530">
        <v>7529</v>
      </c>
      <c r="B7530" s="3">
        <v>2025</v>
      </c>
      <c r="C7530" s="3">
        <v>12</v>
      </c>
      <c r="D7530" t="s">
        <v>25</v>
      </c>
      <c r="E7530" s="21">
        <v>46000.676062025457</v>
      </c>
      <c r="F7530" t="s">
        <v>113</v>
      </c>
      <c r="G7530" t="s">
        <v>113</v>
      </c>
      <c r="H7530" t="s">
        <v>78</v>
      </c>
      <c r="I7530" t="s">
        <v>78</v>
      </c>
      <c r="J7530" t="s">
        <v>97</v>
      </c>
      <c r="K7530" t="s">
        <v>97</v>
      </c>
      <c r="L7530" t="s">
        <v>49</v>
      </c>
      <c r="M7530" t="s">
        <v>49</v>
      </c>
      <c r="N7530" t="s">
        <v>49</v>
      </c>
      <c r="O7530" t="s">
        <v>11649</v>
      </c>
      <c r="P7530" t="s">
        <v>17831</v>
      </c>
      <c r="Q7530" t="s">
        <v>21079</v>
      </c>
      <c r="S7530" t="s">
        <v>21080</v>
      </c>
      <c r="T7530" s="4">
        <v>1150</v>
      </c>
      <c r="U7530" s="4">
        <v>8</v>
      </c>
      <c r="V7530" s="3">
        <v>1</v>
      </c>
      <c r="W7530" t="s">
        <v>208</v>
      </c>
      <c r="X7530" t="s">
        <v>20456</v>
      </c>
      <c r="Y7530">
        <v>248</v>
      </c>
      <c r="Z7530" s="14">
        <v>1</v>
      </c>
      <c r="AA7530" s="14"/>
      <c r="AB7530" s="14"/>
      <c r="AC7530" s="14"/>
      <c r="AD7530" s="14"/>
      <c r="AE7530" s="14"/>
      <c r="AF7530" s="14"/>
      <c r="AG7530" s="14"/>
      <c r="AH7530" s="14"/>
      <c r="AI7530" s="14"/>
      <c r="AJ7530" s="14"/>
      <c r="AK7530" s="14"/>
      <c r="AL7530" s="14"/>
      <c r="AM7530" s="14"/>
      <c r="AN7530" s="14">
        <v>1</v>
      </c>
      <c r="AO7530" s="14">
        <v>2</v>
      </c>
      <c r="AP7530" s="14">
        <v>1</v>
      </c>
      <c r="AQ7530" s="14"/>
      <c r="AR7530" s="14"/>
      <c r="AS7530" s="14"/>
      <c r="AT7530" s="14">
        <v>1</v>
      </c>
      <c r="AU7530" s="14">
        <v>1</v>
      </c>
      <c r="AV7530" s="14"/>
      <c r="AW7530" s="14"/>
      <c r="AX7530" s="14"/>
      <c r="AY7530" s="14"/>
      <c r="AZ7530" s="14"/>
      <c r="BA7530" s="14">
        <v>1</v>
      </c>
      <c r="BB7530" s="14"/>
      <c r="BC7530" s="14"/>
      <c r="BD7530" s="14"/>
      <c r="BE7530" s="14"/>
      <c r="BF7530" s="14"/>
      <c r="BG7530" s="14"/>
      <c r="BH7530" s="14"/>
      <c r="BI7530" s="14"/>
    </row>
    <row r="7531" spans="1:61" x14ac:dyDescent="0.25">
      <c r="A7531">
        <v>7530</v>
      </c>
      <c r="B7531" s="3">
        <v>2025</v>
      </c>
      <c r="C7531" s="3">
        <v>12</v>
      </c>
      <c r="D7531" t="s">
        <v>25</v>
      </c>
      <c r="E7531" s="21">
        <v>46000.695861562497</v>
      </c>
      <c r="F7531" t="s">
        <v>113</v>
      </c>
      <c r="G7531" t="s">
        <v>113</v>
      </c>
      <c r="H7531" t="s">
        <v>78</v>
      </c>
      <c r="I7531" t="s">
        <v>78</v>
      </c>
      <c r="J7531" t="s">
        <v>99</v>
      </c>
      <c r="K7531" t="s">
        <v>99</v>
      </c>
      <c r="L7531" t="s">
        <v>33</v>
      </c>
      <c r="M7531" t="s">
        <v>33</v>
      </c>
      <c r="N7531" t="s">
        <v>654</v>
      </c>
      <c r="O7531" t="s">
        <v>11649</v>
      </c>
      <c r="P7531" t="s">
        <v>21081</v>
      </c>
      <c r="Q7531" t="s">
        <v>21082</v>
      </c>
      <c r="R7531" t="s">
        <v>21083</v>
      </c>
      <c r="S7531" t="s">
        <v>21084</v>
      </c>
      <c r="T7531" s="4">
        <v>670</v>
      </c>
      <c r="U7531" s="4">
        <v>4</v>
      </c>
      <c r="V7531" s="3">
        <v>1</v>
      </c>
      <c r="W7531" t="s">
        <v>208</v>
      </c>
      <c r="X7531" t="s">
        <v>20456</v>
      </c>
      <c r="Y7531">
        <v>249</v>
      </c>
      <c r="Z7531" s="14">
        <v>2</v>
      </c>
      <c r="AA7531" s="14"/>
      <c r="AB7531" s="14"/>
      <c r="AC7531" s="14"/>
      <c r="AD7531" s="14"/>
      <c r="AE7531" s="14"/>
      <c r="AF7531" s="14"/>
      <c r="AG7531" s="14"/>
      <c r="AH7531" s="14"/>
      <c r="AI7531" s="14"/>
      <c r="AJ7531" s="14"/>
      <c r="AK7531" s="14"/>
      <c r="AL7531" s="14"/>
      <c r="AM7531" s="14"/>
      <c r="AN7531" s="14"/>
      <c r="AO7531" s="14"/>
      <c r="AP7531" s="14">
        <v>2</v>
      </c>
      <c r="AQ7531" s="14"/>
      <c r="AR7531" s="14"/>
      <c r="AS7531" s="14"/>
      <c r="AT7531" s="14"/>
      <c r="AU7531" s="14"/>
      <c r="AV7531" s="14"/>
      <c r="AW7531" s="14"/>
      <c r="AX7531" s="14"/>
      <c r="AY7531" s="14"/>
      <c r="AZ7531" s="14"/>
      <c r="BA7531" s="14"/>
      <c r="BB7531" s="14"/>
      <c r="BC7531" s="14"/>
      <c r="BD7531" s="14"/>
      <c r="BE7531" s="14"/>
      <c r="BF7531" s="14"/>
      <c r="BG7531" s="14"/>
      <c r="BH7531" s="14"/>
      <c r="BI7531" s="14"/>
    </row>
    <row r="7532" spans="1:61" x14ac:dyDescent="0.25">
      <c r="A7532">
        <v>7531</v>
      </c>
      <c r="B7532" s="3">
        <v>2025</v>
      </c>
      <c r="C7532" s="3">
        <v>12</v>
      </c>
      <c r="D7532" t="s">
        <v>25</v>
      </c>
      <c r="E7532" s="21">
        <v>46000.698624097233</v>
      </c>
      <c r="F7532" t="s">
        <v>110</v>
      </c>
      <c r="G7532" t="s">
        <v>110</v>
      </c>
      <c r="H7532" t="s">
        <v>78</v>
      </c>
      <c r="I7532" t="s">
        <v>78</v>
      </c>
      <c r="J7532" t="s">
        <v>97</v>
      </c>
      <c r="K7532" t="s">
        <v>97</v>
      </c>
      <c r="L7532" t="s">
        <v>693</v>
      </c>
      <c r="M7532" t="s">
        <v>35</v>
      </c>
      <c r="N7532" t="s">
        <v>693</v>
      </c>
      <c r="O7532" t="s">
        <v>11649</v>
      </c>
      <c r="P7532" t="s">
        <v>21085</v>
      </c>
      <c r="Q7532" t="s">
        <v>21086</v>
      </c>
      <c r="R7532" t="s">
        <v>21087</v>
      </c>
      <c r="S7532" t="s">
        <v>766</v>
      </c>
      <c r="T7532" s="4">
        <v>1010</v>
      </c>
      <c r="U7532" s="4">
        <v>4</v>
      </c>
      <c r="V7532" s="3">
        <v>1</v>
      </c>
      <c r="W7532" t="s">
        <v>208</v>
      </c>
      <c r="X7532" t="s">
        <v>20456</v>
      </c>
      <c r="Y7532">
        <v>250</v>
      </c>
      <c r="Z7532" s="14"/>
      <c r="AA7532" s="14">
        <v>2</v>
      </c>
      <c r="AB7532" s="14"/>
      <c r="AC7532" s="14"/>
      <c r="AD7532" s="14"/>
      <c r="AE7532" s="14"/>
      <c r="AF7532" s="14">
        <v>2</v>
      </c>
      <c r="AG7532" s="14"/>
      <c r="AH7532" s="14"/>
      <c r="AI7532" s="14"/>
      <c r="AJ7532" s="14"/>
      <c r="AK7532" s="14"/>
      <c r="AL7532" s="14"/>
      <c r="AM7532" s="14"/>
      <c r="AN7532" s="14"/>
      <c r="AO7532" s="14"/>
      <c r="AP7532" s="14"/>
      <c r="AQ7532" s="14"/>
      <c r="AR7532" s="14"/>
      <c r="AS7532" s="14"/>
      <c r="AT7532" s="14"/>
      <c r="AU7532" s="14"/>
      <c r="AV7532" s="14"/>
      <c r="AW7532" s="14"/>
      <c r="AX7532" s="14"/>
      <c r="AY7532" s="14"/>
      <c r="AZ7532" s="14"/>
      <c r="BA7532" s="14"/>
      <c r="BB7532" s="14"/>
      <c r="BC7532" s="14"/>
      <c r="BD7532" s="14"/>
      <c r="BE7532" s="14"/>
      <c r="BF7532" s="14"/>
      <c r="BG7532" s="14"/>
      <c r="BH7532" s="14"/>
      <c r="BI7532" s="14"/>
    </row>
    <row r="7533" spans="1:61" x14ac:dyDescent="0.25">
      <c r="A7533">
        <v>7532</v>
      </c>
      <c r="B7533" s="3">
        <v>2025</v>
      </c>
      <c r="C7533" s="3">
        <v>12</v>
      </c>
      <c r="D7533" t="s">
        <v>25</v>
      </c>
      <c r="E7533" s="21">
        <v>46000.700589756947</v>
      </c>
      <c r="F7533" t="s">
        <v>110</v>
      </c>
      <c r="G7533" t="s">
        <v>110</v>
      </c>
      <c r="H7533" t="s">
        <v>78</v>
      </c>
      <c r="I7533" t="s">
        <v>78</v>
      </c>
      <c r="J7533" t="s">
        <v>97</v>
      </c>
      <c r="K7533" t="s">
        <v>97</v>
      </c>
      <c r="L7533" t="s">
        <v>36</v>
      </c>
      <c r="M7533" t="s">
        <v>36</v>
      </c>
      <c r="N7533" t="s">
        <v>606</v>
      </c>
      <c r="O7533" t="s">
        <v>11649</v>
      </c>
      <c r="P7533" t="s">
        <v>352</v>
      </c>
      <c r="Q7533" t="s">
        <v>13902</v>
      </c>
      <c r="S7533" t="s">
        <v>13903</v>
      </c>
      <c r="T7533" s="4">
        <v>1995</v>
      </c>
      <c r="U7533" s="4">
        <v>9</v>
      </c>
      <c r="V7533" s="3">
        <v>1</v>
      </c>
      <c r="W7533" t="s">
        <v>208</v>
      </c>
      <c r="X7533" t="s">
        <v>20456</v>
      </c>
      <c r="Y7533">
        <v>251</v>
      </c>
      <c r="Z7533" s="14">
        <v>6</v>
      </c>
      <c r="AA7533" s="14"/>
      <c r="AB7533" s="14"/>
      <c r="AC7533" s="14"/>
      <c r="AD7533" s="14"/>
      <c r="AE7533" s="14"/>
      <c r="AF7533" s="14"/>
      <c r="AG7533" s="14"/>
      <c r="AH7533" s="14">
        <v>3</v>
      </c>
      <c r="AI7533" s="14"/>
      <c r="AJ7533" s="14"/>
      <c r="AK7533" s="14"/>
      <c r="AL7533" s="14"/>
      <c r="AM7533" s="14"/>
      <c r="AN7533" s="14"/>
      <c r="AO7533" s="14"/>
      <c r="AP7533" s="14"/>
      <c r="AQ7533" s="14"/>
      <c r="AR7533" s="14"/>
      <c r="AS7533" s="14"/>
      <c r="AT7533" s="14"/>
      <c r="AU7533" s="14"/>
      <c r="AV7533" s="14"/>
      <c r="AW7533" s="14"/>
      <c r="AX7533" s="14"/>
      <c r="AY7533" s="14"/>
      <c r="AZ7533" s="14"/>
      <c r="BA7533" s="14"/>
      <c r="BB7533" s="14"/>
      <c r="BC7533" s="14"/>
      <c r="BD7533" s="14"/>
      <c r="BE7533" s="14"/>
      <c r="BF7533" s="14"/>
      <c r="BG7533" s="14"/>
      <c r="BH7533" s="14"/>
      <c r="BI7533" s="14"/>
    </row>
    <row r="7534" spans="1:61" x14ac:dyDescent="0.25">
      <c r="A7534">
        <v>7533</v>
      </c>
      <c r="B7534" s="3">
        <v>2025</v>
      </c>
      <c r="C7534" s="3">
        <v>12</v>
      </c>
      <c r="D7534" t="s">
        <v>25</v>
      </c>
      <c r="E7534" s="21">
        <v>46000.701958495367</v>
      </c>
      <c r="F7534" t="s">
        <v>110</v>
      </c>
      <c r="G7534" t="s">
        <v>110</v>
      </c>
      <c r="H7534" t="s">
        <v>78</v>
      </c>
      <c r="I7534" t="s">
        <v>78</v>
      </c>
      <c r="J7534" t="s">
        <v>8526</v>
      </c>
      <c r="K7534" t="s">
        <v>101</v>
      </c>
      <c r="L7534" t="s">
        <v>43</v>
      </c>
      <c r="M7534" t="s">
        <v>43</v>
      </c>
      <c r="N7534" t="s">
        <v>43</v>
      </c>
      <c r="O7534" t="s">
        <v>11649</v>
      </c>
      <c r="P7534" t="s">
        <v>1036</v>
      </c>
      <c r="Q7534" t="s">
        <v>12118</v>
      </c>
      <c r="S7534" t="s">
        <v>43</v>
      </c>
      <c r="T7534" s="4">
        <v>1365</v>
      </c>
      <c r="U7534" s="4">
        <v>9</v>
      </c>
      <c r="V7534" s="3">
        <v>1</v>
      </c>
      <c r="W7534" t="s">
        <v>208</v>
      </c>
      <c r="X7534" t="s">
        <v>20456</v>
      </c>
      <c r="Y7534">
        <v>252</v>
      </c>
      <c r="Z7534" s="14">
        <v>1</v>
      </c>
      <c r="AA7534" s="14"/>
      <c r="AB7534" s="14"/>
      <c r="AC7534" s="14"/>
      <c r="AD7534" s="14"/>
      <c r="AE7534" s="14"/>
      <c r="AF7534" s="14"/>
      <c r="AG7534" s="14"/>
      <c r="AH7534" s="14">
        <v>1</v>
      </c>
      <c r="AI7534" s="14"/>
      <c r="AJ7534" s="14"/>
      <c r="AK7534" s="14"/>
      <c r="AL7534" s="14"/>
      <c r="AM7534" s="14"/>
      <c r="AN7534" s="14">
        <v>1</v>
      </c>
      <c r="AO7534" s="14">
        <v>2</v>
      </c>
      <c r="AP7534" s="14">
        <v>1</v>
      </c>
      <c r="AQ7534" s="14"/>
      <c r="AR7534" s="14"/>
      <c r="AS7534" s="14"/>
      <c r="AT7534" s="14">
        <v>1</v>
      </c>
      <c r="AU7534" s="14">
        <v>1</v>
      </c>
      <c r="AV7534" s="14"/>
      <c r="AW7534" s="14"/>
      <c r="AX7534" s="14"/>
      <c r="AY7534" s="14"/>
      <c r="AZ7534" s="14"/>
      <c r="BA7534" s="14">
        <v>1</v>
      </c>
      <c r="BB7534" s="14"/>
      <c r="BC7534" s="14"/>
      <c r="BD7534" s="14"/>
      <c r="BE7534" s="14"/>
      <c r="BF7534" s="14"/>
      <c r="BG7534" s="14"/>
      <c r="BH7534" s="14"/>
      <c r="BI7534" s="14"/>
    </row>
    <row r="7535" spans="1:61" x14ac:dyDescent="0.25">
      <c r="A7535">
        <v>7534</v>
      </c>
      <c r="B7535" s="3">
        <v>2025</v>
      </c>
      <c r="C7535" s="3">
        <v>12</v>
      </c>
      <c r="D7535" t="s">
        <v>25</v>
      </c>
      <c r="E7535" s="21">
        <v>46000.706112395826</v>
      </c>
      <c r="F7535" t="s">
        <v>110</v>
      </c>
      <c r="G7535" t="s">
        <v>110</v>
      </c>
      <c r="H7535" t="s">
        <v>78</v>
      </c>
      <c r="I7535" t="s">
        <v>78</v>
      </c>
      <c r="J7535" t="s">
        <v>97</v>
      </c>
      <c r="K7535" t="s">
        <v>97</v>
      </c>
      <c r="L7535" t="s">
        <v>38</v>
      </c>
      <c r="M7535" t="s">
        <v>38</v>
      </c>
      <c r="N7535" t="s">
        <v>5292</v>
      </c>
      <c r="O7535" t="s">
        <v>11649</v>
      </c>
      <c r="P7535" t="s">
        <v>21088</v>
      </c>
      <c r="Q7535" t="s">
        <v>18445</v>
      </c>
      <c r="R7535" t="s">
        <v>18446</v>
      </c>
      <c r="S7535" t="s">
        <v>18447</v>
      </c>
      <c r="T7535" s="4">
        <v>1365</v>
      </c>
      <c r="U7535" s="4">
        <v>8</v>
      </c>
      <c r="V7535" s="3">
        <v>1</v>
      </c>
      <c r="W7535" t="s">
        <v>208</v>
      </c>
      <c r="X7535" t="s">
        <v>20456</v>
      </c>
      <c r="Y7535">
        <v>253</v>
      </c>
      <c r="Z7535" s="14">
        <v>1</v>
      </c>
      <c r="AA7535" s="14"/>
      <c r="AB7535" s="14"/>
      <c r="AC7535" s="14"/>
      <c r="AD7535" s="14"/>
      <c r="AE7535" s="14"/>
      <c r="AF7535" s="14"/>
      <c r="AG7535" s="14"/>
      <c r="AH7535" s="14">
        <v>1</v>
      </c>
      <c r="AI7535" s="14"/>
      <c r="AJ7535" s="14"/>
      <c r="AK7535" s="14"/>
      <c r="AL7535" s="14"/>
      <c r="AM7535" s="14"/>
      <c r="AN7535" s="14">
        <v>1</v>
      </c>
      <c r="AO7535" s="14">
        <v>1</v>
      </c>
      <c r="AP7535" s="14">
        <v>1</v>
      </c>
      <c r="AQ7535" s="14"/>
      <c r="AR7535" s="14"/>
      <c r="AS7535" s="14"/>
      <c r="AT7535" s="14">
        <v>1</v>
      </c>
      <c r="AU7535" s="14">
        <v>1</v>
      </c>
      <c r="AV7535" s="14"/>
      <c r="AW7535" s="14"/>
      <c r="AX7535" s="14"/>
      <c r="AY7535" s="14"/>
      <c r="AZ7535" s="14"/>
      <c r="BA7535" s="14">
        <v>1</v>
      </c>
      <c r="BB7535" s="14"/>
      <c r="BC7535" s="14"/>
      <c r="BD7535" s="14"/>
      <c r="BE7535" s="14"/>
      <c r="BF7535" s="14"/>
      <c r="BG7535" s="14"/>
      <c r="BH7535" s="14"/>
      <c r="BI7535" s="14"/>
    </row>
    <row r="7536" spans="1:61" x14ac:dyDescent="0.25">
      <c r="A7536">
        <v>7535</v>
      </c>
      <c r="B7536" s="3">
        <v>2025</v>
      </c>
      <c r="C7536" s="3">
        <v>12</v>
      </c>
      <c r="D7536" t="s">
        <v>25</v>
      </c>
      <c r="E7536" s="21">
        <v>46000.707561446761</v>
      </c>
      <c r="F7536" t="s">
        <v>110</v>
      </c>
      <c r="G7536" t="s">
        <v>110</v>
      </c>
      <c r="H7536" t="s">
        <v>78</v>
      </c>
      <c r="I7536" t="s">
        <v>78</v>
      </c>
      <c r="J7536" t="s">
        <v>99</v>
      </c>
      <c r="K7536" t="s">
        <v>99</v>
      </c>
      <c r="L7536" t="s">
        <v>32</v>
      </c>
      <c r="M7536" t="s">
        <v>32</v>
      </c>
      <c r="N7536" t="s">
        <v>1069</v>
      </c>
      <c r="O7536" t="s">
        <v>11649</v>
      </c>
      <c r="P7536" t="s">
        <v>21089</v>
      </c>
      <c r="Q7536" t="s">
        <v>21090</v>
      </c>
      <c r="S7536" t="s">
        <v>21091</v>
      </c>
      <c r="T7536" s="4">
        <v>505</v>
      </c>
      <c r="U7536" s="4">
        <v>2</v>
      </c>
      <c r="V7536" s="3">
        <v>1</v>
      </c>
      <c r="W7536" t="s">
        <v>208</v>
      </c>
      <c r="X7536" t="s">
        <v>20456</v>
      </c>
      <c r="Y7536">
        <v>254</v>
      </c>
      <c r="Z7536" s="14"/>
      <c r="AA7536" s="14"/>
      <c r="AB7536" s="14"/>
      <c r="AC7536" s="14"/>
      <c r="AD7536" s="14">
        <v>1</v>
      </c>
      <c r="AE7536" s="14"/>
      <c r="AF7536" s="14"/>
      <c r="AG7536" s="14">
        <v>1</v>
      </c>
      <c r="AH7536" s="14"/>
      <c r="AI7536" s="14"/>
      <c r="AJ7536" s="14"/>
      <c r="AK7536" s="14"/>
      <c r="AL7536" s="14"/>
      <c r="AM7536" s="14"/>
      <c r="AN7536" s="14"/>
      <c r="AO7536" s="14"/>
      <c r="AP7536" s="14"/>
      <c r="AQ7536" s="14"/>
      <c r="AR7536" s="14"/>
      <c r="AS7536" s="14"/>
      <c r="AT7536" s="14"/>
      <c r="AU7536" s="14"/>
      <c r="AV7536" s="14"/>
      <c r="AW7536" s="14"/>
      <c r="AX7536" s="14"/>
      <c r="AY7536" s="14"/>
      <c r="AZ7536" s="14"/>
      <c r="BA7536" s="14"/>
      <c r="BB7536" s="14"/>
      <c r="BC7536" s="14"/>
      <c r="BD7536" s="14"/>
      <c r="BE7536" s="14"/>
      <c r="BF7536" s="14"/>
      <c r="BG7536" s="14"/>
      <c r="BH7536" s="14"/>
      <c r="BI7536" s="14"/>
    </row>
    <row r="7537" spans="1:61" x14ac:dyDescent="0.25">
      <c r="A7537">
        <v>7536</v>
      </c>
      <c r="B7537" s="3">
        <v>2025</v>
      </c>
      <c r="C7537" s="3">
        <v>12</v>
      </c>
      <c r="D7537" t="s">
        <v>25</v>
      </c>
      <c r="E7537" s="21">
        <v>46000.729886828703</v>
      </c>
      <c r="F7537" t="s">
        <v>110</v>
      </c>
      <c r="G7537" t="s">
        <v>110</v>
      </c>
      <c r="H7537" t="s">
        <v>79</v>
      </c>
      <c r="I7537" t="s">
        <v>79</v>
      </c>
      <c r="J7537" t="s">
        <v>99</v>
      </c>
      <c r="K7537" t="s">
        <v>99</v>
      </c>
      <c r="L7537" t="s">
        <v>32</v>
      </c>
      <c r="M7537" t="s">
        <v>32</v>
      </c>
      <c r="N7537" t="s">
        <v>809</v>
      </c>
      <c r="O7537" t="s">
        <v>11649</v>
      </c>
      <c r="P7537" t="s">
        <v>1554</v>
      </c>
      <c r="Q7537" t="s">
        <v>21092</v>
      </c>
      <c r="S7537" t="s">
        <v>21093</v>
      </c>
      <c r="T7537" s="4">
        <v>1150</v>
      </c>
      <c r="U7537" s="4">
        <v>8</v>
      </c>
      <c r="V7537" s="3">
        <v>1</v>
      </c>
      <c r="W7537" t="s">
        <v>208</v>
      </c>
      <c r="X7537" t="s">
        <v>20456</v>
      </c>
      <c r="Y7537">
        <v>255</v>
      </c>
      <c r="Z7537" s="14">
        <v>1</v>
      </c>
      <c r="AA7537" s="14"/>
      <c r="AB7537" s="14"/>
      <c r="AC7537" s="14"/>
      <c r="AD7537" s="14"/>
      <c r="AE7537" s="14"/>
      <c r="AF7537" s="14"/>
      <c r="AG7537" s="14"/>
      <c r="AH7537" s="14"/>
      <c r="AI7537" s="14"/>
      <c r="AJ7537" s="14"/>
      <c r="AK7537" s="14"/>
      <c r="AL7537" s="14"/>
      <c r="AM7537" s="14"/>
      <c r="AN7537" s="14">
        <v>1</v>
      </c>
      <c r="AO7537" s="14">
        <v>2</v>
      </c>
      <c r="AP7537" s="14">
        <v>1</v>
      </c>
      <c r="AQ7537" s="14"/>
      <c r="AR7537" s="14"/>
      <c r="AS7537" s="14"/>
      <c r="AT7537" s="14">
        <v>1</v>
      </c>
      <c r="AU7537" s="14">
        <v>1</v>
      </c>
      <c r="AV7537" s="14"/>
      <c r="AW7537" s="14"/>
      <c r="AX7537" s="14"/>
      <c r="AY7537" s="14"/>
      <c r="AZ7537" s="14"/>
      <c r="BA7537" s="14">
        <v>1</v>
      </c>
      <c r="BB7537" s="14"/>
      <c r="BC7537" s="14"/>
      <c r="BD7537" s="14"/>
      <c r="BE7537" s="14"/>
      <c r="BF7537" s="14"/>
      <c r="BG7537" s="14"/>
      <c r="BH7537" s="14"/>
      <c r="BI7537" s="14"/>
    </row>
    <row r="7538" spans="1:61" x14ac:dyDescent="0.25">
      <c r="A7538">
        <v>7537</v>
      </c>
      <c r="B7538" s="3">
        <v>2025</v>
      </c>
      <c r="C7538" s="3">
        <v>12</v>
      </c>
      <c r="D7538" t="s">
        <v>25</v>
      </c>
      <c r="E7538" s="21">
        <v>46000.802214965282</v>
      </c>
      <c r="F7538" t="s">
        <v>110</v>
      </c>
      <c r="G7538" t="s">
        <v>110</v>
      </c>
      <c r="H7538" t="s">
        <v>79</v>
      </c>
      <c r="I7538" t="s">
        <v>79</v>
      </c>
      <c r="J7538" t="s">
        <v>99</v>
      </c>
      <c r="K7538" t="s">
        <v>99</v>
      </c>
      <c r="L7538" t="s">
        <v>33</v>
      </c>
      <c r="M7538" t="s">
        <v>33</v>
      </c>
      <c r="N7538" t="s">
        <v>650</v>
      </c>
      <c r="O7538" t="s">
        <v>11649</v>
      </c>
      <c r="P7538" t="s">
        <v>21094</v>
      </c>
      <c r="Q7538" t="s">
        <v>21095</v>
      </c>
      <c r="S7538" t="s">
        <v>21096</v>
      </c>
      <c r="T7538" s="4">
        <v>1150</v>
      </c>
      <c r="U7538" s="4">
        <v>8</v>
      </c>
      <c r="V7538" s="3">
        <v>1</v>
      </c>
      <c r="W7538" t="s">
        <v>208</v>
      </c>
      <c r="X7538" t="s">
        <v>20456</v>
      </c>
      <c r="Y7538">
        <v>256</v>
      </c>
      <c r="Z7538" s="14">
        <v>1</v>
      </c>
      <c r="AA7538" s="14"/>
      <c r="AB7538" s="14"/>
      <c r="AC7538" s="14"/>
      <c r="AD7538" s="14"/>
      <c r="AE7538" s="14"/>
      <c r="AF7538" s="14"/>
      <c r="AG7538" s="14"/>
      <c r="AH7538" s="14"/>
      <c r="AI7538" s="14"/>
      <c r="AJ7538" s="14"/>
      <c r="AK7538" s="14"/>
      <c r="AL7538" s="14"/>
      <c r="AM7538" s="14"/>
      <c r="AN7538" s="14">
        <v>1</v>
      </c>
      <c r="AO7538" s="14">
        <v>2</v>
      </c>
      <c r="AP7538" s="14">
        <v>1</v>
      </c>
      <c r="AQ7538" s="14"/>
      <c r="AR7538" s="14"/>
      <c r="AS7538" s="14"/>
      <c r="AT7538" s="14">
        <v>1</v>
      </c>
      <c r="AU7538" s="14">
        <v>1</v>
      </c>
      <c r="AV7538" s="14"/>
      <c r="AW7538" s="14"/>
      <c r="AX7538" s="14"/>
      <c r="AY7538" s="14"/>
      <c r="AZ7538" s="14"/>
      <c r="BA7538" s="14">
        <v>1</v>
      </c>
      <c r="BB7538" s="14"/>
      <c r="BC7538" s="14"/>
      <c r="BD7538" s="14"/>
      <c r="BE7538" s="14"/>
      <c r="BF7538" s="14"/>
      <c r="BG7538" s="14"/>
      <c r="BH7538" s="14"/>
      <c r="BI7538" s="14"/>
    </row>
    <row r="7539" spans="1:61" x14ac:dyDescent="0.25">
      <c r="A7539">
        <v>7538</v>
      </c>
      <c r="B7539" s="3">
        <v>2025</v>
      </c>
      <c r="C7539" s="3">
        <v>12</v>
      </c>
      <c r="D7539" t="s">
        <v>25</v>
      </c>
      <c r="E7539" s="21">
        <v>46000.815767789347</v>
      </c>
      <c r="F7539" t="s">
        <v>110</v>
      </c>
      <c r="G7539" t="s">
        <v>110</v>
      </c>
      <c r="H7539" t="s">
        <v>78</v>
      </c>
      <c r="I7539" t="s">
        <v>78</v>
      </c>
      <c r="J7539" t="s">
        <v>99</v>
      </c>
      <c r="K7539" t="s">
        <v>99</v>
      </c>
      <c r="L7539" t="s">
        <v>33</v>
      </c>
      <c r="M7539" t="s">
        <v>33</v>
      </c>
      <c r="N7539" t="s">
        <v>4371</v>
      </c>
      <c r="O7539" t="s">
        <v>11649</v>
      </c>
      <c r="P7539" t="s">
        <v>712</v>
      </c>
      <c r="Q7539" t="s">
        <v>21097</v>
      </c>
      <c r="S7539" t="s">
        <v>21098</v>
      </c>
      <c r="T7539" s="4">
        <v>1150</v>
      </c>
      <c r="U7539" s="4">
        <v>8</v>
      </c>
      <c r="V7539" s="3">
        <v>1</v>
      </c>
      <c r="W7539" t="s">
        <v>208</v>
      </c>
      <c r="X7539" t="s">
        <v>20456</v>
      </c>
      <c r="Y7539">
        <v>257</v>
      </c>
      <c r="Z7539" s="14">
        <v>1</v>
      </c>
      <c r="AA7539" s="14"/>
      <c r="AB7539" s="14"/>
      <c r="AC7539" s="14"/>
      <c r="AD7539" s="14"/>
      <c r="AE7539" s="14"/>
      <c r="AF7539" s="14"/>
      <c r="AG7539" s="14"/>
      <c r="AH7539" s="14"/>
      <c r="AI7539" s="14"/>
      <c r="AJ7539" s="14"/>
      <c r="AK7539" s="14"/>
      <c r="AL7539" s="14"/>
      <c r="AM7539" s="14"/>
      <c r="AN7539" s="14">
        <v>1</v>
      </c>
      <c r="AO7539" s="14">
        <v>2</v>
      </c>
      <c r="AP7539" s="14">
        <v>1</v>
      </c>
      <c r="AQ7539" s="14"/>
      <c r="AR7539" s="14"/>
      <c r="AS7539" s="14"/>
      <c r="AT7539" s="14">
        <v>1</v>
      </c>
      <c r="AU7539" s="14">
        <v>1</v>
      </c>
      <c r="AV7539" s="14"/>
      <c r="AW7539" s="14"/>
      <c r="AX7539" s="14"/>
      <c r="AY7539" s="14"/>
      <c r="AZ7539" s="14"/>
      <c r="BA7539" s="14">
        <v>1</v>
      </c>
      <c r="BB7539" s="14"/>
      <c r="BC7539" s="14"/>
      <c r="BD7539" s="14"/>
      <c r="BE7539" s="14"/>
      <c r="BF7539" s="14"/>
      <c r="BG7539" s="14"/>
      <c r="BH7539" s="14"/>
      <c r="BI7539" s="14"/>
    </row>
    <row r="7540" spans="1:61" x14ac:dyDescent="0.25">
      <c r="A7540">
        <v>7539</v>
      </c>
      <c r="B7540" s="3">
        <v>2025</v>
      </c>
      <c r="C7540" s="3">
        <v>12</v>
      </c>
      <c r="D7540" t="s">
        <v>25</v>
      </c>
      <c r="E7540" s="21">
        <v>46000.820433298613</v>
      </c>
      <c r="F7540" t="s">
        <v>113</v>
      </c>
      <c r="G7540" t="s">
        <v>113</v>
      </c>
      <c r="H7540" t="s">
        <v>78</v>
      </c>
      <c r="I7540" t="s">
        <v>78</v>
      </c>
      <c r="J7540" t="s">
        <v>99</v>
      </c>
      <c r="K7540" t="s">
        <v>99</v>
      </c>
      <c r="L7540" t="s">
        <v>32</v>
      </c>
      <c r="M7540" t="s">
        <v>32</v>
      </c>
      <c r="N7540" t="s">
        <v>1231</v>
      </c>
      <c r="O7540" t="s">
        <v>11649</v>
      </c>
      <c r="P7540" t="s">
        <v>835</v>
      </c>
      <c r="Q7540" t="s">
        <v>21099</v>
      </c>
      <c r="R7540" t="s">
        <v>21100</v>
      </c>
      <c r="S7540" t="s">
        <v>21101</v>
      </c>
      <c r="T7540" s="4">
        <v>920</v>
      </c>
      <c r="U7540" s="4">
        <v>4</v>
      </c>
      <c r="V7540" s="3">
        <v>1</v>
      </c>
      <c r="W7540" t="s">
        <v>208</v>
      </c>
      <c r="X7540" t="s">
        <v>20456</v>
      </c>
      <c r="Y7540">
        <v>258</v>
      </c>
      <c r="Z7540" s="14">
        <v>2</v>
      </c>
      <c r="AA7540" s="14"/>
      <c r="AB7540" s="14">
        <v>2</v>
      </c>
      <c r="AC7540" s="14"/>
      <c r="AD7540" s="14"/>
      <c r="AE7540" s="14"/>
      <c r="AF7540" s="14"/>
      <c r="AG7540" s="14"/>
      <c r="AH7540" s="14"/>
      <c r="AI7540" s="14"/>
      <c r="AJ7540" s="14"/>
      <c r="AK7540" s="14"/>
      <c r="AL7540" s="14"/>
      <c r="AM7540" s="14"/>
      <c r="AN7540" s="14"/>
      <c r="AO7540" s="14"/>
      <c r="AP7540" s="14"/>
      <c r="AQ7540" s="14"/>
      <c r="AR7540" s="14"/>
      <c r="AS7540" s="14"/>
      <c r="AT7540" s="14"/>
      <c r="AU7540" s="14"/>
      <c r="AV7540" s="14"/>
      <c r="AW7540" s="14"/>
      <c r="AX7540" s="14"/>
      <c r="AY7540" s="14"/>
      <c r="AZ7540" s="14"/>
      <c r="BA7540" s="14"/>
      <c r="BB7540" s="14"/>
      <c r="BC7540" s="14"/>
      <c r="BD7540" s="14"/>
      <c r="BE7540" s="14"/>
      <c r="BF7540" s="14"/>
      <c r="BG7540" s="14"/>
      <c r="BH7540" s="14"/>
      <c r="BI7540" s="14"/>
    </row>
    <row r="7541" spans="1:61" x14ac:dyDescent="0.25">
      <c r="A7541">
        <v>7540</v>
      </c>
      <c r="B7541" s="3">
        <v>2025</v>
      </c>
      <c r="C7541" s="3">
        <v>12</v>
      </c>
      <c r="D7541" t="s">
        <v>25</v>
      </c>
      <c r="E7541" s="21">
        <v>46000.828424178238</v>
      </c>
      <c r="F7541" t="s">
        <v>115</v>
      </c>
      <c r="G7541" t="s">
        <v>115</v>
      </c>
      <c r="H7541" t="s">
        <v>78</v>
      </c>
      <c r="I7541" t="s">
        <v>78</v>
      </c>
      <c r="J7541" t="s">
        <v>97</v>
      </c>
      <c r="K7541" t="s">
        <v>97</v>
      </c>
      <c r="L7541" t="s">
        <v>36</v>
      </c>
      <c r="M7541" t="s">
        <v>36</v>
      </c>
      <c r="N7541" t="s">
        <v>21102</v>
      </c>
      <c r="O7541" t="s">
        <v>11649</v>
      </c>
      <c r="P7541" t="s">
        <v>21103</v>
      </c>
      <c r="Q7541" t="s">
        <v>21104</v>
      </c>
      <c r="R7541" t="s">
        <v>21105</v>
      </c>
      <c r="S7541" t="s">
        <v>21106</v>
      </c>
      <c r="T7541" s="4">
        <v>1150</v>
      </c>
      <c r="U7541" s="4">
        <v>8</v>
      </c>
      <c r="V7541" s="3">
        <v>1</v>
      </c>
      <c r="W7541" t="s">
        <v>208</v>
      </c>
      <c r="X7541" t="s">
        <v>20456</v>
      </c>
      <c r="Y7541">
        <v>259</v>
      </c>
      <c r="Z7541" s="14">
        <v>1</v>
      </c>
      <c r="AA7541" s="14"/>
      <c r="AB7541" s="14"/>
      <c r="AC7541" s="14"/>
      <c r="AD7541" s="14"/>
      <c r="AE7541" s="14"/>
      <c r="AF7541" s="14"/>
      <c r="AG7541" s="14"/>
      <c r="AH7541" s="14"/>
      <c r="AI7541" s="14"/>
      <c r="AJ7541" s="14"/>
      <c r="AK7541" s="14"/>
      <c r="AL7541" s="14"/>
      <c r="AM7541" s="14"/>
      <c r="AN7541" s="14">
        <v>1</v>
      </c>
      <c r="AO7541" s="14">
        <v>2</v>
      </c>
      <c r="AP7541" s="14">
        <v>1</v>
      </c>
      <c r="AQ7541" s="14"/>
      <c r="AR7541" s="14"/>
      <c r="AS7541" s="14"/>
      <c r="AT7541" s="14">
        <v>1</v>
      </c>
      <c r="AU7541" s="14">
        <v>1</v>
      </c>
      <c r="AV7541" s="14"/>
      <c r="AW7541" s="14"/>
      <c r="AX7541" s="14"/>
      <c r="AY7541" s="14"/>
      <c r="AZ7541" s="14"/>
      <c r="BA7541" s="14">
        <v>1</v>
      </c>
      <c r="BB7541" s="14"/>
      <c r="BC7541" s="14"/>
      <c r="BD7541" s="14"/>
      <c r="BE7541" s="14"/>
      <c r="BF7541" s="14"/>
      <c r="BG7541" s="14"/>
      <c r="BH7541" s="14"/>
      <c r="BI7541" s="14"/>
    </row>
    <row r="7542" spans="1:61" x14ac:dyDescent="0.25">
      <c r="A7542">
        <v>7541</v>
      </c>
      <c r="B7542" s="3">
        <v>2025</v>
      </c>
      <c r="C7542" s="3">
        <v>12</v>
      </c>
      <c r="D7542" t="s">
        <v>25</v>
      </c>
      <c r="E7542" s="21">
        <v>46000.833501747693</v>
      </c>
      <c r="F7542" t="s">
        <v>113</v>
      </c>
      <c r="G7542" t="s">
        <v>113</v>
      </c>
      <c r="H7542" t="s">
        <v>78</v>
      </c>
      <c r="I7542" t="s">
        <v>78</v>
      </c>
      <c r="J7542" t="s">
        <v>99</v>
      </c>
      <c r="K7542" t="s">
        <v>99</v>
      </c>
      <c r="L7542" t="s">
        <v>33</v>
      </c>
      <c r="M7542" t="s">
        <v>33</v>
      </c>
      <c r="N7542" t="s">
        <v>830</v>
      </c>
      <c r="O7542" t="s">
        <v>11649</v>
      </c>
      <c r="P7542" t="s">
        <v>10935</v>
      </c>
      <c r="Q7542" t="s">
        <v>21107</v>
      </c>
      <c r="S7542" t="s">
        <v>21108</v>
      </c>
      <c r="T7542" s="4">
        <v>1150</v>
      </c>
      <c r="U7542" s="4">
        <v>8</v>
      </c>
      <c r="V7542" s="3">
        <v>1</v>
      </c>
      <c r="W7542" t="s">
        <v>208</v>
      </c>
      <c r="X7542" t="s">
        <v>20456</v>
      </c>
      <c r="Y7542">
        <v>260</v>
      </c>
      <c r="Z7542" s="14">
        <v>1</v>
      </c>
      <c r="AA7542" s="14"/>
      <c r="AB7542" s="14"/>
      <c r="AC7542" s="14"/>
      <c r="AD7542" s="14"/>
      <c r="AE7542" s="14"/>
      <c r="AF7542" s="14"/>
      <c r="AG7542" s="14"/>
      <c r="AH7542" s="14"/>
      <c r="AI7542" s="14"/>
      <c r="AJ7542" s="14"/>
      <c r="AK7542" s="14"/>
      <c r="AL7542" s="14"/>
      <c r="AM7542" s="14"/>
      <c r="AN7542" s="14">
        <v>1</v>
      </c>
      <c r="AO7542" s="14">
        <v>2</v>
      </c>
      <c r="AP7542" s="14">
        <v>1</v>
      </c>
      <c r="AQ7542" s="14"/>
      <c r="AR7542" s="14"/>
      <c r="AS7542" s="14"/>
      <c r="AT7542" s="14">
        <v>1</v>
      </c>
      <c r="AU7542" s="14">
        <v>1</v>
      </c>
      <c r="AV7542" s="14"/>
      <c r="AW7542" s="14"/>
      <c r="AX7542" s="14"/>
      <c r="AY7542" s="14"/>
      <c r="AZ7542" s="14"/>
      <c r="BA7542" s="14">
        <v>1</v>
      </c>
      <c r="BB7542" s="14"/>
      <c r="BC7542" s="14"/>
      <c r="BD7542" s="14"/>
      <c r="BE7542" s="14"/>
      <c r="BF7542" s="14"/>
      <c r="BG7542" s="14"/>
      <c r="BH7542" s="14"/>
      <c r="BI7542" s="14"/>
    </row>
    <row r="7543" spans="1:61" x14ac:dyDescent="0.25">
      <c r="A7543">
        <v>7542</v>
      </c>
      <c r="B7543" s="3">
        <v>2025</v>
      </c>
      <c r="C7543" s="3">
        <v>12</v>
      </c>
      <c r="D7543" t="s">
        <v>25</v>
      </c>
      <c r="E7543" s="21">
        <v>46000.83838721065</v>
      </c>
      <c r="F7543" t="s">
        <v>113</v>
      </c>
      <c r="G7543" t="s">
        <v>113</v>
      </c>
      <c r="H7543" t="s">
        <v>78</v>
      </c>
      <c r="I7543" t="s">
        <v>78</v>
      </c>
      <c r="J7543" t="s">
        <v>99</v>
      </c>
      <c r="K7543" t="s">
        <v>99</v>
      </c>
      <c r="L7543" t="s">
        <v>33</v>
      </c>
      <c r="M7543" t="s">
        <v>33</v>
      </c>
      <c r="N7543" t="s">
        <v>751</v>
      </c>
      <c r="O7543" t="s">
        <v>11649</v>
      </c>
      <c r="P7543" t="s">
        <v>21109</v>
      </c>
      <c r="Q7543" t="s">
        <v>21110</v>
      </c>
      <c r="S7543" t="s">
        <v>21111</v>
      </c>
      <c r="T7543" s="4">
        <v>180</v>
      </c>
      <c r="U7543" s="4">
        <v>2</v>
      </c>
      <c r="V7543" s="3">
        <v>1</v>
      </c>
      <c r="W7543" t="s">
        <v>208</v>
      </c>
      <c r="X7543" t="s">
        <v>20456</v>
      </c>
      <c r="Y7543">
        <v>261</v>
      </c>
      <c r="Z7543" s="14"/>
      <c r="AA7543" s="14"/>
      <c r="AB7543" s="14"/>
      <c r="AC7543" s="14"/>
      <c r="AD7543" s="14"/>
      <c r="AE7543" s="14"/>
      <c r="AF7543" s="14"/>
      <c r="AG7543" s="14"/>
      <c r="AH7543" s="14"/>
      <c r="AI7543" s="14"/>
      <c r="AJ7543" s="14"/>
      <c r="AK7543" s="14"/>
      <c r="AL7543" s="14"/>
      <c r="AM7543" s="14"/>
      <c r="AN7543" s="14"/>
      <c r="AO7543" s="14">
        <v>1</v>
      </c>
      <c r="AP7543" s="14"/>
      <c r="AQ7543" s="14"/>
      <c r="AR7543" s="14"/>
      <c r="AS7543" s="14"/>
      <c r="AT7543" s="14">
        <v>1</v>
      </c>
      <c r="AU7543" s="14"/>
      <c r="AV7543" s="14"/>
      <c r="AW7543" s="14"/>
      <c r="AX7543" s="14"/>
      <c r="AY7543" s="14"/>
      <c r="AZ7543" s="14"/>
      <c r="BA7543" s="14"/>
      <c r="BB7543" s="14"/>
      <c r="BC7543" s="14"/>
      <c r="BD7543" s="14"/>
      <c r="BE7543" s="14"/>
      <c r="BF7543" s="14"/>
      <c r="BG7543" s="14"/>
      <c r="BH7543" s="14"/>
      <c r="BI7543" s="14"/>
    </row>
    <row r="7544" spans="1:61" x14ac:dyDescent="0.25">
      <c r="A7544">
        <v>7543</v>
      </c>
      <c r="B7544" s="3">
        <v>2025</v>
      </c>
      <c r="C7544" s="3">
        <v>12</v>
      </c>
      <c r="D7544" t="s">
        <v>25</v>
      </c>
      <c r="E7544" s="21">
        <v>46000.945624548607</v>
      </c>
      <c r="F7544" t="s">
        <v>111</v>
      </c>
      <c r="G7544" t="s">
        <v>111</v>
      </c>
      <c r="H7544" t="s">
        <v>78</v>
      </c>
      <c r="I7544" t="s">
        <v>78</v>
      </c>
      <c r="J7544" t="s">
        <v>97</v>
      </c>
      <c r="K7544" t="s">
        <v>97</v>
      </c>
      <c r="L7544" t="s">
        <v>38</v>
      </c>
      <c r="M7544" t="s">
        <v>38</v>
      </c>
      <c r="N7544" t="s">
        <v>542</v>
      </c>
      <c r="O7544" t="s">
        <v>11649</v>
      </c>
      <c r="P7544" t="s">
        <v>21112</v>
      </c>
      <c r="Q7544" t="s">
        <v>21113</v>
      </c>
      <c r="S7544" t="s">
        <v>21114</v>
      </c>
      <c r="T7544" s="4">
        <v>646</v>
      </c>
      <c r="U7544" s="4">
        <v>3</v>
      </c>
      <c r="V7544" s="3">
        <v>1</v>
      </c>
      <c r="W7544" t="s">
        <v>208</v>
      </c>
      <c r="X7544" t="s">
        <v>20456</v>
      </c>
      <c r="Y7544">
        <v>262</v>
      </c>
      <c r="Z7544" s="14"/>
      <c r="AA7544" s="14"/>
      <c r="AB7544" s="14">
        <v>2</v>
      </c>
      <c r="AC7544" s="14"/>
      <c r="AD7544" s="14"/>
      <c r="AE7544" s="14"/>
      <c r="AF7544" s="14"/>
      <c r="AG7544" s="14"/>
      <c r="AH7544" s="14"/>
      <c r="AI7544" s="14"/>
      <c r="AJ7544" s="14"/>
      <c r="AK7544" s="14"/>
      <c r="AL7544" s="14"/>
      <c r="AM7544" s="14"/>
      <c r="AN7544" s="14"/>
      <c r="AO7544" s="14"/>
      <c r="AP7544" s="14"/>
      <c r="AQ7544" s="14"/>
      <c r="AR7544" s="14"/>
      <c r="AS7544" s="14"/>
      <c r="AT7544" s="14"/>
      <c r="AU7544" s="14"/>
      <c r="AV7544" s="14"/>
      <c r="AW7544" s="14"/>
      <c r="AX7544" s="14"/>
      <c r="AY7544" s="14"/>
      <c r="AZ7544" s="14"/>
      <c r="BA7544" s="14"/>
      <c r="BB7544" s="14"/>
      <c r="BC7544" s="14"/>
      <c r="BD7544" s="14"/>
      <c r="BE7544" s="14"/>
      <c r="BF7544" s="14"/>
      <c r="BG7544" s="14"/>
      <c r="BH7544" s="14">
        <v>1</v>
      </c>
      <c r="BI7544" s="14"/>
    </row>
    <row r="7545" spans="1:61" x14ac:dyDescent="0.25">
      <c r="A7545">
        <v>7544</v>
      </c>
      <c r="B7545" s="3">
        <v>2025</v>
      </c>
      <c r="C7545" s="3">
        <v>12</v>
      </c>
      <c r="D7545" t="s">
        <v>25</v>
      </c>
      <c r="E7545" s="21">
        <v>46001.028724143522</v>
      </c>
      <c r="F7545" t="s">
        <v>111</v>
      </c>
      <c r="G7545" t="s">
        <v>111</v>
      </c>
      <c r="H7545" t="s">
        <v>79</v>
      </c>
      <c r="I7545" t="s">
        <v>79</v>
      </c>
      <c r="J7545" t="s">
        <v>99</v>
      </c>
      <c r="K7545" t="s">
        <v>99</v>
      </c>
      <c r="L7545" t="s">
        <v>32</v>
      </c>
      <c r="M7545" t="s">
        <v>32</v>
      </c>
      <c r="N7545" t="s">
        <v>10141</v>
      </c>
      <c r="O7545" t="s">
        <v>11649</v>
      </c>
      <c r="P7545" t="s">
        <v>3065</v>
      </c>
      <c r="Q7545" t="s">
        <v>21115</v>
      </c>
      <c r="S7545" t="s">
        <v>21116</v>
      </c>
      <c r="T7545" s="4">
        <v>1600</v>
      </c>
      <c r="U7545" s="4">
        <v>10</v>
      </c>
      <c r="V7545" s="3">
        <v>1</v>
      </c>
      <c r="W7545" t="s">
        <v>208</v>
      </c>
      <c r="X7545" t="s">
        <v>20456</v>
      </c>
      <c r="Y7545">
        <v>263</v>
      </c>
      <c r="Z7545" s="14">
        <v>3</v>
      </c>
      <c r="AA7545" s="14"/>
      <c r="AB7545" s="14"/>
      <c r="AC7545" s="14"/>
      <c r="AD7545" s="14"/>
      <c r="AE7545" s="14"/>
      <c r="AF7545" s="14"/>
      <c r="AG7545" s="14"/>
      <c r="AH7545" s="14"/>
      <c r="AI7545" s="14"/>
      <c r="AJ7545" s="14"/>
      <c r="AK7545" s="14"/>
      <c r="AL7545" s="14"/>
      <c r="AM7545" s="14"/>
      <c r="AN7545" s="14">
        <v>1</v>
      </c>
      <c r="AO7545" s="14">
        <v>2</v>
      </c>
      <c r="AP7545" s="14">
        <v>1</v>
      </c>
      <c r="AQ7545" s="14"/>
      <c r="AR7545" s="14"/>
      <c r="AS7545" s="14"/>
      <c r="AT7545" s="14">
        <v>1</v>
      </c>
      <c r="AU7545" s="14">
        <v>1</v>
      </c>
      <c r="AV7545" s="14"/>
      <c r="AW7545" s="14"/>
      <c r="AX7545" s="14"/>
      <c r="AY7545" s="14"/>
      <c r="AZ7545" s="14"/>
      <c r="BA7545" s="14">
        <v>1</v>
      </c>
      <c r="BB7545" s="14"/>
      <c r="BC7545" s="14"/>
      <c r="BD7545" s="14"/>
      <c r="BE7545" s="14"/>
      <c r="BF7545" s="14"/>
      <c r="BG7545" s="14"/>
      <c r="BH7545" s="14"/>
      <c r="BI7545" s="14"/>
    </row>
    <row r="7546" spans="1:61" x14ac:dyDescent="0.25">
      <c r="A7546">
        <v>7545</v>
      </c>
      <c r="B7546" s="3">
        <v>2025</v>
      </c>
      <c r="C7546" s="3">
        <v>12</v>
      </c>
      <c r="D7546" t="s">
        <v>25</v>
      </c>
      <c r="E7546" s="21">
        <v>46001.031958611107</v>
      </c>
      <c r="F7546" t="s">
        <v>111</v>
      </c>
      <c r="G7546" t="s">
        <v>111</v>
      </c>
      <c r="H7546" t="s">
        <v>78</v>
      </c>
      <c r="I7546" t="s">
        <v>78</v>
      </c>
      <c r="J7546" t="s">
        <v>99</v>
      </c>
      <c r="K7546" t="s">
        <v>99</v>
      </c>
      <c r="L7546" t="s">
        <v>32</v>
      </c>
      <c r="M7546" t="s">
        <v>32</v>
      </c>
      <c r="N7546" t="s">
        <v>14772</v>
      </c>
      <c r="O7546" t="s">
        <v>11649</v>
      </c>
      <c r="P7546" t="s">
        <v>6075</v>
      </c>
      <c r="Q7546" t="s">
        <v>21117</v>
      </c>
      <c r="R7546" t="s">
        <v>21118</v>
      </c>
      <c r="S7546" t="s">
        <v>21119</v>
      </c>
      <c r="T7546" s="4">
        <v>600</v>
      </c>
      <c r="U7546" s="4">
        <v>8</v>
      </c>
      <c r="V7546" s="3">
        <v>1</v>
      </c>
      <c r="W7546" t="s">
        <v>208</v>
      </c>
      <c r="X7546" t="s">
        <v>20456</v>
      </c>
      <c r="Y7546">
        <v>264</v>
      </c>
      <c r="Z7546" s="14"/>
      <c r="AA7546" s="14"/>
      <c r="AB7546" s="14"/>
      <c r="AC7546" s="14"/>
      <c r="AD7546" s="14"/>
      <c r="AE7546" s="14"/>
      <c r="AF7546" s="14"/>
      <c r="AG7546" s="14"/>
      <c r="AH7546" s="14"/>
      <c r="AI7546" s="14"/>
      <c r="AJ7546" s="14"/>
      <c r="AK7546" s="14"/>
      <c r="AL7546" s="14">
        <v>8</v>
      </c>
      <c r="AM7546" s="14"/>
      <c r="AN7546" s="14"/>
      <c r="AO7546" s="14"/>
      <c r="AP7546" s="14"/>
      <c r="AQ7546" s="14"/>
      <c r="AR7546" s="14"/>
      <c r="AS7546" s="14"/>
      <c r="AT7546" s="14"/>
      <c r="AU7546" s="14"/>
      <c r="AV7546" s="14"/>
      <c r="AW7546" s="14"/>
      <c r="AX7546" s="14"/>
      <c r="AY7546" s="14"/>
      <c r="AZ7546" s="14"/>
      <c r="BA7546" s="14"/>
      <c r="BB7546" s="14"/>
      <c r="BC7546" s="14"/>
      <c r="BD7546" s="14"/>
      <c r="BE7546" s="14"/>
      <c r="BF7546" s="14"/>
      <c r="BG7546" s="14"/>
      <c r="BH7546" s="14"/>
      <c r="BI7546" s="14"/>
    </row>
    <row r="7547" spans="1:61" x14ac:dyDescent="0.25">
      <c r="A7547">
        <v>7546</v>
      </c>
      <c r="B7547" s="3">
        <v>2025</v>
      </c>
      <c r="C7547" s="3">
        <v>12</v>
      </c>
      <c r="D7547" t="s">
        <v>25</v>
      </c>
      <c r="E7547" s="21">
        <v>46001.285841944453</v>
      </c>
      <c r="F7547" t="s">
        <v>115</v>
      </c>
      <c r="G7547" t="s">
        <v>115</v>
      </c>
      <c r="H7547" t="s">
        <v>78</v>
      </c>
      <c r="I7547" t="s">
        <v>78</v>
      </c>
      <c r="J7547" t="s">
        <v>97</v>
      </c>
      <c r="K7547" t="s">
        <v>97</v>
      </c>
      <c r="L7547" t="s">
        <v>34</v>
      </c>
      <c r="M7547" t="s">
        <v>34</v>
      </c>
      <c r="N7547" t="s">
        <v>1395</v>
      </c>
      <c r="O7547" t="s">
        <v>11649</v>
      </c>
      <c r="P7547" t="s">
        <v>21120</v>
      </c>
      <c r="Q7547" t="s">
        <v>21121</v>
      </c>
      <c r="R7547" t="s">
        <v>21122</v>
      </c>
      <c r="S7547" t="s">
        <v>21123</v>
      </c>
      <c r="T7547" s="4">
        <v>800</v>
      </c>
      <c r="U7547" s="4">
        <v>8</v>
      </c>
      <c r="V7547" s="3">
        <v>1</v>
      </c>
      <c r="W7547" t="s">
        <v>208</v>
      </c>
      <c r="X7547" t="s">
        <v>20456</v>
      </c>
      <c r="Y7547">
        <v>265</v>
      </c>
      <c r="Z7547" s="14"/>
      <c r="AA7547" s="14"/>
      <c r="AB7547" s="14"/>
      <c r="AC7547" s="14"/>
      <c r="AD7547" s="14"/>
      <c r="AE7547" s="14"/>
      <c r="AF7547" s="14"/>
      <c r="AG7547" s="14"/>
      <c r="AH7547" s="14"/>
      <c r="AI7547" s="14"/>
      <c r="AJ7547" s="14"/>
      <c r="AK7547" s="14"/>
      <c r="AL7547" s="14"/>
      <c r="AM7547" s="14"/>
      <c r="AN7547" s="14">
        <v>2</v>
      </c>
      <c r="AO7547" s="14">
        <v>2</v>
      </c>
      <c r="AP7547" s="14">
        <v>2</v>
      </c>
      <c r="AQ7547" s="14"/>
      <c r="AR7547" s="14"/>
      <c r="AS7547" s="14"/>
      <c r="AT7547" s="14">
        <v>2</v>
      </c>
      <c r="AU7547" s="14"/>
      <c r="AV7547" s="14"/>
      <c r="AW7547" s="14"/>
      <c r="AX7547" s="14"/>
      <c r="AY7547" s="14"/>
      <c r="AZ7547" s="14"/>
      <c r="BA7547" s="14"/>
      <c r="BB7547" s="14"/>
      <c r="BC7547" s="14"/>
      <c r="BD7547" s="14"/>
      <c r="BE7547" s="14"/>
      <c r="BF7547" s="14"/>
      <c r="BG7547" s="14"/>
      <c r="BH7547" s="14"/>
      <c r="BI7547" s="14"/>
    </row>
    <row r="7548" spans="1:61" x14ac:dyDescent="0.25">
      <c r="A7548">
        <v>7547</v>
      </c>
      <c r="B7548" s="3">
        <v>2025</v>
      </c>
      <c r="C7548" s="3">
        <v>12</v>
      </c>
      <c r="D7548" t="s">
        <v>25</v>
      </c>
      <c r="E7548" s="21">
        <v>46001.473198194442</v>
      </c>
      <c r="F7548" t="s">
        <v>115</v>
      </c>
      <c r="G7548" t="s">
        <v>115</v>
      </c>
      <c r="H7548" t="s">
        <v>78</v>
      </c>
      <c r="I7548" t="s">
        <v>78</v>
      </c>
      <c r="J7548" t="s">
        <v>99</v>
      </c>
      <c r="K7548" t="s">
        <v>99</v>
      </c>
      <c r="L7548" t="s">
        <v>32</v>
      </c>
      <c r="M7548" t="s">
        <v>32</v>
      </c>
      <c r="N7548" t="s">
        <v>2265</v>
      </c>
      <c r="O7548" t="s">
        <v>11649</v>
      </c>
      <c r="P7548" t="s">
        <v>21124</v>
      </c>
      <c r="Q7548" t="s">
        <v>21125</v>
      </c>
      <c r="S7548" t="s">
        <v>21126</v>
      </c>
      <c r="T7548" s="4">
        <v>1150</v>
      </c>
      <c r="U7548" s="4">
        <v>8</v>
      </c>
      <c r="V7548" s="3">
        <v>1</v>
      </c>
      <c r="W7548" t="s">
        <v>208</v>
      </c>
      <c r="X7548" t="s">
        <v>20456</v>
      </c>
      <c r="Y7548">
        <v>266</v>
      </c>
      <c r="Z7548" s="14">
        <v>1</v>
      </c>
      <c r="AA7548" s="14"/>
      <c r="AB7548" s="14"/>
      <c r="AC7548" s="14"/>
      <c r="AD7548" s="14"/>
      <c r="AE7548" s="14"/>
      <c r="AF7548" s="14"/>
      <c r="AG7548" s="14"/>
      <c r="AH7548" s="14"/>
      <c r="AI7548" s="14"/>
      <c r="AJ7548" s="14"/>
      <c r="AK7548" s="14"/>
      <c r="AL7548" s="14"/>
      <c r="AM7548" s="14"/>
      <c r="AN7548" s="14">
        <v>1</v>
      </c>
      <c r="AO7548" s="14">
        <v>2</v>
      </c>
      <c r="AP7548" s="14">
        <v>1</v>
      </c>
      <c r="AQ7548" s="14"/>
      <c r="AR7548" s="14"/>
      <c r="AS7548" s="14"/>
      <c r="AT7548" s="14">
        <v>1</v>
      </c>
      <c r="AU7548" s="14">
        <v>1</v>
      </c>
      <c r="AV7548" s="14"/>
      <c r="AW7548" s="14"/>
      <c r="AX7548" s="14"/>
      <c r="AY7548" s="14"/>
      <c r="AZ7548" s="14"/>
      <c r="BA7548" s="14">
        <v>1</v>
      </c>
      <c r="BB7548" s="14"/>
      <c r="BC7548" s="14"/>
      <c r="BD7548" s="14"/>
      <c r="BE7548" s="14"/>
      <c r="BF7548" s="14"/>
      <c r="BG7548" s="14"/>
      <c r="BH7548" s="14"/>
      <c r="BI7548" s="14"/>
    </row>
    <row r="7549" spans="1:61" x14ac:dyDescent="0.25">
      <c r="A7549">
        <v>7548</v>
      </c>
      <c r="B7549" s="3">
        <v>2025</v>
      </c>
      <c r="C7549" s="3">
        <v>12</v>
      </c>
      <c r="D7549" t="s">
        <v>25</v>
      </c>
      <c r="E7549" s="21">
        <v>46001.551573993063</v>
      </c>
      <c r="F7549" t="s">
        <v>113</v>
      </c>
      <c r="G7549" t="s">
        <v>113</v>
      </c>
      <c r="H7549" t="s">
        <v>79</v>
      </c>
      <c r="I7549" t="s">
        <v>79</v>
      </c>
      <c r="J7549" t="s">
        <v>99</v>
      </c>
      <c r="K7549" t="s">
        <v>99</v>
      </c>
      <c r="L7549" t="s">
        <v>32</v>
      </c>
      <c r="M7549" t="s">
        <v>32</v>
      </c>
      <c r="N7549" t="s">
        <v>809</v>
      </c>
      <c r="O7549" t="s">
        <v>11649</v>
      </c>
      <c r="P7549" t="s">
        <v>16441</v>
      </c>
      <c r="Q7549" t="s">
        <v>21127</v>
      </c>
      <c r="S7549" t="s">
        <v>21128</v>
      </c>
      <c r="T7549" s="4">
        <v>1050</v>
      </c>
      <c r="U7549" s="4">
        <v>7</v>
      </c>
      <c r="V7549" s="3">
        <v>1</v>
      </c>
      <c r="W7549" t="s">
        <v>208</v>
      </c>
      <c r="X7549" t="s">
        <v>20456</v>
      </c>
      <c r="Y7549">
        <v>267</v>
      </c>
      <c r="Z7549" s="14">
        <v>1</v>
      </c>
      <c r="AA7549" s="14">
        <v>1</v>
      </c>
      <c r="AB7549" s="14"/>
      <c r="AC7549" s="14"/>
      <c r="AD7549" s="14"/>
      <c r="AE7549" s="14"/>
      <c r="AF7549" s="14"/>
      <c r="AG7549" s="14"/>
      <c r="AH7549" s="14"/>
      <c r="AI7549" s="14"/>
      <c r="AJ7549" s="14"/>
      <c r="AK7549" s="14"/>
      <c r="AL7549" s="14"/>
      <c r="AM7549" s="14"/>
      <c r="AN7549" s="14">
        <v>1</v>
      </c>
      <c r="AO7549" s="14">
        <v>1</v>
      </c>
      <c r="AP7549" s="14">
        <v>1</v>
      </c>
      <c r="AQ7549" s="14"/>
      <c r="AR7549" s="14"/>
      <c r="AS7549" s="14"/>
      <c r="AT7549" s="14">
        <v>2</v>
      </c>
      <c r="AU7549" s="14"/>
      <c r="AV7549" s="14"/>
      <c r="AW7549" s="14"/>
      <c r="AX7549" s="14"/>
      <c r="AY7549" s="14"/>
      <c r="AZ7549" s="14"/>
      <c r="BA7549" s="14"/>
      <c r="BB7549" s="14"/>
      <c r="BC7549" s="14"/>
      <c r="BD7549" s="14"/>
      <c r="BE7549" s="14"/>
      <c r="BF7549" s="14"/>
      <c r="BG7549" s="14"/>
      <c r="BH7549" s="14"/>
      <c r="BI7549" s="14"/>
    </row>
    <row r="7550" spans="1:61" x14ac:dyDescent="0.25">
      <c r="A7550">
        <v>7549</v>
      </c>
      <c r="B7550" s="3">
        <v>2025</v>
      </c>
      <c r="C7550" s="3">
        <v>12</v>
      </c>
      <c r="D7550" t="s">
        <v>25</v>
      </c>
      <c r="E7550" s="21">
        <v>46001.560416793982</v>
      </c>
      <c r="F7550" t="s">
        <v>113</v>
      </c>
      <c r="G7550" t="s">
        <v>113</v>
      </c>
      <c r="H7550" t="s">
        <v>78</v>
      </c>
      <c r="I7550" t="s">
        <v>78</v>
      </c>
      <c r="J7550" t="s">
        <v>97</v>
      </c>
      <c r="K7550" t="s">
        <v>97</v>
      </c>
      <c r="L7550" t="s">
        <v>36</v>
      </c>
      <c r="M7550" t="s">
        <v>36</v>
      </c>
      <c r="N7550" t="s">
        <v>825</v>
      </c>
      <c r="O7550" t="s">
        <v>11649</v>
      </c>
      <c r="P7550" t="s">
        <v>21129</v>
      </c>
      <c r="Q7550" t="s">
        <v>21130</v>
      </c>
      <c r="S7550" t="s">
        <v>21131</v>
      </c>
      <c r="T7550" s="4">
        <v>1150</v>
      </c>
      <c r="U7550" s="4">
        <v>8</v>
      </c>
      <c r="V7550" s="3">
        <v>1</v>
      </c>
      <c r="W7550" t="s">
        <v>208</v>
      </c>
      <c r="X7550" t="s">
        <v>20456</v>
      </c>
      <c r="Y7550">
        <v>268</v>
      </c>
      <c r="Z7550" s="14">
        <v>1</v>
      </c>
      <c r="AA7550" s="14"/>
      <c r="AB7550" s="14"/>
      <c r="AC7550" s="14"/>
      <c r="AD7550" s="14"/>
      <c r="AE7550" s="14"/>
      <c r="AF7550" s="14"/>
      <c r="AG7550" s="14"/>
      <c r="AH7550" s="14"/>
      <c r="AI7550" s="14"/>
      <c r="AJ7550" s="14"/>
      <c r="AK7550" s="14"/>
      <c r="AL7550" s="14"/>
      <c r="AM7550" s="14"/>
      <c r="AN7550" s="14">
        <v>1</v>
      </c>
      <c r="AO7550" s="14">
        <v>2</v>
      </c>
      <c r="AP7550" s="14">
        <v>1</v>
      </c>
      <c r="AQ7550" s="14"/>
      <c r="AR7550" s="14"/>
      <c r="AS7550" s="14"/>
      <c r="AT7550" s="14">
        <v>1</v>
      </c>
      <c r="AU7550" s="14">
        <v>1</v>
      </c>
      <c r="AV7550" s="14"/>
      <c r="AW7550" s="14"/>
      <c r="AX7550" s="14"/>
      <c r="AY7550" s="14"/>
      <c r="AZ7550" s="14"/>
      <c r="BA7550" s="14">
        <v>1</v>
      </c>
      <c r="BB7550" s="14"/>
      <c r="BC7550" s="14"/>
      <c r="BD7550" s="14"/>
      <c r="BE7550" s="14"/>
      <c r="BF7550" s="14"/>
      <c r="BG7550" s="14"/>
      <c r="BH7550" s="14"/>
      <c r="BI7550" s="14"/>
    </row>
    <row r="7551" spans="1:61" x14ac:dyDescent="0.25">
      <c r="A7551">
        <v>7550</v>
      </c>
      <c r="B7551" s="3">
        <v>2025</v>
      </c>
      <c r="C7551" s="3">
        <v>12</v>
      </c>
      <c r="D7551" t="s">
        <v>25</v>
      </c>
      <c r="E7551" s="21">
        <v>46001.572754108798</v>
      </c>
      <c r="F7551" t="s">
        <v>110</v>
      </c>
      <c r="G7551" t="s">
        <v>110</v>
      </c>
      <c r="H7551" t="s">
        <v>78</v>
      </c>
      <c r="I7551" t="s">
        <v>78</v>
      </c>
      <c r="J7551" t="s">
        <v>97</v>
      </c>
      <c r="K7551" t="s">
        <v>97</v>
      </c>
      <c r="L7551" t="s">
        <v>693</v>
      </c>
      <c r="M7551" t="s">
        <v>35</v>
      </c>
      <c r="N7551" t="s">
        <v>35</v>
      </c>
      <c r="O7551" t="s">
        <v>11649</v>
      </c>
      <c r="P7551" t="s">
        <v>21132</v>
      </c>
      <c r="Q7551" t="s">
        <v>21133</v>
      </c>
      <c r="S7551" t="s">
        <v>35</v>
      </c>
      <c r="T7551" s="4">
        <v>4800</v>
      </c>
      <c r="U7551" s="4">
        <v>20</v>
      </c>
      <c r="V7551" s="3">
        <v>1</v>
      </c>
      <c r="W7551" t="s">
        <v>208</v>
      </c>
      <c r="X7551" t="s">
        <v>20456</v>
      </c>
      <c r="Y7551">
        <v>269</v>
      </c>
      <c r="Z7551" s="14"/>
      <c r="AA7551" s="14">
        <v>20</v>
      </c>
      <c r="AB7551" s="14"/>
      <c r="AC7551" s="14"/>
      <c r="AD7551" s="14"/>
      <c r="AE7551" s="14"/>
      <c r="AF7551" s="14"/>
      <c r="AG7551" s="14"/>
      <c r="AH7551" s="14"/>
      <c r="AI7551" s="14"/>
      <c r="AJ7551" s="14"/>
      <c r="AK7551" s="14"/>
      <c r="AL7551" s="14"/>
      <c r="AM7551" s="14"/>
      <c r="AN7551" s="14"/>
      <c r="AO7551" s="14"/>
      <c r="AP7551" s="14"/>
      <c r="AQ7551" s="14"/>
      <c r="AR7551" s="14"/>
      <c r="AS7551" s="14"/>
      <c r="AT7551" s="14"/>
      <c r="AU7551" s="14"/>
      <c r="AV7551" s="14"/>
      <c r="AW7551" s="14"/>
      <c r="AX7551" s="14"/>
      <c r="AY7551" s="14"/>
      <c r="AZ7551" s="14"/>
      <c r="BA7551" s="14"/>
      <c r="BB7551" s="14"/>
      <c r="BC7551" s="14"/>
      <c r="BD7551" s="14"/>
      <c r="BE7551" s="14"/>
      <c r="BF7551" s="14"/>
      <c r="BG7551" s="14"/>
      <c r="BH7551" s="14"/>
      <c r="BI7551" s="14"/>
    </row>
    <row r="7552" spans="1:61" x14ac:dyDescent="0.25">
      <c r="A7552">
        <v>7551</v>
      </c>
      <c r="B7552" s="3">
        <v>2025</v>
      </c>
      <c r="C7552" s="3">
        <v>12</v>
      </c>
      <c r="D7552" t="s">
        <v>25</v>
      </c>
      <c r="E7552" s="21">
        <v>46001.575773958342</v>
      </c>
      <c r="F7552" t="s">
        <v>110</v>
      </c>
      <c r="G7552" t="s">
        <v>110</v>
      </c>
      <c r="H7552" t="s">
        <v>87</v>
      </c>
      <c r="I7552" t="s">
        <v>87</v>
      </c>
      <c r="J7552" t="s">
        <v>99</v>
      </c>
      <c r="K7552" t="s">
        <v>99</v>
      </c>
      <c r="L7552" t="s">
        <v>32</v>
      </c>
      <c r="M7552" t="s">
        <v>32</v>
      </c>
      <c r="N7552" t="s">
        <v>927</v>
      </c>
      <c r="O7552" t="s">
        <v>11649</v>
      </c>
      <c r="P7552" t="s">
        <v>21134</v>
      </c>
      <c r="Q7552" t="s">
        <v>21135</v>
      </c>
      <c r="S7552" t="s">
        <v>21136</v>
      </c>
      <c r="T7552" s="4">
        <v>3410</v>
      </c>
      <c r="U7552" s="4">
        <v>20</v>
      </c>
      <c r="V7552" s="3">
        <v>1</v>
      </c>
      <c r="W7552" t="s">
        <v>208</v>
      </c>
      <c r="X7552" t="s">
        <v>20456</v>
      </c>
      <c r="Y7552">
        <v>270</v>
      </c>
      <c r="Z7552" s="14">
        <v>6</v>
      </c>
      <c r="AA7552" s="14">
        <v>4</v>
      </c>
      <c r="AB7552" s="14"/>
      <c r="AC7552" s="14"/>
      <c r="AD7552" s="14"/>
      <c r="AE7552" s="14"/>
      <c r="AF7552" s="14"/>
      <c r="AG7552" s="14"/>
      <c r="AH7552" s="14"/>
      <c r="AI7552" s="14"/>
      <c r="AJ7552" s="14"/>
      <c r="AK7552" s="14"/>
      <c r="AL7552" s="14"/>
      <c r="AM7552" s="14"/>
      <c r="AN7552" s="14"/>
      <c r="AO7552" s="14">
        <v>2</v>
      </c>
      <c r="AP7552" s="14"/>
      <c r="AQ7552" s="14"/>
      <c r="AR7552" s="14"/>
      <c r="AS7552" s="14"/>
      <c r="AT7552" s="14"/>
      <c r="AU7552" s="14">
        <v>8</v>
      </c>
      <c r="AV7552" s="14"/>
      <c r="AW7552" s="14"/>
      <c r="AX7552" s="14"/>
      <c r="AY7552" s="14"/>
      <c r="AZ7552" s="14"/>
      <c r="BA7552" s="14"/>
      <c r="BB7552" s="14"/>
      <c r="BC7552" s="14"/>
      <c r="BD7552" s="14"/>
      <c r="BE7552" s="14"/>
      <c r="BF7552" s="14"/>
      <c r="BG7552" s="14"/>
      <c r="BH7552" s="14"/>
      <c r="BI7552" s="14"/>
    </row>
    <row r="7553" spans="1:61" x14ac:dyDescent="0.25">
      <c r="A7553">
        <v>7552</v>
      </c>
      <c r="B7553" s="3">
        <v>2025</v>
      </c>
      <c r="C7553" s="3">
        <v>12</v>
      </c>
      <c r="D7553" t="s">
        <v>25</v>
      </c>
      <c r="E7553" s="21">
        <v>46001.657388252323</v>
      </c>
      <c r="F7553" t="s">
        <v>110</v>
      </c>
      <c r="G7553" t="s">
        <v>110</v>
      </c>
      <c r="H7553" t="s">
        <v>78</v>
      </c>
      <c r="I7553" t="s">
        <v>78</v>
      </c>
      <c r="J7553" t="s">
        <v>99</v>
      </c>
      <c r="K7553" t="s">
        <v>99</v>
      </c>
      <c r="L7553" t="s">
        <v>32</v>
      </c>
      <c r="M7553" t="s">
        <v>32</v>
      </c>
      <c r="N7553" t="s">
        <v>717</v>
      </c>
      <c r="O7553" t="s">
        <v>11649</v>
      </c>
      <c r="P7553" t="s">
        <v>12252</v>
      </c>
      <c r="Q7553" t="s">
        <v>12253</v>
      </c>
      <c r="R7553" t="s">
        <v>12254</v>
      </c>
      <c r="S7553" t="s">
        <v>12255</v>
      </c>
      <c r="T7553" s="4">
        <v>3830</v>
      </c>
      <c r="U7553" s="4">
        <v>18</v>
      </c>
      <c r="V7553" s="3">
        <v>1</v>
      </c>
      <c r="W7553" t="s">
        <v>208</v>
      </c>
      <c r="X7553" t="s">
        <v>20456</v>
      </c>
      <c r="Y7553">
        <v>271</v>
      </c>
      <c r="Z7553" s="14"/>
      <c r="AA7553" s="14">
        <v>8</v>
      </c>
      <c r="AB7553" s="14"/>
      <c r="AC7553" s="14"/>
      <c r="AD7553" s="14">
        <v>6</v>
      </c>
      <c r="AE7553" s="14"/>
      <c r="AF7553" s="14"/>
      <c r="AG7553" s="14"/>
      <c r="AH7553" s="14"/>
      <c r="AI7553" s="14"/>
      <c r="AJ7553" s="14"/>
      <c r="AK7553" s="14"/>
      <c r="AL7553" s="14"/>
      <c r="AM7553" s="14"/>
      <c r="AN7553" s="14"/>
      <c r="AO7553" s="14"/>
      <c r="AP7553" s="14"/>
      <c r="AQ7553" s="14"/>
      <c r="AR7553" s="14"/>
      <c r="AS7553" s="14"/>
      <c r="AT7553" s="14"/>
      <c r="AU7553" s="14">
        <v>4</v>
      </c>
      <c r="AV7553" s="14"/>
      <c r="AW7553" s="14"/>
      <c r="AX7553" s="14"/>
      <c r="AY7553" s="14"/>
      <c r="AZ7553" s="14"/>
      <c r="BA7553" s="14"/>
      <c r="BB7553" s="14"/>
      <c r="BC7553" s="14"/>
      <c r="BD7553" s="14"/>
      <c r="BE7553" s="14"/>
      <c r="BF7553" s="14"/>
      <c r="BG7553" s="14"/>
      <c r="BH7553" s="14"/>
      <c r="BI7553" s="14"/>
    </row>
    <row r="7554" spans="1:61" x14ac:dyDescent="0.25">
      <c r="A7554">
        <v>7553</v>
      </c>
      <c r="B7554" s="3">
        <v>2025</v>
      </c>
      <c r="C7554" s="3">
        <v>12</v>
      </c>
      <c r="D7554" t="s">
        <v>25</v>
      </c>
      <c r="E7554" s="21">
        <v>46001.70512215278</v>
      </c>
      <c r="F7554" t="s">
        <v>113</v>
      </c>
      <c r="G7554" t="s">
        <v>113</v>
      </c>
      <c r="H7554" t="s">
        <v>78</v>
      </c>
      <c r="I7554" t="s">
        <v>78</v>
      </c>
      <c r="J7554" t="s">
        <v>99</v>
      </c>
      <c r="K7554" t="s">
        <v>99</v>
      </c>
      <c r="L7554" t="s">
        <v>32</v>
      </c>
      <c r="M7554" t="s">
        <v>32</v>
      </c>
      <c r="N7554" t="s">
        <v>809</v>
      </c>
      <c r="O7554" t="s">
        <v>11649</v>
      </c>
      <c r="P7554" t="s">
        <v>21137</v>
      </c>
      <c r="Q7554" t="s">
        <v>21138</v>
      </c>
      <c r="S7554" t="s">
        <v>21139</v>
      </c>
      <c r="T7554" s="4">
        <v>1050</v>
      </c>
      <c r="U7554" s="4">
        <v>7</v>
      </c>
      <c r="V7554" s="3">
        <v>1</v>
      </c>
      <c r="W7554" t="s">
        <v>208</v>
      </c>
      <c r="X7554" t="s">
        <v>20456</v>
      </c>
      <c r="Y7554">
        <v>272</v>
      </c>
      <c r="Z7554" s="14">
        <v>1</v>
      </c>
      <c r="AA7554" s="14">
        <v>1</v>
      </c>
      <c r="AB7554" s="14"/>
      <c r="AC7554" s="14"/>
      <c r="AD7554" s="14"/>
      <c r="AE7554" s="14"/>
      <c r="AF7554" s="14"/>
      <c r="AG7554" s="14"/>
      <c r="AH7554" s="14"/>
      <c r="AI7554" s="14"/>
      <c r="AJ7554" s="14"/>
      <c r="AK7554" s="14"/>
      <c r="AL7554" s="14"/>
      <c r="AM7554" s="14"/>
      <c r="AN7554" s="14">
        <v>1</v>
      </c>
      <c r="AO7554" s="14">
        <v>1</v>
      </c>
      <c r="AP7554" s="14">
        <v>1</v>
      </c>
      <c r="AQ7554" s="14"/>
      <c r="AR7554" s="14"/>
      <c r="AS7554" s="14"/>
      <c r="AT7554" s="14">
        <v>2</v>
      </c>
      <c r="AU7554" s="14"/>
      <c r="AV7554" s="14"/>
      <c r="AW7554" s="14"/>
      <c r="AX7554" s="14"/>
      <c r="AY7554" s="14"/>
      <c r="AZ7554" s="14"/>
      <c r="BA7554" s="14"/>
      <c r="BB7554" s="14"/>
      <c r="BC7554" s="14"/>
      <c r="BD7554" s="14"/>
      <c r="BE7554" s="14"/>
      <c r="BF7554" s="14"/>
      <c r="BG7554" s="14"/>
      <c r="BH7554" s="14"/>
      <c r="BI7554" s="14"/>
    </row>
    <row r="7555" spans="1:61" x14ac:dyDescent="0.25">
      <c r="A7555">
        <v>7554</v>
      </c>
      <c r="B7555" s="3">
        <v>2025</v>
      </c>
      <c r="C7555" s="3">
        <v>12</v>
      </c>
      <c r="D7555" t="s">
        <v>25</v>
      </c>
      <c r="E7555" s="21">
        <v>46001.724084733803</v>
      </c>
      <c r="F7555" t="s">
        <v>111</v>
      </c>
      <c r="G7555" t="s">
        <v>111</v>
      </c>
      <c r="H7555" t="s">
        <v>78</v>
      </c>
      <c r="I7555" t="s">
        <v>78</v>
      </c>
      <c r="J7555" t="s">
        <v>99</v>
      </c>
      <c r="K7555" t="s">
        <v>99</v>
      </c>
      <c r="L7555" t="s">
        <v>32</v>
      </c>
      <c r="M7555" t="s">
        <v>32</v>
      </c>
      <c r="N7555" t="s">
        <v>784</v>
      </c>
      <c r="O7555" t="s">
        <v>11649</v>
      </c>
      <c r="P7555" t="s">
        <v>3065</v>
      </c>
      <c r="Q7555" t="s">
        <v>21140</v>
      </c>
      <c r="R7555" t="s">
        <v>21141</v>
      </c>
      <c r="S7555" t="s">
        <v>21142</v>
      </c>
      <c r="T7555" s="4">
        <v>4480</v>
      </c>
      <c r="U7555" s="4">
        <v>15</v>
      </c>
      <c r="V7555" s="3">
        <v>1</v>
      </c>
      <c r="W7555" t="s">
        <v>208</v>
      </c>
      <c r="X7555" t="s">
        <v>20456</v>
      </c>
      <c r="Y7555">
        <v>273</v>
      </c>
      <c r="Z7555" s="14">
        <v>1</v>
      </c>
      <c r="AA7555" s="14"/>
      <c r="AB7555" s="14"/>
      <c r="AC7555" s="14"/>
      <c r="AD7555" s="14"/>
      <c r="AE7555" s="14"/>
      <c r="AF7555" s="14"/>
      <c r="AG7555" s="14"/>
      <c r="AH7555" s="14"/>
      <c r="AI7555" s="14"/>
      <c r="AJ7555" s="14"/>
      <c r="AK7555" s="14">
        <v>2</v>
      </c>
      <c r="AL7555" s="14"/>
      <c r="AM7555" s="14">
        <v>4</v>
      </c>
      <c r="AN7555" s="14">
        <v>1</v>
      </c>
      <c r="AO7555" s="14">
        <v>2</v>
      </c>
      <c r="AP7555" s="14">
        <v>1</v>
      </c>
      <c r="AQ7555" s="14"/>
      <c r="AR7555" s="14"/>
      <c r="AS7555" s="14"/>
      <c r="AT7555" s="14">
        <v>1</v>
      </c>
      <c r="AU7555" s="14">
        <v>1</v>
      </c>
      <c r="AV7555" s="14"/>
      <c r="AW7555" s="14"/>
      <c r="AX7555" s="14"/>
      <c r="AY7555" s="14"/>
      <c r="AZ7555" s="14"/>
      <c r="BA7555" s="14">
        <v>1</v>
      </c>
      <c r="BB7555" s="14"/>
      <c r="BC7555" s="14"/>
      <c r="BD7555" s="14"/>
      <c r="BE7555" s="14"/>
      <c r="BF7555" s="14"/>
      <c r="BG7555" s="14">
        <v>1</v>
      </c>
      <c r="BH7555" s="14"/>
      <c r="BI7555" s="14"/>
    </row>
    <row r="7556" spans="1:61" x14ac:dyDescent="0.25">
      <c r="A7556">
        <v>7555</v>
      </c>
      <c r="B7556" s="3">
        <v>2025</v>
      </c>
      <c r="C7556" s="3">
        <v>12</v>
      </c>
      <c r="D7556" t="s">
        <v>25</v>
      </c>
      <c r="E7556" s="21">
        <v>46001.72799644676</v>
      </c>
      <c r="F7556" t="s">
        <v>113</v>
      </c>
      <c r="G7556" t="s">
        <v>113</v>
      </c>
      <c r="H7556" t="s">
        <v>79</v>
      </c>
      <c r="I7556" t="s">
        <v>79</v>
      </c>
      <c r="J7556" t="s">
        <v>99</v>
      </c>
      <c r="K7556" t="s">
        <v>99</v>
      </c>
      <c r="L7556" t="s">
        <v>32</v>
      </c>
      <c r="M7556" t="s">
        <v>32</v>
      </c>
      <c r="N7556" t="s">
        <v>2248</v>
      </c>
      <c r="O7556" t="s">
        <v>11649</v>
      </c>
      <c r="P7556" t="s">
        <v>6190</v>
      </c>
      <c r="Q7556" t="s">
        <v>21143</v>
      </c>
      <c r="S7556" t="s">
        <v>21144</v>
      </c>
      <c r="T7556" s="4">
        <v>2100</v>
      </c>
      <c r="U7556" s="4">
        <v>18</v>
      </c>
      <c r="V7556" s="3">
        <v>1</v>
      </c>
      <c r="W7556" t="s">
        <v>208</v>
      </c>
      <c r="X7556" t="s">
        <v>20456</v>
      </c>
      <c r="Y7556">
        <v>274</v>
      </c>
      <c r="Z7556" s="14">
        <v>2</v>
      </c>
      <c r="AA7556" s="14"/>
      <c r="AB7556" s="14"/>
      <c r="AC7556" s="14"/>
      <c r="AD7556" s="14"/>
      <c r="AE7556" s="14"/>
      <c r="AF7556" s="14"/>
      <c r="AG7556" s="14"/>
      <c r="AH7556" s="14"/>
      <c r="AI7556" s="14"/>
      <c r="AJ7556" s="14"/>
      <c r="AK7556" s="14">
        <v>2</v>
      </c>
      <c r="AL7556" s="14"/>
      <c r="AM7556" s="14">
        <v>4</v>
      </c>
      <c r="AN7556" s="14">
        <v>2</v>
      </c>
      <c r="AO7556" s="14">
        <v>2</v>
      </c>
      <c r="AP7556" s="14"/>
      <c r="AQ7556" s="14"/>
      <c r="AR7556" s="14"/>
      <c r="AS7556" s="14"/>
      <c r="AT7556" s="14">
        <v>4</v>
      </c>
      <c r="AU7556" s="14"/>
      <c r="AV7556" s="14"/>
      <c r="AW7556" s="14"/>
      <c r="AX7556" s="14"/>
      <c r="AY7556" s="14"/>
      <c r="AZ7556" s="14"/>
      <c r="BA7556" s="14">
        <v>2</v>
      </c>
      <c r="BB7556" s="14"/>
      <c r="BC7556" s="14"/>
      <c r="BD7556" s="14"/>
      <c r="BE7556" s="14"/>
      <c r="BF7556" s="14"/>
      <c r="BG7556" s="14"/>
      <c r="BH7556" s="14"/>
      <c r="BI7556" s="14"/>
    </row>
    <row r="7557" spans="1:61" x14ac:dyDescent="0.25">
      <c r="A7557">
        <v>7556</v>
      </c>
      <c r="B7557" s="3">
        <v>2025</v>
      </c>
      <c r="C7557" s="3">
        <v>12</v>
      </c>
      <c r="D7557" t="s">
        <v>25</v>
      </c>
      <c r="E7557" s="21">
        <v>46001.873974872688</v>
      </c>
      <c r="F7557" t="s">
        <v>110</v>
      </c>
      <c r="G7557" t="s">
        <v>110</v>
      </c>
      <c r="H7557" t="s">
        <v>79</v>
      </c>
      <c r="I7557" t="s">
        <v>79</v>
      </c>
      <c r="J7557" t="s">
        <v>97</v>
      </c>
      <c r="K7557" t="s">
        <v>97</v>
      </c>
      <c r="L7557" t="s">
        <v>40</v>
      </c>
      <c r="M7557" t="s">
        <v>40</v>
      </c>
      <c r="N7557" t="s">
        <v>1574</v>
      </c>
      <c r="O7557" t="s">
        <v>11649</v>
      </c>
      <c r="P7557" t="s">
        <v>21145</v>
      </c>
      <c r="Q7557" t="s">
        <v>21146</v>
      </c>
      <c r="S7557" t="s">
        <v>21147</v>
      </c>
      <c r="T7557" s="4">
        <v>1150</v>
      </c>
      <c r="U7557" s="4">
        <v>8</v>
      </c>
      <c r="V7557" s="3">
        <v>1</v>
      </c>
      <c r="W7557" t="s">
        <v>208</v>
      </c>
      <c r="X7557" t="s">
        <v>20456</v>
      </c>
      <c r="Y7557">
        <v>275</v>
      </c>
      <c r="Z7557" s="14">
        <v>1</v>
      </c>
      <c r="AA7557" s="14"/>
      <c r="AB7557" s="14"/>
      <c r="AC7557" s="14"/>
      <c r="AD7557" s="14"/>
      <c r="AE7557" s="14"/>
      <c r="AF7557" s="14"/>
      <c r="AG7557" s="14"/>
      <c r="AH7557" s="14"/>
      <c r="AI7557" s="14"/>
      <c r="AJ7557" s="14"/>
      <c r="AK7557" s="14"/>
      <c r="AL7557" s="14"/>
      <c r="AM7557" s="14"/>
      <c r="AN7557" s="14">
        <v>1</v>
      </c>
      <c r="AO7557" s="14">
        <v>2</v>
      </c>
      <c r="AP7557" s="14">
        <v>1</v>
      </c>
      <c r="AQ7557" s="14"/>
      <c r="AR7557" s="14"/>
      <c r="AS7557" s="14"/>
      <c r="AT7557" s="14">
        <v>1</v>
      </c>
      <c r="AU7557" s="14">
        <v>1</v>
      </c>
      <c r="AV7557" s="14"/>
      <c r="AW7557" s="14"/>
      <c r="AX7557" s="14"/>
      <c r="AY7557" s="14"/>
      <c r="AZ7557" s="14"/>
      <c r="BA7557" s="14">
        <v>1</v>
      </c>
      <c r="BB7557" s="14"/>
      <c r="BC7557" s="14"/>
      <c r="BD7557" s="14"/>
      <c r="BE7557" s="14"/>
      <c r="BF7557" s="14"/>
      <c r="BG7557" s="14"/>
      <c r="BH7557" s="14"/>
      <c r="BI7557" s="14"/>
    </row>
    <row r="7558" spans="1:61" x14ac:dyDescent="0.25">
      <c r="A7558">
        <v>7557</v>
      </c>
      <c r="B7558" s="3">
        <v>2025</v>
      </c>
      <c r="C7558" s="3">
        <v>12</v>
      </c>
      <c r="D7558" t="s">
        <v>25</v>
      </c>
      <c r="E7558" s="21">
        <v>46001.87499851852</v>
      </c>
      <c r="F7558" t="s">
        <v>110</v>
      </c>
      <c r="G7558" t="s">
        <v>110</v>
      </c>
      <c r="H7558" t="s">
        <v>79</v>
      </c>
      <c r="I7558" t="s">
        <v>79</v>
      </c>
      <c r="J7558" t="s">
        <v>97</v>
      </c>
      <c r="K7558" t="s">
        <v>97</v>
      </c>
      <c r="L7558" t="s">
        <v>34</v>
      </c>
      <c r="M7558" t="s">
        <v>34</v>
      </c>
      <c r="N7558" t="s">
        <v>633</v>
      </c>
      <c r="O7558" t="s">
        <v>11649</v>
      </c>
      <c r="P7558" t="s">
        <v>21148</v>
      </c>
      <c r="Q7558" t="s">
        <v>21149</v>
      </c>
      <c r="R7558" t="s">
        <v>21150</v>
      </c>
      <c r="S7558" t="s">
        <v>21151</v>
      </c>
      <c r="T7558" s="4">
        <v>1050</v>
      </c>
      <c r="U7558" s="4">
        <v>7</v>
      </c>
      <c r="V7558" s="3">
        <v>1</v>
      </c>
      <c r="W7558" t="s">
        <v>208</v>
      </c>
      <c r="X7558" t="s">
        <v>20456</v>
      </c>
      <c r="Y7558">
        <v>276</v>
      </c>
      <c r="Z7558" s="14">
        <v>1</v>
      </c>
      <c r="AA7558" s="14">
        <v>1</v>
      </c>
      <c r="AB7558" s="14"/>
      <c r="AC7558" s="14"/>
      <c r="AD7558" s="14"/>
      <c r="AE7558" s="14"/>
      <c r="AF7558" s="14"/>
      <c r="AG7558" s="14"/>
      <c r="AH7558" s="14"/>
      <c r="AI7558" s="14"/>
      <c r="AJ7558" s="14"/>
      <c r="AK7558" s="14"/>
      <c r="AL7558" s="14"/>
      <c r="AM7558" s="14"/>
      <c r="AN7558" s="14">
        <v>1</v>
      </c>
      <c r="AO7558" s="14">
        <v>1</v>
      </c>
      <c r="AP7558" s="14">
        <v>1</v>
      </c>
      <c r="AQ7558" s="14"/>
      <c r="AR7558" s="14"/>
      <c r="AS7558" s="14"/>
      <c r="AT7558" s="14">
        <v>2</v>
      </c>
      <c r="AU7558" s="14"/>
      <c r="AV7558" s="14"/>
      <c r="AW7558" s="14"/>
      <c r="AX7558" s="14"/>
      <c r="AY7558" s="14"/>
      <c r="AZ7558" s="14"/>
      <c r="BA7558" s="14"/>
      <c r="BB7558" s="14"/>
      <c r="BC7558" s="14"/>
      <c r="BD7558" s="14"/>
      <c r="BE7558" s="14"/>
      <c r="BF7558" s="14"/>
      <c r="BG7558" s="14"/>
      <c r="BH7558" s="14"/>
      <c r="BI7558" s="14"/>
    </row>
    <row r="7559" spans="1:61" x14ac:dyDescent="0.25">
      <c r="A7559">
        <v>7558</v>
      </c>
      <c r="B7559" s="3">
        <v>2025</v>
      </c>
      <c r="C7559" s="3">
        <v>12</v>
      </c>
      <c r="D7559" t="s">
        <v>25</v>
      </c>
      <c r="E7559" s="21">
        <v>46001.877486597223</v>
      </c>
      <c r="F7559" t="s">
        <v>110</v>
      </c>
      <c r="G7559" t="s">
        <v>110</v>
      </c>
      <c r="H7559" t="s">
        <v>80</v>
      </c>
      <c r="I7559" t="s">
        <v>80</v>
      </c>
      <c r="J7559" t="s">
        <v>99</v>
      </c>
      <c r="K7559" t="s">
        <v>99</v>
      </c>
      <c r="L7559" t="s">
        <v>33</v>
      </c>
      <c r="M7559" t="s">
        <v>33</v>
      </c>
      <c r="N7559" t="s">
        <v>854</v>
      </c>
      <c r="O7559" t="s">
        <v>11649</v>
      </c>
      <c r="P7559" t="s">
        <v>117</v>
      </c>
      <c r="Q7559" t="s">
        <v>19766</v>
      </c>
      <c r="S7559" t="s">
        <v>21152</v>
      </c>
      <c r="T7559" s="4">
        <v>2480</v>
      </c>
      <c r="U7559" s="4">
        <v>14</v>
      </c>
      <c r="V7559" s="3">
        <v>1</v>
      </c>
      <c r="W7559" t="s">
        <v>208</v>
      </c>
      <c r="X7559" t="s">
        <v>20456</v>
      </c>
      <c r="Y7559">
        <v>277</v>
      </c>
      <c r="Z7559" s="14">
        <v>6</v>
      </c>
      <c r="AA7559" s="14">
        <v>1</v>
      </c>
      <c r="AB7559" s="14"/>
      <c r="AC7559" s="14"/>
      <c r="AD7559" s="14"/>
      <c r="AE7559" s="14"/>
      <c r="AF7559" s="14"/>
      <c r="AG7559" s="14"/>
      <c r="AH7559" s="14">
        <v>1</v>
      </c>
      <c r="AI7559" s="14"/>
      <c r="AJ7559" s="14"/>
      <c r="AK7559" s="14"/>
      <c r="AL7559" s="14"/>
      <c r="AM7559" s="14"/>
      <c r="AN7559" s="14">
        <v>2</v>
      </c>
      <c r="AO7559" s="14"/>
      <c r="AP7559" s="14">
        <v>1</v>
      </c>
      <c r="AQ7559" s="14"/>
      <c r="AR7559" s="14"/>
      <c r="AS7559" s="14"/>
      <c r="AT7559" s="14">
        <v>1</v>
      </c>
      <c r="AU7559" s="14">
        <v>1</v>
      </c>
      <c r="AV7559" s="14"/>
      <c r="AW7559" s="14"/>
      <c r="AX7559" s="14"/>
      <c r="AY7559" s="14"/>
      <c r="AZ7559" s="14"/>
      <c r="BA7559" s="14">
        <v>1</v>
      </c>
      <c r="BB7559" s="14"/>
      <c r="BC7559" s="14"/>
      <c r="BD7559" s="14"/>
      <c r="BE7559" s="14"/>
      <c r="BF7559" s="14"/>
      <c r="BG7559" s="14"/>
      <c r="BH7559" s="14"/>
      <c r="BI7559" s="14"/>
    </row>
    <row r="7560" spans="1:61" x14ac:dyDescent="0.25">
      <c r="A7560">
        <v>7559</v>
      </c>
      <c r="B7560" s="3">
        <v>2025</v>
      </c>
      <c r="C7560" s="3">
        <v>12</v>
      </c>
      <c r="D7560" t="s">
        <v>25</v>
      </c>
      <c r="E7560" s="21">
        <v>46001.880986990742</v>
      </c>
      <c r="F7560" t="s">
        <v>110</v>
      </c>
      <c r="G7560" t="s">
        <v>110</v>
      </c>
      <c r="H7560" t="s">
        <v>79</v>
      </c>
      <c r="I7560" t="s">
        <v>79</v>
      </c>
      <c r="J7560" t="s">
        <v>99</v>
      </c>
      <c r="K7560" t="s">
        <v>99</v>
      </c>
      <c r="L7560" t="s">
        <v>32</v>
      </c>
      <c r="M7560" t="s">
        <v>32</v>
      </c>
      <c r="N7560" t="s">
        <v>2216</v>
      </c>
      <c r="O7560" t="s">
        <v>11649</v>
      </c>
      <c r="P7560" t="s">
        <v>21153</v>
      </c>
      <c r="Q7560" t="s">
        <v>21154</v>
      </c>
      <c r="S7560" t="s">
        <v>21155</v>
      </c>
      <c r="T7560" s="4">
        <v>1150</v>
      </c>
      <c r="U7560" s="4">
        <v>8</v>
      </c>
      <c r="V7560" s="3">
        <v>1</v>
      </c>
      <c r="W7560" t="s">
        <v>208</v>
      </c>
      <c r="X7560" t="s">
        <v>20456</v>
      </c>
      <c r="Y7560">
        <v>278</v>
      </c>
      <c r="Z7560" s="14">
        <v>1</v>
      </c>
      <c r="AA7560" s="14"/>
      <c r="AB7560" s="14"/>
      <c r="AC7560" s="14"/>
      <c r="AD7560" s="14"/>
      <c r="AE7560" s="14"/>
      <c r="AF7560" s="14"/>
      <c r="AG7560" s="14"/>
      <c r="AH7560" s="14"/>
      <c r="AI7560" s="14"/>
      <c r="AJ7560" s="14"/>
      <c r="AK7560" s="14"/>
      <c r="AL7560" s="14"/>
      <c r="AM7560" s="14"/>
      <c r="AN7560" s="14">
        <v>1</v>
      </c>
      <c r="AO7560" s="14">
        <v>2</v>
      </c>
      <c r="AP7560" s="14">
        <v>1</v>
      </c>
      <c r="AQ7560" s="14"/>
      <c r="AR7560" s="14"/>
      <c r="AS7560" s="14"/>
      <c r="AT7560" s="14">
        <v>1</v>
      </c>
      <c r="AU7560" s="14">
        <v>1</v>
      </c>
      <c r="AV7560" s="14"/>
      <c r="AW7560" s="14"/>
      <c r="AX7560" s="14"/>
      <c r="AY7560" s="14"/>
      <c r="AZ7560" s="14"/>
      <c r="BA7560" s="14">
        <v>1</v>
      </c>
      <c r="BB7560" s="14"/>
      <c r="BC7560" s="14"/>
      <c r="BD7560" s="14"/>
      <c r="BE7560" s="14"/>
      <c r="BF7560" s="14"/>
      <c r="BG7560" s="14"/>
      <c r="BH7560" s="14"/>
      <c r="BI7560" s="14"/>
    </row>
    <row r="7561" spans="1:61" x14ac:dyDescent="0.25">
      <c r="A7561">
        <v>7560</v>
      </c>
      <c r="B7561" s="3">
        <v>2025</v>
      </c>
      <c r="C7561" s="3">
        <v>12</v>
      </c>
      <c r="D7561" t="s">
        <v>25</v>
      </c>
      <c r="E7561" s="21">
        <v>46001.919057615742</v>
      </c>
      <c r="F7561" t="s">
        <v>110</v>
      </c>
      <c r="G7561" t="s">
        <v>110</v>
      </c>
      <c r="H7561" t="s">
        <v>78</v>
      </c>
      <c r="I7561" t="s">
        <v>78</v>
      </c>
      <c r="J7561" t="s">
        <v>97</v>
      </c>
      <c r="K7561" t="s">
        <v>97</v>
      </c>
      <c r="L7561" t="s">
        <v>37</v>
      </c>
      <c r="M7561" t="s">
        <v>37</v>
      </c>
      <c r="N7561" t="s">
        <v>689</v>
      </c>
      <c r="O7561" t="s">
        <v>11649</v>
      </c>
      <c r="P7561" t="s">
        <v>442</v>
      </c>
      <c r="Q7561" t="s">
        <v>21156</v>
      </c>
      <c r="S7561" t="s">
        <v>21157</v>
      </c>
      <c r="T7561" s="4">
        <v>1020</v>
      </c>
      <c r="U7561" s="4">
        <v>10</v>
      </c>
      <c r="V7561" s="3">
        <v>1</v>
      </c>
      <c r="W7561" t="s">
        <v>208</v>
      </c>
      <c r="X7561" t="s">
        <v>20456</v>
      </c>
      <c r="Y7561">
        <v>279</v>
      </c>
      <c r="Z7561" s="14"/>
      <c r="AA7561" s="14"/>
      <c r="AB7561" s="14"/>
      <c r="AC7561" s="14"/>
      <c r="AD7561" s="14"/>
      <c r="AE7561" s="14"/>
      <c r="AF7561" s="14"/>
      <c r="AG7561" s="14"/>
      <c r="AH7561" s="14"/>
      <c r="AI7561" s="14"/>
      <c r="AJ7561" s="14"/>
      <c r="AK7561" s="14"/>
      <c r="AL7561" s="14"/>
      <c r="AM7561" s="14"/>
      <c r="AN7561" s="14"/>
      <c r="AO7561" s="14"/>
      <c r="AP7561" s="14">
        <v>2</v>
      </c>
      <c r="AQ7561" s="14"/>
      <c r="AR7561" s="14"/>
      <c r="AS7561" s="14"/>
      <c r="AT7561" s="14">
        <v>2</v>
      </c>
      <c r="AU7561" s="14">
        <v>6</v>
      </c>
      <c r="AV7561" s="14"/>
      <c r="AW7561" s="14"/>
      <c r="AX7561" s="14"/>
      <c r="AY7561" s="14"/>
      <c r="AZ7561" s="14"/>
      <c r="BA7561" s="14"/>
      <c r="BB7561" s="14"/>
      <c r="BC7561" s="14"/>
      <c r="BD7561" s="14"/>
      <c r="BE7561" s="14"/>
      <c r="BF7561" s="14"/>
      <c r="BG7561" s="14"/>
      <c r="BH7561" s="14"/>
      <c r="BI7561" s="14"/>
    </row>
    <row r="7562" spans="1:61" x14ac:dyDescent="0.25">
      <c r="A7562">
        <v>7561</v>
      </c>
      <c r="B7562" s="3">
        <v>2025</v>
      </c>
      <c r="C7562" s="3">
        <v>12</v>
      </c>
      <c r="D7562" t="s">
        <v>25</v>
      </c>
      <c r="E7562" s="21">
        <v>46002.026352199071</v>
      </c>
      <c r="F7562" t="s">
        <v>111</v>
      </c>
      <c r="G7562" t="s">
        <v>111</v>
      </c>
      <c r="H7562" t="s">
        <v>79</v>
      </c>
      <c r="I7562" t="s">
        <v>79</v>
      </c>
      <c r="J7562" t="s">
        <v>99</v>
      </c>
      <c r="K7562" t="s">
        <v>99</v>
      </c>
      <c r="L7562" t="s">
        <v>32</v>
      </c>
      <c r="M7562" t="s">
        <v>32</v>
      </c>
      <c r="N7562" t="s">
        <v>867</v>
      </c>
      <c r="O7562" t="s">
        <v>11649</v>
      </c>
      <c r="P7562" t="s">
        <v>21158</v>
      </c>
      <c r="Q7562" t="s">
        <v>21159</v>
      </c>
      <c r="S7562" t="s">
        <v>21160</v>
      </c>
      <c r="T7562" s="4">
        <v>1150</v>
      </c>
      <c r="U7562" s="4">
        <v>8</v>
      </c>
      <c r="V7562" s="3">
        <v>1</v>
      </c>
      <c r="W7562" t="s">
        <v>208</v>
      </c>
      <c r="X7562" t="s">
        <v>20456</v>
      </c>
      <c r="Y7562">
        <v>280</v>
      </c>
      <c r="Z7562" s="14">
        <v>1</v>
      </c>
      <c r="AA7562" s="14"/>
      <c r="AB7562" s="14"/>
      <c r="AC7562" s="14"/>
      <c r="AD7562" s="14"/>
      <c r="AE7562" s="14"/>
      <c r="AF7562" s="14"/>
      <c r="AG7562" s="14"/>
      <c r="AH7562" s="14"/>
      <c r="AI7562" s="14"/>
      <c r="AJ7562" s="14"/>
      <c r="AK7562" s="14"/>
      <c r="AL7562" s="14"/>
      <c r="AM7562" s="14"/>
      <c r="AN7562" s="14">
        <v>1</v>
      </c>
      <c r="AO7562" s="14">
        <v>2</v>
      </c>
      <c r="AP7562" s="14">
        <v>1</v>
      </c>
      <c r="AQ7562" s="14"/>
      <c r="AR7562" s="14"/>
      <c r="AS7562" s="14"/>
      <c r="AT7562" s="14">
        <v>1</v>
      </c>
      <c r="AU7562" s="14">
        <v>1</v>
      </c>
      <c r="AV7562" s="14"/>
      <c r="AW7562" s="14"/>
      <c r="AX7562" s="14"/>
      <c r="AY7562" s="14"/>
      <c r="AZ7562" s="14"/>
      <c r="BA7562" s="14">
        <v>1</v>
      </c>
      <c r="BB7562" s="14"/>
      <c r="BC7562" s="14"/>
      <c r="BD7562" s="14"/>
      <c r="BE7562" s="14"/>
      <c r="BF7562" s="14"/>
      <c r="BG7562" s="14"/>
      <c r="BH7562" s="14"/>
      <c r="BI7562" s="14"/>
    </row>
    <row r="7563" spans="1:61" x14ac:dyDescent="0.25">
      <c r="A7563">
        <v>7562</v>
      </c>
      <c r="B7563" s="3">
        <v>2025</v>
      </c>
      <c r="C7563" s="3">
        <v>12</v>
      </c>
      <c r="D7563" t="s">
        <v>25</v>
      </c>
      <c r="E7563" s="21">
        <v>46002.029787731481</v>
      </c>
      <c r="F7563" t="s">
        <v>111</v>
      </c>
      <c r="G7563" t="s">
        <v>111</v>
      </c>
      <c r="H7563" t="s">
        <v>78</v>
      </c>
      <c r="I7563" t="s">
        <v>78</v>
      </c>
      <c r="J7563" t="s">
        <v>99</v>
      </c>
      <c r="K7563" t="s">
        <v>99</v>
      </c>
      <c r="L7563" t="s">
        <v>32</v>
      </c>
      <c r="M7563" t="s">
        <v>32</v>
      </c>
      <c r="N7563" t="s">
        <v>2018</v>
      </c>
      <c r="O7563" t="s">
        <v>11649</v>
      </c>
      <c r="P7563" t="s">
        <v>14853</v>
      </c>
      <c r="Q7563" t="s">
        <v>21161</v>
      </c>
      <c r="S7563" t="s">
        <v>21162</v>
      </c>
      <c r="T7563" s="4">
        <v>1150</v>
      </c>
      <c r="U7563" s="4">
        <v>8</v>
      </c>
      <c r="V7563" s="3">
        <v>1</v>
      </c>
      <c r="W7563" t="s">
        <v>208</v>
      </c>
      <c r="X7563" t="s">
        <v>20456</v>
      </c>
      <c r="Y7563">
        <v>281</v>
      </c>
      <c r="Z7563" s="14">
        <v>1</v>
      </c>
      <c r="AA7563" s="14"/>
      <c r="AB7563" s="14"/>
      <c r="AC7563" s="14"/>
      <c r="AD7563" s="14"/>
      <c r="AE7563" s="14"/>
      <c r="AF7563" s="14"/>
      <c r="AG7563" s="14"/>
      <c r="AH7563" s="14"/>
      <c r="AI7563" s="14"/>
      <c r="AJ7563" s="14"/>
      <c r="AK7563" s="14"/>
      <c r="AL7563" s="14"/>
      <c r="AM7563" s="14"/>
      <c r="AN7563" s="14">
        <v>1</v>
      </c>
      <c r="AO7563" s="14">
        <v>2</v>
      </c>
      <c r="AP7563" s="14">
        <v>1</v>
      </c>
      <c r="AQ7563" s="14"/>
      <c r="AR7563" s="14"/>
      <c r="AS7563" s="14"/>
      <c r="AT7563" s="14">
        <v>1</v>
      </c>
      <c r="AU7563" s="14">
        <v>1</v>
      </c>
      <c r="AV7563" s="14"/>
      <c r="AW7563" s="14"/>
      <c r="AX7563" s="14"/>
      <c r="AY7563" s="14"/>
      <c r="AZ7563" s="14"/>
      <c r="BA7563" s="14">
        <v>1</v>
      </c>
      <c r="BB7563" s="14"/>
      <c r="BC7563" s="14"/>
      <c r="BD7563" s="14"/>
      <c r="BE7563" s="14"/>
      <c r="BF7563" s="14"/>
      <c r="BG7563" s="14"/>
      <c r="BH7563" s="14"/>
      <c r="BI7563" s="14"/>
    </row>
    <row r="7564" spans="1:61" x14ac:dyDescent="0.25">
      <c r="A7564">
        <v>7563</v>
      </c>
      <c r="B7564" s="3">
        <v>2025</v>
      </c>
      <c r="C7564" s="3">
        <v>12</v>
      </c>
      <c r="D7564" t="s">
        <v>25</v>
      </c>
      <c r="E7564" s="21">
        <v>46002.450220613428</v>
      </c>
      <c r="F7564" t="s">
        <v>115</v>
      </c>
      <c r="G7564" t="s">
        <v>115</v>
      </c>
      <c r="H7564" t="s">
        <v>79</v>
      </c>
      <c r="I7564" t="s">
        <v>79</v>
      </c>
      <c r="J7564" t="s">
        <v>99</v>
      </c>
      <c r="K7564" t="s">
        <v>99</v>
      </c>
      <c r="L7564" t="s">
        <v>33</v>
      </c>
      <c r="M7564" t="s">
        <v>33</v>
      </c>
      <c r="N7564" t="s">
        <v>3218</v>
      </c>
      <c r="O7564" t="s">
        <v>11649</v>
      </c>
      <c r="P7564" t="s">
        <v>21163</v>
      </c>
      <c r="Q7564" t="s">
        <v>21164</v>
      </c>
      <c r="R7564" t="s">
        <v>21164</v>
      </c>
      <c r="S7564" t="s">
        <v>21165</v>
      </c>
      <c r="T7564" s="4">
        <v>1050</v>
      </c>
      <c r="U7564" s="4">
        <v>8</v>
      </c>
      <c r="V7564" s="3">
        <v>1</v>
      </c>
      <c r="W7564" t="s">
        <v>208</v>
      </c>
      <c r="X7564" t="s">
        <v>20456</v>
      </c>
      <c r="Y7564">
        <v>282</v>
      </c>
      <c r="Z7564" s="14">
        <v>1</v>
      </c>
      <c r="AA7564" s="14">
        <v>1</v>
      </c>
      <c r="AB7564" s="14"/>
      <c r="AC7564" s="14"/>
      <c r="AD7564" s="14"/>
      <c r="AE7564" s="14"/>
      <c r="AF7564" s="14"/>
      <c r="AG7564" s="14"/>
      <c r="AH7564" s="14"/>
      <c r="AI7564" s="14"/>
      <c r="AJ7564" s="14"/>
      <c r="AK7564" s="14"/>
      <c r="AL7564" s="14"/>
      <c r="AM7564" s="14"/>
      <c r="AN7564" s="14">
        <v>1</v>
      </c>
      <c r="AO7564" s="14">
        <v>1</v>
      </c>
      <c r="AP7564" s="14">
        <v>2</v>
      </c>
      <c r="AQ7564" s="14"/>
      <c r="AR7564" s="14"/>
      <c r="AS7564" s="14"/>
      <c r="AT7564" s="14">
        <v>2</v>
      </c>
      <c r="AU7564" s="14"/>
      <c r="AV7564" s="14"/>
      <c r="AW7564" s="14"/>
      <c r="AX7564" s="14"/>
      <c r="AY7564" s="14"/>
      <c r="AZ7564" s="14"/>
      <c r="BA7564" s="14"/>
      <c r="BB7564" s="14"/>
      <c r="BC7564" s="14"/>
      <c r="BD7564" s="14"/>
      <c r="BE7564" s="14"/>
      <c r="BF7564" s="14"/>
      <c r="BG7564" s="14"/>
      <c r="BH7564" s="14"/>
      <c r="BI7564" s="14"/>
    </row>
    <row r="7565" spans="1:61" x14ac:dyDescent="0.25">
      <c r="A7565">
        <v>7564</v>
      </c>
      <c r="B7565" s="3">
        <v>2025</v>
      </c>
      <c r="C7565" s="3">
        <v>12</v>
      </c>
      <c r="D7565" t="s">
        <v>25</v>
      </c>
      <c r="E7565" s="21">
        <v>46002.480151967589</v>
      </c>
      <c r="F7565" t="s">
        <v>115</v>
      </c>
      <c r="G7565" t="s">
        <v>115</v>
      </c>
      <c r="H7565" t="s">
        <v>79</v>
      </c>
      <c r="I7565" t="s">
        <v>79</v>
      </c>
      <c r="J7565" t="s">
        <v>97</v>
      </c>
      <c r="K7565" t="s">
        <v>97</v>
      </c>
      <c r="L7565" t="s">
        <v>38</v>
      </c>
      <c r="M7565" t="s">
        <v>38</v>
      </c>
      <c r="N7565" t="s">
        <v>1864</v>
      </c>
      <c r="O7565" t="s">
        <v>11649</v>
      </c>
      <c r="P7565" t="s">
        <v>21166</v>
      </c>
      <c r="Q7565" t="s">
        <v>21167</v>
      </c>
      <c r="S7565" t="s">
        <v>21168</v>
      </c>
      <c r="T7565" s="4">
        <v>1050</v>
      </c>
      <c r="U7565" s="4">
        <v>7</v>
      </c>
      <c r="V7565" s="3">
        <v>1</v>
      </c>
      <c r="W7565" t="s">
        <v>208</v>
      </c>
      <c r="X7565" t="s">
        <v>20456</v>
      </c>
      <c r="Y7565">
        <v>283</v>
      </c>
      <c r="Z7565" s="14">
        <v>1</v>
      </c>
      <c r="AA7565" s="14">
        <v>1</v>
      </c>
      <c r="AB7565" s="14"/>
      <c r="AC7565" s="14"/>
      <c r="AD7565" s="14"/>
      <c r="AE7565" s="14"/>
      <c r="AF7565" s="14"/>
      <c r="AG7565" s="14"/>
      <c r="AH7565" s="14"/>
      <c r="AI7565" s="14"/>
      <c r="AJ7565" s="14"/>
      <c r="AK7565" s="14"/>
      <c r="AL7565" s="14"/>
      <c r="AM7565" s="14"/>
      <c r="AN7565" s="14">
        <v>1</v>
      </c>
      <c r="AO7565" s="14">
        <v>1</v>
      </c>
      <c r="AP7565" s="14">
        <v>1</v>
      </c>
      <c r="AQ7565" s="14"/>
      <c r="AR7565" s="14"/>
      <c r="AS7565" s="14"/>
      <c r="AT7565" s="14">
        <v>2</v>
      </c>
      <c r="AU7565" s="14"/>
      <c r="AV7565" s="14"/>
      <c r="AW7565" s="14"/>
      <c r="AX7565" s="14"/>
      <c r="AY7565" s="14"/>
      <c r="AZ7565" s="14"/>
      <c r="BA7565" s="14"/>
      <c r="BB7565" s="14"/>
      <c r="BC7565" s="14"/>
      <c r="BD7565" s="14"/>
      <c r="BE7565" s="14"/>
      <c r="BF7565" s="14"/>
      <c r="BG7565" s="14"/>
      <c r="BH7565" s="14"/>
      <c r="BI7565" s="14"/>
    </row>
    <row r="7566" spans="1:61" x14ac:dyDescent="0.25">
      <c r="A7566">
        <v>7565</v>
      </c>
      <c r="B7566" s="3">
        <v>2025</v>
      </c>
      <c r="C7566" s="3">
        <v>12</v>
      </c>
      <c r="D7566" t="s">
        <v>25</v>
      </c>
      <c r="E7566" s="21">
        <v>46002.51821800926</v>
      </c>
      <c r="F7566" t="s">
        <v>113</v>
      </c>
      <c r="G7566" t="s">
        <v>113</v>
      </c>
      <c r="H7566" t="s">
        <v>78</v>
      </c>
      <c r="I7566" t="s">
        <v>78</v>
      </c>
      <c r="J7566" t="s">
        <v>99</v>
      </c>
      <c r="K7566" t="s">
        <v>99</v>
      </c>
      <c r="L7566" t="s">
        <v>32</v>
      </c>
      <c r="M7566" t="s">
        <v>32</v>
      </c>
      <c r="N7566" t="s">
        <v>791</v>
      </c>
      <c r="O7566" t="s">
        <v>11649</v>
      </c>
      <c r="P7566" t="s">
        <v>21169</v>
      </c>
      <c r="Q7566" t="s">
        <v>21170</v>
      </c>
      <c r="S7566" t="s">
        <v>21171</v>
      </c>
      <c r="T7566" s="4">
        <v>1150</v>
      </c>
      <c r="U7566" s="4">
        <v>8</v>
      </c>
      <c r="V7566" s="3">
        <v>1</v>
      </c>
      <c r="W7566" t="s">
        <v>208</v>
      </c>
      <c r="X7566" t="s">
        <v>20456</v>
      </c>
      <c r="Y7566">
        <v>284</v>
      </c>
      <c r="Z7566" s="14">
        <v>1</v>
      </c>
      <c r="AA7566" s="14"/>
      <c r="AB7566" s="14"/>
      <c r="AC7566" s="14"/>
      <c r="AD7566" s="14"/>
      <c r="AE7566" s="14"/>
      <c r="AF7566" s="14"/>
      <c r="AG7566" s="14"/>
      <c r="AH7566" s="14"/>
      <c r="AI7566" s="14"/>
      <c r="AJ7566" s="14"/>
      <c r="AK7566" s="14"/>
      <c r="AL7566" s="14"/>
      <c r="AM7566" s="14"/>
      <c r="AN7566" s="14">
        <v>1</v>
      </c>
      <c r="AO7566" s="14">
        <v>2</v>
      </c>
      <c r="AP7566" s="14">
        <v>1</v>
      </c>
      <c r="AQ7566" s="14"/>
      <c r="AR7566" s="14"/>
      <c r="AS7566" s="14"/>
      <c r="AT7566" s="14">
        <v>1</v>
      </c>
      <c r="AU7566" s="14">
        <v>1</v>
      </c>
      <c r="AV7566" s="14"/>
      <c r="AW7566" s="14"/>
      <c r="AX7566" s="14"/>
      <c r="AY7566" s="14"/>
      <c r="AZ7566" s="14"/>
      <c r="BA7566" s="14">
        <v>1</v>
      </c>
      <c r="BB7566" s="14"/>
      <c r="BC7566" s="14"/>
      <c r="BD7566" s="14"/>
      <c r="BE7566" s="14"/>
      <c r="BF7566" s="14"/>
      <c r="BG7566" s="14"/>
      <c r="BH7566" s="14"/>
      <c r="BI7566" s="14"/>
    </row>
    <row r="7567" spans="1:61" x14ac:dyDescent="0.25">
      <c r="A7567">
        <v>7566</v>
      </c>
      <c r="B7567" s="3">
        <v>2025</v>
      </c>
      <c r="C7567" s="3">
        <v>12</v>
      </c>
      <c r="D7567" t="s">
        <v>25</v>
      </c>
      <c r="E7567" s="21">
        <v>46002.542410567134</v>
      </c>
      <c r="F7567" t="s">
        <v>113</v>
      </c>
      <c r="G7567" t="s">
        <v>113</v>
      </c>
      <c r="H7567" t="s">
        <v>79</v>
      </c>
      <c r="I7567" t="s">
        <v>79</v>
      </c>
      <c r="J7567" t="s">
        <v>99</v>
      </c>
      <c r="K7567" t="s">
        <v>99</v>
      </c>
      <c r="L7567" t="s">
        <v>32</v>
      </c>
      <c r="M7567" t="s">
        <v>32</v>
      </c>
      <c r="N7567" t="s">
        <v>1259</v>
      </c>
      <c r="O7567" t="s">
        <v>11649</v>
      </c>
      <c r="P7567" t="s">
        <v>12535</v>
      </c>
      <c r="Q7567" t="s">
        <v>17461</v>
      </c>
      <c r="S7567" t="s">
        <v>21172</v>
      </c>
      <c r="T7567" s="4">
        <v>1050</v>
      </c>
      <c r="U7567" s="4">
        <v>7</v>
      </c>
      <c r="V7567" s="3">
        <v>1</v>
      </c>
      <c r="W7567" t="s">
        <v>208</v>
      </c>
      <c r="X7567" t="s">
        <v>20456</v>
      </c>
      <c r="Y7567">
        <v>285</v>
      </c>
      <c r="Z7567" s="14">
        <v>1</v>
      </c>
      <c r="AA7567" s="14">
        <v>1</v>
      </c>
      <c r="AB7567" s="14"/>
      <c r="AC7567" s="14"/>
      <c r="AD7567" s="14"/>
      <c r="AE7567" s="14"/>
      <c r="AF7567" s="14"/>
      <c r="AG7567" s="14"/>
      <c r="AH7567" s="14"/>
      <c r="AI7567" s="14"/>
      <c r="AJ7567" s="14"/>
      <c r="AK7567" s="14"/>
      <c r="AL7567" s="14"/>
      <c r="AM7567" s="14"/>
      <c r="AN7567" s="14">
        <v>1</v>
      </c>
      <c r="AO7567" s="14">
        <v>1</v>
      </c>
      <c r="AP7567" s="14">
        <v>1</v>
      </c>
      <c r="AQ7567" s="14"/>
      <c r="AR7567" s="14"/>
      <c r="AS7567" s="14"/>
      <c r="AT7567" s="14">
        <v>2</v>
      </c>
      <c r="AU7567" s="14"/>
      <c r="AV7567" s="14"/>
      <c r="AW7567" s="14"/>
      <c r="AX7567" s="14"/>
      <c r="AY7567" s="14"/>
      <c r="AZ7567" s="14"/>
      <c r="BA7567" s="14"/>
      <c r="BB7567" s="14"/>
      <c r="BC7567" s="14"/>
      <c r="BD7567" s="14"/>
      <c r="BE7567" s="14"/>
      <c r="BF7567" s="14"/>
      <c r="BG7567" s="14"/>
      <c r="BH7567" s="14"/>
      <c r="BI7567" s="14"/>
    </row>
    <row r="7568" spans="1:61" x14ac:dyDescent="0.25">
      <c r="A7568">
        <v>7567</v>
      </c>
      <c r="B7568" s="3">
        <v>2025</v>
      </c>
      <c r="C7568" s="3">
        <v>12</v>
      </c>
      <c r="D7568" t="s">
        <v>25</v>
      </c>
      <c r="E7568" s="21">
        <v>46002.54540383102</v>
      </c>
      <c r="F7568" t="s">
        <v>115</v>
      </c>
      <c r="G7568" t="s">
        <v>115</v>
      </c>
      <c r="H7568" t="s">
        <v>78</v>
      </c>
      <c r="I7568" t="s">
        <v>78</v>
      </c>
      <c r="J7568" t="s">
        <v>99</v>
      </c>
      <c r="K7568" t="s">
        <v>99</v>
      </c>
      <c r="L7568" t="s">
        <v>32</v>
      </c>
      <c r="M7568" t="s">
        <v>32</v>
      </c>
      <c r="N7568" t="s">
        <v>809</v>
      </c>
      <c r="O7568" t="s">
        <v>11649</v>
      </c>
      <c r="P7568" t="s">
        <v>21173</v>
      </c>
      <c r="Q7568" t="s">
        <v>21174</v>
      </c>
      <c r="S7568" t="s">
        <v>21175</v>
      </c>
      <c r="T7568" s="4">
        <v>960</v>
      </c>
      <c r="U7568" s="4">
        <v>7</v>
      </c>
      <c r="V7568" s="3">
        <v>1</v>
      </c>
      <c r="W7568" t="s">
        <v>208</v>
      </c>
      <c r="X7568" t="s">
        <v>20456</v>
      </c>
      <c r="Y7568">
        <v>286</v>
      </c>
      <c r="Z7568" s="14">
        <v>2</v>
      </c>
      <c r="AA7568" s="14"/>
      <c r="AB7568" s="14"/>
      <c r="AC7568" s="14"/>
      <c r="AD7568" s="14"/>
      <c r="AE7568" s="14"/>
      <c r="AF7568" s="14"/>
      <c r="AG7568" s="14"/>
      <c r="AH7568" s="14"/>
      <c r="AI7568" s="14"/>
      <c r="AJ7568" s="14"/>
      <c r="AK7568" s="14"/>
      <c r="AL7568" s="14"/>
      <c r="AM7568" s="14"/>
      <c r="AN7568" s="14">
        <v>2</v>
      </c>
      <c r="AO7568" s="14"/>
      <c r="AP7568" s="14">
        <v>2</v>
      </c>
      <c r="AQ7568" s="14"/>
      <c r="AR7568" s="14"/>
      <c r="AS7568" s="14"/>
      <c r="AT7568" s="14">
        <v>1</v>
      </c>
      <c r="AU7568" s="14"/>
      <c r="AV7568" s="14"/>
      <c r="AW7568" s="14"/>
      <c r="AX7568" s="14"/>
      <c r="AY7568" s="14"/>
      <c r="AZ7568" s="14"/>
      <c r="BA7568" s="14"/>
      <c r="BB7568" s="14"/>
      <c r="BC7568" s="14"/>
      <c r="BD7568" s="14"/>
      <c r="BE7568" s="14"/>
      <c r="BF7568" s="14"/>
      <c r="BG7568" s="14"/>
      <c r="BH7568" s="14"/>
      <c r="BI7568" s="14"/>
    </row>
    <row r="7569" spans="1:61" x14ac:dyDescent="0.25">
      <c r="A7569">
        <v>7568</v>
      </c>
      <c r="B7569" s="3">
        <v>2025</v>
      </c>
      <c r="C7569" s="3">
        <v>12</v>
      </c>
      <c r="D7569" t="s">
        <v>25</v>
      </c>
      <c r="E7569" s="21">
        <v>46002.552237939817</v>
      </c>
      <c r="F7569" t="s">
        <v>113</v>
      </c>
      <c r="G7569" t="s">
        <v>113</v>
      </c>
      <c r="H7569" t="s">
        <v>78</v>
      </c>
      <c r="I7569" t="s">
        <v>78</v>
      </c>
      <c r="J7569" t="s">
        <v>99</v>
      </c>
      <c r="K7569" t="s">
        <v>99</v>
      </c>
      <c r="L7569" t="s">
        <v>32</v>
      </c>
      <c r="M7569" t="s">
        <v>32</v>
      </c>
      <c r="N7569" t="s">
        <v>755</v>
      </c>
      <c r="O7569" t="s">
        <v>11649</v>
      </c>
      <c r="P7569" t="s">
        <v>21176</v>
      </c>
      <c r="Q7569" t="s">
        <v>21177</v>
      </c>
      <c r="S7569" t="s">
        <v>21178</v>
      </c>
      <c r="T7569" s="4">
        <v>1050</v>
      </c>
      <c r="U7569" s="4">
        <v>8</v>
      </c>
      <c r="V7569" s="3">
        <v>1</v>
      </c>
      <c r="W7569" t="s">
        <v>208</v>
      </c>
      <c r="X7569" t="s">
        <v>20456</v>
      </c>
      <c r="Y7569">
        <v>287</v>
      </c>
      <c r="Z7569" s="14">
        <v>1</v>
      </c>
      <c r="AA7569" s="14">
        <v>1</v>
      </c>
      <c r="AB7569" s="14"/>
      <c r="AC7569" s="14"/>
      <c r="AD7569" s="14"/>
      <c r="AE7569" s="14"/>
      <c r="AF7569" s="14"/>
      <c r="AG7569" s="14"/>
      <c r="AH7569" s="14"/>
      <c r="AI7569" s="14"/>
      <c r="AJ7569" s="14"/>
      <c r="AK7569" s="14"/>
      <c r="AL7569" s="14"/>
      <c r="AM7569" s="14"/>
      <c r="AN7569" s="14">
        <v>2</v>
      </c>
      <c r="AO7569" s="14">
        <v>1</v>
      </c>
      <c r="AP7569" s="14">
        <v>1</v>
      </c>
      <c r="AQ7569" s="14"/>
      <c r="AR7569" s="14"/>
      <c r="AS7569" s="14"/>
      <c r="AT7569" s="14">
        <v>2</v>
      </c>
      <c r="AU7569" s="14"/>
      <c r="AV7569" s="14"/>
      <c r="AW7569" s="14"/>
      <c r="AX7569" s="14"/>
      <c r="AY7569" s="14"/>
      <c r="AZ7569" s="14"/>
      <c r="BA7569" s="14"/>
      <c r="BB7569" s="14"/>
      <c r="BC7569" s="14"/>
      <c r="BD7569" s="14"/>
      <c r="BE7569" s="14"/>
      <c r="BF7569" s="14"/>
      <c r="BG7569" s="14"/>
      <c r="BH7569" s="14"/>
      <c r="BI7569" s="14"/>
    </row>
    <row r="7570" spans="1:61" x14ac:dyDescent="0.25">
      <c r="A7570">
        <v>7569</v>
      </c>
      <c r="B7570" s="3">
        <v>2025</v>
      </c>
      <c r="C7570" s="3">
        <v>12</v>
      </c>
      <c r="D7570" t="s">
        <v>25</v>
      </c>
      <c r="E7570" s="21">
        <v>46002.552554027781</v>
      </c>
      <c r="F7570" t="s">
        <v>110</v>
      </c>
      <c r="G7570" t="s">
        <v>110</v>
      </c>
      <c r="H7570" t="s">
        <v>78</v>
      </c>
      <c r="I7570" t="s">
        <v>78</v>
      </c>
      <c r="J7570" t="s">
        <v>99</v>
      </c>
      <c r="K7570" t="s">
        <v>99</v>
      </c>
      <c r="L7570" t="s">
        <v>32</v>
      </c>
      <c r="M7570" t="s">
        <v>32</v>
      </c>
      <c r="N7570" t="s">
        <v>3662</v>
      </c>
      <c r="O7570" t="s">
        <v>11649</v>
      </c>
      <c r="P7570" t="s">
        <v>21179</v>
      </c>
      <c r="Q7570" t="s">
        <v>21180</v>
      </c>
      <c r="S7570" t="s">
        <v>21181</v>
      </c>
      <c r="T7570" s="4">
        <v>930</v>
      </c>
      <c r="U7570" s="4">
        <v>4</v>
      </c>
      <c r="V7570" s="3">
        <v>1</v>
      </c>
      <c r="W7570" t="s">
        <v>208</v>
      </c>
      <c r="X7570" t="s">
        <v>20456</v>
      </c>
      <c r="Y7570">
        <v>288</v>
      </c>
      <c r="Z7570" s="14">
        <v>2</v>
      </c>
      <c r="AA7570" s="14">
        <v>2</v>
      </c>
      <c r="AB7570" s="14"/>
      <c r="AC7570" s="14"/>
      <c r="AD7570" s="14"/>
      <c r="AE7570" s="14"/>
      <c r="AF7570" s="14"/>
      <c r="AG7570" s="14"/>
      <c r="AH7570" s="14"/>
      <c r="AI7570" s="14"/>
      <c r="AJ7570" s="14"/>
      <c r="AK7570" s="14"/>
      <c r="AL7570" s="14"/>
      <c r="AM7570" s="14"/>
      <c r="AN7570" s="14"/>
      <c r="AO7570" s="14"/>
      <c r="AP7570" s="14"/>
      <c r="AQ7570" s="14"/>
      <c r="AR7570" s="14"/>
      <c r="AS7570" s="14"/>
      <c r="AT7570" s="14"/>
      <c r="AU7570" s="14"/>
      <c r="AV7570" s="14"/>
      <c r="AW7570" s="14"/>
      <c r="AX7570" s="14"/>
      <c r="AY7570" s="14"/>
      <c r="AZ7570" s="14"/>
      <c r="BA7570" s="14"/>
      <c r="BB7570" s="14"/>
      <c r="BC7570" s="14"/>
      <c r="BD7570" s="14"/>
      <c r="BE7570" s="14"/>
      <c r="BF7570" s="14"/>
      <c r="BG7570" s="14"/>
      <c r="BH7570" s="14"/>
      <c r="BI7570" s="14"/>
    </row>
    <row r="7571" spans="1:61" x14ac:dyDescent="0.25">
      <c r="A7571">
        <v>7570</v>
      </c>
      <c r="B7571" s="3">
        <v>2025</v>
      </c>
      <c r="C7571" s="3">
        <v>12</v>
      </c>
      <c r="D7571" t="s">
        <v>25</v>
      </c>
      <c r="E7571" s="21">
        <v>46002.559926921298</v>
      </c>
      <c r="F7571" t="s">
        <v>113</v>
      </c>
      <c r="G7571" t="s">
        <v>113</v>
      </c>
      <c r="H7571" t="s">
        <v>79</v>
      </c>
      <c r="I7571" t="s">
        <v>79</v>
      </c>
      <c r="J7571" t="s">
        <v>99</v>
      </c>
      <c r="K7571" t="s">
        <v>99</v>
      </c>
      <c r="L7571" t="s">
        <v>32</v>
      </c>
      <c r="M7571" t="s">
        <v>32</v>
      </c>
      <c r="N7571" t="s">
        <v>927</v>
      </c>
      <c r="O7571" t="s">
        <v>11649</v>
      </c>
      <c r="P7571" t="s">
        <v>21182</v>
      </c>
      <c r="Q7571" t="s">
        <v>21183</v>
      </c>
      <c r="S7571" t="s">
        <v>21184</v>
      </c>
      <c r="T7571" s="4">
        <v>1050</v>
      </c>
      <c r="U7571" s="4">
        <v>7</v>
      </c>
      <c r="V7571" s="3">
        <v>1</v>
      </c>
      <c r="W7571" t="s">
        <v>208</v>
      </c>
      <c r="X7571" t="s">
        <v>20456</v>
      </c>
      <c r="Y7571">
        <v>289</v>
      </c>
      <c r="Z7571" s="14">
        <v>1</v>
      </c>
      <c r="AA7571" s="14">
        <v>1</v>
      </c>
      <c r="AB7571" s="14"/>
      <c r="AC7571" s="14"/>
      <c r="AD7571" s="14"/>
      <c r="AE7571" s="14"/>
      <c r="AF7571" s="14"/>
      <c r="AG7571" s="14"/>
      <c r="AH7571" s="14"/>
      <c r="AI7571" s="14"/>
      <c r="AJ7571" s="14"/>
      <c r="AK7571" s="14"/>
      <c r="AL7571" s="14"/>
      <c r="AM7571" s="14"/>
      <c r="AN7571" s="14">
        <v>1</v>
      </c>
      <c r="AO7571" s="14">
        <v>1</v>
      </c>
      <c r="AP7571" s="14">
        <v>1</v>
      </c>
      <c r="AQ7571" s="14"/>
      <c r="AR7571" s="14"/>
      <c r="AS7571" s="14"/>
      <c r="AT7571" s="14">
        <v>2</v>
      </c>
      <c r="AU7571" s="14"/>
      <c r="AV7571" s="14"/>
      <c r="AW7571" s="14"/>
      <c r="AX7571" s="14"/>
      <c r="AY7571" s="14"/>
      <c r="AZ7571" s="14"/>
      <c r="BA7571" s="14"/>
      <c r="BB7571" s="14"/>
      <c r="BC7571" s="14"/>
      <c r="BD7571" s="14"/>
      <c r="BE7571" s="14"/>
      <c r="BF7571" s="14"/>
      <c r="BG7571" s="14"/>
      <c r="BH7571" s="14"/>
      <c r="BI7571" s="14"/>
    </row>
    <row r="7572" spans="1:61" x14ac:dyDescent="0.25">
      <c r="A7572">
        <v>7571</v>
      </c>
      <c r="B7572" s="3">
        <v>2025</v>
      </c>
      <c r="C7572" s="3">
        <v>12</v>
      </c>
      <c r="D7572" t="s">
        <v>25</v>
      </c>
      <c r="E7572" s="21">
        <v>46002.572081481478</v>
      </c>
      <c r="F7572" t="s">
        <v>113</v>
      </c>
      <c r="G7572" t="s">
        <v>113</v>
      </c>
      <c r="H7572" t="s">
        <v>79</v>
      </c>
      <c r="I7572" t="s">
        <v>79</v>
      </c>
      <c r="J7572" t="s">
        <v>99</v>
      </c>
      <c r="K7572" t="s">
        <v>99</v>
      </c>
      <c r="L7572" t="s">
        <v>32</v>
      </c>
      <c r="M7572" t="s">
        <v>32</v>
      </c>
      <c r="N7572" t="s">
        <v>5880</v>
      </c>
      <c r="O7572" t="s">
        <v>11649</v>
      </c>
      <c r="P7572" t="s">
        <v>21185</v>
      </c>
      <c r="Q7572" t="s">
        <v>21186</v>
      </c>
      <c r="S7572" t="s">
        <v>21187</v>
      </c>
      <c r="T7572" s="4">
        <v>1050</v>
      </c>
      <c r="U7572" s="4">
        <v>7</v>
      </c>
      <c r="V7572" s="3">
        <v>1</v>
      </c>
      <c r="W7572" t="s">
        <v>208</v>
      </c>
      <c r="X7572" t="s">
        <v>20456</v>
      </c>
      <c r="Y7572">
        <v>290</v>
      </c>
      <c r="Z7572" s="14">
        <v>1</v>
      </c>
      <c r="AA7572" s="14">
        <v>1</v>
      </c>
      <c r="AB7572" s="14"/>
      <c r="AC7572" s="14"/>
      <c r="AD7572" s="14"/>
      <c r="AE7572" s="14"/>
      <c r="AF7572" s="14"/>
      <c r="AG7572" s="14"/>
      <c r="AH7572" s="14"/>
      <c r="AI7572" s="14"/>
      <c r="AJ7572" s="14"/>
      <c r="AK7572" s="14"/>
      <c r="AL7572" s="14"/>
      <c r="AM7572" s="14"/>
      <c r="AN7572" s="14">
        <v>1</v>
      </c>
      <c r="AO7572" s="14">
        <v>1</v>
      </c>
      <c r="AP7572" s="14">
        <v>1</v>
      </c>
      <c r="AQ7572" s="14"/>
      <c r="AR7572" s="14"/>
      <c r="AS7572" s="14"/>
      <c r="AT7572" s="14">
        <v>2</v>
      </c>
      <c r="AU7572" s="14"/>
      <c r="AV7572" s="14"/>
      <c r="AW7572" s="14"/>
      <c r="AX7572" s="14"/>
      <c r="AY7572" s="14"/>
      <c r="AZ7572" s="14"/>
      <c r="BA7572" s="14"/>
      <c r="BB7572" s="14"/>
      <c r="BC7572" s="14"/>
      <c r="BD7572" s="14"/>
      <c r="BE7572" s="14"/>
      <c r="BF7572" s="14"/>
      <c r="BG7572" s="14"/>
      <c r="BH7572" s="14"/>
      <c r="BI7572" s="14"/>
    </row>
    <row r="7573" spans="1:61" x14ac:dyDescent="0.25">
      <c r="A7573">
        <v>7572</v>
      </c>
      <c r="B7573" s="3">
        <v>2025</v>
      </c>
      <c r="C7573" s="3">
        <v>12</v>
      </c>
      <c r="D7573" t="s">
        <v>25</v>
      </c>
      <c r="E7573" s="21">
        <v>46002.601501365738</v>
      </c>
      <c r="F7573" t="s">
        <v>113</v>
      </c>
      <c r="G7573" t="s">
        <v>113</v>
      </c>
      <c r="H7573" t="s">
        <v>78</v>
      </c>
      <c r="I7573" t="s">
        <v>78</v>
      </c>
      <c r="J7573" t="s">
        <v>99</v>
      </c>
      <c r="K7573" t="s">
        <v>99</v>
      </c>
      <c r="L7573" t="s">
        <v>32</v>
      </c>
      <c r="M7573" t="s">
        <v>32</v>
      </c>
      <c r="N7573" t="s">
        <v>974</v>
      </c>
      <c r="O7573" t="s">
        <v>11649</v>
      </c>
      <c r="P7573" t="s">
        <v>21188</v>
      </c>
      <c r="Q7573" t="s">
        <v>21189</v>
      </c>
      <c r="R7573" t="s">
        <v>13985</v>
      </c>
      <c r="S7573" t="s">
        <v>13986</v>
      </c>
      <c r="T7573" s="4">
        <v>2010</v>
      </c>
      <c r="U7573" s="4">
        <v>11</v>
      </c>
      <c r="V7573" s="3">
        <v>1</v>
      </c>
      <c r="W7573" t="s">
        <v>208</v>
      </c>
      <c r="X7573" t="s">
        <v>20456</v>
      </c>
      <c r="Y7573">
        <v>291</v>
      </c>
      <c r="Z7573" s="14">
        <v>1</v>
      </c>
      <c r="AA7573" s="14">
        <v>5</v>
      </c>
      <c r="AB7573" s="14"/>
      <c r="AC7573" s="14"/>
      <c r="AD7573" s="14"/>
      <c r="AE7573" s="14"/>
      <c r="AF7573" s="14"/>
      <c r="AG7573" s="14"/>
      <c r="AH7573" s="14"/>
      <c r="AI7573" s="14"/>
      <c r="AJ7573" s="14"/>
      <c r="AK7573" s="14"/>
      <c r="AL7573" s="14"/>
      <c r="AM7573" s="14"/>
      <c r="AN7573" s="14">
        <v>1</v>
      </c>
      <c r="AO7573" s="14">
        <v>1</v>
      </c>
      <c r="AP7573" s="14">
        <v>1</v>
      </c>
      <c r="AQ7573" s="14"/>
      <c r="AR7573" s="14"/>
      <c r="AS7573" s="14"/>
      <c r="AT7573" s="14">
        <v>2</v>
      </c>
      <c r="AU7573" s="14"/>
      <c r="AV7573" s="14"/>
      <c r="AW7573" s="14"/>
      <c r="AX7573" s="14"/>
      <c r="AY7573" s="14"/>
      <c r="AZ7573" s="14"/>
      <c r="BA7573" s="14"/>
      <c r="BB7573" s="14"/>
      <c r="BC7573" s="14"/>
      <c r="BD7573" s="14"/>
      <c r="BE7573" s="14"/>
      <c r="BF7573" s="14"/>
      <c r="BG7573" s="14"/>
      <c r="BH7573" s="14"/>
      <c r="BI7573" s="14"/>
    </row>
    <row r="7574" spans="1:61" x14ac:dyDescent="0.25">
      <c r="A7574">
        <v>7573</v>
      </c>
      <c r="B7574" s="3">
        <v>2025</v>
      </c>
      <c r="C7574" s="3">
        <v>12</v>
      </c>
      <c r="D7574" t="s">
        <v>25</v>
      </c>
      <c r="E7574" s="21">
        <v>46002.604912604169</v>
      </c>
      <c r="F7574" t="s">
        <v>110</v>
      </c>
      <c r="G7574" t="s">
        <v>110</v>
      </c>
      <c r="H7574" t="s">
        <v>78</v>
      </c>
      <c r="I7574" t="s">
        <v>78</v>
      </c>
      <c r="J7574" t="s">
        <v>99</v>
      </c>
      <c r="K7574" t="s">
        <v>99</v>
      </c>
      <c r="L7574" t="s">
        <v>32</v>
      </c>
      <c r="M7574" t="s">
        <v>32</v>
      </c>
      <c r="N7574" t="s">
        <v>1884</v>
      </c>
      <c r="O7574" t="s">
        <v>11649</v>
      </c>
      <c r="P7574" t="s">
        <v>21190</v>
      </c>
      <c r="Q7574" t="s">
        <v>21191</v>
      </c>
      <c r="S7574" t="s">
        <v>21192</v>
      </c>
      <c r="T7574" s="4">
        <v>5460</v>
      </c>
      <c r="U7574" s="4">
        <v>4</v>
      </c>
      <c r="V7574" s="3">
        <v>1</v>
      </c>
      <c r="W7574" t="s">
        <v>208</v>
      </c>
      <c r="X7574" t="s">
        <v>20456</v>
      </c>
      <c r="Y7574">
        <v>292</v>
      </c>
      <c r="Z7574" s="14"/>
      <c r="AA7574" s="14"/>
      <c r="AB7574" s="14"/>
      <c r="AC7574" s="14"/>
      <c r="AD7574" s="14"/>
      <c r="AE7574" s="14"/>
      <c r="AF7574" s="14"/>
      <c r="AG7574" s="14"/>
      <c r="AH7574" s="14"/>
      <c r="AI7574" s="14"/>
      <c r="AJ7574" s="14"/>
      <c r="AK7574" s="14"/>
      <c r="AL7574" s="14"/>
      <c r="AM7574" s="14">
        <v>2</v>
      </c>
      <c r="AN7574" s="14"/>
      <c r="AO7574" s="14"/>
      <c r="AP7574" s="14"/>
      <c r="AQ7574" s="14"/>
      <c r="AR7574" s="14"/>
      <c r="AS7574" s="14"/>
      <c r="AT7574" s="14"/>
      <c r="AU7574" s="14"/>
      <c r="AV7574" s="14"/>
      <c r="AW7574" s="14"/>
      <c r="AX7574" s="14"/>
      <c r="AY7574" s="14"/>
      <c r="AZ7574" s="14"/>
      <c r="BA7574" s="14"/>
      <c r="BB7574" s="14"/>
      <c r="BC7574" s="14"/>
      <c r="BD7574" s="14"/>
      <c r="BE7574" s="14"/>
      <c r="BF7574" s="14"/>
      <c r="BG7574" s="14">
        <v>2</v>
      </c>
      <c r="BH7574" s="14"/>
      <c r="BI7574" s="14"/>
    </row>
    <row r="7575" spans="1:61" x14ac:dyDescent="0.25">
      <c r="A7575">
        <v>7574</v>
      </c>
      <c r="B7575" s="3">
        <v>2025</v>
      </c>
      <c r="C7575" s="3">
        <v>12</v>
      </c>
      <c r="D7575" t="s">
        <v>25</v>
      </c>
      <c r="E7575" s="21">
        <v>46002.636412905093</v>
      </c>
      <c r="F7575" t="s">
        <v>113</v>
      </c>
      <c r="G7575" t="s">
        <v>113</v>
      </c>
      <c r="H7575" t="s">
        <v>78</v>
      </c>
      <c r="I7575" t="s">
        <v>78</v>
      </c>
      <c r="J7575" t="s">
        <v>99</v>
      </c>
      <c r="K7575" t="s">
        <v>99</v>
      </c>
      <c r="L7575" t="s">
        <v>32</v>
      </c>
      <c r="M7575" t="s">
        <v>32</v>
      </c>
      <c r="N7575" t="s">
        <v>755</v>
      </c>
      <c r="O7575" t="s">
        <v>11649</v>
      </c>
      <c r="P7575" t="s">
        <v>21193</v>
      </c>
      <c r="Q7575" t="s">
        <v>12194</v>
      </c>
      <c r="R7575" t="s">
        <v>12195</v>
      </c>
      <c r="S7575" t="s">
        <v>21194</v>
      </c>
      <c r="T7575" s="4">
        <v>1050</v>
      </c>
      <c r="U7575" s="4">
        <v>8</v>
      </c>
      <c r="V7575" s="3">
        <v>1</v>
      </c>
      <c r="W7575" t="s">
        <v>208</v>
      </c>
      <c r="X7575" t="s">
        <v>20456</v>
      </c>
      <c r="Y7575">
        <v>293</v>
      </c>
      <c r="Z7575" s="14">
        <v>1</v>
      </c>
      <c r="AA7575" s="14">
        <v>1</v>
      </c>
      <c r="AB7575" s="14"/>
      <c r="AC7575" s="14"/>
      <c r="AD7575" s="14"/>
      <c r="AE7575" s="14"/>
      <c r="AF7575" s="14"/>
      <c r="AG7575" s="14"/>
      <c r="AH7575" s="14"/>
      <c r="AI7575" s="14"/>
      <c r="AJ7575" s="14"/>
      <c r="AK7575" s="14"/>
      <c r="AL7575" s="14"/>
      <c r="AM7575" s="14"/>
      <c r="AN7575" s="14">
        <v>2</v>
      </c>
      <c r="AO7575" s="14">
        <v>1</v>
      </c>
      <c r="AP7575" s="14">
        <v>1</v>
      </c>
      <c r="AQ7575" s="14"/>
      <c r="AR7575" s="14"/>
      <c r="AS7575" s="14"/>
      <c r="AT7575" s="14">
        <v>2</v>
      </c>
      <c r="AU7575" s="14"/>
      <c r="AV7575" s="14"/>
      <c r="AW7575" s="14"/>
      <c r="AX7575" s="14"/>
      <c r="AY7575" s="14"/>
      <c r="AZ7575" s="14"/>
      <c r="BA7575" s="14"/>
      <c r="BB7575" s="14"/>
      <c r="BC7575" s="14"/>
      <c r="BD7575" s="14"/>
      <c r="BE7575" s="14"/>
      <c r="BF7575" s="14"/>
      <c r="BG7575" s="14"/>
      <c r="BH7575" s="14"/>
      <c r="BI7575" s="14"/>
    </row>
    <row r="7576" spans="1:61" x14ac:dyDescent="0.25">
      <c r="A7576">
        <v>7575</v>
      </c>
      <c r="B7576" s="3">
        <v>2025</v>
      </c>
      <c r="C7576" s="3">
        <v>12</v>
      </c>
      <c r="D7576" t="s">
        <v>25</v>
      </c>
      <c r="E7576" s="21">
        <v>46002.648179791657</v>
      </c>
      <c r="F7576" t="s">
        <v>110</v>
      </c>
      <c r="G7576" t="s">
        <v>110</v>
      </c>
      <c r="H7576" t="s">
        <v>85</v>
      </c>
      <c r="I7576" t="s">
        <v>85</v>
      </c>
      <c r="J7576" t="s">
        <v>99</v>
      </c>
      <c r="K7576" t="s">
        <v>99</v>
      </c>
      <c r="L7576" t="s">
        <v>32</v>
      </c>
      <c r="M7576" t="s">
        <v>32</v>
      </c>
      <c r="N7576" t="s">
        <v>1259</v>
      </c>
      <c r="O7576" t="s">
        <v>11649</v>
      </c>
      <c r="P7576" t="s">
        <v>21195</v>
      </c>
      <c r="Q7576" t="s">
        <v>21196</v>
      </c>
      <c r="S7576" t="s">
        <v>21197</v>
      </c>
      <c r="T7576" s="4">
        <v>1590</v>
      </c>
      <c r="U7576" s="4">
        <v>10</v>
      </c>
      <c r="V7576" s="3">
        <v>1</v>
      </c>
      <c r="W7576" t="s">
        <v>208</v>
      </c>
      <c r="X7576" t="s">
        <v>20456</v>
      </c>
      <c r="Y7576">
        <v>294</v>
      </c>
      <c r="Z7576" s="14">
        <v>2</v>
      </c>
      <c r="AA7576" s="14">
        <v>2</v>
      </c>
      <c r="AB7576" s="14"/>
      <c r="AC7576" s="14"/>
      <c r="AD7576" s="14"/>
      <c r="AE7576" s="14"/>
      <c r="AF7576" s="14"/>
      <c r="AG7576" s="14"/>
      <c r="AH7576" s="14"/>
      <c r="AI7576" s="14"/>
      <c r="AJ7576" s="14"/>
      <c r="AK7576" s="14"/>
      <c r="AL7576" s="14"/>
      <c r="AM7576" s="14"/>
      <c r="AN7576" s="14"/>
      <c r="AO7576" s="14">
        <v>2</v>
      </c>
      <c r="AP7576" s="14">
        <v>2</v>
      </c>
      <c r="AQ7576" s="14"/>
      <c r="AR7576" s="14"/>
      <c r="AS7576" s="14"/>
      <c r="AT7576" s="14"/>
      <c r="AU7576" s="14">
        <v>2</v>
      </c>
      <c r="AV7576" s="14"/>
      <c r="AW7576" s="14"/>
      <c r="AX7576" s="14"/>
      <c r="AY7576" s="14"/>
      <c r="AZ7576" s="14"/>
      <c r="BA7576" s="14"/>
      <c r="BB7576" s="14"/>
      <c r="BC7576" s="14"/>
      <c r="BD7576" s="14"/>
      <c r="BE7576" s="14"/>
      <c r="BF7576" s="14"/>
      <c r="BG7576" s="14"/>
      <c r="BH7576" s="14"/>
      <c r="BI7576" s="14"/>
    </row>
    <row r="7577" spans="1:61" x14ac:dyDescent="0.25">
      <c r="A7577">
        <v>7576</v>
      </c>
      <c r="B7577" s="3">
        <v>2025</v>
      </c>
      <c r="C7577" s="3">
        <v>12</v>
      </c>
      <c r="D7577" t="s">
        <v>25</v>
      </c>
      <c r="E7577" s="21">
        <v>46002.649052384259</v>
      </c>
      <c r="F7577" t="s">
        <v>113</v>
      </c>
      <c r="G7577" t="s">
        <v>113</v>
      </c>
      <c r="H7577" t="s">
        <v>78</v>
      </c>
      <c r="I7577" t="s">
        <v>78</v>
      </c>
      <c r="J7577" t="s">
        <v>99</v>
      </c>
      <c r="K7577" t="s">
        <v>99</v>
      </c>
      <c r="L7577" t="s">
        <v>32</v>
      </c>
      <c r="M7577" t="s">
        <v>32</v>
      </c>
      <c r="N7577" t="s">
        <v>550</v>
      </c>
      <c r="O7577" t="s">
        <v>11649</v>
      </c>
      <c r="P7577" t="s">
        <v>21198</v>
      </c>
      <c r="Q7577" t="s">
        <v>21199</v>
      </c>
      <c r="S7577" t="s">
        <v>21200</v>
      </c>
      <c r="T7577" s="4">
        <v>1150</v>
      </c>
      <c r="U7577" s="4">
        <v>8</v>
      </c>
      <c r="V7577" s="3">
        <v>1</v>
      </c>
      <c r="W7577" t="s">
        <v>208</v>
      </c>
      <c r="X7577" t="s">
        <v>20456</v>
      </c>
      <c r="Y7577">
        <v>295</v>
      </c>
      <c r="Z7577" s="14">
        <v>1</v>
      </c>
      <c r="AA7577" s="14"/>
      <c r="AB7577" s="14"/>
      <c r="AC7577" s="14"/>
      <c r="AD7577" s="14"/>
      <c r="AE7577" s="14"/>
      <c r="AF7577" s="14"/>
      <c r="AG7577" s="14"/>
      <c r="AH7577" s="14"/>
      <c r="AI7577" s="14"/>
      <c r="AJ7577" s="14"/>
      <c r="AK7577" s="14"/>
      <c r="AL7577" s="14"/>
      <c r="AM7577" s="14"/>
      <c r="AN7577" s="14">
        <v>1</v>
      </c>
      <c r="AO7577" s="14">
        <v>2</v>
      </c>
      <c r="AP7577" s="14">
        <v>1</v>
      </c>
      <c r="AQ7577" s="14"/>
      <c r="AR7577" s="14"/>
      <c r="AS7577" s="14"/>
      <c r="AT7577" s="14">
        <v>1</v>
      </c>
      <c r="AU7577" s="14">
        <v>1</v>
      </c>
      <c r="AV7577" s="14"/>
      <c r="AW7577" s="14"/>
      <c r="AX7577" s="14"/>
      <c r="AY7577" s="14"/>
      <c r="AZ7577" s="14"/>
      <c r="BA7577" s="14">
        <v>1</v>
      </c>
      <c r="BB7577" s="14"/>
      <c r="BC7577" s="14"/>
      <c r="BD7577" s="14"/>
      <c r="BE7577" s="14"/>
      <c r="BF7577" s="14"/>
      <c r="BG7577" s="14"/>
      <c r="BH7577" s="14"/>
      <c r="BI7577" s="14"/>
    </row>
    <row r="7578" spans="1:61" x14ac:dyDescent="0.25">
      <c r="A7578">
        <v>7577</v>
      </c>
      <c r="B7578" s="3">
        <v>2025</v>
      </c>
      <c r="C7578" s="3">
        <v>12</v>
      </c>
      <c r="D7578" t="s">
        <v>25</v>
      </c>
      <c r="E7578" s="21">
        <v>46002.718220381947</v>
      </c>
      <c r="F7578" t="s">
        <v>115</v>
      </c>
      <c r="G7578" t="s">
        <v>115</v>
      </c>
      <c r="H7578" t="s">
        <v>78</v>
      </c>
      <c r="I7578" t="s">
        <v>78</v>
      </c>
      <c r="J7578" t="s">
        <v>97</v>
      </c>
      <c r="K7578" t="s">
        <v>97</v>
      </c>
      <c r="L7578" t="s">
        <v>693</v>
      </c>
      <c r="M7578" t="s">
        <v>35</v>
      </c>
      <c r="N7578" t="s">
        <v>21201</v>
      </c>
      <c r="O7578" t="s">
        <v>11649</v>
      </c>
      <c r="P7578" t="s">
        <v>372</v>
      </c>
      <c r="Q7578" t="s">
        <v>21202</v>
      </c>
      <c r="S7578" t="s">
        <v>21203</v>
      </c>
      <c r="T7578" s="4">
        <v>1195</v>
      </c>
      <c r="U7578" s="4">
        <v>7</v>
      </c>
      <c r="V7578" s="3">
        <v>1</v>
      </c>
      <c r="W7578" t="s">
        <v>208</v>
      </c>
      <c r="X7578" t="s">
        <v>20456</v>
      </c>
      <c r="Y7578">
        <v>296</v>
      </c>
      <c r="Z7578" s="14">
        <v>1</v>
      </c>
      <c r="AA7578" s="14">
        <v>1</v>
      </c>
      <c r="AB7578" s="14"/>
      <c r="AC7578" s="14"/>
      <c r="AD7578" s="14"/>
      <c r="AE7578" s="14"/>
      <c r="AF7578" s="14"/>
      <c r="AG7578" s="14"/>
      <c r="AH7578" s="14"/>
      <c r="AI7578" s="14"/>
      <c r="AJ7578" s="14"/>
      <c r="AK7578" s="14"/>
      <c r="AL7578" s="14"/>
      <c r="AM7578" s="14"/>
      <c r="AN7578" s="14">
        <v>1</v>
      </c>
      <c r="AO7578" s="14">
        <v>1</v>
      </c>
      <c r="AP7578" s="14"/>
      <c r="AQ7578" s="14"/>
      <c r="AR7578" s="14"/>
      <c r="AS7578" s="14"/>
      <c r="AT7578" s="14"/>
      <c r="AU7578" s="14">
        <v>2</v>
      </c>
      <c r="AV7578" s="14"/>
      <c r="AW7578" s="14"/>
      <c r="AX7578" s="14"/>
      <c r="AY7578" s="14"/>
      <c r="AZ7578" s="14"/>
      <c r="BA7578" s="14"/>
      <c r="BB7578" s="14"/>
      <c r="BC7578" s="14"/>
      <c r="BD7578" s="14"/>
      <c r="BE7578" s="14"/>
      <c r="BF7578" s="14"/>
      <c r="BG7578" s="14"/>
      <c r="BH7578" s="14">
        <v>1</v>
      </c>
      <c r="BI7578" s="14"/>
    </row>
    <row r="7579" spans="1:61" x14ac:dyDescent="0.25">
      <c r="A7579">
        <v>7578</v>
      </c>
      <c r="B7579" s="3">
        <v>2025</v>
      </c>
      <c r="C7579" s="3">
        <v>12</v>
      </c>
      <c r="D7579" t="s">
        <v>25</v>
      </c>
      <c r="E7579" s="21">
        <v>46002.735708946762</v>
      </c>
      <c r="F7579" t="s">
        <v>110</v>
      </c>
      <c r="G7579" t="s">
        <v>110</v>
      </c>
      <c r="H7579" t="s">
        <v>85</v>
      </c>
      <c r="I7579" t="s">
        <v>85</v>
      </c>
      <c r="J7579" t="s">
        <v>99</v>
      </c>
      <c r="K7579" t="s">
        <v>99</v>
      </c>
      <c r="L7579" t="s">
        <v>32</v>
      </c>
      <c r="M7579" t="s">
        <v>32</v>
      </c>
      <c r="N7579" t="s">
        <v>994</v>
      </c>
      <c r="O7579" t="s">
        <v>11649</v>
      </c>
      <c r="P7579" t="s">
        <v>10547</v>
      </c>
      <c r="Q7579" t="s">
        <v>3866</v>
      </c>
      <c r="S7579" t="s">
        <v>21204</v>
      </c>
      <c r="T7579" s="4">
        <v>1920</v>
      </c>
      <c r="U7579" s="4">
        <v>8</v>
      </c>
      <c r="V7579" s="3">
        <v>1</v>
      </c>
      <c r="W7579" t="s">
        <v>208</v>
      </c>
      <c r="X7579" t="s">
        <v>20456</v>
      </c>
      <c r="Y7579">
        <v>297</v>
      </c>
      <c r="Z7579" s="14"/>
      <c r="AA7579" s="14">
        <v>8</v>
      </c>
      <c r="AB7579" s="14"/>
      <c r="AC7579" s="14"/>
      <c r="AD7579" s="14"/>
      <c r="AE7579" s="14"/>
      <c r="AF7579" s="14"/>
      <c r="AG7579" s="14"/>
      <c r="AH7579" s="14"/>
      <c r="AI7579" s="14"/>
      <c r="AJ7579" s="14"/>
      <c r="AK7579" s="14"/>
      <c r="AL7579" s="14"/>
      <c r="AM7579" s="14"/>
      <c r="AN7579" s="14"/>
      <c r="AO7579" s="14"/>
      <c r="AP7579" s="14"/>
      <c r="AQ7579" s="14"/>
      <c r="AR7579" s="14"/>
      <c r="AS7579" s="14"/>
      <c r="AT7579" s="14"/>
      <c r="AU7579" s="14"/>
      <c r="AV7579" s="14"/>
      <c r="AW7579" s="14"/>
      <c r="AX7579" s="14"/>
      <c r="AY7579" s="14"/>
      <c r="AZ7579" s="14"/>
      <c r="BA7579" s="14"/>
      <c r="BB7579" s="14"/>
      <c r="BC7579" s="14"/>
      <c r="BD7579" s="14"/>
      <c r="BE7579" s="14"/>
      <c r="BF7579" s="14"/>
      <c r="BG7579" s="14"/>
      <c r="BH7579" s="14"/>
      <c r="BI7579" s="14"/>
    </row>
    <row r="7580" spans="1:61" x14ac:dyDescent="0.25">
      <c r="A7580">
        <v>7579</v>
      </c>
      <c r="B7580" s="3">
        <v>2025</v>
      </c>
      <c r="C7580" s="3">
        <v>12</v>
      </c>
      <c r="D7580" t="s">
        <v>25</v>
      </c>
      <c r="E7580" s="21">
        <v>46002.802793043978</v>
      </c>
      <c r="F7580" t="s">
        <v>110</v>
      </c>
      <c r="G7580" t="s">
        <v>110</v>
      </c>
      <c r="H7580" t="s">
        <v>79</v>
      </c>
      <c r="I7580" t="s">
        <v>79</v>
      </c>
      <c r="J7580" t="s">
        <v>97</v>
      </c>
      <c r="K7580" t="s">
        <v>97</v>
      </c>
      <c r="L7580" t="s">
        <v>45</v>
      </c>
      <c r="M7580" t="s">
        <v>45</v>
      </c>
      <c r="N7580" t="s">
        <v>45</v>
      </c>
      <c r="O7580" t="s">
        <v>11649</v>
      </c>
      <c r="P7580" t="s">
        <v>21205</v>
      </c>
      <c r="Q7580" t="s">
        <v>21206</v>
      </c>
      <c r="S7580" t="s">
        <v>47</v>
      </c>
      <c r="T7580" s="4">
        <v>1050</v>
      </c>
      <c r="U7580" s="4">
        <v>7</v>
      </c>
      <c r="V7580" s="3">
        <v>1</v>
      </c>
      <c r="W7580" t="s">
        <v>208</v>
      </c>
      <c r="X7580" t="s">
        <v>20456</v>
      </c>
      <c r="Y7580">
        <v>298</v>
      </c>
      <c r="Z7580" s="14">
        <v>1</v>
      </c>
      <c r="AA7580" s="14">
        <v>1</v>
      </c>
      <c r="AB7580" s="14"/>
      <c r="AC7580" s="14"/>
      <c r="AD7580" s="14"/>
      <c r="AE7580" s="14"/>
      <c r="AF7580" s="14"/>
      <c r="AG7580" s="14"/>
      <c r="AH7580" s="14"/>
      <c r="AI7580" s="14"/>
      <c r="AJ7580" s="14"/>
      <c r="AK7580" s="14"/>
      <c r="AL7580" s="14"/>
      <c r="AM7580" s="14"/>
      <c r="AN7580" s="14">
        <v>1</v>
      </c>
      <c r="AO7580" s="14">
        <v>1</v>
      </c>
      <c r="AP7580" s="14">
        <v>1</v>
      </c>
      <c r="AQ7580" s="14"/>
      <c r="AR7580" s="14"/>
      <c r="AS7580" s="14"/>
      <c r="AT7580" s="14">
        <v>2</v>
      </c>
      <c r="AU7580" s="14"/>
      <c r="AV7580" s="14"/>
      <c r="AW7580" s="14"/>
      <c r="AX7580" s="14"/>
      <c r="AY7580" s="14"/>
      <c r="AZ7580" s="14"/>
      <c r="BA7580" s="14"/>
      <c r="BB7580" s="14"/>
      <c r="BC7580" s="14"/>
      <c r="BD7580" s="14"/>
      <c r="BE7580" s="14"/>
      <c r="BF7580" s="14"/>
      <c r="BG7580" s="14"/>
      <c r="BH7580" s="14"/>
      <c r="BI7580" s="14"/>
    </row>
    <row r="7581" spans="1:61" x14ac:dyDescent="0.25">
      <c r="A7581">
        <v>7580</v>
      </c>
      <c r="B7581" s="3">
        <v>2025</v>
      </c>
      <c r="C7581" s="3">
        <v>12</v>
      </c>
      <c r="D7581" t="s">
        <v>25</v>
      </c>
      <c r="E7581" s="21">
        <v>46002.846060532407</v>
      </c>
      <c r="F7581" t="s">
        <v>110</v>
      </c>
      <c r="G7581" t="s">
        <v>110</v>
      </c>
      <c r="H7581" t="s">
        <v>85</v>
      </c>
      <c r="I7581" t="s">
        <v>85</v>
      </c>
      <c r="J7581" t="s">
        <v>99</v>
      </c>
      <c r="K7581" t="s">
        <v>99</v>
      </c>
      <c r="L7581" t="s">
        <v>33</v>
      </c>
      <c r="M7581" t="s">
        <v>33</v>
      </c>
      <c r="N7581" t="s">
        <v>654</v>
      </c>
      <c r="O7581" t="s">
        <v>11649</v>
      </c>
      <c r="P7581" t="s">
        <v>1919</v>
      </c>
      <c r="Q7581" t="s">
        <v>21207</v>
      </c>
      <c r="S7581" t="s">
        <v>654</v>
      </c>
      <c r="T7581" s="4">
        <v>480</v>
      </c>
      <c r="U7581" s="4">
        <v>2</v>
      </c>
      <c r="V7581" s="3">
        <v>1</v>
      </c>
      <c r="W7581" t="s">
        <v>208</v>
      </c>
      <c r="X7581" t="s">
        <v>20456</v>
      </c>
      <c r="Y7581">
        <v>299</v>
      </c>
      <c r="Z7581" s="14"/>
      <c r="AA7581" s="14">
        <v>2</v>
      </c>
      <c r="AB7581" s="14"/>
      <c r="AC7581" s="14"/>
      <c r="AD7581" s="14"/>
      <c r="AE7581" s="14"/>
      <c r="AF7581" s="14"/>
      <c r="AG7581" s="14"/>
      <c r="AH7581" s="14"/>
      <c r="AI7581" s="14"/>
      <c r="AJ7581" s="14"/>
      <c r="AK7581" s="14"/>
      <c r="AL7581" s="14"/>
      <c r="AM7581" s="14"/>
      <c r="AN7581" s="14"/>
      <c r="AO7581" s="14"/>
      <c r="AP7581" s="14"/>
      <c r="AQ7581" s="14"/>
      <c r="AR7581" s="14"/>
      <c r="AS7581" s="14"/>
      <c r="AT7581" s="14"/>
      <c r="AU7581" s="14"/>
      <c r="AV7581" s="14"/>
      <c r="AW7581" s="14"/>
      <c r="AX7581" s="14"/>
      <c r="AY7581" s="14"/>
      <c r="AZ7581" s="14"/>
      <c r="BA7581" s="14"/>
      <c r="BB7581" s="14"/>
      <c r="BC7581" s="14"/>
      <c r="BD7581" s="14"/>
      <c r="BE7581" s="14"/>
      <c r="BF7581" s="14"/>
      <c r="BG7581" s="14"/>
      <c r="BH7581" s="14"/>
      <c r="BI7581" s="14"/>
    </row>
    <row r="7582" spans="1:61" x14ac:dyDescent="0.25">
      <c r="A7582">
        <v>7581</v>
      </c>
      <c r="B7582" s="3">
        <v>2025</v>
      </c>
      <c r="C7582" s="3">
        <v>12</v>
      </c>
      <c r="D7582" t="s">
        <v>25</v>
      </c>
      <c r="E7582" s="21">
        <v>46002.891449918992</v>
      </c>
      <c r="F7582" t="s">
        <v>110</v>
      </c>
      <c r="G7582" t="s">
        <v>110</v>
      </c>
      <c r="H7582" t="s">
        <v>79</v>
      </c>
      <c r="I7582" t="s">
        <v>79</v>
      </c>
      <c r="J7582" t="s">
        <v>99</v>
      </c>
      <c r="K7582" t="s">
        <v>99</v>
      </c>
      <c r="L7582" t="s">
        <v>32</v>
      </c>
      <c r="M7582" t="s">
        <v>32</v>
      </c>
      <c r="N7582" t="s">
        <v>18361</v>
      </c>
      <c r="O7582" t="s">
        <v>11649</v>
      </c>
      <c r="P7582" t="s">
        <v>21208</v>
      </c>
      <c r="Q7582" t="s">
        <v>21209</v>
      </c>
      <c r="R7582" t="s">
        <v>21210</v>
      </c>
      <c r="S7582" t="s">
        <v>21211</v>
      </c>
      <c r="T7582" s="4">
        <v>1050</v>
      </c>
      <c r="U7582" s="4">
        <v>7</v>
      </c>
      <c r="V7582" s="3">
        <v>1</v>
      </c>
      <c r="W7582" t="s">
        <v>208</v>
      </c>
      <c r="X7582" t="s">
        <v>20456</v>
      </c>
      <c r="Y7582">
        <v>300</v>
      </c>
      <c r="Z7582" s="14">
        <v>1</v>
      </c>
      <c r="AA7582" s="14">
        <v>1</v>
      </c>
      <c r="AB7582" s="14"/>
      <c r="AC7582" s="14"/>
      <c r="AD7582" s="14"/>
      <c r="AE7582" s="14"/>
      <c r="AF7582" s="14"/>
      <c r="AG7582" s="14"/>
      <c r="AH7582" s="14"/>
      <c r="AI7582" s="14"/>
      <c r="AJ7582" s="14"/>
      <c r="AK7582" s="14"/>
      <c r="AL7582" s="14"/>
      <c r="AM7582" s="14"/>
      <c r="AN7582" s="14">
        <v>1</v>
      </c>
      <c r="AO7582" s="14">
        <v>1</v>
      </c>
      <c r="AP7582" s="14">
        <v>1</v>
      </c>
      <c r="AQ7582" s="14"/>
      <c r="AR7582" s="14"/>
      <c r="AS7582" s="14"/>
      <c r="AT7582" s="14">
        <v>2</v>
      </c>
      <c r="AU7582" s="14"/>
      <c r="AV7582" s="14"/>
      <c r="AW7582" s="14"/>
      <c r="AX7582" s="14"/>
      <c r="AY7582" s="14"/>
      <c r="AZ7582" s="14"/>
      <c r="BA7582" s="14"/>
      <c r="BB7582" s="14"/>
      <c r="BC7582" s="14"/>
      <c r="BD7582" s="14"/>
      <c r="BE7582" s="14"/>
      <c r="BF7582" s="14"/>
      <c r="BG7582" s="14"/>
      <c r="BH7582" s="14"/>
      <c r="BI7582" s="14"/>
    </row>
    <row r="7583" spans="1:61" x14ac:dyDescent="0.25">
      <c r="A7583">
        <v>7582</v>
      </c>
      <c r="B7583" s="3">
        <v>2025</v>
      </c>
      <c r="C7583" s="3">
        <v>12</v>
      </c>
      <c r="D7583" t="s">
        <v>25</v>
      </c>
      <c r="E7583" s="21">
        <v>46002.893632800929</v>
      </c>
      <c r="F7583" t="s">
        <v>110</v>
      </c>
      <c r="G7583" t="s">
        <v>110</v>
      </c>
      <c r="H7583" t="s">
        <v>79</v>
      </c>
      <c r="I7583" t="s">
        <v>79</v>
      </c>
      <c r="J7583" t="s">
        <v>97</v>
      </c>
      <c r="K7583" t="s">
        <v>97</v>
      </c>
      <c r="L7583" t="s">
        <v>36</v>
      </c>
      <c r="M7583" t="s">
        <v>36</v>
      </c>
      <c r="N7583" t="s">
        <v>49</v>
      </c>
      <c r="O7583" t="s">
        <v>11649</v>
      </c>
      <c r="P7583" t="s">
        <v>13142</v>
      </c>
      <c r="Q7583" t="s">
        <v>21212</v>
      </c>
      <c r="S7583" t="s">
        <v>21213</v>
      </c>
      <c r="T7583" s="4">
        <v>1050</v>
      </c>
      <c r="U7583" s="4">
        <v>7</v>
      </c>
      <c r="V7583" s="3">
        <v>1</v>
      </c>
      <c r="W7583" t="s">
        <v>208</v>
      </c>
      <c r="X7583" t="s">
        <v>20456</v>
      </c>
      <c r="Y7583">
        <v>301</v>
      </c>
      <c r="Z7583" s="14">
        <v>1</v>
      </c>
      <c r="AA7583" s="14">
        <v>1</v>
      </c>
      <c r="AB7583" s="14"/>
      <c r="AC7583" s="14"/>
      <c r="AD7583" s="14"/>
      <c r="AE7583" s="14"/>
      <c r="AF7583" s="14"/>
      <c r="AG7583" s="14"/>
      <c r="AH7583" s="14"/>
      <c r="AI7583" s="14"/>
      <c r="AJ7583" s="14"/>
      <c r="AK7583" s="14"/>
      <c r="AL7583" s="14"/>
      <c r="AM7583" s="14"/>
      <c r="AN7583" s="14">
        <v>1</v>
      </c>
      <c r="AO7583" s="14">
        <v>1</v>
      </c>
      <c r="AP7583" s="14">
        <v>1</v>
      </c>
      <c r="AQ7583" s="14"/>
      <c r="AR7583" s="14"/>
      <c r="AS7583" s="14"/>
      <c r="AT7583" s="14">
        <v>2</v>
      </c>
      <c r="AU7583" s="14"/>
      <c r="AV7583" s="14"/>
      <c r="AW7583" s="14"/>
      <c r="AX7583" s="14"/>
      <c r="AY7583" s="14"/>
      <c r="AZ7583" s="14"/>
      <c r="BA7583" s="14"/>
      <c r="BB7583" s="14"/>
      <c r="BC7583" s="14"/>
      <c r="BD7583" s="14"/>
      <c r="BE7583" s="14"/>
      <c r="BF7583" s="14"/>
      <c r="BG7583" s="14"/>
      <c r="BH7583" s="14"/>
      <c r="BI7583" s="14"/>
    </row>
    <row r="7584" spans="1:61" x14ac:dyDescent="0.25">
      <c r="A7584">
        <v>7583</v>
      </c>
      <c r="B7584" s="3">
        <v>2025</v>
      </c>
      <c r="C7584" s="3">
        <v>12</v>
      </c>
      <c r="D7584" t="s">
        <v>25</v>
      </c>
      <c r="E7584" s="21">
        <v>46002.916602812496</v>
      </c>
      <c r="F7584" t="s">
        <v>115</v>
      </c>
      <c r="G7584" t="s">
        <v>115</v>
      </c>
      <c r="H7584" t="s">
        <v>78</v>
      </c>
      <c r="I7584" t="s">
        <v>78</v>
      </c>
      <c r="J7584" t="s">
        <v>97</v>
      </c>
      <c r="K7584" t="s">
        <v>97</v>
      </c>
      <c r="L7584" t="s">
        <v>36</v>
      </c>
      <c r="M7584" t="s">
        <v>36</v>
      </c>
      <c r="N7584" t="s">
        <v>21214</v>
      </c>
      <c r="O7584" t="s">
        <v>11649</v>
      </c>
      <c r="P7584" t="s">
        <v>21215</v>
      </c>
      <c r="Q7584" t="s">
        <v>21216</v>
      </c>
      <c r="S7584" t="s">
        <v>21217</v>
      </c>
      <c r="T7584" s="4">
        <v>385</v>
      </c>
      <c r="U7584" s="4">
        <v>2</v>
      </c>
      <c r="V7584" s="3">
        <v>1</v>
      </c>
      <c r="W7584" t="s">
        <v>208</v>
      </c>
      <c r="X7584" t="s">
        <v>20456</v>
      </c>
      <c r="Y7584">
        <v>302</v>
      </c>
      <c r="Z7584" s="14"/>
      <c r="AA7584" s="14"/>
      <c r="AB7584" s="14">
        <v>1</v>
      </c>
      <c r="AC7584" s="14"/>
      <c r="AD7584" s="14"/>
      <c r="AE7584" s="14"/>
      <c r="AF7584" s="14"/>
      <c r="AG7584" s="14"/>
      <c r="AH7584" s="14"/>
      <c r="AI7584" s="14"/>
      <c r="AJ7584" s="14"/>
      <c r="AK7584" s="14">
        <v>1</v>
      </c>
      <c r="AL7584" s="14"/>
      <c r="AM7584" s="14"/>
      <c r="AN7584" s="14"/>
      <c r="AO7584" s="14"/>
      <c r="AP7584" s="14"/>
      <c r="AQ7584" s="14"/>
      <c r="AR7584" s="14"/>
      <c r="AS7584" s="14"/>
      <c r="AT7584" s="14"/>
      <c r="AU7584" s="14"/>
      <c r="AV7584" s="14"/>
      <c r="AW7584" s="14"/>
      <c r="AX7584" s="14"/>
      <c r="AY7584" s="14"/>
      <c r="AZ7584" s="14"/>
      <c r="BA7584" s="14"/>
      <c r="BB7584" s="14"/>
      <c r="BC7584" s="14"/>
      <c r="BD7584" s="14"/>
      <c r="BE7584" s="14"/>
      <c r="BF7584" s="14"/>
      <c r="BG7584" s="14"/>
      <c r="BH7584" s="14"/>
      <c r="BI7584" s="14"/>
    </row>
    <row r="7585" spans="1:61" x14ac:dyDescent="0.25">
      <c r="A7585">
        <v>7584</v>
      </c>
      <c r="B7585" s="3">
        <v>2025</v>
      </c>
      <c r="C7585" s="3">
        <v>12</v>
      </c>
      <c r="D7585" t="s">
        <v>25</v>
      </c>
      <c r="E7585" s="21">
        <v>46003.544570347221</v>
      </c>
      <c r="F7585" t="s">
        <v>110</v>
      </c>
      <c r="G7585" t="s">
        <v>110</v>
      </c>
      <c r="H7585" t="s">
        <v>78</v>
      </c>
      <c r="I7585" t="s">
        <v>78</v>
      </c>
      <c r="J7585" t="s">
        <v>99</v>
      </c>
      <c r="K7585" t="s">
        <v>99</v>
      </c>
      <c r="L7585" t="s">
        <v>33</v>
      </c>
      <c r="M7585" t="s">
        <v>33</v>
      </c>
      <c r="N7585" t="s">
        <v>830</v>
      </c>
      <c r="O7585" t="s">
        <v>11649</v>
      </c>
      <c r="P7585" t="s">
        <v>15401</v>
      </c>
      <c r="Q7585" t="s">
        <v>15402</v>
      </c>
      <c r="S7585" t="s">
        <v>21218</v>
      </c>
      <c r="T7585" s="4">
        <v>1830</v>
      </c>
      <c r="U7585" s="4">
        <v>12</v>
      </c>
      <c r="V7585" s="3">
        <v>1</v>
      </c>
      <c r="W7585" t="s">
        <v>208</v>
      </c>
      <c r="X7585" t="s">
        <v>20456</v>
      </c>
      <c r="Y7585">
        <v>303</v>
      </c>
      <c r="Z7585" s="14"/>
      <c r="AA7585" s="14"/>
      <c r="AB7585" s="14"/>
      <c r="AC7585" s="14"/>
      <c r="AD7585" s="14"/>
      <c r="AE7585" s="14"/>
      <c r="AF7585" s="14"/>
      <c r="AG7585" s="14"/>
      <c r="AH7585" s="14">
        <v>2</v>
      </c>
      <c r="AI7585" s="14"/>
      <c r="AJ7585" s="14">
        <v>2</v>
      </c>
      <c r="AK7585" s="14"/>
      <c r="AL7585" s="14"/>
      <c r="AM7585" s="14"/>
      <c r="AN7585" s="14"/>
      <c r="AO7585" s="14">
        <v>2</v>
      </c>
      <c r="AP7585" s="14"/>
      <c r="AQ7585" s="14"/>
      <c r="AR7585" s="14"/>
      <c r="AS7585" s="14"/>
      <c r="AT7585" s="14">
        <v>2</v>
      </c>
      <c r="AU7585" s="14"/>
      <c r="AV7585" s="14"/>
      <c r="AW7585" s="14"/>
      <c r="AX7585" s="14"/>
      <c r="AY7585" s="14"/>
      <c r="AZ7585" s="14"/>
      <c r="BA7585" s="14"/>
      <c r="BB7585" s="14">
        <v>2</v>
      </c>
      <c r="BC7585" s="14"/>
      <c r="BD7585" s="14"/>
      <c r="BE7585" s="14"/>
      <c r="BF7585" s="14"/>
      <c r="BG7585" s="14"/>
      <c r="BH7585" s="14">
        <v>2</v>
      </c>
      <c r="BI7585" s="14"/>
    </row>
    <row r="7586" spans="1:61" x14ac:dyDescent="0.25">
      <c r="A7586">
        <v>7585</v>
      </c>
      <c r="B7586" s="3">
        <v>2025</v>
      </c>
      <c r="C7586" s="3">
        <v>12</v>
      </c>
      <c r="D7586" t="s">
        <v>25</v>
      </c>
      <c r="E7586" s="21">
        <v>46003.546554780092</v>
      </c>
      <c r="F7586" t="s">
        <v>110</v>
      </c>
      <c r="G7586" t="s">
        <v>110</v>
      </c>
      <c r="H7586" t="s">
        <v>79</v>
      </c>
      <c r="I7586" t="s">
        <v>79</v>
      </c>
      <c r="J7586" t="s">
        <v>99</v>
      </c>
      <c r="K7586" t="s">
        <v>99</v>
      </c>
      <c r="L7586" t="s">
        <v>32</v>
      </c>
      <c r="M7586" t="s">
        <v>32</v>
      </c>
      <c r="N7586" t="s">
        <v>784</v>
      </c>
      <c r="O7586" t="s">
        <v>11649</v>
      </c>
      <c r="P7586" t="s">
        <v>21219</v>
      </c>
      <c r="Q7586" t="s">
        <v>21220</v>
      </c>
      <c r="S7586" t="s">
        <v>21221</v>
      </c>
      <c r="T7586" s="4">
        <v>1050</v>
      </c>
      <c r="U7586" s="4">
        <v>7</v>
      </c>
      <c r="V7586" s="3">
        <v>1</v>
      </c>
      <c r="W7586" t="s">
        <v>208</v>
      </c>
      <c r="X7586" t="s">
        <v>20456</v>
      </c>
      <c r="Y7586">
        <v>304</v>
      </c>
      <c r="Z7586" s="14">
        <v>1</v>
      </c>
      <c r="AA7586" s="14">
        <v>1</v>
      </c>
      <c r="AB7586" s="14"/>
      <c r="AC7586" s="14"/>
      <c r="AD7586" s="14"/>
      <c r="AE7586" s="14"/>
      <c r="AF7586" s="14"/>
      <c r="AG7586" s="14"/>
      <c r="AH7586" s="14"/>
      <c r="AI7586" s="14"/>
      <c r="AJ7586" s="14"/>
      <c r="AK7586" s="14"/>
      <c r="AL7586" s="14"/>
      <c r="AM7586" s="14"/>
      <c r="AN7586" s="14">
        <v>1</v>
      </c>
      <c r="AO7586" s="14">
        <v>1</v>
      </c>
      <c r="AP7586" s="14">
        <v>1</v>
      </c>
      <c r="AQ7586" s="14"/>
      <c r="AR7586" s="14"/>
      <c r="AS7586" s="14"/>
      <c r="AT7586" s="14">
        <v>2</v>
      </c>
      <c r="AU7586" s="14"/>
      <c r="AV7586" s="14"/>
      <c r="AW7586" s="14"/>
      <c r="AX7586" s="14"/>
      <c r="AY7586" s="14"/>
      <c r="AZ7586" s="14"/>
      <c r="BA7586" s="14"/>
      <c r="BB7586" s="14"/>
      <c r="BC7586" s="14"/>
      <c r="BD7586" s="14"/>
      <c r="BE7586" s="14"/>
      <c r="BF7586" s="14"/>
      <c r="BG7586" s="14"/>
      <c r="BH7586" s="14"/>
      <c r="BI7586" s="14"/>
    </row>
    <row r="7587" spans="1:61" x14ac:dyDescent="0.25">
      <c r="A7587">
        <v>7586</v>
      </c>
      <c r="B7587" s="3">
        <v>2025</v>
      </c>
      <c r="C7587" s="3">
        <v>12</v>
      </c>
      <c r="D7587" t="s">
        <v>25</v>
      </c>
      <c r="E7587" s="21">
        <v>46003.551701550918</v>
      </c>
      <c r="F7587" t="s">
        <v>110</v>
      </c>
      <c r="G7587" t="s">
        <v>110</v>
      </c>
      <c r="H7587" t="s">
        <v>79</v>
      </c>
      <c r="I7587" t="s">
        <v>79</v>
      </c>
      <c r="J7587" t="s">
        <v>97</v>
      </c>
      <c r="K7587" t="s">
        <v>97</v>
      </c>
      <c r="L7587" t="s">
        <v>36</v>
      </c>
      <c r="M7587" t="s">
        <v>36</v>
      </c>
      <c r="N7587" t="s">
        <v>606</v>
      </c>
      <c r="O7587" t="s">
        <v>11649</v>
      </c>
      <c r="P7587" t="s">
        <v>21222</v>
      </c>
      <c r="Q7587" t="s">
        <v>21223</v>
      </c>
      <c r="S7587" t="s">
        <v>21224</v>
      </c>
      <c r="T7587" s="4">
        <v>1150</v>
      </c>
      <c r="U7587" s="4">
        <v>8</v>
      </c>
      <c r="V7587" s="3">
        <v>1</v>
      </c>
      <c r="W7587" t="s">
        <v>208</v>
      </c>
      <c r="X7587" t="s">
        <v>20456</v>
      </c>
      <c r="Y7587">
        <v>305</v>
      </c>
      <c r="Z7587" s="14">
        <v>1</v>
      </c>
      <c r="AA7587" s="14"/>
      <c r="AB7587" s="14"/>
      <c r="AC7587" s="14"/>
      <c r="AD7587" s="14"/>
      <c r="AE7587" s="14"/>
      <c r="AF7587" s="14"/>
      <c r="AG7587" s="14"/>
      <c r="AH7587" s="14"/>
      <c r="AI7587" s="14"/>
      <c r="AJ7587" s="14"/>
      <c r="AK7587" s="14"/>
      <c r="AL7587" s="14"/>
      <c r="AM7587" s="14"/>
      <c r="AN7587" s="14">
        <v>1</v>
      </c>
      <c r="AO7587" s="14">
        <v>2</v>
      </c>
      <c r="AP7587" s="14">
        <v>1</v>
      </c>
      <c r="AQ7587" s="14"/>
      <c r="AR7587" s="14"/>
      <c r="AS7587" s="14"/>
      <c r="AT7587" s="14">
        <v>1</v>
      </c>
      <c r="AU7587" s="14">
        <v>1</v>
      </c>
      <c r="AV7587" s="14"/>
      <c r="AW7587" s="14"/>
      <c r="AX7587" s="14"/>
      <c r="AY7587" s="14"/>
      <c r="AZ7587" s="14"/>
      <c r="BA7587" s="14">
        <v>1</v>
      </c>
      <c r="BB7587" s="14"/>
      <c r="BC7587" s="14"/>
      <c r="BD7587" s="14"/>
      <c r="BE7587" s="14"/>
      <c r="BF7587" s="14"/>
      <c r="BG7587" s="14"/>
      <c r="BH7587" s="14"/>
      <c r="BI7587" s="14"/>
    </row>
    <row r="7588" spans="1:61" x14ac:dyDescent="0.25">
      <c r="A7588">
        <v>7587</v>
      </c>
      <c r="B7588" s="3">
        <v>2025</v>
      </c>
      <c r="C7588" s="3">
        <v>12</v>
      </c>
      <c r="D7588" t="s">
        <v>25</v>
      </c>
      <c r="E7588" s="21">
        <v>46003.557855381943</v>
      </c>
      <c r="F7588" t="s">
        <v>115</v>
      </c>
      <c r="G7588" t="s">
        <v>115</v>
      </c>
      <c r="H7588" t="s">
        <v>78</v>
      </c>
      <c r="I7588" t="s">
        <v>78</v>
      </c>
      <c r="J7588" t="s">
        <v>97</v>
      </c>
      <c r="K7588" t="s">
        <v>97</v>
      </c>
      <c r="L7588" t="s">
        <v>34</v>
      </c>
      <c r="M7588" t="s">
        <v>34</v>
      </c>
      <c r="N7588" t="s">
        <v>633</v>
      </c>
      <c r="O7588" t="s">
        <v>11649</v>
      </c>
      <c r="P7588" t="s">
        <v>21225</v>
      </c>
      <c r="Q7588" t="s">
        <v>21226</v>
      </c>
      <c r="S7588" t="s">
        <v>21227</v>
      </c>
      <c r="T7588" s="4">
        <v>800</v>
      </c>
      <c r="U7588" s="4">
        <v>4</v>
      </c>
      <c r="V7588" s="3">
        <v>1</v>
      </c>
      <c r="W7588" t="s">
        <v>208</v>
      </c>
      <c r="X7588" t="s">
        <v>20456</v>
      </c>
      <c r="Y7588">
        <v>306</v>
      </c>
      <c r="Z7588" s="14">
        <v>2</v>
      </c>
      <c r="AA7588" s="14"/>
      <c r="AB7588" s="14"/>
      <c r="AC7588" s="14"/>
      <c r="AD7588" s="14"/>
      <c r="AE7588" s="14"/>
      <c r="AF7588" s="14"/>
      <c r="AG7588" s="14"/>
      <c r="AH7588" s="14"/>
      <c r="AI7588" s="14"/>
      <c r="AJ7588" s="14"/>
      <c r="AK7588" s="14"/>
      <c r="AL7588" s="14"/>
      <c r="AM7588" s="14"/>
      <c r="AN7588" s="14"/>
      <c r="AO7588" s="14"/>
      <c r="AP7588" s="14"/>
      <c r="AQ7588" s="14"/>
      <c r="AR7588" s="14"/>
      <c r="AS7588" s="14"/>
      <c r="AT7588" s="14"/>
      <c r="AU7588" s="14"/>
      <c r="AV7588" s="14"/>
      <c r="AW7588" s="14"/>
      <c r="AX7588" s="14"/>
      <c r="AY7588" s="14"/>
      <c r="AZ7588" s="14"/>
      <c r="BA7588" s="14"/>
      <c r="BB7588" s="14"/>
      <c r="BC7588" s="14"/>
      <c r="BD7588" s="14"/>
      <c r="BE7588" s="14"/>
      <c r="BF7588" s="14"/>
      <c r="BG7588" s="14"/>
      <c r="BH7588" s="14">
        <v>2</v>
      </c>
      <c r="BI7588" s="14"/>
    </row>
    <row r="7589" spans="1:61" x14ac:dyDescent="0.25">
      <c r="A7589">
        <v>7588</v>
      </c>
      <c r="B7589" s="3">
        <v>2025</v>
      </c>
      <c r="C7589" s="3">
        <v>12</v>
      </c>
      <c r="D7589" t="s">
        <v>25</v>
      </c>
      <c r="E7589" s="21">
        <v>46003.624510335649</v>
      </c>
      <c r="F7589" t="s">
        <v>110</v>
      </c>
      <c r="G7589" t="s">
        <v>110</v>
      </c>
      <c r="H7589" t="s">
        <v>78</v>
      </c>
      <c r="I7589" t="s">
        <v>78</v>
      </c>
      <c r="J7589" t="s">
        <v>8526</v>
      </c>
      <c r="K7589" t="s">
        <v>101</v>
      </c>
      <c r="L7589" t="s">
        <v>32</v>
      </c>
      <c r="M7589" t="s">
        <v>32</v>
      </c>
      <c r="N7589" t="s">
        <v>2018</v>
      </c>
      <c r="O7589" t="s">
        <v>11649</v>
      </c>
      <c r="P7589" t="s">
        <v>2018</v>
      </c>
      <c r="Q7589" t="s">
        <v>10682</v>
      </c>
      <c r="S7589" t="s">
        <v>2018</v>
      </c>
      <c r="T7589" s="4">
        <v>1000</v>
      </c>
      <c r="U7589" s="4">
        <v>20</v>
      </c>
      <c r="V7589" s="3">
        <v>1</v>
      </c>
      <c r="W7589" t="s">
        <v>208</v>
      </c>
      <c r="X7589" t="s">
        <v>20456</v>
      </c>
      <c r="Y7589">
        <v>307</v>
      </c>
      <c r="Z7589" s="14"/>
      <c r="AA7589" s="14"/>
      <c r="AB7589" s="14"/>
      <c r="AC7589" s="14"/>
      <c r="AD7589" s="14"/>
      <c r="AE7589" s="14"/>
      <c r="AF7589" s="14"/>
      <c r="AG7589" s="14"/>
      <c r="AH7589" s="14"/>
      <c r="AI7589" s="14"/>
      <c r="AJ7589" s="14"/>
      <c r="AK7589" s="14"/>
      <c r="AL7589" s="14">
        <v>20</v>
      </c>
      <c r="AM7589" s="14"/>
      <c r="AN7589" s="14"/>
      <c r="AO7589" s="14"/>
      <c r="AP7589" s="14"/>
      <c r="AQ7589" s="14"/>
      <c r="AR7589" s="14"/>
      <c r="AS7589" s="14"/>
      <c r="AT7589" s="14"/>
      <c r="AU7589" s="14"/>
      <c r="AV7589" s="14"/>
      <c r="AW7589" s="14"/>
      <c r="AX7589" s="14"/>
      <c r="AY7589" s="14"/>
      <c r="AZ7589" s="14"/>
      <c r="BA7589" s="14"/>
      <c r="BB7589" s="14"/>
      <c r="BC7589" s="14"/>
      <c r="BD7589" s="14"/>
      <c r="BE7589" s="14"/>
      <c r="BF7589" s="14"/>
      <c r="BG7589" s="14"/>
      <c r="BH7589" s="14"/>
      <c r="BI7589" s="14"/>
    </row>
    <row r="7590" spans="1:61" x14ac:dyDescent="0.25">
      <c r="A7590">
        <v>7589</v>
      </c>
      <c r="B7590" s="3">
        <v>2025</v>
      </c>
      <c r="C7590" s="3">
        <v>12</v>
      </c>
      <c r="D7590" t="s">
        <v>25</v>
      </c>
      <c r="E7590" s="21">
        <v>46003.638488229168</v>
      </c>
      <c r="F7590" t="s">
        <v>110</v>
      </c>
      <c r="G7590" t="s">
        <v>110</v>
      </c>
      <c r="H7590" t="s">
        <v>78</v>
      </c>
      <c r="I7590" t="s">
        <v>78</v>
      </c>
      <c r="J7590" t="s">
        <v>99</v>
      </c>
      <c r="K7590" t="s">
        <v>99</v>
      </c>
      <c r="L7590" t="s">
        <v>33</v>
      </c>
      <c r="M7590" t="s">
        <v>33</v>
      </c>
      <c r="N7590" t="s">
        <v>2248</v>
      </c>
      <c r="O7590" t="s">
        <v>11649</v>
      </c>
      <c r="P7590" t="s">
        <v>21228</v>
      </c>
      <c r="Q7590" t="s">
        <v>21229</v>
      </c>
      <c r="S7590" t="s">
        <v>21230</v>
      </c>
      <c r="T7590" s="4">
        <v>3875</v>
      </c>
      <c r="U7590" s="4">
        <v>6</v>
      </c>
      <c r="V7590" s="3">
        <v>1</v>
      </c>
      <c r="W7590" t="s">
        <v>208</v>
      </c>
      <c r="X7590" t="s">
        <v>20456</v>
      </c>
      <c r="Y7590">
        <v>308</v>
      </c>
      <c r="Z7590" s="14"/>
      <c r="AA7590" s="14">
        <v>2</v>
      </c>
      <c r="AB7590" s="14"/>
      <c r="AC7590" s="14"/>
      <c r="AD7590" s="14"/>
      <c r="AE7590" s="14"/>
      <c r="AF7590" s="14"/>
      <c r="AG7590" s="14"/>
      <c r="AH7590" s="14">
        <v>1</v>
      </c>
      <c r="AI7590" s="14"/>
      <c r="AJ7590" s="14"/>
      <c r="AK7590" s="14">
        <v>2</v>
      </c>
      <c r="AL7590" s="14"/>
      <c r="AM7590" s="14"/>
      <c r="AN7590" s="14"/>
      <c r="AO7590" s="14"/>
      <c r="AP7590" s="14"/>
      <c r="AQ7590" s="14"/>
      <c r="AR7590" s="14"/>
      <c r="AS7590" s="14"/>
      <c r="AT7590" s="14"/>
      <c r="AU7590" s="14"/>
      <c r="AV7590" s="14"/>
      <c r="AW7590" s="14"/>
      <c r="AX7590" s="14"/>
      <c r="AY7590" s="14"/>
      <c r="AZ7590" s="14"/>
      <c r="BA7590" s="14"/>
      <c r="BB7590" s="14"/>
      <c r="BC7590" s="14"/>
      <c r="BD7590" s="14"/>
      <c r="BE7590" s="14"/>
      <c r="BF7590" s="14"/>
      <c r="BG7590" s="14">
        <v>1</v>
      </c>
      <c r="BH7590" s="14"/>
      <c r="BI7590" s="14"/>
    </row>
    <row r="7591" spans="1:61" x14ac:dyDescent="0.25">
      <c r="A7591">
        <v>7590</v>
      </c>
      <c r="B7591" s="3">
        <v>2025</v>
      </c>
      <c r="C7591" s="3">
        <v>12</v>
      </c>
      <c r="D7591" t="s">
        <v>25</v>
      </c>
      <c r="E7591" s="21">
        <v>46003.644978564807</v>
      </c>
      <c r="F7591" t="s">
        <v>110</v>
      </c>
      <c r="G7591" t="s">
        <v>110</v>
      </c>
      <c r="H7591" t="s">
        <v>78</v>
      </c>
      <c r="I7591" t="s">
        <v>78</v>
      </c>
      <c r="J7591" t="s">
        <v>99</v>
      </c>
      <c r="K7591" t="s">
        <v>99</v>
      </c>
      <c r="L7591" t="s">
        <v>32</v>
      </c>
      <c r="M7591" t="s">
        <v>32</v>
      </c>
      <c r="N7591" t="s">
        <v>1259</v>
      </c>
      <c r="O7591" t="s">
        <v>11649</v>
      </c>
      <c r="P7591" t="s">
        <v>13846</v>
      </c>
      <c r="Q7591" t="s">
        <v>13847</v>
      </c>
      <c r="S7591" t="s">
        <v>13848</v>
      </c>
      <c r="T7591" s="4">
        <v>3760</v>
      </c>
      <c r="U7591" s="4">
        <v>16</v>
      </c>
      <c r="V7591" s="3">
        <v>1</v>
      </c>
      <c r="W7591" t="s">
        <v>208</v>
      </c>
      <c r="X7591" t="s">
        <v>20456</v>
      </c>
      <c r="Y7591">
        <v>309</v>
      </c>
      <c r="Z7591" s="14"/>
      <c r="AA7591" s="14"/>
      <c r="AB7591" s="14">
        <v>16</v>
      </c>
      <c r="AC7591" s="14"/>
      <c r="AD7591" s="14"/>
      <c r="AE7591" s="14"/>
      <c r="AF7591" s="14"/>
      <c r="AG7591" s="14"/>
      <c r="AH7591" s="14"/>
      <c r="AI7591" s="14"/>
      <c r="AJ7591" s="14"/>
      <c r="AK7591" s="14"/>
      <c r="AL7591" s="14"/>
      <c r="AM7591" s="14"/>
      <c r="AN7591" s="14"/>
      <c r="AO7591" s="14"/>
      <c r="AP7591" s="14"/>
      <c r="AQ7591" s="14"/>
      <c r="AR7591" s="14"/>
      <c r="AS7591" s="14"/>
      <c r="AT7591" s="14"/>
      <c r="AU7591" s="14"/>
      <c r="AV7591" s="14"/>
      <c r="AW7591" s="14"/>
      <c r="AX7591" s="14"/>
      <c r="AY7591" s="14"/>
      <c r="AZ7591" s="14"/>
      <c r="BA7591" s="14"/>
      <c r="BB7591" s="14"/>
      <c r="BC7591" s="14"/>
      <c r="BD7591" s="14"/>
      <c r="BE7591" s="14"/>
      <c r="BF7591" s="14"/>
      <c r="BG7591" s="14"/>
      <c r="BH7591" s="14"/>
      <c r="BI7591" s="14"/>
    </row>
    <row r="7592" spans="1:61" x14ac:dyDescent="0.25">
      <c r="A7592">
        <v>7591</v>
      </c>
      <c r="B7592" s="3">
        <v>2025</v>
      </c>
      <c r="C7592" s="3">
        <v>12</v>
      </c>
      <c r="D7592" t="s">
        <v>25</v>
      </c>
      <c r="E7592" s="21">
        <v>46003.649160000001</v>
      </c>
      <c r="F7592" t="s">
        <v>110</v>
      </c>
      <c r="G7592" t="s">
        <v>110</v>
      </c>
      <c r="H7592" t="s">
        <v>78</v>
      </c>
      <c r="I7592" t="s">
        <v>78</v>
      </c>
      <c r="J7592" t="s">
        <v>99</v>
      </c>
      <c r="K7592" t="s">
        <v>99</v>
      </c>
      <c r="L7592" t="s">
        <v>32</v>
      </c>
      <c r="M7592" t="s">
        <v>32</v>
      </c>
      <c r="N7592" t="s">
        <v>2170</v>
      </c>
      <c r="O7592" t="s">
        <v>11649</v>
      </c>
      <c r="P7592" t="s">
        <v>5836</v>
      </c>
      <c r="Q7592" t="s">
        <v>5837</v>
      </c>
      <c r="S7592" t="s">
        <v>5838</v>
      </c>
      <c r="T7592" s="4">
        <v>2000</v>
      </c>
      <c r="U7592" s="4">
        <v>8</v>
      </c>
      <c r="V7592" s="3">
        <v>1</v>
      </c>
      <c r="W7592" t="s">
        <v>208</v>
      </c>
      <c r="X7592" t="s">
        <v>20456</v>
      </c>
      <c r="Y7592">
        <v>310</v>
      </c>
      <c r="Z7592" s="14">
        <v>2</v>
      </c>
      <c r="AA7592" s="14"/>
      <c r="AB7592" s="14"/>
      <c r="AC7592" s="14"/>
      <c r="AD7592" s="14">
        <v>2</v>
      </c>
      <c r="AE7592" s="14">
        <v>4</v>
      </c>
      <c r="AF7592" s="14"/>
      <c r="AG7592" s="14"/>
      <c r="AH7592" s="14"/>
      <c r="AI7592" s="14"/>
      <c r="AJ7592" s="14"/>
      <c r="AK7592" s="14"/>
      <c r="AL7592" s="14"/>
      <c r="AM7592" s="14"/>
      <c r="AN7592" s="14"/>
      <c r="AO7592" s="14"/>
      <c r="AP7592" s="14"/>
      <c r="AQ7592" s="14"/>
      <c r="AR7592" s="14"/>
      <c r="AS7592" s="14"/>
      <c r="AT7592" s="14"/>
      <c r="AU7592" s="14"/>
      <c r="AV7592" s="14"/>
      <c r="AW7592" s="14"/>
      <c r="AX7592" s="14"/>
      <c r="AY7592" s="14"/>
      <c r="AZ7592" s="14"/>
      <c r="BA7592" s="14"/>
      <c r="BB7592" s="14"/>
      <c r="BC7592" s="14"/>
      <c r="BD7592" s="14"/>
      <c r="BE7592" s="14"/>
      <c r="BF7592" s="14"/>
      <c r="BG7592" s="14"/>
      <c r="BH7592" s="14"/>
      <c r="BI7592" s="14"/>
    </row>
    <row r="7593" spans="1:61" x14ac:dyDescent="0.25">
      <c r="A7593">
        <v>7592</v>
      </c>
      <c r="B7593" s="3">
        <v>2025</v>
      </c>
      <c r="C7593" s="3">
        <v>12</v>
      </c>
      <c r="D7593" t="s">
        <v>25</v>
      </c>
      <c r="E7593" s="21">
        <v>46003.652440405087</v>
      </c>
      <c r="F7593" t="s">
        <v>110</v>
      </c>
      <c r="G7593" t="s">
        <v>110</v>
      </c>
      <c r="H7593" t="s">
        <v>78</v>
      </c>
      <c r="I7593" t="s">
        <v>78</v>
      </c>
      <c r="J7593" t="s">
        <v>99</v>
      </c>
      <c r="K7593" t="s">
        <v>99</v>
      </c>
      <c r="L7593" t="s">
        <v>33</v>
      </c>
      <c r="M7593" t="s">
        <v>33</v>
      </c>
      <c r="N7593" t="s">
        <v>854</v>
      </c>
      <c r="O7593" t="s">
        <v>11649</v>
      </c>
      <c r="P7593" t="s">
        <v>2209</v>
      </c>
      <c r="Q7593" t="s">
        <v>21231</v>
      </c>
      <c r="R7593" t="s">
        <v>21232</v>
      </c>
      <c r="S7593" t="s">
        <v>21233</v>
      </c>
      <c r="T7593" s="4">
        <v>1880</v>
      </c>
      <c r="U7593" s="4">
        <v>13</v>
      </c>
      <c r="V7593" s="3">
        <v>1</v>
      </c>
      <c r="W7593" t="s">
        <v>208</v>
      </c>
      <c r="X7593" t="s">
        <v>20456</v>
      </c>
      <c r="Y7593">
        <v>311</v>
      </c>
      <c r="Z7593" s="14">
        <v>1</v>
      </c>
      <c r="AA7593" s="14"/>
      <c r="AB7593" s="14"/>
      <c r="AC7593" s="14"/>
      <c r="AD7593" s="14"/>
      <c r="AE7593" s="14"/>
      <c r="AF7593" s="14"/>
      <c r="AG7593" s="14"/>
      <c r="AH7593" s="14">
        <v>2</v>
      </c>
      <c r="AI7593" s="14"/>
      <c r="AJ7593" s="14"/>
      <c r="AK7593" s="14"/>
      <c r="AL7593" s="14"/>
      <c r="AM7593" s="14">
        <v>4</v>
      </c>
      <c r="AN7593" s="14">
        <v>1</v>
      </c>
      <c r="AO7593" s="14">
        <v>2</v>
      </c>
      <c r="AP7593" s="14">
        <v>1</v>
      </c>
      <c r="AQ7593" s="14"/>
      <c r="AR7593" s="14"/>
      <c r="AS7593" s="14"/>
      <c r="AT7593" s="14">
        <v>1</v>
      </c>
      <c r="AU7593" s="14">
        <v>1</v>
      </c>
      <c r="AV7593" s="14"/>
      <c r="AW7593" s="14"/>
      <c r="AX7593" s="14"/>
      <c r="AY7593" s="14"/>
      <c r="AZ7593" s="14"/>
      <c r="BA7593" s="14"/>
      <c r="BB7593" s="14"/>
      <c r="BC7593" s="14"/>
      <c r="BD7593" s="14"/>
      <c r="BE7593" s="14"/>
      <c r="BF7593" s="14"/>
      <c r="BG7593" s="14"/>
      <c r="BH7593" s="14"/>
      <c r="BI7593" s="14"/>
    </row>
    <row r="7594" spans="1:61" x14ac:dyDescent="0.25">
      <c r="A7594">
        <v>7593</v>
      </c>
      <c r="B7594" s="3">
        <v>2025</v>
      </c>
      <c r="C7594" s="3">
        <v>12</v>
      </c>
      <c r="D7594" t="s">
        <v>25</v>
      </c>
      <c r="E7594" s="21">
        <v>46003.665323414352</v>
      </c>
      <c r="F7594" t="s">
        <v>92</v>
      </c>
      <c r="G7594" t="s">
        <v>92</v>
      </c>
      <c r="H7594" t="s">
        <v>78</v>
      </c>
      <c r="I7594" t="s">
        <v>78</v>
      </c>
      <c r="J7594" t="s">
        <v>99</v>
      </c>
      <c r="K7594" t="s">
        <v>99</v>
      </c>
      <c r="L7594" t="s">
        <v>33</v>
      </c>
      <c r="M7594" t="s">
        <v>33</v>
      </c>
      <c r="N7594" t="s">
        <v>755</v>
      </c>
      <c r="O7594" t="s">
        <v>11649</v>
      </c>
      <c r="P7594" t="s">
        <v>11834</v>
      </c>
      <c r="Q7594" t="s">
        <v>20509</v>
      </c>
      <c r="S7594" t="s">
        <v>755</v>
      </c>
      <c r="T7594" s="4">
        <v>1185</v>
      </c>
      <c r="U7594" s="4">
        <v>7</v>
      </c>
      <c r="V7594" s="3">
        <v>1</v>
      </c>
      <c r="W7594" t="s">
        <v>208</v>
      </c>
      <c r="X7594" t="s">
        <v>20456</v>
      </c>
      <c r="Y7594">
        <v>312</v>
      </c>
      <c r="Z7594" s="14">
        <v>3</v>
      </c>
      <c r="AA7594" s="14"/>
      <c r="AB7594" s="14"/>
      <c r="AC7594" s="14">
        <v>1</v>
      </c>
      <c r="AD7594" s="14"/>
      <c r="AE7594" s="14"/>
      <c r="AF7594" s="14"/>
      <c r="AG7594" s="14"/>
      <c r="AH7594" s="14"/>
      <c r="AI7594" s="14"/>
      <c r="AJ7594" s="14"/>
      <c r="AK7594" s="14">
        <v>1</v>
      </c>
      <c r="AL7594" s="14"/>
      <c r="AM7594" s="14">
        <v>2</v>
      </c>
      <c r="AN7594" s="14"/>
      <c r="AO7594" s="14"/>
      <c r="AP7594" s="14"/>
      <c r="AQ7594" s="14"/>
      <c r="AR7594" s="14"/>
      <c r="AS7594" s="14"/>
      <c r="AT7594" s="14"/>
      <c r="AU7594" s="14"/>
      <c r="AV7594" s="14"/>
      <c r="AW7594" s="14"/>
      <c r="AX7594" s="14"/>
      <c r="AY7594" s="14"/>
      <c r="AZ7594" s="14"/>
      <c r="BA7594" s="14"/>
      <c r="BB7594" s="14"/>
      <c r="BC7594" s="14"/>
      <c r="BD7594" s="14"/>
      <c r="BE7594" s="14"/>
      <c r="BF7594" s="14"/>
      <c r="BG7594" s="14"/>
      <c r="BH7594" s="14"/>
      <c r="BI7594" s="14"/>
    </row>
    <row r="7595" spans="1:61" x14ac:dyDescent="0.25">
      <c r="A7595">
        <v>7594</v>
      </c>
      <c r="B7595" s="3">
        <v>2025</v>
      </c>
      <c r="C7595" s="3">
        <v>12</v>
      </c>
      <c r="D7595" t="s">
        <v>25</v>
      </c>
      <c r="E7595" s="21">
        <v>46003.671197870368</v>
      </c>
      <c r="F7595" t="s">
        <v>110</v>
      </c>
      <c r="G7595" t="s">
        <v>110</v>
      </c>
      <c r="H7595" t="s">
        <v>79</v>
      </c>
      <c r="I7595" t="s">
        <v>79</v>
      </c>
      <c r="J7595" t="s">
        <v>99</v>
      </c>
      <c r="K7595" t="s">
        <v>99</v>
      </c>
      <c r="L7595" t="s">
        <v>32</v>
      </c>
      <c r="M7595" t="s">
        <v>32</v>
      </c>
      <c r="N7595" t="s">
        <v>1228</v>
      </c>
      <c r="O7595" t="s">
        <v>11649</v>
      </c>
      <c r="P7595" t="s">
        <v>21234</v>
      </c>
      <c r="Q7595" t="s">
        <v>21235</v>
      </c>
      <c r="S7595" t="s">
        <v>21236</v>
      </c>
      <c r="T7595" s="4">
        <v>1050</v>
      </c>
      <c r="U7595" s="4">
        <v>7</v>
      </c>
      <c r="V7595" s="3">
        <v>1</v>
      </c>
      <c r="W7595" t="s">
        <v>208</v>
      </c>
      <c r="X7595" t="s">
        <v>20456</v>
      </c>
      <c r="Y7595">
        <v>313</v>
      </c>
      <c r="Z7595" s="14">
        <v>1</v>
      </c>
      <c r="AA7595" s="14">
        <v>1</v>
      </c>
      <c r="AB7595" s="14"/>
      <c r="AC7595" s="14"/>
      <c r="AD7595" s="14"/>
      <c r="AE7595" s="14"/>
      <c r="AF7595" s="14"/>
      <c r="AG7595" s="14"/>
      <c r="AH7595" s="14"/>
      <c r="AI7595" s="14"/>
      <c r="AJ7595" s="14"/>
      <c r="AK7595" s="14"/>
      <c r="AL7595" s="14"/>
      <c r="AM7595" s="14"/>
      <c r="AN7595" s="14">
        <v>1</v>
      </c>
      <c r="AO7595" s="14">
        <v>1</v>
      </c>
      <c r="AP7595" s="14">
        <v>1</v>
      </c>
      <c r="AQ7595" s="14"/>
      <c r="AR7595" s="14"/>
      <c r="AS7595" s="14"/>
      <c r="AT7595" s="14">
        <v>2</v>
      </c>
      <c r="AU7595" s="14"/>
      <c r="AV7595" s="14"/>
      <c r="AW7595" s="14"/>
      <c r="AX7595" s="14"/>
      <c r="AY7595" s="14"/>
      <c r="AZ7595" s="14"/>
      <c r="BA7595" s="14"/>
      <c r="BB7595" s="14"/>
      <c r="BC7595" s="14"/>
      <c r="BD7595" s="14"/>
      <c r="BE7595" s="14"/>
      <c r="BF7595" s="14"/>
      <c r="BG7595" s="14"/>
      <c r="BH7595" s="14"/>
      <c r="BI7595" s="14"/>
    </row>
    <row r="7596" spans="1:61" x14ac:dyDescent="0.25">
      <c r="A7596">
        <v>7595</v>
      </c>
      <c r="B7596" s="3">
        <v>2025</v>
      </c>
      <c r="C7596" s="3">
        <v>12</v>
      </c>
      <c r="D7596" t="s">
        <v>25</v>
      </c>
      <c r="E7596" s="21">
        <v>46003.679775590281</v>
      </c>
      <c r="F7596" t="s">
        <v>110</v>
      </c>
      <c r="G7596" t="s">
        <v>110</v>
      </c>
      <c r="H7596" t="s">
        <v>85</v>
      </c>
      <c r="I7596" t="s">
        <v>85</v>
      </c>
      <c r="J7596" t="s">
        <v>99</v>
      </c>
      <c r="K7596" t="s">
        <v>99</v>
      </c>
      <c r="L7596" t="s">
        <v>32</v>
      </c>
      <c r="M7596" t="s">
        <v>32</v>
      </c>
      <c r="N7596" t="s">
        <v>2631</v>
      </c>
      <c r="O7596" t="s">
        <v>11649</v>
      </c>
      <c r="P7596" t="s">
        <v>21237</v>
      </c>
      <c r="Q7596" t="s">
        <v>21238</v>
      </c>
      <c r="S7596" t="s">
        <v>21239</v>
      </c>
      <c r="T7596" s="4">
        <v>960</v>
      </c>
      <c r="U7596" s="4">
        <v>4</v>
      </c>
      <c r="V7596" s="3">
        <v>1</v>
      </c>
      <c r="W7596" t="s">
        <v>208</v>
      </c>
      <c r="X7596" t="s">
        <v>20456</v>
      </c>
      <c r="Y7596">
        <v>314</v>
      </c>
      <c r="Z7596" s="14"/>
      <c r="AA7596" s="14">
        <v>4</v>
      </c>
      <c r="AB7596" s="14"/>
      <c r="AC7596" s="14"/>
      <c r="AD7596" s="14"/>
      <c r="AE7596" s="14"/>
      <c r="AF7596" s="14"/>
      <c r="AG7596" s="14"/>
      <c r="AH7596" s="14"/>
      <c r="AI7596" s="14"/>
      <c r="AJ7596" s="14"/>
      <c r="AK7596" s="14"/>
      <c r="AL7596" s="14"/>
      <c r="AM7596" s="14"/>
      <c r="AN7596" s="14"/>
      <c r="AO7596" s="14"/>
      <c r="AP7596" s="14"/>
      <c r="AQ7596" s="14"/>
      <c r="AR7596" s="14"/>
      <c r="AS7596" s="14"/>
      <c r="AT7596" s="14"/>
      <c r="AU7596" s="14"/>
      <c r="AV7596" s="14"/>
      <c r="AW7596" s="14"/>
      <c r="AX7596" s="14"/>
      <c r="AY7596" s="14"/>
      <c r="AZ7596" s="14"/>
      <c r="BA7596" s="14"/>
      <c r="BB7596" s="14"/>
      <c r="BC7596" s="14"/>
      <c r="BD7596" s="14"/>
      <c r="BE7596" s="14"/>
      <c r="BF7596" s="14"/>
      <c r="BG7596" s="14"/>
      <c r="BH7596" s="14"/>
      <c r="BI7596" s="14"/>
    </row>
    <row r="7597" spans="1:61" x14ac:dyDescent="0.25">
      <c r="A7597">
        <v>7596</v>
      </c>
      <c r="B7597" s="3">
        <v>2025</v>
      </c>
      <c r="C7597" s="3">
        <v>12</v>
      </c>
      <c r="D7597" t="s">
        <v>25</v>
      </c>
      <c r="E7597" s="21">
        <v>46003.68249712963</v>
      </c>
      <c r="F7597" t="s">
        <v>110</v>
      </c>
      <c r="G7597" t="s">
        <v>110</v>
      </c>
      <c r="H7597" t="s">
        <v>80</v>
      </c>
      <c r="I7597" t="s">
        <v>80</v>
      </c>
      <c r="J7597" t="s">
        <v>97</v>
      </c>
      <c r="K7597" t="s">
        <v>97</v>
      </c>
      <c r="L7597" t="s">
        <v>38</v>
      </c>
      <c r="M7597" t="s">
        <v>38</v>
      </c>
      <c r="N7597" t="s">
        <v>2548</v>
      </c>
      <c r="O7597" t="s">
        <v>11649</v>
      </c>
      <c r="P7597" t="s">
        <v>21240</v>
      </c>
      <c r="Q7597" t="s">
        <v>21241</v>
      </c>
      <c r="S7597" t="s">
        <v>21242</v>
      </c>
      <c r="T7597" s="4">
        <v>1055</v>
      </c>
      <c r="U7597" s="4">
        <v>6</v>
      </c>
      <c r="V7597" s="3">
        <v>1</v>
      </c>
      <c r="W7597" t="s">
        <v>208</v>
      </c>
      <c r="X7597" t="s">
        <v>20456</v>
      </c>
      <c r="Y7597">
        <v>315</v>
      </c>
      <c r="Z7597" s="14">
        <v>1</v>
      </c>
      <c r="AA7597" s="14"/>
      <c r="AB7597" s="14"/>
      <c r="AC7597" s="14"/>
      <c r="AD7597" s="14"/>
      <c r="AE7597" s="14"/>
      <c r="AF7597" s="14"/>
      <c r="AG7597" s="14"/>
      <c r="AH7597" s="14">
        <v>1</v>
      </c>
      <c r="AI7597" s="14"/>
      <c r="AJ7597" s="14"/>
      <c r="AK7597" s="14">
        <v>2</v>
      </c>
      <c r="AL7597" s="14"/>
      <c r="AM7597" s="14"/>
      <c r="AN7597" s="14"/>
      <c r="AO7597" s="14"/>
      <c r="AP7597" s="14"/>
      <c r="AQ7597" s="14"/>
      <c r="AR7597" s="14"/>
      <c r="AS7597" s="14"/>
      <c r="AT7597" s="14"/>
      <c r="AU7597" s="14"/>
      <c r="AV7597" s="14"/>
      <c r="AW7597" s="14"/>
      <c r="AX7597" s="14"/>
      <c r="AY7597" s="14"/>
      <c r="AZ7597" s="14"/>
      <c r="BA7597" s="14"/>
      <c r="BB7597" s="14">
        <v>1</v>
      </c>
      <c r="BC7597" s="14"/>
      <c r="BD7597" s="14"/>
      <c r="BE7597" s="14">
        <v>1</v>
      </c>
      <c r="BF7597" s="14"/>
      <c r="BG7597" s="14"/>
      <c r="BH7597" s="14"/>
      <c r="BI7597" s="14"/>
    </row>
    <row r="7598" spans="1:61" x14ac:dyDescent="0.25">
      <c r="A7598">
        <v>7597</v>
      </c>
      <c r="B7598" s="3">
        <v>2025</v>
      </c>
      <c r="C7598" s="3">
        <v>12</v>
      </c>
      <c r="D7598" t="s">
        <v>25</v>
      </c>
      <c r="E7598" s="21">
        <v>46003.689445300923</v>
      </c>
      <c r="F7598" t="s">
        <v>113</v>
      </c>
      <c r="G7598" t="s">
        <v>113</v>
      </c>
      <c r="H7598" t="s">
        <v>78</v>
      </c>
      <c r="I7598" t="s">
        <v>78</v>
      </c>
      <c r="J7598" t="s">
        <v>99</v>
      </c>
      <c r="K7598" t="s">
        <v>99</v>
      </c>
      <c r="L7598" t="s">
        <v>33</v>
      </c>
      <c r="M7598" t="s">
        <v>33</v>
      </c>
      <c r="N7598" t="s">
        <v>5477</v>
      </c>
      <c r="O7598" t="s">
        <v>11649</v>
      </c>
      <c r="P7598" t="s">
        <v>21243</v>
      </c>
      <c r="Q7598" t="s">
        <v>21244</v>
      </c>
      <c r="S7598" t="s">
        <v>21245</v>
      </c>
      <c r="T7598" s="4">
        <v>4600</v>
      </c>
      <c r="U7598" s="4">
        <v>30</v>
      </c>
      <c r="V7598" s="3">
        <v>1</v>
      </c>
      <c r="W7598" t="s">
        <v>208</v>
      </c>
      <c r="X7598" t="s">
        <v>20456</v>
      </c>
      <c r="Y7598">
        <v>316</v>
      </c>
      <c r="Z7598" s="14"/>
      <c r="AA7598" s="14"/>
      <c r="AB7598" s="14">
        <v>4</v>
      </c>
      <c r="AC7598" s="14"/>
      <c r="AD7598" s="14"/>
      <c r="AE7598" s="14"/>
      <c r="AF7598" s="14"/>
      <c r="AG7598" s="14"/>
      <c r="AH7598" s="14">
        <v>4</v>
      </c>
      <c r="AI7598" s="14"/>
      <c r="AJ7598" s="14"/>
      <c r="AK7598" s="14"/>
      <c r="AL7598" s="14"/>
      <c r="AM7598" s="14"/>
      <c r="AN7598" s="14">
        <v>4</v>
      </c>
      <c r="AO7598" s="14">
        <v>4</v>
      </c>
      <c r="AP7598" s="14">
        <v>4</v>
      </c>
      <c r="AQ7598" s="14"/>
      <c r="AR7598" s="14"/>
      <c r="AS7598" s="14"/>
      <c r="AT7598" s="14"/>
      <c r="AU7598" s="14">
        <v>4</v>
      </c>
      <c r="AV7598" s="14"/>
      <c r="AW7598" s="14"/>
      <c r="AX7598" s="14"/>
      <c r="AY7598" s="14"/>
      <c r="AZ7598" s="14"/>
      <c r="BA7598" s="14"/>
      <c r="BB7598" s="14"/>
      <c r="BC7598" s="14">
        <v>2</v>
      </c>
      <c r="BD7598" s="14"/>
      <c r="BE7598" s="14"/>
      <c r="BF7598" s="14"/>
      <c r="BG7598" s="14"/>
      <c r="BH7598" s="14">
        <v>4</v>
      </c>
      <c r="BI7598" s="14"/>
    </row>
    <row r="7599" spans="1:61" x14ac:dyDescent="0.25">
      <c r="A7599">
        <v>7598</v>
      </c>
      <c r="B7599" s="3">
        <v>2025</v>
      </c>
      <c r="C7599" s="3">
        <v>12</v>
      </c>
      <c r="D7599" t="s">
        <v>25</v>
      </c>
      <c r="E7599" s="21">
        <v>46003.710009965267</v>
      </c>
      <c r="F7599" t="s">
        <v>110</v>
      </c>
      <c r="G7599" t="s">
        <v>110</v>
      </c>
      <c r="H7599" t="s">
        <v>78</v>
      </c>
      <c r="I7599" t="s">
        <v>78</v>
      </c>
      <c r="J7599" t="s">
        <v>100</v>
      </c>
      <c r="K7599" t="s">
        <v>100</v>
      </c>
      <c r="L7599" t="s">
        <v>36</v>
      </c>
      <c r="M7599" t="s">
        <v>36</v>
      </c>
      <c r="N7599" t="s">
        <v>70</v>
      </c>
      <c r="O7599" t="s">
        <v>11649</v>
      </c>
      <c r="P7599" t="s">
        <v>21246</v>
      </c>
      <c r="Q7599" t="s">
        <v>21247</v>
      </c>
      <c r="S7599" t="s">
        <v>70</v>
      </c>
      <c r="T7599" s="4">
        <v>1440</v>
      </c>
      <c r="U7599" s="4">
        <v>6</v>
      </c>
      <c r="V7599" s="3">
        <v>1</v>
      </c>
      <c r="W7599" t="s">
        <v>208</v>
      </c>
      <c r="X7599" t="s">
        <v>20456</v>
      </c>
      <c r="Y7599">
        <v>317</v>
      </c>
      <c r="Z7599" s="14"/>
      <c r="AA7599" s="14">
        <v>6</v>
      </c>
      <c r="AB7599" s="14"/>
      <c r="AC7599" s="14"/>
      <c r="AD7599" s="14"/>
      <c r="AE7599" s="14"/>
      <c r="AF7599" s="14"/>
      <c r="AG7599" s="14"/>
      <c r="AH7599" s="14"/>
      <c r="AI7599" s="14"/>
      <c r="AJ7599" s="14"/>
      <c r="AK7599" s="14"/>
      <c r="AL7599" s="14"/>
      <c r="AM7599" s="14"/>
      <c r="AN7599" s="14"/>
      <c r="AO7599" s="14"/>
      <c r="AP7599" s="14"/>
      <c r="AQ7599" s="14"/>
      <c r="AR7599" s="14"/>
      <c r="AS7599" s="14"/>
      <c r="AT7599" s="14"/>
      <c r="AU7599" s="14"/>
      <c r="AV7599" s="14"/>
      <c r="AW7599" s="14"/>
      <c r="AX7599" s="14"/>
      <c r="AY7599" s="14"/>
      <c r="AZ7599" s="14"/>
      <c r="BA7599" s="14"/>
      <c r="BB7599" s="14"/>
      <c r="BC7599" s="14"/>
      <c r="BD7599" s="14"/>
      <c r="BE7599" s="14"/>
      <c r="BF7599" s="14"/>
      <c r="BG7599" s="14"/>
      <c r="BH7599" s="14"/>
      <c r="BI7599" s="14"/>
    </row>
    <row r="7600" spans="1:61" x14ac:dyDescent="0.25">
      <c r="A7600">
        <v>7599</v>
      </c>
      <c r="B7600" s="3">
        <v>2025</v>
      </c>
      <c r="C7600" s="3">
        <v>12</v>
      </c>
      <c r="D7600" t="s">
        <v>25</v>
      </c>
      <c r="E7600" s="21">
        <v>46003.719608946762</v>
      </c>
      <c r="F7600" t="s">
        <v>111</v>
      </c>
      <c r="G7600" t="s">
        <v>111</v>
      </c>
      <c r="H7600" t="s">
        <v>79</v>
      </c>
      <c r="I7600" t="s">
        <v>79</v>
      </c>
      <c r="J7600" t="s">
        <v>97</v>
      </c>
      <c r="K7600" t="s">
        <v>97</v>
      </c>
      <c r="L7600" t="s">
        <v>38</v>
      </c>
      <c r="M7600" t="s">
        <v>38</v>
      </c>
      <c r="N7600" t="s">
        <v>542</v>
      </c>
      <c r="O7600" t="s">
        <v>11649</v>
      </c>
      <c r="P7600" t="s">
        <v>21248</v>
      </c>
      <c r="Q7600" t="s">
        <v>21249</v>
      </c>
      <c r="S7600" t="s">
        <v>21250</v>
      </c>
      <c r="T7600" s="4">
        <v>1050</v>
      </c>
      <c r="U7600" s="4">
        <v>7</v>
      </c>
      <c r="V7600" s="3">
        <v>1</v>
      </c>
      <c r="W7600" t="s">
        <v>208</v>
      </c>
      <c r="X7600" t="s">
        <v>20456</v>
      </c>
      <c r="Y7600">
        <v>318</v>
      </c>
      <c r="Z7600" s="14">
        <v>1</v>
      </c>
      <c r="AA7600" s="14">
        <v>1</v>
      </c>
      <c r="AB7600" s="14"/>
      <c r="AC7600" s="14"/>
      <c r="AD7600" s="14"/>
      <c r="AE7600" s="14"/>
      <c r="AF7600" s="14"/>
      <c r="AG7600" s="14"/>
      <c r="AH7600" s="14"/>
      <c r="AI7600" s="14"/>
      <c r="AJ7600" s="14"/>
      <c r="AK7600" s="14"/>
      <c r="AL7600" s="14"/>
      <c r="AM7600" s="14"/>
      <c r="AN7600" s="14">
        <v>1</v>
      </c>
      <c r="AO7600" s="14">
        <v>1</v>
      </c>
      <c r="AP7600" s="14">
        <v>1</v>
      </c>
      <c r="AQ7600" s="14"/>
      <c r="AR7600" s="14"/>
      <c r="AS7600" s="14"/>
      <c r="AT7600" s="14">
        <v>2</v>
      </c>
      <c r="AU7600" s="14"/>
      <c r="AV7600" s="14"/>
      <c r="AW7600" s="14"/>
      <c r="AX7600" s="14"/>
      <c r="AY7600" s="14"/>
      <c r="AZ7600" s="14"/>
      <c r="BA7600" s="14"/>
      <c r="BB7600" s="14"/>
      <c r="BC7600" s="14"/>
      <c r="BD7600" s="14"/>
      <c r="BE7600" s="14"/>
      <c r="BF7600" s="14"/>
      <c r="BG7600" s="14"/>
      <c r="BH7600" s="14"/>
      <c r="BI7600" s="14"/>
    </row>
    <row r="7601" spans="1:61" x14ac:dyDescent="0.25">
      <c r="A7601">
        <v>7600</v>
      </c>
      <c r="B7601" s="3">
        <v>2025</v>
      </c>
      <c r="C7601" s="3">
        <v>12</v>
      </c>
      <c r="D7601" t="s">
        <v>25</v>
      </c>
      <c r="E7601" s="21">
        <v>46003.764387731477</v>
      </c>
      <c r="F7601" t="s">
        <v>115</v>
      </c>
      <c r="G7601" t="s">
        <v>115</v>
      </c>
      <c r="H7601" t="s">
        <v>78</v>
      </c>
      <c r="I7601" t="s">
        <v>78</v>
      </c>
      <c r="J7601" t="s">
        <v>97</v>
      </c>
      <c r="K7601" t="s">
        <v>97</v>
      </c>
      <c r="L7601" t="s">
        <v>41</v>
      </c>
      <c r="M7601" t="s">
        <v>41</v>
      </c>
      <c r="N7601" t="s">
        <v>41</v>
      </c>
      <c r="O7601" t="s">
        <v>11649</v>
      </c>
      <c r="P7601" t="s">
        <v>11033</v>
      </c>
      <c r="Q7601" t="s">
        <v>11034</v>
      </c>
      <c r="R7601" t="s">
        <v>21251</v>
      </c>
      <c r="S7601" t="s">
        <v>21252</v>
      </c>
      <c r="T7601" s="4">
        <v>1050</v>
      </c>
      <c r="U7601" s="4">
        <v>7</v>
      </c>
      <c r="V7601" s="3">
        <v>1</v>
      </c>
      <c r="W7601" t="s">
        <v>208</v>
      </c>
      <c r="X7601" t="s">
        <v>20456</v>
      </c>
      <c r="Y7601">
        <v>319</v>
      </c>
      <c r="Z7601" s="14">
        <v>1</v>
      </c>
      <c r="AA7601" s="14">
        <v>1</v>
      </c>
      <c r="AB7601" s="14"/>
      <c r="AC7601" s="14"/>
      <c r="AD7601" s="14"/>
      <c r="AE7601" s="14"/>
      <c r="AF7601" s="14"/>
      <c r="AG7601" s="14"/>
      <c r="AH7601" s="14"/>
      <c r="AI7601" s="14"/>
      <c r="AJ7601" s="14"/>
      <c r="AK7601" s="14"/>
      <c r="AL7601" s="14"/>
      <c r="AM7601" s="14"/>
      <c r="AN7601" s="14">
        <v>1</v>
      </c>
      <c r="AO7601" s="14">
        <v>1</v>
      </c>
      <c r="AP7601" s="14">
        <v>1</v>
      </c>
      <c r="AQ7601" s="14"/>
      <c r="AR7601" s="14"/>
      <c r="AS7601" s="14"/>
      <c r="AT7601" s="14">
        <v>2</v>
      </c>
      <c r="AU7601" s="14"/>
      <c r="AV7601" s="14"/>
      <c r="AW7601" s="14"/>
      <c r="AX7601" s="14"/>
      <c r="AY7601" s="14"/>
      <c r="AZ7601" s="14"/>
      <c r="BA7601" s="14"/>
      <c r="BB7601" s="14"/>
      <c r="BC7601" s="14"/>
      <c r="BD7601" s="14"/>
      <c r="BE7601" s="14"/>
      <c r="BF7601" s="14"/>
      <c r="BG7601" s="14"/>
      <c r="BH7601" s="14"/>
      <c r="BI7601" s="14"/>
    </row>
    <row r="7602" spans="1:61" x14ac:dyDescent="0.25">
      <c r="A7602">
        <v>7601</v>
      </c>
      <c r="B7602" s="3">
        <v>2025</v>
      </c>
      <c r="C7602" s="3">
        <v>12</v>
      </c>
      <c r="D7602" t="s">
        <v>25</v>
      </c>
      <c r="E7602" s="21">
        <v>46003.786898090279</v>
      </c>
      <c r="F7602" t="s">
        <v>111</v>
      </c>
      <c r="G7602" t="s">
        <v>111</v>
      </c>
      <c r="H7602" t="s">
        <v>78</v>
      </c>
      <c r="I7602" t="s">
        <v>78</v>
      </c>
      <c r="J7602" t="s">
        <v>97</v>
      </c>
      <c r="K7602" t="s">
        <v>97</v>
      </c>
      <c r="L7602" t="s">
        <v>52</v>
      </c>
      <c r="M7602" t="s">
        <v>52</v>
      </c>
      <c r="N7602" t="s">
        <v>52</v>
      </c>
      <c r="O7602" t="s">
        <v>11649</v>
      </c>
      <c r="P7602" t="s">
        <v>18664</v>
      </c>
      <c r="Q7602" t="s">
        <v>18665</v>
      </c>
      <c r="S7602" t="s">
        <v>52</v>
      </c>
      <c r="T7602" s="4">
        <v>2450</v>
      </c>
      <c r="U7602" s="4">
        <v>1</v>
      </c>
      <c r="V7602" s="3">
        <v>1</v>
      </c>
      <c r="W7602" t="s">
        <v>208</v>
      </c>
      <c r="X7602" t="s">
        <v>20456</v>
      </c>
      <c r="Y7602">
        <v>320</v>
      </c>
      <c r="Z7602" s="14"/>
      <c r="AA7602" s="14"/>
      <c r="AB7602" s="14"/>
      <c r="AC7602" s="14"/>
      <c r="AD7602" s="14"/>
      <c r="AE7602" s="14"/>
      <c r="AF7602" s="14"/>
      <c r="AG7602" s="14"/>
      <c r="AH7602" s="14"/>
      <c r="AI7602" s="14"/>
      <c r="AJ7602" s="14"/>
      <c r="AK7602" s="14"/>
      <c r="AL7602" s="14"/>
      <c r="AM7602" s="14"/>
      <c r="AN7602" s="14"/>
      <c r="AO7602" s="14"/>
      <c r="AP7602" s="14"/>
      <c r="AQ7602" s="14"/>
      <c r="AR7602" s="14"/>
      <c r="AS7602" s="14"/>
      <c r="AT7602" s="14"/>
      <c r="AU7602" s="14"/>
      <c r="AV7602" s="14"/>
      <c r="AW7602" s="14"/>
      <c r="AX7602" s="14"/>
      <c r="AY7602" s="14"/>
      <c r="AZ7602" s="14"/>
      <c r="BA7602" s="14"/>
      <c r="BB7602" s="14"/>
      <c r="BC7602" s="14"/>
      <c r="BD7602" s="14"/>
      <c r="BE7602" s="14"/>
      <c r="BF7602" s="14"/>
      <c r="BG7602" s="14">
        <v>1</v>
      </c>
      <c r="BH7602" s="14"/>
      <c r="BI7602" s="14"/>
    </row>
    <row r="7603" spans="1:61" x14ac:dyDescent="0.25">
      <c r="A7603">
        <v>7602</v>
      </c>
      <c r="B7603" s="3">
        <v>2025</v>
      </c>
      <c r="C7603" s="3">
        <v>12</v>
      </c>
      <c r="D7603" t="s">
        <v>25</v>
      </c>
      <c r="E7603" s="21">
        <v>46003.789197650462</v>
      </c>
      <c r="F7603" t="s">
        <v>111</v>
      </c>
      <c r="G7603" t="s">
        <v>111</v>
      </c>
      <c r="H7603" t="s">
        <v>79</v>
      </c>
      <c r="I7603" t="s">
        <v>79</v>
      </c>
      <c r="J7603" t="s">
        <v>99</v>
      </c>
      <c r="K7603" t="s">
        <v>99</v>
      </c>
      <c r="L7603" t="s">
        <v>33</v>
      </c>
      <c r="M7603" t="s">
        <v>33</v>
      </c>
      <c r="N7603" t="s">
        <v>4363</v>
      </c>
      <c r="O7603" t="s">
        <v>11649</v>
      </c>
      <c r="P7603" t="s">
        <v>21253</v>
      </c>
      <c r="Q7603" t="s">
        <v>21254</v>
      </c>
      <c r="S7603" t="s">
        <v>21255</v>
      </c>
      <c r="T7603" s="4">
        <v>1050</v>
      </c>
      <c r="U7603" s="4">
        <v>7</v>
      </c>
      <c r="V7603" s="3">
        <v>1</v>
      </c>
      <c r="W7603" t="s">
        <v>208</v>
      </c>
      <c r="X7603" t="s">
        <v>20456</v>
      </c>
      <c r="Y7603">
        <v>321</v>
      </c>
      <c r="Z7603" s="14">
        <v>1</v>
      </c>
      <c r="AA7603" s="14">
        <v>1</v>
      </c>
      <c r="AB7603" s="14"/>
      <c r="AC7603" s="14"/>
      <c r="AD7603" s="14"/>
      <c r="AE7603" s="14"/>
      <c r="AF7603" s="14"/>
      <c r="AG7603" s="14"/>
      <c r="AH7603" s="14"/>
      <c r="AI7603" s="14"/>
      <c r="AJ7603" s="14"/>
      <c r="AK7603" s="14"/>
      <c r="AL7603" s="14"/>
      <c r="AM7603" s="14"/>
      <c r="AN7603" s="14">
        <v>1</v>
      </c>
      <c r="AO7603" s="14">
        <v>1</v>
      </c>
      <c r="AP7603" s="14">
        <v>1</v>
      </c>
      <c r="AQ7603" s="14"/>
      <c r="AR7603" s="14"/>
      <c r="AS7603" s="14"/>
      <c r="AT7603" s="14">
        <v>2</v>
      </c>
      <c r="AU7603" s="14"/>
      <c r="AV7603" s="14"/>
      <c r="AW7603" s="14"/>
      <c r="AX7603" s="14"/>
      <c r="AY7603" s="14"/>
      <c r="AZ7603" s="14"/>
      <c r="BA7603" s="14"/>
      <c r="BB7603" s="14"/>
      <c r="BC7603" s="14"/>
      <c r="BD7603" s="14"/>
      <c r="BE7603" s="14"/>
      <c r="BF7603" s="14"/>
      <c r="BG7603" s="14"/>
      <c r="BH7603" s="14"/>
      <c r="BI7603" s="14"/>
    </row>
    <row r="7604" spans="1:61" x14ac:dyDescent="0.25">
      <c r="A7604">
        <v>7603</v>
      </c>
      <c r="B7604" s="3">
        <v>2025</v>
      </c>
      <c r="C7604" s="3">
        <v>12</v>
      </c>
      <c r="D7604" t="s">
        <v>25</v>
      </c>
      <c r="E7604" s="21">
        <v>46003.797384583333</v>
      </c>
      <c r="F7604" t="s">
        <v>111</v>
      </c>
      <c r="G7604" t="s">
        <v>111</v>
      </c>
      <c r="H7604" t="s">
        <v>78</v>
      </c>
      <c r="I7604" t="s">
        <v>78</v>
      </c>
      <c r="J7604" t="s">
        <v>99</v>
      </c>
      <c r="K7604" t="s">
        <v>99</v>
      </c>
      <c r="L7604" t="s">
        <v>32</v>
      </c>
      <c r="M7604" t="s">
        <v>32</v>
      </c>
      <c r="N7604" t="s">
        <v>784</v>
      </c>
      <c r="O7604" t="s">
        <v>11649</v>
      </c>
      <c r="P7604" t="s">
        <v>21256</v>
      </c>
      <c r="Q7604" t="s">
        <v>21257</v>
      </c>
      <c r="R7604" t="s">
        <v>21258</v>
      </c>
      <c r="S7604" t="s">
        <v>21259</v>
      </c>
      <c r="T7604" s="4">
        <v>1150</v>
      </c>
      <c r="U7604" s="4">
        <v>8</v>
      </c>
      <c r="V7604" s="3">
        <v>1</v>
      </c>
      <c r="W7604" t="s">
        <v>208</v>
      </c>
      <c r="X7604" t="s">
        <v>20456</v>
      </c>
      <c r="Y7604">
        <v>322</v>
      </c>
      <c r="Z7604" s="14">
        <v>1</v>
      </c>
      <c r="AA7604" s="14"/>
      <c r="AB7604" s="14"/>
      <c r="AC7604" s="14"/>
      <c r="AD7604" s="14"/>
      <c r="AE7604" s="14"/>
      <c r="AF7604" s="14"/>
      <c r="AG7604" s="14"/>
      <c r="AH7604" s="14"/>
      <c r="AI7604" s="14"/>
      <c r="AJ7604" s="14"/>
      <c r="AK7604" s="14"/>
      <c r="AL7604" s="14"/>
      <c r="AM7604" s="14"/>
      <c r="AN7604" s="14">
        <v>1</v>
      </c>
      <c r="AO7604" s="14">
        <v>2</v>
      </c>
      <c r="AP7604" s="14">
        <v>1</v>
      </c>
      <c r="AQ7604" s="14"/>
      <c r="AR7604" s="14"/>
      <c r="AS7604" s="14"/>
      <c r="AT7604" s="14">
        <v>1</v>
      </c>
      <c r="AU7604" s="14">
        <v>1</v>
      </c>
      <c r="AV7604" s="14"/>
      <c r="AW7604" s="14"/>
      <c r="AX7604" s="14"/>
      <c r="AY7604" s="14"/>
      <c r="AZ7604" s="14"/>
      <c r="BA7604" s="14">
        <v>1</v>
      </c>
      <c r="BB7604" s="14"/>
      <c r="BC7604" s="14"/>
      <c r="BD7604" s="14"/>
      <c r="BE7604" s="14"/>
      <c r="BF7604" s="14"/>
      <c r="BG7604" s="14"/>
      <c r="BH7604" s="14"/>
      <c r="BI7604" s="14"/>
    </row>
    <row r="7605" spans="1:61" x14ac:dyDescent="0.25">
      <c r="A7605">
        <v>7604</v>
      </c>
      <c r="B7605" s="3">
        <v>2025</v>
      </c>
      <c r="C7605" s="3">
        <v>12</v>
      </c>
      <c r="D7605" t="s">
        <v>25</v>
      </c>
      <c r="E7605" s="21">
        <v>46003.826879351851</v>
      </c>
      <c r="F7605" t="s">
        <v>111</v>
      </c>
      <c r="G7605" t="s">
        <v>111</v>
      </c>
      <c r="H7605" t="s">
        <v>79</v>
      </c>
      <c r="I7605" t="s">
        <v>79</v>
      </c>
      <c r="J7605" t="s">
        <v>99</v>
      </c>
      <c r="K7605" t="s">
        <v>99</v>
      </c>
      <c r="L7605" t="s">
        <v>33</v>
      </c>
      <c r="M7605" t="s">
        <v>33</v>
      </c>
      <c r="N7605" t="s">
        <v>4363</v>
      </c>
      <c r="O7605" t="s">
        <v>11649</v>
      </c>
      <c r="P7605" t="s">
        <v>21260</v>
      </c>
      <c r="Q7605" t="s">
        <v>21261</v>
      </c>
      <c r="S7605" t="s">
        <v>21262</v>
      </c>
      <c r="T7605" s="4">
        <v>1050</v>
      </c>
      <c r="U7605" s="4">
        <v>7</v>
      </c>
      <c r="V7605" s="3">
        <v>1</v>
      </c>
      <c r="W7605" t="s">
        <v>208</v>
      </c>
      <c r="X7605" t="s">
        <v>20456</v>
      </c>
      <c r="Y7605">
        <v>323</v>
      </c>
      <c r="Z7605" s="14">
        <v>1</v>
      </c>
      <c r="AA7605" s="14">
        <v>1</v>
      </c>
      <c r="AB7605" s="14"/>
      <c r="AC7605" s="14"/>
      <c r="AD7605" s="14"/>
      <c r="AE7605" s="14"/>
      <c r="AF7605" s="14"/>
      <c r="AG7605" s="14"/>
      <c r="AH7605" s="14"/>
      <c r="AI7605" s="14"/>
      <c r="AJ7605" s="14"/>
      <c r="AK7605" s="14"/>
      <c r="AL7605" s="14"/>
      <c r="AM7605" s="14"/>
      <c r="AN7605" s="14">
        <v>1</v>
      </c>
      <c r="AO7605" s="14">
        <v>1</v>
      </c>
      <c r="AP7605" s="14">
        <v>1</v>
      </c>
      <c r="AQ7605" s="14"/>
      <c r="AR7605" s="14"/>
      <c r="AS7605" s="14"/>
      <c r="AT7605" s="14">
        <v>2</v>
      </c>
      <c r="AU7605" s="14"/>
      <c r="AV7605" s="14"/>
      <c r="AW7605" s="14"/>
      <c r="AX7605" s="14"/>
      <c r="AY7605" s="14"/>
      <c r="AZ7605" s="14"/>
      <c r="BA7605" s="14"/>
      <c r="BB7605" s="14"/>
      <c r="BC7605" s="14"/>
      <c r="BD7605" s="14"/>
      <c r="BE7605" s="14"/>
      <c r="BF7605" s="14"/>
      <c r="BG7605" s="14"/>
      <c r="BH7605" s="14"/>
      <c r="BI7605" s="14"/>
    </row>
    <row r="7606" spans="1:61" x14ac:dyDescent="0.25">
      <c r="A7606">
        <v>7605</v>
      </c>
      <c r="B7606" s="3">
        <v>2025</v>
      </c>
      <c r="C7606" s="3">
        <v>12</v>
      </c>
      <c r="D7606" t="s">
        <v>25</v>
      </c>
      <c r="E7606" s="21">
        <v>46003.875873182871</v>
      </c>
      <c r="F7606" t="s">
        <v>113</v>
      </c>
      <c r="G7606" t="s">
        <v>113</v>
      </c>
      <c r="H7606" t="s">
        <v>78</v>
      </c>
      <c r="I7606" t="s">
        <v>78</v>
      </c>
      <c r="J7606" t="s">
        <v>99</v>
      </c>
      <c r="K7606" t="s">
        <v>99</v>
      </c>
      <c r="L7606" t="s">
        <v>32</v>
      </c>
      <c r="M7606" t="s">
        <v>32</v>
      </c>
      <c r="N7606" t="s">
        <v>2312</v>
      </c>
      <c r="O7606" t="s">
        <v>11649</v>
      </c>
      <c r="P7606" t="s">
        <v>21263</v>
      </c>
      <c r="Q7606" t="s">
        <v>21264</v>
      </c>
      <c r="R7606" t="s">
        <v>21265</v>
      </c>
      <c r="S7606" t="s">
        <v>21266</v>
      </c>
      <c r="T7606" s="4">
        <v>950</v>
      </c>
      <c r="U7606" s="4">
        <v>4</v>
      </c>
      <c r="V7606" s="3">
        <v>1</v>
      </c>
      <c r="W7606" t="s">
        <v>208</v>
      </c>
      <c r="X7606" t="s">
        <v>20456</v>
      </c>
      <c r="Y7606">
        <v>324</v>
      </c>
      <c r="Z7606" s="14"/>
      <c r="AA7606" s="14">
        <v>2</v>
      </c>
      <c r="AB7606" s="14">
        <v>2</v>
      </c>
      <c r="AC7606" s="14"/>
      <c r="AD7606" s="14"/>
      <c r="AE7606" s="14"/>
      <c r="AF7606" s="14"/>
      <c r="AG7606" s="14"/>
      <c r="AH7606" s="14"/>
      <c r="AI7606" s="14"/>
      <c r="AJ7606" s="14"/>
      <c r="AK7606" s="14"/>
      <c r="AL7606" s="14"/>
      <c r="AM7606" s="14"/>
      <c r="AN7606" s="14"/>
      <c r="AO7606" s="14"/>
      <c r="AP7606" s="14"/>
      <c r="AQ7606" s="14"/>
      <c r="AR7606" s="14"/>
      <c r="AS7606" s="14"/>
      <c r="AT7606" s="14"/>
      <c r="AU7606" s="14"/>
      <c r="AV7606" s="14"/>
      <c r="AW7606" s="14"/>
      <c r="AX7606" s="14"/>
      <c r="AY7606" s="14"/>
      <c r="AZ7606" s="14"/>
      <c r="BA7606" s="14"/>
      <c r="BB7606" s="14"/>
      <c r="BC7606" s="14"/>
      <c r="BD7606" s="14"/>
      <c r="BE7606" s="14"/>
      <c r="BF7606" s="14"/>
      <c r="BG7606" s="14"/>
      <c r="BH7606" s="14"/>
      <c r="BI7606" s="14"/>
    </row>
    <row r="7607" spans="1:61" x14ac:dyDescent="0.25">
      <c r="A7607">
        <v>7606</v>
      </c>
      <c r="B7607" s="3">
        <v>2025</v>
      </c>
      <c r="C7607" s="3">
        <v>12</v>
      </c>
      <c r="D7607" t="s">
        <v>25</v>
      </c>
      <c r="E7607" s="21">
        <v>46003.925342604169</v>
      </c>
      <c r="F7607" t="s">
        <v>111</v>
      </c>
      <c r="G7607" t="s">
        <v>111</v>
      </c>
      <c r="H7607" t="s">
        <v>79</v>
      </c>
      <c r="I7607" t="s">
        <v>79</v>
      </c>
      <c r="J7607" t="s">
        <v>97</v>
      </c>
      <c r="K7607" t="s">
        <v>97</v>
      </c>
      <c r="L7607" t="s">
        <v>41</v>
      </c>
      <c r="M7607" t="s">
        <v>41</v>
      </c>
      <c r="N7607" t="s">
        <v>4278</v>
      </c>
      <c r="O7607" t="s">
        <v>11649</v>
      </c>
      <c r="P7607" t="s">
        <v>21267</v>
      </c>
      <c r="Q7607" t="s">
        <v>8132</v>
      </c>
      <c r="S7607" t="s">
        <v>21268</v>
      </c>
      <c r="T7607" s="4">
        <v>1050</v>
      </c>
      <c r="U7607" s="4">
        <v>7</v>
      </c>
      <c r="V7607" s="3">
        <v>1</v>
      </c>
      <c r="W7607" t="s">
        <v>208</v>
      </c>
      <c r="X7607" t="s">
        <v>20456</v>
      </c>
      <c r="Y7607">
        <v>325</v>
      </c>
      <c r="Z7607" s="14">
        <v>1</v>
      </c>
      <c r="AA7607" s="14">
        <v>1</v>
      </c>
      <c r="AB7607" s="14"/>
      <c r="AC7607" s="14"/>
      <c r="AD7607" s="14"/>
      <c r="AE7607" s="14"/>
      <c r="AF7607" s="14"/>
      <c r="AG7607" s="14"/>
      <c r="AH7607" s="14"/>
      <c r="AI7607" s="14"/>
      <c r="AJ7607" s="14"/>
      <c r="AK7607" s="14"/>
      <c r="AL7607" s="14"/>
      <c r="AM7607" s="14"/>
      <c r="AN7607" s="14">
        <v>1</v>
      </c>
      <c r="AO7607" s="14">
        <v>1</v>
      </c>
      <c r="AP7607" s="14">
        <v>1</v>
      </c>
      <c r="AQ7607" s="14"/>
      <c r="AR7607" s="14"/>
      <c r="AS7607" s="14"/>
      <c r="AT7607" s="14">
        <v>2</v>
      </c>
      <c r="AU7607" s="14"/>
      <c r="AV7607" s="14"/>
      <c r="AW7607" s="14"/>
      <c r="AX7607" s="14"/>
      <c r="AY7607" s="14"/>
      <c r="AZ7607" s="14"/>
      <c r="BA7607" s="14"/>
      <c r="BB7607" s="14"/>
      <c r="BC7607" s="14"/>
      <c r="BD7607" s="14"/>
      <c r="BE7607" s="14"/>
      <c r="BF7607" s="14"/>
      <c r="BG7607" s="14"/>
      <c r="BH7607" s="14"/>
      <c r="BI7607" s="14"/>
    </row>
    <row r="7608" spans="1:61" x14ac:dyDescent="0.25">
      <c r="A7608">
        <v>7607</v>
      </c>
      <c r="B7608" s="3">
        <v>2025</v>
      </c>
      <c r="C7608" s="3">
        <v>12</v>
      </c>
      <c r="D7608" t="s">
        <v>25</v>
      </c>
      <c r="E7608" s="21">
        <v>46003.961609016202</v>
      </c>
      <c r="F7608" t="s">
        <v>110</v>
      </c>
      <c r="G7608" t="s">
        <v>110</v>
      </c>
      <c r="H7608" t="s">
        <v>78</v>
      </c>
      <c r="I7608" t="s">
        <v>78</v>
      </c>
      <c r="J7608" t="s">
        <v>97</v>
      </c>
      <c r="K7608" t="s">
        <v>97</v>
      </c>
      <c r="L7608" t="s">
        <v>34</v>
      </c>
      <c r="M7608" t="s">
        <v>34</v>
      </c>
      <c r="N7608" t="s">
        <v>633</v>
      </c>
      <c r="O7608" t="s">
        <v>11649</v>
      </c>
      <c r="P7608" t="s">
        <v>3188</v>
      </c>
      <c r="Q7608" t="s">
        <v>21269</v>
      </c>
      <c r="R7608" t="s">
        <v>21270</v>
      </c>
      <c r="S7608" t="s">
        <v>21271</v>
      </c>
      <c r="T7608" s="4">
        <v>820</v>
      </c>
      <c r="U7608" s="4">
        <v>8</v>
      </c>
      <c r="V7608" s="3">
        <v>1</v>
      </c>
      <c r="W7608" t="s">
        <v>208</v>
      </c>
      <c r="X7608" t="s">
        <v>20456</v>
      </c>
      <c r="Y7608">
        <v>326</v>
      </c>
      <c r="Z7608" s="14"/>
      <c r="AA7608" s="14"/>
      <c r="AB7608" s="14"/>
      <c r="AC7608" s="14"/>
      <c r="AD7608" s="14"/>
      <c r="AE7608" s="14"/>
      <c r="AF7608" s="14"/>
      <c r="AG7608" s="14"/>
      <c r="AH7608" s="14"/>
      <c r="AI7608" s="14">
        <v>2</v>
      </c>
      <c r="AJ7608" s="14">
        <v>2</v>
      </c>
      <c r="AK7608" s="14"/>
      <c r="AL7608" s="14"/>
      <c r="AM7608" s="14"/>
      <c r="AN7608" s="14"/>
      <c r="AO7608" s="14"/>
      <c r="AP7608" s="14"/>
      <c r="AQ7608" s="14"/>
      <c r="AR7608" s="14"/>
      <c r="AS7608" s="14"/>
      <c r="AT7608" s="14"/>
      <c r="AU7608" s="14">
        <v>2</v>
      </c>
      <c r="AV7608" s="14"/>
      <c r="AW7608" s="14"/>
      <c r="AX7608" s="14"/>
      <c r="AY7608" s="14"/>
      <c r="AZ7608" s="14"/>
      <c r="BA7608" s="14"/>
      <c r="BB7608" s="14"/>
      <c r="BC7608" s="14"/>
      <c r="BD7608" s="14"/>
      <c r="BE7608" s="14">
        <v>2</v>
      </c>
      <c r="BF7608" s="14"/>
      <c r="BG7608" s="14"/>
      <c r="BH7608" s="14"/>
      <c r="BI7608" s="14"/>
    </row>
    <row r="7609" spans="1:61" x14ac:dyDescent="0.25">
      <c r="A7609">
        <v>7608</v>
      </c>
      <c r="B7609" s="3">
        <v>2025</v>
      </c>
      <c r="C7609" s="3">
        <v>12</v>
      </c>
      <c r="D7609" t="s">
        <v>25</v>
      </c>
      <c r="E7609" s="21">
        <v>46003.966983182872</v>
      </c>
      <c r="F7609" t="s">
        <v>110</v>
      </c>
      <c r="G7609" t="s">
        <v>110</v>
      </c>
      <c r="H7609" t="s">
        <v>85</v>
      </c>
      <c r="I7609" t="s">
        <v>85</v>
      </c>
      <c r="J7609" t="s">
        <v>99</v>
      </c>
      <c r="K7609" t="s">
        <v>99</v>
      </c>
      <c r="L7609" t="s">
        <v>32</v>
      </c>
      <c r="M7609" t="s">
        <v>32</v>
      </c>
      <c r="N7609" t="s">
        <v>3702</v>
      </c>
      <c r="O7609" t="s">
        <v>11649</v>
      </c>
      <c r="P7609" t="s">
        <v>21272</v>
      </c>
      <c r="Q7609" t="s">
        <v>21273</v>
      </c>
      <c r="S7609" t="s">
        <v>21274</v>
      </c>
      <c r="T7609" s="4">
        <v>920</v>
      </c>
      <c r="U7609" s="4">
        <v>6</v>
      </c>
      <c r="V7609" s="3">
        <v>1</v>
      </c>
      <c r="W7609" t="s">
        <v>208</v>
      </c>
      <c r="X7609" t="s">
        <v>20456</v>
      </c>
      <c r="Y7609">
        <v>327</v>
      </c>
      <c r="Z7609" s="14"/>
      <c r="AA7609" s="14">
        <v>2</v>
      </c>
      <c r="AB7609" s="14"/>
      <c r="AC7609" s="14"/>
      <c r="AD7609" s="14"/>
      <c r="AE7609" s="14"/>
      <c r="AF7609" s="14"/>
      <c r="AG7609" s="14"/>
      <c r="AH7609" s="14"/>
      <c r="AI7609" s="14"/>
      <c r="AJ7609" s="14"/>
      <c r="AK7609" s="14"/>
      <c r="AL7609" s="14"/>
      <c r="AM7609" s="14"/>
      <c r="AN7609" s="14"/>
      <c r="AO7609" s="14"/>
      <c r="AP7609" s="14"/>
      <c r="AQ7609" s="14"/>
      <c r="AR7609" s="14"/>
      <c r="AS7609" s="14"/>
      <c r="AT7609" s="14"/>
      <c r="AU7609" s="14">
        <v>4</v>
      </c>
      <c r="AV7609" s="14"/>
      <c r="AW7609" s="14"/>
      <c r="AX7609" s="14"/>
      <c r="AY7609" s="14"/>
      <c r="AZ7609" s="14"/>
      <c r="BA7609" s="14"/>
      <c r="BB7609" s="14"/>
      <c r="BC7609" s="14"/>
      <c r="BD7609" s="14"/>
      <c r="BE7609" s="14"/>
      <c r="BF7609" s="14"/>
      <c r="BG7609" s="14"/>
      <c r="BH7609" s="14"/>
      <c r="BI7609" s="14"/>
    </row>
    <row r="7610" spans="1:61" x14ac:dyDescent="0.25">
      <c r="A7610">
        <v>7609</v>
      </c>
      <c r="B7610" s="3">
        <v>2025</v>
      </c>
      <c r="C7610" s="3">
        <v>12</v>
      </c>
      <c r="D7610" t="s">
        <v>25</v>
      </c>
      <c r="E7610" s="21">
        <v>46003.967791261573</v>
      </c>
      <c r="F7610" t="s">
        <v>92</v>
      </c>
      <c r="G7610" t="s">
        <v>92</v>
      </c>
      <c r="H7610" t="s">
        <v>78</v>
      </c>
      <c r="I7610" t="s">
        <v>78</v>
      </c>
      <c r="J7610" t="s">
        <v>99</v>
      </c>
      <c r="K7610" t="s">
        <v>99</v>
      </c>
      <c r="L7610" t="s">
        <v>32</v>
      </c>
      <c r="M7610" t="s">
        <v>32</v>
      </c>
      <c r="N7610" t="s">
        <v>755</v>
      </c>
      <c r="O7610" t="s">
        <v>11649</v>
      </c>
      <c r="P7610" t="s">
        <v>21275</v>
      </c>
      <c r="Q7610" t="s">
        <v>21276</v>
      </c>
      <c r="S7610" t="s">
        <v>91</v>
      </c>
      <c r="T7610" s="4">
        <v>615</v>
      </c>
      <c r="U7610" s="4">
        <v>3</v>
      </c>
      <c r="V7610" s="3">
        <v>1</v>
      </c>
      <c r="W7610" t="s">
        <v>208</v>
      </c>
      <c r="X7610" t="s">
        <v>20456</v>
      </c>
      <c r="Y7610">
        <v>328</v>
      </c>
      <c r="Z7610" s="14">
        <v>1</v>
      </c>
      <c r="AA7610" s="14"/>
      <c r="AB7610" s="14"/>
      <c r="AC7610" s="14"/>
      <c r="AD7610" s="14"/>
      <c r="AE7610" s="14"/>
      <c r="AF7610" s="14">
        <v>1</v>
      </c>
      <c r="AG7610" s="14"/>
      <c r="AH7610" s="14"/>
      <c r="AI7610" s="14"/>
      <c r="AJ7610" s="14"/>
      <c r="AK7610" s="14">
        <v>1</v>
      </c>
      <c r="AL7610" s="14"/>
      <c r="AM7610" s="14"/>
      <c r="AN7610" s="14"/>
      <c r="AO7610" s="14"/>
      <c r="AP7610" s="14"/>
      <c r="AQ7610" s="14"/>
      <c r="AR7610" s="14"/>
      <c r="AS7610" s="14"/>
      <c r="AT7610" s="14"/>
      <c r="AU7610" s="14"/>
      <c r="AV7610" s="14"/>
      <c r="AW7610" s="14"/>
      <c r="AX7610" s="14"/>
      <c r="AY7610" s="14"/>
      <c r="AZ7610" s="14"/>
      <c r="BA7610" s="14"/>
      <c r="BB7610" s="14"/>
      <c r="BC7610" s="14"/>
      <c r="BD7610" s="14"/>
      <c r="BE7610" s="14"/>
      <c r="BF7610" s="14"/>
      <c r="BG7610" s="14"/>
      <c r="BH7610" s="14"/>
      <c r="BI7610" s="14"/>
    </row>
    <row r="7611" spans="1:61" x14ac:dyDescent="0.25">
      <c r="A7611">
        <v>7610</v>
      </c>
      <c r="B7611" s="3">
        <v>2025</v>
      </c>
      <c r="C7611" s="3">
        <v>12</v>
      </c>
      <c r="D7611" t="s">
        <v>25</v>
      </c>
      <c r="E7611" s="21">
        <v>46003.969945532408</v>
      </c>
      <c r="F7611" t="s">
        <v>110</v>
      </c>
      <c r="G7611" t="s">
        <v>110</v>
      </c>
      <c r="H7611" t="s">
        <v>78</v>
      </c>
      <c r="I7611" t="s">
        <v>78</v>
      </c>
      <c r="J7611" t="s">
        <v>99</v>
      </c>
      <c r="K7611" t="s">
        <v>99</v>
      </c>
      <c r="L7611" t="s">
        <v>32</v>
      </c>
      <c r="M7611" t="s">
        <v>32</v>
      </c>
      <c r="N7611" t="s">
        <v>18</v>
      </c>
      <c r="O7611" t="s">
        <v>11649</v>
      </c>
      <c r="P7611" t="s">
        <v>21277</v>
      </c>
      <c r="Q7611" t="s">
        <v>21278</v>
      </c>
      <c r="S7611" t="s">
        <v>21279</v>
      </c>
      <c r="T7611" s="4">
        <v>1930</v>
      </c>
      <c r="U7611" s="4">
        <v>8</v>
      </c>
      <c r="V7611" s="3">
        <v>1</v>
      </c>
      <c r="W7611" t="s">
        <v>208</v>
      </c>
      <c r="X7611" t="s">
        <v>20456</v>
      </c>
      <c r="Y7611">
        <v>329</v>
      </c>
      <c r="Z7611" s="14">
        <v>2</v>
      </c>
      <c r="AA7611" s="14">
        <v>2</v>
      </c>
      <c r="AB7611" s="14"/>
      <c r="AC7611" s="14">
        <v>2</v>
      </c>
      <c r="AD7611" s="14"/>
      <c r="AE7611" s="14">
        <v>2</v>
      </c>
      <c r="AF7611" s="14"/>
      <c r="AG7611" s="14"/>
      <c r="AH7611" s="14"/>
      <c r="AI7611" s="14"/>
      <c r="AJ7611" s="14"/>
      <c r="AK7611" s="14"/>
      <c r="AL7611" s="14"/>
      <c r="AM7611" s="14"/>
      <c r="AN7611" s="14"/>
      <c r="AO7611" s="14"/>
      <c r="AP7611" s="14"/>
      <c r="AQ7611" s="14"/>
      <c r="AR7611" s="14"/>
      <c r="AS7611" s="14"/>
      <c r="AT7611" s="14"/>
      <c r="AU7611" s="14"/>
      <c r="AV7611" s="14"/>
      <c r="AW7611" s="14"/>
      <c r="AX7611" s="14"/>
      <c r="AY7611" s="14"/>
      <c r="AZ7611" s="14"/>
      <c r="BA7611" s="14"/>
      <c r="BB7611" s="14"/>
      <c r="BC7611" s="14"/>
      <c r="BD7611" s="14"/>
      <c r="BE7611" s="14"/>
      <c r="BF7611" s="14"/>
      <c r="BG7611" s="14"/>
      <c r="BH7611" s="14"/>
      <c r="BI7611" s="14"/>
    </row>
    <row r="7612" spans="1:61" x14ac:dyDescent="0.25">
      <c r="A7612">
        <v>7611</v>
      </c>
      <c r="B7612" s="3">
        <v>2025</v>
      </c>
      <c r="C7612" s="3">
        <v>12</v>
      </c>
      <c r="D7612" t="s">
        <v>25</v>
      </c>
      <c r="E7612" s="21">
        <v>46004.006110486109</v>
      </c>
      <c r="F7612" t="s">
        <v>111</v>
      </c>
      <c r="G7612" t="s">
        <v>111</v>
      </c>
      <c r="H7612" t="s">
        <v>79</v>
      </c>
      <c r="I7612" t="s">
        <v>79</v>
      </c>
      <c r="J7612" t="s">
        <v>97</v>
      </c>
      <c r="K7612" t="s">
        <v>97</v>
      </c>
      <c r="L7612" t="s">
        <v>37</v>
      </c>
      <c r="M7612" t="s">
        <v>37</v>
      </c>
      <c r="N7612" t="s">
        <v>689</v>
      </c>
      <c r="O7612" t="s">
        <v>11649</v>
      </c>
      <c r="P7612" t="s">
        <v>21280</v>
      </c>
      <c r="Q7612" t="s">
        <v>21281</v>
      </c>
      <c r="R7612" t="s">
        <v>21282</v>
      </c>
      <c r="S7612" t="s">
        <v>21283</v>
      </c>
      <c r="T7612" s="4">
        <v>1050</v>
      </c>
      <c r="U7612" s="4">
        <v>7</v>
      </c>
      <c r="V7612" s="3">
        <v>1</v>
      </c>
      <c r="W7612" t="s">
        <v>208</v>
      </c>
      <c r="X7612" t="s">
        <v>20456</v>
      </c>
      <c r="Y7612">
        <v>330</v>
      </c>
      <c r="Z7612" s="14">
        <v>1</v>
      </c>
      <c r="AA7612" s="14">
        <v>1</v>
      </c>
      <c r="AB7612" s="14"/>
      <c r="AC7612" s="14"/>
      <c r="AD7612" s="14"/>
      <c r="AE7612" s="14"/>
      <c r="AF7612" s="14"/>
      <c r="AG7612" s="14"/>
      <c r="AH7612" s="14"/>
      <c r="AI7612" s="14"/>
      <c r="AJ7612" s="14"/>
      <c r="AK7612" s="14"/>
      <c r="AL7612" s="14"/>
      <c r="AM7612" s="14"/>
      <c r="AN7612" s="14">
        <v>1</v>
      </c>
      <c r="AO7612" s="14">
        <v>1</v>
      </c>
      <c r="AP7612" s="14">
        <v>1</v>
      </c>
      <c r="AQ7612" s="14"/>
      <c r="AR7612" s="14"/>
      <c r="AS7612" s="14"/>
      <c r="AT7612" s="14">
        <v>2</v>
      </c>
      <c r="AU7612" s="14"/>
      <c r="AV7612" s="14"/>
      <c r="AW7612" s="14"/>
      <c r="AX7612" s="14"/>
      <c r="AY7612" s="14"/>
      <c r="AZ7612" s="14"/>
      <c r="BA7612" s="14"/>
      <c r="BB7612" s="14"/>
      <c r="BC7612" s="14"/>
      <c r="BD7612" s="14"/>
      <c r="BE7612" s="14"/>
      <c r="BF7612" s="14"/>
      <c r="BG7612" s="14"/>
      <c r="BH7612" s="14"/>
      <c r="BI7612" s="14"/>
    </row>
    <row r="7613" spans="1:61" x14ac:dyDescent="0.25">
      <c r="A7613">
        <v>7612</v>
      </c>
      <c r="B7613" s="3">
        <v>2025</v>
      </c>
      <c r="C7613" s="3">
        <v>12</v>
      </c>
      <c r="D7613" t="s">
        <v>25</v>
      </c>
      <c r="E7613" s="21">
        <v>46004.008806041667</v>
      </c>
      <c r="F7613" t="s">
        <v>111</v>
      </c>
      <c r="G7613" t="s">
        <v>111</v>
      </c>
      <c r="H7613" t="s">
        <v>79</v>
      </c>
      <c r="I7613" t="s">
        <v>79</v>
      </c>
      <c r="J7613" t="s">
        <v>97</v>
      </c>
      <c r="K7613" t="s">
        <v>97</v>
      </c>
      <c r="L7613" t="s">
        <v>36</v>
      </c>
      <c r="M7613" t="s">
        <v>36</v>
      </c>
      <c r="N7613" t="s">
        <v>825</v>
      </c>
      <c r="O7613" t="s">
        <v>11649</v>
      </c>
      <c r="P7613" t="s">
        <v>21284</v>
      </c>
      <c r="Q7613" t="s">
        <v>21285</v>
      </c>
      <c r="S7613" t="s">
        <v>21286</v>
      </c>
      <c r="T7613" s="4">
        <v>1050</v>
      </c>
      <c r="U7613" s="4">
        <v>7</v>
      </c>
      <c r="V7613" s="3">
        <v>1</v>
      </c>
      <c r="W7613" t="s">
        <v>208</v>
      </c>
      <c r="X7613" t="s">
        <v>20456</v>
      </c>
      <c r="Y7613">
        <v>331</v>
      </c>
      <c r="Z7613" s="14">
        <v>1</v>
      </c>
      <c r="AA7613" s="14">
        <v>1</v>
      </c>
      <c r="AB7613" s="14"/>
      <c r="AC7613" s="14"/>
      <c r="AD7613" s="14"/>
      <c r="AE7613" s="14"/>
      <c r="AF7613" s="14"/>
      <c r="AG7613" s="14"/>
      <c r="AH7613" s="14"/>
      <c r="AI7613" s="14"/>
      <c r="AJ7613" s="14"/>
      <c r="AK7613" s="14"/>
      <c r="AL7613" s="14"/>
      <c r="AM7613" s="14"/>
      <c r="AN7613" s="14">
        <v>1</v>
      </c>
      <c r="AO7613" s="14">
        <v>1</v>
      </c>
      <c r="AP7613" s="14">
        <v>1</v>
      </c>
      <c r="AQ7613" s="14"/>
      <c r="AR7613" s="14"/>
      <c r="AS7613" s="14"/>
      <c r="AT7613" s="14">
        <v>2</v>
      </c>
      <c r="AU7613" s="14"/>
      <c r="AV7613" s="14"/>
      <c r="AW7613" s="14"/>
      <c r="AX7613" s="14"/>
      <c r="AY7613" s="14"/>
      <c r="AZ7613" s="14"/>
      <c r="BA7613" s="14"/>
      <c r="BB7613" s="14"/>
      <c r="BC7613" s="14"/>
      <c r="BD7613" s="14"/>
      <c r="BE7613" s="14"/>
      <c r="BF7613" s="14"/>
      <c r="BG7613" s="14"/>
      <c r="BH7613" s="14"/>
      <c r="BI7613" s="14"/>
    </row>
    <row r="7614" spans="1:61" x14ac:dyDescent="0.25">
      <c r="A7614">
        <v>7613</v>
      </c>
      <c r="B7614" s="3">
        <v>2025</v>
      </c>
      <c r="C7614" s="3">
        <v>12</v>
      </c>
      <c r="D7614" t="s">
        <v>25</v>
      </c>
      <c r="E7614" s="21">
        <v>46004.018091180558</v>
      </c>
      <c r="F7614" t="s">
        <v>110</v>
      </c>
      <c r="G7614" t="s">
        <v>110</v>
      </c>
      <c r="H7614" t="s">
        <v>78</v>
      </c>
      <c r="I7614" t="s">
        <v>78</v>
      </c>
      <c r="J7614" t="s">
        <v>97</v>
      </c>
      <c r="K7614" t="s">
        <v>97</v>
      </c>
      <c r="L7614" t="s">
        <v>34</v>
      </c>
      <c r="M7614" t="s">
        <v>34</v>
      </c>
      <c r="N7614" t="s">
        <v>964</v>
      </c>
      <c r="O7614" t="s">
        <v>11649</v>
      </c>
      <c r="P7614" t="s">
        <v>21287</v>
      </c>
      <c r="Q7614" t="s">
        <v>21288</v>
      </c>
      <c r="S7614" t="s">
        <v>21289</v>
      </c>
      <c r="T7614" s="4">
        <v>415</v>
      </c>
      <c r="U7614" s="4">
        <v>2</v>
      </c>
      <c r="V7614" s="3">
        <v>1</v>
      </c>
      <c r="W7614" t="s">
        <v>208</v>
      </c>
      <c r="X7614" t="s">
        <v>20456</v>
      </c>
      <c r="Y7614">
        <v>332</v>
      </c>
      <c r="Z7614" s="14"/>
      <c r="AA7614" s="14"/>
      <c r="AB7614" s="14"/>
      <c r="AC7614" s="14"/>
      <c r="AD7614" s="14"/>
      <c r="AE7614" s="14">
        <v>1</v>
      </c>
      <c r="AF7614" s="14"/>
      <c r="AG7614" s="14"/>
      <c r="AH7614" s="14"/>
      <c r="AI7614" s="14"/>
      <c r="AJ7614" s="14"/>
      <c r="AK7614" s="14">
        <v>1</v>
      </c>
      <c r="AL7614" s="14"/>
      <c r="AM7614" s="14"/>
      <c r="AN7614" s="14"/>
      <c r="AO7614" s="14"/>
      <c r="AP7614" s="14"/>
      <c r="AQ7614" s="14"/>
      <c r="AR7614" s="14"/>
      <c r="AS7614" s="14"/>
      <c r="AT7614" s="14"/>
      <c r="AU7614" s="14"/>
      <c r="AV7614" s="14"/>
      <c r="AW7614" s="14"/>
      <c r="AX7614" s="14"/>
      <c r="AY7614" s="14"/>
      <c r="AZ7614" s="14"/>
      <c r="BA7614" s="14"/>
      <c r="BB7614" s="14"/>
      <c r="BC7614" s="14"/>
      <c r="BD7614" s="14"/>
      <c r="BE7614" s="14"/>
      <c r="BF7614" s="14"/>
      <c r="BG7614" s="14"/>
      <c r="BH7614" s="14"/>
      <c r="BI7614" s="14"/>
    </row>
    <row r="7615" spans="1:61" x14ac:dyDescent="0.25">
      <c r="A7615">
        <v>7614</v>
      </c>
      <c r="B7615" s="3">
        <v>2025</v>
      </c>
      <c r="C7615" s="3">
        <v>12</v>
      </c>
      <c r="D7615" t="s">
        <v>25</v>
      </c>
      <c r="E7615" s="21">
        <v>46004.494126180558</v>
      </c>
      <c r="F7615" t="s">
        <v>111</v>
      </c>
      <c r="G7615" t="s">
        <v>111</v>
      </c>
      <c r="H7615" t="s">
        <v>78</v>
      </c>
      <c r="I7615" t="s">
        <v>78</v>
      </c>
      <c r="J7615" t="s">
        <v>99</v>
      </c>
      <c r="K7615" t="s">
        <v>99</v>
      </c>
      <c r="L7615" t="s">
        <v>32</v>
      </c>
      <c r="M7615" t="s">
        <v>32</v>
      </c>
      <c r="N7615" t="s">
        <v>658</v>
      </c>
      <c r="O7615" t="s">
        <v>11649</v>
      </c>
      <c r="P7615" t="s">
        <v>21290</v>
      </c>
      <c r="Q7615" t="s">
        <v>21291</v>
      </c>
      <c r="S7615" t="s">
        <v>21292</v>
      </c>
      <c r="T7615" s="4">
        <v>1050</v>
      </c>
      <c r="U7615" s="4">
        <v>7</v>
      </c>
      <c r="V7615" s="3">
        <v>1</v>
      </c>
      <c r="W7615" t="s">
        <v>208</v>
      </c>
      <c r="X7615" t="s">
        <v>20456</v>
      </c>
      <c r="Y7615">
        <v>333</v>
      </c>
      <c r="Z7615" s="14">
        <v>1</v>
      </c>
      <c r="AA7615" s="14">
        <v>1</v>
      </c>
      <c r="AB7615" s="14"/>
      <c r="AC7615" s="14"/>
      <c r="AD7615" s="14"/>
      <c r="AE7615" s="14"/>
      <c r="AF7615" s="14"/>
      <c r="AG7615" s="14"/>
      <c r="AH7615" s="14"/>
      <c r="AI7615" s="14"/>
      <c r="AJ7615" s="14"/>
      <c r="AK7615" s="14"/>
      <c r="AL7615" s="14"/>
      <c r="AM7615" s="14"/>
      <c r="AN7615" s="14">
        <v>1</v>
      </c>
      <c r="AO7615" s="14">
        <v>1</v>
      </c>
      <c r="AP7615" s="14">
        <v>1</v>
      </c>
      <c r="AQ7615" s="14"/>
      <c r="AR7615" s="14"/>
      <c r="AS7615" s="14"/>
      <c r="AT7615" s="14">
        <v>2</v>
      </c>
      <c r="AU7615" s="14"/>
      <c r="AV7615" s="14"/>
      <c r="AW7615" s="14"/>
      <c r="AX7615" s="14"/>
      <c r="AY7615" s="14"/>
      <c r="AZ7615" s="14"/>
      <c r="BA7615" s="14"/>
      <c r="BB7615" s="14"/>
      <c r="BC7615" s="14"/>
      <c r="BD7615" s="14"/>
      <c r="BE7615" s="14"/>
      <c r="BF7615" s="14"/>
      <c r="BG7615" s="14"/>
      <c r="BH7615" s="14"/>
      <c r="BI7615" s="14"/>
    </row>
    <row r="7616" spans="1:61" x14ac:dyDescent="0.25">
      <c r="A7616">
        <v>7615</v>
      </c>
      <c r="B7616" s="3">
        <v>2025</v>
      </c>
      <c r="C7616" s="3">
        <v>12</v>
      </c>
      <c r="D7616" t="s">
        <v>25</v>
      </c>
      <c r="E7616" s="21">
        <v>46004.547135416673</v>
      </c>
      <c r="F7616" t="s">
        <v>110</v>
      </c>
      <c r="G7616" t="s">
        <v>110</v>
      </c>
      <c r="H7616" t="s">
        <v>78</v>
      </c>
      <c r="I7616" t="s">
        <v>78</v>
      </c>
      <c r="J7616" t="s">
        <v>99</v>
      </c>
      <c r="K7616" t="s">
        <v>99</v>
      </c>
      <c r="L7616" t="s">
        <v>33</v>
      </c>
      <c r="M7616" t="s">
        <v>33</v>
      </c>
      <c r="N7616" t="s">
        <v>755</v>
      </c>
      <c r="O7616" t="s">
        <v>11649</v>
      </c>
      <c r="P7616" t="s">
        <v>2852</v>
      </c>
      <c r="Q7616" t="s">
        <v>17560</v>
      </c>
      <c r="S7616" t="s">
        <v>755</v>
      </c>
      <c r="T7616" s="4">
        <v>220</v>
      </c>
      <c r="U7616" s="4">
        <v>2</v>
      </c>
      <c r="V7616" s="3">
        <v>1</v>
      </c>
      <c r="W7616" t="s">
        <v>208</v>
      </c>
      <c r="X7616" t="s">
        <v>20456</v>
      </c>
      <c r="Y7616">
        <v>334</v>
      </c>
      <c r="Z7616" s="14"/>
      <c r="AA7616" s="14"/>
      <c r="AB7616" s="14"/>
      <c r="AC7616" s="14"/>
      <c r="AD7616" s="14"/>
      <c r="AE7616" s="14"/>
      <c r="AF7616" s="14"/>
      <c r="AG7616" s="14"/>
      <c r="AH7616" s="14"/>
      <c r="AI7616" s="14"/>
      <c r="AJ7616" s="14"/>
      <c r="AK7616" s="14"/>
      <c r="AL7616" s="14"/>
      <c r="AM7616" s="14"/>
      <c r="AN7616" s="14"/>
      <c r="AO7616" s="14"/>
      <c r="AP7616" s="14"/>
      <c r="AQ7616" s="14"/>
      <c r="AR7616" s="14"/>
      <c r="AS7616" s="14"/>
      <c r="AT7616" s="14"/>
      <c r="AU7616" s="14">
        <v>2</v>
      </c>
      <c r="AV7616" s="14"/>
      <c r="AW7616" s="14"/>
      <c r="AX7616" s="14"/>
      <c r="AY7616" s="14"/>
      <c r="AZ7616" s="14"/>
      <c r="BA7616" s="14"/>
      <c r="BB7616" s="14"/>
      <c r="BC7616" s="14"/>
      <c r="BD7616" s="14"/>
      <c r="BE7616" s="14"/>
      <c r="BF7616" s="14"/>
      <c r="BG7616" s="14"/>
      <c r="BH7616" s="14"/>
      <c r="BI7616" s="14"/>
    </row>
    <row r="7617" spans="1:61" x14ac:dyDescent="0.25">
      <c r="A7617">
        <v>7616</v>
      </c>
      <c r="B7617" s="3">
        <v>2025</v>
      </c>
      <c r="C7617" s="3">
        <v>12</v>
      </c>
      <c r="D7617" t="s">
        <v>25</v>
      </c>
      <c r="E7617" s="21">
        <v>46004.562348807871</v>
      </c>
      <c r="F7617" t="s">
        <v>110</v>
      </c>
      <c r="G7617" t="s">
        <v>110</v>
      </c>
      <c r="H7617" t="s">
        <v>85</v>
      </c>
      <c r="I7617" t="s">
        <v>85</v>
      </c>
      <c r="J7617" t="s">
        <v>99</v>
      </c>
      <c r="K7617" t="s">
        <v>99</v>
      </c>
      <c r="L7617" t="s">
        <v>32</v>
      </c>
      <c r="M7617" t="s">
        <v>32</v>
      </c>
      <c r="N7617" t="s">
        <v>809</v>
      </c>
      <c r="O7617" t="s">
        <v>11649</v>
      </c>
      <c r="P7617" t="s">
        <v>21293</v>
      </c>
      <c r="Q7617" t="s">
        <v>21294</v>
      </c>
      <c r="S7617" t="s">
        <v>21295</v>
      </c>
      <c r="T7617" s="4">
        <v>920</v>
      </c>
      <c r="U7617" s="4">
        <v>6</v>
      </c>
      <c r="V7617" s="3">
        <v>1</v>
      </c>
      <c r="W7617" t="s">
        <v>208</v>
      </c>
      <c r="X7617" t="s">
        <v>20456</v>
      </c>
      <c r="Y7617">
        <v>335</v>
      </c>
      <c r="Z7617" s="14"/>
      <c r="AA7617" s="14">
        <v>2</v>
      </c>
      <c r="AB7617" s="14"/>
      <c r="AC7617" s="14"/>
      <c r="AD7617" s="14"/>
      <c r="AE7617" s="14"/>
      <c r="AF7617" s="14"/>
      <c r="AG7617" s="14"/>
      <c r="AH7617" s="14"/>
      <c r="AI7617" s="14"/>
      <c r="AJ7617" s="14"/>
      <c r="AK7617" s="14"/>
      <c r="AL7617" s="14"/>
      <c r="AM7617" s="14"/>
      <c r="AN7617" s="14">
        <v>2</v>
      </c>
      <c r="AO7617" s="14"/>
      <c r="AP7617" s="14">
        <v>2</v>
      </c>
      <c r="AQ7617" s="14"/>
      <c r="AR7617" s="14"/>
      <c r="AS7617" s="14"/>
      <c r="AT7617" s="14"/>
      <c r="AU7617" s="14"/>
      <c r="AV7617" s="14"/>
      <c r="AW7617" s="14"/>
      <c r="AX7617" s="14"/>
      <c r="AY7617" s="14"/>
      <c r="AZ7617" s="14"/>
      <c r="BA7617" s="14"/>
      <c r="BB7617" s="14"/>
      <c r="BC7617" s="14"/>
      <c r="BD7617" s="14"/>
      <c r="BE7617" s="14"/>
      <c r="BF7617" s="14"/>
      <c r="BG7617" s="14"/>
      <c r="BH7617" s="14"/>
      <c r="BI7617" s="14"/>
    </row>
    <row r="7618" spans="1:61" x14ac:dyDescent="0.25">
      <c r="A7618">
        <v>7617</v>
      </c>
      <c r="B7618" s="3">
        <v>2025</v>
      </c>
      <c r="C7618" s="3">
        <v>12</v>
      </c>
      <c r="D7618" t="s">
        <v>25</v>
      </c>
      <c r="E7618" s="21">
        <v>46004.644962303239</v>
      </c>
      <c r="F7618" t="s">
        <v>115</v>
      </c>
      <c r="G7618" t="s">
        <v>115</v>
      </c>
      <c r="H7618" t="s">
        <v>78</v>
      </c>
      <c r="I7618" t="s">
        <v>78</v>
      </c>
      <c r="J7618" t="s">
        <v>97</v>
      </c>
      <c r="K7618" t="s">
        <v>97</v>
      </c>
      <c r="L7618" t="s">
        <v>40</v>
      </c>
      <c r="M7618" t="s">
        <v>40</v>
      </c>
      <c r="N7618" t="s">
        <v>2280</v>
      </c>
      <c r="O7618" t="s">
        <v>11649</v>
      </c>
      <c r="P7618" t="s">
        <v>21296</v>
      </c>
      <c r="Q7618" t="s">
        <v>21297</v>
      </c>
      <c r="S7618" t="s">
        <v>21298</v>
      </c>
      <c r="T7618" s="4">
        <v>1150</v>
      </c>
      <c r="U7618" s="4">
        <v>9</v>
      </c>
      <c r="V7618" s="3">
        <v>1</v>
      </c>
      <c r="W7618" t="s">
        <v>208</v>
      </c>
      <c r="X7618" t="s">
        <v>20456</v>
      </c>
      <c r="Y7618">
        <v>336</v>
      </c>
      <c r="Z7618" s="14">
        <v>1</v>
      </c>
      <c r="AA7618" s="14"/>
      <c r="AB7618" s="14"/>
      <c r="AC7618" s="14"/>
      <c r="AD7618" s="14"/>
      <c r="AE7618" s="14"/>
      <c r="AF7618" s="14"/>
      <c r="AG7618" s="14"/>
      <c r="AH7618" s="14"/>
      <c r="AI7618" s="14"/>
      <c r="AJ7618" s="14"/>
      <c r="AK7618" s="14"/>
      <c r="AL7618" s="14"/>
      <c r="AM7618" s="14">
        <v>1</v>
      </c>
      <c r="AN7618" s="14">
        <v>1</v>
      </c>
      <c r="AO7618" s="14">
        <v>2</v>
      </c>
      <c r="AP7618" s="14">
        <v>1</v>
      </c>
      <c r="AQ7618" s="14"/>
      <c r="AR7618" s="14"/>
      <c r="AS7618" s="14"/>
      <c r="AT7618" s="14">
        <v>1</v>
      </c>
      <c r="AU7618" s="14">
        <v>1</v>
      </c>
      <c r="AV7618" s="14"/>
      <c r="AW7618" s="14"/>
      <c r="AX7618" s="14"/>
      <c r="AY7618" s="14"/>
      <c r="AZ7618" s="14"/>
      <c r="BA7618" s="14">
        <v>1</v>
      </c>
      <c r="BB7618" s="14"/>
      <c r="BC7618" s="14"/>
      <c r="BD7618" s="14"/>
      <c r="BE7618" s="14"/>
      <c r="BF7618" s="14"/>
      <c r="BG7618" s="14"/>
      <c r="BH7618" s="14"/>
      <c r="BI7618" s="14"/>
    </row>
    <row r="7619" spans="1:61" x14ac:dyDescent="0.25">
      <c r="A7619">
        <v>7618</v>
      </c>
      <c r="B7619" s="3">
        <v>2025</v>
      </c>
      <c r="C7619" s="3">
        <v>12</v>
      </c>
      <c r="D7619" t="s">
        <v>25</v>
      </c>
      <c r="E7619" s="21">
        <v>46004.695361516213</v>
      </c>
      <c r="F7619" t="s">
        <v>110</v>
      </c>
      <c r="G7619" t="s">
        <v>110</v>
      </c>
      <c r="H7619" t="s">
        <v>78</v>
      </c>
      <c r="I7619" t="s">
        <v>78</v>
      </c>
      <c r="J7619" t="s">
        <v>97</v>
      </c>
      <c r="K7619" t="s">
        <v>97</v>
      </c>
      <c r="L7619" t="s">
        <v>34</v>
      </c>
      <c r="M7619" t="s">
        <v>34</v>
      </c>
      <c r="N7619" t="s">
        <v>673</v>
      </c>
      <c r="O7619" t="s">
        <v>11649</v>
      </c>
      <c r="P7619" t="s">
        <v>562</v>
      </c>
      <c r="Q7619" t="s">
        <v>21299</v>
      </c>
      <c r="S7619" t="s">
        <v>21300</v>
      </c>
      <c r="T7619" s="4">
        <v>375</v>
      </c>
      <c r="U7619" s="4">
        <v>2</v>
      </c>
      <c r="V7619" s="3">
        <v>1</v>
      </c>
      <c r="W7619" t="s">
        <v>208</v>
      </c>
      <c r="X7619" t="s">
        <v>20456</v>
      </c>
      <c r="Y7619">
        <v>337</v>
      </c>
      <c r="Z7619" s="14">
        <v>1</v>
      </c>
      <c r="AA7619" s="14"/>
      <c r="AB7619" s="14"/>
      <c r="AC7619" s="14"/>
      <c r="AD7619" s="14"/>
      <c r="AE7619" s="14"/>
      <c r="AF7619" s="14"/>
      <c r="AG7619" s="14"/>
      <c r="AH7619" s="14"/>
      <c r="AI7619" s="14"/>
      <c r="AJ7619" s="14"/>
      <c r="AK7619" s="14">
        <v>1</v>
      </c>
      <c r="AL7619" s="14"/>
      <c r="AM7619" s="14"/>
      <c r="AN7619" s="14"/>
      <c r="AO7619" s="14"/>
      <c r="AP7619" s="14"/>
      <c r="AQ7619" s="14"/>
      <c r="AR7619" s="14"/>
      <c r="AS7619" s="14"/>
      <c r="AT7619" s="14"/>
      <c r="AU7619" s="14"/>
      <c r="AV7619" s="14"/>
      <c r="AW7619" s="14"/>
      <c r="AX7619" s="14"/>
      <c r="AY7619" s="14"/>
      <c r="AZ7619" s="14"/>
      <c r="BA7619" s="14"/>
      <c r="BB7619" s="14"/>
      <c r="BC7619" s="14"/>
      <c r="BD7619" s="14"/>
      <c r="BE7619" s="14"/>
      <c r="BF7619" s="14"/>
      <c r="BG7619" s="14"/>
      <c r="BH7619" s="14"/>
      <c r="BI7619" s="14"/>
    </row>
    <row r="7620" spans="1:61" x14ac:dyDescent="0.25">
      <c r="A7620">
        <v>7619</v>
      </c>
      <c r="B7620" s="3">
        <v>2025</v>
      </c>
      <c r="C7620" s="3">
        <v>12</v>
      </c>
      <c r="D7620" t="s">
        <v>25</v>
      </c>
      <c r="E7620" s="21">
        <v>46004.697571736113</v>
      </c>
      <c r="F7620" t="s">
        <v>110</v>
      </c>
      <c r="G7620" t="s">
        <v>110</v>
      </c>
      <c r="H7620" t="s">
        <v>78</v>
      </c>
      <c r="I7620" t="s">
        <v>78</v>
      </c>
      <c r="J7620" t="s">
        <v>99</v>
      </c>
      <c r="K7620" t="s">
        <v>99</v>
      </c>
      <c r="L7620" t="s">
        <v>33</v>
      </c>
      <c r="M7620" t="s">
        <v>33</v>
      </c>
      <c r="N7620" t="s">
        <v>1135</v>
      </c>
      <c r="O7620" t="s">
        <v>11649</v>
      </c>
      <c r="P7620" t="s">
        <v>21301</v>
      </c>
      <c r="Q7620" t="s">
        <v>17560</v>
      </c>
      <c r="S7620" t="s">
        <v>21302</v>
      </c>
      <c r="T7620" s="4">
        <v>2200</v>
      </c>
      <c r="U7620" s="4">
        <v>20</v>
      </c>
      <c r="V7620" s="3">
        <v>1</v>
      </c>
      <c r="W7620" t="s">
        <v>208</v>
      </c>
      <c r="X7620" t="s">
        <v>20456</v>
      </c>
      <c r="Y7620">
        <v>338</v>
      </c>
      <c r="Z7620" s="14"/>
      <c r="AA7620" s="14"/>
      <c r="AB7620" s="14"/>
      <c r="AC7620" s="14"/>
      <c r="AD7620" s="14"/>
      <c r="AE7620" s="14"/>
      <c r="AF7620" s="14"/>
      <c r="AG7620" s="14"/>
      <c r="AH7620" s="14"/>
      <c r="AI7620" s="14"/>
      <c r="AJ7620" s="14"/>
      <c r="AK7620" s="14"/>
      <c r="AL7620" s="14"/>
      <c r="AM7620" s="14"/>
      <c r="AN7620" s="14"/>
      <c r="AO7620" s="14"/>
      <c r="AP7620" s="14"/>
      <c r="AQ7620" s="14"/>
      <c r="AR7620" s="14"/>
      <c r="AS7620" s="14"/>
      <c r="AT7620" s="14"/>
      <c r="AU7620" s="14">
        <v>20</v>
      </c>
      <c r="AV7620" s="14"/>
      <c r="AW7620" s="14"/>
      <c r="AX7620" s="14"/>
      <c r="AY7620" s="14"/>
      <c r="AZ7620" s="14"/>
      <c r="BA7620" s="14"/>
      <c r="BB7620" s="14"/>
      <c r="BC7620" s="14"/>
      <c r="BD7620" s="14"/>
      <c r="BE7620" s="14"/>
      <c r="BF7620" s="14"/>
      <c r="BG7620" s="14"/>
      <c r="BH7620" s="14"/>
      <c r="BI7620" s="14"/>
    </row>
    <row r="7621" spans="1:61" x14ac:dyDescent="0.25">
      <c r="A7621">
        <v>7620</v>
      </c>
      <c r="B7621" s="3">
        <v>2025</v>
      </c>
      <c r="C7621" s="3">
        <v>12</v>
      </c>
      <c r="D7621" t="s">
        <v>25</v>
      </c>
      <c r="E7621" s="21">
        <v>46004.743685196758</v>
      </c>
      <c r="F7621" t="s">
        <v>113</v>
      </c>
      <c r="G7621" t="s">
        <v>113</v>
      </c>
      <c r="H7621" t="s">
        <v>78</v>
      </c>
      <c r="I7621" t="s">
        <v>78</v>
      </c>
      <c r="J7621" t="s">
        <v>99</v>
      </c>
      <c r="K7621" t="s">
        <v>99</v>
      </c>
      <c r="L7621" t="s">
        <v>32</v>
      </c>
      <c r="M7621" t="s">
        <v>32</v>
      </c>
      <c r="N7621" t="s">
        <v>755</v>
      </c>
      <c r="O7621" t="s">
        <v>11649</v>
      </c>
      <c r="P7621" t="s">
        <v>912</v>
      </c>
      <c r="Q7621" t="s">
        <v>21303</v>
      </c>
      <c r="S7621" t="s">
        <v>21194</v>
      </c>
      <c r="T7621" s="4">
        <v>1150</v>
      </c>
      <c r="U7621" s="4">
        <v>9</v>
      </c>
      <c r="V7621" s="3">
        <v>1</v>
      </c>
      <c r="W7621" t="s">
        <v>208</v>
      </c>
      <c r="X7621" t="s">
        <v>20456</v>
      </c>
      <c r="Y7621">
        <v>339</v>
      </c>
      <c r="Z7621" s="14">
        <v>1</v>
      </c>
      <c r="AA7621" s="14"/>
      <c r="AB7621" s="14"/>
      <c r="AC7621" s="14"/>
      <c r="AD7621" s="14"/>
      <c r="AE7621" s="14"/>
      <c r="AF7621" s="14"/>
      <c r="AG7621" s="14"/>
      <c r="AH7621" s="14"/>
      <c r="AI7621" s="14"/>
      <c r="AJ7621" s="14"/>
      <c r="AK7621" s="14"/>
      <c r="AL7621" s="14"/>
      <c r="AM7621" s="14">
        <v>1</v>
      </c>
      <c r="AN7621" s="14">
        <v>1</v>
      </c>
      <c r="AO7621" s="14">
        <v>2</v>
      </c>
      <c r="AP7621" s="14">
        <v>1</v>
      </c>
      <c r="AQ7621" s="14"/>
      <c r="AR7621" s="14"/>
      <c r="AS7621" s="14"/>
      <c r="AT7621" s="14">
        <v>1</v>
      </c>
      <c r="AU7621" s="14">
        <v>1</v>
      </c>
      <c r="AV7621" s="14"/>
      <c r="AW7621" s="14"/>
      <c r="AX7621" s="14"/>
      <c r="AY7621" s="14"/>
      <c r="AZ7621" s="14"/>
      <c r="BA7621" s="14">
        <v>1</v>
      </c>
      <c r="BB7621" s="14"/>
      <c r="BC7621" s="14"/>
      <c r="BD7621" s="14"/>
      <c r="BE7621" s="14"/>
      <c r="BF7621" s="14"/>
      <c r="BG7621" s="14"/>
      <c r="BH7621" s="14"/>
      <c r="BI7621" s="14"/>
    </row>
    <row r="7622" spans="1:61" x14ac:dyDescent="0.25">
      <c r="A7622">
        <v>7621</v>
      </c>
      <c r="B7622" s="3">
        <v>2025</v>
      </c>
      <c r="C7622" s="3">
        <v>12</v>
      </c>
      <c r="D7622" t="s">
        <v>25</v>
      </c>
      <c r="E7622" s="21">
        <v>46004.746462256953</v>
      </c>
      <c r="F7622" t="s">
        <v>115</v>
      </c>
      <c r="G7622" t="s">
        <v>115</v>
      </c>
      <c r="H7622" t="s">
        <v>79</v>
      </c>
      <c r="I7622" t="s">
        <v>79</v>
      </c>
      <c r="J7622" t="s">
        <v>99</v>
      </c>
      <c r="K7622" t="s">
        <v>99</v>
      </c>
      <c r="L7622" t="s">
        <v>32</v>
      </c>
      <c r="M7622" t="s">
        <v>32</v>
      </c>
      <c r="N7622" t="s">
        <v>2631</v>
      </c>
      <c r="O7622" t="s">
        <v>11649</v>
      </c>
      <c r="P7622" t="s">
        <v>21304</v>
      </c>
      <c r="Q7622" t="s">
        <v>21305</v>
      </c>
      <c r="S7622" t="s">
        <v>21306</v>
      </c>
      <c r="T7622" s="4">
        <v>1150</v>
      </c>
      <c r="U7622" s="4">
        <v>7</v>
      </c>
      <c r="V7622" s="3">
        <v>1</v>
      </c>
      <c r="W7622" t="s">
        <v>208</v>
      </c>
      <c r="X7622" t="s">
        <v>20456</v>
      </c>
      <c r="Y7622">
        <v>340</v>
      </c>
      <c r="Z7622" s="14">
        <v>1</v>
      </c>
      <c r="AA7622" s="14">
        <v>1</v>
      </c>
      <c r="AB7622" s="14"/>
      <c r="AC7622" s="14"/>
      <c r="AD7622" s="14"/>
      <c r="AE7622" s="14"/>
      <c r="AF7622" s="14"/>
      <c r="AG7622" s="14"/>
      <c r="AH7622" s="14"/>
      <c r="AI7622" s="14"/>
      <c r="AJ7622" s="14"/>
      <c r="AK7622" s="14">
        <v>1</v>
      </c>
      <c r="AL7622" s="14"/>
      <c r="AM7622" s="14"/>
      <c r="AN7622" s="14"/>
      <c r="AO7622" s="14"/>
      <c r="AP7622" s="14"/>
      <c r="AQ7622" s="14"/>
      <c r="AR7622" s="14"/>
      <c r="AS7622" s="14"/>
      <c r="AT7622" s="14">
        <v>2</v>
      </c>
      <c r="AU7622" s="14"/>
      <c r="AV7622" s="14"/>
      <c r="AW7622" s="14"/>
      <c r="AX7622" s="14"/>
      <c r="AY7622" s="14"/>
      <c r="AZ7622" s="14"/>
      <c r="BA7622" s="14">
        <v>2</v>
      </c>
      <c r="BB7622" s="14"/>
      <c r="BC7622" s="14"/>
      <c r="BD7622" s="14"/>
      <c r="BE7622" s="14"/>
      <c r="BF7622" s="14"/>
      <c r="BG7622" s="14"/>
      <c r="BH7622" s="14"/>
      <c r="BI7622" s="14"/>
    </row>
    <row r="7623" spans="1:61" x14ac:dyDescent="0.25">
      <c r="A7623">
        <v>7622</v>
      </c>
      <c r="B7623" s="3">
        <v>2025</v>
      </c>
      <c r="C7623" s="3">
        <v>12</v>
      </c>
      <c r="D7623" t="s">
        <v>25</v>
      </c>
      <c r="E7623" s="21">
        <v>46004.818099293982</v>
      </c>
      <c r="F7623" t="s">
        <v>110</v>
      </c>
      <c r="G7623" t="s">
        <v>110</v>
      </c>
      <c r="H7623" t="s">
        <v>78</v>
      </c>
      <c r="I7623" t="s">
        <v>78</v>
      </c>
      <c r="J7623" t="s">
        <v>97</v>
      </c>
      <c r="K7623" t="s">
        <v>97</v>
      </c>
      <c r="L7623" t="s">
        <v>38</v>
      </c>
      <c r="M7623" t="s">
        <v>38</v>
      </c>
      <c r="N7623" t="s">
        <v>5292</v>
      </c>
      <c r="O7623" t="s">
        <v>11649</v>
      </c>
      <c r="P7623" t="s">
        <v>5204</v>
      </c>
      <c r="Q7623" t="s">
        <v>21307</v>
      </c>
      <c r="R7623" t="s">
        <v>21308</v>
      </c>
      <c r="S7623" t="s">
        <v>21309</v>
      </c>
      <c r="T7623" s="4">
        <v>940</v>
      </c>
      <c r="U7623" s="4">
        <v>4</v>
      </c>
      <c r="V7623" s="3">
        <v>1</v>
      </c>
      <c r="W7623" t="s">
        <v>208</v>
      </c>
      <c r="X7623" t="s">
        <v>20456</v>
      </c>
      <c r="Y7623">
        <v>341</v>
      </c>
      <c r="Z7623" s="14"/>
      <c r="AA7623" s="14"/>
      <c r="AB7623" s="14">
        <v>2</v>
      </c>
      <c r="AC7623" s="14">
        <v>2</v>
      </c>
      <c r="AD7623" s="14"/>
      <c r="AE7623" s="14"/>
      <c r="AF7623" s="14"/>
      <c r="AG7623" s="14"/>
      <c r="AH7623" s="14"/>
      <c r="AI7623" s="14"/>
      <c r="AJ7623" s="14"/>
      <c r="AK7623" s="14"/>
      <c r="AL7623" s="14"/>
      <c r="AM7623" s="14"/>
      <c r="AN7623" s="14"/>
      <c r="AO7623" s="14"/>
      <c r="AP7623" s="14"/>
      <c r="AQ7623" s="14"/>
      <c r="AR7623" s="14"/>
      <c r="AS7623" s="14"/>
      <c r="AT7623" s="14"/>
      <c r="AU7623" s="14"/>
      <c r="AV7623" s="14"/>
      <c r="AW7623" s="14"/>
      <c r="AX7623" s="14"/>
      <c r="AY7623" s="14"/>
      <c r="AZ7623" s="14"/>
      <c r="BA7623" s="14"/>
      <c r="BB7623" s="14"/>
      <c r="BC7623" s="14"/>
      <c r="BD7623" s="14"/>
      <c r="BE7623" s="14"/>
      <c r="BF7623" s="14"/>
      <c r="BG7623" s="14"/>
      <c r="BH7623" s="14"/>
      <c r="BI7623" s="14"/>
    </row>
    <row r="7624" spans="1:61" x14ac:dyDescent="0.25">
      <c r="A7624">
        <v>7623</v>
      </c>
      <c r="B7624" s="3">
        <v>2025</v>
      </c>
      <c r="C7624" s="3">
        <v>12</v>
      </c>
      <c r="D7624" t="s">
        <v>25</v>
      </c>
      <c r="E7624" s="21">
        <v>46004.851639502318</v>
      </c>
      <c r="F7624" t="s">
        <v>113</v>
      </c>
      <c r="G7624" t="s">
        <v>113</v>
      </c>
      <c r="H7624" t="s">
        <v>78</v>
      </c>
      <c r="I7624" t="s">
        <v>78</v>
      </c>
      <c r="J7624" t="s">
        <v>99</v>
      </c>
      <c r="K7624" t="s">
        <v>99</v>
      </c>
      <c r="L7624" t="s">
        <v>32</v>
      </c>
      <c r="M7624" t="s">
        <v>32</v>
      </c>
      <c r="N7624" t="s">
        <v>550</v>
      </c>
      <c r="O7624" t="s">
        <v>11649</v>
      </c>
      <c r="P7624" t="s">
        <v>21310</v>
      </c>
      <c r="Q7624" t="s">
        <v>21311</v>
      </c>
      <c r="S7624" t="s">
        <v>21312</v>
      </c>
      <c r="T7624" s="4">
        <v>1150</v>
      </c>
      <c r="U7624" s="4">
        <v>8</v>
      </c>
      <c r="V7624" s="3">
        <v>1</v>
      </c>
      <c r="W7624" t="s">
        <v>208</v>
      </c>
      <c r="X7624" t="s">
        <v>20456</v>
      </c>
      <c r="Y7624">
        <v>342</v>
      </c>
      <c r="Z7624" s="14">
        <v>1</v>
      </c>
      <c r="AA7624" s="14"/>
      <c r="AB7624" s="14"/>
      <c r="AC7624" s="14"/>
      <c r="AD7624" s="14"/>
      <c r="AE7624" s="14"/>
      <c r="AF7624" s="14"/>
      <c r="AG7624" s="14"/>
      <c r="AH7624" s="14"/>
      <c r="AI7624" s="14"/>
      <c r="AJ7624" s="14"/>
      <c r="AK7624" s="14"/>
      <c r="AL7624" s="14"/>
      <c r="AM7624" s="14"/>
      <c r="AN7624" s="14">
        <v>1</v>
      </c>
      <c r="AO7624" s="14">
        <v>2</v>
      </c>
      <c r="AP7624" s="14">
        <v>1</v>
      </c>
      <c r="AQ7624" s="14"/>
      <c r="AR7624" s="14"/>
      <c r="AS7624" s="14"/>
      <c r="AT7624" s="14">
        <v>1</v>
      </c>
      <c r="AU7624" s="14">
        <v>1</v>
      </c>
      <c r="AV7624" s="14"/>
      <c r="AW7624" s="14"/>
      <c r="AX7624" s="14"/>
      <c r="AY7624" s="14"/>
      <c r="AZ7624" s="14"/>
      <c r="BA7624" s="14">
        <v>1</v>
      </c>
      <c r="BB7624" s="14"/>
      <c r="BC7624" s="14"/>
      <c r="BD7624" s="14"/>
      <c r="BE7624" s="14"/>
      <c r="BF7624" s="14"/>
      <c r="BG7624" s="14"/>
      <c r="BH7624" s="14"/>
      <c r="BI7624" s="14"/>
    </row>
    <row r="7625" spans="1:61" x14ac:dyDescent="0.25">
      <c r="A7625">
        <v>7624</v>
      </c>
      <c r="B7625" s="3">
        <v>2025</v>
      </c>
      <c r="C7625" s="3">
        <v>12</v>
      </c>
      <c r="D7625" t="s">
        <v>25</v>
      </c>
      <c r="E7625" s="21">
        <v>46004.972629675933</v>
      </c>
      <c r="F7625" t="s">
        <v>111</v>
      </c>
      <c r="G7625" t="s">
        <v>111</v>
      </c>
      <c r="H7625" t="s">
        <v>78</v>
      </c>
      <c r="I7625" t="s">
        <v>78</v>
      </c>
      <c r="J7625" t="s">
        <v>97</v>
      </c>
      <c r="K7625" t="s">
        <v>97</v>
      </c>
      <c r="L7625" t="s">
        <v>38</v>
      </c>
      <c r="M7625" t="s">
        <v>38</v>
      </c>
      <c r="N7625" t="s">
        <v>1864</v>
      </c>
      <c r="O7625" t="s">
        <v>11649</v>
      </c>
      <c r="P7625" t="s">
        <v>21313</v>
      </c>
      <c r="Q7625" t="s">
        <v>21314</v>
      </c>
      <c r="S7625" t="s">
        <v>21315</v>
      </c>
      <c r="T7625" s="4">
        <v>1050</v>
      </c>
      <c r="U7625" s="4">
        <v>7</v>
      </c>
      <c r="V7625" s="3">
        <v>1</v>
      </c>
      <c r="W7625" t="s">
        <v>208</v>
      </c>
      <c r="X7625" t="s">
        <v>20456</v>
      </c>
      <c r="Y7625">
        <v>343</v>
      </c>
      <c r="Z7625" s="14">
        <v>1</v>
      </c>
      <c r="AA7625" s="14">
        <v>1</v>
      </c>
      <c r="AB7625" s="14"/>
      <c r="AC7625" s="14"/>
      <c r="AD7625" s="14"/>
      <c r="AE7625" s="14"/>
      <c r="AF7625" s="14"/>
      <c r="AG7625" s="14"/>
      <c r="AH7625" s="14"/>
      <c r="AI7625" s="14"/>
      <c r="AJ7625" s="14"/>
      <c r="AK7625" s="14"/>
      <c r="AL7625" s="14"/>
      <c r="AM7625" s="14"/>
      <c r="AN7625" s="14">
        <v>1</v>
      </c>
      <c r="AO7625" s="14">
        <v>1</v>
      </c>
      <c r="AP7625" s="14">
        <v>1</v>
      </c>
      <c r="AQ7625" s="14"/>
      <c r="AR7625" s="14"/>
      <c r="AS7625" s="14"/>
      <c r="AT7625" s="14">
        <v>2</v>
      </c>
      <c r="AU7625" s="14"/>
      <c r="AV7625" s="14"/>
      <c r="AW7625" s="14"/>
      <c r="AX7625" s="14"/>
      <c r="AY7625" s="14"/>
      <c r="AZ7625" s="14"/>
      <c r="BA7625" s="14"/>
      <c r="BB7625" s="14"/>
      <c r="BC7625" s="14"/>
      <c r="BD7625" s="14"/>
      <c r="BE7625" s="14"/>
      <c r="BF7625" s="14"/>
      <c r="BG7625" s="14"/>
      <c r="BH7625" s="14"/>
      <c r="BI7625" s="14"/>
    </row>
    <row r="7626" spans="1:61" x14ac:dyDescent="0.25">
      <c r="A7626">
        <v>7625</v>
      </c>
      <c r="B7626" s="3">
        <v>2025</v>
      </c>
      <c r="C7626" s="3">
        <v>12</v>
      </c>
      <c r="D7626" t="s">
        <v>25</v>
      </c>
      <c r="E7626" s="21">
        <v>46004.992248159717</v>
      </c>
      <c r="F7626" t="s">
        <v>110</v>
      </c>
      <c r="G7626" t="s">
        <v>110</v>
      </c>
      <c r="H7626" t="s">
        <v>79</v>
      </c>
      <c r="I7626" t="s">
        <v>79</v>
      </c>
      <c r="J7626" t="s">
        <v>99</v>
      </c>
      <c r="K7626" t="s">
        <v>99</v>
      </c>
      <c r="L7626" t="s">
        <v>32</v>
      </c>
      <c r="M7626" t="s">
        <v>32</v>
      </c>
      <c r="N7626" t="s">
        <v>1228</v>
      </c>
      <c r="O7626" t="s">
        <v>11649</v>
      </c>
      <c r="P7626" t="s">
        <v>21316</v>
      </c>
      <c r="Q7626" t="s">
        <v>21317</v>
      </c>
      <c r="S7626" t="s">
        <v>21318</v>
      </c>
      <c r="T7626" s="4">
        <v>1150</v>
      </c>
      <c r="U7626" s="4">
        <v>9</v>
      </c>
      <c r="V7626" s="3">
        <v>1</v>
      </c>
      <c r="W7626" t="s">
        <v>208</v>
      </c>
      <c r="X7626" t="s">
        <v>20456</v>
      </c>
      <c r="Y7626">
        <v>344</v>
      </c>
      <c r="Z7626" s="14">
        <v>1</v>
      </c>
      <c r="AA7626" s="14"/>
      <c r="AB7626" s="14"/>
      <c r="AC7626" s="14"/>
      <c r="AD7626" s="14"/>
      <c r="AE7626" s="14"/>
      <c r="AF7626" s="14"/>
      <c r="AG7626" s="14"/>
      <c r="AH7626" s="14"/>
      <c r="AI7626" s="14"/>
      <c r="AJ7626" s="14"/>
      <c r="AK7626" s="14"/>
      <c r="AL7626" s="14"/>
      <c r="AM7626" s="14">
        <v>1</v>
      </c>
      <c r="AN7626" s="14">
        <v>1</v>
      </c>
      <c r="AO7626" s="14">
        <v>2</v>
      </c>
      <c r="AP7626" s="14">
        <v>1</v>
      </c>
      <c r="AQ7626" s="14"/>
      <c r="AR7626" s="14"/>
      <c r="AS7626" s="14"/>
      <c r="AT7626" s="14">
        <v>1</v>
      </c>
      <c r="AU7626" s="14">
        <v>1</v>
      </c>
      <c r="AV7626" s="14"/>
      <c r="AW7626" s="14"/>
      <c r="AX7626" s="14"/>
      <c r="AY7626" s="14"/>
      <c r="AZ7626" s="14"/>
      <c r="BA7626" s="14">
        <v>1</v>
      </c>
      <c r="BB7626" s="14"/>
      <c r="BC7626" s="14"/>
      <c r="BD7626" s="14"/>
      <c r="BE7626" s="14"/>
      <c r="BF7626" s="14"/>
      <c r="BG7626" s="14"/>
      <c r="BH7626" s="14"/>
      <c r="BI7626" s="14"/>
    </row>
    <row r="7627" spans="1:61" x14ac:dyDescent="0.25">
      <c r="A7627">
        <v>7626</v>
      </c>
      <c r="B7627" s="3">
        <v>2025</v>
      </c>
      <c r="C7627" s="3">
        <v>12</v>
      </c>
      <c r="D7627" t="s">
        <v>25</v>
      </c>
      <c r="E7627" s="21">
        <v>46005.504227060177</v>
      </c>
      <c r="F7627" t="s">
        <v>115</v>
      </c>
      <c r="G7627" t="s">
        <v>115</v>
      </c>
      <c r="H7627" t="s">
        <v>78</v>
      </c>
      <c r="I7627" t="s">
        <v>78</v>
      </c>
      <c r="J7627" t="s">
        <v>97</v>
      </c>
      <c r="K7627" t="s">
        <v>97</v>
      </c>
      <c r="L7627" t="s">
        <v>34</v>
      </c>
      <c r="M7627" t="s">
        <v>34</v>
      </c>
      <c r="N7627" t="s">
        <v>34</v>
      </c>
      <c r="O7627" t="s">
        <v>11649</v>
      </c>
      <c r="P7627" t="s">
        <v>21319</v>
      </c>
      <c r="Q7627" t="s">
        <v>21320</v>
      </c>
      <c r="S7627" t="s">
        <v>21321</v>
      </c>
      <c r="T7627" s="4">
        <v>1050</v>
      </c>
      <c r="U7627" s="4">
        <v>7</v>
      </c>
      <c r="V7627" s="3">
        <v>1</v>
      </c>
      <c r="W7627" t="s">
        <v>208</v>
      </c>
      <c r="X7627" t="s">
        <v>20456</v>
      </c>
      <c r="Y7627">
        <v>345</v>
      </c>
      <c r="Z7627" s="14">
        <v>1</v>
      </c>
      <c r="AA7627" s="14">
        <v>1</v>
      </c>
      <c r="AB7627" s="14"/>
      <c r="AC7627" s="14"/>
      <c r="AD7627" s="14"/>
      <c r="AE7627" s="14"/>
      <c r="AF7627" s="14"/>
      <c r="AG7627" s="14"/>
      <c r="AH7627" s="14"/>
      <c r="AI7627" s="14"/>
      <c r="AJ7627" s="14"/>
      <c r="AK7627" s="14"/>
      <c r="AL7627" s="14"/>
      <c r="AM7627" s="14"/>
      <c r="AN7627" s="14">
        <v>1</v>
      </c>
      <c r="AO7627" s="14">
        <v>1</v>
      </c>
      <c r="AP7627" s="14">
        <v>1</v>
      </c>
      <c r="AQ7627" s="14"/>
      <c r="AR7627" s="14"/>
      <c r="AS7627" s="14"/>
      <c r="AT7627" s="14">
        <v>2</v>
      </c>
      <c r="AU7627" s="14"/>
      <c r="AV7627" s="14"/>
      <c r="AW7627" s="14"/>
      <c r="AX7627" s="14"/>
      <c r="AY7627" s="14"/>
      <c r="AZ7627" s="14"/>
      <c r="BA7627" s="14"/>
      <c r="BB7627" s="14"/>
      <c r="BC7627" s="14"/>
      <c r="BD7627" s="14"/>
      <c r="BE7627" s="14"/>
      <c r="BF7627" s="14"/>
      <c r="BG7627" s="14"/>
      <c r="BH7627" s="14"/>
      <c r="BI7627" s="14"/>
    </row>
    <row r="7628" spans="1:61" x14ac:dyDescent="0.25">
      <c r="A7628">
        <v>7627</v>
      </c>
      <c r="B7628" s="3">
        <v>2025</v>
      </c>
      <c r="C7628" s="3">
        <v>12</v>
      </c>
      <c r="D7628" t="s">
        <v>25</v>
      </c>
      <c r="E7628" s="21">
        <v>46005.505619571763</v>
      </c>
      <c r="F7628" t="s">
        <v>110</v>
      </c>
      <c r="G7628" t="s">
        <v>110</v>
      </c>
      <c r="H7628" t="s">
        <v>85</v>
      </c>
      <c r="I7628" t="s">
        <v>85</v>
      </c>
      <c r="J7628" t="s">
        <v>99</v>
      </c>
      <c r="K7628" t="s">
        <v>99</v>
      </c>
      <c r="L7628" t="s">
        <v>32</v>
      </c>
      <c r="M7628" t="s">
        <v>32</v>
      </c>
      <c r="N7628" t="s">
        <v>647</v>
      </c>
      <c r="O7628" t="s">
        <v>11649</v>
      </c>
      <c r="P7628" t="s">
        <v>21322</v>
      </c>
      <c r="Q7628" t="s">
        <v>21323</v>
      </c>
      <c r="S7628" t="s">
        <v>21324</v>
      </c>
      <c r="T7628" s="4">
        <v>1150</v>
      </c>
      <c r="U7628" s="4">
        <v>9</v>
      </c>
      <c r="V7628" s="3">
        <v>1</v>
      </c>
      <c r="W7628" t="s">
        <v>208</v>
      </c>
      <c r="X7628" t="s">
        <v>20456</v>
      </c>
      <c r="Y7628">
        <v>346</v>
      </c>
      <c r="Z7628" s="14">
        <v>1</v>
      </c>
      <c r="AA7628" s="14"/>
      <c r="AB7628" s="14"/>
      <c r="AC7628" s="14"/>
      <c r="AD7628" s="14"/>
      <c r="AE7628" s="14"/>
      <c r="AF7628" s="14"/>
      <c r="AG7628" s="14"/>
      <c r="AH7628" s="14"/>
      <c r="AI7628" s="14"/>
      <c r="AJ7628" s="14"/>
      <c r="AK7628" s="14"/>
      <c r="AL7628" s="14"/>
      <c r="AM7628" s="14">
        <v>1</v>
      </c>
      <c r="AN7628" s="14">
        <v>1</v>
      </c>
      <c r="AO7628" s="14">
        <v>2</v>
      </c>
      <c r="AP7628" s="14">
        <v>1</v>
      </c>
      <c r="AQ7628" s="14"/>
      <c r="AR7628" s="14"/>
      <c r="AS7628" s="14"/>
      <c r="AT7628" s="14">
        <v>1</v>
      </c>
      <c r="AU7628" s="14">
        <v>1</v>
      </c>
      <c r="AV7628" s="14"/>
      <c r="AW7628" s="14"/>
      <c r="AX7628" s="14"/>
      <c r="AY7628" s="14"/>
      <c r="AZ7628" s="14"/>
      <c r="BA7628" s="14">
        <v>1</v>
      </c>
      <c r="BB7628" s="14"/>
      <c r="BC7628" s="14"/>
      <c r="BD7628" s="14"/>
      <c r="BE7628" s="14"/>
      <c r="BF7628" s="14"/>
      <c r="BG7628" s="14"/>
      <c r="BH7628" s="14"/>
      <c r="BI7628" s="14"/>
    </row>
    <row r="7629" spans="1:61" x14ac:dyDescent="0.25">
      <c r="A7629">
        <v>7628</v>
      </c>
      <c r="B7629" s="3">
        <v>2025</v>
      </c>
      <c r="C7629" s="3">
        <v>12</v>
      </c>
      <c r="D7629" t="s">
        <v>25</v>
      </c>
      <c r="E7629" s="21">
        <v>46005.556184803238</v>
      </c>
      <c r="F7629" t="s">
        <v>110</v>
      </c>
      <c r="G7629" t="s">
        <v>110</v>
      </c>
      <c r="H7629" t="s">
        <v>78</v>
      </c>
      <c r="I7629" t="s">
        <v>78</v>
      </c>
      <c r="J7629" t="s">
        <v>99</v>
      </c>
      <c r="K7629" t="s">
        <v>99</v>
      </c>
      <c r="L7629" t="s">
        <v>32</v>
      </c>
      <c r="M7629" t="s">
        <v>32</v>
      </c>
      <c r="N7629" t="s">
        <v>3854</v>
      </c>
      <c r="O7629" t="s">
        <v>11649</v>
      </c>
      <c r="P7629" t="s">
        <v>21325</v>
      </c>
      <c r="Q7629" t="s">
        <v>21326</v>
      </c>
      <c r="S7629" t="s">
        <v>21327</v>
      </c>
      <c r="T7629" s="4">
        <v>1120</v>
      </c>
      <c r="U7629" s="4">
        <v>6</v>
      </c>
      <c r="V7629" s="3">
        <v>1</v>
      </c>
      <c r="W7629" t="s">
        <v>208</v>
      </c>
      <c r="X7629" t="s">
        <v>20456</v>
      </c>
      <c r="Y7629">
        <v>347</v>
      </c>
      <c r="Z7629" s="14">
        <v>4</v>
      </c>
      <c r="AA7629" s="14"/>
      <c r="AB7629" s="14"/>
      <c r="AC7629" s="14"/>
      <c r="AD7629" s="14"/>
      <c r="AE7629" s="14"/>
      <c r="AF7629" s="14"/>
      <c r="AG7629" s="14"/>
      <c r="AH7629" s="14"/>
      <c r="AI7629" s="14"/>
      <c r="AJ7629" s="14"/>
      <c r="AK7629" s="14"/>
      <c r="AL7629" s="14"/>
      <c r="AM7629" s="14"/>
      <c r="AN7629" s="14">
        <v>2</v>
      </c>
      <c r="AO7629" s="14"/>
      <c r="AP7629" s="14"/>
      <c r="AQ7629" s="14"/>
      <c r="AR7629" s="14"/>
      <c r="AS7629" s="14"/>
      <c r="AT7629" s="14"/>
      <c r="AU7629" s="14"/>
      <c r="AV7629" s="14"/>
      <c r="AW7629" s="14"/>
      <c r="AX7629" s="14"/>
      <c r="AY7629" s="14"/>
      <c r="AZ7629" s="14"/>
      <c r="BA7629" s="14"/>
      <c r="BB7629" s="14"/>
      <c r="BC7629" s="14"/>
      <c r="BD7629" s="14"/>
      <c r="BE7629" s="14"/>
      <c r="BF7629" s="14"/>
      <c r="BG7629" s="14"/>
      <c r="BH7629" s="14"/>
      <c r="BI7629" s="14"/>
    </row>
    <row r="7630" spans="1:61" x14ac:dyDescent="0.25">
      <c r="A7630">
        <v>7629</v>
      </c>
      <c r="B7630" s="3">
        <v>2025</v>
      </c>
      <c r="C7630" s="3">
        <v>12</v>
      </c>
      <c r="D7630" t="s">
        <v>25</v>
      </c>
      <c r="E7630" s="21">
        <v>46005.556547465283</v>
      </c>
      <c r="F7630" t="s">
        <v>115</v>
      </c>
      <c r="G7630" t="s">
        <v>115</v>
      </c>
      <c r="H7630" t="s">
        <v>79</v>
      </c>
      <c r="I7630" t="s">
        <v>79</v>
      </c>
      <c r="J7630" t="s">
        <v>99</v>
      </c>
      <c r="K7630" t="s">
        <v>99</v>
      </c>
      <c r="L7630" t="s">
        <v>33</v>
      </c>
      <c r="M7630" t="s">
        <v>33</v>
      </c>
      <c r="N7630" t="s">
        <v>627</v>
      </c>
      <c r="O7630" t="s">
        <v>11649</v>
      </c>
      <c r="P7630" t="s">
        <v>9127</v>
      </c>
      <c r="Q7630" t="s">
        <v>21328</v>
      </c>
      <c r="S7630" t="s">
        <v>21329</v>
      </c>
      <c r="T7630" s="4">
        <v>1150</v>
      </c>
      <c r="U7630" s="4">
        <v>9</v>
      </c>
      <c r="V7630" s="3">
        <v>1</v>
      </c>
      <c r="W7630" t="s">
        <v>208</v>
      </c>
      <c r="X7630" t="s">
        <v>20456</v>
      </c>
      <c r="Y7630">
        <v>348</v>
      </c>
      <c r="Z7630" s="14">
        <v>1</v>
      </c>
      <c r="AA7630" s="14"/>
      <c r="AB7630" s="14"/>
      <c r="AC7630" s="14"/>
      <c r="AD7630" s="14"/>
      <c r="AE7630" s="14"/>
      <c r="AF7630" s="14"/>
      <c r="AG7630" s="14"/>
      <c r="AH7630" s="14"/>
      <c r="AI7630" s="14"/>
      <c r="AJ7630" s="14"/>
      <c r="AK7630" s="14"/>
      <c r="AL7630" s="14"/>
      <c r="AM7630" s="14">
        <v>1</v>
      </c>
      <c r="AN7630" s="14">
        <v>1</v>
      </c>
      <c r="AO7630" s="14">
        <v>2</v>
      </c>
      <c r="AP7630" s="14">
        <v>1</v>
      </c>
      <c r="AQ7630" s="14"/>
      <c r="AR7630" s="14"/>
      <c r="AS7630" s="14"/>
      <c r="AT7630" s="14">
        <v>1</v>
      </c>
      <c r="AU7630" s="14">
        <v>1</v>
      </c>
      <c r="AV7630" s="14"/>
      <c r="AW7630" s="14"/>
      <c r="AX7630" s="14"/>
      <c r="AY7630" s="14"/>
      <c r="AZ7630" s="14"/>
      <c r="BA7630" s="14">
        <v>1</v>
      </c>
      <c r="BB7630" s="14"/>
      <c r="BC7630" s="14"/>
      <c r="BD7630" s="14"/>
      <c r="BE7630" s="14"/>
      <c r="BF7630" s="14"/>
      <c r="BG7630" s="14"/>
      <c r="BH7630" s="14"/>
      <c r="BI7630" s="14"/>
    </row>
    <row r="7631" spans="1:61" x14ac:dyDescent="0.25">
      <c r="A7631">
        <v>7630</v>
      </c>
      <c r="B7631" s="3">
        <v>2025</v>
      </c>
      <c r="C7631" s="3">
        <v>12</v>
      </c>
      <c r="D7631" t="s">
        <v>25</v>
      </c>
      <c r="E7631" s="21">
        <v>46005.613397071756</v>
      </c>
      <c r="F7631" t="s">
        <v>115</v>
      </c>
      <c r="G7631" t="s">
        <v>115</v>
      </c>
      <c r="H7631" t="s">
        <v>79</v>
      </c>
      <c r="I7631" t="s">
        <v>79</v>
      </c>
      <c r="J7631" t="s">
        <v>99</v>
      </c>
      <c r="K7631" t="s">
        <v>99</v>
      </c>
      <c r="L7631" t="s">
        <v>32</v>
      </c>
      <c r="M7631" t="s">
        <v>32</v>
      </c>
      <c r="N7631" t="s">
        <v>550</v>
      </c>
      <c r="O7631" t="s">
        <v>11649</v>
      </c>
      <c r="P7631" t="s">
        <v>21330</v>
      </c>
      <c r="Q7631" t="s">
        <v>21331</v>
      </c>
      <c r="S7631" t="s">
        <v>21332</v>
      </c>
      <c r="T7631" s="4">
        <v>1150</v>
      </c>
      <c r="U7631" s="4">
        <v>9</v>
      </c>
      <c r="V7631" s="3">
        <v>1</v>
      </c>
      <c r="W7631" t="s">
        <v>208</v>
      </c>
      <c r="X7631" t="s">
        <v>20456</v>
      </c>
      <c r="Y7631">
        <v>349</v>
      </c>
      <c r="Z7631" s="14">
        <v>1</v>
      </c>
      <c r="AA7631" s="14"/>
      <c r="AB7631" s="14"/>
      <c r="AC7631" s="14"/>
      <c r="AD7631" s="14"/>
      <c r="AE7631" s="14"/>
      <c r="AF7631" s="14"/>
      <c r="AG7631" s="14"/>
      <c r="AH7631" s="14"/>
      <c r="AI7631" s="14"/>
      <c r="AJ7631" s="14"/>
      <c r="AK7631" s="14"/>
      <c r="AL7631" s="14"/>
      <c r="AM7631" s="14">
        <v>1</v>
      </c>
      <c r="AN7631" s="14">
        <v>1</v>
      </c>
      <c r="AO7631" s="14">
        <v>2</v>
      </c>
      <c r="AP7631" s="14">
        <v>1</v>
      </c>
      <c r="AQ7631" s="14"/>
      <c r="AR7631" s="14"/>
      <c r="AS7631" s="14"/>
      <c r="AT7631" s="14">
        <v>1</v>
      </c>
      <c r="AU7631" s="14">
        <v>1</v>
      </c>
      <c r="AV7631" s="14"/>
      <c r="AW7631" s="14"/>
      <c r="AX7631" s="14"/>
      <c r="AY7631" s="14"/>
      <c r="AZ7631" s="14"/>
      <c r="BA7631" s="14">
        <v>1</v>
      </c>
      <c r="BB7631" s="14"/>
      <c r="BC7631" s="14"/>
      <c r="BD7631" s="14"/>
      <c r="BE7631" s="14"/>
      <c r="BF7631" s="14"/>
      <c r="BG7631" s="14"/>
      <c r="BH7631" s="14"/>
      <c r="BI7631" s="14"/>
    </row>
    <row r="7632" spans="1:61" x14ac:dyDescent="0.25">
      <c r="A7632">
        <v>7631</v>
      </c>
      <c r="B7632" s="3">
        <v>2025</v>
      </c>
      <c r="C7632" s="3">
        <v>12</v>
      </c>
      <c r="D7632" t="s">
        <v>25</v>
      </c>
      <c r="E7632" s="21">
        <v>46005.646562314818</v>
      </c>
      <c r="F7632" t="s">
        <v>115</v>
      </c>
      <c r="G7632" t="s">
        <v>115</v>
      </c>
      <c r="H7632" t="s">
        <v>80</v>
      </c>
      <c r="I7632" t="s">
        <v>80</v>
      </c>
      <c r="J7632" t="s">
        <v>97</v>
      </c>
      <c r="K7632" t="s">
        <v>97</v>
      </c>
      <c r="L7632" t="s">
        <v>693</v>
      </c>
      <c r="M7632" t="s">
        <v>35</v>
      </c>
      <c r="N7632" t="s">
        <v>766</v>
      </c>
      <c r="O7632" t="s">
        <v>11649</v>
      </c>
      <c r="P7632" t="s">
        <v>7530</v>
      </c>
      <c r="Q7632" t="s">
        <v>21333</v>
      </c>
      <c r="R7632" t="s">
        <v>21334</v>
      </c>
      <c r="S7632" t="s">
        <v>1334</v>
      </c>
      <c r="T7632" s="4">
        <v>6570</v>
      </c>
      <c r="U7632" s="4">
        <v>42</v>
      </c>
      <c r="V7632" s="3">
        <v>1</v>
      </c>
      <c r="W7632" t="s">
        <v>208</v>
      </c>
      <c r="X7632" t="s">
        <v>20456</v>
      </c>
      <c r="Y7632">
        <v>350</v>
      </c>
      <c r="Z7632" s="14">
        <v>6</v>
      </c>
      <c r="AA7632" s="14">
        <v>6</v>
      </c>
      <c r="AB7632" s="14">
        <v>6</v>
      </c>
      <c r="AC7632" s="14"/>
      <c r="AD7632" s="14"/>
      <c r="AE7632" s="14"/>
      <c r="AF7632" s="14"/>
      <c r="AG7632" s="14"/>
      <c r="AH7632" s="14"/>
      <c r="AI7632" s="14">
        <v>6</v>
      </c>
      <c r="AJ7632" s="14"/>
      <c r="AK7632" s="14"/>
      <c r="AL7632" s="14"/>
      <c r="AM7632" s="14">
        <v>6</v>
      </c>
      <c r="AN7632" s="14"/>
      <c r="AO7632" s="14">
        <v>6</v>
      </c>
      <c r="AP7632" s="14"/>
      <c r="AQ7632" s="14"/>
      <c r="AR7632" s="14"/>
      <c r="AS7632" s="14"/>
      <c r="AT7632" s="14"/>
      <c r="AU7632" s="14">
        <v>6</v>
      </c>
      <c r="AV7632" s="14"/>
      <c r="AW7632" s="14"/>
      <c r="AX7632" s="14"/>
      <c r="AY7632" s="14"/>
      <c r="AZ7632" s="14"/>
      <c r="BA7632" s="14"/>
      <c r="BB7632" s="14"/>
      <c r="BC7632" s="14"/>
      <c r="BD7632" s="14"/>
      <c r="BE7632" s="14"/>
      <c r="BF7632" s="14"/>
      <c r="BG7632" s="14"/>
      <c r="BH7632" s="14"/>
      <c r="BI7632" s="14"/>
    </row>
    <row r="7633" spans="1:61" x14ac:dyDescent="0.25">
      <c r="A7633">
        <v>7632</v>
      </c>
      <c r="B7633" s="3">
        <v>2025</v>
      </c>
      <c r="C7633" s="3">
        <v>12</v>
      </c>
      <c r="D7633" t="s">
        <v>25</v>
      </c>
      <c r="E7633" s="21">
        <v>46005.653835509263</v>
      </c>
      <c r="F7633" t="s">
        <v>115</v>
      </c>
      <c r="G7633" t="s">
        <v>115</v>
      </c>
      <c r="H7633" t="s">
        <v>79</v>
      </c>
      <c r="I7633" t="s">
        <v>79</v>
      </c>
      <c r="J7633" t="s">
        <v>99</v>
      </c>
      <c r="K7633" t="s">
        <v>99</v>
      </c>
      <c r="L7633" t="s">
        <v>32</v>
      </c>
      <c r="M7633" t="s">
        <v>32</v>
      </c>
      <c r="N7633" t="s">
        <v>3702</v>
      </c>
      <c r="O7633" t="s">
        <v>11649</v>
      </c>
      <c r="P7633" t="s">
        <v>21335</v>
      </c>
      <c r="Q7633" t="s">
        <v>21336</v>
      </c>
      <c r="R7633" t="s">
        <v>21337</v>
      </c>
      <c r="S7633" t="s">
        <v>21338</v>
      </c>
      <c r="T7633" s="4">
        <v>1880</v>
      </c>
      <c r="U7633" s="4">
        <v>10</v>
      </c>
      <c r="V7633" s="3">
        <v>1</v>
      </c>
      <c r="W7633" t="s">
        <v>208</v>
      </c>
      <c r="X7633" t="s">
        <v>20456</v>
      </c>
      <c r="Y7633">
        <v>351</v>
      </c>
      <c r="Z7633" s="14"/>
      <c r="AA7633" s="14">
        <v>6</v>
      </c>
      <c r="AB7633" s="14"/>
      <c r="AC7633" s="14"/>
      <c r="AD7633" s="14"/>
      <c r="AE7633" s="14"/>
      <c r="AF7633" s="14"/>
      <c r="AG7633" s="14"/>
      <c r="AH7633" s="14"/>
      <c r="AI7633" s="14"/>
      <c r="AJ7633" s="14"/>
      <c r="AK7633" s="14"/>
      <c r="AL7633" s="14"/>
      <c r="AM7633" s="14"/>
      <c r="AN7633" s="14"/>
      <c r="AO7633" s="14"/>
      <c r="AP7633" s="14">
        <v>4</v>
      </c>
      <c r="AQ7633" s="14"/>
      <c r="AR7633" s="14"/>
      <c r="AS7633" s="14"/>
      <c r="AT7633" s="14"/>
      <c r="AU7633" s="14"/>
      <c r="AV7633" s="14"/>
      <c r="AW7633" s="14"/>
      <c r="AX7633" s="14"/>
      <c r="AY7633" s="14"/>
      <c r="AZ7633" s="14"/>
      <c r="BA7633" s="14"/>
      <c r="BB7633" s="14"/>
      <c r="BC7633" s="14"/>
      <c r="BD7633" s="14"/>
      <c r="BE7633" s="14"/>
      <c r="BF7633" s="14"/>
      <c r="BG7633" s="14"/>
      <c r="BH7633" s="14"/>
      <c r="BI7633" s="14"/>
    </row>
    <row r="7634" spans="1:61" x14ac:dyDescent="0.25">
      <c r="A7634">
        <v>7633</v>
      </c>
      <c r="B7634" s="3">
        <v>2025</v>
      </c>
      <c r="C7634" s="3">
        <v>12</v>
      </c>
      <c r="D7634" t="s">
        <v>25</v>
      </c>
      <c r="E7634" s="21">
        <v>46005.719361041673</v>
      </c>
      <c r="F7634" t="s">
        <v>115</v>
      </c>
      <c r="G7634" t="s">
        <v>115</v>
      </c>
      <c r="H7634" t="s">
        <v>79</v>
      </c>
      <c r="I7634" t="s">
        <v>79</v>
      </c>
      <c r="J7634" t="s">
        <v>99</v>
      </c>
      <c r="K7634" t="s">
        <v>99</v>
      </c>
      <c r="L7634" t="s">
        <v>33</v>
      </c>
      <c r="M7634" t="s">
        <v>33</v>
      </c>
      <c r="N7634" t="s">
        <v>654</v>
      </c>
      <c r="O7634" t="s">
        <v>11649</v>
      </c>
      <c r="P7634" t="s">
        <v>21339</v>
      </c>
      <c r="Q7634" t="s">
        <v>21340</v>
      </c>
      <c r="R7634" t="s">
        <v>21341</v>
      </c>
      <c r="S7634" t="s">
        <v>21342</v>
      </c>
      <c r="T7634" s="4">
        <v>1150</v>
      </c>
      <c r="U7634" s="4">
        <v>9</v>
      </c>
      <c r="V7634" s="3">
        <v>1</v>
      </c>
      <c r="W7634" t="s">
        <v>208</v>
      </c>
      <c r="X7634" t="s">
        <v>20456</v>
      </c>
      <c r="Y7634">
        <v>352</v>
      </c>
      <c r="Z7634" s="14">
        <v>1</v>
      </c>
      <c r="AA7634" s="14"/>
      <c r="AB7634" s="14"/>
      <c r="AC7634" s="14"/>
      <c r="AD7634" s="14"/>
      <c r="AE7634" s="14"/>
      <c r="AF7634" s="14"/>
      <c r="AG7634" s="14"/>
      <c r="AH7634" s="14"/>
      <c r="AI7634" s="14"/>
      <c r="AJ7634" s="14"/>
      <c r="AK7634" s="14"/>
      <c r="AL7634" s="14"/>
      <c r="AM7634" s="14">
        <v>1</v>
      </c>
      <c r="AN7634" s="14">
        <v>1</v>
      </c>
      <c r="AO7634" s="14">
        <v>2</v>
      </c>
      <c r="AP7634" s="14">
        <v>1</v>
      </c>
      <c r="AQ7634" s="14"/>
      <c r="AR7634" s="14"/>
      <c r="AS7634" s="14"/>
      <c r="AT7634" s="14">
        <v>1</v>
      </c>
      <c r="AU7634" s="14">
        <v>1</v>
      </c>
      <c r="AV7634" s="14"/>
      <c r="AW7634" s="14"/>
      <c r="AX7634" s="14"/>
      <c r="AY7634" s="14"/>
      <c r="AZ7634" s="14"/>
      <c r="BA7634" s="14">
        <v>1</v>
      </c>
      <c r="BB7634" s="14"/>
      <c r="BC7634" s="14"/>
      <c r="BD7634" s="14"/>
      <c r="BE7634" s="14"/>
      <c r="BF7634" s="14"/>
      <c r="BG7634" s="14"/>
      <c r="BH7634" s="14"/>
      <c r="BI7634" s="14"/>
    </row>
    <row r="7635" spans="1:61" x14ac:dyDescent="0.25">
      <c r="A7635">
        <v>7634</v>
      </c>
      <c r="B7635" s="3">
        <v>2025</v>
      </c>
      <c r="C7635" s="3">
        <v>12</v>
      </c>
      <c r="D7635" t="s">
        <v>25</v>
      </c>
      <c r="E7635" s="21">
        <v>46005.731365219908</v>
      </c>
      <c r="F7635" t="s">
        <v>111</v>
      </c>
      <c r="G7635" t="s">
        <v>111</v>
      </c>
      <c r="H7635" t="s">
        <v>78</v>
      </c>
      <c r="I7635" t="s">
        <v>78</v>
      </c>
      <c r="J7635" t="s">
        <v>97</v>
      </c>
      <c r="K7635" t="s">
        <v>97</v>
      </c>
      <c r="L7635" t="s">
        <v>34</v>
      </c>
      <c r="M7635" t="s">
        <v>34</v>
      </c>
      <c r="N7635" t="s">
        <v>633</v>
      </c>
      <c r="O7635" t="s">
        <v>11649</v>
      </c>
      <c r="P7635" t="s">
        <v>21343</v>
      </c>
      <c r="Q7635" t="s">
        <v>21344</v>
      </c>
      <c r="S7635" t="s">
        <v>21345</v>
      </c>
      <c r="T7635" s="4">
        <v>1050</v>
      </c>
      <c r="U7635" s="4">
        <v>7</v>
      </c>
      <c r="V7635" s="3">
        <v>1</v>
      </c>
      <c r="W7635" t="s">
        <v>208</v>
      </c>
      <c r="X7635" t="s">
        <v>20456</v>
      </c>
      <c r="Y7635">
        <v>353</v>
      </c>
      <c r="Z7635" s="14">
        <v>1</v>
      </c>
      <c r="AA7635" s="14">
        <v>1</v>
      </c>
      <c r="AB7635" s="14"/>
      <c r="AC7635" s="14"/>
      <c r="AD7635" s="14"/>
      <c r="AE7635" s="14"/>
      <c r="AF7635" s="14"/>
      <c r="AG7635" s="14"/>
      <c r="AH7635" s="14"/>
      <c r="AI7635" s="14"/>
      <c r="AJ7635" s="14"/>
      <c r="AK7635" s="14"/>
      <c r="AL7635" s="14"/>
      <c r="AM7635" s="14"/>
      <c r="AN7635" s="14">
        <v>1</v>
      </c>
      <c r="AO7635" s="14">
        <v>1</v>
      </c>
      <c r="AP7635" s="14">
        <v>1</v>
      </c>
      <c r="AQ7635" s="14"/>
      <c r="AR7635" s="14"/>
      <c r="AS7635" s="14"/>
      <c r="AT7635" s="14">
        <v>2</v>
      </c>
      <c r="AU7635" s="14"/>
      <c r="AV7635" s="14"/>
      <c r="AW7635" s="14"/>
      <c r="AX7635" s="14"/>
      <c r="AY7635" s="14"/>
      <c r="AZ7635" s="14"/>
      <c r="BA7635" s="14"/>
      <c r="BB7635" s="14"/>
      <c r="BC7635" s="14"/>
      <c r="BD7635" s="14"/>
      <c r="BE7635" s="14"/>
      <c r="BF7635" s="14"/>
      <c r="BG7635" s="14"/>
      <c r="BH7635" s="14"/>
      <c r="BI7635" s="14"/>
    </row>
    <row r="7636" spans="1:61" x14ac:dyDescent="0.25">
      <c r="A7636">
        <v>7635</v>
      </c>
      <c r="B7636" s="3">
        <v>2025</v>
      </c>
      <c r="C7636" s="3">
        <v>12</v>
      </c>
      <c r="D7636" t="s">
        <v>25</v>
      </c>
      <c r="E7636" s="21">
        <v>46005.734504050917</v>
      </c>
      <c r="F7636" t="s">
        <v>111</v>
      </c>
      <c r="G7636" t="s">
        <v>111</v>
      </c>
      <c r="H7636" t="s">
        <v>79</v>
      </c>
      <c r="I7636" t="s">
        <v>79</v>
      </c>
      <c r="J7636" t="s">
        <v>99</v>
      </c>
      <c r="K7636" t="s">
        <v>99</v>
      </c>
      <c r="L7636" t="s">
        <v>32</v>
      </c>
      <c r="M7636" t="s">
        <v>32</v>
      </c>
      <c r="N7636" t="s">
        <v>927</v>
      </c>
      <c r="O7636" t="s">
        <v>11649</v>
      </c>
      <c r="P7636" t="s">
        <v>21346</v>
      </c>
      <c r="Q7636" t="s">
        <v>16671</v>
      </c>
      <c r="S7636" t="s">
        <v>21347</v>
      </c>
      <c r="T7636" s="4">
        <v>1050</v>
      </c>
      <c r="U7636" s="4">
        <v>7</v>
      </c>
      <c r="V7636" s="3">
        <v>1</v>
      </c>
      <c r="W7636" t="s">
        <v>208</v>
      </c>
      <c r="X7636" t="s">
        <v>20456</v>
      </c>
      <c r="Y7636">
        <v>354</v>
      </c>
      <c r="Z7636" s="14">
        <v>1</v>
      </c>
      <c r="AA7636" s="14">
        <v>1</v>
      </c>
      <c r="AB7636" s="14"/>
      <c r="AC7636" s="14"/>
      <c r="AD7636" s="14"/>
      <c r="AE7636" s="14"/>
      <c r="AF7636" s="14"/>
      <c r="AG7636" s="14"/>
      <c r="AH7636" s="14"/>
      <c r="AI7636" s="14"/>
      <c r="AJ7636" s="14"/>
      <c r="AK7636" s="14"/>
      <c r="AL7636" s="14"/>
      <c r="AM7636" s="14"/>
      <c r="AN7636" s="14">
        <v>1</v>
      </c>
      <c r="AO7636" s="14">
        <v>1</v>
      </c>
      <c r="AP7636" s="14">
        <v>1</v>
      </c>
      <c r="AQ7636" s="14"/>
      <c r="AR7636" s="14"/>
      <c r="AS7636" s="14"/>
      <c r="AT7636" s="14">
        <v>2</v>
      </c>
      <c r="AU7636" s="14"/>
      <c r="AV7636" s="14"/>
      <c r="AW7636" s="14"/>
      <c r="AX7636" s="14"/>
      <c r="AY7636" s="14"/>
      <c r="AZ7636" s="14"/>
      <c r="BA7636" s="14"/>
      <c r="BB7636" s="14"/>
      <c r="BC7636" s="14"/>
      <c r="BD7636" s="14"/>
      <c r="BE7636" s="14"/>
      <c r="BF7636" s="14"/>
      <c r="BG7636" s="14"/>
      <c r="BH7636" s="14"/>
      <c r="BI7636" s="14"/>
    </row>
    <row r="7637" spans="1:61" x14ac:dyDescent="0.25">
      <c r="A7637">
        <v>7636</v>
      </c>
      <c r="B7637" s="3">
        <v>2025</v>
      </c>
      <c r="C7637" s="3">
        <v>12</v>
      </c>
      <c r="D7637" t="s">
        <v>25</v>
      </c>
      <c r="E7637" s="21">
        <v>46005.752986273154</v>
      </c>
      <c r="F7637" t="s">
        <v>113</v>
      </c>
      <c r="G7637" t="s">
        <v>113</v>
      </c>
      <c r="H7637" t="s">
        <v>79</v>
      </c>
      <c r="I7637" t="s">
        <v>79</v>
      </c>
      <c r="J7637" t="s">
        <v>99</v>
      </c>
      <c r="K7637" t="s">
        <v>99</v>
      </c>
      <c r="L7637" t="s">
        <v>32</v>
      </c>
      <c r="M7637" t="s">
        <v>32</v>
      </c>
      <c r="N7637" t="s">
        <v>19687</v>
      </c>
      <c r="O7637" t="s">
        <v>11649</v>
      </c>
      <c r="P7637" t="s">
        <v>21348</v>
      </c>
      <c r="Q7637" t="s">
        <v>21349</v>
      </c>
      <c r="S7637" t="s">
        <v>21350</v>
      </c>
      <c r="T7637" s="4">
        <v>1150</v>
      </c>
      <c r="U7637" s="4">
        <v>9</v>
      </c>
      <c r="V7637" s="3">
        <v>1</v>
      </c>
      <c r="W7637" t="s">
        <v>208</v>
      </c>
      <c r="X7637" t="s">
        <v>20456</v>
      </c>
      <c r="Y7637">
        <v>355</v>
      </c>
      <c r="Z7637" s="14">
        <v>1</v>
      </c>
      <c r="AA7637" s="14"/>
      <c r="AB7637" s="14"/>
      <c r="AC7637" s="14"/>
      <c r="AD7637" s="14"/>
      <c r="AE7637" s="14"/>
      <c r="AF7637" s="14"/>
      <c r="AG7637" s="14"/>
      <c r="AH7637" s="14"/>
      <c r="AI7637" s="14"/>
      <c r="AJ7637" s="14"/>
      <c r="AK7637" s="14"/>
      <c r="AL7637" s="14"/>
      <c r="AM7637" s="14">
        <v>1</v>
      </c>
      <c r="AN7637" s="14">
        <v>1</v>
      </c>
      <c r="AO7637" s="14">
        <v>2</v>
      </c>
      <c r="AP7637" s="14">
        <v>1</v>
      </c>
      <c r="AQ7637" s="14"/>
      <c r="AR7637" s="14"/>
      <c r="AS7637" s="14"/>
      <c r="AT7637" s="14">
        <v>1</v>
      </c>
      <c r="AU7637" s="14">
        <v>1</v>
      </c>
      <c r="AV7637" s="14"/>
      <c r="AW7637" s="14"/>
      <c r="AX7637" s="14"/>
      <c r="AY7637" s="14"/>
      <c r="AZ7637" s="14"/>
      <c r="BA7637" s="14">
        <v>1</v>
      </c>
      <c r="BB7637" s="14"/>
      <c r="BC7637" s="14"/>
      <c r="BD7637" s="14"/>
      <c r="BE7637" s="14"/>
      <c r="BF7637" s="14"/>
      <c r="BG7637" s="14"/>
      <c r="BH7637" s="14"/>
      <c r="BI7637" s="14"/>
    </row>
    <row r="7638" spans="1:61" x14ac:dyDescent="0.25">
      <c r="A7638">
        <v>7637</v>
      </c>
      <c r="B7638" s="3">
        <v>2025</v>
      </c>
      <c r="C7638" s="3">
        <v>12</v>
      </c>
      <c r="D7638" t="s">
        <v>25</v>
      </c>
      <c r="E7638" s="21">
        <v>46005.762821053242</v>
      </c>
      <c r="F7638" t="s">
        <v>111</v>
      </c>
      <c r="G7638" t="s">
        <v>111</v>
      </c>
      <c r="H7638" t="s">
        <v>79</v>
      </c>
      <c r="I7638" t="s">
        <v>79</v>
      </c>
      <c r="J7638" t="s">
        <v>97</v>
      </c>
      <c r="K7638" t="s">
        <v>97</v>
      </c>
      <c r="L7638" t="s">
        <v>37</v>
      </c>
      <c r="M7638" t="s">
        <v>37</v>
      </c>
      <c r="N7638" t="s">
        <v>689</v>
      </c>
      <c r="O7638" t="s">
        <v>11649</v>
      </c>
      <c r="P7638" t="s">
        <v>21351</v>
      </c>
      <c r="Q7638" t="s">
        <v>21352</v>
      </c>
      <c r="S7638" t="s">
        <v>21353</v>
      </c>
      <c r="T7638" s="4">
        <v>1150</v>
      </c>
      <c r="U7638" s="4">
        <v>9</v>
      </c>
      <c r="V7638" s="3">
        <v>1</v>
      </c>
      <c r="W7638" t="s">
        <v>208</v>
      </c>
      <c r="X7638" t="s">
        <v>20456</v>
      </c>
      <c r="Y7638">
        <v>356</v>
      </c>
      <c r="Z7638" s="14">
        <v>1</v>
      </c>
      <c r="AA7638" s="14"/>
      <c r="AB7638" s="14"/>
      <c r="AC7638" s="14"/>
      <c r="AD7638" s="14"/>
      <c r="AE7638" s="14"/>
      <c r="AF7638" s="14"/>
      <c r="AG7638" s="14"/>
      <c r="AH7638" s="14"/>
      <c r="AI7638" s="14"/>
      <c r="AJ7638" s="14"/>
      <c r="AK7638" s="14"/>
      <c r="AL7638" s="14"/>
      <c r="AM7638" s="14">
        <v>1</v>
      </c>
      <c r="AN7638" s="14">
        <v>1</v>
      </c>
      <c r="AO7638" s="14">
        <v>2</v>
      </c>
      <c r="AP7638" s="14">
        <v>1</v>
      </c>
      <c r="AQ7638" s="14"/>
      <c r="AR7638" s="14"/>
      <c r="AS7638" s="14"/>
      <c r="AT7638" s="14">
        <v>1</v>
      </c>
      <c r="AU7638" s="14">
        <v>1</v>
      </c>
      <c r="AV7638" s="14"/>
      <c r="AW7638" s="14"/>
      <c r="AX7638" s="14"/>
      <c r="AY7638" s="14"/>
      <c r="AZ7638" s="14"/>
      <c r="BA7638" s="14">
        <v>1</v>
      </c>
      <c r="BB7638" s="14"/>
      <c r="BC7638" s="14"/>
      <c r="BD7638" s="14"/>
      <c r="BE7638" s="14"/>
      <c r="BF7638" s="14"/>
      <c r="BG7638" s="14"/>
      <c r="BH7638" s="14"/>
      <c r="BI7638" s="14"/>
    </row>
    <row r="7639" spans="1:61" x14ac:dyDescent="0.25">
      <c r="A7639">
        <v>7638</v>
      </c>
      <c r="B7639" s="3">
        <v>2025</v>
      </c>
      <c r="C7639" s="3">
        <v>12</v>
      </c>
      <c r="D7639" t="s">
        <v>25</v>
      </c>
      <c r="E7639" s="21">
        <v>46005.793147071759</v>
      </c>
      <c r="F7639" t="s">
        <v>115</v>
      </c>
      <c r="G7639" t="s">
        <v>115</v>
      </c>
      <c r="H7639" t="s">
        <v>78</v>
      </c>
      <c r="I7639" t="s">
        <v>78</v>
      </c>
      <c r="J7639" t="s">
        <v>8526</v>
      </c>
      <c r="K7639" t="s">
        <v>101</v>
      </c>
      <c r="L7639" t="s">
        <v>34</v>
      </c>
      <c r="M7639" t="s">
        <v>34</v>
      </c>
      <c r="N7639" t="s">
        <v>21057</v>
      </c>
      <c r="O7639" t="s">
        <v>11649</v>
      </c>
      <c r="P7639" t="s">
        <v>8063</v>
      </c>
      <c r="Q7639" t="s">
        <v>21354</v>
      </c>
      <c r="S7639" t="s">
        <v>2972</v>
      </c>
      <c r="T7639" s="4">
        <v>1350</v>
      </c>
      <c r="U7639" s="4">
        <v>6</v>
      </c>
      <c r="V7639" s="3">
        <v>1</v>
      </c>
      <c r="W7639" t="s">
        <v>208</v>
      </c>
      <c r="X7639" t="s">
        <v>20456</v>
      </c>
      <c r="Y7639">
        <v>357</v>
      </c>
      <c r="Z7639" s="14">
        <v>6</v>
      </c>
      <c r="AA7639" s="14"/>
      <c r="AB7639" s="14"/>
      <c r="AC7639" s="14"/>
      <c r="AD7639" s="14"/>
      <c r="AE7639" s="14"/>
      <c r="AF7639" s="14"/>
      <c r="AG7639" s="14"/>
      <c r="AH7639" s="14"/>
      <c r="AI7639" s="14"/>
      <c r="AJ7639" s="14"/>
      <c r="AK7639" s="14"/>
      <c r="AL7639" s="14"/>
      <c r="AM7639" s="14"/>
      <c r="AN7639" s="14"/>
      <c r="AO7639" s="14"/>
      <c r="AP7639" s="14"/>
      <c r="AQ7639" s="14"/>
      <c r="AR7639" s="14"/>
      <c r="AS7639" s="14"/>
      <c r="AT7639" s="14"/>
      <c r="AU7639" s="14"/>
      <c r="AV7639" s="14"/>
      <c r="AW7639" s="14"/>
      <c r="AX7639" s="14"/>
      <c r="AY7639" s="14"/>
      <c r="AZ7639" s="14"/>
      <c r="BA7639" s="14"/>
      <c r="BB7639" s="14"/>
      <c r="BC7639" s="14"/>
      <c r="BD7639" s="14"/>
      <c r="BE7639" s="14"/>
      <c r="BF7639" s="14"/>
      <c r="BG7639" s="14"/>
      <c r="BH7639" s="14"/>
      <c r="BI7639" s="14"/>
    </row>
    <row r="7640" spans="1:61" x14ac:dyDescent="0.25">
      <c r="A7640">
        <v>7639</v>
      </c>
      <c r="B7640" s="3">
        <v>2025</v>
      </c>
      <c r="C7640" s="3">
        <v>12</v>
      </c>
      <c r="D7640" t="s">
        <v>25</v>
      </c>
      <c r="E7640" s="21">
        <v>46005.80821447917</v>
      </c>
      <c r="F7640" t="s">
        <v>115</v>
      </c>
      <c r="G7640" t="s">
        <v>115</v>
      </c>
      <c r="H7640" t="s">
        <v>79</v>
      </c>
      <c r="I7640" t="s">
        <v>79</v>
      </c>
      <c r="J7640" t="s">
        <v>99</v>
      </c>
      <c r="K7640" t="s">
        <v>99</v>
      </c>
      <c r="L7640" t="s">
        <v>33</v>
      </c>
      <c r="M7640" t="s">
        <v>33</v>
      </c>
      <c r="N7640" t="s">
        <v>3218</v>
      </c>
      <c r="O7640" t="s">
        <v>11649</v>
      </c>
      <c r="P7640" t="s">
        <v>21355</v>
      </c>
      <c r="Q7640" t="s">
        <v>21356</v>
      </c>
      <c r="S7640" t="s">
        <v>21357</v>
      </c>
      <c r="T7640" s="4">
        <v>1150</v>
      </c>
      <c r="U7640" s="4">
        <v>10</v>
      </c>
      <c r="V7640" s="3">
        <v>1</v>
      </c>
      <c r="W7640" t="s">
        <v>208</v>
      </c>
      <c r="X7640" t="s">
        <v>20456</v>
      </c>
      <c r="Y7640">
        <v>358</v>
      </c>
      <c r="Z7640" s="14">
        <v>1</v>
      </c>
      <c r="AA7640" s="14"/>
      <c r="AB7640" s="14"/>
      <c r="AC7640" s="14"/>
      <c r="AD7640" s="14"/>
      <c r="AE7640" s="14"/>
      <c r="AF7640" s="14"/>
      <c r="AG7640" s="14"/>
      <c r="AH7640" s="14"/>
      <c r="AI7640" s="14"/>
      <c r="AJ7640" s="14"/>
      <c r="AK7640" s="14"/>
      <c r="AL7640" s="14"/>
      <c r="AM7640" s="14">
        <v>1</v>
      </c>
      <c r="AN7640" s="14">
        <v>1</v>
      </c>
      <c r="AO7640" s="14">
        <v>3</v>
      </c>
      <c r="AP7640" s="14">
        <v>1</v>
      </c>
      <c r="AQ7640" s="14"/>
      <c r="AR7640" s="14"/>
      <c r="AS7640" s="14"/>
      <c r="AT7640" s="14">
        <v>1</v>
      </c>
      <c r="AU7640" s="14">
        <v>1</v>
      </c>
      <c r="AV7640" s="14"/>
      <c r="AW7640" s="14"/>
      <c r="AX7640" s="14"/>
      <c r="AY7640" s="14"/>
      <c r="AZ7640" s="14"/>
      <c r="BA7640" s="14">
        <v>1</v>
      </c>
      <c r="BB7640" s="14"/>
      <c r="BC7640" s="14"/>
      <c r="BD7640" s="14"/>
      <c r="BE7640" s="14"/>
      <c r="BF7640" s="14"/>
      <c r="BG7640" s="14"/>
      <c r="BH7640" s="14"/>
      <c r="BI7640" s="14"/>
    </row>
    <row r="7641" spans="1:61" x14ac:dyDescent="0.25">
      <c r="A7641">
        <v>7640</v>
      </c>
      <c r="B7641" s="3">
        <v>2025</v>
      </c>
      <c r="C7641" s="3">
        <v>12</v>
      </c>
      <c r="D7641" t="s">
        <v>25</v>
      </c>
      <c r="E7641" s="21">
        <v>46005.818018923608</v>
      </c>
      <c r="F7641" t="s">
        <v>111</v>
      </c>
      <c r="G7641" t="s">
        <v>111</v>
      </c>
      <c r="H7641" t="s">
        <v>79</v>
      </c>
      <c r="I7641" t="s">
        <v>79</v>
      </c>
      <c r="J7641" t="s">
        <v>99</v>
      </c>
      <c r="K7641" t="s">
        <v>99</v>
      </c>
      <c r="L7641" t="s">
        <v>32</v>
      </c>
      <c r="M7641" t="s">
        <v>32</v>
      </c>
      <c r="N7641" t="s">
        <v>1798</v>
      </c>
      <c r="O7641" t="s">
        <v>11649</v>
      </c>
      <c r="P7641" t="s">
        <v>21358</v>
      </c>
      <c r="Q7641" t="s">
        <v>21359</v>
      </c>
      <c r="S7641" t="s">
        <v>21360</v>
      </c>
      <c r="T7641" s="4">
        <v>1150</v>
      </c>
      <c r="U7641" s="4">
        <v>9</v>
      </c>
      <c r="V7641" s="3">
        <v>1</v>
      </c>
      <c r="W7641" t="s">
        <v>208</v>
      </c>
      <c r="X7641" t="s">
        <v>20456</v>
      </c>
      <c r="Y7641">
        <v>359</v>
      </c>
      <c r="Z7641" s="14">
        <v>1</v>
      </c>
      <c r="AA7641" s="14"/>
      <c r="AB7641" s="14"/>
      <c r="AC7641" s="14"/>
      <c r="AD7641" s="14"/>
      <c r="AE7641" s="14"/>
      <c r="AF7641" s="14"/>
      <c r="AG7641" s="14"/>
      <c r="AH7641" s="14"/>
      <c r="AI7641" s="14"/>
      <c r="AJ7641" s="14"/>
      <c r="AK7641" s="14"/>
      <c r="AL7641" s="14"/>
      <c r="AM7641" s="14">
        <v>1</v>
      </c>
      <c r="AN7641" s="14">
        <v>1</v>
      </c>
      <c r="AO7641" s="14">
        <v>2</v>
      </c>
      <c r="AP7641" s="14">
        <v>1</v>
      </c>
      <c r="AQ7641" s="14"/>
      <c r="AR7641" s="14"/>
      <c r="AS7641" s="14"/>
      <c r="AT7641" s="14">
        <v>1</v>
      </c>
      <c r="AU7641" s="14">
        <v>1</v>
      </c>
      <c r="AV7641" s="14"/>
      <c r="AW7641" s="14"/>
      <c r="AX7641" s="14"/>
      <c r="AY7641" s="14"/>
      <c r="AZ7641" s="14"/>
      <c r="BA7641" s="14">
        <v>1</v>
      </c>
      <c r="BB7641" s="14"/>
      <c r="BC7641" s="14"/>
      <c r="BD7641" s="14"/>
      <c r="BE7641" s="14"/>
      <c r="BF7641" s="14"/>
      <c r="BG7641" s="14"/>
      <c r="BH7641" s="14"/>
      <c r="BI7641" s="14"/>
    </row>
    <row r="7642" spans="1:61" x14ac:dyDescent="0.25">
      <c r="A7642">
        <v>7641</v>
      </c>
      <c r="B7642" s="3">
        <v>2025</v>
      </c>
      <c r="C7642" s="3">
        <v>12</v>
      </c>
      <c r="D7642" t="s">
        <v>25</v>
      </c>
      <c r="E7642" s="21">
        <v>46005.823447048613</v>
      </c>
      <c r="F7642" t="s">
        <v>111</v>
      </c>
      <c r="G7642" t="s">
        <v>111</v>
      </c>
      <c r="H7642" t="s">
        <v>79</v>
      </c>
      <c r="I7642" t="s">
        <v>79</v>
      </c>
      <c r="J7642" t="s">
        <v>97</v>
      </c>
      <c r="K7642" t="s">
        <v>97</v>
      </c>
      <c r="L7642" t="s">
        <v>38</v>
      </c>
      <c r="M7642" t="s">
        <v>38</v>
      </c>
      <c r="N7642" t="s">
        <v>542</v>
      </c>
      <c r="O7642" t="s">
        <v>11649</v>
      </c>
      <c r="P7642" t="s">
        <v>5512</v>
      </c>
      <c r="Q7642" t="s">
        <v>21361</v>
      </c>
      <c r="S7642" t="s">
        <v>21362</v>
      </c>
      <c r="T7642" s="4">
        <v>1050</v>
      </c>
      <c r="U7642" s="4">
        <v>7</v>
      </c>
      <c r="V7642" s="3">
        <v>1</v>
      </c>
      <c r="W7642" t="s">
        <v>208</v>
      </c>
      <c r="X7642" t="s">
        <v>20456</v>
      </c>
      <c r="Y7642">
        <v>360</v>
      </c>
      <c r="Z7642" s="14">
        <v>1</v>
      </c>
      <c r="AA7642" s="14">
        <v>1</v>
      </c>
      <c r="AB7642" s="14"/>
      <c r="AC7642" s="14"/>
      <c r="AD7642" s="14"/>
      <c r="AE7642" s="14"/>
      <c r="AF7642" s="14"/>
      <c r="AG7642" s="14"/>
      <c r="AH7642" s="14"/>
      <c r="AI7642" s="14"/>
      <c r="AJ7642" s="14"/>
      <c r="AK7642" s="14"/>
      <c r="AL7642" s="14"/>
      <c r="AM7642" s="14"/>
      <c r="AN7642" s="14">
        <v>1</v>
      </c>
      <c r="AO7642" s="14">
        <v>1</v>
      </c>
      <c r="AP7642" s="14">
        <v>1</v>
      </c>
      <c r="AQ7642" s="14"/>
      <c r="AR7642" s="14"/>
      <c r="AS7642" s="14"/>
      <c r="AT7642" s="14">
        <v>2</v>
      </c>
      <c r="AU7642" s="14"/>
      <c r="AV7642" s="14"/>
      <c r="AW7642" s="14"/>
      <c r="AX7642" s="14"/>
      <c r="AY7642" s="14"/>
      <c r="AZ7642" s="14"/>
      <c r="BA7642" s="14"/>
      <c r="BB7642" s="14"/>
      <c r="BC7642" s="14"/>
      <c r="BD7642" s="14"/>
      <c r="BE7642" s="14"/>
      <c r="BF7642" s="14"/>
      <c r="BG7642" s="14"/>
      <c r="BH7642" s="14"/>
      <c r="BI7642" s="14"/>
    </row>
    <row r="7643" spans="1:61" x14ac:dyDescent="0.25">
      <c r="A7643">
        <v>7642</v>
      </c>
      <c r="B7643" s="3">
        <v>2025</v>
      </c>
      <c r="C7643" s="3">
        <v>12</v>
      </c>
      <c r="D7643" t="s">
        <v>25</v>
      </c>
      <c r="E7643" s="21">
        <v>46005.825740231478</v>
      </c>
      <c r="F7643" t="s">
        <v>113</v>
      </c>
      <c r="G7643" t="s">
        <v>113</v>
      </c>
      <c r="H7643" t="s">
        <v>78</v>
      </c>
      <c r="I7643" t="s">
        <v>78</v>
      </c>
      <c r="J7643" t="s">
        <v>99</v>
      </c>
      <c r="K7643" t="s">
        <v>99</v>
      </c>
      <c r="L7643" t="s">
        <v>32</v>
      </c>
      <c r="M7643" t="s">
        <v>32</v>
      </c>
      <c r="N7643" t="s">
        <v>1259</v>
      </c>
      <c r="O7643" t="s">
        <v>11649</v>
      </c>
      <c r="P7643" t="s">
        <v>15511</v>
      </c>
      <c r="Q7643" t="s">
        <v>18790</v>
      </c>
      <c r="S7643" t="s">
        <v>21363</v>
      </c>
      <c r="T7643" s="4">
        <v>2180</v>
      </c>
      <c r="U7643" s="4">
        <v>22</v>
      </c>
      <c r="V7643" s="3">
        <v>1</v>
      </c>
      <c r="W7643" t="s">
        <v>208</v>
      </c>
      <c r="X7643" t="s">
        <v>20456</v>
      </c>
      <c r="Y7643">
        <v>361</v>
      </c>
      <c r="Z7643" s="14"/>
      <c r="AA7643" s="14"/>
      <c r="AB7643" s="14"/>
      <c r="AC7643" s="14"/>
      <c r="AD7643" s="14"/>
      <c r="AE7643" s="14"/>
      <c r="AF7643" s="14"/>
      <c r="AG7643" s="14"/>
      <c r="AH7643" s="14"/>
      <c r="AI7643" s="14"/>
      <c r="AJ7643" s="14"/>
      <c r="AK7643" s="14"/>
      <c r="AL7643" s="14"/>
      <c r="AM7643" s="14"/>
      <c r="AN7643" s="14">
        <v>6</v>
      </c>
      <c r="AO7643" s="14">
        <v>4</v>
      </c>
      <c r="AP7643" s="14">
        <v>6</v>
      </c>
      <c r="AQ7643" s="14"/>
      <c r="AR7643" s="14"/>
      <c r="AS7643" s="14"/>
      <c r="AT7643" s="14">
        <v>6</v>
      </c>
      <c r="AU7643" s="14"/>
      <c r="AV7643" s="14"/>
      <c r="AW7643" s="14"/>
      <c r="AX7643" s="14"/>
      <c r="AY7643" s="14"/>
      <c r="AZ7643" s="14"/>
      <c r="BA7643" s="14"/>
      <c r="BB7643" s="14"/>
      <c r="BC7643" s="14"/>
      <c r="BD7643" s="14"/>
      <c r="BE7643" s="14"/>
      <c r="BF7643" s="14"/>
      <c r="BG7643" s="14"/>
      <c r="BH7643" s="14"/>
      <c r="BI7643" s="14"/>
    </row>
    <row r="7644" spans="1:61" x14ac:dyDescent="0.25">
      <c r="A7644">
        <v>7643</v>
      </c>
      <c r="B7644" s="3">
        <v>2025</v>
      </c>
      <c r="C7644" s="3">
        <v>12</v>
      </c>
      <c r="D7644" t="s">
        <v>25</v>
      </c>
      <c r="E7644" s="21">
        <v>46005.830459351862</v>
      </c>
      <c r="F7644" t="s">
        <v>111</v>
      </c>
      <c r="G7644" t="s">
        <v>111</v>
      </c>
      <c r="H7644" t="s">
        <v>79</v>
      </c>
      <c r="I7644" t="s">
        <v>79</v>
      </c>
      <c r="J7644" t="s">
        <v>97</v>
      </c>
      <c r="K7644" t="s">
        <v>97</v>
      </c>
      <c r="L7644" t="s">
        <v>36</v>
      </c>
      <c r="M7644" t="s">
        <v>36</v>
      </c>
      <c r="N7644" t="s">
        <v>49</v>
      </c>
      <c r="O7644" t="s">
        <v>11649</v>
      </c>
      <c r="P7644" t="s">
        <v>21364</v>
      </c>
      <c r="Q7644" t="s">
        <v>21365</v>
      </c>
      <c r="R7644" t="s">
        <v>21366</v>
      </c>
      <c r="S7644" t="s">
        <v>21367</v>
      </c>
      <c r="T7644" s="4">
        <v>1150</v>
      </c>
      <c r="U7644" s="4">
        <v>9</v>
      </c>
      <c r="V7644" s="3">
        <v>1</v>
      </c>
      <c r="W7644" t="s">
        <v>208</v>
      </c>
      <c r="X7644" t="s">
        <v>20456</v>
      </c>
      <c r="Y7644">
        <v>362</v>
      </c>
      <c r="Z7644" s="14">
        <v>1</v>
      </c>
      <c r="AA7644" s="14"/>
      <c r="AB7644" s="14"/>
      <c r="AC7644" s="14"/>
      <c r="AD7644" s="14"/>
      <c r="AE7644" s="14"/>
      <c r="AF7644" s="14"/>
      <c r="AG7644" s="14"/>
      <c r="AH7644" s="14"/>
      <c r="AI7644" s="14"/>
      <c r="AJ7644" s="14"/>
      <c r="AK7644" s="14"/>
      <c r="AL7644" s="14"/>
      <c r="AM7644" s="14">
        <v>1</v>
      </c>
      <c r="AN7644" s="14">
        <v>1</v>
      </c>
      <c r="AO7644" s="14">
        <v>2</v>
      </c>
      <c r="AP7644" s="14">
        <v>1</v>
      </c>
      <c r="AQ7644" s="14"/>
      <c r="AR7644" s="14"/>
      <c r="AS7644" s="14"/>
      <c r="AT7644" s="14">
        <v>1</v>
      </c>
      <c r="AU7644" s="14">
        <v>1</v>
      </c>
      <c r="AV7644" s="14"/>
      <c r="AW7644" s="14"/>
      <c r="AX7644" s="14"/>
      <c r="AY7644" s="14"/>
      <c r="AZ7644" s="14"/>
      <c r="BA7644" s="14">
        <v>1</v>
      </c>
      <c r="BB7644" s="14"/>
      <c r="BC7644" s="14"/>
      <c r="BD7644" s="14"/>
      <c r="BE7644" s="14"/>
      <c r="BF7644" s="14"/>
      <c r="BG7644" s="14"/>
      <c r="BH7644" s="14"/>
      <c r="BI7644" s="14"/>
    </row>
    <row r="7645" spans="1:61" x14ac:dyDescent="0.25">
      <c r="A7645">
        <v>7644</v>
      </c>
      <c r="B7645" s="3">
        <v>2025</v>
      </c>
      <c r="C7645" s="3">
        <v>12</v>
      </c>
      <c r="D7645" t="s">
        <v>25</v>
      </c>
      <c r="E7645" s="21">
        <v>46005.85255909722</v>
      </c>
      <c r="F7645" t="s">
        <v>113</v>
      </c>
      <c r="G7645" t="s">
        <v>113</v>
      </c>
      <c r="H7645" t="s">
        <v>78</v>
      </c>
      <c r="I7645" t="s">
        <v>78</v>
      </c>
      <c r="J7645" t="s">
        <v>100</v>
      </c>
      <c r="K7645" t="s">
        <v>100</v>
      </c>
      <c r="L7645" t="s">
        <v>34</v>
      </c>
      <c r="M7645" t="s">
        <v>34</v>
      </c>
      <c r="N7645" t="s">
        <v>21368</v>
      </c>
      <c r="O7645" t="s">
        <v>11649</v>
      </c>
      <c r="P7645" t="s">
        <v>21369</v>
      </c>
      <c r="Q7645" t="s">
        <v>21370</v>
      </c>
      <c r="S7645" t="s">
        <v>21371</v>
      </c>
      <c r="T7645" s="4">
        <v>1150</v>
      </c>
      <c r="U7645" s="4">
        <v>9</v>
      </c>
      <c r="V7645" s="3">
        <v>1</v>
      </c>
      <c r="W7645" t="s">
        <v>208</v>
      </c>
      <c r="X7645" t="s">
        <v>20456</v>
      </c>
      <c r="Y7645">
        <v>363</v>
      </c>
      <c r="Z7645" s="14">
        <v>1</v>
      </c>
      <c r="AA7645" s="14"/>
      <c r="AB7645" s="14"/>
      <c r="AC7645" s="14"/>
      <c r="AD7645" s="14"/>
      <c r="AE7645" s="14"/>
      <c r="AF7645" s="14"/>
      <c r="AG7645" s="14"/>
      <c r="AH7645" s="14"/>
      <c r="AI7645" s="14"/>
      <c r="AJ7645" s="14"/>
      <c r="AK7645" s="14"/>
      <c r="AL7645" s="14"/>
      <c r="AM7645" s="14">
        <v>1</v>
      </c>
      <c r="AN7645" s="14">
        <v>1</v>
      </c>
      <c r="AO7645" s="14">
        <v>2</v>
      </c>
      <c r="AP7645" s="14">
        <v>1</v>
      </c>
      <c r="AQ7645" s="14"/>
      <c r="AR7645" s="14"/>
      <c r="AS7645" s="14"/>
      <c r="AT7645" s="14">
        <v>1</v>
      </c>
      <c r="AU7645" s="14">
        <v>1</v>
      </c>
      <c r="AV7645" s="14"/>
      <c r="AW7645" s="14"/>
      <c r="AX7645" s="14"/>
      <c r="AY7645" s="14"/>
      <c r="AZ7645" s="14"/>
      <c r="BA7645" s="14">
        <v>1</v>
      </c>
      <c r="BB7645" s="14"/>
      <c r="BC7645" s="14"/>
      <c r="BD7645" s="14"/>
      <c r="BE7645" s="14"/>
      <c r="BF7645" s="14"/>
      <c r="BG7645" s="14"/>
      <c r="BH7645" s="14"/>
      <c r="BI7645" s="14"/>
    </row>
    <row r="7646" spans="1:61" x14ac:dyDescent="0.25">
      <c r="A7646">
        <v>7645</v>
      </c>
      <c r="B7646" s="3">
        <v>2025</v>
      </c>
      <c r="C7646" s="3">
        <v>12</v>
      </c>
      <c r="D7646" t="s">
        <v>25</v>
      </c>
      <c r="E7646" s="21">
        <v>46005.86968541667</v>
      </c>
      <c r="F7646" t="s">
        <v>110</v>
      </c>
      <c r="G7646" t="s">
        <v>110</v>
      </c>
      <c r="H7646" t="s">
        <v>85</v>
      </c>
      <c r="I7646" t="s">
        <v>85</v>
      </c>
      <c r="J7646" t="s">
        <v>99</v>
      </c>
      <c r="K7646" t="s">
        <v>99</v>
      </c>
      <c r="L7646" t="s">
        <v>32</v>
      </c>
      <c r="M7646" t="s">
        <v>32</v>
      </c>
      <c r="N7646" t="s">
        <v>927</v>
      </c>
      <c r="O7646" t="s">
        <v>11649</v>
      </c>
      <c r="P7646" t="s">
        <v>21372</v>
      </c>
      <c r="Q7646" t="s">
        <v>21373</v>
      </c>
      <c r="R7646" t="s">
        <v>21374</v>
      </c>
      <c r="S7646" t="s">
        <v>21375</v>
      </c>
      <c r="T7646" s="4">
        <v>1380</v>
      </c>
      <c r="U7646" s="4">
        <v>6</v>
      </c>
      <c r="V7646" s="3">
        <v>1</v>
      </c>
      <c r="W7646" t="s">
        <v>208</v>
      </c>
      <c r="X7646" t="s">
        <v>20456</v>
      </c>
      <c r="Y7646">
        <v>364</v>
      </c>
      <c r="Z7646" s="14"/>
      <c r="AA7646" s="14">
        <v>2</v>
      </c>
      <c r="AB7646" s="14">
        <v>2</v>
      </c>
      <c r="AC7646" s="14"/>
      <c r="AD7646" s="14"/>
      <c r="AE7646" s="14"/>
      <c r="AF7646" s="14"/>
      <c r="AG7646" s="14"/>
      <c r="AH7646" s="14"/>
      <c r="AI7646" s="14"/>
      <c r="AJ7646" s="14"/>
      <c r="AK7646" s="14"/>
      <c r="AL7646" s="14"/>
      <c r="AM7646" s="14"/>
      <c r="AN7646" s="14"/>
      <c r="AO7646" s="14"/>
      <c r="AP7646" s="14"/>
      <c r="AQ7646" s="14"/>
      <c r="AR7646" s="14"/>
      <c r="AS7646" s="14"/>
      <c r="AT7646" s="14"/>
      <c r="AU7646" s="14"/>
      <c r="AV7646" s="14"/>
      <c r="AW7646" s="14"/>
      <c r="AX7646" s="14"/>
      <c r="AY7646" s="14"/>
      <c r="AZ7646" s="14"/>
      <c r="BA7646" s="14"/>
      <c r="BB7646" s="14">
        <v>2</v>
      </c>
      <c r="BC7646" s="14"/>
      <c r="BD7646" s="14"/>
      <c r="BE7646" s="14"/>
      <c r="BF7646" s="14"/>
      <c r="BG7646" s="14"/>
      <c r="BH7646" s="14"/>
      <c r="BI7646" s="14"/>
    </row>
    <row r="7647" spans="1:61" x14ac:dyDescent="0.25">
      <c r="A7647">
        <v>7646</v>
      </c>
      <c r="B7647" s="3">
        <v>2025</v>
      </c>
      <c r="C7647" s="3">
        <v>12</v>
      </c>
      <c r="D7647" t="s">
        <v>25</v>
      </c>
      <c r="E7647" s="21">
        <v>46005.874120474538</v>
      </c>
      <c r="F7647" t="s">
        <v>113</v>
      </c>
      <c r="G7647" t="s">
        <v>113</v>
      </c>
      <c r="H7647" t="s">
        <v>78</v>
      </c>
      <c r="I7647" t="s">
        <v>78</v>
      </c>
      <c r="J7647" t="s">
        <v>99</v>
      </c>
      <c r="K7647" t="s">
        <v>99</v>
      </c>
      <c r="L7647" t="s">
        <v>32</v>
      </c>
      <c r="M7647" t="s">
        <v>32</v>
      </c>
      <c r="N7647" t="s">
        <v>658</v>
      </c>
      <c r="O7647" t="s">
        <v>11649</v>
      </c>
      <c r="P7647" t="s">
        <v>21376</v>
      </c>
      <c r="Q7647" t="s">
        <v>21377</v>
      </c>
      <c r="S7647" t="s">
        <v>21378</v>
      </c>
      <c r="T7647" s="4">
        <v>1230</v>
      </c>
      <c r="U7647" s="4">
        <v>11</v>
      </c>
      <c r="V7647" s="3">
        <v>1</v>
      </c>
      <c r="W7647" t="s">
        <v>208</v>
      </c>
      <c r="X7647" t="s">
        <v>20456</v>
      </c>
      <c r="Y7647">
        <v>365</v>
      </c>
      <c r="Z7647" s="14"/>
      <c r="AA7647" s="14"/>
      <c r="AB7647" s="14"/>
      <c r="AC7647" s="14"/>
      <c r="AD7647" s="14"/>
      <c r="AE7647" s="14"/>
      <c r="AF7647" s="14"/>
      <c r="AG7647" s="14"/>
      <c r="AH7647" s="14"/>
      <c r="AI7647" s="14"/>
      <c r="AJ7647" s="14"/>
      <c r="AK7647" s="14">
        <v>1</v>
      </c>
      <c r="AL7647" s="14"/>
      <c r="AM7647" s="14">
        <v>2</v>
      </c>
      <c r="AN7647" s="14">
        <v>2</v>
      </c>
      <c r="AO7647" s="14"/>
      <c r="AP7647" s="14"/>
      <c r="AQ7647" s="14"/>
      <c r="AR7647" s="14"/>
      <c r="AS7647" s="14"/>
      <c r="AT7647" s="14">
        <v>2</v>
      </c>
      <c r="AU7647" s="14">
        <v>2</v>
      </c>
      <c r="AV7647" s="14"/>
      <c r="AW7647" s="14"/>
      <c r="AX7647" s="14"/>
      <c r="AY7647" s="14"/>
      <c r="AZ7647" s="14"/>
      <c r="BA7647" s="14"/>
      <c r="BB7647" s="14"/>
      <c r="BC7647" s="14"/>
      <c r="BD7647" s="14"/>
      <c r="BE7647" s="14"/>
      <c r="BF7647" s="14"/>
      <c r="BG7647" s="14"/>
      <c r="BH7647" s="14">
        <v>2</v>
      </c>
      <c r="BI7647" s="14"/>
    </row>
    <row r="7648" spans="1:61" x14ac:dyDescent="0.25">
      <c r="A7648">
        <v>7647</v>
      </c>
      <c r="B7648" s="3">
        <v>2025</v>
      </c>
      <c r="C7648" s="3">
        <v>12</v>
      </c>
      <c r="D7648" t="s">
        <v>25</v>
      </c>
      <c r="E7648" s="21">
        <v>46005.936468437503</v>
      </c>
      <c r="F7648" t="s">
        <v>110</v>
      </c>
      <c r="G7648" t="s">
        <v>110</v>
      </c>
      <c r="H7648" t="s">
        <v>79</v>
      </c>
      <c r="I7648" t="s">
        <v>79</v>
      </c>
      <c r="J7648" t="s">
        <v>99</v>
      </c>
      <c r="K7648" t="s">
        <v>99</v>
      </c>
      <c r="L7648" t="s">
        <v>33</v>
      </c>
      <c r="M7648" t="s">
        <v>33</v>
      </c>
      <c r="N7648" t="s">
        <v>650</v>
      </c>
      <c r="O7648" t="s">
        <v>11649</v>
      </c>
      <c r="P7648" t="s">
        <v>2203</v>
      </c>
      <c r="Q7648" t="s">
        <v>21379</v>
      </c>
      <c r="S7648" t="s">
        <v>21380</v>
      </c>
      <c r="T7648" s="4">
        <v>1050</v>
      </c>
      <c r="U7648" s="4">
        <v>7</v>
      </c>
      <c r="V7648" s="3">
        <v>1</v>
      </c>
      <c r="W7648" t="s">
        <v>208</v>
      </c>
      <c r="X7648" t="s">
        <v>20456</v>
      </c>
      <c r="Y7648">
        <v>366</v>
      </c>
      <c r="Z7648" s="14">
        <v>1</v>
      </c>
      <c r="AA7648" s="14">
        <v>1</v>
      </c>
      <c r="AB7648" s="14"/>
      <c r="AC7648" s="14"/>
      <c r="AD7648" s="14"/>
      <c r="AE7648" s="14"/>
      <c r="AF7648" s="14"/>
      <c r="AG7648" s="14"/>
      <c r="AH7648" s="14"/>
      <c r="AI7648" s="14"/>
      <c r="AJ7648" s="14"/>
      <c r="AK7648" s="14"/>
      <c r="AL7648" s="14"/>
      <c r="AM7648" s="14"/>
      <c r="AN7648" s="14">
        <v>1</v>
      </c>
      <c r="AO7648" s="14">
        <v>1</v>
      </c>
      <c r="AP7648" s="14">
        <v>1</v>
      </c>
      <c r="AQ7648" s="14"/>
      <c r="AR7648" s="14"/>
      <c r="AS7648" s="14"/>
      <c r="AT7648" s="14">
        <v>2</v>
      </c>
      <c r="AU7648" s="14"/>
      <c r="AV7648" s="14"/>
      <c r="AW7648" s="14"/>
      <c r="AX7648" s="14"/>
      <c r="AY7648" s="14"/>
      <c r="AZ7648" s="14"/>
      <c r="BA7648" s="14"/>
      <c r="BB7648" s="14"/>
      <c r="BC7648" s="14"/>
      <c r="BD7648" s="14"/>
      <c r="BE7648" s="14"/>
      <c r="BF7648" s="14"/>
      <c r="BG7648" s="14"/>
      <c r="BH7648" s="14"/>
      <c r="BI7648" s="14"/>
    </row>
    <row r="7649" spans="1:61" x14ac:dyDescent="0.25">
      <c r="A7649">
        <v>7648</v>
      </c>
      <c r="B7649" s="3">
        <v>2025</v>
      </c>
      <c r="C7649" s="3">
        <v>12</v>
      </c>
      <c r="D7649" t="s">
        <v>25</v>
      </c>
      <c r="E7649" s="21">
        <v>46005.947051249997</v>
      </c>
      <c r="F7649" t="s">
        <v>110</v>
      </c>
      <c r="G7649" t="s">
        <v>110</v>
      </c>
      <c r="H7649" t="s">
        <v>78</v>
      </c>
      <c r="I7649" t="s">
        <v>78</v>
      </c>
      <c r="J7649" t="s">
        <v>99</v>
      </c>
      <c r="K7649" t="s">
        <v>99</v>
      </c>
      <c r="L7649" t="s">
        <v>32</v>
      </c>
      <c r="M7649" t="s">
        <v>32</v>
      </c>
      <c r="N7649" t="s">
        <v>809</v>
      </c>
      <c r="O7649" t="s">
        <v>11649</v>
      </c>
      <c r="P7649" t="s">
        <v>21381</v>
      </c>
      <c r="Q7649" t="s">
        <v>21382</v>
      </c>
      <c r="R7649" t="s">
        <v>21383</v>
      </c>
      <c r="S7649" t="s">
        <v>21384</v>
      </c>
      <c r="T7649" s="4">
        <v>1350</v>
      </c>
      <c r="U7649" s="4">
        <v>6</v>
      </c>
      <c r="V7649" s="3">
        <v>1</v>
      </c>
      <c r="W7649" t="s">
        <v>208</v>
      </c>
      <c r="X7649" t="s">
        <v>20456</v>
      </c>
      <c r="Y7649">
        <v>367</v>
      </c>
      <c r="Z7649" s="14">
        <v>6</v>
      </c>
      <c r="AA7649" s="14"/>
      <c r="AB7649" s="14"/>
      <c r="AC7649" s="14"/>
      <c r="AD7649" s="14"/>
      <c r="AE7649" s="14"/>
      <c r="AF7649" s="14"/>
      <c r="AG7649" s="14"/>
      <c r="AH7649" s="14"/>
      <c r="AI7649" s="14"/>
      <c r="AJ7649" s="14"/>
      <c r="AK7649" s="14"/>
      <c r="AL7649" s="14"/>
      <c r="AM7649" s="14"/>
      <c r="AN7649" s="14"/>
      <c r="AO7649" s="14"/>
      <c r="AP7649" s="14"/>
      <c r="AQ7649" s="14"/>
      <c r="AR7649" s="14"/>
      <c r="AS7649" s="14"/>
      <c r="AT7649" s="14"/>
      <c r="AU7649" s="14"/>
      <c r="AV7649" s="14"/>
      <c r="AW7649" s="14"/>
      <c r="AX7649" s="14"/>
      <c r="AY7649" s="14"/>
      <c r="AZ7649" s="14"/>
      <c r="BA7649" s="14"/>
      <c r="BB7649" s="14"/>
      <c r="BC7649" s="14"/>
      <c r="BD7649" s="14"/>
      <c r="BE7649" s="14"/>
      <c r="BF7649" s="14"/>
      <c r="BG7649" s="14"/>
      <c r="BH7649" s="14"/>
      <c r="BI7649" s="14"/>
    </row>
    <row r="7650" spans="1:61" x14ac:dyDescent="0.25">
      <c r="A7650">
        <v>7649</v>
      </c>
      <c r="B7650" s="3">
        <v>2025</v>
      </c>
      <c r="C7650" s="3">
        <v>12</v>
      </c>
      <c r="D7650" t="s">
        <v>25</v>
      </c>
      <c r="E7650" s="21">
        <v>46006.007145601849</v>
      </c>
      <c r="F7650" t="s">
        <v>110</v>
      </c>
      <c r="G7650" t="s">
        <v>110</v>
      </c>
      <c r="H7650" t="s">
        <v>79</v>
      </c>
      <c r="I7650" t="s">
        <v>79</v>
      </c>
      <c r="J7650" t="s">
        <v>97</v>
      </c>
      <c r="K7650" t="s">
        <v>97</v>
      </c>
      <c r="L7650" t="s">
        <v>37</v>
      </c>
      <c r="M7650" t="s">
        <v>37</v>
      </c>
      <c r="N7650" t="s">
        <v>18587</v>
      </c>
      <c r="O7650" t="s">
        <v>11649</v>
      </c>
      <c r="P7650" t="s">
        <v>17288</v>
      </c>
      <c r="Q7650" t="s">
        <v>14487</v>
      </c>
      <c r="R7650" t="s">
        <v>21385</v>
      </c>
      <c r="S7650" t="s">
        <v>2082</v>
      </c>
      <c r="T7650" s="4">
        <v>1150</v>
      </c>
      <c r="U7650" s="4">
        <v>9</v>
      </c>
      <c r="V7650" s="3">
        <v>1</v>
      </c>
      <c r="W7650" t="s">
        <v>208</v>
      </c>
      <c r="X7650" t="s">
        <v>20456</v>
      </c>
      <c r="Y7650">
        <v>368</v>
      </c>
      <c r="Z7650" s="14">
        <v>1</v>
      </c>
      <c r="AA7650" s="14"/>
      <c r="AB7650" s="14"/>
      <c r="AC7650" s="14"/>
      <c r="AD7650" s="14"/>
      <c r="AE7650" s="14"/>
      <c r="AF7650" s="14"/>
      <c r="AG7650" s="14"/>
      <c r="AH7650" s="14"/>
      <c r="AI7650" s="14"/>
      <c r="AJ7650" s="14"/>
      <c r="AK7650" s="14"/>
      <c r="AL7650" s="14"/>
      <c r="AM7650" s="14">
        <v>1</v>
      </c>
      <c r="AN7650" s="14">
        <v>1</v>
      </c>
      <c r="AO7650" s="14">
        <v>2</v>
      </c>
      <c r="AP7650" s="14">
        <v>1</v>
      </c>
      <c r="AQ7650" s="14"/>
      <c r="AR7650" s="14"/>
      <c r="AS7650" s="14"/>
      <c r="AT7650" s="14">
        <v>1</v>
      </c>
      <c r="AU7650" s="14">
        <v>1</v>
      </c>
      <c r="AV7650" s="14"/>
      <c r="AW7650" s="14"/>
      <c r="AX7650" s="14"/>
      <c r="AY7650" s="14"/>
      <c r="AZ7650" s="14"/>
      <c r="BA7650" s="14">
        <v>1</v>
      </c>
      <c r="BB7650" s="14"/>
      <c r="BC7650" s="14"/>
      <c r="BD7650" s="14"/>
      <c r="BE7650" s="14"/>
      <c r="BF7650" s="14"/>
      <c r="BG7650" s="14"/>
      <c r="BH7650" s="14"/>
      <c r="BI7650" s="14"/>
    </row>
    <row r="7651" spans="1:61" x14ac:dyDescent="0.25">
      <c r="A7651">
        <v>7650</v>
      </c>
      <c r="B7651" s="3">
        <v>2025</v>
      </c>
      <c r="C7651" s="3">
        <v>12</v>
      </c>
      <c r="D7651" t="s">
        <v>25</v>
      </c>
      <c r="E7651" s="21">
        <v>46006.023241875002</v>
      </c>
      <c r="F7651" t="s">
        <v>113</v>
      </c>
      <c r="G7651" t="s">
        <v>113</v>
      </c>
      <c r="H7651" t="s">
        <v>78</v>
      </c>
      <c r="I7651" t="s">
        <v>78</v>
      </c>
      <c r="J7651" t="s">
        <v>97</v>
      </c>
      <c r="K7651" t="s">
        <v>97</v>
      </c>
      <c r="L7651" t="s">
        <v>36</v>
      </c>
      <c r="M7651" t="s">
        <v>36</v>
      </c>
      <c r="N7651" t="s">
        <v>2611</v>
      </c>
      <c r="O7651" t="s">
        <v>11649</v>
      </c>
      <c r="P7651" t="s">
        <v>21386</v>
      </c>
      <c r="Q7651" t="s">
        <v>10459</v>
      </c>
      <c r="R7651" t="s">
        <v>10458</v>
      </c>
      <c r="S7651" t="s">
        <v>21387</v>
      </c>
      <c r="T7651" s="4">
        <v>1150</v>
      </c>
      <c r="U7651" s="4">
        <v>9</v>
      </c>
      <c r="V7651" s="3">
        <v>1</v>
      </c>
      <c r="W7651" t="s">
        <v>208</v>
      </c>
      <c r="X7651" t="s">
        <v>20456</v>
      </c>
      <c r="Y7651">
        <v>369</v>
      </c>
      <c r="Z7651" s="14">
        <v>1</v>
      </c>
      <c r="AA7651" s="14"/>
      <c r="AB7651" s="14"/>
      <c r="AC7651" s="14"/>
      <c r="AD7651" s="14"/>
      <c r="AE7651" s="14"/>
      <c r="AF7651" s="14"/>
      <c r="AG7651" s="14"/>
      <c r="AH7651" s="14"/>
      <c r="AI7651" s="14"/>
      <c r="AJ7651" s="14"/>
      <c r="AK7651" s="14"/>
      <c r="AL7651" s="14"/>
      <c r="AM7651" s="14">
        <v>1</v>
      </c>
      <c r="AN7651" s="14">
        <v>1</v>
      </c>
      <c r="AO7651" s="14">
        <v>2</v>
      </c>
      <c r="AP7651" s="14">
        <v>1</v>
      </c>
      <c r="AQ7651" s="14"/>
      <c r="AR7651" s="14"/>
      <c r="AS7651" s="14"/>
      <c r="AT7651" s="14">
        <v>1</v>
      </c>
      <c r="AU7651" s="14">
        <v>1</v>
      </c>
      <c r="AV7651" s="14"/>
      <c r="AW7651" s="14"/>
      <c r="AX7651" s="14"/>
      <c r="AY7651" s="14"/>
      <c r="AZ7651" s="14"/>
      <c r="BA7651" s="14">
        <v>1</v>
      </c>
      <c r="BB7651" s="14"/>
      <c r="BC7651" s="14"/>
      <c r="BD7651" s="14"/>
      <c r="BE7651" s="14"/>
      <c r="BF7651" s="14"/>
      <c r="BG7651" s="14"/>
      <c r="BH7651" s="14"/>
      <c r="BI7651" s="14"/>
    </row>
    <row r="7652" spans="1:61" x14ac:dyDescent="0.25">
      <c r="A7652">
        <v>7651</v>
      </c>
      <c r="B7652" s="3">
        <v>2025</v>
      </c>
      <c r="C7652" s="3">
        <v>12</v>
      </c>
      <c r="D7652" t="s">
        <v>25</v>
      </c>
      <c r="E7652" s="21">
        <v>46006.496901817132</v>
      </c>
      <c r="F7652" t="s">
        <v>111</v>
      </c>
      <c r="G7652" t="s">
        <v>111</v>
      </c>
      <c r="H7652" t="s">
        <v>79</v>
      </c>
      <c r="I7652" t="s">
        <v>79</v>
      </c>
      <c r="J7652" t="s">
        <v>97</v>
      </c>
      <c r="K7652" t="s">
        <v>97</v>
      </c>
      <c r="L7652" t="s">
        <v>40</v>
      </c>
      <c r="M7652" t="s">
        <v>40</v>
      </c>
      <c r="N7652" t="s">
        <v>552</v>
      </c>
      <c r="O7652" t="s">
        <v>11649</v>
      </c>
      <c r="P7652" t="s">
        <v>7094</v>
      </c>
      <c r="Q7652" t="s">
        <v>21388</v>
      </c>
      <c r="S7652" t="s">
        <v>21389</v>
      </c>
      <c r="T7652" s="4">
        <v>2030</v>
      </c>
      <c r="U7652" s="4">
        <v>10</v>
      </c>
      <c r="V7652" s="3">
        <v>1</v>
      </c>
      <c r="W7652" t="s">
        <v>208</v>
      </c>
      <c r="X7652" t="s">
        <v>20456</v>
      </c>
      <c r="Y7652">
        <v>370</v>
      </c>
      <c r="Z7652" s="14"/>
      <c r="AA7652" s="14"/>
      <c r="AB7652" s="14"/>
      <c r="AC7652" s="14"/>
      <c r="AD7652" s="14"/>
      <c r="AE7652" s="14">
        <v>6</v>
      </c>
      <c r="AF7652" s="14"/>
      <c r="AG7652" s="14"/>
      <c r="AH7652" s="14"/>
      <c r="AI7652" s="14"/>
      <c r="AJ7652" s="14"/>
      <c r="AK7652" s="14"/>
      <c r="AL7652" s="14"/>
      <c r="AM7652" s="14"/>
      <c r="AN7652" s="14"/>
      <c r="AO7652" s="14">
        <v>2</v>
      </c>
      <c r="AP7652" s="14">
        <v>2</v>
      </c>
      <c r="AQ7652" s="14"/>
      <c r="AR7652" s="14"/>
      <c r="AS7652" s="14"/>
      <c r="AT7652" s="14"/>
      <c r="AU7652" s="14"/>
      <c r="AV7652" s="14"/>
      <c r="AW7652" s="14"/>
      <c r="AX7652" s="14"/>
      <c r="AY7652" s="14"/>
      <c r="AZ7652" s="14"/>
      <c r="BA7652" s="14"/>
      <c r="BB7652" s="14"/>
      <c r="BC7652" s="14"/>
      <c r="BD7652" s="14"/>
      <c r="BE7652" s="14"/>
      <c r="BF7652" s="14"/>
      <c r="BG7652" s="14"/>
      <c r="BH7652" s="14"/>
      <c r="BI7652" s="14"/>
    </row>
    <row r="7653" spans="1:61" x14ac:dyDescent="0.25">
      <c r="A7653">
        <v>7652</v>
      </c>
      <c r="B7653" s="3">
        <v>2025</v>
      </c>
      <c r="C7653" s="3">
        <v>12</v>
      </c>
      <c r="D7653" t="s">
        <v>25</v>
      </c>
      <c r="E7653" s="21">
        <v>46006.577095960653</v>
      </c>
      <c r="F7653" t="s">
        <v>92</v>
      </c>
      <c r="G7653" t="s">
        <v>92</v>
      </c>
      <c r="H7653" t="s">
        <v>93</v>
      </c>
      <c r="I7653" t="s">
        <v>93</v>
      </c>
      <c r="J7653" t="s">
        <v>99</v>
      </c>
      <c r="K7653" t="s">
        <v>99</v>
      </c>
      <c r="L7653" t="s">
        <v>33</v>
      </c>
      <c r="M7653" t="s">
        <v>33</v>
      </c>
      <c r="N7653" t="s">
        <v>3218</v>
      </c>
      <c r="O7653" t="s">
        <v>11649</v>
      </c>
      <c r="P7653" t="s">
        <v>21390</v>
      </c>
      <c r="Q7653" t="s">
        <v>21391</v>
      </c>
      <c r="S7653" t="s">
        <v>20531</v>
      </c>
      <c r="T7653" s="4">
        <v>1050</v>
      </c>
      <c r="U7653" s="4">
        <v>8</v>
      </c>
      <c r="V7653" s="3">
        <v>1</v>
      </c>
      <c r="W7653" t="s">
        <v>208</v>
      </c>
      <c r="X7653" t="s">
        <v>20456</v>
      </c>
      <c r="Y7653">
        <v>371</v>
      </c>
      <c r="Z7653" s="14">
        <v>1</v>
      </c>
      <c r="AA7653" s="14">
        <v>1</v>
      </c>
      <c r="AB7653" s="14"/>
      <c r="AC7653" s="14"/>
      <c r="AD7653" s="14"/>
      <c r="AE7653" s="14"/>
      <c r="AF7653" s="14"/>
      <c r="AG7653" s="14"/>
      <c r="AH7653" s="14"/>
      <c r="AI7653" s="14"/>
      <c r="AJ7653" s="14"/>
      <c r="AK7653" s="14"/>
      <c r="AL7653" s="14"/>
      <c r="AM7653" s="14"/>
      <c r="AN7653" s="14">
        <v>2</v>
      </c>
      <c r="AO7653" s="14">
        <v>1</v>
      </c>
      <c r="AP7653" s="14">
        <v>1</v>
      </c>
      <c r="AQ7653" s="14"/>
      <c r="AR7653" s="14"/>
      <c r="AS7653" s="14"/>
      <c r="AT7653" s="14">
        <v>2</v>
      </c>
      <c r="AU7653" s="14"/>
      <c r="AV7653" s="14"/>
      <c r="AW7653" s="14"/>
      <c r="AX7653" s="14"/>
      <c r="AY7653" s="14"/>
      <c r="AZ7653" s="14"/>
      <c r="BA7653" s="14"/>
      <c r="BB7653" s="14"/>
      <c r="BC7653" s="14"/>
      <c r="BD7653" s="14"/>
      <c r="BE7653" s="14"/>
      <c r="BF7653" s="14"/>
      <c r="BG7653" s="14"/>
      <c r="BH7653" s="14"/>
      <c r="BI7653" s="14"/>
    </row>
    <row r="7654" spans="1:61" x14ac:dyDescent="0.25">
      <c r="A7654">
        <v>7653</v>
      </c>
      <c r="B7654" s="3">
        <v>2025</v>
      </c>
      <c r="C7654" s="3">
        <v>12</v>
      </c>
      <c r="D7654" t="s">
        <v>25</v>
      </c>
      <c r="E7654" s="21">
        <v>46006.647217141202</v>
      </c>
      <c r="F7654" t="s">
        <v>113</v>
      </c>
      <c r="G7654" t="s">
        <v>113</v>
      </c>
      <c r="H7654" t="s">
        <v>78</v>
      </c>
      <c r="I7654" t="s">
        <v>78</v>
      </c>
      <c r="J7654" t="s">
        <v>99</v>
      </c>
      <c r="K7654" t="s">
        <v>99</v>
      </c>
      <c r="L7654" t="s">
        <v>32</v>
      </c>
      <c r="M7654" t="s">
        <v>32</v>
      </c>
      <c r="N7654" t="s">
        <v>3974</v>
      </c>
      <c r="O7654" t="s">
        <v>11649</v>
      </c>
      <c r="P7654" t="s">
        <v>21392</v>
      </c>
      <c r="Q7654" t="s">
        <v>21393</v>
      </c>
      <c r="R7654" t="s">
        <v>21394</v>
      </c>
      <c r="S7654" t="s">
        <v>21395</v>
      </c>
      <c r="T7654" s="4">
        <v>1880</v>
      </c>
      <c r="U7654" s="4">
        <v>15</v>
      </c>
      <c r="V7654" s="3">
        <v>1</v>
      </c>
      <c r="W7654" t="s">
        <v>208</v>
      </c>
      <c r="X7654" t="s">
        <v>20456</v>
      </c>
      <c r="Y7654">
        <v>372</v>
      </c>
      <c r="Z7654" s="14">
        <v>1</v>
      </c>
      <c r="AA7654" s="14">
        <v>1</v>
      </c>
      <c r="AB7654" s="14">
        <v>1</v>
      </c>
      <c r="AC7654" s="14"/>
      <c r="AD7654" s="14"/>
      <c r="AE7654" s="14"/>
      <c r="AF7654" s="14"/>
      <c r="AG7654" s="14"/>
      <c r="AH7654" s="14"/>
      <c r="AI7654" s="14">
        <v>1</v>
      </c>
      <c r="AJ7654" s="14"/>
      <c r="AK7654" s="14"/>
      <c r="AL7654" s="14">
        <v>2</v>
      </c>
      <c r="AM7654" s="14">
        <v>1</v>
      </c>
      <c r="AN7654" s="14">
        <v>1</v>
      </c>
      <c r="AO7654" s="14">
        <v>1</v>
      </c>
      <c r="AP7654" s="14">
        <v>1</v>
      </c>
      <c r="AQ7654" s="14"/>
      <c r="AR7654" s="14"/>
      <c r="AS7654" s="14"/>
      <c r="AT7654" s="14">
        <v>2</v>
      </c>
      <c r="AU7654" s="14">
        <v>2</v>
      </c>
      <c r="AV7654" s="14"/>
      <c r="AW7654" s="14"/>
      <c r="AX7654" s="14"/>
      <c r="AY7654" s="14"/>
      <c r="AZ7654" s="14"/>
      <c r="BA7654" s="14">
        <v>1</v>
      </c>
      <c r="BB7654" s="14"/>
      <c r="BC7654" s="14"/>
      <c r="BD7654" s="14"/>
      <c r="BE7654" s="14"/>
      <c r="BF7654" s="14"/>
      <c r="BG7654" s="14"/>
      <c r="BH7654" s="14"/>
      <c r="BI7654" s="14"/>
    </row>
    <row r="7655" spans="1:61" x14ac:dyDescent="0.25">
      <c r="A7655">
        <v>7654</v>
      </c>
      <c r="B7655" s="3">
        <v>2025</v>
      </c>
      <c r="C7655" s="3">
        <v>12</v>
      </c>
      <c r="D7655" t="s">
        <v>25</v>
      </c>
      <c r="E7655" s="21">
        <v>46006.647223900472</v>
      </c>
      <c r="F7655" t="s">
        <v>115</v>
      </c>
      <c r="G7655" t="s">
        <v>115</v>
      </c>
      <c r="H7655" t="s">
        <v>79</v>
      </c>
      <c r="I7655" t="s">
        <v>79</v>
      </c>
      <c r="J7655" t="s">
        <v>99</v>
      </c>
      <c r="K7655" t="s">
        <v>99</v>
      </c>
      <c r="L7655" t="s">
        <v>33</v>
      </c>
      <c r="M7655" t="s">
        <v>33</v>
      </c>
      <c r="N7655" t="s">
        <v>650</v>
      </c>
      <c r="O7655" t="s">
        <v>11649</v>
      </c>
      <c r="P7655" t="s">
        <v>21396</v>
      </c>
      <c r="Q7655" t="s">
        <v>21397</v>
      </c>
      <c r="S7655" t="s">
        <v>21398</v>
      </c>
      <c r="T7655" s="4">
        <v>1150</v>
      </c>
      <c r="U7655" s="4">
        <v>9</v>
      </c>
      <c r="V7655" s="3">
        <v>1</v>
      </c>
      <c r="W7655" t="s">
        <v>208</v>
      </c>
      <c r="X7655" t="s">
        <v>20456</v>
      </c>
      <c r="Y7655">
        <v>373</v>
      </c>
      <c r="Z7655" s="14">
        <v>1</v>
      </c>
      <c r="AA7655" s="14"/>
      <c r="AB7655" s="14"/>
      <c r="AC7655" s="14"/>
      <c r="AD7655" s="14"/>
      <c r="AE7655" s="14"/>
      <c r="AF7655" s="14"/>
      <c r="AG7655" s="14"/>
      <c r="AH7655" s="14"/>
      <c r="AI7655" s="14"/>
      <c r="AJ7655" s="14"/>
      <c r="AK7655" s="14"/>
      <c r="AL7655" s="14"/>
      <c r="AM7655" s="14">
        <v>1</v>
      </c>
      <c r="AN7655" s="14">
        <v>1</v>
      </c>
      <c r="AO7655" s="14">
        <v>2</v>
      </c>
      <c r="AP7655" s="14">
        <v>1</v>
      </c>
      <c r="AQ7655" s="14"/>
      <c r="AR7655" s="14"/>
      <c r="AS7655" s="14"/>
      <c r="AT7655" s="14">
        <v>1</v>
      </c>
      <c r="AU7655" s="14">
        <v>1</v>
      </c>
      <c r="AV7655" s="14"/>
      <c r="AW7655" s="14"/>
      <c r="AX7655" s="14"/>
      <c r="AY7655" s="14"/>
      <c r="AZ7655" s="14"/>
      <c r="BA7655" s="14">
        <v>1</v>
      </c>
      <c r="BB7655" s="14"/>
      <c r="BC7655" s="14"/>
      <c r="BD7655" s="14"/>
      <c r="BE7655" s="14"/>
      <c r="BF7655" s="14"/>
      <c r="BG7655" s="14"/>
      <c r="BH7655" s="14"/>
      <c r="BI7655" s="14"/>
    </row>
    <row r="7656" spans="1:61" x14ac:dyDescent="0.25">
      <c r="A7656">
        <v>7655</v>
      </c>
      <c r="B7656" s="3">
        <v>2025</v>
      </c>
      <c r="C7656" s="3">
        <v>12</v>
      </c>
      <c r="D7656" t="s">
        <v>25</v>
      </c>
      <c r="E7656" s="21">
        <v>46006.655636087962</v>
      </c>
      <c r="F7656" t="s">
        <v>110</v>
      </c>
      <c r="G7656" t="s">
        <v>110</v>
      </c>
      <c r="H7656" t="s">
        <v>78</v>
      </c>
      <c r="I7656" t="s">
        <v>78</v>
      </c>
      <c r="J7656" t="s">
        <v>97</v>
      </c>
      <c r="K7656" t="s">
        <v>97</v>
      </c>
      <c r="L7656" t="s">
        <v>37</v>
      </c>
      <c r="M7656" t="s">
        <v>37</v>
      </c>
      <c r="N7656" t="s">
        <v>546</v>
      </c>
      <c r="O7656" t="s">
        <v>11649</v>
      </c>
      <c r="P7656" t="s">
        <v>21399</v>
      </c>
      <c r="Q7656" t="s">
        <v>21400</v>
      </c>
      <c r="S7656" t="s">
        <v>21401</v>
      </c>
      <c r="T7656" s="4">
        <v>1950</v>
      </c>
      <c r="U7656" s="4">
        <v>9</v>
      </c>
      <c r="V7656" s="3">
        <v>1</v>
      </c>
      <c r="W7656" t="s">
        <v>208</v>
      </c>
      <c r="X7656" t="s">
        <v>20456</v>
      </c>
      <c r="Y7656">
        <v>374</v>
      </c>
      <c r="Z7656" s="14">
        <v>2</v>
      </c>
      <c r="AA7656" s="14">
        <v>2</v>
      </c>
      <c r="AB7656" s="14"/>
      <c r="AC7656" s="14"/>
      <c r="AD7656" s="14">
        <v>2</v>
      </c>
      <c r="AE7656" s="14"/>
      <c r="AF7656" s="14"/>
      <c r="AG7656" s="14"/>
      <c r="AH7656" s="14">
        <v>2</v>
      </c>
      <c r="AI7656" s="14">
        <v>1</v>
      </c>
      <c r="AJ7656" s="14"/>
      <c r="AK7656" s="14"/>
      <c r="AL7656" s="14"/>
      <c r="AM7656" s="14"/>
      <c r="AN7656" s="14"/>
      <c r="AO7656" s="14"/>
      <c r="AP7656" s="14"/>
      <c r="AQ7656" s="14"/>
      <c r="AR7656" s="14"/>
      <c r="AS7656" s="14"/>
      <c r="AT7656" s="14"/>
      <c r="AU7656" s="14"/>
      <c r="AV7656" s="14"/>
      <c r="AW7656" s="14"/>
      <c r="AX7656" s="14"/>
      <c r="AY7656" s="14"/>
      <c r="AZ7656" s="14"/>
      <c r="BA7656" s="14"/>
      <c r="BB7656" s="14"/>
      <c r="BC7656" s="14"/>
      <c r="BD7656" s="14"/>
      <c r="BE7656" s="14"/>
      <c r="BF7656" s="14"/>
      <c r="BG7656" s="14"/>
      <c r="BH7656" s="14"/>
      <c r="BI7656" s="14"/>
    </row>
    <row r="7657" spans="1:61" x14ac:dyDescent="0.25">
      <c r="A7657">
        <v>7656</v>
      </c>
      <c r="B7657" s="3">
        <v>2025</v>
      </c>
      <c r="C7657" s="3">
        <v>12</v>
      </c>
      <c r="D7657" t="s">
        <v>25</v>
      </c>
      <c r="E7657" s="21">
        <v>46006.660400671302</v>
      </c>
      <c r="F7657" t="s">
        <v>110</v>
      </c>
      <c r="G7657" t="s">
        <v>110</v>
      </c>
      <c r="H7657" t="s">
        <v>78</v>
      </c>
      <c r="I7657" t="s">
        <v>78</v>
      </c>
      <c r="J7657" t="s">
        <v>99</v>
      </c>
      <c r="K7657" t="s">
        <v>99</v>
      </c>
      <c r="L7657" t="s">
        <v>33</v>
      </c>
      <c r="M7657" t="s">
        <v>33</v>
      </c>
      <c r="N7657" t="s">
        <v>5587</v>
      </c>
      <c r="O7657" t="s">
        <v>11649</v>
      </c>
      <c r="P7657" t="s">
        <v>21402</v>
      </c>
      <c r="Q7657" t="s">
        <v>21403</v>
      </c>
      <c r="S7657" t="s">
        <v>21404</v>
      </c>
      <c r="T7657" s="4">
        <v>6475</v>
      </c>
      <c r="U7657" s="4">
        <v>34</v>
      </c>
      <c r="V7657" s="3">
        <v>1</v>
      </c>
      <c r="W7657" t="s">
        <v>208</v>
      </c>
      <c r="X7657" t="s">
        <v>20456</v>
      </c>
      <c r="Y7657">
        <v>375</v>
      </c>
      <c r="Z7657" s="14">
        <v>9</v>
      </c>
      <c r="AA7657" s="14">
        <v>9</v>
      </c>
      <c r="AB7657" s="14"/>
      <c r="AC7657" s="14"/>
      <c r="AD7657" s="14"/>
      <c r="AE7657" s="14"/>
      <c r="AF7657" s="14"/>
      <c r="AG7657" s="14"/>
      <c r="AH7657" s="14">
        <v>6</v>
      </c>
      <c r="AI7657" s="14">
        <v>2</v>
      </c>
      <c r="AJ7657" s="14"/>
      <c r="AK7657" s="14"/>
      <c r="AL7657" s="14"/>
      <c r="AM7657" s="14"/>
      <c r="AN7657" s="14"/>
      <c r="AO7657" s="14"/>
      <c r="AP7657" s="14">
        <v>4</v>
      </c>
      <c r="AQ7657" s="14"/>
      <c r="AR7657" s="14"/>
      <c r="AS7657" s="14"/>
      <c r="AT7657" s="14">
        <v>2</v>
      </c>
      <c r="AU7657" s="14">
        <v>2</v>
      </c>
      <c r="AV7657" s="14"/>
      <c r="AW7657" s="14"/>
      <c r="AX7657" s="14"/>
      <c r="AY7657" s="14"/>
      <c r="AZ7657" s="14"/>
      <c r="BA7657" s="14"/>
      <c r="BB7657" s="14"/>
      <c r="BC7657" s="14"/>
      <c r="BD7657" s="14"/>
      <c r="BE7657" s="14"/>
      <c r="BF7657" s="14"/>
      <c r="BG7657" s="14"/>
      <c r="BH7657" s="14"/>
      <c r="BI7657" s="14"/>
    </row>
    <row r="7658" spans="1:61" x14ac:dyDescent="0.25">
      <c r="A7658">
        <v>7657</v>
      </c>
      <c r="B7658" s="3">
        <v>2025</v>
      </c>
      <c r="C7658" s="3">
        <v>12</v>
      </c>
      <c r="D7658" t="s">
        <v>25</v>
      </c>
      <c r="E7658" s="21">
        <v>46006.660945694442</v>
      </c>
      <c r="F7658" t="s">
        <v>111</v>
      </c>
      <c r="G7658" t="s">
        <v>111</v>
      </c>
      <c r="H7658" t="s">
        <v>78</v>
      </c>
      <c r="I7658" t="s">
        <v>78</v>
      </c>
      <c r="J7658" t="s">
        <v>99</v>
      </c>
      <c r="K7658" t="s">
        <v>99</v>
      </c>
      <c r="L7658" t="s">
        <v>32</v>
      </c>
      <c r="M7658" t="s">
        <v>32</v>
      </c>
      <c r="N7658" t="s">
        <v>1224</v>
      </c>
      <c r="O7658" t="s">
        <v>11649</v>
      </c>
      <c r="P7658" t="s">
        <v>14055</v>
      </c>
      <c r="Q7658" t="s">
        <v>14056</v>
      </c>
      <c r="S7658" t="s">
        <v>21405</v>
      </c>
      <c r="T7658" s="4">
        <v>1000</v>
      </c>
      <c r="U7658" s="4">
        <v>9</v>
      </c>
      <c r="V7658" s="3">
        <v>1</v>
      </c>
      <c r="W7658" t="s">
        <v>208</v>
      </c>
      <c r="X7658" t="s">
        <v>20456</v>
      </c>
      <c r="Y7658">
        <v>376</v>
      </c>
      <c r="Z7658" s="14"/>
      <c r="AA7658" s="14"/>
      <c r="AB7658" s="14"/>
      <c r="AC7658" s="14"/>
      <c r="AD7658" s="14"/>
      <c r="AE7658" s="14"/>
      <c r="AF7658" s="14"/>
      <c r="AG7658" s="14"/>
      <c r="AH7658" s="14"/>
      <c r="AI7658" s="14"/>
      <c r="AJ7658" s="14"/>
      <c r="AK7658" s="14"/>
      <c r="AL7658" s="14"/>
      <c r="AM7658" s="14"/>
      <c r="AN7658" s="14">
        <v>2</v>
      </c>
      <c r="AO7658" s="14"/>
      <c r="AP7658" s="14">
        <v>2</v>
      </c>
      <c r="AQ7658" s="14"/>
      <c r="AR7658" s="14"/>
      <c r="AS7658" s="14"/>
      <c r="AT7658" s="14">
        <v>3</v>
      </c>
      <c r="AU7658" s="14">
        <v>2</v>
      </c>
      <c r="AV7658" s="14"/>
      <c r="AW7658" s="14"/>
      <c r="AX7658" s="14"/>
      <c r="AY7658" s="14"/>
      <c r="AZ7658" s="14"/>
      <c r="BA7658" s="14"/>
      <c r="BB7658" s="14"/>
      <c r="BC7658" s="14"/>
      <c r="BD7658" s="14"/>
      <c r="BE7658" s="14"/>
      <c r="BF7658" s="14"/>
      <c r="BG7658" s="14"/>
      <c r="BH7658" s="14"/>
      <c r="BI7658" s="14"/>
    </row>
    <row r="7659" spans="1:61" x14ac:dyDescent="0.25">
      <c r="A7659">
        <v>7658</v>
      </c>
      <c r="B7659" s="3">
        <v>2025</v>
      </c>
      <c r="C7659" s="3">
        <v>12</v>
      </c>
      <c r="D7659" t="s">
        <v>25</v>
      </c>
      <c r="E7659" s="21">
        <v>46006.679673391212</v>
      </c>
      <c r="F7659" t="s">
        <v>110</v>
      </c>
      <c r="G7659" t="s">
        <v>110</v>
      </c>
      <c r="H7659" t="s">
        <v>85</v>
      </c>
      <c r="I7659" t="s">
        <v>85</v>
      </c>
      <c r="J7659" t="s">
        <v>99</v>
      </c>
      <c r="K7659" t="s">
        <v>99</v>
      </c>
      <c r="L7659" t="s">
        <v>32</v>
      </c>
      <c r="M7659" t="s">
        <v>32</v>
      </c>
      <c r="N7659" t="s">
        <v>1259</v>
      </c>
      <c r="O7659" t="s">
        <v>11649</v>
      </c>
      <c r="P7659" t="s">
        <v>21406</v>
      </c>
      <c r="Q7659" t="s">
        <v>21407</v>
      </c>
      <c r="S7659" t="s">
        <v>21408</v>
      </c>
      <c r="T7659" s="4">
        <v>1000</v>
      </c>
      <c r="U7659" s="4">
        <v>9</v>
      </c>
      <c r="V7659" s="3">
        <v>1</v>
      </c>
      <c r="W7659" t="s">
        <v>208</v>
      </c>
      <c r="X7659" t="s">
        <v>20456</v>
      </c>
      <c r="Y7659">
        <v>377</v>
      </c>
      <c r="Z7659" s="14"/>
      <c r="AA7659" s="14"/>
      <c r="AB7659" s="14"/>
      <c r="AC7659" s="14"/>
      <c r="AD7659" s="14"/>
      <c r="AE7659" s="14"/>
      <c r="AF7659" s="14"/>
      <c r="AG7659" s="14"/>
      <c r="AH7659" s="14"/>
      <c r="AI7659" s="14"/>
      <c r="AJ7659" s="14"/>
      <c r="AK7659" s="14"/>
      <c r="AL7659" s="14"/>
      <c r="AM7659" s="14"/>
      <c r="AN7659" s="14">
        <v>2</v>
      </c>
      <c r="AO7659" s="14"/>
      <c r="AP7659" s="14">
        <v>2</v>
      </c>
      <c r="AQ7659" s="14"/>
      <c r="AR7659" s="14"/>
      <c r="AS7659" s="14"/>
      <c r="AT7659" s="14">
        <v>3</v>
      </c>
      <c r="AU7659" s="14">
        <v>2</v>
      </c>
      <c r="AV7659" s="14"/>
      <c r="AW7659" s="14"/>
      <c r="AX7659" s="14"/>
      <c r="AY7659" s="14"/>
      <c r="AZ7659" s="14"/>
      <c r="BA7659" s="14"/>
      <c r="BB7659" s="14"/>
      <c r="BC7659" s="14"/>
      <c r="BD7659" s="14"/>
      <c r="BE7659" s="14"/>
      <c r="BF7659" s="14"/>
      <c r="BG7659" s="14"/>
      <c r="BH7659" s="14"/>
      <c r="BI7659" s="14"/>
    </row>
    <row r="7660" spans="1:61" x14ac:dyDescent="0.25">
      <c r="A7660">
        <v>7659</v>
      </c>
      <c r="B7660" s="3">
        <v>2025</v>
      </c>
      <c r="C7660" s="3">
        <v>12</v>
      </c>
      <c r="D7660" t="s">
        <v>25</v>
      </c>
      <c r="E7660" s="21">
        <v>46006.713312476852</v>
      </c>
      <c r="F7660" t="s">
        <v>115</v>
      </c>
      <c r="G7660" t="s">
        <v>115</v>
      </c>
      <c r="H7660" t="s">
        <v>79</v>
      </c>
      <c r="I7660" t="s">
        <v>79</v>
      </c>
      <c r="J7660" t="s">
        <v>99</v>
      </c>
      <c r="K7660" t="s">
        <v>99</v>
      </c>
      <c r="L7660" t="s">
        <v>32</v>
      </c>
      <c r="M7660" t="s">
        <v>32</v>
      </c>
      <c r="N7660" t="s">
        <v>1013</v>
      </c>
      <c r="O7660" t="s">
        <v>11649</v>
      </c>
      <c r="P7660" t="s">
        <v>21409</v>
      </c>
      <c r="Q7660" t="s">
        <v>21410</v>
      </c>
      <c r="R7660" t="s">
        <v>21411</v>
      </c>
      <c r="S7660" t="s">
        <v>21412</v>
      </c>
      <c r="T7660" s="4">
        <v>1150</v>
      </c>
      <c r="U7660" s="4">
        <v>9</v>
      </c>
      <c r="V7660" s="3">
        <v>1</v>
      </c>
      <c r="W7660" t="s">
        <v>208</v>
      </c>
      <c r="X7660" t="s">
        <v>20456</v>
      </c>
      <c r="Y7660">
        <v>378</v>
      </c>
      <c r="Z7660" s="14">
        <v>1</v>
      </c>
      <c r="AA7660" s="14"/>
      <c r="AB7660" s="14"/>
      <c r="AC7660" s="14"/>
      <c r="AD7660" s="14"/>
      <c r="AE7660" s="14"/>
      <c r="AF7660" s="14"/>
      <c r="AG7660" s="14"/>
      <c r="AH7660" s="14"/>
      <c r="AI7660" s="14"/>
      <c r="AJ7660" s="14"/>
      <c r="AK7660" s="14"/>
      <c r="AL7660" s="14"/>
      <c r="AM7660" s="14">
        <v>1</v>
      </c>
      <c r="AN7660" s="14">
        <v>1</v>
      </c>
      <c r="AO7660" s="14">
        <v>2</v>
      </c>
      <c r="AP7660" s="14">
        <v>1</v>
      </c>
      <c r="AQ7660" s="14"/>
      <c r="AR7660" s="14"/>
      <c r="AS7660" s="14"/>
      <c r="AT7660" s="14">
        <v>1</v>
      </c>
      <c r="AU7660" s="14">
        <v>1</v>
      </c>
      <c r="AV7660" s="14"/>
      <c r="AW7660" s="14"/>
      <c r="AX7660" s="14"/>
      <c r="AY7660" s="14"/>
      <c r="AZ7660" s="14"/>
      <c r="BA7660" s="14">
        <v>1</v>
      </c>
      <c r="BB7660" s="14"/>
      <c r="BC7660" s="14"/>
      <c r="BD7660" s="14"/>
      <c r="BE7660" s="14"/>
      <c r="BF7660" s="14"/>
      <c r="BG7660" s="14"/>
      <c r="BH7660" s="14"/>
      <c r="BI7660" s="14"/>
    </row>
    <row r="7661" spans="1:61" x14ac:dyDescent="0.25">
      <c r="A7661">
        <v>7660</v>
      </c>
      <c r="B7661" s="3">
        <v>2025</v>
      </c>
      <c r="C7661" s="3">
        <v>12</v>
      </c>
      <c r="D7661" t="s">
        <v>25</v>
      </c>
      <c r="E7661" s="21">
        <v>46006.72546050926</v>
      </c>
      <c r="F7661" t="s">
        <v>115</v>
      </c>
      <c r="G7661" t="s">
        <v>115</v>
      </c>
      <c r="H7661" t="s">
        <v>80</v>
      </c>
      <c r="I7661" t="s">
        <v>80</v>
      </c>
      <c r="J7661" t="s">
        <v>99</v>
      </c>
      <c r="K7661" t="s">
        <v>99</v>
      </c>
      <c r="L7661" t="s">
        <v>33</v>
      </c>
      <c r="M7661" t="s">
        <v>33</v>
      </c>
      <c r="N7661" t="s">
        <v>9533</v>
      </c>
      <c r="O7661" t="s">
        <v>11649</v>
      </c>
      <c r="P7661" t="s">
        <v>19618</v>
      </c>
      <c r="Q7661" t="s">
        <v>6076</v>
      </c>
      <c r="S7661" t="s">
        <v>21413</v>
      </c>
      <c r="T7661" s="4">
        <v>1540</v>
      </c>
      <c r="U7661" s="4">
        <v>8</v>
      </c>
      <c r="V7661" s="3">
        <v>1</v>
      </c>
      <c r="W7661" t="s">
        <v>208</v>
      </c>
      <c r="X7661" t="s">
        <v>20456</v>
      </c>
      <c r="Y7661">
        <v>379</v>
      </c>
      <c r="Z7661" s="14"/>
      <c r="AA7661" s="14"/>
      <c r="AB7661" s="14">
        <v>4</v>
      </c>
      <c r="AC7661" s="14"/>
      <c r="AD7661" s="14"/>
      <c r="AE7661" s="14"/>
      <c r="AF7661" s="14"/>
      <c r="AG7661" s="14"/>
      <c r="AH7661" s="14"/>
      <c r="AI7661" s="14"/>
      <c r="AJ7661" s="14"/>
      <c r="AK7661" s="14">
        <v>4</v>
      </c>
      <c r="AL7661" s="14"/>
      <c r="AM7661" s="14"/>
      <c r="AN7661" s="14"/>
      <c r="AO7661" s="14"/>
      <c r="AP7661" s="14"/>
      <c r="AQ7661" s="14"/>
      <c r="AR7661" s="14"/>
      <c r="AS7661" s="14"/>
      <c r="AT7661" s="14"/>
      <c r="AU7661" s="14"/>
      <c r="AV7661" s="14"/>
      <c r="AW7661" s="14"/>
      <c r="AX7661" s="14"/>
      <c r="AY7661" s="14"/>
      <c r="AZ7661" s="14"/>
      <c r="BA7661" s="14"/>
      <c r="BB7661" s="14"/>
      <c r="BC7661" s="14"/>
      <c r="BD7661" s="14"/>
      <c r="BE7661" s="14"/>
      <c r="BF7661" s="14"/>
      <c r="BG7661" s="14"/>
      <c r="BH7661" s="14"/>
      <c r="BI7661" s="14"/>
    </row>
    <row r="7662" spans="1:61" x14ac:dyDescent="0.25">
      <c r="A7662">
        <v>7661</v>
      </c>
      <c r="B7662" s="3">
        <v>2025</v>
      </c>
      <c r="C7662" s="3">
        <v>12</v>
      </c>
      <c r="D7662" t="s">
        <v>25</v>
      </c>
      <c r="E7662" s="21">
        <v>46006.735968761583</v>
      </c>
      <c r="F7662" t="s">
        <v>113</v>
      </c>
      <c r="G7662" t="s">
        <v>113</v>
      </c>
      <c r="H7662" t="s">
        <v>78</v>
      </c>
      <c r="I7662" t="s">
        <v>78</v>
      </c>
      <c r="J7662" t="s">
        <v>99</v>
      </c>
      <c r="K7662" t="s">
        <v>99</v>
      </c>
      <c r="L7662" t="s">
        <v>32</v>
      </c>
      <c r="M7662" t="s">
        <v>32</v>
      </c>
      <c r="N7662" t="s">
        <v>867</v>
      </c>
      <c r="O7662" t="s">
        <v>11649</v>
      </c>
      <c r="P7662" t="s">
        <v>21414</v>
      </c>
      <c r="Q7662" t="s">
        <v>21415</v>
      </c>
      <c r="S7662" t="s">
        <v>21416</v>
      </c>
      <c r="T7662" s="4">
        <v>1150</v>
      </c>
      <c r="U7662" s="4">
        <v>9</v>
      </c>
      <c r="V7662" s="3">
        <v>1</v>
      </c>
      <c r="W7662" t="s">
        <v>208</v>
      </c>
      <c r="X7662" t="s">
        <v>20456</v>
      </c>
      <c r="Y7662">
        <v>380</v>
      </c>
      <c r="Z7662" s="14">
        <v>1</v>
      </c>
      <c r="AA7662" s="14"/>
      <c r="AB7662" s="14"/>
      <c r="AC7662" s="14"/>
      <c r="AD7662" s="14"/>
      <c r="AE7662" s="14"/>
      <c r="AF7662" s="14"/>
      <c r="AG7662" s="14"/>
      <c r="AH7662" s="14"/>
      <c r="AI7662" s="14"/>
      <c r="AJ7662" s="14"/>
      <c r="AK7662" s="14"/>
      <c r="AL7662" s="14"/>
      <c r="AM7662" s="14">
        <v>1</v>
      </c>
      <c r="AN7662" s="14">
        <v>1</v>
      </c>
      <c r="AO7662" s="14">
        <v>2</v>
      </c>
      <c r="AP7662" s="14">
        <v>1</v>
      </c>
      <c r="AQ7662" s="14"/>
      <c r="AR7662" s="14"/>
      <c r="AS7662" s="14"/>
      <c r="AT7662" s="14">
        <v>1</v>
      </c>
      <c r="AU7662" s="14">
        <v>1</v>
      </c>
      <c r="AV7662" s="14"/>
      <c r="AW7662" s="14"/>
      <c r="AX7662" s="14"/>
      <c r="AY7662" s="14"/>
      <c r="AZ7662" s="14"/>
      <c r="BA7662" s="14">
        <v>1</v>
      </c>
      <c r="BB7662" s="14"/>
      <c r="BC7662" s="14"/>
      <c r="BD7662" s="14"/>
      <c r="BE7662" s="14"/>
      <c r="BF7662" s="14"/>
      <c r="BG7662" s="14"/>
      <c r="BH7662" s="14"/>
      <c r="BI7662" s="14"/>
    </row>
    <row r="7663" spans="1:61" x14ac:dyDescent="0.25">
      <c r="A7663">
        <v>7662</v>
      </c>
      <c r="B7663" s="3">
        <v>2025</v>
      </c>
      <c r="C7663" s="3">
        <v>12</v>
      </c>
      <c r="D7663" t="s">
        <v>25</v>
      </c>
      <c r="E7663" s="21">
        <v>46006.743843773147</v>
      </c>
      <c r="F7663" t="s">
        <v>111</v>
      </c>
      <c r="G7663" t="s">
        <v>111</v>
      </c>
      <c r="H7663" t="s">
        <v>79</v>
      </c>
      <c r="I7663" t="s">
        <v>79</v>
      </c>
      <c r="J7663" t="s">
        <v>99</v>
      </c>
      <c r="K7663" t="s">
        <v>99</v>
      </c>
      <c r="L7663" t="s">
        <v>33</v>
      </c>
      <c r="M7663" t="s">
        <v>33</v>
      </c>
      <c r="N7663" t="s">
        <v>684</v>
      </c>
      <c r="O7663" t="s">
        <v>11649</v>
      </c>
      <c r="P7663" t="s">
        <v>21417</v>
      </c>
      <c r="Q7663" t="s">
        <v>21418</v>
      </c>
      <c r="S7663" t="s">
        <v>21419</v>
      </c>
      <c r="T7663" s="4">
        <v>1150</v>
      </c>
      <c r="U7663" s="4">
        <v>9</v>
      </c>
      <c r="V7663" s="3">
        <v>1</v>
      </c>
      <c r="W7663" t="s">
        <v>208</v>
      </c>
      <c r="X7663" t="s">
        <v>20456</v>
      </c>
      <c r="Y7663">
        <v>381</v>
      </c>
      <c r="Z7663" s="14">
        <v>1</v>
      </c>
      <c r="AA7663" s="14"/>
      <c r="AB7663" s="14"/>
      <c r="AC7663" s="14"/>
      <c r="AD7663" s="14"/>
      <c r="AE7663" s="14"/>
      <c r="AF7663" s="14"/>
      <c r="AG7663" s="14"/>
      <c r="AH7663" s="14"/>
      <c r="AI7663" s="14"/>
      <c r="AJ7663" s="14"/>
      <c r="AK7663" s="14"/>
      <c r="AL7663" s="14"/>
      <c r="AM7663" s="14">
        <v>1</v>
      </c>
      <c r="AN7663" s="14">
        <v>1</v>
      </c>
      <c r="AO7663" s="14">
        <v>2</v>
      </c>
      <c r="AP7663" s="14">
        <v>1</v>
      </c>
      <c r="AQ7663" s="14"/>
      <c r="AR7663" s="14"/>
      <c r="AS7663" s="14"/>
      <c r="AT7663" s="14">
        <v>1</v>
      </c>
      <c r="AU7663" s="14">
        <v>1</v>
      </c>
      <c r="AV7663" s="14"/>
      <c r="AW7663" s="14"/>
      <c r="AX7663" s="14"/>
      <c r="AY7663" s="14"/>
      <c r="AZ7663" s="14"/>
      <c r="BA7663" s="14">
        <v>1</v>
      </c>
      <c r="BB7663" s="14"/>
      <c r="BC7663" s="14"/>
      <c r="BD7663" s="14"/>
      <c r="BE7663" s="14"/>
      <c r="BF7663" s="14"/>
      <c r="BG7663" s="14"/>
      <c r="BH7663" s="14"/>
      <c r="BI7663" s="14"/>
    </row>
    <row r="7664" spans="1:61" x14ac:dyDescent="0.25">
      <c r="A7664">
        <v>7663</v>
      </c>
      <c r="B7664" s="3">
        <v>2025</v>
      </c>
      <c r="C7664" s="3">
        <v>12</v>
      </c>
      <c r="D7664" t="s">
        <v>25</v>
      </c>
      <c r="E7664" s="21">
        <v>46006.815866064811</v>
      </c>
      <c r="F7664" t="s">
        <v>110</v>
      </c>
      <c r="G7664" t="s">
        <v>110</v>
      </c>
      <c r="H7664" t="s">
        <v>78</v>
      </c>
      <c r="I7664" t="s">
        <v>78</v>
      </c>
      <c r="J7664" t="s">
        <v>99</v>
      </c>
      <c r="K7664" t="s">
        <v>99</v>
      </c>
      <c r="L7664" t="s">
        <v>32</v>
      </c>
      <c r="M7664" t="s">
        <v>32</v>
      </c>
      <c r="N7664" t="s">
        <v>1259</v>
      </c>
      <c r="O7664" t="s">
        <v>11649</v>
      </c>
      <c r="P7664" t="s">
        <v>2492</v>
      </c>
      <c r="Q7664" t="s">
        <v>20190</v>
      </c>
      <c r="S7664" t="s">
        <v>21420</v>
      </c>
      <c r="T7664" s="4">
        <v>860</v>
      </c>
      <c r="U7664" s="4">
        <v>4</v>
      </c>
      <c r="V7664" s="3">
        <v>1</v>
      </c>
      <c r="W7664" t="s">
        <v>208</v>
      </c>
      <c r="X7664" t="s">
        <v>20456</v>
      </c>
      <c r="Y7664">
        <v>382</v>
      </c>
      <c r="Z7664" s="14">
        <v>4</v>
      </c>
      <c r="AA7664" s="14"/>
      <c r="AB7664" s="14"/>
      <c r="AC7664" s="14"/>
      <c r="AD7664" s="14"/>
      <c r="AE7664" s="14"/>
      <c r="AF7664" s="14"/>
      <c r="AG7664" s="14"/>
      <c r="AH7664" s="14"/>
      <c r="AI7664" s="14"/>
      <c r="AJ7664" s="14"/>
      <c r="AK7664" s="14"/>
      <c r="AL7664" s="14"/>
      <c r="AM7664" s="14"/>
      <c r="AN7664" s="14"/>
      <c r="AO7664" s="14"/>
      <c r="AP7664" s="14"/>
      <c r="AQ7664" s="14"/>
      <c r="AR7664" s="14"/>
      <c r="AS7664" s="14"/>
      <c r="AT7664" s="14"/>
      <c r="AU7664" s="14"/>
      <c r="AV7664" s="14"/>
      <c r="AW7664" s="14"/>
      <c r="AX7664" s="14"/>
      <c r="AY7664" s="14"/>
      <c r="AZ7664" s="14"/>
      <c r="BA7664" s="14"/>
      <c r="BB7664" s="14"/>
      <c r="BC7664" s="14"/>
      <c r="BD7664" s="14"/>
      <c r="BE7664" s="14"/>
      <c r="BF7664" s="14"/>
      <c r="BG7664" s="14"/>
      <c r="BH7664" s="14"/>
      <c r="BI7664" s="14"/>
    </row>
    <row r="7665" spans="1:61" x14ac:dyDescent="0.25">
      <c r="A7665">
        <v>7664</v>
      </c>
      <c r="B7665" s="3">
        <v>2025</v>
      </c>
      <c r="C7665" s="3">
        <v>12</v>
      </c>
      <c r="D7665" t="s">
        <v>25</v>
      </c>
      <c r="E7665" s="21">
        <v>46006.85714965278</v>
      </c>
      <c r="F7665" t="s">
        <v>113</v>
      </c>
      <c r="G7665" t="s">
        <v>113</v>
      </c>
      <c r="H7665" t="s">
        <v>81</v>
      </c>
      <c r="I7665" t="s">
        <v>81</v>
      </c>
      <c r="J7665" t="s">
        <v>99</v>
      </c>
      <c r="K7665" t="s">
        <v>99</v>
      </c>
      <c r="L7665" t="s">
        <v>32</v>
      </c>
      <c r="M7665" t="s">
        <v>32</v>
      </c>
      <c r="N7665" t="s">
        <v>1197</v>
      </c>
      <c r="O7665" t="s">
        <v>11649</v>
      </c>
      <c r="P7665" t="s">
        <v>14111</v>
      </c>
      <c r="Q7665" t="s">
        <v>21421</v>
      </c>
      <c r="S7665" t="s">
        <v>21422</v>
      </c>
      <c r="T7665" s="4">
        <v>1150</v>
      </c>
      <c r="U7665" s="4">
        <v>9</v>
      </c>
      <c r="V7665" s="3">
        <v>1</v>
      </c>
      <c r="W7665" t="s">
        <v>208</v>
      </c>
      <c r="X7665" t="s">
        <v>20456</v>
      </c>
      <c r="Y7665">
        <v>383</v>
      </c>
      <c r="Z7665" s="14">
        <v>1</v>
      </c>
      <c r="AA7665" s="14"/>
      <c r="AB7665" s="14"/>
      <c r="AC7665" s="14"/>
      <c r="AD7665" s="14"/>
      <c r="AE7665" s="14"/>
      <c r="AF7665" s="14"/>
      <c r="AG7665" s="14"/>
      <c r="AH7665" s="14"/>
      <c r="AI7665" s="14"/>
      <c r="AJ7665" s="14"/>
      <c r="AK7665" s="14"/>
      <c r="AL7665" s="14"/>
      <c r="AM7665" s="14">
        <v>1</v>
      </c>
      <c r="AN7665" s="14">
        <v>1</v>
      </c>
      <c r="AO7665" s="14">
        <v>2</v>
      </c>
      <c r="AP7665" s="14">
        <v>1</v>
      </c>
      <c r="AQ7665" s="14"/>
      <c r="AR7665" s="14"/>
      <c r="AS7665" s="14"/>
      <c r="AT7665" s="14">
        <v>1</v>
      </c>
      <c r="AU7665" s="14">
        <v>1</v>
      </c>
      <c r="AV7665" s="14"/>
      <c r="AW7665" s="14"/>
      <c r="AX7665" s="14"/>
      <c r="AY7665" s="14"/>
      <c r="AZ7665" s="14"/>
      <c r="BA7665" s="14">
        <v>1</v>
      </c>
      <c r="BB7665" s="14"/>
      <c r="BC7665" s="14"/>
      <c r="BD7665" s="14"/>
      <c r="BE7665" s="14"/>
      <c r="BF7665" s="14"/>
      <c r="BG7665" s="14"/>
      <c r="BH7665" s="14"/>
      <c r="BI7665" s="14"/>
    </row>
    <row r="7666" spans="1:61" x14ac:dyDescent="0.25">
      <c r="A7666">
        <v>7665</v>
      </c>
      <c r="B7666" s="3">
        <v>2025</v>
      </c>
      <c r="C7666" s="3">
        <v>12</v>
      </c>
      <c r="D7666" t="s">
        <v>25</v>
      </c>
      <c r="E7666" s="21">
        <v>46006.917515810193</v>
      </c>
      <c r="F7666" t="s">
        <v>111</v>
      </c>
      <c r="G7666" t="s">
        <v>111</v>
      </c>
      <c r="H7666" t="s">
        <v>79</v>
      </c>
      <c r="I7666" t="s">
        <v>79</v>
      </c>
      <c r="J7666" t="s">
        <v>99</v>
      </c>
      <c r="K7666" t="s">
        <v>99</v>
      </c>
      <c r="L7666" t="s">
        <v>32</v>
      </c>
      <c r="M7666" t="s">
        <v>32</v>
      </c>
      <c r="N7666" t="s">
        <v>21423</v>
      </c>
      <c r="O7666" t="s">
        <v>11649</v>
      </c>
      <c r="P7666" t="s">
        <v>21424</v>
      </c>
      <c r="Q7666" t="s">
        <v>16982</v>
      </c>
      <c r="R7666" t="s">
        <v>18731</v>
      </c>
      <c r="S7666" t="s">
        <v>21425</v>
      </c>
      <c r="T7666" s="4">
        <v>1150</v>
      </c>
      <c r="U7666" s="4">
        <v>9</v>
      </c>
      <c r="V7666" s="3">
        <v>1</v>
      </c>
      <c r="W7666" t="s">
        <v>208</v>
      </c>
      <c r="X7666" t="s">
        <v>20456</v>
      </c>
      <c r="Y7666">
        <v>384</v>
      </c>
      <c r="Z7666" s="14">
        <v>1</v>
      </c>
      <c r="AA7666" s="14"/>
      <c r="AB7666" s="14"/>
      <c r="AC7666" s="14"/>
      <c r="AD7666" s="14"/>
      <c r="AE7666" s="14"/>
      <c r="AF7666" s="14"/>
      <c r="AG7666" s="14"/>
      <c r="AH7666" s="14"/>
      <c r="AI7666" s="14"/>
      <c r="AJ7666" s="14"/>
      <c r="AK7666" s="14"/>
      <c r="AL7666" s="14"/>
      <c r="AM7666" s="14">
        <v>1</v>
      </c>
      <c r="AN7666" s="14">
        <v>1</v>
      </c>
      <c r="AO7666" s="14">
        <v>2</v>
      </c>
      <c r="AP7666" s="14">
        <v>1</v>
      </c>
      <c r="AQ7666" s="14"/>
      <c r="AR7666" s="14"/>
      <c r="AS7666" s="14"/>
      <c r="AT7666" s="14">
        <v>1</v>
      </c>
      <c r="AU7666" s="14">
        <v>1</v>
      </c>
      <c r="AV7666" s="14"/>
      <c r="AW7666" s="14"/>
      <c r="AX7666" s="14"/>
      <c r="AY7666" s="14"/>
      <c r="AZ7666" s="14"/>
      <c r="BA7666" s="14">
        <v>1</v>
      </c>
      <c r="BB7666" s="14"/>
      <c r="BC7666" s="14"/>
      <c r="BD7666" s="14"/>
      <c r="BE7666" s="14"/>
      <c r="BF7666" s="14"/>
      <c r="BG7666" s="14"/>
      <c r="BH7666" s="14"/>
      <c r="BI7666" s="14"/>
    </row>
    <row r="7667" spans="1:61" x14ac:dyDescent="0.25">
      <c r="A7667">
        <v>7666</v>
      </c>
      <c r="B7667" s="3">
        <v>2025</v>
      </c>
      <c r="C7667" s="3">
        <v>12</v>
      </c>
      <c r="D7667" t="s">
        <v>25</v>
      </c>
      <c r="E7667" s="21">
        <v>46006.925335150459</v>
      </c>
      <c r="F7667" t="s">
        <v>111</v>
      </c>
      <c r="G7667" t="s">
        <v>111</v>
      </c>
      <c r="H7667" t="s">
        <v>79</v>
      </c>
      <c r="I7667" t="s">
        <v>79</v>
      </c>
      <c r="J7667" t="s">
        <v>99</v>
      </c>
      <c r="K7667" t="s">
        <v>99</v>
      </c>
      <c r="L7667" t="s">
        <v>32</v>
      </c>
      <c r="M7667" t="s">
        <v>32</v>
      </c>
      <c r="N7667" t="s">
        <v>859</v>
      </c>
      <c r="O7667" t="s">
        <v>11649</v>
      </c>
      <c r="P7667" t="s">
        <v>21426</v>
      </c>
      <c r="Q7667" t="s">
        <v>21427</v>
      </c>
      <c r="S7667" t="s">
        <v>21428</v>
      </c>
      <c r="T7667" s="4">
        <v>1150</v>
      </c>
      <c r="U7667" s="4">
        <v>9</v>
      </c>
      <c r="V7667" s="3">
        <v>1</v>
      </c>
      <c r="W7667" t="s">
        <v>208</v>
      </c>
      <c r="X7667" t="s">
        <v>20456</v>
      </c>
      <c r="Y7667">
        <v>385</v>
      </c>
      <c r="Z7667" s="14">
        <v>1</v>
      </c>
      <c r="AA7667" s="14"/>
      <c r="AB7667" s="14"/>
      <c r="AC7667" s="14"/>
      <c r="AD7667" s="14"/>
      <c r="AE7667" s="14"/>
      <c r="AF7667" s="14"/>
      <c r="AG7667" s="14"/>
      <c r="AH7667" s="14"/>
      <c r="AI7667" s="14"/>
      <c r="AJ7667" s="14"/>
      <c r="AK7667" s="14"/>
      <c r="AL7667" s="14"/>
      <c r="AM7667" s="14">
        <v>1</v>
      </c>
      <c r="AN7667" s="14">
        <v>1</v>
      </c>
      <c r="AO7667" s="14">
        <v>2</v>
      </c>
      <c r="AP7667" s="14">
        <v>1</v>
      </c>
      <c r="AQ7667" s="14"/>
      <c r="AR7667" s="14"/>
      <c r="AS7667" s="14"/>
      <c r="AT7667" s="14">
        <v>1</v>
      </c>
      <c r="AU7667" s="14">
        <v>1</v>
      </c>
      <c r="AV7667" s="14"/>
      <c r="AW7667" s="14"/>
      <c r="AX7667" s="14"/>
      <c r="AY7667" s="14"/>
      <c r="AZ7667" s="14"/>
      <c r="BA7667" s="14">
        <v>1</v>
      </c>
      <c r="BB7667" s="14"/>
      <c r="BC7667" s="14"/>
      <c r="BD7667" s="14"/>
      <c r="BE7667" s="14"/>
      <c r="BF7667" s="14"/>
      <c r="BG7667" s="14"/>
      <c r="BH7667" s="14"/>
      <c r="BI7667" s="14"/>
    </row>
    <row r="7668" spans="1:61" x14ac:dyDescent="0.25">
      <c r="A7668">
        <v>7667</v>
      </c>
      <c r="B7668" s="3">
        <v>2025</v>
      </c>
      <c r="C7668" s="3">
        <v>12</v>
      </c>
      <c r="D7668" t="s">
        <v>25</v>
      </c>
      <c r="E7668" s="21">
        <v>46006.942936666674</v>
      </c>
      <c r="F7668" t="s">
        <v>111</v>
      </c>
      <c r="G7668" t="s">
        <v>111</v>
      </c>
      <c r="H7668" t="s">
        <v>79</v>
      </c>
      <c r="I7668" t="s">
        <v>79</v>
      </c>
      <c r="J7668" t="s">
        <v>99</v>
      </c>
      <c r="K7668" t="s">
        <v>99</v>
      </c>
      <c r="L7668" t="s">
        <v>33</v>
      </c>
      <c r="M7668" t="s">
        <v>33</v>
      </c>
      <c r="N7668" t="s">
        <v>618</v>
      </c>
      <c r="O7668" t="s">
        <v>11649</v>
      </c>
      <c r="P7668" t="s">
        <v>2115</v>
      </c>
      <c r="Q7668" t="s">
        <v>21429</v>
      </c>
      <c r="S7668" t="s">
        <v>21430</v>
      </c>
      <c r="T7668" s="4">
        <v>1150</v>
      </c>
      <c r="U7668" s="4">
        <v>9</v>
      </c>
      <c r="V7668" s="3">
        <v>1</v>
      </c>
      <c r="W7668" t="s">
        <v>208</v>
      </c>
      <c r="X7668" t="s">
        <v>20456</v>
      </c>
      <c r="Y7668">
        <v>386</v>
      </c>
      <c r="Z7668" s="14">
        <v>1</v>
      </c>
      <c r="AA7668" s="14"/>
      <c r="AB7668" s="14"/>
      <c r="AC7668" s="14"/>
      <c r="AD7668" s="14"/>
      <c r="AE7668" s="14"/>
      <c r="AF7668" s="14"/>
      <c r="AG7668" s="14"/>
      <c r="AH7668" s="14"/>
      <c r="AI7668" s="14"/>
      <c r="AJ7668" s="14"/>
      <c r="AK7668" s="14"/>
      <c r="AL7668" s="14"/>
      <c r="AM7668" s="14">
        <v>1</v>
      </c>
      <c r="AN7668" s="14">
        <v>1</v>
      </c>
      <c r="AO7668" s="14">
        <v>2</v>
      </c>
      <c r="AP7668" s="14">
        <v>1</v>
      </c>
      <c r="AQ7668" s="14"/>
      <c r="AR7668" s="14"/>
      <c r="AS7668" s="14"/>
      <c r="AT7668" s="14">
        <v>1</v>
      </c>
      <c r="AU7668" s="14">
        <v>1</v>
      </c>
      <c r="AV7668" s="14"/>
      <c r="AW7668" s="14"/>
      <c r="AX7668" s="14"/>
      <c r="AY7668" s="14"/>
      <c r="AZ7668" s="14"/>
      <c r="BA7668" s="14">
        <v>1</v>
      </c>
      <c r="BB7668" s="14"/>
      <c r="BC7668" s="14"/>
      <c r="BD7668" s="14"/>
      <c r="BE7668" s="14"/>
      <c r="BF7668" s="14"/>
      <c r="BG7668" s="14"/>
      <c r="BH7668" s="14"/>
      <c r="BI7668" s="14"/>
    </row>
    <row r="7669" spans="1:61" x14ac:dyDescent="0.25">
      <c r="A7669">
        <v>7668</v>
      </c>
      <c r="B7669" s="3">
        <v>2025</v>
      </c>
      <c r="C7669" s="3">
        <v>12</v>
      </c>
      <c r="D7669" t="s">
        <v>25</v>
      </c>
      <c r="E7669" s="21">
        <v>46006.974033275474</v>
      </c>
      <c r="F7669" t="s">
        <v>115</v>
      </c>
      <c r="G7669" t="s">
        <v>115</v>
      </c>
      <c r="H7669" t="s">
        <v>78</v>
      </c>
      <c r="I7669" t="s">
        <v>78</v>
      </c>
      <c r="J7669" t="s">
        <v>99</v>
      </c>
      <c r="K7669" t="s">
        <v>99</v>
      </c>
      <c r="L7669" t="s">
        <v>32</v>
      </c>
      <c r="M7669" t="s">
        <v>32</v>
      </c>
      <c r="N7669" t="s">
        <v>2631</v>
      </c>
      <c r="O7669" t="s">
        <v>11649</v>
      </c>
      <c r="P7669" t="s">
        <v>21431</v>
      </c>
      <c r="Q7669" t="s">
        <v>21432</v>
      </c>
      <c r="R7669" t="s">
        <v>21433</v>
      </c>
      <c r="S7669" t="s">
        <v>21434</v>
      </c>
      <c r="T7669" s="4">
        <v>1150</v>
      </c>
      <c r="U7669" s="4">
        <v>9</v>
      </c>
      <c r="V7669" s="3">
        <v>1</v>
      </c>
      <c r="W7669" t="s">
        <v>208</v>
      </c>
      <c r="X7669" t="s">
        <v>20456</v>
      </c>
      <c r="Y7669">
        <v>387</v>
      </c>
      <c r="Z7669" s="14">
        <v>1</v>
      </c>
      <c r="AA7669" s="14"/>
      <c r="AB7669" s="14"/>
      <c r="AC7669" s="14"/>
      <c r="AD7669" s="14"/>
      <c r="AE7669" s="14"/>
      <c r="AF7669" s="14"/>
      <c r="AG7669" s="14"/>
      <c r="AH7669" s="14"/>
      <c r="AI7669" s="14"/>
      <c r="AJ7669" s="14"/>
      <c r="AK7669" s="14"/>
      <c r="AL7669" s="14"/>
      <c r="AM7669" s="14">
        <v>1</v>
      </c>
      <c r="AN7669" s="14">
        <v>1</v>
      </c>
      <c r="AO7669" s="14">
        <v>2</v>
      </c>
      <c r="AP7669" s="14">
        <v>1</v>
      </c>
      <c r="AQ7669" s="14"/>
      <c r="AR7669" s="14"/>
      <c r="AS7669" s="14"/>
      <c r="AT7669" s="14">
        <v>1</v>
      </c>
      <c r="AU7669" s="14">
        <v>1</v>
      </c>
      <c r="AV7669" s="14"/>
      <c r="AW7669" s="14"/>
      <c r="AX7669" s="14"/>
      <c r="AY7669" s="14"/>
      <c r="AZ7669" s="14"/>
      <c r="BA7669" s="14">
        <v>1</v>
      </c>
      <c r="BB7669" s="14"/>
      <c r="BC7669" s="14"/>
      <c r="BD7669" s="14"/>
      <c r="BE7669" s="14"/>
      <c r="BF7669" s="14"/>
      <c r="BG7669" s="14"/>
      <c r="BH7669" s="14"/>
      <c r="BI7669" s="14"/>
    </row>
    <row r="7670" spans="1:61" x14ac:dyDescent="0.25">
      <c r="A7670">
        <v>7669</v>
      </c>
      <c r="B7670" s="3">
        <v>2025</v>
      </c>
      <c r="C7670" s="3">
        <v>12</v>
      </c>
      <c r="D7670" t="s">
        <v>25</v>
      </c>
      <c r="E7670" s="21">
        <v>46007.503013912043</v>
      </c>
      <c r="F7670" t="s">
        <v>110</v>
      </c>
      <c r="G7670" t="s">
        <v>110</v>
      </c>
      <c r="H7670" t="s">
        <v>78</v>
      </c>
      <c r="I7670" t="s">
        <v>78</v>
      </c>
      <c r="J7670" t="s">
        <v>99</v>
      </c>
      <c r="K7670" t="s">
        <v>99</v>
      </c>
      <c r="L7670" t="s">
        <v>32</v>
      </c>
      <c r="M7670" t="s">
        <v>32</v>
      </c>
      <c r="N7670" t="s">
        <v>1228</v>
      </c>
      <c r="O7670" t="s">
        <v>11649</v>
      </c>
      <c r="P7670" t="s">
        <v>12060</v>
      </c>
      <c r="Q7670" t="s">
        <v>12061</v>
      </c>
      <c r="S7670" t="s">
        <v>12062</v>
      </c>
      <c r="T7670" s="4">
        <v>1100</v>
      </c>
      <c r="U7670" s="4">
        <v>6</v>
      </c>
      <c r="V7670" s="3">
        <v>1</v>
      </c>
      <c r="W7670" t="s">
        <v>208</v>
      </c>
      <c r="X7670" t="s">
        <v>20456</v>
      </c>
      <c r="Y7670">
        <v>388</v>
      </c>
      <c r="Z7670" s="14"/>
      <c r="AA7670" s="14"/>
      <c r="AB7670" s="14"/>
      <c r="AC7670" s="14">
        <v>2</v>
      </c>
      <c r="AD7670" s="14"/>
      <c r="AE7670" s="14"/>
      <c r="AF7670" s="14"/>
      <c r="AG7670" s="14"/>
      <c r="AH7670" s="14"/>
      <c r="AI7670" s="14"/>
      <c r="AJ7670" s="14"/>
      <c r="AK7670" s="14">
        <v>2</v>
      </c>
      <c r="AL7670" s="14"/>
      <c r="AM7670" s="14"/>
      <c r="AN7670" s="14"/>
      <c r="AO7670" s="14"/>
      <c r="AP7670" s="14"/>
      <c r="AQ7670" s="14"/>
      <c r="AR7670" s="14"/>
      <c r="AS7670" s="14"/>
      <c r="AT7670" s="14"/>
      <c r="AU7670" s="14"/>
      <c r="AV7670" s="14"/>
      <c r="AW7670" s="14"/>
      <c r="AX7670" s="14"/>
      <c r="AY7670" s="14"/>
      <c r="AZ7670" s="14"/>
      <c r="BA7670" s="14">
        <v>2</v>
      </c>
      <c r="BB7670" s="14"/>
      <c r="BC7670" s="14"/>
      <c r="BD7670" s="14"/>
      <c r="BE7670" s="14"/>
      <c r="BF7670" s="14"/>
      <c r="BG7670" s="14"/>
      <c r="BH7670" s="14"/>
      <c r="BI7670" s="14"/>
    </row>
    <row r="7671" spans="1:61" x14ac:dyDescent="0.25">
      <c r="A7671">
        <v>7670</v>
      </c>
      <c r="B7671" s="3">
        <v>2025</v>
      </c>
      <c r="C7671" s="3">
        <v>12</v>
      </c>
      <c r="D7671" t="s">
        <v>25</v>
      </c>
      <c r="E7671" s="21">
        <v>46007.52066746528</v>
      </c>
      <c r="F7671" t="s">
        <v>115</v>
      </c>
      <c r="G7671" t="s">
        <v>115</v>
      </c>
      <c r="H7671" t="s">
        <v>79</v>
      </c>
      <c r="I7671" t="s">
        <v>79</v>
      </c>
      <c r="J7671" t="s">
        <v>99</v>
      </c>
      <c r="K7671" t="s">
        <v>99</v>
      </c>
      <c r="L7671" t="s">
        <v>32</v>
      </c>
      <c r="M7671" t="s">
        <v>32</v>
      </c>
      <c r="N7671" t="s">
        <v>12167</v>
      </c>
      <c r="O7671" t="s">
        <v>11649</v>
      </c>
      <c r="P7671" t="s">
        <v>14853</v>
      </c>
      <c r="Q7671" t="s">
        <v>21435</v>
      </c>
      <c r="R7671" t="s">
        <v>21436</v>
      </c>
      <c r="S7671" t="s">
        <v>21437</v>
      </c>
      <c r="T7671" s="4">
        <v>1050</v>
      </c>
      <c r="U7671" s="4">
        <v>7</v>
      </c>
      <c r="V7671" s="3">
        <v>1</v>
      </c>
      <c r="W7671" t="s">
        <v>208</v>
      </c>
      <c r="X7671" t="s">
        <v>20456</v>
      </c>
      <c r="Y7671">
        <v>389</v>
      </c>
      <c r="Z7671" s="14">
        <v>1</v>
      </c>
      <c r="AA7671" s="14">
        <v>1</v>
      </c>
      <c r="AB7671" s="14"/>
      <c r="AC7671" s="14"/>
      <c r="AD7671" s="14"/>
      <c r="AE7671" s="14"/>
      <c r="AF7671" s="14"/>
      <c r="AG7671" s="14"/>
      <c r="AH7671" s="14"/>
      <c r="AI7671" s="14"/>
      <c r="AJ7671" s="14"/>
      <c r="AK7671" s="14"/>
      <c r="AL7671" s="14"/>
      <c r="AM7671" s="14"/>
      <c r="AN7671" s="14">
        <v>1</v>
      </c>
      <c r="AO7671" s="14">
        <v>1</v>
      </c>
      <c r="AP7671" s="14">
        <v>1</v>
      </c>
      <c r="AQ7671" s="14"/>
      <c r="AR7671" s="14"/>
      <c r="AS7671" s="14"/>
      <c r="AT7671" s="14">
        <v>2</v>
      </c>
      <c r="AU7671" s="14"/>
      <c r="AV7671" s="14"/>
      <c r="AW7671" s="14"/>
      <c r="AX7671" s="14"/>
      <c r="AY7671" s="14"/>
      <c r="AZ7671" s="14"/>
      <c r="BA7671" s="14"/>
      <c r="BB7671" s="14"/>
      <c r="BC7671" s="14"/>
      <c r="BD7671" s="14"/>
      <c r="BE7671" s="14"/>
      <c r="BF7671" s="14"/>
      <c r="BG7671" s="14"/>
      <c r="BH7671" s="14"/>
      <c r="BI7671" s="14"/>
    </row>
    <row r="7672" spans="1:61" x14ac:dyDescent="0.25">
      <c r="A7672">
        <v>7671</v>
      </c>
      <c r="B7672" s="3">
        <v>2025</v>
      </c>
      <c r="C7672" s="3">
        <v>12</v>
      </c>
      <c r="D7672" t="s">
        <v>25</v>
      </c>
      <c r="E7672" s="21">
        <v>46007.56362184028</v>
      </c>
      <c r="F7672" t="s">
        <v>110</v>
      </c>
      <c r="G7672" t="s">
        <v>110</v>
      </c>
      <c r="H7672" t="s">
        <v>78</v>
      </c>
      <c r="I7672" t="s">
        <v>78</v>
      </c>
      <c r="J7672" t="s">
        <v>99</v>
      </c>
      <c r="K7672" t="s">
        <v>99</v>
      </c>
      <c r="L7672" t="s">
        <v>33</v>
      </c>
      <c r="M7672" t="s">
        <v>33</v>
      </c>
      <c r="N7672" t="s">
        <v>1135</v>
      </c>
      <c r="O7672" t="s">
        <v>11649</v>
      </c>
      <c r="P7672" t="s">
        <v>21438</v>
      </c>
      <c r="Q7672" t="s">
        <v>21439</v>
      </c>
      <c r="S7672" t="s">
        <v>21440</v>
      </c>
      <c r="T7672" s="4">
        <v>4540</v>
      </c>
      <c r="U7672" s="4">
        <v>31</v>
      </c>
      <c r="V7672" s="3">
        <v>1</v>
      </c>
      <c r="W7672" t="s">
        <v>208</v>
      </c>
      <c r="X7672" t="s">
        <v>20456</v>
      </c>
      <c r="Y7672">
        <v>390</v>
      </c>
      <c r="Z7672" s="14">
        <v>2</v>
      </c>
      <c r="AA7672" s="14">
        <v>4</v>
      </c>
      <c r="AB7672" s="14">
        <v>2</v>
      </c>
      <c r="AC7672" s="14"/>
      <c r="AD7672" s="14"/>
      <c r="AE7672" s="14"/>
      <c r="AF7672" s="14"/>
      <c r="AG7672" s="14"/>
      <c r="AH7672" s="14">
        <v>2</v>
      </c>
      <c r="AI7672" s="14">
        <v>1</v>
      </c>
      <c r="AJ7672" s="14"/>
      <c r="AK7672" s="14">
        <v>2</v>
      </c>
      <c r="AL7672" s="14">
        <v>2</v>
      </c>
      <c r="AM7672" s="14">
        <v>4</v>
      </c>
      <c r="AN7672" s="14">
        <v>4</v>
      </c>
      <c r="AO7672" s="14"/>
      <c r="AP7672" s="14"/>
      <c r="AQ7672" s="14"/>
      <c r="AR7672" s="14"/>
      <c r="AS7672" s="14"/>
      <c r="AT7672" s="14"/>
      <c r="AU7672" s="14">
        <v>4</v>
      </c>
      <c r="AV7672" s="14"/>
      <c r="AW7672" s="14"/>
      <c r="AX7672" s="14"/>
      <c r="AY7672" s="14"/>
      <c r="AZ7672" s="14"/>
      <c r="BA7672" s="14"/>
      <c r="BB7672" s="14"/>
      <c r="BC7672" s="14"/>
      <c r="BD7672" s="14"/>
      <c r="BE7672" s="14">
        <v>4</v>
      </c>
      <c r="BF7672" s="14"/>
      <c r="BG7672" s="14"/>
      <c r="BH7672" s="14"/>
      <c r="BI7672" s="14"/>
    </row>
    <row r="7673" spans="1:61" x14ac:dyDescent="0.25">
      <c r="A7673">
        <v>7672</v>
      </c>
      <c r="B7673" s="3">
        <v>2025</v>
      </c>
      <c r="C7673" s="3">
        <v>12</v>
      </c>
      <c r="D7673" t="s">
        <v>25</v>
      </c>
      <c r="E7673" s="21">
        <v>46007.565064189817</v>
      </c>
      <c r="F7673" t="s">
        <v>115</v>
      </c>
      <c r="G7673" t="s">
        <v>115</v>
      </c>
      <c r="H7673" t="s">
        <v>78</v>
      </c>
      <c r="I7673" t="s">
        <v>78</v>
      </c>
      <c r="J7673" t="s">
        <v>99</v>
      </c>
      <c r="K7673" t="s">
        <v>99</v>
      </c>
      <c r="L7673" t="s">
        <v>32</v>
      </c>
      <c r="M7673" t="s">
        <v>32</v>
      </c>
      <c r="N7673" t="s">
        <v>21441</v>
      </c>
      <c r="O7673" t="s">
        <v>11649</v>
      </c>
      <c r="P7673" t="s">
        <v>21442</v>
      </c>
      <c r="Q7673" t="s">
        <v>21443</v>
      </c>
      <c r="R7673" t="s">
        <v>21444</v>
      </c>
      <c r="S7673" t="s">
        <v>21445</v>
      </c>
      <c r="T7673" s="4">
        <v>1150</v>
      </c>
      <c r="U7673" s="4">
        <v>9</v>
      </c>
      <c r="V7673" s="3">
        <v>1</v>
      </c>
      <c r="W7673" t="s">
        <v>208</v>
      </c>
      <c r="X7673" t="s">
        <v>20456</v>
      </c>
      <c r="Y7673">
        <v>391</v>
      </c>
      <c r="Z7673" s="14">
        <v>1</v>
      </c>
      <c r="AA7673" s="14"/>
      <c r="AB7673" s="14"/>
      <c r="AC7673" s="14"/>
      <c r="AD7673" s="14"/>
      <c r="AE7673" s="14"/>
      <c r="AF7673" s="14"/>
      <c r="AG7673" s="14"/>
      <c r="AH7673" s="14"/>
      <c r="AI7673" s="14"/>
      <c r="AJ7673" s="14"/>
      <c r="AK7673" s="14">
        <v>1</v>
      </c>
      <c r="AL7673" s="14"/>
      <c r="AM7673" s="14">
        <v>1</v>
      </c>
      <c r="AN7673" s="14">
        <v>1</v>
      </c>
      <c r="AO7673" s="14">
        <v>1</v>
      </c>
      <c r="AP7673" s="14">
        <v>1</v>
      </c>
      <c r="AQ7673" s="14"/>
      <c r="AR7673" s="14"/>
      <c r="AS7673" s="14"/>
      <c r="AT7673" s="14">
        <v>1</v>
      </c>
      <c r="AU7673" s="14">
        <v>1</v>
      </c>
      <c r="AV7673" s="14"/>
      <c r="AW7673" s="14"/>
      <c r="AX7673" s="14"/>
      <c r="AY7673" s="14"/>
      <c r="AZ7673" s="14"/>
      <c r="BA7673" s="14">
        <v>1</v>
      </c>
      <c r="BB7673" s="14"/>
      <c r="BC7673" s="14"/>
      <c r="BD7673" s="14"/>
      <c r="BE7673" s="14"/>
      <c r="BF7673" s="14"/>
      <c r="BG7673" s="14"/>
      <c r="BH7673" s="14"/>
      <c r="BI7673" s="14"/>
    </row>
    <row r="7674" spans="1:61" x14ac:dyDescent="0.25">
      <c r="A7674">
        <v>7673</v>
      </c>
      <c r="B7674" s="3">
        <v>2025</v>
      </c>
      <c r="C7674" s="3">
        <v>12</v>
      </c>
      <c r="D7674" t="s">
        <v>25</v>
      </c>
      <c r="E7674" s="21">
        <v>46007.574554942134</v>
      </c>
      <c r="F7674" t="s">
        <v>115</v>
      </c>
      <c r="G7674" t="s">
        <v>115</v>
      </c>
      <c r="H7674" t="s">
        <v>79</v>
      </c>
      <c r="I7674" t="s">
        <v>79</v>
      </c>
      <c r="J7674" t="s">
        <v>97</v>
      </c>
      <c r="K7674" t="s">
        <v>97</v>
      </c>
      <c r="L7674" t="s">
        <v>36</v>
      </c>
      <c r="M7674" t="s">
        <v>36</v>
      </c>
      <c r="N7674" t="s">
        <v>36</v>
      </c>
      <c r="O7674" t="s">
        <v>11649</v>
      </c>
      <c r="P7674" t="s">
        <v>712</v>
      </c>
      <c r="Q7674" t="s">
        <v>10210</v>
      </c>
      <c r="S7674" t="s">
        <v>16543</v>
      </c>
      <c r="T7674" s="4">
        <v>1500</v>
      </c>
      <c r="U7674" s="4">
        <v>11</v>
      </c>
      <c r="V7674" s="3">
        <v>1</v>
      </c>
      <c r="W7674" t="s">
        <v>208</v>
      </c>
      <c r="X7674" t="s">
        <v>20456</v>
      </c>
      <c r="Y7674">
        <v>392</v>
      </c>
      <c r="Z7674" s="14">
        <v>1</v>
      </c>
      <c r="AA7674" s="14"/>
      <c r="AB7674" s="14"/>
      <c r="AC7674" s="14"/>
      <c r="AD7674" s="14"/>
      <c r="AE7674" s="14"/>
      <c r="AF7674" s="14"/>
      <c r="AG7674" s="14"/>
      <c r="AH7674" s="14"/>
      <c r="AI7674" s="14"/>
      <c r="AJ7674" s="14"/>
      <c r="AK7674" s="14">
        <v>1</v>
      </c>
      <c r="AL7674" s="14"/>
      <c r="AM7674" s="14">
        <v>1</v>
      </c>
      <c r="AN7674" s="14">
        <v>1</v>
      </c>
      <c r="AO7674" s="14">
        <v>1</v>
      </c>
      <c r="AP7674" s="14">
        <v>1</v>
      </c>
      <c r="AQ7674" s="14"/>
      <c r="AR7674" s="14"/>
      <c r="AS7674" s="14"/>
      <c r="AT7674" s="14">
        <v>1</v>
      </c>
      <c r="AU7674" s="14">
        <v>1</v>
      </c>
      <c r="AV7674" s="14"/>
      <c r="AW7674" s="14"/>
      <c r="AX7674" s="14"/>
      <c r="AY7674" s="14"/>
      <c r="AZ7674" s="14"/>
      <c r="BA7674" s="14">
        <v>1</v>
      </c>
      <c r="BB7674" s="14"/>
      <c r="BC7674" s="14"/>
      <c r="BD7674" s="14"/>
      <c r="BE7674" s="14"/>
      <c r="BF7674" s="14"/>
      <c r="BG7674" s="14"/>
      <c r="BH7674" s="14">
        <v>2</v>
      </c>
      <c r="BI7674" s="14"/>
    </row>
    <row r="7675" spans="1:61" x14ac:dyDescent="0.25">
      <c r="A7675">
        <v>7674</v>
      </c>
      <c r="B7675" s="3">
        <v>2025</v>
      </c>
      <c r="C7675" s="3">
        <v>12</v>
      </c>
      <c r="D7675" t="s">
        <v>25</v>
      </c>
      <c r="E7675" s="21">
        <v>46007.583160995368</v>
      </c>
      <c r="F7675" t="s">
        <v>115</v>
      </c>
      <c r="G7675" t="s">
        <v>115</v>
      </c>
      <c r="H7675" t="s">
        <v>78</v>
      </c>
      <c r="I7675" t="s">
        <v>78</v>
      </c>
      <c r="J7675" t="s">
        <v>97</v>
      </c>
      <c r="K7675" t="s">
        <v>97</v>
      </c>
      <c r="L7675" t="s">
        <v>63</v>
      </c>
      <c r="M7675" t="s">
        <v>63</v>
      </c>
      <c r="N7675" t="s">
        <v>63</v>
      </c>
      <c r="O7675" t="s">
        <v>11649</v>
      </c>
      <c r="P7675" t="s">
        <v>21446</v>
      </c>
      <c r="Q7675" t="s">
        <v>21447</v>
      </c>
      <c r="S7675" t="s">
        <v>20433</v>
      </c>
      <c r="T7675" s="4">
        <v>940</v>
      </c>
      <c r="U7675" s="4">
        <v>4</v>
      </c>
      <c r="V7675" s="3">
        <v>1</v>
      </c>
      <c r="W7675" t="s">
        <v>208</v>
      </c>
      <c r="X7675" t="s">
        <v>20456</v>
      </c>
      <c r="Y7675">
        <v>393</v>
      </c>
      <c r="Z7675" s="14"/>
      <c r="AA7675" s="14"/>
      <c r="AB7675" s="14">
        <v>4</v>
      </c>
      <c r="AC7675" s="14"/>
      <c r="AD7675" s="14"/>
      <c r="AE7675" s="14"/>
      <c r="AF7675" s="14"/>
      <c r="AG7675" s="14"/>
      <c r="AH7675" s="14"/>
      <c r="AI7675" s="14"/>
      <c r="AJ7675" s="14"/>
      <c r="AK7675" s="14"/>
      <c r="AL7675" s="14"/>
      <c r="AM7675" s="14"/>
      <c r="AN7675" s="14"/>
      <c r="AO7675" s="14"/>
      <c r="AP7675" s="14"/>
      <c r="AQ7675" s="14"/>
      <c r="AR7675" s="14"/>
      <c r="AS7675" s="14"/>
      <c r="AT7675" s="14"/>
      <c r="AU7675" s="14"/>
      <c r="AV7675" s="14"/>
      <c r="AW7675" s="14"/>
      <c r="AX7675" s="14"/>
      <c r="AY7675" s="14"/>
      <c r="AZ7675" s="14"/>
      <c r="BA7675" s="14"/>
      <c r="BB7675" s="14"/>
      <c r="BC7675" s="14"/>
      <c r="BD7675" s="14"/>
      <c r="BE7675" s="14"/>
      <c r="BF7675" s="14"/>
      <c r="BG7675" s="14"/>
      <c r="BH7675" s="14"/>
      <c r="BI7675" s="14"/>
    </row>
    <row r="7676" spans="1:61" x14ac:dyDescent="0.25">
      <c r="A7676">
        <v>7675</v>
      </c>
      <c r="B7676" s="3">
        <v>2025</v>
      </c>
      <c r="C7676" s="3">
        <v>12</v>
      </c>
      <c r="D7676" t="s">
        <v>25</v>
      </c>
      <c r="E7676" s="21">
        <v>46007.596448946759</v>
      </c>
      <c r="F7676" t="s">
        <v>113</v>
      </c>
      <c r="G7676" t="s">
        <v>113</v>
      </c>
      <c r="H7676" t="s">
        <v>78</v>
      </c>
      <c r="I7676" t="s">
        <v>78</v>
      </c>
      <c r="J7676" t="s">
        <v>99</v>
      </c>
      <c r="K7676" t="s">
        <v>99</v>
      </c>
      <c r="L7676" t="s">
        <v>32</v>
      </c>
      <c r="M7676" t="s">
        <v>32</v>
      </c>
      <c r="N7676" t="s">
        <v>627</v>
      </c>
      <c r="O7676" t="s">
        <v>11649</v>
      </c>
      <c r="P7676" t="s">
        <v>21448</v>
      </c>
      <c r="Q7676" t="s">
        <v>12674</v>
      </c>
      <c r="S7676" t="s">
        <v>21449</v>
      </c>
      <c r="T7676" s="4">
        <v>1050</v>
      </c>
      <c r="U7676" s="4">
        <v>7</v>
      </c>
      <c r="V7676" s="3">
        <v>1</v>
      </c>
      <c r="W7676" t="s">
        <v>208</v>
      </c>
      <c r="X7676" t="s">
        <v>20456</v>
      </c>
      <c r="Y7676">
        <v>394</v>
      </c>
      <c r="Z7676" s="14">
        <v>1</v>
      </c>
      <c r="AA7676" s="14">
        <v>1</v>
      </c>
      <c r="AB7676" s="14"/>
      <c r="AC7676" s="14"/>
      <c r="AD7676" s="14"/>
      <c r="AE7676" s="14"/>
      <c r="AF7676" s="14"/>
      <c r="AG7676" s="14"/>
      <c r="AH7676" s="14"/>
      <c r="AI7676" s="14"/>
      <c r="AJ7676" s="14"/>
      <c r="AK7676" s="14"/>
      <c r="AL7676" s="14"/>
      <c r="AM7676" s="14"/>
      <c r="AN7676" s="14">
        <v>1</v>
      </c>
      <c r="AO7676" s="14">
        <v>1</v>
      </c>
      <c r="AP7676" s="14">
        <v>1</v>
      </c>
      <c r="AQ7676" s="14"/>
      <c r="AR7676" s="14"/>
      <c r="AS7676" s="14"/>
      <c r="AT7676" s="14">
        <v>2</v>
      </c>
      <c r="AU7676" s="14"/>
      <c r="AV7676" s="14"/>
      <c r="AW7676" s="14"/>
      <c r="AX7676" s="14"/>
      <c r="AY7676" s="14"/>
      <c r="AZ7676" s="14"/>
      <c r="BA7676" s="14"/>
      <c r="BB7676" s="14"/>
      <c r="BC7676" s="14"/>
      <c r="BD7676" s="14"/>
      <c r="BE7676" s="14"/>
      <c r="BF7676" s="14"/>
      <c r="BG7676" s="14"/>
      <c r="BH7676" s="14"/>
      <c r="BI7676" s="14"/>
    </row>
    <row r="7677" spans="1:61" x14ac:dyDescent="0.25">
      <c r="A7677">
        <v>7676</v>
      </c>
      <c r="B7677" s="3">
        <v>2025</v>
      </c>
      <c r="C7677" s="3">
        <v>12</v>
      </c>
      <c r="D7677" t="s">
        <v>25</v>
      </c>
      <c r="E7677" s="21">
        <v>46007.620066782409</v>
      </c>
      <c r="F7677" t="s">
        <v>115</v>
      </c>
      <c r="G7677" t="s">
        <v>115</v>
      </c>
      <c r="H7677" t="s">
        <v>80</v>
      </c>
      <c r="I7677" t="s">
        <v>80</v>
      </c>
      <c r="J7677" t="s">
        <v>99</v>
      </c>
      <c r="K7677" t="s">
        <v>99</v>
      </c>
      <c r="L7677" t="s">
        <v>32</v>
      </c>
      <c r="M7677" t="s">
        <v>32</v>
      </c>
      <c r="N7677" t="s">
        <v>12167</v>
      </c>
      <c r="O7677" t="s">
        <v>11649</v>
      </c>
      <c r="P7677" t="s">
        <v>21450</v>
      </c>
      <c r="Q7677" t="s">
        <v>21451</v>
      </c>
      <c r="R7677" t="s">
        <v>21452</v>
      </c>
      <c r="S7677" t="s">
        <v>21453</v>
      </c>
      <c r="T7677" s="4">
        <v>1050</v>
      </c>
      <c r="U7677" s="4">
        <v>7</v>
      </c>
      <c r="V7677" s="3">
        <v>1</v>
      </c>
      <c r="W7677" t="s">
        <v>208</v>
      </c>
      <c r="X7677" t="s">
        <v>20456</v>
      </c>
      <c r="Y7677">
        <v>395</v>
      </c>
      <c r="Z7677" s="14">
        <v>1</v>
      </c>
      <c r="AA7677" s="14">
        <v>1</v>
      </c>
      <c r="AB7677" s="14"/>
      <c r="AC7677" s="14"/>
      <c r="AD7677" s="14"/>
      <c r="AE7677" s="14"/>
      <c r="AF7677" s="14"/>
      <c r="AG7677" s="14"/>
      <c r="AH7677" s="14"/>
      <c r="AI7677" s="14"/>
      <c r="AJ7677" s="14"/>
      <c r="AK7677" s="14"/>
      <c r="AL7677" s="14"/>
      <c r="AM7677" s="14"/>
      <c r="AN7677" s="14">
        <v>1</v>
      </c>
      <c r="AO7677" s="14">
        <v>1</v>
      </c>
      <c r="AP7677" s="14">
        <v>1</v>
      </c>
      <c r="AQ7677" s="14"/>
      <c r="AR7677" s="14"/>
      <c r="AS7677" s="14"/>
      <c r="AT7677" s="14">
        <v>2</v>
      </c>
      <c r="AU7677" s="14"/>
      <c r="AV7677" s="14"/>
      <c r="AW7677" s="14"/>
      <c r="AX7677" s="14"/>
      <c r="AY7677" s="14"/>
      <c r="AZ7677" s="14"/>
      <c r="BA7677" s="14"/>
      <c r="BB7677" s="14"/>
      <c r="BC7677" s="14"/>
      <c r="BD7677" s="14"/>
      <c r="BE7677" s="14"/>
      <c r="BF7677" s="14"/>
      <c r="BG7677" s="14"/>
      <c r="BH7677" s="14"/>
      <c r="BI7677" s="14"/>
    </row>
    <row r="7678" spans="1:61" x14ac:dyDescent="0.25">
      <c r="A7678">
        <v>7677</v>
      </c>
      <c r="B7678" s="3">
        <v>2025</v>
      </c>
      <c r="C7678" s="3">
        <v>12</v>
      </c>
      <c r="D7678" t="s">
        <v>25</v>
      </c>
      <c r="E7678" s="21">
        <v>46007.683423402777</v>
      </c>
      <c r="F7678" t="s">
        <v>113</v>
      </c>
      <c r="G7678" t="s">
        <v>113</v>
      </c>
      <c r="H7678" t="s">
        <v>81</v>
      </c>
      <c r="I7678" t="s">
        <v>81</v>
      </c>
      <c r="J7678" t="s">
        <v>99</v>
      </c>
      <c r="K7678" t="s">
        <v>99</v>
      </c>
      <c r="L7678" t="s">
        <v>32</v>
      </c>
      <c r="M7678" t="s">
        <v>32</v>
      </c>
      <c r="N7678" t="s">
        <v>1197</v>
      </c>
      <c r="O7678" t="s">
        <v>11649</v>
      </c>
      <c r="P7678" t="s">
        <v>21454</v>
      </c>
      <c r="Q7678" t="s">
        <v>21455</v>
      </c>
      <c r="S7678" t="s">
        <v>21456</v>
      </c>
      <c r="T7678" s="4">
        <v>1680</v>
      </c>
      <c r="U7678" s="4">
        <v>11</v>
      </c>
      <c r="V7678" s="3">
        <v>1</v>
      </c>
      <c r="W7678" t="s">
        <v>208</v>
      </c>
      <c r="X7678" t="s">
        <v>20456</v>
      </c>
      <c r="Y7678">
        <v>396</v>
      </c>
      <c r="Z7678" s="14">
        <v>1</v>
      </c>
      <c r="AA7678" s="14"/>
      <c r="AB7678" s="14"/>
      <c r="AC7678" s="14"/>
      <c r="AD7678" s="14"/>
      <c r="AE7678" s="14"/>
      <c r="AF7678" s="14">
        <v>2</v>
      </c>
      <c r="AG7678" s="14"/>
      <c r="AH7678" s="14"/>
      <c r="AI7678" s="14"/>
      <c r="AJ7678" s="14"/>
      <c r="AK7678" s="14"/>
      <c r="AL7678" s="14"/>
      <c r="AM7678" s="14">
        <v>1</v>
      </c>
      <c r="AN7678" s="14">
        <v>1</v>
      </c>
      <c r="AO7678" s="14">
        <v>2</v>
      </c>
      <c r="AP7678" s="14">
        <v>1</v>
      </c>
      <c r="AQ7678" s="14"/>
      <c r="AR7678" s="14"/>
      <c r="AS7678" s="14"/>
      <c r="AT7678" s="14">
        <v>1</v>
      </c>
      <c r="AU7678" s="14">
        <v>1</v>
      </c>
      <c r="AV7678" s="14"/>
      <c r="AW7678" s="14"/>
      <c r="AX7678" s="14"/>
      <c r="AY7678" s="14"/>
      <c r="AZ7678" s="14"/>
      <c r="BA7678" s="14">
        <v>1</v>
      </c>
      <c r="BB7678" s="14"/>
      <c r="BC7678" s="14"/>
      <c r="BD7678" s="14"/>
      <c r="BE7678" s="14"/>
      <c r="BF7678" s="14"/>
      <c r="BG7678" s="14"/>
      <c r="BH7678" s="14"/>
      <c r="BI7678" s="14"/>
    </row>
    <row r="7679" spans="1:61" x14ac:dyDescent="0.25">
      <c r="A7679">
        <v>7678</v>
      </c>
      <c r="B7679" s="3">
        <v>2025</v>
      </c>
      <c r="C7679" s="3">
        <v>12</v>
      </c>
      <c r="D7679" t="s">
        <v>25</v>
      </c>
      <c r="E7679" s="21">
        <v>46007.739693437499</v>
      </c>
      <c r="F7679" t="s">
        <v>113</v>
      </c>
      <c r="G7679" t="s">
        <v>113</v>
      </c>
      <c r="H7679" t="s">
        <v>78</v>
      </c>
      <c r="I7679" t="s">
        <v>78</v>
      </c>
      <c r="J7679" t="s">
        <v>99</v>
      </c>
      <c r="K7679" t="s">
        <v>99</v>
      </c>
      <c r="L7679" t="s">
        <v>32</v>
      </c>
      <c r="M7679" t="s">
        <v>32</v>
      </c>
      <c r="N7679" t="s">
        <v>1534</v>
      </c>
      <c r="O7679" t="s">
        <v>11649</v>
      </c>
      <c r="P7679" t="s">
        <v>17704</v>
      </c>
      <c r="Q7679" t="s">
        <v>17705</v>
      </c>
      <c r="S7679" t="s">
        <v>21457</v>
      </c>
      <c r="T7679" s="4">
        <v>2020</v>
      </c>
      <c r="U7679" s="4">
        <v>8</v>
      </c>
      <c r="V7679" s="3">
        <v>1</v>
      </c>
      <c r="W7679" t="s">
        <v>208</v>
      </c>
      <c r="X7679" t="s">
        <v>20456</v>
      </c>
      <c r="Y7679">
        <v>397</v>
      </c>
      <c r="Z7679" s="14"/>
      <c r="AA7679" s="14">
        <v>4</v>
      </c>
      <c r="AB7679" s="14"/>
      <c r="AC7679" s="14"/>
      <c r="AD7679" s="14"/>
      <c r="AE7679" s="14"/>
      <c r="AF7679" s="14">
        <v>4</v>
      </c>
      <c r="AG7679" s="14"/>
      <c r="AH7679" s="14"/>
      <c r="AI7679" s="14"/>
      <c r="AJ7679" s="14"/>
      <c r="AK7679" s="14"/>
      <c r="AL7679" s="14"/>
      <c r="AM7679" s="14"/>
      <c r="AN7679" s="14"/>
      <c r="AO7679" s="14"/>
      <c r="AP7679" s="14"/>
      <c r="AQ7679" s="14"/>
      <c r="AR7679" s="14"/>
      <c r="AS7679" s="14"/>
      <c r="AT7679" s="14"/>
      <c r="AU7679" s="14"/>
      <c r="AV7679" s="14"/>
      <c r="AW7679" s="14"/>
      <c r="AX7679" s="14"/>
      <c r="AY7679" s="14"/>
      <c r="AZ7679" s="14"/>
      <c r="BA7679" s="14"/>
      <c r="BB7679" s="14"/>
      <c r="BC7679" s="14"/>
      <c r="BD7679" s="14"/>
      <c r="BE7679" s="14"/>
      <c r="BF7679" s="14"/>
      <c r="BG7679" s="14"/>
      <c r="BH7679" s="14"/>
      <c r="BI7679" s="14"/>
    </row>
    <row r="7680" spans="1:61" x14ac:dyDescent="0.25">
      <c r="A7680">
        <v>7679</v>
      </c>
      <c r="B7680" s="3">
        <v>2025</v>
      </c>
      <c r="C7680" s="3">
        <v>12</v>
      </c>
      <c r="D7680" t="s">
        <v>25</v>
      </c>
      <c r="E7680" s="21">
        <v>46007.73991152778</v>
      </c>
      <c r="F7680" t="s">
        <v>110</v>
      </c>
      <c r="G7680" t="s">
        <v>110</v>
      </c>
      <c r="H7680" t="s">
        <v>78</v>
      </c>
      <c r="I7680" t="s">
        <v>78</v>
      </c>
      <c r="J7680" t="s">
        <v>99</v>
      </c>
      <c r="K7680" t="s">
        <v>99</v>
      </c>
      <c r="L7680" t="s">
        <v>32</v>
      </c>
      <c r="M7680" t="s">
        <v>32</v>
      </c>
      <c r="N7680" t="s">
        <v>859</v>
      </c>
      <c r="O7680" t="s">
        <v>11649</v>
      </c>
      <c r="P7680" t="s">
        <v>6204</v>
      </c>
      <c r="Q7680" t="s">
        <v>21458</v>
      </c>
      <c r="S7680" t="s">
        <v>21459</v>
      </c>
      <c r="T7680" s="4">
        <v>3580</v>
      </c>
      <c r="U7680" s="4">
        <v>19</v>
      </c>
      <c r="V7680" s="3">
        <v>1</v>
      </c>
      <c r="W7680" t="s">
        <v>208</v>
      </c>
      <c r="X7680" t="s">
        <v>20456</v>
      </c>
      <c r="Y7680">
        <v>398</v>
      </c>
      <c r="Z7680" s="14">
        <v>1</v>
      </c>
      <c r="AA7680" s="14">
        <v>1</v>
      </c>
      <c r="AB7680" s="14">
        <v>7</v>
      </c>
      <c r="AC7680" s="14">
        <v>1</v>
      </c>
      <c r="AD7680" s="14">
        <v>1</v>
      </c>
      <c r="AE7680" s="14">
        <v>1</v>
      </c>
      <c r="AF7680" s="14"/>
      <c r="AG7680" s="14"/>
      <c r="AH7680" s="14"/>
      <c r="AI7680" s="14"/>
      <c r="AJ7680" s="14"/>
      <c r="AK7680" s="14"/>
      <c r="AL7680" s="14"/>
      <c r="AM7680" s="14"/>
      <c r="AN7680" s="14">
        <v>1</v>
      </c>
      <c r="AO7680" s="14">
        <v>1</v>
      </c>
      <c r="AP7680" s="14">
        <v>1</v>
      </c>
      <c r="AQ7680" s="14"/>
      <c r="AR7680" s="14"/>
      <c r="AS7680" s="14"/>
      <c r="AT7680" s="14">
        <v>4</v>
      </c>
      <c r="AU7680" s="14"/>
      <c r="AV7680" s="14"/>
      <c r="AW7680" s="14"/>
      <c r="AX7680" s="14"/>
      <c r="AY7680" s="14"/>
      <c r="AZ7680" s="14"/>
      <c r="BA7680" s="14"/>
      <c r="BB7680" s="14"/>
      <c r="BC7680" s="14"/>
      <c r="BD7680" s="14"/>
      <c r="BE7680" s="14"/>
      <c r="BF7680" s="14"/>
      <c r="BG7680" s="14"/>
      <c r="BH7680" s="14"/>
      <c r="BI7680" s="14"/>
    </row>
    <row r="7681" spans="1:61" x14ac:dyDescent="0.25">
      <c r="A7681">
        <v>7680</v>
      </c>
      <c r="B7681" s="3">
        <v>2025</v>
      </c>
      <c r="C7681" s="3">
        <v>12</v>
      </c>
      <c r="D7681" t="s">
        <v>25</v>
      </c>
      <c r="E7681" s="21">
        <v>46007.749849675929</v>
      </c>
      <c r="F7681" t="s">
        <v>110</v>
      </c>
      <c r="G7681" t="s">
        <v>110</v>
      </c>
      <c r="H7681" t="s">
        <v>78</v>
      </c>
      <c r="I7681" t="s">
        <v>78</v>
      </c>
      <c r="J7681" t="s">
        <v>99</v>
      </c>
      <c r="K7681" t="s">
        <v>99</v>
      </c>
      <c r="L7681" t="s">
        <v>32</v>
      </c>
      <c r="M7681" t="s">
        <v>32</v>
      </c>
      <c r="N7681" t="s">
        <v>1506</v>
      </c>
      <c r="O7681" t="s">
        <v>11649</v>
      </c>
      <c r="P7681" t="s">
        <v>21460</v>
      </c>
      <c r="Q7681" t="s">
        <v>21461</v>
      </c>
      <c r="S7681" t="s">
        <v>21462</v>
      </c>
      <c r="T7681" s="4">
        <v>1150</v>
      </c>
      <c r="U7681" s="4">
        <v>8</v>
      </c>
      <c r="V7681" s="3">
        <v>1</v>
      </c>
      <c r="W7681" t="s">
        <v>208</v>
      </c>
      <c r="X7681" t="s">
        <v>20456</v>
      </c>
      <c r="Y7681">
        <v>399</v>
      </c>
      <c r="Z7681" s="14">
        <v>1</v>
      </c>
      <c r="AA7681" s="14"/>
      <c r="AB7681" s="14"/>
      <c r="AC7681" s="14"/>
      <c r="AD7681" s="14"/>
      <c r="AE7681" s="14"/>
      <c r="AF7681" s="14"/>
      <c r="AG7681" s="14"/>
      <c r="AH7681" s="14"/>
      <c r="AI7681" s="14"/>
      <c r="AJ7681" s="14">
        <v>1</v>
      </c>
      <c r="AK7681" s="14"/>
      <c r="AL7681" s="14"/>
      <c r="AM7681" s="14"/>
      <c r="AN7681" s="14">
        <v>1</v>
      </c>
      <c r="AO7681" s="14">
        <v>1</v>
      </c>
      <c r="AP7681" s="14">
        <v>1</v>
      </c>
      <c r="AQ7681" s="14"/>
      <c r="AR7681" s="14"/>
      <c r="AS7681" s="14"/>
      <c r="AT7681" s="14">
        <v>1</v>
      </c>
      <c r="AU7681" s="14">
        <v>1</v>
      </c>
      <c r="AV7681" s="14"/>
      <c r="AW7681" s="14"/>
      <c r="AX7681" s="14"/>
      <c r="AY7681" s="14"/>
      <c r="AZ7681" s="14"/>
      <c r="BA7681" s="14">
        <v>1</v>
      </c>
      <c r="BB7681" s="14"/>
      <c r="BC7681" s="14"/>
      <c r="BD7681" s="14"/>
      <c r="BE7681" s="14"/>
      <c r="BF7681" s="14"/>
      <c r="BG7681" s="14"/>
      <c r="BH7681" s="14"/>
      <c r="BI7681" s="14"/>
    </row>
    <row r="7682" spans="1:61" x14ac:dyDescent="0.25">
      <c r="A7682">
        <v>7681</v>
      </c>
      <c r="B7682" s="3">
        <v>2025</v>
      </c>
      <c r="C7682" s="3">
        <v>12</v>
      </c>
      <c r="D7682" t="s">
        <v>25</v>
      </c>
      <c r="E7682" s="21">
        <v>46007.752518622678</v>
      </c>
      <c r="F7682" t="s">
        <v>115</v>
      </c>
      <c r="G7682" t="s">
        <v>115</v>
      </c>
      <c r="H7682" t="s">
        <v>78</v>
      </c>
      <c r="I7682" t="s">
        <v>78</v>
      </c>
      <c r="J7682" t="s">
        <v>99</v>
      </c>
      <c r="K7682" t="s">
        <v>99</v>
      </c>
      <c r="L7682" t="s">
        <v>33</v>
      </c>
      <c r="M7682" t="s">
        <v>33</v>
      </c>
      <c r="N7682" t="s">
        <v>3218</v>
      </c>
      <c r="O7682" t="s">
        <v>11649</v>
      </c>
      <c r="P7682" t="s">
        <v>18909</v>
      </c>
      <c r="Q7682" t="s">
        <v>18910</v>
      </c>
      <c r="R7682" t="s">
        <v>17156</v>
      </c>
      <c r="S7682" t="s">
        <v>21463</v>
      </c>
      <c r="T7682" s="4">
        <v>1150</v>
      </c>
      <c r="U7682" s="4">
        <v>10</v>
      </c>
      <c r="V7682" s="3">
        <v>1</v>
      </c>
      <c r="W7682" t="s">
        <v>208</v>
      </c>
      <c r="X7682" t="s">
        <v>20456</v>
      </c>
      <c r="Y7682">
        <v>400</v>
      </c>
      <c r="Z7682" s="14">
        <v>1</v>
      </c>
      <c r="AA7682" s="14"/>
      <c r="AB7682" s="14"/>
      <c r="AC7682" s="14"/>
      <c r="AD7682" s="14"/>
      <c r="AE7682" s="14"/>
      <c r="AF7682" s="14"/>
      <c r="AG7682" s="14"/>
      <c r="AH7682" s="14"/>
      <c r="AI7682" s="14"/>
      <c r="AJ7682" s="14"/>
      <c r="AK7682" s="14">
        <v>1</v>
      </c>
      <c r="AL7682" s="14"/>
      <c r="AM7682" s="14">
        <v>1</v>
      </c>
      <c r="AN7682" s="14">
        <v>1</v>
      </c>
      <c r="AO7682" s="14">
        <v>2</v>
      </c>
      <c r="AP7682" s="14">
        <v>1</v>
      </c>
      <c r="AQ7682" s="14"/>
      <c r="AR7682" s="14"/>
      <c r="AS7682" s="14"/>
      <c r="AT7682" s="14">
        <v>1</v>
      </c>
      <c r="AU7682" s="14">
        <v>1</v>
      </c>
      <c r="AV7682" s="14"/>
      <c r="AW7682" s="14"/>
      <c r="AX7682" s="14"/>
      <c r="AY7682" s="14"/>
      <c r="AZ7682" s="14"/>
      <c r="BA7682" s="14">
        <v>1</v>
      </c>
      <c r="BB7682" s="14"/>
      <c r="BC7682" s="14"/>
      <c r="BD7682" s="14"/>
      <c r="BE7682" s="14"/>
      <c r="BF7682" s="14"/>
      <c r="BG7682" s="14"/>
      <c r="BH7682" s="14"/>
      <c r="BI7682" s="14"/>
    </row>
    <row r="7683" spans="1:61" x14ac:dyDescent="0.25">
      <c r="A7683">
        <v>7682</v>
      </c>
      <c r="B7683" s="3">
        <v>2025</v>
      </c>
      <c r="C7683" s="3">
        <v>12</v>
      </c>
      <c r="D7683" t="s">
        <v>25</v>
      </c>
      <c r="E7683" s="21">
        <v>46007.763049791669</v>
      </c>
      <c r="F7683" t="s">
        <v>110</v>
      </c>
      <c r="G7683" t="s">
        <v>110</v>
      </c>
      <c r="H7683" t="s">
        <v>78</v>
      </c>
      <c r="I7683" t="s">
        <v>78</v>
      </c>
      <c r="J7683" t="s">
        <v>97</v>
      </c>
      <c r="K7683" t="s">
        <v>97</v>
      </c>
      <c r="L7683" t="s">
        <v>38</v>
      </c>
      <c r="M7683" t="s">
        <v>38</v>
      </c>
      <c r="N7683" t="s">
        <v>822</v>
      </c>
      <c r="O7683" t="s">
        <v>11649</v>
      </c>
      <c r="P7683" t="s">
        <v>21464</v>
      </c>
      <c r="Q7683" t="s">
        <v>21465</v>
      </c>
      <c r="S7683" t="s">
        <v>21466</v>
      </c>
      <c r="T7683" s="4">
        <v>2820</v>
      </c>
      <c r="U7683" s="4">
        <v>12</v>
      </c>
      <c r="V7683" s="3">
        <v>1</v>
      </c>
      <c r="W7683" t="s">
        <v>208</v>
      </c>
      <c r="X7683" t="s">
        <v>20456</v>
      </c>
      <c r="Y7683">
        <v>401</v>
      </c>
      <c r="Z7683" s="14">
        <v>4</v>
      </c>
      <c r="AA7683" s="14">
        <v>4</v>
      </c>
      <c r="AB7683" s="14"/>
      <c r="AC7683" s="14"/>
      <c r="AD7683" s="14"/>
      <c r="AE7683" s="14">
        <v>2</v>
      </c>
      <c r="AF7683" s="14"/>
      <c r="AG7683" s="14"/>
      <c r="AH7683" s="14">
        <v>2</v>
      </c>
      <c r="AI7683" s="14"/>
      <c r="AJ7683" s="14"/>
      <c r="AK7683" s="14"/>
      <c r="AL7683" s="14"/>
      <c r="AM7683" s="14"/>
      <c r="AN7683" s="14"/>
      <c r="AO7683" s="14"/>
      <c r="AP7683" s="14"/>
      <c r="AQ7683" s="14"/>
      <c r="AR7683" s="14"/>
      <c r="AS7683" s="14"/>
      <c r="AT7683" s="14"/>
      <c r="AU7683" s="14"/>
      <c r="AV7683" s="14"/>
      <c r="AW7683" s="14"/>
      <c r="AX7683" s="14"/>
      <c r="AY7683" s="14"/>
      <c r="AZ7683" s="14"/>
      <c r="BA7683" s="14"/>
      <c r="BB7683" s="14"/>
      <c r="BC7683" s="14"/>
      <c r="BD7683" s="14"/>
      <c r="BE7683" s="14"/>
      <c r="BF7683" s="14"/>
      <c r="BG7683" s="14"/>
      <c r="BH7683" s="14"/>
      <c r="BI7683" s="14"/>
    </row>
    <row r="7684" spans="1:61" x14ac:dyDescent="0.25">
      <c r="A7684">
        <v>7683</v>
      </c>
      <c r="B7684" s="3">
        <v>2025</v>
      </c>
      <c r="C7684" s="3">
        <v>12</v>
      </c>
      <c r="D7684" t="s">
        <v>25</v>
      </c>
      <c r="E7684" s="21">
        <v>46007.764022557873</v>
      </c>
      <c r="F7684" t="s">
        <v>113</v>
      </c>
      <c r="G7684" t="s">
        <v>113</v>
      </c>
      <c r="H7684" t="s">
        <v>79</v>
      </c>
      <c r="I7684" t="s">
        <v>79</v>
      </c>
      <c r="J7684" t="s">
        <v>97</v>
      </c>
      <c r="K7684" t="s">
        <v>97</v>
      </c>
      <c r="L7684" t="s">
        <v>36</v>
      </c>
      <c r="M7684" t="s">
        <v>36</v>
      </c>
      <c r="N7684" t="s">
        <v>4650</v>
      </c>
      <c r="O7684" t="s">
        <v>11649</v>
      </c>
      <c r="P7684" t="s">
        <v>21467</v>
      </c>
      <c r="Q7684" t="s">
        <v>21468</v>
      </c>
      <c r="S7684" t="s">
        <v>21469</v>
      </c>
      <c r="T7684" s="4">
        <v>1150</v>
      </c>
      <c r="U7684" s="4">
        <v>9</v>
      </c>
      <c r="V7684" s="3">
        <v>1</v>
      </c>
      <c r="W7684" t="s">
        <v>208</v>
      </c>
      <c r="X7684" t="s">
        <v>20456</v>
      </c>
      <c r="Y7684">
        <v>402</v>
      </c>
      <c r="Z7684" s="14">
        <v>1</v>
      </c>
      <c r="AA7684" s="14"/>
      <c r="AB7684" s="14"/>
      <c r="AC7684" s="14"/>
      <c r="AD7684" s="14"/>
      <c r="AE7684" s="14"/>
      <c r="AF7684" s="14"/>
      <c r="AG7684" s="14"/>
      <c r="AH7684" s="14"/>
      <c r="AI7684" s="14"/>
      <c r="AJ7684" s="14"/>
      <c r="AK7684" s="14">
        <v>1</v>
      </c>
      <c r="AL7684" s="14"/>
      <c r="AM7684" s="14">
        <v>1</v>
      </c>
      <c r="AN7684" s="14">
        <v>1</v>
      </c>
      <c r="AO7684" s="14">
        <v>1</v>
      </c>
      <c r="AP7684" s="14">
        <v>1</v>
      </c>
      <c r="AQ7684" s="14"/>
      <c r="AR7684" s="14"/>
      <c r="AS7684" s="14"/>
      <c r="AT7684" s="14">
        <v>1</v>
      </c>
      <c r="AU7684" s="14">
        <v>1</v>
      </c>
      <c r="AV7684" s="14"/>
      <c r="AW7684" s="14"/>
      <c r="AX7684" s="14"/>
      <c r="AY7684" s="14"/>
      <c r="AZ7684" s="14"/>
      <c r="BA7684" s="14">
        <v>1</v>
      </c>
      <c r="BB7684" s="14"/>
      <c r="BC7684" s="14"/>
      <c r="BD7684" s="14"/>
      <c r="BE7684" s="14"/>
      <c r="BF7684" s="14"/>
      <c r="BG7684" s="14"/>
      <c r="BH7684" s="14"/>
      <c r="BI7684" s="14"/>
    </row>
    <row r="7685" spans="1:61" x14ac:dyDescent="0.25">
      <c r="A7685">
        <v>7684</v>
      </c>
      <c r="B7685" s="3">
        <v>2025</v>
      </c>
      <c r="C7685" s="3">
        <v>12</v>
      </c>
      <c r="D7685" t="s">
        <v>25</v>
      </c>
      <c r="E7685" s="21">
        <v>46007.805063900472</v>
      </c>
      <c r="F7685" t="s">
        <v>113</v>
      </c>
      <c r="G7685" t="s">
        <v>113</v>
      </c>
      <c r="H7685" t="s">
        <v>78</v>
      </c>
      <c r="I7685" t="s">
        <v>78</v>
      </c>
      <c r="J7685" t="s">
        <v>99</v>
      </c>
      <c r="K7685" t="s">
        <v>99</v>
      </c>
      <c r="L7685" t="s">
        <v>33</v>
      </c>
      <c r="M7685" t="s">
        <v>33</v>
      </c>
      <c r="N7685" t="s">
        <v>684</v>
      </c>
      <c r="O7685" t="s">
        <v>11649</v>
      </c>
      <c r="P7685" t="s">
        <v>21470</v>
      </c>
      <c r="Q7685" t="s">
        <v>21471</v>
      </c>
      <c r="R7685" t="s">
        <v>21472</v>
      </c>
      <c r="S7685" t="s">
        <v>5397</v>
      </c>
      <c r="T7685" s="4">
        <v>1265</v>
      </c>
      <c r="U7685" s="4">
        <v>5</v>
      </c>
      <c r="V7685" s="3">
        <v>1</v>
      </c>
      <c r="W7685" t="s">
        <v>208</v>
      </c>
      <c r="X7685" t="s">
        <v>20456</v>
      </c>
      <c r="Y7685">
        <v>403</v>
      </c>
      <c r="Z7685" s="14"/>
      <c r="AA7685" s="14">
        <v>2</v>
      </c>
      <c r="AB7685" s="14">
        <v>2</v>
      </c>
      <c r="AC7685" s="14"/>
      <c r="AD7685" s="14"/>
      <c r="AE7685" s="14"/>
      <c r="AF7685" s="14"/>
      <c r="AG7685" s="14"/>
      <c r="AH7685" s="14">
        <v>1</v>
      </c>
      <c r="AI7685" s="14"/>
      <c r="AJ7685" s="14"/>
      <c r="AK7685" s="14"/>
      <c r="AL7685" s="14"/>
      <c r="AM7685" s="14"/>
      <c r="AN7685" s="14"/>
      <c r="AO7685" s="14"/>
      <c r="AP7685" s="14"/>
      <c r="AQ7685" s="14"/>
      <c r="AR7685" s="14"/>
      <c r="AS7685" s="14"/>
      <c r="AT7685" s="14"/>
      <c r="AU7685" s="14"/>
      <c r="AV7685" s="14"/>
      <c r="AW7685" s="14"/>
      <c r="AX7685" s="14"/>
      <c r="AY7685" s="14"/>
      <c r="AZ7685" s="14"/>
      <c r="BA7685" s="14"/>
      <c r="BB7685" s="14"/>
      <c r="BC7685" s="14"/>
      <c r="BD7685" s="14"/>
      <c r="BE7685" s="14"/>
      <c r="BF7685" s="14"/>
      <c r="BG7685" s="14"/>
      <c r="BH7685" s="14"/>
      <c r="BI7685" s="14"/>
    </row>
    <row r="7686" spans="1:61" x14ac:dyDescent="0.25">
      <c r="A7686">
        <v>7685</v>
      </c>
      <c r="B7686" s="3">
        <v>2025</v>
      </c>
      <c r="C7686" s="3">
        <v>12</v>
      </c>
      <c r="D7686" t="s">
        <v>25</v>
      </c>
      <c r="E7686" s="21">
        <v>46007.807694756943</v>
      </c>
      <c r="F7686" t="s">
        <v>113</v>
      </c>
      <c r="G7686" t="s">
        <v>113</v>
      </c>
      <c r="H7686" t="s">
        <v>78</v>
      </c>
      <c r="I7686" t="s">
        <v>78</v>
      </c>
      <c r="J7686" t="s">
        <v>97</v>
      </c>
      <c r="K7686" t="s">
        <v>97</v>
      </c>
      <c r="L7686" t="s">
        <v>693</v>
      </c>
      <c r="M7686" t="s">
        <v>35</v>
      </c>
      <c r="N7686" t="s">
        <v>766</v>
      </c>
      <c r="O7686" t="s">
        <v>11649</v>
      </c>
      <c r="P7686" t="s">
        <v>404</v>
      </c>
      <c r="Q7686" t="s">
        <v>21473</v>
      </c>
      <c r="S7686" t="s">
        <v>766</v>
      </c>
      <c r="T7686" s="4">
        <v>2500</v>
      </c>
      <c r="U7686" s="4">
        <v>21</v>
      </c>
      <c r="V7686" s="3">
        <v>1</v>
      </c>
      <c r="W7686" t="s">
        <v>208</v>
      </c>
      <c r="X7686" t="s">
        <v>20456</v>
      </c>
      <c r="Y7686">
        <v>404</v>
      </c>
      <c r="Z7686" s="14">
        <v>1</v>
      </c>
      <c r="AA7686" s="14"/>
      <c r="AB7686" s="14"/>
      <c r="AC7686" s="14"/>
      <c r="AD7686" s="14"/>
      <c r="AE7686" s="14"/>
      <c r="AF7686" s="14"/>
      <c r="AG7686" s="14"/>
      <c r="AH7686" s="14"/>
      <c r="AI7686" s="14"/>
      <c r="AJ7686" s="14"/>
      <c r="AK7686" s="14">
        <v>7</v>
      </c>
      <c r="AL7686" s="14"/>
      <c r="AM7686" s="14">
        <v>7</v>
      </c>
      <c r="AN7686" s="14">
        <v>1</v>
      </c>
      <c r="AO7686" s="14">
        <v>1</v>
      </c>
      <c r="AP7686" s="14">
        <v>1</v>
      </c>
      <c r="AQ7686" s="14"/>
      <c r="AR7686" s="14"/>
      <c r="AS7686" s="14"/>
      <c r="AT7686" s="14">
        <v>1</v>
      </c>
      <c r="AU7686" s="14">
        <v>1</v>
      </c>
      <c r="AV7686" s="14"/>
      <c r="AW7686" s="14"/>
      <c r="AX7686" s="14"/>
      <c r="AY7686" s="14"/>
      <c r="AZ7686" s="14"/>
      <c r="BA7686" s="14">
        <v>1</v>
      </c>
      <c r="BB7686" s="14"/>
      <c r="BC7686" s="14"/>
      <c r="BD7686" s="14"/>
      <c r="BE7686" s="14"/>
      <c r="BF7686" s="14"/>
      <c r="BG7686" s="14"/>
      <c r="BH7686" s="14"/>
      <c r="BI7686" s="14"/>
    </row>
    <row r="7687" spans="1:61" x14ac:dyDescent="0.25">
      <c r="A7687">
        <v>7686</v>
      </c>
      <c r="B7687" s="3">
        <v>2025</v>
      </c>
      <c r="C7687" s="3">
        <v>12</v>
      </c>
      <c r="D7687" t="s">
        <v>25</v>
      </c>
      <c r="E7687" s="21">
        <v>46007.846397222223</v>
      </c>
      <c r="F7687" t="s">
        <v>113</v>
      </c>
      <c r="G7687" t="s">
        <v>113</v>
      </c>
      <c r="H7687" t="s">
        <v>78</v>
      </c>
      <c r="I7687" t="s">
        <v>78</v>
      </c>
      <c r="J7687" t="s">
        <v>99</v>
      </c>
      <c r="K7687" t="s">
        <v>99</v>
      </c>
      <c r="L7687" t="s">
        <v>32</v>
      </c>
      <c r="M7687" t="s">
        <v>32</v>
      </c>
      <c r="N7687" t="s">
        <v>784</v>
      </c>
      <c r="O7687" t="s">
        <v>11649</v>
      </c>
      <c r="P7687" t="s">
        <v>21474</v>
      </c>
      <c r="Q7687" t="s">
        <v>21475</v>
      </c>
      <c r="R7687" t="s">
        <v>21476</v>
      </c>
      <c r="S7687" t="s">
        <v>21477</v>
      </c>
      <c r="T7687" s="4">
        <v>2730</v>
      </c>
      <c r="U7687" s="4">
        <v>1</v>
      </c>
      <c r="V7687" s="3">
        <v>1</v>
      </c>
      <c r="W7687" t="s">
        <v>208</v>
      </c>
      <c r="X7687" t="s">
        <v>20456</v>
      </c>
      <c r="Y7687">
        <v>405</v>
      </c>
      <c r="Z7687" s="14"/>
      <c r="AA7687" s="14"/>
      <c r="AB7687" s="14"/>
      <c r="AC7687" s="14"/>
      <c r="AD7687" s="14"/>
      <c r="AE7687" s="14"/>
      <c r="AF7687" s="14"/>
      <c r="AG7687" s="14"/>
      <c r="AH7687" s="14"/>
      <c r="AI7687" s="14"/>
      <c r="AJ7687" s="14"/>
      <c r="AK7687" s="14"/>
      <c r="AL7687" s="14"/>
      <c r="AM7687" s="14"/>
      <c r="AN7687" s="14"/>
      <c r="AO7687" s="14"/>
      <c r="AP7687" s="14"/>
      <c r="AQ7687" s="14"/>
      <c r="AR7687" s="14"/>
      <c r="AS7687" s="14"/>
      <c r="AT7687" s="14"/>
      <c r="AU7687" s="14"/>
      <c r="AV7687" s="14"/>
      <c r="AW7687" s="14"/>
      <c r="AX7687" s="14"/>
      <c r="AY7687" s="14"/>
      <c r="AZ7687" s="14"/>
      <c r="BA7687" s="14"/>
      <c r="BB7687" s="14"/>
      <c r="BC7687" s="14"/>
      <c r="BD7687" s="14"/>
      <c r="BE7687" s="14"/>
      <c r="BF7687" s="14"/>
      <c r="BG7687" s="14">
        <v>1</v>
      </c>
      <c r="BH7687" s="14"/>
      <c r="BI7687" s="14"/>
    </row>
    <row r="7688" spans="1:61" x14ac:dyDescent="0.25">
      <c r="A7688">
        <v>7687</v>
      </c>
      <c r="B7688" s="3">
        <v>2025</v>
      </c>
      <c r="C7688" s="3">
        <v>12</v>
      </c>
      <c r="D7688" t="s">
        <v>25</v>
      </c>
      <c r="E7688" s="21">
        <v>46007.894111238427</v>
      </c>
      <c r="F7688" t="s">
        <v>113</v>
      </c>
      <c r="G7688" t="s">
        <v>113</v>
      </c>
      <c r="H7688" t="s">
        <v>81</v>
      </c>
      <c r="I7688" t="s">
        <v>81</v>
      </c>
      <c r="J7688" t="s">
        <v>99</v>
      </c>
      <c r="K7688" t="s">
        <v>99</v>
      </c>
      <c r="L7688" t="s">
        <v>32</v>
      </c>
      <c r="M7688" t="s">
        <v>32</v>
      </c>
      <c r="N7688" t="s">
        <v>854</v>
      </c>
      <c r="O7688" t="s">
        <v>11649</v>
      </c>
      <c r="P7688" t="s">
        <v>21478</v>
      </c>
      <c r="Q7688" t="s">
        <v>16558</v>
      </c>
      <c r="S7688" t="s">
        <v>21479</v>
      </c>
      <c r="T7688" s="4">
        <v>1100</v>
      </c>
      <c r="U7688" s="4">
        <v>9</v>
      </c>
      <c r="V7688" s="3">
        <v>1</v>
      </c>
      <c r="W7688" t="s">
        <v>208</v>
      </c>
      <c r="X7688" t="s">
        <v>20456</v>
      </c>
      <c r="Y7688">
        <v>406</v>
      </c>
      <c r="Z7688" s="14"/>
      <c r="AA7688" s="14"/>
      <c r="AB7688" s="14"/>
      <c r="AC7688" s="14"/>
      <c r="AD7688" s="14"/>
      <c r="AE7688" s="14"/>
      <c r="AF7688" s="14"/>
      <c r="AG7688" s="14"/>
      <c r="AH7688" s="14"/>
      <c r="AI7688" s="14"/>
      <c r="AJ7688" s="14"/>
      <c r="AK7688" s="14"/>
      <c r="AL7688" s="14"/>
      <c r="AM7688" s="14"/>
      <c r="AN7688" s="14">
        <v>2</v>
      </c>
      <c r="AO7688" s="14">
        <v>2</v>
      </c>
      <c r="AP7688" s="14">
        <v>2</v>
      </c>
      <c r="AQ7688" s="14"/>
      <c r="AR7688" s="14"/>
      <c r="AS7688" s="14"/>
      <c r="AT7688" s="14">
        <v>2</v>
      </c>
      <c r="AU7688" s="14"/>
      <c r="AV7688" s="14"/>
      <c r="AW7688" s="14"/>
      <c r="AX7688" s="14"/>
      <c r="AY7688" s="14"/>
      <c r="AZ7688" s="14"/>
      <c r="BA7688" s="14">
        <v>1</v>
      </c>
      <c r="BB7688" s="14"/>
      <c r="BC7688" s="14"/>
      <c r="BD7688" s="14"/>
      <c r="BE7688" s="14"/>
      <c r="BF7688" s="14"/>
      <c r="BG7688" s="14"/>
      <c r="BH7688" s="14"/>
      <c r="BI7688" s="14"/>
    </row>
    <row r="7689" spans="1:61" x14ac:dyDescent="0.25">
      <c r="A7689">
        <v>7688</v>
      </c>
      <c r="B7689" s="3">
        <v>2025</v>
      </c>
      <c r="C7689" s="3">
        <v>12</v>
      </c>
      <c r="D7689" t="s">
        <v>25</v>
      </c>
      <c r="E7689" s="21">
        <v>46007.911177233793</v>
      </c>
      <c r="F7689" t="s">
        <v>111</v>
      </c>
      <c r="G7689" t="s">
        <v>111</v>
      </c>
      <c r="H7689" t="s">
        <v>79</v>
      </c>
      <c r="I7689" t="s">
        <v>79</v>
      </c>
      <c r="J7689" t="s">
        <v>99</v>
      </c>
      <c r="K7689" t="s">
        <v>99</v>
      </c>
      <c r="L7689" t="s">
        <v>32</v>
      </c>
      <c r="M7689" t="s">
        <v>32</v>
      </c>
      <c r="N7689" t="s">
        <v>15222</v>
      </c>
      <c r="O7689" t="s">
        <v>11649</v>
      </c>
      <c r="P7689" t="s">
        <v>21480</v>
      </c>
      <c r="Q7689" t="s">
        <v>21481</v>
      </c>
      <c r="S7689" t="s">
        <v>21482</v>
      </c>
      <c r="T7689" s="4">
        <v>1150</v>
      </c>
      <c r="U7689" s="4">
        <v>9</v>
      </c>
      <c r="V7689" s="3">
        <v>1</v>
      </c>
      <c r="W7689" t="s">
        <v>208</v>
      </c>
      <c r="X7689" t="s">
        <v>20456</v>
      </c>
      <c r="Y7689">
        <v>407</v>
      </c>
      <c r="Z7689" s="14">
        <v>1</v>
      </c>
      <c r="AA7689" s="14"/>
      <c r="AB7689" s="14"/>
      <c r="AC7689" s="14"/>
      <c r="AD7689" s="14"/>
      <c r="AE7689" s="14"/>
      <c r="AF7689" s="14"/>
      <c r="AG7689" s="14"/>
      <c r="AH7689" s="14"/>
      <c r="AI7689" s="14"/>
      <c r="AJ7689" s="14"/>
      <c r="AK7689" s="14">
        <v>1</v>
      </c>
      <c r="AL7689" s="14"/>
      <c r="AM7689" s="14">
        <v>1</v>
      </c>
      <c r="AN7689" s="14">
        <v>1</v>
      </c>
      <c r="AO7689" s="14">
        <v>1</v>
      </c>
      <c r="AP7689" s="14">
        <v>1</v>
      </c>
      <c r="AQ7689" s="14"/>
      <c r="AR7689" s="14"/>
      <c r="AS7689" s="14"/>
      <c r="AT7689" s="14">
        <v>1</v>
      </c>
      <c r="AU7689" s="14">
        <v>1</v>
      </c>
      <c r="AV7689" s="14"/>
      <c r="AW7689" s="14"/>
      <c r="AX7689" s="14"/>
      <c r="AY7689" s="14"/>
      <c r="AZ7689" s="14"/>
      <c r="BA7689" s="14">
        <v>1</v>
      </c>
      <c r="BB7689" s="14"/>
      <c r="BC7689" s="14"/>
      <c r="BD7689" s="14"/>
      <c r="BE7689" s="14"/>
      <c r="BF7689" s="14"/>
      <c r="BG7689" s="14"/>
      <c r="BH7689" s="14"/>
      <c r="BI7689" s="14"/>
    </row>
    <row r="7690" spans="1:61" x14ac:dyDescent="0.25">
      <c r="A7690">
        <v>7689</v>
      </c>
      <c r="B7690" s="3">
        <v>2025</v>
      </c>
      <c r="C7690" s="3">
        <v>12</v>
      </c>
      <c r="D7690" t="s">
        <v>25</v>
      </c>
      <c r="E7690" s="21">
        <v>46007.917827210651</v>
      </c>
      <c r="F7690" t="s">
        <v>113</v>
      </c>
      <c r="G7690" t="s">
        <v>113</v>
      </c>
      <c r="H7690" t="s">
        <v>78</v>
      </c>
      <c r="I7690" t="s">
        <v>78</v>
      </c>
      <c r="J7690" t="s">
        <v>99</v>
      </c>
      <c r="K7690" t="s">
        <v>99</v>
      </c>
      <c r="L7690" t="s">
        <v>32</v>
      </c>
      <c r="M7690" t="s">
        <v>32</v>
      </c>
      <c r="N7690" t="s">
        <v>854</v>
      </c>
      <c r="O7690" t="s">
        <v>11649</v>
      </c>
      <c r="P7690" t="s">
        <v>21483</v>
      </c>
      <c r="Q7690" t="s">
        <v>21484</v>
      </c>
      <c r="S7690" t="s">
        <v>21485</v>
      </c>
      <c r="T7690" s="4">
        <v>450</v>
      </c>
      <c r="U7690" s="4">
        <v>3</v>
      </c>
      <c r="V7690" s="3">
        <v>1</v>
      </c>
      <c r="W7690" t="s">
        <v>208</v>
      </c>
      <c r="X7690" t="s">
        <v>20456</v>
      </c>
      <c r="Y7690">
        <v>408</v>
      </c>
      <c r="Z7690" s="14"/>
      <c r="AA7690" s="14"/>
      <c r="AB7690" s="14"/>
      <c r="AC7690" s="14"/>
      <c r="AD7690" s="14"/>
      <c r="AE7690" s="14"/>
      <c r="AF7690" s="14"/>
      <c r="AG7690" s="14"/>
      <c r="AH7690" s="14"/>
      <c r="AI7690" s="14"/>
      <c r="AJ7690" s="14"/>
      <c r="AK7690" s="14">
        <v>3</v>
      </c>
      <c r="AL7690" s="14"/>
      <c r="AM7690" s="14"/>
      <c r="AN7690" s="14"/>
      <c r="AO7690" s="14"/>
      <c r="AP7690" s="14"/>
      <c r="AQ7690" s="14"/>
      <c r="AR7690" s="14"/>
      <c r="AS7690" s="14"/>
      <c r="AT7690" s="14"/>
      <c r="AU7690" s="14"/>
      <c r="AV7690" s="14"/>
      <c r="AW7690" s="14"/>
      <c r="AX7690" s="14"/>
      <c r="AY7690" s="14"/>
      <c r="AZ7690" s="14"/>
      <c r="BA7690" s="14"/>
      <c r="BB7690" s="14"/>
      <c r="BC7690" s="14"/>
      <c r="BD7690" s="14"/>
      <c r="BE7690" s="14"/>
      <c r="BF7690" s="14"/>
      <c r="BG7690" s="14"/>
      <c r="BH7690" s="14"/>
      <c r="BI7690" s="14"/>
    </row>
    <row r="7691" spans="1:61" x14ac:dyDescent="0.25">
      <c r="A7691">
        <v>7690</v>
      </c>
      <c r="B7691" s="3">
        <v>2025</v>
      </c>
      <c r="C7691" s="3">
        <v>12</v>
      </c>
      <c r="D7691" t="s">
        <v>25</v>
      </c>
      <c r="E7691" s="21">
        <v>46007.918575625001</v>
      </c>
      <c r="F7691" t="s">
        <v>115</v>
      </c>
      <c r="G7691" t="s">
        <v>115</v>
      </c>
      <c r="H7691" t="s">
        <v>78</v>
      </c>
      <c r="I7691" t="s">
        <v>78</v>
      </c>
      <c r="J7691" t="s">
        <v>99</v>
      </c>
      <c r="K7691" t="s">
        <v>99</v>
      </c>
      <c r="L7691" t="s">
        <v>33</v>
      </c>
      <c r="M7691" t="s">
        <v>33</v>
      </c>
      <c r="N7691" t="s">
        <v>743</v>
      </c>
      <c r="O7691" t="s">
        <v>11649</v>
      </c>
      <c r="P7691" t="s">
        <v>21486</v>
      </c>
      <c r="Q7691" t="s">
        <v>21487</v>
      </c>
      <c r="S7691" t="s">
        <v>21488</v>
      </c>
      <c r="T7691" s="4">
        <v>1480</v>
      </c>
      <c r="U7691" s="4">
        <v>10</v>
      </c>
      <c r="V7691" s="3">
        <v>1</v>
      </c>
      <c r="W7691" t="s">
        <v>208</v>
      </c>
      <c r="X7691" t="s">
        <v>20456</v>
      </c>
      <c r="Y7691">
        <v>409</v>
      </c>
      <c r="Z7691" s="14">
        <v>1</v>
      </c>
      <c r="AA7691" s="14">
        <v>1</v>
      </c>
      <c r="AB7691" s="14"/>
      <c r="AC7691" s="14"/>
      <c r="AD7691" s="14"/>
      <c r="AE7691" s="14"/>
      <c r="AF7691" s="14"/>
      <c r="AG7691" s="14"/>
      <c r="AH7691" s="14"/>
      <c r="AI7691" s="14"/>
      <c r="AJ7691" s="14"/>
      <c r="AK7691" s="14">
        <v>2</v>
      </c>
      <c r="AL7691" s="14"/>
      <c r="AM7691" s="14"/>
      <c r="AN7691" s="14">
        <v>1</v>
      </c>
      <c r="AO7691" s="14">
        <v>1</v>
      </c>
      <c r="AP7691" s="14">
        <v>2</v>
      </c>
      <c r="AQ7691" s="14"/>
      <c r="AR7691" s="14"/>
      <c r="AS7691" s="14"/>
      <c r="AT7691" s="14"/>
      <c r="AU7691" s="14"/>
      <c r="AV7691" s="14"/>
      <c r="AW7691" s="14"/>
      <c r="AX7691" s="14"/>
      <c r="AY7691" s="14"/>
      <c r="AZ7691" s="14"/>
      <c r="BA7691" s="14"/>
      <c r="BB7691" s="14"/>
      <c r="BC7691" s="14">
        <v>1</v>
      </c>
      <c r="BD7691" s="14"/>
      <c r="BE7691" s="14"/>
      <c r="BF7691" s="14"/>
      <c r="BG7691" s="14"/>
      <c r="BH7691" s="14"/>
      <c r="BI7691" s="14">
        <v>1</v>
      </c>
    </row>
    <row r="7692" spans="1:61" x14ac:dyDescent="0.25">
      <c r="A7692">
        <v>7691</v>
      </c>
      <c r="B7692" s="3">
        <v>2025</v>
      </c>
      <c r="C7692" s="3">
        <v>12</v>
      </c>
      <c r="D7692" t="s">
        <v>25</v>
      </c>
      <c r="E7692" s="21">
        <v>46007.931302291669</v>
      </c>
      <c r="F7692" t="s">
        <v>110</v>
      </c>
      <c r="G7692" t="s">
        <v>110</v>
      </c>
      <c r="H7692" t="s">
        <v>78</v>
      </c>
      <c r="I7692" t="s">
        <v>78</v>
      </c>
      <c r="J7692" t="s">
        <v>99</v>
      </c>
      <c r="K7692" t="s">
        <v>99</v>
      </c>
      <c r="L7692" t="s">
        <v>33</v>
      </c>
      <c r="M7692" t="s">
        <v>33</v>
      </c>
      <c r="N7692" t="s">
        <v>684</v>
      </c>
      <c r="O7692" t="s">
        <v>11649</v>
      </c>
      <c r="P7692" t="s">
        <v>21489</v>
      </c>
      <c r="Q7692" t="s">
        <v>21490</v>
      </c>
      <c r="R7692" t="s">
        <v>21491</v>
      </c>
      <c r="S7692" t="s">
        <v>21492</v>
      </c>
      <c r="T7692" s="4">
        <v>1050</v>
      </c>
      <c r="U7692" s="4">
        <v>7</v>
      </c>
      <c r="V7692" s="3">
        <v>1</v>
      </c>
      <c r="W7692" t="s">
        <v>208</v>
      </c>
      <c r="X7692" t="s">
        <v>20456</v>
      </c>
      <c r="Y7692">
        <v>410</v>
      </c>
      <c r="Z7692" s="14">
        <v>1</v>
      </c>
      <c r="AA7692" s="14">
        <v>1</v>
      </c>
      <c r="AB7692" s="14"/>
      <c r="AC7692" s="14"/>
      <c r="AD7692" s="14"/>
      <c r="AE7692" s="14"/>
      <c r="AF7692" s="14"/>
      <c r="AG7692" s="14"/>
      <c r="AH7692" s="14"/>
      <c r="AI7692" s="14"/>
      <c r="AJ7692" s="14"/>
      <c r="AK7692" s="14"/>
      <c r="AL7692" s="14"/>
      <c r="AM7692" s="14"/>
      <c r="AN7692" s="14">
        <v>1</v>
      </c>
      <c r="AO7692" s="14">
        <v>1</v>
      </c>
      <c r="AP7692" s="14">
        <v>1</v>
      </c>
      <c r="AQ7692" s="14"/>
      <c r="AR7692" s="14"/>
      <c r="AS7692" s="14"/>
      <c r="AT7692" s="14">
        <v>2</v>
      </c>
      <c r="AU7692" s="14"/>
      <c r="AV7692" s="14"/>
      <c r="AW7692" s="14"/>
      <c r="AX7692" s="14"/>
      <c r="AY7692" s="14"/>
      <c r="AZ7692" s="14"/>
      <c r="BA7692" s="14"/>
      <c r="BB7692" s="14"/>
      <c r="BC7692" s="14"/>
      <c r="BD7692" s="14"/>
      <c r="BE7692" s="14"/>
      <c r="BF7692" s="14"/>
      <c r="BG7692" s="14"/>
      <c r="BH7692" s="14"/>
      <c r="BI7692" s="14"/>
    </row>
    <row r="7693" spans="1:61" x14ac:dyDescent="0.25">
      <c r="A7693">
        <v>7692</v>
      </c>
      <c r="B7693" s="3">
        <v>2025</v>
      </c>
      <c r="C7693" s="3">
        <v>12</v>
      </c>
      <c r="D7693" t="s">
        <v>25</v>
      </c>
      <c r="E7693" s="21">
        <v>46007.950492372693</v>
      </c>
      <c r="F7693" t="s">
        <v>110</v>
      </c>
      <c r="G7693" t="s">
        <v>110</v>
      </c>
      <c r="H7693" t="s">
        <v>78</v>
      </c>
      <c r="I7693" t="s">
        <v>78</v>
      </c>
      <c r="J7693" t="s">
        <v>97</v>
      </c>
      <c r="K7693" t="s">
        <v>97</v>
      </c>
      <c r="L7693" t="s">
        <v>38</v>
      </c>
      <c r="M7693" t="s">
        <v>38</v>
      </c>
      <c r="N7693" t="s">
        <v>822</v>
      </c>
      <c r="O7693" t="s">
        <v>11649</v>
      </c>
      <c r="P7693" t="s">
        <v>21493</v>
      </c>
      <c r="Q7693" t="s">
        <v>7397</v>
      </c>
      <c r="S7693" t="s">
        <v>822</v>
      </c>
      <c r="T7693" s="4">
        <v>550</v>
      </c>
      <c r="U7693" s="4">
        <v>4</v>
      </c>
      <c r="V7693" s="3">
        <v>1</v>
      </c>
      <c r="W7693" t="s">
        <v>208</v>
      </c>
      <c r="X7693" t="s">
        <v>20456</v>
      </c>
      <c r="Y7693">
        <v>411</v>
      </c>
      <c r="Z7693" s="14"/>
      <c r="AA7693" s="14"/>
      <c r="AB7693" s="14"/>
      <c r="AC7693" s="14"/>
      <c r="AD7693" s="14"/>
      <c r="AE7693" s="14"/>
      <c r="AF7693" s="14"/>
      <c r="AG7693" s="14"/>
      <c r="AH7693" s="14"/>
      <c r="AI7693" s="14">
        <v>2</v>
      </c>
      <c r="AJ7693" s="14"/>
      <c r="AK7693" s="14"/>
      <c r="AL7693" s="14"/>
      <c r="AM7693" s="14"/>
      <c r="AN7693" s="14"/>
      <c r="AO7693" s="14"/>
      <c r="AP7693" s="14"/>
      <c r="AQ7693" s="14"/>
      <c r="AR7693" s="14"/>
      <c r="AS7693" s="14"/>
      <c r="AT7693" s="14"/>
      <c r="AU7693" s="14"/>
      <c r="AV7693" s="14"/>
      <c r="AW7693" s="14"/>
      <c r="AX7693" s="14"/>
      <c r="AY7693" s="14"/>
      <c r="AZ7693" s="14"/>
      <c r="BA7693" s="14"/>
      <c r="BB7693" s="14"/>
      <c r="BC7693" s="14"/>
      <c r="BD7693" s="14"/>
      <c r="BE7693" s="14"/>
      <c r="BF7693" s="14"/>
      <c r="BG7693" s="14"/>
      <c r="BH7693" s="14">
        <v>2</v>
      </c>
      <c r="BI7693" s="14"/>
    </row>
    <row r="7694" spans="1:61" x14ac:dyDescent="0.25">
      <c r="A7694">
        <v>7693</v>
      </c>
      <c r="B7694" s="3">
        <v>2025</v>
      </c>
      <c r="C7694" s="3">
        <v>12</v>
      </c>
      <c r="D7694" t="s">
        <v>25</v>
      </c>
      <c r="E7694" s="21">
        <v>46007.97152240741</v>
      </c>
      <c r="F7694" t="s">
        <v>110</v>
      </c>
      <c r="G7694" t="s">
        <v>110</v>
      </c>
      <c r="H7694" t="s">
        <v>79</v>
      </c>
      <c r="I7694" t="s">
        <v>79</v>
      </c>
      <c r="J7694" t="s">
        <v>99</v>
      </c>
      <c r="K7694" t="s">
        <v>99</v>
      </c>
      <c r="L7694" t="s">
        <v>33</v>
      </c>
      <c r="M7694" t="s">
        <v>33</v>
      </c>
      <c r="N7694" t="s">
        <v>755</v>
      </c>
      <c r="O7694" t="s">
        <v>11649</v>
      </c>
      <c r="P7694" t="s">
        <v>4539</v>
      </c>
      <c r="Q7694" t="s">
        <v>21494</v>
      </c>
      <c r="S7694" t="s">
        <v>755</v>
      </c>
      <c r="T7694" s="4">
        <v>1190</v>
      </c>
      <c r="U7694" s="4">
        <v>10</v>
      </c>
      <c r="V7694" s="3">
        <v>1</v>
      </c>
      <c r="W7694" t="s">
        <v>208</v>
      </c>
      <c r="X7694" t="s">
        <v>20456</v>
      </c>
      <c r="Y7694">
        <v>412</v>
      </c>
      <c r="Z7694" s="14"/>
      <c r="AA7694" s="14">
        <v>1</v>
      </c>
      <c r="AB7694" s="14"/>
      <c r="AC7694" s="14"/>
      <c r="AD7694" s="14"/>
      <c r="AE7694" s="14"/>
      <c r="AF7694" s="14"/>
      <c r="AG7694" s="14"/>
      <c r="AH7694" s="14"/>
      <c r="AI7694" s="14"/>
      <c r="AJ7694" s="14"/>
      <c r="AK7694" s="14"/>
      <c r="AL7694" s="14"/>
      <c r="AM7694" s="14">
        <v>1</v>
      </c>
      <c r="AN7694" s="14">
        <v>1</v>
      </c>
      <c r="AO7694" s="14">
        <v>3</v>
      </c>
      <c r="AP7694" s="14">
        <v>2</v>
      </c>
      <c r="AQ7694" s="14"/>
      <c r="AR7694" s="14"/>
      <c r="AS7694" s="14"/>
      <c r="AT7694" s="14"/>
      <c r="AU7694" s="14">
        <v>1</v>
      </c>
      <c r="AV7694" s="14"/>
      <c r="AW7694" s="14"/>
      <c r="AX7694" s="14"/>
      <c r="AY7694" s="14"/>
      <c r="AZ7694" s="14"/>
      <c r="BA7694" s="14">
        <v>1</v>
      </c>
      <c r="BB7694" s="14"/>
      <c r="BC7694" s="14"/>
      <c r="BD7694" s="14"/>
      <c r="BE7694" s="14"/>
      <c r="BF7694" s="14"/>
      <c r="BG7694" s="14"/>
      <c r="BH7694" s="14"/>
      <c r="BI7694" s="14"/>
    </row>
    <row r="7695" spans="1:61" x14ac:dyDescent="0.25">
      <c r="A7695">
        <v>7694</v>
      </c>
      <c r="B7695" s="3">
        <v>2025</v>
      </c>
      <c r="C7695" s="3">
        <v>12</v>
      </c>
      <c r="D7695" t="s">
        <v>25</v>
      </c>
      <c r="E7695" s="21">
        <v>46008.170144571763</v>
      </c>
      <c r="F7695" t="s">
        <v>111</v>
      </c>
      <c r="G7695" t="s">
        <v>111</v>
      </c>
      <c r="H7695" t="s">
        <v>78</v>
      </c>
      <c r="I7695" t="s">
        <v>78</v>
      </c>
      <c r="J7695" t="s">
        <v>97</v>
      </c>
      <c r="K7695" t="s">
        <v>97</v>
      </c>
      <c r="L7695" t="s">
        <v>34</v>
      </c>
      <c r="M7695" t="s">
        <v>34</v>
      </c>
      <c r="N7695" t="s">
        <v>1395</v>
      </c>
      <c r="O7695" t="s">
        <v>11649</v>
      </c>
      <c r="P7695" t="s">
        <v>21495</v>
      </c>
      <c r="Q7695" t="s">
        <v>21496</v>
      </c>
      <c r="S7695" t="s">
        <v>21497</v>
      </c>
      <c r="T7695" s="4">
        <v>1100</v>
      </c>
      <c r="U7695" s="4">
        <v>9</v>
      </c>
      <c r="V7695" s="3">
        <v>1</v>
      </c>
      <c r="W7695" t="s">
        <v>208</v>
      </c>
      <c r="X7695" t="s">
        <v>20456</v>
      </c>
      <c r="Y7695">
        <v>413</v>
      </c>
      <c r="Z7695" s="14"/>
      <c r="AA7695" s="14"/>
      <c r="AB7695" s="14"/>
      <c r="AC7695" s="14"/>
      <c r="AD7695" s="14"/>
      <c r="AE7695" s="14"/>
      <c r="AF7695" s="14"/>
      <c r="AG7695" s="14"/>
      <c r="AH7695" s="14"/>
      <c r="AI7695" s="14"/>
      <c r="AJ7695" s="14"/>
      <c r="AK7695" s="14"/>
      <c r="AL7695" s="14"/>
      <c r="AM7695" s="14"/>
      <c r="AN7695" s="14">
        <v>2</v>
      </c>
      <c r="AO7695" s="14">
        <v>2</v>
      </c>
      <c r="AP7695" s="14">
        <v>2</v>
      </c>
      <c r="AQ7695" s="14"/>
      <c r="AR7695" s="14"/>
      <c r="AS7695" s="14"/>
      <c r="AT7695" s="14">
        <v>2</v>
      </c>
      <c r="AU7695" s="14"/>
      <c r="AV7695" s="14"/>
      <c r="AW7695" s="14"/>
      <c r="AX7695" s="14"/>
      <c r="AY7695" s="14"/>
      <c r="AZ7695" s="14"/>
      <c r="BA7695" s="14">
        <v>1</v>
      </c>
      <c r="BB7695" s="14"/>
      <c r="BC7695" s="14"/>
      <c r="BD7695" s="14"/>
      <c r="BE7695" s="14"/>
      <c r="BF7695" s="14"/>
      <c r="BG7695" s="14"/>
      <c r="BH7695" s="14"/>
      <c r="BI7695" s="14"/>
    </row>
    <row r="7696" spans="1:61" x14ac:dyDescent="0.25">
      <c r="A7696">
        <v>7695</v>
      </c>
      <c r="B7696" s="3">
        <v>2025</v>
      </c>
      <c r="C7696" s="3">
        <v>12</v>
      </c>
      <c r="D7696" t="s">
        <v>25</v>
      </c>
      <c r="E7696" s="21">
        <v>46008.172987164347</v>
      </c>
      <c r="F7696" t="s">
        <v>111</v>
      </c>
      <c r="G7696" t="s">
        <v>111</v>
      </c>
      <c r="H7696" t="s">
        <v>79</v>
      </c>
      <c r="I7696" t="s">
        <v>79</v>
      </c>
      <c r="J7696" t="s">
        <v>97</v>
      </c>
      <c r="K7696" t="s">
        <v>97</v>
      </c>
      <c r="L7696" t="s">
        <v>693</v>
      </c>
      <c r="M7696" t="s">
        <v>35</v>
      </c>
      <c r="N7696" t="s">
        <v>766</v>
      </c>
      <c r="O7696" t="s">
        <v>11649</v>
      </c>
      <c r="P7696" t="s">
        <v>21498</v>
      </c>
      <c r="Q7696" t="s">
        <v>21499</v>
      </c>
      <c r="S7696" t="s">
        <v>766</v>
      </c>
      <c r="T7696" s="4">
        <v>940</v>
      </c>
      <c r="U7696" s="4">
        <v>5</v>
      </c>
      <c r="V7696" s="3">
        <v>1</v>
      </c>
      <c r="W7696" t="s">
        <v>208</v>
      </c>
      <c r="X7696" t="s">
        <v>20456</v>
      </c>
      <c r="Y7696">
        <v>414</v>
      </c>
      <c r="Z7696" s="14"/>
      <c r="AA7696" s="14">
        <v>2</v>
      </c>
      <c r="AB7696" s="14"/>
      <c r="AC7696" s="14"/>
      <c r="AD7696" s="14"/>
      <c r="AE7696" s="14"/>
      <c r="AF7696" s="14"/>
      <c r="AG7696" s="14"/>
      <c r="AH7696" s="14"/>
      <c r="AI7696" s="14"/>
      <c r="AJ7696" s="14"/>
      <c r="AK7696" s="14"/>
      <c r="AL7696" s="14"/>
      <c r="AM7696" s="14"/>
      <c r="AN7696" s="14"/>
      <c r="AO7696" s="14">
        <v>1</v>
      </c>
      <c r="AP7696" s="14"/>
      <c r="AQ7696" s="14"/>
      <c r="AR7696" s="14"/>
      <c r="AS7696" s="14"/>
      <c r="AT7696" s="14"/>
      <c r="AU7696" s="14"/>
      <c r="AV7696" s="14"/>
      <c r="AW7696" s="14"/>
      <c r="AX7696" s="14"/>
      <c r="AY7696" s="14"/>
      <c r="AZ7696" s="14"/>
      <c r="BA7696" s="14">
        <v>2</v>
      </c>
      <c r="BB7696" s="14"/>
      <c r="BC7696" s="14"/>
      <c r="BD7696" s="14"/>
      <c r="BE7696" s="14"/>
      <c r="BF7696" s="14"/>
      <c r="BG7696" s="14"/>
      <c r="BH7696" s="14"/>
      <c r="BI7696" s="14"/>
    </row>
    <row r="7697" spans="1:61" x14ac:dyDescent="0.25">
      <c r="A7697">
        <v>7696</v>
      </c>
      <c r="B7697" s="3">
        <v>2025</v>
      </c>
      <c r="C7697" s="3">
        <v>12</v>
      </c>
      <c r="D7697" t="s">
        <v>25</v>
      </c>
      <c r="E7697" s="21">
        <v>46008.176667858803</v>
      </c>
      <c r="F7697" t="s">
        <v>111</v>
      </c>
      <c r="G7697" t="s">
        <v>111</v>
      </c>
      <c r="H7697" t="s">
        <v>79</v>
      </c>
      <c r="I7697" t="s">
        <v>79</v>
      </c>
      <c r="J7697" t="s">
        <v>99</v>
      </c>
      <c r="K7697" t="s">
        <v>99</v>
      </c>
      <c r="L7697" t="s">
        <v>32</v>
      </c>
      <c r="M7697" t="s">
        <v>32</v>
      </c>
      <c r="N7697" t="s">
        <v>1069</v>
      </c>
      <c r="O7697" t="s">
        <v>11649</v>
      </c>
      <c r="P7697" t="s">
        <v>21500</v>
      </c>
      <c r="Q7697" t="s">
        <v>21501</v>
      </c>
      <c r="S7697" t="s">
        <v>21502</v>
      </c>
      <c r="T7697" s="4">
        <v>1150</v>
      </c>
      <c r="U7697" s="4">
        <v>9</v>
      </c>
      <c r="V7697" s="3">
        <v>1</v>
      </c>
      <c r="W7697" t="s">
        <v>208</v>
      </c>
      <c r="X7697" t="s">
        <v>20456</v>
      </c>
      <c r="Y7697">
        <v>415</v>
      </c>
      <c r="Z7697" s="14">
        <v>1</v>
      </c>
      <c r="AA7697" s="14"/>
      <c r="AB7697" s="14"/>
      <c r="AC7697" s="14"/>
      <c r="AD7697" s="14"/>
      <c r="AE7697" s="14"/>
      <c r="AF7697" s="14"/>
      <c r="AG7697" s="14"/>
      <c r="AH7697" s="14"/>
      <c r="AI7697" s="14">
        <v>1</v>
      </c>
      <c r="AJ7697" s="14"/>
      <c r="AK7697" s="14">
        <v>1</v>
      </c>
      <c r="AL7697" s="14"/>
      <c r="AM7697" s="14"/>
      <c r="AN7697" s="14">
        <v>1</v>
      </c>
      <c r="AO7697" s="14">
        <v>1</v>
      </c>
      <c r="AP7697" s="14">
        <v>1</v>
      </c>
      <c r="AQ7697" s="14"/>
      <c r="AR7697" s="14"/>
      <c r="AS7697" s="14"/>
      <c r="AT7697" s="14">
        <v>1</v>
      </c>
      <c r="AU7697" s="14">
        <v>1</v>
      </c>
      <c r="AV7697" s="14"/>
      <c r="AW7697" s="14"/>
      <c r="AX7697" s="14"/>
      <c r="AY7697" s="14"/>
      <c r="AZ7697" s="14"/>
      <c r="BA7697" s="14">
        <v>1</v>
      </c>
      <c r="BB7697" s="14"/>
      <c r="BC7697" s="14"/>
      <c r="BD7697" s="14"/>
      <c r="BE7697" s="14"/>
      <c r="BF7697" s="14"/>
      <c r="BG7697" s="14"/>
      <c r="BH7697" s="14"/>
      <c r="BI7697" s="14"/>
    </row>
    <row r="7698" spans="1:61" x14ac:dyDescent="0.25">
      <c r="A7698">
        <v>7697</v>
      </c>
      <c r="B7698" s="3">
        <v>2025</v>
      </c>
      <c r="C7698" s="3">
        <v>12</v>
      </c>
      <c r="D7698" t="s">
        <v>25</v>
      </c>
      <c r="E7698" s="21">
        <v>46008.246701261567</v>
      </c>
      <c r="F7698" t="s">
        <v>111</v>
      </c>
      <c r="G7698" t="s">
        <v>111</v>
      </c>
      <c r="H7698" t="s">
        <v>79</v>
      </c>
      <c r="I7698" t="s">
        <v>79</v>
      </c>
      <c r="J7698" t="s">
        <v>97</v>
      </c>
      <c r="K7698" t="s">
        <v>97</v>
      </c>
      <c r="L7698" t="s">
        <v>34</v>
      </c>
      <c r="M7698" t="s">
        <v>34</v>
      </c>
      <c r="N7698" t="s">
        <v>881</v>
      </c>
      <c r="O7698" t="s">
        <v>11649</v>
      </c>
      <c r="P7698" t="s">
        <v>14264</v>
      </c>
      <c r="Q7698" t="s">
        <v>14265</v>
      </c>
      <c r="S7698" t="s">
        <v>21503</v>
      </c>
      <c r="T7698" s="4">
        <v>1100</v>
      </c>
      <c r="U7698" s="4">
        <v>9</v>
      </c>
      <c r="V7698" s="3">
        <v>1</v>
      </c>
      <c r="W7698" t="s">
        <v>208</v>
      </c>
      <c r="X7698" t="s">
        <v>20456</v>
      </c>
      <c r="Y7698">
        <v>416</v>
      </c>
      <c r="Z7698" s="14"/>
      <c r="AA7698" s="14"/>
      <c r="AB7698" s="14"/>
      <c r="AC7698" s="14"/>
      <c r="AD7698" s="14"/>
      <c r="AE7698" s="14"/>
      <c r="AF7698" s="14"/>
      <c r="AG7698" s="14"/>
      <c r="AH7698" s="14"/>
      <c r="AI7698" s="14"/>
      <c r="AJ7698" s="14"/>
      <c r="AK7698" s="14"/>
      <c r="AL7698" s="14"/>
      <c r="AM7698" s="14"/>
      <c r="AN7698" s="14">
        <v>2</v>
      </c>
      <c r="AO7698" s="14">
        <v>2</v>
      </c>
      <c r="AP7698" s="14">
        <v>2</v>
      </c>
      <c r="AQ7698" s="14"/>
      <c r="AR7698" s="14"/>
      <c r="AS7698" s="14"/>
      <c r="AT7698" s="14">
        <v>2</v>
      </c>
      <c r="AU7698" s="14"/>
      <c r="AV7698" s="14"/>
      <c r="AW7698" s="14"/>
      <c r="AX7698" s="14"/>
      <c r="AY7698" s="14"/>
      <c r="AZ7698" s="14"/>
      <c r="BA7698" s="14">
        <v>1</v>
      </c>
      <c r="BB7698" s="14"/>
      <c r="BC7698" s="14"/>
      <c r="BD7698" s="14"/>
      <c r="BE7698" s="14"/>
      <c r="BF7698" s="14"/>
      <c r="BG7698" s="14"/>
      <c r="BH7698" s="14"/>
      <c r="BI7698" s="14"/>
    </row>
    <row r="7699" spans="1:61" x14ac:dyDescent="0.25">
      <c r="A7699">
        <v>7698</v>
      </c>
      <c r="B7699" s="3">
        <v>2025</v>
      </c>
      <c r="C7699" s="3">
        <v>12</v>
      </c>
      <c r="D7699" t="s">
        <v>25</v>
      </c>
      <c r="E7699" s="21">
        <v>46008.582660810192</v>
      </c>
      <c r="F7699" t="s">
        <v>115</v>
      </c>
      <c r="G7699" t="s">
        <v>115</v>
      </c>
      <c r="H7699" t="s">
        <v>78</v>
      </c>
      <c r="I7699" t="s">
        <v>78</v>
      </c>
      <c r="J7699" t="s">
        <v>99</v>
      </c>
      <c r="K7699" t="s">
        <v>99</v>
      </c>
      <c r="L7699" t="s">
        <v>33</v>
      </c>
      <c r="M7699" t="s">
        <v>33</v>
      </c>
      <c r="N7699" t="s">
        <v>650</v>
      </c>
      <c r="O7699" t="s">
        <v>11649</v>
      </c>
      <c r="P7699" t="s">
        <v>21504</v>
      </c>
      <c r="Q7699" t="s">
        <v>21505</v>
      </c>
      <c r="S7699" t="s">
        <v>21506</v>
      </c>
      <c r="T7699" s="4">
        <v>1350</v>
      </c>
      <c r="U7699" s="4">
        <v>6</v>
      </c>
      <c r="V7699" s="3">
        <v>1</v>
      </c>
      <c r="W7699" t="s">
        <v>208</v>
      </c>
      <c r="X7699" t="s">
        <v>20456</v>
      </c>
      <c r="Y7699">
        <v>417</v>
      </c>
      <c r="Z7699" s="14">
        <v>6</v>
      </c>
      <c r="AA7699" s="14"/>
      <c r="AB7699" s="14"/>
      <c r="AC7699" s="14"/>
      <c r="AD7699" s="14"/>
      <c r="AE7699" s="14"/>
      <c r="AF7699" s="14"/>
      <c r="AG7699" s="14"/>
      <c r="AH7699" s="14"/>
      <c r="AI7699" s="14"/>
      <c r="AJ7699" s="14"/>
      <c r="AK7699" s="14"/>
      <c r="AL7699" s="14"/>
      <c r="AM7699" s="14"/>
      <c r="AN7699" s="14"/>
      <c r="AO7699" s="14"/>
      <c r="AP7699" s="14"/>
      <c r="AQ7699" s="14"/>
      <c r="AR7699" s="14"/>
      <c r="AS7699" s="14"/>
      <c r="AT7699" s="14"/>
      <c r="AU7699" s="14"/>
      <c r="AV7699" s="14"/>
      <c r="AW7699" s="14"/>
      <c r="AX7699" s="14"/>
      <c r="AY7699" s="14"/>
      <c r="AZ7699" s="14"/>
      <c r="BA7699" s="14"/>
      <c r="BB7699" s="14"/>
      <c r="BC7699" s="14"/>
      <c r="BD7699" s="14"/>
      <c r="BE7699" s="14"/>
      <c r="BF7699" s="14"/>
      <c r="BG7699" s="14"/>
      <c r="BH7699" s="14"/>
      <c r="BI7699" s="14"/>
    </row>
    <row r="7700" spans="1:61" x14ac:dyDescent="0.25">
      <c r="A7700">
        <v>7699</v>
      </c>
      <c r="B7700" s="3">
        <v>2025</v>
      </c>
      <c r="C7700" s="3">
        <v>12</v>
      </c>
      <c r="D7700" t="s">
        <v>25</v>
      </c>
      <c r="E7700" s="21">
        <v>46008.614977361111</v>
      </c>
      <c r="F7700" t="s">
        <v>110</v>
      </c>
      <c r="G7700" t="s">
        <v>110</v>
      </c>
      <c r="H7700" t="s">
        <v>78</v>
      </c>
      <c r="I7700" t="s">
        <v>78</v>
      </c>
      <c r="J7700" t="s">
        <v>100</v>
      </c>
      <c r="K7700" t="s">
        <v>100</v>
      </c>
      <c r="L7700" t="s">
        <v>34</v>
      </c>
      <c r="M7700" t="s">
        <v>34</v>
      </c>
      <c r="N7700" t="s">
        <v>673</v>
      </c>
      <c r="O7700" t="s">
        <v>11649</v>
      </c>
      <c r="P7700" t="s">
        <v>19761</v>
      </c>
      <c r="Q7700" t="s">
        <v>19762</v>
      </c>
      <c r="S7700" t="s">
        <v>21507</v>
      </c>
      <c r="T7700" s="4">
        <v>1150</v>
      </c>
      <c r="U7700" s="4">
        <v>9</v>
      </c>
      <c r="V7700" s="3">
        <v>1</v>
      </c>
      <c r="W7700" t="s">
        <v>208</v>
      </c>
      <c r="X7700" t="s">
        <v>20456</v>
      </c>
      <c r="Y7700">
        <v>418</v>
      </c>
      <c r="Z7700" s="14">
        <v>1</v>
      </c>
      <c r="AA7700" s="14"/>
      <c r="AB7700" s="14"/>
      <c r="AC7700" s="14"/>
      <c r="AD7700" s="14"/>
      <c r="AE7700" s="14"/>
      <c r="AF7700" s="14"/>
      <c r="AG7700" s="14"/>
      <c r="AH7700" s="14"/>
      <c r="AI7700" s="14"/>
      <c r="AJ7700" s="14"/>
      <c r="AK7700" s="14">
        <v>1</v>
      </c>
      <c r="AL7700" s="14"/>
      <c r="AM7700" s="14">
        <v>1</v>
      </c>
      <c r="AN7700" s="14">
        <v>1</v>
      </c>
      <c r="AO7700" s="14">
        <v>1</v>
      </c>
      <c r="AP7700" s="14">
        <v>1</v>
      </c>
      <c r="AQ7700" s="14"/>
      <c r="AR7700" s="14"/>
      <c r="AS7700" s="14"/>
      <c r="AT7700" s="14">
        <v>1</v>
      </c>
      <c r="AU7700" s="14">
        <v>1</v>
      </c>
      <c r="AV7700" s="14"/>
      <c r="AW7700" s="14"/>
      <c r="AX7700" s="14"/>
      <c r="AY7700" s="14"/>
      <c r="AZ7700" s="14"/>
      <c r="BA7700" s="14">
        <v>1</v>
      </c>
      <c r="BB7700" s="14"/>
      <c r="BC7700" s="14"/>
      <c r="BD7700" s="14"/>
      <c r="BE7700" s="14"/>
      <c r="BF7700" s="14"/>
      <c r="BG7700" s="14"/>
      <c r="BH7700" s="14"/>
      <c r="BI7700" s="14"/>
    </row>
    <row r="7701" spans="1:61" x14ac:dyDescent="0.25">
      <c r="A7701">
        <v>7700</v>
      </c>
      <c r="B7701" s="3">
        <v>2025</v>
      </c>
      <c r="C7701" s="3">
        <v>12</v>
      </c>
      <c r="D7701" t="s">
        <v>25</v>
      </c>
      <c r="E7701" s="21">
        <v>46008.623052233786</v>
      </c>
      <c r="F7701" t="s">
        <v>110</v>
      </c>
      <c r="G7701" t="s">
        <v>110</v>
      </c>
      <c r="H7701" t="s">
        <v>78</v>
      </c>
      <c r="I7701" t="s">
        <v>78</v>
      </c>
      <c r="J7701" t="s">
        <v>99</v>
      </c>
      <c r="K7701" t="s">
        <v>99</v>
      </c>
      <c r="L7701" t="s">
        <v>32</v>
      </c>
      <c r="M7701" t="s">
        <v>32</v>
      </c>
      <c r="N7701" t="s">
        <v>1586</v>
      </c>
      <c r="O7701" t="s">
        <v>11649</v>
      </c>
      <c r="P7701" t="s">
        <v>708</v>
      </c>
      <c r="Q7701" t="s">
        <v>21508</v>
      </c>
      <c r="S7701" t="s">
        <v>21509</v>
      </c>
      <c r="T7701" s="4">
        <v>660</v>
      </c>
      <c r="U7701" s="4">
        <v>6</v>
      </c>
      <c r="V7701" s="3">
        <v>1</v>
      </c>
      <c r="W7701" t="s">
        <v>208</v>
      </c>
      <c r="X7701" t="s">
        <v>20456</v>
      </c>
      <c r="Y7701">
        <v>419</v>
      </c>
      <c r="Z7701" s="14"/>
      <c r="AA7701" s="14"/>
      <c r="AB7701" s="14"/>
      <c r="AC7701" s="14"/>
      <c r="AD7701" s="14"/>
      <c r="AE7701" s="14"/>
      <c r="AF7701" s="14"/>
      <c r="AG7701" s="14"/>
      <c r="AH7701" s="14"/>
      <c r="AI7701" s="14"/>
      <c r="AJ7701" s="14"/>
      <c r="AK7701" s="14"/>
      <c r="AL7701" s="14"/>
      <c r="AM7701" s="14"/>
      <c r="AN7701" s="14"/>
      <c r="AO7701" s="14">
        <v>2</v>
      </c>
      <c r="AP7701" s="14">
        <v>2</v>
      </c>
      <c r="AQ7701" s="14"/>
      <c r="AR7701" s="14"/>
      <c r="AS7701" s="14"/>
      <c r="AT7701" s="14"/>
      <c r="AU7701" s="14">
        <v>2</v>
      </c>
      <c r="AV7701" s="14"/>
      <c r="AW7701" s="14"/>
      <c r="AX7701" s="14"/>
      <c r="AY7701" s="14"/>
      <c r="AZ7701" s="14"/>
      <c r="BA7701" s="14"/>
      <c r="BB7701" s="14"/>
      <c r="BC7701" s="14"/>
      <c r="BD7701" s="14"/>
      <c r="BE7701" s="14"/>
      <c r="BF7701" s="14"/>
      <c r="BG7701" s="14"/>
      <c r="BH7701" s="14"/>
      <c r="BI7701" s="14"/>
    </row>
    <row r="7702" spans="1:61" x14ac:dyDescent="0.25">
      <c r="A7702">
        <v>7701</v>
      </c>
      <c r="B7702" s="3">
        <v>2025</v>
      </c>
      <c r="C7702" s="3">
        <v>12</v>
      </c>
      <c r="D7702" t="s">
        <v>25</v>
      </c>
      <c r="E7702" s="21">
        <v>46008.669949699077</v>
      </c>
      <c r="F7702" t="s">
        <v>115</v>
      </c>
      <c r="G7702" t="s">
        <v>115</v>
      </c>
      <c r="H7702" t="s">
        <v>79</v>
      </c>
      <c r="I7702" t="s">
        <v>79</v>
      </c>
      <c r="J7702" t="s">
        <v>97</v>
      </c>
      <c r="K7702" t="s">
        <v>97</v>
      </c>
      <c r="L7702" t="s">
        <v>37</v>
      </c>
      <c r="M7702" t="s">
        <v>37</v>
      </c>
      <c r="N7702" t="s">
        <v>546</v>
      </c>
      <c r="O7702" t="s">
        <v>11649</v>
      </c>
      <c r="P7702" t="s">
        <v>21510</v>
      </c>
      <c r="Q7702" t="s">
        <v>21511</v>
      </c>
      <c r="R7702" t="s">
        <v>21512</v>
      </c>
      <c r="S7702" t="s">
        <v>21513</v>
      </c>
      <c r="T7702" s="4">
        <v>1050</v>
      </c>
      <c r="U7702" s="4">
        <v>7</v>
      </c>
      <c r="V7702" s="3">
        <v>1</v>
      </c>
      <c r="W7702" t="s">
        <v>208</v>
      </c>
      <c r="X7702" t="s">
        <v>20456</v>
      </c>
      <c r="Y7702">
        <v>420</v>
      </c>
      <c r="Z7702" s="14">
        <v>1</v>
      </c>
      <c r="AA7702" s="14">
        <v>1</v>
      </c>
      <c r="AB7702" s="14"/>
      <c r="AC7702" s="14"/>
      <c r="AD7702" s="14"/>
      <c r="AE7702" s="14"/>
      <c r="AF7702" s="14"/>
      <c r="AG7702" s="14"/>
      <c r="AH7702" s="14"/>
      <c r="AI7702" s="14"/>
      <c r="AJ7702" s="14"/>
      <c r="AK7702" s="14"/>
      <c r="AL7702" s="14"/>
      <c r="AM7702" s="14"/>
      <c r="AN7702" s="14">
        <v>1</v>
      </c>
      <c r="AO7702" s="14">
        <v>1</v>
      </c>
      <c r="AP7702" s="14">
        <v>1</v>
      </c>
      <c r="AQ7702" s="14"/>
      <c r="AR7702" s="14"/>
      <c r="AS7702" s="14"/>
      <c r="AT7702" s="14">
        <v>2</v>
      </c>
      <c r="AU7702" s="14"/>
      <c r="AV7702" s="14"/>
      <c r="AW7702" s="14"/>
      <c r="AX7702" s="14"/>
      <c r="AY7702" s="14"/>
      <c r="AZ7702" s="14"/>
      <c r="BA7702" s="14"/>
      <c r="BB7702" s="14"/>
      <c r="BC7702" s="14"/>
      <c r="BD7702" s="14"/>
      <c r="BE7702" s="14"/>
      <c r="BF7702" s="14"/>
      <c r="BG7702" s="14"/>
      <c r="BH7702" s="14"/>
      <c r="BI7702" s="14"/>
    </row>
    <row r="7703" spans="1:61" x14ac:dyDescent="0.25">
      <c r="A7703">
        <v>7702</v>
      </c>
      <c r="B7703" s="3">
        <v>2025</v>
      </c>
      <c r="C7703" s="3">
        <v>12</v>
      </c>
      <c r="D7703" t="s">
        <v>25</v>
      </c>
      <c r="E7703" s="21">
        <v>46008.67851391204</v>
      </c>
      <c r="F7703" t="s">
        <v>115</v>
      </c>
      <c r="G7703" t="s">
        <v>115</v>
      </c>
      <c r="H7703" t="s">
        <v>80</v>
      </c>
      <c r="I7703" t="s">
        <v>80</v>
      </c>
      <c r="J7703" t="s">
        <v>97</v>
      </c>
      <c r="K7703" t="s">
        <v>97</v>
      </c>
      <c r="L7703" t="s">
        <v>37</v>
      </c>
      <c r="M7703" t="s">
        <v>37</v>
      </c>
      <c r="N7703" t="s">
        <v>546</v>
      </c>
      <c r="O7703" t="s">
        <v>11649</v>
      </c>
      <c r="P7703" t="s">
        <v>21514</v>
      </c>
      <c r="Q7703" t="s">
        <v>21515</v>
      </c>
      <c r="R7703" t="s">
        <v>11290</v>
      </c>
      <c r="S7703" t="s">
        <v>21516</v>
      </c>
      <c r="T7703" s="4">
        <v>1410</v>
      </c>
      <c r="U7703" s="4">
        <v>9</v>
      </c>
      <c r="V7703" s="3">
        <v>1</v>
      </c>
      <c r="W7703" t="s">
        <v>208</v>
      </c>
      <c r="X7703" t="s">
        <v>20456</v>
      </c>
      <c r="Y7703">
        <v>421</v>
      </c>
      <c r="Z7703" s="14">
        <v>2</v>
      </c>
      <c r="AA7703" s="14"/>
      <c r="AB7703" s="14"/>
      <c r="AC7703" s="14"/>
      <c r="AD7703" s="14"/>
      <c r="AE7703" s="14"/>
      <c r="AF7703" s="14"/>
      <c r="AG7703" s="14"/>
      <c r="AH7703" s="14"/>
      <c r="AI7703" s="14"/>
      <c r="AJ7703" s="14"/>
      <c r="AK7703" s="14"/>
      <c r="AL7703" s="14"/>
      <c r="AM7703" s="14"/>
      <c r="AN7703" s="14">
        <v>2</v>
      </c>
      <c r="AO7703" s="14">
        <v>2</v>
      </c>
      <c r="AP7703" s="14">
        <v>2</v>
      </c>
      <c r="AQ7703" s="14"/>
      <c r="AR7703" s="14"/>
      <c r="AS7703" s="14"/>
      <c r="AT7703" s="14"/>
      <c r="AU7703" s="14"/>
      <c r="AV7703" s="14"/>
      <c r="AW7703" s="14"/>
      <c r="AX7703" s="14"/>
      <c r="AY7703" s="14"/>
      <c r="AZ7703" s="14"/>
      <c r="BA7703" s="14">
        <v>1</v>
      </c>
      <c r="BB7703" s="14"/>
      <c r="BC7703" s="14"/>
      <c r="BD7703" s="14"/>
      <c r="BE7703" s="14"/>
      <c r="BF7703" s="14"/>
      <c r="BG7703" s="14"/>
      <c r="BH7703" s="14"/>
      <c r="BI7703" s="14"/>
    </row>
    <row r="7704" spans="1:61" x14ac:dyDescent="0.25">
      <c r="A7704">
        <v>7703</v>
      </c>
      <c r="B7704" s="3">
        <v>2025</v>
      </c>
      <c r="C7704" s="3">
        <v>12</v>
      </c>
      <c r="D7704" t="s">
        <v>25</v>
      </c>
      <c r="E7704" s="21">
        <v>46008.695098993063</v>
      </c>
      <c r="F7704" t="s">
        <v>115</v>
      </c>
      <c r="G7704" t="s">
        <v>115</v>
      </c>
      <c r="H7704" t="s">
        <v>79</v>
      </c>
      <c r="I7704" t="s">
        <v>79</v>
      </c>
      <c r="J7704" t="s">
        <v>99</v>
      </c>
      <c r="K7704" t="s">
        <v>99</v>
      </c>
      <c r="L7704" t="s">
        <v>33</v>
      </c>
      <c r="M7704" t="s">
        <v>33</v>
      </c>
      <c r="N7704" t="s">
        <v>654</v>
      </c>
      <c r="O7704" t="s">
        <v>11649</v>
      </c>
      <c r="P7704" t="s">
        <v>21517</v>
      </c>
      <c r="Q7704" t="s">
        <v>21518</v>
      </c>
      <c r="S7704" t="s">
        <v>21519</v>
      </c>
      <c r="T7704" s="4">
        <v>1100</v>
      </c>
      <c r="U7704" s="4">
        <v>9</v>
      </c>
      <c r="V7704" s="3">
        <v>1</v>
      </c>
      <c r="W7704" t="s">
        <v>208</v>
      </c>
      <c r="X7704" t="s">
        <v>20456</v>
      </c>
      <c r="Y7704">
        <v>422</v>
      </c>
      <c r="Z7704" s="14"/>
      <c r="AA7704" s="14"/>
      <c r="AB7704" s="14"/>
      <c r="AC7704" s="14"/>
      <c r="AD7704" s="14"/>
      <c r="AE7704" s="14"/>
      <c r="AF7704" s="14"/>
      <c r="AG7704" s="14"/>
      <c r="AH7704" s="14"/>
      <c r="AI7704" s="14"/>
      <c r="AJ7704" s="14"/>
      <c r="AK7704" s="14"/>
      <c r="AL7704" s="14"/>
      <c r="AM7704" s="14"/>
      <c r="AN7704" s="14">
        <v>2</v>
      </c>
      <c r="AO7704" s="14">
        <v>2</v>
      </c>
      <c r="AP7704" s="14">
        <v>2</v>
      </c>
      <c r="AQ7704" s="14"/>
      <c r="AR7704" s="14"/>
      <c r="AS7704" s="14"/>
      <c r="AT7704" s="14">
        <v>2</v>
      </c>
      <c r="AU7704" s="14"/>
      <c r="AV7704" s="14"/>
      <c r="AW7704" s="14"/>
      <c r="AX7704" s="14"/>
      <c r="AY7704" s="14"/>
      <c r="AZ7704" s="14"/>
      <c r="BA7704" s="14">
        <v>1</v>
      </c>
      <c r="BB7704" s="14"/>
      <c r="BC7704" s="14"/>
      <c r="BD7704" s="14"/>
      <c r="BE7704" s="14"/>
      <c r="BF7704" s="14"/>
      <c r="BG7704" s="14"/>
      <c r="BH7704" s="14"/>
      <c r="BI7704" s="14"/>
    </row>
    <row r="7705" spans="1:61" x14ac:dyDescent="0.25">
      <c r="A7705">
        <v>7704</v>
      </c>
      <c r="B7705" s="3">
        <v>2025</v>
      </c>
      <c r="C7705" s="3">
        <v>12</v>
      </c>
      <c r="D7705" t="s">
        <v>25</v>
      </c>
      <c r="E7705" s="21">
        <v>46008.701152256937</v>
      </c>
      <c r="F7705" t="s">
        <v>110</v>
      </c>
      <c r="G7705" t="s">
        <v>110</v>
      </c>
      <c r="H7705" t="s">
        <v>78</v>
      </c>
      <c r="I7705" t="s">
        <v>78</v>
      </c>
      <c r="J7705" t="s">
        <v>99</v>
      </c>
      <c r="K7705" t="s">
        <v>99</v>
      </c>
      <c r="L7705" t="s">
        <v>32</v>
      </c>
      <c r="M7705" t="s">
        <v>32</v>
      </c>
      <c r="N7705" t="s">
        <v>1053</v>
      </c>
      <c r="O7705" t="s">
        <v>11649</v>
      </c>
      <c r="P7705" t="s">
        <v>5286</v>
      </c>
      <c r="Q7705" t="s">
        <v>181</v>
      </c>
      <c r="S7705" t="s">
        <v>13411</v>
      </c>
      <c r="T7705" s="4">
        <v>1880</v>
      </c>
      <c r="U7705" s="4">
        <v>20</v>
      </c>
      <c r="V7705" s="3">
        <v>1</v>
      </c>
      <c r="W7705" t="s">
        <v>208</v>
      </c>
      <c r="X7705" t="s">
        <v>20456</v>
      </c>
      <c r="Y7705">
        <v>423</v>
      </c>
      <c r="Z7705" s="14"/>
      <c r="AA7705" s="14"/>
      <c r="AB7705" s="14"/>
      <c r="AC7705" s="14"/>
      <c r="AD7705" s="14"/>
      <c r="AE7705" s="14"/>
      <c r="AF7705" s="14"/>
      <c r="AG7705" s="14"/>
      <c r="AH7705" s="14"/>
      <c r="AI7705" s="14"/>
      <c r="AJ7705" s="14"/>
      <c r="AK7705" s="14"/>
      <c r="AL7705" s="14"/>
      <c r="AM7705" s="14"/>
      <c r="AN7705" s="14">
        <v>2</v>
      </c>
      <c r="AO7705" s="14"/>
      <c r="AP7705" s="14">
        <v>6</v>
      </c>
      <c r="AQ7705" s="14"/>
      <c r="AR7705" s="14"/>
      <c r="AS7705" s="14"/>
      <c r="AT7705" s="14">
        <v>8</v>
      </c>
      <c r="AU7705" s="14">
        <v>4</v>
      </c>
      <c r="AV7705" s="14"/>
      <c r="AW7705" s="14"/>
      <c r="AX7705" s="14"/>
      <c r="AY7705" s="14"/>
      <c r="AZ7705" s="14"/>
      <c r="BA7705" s="14"/>
      <c r="BB7705" s="14"/>
      <c r="BC7705" s="14"/>
      <c r="BD7705" s="14"/>
      <c r="BE7705" s="14"/>
      <c r="BF7705" s="14"/>
      <c r="BG7705" s="14"/>
      <c r="BH7705" s="14"/>
      <c r="BI7705" s="14"/>
    </row>
    <row r="7706" spans="1:61" x14ac:dyDescent="0.25">
      <c r="A7706">
        <v>7705</v>
      </c>
      <c r="B7706" s="3">
        <v>2025</v>
      </c>
      <c r="C7706" s="3">
        <v>12</v>
      </c>
      <c r="D7706" t="s">
        <v>25</v>
      </c>
      <c r="E7706" s="21">
        <v>46008.713041041658</v>
      </c>
      <c r="F7706" t="s">
        <v>113</v>
      </c>
      <c r="G7706" t="s">
        <v>113</v>
      </c>
      <c r="H7706" t="s">
        <v>78</v>
      </c>
      <c r="I7706" t="s">
        <v>78</v>
      </c>
      <c r="J7706" t="s">
        <v>100</v>
      </c>
      <c r="K7706" t="s">
        <v>100</v>
      </c>
      <c r="L7706" t="s">
        <v>42</v>
      </c>
      <c r="M7706" t="s">
        <v>42</v>
      </c>
      <c r="N7706" t="s">
        <v>42</v>
      </c>
      <c r="O7706" t="s">
        <v>11649</v>
      </c>
      <c r="P7706" t="s">
        <v>21520</v>
      </c>
      <c r="Q7706" t="s">
        <v>21521</v>
      </c>
      <c r="S7706" t="s">
        <v>42</v>
      </c>
      <c r="T7706" s="4">
        <v>21600</v>
      </c>
      <c r="U7706" s="4">
        <v>90</v>
      </c>
      <c r="V7706" s="3">
        <v>1</v>
      </c>
      <c r="W7706" t="s">
        <v>208</v>
      </c>
      <c r="X7706" t="s">
        <v>20456</v>
      </c>
      <c r="Y7706">
        <v>424</v>
      </c>
      <c r="Z7706" s="14"/>
      <c r="AA7706" s="14">
        <v>90</v>
      </c>
      <c r="AB7706" s="14"/>
      <c r="AC7706" s="14"/>
      <c r="AD7706" s="14"/>
      <c r="AE7706" s="14"/>
      <c r="AF7706" s="14"/>
      <c r="AG7706" s="14"/>
      <c r="AH7706" s="14"/>
      <c r="AI7706" s="14"/>
      <c r="AJ7706" s="14"/>
      <c r="AK7706" s="14"/>
      <c r="AL7706" s="14"/>
      <c r="AM7706" s="14"/>
      <c r="AN7706" s="14"/>
      <c r="AO7706" s="14"/>
      <c r="AP7706" s="14"/>
      <c r="AQ7706" s="14"/>
      <c r="AR7706" s="14"/>
      <c r="AS7706" s="14"/>
      <c r="AT7706" s="14"/>
      <c r="AU7706" s="14"/>
      <c r="AV7706" s="14"/>
      <c r="AW7706" s="14"/>
      <c r="AX7706" s="14"/>
      <c r="AY7706" s="14"/>
      <c r="AZ7706" s="14"/>
      <c r="BA7706" s="14"/>
      <c r="BB7706" s="14"/>
      <c r="BC7706" s="14"/>
      <c r="BD7706" s="14"/>
      <c r="BE7706" s="14"/>
      <c r="BF7706" s="14"/>
      <c r="BG7706" s="14"/>
      <c r="BH7706" s="14"/>
      <c r="BI7706" s="14"/>
    </row>
    <row r="7707" spans="1:61" x14ac:dyDescent="0.25">
      <c r="A7707">
        <v>7706</v>
      </c>
      <c r="B7707" s="3">
        <v>2025</v>
      </c>
      <c r="C7707" s="3">
        <v>12</v>
      </c>
      <c r="D7707" t="s">
        <v>25</v>
      </c>
      <c r="E7707" s="21">
        <v>46008.755580520832</v>
      </c>
      <c r="F7707" t="s">
        <v>110</v>
      </c>
      <c r="G7707" t="s">
        <v>110</v>
      </c>
      <c r="H7707" t="s">
        <v>78</v>
      </c>
      <c r="I7707" t="s">
        <v>78</v>
      </c>
      <c r="J7707" t="s">
        <v>99</v>
      </c>
      <c r="K7707" t="s">
        <v>99</v>
      </c>
      <c r="L7707" t="s">
        <v>32</v>
      </c>
      <c r="M7707" t="s">
        <v>32</v>
      </c>
      <c r="N7707" t="s">
        <v>2161</v>
      </c>
      <c r="O7707" t="s">
        <v>11649</v>
      </c>
      <c r="P7707" t="s">
        <v>2197</v>
      </c>
      <c r="Q7707" t="s">
        <v>179</v>
      </c>
      <c r="R7707" t="s">
        <v>2198</v>
      </c>
      <c r="S7707" t="s">
        <v>20809</v>
      </c>
      <c r="T7707" s="4">
        <v>450</v>
      </c>
      <c r="U7707" s="4">
        <v>6</v>
      </c>
      <c r="V7707" s="3">
        <v>1</v>
      </c>
      <c r="W7707" t="s">
        <v>208</v>
      </c>
      <c r="X7707" t="s">
        <v>20456</v>
      </c>
      <c r="Y7707">
        <v>425</v>
      </c>
      <c r="Z7707" s="14"/>
      <c r="AA7707" s="14"/>
      <c r="AB7707" s="14"/>
      <c r="AC7707" s="14"/>
      <c r="AD7707" s="14"/>
      <c r="AE7707" s="14"/>
      <c r="AF7707" s="14"/>
      <c r="AG7707" s="14"/>
      <c r="AH7707" s="14"/>
      <c r="AI7707" s="14"/>
      <c r="AJ7707" s="14"/>
      <c r="AK7707" s="14"/>
      <c r="AL7707" s="14">
        <v>6</v>
      </c>
      <c r="AM7707" s="14"/>
      <c r="AN7707" s="14"/>
      <c r="AO7707" s="14"/>
      <c r="AP7707" s="14"/>
      <c r="AQ7707" s="14"/>
      <c r="AR7707" s="14"/>
      <c r="AS7707" s="14"/>
      <c r="AT7707" s="14"/>
      <c r="AU7707" s="14"/>
      <c r="AV7707" s="14"/>
      <c r="AW7707" s="14"/>
      <c r="AX7707" s="14"/>
      <c r="AY7707" s="14"/>
      <c r="AZ7707" s="14"/>
      <c r="BA7707" s="14"/>
      <c r="BB7707" s="14"/>
      <c r="BC7707" s="14"/>
      <c r="BD7707" s="14"/>
      <c r="BE7707" s="14"/>
      <c r="BF7707" s="14"/>
      <c r="BG7707" s="14"/>
      <c r="BH7707" s="14"/>
      <c r="BI7707" s="14"/>
    </row>
    <row r="7708" spans="1:61" x14ac:dyDescent="0.25">
      <c r="A7708">
        <v>7707</v>
      </c>
      <c r="B7708" s="3">
        <v>2025</v>
      </c>
      <c r="C7708" s="3">
        <v>12</v>
      </c>
      <c r="D7708" t="s">
        <v>25</v>
      </c>
      <c r="E7708" s="21">
        <v>46008.779621851849</v>
      </c>
      <c r="F7708" t="s">
        <v>110</v>
      </c>
      <c r="G7708" t="s">
        <v>110</v>
      </c>
      <c r="H7708" t="s">
        <v>78</v>
      </c>
      <c r="I7708" t="s">
        <v>78</v>
      </c>
      <c r="J7708" t="s">
        <v>99</v>
      </c>
      <c r="K7708" t="s">
        <v>99</v>
      </c>
      <c r="L7708" t="s">
        <v>33</v>
      </c>
      <c r="M7708" t="s">
        <v>33</v>
      </c>
      <c r="N7708" t="s">
        <v>637</v>
      </c>
      <c r="O7708" t="s">
        <v>11649</v>
      </c>
      <c r="P7708" t="s">
        <v>9570</v>
      </c>
      <c r="Q7708" t="s">
        <v>9572</v>
      </c>
      <c r="S7708" t="s">
        <v>9573</v>
      </c>
      <c r="T7708" s="4">
        <v>5740</v>
      </c>
      <c r="U7708" s="4">
        <v>56</v>
      </c>
      <c r="V7708" s="3">
        <v>1</v>
      </c>
      <c r="W7708" t="s">
        <v>208</v>
      </c>
      <c r="X7708" t="s">
        <v>20456</v>
      </c>
      <c r="Y7708">
        <v>426</v>
      </c>
      <c r="Z7708" s="14"/>
      <c r="AA7708" s="14">
        <v>6</v>
      </c>
      <c r="AB7708" s="14"/>
      <c r="AC7708" s="14"/>
      <c r="AD7708" s="14"/>
      <c r="AE7708" s="14"/>
      <c r="AF7708" s="14"/>
      <c r="AG7708" s="14"/>
      <c r="AH7708" s="14"/>
      <c r="AI7708" s="14"/>
      <c r="AJ7708" s="14"/>
      <c r="AK7708" s="14"/>
      <c r="AL7708" s="14"/>
      <c r="AM7708" s="14"/>
      <c r="AN7708" s="14">
        <v>10</v>
      </c>
      <c r="AO7708" s="14">
        <v>10</v>
      </c>
      <c r="AP7708" s="14"/>
      <c r="AQ7708" s="14"/>
      <c r="AR7708" s="14"/>
      <c r="AS7708" s="14"/>
      <c r="AT7708" s="14">
        <v>30</v>
      </c>
      <c r="AU7708" s="14"/>
      <c r="AV7708" s="14"/>
      <c r="AW7708" s="14"/>
      <c r="AX7708" s="14"/>
      <c r="AY7708" s="14"/>
      <c r="AZ7708" s="14"/>
      <c r="BA7708" s="14"/>
      <c r="BB7708" s="14"/>
      <c r="BC7708" s="14"/>
      <c r="BD7708" s="14"/>
      <c r="BE7708" s="14"/>
      <c r="BF7708" s="14"/>
      <c r="BG7708" s="14"/>
      <c r="BH7708" s="14"/>
      <c r="BI7708" s="14"/>
    </row>
    <row r="7709" spans="1:61" x14ac:dyDescent="0.25">
      <c r="A7709">
        <v>7708</v>
      </c>
      <c r="B7709" s="3">
        <v>2025</v>
      </c>
      <c r="C7709" s="3">
        <v>12</v>
      </c>
      <c r="D7709" t="s">
        <v>25</v>
      </c>
      <c r="E7709" s="21">
        <v>46008.790686909721</v>
      </c>
      <c r="F7709" t="s">
        <v>110</v>
      </c>
      <c r="G7709" t="s">
        <v>110</v>
      </c>
      <c r="H7709" t="s">
        <v>78</v>
      </c>
      <c r="I7709" t="s">
        <v>78</v>
      </c>
      <c r="J7709" t="s">
        <v>99</v>
      </c>
      <c r="K7709" t="s">
        <v>99</v>
      </c>
      <c r="L7709" t="s">
        <v>32</v>
      </c>
      <c r="M7709" t="s">
        <v>32</v>
      </c>
      <c r="N7709" t="s">
        <v>809</v>
      </c>
      <c r="O7709" t="s">
        <v>11649</v>
      </c>
      <c r="P7709" t="s">
        <v>21522</v>
      </c>
      <c r="Q7709" t="s">
        <v>21523</v>
      </c>
      <c r="S7709" t="s">
        <v>21524</v>
      </c>
      <c r="T7709" s="4">
        <v>300</v>
      </c>
      <c r="U7709" s="4">
        <v>4</v>
      </c>
      <c r="V7709" s="3">
        <v>1</v>
      </c>
      <c r="W7709" t="s">
        <v>208</v>
      </c>
      <c r="X7709" t="s">
        <v>20456</v>
      </c>
      <c r="Y7709">
        <v>427</v>
      </c>
      <c r="Z7709" s="14"/>
      <c r="AA7709" s="14"/>
      <c r="AB7709" s="14"/>
      <c r="AC7709" s="14"/>
      <c r="AD7709" s="14"/>
      <c r="AE7709" s="14"/>
      <c r="AF7709" s="14"/>
      <c r="AG7709" s="14"/>
      <c r="AH7709" s="14"/>
      <c r="AI7709" s="14"/>
      <c r="AJ7709" s="14"/>
      <c r="AK7709" s="14"/>
      <c r="AL7709" s="14">
        <v>4</v>
      </c>
      <c r="AM7709" s="14"/>
      <c r="AN7709" s="14"/>
      <c r="AO7709" s="14"/>
      <c r="AP7709" s="14"/>
      <c r="AQ7709" s="14"/>
      <c r="AR7709" s="14"/>
      <c r="AS7709" s="14"/>
      <c r="AT7709" s="14"/>
      <c r="AU7709" s="14"/>
      <c r="AV7709" s="14"/>
      <c r="AW7709" s="14"/>
      <c r="AX7709" s="14"/>
      <c r="AY7709" s="14"/>
      <c r="AZ7709" s="14"/>
      <c r="BA7709" s="14"/>
      <c r="BB7709" s="14"/>
      <c r="BC7709" s="14"/>
      <c r="BD7709" s="14"/>
      <c r="BE7709" s="14"/>
      <c r="BF7709" s="14"/>
      <c r="BG7709" s="14"/>
      <c r="BH7709" s="14"/>
      <c r="BI7709" s="14"/>
    </row>
    <row r="7710" spans="1:61" x14ac:dyDescent="0.25">
      <c r="A7710">
        <v>7709</v>
      </c>
      <c r="B7710" s="3">
        <v>2025</v>
      </c>
      <c r="C7710" s="3">
        <v>12</v>
      </c>
      <c r="D7710" t="s">
        <v>25</v>
      </c>
      <c r="E7710" s="21">
        <v>46008.83213318287</v>
      </c>
      <c r="F7710" t="s">
        <v>111</v>
      </c>
      <c r="G7710" t="s">
        <v>111</v>
      </c>
      <c r="H7710" t="s">
        <v>79</v>
      </c>
      <c r="I7710" t="s">
        <v>79</v>
      </c>
      <c r="J7710" t="s">
        <v>97</v>
      </c>
      <c r="K7710" t="s">
        <v>97</v>
      </c>
      <c r="L7710" t="s">
        <v>34</v>
      </c>
      <c r="M7710" t="s">
        <v>34</v>
      </c>
      <c r="N7710" t="s">
        <v>2860</v>
      </c>
      <c r="O7710" t="s">
        <v>11649</v>
      </c>
      <c r="P7710" t="s">
        <v>21525</v>
      </c>
      <c r="Q7710" t="s">
        <v>20185</v>
      </c>
      <c r="S7710" t="s">
        <v>20186</v>
      </c>
      <c r="T7710" s="4">
        <v>1050</v>
      </c>
      <c r="U7710" s="4">
        <v>9</v>
      </c>
      <c r="V7710" s="3">
        <v>1</v>
      </c>
      <c r="W7710" t="s">
        <v>208</v>
      </c>
      <c r="X7710" t="s">
        <v>20456</v>
      </c>
      <c r="Y7710">
        <v>428</v>
      </c>
      <c r="Z7710" s="14"/>
      <c r="AA7710" s="14"/>
      <c r="AB7710" s="14"/>
      <c r="AC7710" s="14"/>
      <c r="AD7710" s="14"/>
      <c r="AE7710" s="14"/>
      <c r="AF7710" s="14"/>
      <c r="AG7710" s="14"/>
      <c r="AH7710" s="14"/>
      <c r="AI7710" s="14"/>
      <c r="AJ7710" s="14"/>
      <c r="AK7710" s="14"/>
      <c r="AL7710" s="14"/>
      <c r="AM7710" s="14"/>
      <c r="AN7710" s="14">
        <v>2</v>
      </c>
      <c r="AO7710" s="14">
        <v>2</v>
      </c>
      <c r="AP7710" s="14">
        <v>3</v>
      </c>
      <c r="AQ7710" s="14"/>
      <c r="AR7710" s="14"/>
      <c r="AS7710" s="14"/>
      <c r="AT7710" s="14">
        <v>2</v>
      </c>
      <c r="AU7710" s="14"/>
      <c r="AV7710" s="14"/>
      <c r="AW7710" s="14"/>
      <c r="AX7710" s="14"/>
      <c r="AY7710" s="14"/>
      <c r="AZ7710" s="14"/>
      <c r="BA7710" s="14"/>
      <c r="BB7710" s="14"/>
      <c r="BC7710" s="14"/>
      <c r="BD7710" s="14"/>
      <c r="BE7710" s="14"/>
      <c r="BF7710" s="14"/>
      <c r="BG7710" s="14"/>
      <c r="BH7710" s="14"/>
      <c r="BI7710" s="14"/>
    </row>
    <row r="7711" spans="1:61" x14ac:dyDescent="0.25">
      <c r="A7711">
        <v>7710</v>
      </c>
      <c r="B7711" s="3">
        <v>2025</v>
      </c>
      <c r="C7711" s="3">
        <v>12</v>
      </c>
      <c r="D7711" t="s">
        <v>25</v>
      </c>
      <c r="E7711" s="21">
        <v>46008.835055694442</v>
      </c>
      <c r="F7711" t="s">
        <v>111</v>
      </c>
      <c r="G7711" t="s">
        <v>111</v>
      </c>
      <c r="H7711" t="s">
        <v>79</v>
      </c>
      <c r="I7711" t="s">
        <v>79</v>
      </c>
      <c r="J7711" t="s">
        <v>97</v>
      </c>
      <c r="K7711" t="s">
        <v>97</v>
      </c>
      <c r="L7711" t="s">
        <v>39</v>
      </c>
      <c r="M7711" t="s">
        <v>39</v>
      </c>
      <c r="N7711" t="s">
        <v>72</v>
      </c>
      <c r="O7711" t="s">
        <v>11649</v>
      </c>
      <c r="P7711" t="s">
        <v>21526</v>
      </c>
      <c r="Q7711" t="s">
        <v>13244</v>
      </c>
      <c r="S7711" t="s">
        <v>21527</v>
      </c>
      <c r="T7711" s="4">
        <v>1100</v>
      </c>
      <c r="U7711" s="4">
        <v>9</v>
      </c>
      <c r="V7711" s="3">
        <v>1</v>
      </c>
      <c r="W7711" t="s">
        <v>208</v>
      </c>
      <c r="X7711" t="s">
        <v>20456</v>
      </c>
      <c r="Y7711">
        <v>429</v>
      </c>
      <c r="Z7711" s="14"/>
      <c r="AA7711" s="14"/>
      <c r="AB7711" s="14"/>
      <c r="AC7711" s="14"/>
      <c r="AD7711" s="14"/>
      <c r="AE7711" s="14"/>
      <c r="AF7711" s="14"/>
      <c r="AG7711" s="14"/>
      <c r="AH7711" s="14"/>
      <c r="AI7711" s="14"/>
      <c r="AJ7711" s="14"/>
      <c r="AK7711" s="14"/>
      <c r="AL7711" s="14"/>
      <c r="AM7711" s="14"/>
      <c r="AN7711" s="14">
        <v>2</v>
      </c>
      <c r="AO7711" s="14">
        <v>2</v>
      </c>
      <c r="AP7711" s="14">
        <v>2</v>
      </c>
      <c r="AQ7711" s="14"/>
      <c r="AR7711" s="14"/>
      <c r="AS7711" s="14"/>
      <c r="AT7711" s="14">
        <v>2</v>
      </c>
      <c r="AU7711" s="14"/>
      <c r="AV7711" s="14"/>
      <c r="AW7711" s="14"/>
      <c r="AX7711" s="14"/>
      <c r="AY7711" s="14"/>
      <c r="AZ7711" s="14"/>
      <c r="BA7711" s="14">
        <v>1</v>
      </c>
      <c r="BB7711" s="14"/>
      <c r="BC7711" s="14"/>
      <c r="BD7711" s="14"/>
      <c r="BE7711" s="14"/>
      <c r="BF7711" s="14"/>
      <c r="BG7711" s="14"/>
      <c r="BH7711" s="14"/>
      <c r="BI7711" s="14"/>
    </row>
    <row r="7712" spans="1:61" x14ac:dyDescent="0.25">
      <c r="A7712">
        <v>7711</v>
      </c>
      <c r="B7712" s="3">
        <v>2025</v>
      </c>
      <c r="C7712" s="3">
        <v>12</v>
      </c>
      <c r="D7712" t="s">
        <v>25</v>
      </c>
      <c r="E7712" s="21">
        <v>46008.865918530093</v>
      </c>
      <c r="F7712" t="s">
        <v>110</v>
      </c>
      <c r="G7712" t="s">
        <v>110</v>
      </c>
      <c r="H7712" t="s">
        <v>78</v>
      </c>
      <c r="I7712" t="s">
        <v>78</v>
      </c>
      <c r="J7712" t="s">
        <v>99</v>
      </c>
      <c r="K7712" t="s">
        <v>99</v>
      </c>
      <c r="L7712" t="s">
        <v>32</v>
      </c>
      <c r="M7712" t="s">
        <v>32</v>
      </c>
      <c r="N7712" t="s">
        <v>867</v>
      </c>
      <c r="O7712" t="s">
        <v>11649</v>
      </c>
      <c r="P7712" t="s">
        <v>21528</v>
      </c>
      <c r="Q7712" t="s">
        <v>21529</v>
      </c>
      <c r="R7712" t="s">
        <v>21530</v>
      </c>
      <c r="S7712" t="s">
        <v>21531</v>
      </c>
      <c r="T7712" s="4">
        <v>480</v>
      </c>
      <c r="U7712" s="4">
        <v>2</v>
      </c>
      <c r="V7712" s="3">
        <v>1</v>
      </c>
      <c r="W7712" t="s">
        <v>208</v>
      </c>
      <c r="X7712" t="s">
        <v>20456</v>
      </c>
      <c r="Y7712">
        <v>430</v>
      </c>
      <c r="Z7712" s="14"/>
      <c r="AA7712" s="14">
        <v>2</v>
      </c>
      <c r="AB7712" s="14"/>
      <c r="AC7712" s="14"/>
      <c r="AD7712" s="14"/>
      <c r="AE7712" s="14"/>
      <c r="AF7712" s="14"/>
      <c r="AG7712" s="14"/>
      <c r="AH7712" s="14"/>
      <c r="AI7712" s="14"/>
      <c r="AJ7712" s="14"/>
      <c r="AK7712" s="14"/>
      <c r="AL7712" s="14"/>
      <c r="AM7712" s="14"/>
      <c r="AN7712" s="14"/>
      <c r="AO7712" s="14"/>
      <c r="AP7712" s="14"/>
      <c r="AQ7712" s="14"/>
      <c r="AR7712" s="14"/>
      <c r="AS7712" s="14"/>
      <c r="AT7712" s="14"/>
      <c r="AU7712" s="14"/>
      <c r="AV7712" s="14"/>
      <c r="AW7712" s="14"/>
      <c r="AX7712" s="14"/>
      <c r="AY7712" s="14"/>
      <c r="AZ7712" s="14"/>
      <c r="BA7712" s="14"/>
      <c r="BB7712" s="14"/>
      <c r="BC7712" s="14"/>
      <c r="BD7712" s="14"/>
      <c r="BE7712" s="14"/>
      <c r="BF7712" s="14"/>
      <c r="BG7712" s="14"/>
      <c r="BH7712" s="14"/>
      <c r="BI7712" s="14"/>
    </row>
    <row r="7713" spans="1:61" x14ac:dyDescent="0.25">
      <c r="A7713">
        <v>7712</v>
      </c>
      <c r="B7713" s="3">
        <v>2025</v>
      </c>
      <c r="C7713" s="3">
        <v>12</v>
      </c>
      <c r="D7713" t="s">
        <v>25</v>
      </c>
      <c r="E7713" s="21">
        <v>46008.971554814823</v>
      </c>
      <c r="F7713" t="s">
        <v>113</v>
      </c>
      <c r="G7713" t="s">
        <v>113</v>
      </c>
      <c r="H7713" t="s">
        <v>78</v>
      </c>
      <c r="I7713" t="s">
        <v>78</v>
      </c>
      <c r="J7713" t="s">
        <v>99</v>
      </c>
      <c r="K7713" t="s">
        <v>99</v>
      </c>
      <c r="L7713" t="s">
        <v>32</v>
      </c>
      <c r="M7713" t="s">
        <v>32</v>
      </c>
      <c r="N7713" t="s">
        <v>1359</v>
      </c>
      <c r="O7713" t="s">
        <v>11649</v>
      </c>
      <c r="P7713" t="s">
        <v>21532</v>
      </c>
      <c r="Q7713" t="s">
        <v>21533</v>
      </c>
      <c r="S7713" t="s">
        <v>21534</v>
      </c>
      <c r="T7713" s="4">
        <v>1100</v>
      </c>
      <c r="U7713" s="4">
        <v>9</v>
      </c>
      <c r="V7713" s="3">
        <v>1</v>
      </c>
      <c r="W7713" t="s">
        <v>208</v>
      </c>
      <c r="X7713" t="s">
        <v>20456</v>
      </c>
      <c r="Y7713">
        <v>431</v>
      </c>
      <c r="Z7713" s="14"/>
      <c r="AA7713" s="14"/>
      <c r="AB7713" s="14"/>
      <c r="AC7713" s="14"/>
      <c r="AD7713" s="14"/>
      <c r="AE7713" s="14"/>
      <c r="AF7713" s="14"/>
      <c r="AG7713" s="14"/>
      <c r="AH7713" s="14"/>
      <c r="AI7713" s="14"/>
      <c r="AJ7713" s="14"/>
      <c r="AK7713" s="14"/>
      <c r="AL7713" s="14"/>
      <c r="AM7713" s="14"/>
      <c r="AN7713" s="14">
        <v>2</v>
      </c>
      <c r="AO7713" s="14">
        <v>2</v>
      </c>
      <c r="AP7713" s="14">
        <v>2</v>
      </c>
      <c r="AQ7713" s="14"/>
      <c r="AR7713" s="14"/>
      <c r="AS7713" s="14"/>
      <c r="AT7713" s="14">
        <v>2</v>
      </c>
      <c r="AU7713" s="14"/>
      <c r="AV7713" s="14"/>
      <c r="AW7713" s="14"/>
      <c r="AX7713" s="14"/>
      <c r="AY7713" s="14"/>
      <c r="AZ7713" s="14"/>
      <c r="BA7713" s="14">
        <v>1</v>
      </c>
      <c r="BB7713" s="14"/>
      <c r="BC7713" s="14"/>
      <c r="BD7713" s="14"/>
      <c r="BE7713" s="14"/>
      <c r="BF7713" s="14"/>
      <c r="BG7713" s="14"/>
      <c r="BH7713" s="14"/>
      <c r="BI7713" s="14"/>
    </row>
    <row r="7714" spans="1:61" x14ac:dyDescent="0.25">
      <c r="A7714">
        <v>7713</v>
      </c>
      <c r="B7714" s="3">
        <v>2025</v>
      </c>
      <c r="C7714" s="3">
        <v>12</v>
      </c>
      <c r="D7714" t="s">
        <v>25</v>
      </c>
      <c r="E7714" s="21">
        <v>46008.974401099527</v>
      </c>
      <c r="F7714" t="s">
        <v>113</v>
      </c>
      <c r="G7714" t="s">
        <v>113</v>
      </c>
      <c r="H7714" t="s">
        <v>78</v>
      </c>
      <c r="I7714" t="s">
        <v>78</v>
      </c>
      <c r="J7714" t="s">
        <v>99</v>
      </c>
      <c r="K7714" t="s">
        <v>99</v>
      </c>
      <c r="L7714" t="s">
        <v>33</v>
      </c>
      <c r="M7714" t="s">
        <v>33</v>
      </c>
      <c r="N7714" t="s">
        <v>21535</v>
      </c>
      <c r="O7714" t="s">
        <v>11649</v>
      </c>
      <c r="P7714" t="s">
        <v>9908</v>
      </c>
      <c r="Q7714" t="s">
        <v>21536</v>
      </c>
      <c r="R7714" t="s">
        <v>21537</v>
      </c>
      <c r="S7714" t="s">
        <v>21538</v>
      </c>
      <c r="T7714" s="4">
        <v>1650</v>
      </c>
      <c r="U7714" s="4">
        <v>9</v>
      </c>
      <c r="V7714" s="3">
        <v>1</v>
      </c>
      <c r="W7714" t="s">
        <v>208</v>
      </c>
      <c r="X7714" t="s">
        <v>20456</v>
      </c>
      <c r="Y7714">
        <v>432</v>
      </c>
      <c r="Z7714" s="14">
        <v>2</v>
      </c>
      <c r="AA7714" s="14"/>
      <c r="AB7714" s="14">
        <v>2</v>
      </c>
      <c r="AC7714" s="14"/>
      <c r="AD7714" s="14"/>
      <c r="AE7714" s="14"/>
      <c r="AF7714" s="14"/>
      <c r="AG7714" s="14"/>
      <c r="AH7714" s="14">
        <v>2</v>
      </c>
      <c r="AI7714" s="14">
        <v>2</v>
      </c>
      <c r="AJ7714" s="14">
        <v>1</v>
      </c>
      <c r="AK7714" s="14"/>
      <c r="AL7714" s="14"/>
      <c r="AM7714" s="14"/>
      <c r="AN7714" s="14"/>
      <c r="AO7714" s="14"/>
      <c r="AP7714" s="14"/>
      <c r="AQ7714" s="14"/>
      <c r="AR7714" s="14"/>
      <c r="AS7714" s="14"/>
      <c r="AT7714" s="14"/>
      <c r="AU7714" s="14"/>
      <c r="AV7714" s="14"/>
      <c r="AW7714" s="14"/>
      <c r="AX7714" s="14"/>
      <c r="AY7714" s="14"/>
      <c r="AZ7714" s="14"/>
      <c r="BA7714" s="14"/>
      <c r="BB7714" s="14"/>
      <c r="BC7714" s="14"/>
      <c r="BD7714" s="14"/>
      <c r="BE7714" s="14"/>
      <c r="BF7714" s="14"/>
      <c r="BG7714" s="14"/>
      <c r="BH7714" s="14"/>
      <c r="BI7714" s="14"/>
    </row>
    <row r="7715" spans="1:61" x14ac:dyDescent="0.25">
      <c r="A7715">
        <v>7714</v>
      </c>
      <c r="B7715" s="3">
        <v>2025</v>
      </c>
      <c r="C7715" s="3">
        <v>12</v>
      </c>
      <c r="D7715" t="s">
        <v>25</v>
      </c>
      <c r="E7715" s="21">
        <v>46008.980911828701</v>
      </c>
      <c r="F7715" t="s">
        <v>113</v>
      </c>
      <c r="G7715" t="s">
        <v>113</v>
      </c>
      <c r="H7715" t="s">
        <v>78</v>
      </c>
      <c r="I7715" t="s">
        <v>78</v>
      </c>
      <c r="J7715" t="s">
        <v>97</v>
      </c>
      <c r="K7715" t="s">
        <v>97</v>
      </c>
      <c r="L7715" t="s">
        <v>34</v>
      </c>
      <c r="M7715" t="s">
        <v>34</v>
      </c>
      <c r="N7715" t="s">
        <v>633</v>
      </c>
      <c r="O7715" t="s">
        <v>11649</v>
      </c>
      <c r="P7715" t="s">
        <v>3888</v>
      </c>
      <c r="Q7715" t="s">
        <v>21539</v>
      </c>
      <c r="S7715" t="s">
        <v>633</v>
      </c>
      <c r="T7715" s="4">
        <v>1150</v>
      </c>
      <c r="U7715" s="4">
        <v>9</v>
      </c>
      <c r="V7715" s="3">
        <v>1</v>
      </c>
      <c r="W7715" t="s">
        <v>208</v>
      </c>
      <c r="X7715" t="s">
        <v>20456</v>
      </c>
      <c r="Y7715">
        <v>433</v>
      </c>
      <c r="Z7715" s="14">
        <v>1</v>
      </c>
      <c r="AA7715" s="14"/>
      <c r="AB7715" s="14"/>
      <c r="AC7715" s="14"/>
      <c r="AD7715" s="14"/>
      <c r="AE7715" s="14"/>
      <c r="AF7715" s="14"/>
      <c r="AG7715" s="14"/>
      <c r="AH7715" s="14"/>
      <c r="AI7715" s="14"/>
      <c r="AJ7715" s="14"/>
      <c r="AK7715" s="14">
        <v>1</v>
      </c>
      <c r="AL7715" s="14"/>
      <c r="AM7715" s="14">
        <v>1</v>
      </c>
      <c r="AN7715" s="14">
        <v>1</v>
      </c>
      <c r="AO7715" s="14">
        <v>1</v>
      </c>
      <c r="AP7715" s="14">
        <v>1</v>
      </c>
      <c r="AQ7715" s="14"/>
      <c r="AR7715" s="14"/>
      <c r="AS7715" s="14"/>
      <c r="AT7715" s="14">
        <v>1</v>
      </c>
      <c r="AU7715" s="14">
        <v>1</v>
      </c>
      <c r="AV7715" s="14"/>
      <c r="AW7715" s="14"/>
      <c r="AX7715" s="14"/>
      <c r="AY7715" s="14"/>
      <c r="AZ7715" s="14"/>
      <c r="BA7715" s="14">
        <v>1</v>
      </c>
      <c r="BB7715" s="14"/>
      <c r="BC7715" s="14"/>
      <c r="BD7715" s="14"/>
      <c r="BE7715" s="14"/>
      <c r="BF7715" s="14"/>
      <c r="BG7715" s="14"/>
      <c r="BH7715" s="14"/>
      <c r="BI7715" s="14"/>
    </row>
    <row r="7716" spans="1:61" x14ac:dyDescent="0.25">
      <c r="A7716">
        <v>7715</v>
      </c>
      <c r="B7716" s="3">
        <v>2025</v>
      </c>
      <c r="C7716" s="3">
        <v>12</v>
      </c>
      <c r="D7716" t="s">
        <v>25</v>
      </c>
      <c r="E7716" s="21">
        <v>46009.446653611107</v>
      </c>
      <c r="F7716" t="s">
        <v>115</v>
      </c>
      <c r="G7716" t="s">
        <v>115</v>
      </c>
      <c r="H7716" t="s">
        <v>78</v>
      </c>
      <c r="I7716" t="s">
        <v>78</v>
      </c>
      <c r="J7716" t="s">
        <v>99</v>
      </c>
      <c r="K7716" t="s">
        <v>99</v>
      </c>
      <c r="L7716" t="s">
        <v>33</v>
      </c>
      <c r="M7716" t="s">
        <v>33</v>
      </c>
      <c r="N7716" t="s">
        <v>684</v>
      </c>
      <c r="O7716" t="s">
        <v>11649</v>
      </c>
      <c r="P7716" t="s">
        <v>21540</v>
      </c>
      <c r="Q7716" t="s">
        <v>21541</v>
      </c>
      <c r="S7716" t="s">
        <v>21542</v>
      </c>
      <c r="T7716" s="4">
        <v>1440</v>
      </c>
      <c r="U7716" s="4">
        <v>6</v>
      </c>
      <c r="V7716" s="3">
        <v>1</v>
      </c>
      <c r="W7716" t="s">
        <v>208</v>
      </c>
      <c r="X7716" t="s">
        <v>20456</v>
      </c>
      <c r="Y7716">
        <v>434</v>
      </c>
      <c r="Z7716" s="14"/>
      <c r="AA7716" s="14">
        <v>2</v>
      </c>
      <c r="AB7716" s="14">
        <v>2</v>
      </c>
      <c r="AC7716" s="14"/>
      <c r="AD7716" s="14">
        <v>2</v>
      </c>
      <c r="AE7716" s="14"/>
      <c r="AF7716" s="14"/>
      <c r="AG7716" s="14"/>
      <c r="AH7716" s="14"/>
      <c r="AI7716" s="14"/>
      <c r="AJ7716" s="14"/>
      <c r="AK7716" s="14"/>
      <c r="AL7716" s="14"/>
      <c r="AM7716" s="14"/>
      <c r="AN7716" s="14"/>
      <c r="AO7716" s="14"/>
      <c r="AP7716" s="14"/>
      <c r="AQ7716" s="14"/>
      <c r="AR7716" s="14"/>
      <c r="AS7716" s="14"/>
      <c r="AT7716" s="14"/>
      <c r="AU7716" s="14"/>
      <c r="AV7716" s="14"/>
      <c r="AW7716" s="14"/>
      <c r="AX7716" s="14"/>
      <c r="AY7716" s="14"/>
      <c r="AZ7716" s="14"/>
      <c r="BA7716" s="14"/>
      <c r="BB7716" s="14"/>
      <c r="BC7716" s="14"/>
      <c r="BD7716" s="14"/>
      <c r="BE7716" s="14"/>
      <c r="BF7716" s="14"/>
      <c r="BG7716" s="14"/>
      <c r="BH7716" s="14"/>
      <c r="BI7716" s="14"/>
    </row>
    <row r="7717" spans="1:61" x14ac:dyDescent="0.25">
      <c r="A7717">
        <v>7716</v>
      </c>
      <c r="B7717" s="3">
        <v>2025</v>
      </c>
      <c r="C7717" s="3">
        <v>12</v>
      </c>
      <c r="D7717" t="s">
        <v>25</v>
      </c>
      <c r="E7717" s="21">
        <v>46009.52711703704</v>
      </c>
      <c r="F7717" t="s">
        <v>110</v>
      </c>
      <c r="G7717" t="s">
        <v>110</v>
      </c>
      <c r="H7717" t="s">
        <v>85</v>
      </c>
      <c r="I7717" t="s">
        <v>85</v>
      </c>
      <c r="J7717" t="s">
        <v>99</v>
      </c>
      <c r="K7717" t="s">
        <v>99</v>
      </c>
      <c r="L7717" t="s">
        <v>33</v>
      </c>
      <c r="M7717" t="s">
        <v>33</v>
      </c>
      <c r="N7717" t="s">
        <v>637</v>
      </c>
      <c r="O7717" t="s">
        <v>11649</v>
      </c>
      <c r="P7717" t="s">
        <v>21543</v>
      </c>
      <c r="Q7717" t="s">
        <v>21544</v>
      </c>
      <c r="R7717" t="s">
        <v>21545</v>
      </c>
      <c r="S7717" t="s">
        <v>21546</v>
      </c>
      <c r="T7717" s="4">
        <v>2500</v>
      </c>
      <c r="U7717" s="4">
        <v>10</v>
      </c>
      <c r="V7717" s="3">
        <v>1</v>
      </c>
      <c r="W7717" t="s">
        <v>208</v>
      </c>
      <c r="X7717" t="s">
        <v>20456</v>
      </c>
      <c r="Y7717">
        <v>435</v>
      </c>
      <c r="Z7717" s="14"/>
      <c r="AA7717" s="14">
        <v>6</v>
      </c>
      <c r="AB7717" s="14"/>
      <c r="AC7717" s="14"/>
      <c r="AD7717" s="14"/>
      <c r="AE7717" s="14"/>
      <c r="AF7717" s="14">
        <v>4</v>
      </c>
      <c r="AG7717" s="14"/>
      <c r="AH7717" s="14"/>
      <c r="AI7717" s="14"/>
      <c r="AJ7717" s="14"/>
      <c r="AK7717" s="14"/>
      <c r="AL7717" s="14"/>
      <c r="AM7717" s="14"/>
      <c r="AN7717" s="14"/>
      <c r="AO7717" s="14"/>
      <c r="AP7717" s="14"/>
      <c r="AQ7717" s="14"/>
      <c r="AR7717" s="14"/>
      <c r="AS7717" s="14"/>
      <c r="AT7717" s="14"/>
      <c r="AU7717" s="14"/>
      <c r="AV7717" s="14"/>
      <c r="AW7717" s="14"/>
      <c r="AX7717" s="14"/>
      <c r="AY7717" s="14"/>
      <c r="AZ7717" s="14"/>
      <c r="BA7717" s="14"/>
      <c r="BB7717" s="14"/>
      <c r="BC7717" s="14"/>
      <c r="BD7717" s="14"/>
      <c r="BE7717" s="14"/>
      <c r="BF7717" s="14"/>
      <c r="BG7717" s="14"/>
      <c r="BH7717" s="14"/>
      <c r="BI7717" s="14"/>
    </row>
    <row r="7718" spans="1:61" x14ac:dyDescent="0.25">
      <c r="A7718">
        <v>7717</v>
      </c>
      <c r="B7718" s="3">
        <v>2025</v>
      </c>
      <c r="C7718" s="3">
        <v>12</v>
      </c>
      <c r="D7718" t="s">
        <v>25</v>
      </c>
      <c r="E7718" s="21">
        <v>46009.615909513886</v>
      </c>
      <c r="F7718" t="s">
        <v>110</v>
      </c>
      <c r="G7718" t="s">
        <v>110</v>
      </c>
      <c r="H7718" t="s">
        <v>78</v>
      </c>
      <c r="I7718" t="s">
        <v>78</v>
      </c>
      <c r="J7718" t="s">
        <v>99</v>
      </c>
      <c r="K7718" t="s">
        <v>99</v>
      </c>
      <c r="L7718" t="s">
        <v>33</v>
      </c>
      <c r="M7718" t="s">
        <v>33</v>
      </c>
      <c r="N7718" t="s">
        <v>755</v>
      </c>
      <c r="O7718" t="s">
        <v>11649</v>
      </c>
      <c r="P7718" t="s">
        <v>15635</v>
      </c>
      <c r="Q7718" t="s">
        <v>15636</v>
      </c>
      <c r="S7718" t="s">
        <v>755</v>
      </c>
      <c r="T7718" s="4">
        <v>350</v>
      </c>
      <c r="U7718" s="4">
        <v>5</v>
      </c>
      <c r="V7718" s="3">
        <v>1</v>
      </c>
      <c r="W7718" t="s">
        <v>208</v>
      </c>
      <c r="X7718" t="s">
        <v>20456</v>
      </c>
      <c r="Y7718">
        <v>436</v>
      </c>
      <c r="Z7718" s="14"/>
      <c r="AA7718" s="14"/>
      <c r="AB7718" s="14"/>
      <c r="AC7718" s="14"/>
      <c r="AD7718" s="14"/>
      <c r="AE7718" s="14"/>
      <c r="AF7718" s="14"/>
      <c r="AG7718" s="14"/>
      <c r="AH7718" s="14"/>
      <c r="AI7718" s="14"/>
      <c r="AJ7718" s="14"/>
      <c r="AK7718" s="14"/>
      <c r="AL7718" s="14"/>
      <c r="AM7718" s="14"/>
      <c r="AN7718" s="14"/>
      <c r="AO7718" s="14"/>
      <c r="AP7718" s="14"/>
      <c r="AQ7718" s="14"/>
      <c r="AR7718" s="14"/>
      <c r="AS7718" s="14"/>
      <c r="AT7718" s="14">
        <v>5</v>
      </c>
      <c r="AU7718" s="14"/>
      <c r="AV7718" s="14"/>
      <c r="AW7718" s="14"/>
      <c r="AX7718" s="14"/>
      <c r="AY7718" s="14"/>
      <c r="AZ7718" s="14"/>
      <c r="BA7718" s="14"/>
      <c r="BB7718" s="14"/>
      <c r="BC7718" s="14"/>
      <c r="BD7718" s="14"/>
      <c r="BE7718" s="14"/>
      <c r="BF7718" s="14"/>
      <c r="BG7718" s="14"/>
      <c r="BH7718" s="14"/>
      <c r="BI7718" s="14"/>
    </row>
    <row r="7719" spans="1:61" x14ac:dyDescent="0.25">
      <c r="A7719">
        <v>7718</v>
      </c>
      <c r="B7719" s="3">
        <v>2025</v>
      </c>
      <c r="C7719" s="3">
        <v>12</v>
      </c>
      <c r="D7719" t="s">
        <v>25</v>
      </c>
      <c r="E7719" s="21">
        <v>46009.617725983793</v>
      </c>
      <c r="F7719" t="s">
        <v>110</v>
      </c>
      <c r="G7719" t="s">
        <v>110</v>
      </c>
      <c r="H7719" t="s">
        <v>78</v>
      </c>
      <c r="I7719" t="s">
        <v>78</v>
      </c>
      <c r="J7719" t="s">
        <v>99</v>
      </c>
      <c r="K7719" t="s">
        <v>99</v>
      </c>
      <c r="L7719" t="s">
        <v>32</v>
      </c>
      <c r="M7719" t="s">
        <v>32</v>
      </c>
      <c r="N7719" t="s">
        <v>767</v>
      </c>
      <c r="O7719" t="s">
        <v>11649</v>
      </c>
      <c r="P7719" t="s">
        <v>21547</v>
      </c>
      <c r="Q7719" t="s">
        <v>21548</v>
      </c>
      <c r="S7719" t="s">
        <v>21549</v>
      </c>
      <c r="T7719" s="4">
        <v>480</v>
      </c>
      <c r="U7719" s="4">
        <v>2</v>
      </c>
      <c r="V7719" s="3">
        <v>1</v>
      </c>
      <c r="W7719" t="s">
        <v>208</v>
      </c>
      <c r="X7719" t="s">
        <v>20456</v>
      </c>
      <c r="Y7719">
        <v>437</v>
      </c>
      <c r="Z7719" s="14"/>
      <c r="AA7719" s="14">
        <v>2</v>
      </c>
      <c r="AB7719" s="14"/>
      <c r="AC7719" s="14"/>
      <c r="AD7719" s="14"/>
      <c r="AE7719" s="14"/>
      <c r="AF7719" s="14"/>
      <c r="AG7719" s="14"/>
      <c r="AH7719" s="14"/>
      <c r="AI7719" s="14"/>
      <c r="AJ7719" s="14"/>
      <c r="AK7719" s="14"/>
      <c r="AL7719" s="14"/>
      <c r="AM7719" s="14"/>
      <c r="AN7719" s="14"/>
      <c r="AO7719" s="14"/>
      <c r="AP7719" s="14"/>
      <c r="AQ7719" s="14"/>
      <c r="AR7719" s="14"/>
      <c r="AS7719" s="14"/>
      <c r="AT7719" s="14"/>
      <c r="AU7719" s="14"/>
      <c r="AV7719" s="14"/>
      <c r="AW7719" s="14"/>
      <c r="AX7719" s="14"/>
      <c r="AY7719" s="14"/>
      <c r="AZ7719" s="14"/>
      <c r="BA7719" s="14"/>
      <c r="BB7719" s="14"/>
      <c r="BC7719" s="14"/>
      <c r="BD7719" s="14"/>
      <c r="BE7719" s="14"/>
      <c r="BF7719" s="14"/>
      <c r="BG7719" s="14"/>
      <c r="BH7719" s="14"/>
      <c r="BI7719" s="14"/>
    </row>
    <row r="7720" spans="1:61" x14ac:dyDescent="0.25">
      <c r="A7720">
        <v>7719</v>
      </c>
      <c r="B7720" s="3">
        <v>2025</v>
      </c>
      <c r="C7720" s="3">
        <v>12</v>
      </c>
      <c r="D7720" t="s">
        <v>25</v>
      </c>
      <c r="E7720" s="21">
        <v>46009.667484537043</v>
      </c>
      <c r="F7720" t="s">
        <v>110</v>
      </c>
      <c r="G7720" t="s">
        <v>110</v>
      </c>
      <c r="H7720" t="s">
        <v>78</v>
      </c>
      <c r="I7720" t="s">
        <v>78</v>
      </c>
      <c r="J7720" t="s">
        <v>99</v>
      </c>
      <c r="K7720" t="s">
        <v>99</v>
      </c>
      <c r="L7720" t="s">
        <v>32</v>
      </c>
      <c r="M7720" t="s">
        <v>32</v>
      </c>
      <c r="N7720" t="s">
        <v>1259</v>
      </c>
      <c r="O7720" t="s">
        <v>11649</v>
      </c>
      <c r="P7720" t="s">
        <v>18263</v>
      </c>
      <c r="Q7720" t="s">
        <v>18265</v>
      </c>
      <c r="R7720" t="s">
        <v>18264</v>
      </c>
      <c r="S7720" t="s">
        <v>18266</v>
      </c>
      <c r="T7720" s="4">
        <v>2895</v>
      </c>
      <c r="U7720" s="4">
        <v>18</v>
      </c>
      <c r="V7720" s="3">
        <v>1</v>
      </c>
      <c r="W7720" t="s">
        <v>208</v>
      </c>
      <c r="X7720" t="s">
        <v>20456</v>
      </c>
      <c r="Y7720">
        <v>438</v>
      </c>
      <c r="Z7720" s="14">
        <v>2</v>
      </c>
      <c r="AA7720" s="14"/>
      <c r="AB7720" s="14">
        <v>2</v>
      </c>
      <c r="AC7720" s="14"/>
      <c r="AD7720" s="14"/>
      <c r="AE7720" s="14"/>
      <c r="AF7720" s="14">
        <v>1</v>
      </c>
      <c r="AG7720" s="14"/>
      <c r="AH7720" s="14">
        <v>2</v>
      </c>
      <c r="AI7720" s="14"/>
      <c r="AJ7720" s="14"/>
      <c r="AK7720" s="14"/>
      <c r="AL7720" s="14">
        <v>2</v>
      </c>
      <c r="AM7720" s="14"/>
      <c r="AN7720" s="14">
        <v>2</v>
      </c>
      <c r="AO7720" s="14"/>
      <c r="AP7720" s="14">
        <v>1</v>
      </c>
      <c r="AQ7720" s="14"/>
      <c r="AR7720" s="14"/>
      <c r="AS7720" s="14"/>
      <c r="AT7720" s="14">
        <v>2</v>
      </c>
      <c r="AU7720" s="14"/>
      <c r="AV7720" s="14"/>
      <c r="AW7720" s="14"/>
      <c r="AX7720" s="14"/>
      <c r="AY7720" s="14"/>
      <c r="AZ7720" s="14"/>
      <c r="BA7720" s="14">
        <v>2</v>
      </c>
      <c r="BB7720" s="14"/>
      <c r="BC7720" s="14">
        <v>2</v>
      </c>
      <c r="BD7720" s="14"/>
      <c r="BE7720" s="14"/>
      <c r="BF7720" s="14"/>
      <c r="BG7720" s="14"/>
      <c r="BH7720" s="14"/>
      <c r="BI7720" s="14"/>
    </row>
    <row r="7721" spans="1:61" x14ac:dyDescent="0.25">
      <c r="A7721">
        <v>7720</v>
      </c>
      <c r="B7721" s="3">
        <v>2025</v>
      </c>
      <c r="C7721" s="3">
        <v>12</v>
      </c>
      <c r="D7721" t="s">
        <v>25</v>
      </c>
      <c r="E7721" s="21">
        <v>46009.724183333332</v>
      </c>
      <c r="F7721" t="s">
        <v>115</v>
      </c>
      <c r="G7721" t="s">
        <v>115</v>
      </c>
      <c r="H7721" t="s">
        <v>78</v>
      </c>
      <c r="I7721" t="s">
        <v>78</v>
      </c>
      <c r="J7721" t="s">
        <v>99</v>
      </c>
      <c r="K7721" t="s">
        <v>99</v>
      </c>
      <c r="L7721" t="s">
        <v>32</v>
      </c>
      <c r="M7721" t="s">
        <v>32</v>
      </c>
      <c r="N7721" t="s">
        <v>859</v>
      </c>
      <c r="O7721" t="s">
        <v>11649</v>
      </c>
      <c r="P7721" t="s">
        <v>21550</v>
      </c>
      <c r="Q7721" t="s">
        <v>21551</v>
      </c>
      <c r="R7721" t="s">
        <v>21552</v>
      </c>
      <c r="S7721" t="s">
        <v>21553</v>
      </c>
      <c r="T7721" s="4">
        <v>1095</v>
      </c>
      <c r="U7721" s="4">
        <v>9</v>
      </c>
      <c r="V7721" s="3">
        <v>1</v>
      </c>
      <c r="W7721" t="s">
        <v>208</v>
      </c>
      <c r="X7721" t="s">
        <v>20456</v>
      </c>
      <c r="Y7721">
        <v>439</v>
      </c>
      <c r="Z7721" s="14"/>
      <c r="AA7721" s="14"/>
      <c r="AB7721" s="14"/>
      <c r="AC7721" s="14"/>
      <c r="AD7721" s="14"/>
      <c r="AE7721" s="14"/>
      <c r="AF7721" s="14"/>
      <c r="AG7721" s="14"/>
      <c r="AH7721" s="14">
        <v>1</v>
      </c>
      <c r="AI7721" s="14"/>
      <c r="AJ7721" s="14"/>
      <c r="AK7721" s="14"/>
      <c r="AL7721" s="14"/>
      <c r="AM7721" s="14"/>
      <c r="AN7721" s="14">
        <v>2</v>
      </c>
      <c r="AO7721" s="14">
        <v>2</v>
      </c>
      <c r="AP7721" s="14">
        <v>2</v>
      </c>
      <c r="AQ7721" s="14"/>
      <c r="AR7721" s="14"/>
      <c r="AS7721" s="14"/>
      <c r="AT7721" s="14"/>
      <c r="AU7721" s="14">
        <v>2</v>
      </c>
      <c r="AV7721" s="14"/>
      <c r="AW7721" s="14"/>
      <c r="AX7721" s="14"/>
      <c r="AY7721" s="14"/>
      <c r="AZ7721" s="14"/>
      <c r="BA7721" s="14"/>
      <c r="BB7721" s="14"/>
      <c r="BC7721" s="14"/>
      <c r="BD7721" s="14"/>
      <c r="BE7721" s="14"/>
      <c r="BF7721" s="14"/>
      <c r="BG7721" s="14"/>
      <c r="BH7721" s="14"/>
      <c r="BI7721" s="14"/>
    </row>
    <row r="7722" spans="1:61" x14ac:dyDescent="0.25">
      <c r="A7722">
        <v>7721</v>
      </c>
      <c r="B7722" s="3">
        <v>2025</v>
      </c>
      <c r="C7722" s="3">
        <v>12</v>
      </c>
      <c r="D7722" t="s">
        <v>25</v>
      </c>
      <c r="E7722" s="21">
        <v>46009.827268865738</v>
      </c>
      <c r="F7722" t="s">
        <v>115</v>
      </c>
      <c r="G7722" t="s">
        <v>115</v>
      </c>
      <c r="H7722" t="s">
        <v>21554</v>
      </c>
      <c r="I7722" t="s">
        <v>85</v>
      </c>
      <c r="J7722" t="s">
        <v>97</v>
      </c>
      <c r="K7722" t="s">
        <v>97</v>
      </c>
      <c r="L7722" t="s">
        <v>47</v>
      </c>
      <c r="M7722" t="s">
        <v>47</v>
      </c>
      <c r="N7722" t="s">
        <v>47</v>
      </c>
      <c r="O7722" t="s">
        <v>11649</v>
      </c>
      <c r="P7722" t="s">
        <v>21555</v>
      </c>
      <c r="Q7722" t="s">
        <v>21556</v>
      </c>
      <c r="S7722" t="s">
        <v>47</v>
      </c>
      <c r="T7722" s="4">
        <v>2730</v>
      </c>
      <c r="U7722" s="4">
        <v>1</v>
      </c>
      <c r="V7722" s="3">
        <v>1</v>
      </c>
      <c r="W7722" t="s">
        <v>208</v>
      </c>
      <c r="X7722" t="s">
        <v>20456</v>
      </c>
      <c r="Y7722">
        <v>440</v>
      </c>
      <c r="Z7722" s="14"/>
      <c r="AA7722" s="14"/>
      <c r="AB7722" s="14"/>
      <c r="AC7722" s="14"/>
      <c r="AD7722" s="14"/>
      <c r="AE7722" s="14"/>
      <c r="AF7722" s="14"/>
      <c r="AG7722" s="14"/>
      <c r="AH7722" s="14"/>
      <c r="AI7722" s="14"/>
      <c r="AJ7722" s="14"/>
      <c r="AK7722" s="14"/>
      <c r="AL7722" s="14"/>
      <c r="AM7722" s="14"/>
      <c r="AN7722" s="14"/>
      <c r="AO7722" s="14"/>
      <c r="AP7722" s="14"/>
      <c r="AQ7722" s="14"/>
      <c r="AR7722" s="14"/>
      <c r="AS7722" s="14"/>
      <c r="AT7722" s="14"/>
      <c r="AU7722" s="14"/>
      <c r="AV7722" s="14"/>
      <c r="AW7722" s="14"/>
      <c r="AX7722" s="14"/>
      <c r="AY7722" s="14"/>
      <c r="AZ7722" s="14"/>
      <c r="BA7722" s="14"/>
      <c r="BB7722" s="14"/>
      <c r="BC7722" s="14"/>
      <c r="BD7722" s="14"/>
      <c r="BE7722" s="14"/>
      <c r="BF7722" s="14"/>
      <c r="BG7722" s="14">
        <v>1</v>
      </c>
      <c r="BH7722" s="14"/>
      <c r="BI7722" s="14"/>
    </row>
    <row r="7723" spans="1:61" x14ac:dyDescent="0.25">
      <c r="A7723">
        <v>7722</v>
      </c>
      <c r="B7723" s="3">
        <v>2025</v>
      </c>
      <c r="C7723" s="3">
        <v>12</v>
      </c>
      <c r="D7723" t="s">
        <v>25</v>
      </c>
      <c r="E7723" s="21">
        <v>46009.847875763888</v>
      </c>
      <c r="F7723" t="s">
        <v>110</v>
      </c>
      <c r="G7723" t="s">
        <v>110</v>
      </c>
      <c r="H7723" t="s">
        <v>79</v>
      </c>
      <c r="I7723" t="s">
        <v>79</v>
      </c>
      <c r="J7723" t="s">
        <v>99</v>
      </c>
      <c r="K7723" t="s">
        <v>99</v>
      </c>
      <c r="L7723" t="s">
        <v>33</v>
      </c>
      <c r="M7723" t="s">
        <v>33</v>
      </c>
      <c r="N7723" t="s">
        <v>684</v>
      </c>
      <c r="O7723" t="s">
        <v>11649</v>
      </c>
      <c r="P7723" t="s">
        <v>21557</v>
      </c>
      <c r="Q7723" t="s">
        <v>21558</v>
      </c>
      <c r="R7723" t="s">
        <v>21559</v>
      </c>
      <c r="S7723" t="s">
        <v>21560</v>
      </c>
      <c r="T7723" s="4">
        <v>1150</v>
      </c>
      <c r="U7723" s="4">
        <v>9</v>
      </c>
      <c r="V7723" s="3">
        <v>1</v>
      </c>
      <c r="W7723" t="s">
        <v>208</v>
      </c>
      <c r="X7723" t="s">
        <v>20456</v>
      </c>
      <c r="Y7723">
        <v>441</v>
      </c>
      <c r="Z7723" s="14">
        <v>1</v>
      </c>
      <c r="AA7723" s="14"/>
      <c r="AB7723" s="14"/>
      <c r="AC7723" s="14"/>
      <c r="AD7723" s="14"/>
      <c r="AE7723" s="14"/>
      <c r="AF7723" s="14"/>
      <c r="AG7723" s="14"/>
      <c r="AH7723" s="14"/>
      <c r="AI7723" s="14"/>
      <c r="AJ7723" s="14"/>
      <c r="AK7723" s="14">
        <v>1</v>
      </c>
      <c r="AL7723" s="14"/>
      <c r="AM7723" s="14">
        <v>1</v>
      </c>
      <c r="AN7723" s="14">
        <v>1</v>
      </c>
      <c r="AO7723" s="14">
        <v>1</v>
      </c>
      <c r="AP7723" s="14">
        <v>1</v>
      </c>
      <c r="AQ7723" s="14"/>
      <c r="AR7723" s="14"/>
      <c r="AS7723" s="14"/>
      <c r="AT7723" s="14">
        <v>1</v>
      </c>
      <c r="AU7723" s="14">
        <v>1</v>
      </c>
      <c r="AV7723" s="14"/>
      <c r="AW7723" s="14"/>
      <c r="AX7723" s="14"/>
      <c r="AY7723" s="14"/>
      <c r="AZ7723" s="14"/>
      <c r="BA7723" s="14">
        <v>1</v>
      </c>
      <c r="BB7723" s="14"/>
      <c r="BC7723" s="14"/>
      <c r="BD7723" s="14"/>
      <c r="BE7723" s="14"/>
      <c r="BF7723" s="14"/>
      <c r="BG7723" s="14"/>
      <c r="BH7723" s="14"/>
      <c r="BI7723" s="14"/>
    </row>
    <row r="7724" spans="1:61" x14ac:dyDescent="0.25">
      <c r="A7724">
        <v>7723</v>
      </c>
      <c r="B7724" s="3">
        <v>2025</v>
      </c>
      <c r="C7724" s="3">
        <v>12</v>
      </c>
      <c r="D7724" t="s">
        <v>25</v>
      </c>
      <c r="E7724" s="21">
        <v>46009.887381666667</v>
      </c>
      <c r="F7724" t="s">
        <v>115</v>
      </c>
      <c r="G7724" t="s">
        <v>115</v>
      </c>
      <c r="H7724" t="s">
        <v>78</v>
      </c>
      <c r="I7724" t="s">
        <v>78</v>
      </c>
      <c r="J7724" t="s">
        <v>99</v>
      </c>
      <c r="K7724" t="s">
        <v>99</v>
      </c>
      <c r="L7724" t="s">
        <v>33</v>
      </c>
      <c r="M7724" t="s">
        <v>33</v>
      </c>
      <c r="N7724" t="s">
        <v>654</v>
      </c>
      <c r="O7724" t="s">
        <v>11649</v>
      </c>
      <c r="P7724" t="s">
        <v>21561</v>
      </c>
      <c r="Q7724" t="s">
        <v>21562</v>
      </c>
      <c r="R7724" t="s">
        <v>21563</v>
      </c>
      <c r="S7724" t="s">
        <v>21564</v>
      </c>
      <c r="T7724" s="4">
        <v>1650</v>
      </c>
      <c r="U7724" s="4">
        <v>12</v>
      </c>
      <c r="V7724" s="3">
        <v>1</v>
      </c>
      <c r="W7724" t="s">
        <v>208</v>
      </c>
      <c r="X7724" t="s">
        <v>20456</v>
      </c>
      <c r="Y7724">
        <v>442</v>
      </c>
      <c r="Z7724" s="14"/>
      <c r="AA7724" s="14"/>
      <c r="AB7724" s="14"/>
      <c r="AC7724" s="14"/>
      <c r="AD7724" s="14"/>
      <c r="AE7724" s="14"/>
      <c r="AF7724" s="14"/>
      <c r="AG7724" s="14"/>
      <c r="AH7724" s="14">
        <v>2</v>
      </c>
      <c r="AI7724" s="14">
        <v>4</v>
      </c>
      <c r="AJ7724" s="14"/>
      <c r="AK7724" s="14">
        <v>4</v>
      </c>
      <c r="AL7724" s="14"/>
      <c r="AM7724" s="14"/>
      <c r="AN7724" s="14"/>
      <c r="AO7724" s="14"/>
      <c r="AP7724" s="14"/>
      <c r="AQ7724" s="14"/>
      <c r="AR7724" s="14"/>
      <c r="AS7724" s="14"/>
      <c r="AT7724" s="14"/>
      <c r="AU7724" s="14">
        <v>2</v>
      </c>
      <c r="AV7724" s="14"/>
      <c r="AW7724" s="14"/>
      <c r="AX7724" s="14"/>
      <c r="AY7724" s="14"/>
      <c r="AZ7724" s="14"/>
      <c r="BA7724" s="14"/>
      <c r="BB7724" s="14"/>
      <c r="BC7724" s="14"/>
      <c r="BD7724" s="14"/>
      <c r="BE7724" s="14"/>
      <c r="BF7724" s="14"/>
      <c r="BG7724" s="14"/>
      <c r="BH7724" s="14"/>
      <c r="BI7724" s="14"/>
    </row>
    <row r="7725" spans="1:61" x14ac:dyDescent="0.25">
      <c r="A7725">
        <v>7724</v>
      </c>
      <c r="B7725" s="3">
        <v>2025</v>
      </c>
      <c r="C7725" s="3">
        <v>12</v>
      </c>
      <c r="D7725" t="s">
        <v>25</v>
      </c>
      <c r="E7725" s="21">
        <v>46009.889657569453</v>
      </c>
      <c r="F7725" t="s">
        <v>110</v>
      </c>
      <c r="G7725" t="s">
        <v>110</v>
      </c>
      <c r="H7725" t="s">
        <v>78</v>
      </c>
      <c r="I7725" t="s">
        <v>78</v>
      </c>
      <c r="J7725" t="s">
        <v>8526</v>
      </c>
      <c r="K7725" t="s">
        <v>101</v>
      </c>
      <c r="L7725" t="s">
        <v>34</v>
      </c>
      <c r="M7725" t="s">
        <v>34</v>
      </c>
      <c r="N7725" t="s">
        <v>673</v>
      </c>
      <c r="O7725" t="s">
        <v>11649</v>
      </c>
      <c r="P7725" t="s">
        <v>712</v>
      </c>
      <c r="Q7725" t="s">
        <v>21565</v>
      </c>
      <c r="S7725" t="s">
        <v>711</v>
      </c>
      <c r="T7725" s="4">
        <v>435</v>
      </c>
      <c r="U7725" s="4">
        <v>3</v>
      </c>
      <c r="V7725" s="3">
        <v>1</v>
      </c>
      <c r="W7725" t="s">
        <v>208</v>
      </c>
      <c r="X7725" t="s">
        <v>20456</v>
      </c>
      <c r="Y7725">
        <v>443</v>
      </c>
      <c r="Z7725" s="14"/>
      <c r="AA7725" s="14"/>
      <c r="AB7725" s="14"/>
      <c r="AC7725" s="14"/>
      <c r="AD7725" s="14"/>
      <c r="AE7725" s="14"/>
      <c r="AF7725" s="14"/>
      <c r="AG7725" s="14"/>
      <c r="AH7725" s="14"/>
      <c r="AI7725" s="14"/>
      <c r="AJ7725" s="14"/>
      <c r="AK7725" s="14"/>
      <c r="AL7725" s="14"/>
      <c r="AM7725" s="14"/>
      <c r="AN7725" s="14"/>
      <c r="AO7725" s="14"/>
      <c r="AP7725" s="14">
        <v>2</v>
      </c>
      <c r="AQ7725" s="14"/>
      <c r="AR7725" s="14"/>
      <c r="AS7725" s="14"/>
      <c r="AT7725" s="14"/>
      <c r="AU7725" s="14"/>
      <c r="AV7725" s="14"/>
      <c r="AW7725" s="14"/>
      <c r="AX7725" s="14"/>
      <c r="AY7725" s="14"/>
      <c r="AZ7725" s="14"/>
      <c r="BA7725" s="14"/>
      <c r="BB7725" s="14">
        <v>1</v>
      </c>
      <c r="BC7725" s="14"/>
      <c r="BD7725" s="14"/>
      <c r="BE7725" s="14"/>
      <c r="BF7725" s="14"/>
      <c r="BG7725" s="14"/>
      <c r="BH7725" s="14"/>
      <c r="BI7725" s="14"/>
    </row>
    <row r="7726" spans="1:61" x14ac:dyDescent="0.25">
      <c r="A7726">
        <v>7725</v>
      </c>
      <c r="B7726" s="3">
        <v>2025</v>
      </c>
      <c r="C7726" s="3">
        <v>12</v>
      </c>
      <c r="D7726" t="s">
        <v>25</v>
      </c>
      <c r="E7726" s="21">
        <v>46009.891553148147</v>
      </c>
      <c r="F7726" t="s">
        <v>115</v>
      </c>
      <c r="G7726" t="s">
        <v>115</v>
      </c>
      <c r="H7726" t="s">
        <v>78</v>
      </c>
      <c r="I7726" t="s">
        <v>78</v>
      </c>
      <c r="J7726" t="s">
        <v>99</v>
      </c>
      <c r="K7726" t="s">
        <v>99</v>
      </c>
      <c r="L7726" t="s">
        <v>33</v>
      </c>
      <c r="M7726" t="s">
        <v>33</v>
      </c>
      <c r="N7726" t="s">
        <v>1518</v>
      </c>
      <c r="O7726" t="s">
        <v>11649</v>
      </c>
      <c r="P7726" t="s">
        <v>21566</v>
      </c>
      <c r="Q7726" t="s">
        <v>21567</v>
      </c>
      <c r="S7726" t="s">
        <v>21568</v>
      </c>
      <c r="T7726" s="4">
        <v>1460</v>
      </c>
      <c r="U7726" s="4">
        <v>6</v>
      </c>
      <c r="V7726" s="3">
        <v>1</v>
      </c>
      <c r="W7726" t="s">
        <v>208</v>
      </c>
      <c r="X7726" t="s">
        <v>20456</v>
      </c>
      <c r="Y7726">
        <v>444</v>
      </c>
      <c r="Z7726" s="14"/>
      <c r="AA7726" s="14">
        <v>2</v>
      </c>
      <c r="AB7726" s="14"/>
      <c r="AC7726" s="14"/>
      <c r="AD7726" s="14">
        <v>4</v>
      </c>
      <c r="AE7726" s="14"/>
      <c r="AF7726" s="14"/>
      <c r="AG7726" s="14"/>
      <c r="AH7726" s="14"/>
      <c r="AI7726" s="14"/>
      <c r="AJ7726" s="14"/>
      <c r="AK7726" s="14"/>
      <c r="AL7726" s="14"/>
      <c r="AM7726" s="14"/>
      <c r="AN7726" s="14"/>
      <c r="AO7726" s="14"/>
      <c r="AP7726" s="14"/>
      <c r="AQ7726" s="14"/>
      <c r="AR7726" s="14"/>
      <c r="AS7726" s="14"/>
      <c r="AT7726" s="14"/>
      <c r="AU7726" s="14"/>
      <c r="AV7726" s="14"/>
      <c r="AW7726" s="14"/>
      <c r="AX7726" s="14"/>
      <c r="AY7726" s="14"/>
      <c r="AZ7726" s="14"/>
      <c r="BA7726" s="14"/>
      <c r="BB7726" s="14"/>
      <c r="BC7726" s="14"/>
      <c r="BD7726" s="14"/>
      <c r="BE7726" s="14"/>
      <c r="BF7726" s="14"/>
      <c r="BG7726" s="14"/>
      <c r="BH7726" s="14"/>
      <c r="BI7726" s="14"/>
    </row>
    <row r="7727" spans="1:61" x14ac:dyDescent="0.25">
      <c r="A7727">
        <v>7726</v>
      </c>
      <c r="B7727" s="3">
        <v>2025</v>
      </c>
      <c r="C7727" s="3">
        <v>12</v>
      </c>
      <c r="D7727" t="s">
        <v>25</v>
      </c>
      <c r="E7727" s="21">
        <v>46009.952597465279</v>
      </c>
      <c r="F7727" t="s">
        <v>115</v>
      </c>
      <c r="G7727" t="s">
        <v>115</v>
      </c>
      <c r="H7727" t="s">
        <v>78</v>
      </c>
      <c r="I7727" t="s">
        <v>78</v>
      </c>
      <c r="J7727" t="s">
        <v>97</v>
      </c>
      <c r="K7727" t="s">
        <v>97</v>
      </c>
      <c r="L7727" t="s">
        <v>36</v>
      </c>
      <c r="M7727" t="s">
        <v>36</v>
      </c>
      <c r="N7727" t="s">
        <v>51</v>
      </c>
      <c r="O7727" t="s">
        <v>11649</v>
      </c>
      <c r="P7727" t="s">
        <v>21569</v>
      </c>
      <c r="Q7727" t="s">
        <v>21570</v>
      </c>
      <c r="S7727" t="s">
        <v>21571</v>
      </c>
      <c r="T7727" s="4">
        <v>2910</v>
      </c>
      <c r="U7727" s="4">
        <v>30</v>
      </c>
      <c r="V7727" s="3">
        <v>1</v>
      </c>
      <c r="W7727" t="s">
        <v>208</v>
      </c>
      <c r="X7727" t="s">
        <v>20456</v>
      </c>
      <c r="Y7727">
        <v>445</v>
      </c>
      <c r="Z7727" s="14"/>
      <c r="AA7727" s="14"/>
      <c r="AB7727" s="14"/>
      <c r="AC7727" s="14"/>
      <c r="AD7727" s="14"/>
      <c r="AE7727" s="14"/>
      <c r="AF7727" s="14"/>
      <c r="AG7727" s="14"/>
      <c r="AH7727" s="14"/>
      <c r="AI7727" s="14"/>
      <c r="AJ7727" s="14"/>
      <c r="AK7727" s="14"/>
      <c r="AL7727" s="14"/>
      <c r="AM7727" s="14">
        <v>2</v>
      </c>
      <c r="AN7727" s="14">
        <v>8</v>
      </c>
      <c r="AO7727" s="14"/>
      <c r="AP7727" s="14">
        <v>8</v>
      </c>
      <c r="AQ7727" s="14"/>
      <c r="AR7727" s="14"/>
      <c r="AS7727" s="14"/>
      <c r="AT7727" s="14">
        <v>8</v>
      </c>
      <c r="AU7727" s="14">
        <v>4</v>
      </c>
      <c r="AV7727" s="14"/>
      <c r="AW7727" s="14"/>
      <c r="AX7727" s="14"/>
      <c r="AY7727" s="14"/>
      <c r="AZ7727" s="14"/>
      <c r="BA7727" s="14"/>
      <c r="BB7727" s="14"/>
      <c r="BC7727" s="14"/>
      <c r="BD7727" s="14"/>
      <c r="BE7727" s="14"/>
      <c r="BF7727" s="14"/>
      <c r="BG7727" s="14"/>
      <c r="BH7727" s="14"/>
      <c r="BI7727" s="14"/>
    </row>
    <row r="7728" spans="1:61" x14ac:dyDescent="0.25">
      <c r="A7728">
        <v>7727</v>
      </c>
      <c r="B7728" s="3">
        <v>2025</v>
      </c>
      <c r="C7728" s="3">
        <v>12</v>
      </c>
      <c r="D7728" t="s">
        <v>25</v>
      </c>
      <c r="E7728" s="21">
        <v>46010.415065277783</v>
      </c>
      <c r="F7728" t="s">
        <v>115</v>
      </c>
      <c r="G7728" t="s">
        <v>115</v>
      </c>
      <c r="H7728" t="s">
        <v>79</v>
      </c>
      <c r="I7728" t="s">
        <v>79</v>
      </c>
      <c r="J7728" t="s">
        <v>97</v>
      </c>
      <c r="K7728" t="s">
        <v>97</v>
      </c>
      <c r="L7728" t="s">
        <v>36</v>
      </c>
      <c r="M7728" t="s">
        <v>36</v>
      </c>
      <c r="N7728" t="s">
        <v>70</v>
      </c>
      <c r="O7728" t="s">
        <v>11649</v>
      </c>
      <c r="P7728" t="s">
        <v>21572</v>
      </c>
      <c r="Q7728" t="s">
        <v>21573</v>
      </c>
      <c r="S7728" t="s">
        <v>70</v>
      </c>
      <c r="T7728" s="4">
        <v>1150</v>
      </c>
      <c r="U7728" s="4">
        <v>9</v>
      </c>
      <c r="V7728" s="3">
        <v>1</v>
      </c>
      <c r="W7728" t="s">
        <v>208</v>
      </c>
      <c r="X7728" t="s">
        <v>20456</v>
      </c>
      <c r="Y7728">
        <v>446</v>
      </c>
      <c r="Z7728" s="14">
        <v>1</v>
      </c>
      <c r="AA7728" s="14"/>
      <c r="AB7728" s="14"/>
      <c r="AC7728" s="14"/>
      <c r="AD7728" s="14"/>
      <c r="AE7728" s="14"/>
      <c r="AF7728" s="14"/>
      <c r="AG7728" s="14"/>
      <c r="AH7728" s="14"/>
      <c r="AI7728" s="14"/>
      <c r="AJ7728" s="14"/>
      <c r="AK7728" s="14">
        <v>1</v>
      </c>
      <c r="AL7728" s="14"/>
      <c r="AM7728" s="14">
        <v>1</v>
      </c>
      <c r="AN7728" s="14">
        <v>1</v>
      </c>
      <c r="AO7728" s="14">
        <v>1</v>
      </c>
      <c r="AP7728" s="14">
        <v>1</v>
      </c>
      <c r="AQ7728" s="14"/>
      <c r="AR7728" s="14"/>
      <c r="AS7728" s="14"/>
      <c r="AT7728" s="14">
        <v>1</v>
      </c>
      <c r="AU7728" s="14">
        <v>1</v>
      </c>
      <c r="AV7728" s="14"/>
      <c r="AW7728" s="14"/>
      <c r="AX7728" s="14"/>
      <c r="AY7728" s="14"/>
      <c r="AZ7728" s="14"/>
      <c r="BA7728" s="14">
        <v>1</v>
      </c>
      <c r="BB7728" s="14"/>
      <c r="BC7728" s="14"/>
      <c r="BD7728" s="14"/>
      <c r="BE7728" s="14"/>
      <c r="BF7728" s="14"/>
      <c r="BG7728" s="14"/>
      <c r="BH7728" s="14"/>
      <c r="BI7728" s="14"/>
    </row>
    <row r="7729" spans="1:61" x14ac:dyDescent="0.25">
      <c r="A7729">
        <v>7728</v>
      </c>
      <c r="B7729" s="3">
        <v>2025</v>
      </c>
      <c r="C7729" s="3">
        <v>12</v>
      </c>
      <c r="D7729" t="s">
        <v>25</v>
      </c>
      <c r="E7729" s="21">
        <v>46010.421269421298</v>
      </c>
      <c r="F7729" t="s">
        <v>115</v>
      </c>
      <c r="G7729" t="s">
        <v>115</v>
      </c>
      <c r="H7729" t="s">
        <v>79</v>
      </c>
      <c r="I7729" t="s">
        <v>79</v>
      </c>
      <c r="J7729" t="s">
        <v>99</v>
      </c>
      <c r="K7729" t="s">
        <v>99</v>
      </c>
      <c r="L7729" t="s">
        <v>32</v>
      </c>
      <c r="M7729" t="s">
        <v>32</v>
      </c>
      <c r="N7729" t="s">
        <v>1506</v>
      </c>
      <c r="O7729" t="s">
        <v>11649</v>
      </c>
      <c r="P7729" t="s">
        <v>21574</v>
      </c>
      <c r="Q7729" t="s">
        <v>21575</v>
      </c>
      <c r="S7729" t="s">
        <v>21576</v>
      </c>
      <c r="T7729" s="4">
        <v>1150</v>
      </c>
      <c r="U7729" s="4">
        <v>9</v>
      </c>
      <c r="V7729" s="3">
        <v>1</v>
      </c>
      <c r="W7729" t="s">
        <v>208</v>
      </c>
      <c r="X7729" t="s">
        <v>20456</v>
      </c>
      <c r="Y7729">
        <v>447</v>
      </c>
      <c r="Z7729" s="14">
        <v>1</v>
      </c>
      <c r="AA7729" s="14"/>
      <c r="AB7729" s="14"/>
      <c r="AC7729" s="14"/>
      <c r="AD7729" s="14"/>
      <c r="AE7729" s="14"/>
      <c r="AF7729" s="14"/>
      <c r="AG7729" s="14"/>
      <c r="AH7729" s="14"/>
      <c r="AI7729" s="14"/>
      <c r="AJ7729" s="14"/>
      <c r="AK7729" s="14">
        <v>1</v>
      </c>
      <c r="AL7729" s="14"/>
      <c r="AM7729" s="14">
        <v>1</v>
      </c>
      <c r="AN7729" s="14">
        <v>1</v>
      </c>
      <c r="AO7729" s="14">
        <v>1</v>
      </c>
      <c r="AP7729" s="14">
        <v>1</v>
      </c>
      <c r="AQ7729" s="14"/>
      <c r="AR7729" s="14"/>
      <c r="AS7729" s="14"/>
      <c r="AT7729" s="14">
        <v>1</v>
      </c>
      <c r="AU7729" s="14">
        <v>1</v>
      </c>
      <c r="AV7729" s="14"/>
      <c r="AW7729" s="14"/>
      <c r="AX7729" s="14"/>
      <c r="AY7729" s="14"/>
      <c r="AZ7729" s="14"/>
      <c r="BA7729" s="14">
        <v>1</v>
      </c>
      <c r="BB7729" s="14"/>
      <c r="BC7729" s="14"/>
      <c r="BD7729" s="14"/>
      <c r="BE7729" s="14"/>
      <c r="BF7729" s="14"/>
      <c r="BG7729" s="14"/>
      <c r="BH7729" s="14"/>
      <c r="BI7729" s="14"/>
    </row>
    <row r="7730" spans="1:61" x14ac:dyDescent="0.25">
      <c r="A7730">
        <v>7729</v>
      </c>
      <c r="B7730" s="3">
        <v>2025</v>
      </c>
      <c r="C7730" s="3">
        <v>12</v>
      </c>
      <c r="D7730" t="s">
        <v>25</v>
      </c>
      <c r="E7730" s="21">
        <v>46010.527444328713</v>
      </c>
      <c r="F7730" t="s">
        <v>115</v>
      </c>
      <c r="G7730" t="s">
        <v>115</v>
      </c>
      <c r="H7730" t="s">
        <v>78</v>
      </c>
      <c r="I7730" t="s">
        <v>78</v>
      </c>
      <c r="J7730" t="s">
        <v>97</v>
      </c>
      <c r="K7730" t="s">
        <v>97</v>
      </c>
      <c r="L7730" t="s">
        <v>36</v>
      </c>
      <c r="M7730" t="s">
        <v>36</v>
      </c>
      <c r="N7730" t="s">
        <v>51</v>
      </c>
      <c r="O7730" t="s">
        <v>11649</v>
      </c>
      <c r="P7730" t="s">
        <v>21577</v>
      </c>
      <c r="Q7730" t="s">
        <v>21578</v>
      </c>
      <c r="R7730" t="s">
        <v>21579</v>
      </c>
      <c r="S7730" t="s">
        <v>21580</v>
      </c>
      <c r="T7730" s="4">
        <v>920</v>
      </c>
      <c r="U7730" s="4">
        <v>4</v>
      </c>
      <c r="V7730" s="3">
        <v>1</v>
      </c>
      <c r="W7730" t="s">
        <v>208</v>
      </c>
      <c r="X7730" t="s">
        <v>20456</v>
      </c>
      <c r="Y7730">
        <v>448</v>
      </c>
      <c r="Z7730" s="14">
        <v>2</v>
      </c>
      <c r="AA7730" s="14"/>
      <c r="AB7730" s="14">
        <v>2</v>
      </c>
      <c r="AC7730" s="14"/>
      <c r="AD7730" s="14"/>
      <c r="AE7730" s="14"/>
      <c r="AF7730" s="14"/>
      <c r="AG7730" s="14"/>
      <c r="AH7730" s="14"/>
      <c r="AI7730" s="14"/>
      <c r="AJ7730" s="14"/>
      <c r="AK7730" s="14"/>
      <c r="AL7730" s="14"/>
      <c r="AM7730" s="14"/>
      <c r="AN7730" s="14"/>
      <c r="AO7730" s="14"/>
      <c r="AP7730" s="14"/>
      <c r="AQ7730" s="14"/>
      <c r="AR7730" s="14"/>
      <c r="AS7730" s="14"/>
      <c r="AT7730" s="14"/>
      <c r="AU7730" s="14"/>
      <c r="AV7730" s="14"/>
      <c r="AW7730" s="14"/>
      <c r="AX7730" s="14"/>
      <c r="AY7730" s="14"/>
      <c r="AZ7730" s="14"/>
      <c r="BA7730" s="14"/>
      <c r="BB7730" s="14"/>
      <c r="BC7730" s="14"/>
      <c r="BD7730" s="14"/>
      <c r="BE7730" s="14"/>
      <c r="BF7730" s="14"/>
      <c r="BG7730" s="14"/>
      <c r="BH7730" s="14"/>
      <c r="BI7730" s="14"/>
    </row>
    <row r="7731" spans="1:61" x14ac:dyDescent="0.25">
      <c r="A7731">
        <v>7730</v>
      </c>
      <c r="B7731" s="3">
        <v>2025</v>
      </c>
      <c r="C7731" s="3">
        <v>12</v>
      </c>
      <c r="D7731" t="s">
        <v>25</v>
      </c>
      <c r="E7731" s="21">
        <v>46010.645957361106</v>
      </c>
      <c r="F7731" t="s">
        <v>113</v>
      </c>
      <c r="G7731" t="s">
        <v>113</v>
      </c>
      <c r="H7731" t="s">
        <v>78</v>
      </c>
      <c r="I7731" t="s">
        <v>78</v>
      </c>
      <c r="J7731" t="s">
        <v>99</v>
      </c>
      <c r="K7731" t="s">
        <v>99</v>
      </c>
      <c r="L7731" t="s">
        <v>32</v>
      </c>
      <c r="M7731" t="s">
        <v>32</v>
      </c>
      <c r="N7731" t="s">
        <v>717</v>
      </c>
      <c r="O7731" t="s">
        <v>11649</v>
      </c>
      <c r="P7731" t="s">
        <v>21581</v>
      </c>
      <c r="Q7731" t="s">
        <v>21582</v>
      </c>
      <c r="S7731" t="s">
        <v>21583</v>
      </c>
      <c r="T7731" s="4">
        <v>890</v>
      </c>
      <c r="U7731" s="4">
        <v>6</v>
      </c>
      <c r="V7731" s="3">
        <v>1</v>
      </c>
      <c r="W7731" t="s">
        <v>208</v>
      </c>
      <c r="X7731" t="s">
        <v>20456</v>
      </c>
      <c r="Y7731">
        <v>449</v>
      </c>
      <c r="Z7731" s="14"/>
      <c r="AA7731" s="14"/>
      <c r="AB7731" s="14">
        <v>2</v>
      </c>
      <c r="AC7731" s="14"/>
      <c r="AD7731" s="14"/>
      <c r="AE7731" s="14"/>
      <c r="AF7731" s="14"/>
      <c r="AG7731" s="14"/>
      <c r="AH7731" s="14"/>
      <c r="AI7731" s="14">
        <v>2</v>
      </c>
      <c r="AJ7731" s="14"/>
      <c r="AK7731" s="14"/>
      <c r="AL7731" s="14"/>
      <c r="AM7731" s="14"/>
      <c r="AN7731" s="14"/>
      <c r="AO7731" s="14"/>
      <c r="AP7731" s="14"/>
      <c r="AQ7731" s="14"/>
      <c r="AR7731" s="14"/>
      <c r="AS7731" s="14"/>
      <c r="AT7731" s="14"/>
      <c r="AU7731" s="14">
        <v>2</v>
      </c>
      <c r="AV7731" s="14"/>
      <c r="AW7731" s="14"/>
      <c r="AX7731" s="14"/>
      <c r="AY7731" s="14"/>
      <c r="AZ7731" s="14"/>
      <c r="BA7731" s="14"/>
      <c r="BB7731" s="14"/>
      <c r="BC7731" s="14"/>
      <c r="BD7731" s="14"/>
      <c r="BE7731" s="14"/>
      <c r="BF7731" s="14"/>
      <c r="BG7731" s="14"/>
      <c r="BH7731" s="14"/>
      <c r="BI7731" s="14"/>
    </row>
    <row r="7732" spans="1:61" x14ac:dyDescent="0.25">
      <c r="A7732">
        <v>7731</v>
      </c>
      <c r="B7732" s="3">
        <v>2025</v>
      </c>
      <c r="C7732" s="3">
        <v>12</v>
      </c>
      <c r="D7732" t="s">
        <v>25</v>
      </c>
      <c r="E7732" s="21">
        <v>46010.650516967587</v>
      </c>
      <c r="F7732" t="s">
        <v>113</v>
      </c>
      <c r="G7732" t="s">
        <v>113</v>
      </c>
      <c r="H7732" t="s">
        <v>78</v>
      </c>
      <c r="I7732" t="s">
        <v>78</v>
      </c>
      <c r="J7732" t="s">
        <v>99</v>
      </c>
      <c r="K7732" t="s">
        <v>99</v>
      </c>
      <c r="L7732" t="s">
        <v>32</v>
      </c>
      <c r="M7732" t="s">
        <v>32</v>
      </c>
      <c r="N7732" t="s">
        <v>994</v>
      </c>
      <c r="O7732" t="s">
        <v>11649</v>
      </c>
      <c r="P7732" t="s">
        <v>17686</v>
      </c>
      <c r="Q7732" t="s">
        <v>21584</v>
      </c>
      <c r="S7732" t="s">
        <v>21585</v>
      </c>
      <c r="T7732" s="4">
        <v>1410</v>
      </c>
      <c r="U7732" s="4">
        <v>6</v>
      </c>
      <c r="V7732" s="3">
        <v>1</v>
      </c>
      <c r="W7732" t="s">
        <v>208</v>
      </c>
      <c r="X7732" t="s">
        <v>20456</v>
      </c>
      <c r="Y7732">
        <v>450</v>
      </c>
      <c r="Z7732" s="14"/>
      <c r="AA7732" s="14"/>
      <c r="AB7732" s="14">
        <v>6</v>
      </c>
      <c r="AC7732" s="14"/>
      <c r="AD7732" s="14"/>
      <c r="AE7732" s="14"/>
      <c r="AF7732" s="14"/>
      <c r="AG7732" s="14"/>
      <c r="AH7732" s="14"/>
      <c r="AI7732" s="14"/>
      <c r="AJ7732" s="14"/>
      <c r="AK7732" s="14"/>
      <c r="AL7732" s="14"/>
      <c r="AM7732" s="14"/>
      <c r="AN7732" s="14"/>
      <c r="AO7732" s="14"/>
      <c r="AP7732" s="14"/>
      <c r="AQ7732" s="14"/>
      <c r="AR7732" s="14"/>
      <c r="AS7732" s="14"/>
      <c r="AT7732" s="14"/>
      <c r="AU7732" s="14"/>
      <c r="AV7732" s="14"/>
      <c r="AW7732" s="14"/>
      <c r="AX7732" s="14"/>
      <c r="AY7732" s="14"/>
      <c r="AZ7732" s="14"/>
      <c r="BA7732" s="14"/>
      <c r="BB7732" s="14"/>
      <c r="BC7732" s="14"/>
      <c r="BD7732" s="14"/>
      <c r="BE7732" s="14"/>
      <c r="BF7732" s="14"/>
      <c r="BG7732" s="14"/>
      <c r="BH7732" s="14"/>
      <c r="BI7732" s="14"/>
    </row>
    <row r="7733" spans="1:61" x14ac:dyDescent="0.25">
      <c r="A7733">
        <v>7732</v>
      </c>
      <c r="B7733" s="3">
        <v>2025</v>
      </c>
      <c r="C7733" s="3">
        <v>12</v>
      </c>
      <c r="D7733" t="s">
        <v>25</v>
      </c>
      <c r="E7733" s="21">
        <v>46010.653616145843</v>
      </c>
      <c r="F7733" t="s">
        <v>118</v>
      </c>
      <c r="G7733" t="s">
        <v>118</v>
      </c>
      <c r="H7733" t="s">
        <v>83</v>
      </c>
      <c r="I7733" t="s">
        <v>83</v>
      </c>
      <c r="J7733" t="s">
        <v>8526</v>
      </c>
      <c r="K7733" t="s">
        <v>101</v>
      </c>
      <c r="L7733" t="s">
        <v>34</v>
      </c>
      <c r="M7733" t="s">
        <v>34</v>
      </c>
      <c r="N7733" t="s">
        <v>118</v>
      </c>
      <c r="O7733" t="s">
        <v>11649</v>
      </c>
      <c r="P7733" t="s">
        <v>21586</v>
      </c>
      <c r="Q7733" t="s">
        <v>21587</v>
      </c>
      <c r="S7733" t="s">
        <v>21588</v>
      </c>
      <c r="T7733" s="4">
        <v>31675</v>
      </c>
      <c r="U7733" s="4">
        <v>0</v>
      </c>
      <c r="V7733" s="3">
        <v>1</v>
      </c>
      <c r="W7733" t="s">
        <v>21589</v>
      </c>
      <c r="X7733" t="s">
        <v>20456</v>
      </c>
      <c r="Y7733">
        <v>451</v>
      </c>
      <c r="Z7733" s="14"/>
      <c r="AA7733" s="14"/>
      <c r="AB7733" s="14"/>
      <c r="AC7733" s="14"/>
      <c r="AD7733" s="14"/>
      <c r="AE7733" s="14"/>
      <c r="AF7733" s="14"/>
      <c r="AG7733" s="14"/>
      <c r="AH7733" s="14"/>
      <c r="AI7733" s="14"/>
      <c r="AJ7733" s="14"/>
      <c r="AK7733" s="14"/>
      <c r="AL7733" s="14"/>
      <c r="AM7733" s="14"/>
      <c r="AN7733" s="14"/>
      <c r="AO7733" s="14"/>
      <c r="AP7733" s="14"/>
      <c r="AQ7733" s="14"/>
      <c r="AR7733" s="14"/>
      <c r="AS7733" s="14"/>
      <c r="AT7733" s="14"/>
      <c r="AU7733" s="14"/>
      <c r="AV7733" s="14"/>
      <c r="AW7733" s="14"/>
      <c r="AX7733" s="14"/>
      <c r="AY7733" s="14"/>
      <c r="AZ7733" s="14"/>
      <c r="BA7733" s="14"/>
      <c r="BB7733" s="14"/>
      <c r="BC7733" s="14"/>
      <c r="BD7733" s="14"/>
      <c r="BE7733" s="14"/>
      <c r="BF7733" s="14"/>
      <c r="BG7733" s="14"/>
      <c r="BH7733" s="14"/>
      <c r="BI7733" s="14"/>
    </row>
    <row r="7734" spans="1:61" x14ac:dyDescent="0.25">
      <c r="A7734">
        <v>7733</v>
      </c>
      <c r="B7734" s="3">
        <v>2025</v>
      </c>
      <c r="C7734" s="3">
        <v>12</v>
      </c>
      <c r="D7734" t="s">
        <v>25</v>
      </c>
      <c r="E7734" s="21">
        <v>46010.670913414353</v>
      </c>
      <c r="F7734" t="s">
        <v>110</v>
      </c>
      <c r="G7734" t="s">
        <v>110</v>
      </c>
      <c r="H7734" t="s">
        <v>78</v>
      </c>
      <c r="I7734" t="s">
        <v>78</v>
      </c>
      <c r="J7734" t="s">
        <v>99</v>
      </c>
      <c r="K7734" t="s">
        <v>99</v>
      </c>
      <c r="L7734" t="s">
        <v>32</v>
      </c>
      <c r="M7734" t="s">
        <v>32</v>
      </c>
      <c r="N7734" t="s">
        <v>809</v>
      </c>
      <c r="O7734" t="s">
        <v>11649</v>
      </c>
      <c r="P7734" t="s">
        <v>21590</v>
      </c>
      <c r="Q7734" t="s">
        <v>7330</v>
      </c>
      <c r="S7734" t="s">
        <v>21591</v>
      </c>
      <c r="T7734" s="4">
        <v>1580</v>
      </c>
      <c r="U7734" s="4">
        <v>12</v>
      </c>
      <c r="V7734" s="3">
        <v>1</v>
      </c>
      <c r="W7734" t="s">
        <v>208</v>
      </c>
      <c r="X7734" t="s">
        <v>20456</v>
      </c>
      <c r="Y7734">
        <v>452</v>
      </c>
      <c r="Z7734" s="14">
        <v>2</v>
      </c>
      <c r="AA7734" s="14"/>
      <c r="AB7734" s="14"/>
      <c r="AC7734" s="14"/>
      <c r="AD7734" s="14"/>
      <c r="AE7734" s="14"/>
      <c r="AF7734" s="14"/>
      <c r="AG7734" s="14"/>
      <c r="AH7734" s="14"/>
      <c r="AI7734" s="14"/>
      <c r="AJ7734" s="14"/>
      <c r="AK7734" s="14"/>
      <c r="AL7734" s="14"/>
      <c r="AM7734" s="14"/>
      <c r="AN7734" s="14">
        <v>2</v>
      </c>
      <c r="AO7734" s="14">
        <v>2</v>
      </c>
      <c r="AP7734" s="14">
        <v>2</v>
      </c>
      <c r="AQ7734" s="14"/>
      <c r="AR7734" s="14"/>
      <c r="AS7734" s="14"/>
      <c r="AT7734" s="14">
        <v>2</v>
      </c>
      <c r="AU7734" s="14">
        <v>2</v>
      </c>
      <c r="AV7734" s="14"/>
      <c r="AW7734" s="14"/>
      <c r="AX7734" s="14"/>
      <c r="AY7734" s="14"/>
      <c r="AZ7734" s="14"/>
      <c r="BA7734" s="14"/>
      <c r="BB7734" s="14"/>
      <c r="BC7734" s="14"/>
      <c r="BD7734" s="14"/>
      <c r="BE7734" s="14"/>
      <c r="BF7734" s="14"/>
      <c r="BG7734" s="14"/>
      <c r="BH7734" s="14"/>
      <c r="BI7734" s="14"/>
    </row>
    <row r="7735" spans="1:61" x14ac:dyDescent="0.25">
      <c r="A7735">
        <v>7734</v>
      </c>
      <c r="B7735" s="3">
        <v>2025</v>
      </c>
      <c r="C7735" s="3">
        <v>12</v>
      </c>
      <c r="D7735" t="s">
        <v>25</v>
      </c>
      <c r="E7735" s="21">
        <v>46010.673369710647</v>
      </c>
      <c r="F7735" t="s">
        <v>110</v>
      </c>
      <c r="G7735" t="s">
        <v>110</v>
      </c>
      <c r="H7735" t="s">
        <v>85</v>
      </c>
      <c r="I7735" t="s">
        <v>85</v>
      </c>
      <c r="J7735" t="s">
        <v>99</v>
      </c>
      <c r="K7735" t="s">
        <v>99</v>
      </c>
      <c r="L7735" t="s">
        <v>32</v>
      </c>
      <c r="M7735" t="s">
        <v>32</v>
      </c>
      <c r="N7735" t="s">
        <v>1231</v>
      </c>
      <c r="O7735" t="s">
        <v>11649</v>
      </c>
      <c r="P7735" t="s">
        <v>10928</v>
      </c>
      <c r="Q7735" t="s">
        <v>21592</v>
      </c>
      <c r="S7735" t="s">
        <v>21593</v>
      </c>
      <c r="T7735" s="4">
        <v>930</v>
      </c>
      <c r="U7735" s="4">
        <v>4</v>
      </c>
      <c r="V7735" s="3">
        <v>1</v>
      </c>
      <c r="W7735" t="s">
        <v>208</v>
      </c>
      <c r="X7735" t="s">
        <v>20456</v>
      </c>
      <c r="Y7735">
        <v>453</v>
      </c>
      <c r="Z7735" s="14">
        <v>2</v>
      </c>
      <c r="AA7735" s="14">
        <v>2</v>
      </c>
      <c r="AB7735" s="14"/>
      <c r="AC7735" s="14"/>
      <c r="AD7735" s="14"/>
      <c r="AE7735" s="14"/>
      <c r="AF7735" s="14"/>
      <c r="AG7735" s="14"/>
      <c r="AH7735" s="14"/>
      <c r="AI7735" s="14"/>
      <c r="AJ7735" s="14"/>
      <c r="AK7735" s="14"/>
      <c r="AL7735" s="14"/>
      <c r="AM7735" s="14"/>
      <c r="AN7735" s="14"/>
      <c r="AO7735" s="14"/>
      <c r="AP7735" s="14"/>
      <c r="AQ7735" s="14"/>
      <c r="AR7735" s="14"/>
      <c r="AS7735" s="14"/>
      <c r="AT7735" s="14"/>
      <c r="AU7735" s="14"/>
      <c r="AV7735" s="14"/>
      <c r="AW7735" s="14"/>
      <c r="AX7735" s="14"/>
      <c r="AY7735" s="14"/>
      <c r="AZ7735" s="14"/>
      <c r="BA7735" s="14"/>
      <c r="BB7735" s="14"/>
      <c r="BC7735" s="14"/>
      <c r="BD7735" s="14"/>
      <c r="BE7735" s="14"/>
      <c r="BF7735" s="14"/>
      <c r="BG7735" s="14"/>
      <c r="BH7735" s="14"/>
      <c r="BI7735" s="14"/>
    </row>
    <row r="7736" spans="1:61" x14ac:dyDescent="0.25">
      <c r="A7736">
        <v>7735</v>
      </c>
      <c r="B7736" s="3">
        <v>2025</v>
      </c>
      <c r="C7736" s="3">
        <v>12</v>
      </c>
      <c r="D7736" t="s">
        <v>25</v>
      </c>
      <c r="E7736" s="21">
        <v>46010.67524178241</v>
      </c>
      <c r="F7736" t="s">
        <v>110</v>
      </c>
      <c r="G7736" t="s">
        <v>110</v>
      </c>
      <c r="H7736" t="s">
        <v>78</v>
      </c>
      <c r="I7736" t="s">
        <v>78</v>
      </c>
      <c r="J7736" t="s">
        <v>99</v>
      </c>
      <c r="K7736" t="s">
        <v>99</v>
      </c>
      <c r="L7736" t="s">
        <v>32</v>
      </c>
      <c r="M7736" t="s">
        <v>32</v>
      </c>
      <c r="N7736" t="s">
        <v>809</v>
      </c>
      <c r="O7736" t="s">
        <v>11649</v>
      </c>
      <c r="P7736" t="s">
        <v>6184</v>
      </c>
      <c r="Q7736" t="s">
        <v>21594</v>
      </c>
      <c r="R7736" t="s">
        <v>21595</v>
      </c>
      <c r="S7736" t="s">
        <v>21596</v>
      </c>
      <c r="T7736" s="4">
        <v>760</v>
      </c>
      <c r="U7736" s="4">
        <v>6</v>
      </c>
      <c r="V7736" s="3">
        <v>1</v>
      </c>
      <c r="W7736" t="s">
        <v>208</v>
      </c>
      <c r="X7736" t="s">
        <v>20456</v>
      </c>
      <c r="Y7736">
        <v>454</v>
      </c>
      <c r="Z7736" s="14"/>
      <c r="AA7736" s="14"/>
      <c r="AB7736" s="14"/>
      <c r="AC7736" s="14"/>
      <c r="AD7736" s="14"/>
      <c r="AE7736" s="14"/>
      <c r="AF7736" s="14"/>
      <c r="AG7736" s="14"/>
      <c r="AH7736" s="14"/>
      <c r="AI7736" s="14">
        <v>2</v>
      </c>
      <c r="AJ7736" s="14"/>
      <c r="AK7736" s="14">
        <v>2</v>
      </c>
      <c r="AL7736" s="14"/>
      <c r="AM7736" s="14">
        <v>2</v>
      </c>
      <c r="AN7736" s="14"/>
      <c r="AO7736" s="14"/>
      <c r="AP7736" s="14"/>
      <c r="AQ7736" s="14"/>
      <c r="AR7736" s="14"/>
      <c r="AS7736" s="14"/>
      <c r="AT7736" s="14"/>
      <c r="AU7736" s="14"/>
      <c r="AV7736" s="14"/>
      <c r="AW7736" s="14"/>
      <c r="AX7736" s="14"/>
      <c r="AY7736" s="14"/>
      <c r="AZ7736" s="14"/>
      <c r="BA7736" s="14"/>
      <c r="BB7736" s="14"/>
      <c r="BC7736" s="14"/>
      <c r="BD7736" s="14"/>
      <c r="BE7736" s="14"/>
      <c r="BF7736" s="14"/>
      <c r="BG7736" s="14"/>
      <c r="BH7736" s="14"/>
      <c r="BI7736" s="14"/>
    </row>
    <row r="7737" spans="1:61" x14ac:dyDescent="0.25">
      <c r="A7737">
        <v>7736</v>
      </c>
      <c r="B7737" s="3">
        <v>2025</v>
      </c>
      <c r="C7737" s="3">
        <v>12</v>
      </c>
      <c r="D7737" t="s">
        <v>25</v>
      </c>
      <c r="E7737" s="21">
        <v>46010.687952349537</v>
      </c>
      <c r="F7737" t="s">
        <v>115</v>
      </c>
      <c r="G7737" t="s">
        <v>115</v>
      </c>
      <c r="H7737" t="s">
        <v>78</v>
      </c>
      <c r="I7737" t="s">
        <v>78</v>
      </c>
      <c r="J7737" t="s">
        <v>99</v>
      </c>
      <c r="K7737" t="s">
        <v>99</v>
      </c>
      <c r="L7737" t="s">
        <v>32</v>
      </c>
      <c r="M7737" t="s">
        <v>32</v>
      </c>
      <c r="N7737" t="s">
        <v>3865</v>
      </c>
      <c r="O7737" t="s">
        <v>11649</v>
      </c>
      <c r="P7737" t="s">
        <v>21597</v>
      </c>
      <c r="Q7737" t="s">
        <v>21598</v>
      </c>
      <c r="R7737" t="s">
        <v>21599</v>
      </c>
      <c r="S7737" t="s">
        <v>21600</v>
      </c>
      <c r="T7737" s="4">
        <v>1150</v>
      </c>
      <c r="U7737" s="4">
        <v>8</v>
      </c>
      <c r="V7737" s="3">
        <v>1</v>
      </c>
      <c r="W7737" t="s">
        <v>208</v>
      </c>
      <c r="X7737" t="s">
        <v>20456</v>
      </c>
      <c r="Y7737">
        <v>455</v>
      </c>
      <c r="Z7737" s="14">
        <v>1</v>
      </c>
      <c r="AA7737" s="14"/>
      <c r="AB7737" s="14"/>
      <c r="AC7737" s="14"/>
      <c r="AD7737" s="14"/>
      <c r="AE7737" s="14"/>
      <c r="AF7737" s="14"/>
      <c r="AG7737" s="14"/>
      <c r="AH7737" s="14"/>
      <c r="AI7737" s="14"/>
      <c r="AJ7737" s="14"/>
      <c r="AK7737" s="14">
        <v>1</v>
      </c>
      <c r="AL7737" s="14"/>
      <c r="AM7737" s="14"/>
      <c r="AN7737" s="14">
        <v>1</v>
      </c>
      <c r="AO7737" s="14">
        <v>1</v>
      </c>
      <c r="AP7737" s="14">
        <v>1</v>
      </c>
      <c r="AQ7737" s="14"/>
      <c r="AR7737" s="14"/>
      <c r="AS7737" s="14"/>
      <c r="AT7737" s="14">
        <v>1</v>
      </c>
      <c r="AU7737" s="14">
        <v>1</v>
      </c>
      <c r="AV7737" s="14"/>
      <c r="AW7737" s="14"/>
      <c r="AX7737" s="14"/>
      <c r="AY7737" s="14"/>
      <c r="AZ7737" s="14"/>
      <c r="BA7737" s="14">
        <v>1</v>
      </c>
      <c r="BB7737" s="14"/>
      <c r="BC7737" s="14"/>
      <c r="BD7737" s="14"/>
      <c r="BE7737" s="14"/>
      <c r="BF7737" s="14"/>
      <c r="BG7737" s="14"/>
      <c r="BH7737" s="14"/>
      <c r="BI7737" s="14"/>
    </row>
    <row r="7738" spans="1:61" x14ac:dyDescent="0.25">
      <c r="A7738">
        <v>7737</v>
      </c>
      <c r="B7738" s="3">
        <v>2025</v>
      </c>
      <c r="C7738" s="3">
        <v>12</v>
      </c>
      <c r="D7738" t="s">
        <v>25</v>
      </c>
      <c r="E7738" s="21">
        <v>46010.690573611108</v>
      </c>
      <c r="F7738" t="s">
        <v>115</v>
      </c>
      <c r="G7738" t="s">
        <v>115</v>
      </c>
      <c r="H7738" t="s">
        <v>79</v>
      </c>
      <c r="I7738" t="s">
        <v>79</v>
      </c>
      <c r="J7738" t="s">
        <v>99</v>
      </c>
      <c r="K7738" t="s">
        <v>99</v>
      </c>
      <c r="L7738" t="s">
        <v>33</v>
      </c>
      <c r="M7738" t="s">
        <v>33</v>
      </c>
      <c r="N7738" t="s">
        <v>21601</v>
      </c>
      <c r="O7738" t="s">
        <v>11649</v>
      </c>
      <c r="P7738" t="s">
        <v>21602</v>
      </c>
      <c r="Q7738" t="s">
        <v>21603</v>
      </c>
      <c r="R7738" t="s">
        <v>21604</v>
      </c>
      <c r="S7738" t="s">
        <v>21605</v>
      </c>
      <c r="T7738" s="4">
        <v>1150</v>
      </c>
      <c r="U7738" s="4">
        <v>8</v>
      </c>
      <c r="V7738" s="3">
        <v>1</v>
      </c>
      <c r="W7738" t="s">
        <v>208</v>
      </c>
      <c r="X7738" t="s">
        <v>20456</v>
      </c>
      <c r="Y7738">
        <v>456</v>
      </c>
      <c r="Z7738" s="14">
        <v>1</v>
      </c>
      <c r="AA7738" s="14"/>
      <c r="AB7738" s="14"/>
      <c r="AC7738" s="14"/>
      <c r="AD7738" s="14"/>
      <c r="AE7738" s="14"/>
      <c r="AF7738" s="14"/>
      <c r="AG7738" s="14"/>
      <c r="AH7738" s="14"/>
      <c r="AI7738" s="14"/>
      <c r="AJ7738" s="14"/>
      <c r="AK7738" s="14">
        <v>1</v>
      </c>
      <c r="AL7738" s="14"/>
      <c r="AM7738" s="14"/>
      <c r="AN7738" s="14">
        <v>1</v>
      </c>
      <c r="AO7738" s="14">
        <v>1</v>
      </c>
      <c r="AP7738" s="14">
        <v>1</v>
      </c>
      <c r="AQ7738" s="14"/>
      <c r="AR7738" s="14"/>
      <c r="AS7738" s="14"/>
      <c r="AT7738" s="14">
        <v>1</v>
      </c>
      <c r="AU7738" s="14">
        <v>1</v>
      </c>
      <c r="AV7738" s="14"/>
      <c r="AW7738" s="14"/>
      <c r="AX7738" s="14"/>
      <c r="AY7738" s="14"/>
      <c r="AZ7738" s="14"/>
      <c r="BA7738" s="14">
        <v>1</v>
      </c>
      <c r="BB7738" s="14"/>
      <c r="BC7738" s="14"/>
      <c r="BD7738" s="14"/>
      <c r="BE7738" s="14"/>
      <c r="BF7738" s="14"/>
      <c r="BG7738" s="14"/>
      <c r="BH7738" s="14"/>
      <c r="BI7738" s="14"/>
    </row>
    <row r="7739" spans="1:61" x14ac:dyDescent="0.25">
      <c r="A7739">
        <v>7738</v>
      </c>
      <c r="B7739" s="3">
        <v>2025</v>
      </c>
      <c r="C7739" s="3">
        <v>12</v>
      </c>
      <c r="D7739" t="s">
        <v>25</v>
      </c>
      <c r="E7739" s="21">
        <v>46010.693732905092</v>
      </c>
      <c r="F7739" t="s">
        <v>110</v>
      </c>
      <c r="G7739" t="s">
        <v>110</v>
      </c>
      <c r="H7739" t="s">
        <v>78</v>
      </c>
      <c r="I7739" t="s">
        <v>78</v>
      </c>
      <c r="J7739" t="s">
        <v>99</v>
      </c>
      <c r="K7739" t="s">
        <v>99</v>
      </c>
      <c r="L7739" t="s">
        <v>33</v>
      </c>
      <c r="M7739" t="s">
        <v>33</v>
      </c>
      <c r="N7739" t="s">
        <v>684</v>
      </c>
      <c r="O7739" t="s">
        <v>11649</v>
      </c>
      <c r="P7739" t="s">
        <v>9947</v>
      </c>
      <c r="Q7739" t="s">
        <v>1959</v>
      </c>
      <c r="S7739" t="s">
        <v>21606</v>
      </c>
      <c r="T7739" s="4">
        <v>1160</v>
      </c>
      <c r="U7739" s="4">
        <v>12</v>
      </c>
      <c r="V7739" s="3">
        <v>1</v>
      </c>
      <c r="W7739" t="s">
        <v>208</v>
      </c>
      <c r="X7739" t="s">
        <v>20456</v>
      </c>
      <c r="Y7739">
        <v>457</v>
      </c>
      <c r="Z7739" s="14"/>
      <c r="AA7739" s="14"/>
      <c r="AB7739" s="14"/>
      <c r="AC7739" s="14"/>
      <c r="AD7739" s="14"/>
      <c r="AE7739" s="14"/>
      <c r="AF7739" s="14"/>
      <c r="AG7739" s="14"/>
      <c r="AH7739" s="14"/>
      <c r="AI7739" s="14"/>
      <c r="AJ7739" s="14"/>
      <c r="AK7739" s="14"/>
      <c r="AL7739" s="14"/>
      <c r="AM7739" s="14"/>
      <c r="AN7739" s="14"/>
      <c r="AO7739" s="14"/>
      <c r="AP7739" s="14">
        <v>4</v>
      </c>
      <c r="AQ7739" s="14"/>
      <c r="AR7739" s="14"/>
      <c r="AS7739" s="14"/>
      <c r="AT7739" s="14">
        <v>4</v>
      </c>
      <c r="AU7739" s="14">
        <v>4</v>
      </c>
      <c r="AV7739" s="14"/>
      <c r="AW7739" s="14"/>
      <c r="AX7739" s="14"/>
      <c r="AY7739" s="14"/>
      <c r="AZ7739" s="14"/>
      <c r="BA7739" s="14"/>
      <c r="BB7739" s="14"/>
      <c r="BC7739" s="14"/>
      <c r="BD7739" s="14"/>
      <c r="BE7739" s="14"/>
      <c r="BF7739" s="14"/>
      <c r="BG7739" s="14"/>
      <c r="BH7739" s="14"/>
      <c r="BI7739" s="14"/>
    </row>
    <row r="7740" spans="1:61" x14ac:dyDescent="0.25">
      <c r="A7740">
        <v>7739</v>
      </c>
      <c r="B7740" s="3">
        <v>2025</v>
      </c>
      <c r="C7740" s="3">
        <v>12</v>
      </c>
      <c r="D7740" t="s">
        <v>25</v>
      </c>
      <c r="E7740" s="21">
        <v>46010.698801886567</v>
      </c>
      <c r="F7740" t="s">
        <v>113</v>
      </c>
      <c r="G7740" t="s">
        <v>113</v>
      </c>
      <c r="H7740" t="s">
        <v>79</v>
      </c>
      <c r="I7740" t="s">
        <v>79</v>
      </c>
      <c r="J7740" t="s">
        <v>99</v>
      </c>
      <c r="K7740" t="s">
        <v>99</v>
      </c>
      <c r="L7740" t="s">
        <v>33</v>
      </c>
      <c r="M7740" t="s">
        <v>33</v>
      </c>
      <c r="N7740" t="s">
        <v>654</v>
      </c>
      <c r="O7740" t="s">
        <v>11649</v>
      </c>
      <c r="P7740" t="s">
        <v>16337</v>
      </c>
      <c r="Q7740" t="s">
        <v>16338</v>
      </c>
      <c r="S7740" t="s">
        <v>21607</v>
      </c>
      <c r="T7740" s="4">
        <v>1150</v>
      </c>
      <c r="U7740" s="4">
        <v>8</v>
      </c>
      <c r="V7740" s="3">
        <v>1</v>
      </c>
      <c r="W7740" t="s">
        <v>208</v>
      </c>
      <c r="X7740" t="s">
        <v>20456</v>
      </c>
      <c r="Y7740">
        <v>458</v>
      </c>
      <c r="Z7740" s="14">
        <v>1</v>
      </c>
      <c r="AA7740" s="14"/>
      <c r="AB7740" s="14"/>
      <c r="AC7740" s="14"/>
      <c r="AD7740" s="14"/>
      <c r="AE7740" s="14"/>
      <c r="AF7740" s="14"/>
      <c r="AG7740" s="14"/>
      <c r="AH7740" s="14"/>
      <c r="AI7740" s="14"/>
      <c r="AJ7740" s="14"/>
      <c r="AK7740" s="14">
        <v>1</v>
      </c>
      <c r="AL7740" s="14"/>
      <c r="AM7740" s="14"/>
      <c r="AN7740" s="14">
        <v>1</v>
      </c>
      <c r="AO7740" s="14">
        <v>1</v>
      </c>
      <c r="AP7740" s="14">
        <v>1</v>
      </c>
      <c r="AQ7740" s="14"/>
      <c r="AR7740" s="14"/>
      <c r="AS7740" s="14"/>
      <c r="AT7740" s="14">
        <v>1</v>
      </c>
      <c r="AU7740" s="14">
        <v>1</v>
      </c>
      <c r="AV7740" s="14"/>
      <c r="AW7740" s="14"/>
      <c r="AX7740" s="14"/>
      <c r="AY7740" s="14"/>
      <c r="AZ7740" s="14"/>
      <c r="BA7740" s="14">
        <v>1</v>
      </c>
      <c r="BB7740" s="14"/>
      <c r="BC7740" s="14"/>
      <c r="BD7740" s="14"/>
      <c r="BE7740" s="14"/>
      <c r="BF7740" s="14"/>
      <c r="BG7740" s="14"/>
      <c r="BH7740" s="14"/>
      <c r="BI7740" s="14"/>
    </row>
    <row r="7741" spans="1:61" x14ac:dyDescent="0.25">
      <c r="A7741">
        <v>7740</v>
      </c>
      <c r="B7741" s="3">
        <v>2025</v>
      </c>
      <c r="C7741" s="3">
        <v>12</v>
      </c>
      <c r="D7741" t="s">
        <v>25</v>
      </c>
      <c r="E7741" s="21">
        <v>46010.809509259263</v>
      </c>
      <c r="F7741" t="s">
        <v>113</v>
      </c>
      <c r="G7741" t="s">
        <v>113</v>
      </c>
      <c r="H7741" t="s">
        <v>78</v>
      </c>
      <c r="I7741" t="s">
        <v>78</v>
      </c>
      <c r="J7741" t="s">
        <v>97</v>
      </c>
      <c r="K7741" t="s">
        <v>97</v>
      </c>
      <c r="L7741" t="s">
        <v>45</v>
      </c>
      <c r="M7741" t="s">
        <v>45</v>
      </c>
      <c r="N7741" t="s">
        <v>47</v>
      </c>
      <c r="O7741" t="s">
        <v>11649</v>
      </c>
      <c r="P7741" t="s">
        <v>955</v>
      </c>
      <c r="Q7741" t="s">
        <v>17345</v>
      </c>
      <c r="S7741" t="s">
        <v>47</v>
      </c>
      <c r="T7741" s="4">
        <v>1360</v>
      </c>
      <c r="U7741" s="4">
        <v>14</v>
      </c>
      <c r="V7741" s="3">
        <v>1</v>
      </c>
      <c r="W7741" t="s">
        <v>208</v>
      </c>
      <c r="X7741" t="s">
        <v>20456</v>
      </c>
      <c r="Y7741">
        <v>459</v>
      </c>
      <c r="Z7741" s="14"/>
      <c r="AA7741" s="14"/>
      <c r="AB7741" s="14"/>
      <c r="AC7741" s="14"/>
      <c r="AD7741" s="14"/>
      <c r="AE7741" s="14"/>
      <c r="AF7741" s="14"/>
      <c r="AG7741" s="14"/>
      <c r="AH7741" s="14"/>
      <c r="AI7741" s="14"/>
      <c r="AJ7741" s="14"/>
      <c r="AK7741" s="14"/>
      <c r="AL7741" s="14"/>
      <c r="AM7741" s="14"/>
      <c r="AN7741" s="14"/>
      <c r="AO7741" s="14"/>
      <c r="AP7741" s="14"/>
      <c r="AQ7741" s="14"/>
      <c r="AR7741" s="14"/>
      <c r="AS7741" s="14"/>
      <c r="AT7741" s="14">
        <v>10</v>
      </c>
      <c r="AU7741" s="14"/>
      <c r="AV7741" s="14"/>
      <c r="AW7741" s="14"/>
      <c r="AX7741" s="14"/>
      <c r="AY7741" s="14"/>
      <c r="AZ7741" s="14"/>
      <c r="BA7741" s="14">
        <v>2</v>
      </c>
      <c r="BB7741" s="14"/>
      <c r="BC7741" s="14">
        <v>2</v>
      </c>
      <c r="BD7741" s="14"/>
      <c r="BE7741" s="14"/>
      <c r="BF7741" s="14"/>
      <c r="BG7741" s="14"/>
      <c r="BH7741" s="14"/>
      <c r="BI7741" s="14"/>
    </row>
    <row r="7742" spans="1:61" x14ac:dyDescent="0.25">
      <c r="A7742">
        <v>7741</v>
      </c>
      <c r="B7742" s="3">
        <v>2025</v>
      </c>
      <c r="C7742" s="3">
        <v>12</v>
      </c>
      <c r="D7742" t="s">
        <v>25</v>
      </c>
      <c r="E7742" s="21">
        <v>46010.818761493058</v>
      </c>
      <c r="F7742" t="s">
        <v>113</v>
      </c>
      <c r="G7742" t="s">
        <v>113</v>
      </c>
      <c r="H7742" t="s">
        <v>78</v>
      </c>
      <c r="I7742" t="s">
        <v>78</v>
      </c>
      <c r="J7742" t="s">
        <v>99</v>
      </c>
      <c r="K7742" t="s">
        <v>99</v>
      </c>
      <c r="L7742" t="s">
        <v>32</v>
      </c>
      <c r="M7742" t="s">
        <v>32</v>
      </c>
      <c r="N7742" t="s">
        <v>21194</v>
      </c>
      <c r="O7742" t="s">
        <v>11649</v>
      </c>
      <c r="P7742" t="s">
        <v>21608</v>
      </c>
      <c r="Q7742" t="s">
        <v>21609</v>
      </c>
      <c r="S7742" t="s">
        <v>21610</v>
      </c>
      <c r="T7742" s="4">
        <v>1050</v>
      </c>
      <c r="U7742" s="4">
        <v>8</v>
      </c>
      <c r="V7742" s="3">
        <v>1</v>
      </c>
      <c r="W7742" t="s">
        <v>208</v>
      </c>
      <c r="X7742" t="s">
        <v>20456</v>
      </c>
      <c r="Y7742">
        <v>460</v>
      </c>
      <c r="Z7742" s="14">
        <v>1</v>
      </c>
      <c r="AA7742" s="14">
        <v>1</v>
      </c>
      <c r="AB7742" s="14"/>
      <c r="AC7742" s="14"/>
      <c r="AD7742" s="14"/>
      <c r="AE7742" s="14"/>
      <c r="AF7742" s="14"/>
      <c r="AG7742" s="14"/>
      <c r="AH7742" s="14"/>
      <c r="AI7742" s="14"/>
      <c r="AJ7742" s="14"/>
      <c r="AK7742" s="14"/>
      <c r="AL7742" s="14"/>
      <c r="AM7742" s="14"/>
      <c r="AN7742" s="14">
        <v>2</v>
      </c>
      <c r="AO7742" s="14">
        <v>1</v>
      </c>
      <c r="AP7742" s="14">
        <v>1</v>
      </c>
      <c r="AQ7742" s="14"/>
      <c r="AR7742" s="14"/>
      <c r="AS7742" s="14"/>
      <c r="AT7742" s="14">
        <v>2</v>
      </c>
      <c r="AU7742" s="14"/>
      <c r="AV7742" s="14"/>
      <c r="AW7742" s="14"/>
      <c r="AX7742" s="14"/>
      <c r="AY7742" s="14"/>
      <c r="AZ7742" s="14"/>
      <c r="BA7742" s="14"/>
      <c r="BB7742" s="14"/>
      <c r="BC7742" s="14"/>
      <c r="BD7742" s="14"/>
      <c r="BE7742" s="14"/>
      <c r="BF7742" s="14"/>
      <c r="BG7742" s="14"/>
      <c r="BH7742" s="14"/>
      <c r="BI7742" s="14"/>
    </row>
    <row r="7743" spans="1:61" x14ac:dyDescent="0.25">
      <c r="A7743">
        <v>7742</v>
      </c>
      <c r="B7743" s="3">
        <v>2025</v>
      </c>
      <c r="C7743" s="3">
        <v>12</v>
      </c>
      <c r="D7743" t="s">
        <v>25</v>
      </c>
      <c r="E7743" s="21">
        <v>46010.85731861111</v>
      </c>
      <c r="F7743" t="s">
        <v>110</v>
      </c>
      <c r="G7743" t="s">
        <v>110</v>
      </c>
      <c r="H7743" t="s">
        <v>78</v>
      </c>
      <c r="I7743" t="s">
        <v>78</v>
      </c>
      <c r="J7743" t="s">
        <v>97</v>
      </c>
      <c r="K7743" t="s">
        <v>97</v>
      </c>
      <c r="L7743" t="s">
        <v>34</v>
      </c>
      <c r="M7743" t="s">
        <v>34</v>
      </c>
      <c r="N7743" t="s">
        <v>673</v>
      </c>
      <c r="O7743" t="s">
        <v>11649</v>
      </c>
      <c r="P7743" t="s">
        <v>7445</v>
      </c>
      <c r="Q7743" t="s">
        <v>7446</v>
      </c>
      <c r="S7743" t="s">
        <v>7447</v>
      </c>
      <c r="T7743" s="4">
        <v>1050</v>
      </c>
      <c r="U7743" s="4">
        <v>7</v>
      </c>
      <c r="V7743" s="3">
        <v>1</v>
      </c>
      <c r="W7743" t="s">
        <v>208</v>
      </c>
      <c r="X7743" t="s">
        <v>20456</v>
      </c>
      <c r="Y7743">
        <v>461</v>
      </c>
      <c r="Z7743" s="14">
        <v>1</v>
      </c>
      <c r="AA7743" s="14">
        <v>1</v>
      </c>
      <c r="AB7743" s="14"/>
      <c r="AC7743" s="14"/>
      <c r="AD7743" s="14"/>
      <c r="AE7743" s="14"/>
      <c r="AF7743" s="14"/>
      <c r="AG7743" s="14"/>
      <c r="AH7743" s="14"/>
      <c r="AI7743" s="14"/>
      <c r="AJ7743" s="14"/>
      <c r="AK7743" s="14"/>
      <c r="AL7743" s="14"/>
      <c r="AM7743" s="14"/>
      <c r="AN7743" s="14">
        <v>1</v>
      </c>
      <c r="AO7743" s="14">
        <v>1</v>
      </c>
      <c r="AP7743" s="14">
        <v>1</v>
      </c>
      <c r="AQ7743" s="14"/>
      <c r="AR7743" s="14"/>
      <c r="AS7743" s="14"/>
      <c r="AT7743" s="14">
        <v>2</v>
      </c>
      <c r="AU7743" s="14"/>
      <c r="AV7743" s="14"/>
      <c r="AW7743" s="14"/>
      <c r="AX7743" s="14"/>
      <c r="AY7743" s="14"/>
      <c r="AZ7743" s="14"/>
      <c r="BA7743" s="14"/>
      <c r="BB7743" s="14"/>
      <c r="BC7743" s="14"/>
      <c r="BD7743" s="14"/>
      <c r="BE7743" s="14"/>
      <c r="BF7743" s="14"/>
      <c r="BG7743" s="14"/>
      <c r="BH7743" s="14"/>
      <c r="BI7743" s="14"/>
    </row>
    <row r="7744" spans="1:61" x14ac:dyDescent="0.25">
      <c r="A7744">
        <v>7743</v>
      </c>
      <c r="B7744" s="3">
        <v>2025</v>
      </c>
      <c r="C7744" s="3">
        <v>12</v>
      </c>
      <c r="D7744" t="s">
        <v>25</v>
      </c>
      <c r="E7744" s="21">
        <v>46010.865866550928</v>
      </c>
      <c r="F7744" t="s">
        <v>113</v>
      </c>
      <c r="G7744" t="s">
        <v>113</v>
      </c>
      <c r="H7744" t="s">
        <v>78</v>
      </c>
      <c r="I7744" t="s">
        <v>78</v>
      </c>
      <c r="J7744" t="s">
        <v>8526</v>
      </c>
      <c r="K7744" t="s">
        <v>101</v>
      </c>
      <c r="L7744" t="s">
        <v>34</v>
      </c>
      <c r="M7744" t="s">
        <v>34</v>
      </c>
      <c r="N7744" t="s">
        <v>54</v>
      </c>
      <c r="O7744" t="s">
        <v>11649</v>
      </c>
      <c r="P7744" t="s">
        <v>21611</v>
      </c>
      <c r="Q7744" t="s">
        <v>21612</v>
      </c>
      <c r="S7744" t="s">
        <v>54</v>
      </c>
      <c r="T7744" s="4">
        <v>780</v>
      </c>
      <c r="U7744" s="4">
        <v>8</v>
      </c>
      <c r="V7744" s="3">
        <v>1</v>
      </c>
      <c r="W7744" t="s">
        <v>208</v>
      </c>
      <c r="X7744" t="s">
        <v>20456</v>
      </c>
      <c r="Y7744">
        <v>462</v>
      </c>
      <c r="Z7744" s="14"/>
      <c r="AA7744" s="14"/>
      <c r="AB7744" s="14"/>
      <c r="AC7744" s="14"/>
      <c r="AD7744" s="14"/>
      <c r="AE7744" s="14"/>
      <c r="AF7744" s="14"/>
      <c r="AG7744" s="14"/>
      <c r="AH7744" s="14"/>
      <c r="AI7744" s="14"/>
      <c r="AJ7744" s="14"/>
      <c r="AK7744" s="14">
        <v>4</v>
      </c>
      <c r="AL7744" s="14"/>
      <c r="AM7744" s="14"/>
      <c r="AN7744" s="14"/>
      <c r="AO7744" s="14"/>
      <c r="AP7744" s="14"/>
      <c r="AQ7744" s="14"/>
      <c r="AR7744" s="14"/>
      <c r="AS7744" s="14"/>
      <c r="AT7744" s="14">
        <v>4</v>
      </c>
      <c r="AU7744" s="14"/>
      <c r="AV7744" s="14"/>
      <c r="AW7744" s="14"/>
      <c r="AX7744" s="14"/>
      <c r="AY7744" s="14"/>
      <c r="AZ7744" s="14"/>
      <c r="BA7744" s="14"/>
      <c r="BB7744" s="14"/>
      <c r="BC7744" s="14"/>
      <c r="BD7744" s="14"/>
      <c r="BE7744" s="14"/>
      <c r="BF7744" s="14"/>
      <c r="BG7744" s="14"/>
      <c r="BH7744" s="14"/>
      <c r="BI7744" s="14"/>
    </row>
    <row r="7745" spans="1:61" x14ac:dyDescent="0.25">
      <c r="A7745">
        <v>7744</v>
      </c>
      <c r="B7745" s="3">
        <v>2025</v>
      </c>
      <c r="C7745" s="3">
        <v>12</v>
      </c>
      <c r="D7745" t="s">
        <v>25</v>
      </c>
      <c r="E7745" s="21">
        <v>46010.922316516197</v>
      </c>
      <c r="F7745" t="s">
        <v>115</v>
      </c>
      <c r="G7745" t="s">
        <v>115</v>
      </c>
      <c r="H7745" t="s">
        <v>78</v>
      </c>
      <c r="I7745" t="s">
        <v>78</v>
      </c>
      <c r="J7745" t="s">
        <v>8526</v>
      </c>
      <c r="K7745" t="s">
        <v>101</v>
      </c>
      <c r="L7745" t="s">
        <v>34</v>
      </c>
      <c r="M7745" t="s">
        <v>34</v>
      </c>
      <c r="N7745" t="s">
        <v>1395</v>
      </c>
      <c r="O7745" t="s">
        <v>11649</v>
      </c>
      <c r="P7745" t="s">
        <v>21613</v>
      </c>
      <c r="Q7745" t="s">
        <v>21614</v>
      </c>
      <c r="S7745" t="s">
        <v>2972</v>
      </c>
      <c r="T7745" s="4">
        <v>2240</v>
      </c>
      <c r="U7745" s="4">
        <v>14</v>
      </c>
      <c r="V7745" s="3">
        <v>1</v>
      </c>
      <c r="W7745" t="s">
        <v>208</v>
      </c>
      <c r="X7745" t="s">
        <v>20456</v>
      </c>
      <c r="Y7745">
        <v>463</v>
      </c>
      <c r="Z7745" s="14">
        <v>3</v>
      </c>
      <c r="AA7745" s="14">
        <v>2</v>
      </c>
      <c r="AB7745" s="14">
        <v>1</v>
      </c>
      <c r="AC7745" s="14"/>
      <c r="AD7745" s="14"/>
      <c r="AE7745" s="14"/>
      <c r="AF7745" s="14"/>
      <c r="AG7745" s="14"/>
      <c r="AH7745" s="14"/>
      <c r="AI7745" s="14"/>
      <c r="AJ7745" s="14"/>
      <c r="AK7745" s="14">
        <v>1</v>
      </c>
      <c r="AL7745" s="14"/>
      <c r="AM7745" s="14">
        <v>2</v>
      </c>
      <c r="AN7745" s="14">
        <v>2</v>
      </c>
      <c r="AO7745" s="14">
        <v>1</v>
      </c>
      <c r="AP7745" s="14">
        <v>2</v>
      </c>
      <c r="AQ7745" s="14"/>
      <c r="AR7745" s="14"/>
      <c r="AS7745" s="14"/>
      <c r="AT7745" s="14"/>
      <c r="AU7745" s="14"/>
      <c r="AV7745" s="14"/>
      <c r="AW7745" s="14"/>
      <c r="AX7745" s="14"/>
      <c r="AY7745" s="14"/>
      <c r="AZ7745" s="14"/>
      <c r="BA7745" s="14"/>
      <c r="BB7745" s="14"/>
      <c r="BC7745" s="14"/>
      <c r="BD7745" s="14"/>
      <c r="BE7745" s="14"/>
      <c r="BF7745" s="14"/>
      <c r="BG7745" s="14"/>
      <c r="BH7745" s="14"/>
      <c r="BI7745" s="14"/>
    </row>
    <row r="7746" spans="1:61" x14ac:dyDescent="0.25">
      <c r="A7746">
        <v>7745</v>
      </c>
      <c r="B7746" s="3">
        <v>2025</v>
      </c>
      <c r="C7746" s="3">
        <v>12</v>
      </c>
      <c r="D7746" t="s">
        <v>25</v>
      </c>
      <c r="E7746" s="21">
        <v>46010.933418518522</v>
      </c>
      <c r="F7746" t="s">
        <v>92</v>
      </c>
      <c r="G7746" t="s">
        <v>92</v>
      </c>
      <c r="H7746" t="s">
        <v>91</v>
      </c>
      <c r="I7746" t="s">
        <v>91</v>
      </c>
      <c r="J7746" t="s">
        <v>99</v>
      </c>
      <c r="K7746" t="s">
        <v>99</v>
      </c>
      <c r="L7746" t="s">
        <v>32</v>
      </c>
      <c r="M7746" t="s">
        <v>32</v>
      </c>
      <c r="N7746" t="s">
        <v>755</v>
      </c>
      <c r="O7746" t="s">
        <v>11649</v>
      </c>
      <c r="P7746" t="s">
        <v>4759</v>
      </c>
      <c r="Q7746" t="s">
        <v>21615</v>
      </c>
      <c r="S7746" t="s">
        <v>21194</v>
      </c>
      <c r="T7746" s="4">
        <v>1380</v>
      </c>
      <c r="U7746" s="4">
        <v>10</v>
      </c>
      <c r="V7746" s="3">
        <v>1</v>
      </c>
      <c r="W7746" t="s">
        <v>208</v>
      </c>
      <c r="X7746" t="s">
        <v>20456</v>
      </c>
      <c r="Y7746">
        <v>464</v>
      </c>
      <c r="Z7746" s="14">
        <v>2</v>
      </c>
      <c r="AA7746" s="14"/>
      <c r="AB7746" s="14"/>
      <c r="AC7746" s="14"/>
      <c r="AD7746" s="14"/>
      <c r="AE7746" s="14"/>
      <c r="AF7746" s="14"/>
      <c r="AG7746" s="14"/>
      <c r="AH7746" s="14"/>
      <c r="AI7746" s="14">
        <v>1</v>
      </c>
      <c r="AJ7746" s="14"/>
      <c r="AK7746" s="14"/>
      <c r="AL7746" s="14"/>
      <c r="AM7746" s="14"/>
      <c r="AN7746" s="14">
        <v>1</v>
      </c>
      <c r="AO7746" s="14">
        <v>1</v>
      </c>
      <c r="AP7746" s="14">
        <v>1</v>
      </c>
      <c r="AQ7746" s="14"/>
      <c r="AR7746" s="14"/>
      <c r="AS7746" s="14"/>
      <c r="AT7746" s="14">
        <v>2</v>
      </c>
      <c r="AU7746" s="14">
        <v>2</v>
      </c>
      <c r="AV7746" s="14"/>
      <c r="AW7746" s="14"/>
      <c r="AX7746" s="14"/>
      <c r="AY7746" s="14"/>
      <c r="AZ7746" s="14"/>
      <c r="BA7746" s="14"/>
      <c r="BB7746" s="14"/>
      <c r="BC7746" s="14"/>
      <c r="BD7746" s="14"/>
      <c r="BE7746" s="14"/>
      <c r="BF7746" s="14"/>
      <c r="BG7746" s="14"/>
      <c r="BH7746" s="14"/>
      <c r="BI7746" s="14"/>
    </row>
    <row r="7747" spans="1:61" x14ac:dyDescent="0.25">
      <c r="A7747">
        <v>7746</v>
      </c>
      <c r="B7747" s="3">
        <v>2025</v>
      </c>
      <c r="C7747" s="3">
        <v>12</v>
      </c>
      <c r="D7747" t="s">
        <v>25</v>
      </c>
      <c r="E7747" s="21">
        <v>46010.949624976849</v>
      </c>
      <c r="F7747" t="s">
        <v>110</v>
      </c>
      <c r="G7747" t="s">
        <v>110</v>
      </c>
      <c r="H7747" t="s">
        <v>85</v>
      </c>
      <c r="I7747" t="s">
        <v>85</v>
      </c>
      <c r="J7747" t="s">
        <v>99</v>
      </c>
      <c r="K7747" t="s">
        <v>99</v>
      </c>
      <c r="L7747" t="s">
        <v>32</v>
      </c>
      <c r="M7747" t="s">
        <v>32</v>
      </c>
      <c r="N7747" t="s">
        <v>1228</v>
      </c>
      <c r="O7747" t="s">
        <v>11649</v>
      </c>
      <c r="P7747" t="s">
        <v>21616</v>
      </c>
      <c r="Q7747" t="s">
        <v>21617</v>
      </c>
      <c r="S7747" t="s">
        <v>21618</v>
      </c>
      <c r="T7747" s="4">
        <v>1000</v>
      </c>
      <c r="U7747" s="4">
        <v>9</v>
      </c>
      <c r="V7747" s="3">
        <v>1</v>
      </c>
      <c r="W7747" t="s">
        <v>208</v>
      </c>
      <c r="X7747" t="s">
        <v>20456</v>
      </c>
      <c r="Y7747">
        <v>465</v>
      </c>
      <c r="Z7747" s="14"/>
      <c r="AA7747" s="14"/>
      <c r="AB7747" s="14"/>
      <c r="AC7747" s="14"/>
      <c r="AD7747" s="14"/>
      <c r="AE7747" s="14"/>
      <c r="AF7747" s="14"/>
      <c r="AG7747" s="14"/>
      <c r="AH7747" s="14"/>
      <c r="AI7747" s="14"/>
      <c r="AJ7747" s="14"/>
      <c r="AK7747" s="14"/>
      <c r="AL7747" s="14"/>
      <c r="AM7747" s="14"/>
      <c r="AN7747" s="14">
        <v>2</v>
      </c>
      <c r="AO7747" s="14"/>
      <c r="AP7747" s="14">
        <v>2</v>
      </c>
      <c r="AQ7747" s="14"/>
      <c r="AR7747" s="14"/>
      <c r="AS7747" s="14"/>
      <c r="AT7747" s="14">
        <v>3</v>
      </c>
      <c r="AU7747" s="14">
        <v>2</v>
      </c>
      <c r="AV7747" s="14"/>
      <c r="AW7747" s="14"/>
      <c r="AX7747" s="14"/>
      <c r="AY7747" s="14"/>
      <c r="AZ7747" s="14"/>
      <c r="BA7747" s="14"/>
      <c r="BB7747" s="14"/>
      <c r="BC7747" s="14"/>
      <c r="BD7747" s="14"/>
      <c r="BE7747" s="14"/>
      <c r="BF7747" s="14"/>
      <c r="BG7747" s="14"/>
      <c r="BH7747" s="14"/>
      <c r="BI7747" s="14"/>
    </row>
    <row r="7748" spans="1:61" x14ac:dyDescent="0.25">
      <c r="A7748">
        <v>7747</v>
      </c>
      <c r="B7748" s="3">
        <v>2025</v>
      </c>
      <c r="C7748" s="3">
        <v>12</v>
      </c>
      <c r="D7748" t="s">
        <v>25</v>
      </c>
      <c r="E7748" s="21">
        <v>46010.950370856481</v>
      </c>
      <c r="F7748" t="s">
        <v>115</v>
      </c>
      <c r="G7748" t="s">
        <v>115</v>
      </c>
      <c r="H7748" t="s">
        <v>21554</v>
      </c>
      <c r="I7748" t="s">
        <v>85</v>
      </c>
      <c r="J7748" t="s">
        <v>97</v>
      </c>
      <c r="K7748" t="s">
        <v>97</v>
      </c>
      <c r="L7748" t="s">
        <v>40</v>
      </c>
      <c r="M7748" t="s">
        <v>40</v>
      </c>
      <c r="N7748" t="s">
        <v>1574</v>
      </c>
      <c r="O7748" t="s">
        <v>11649</v>
      </c>
      <c r="P7748" t="s">
        <v>21619</v>
      </c>
      <c r="Q7748" t="s">
        <v>21620</v>
      </c>
      <c r="R7748" t="s">
        <v>21621</v>
      </c>
      <c r="S7748" t="s">
        <v>21622</v>
      </c>
      <c r="T7748" s="4">
        <v>1320</v>
      </c>
      <c r="U7748" s="4">
        <v>11</v>
      </c>
      <c r="V7748" s="3">
        <v>1</v>
      </c>
      <c r="W7748" t="s">
        <v>208</v>
      </c>
      <c r="X7748" t="s">
        <v>20456</v>
      </c>
      <c r="Y7748">
        <v>466</v>
      </c>
      <c r="Z7748" s="14"/>
      <c r="AA7748" s="14"/>
      <c r="AB7748" s="14"/>
      <c r="AC7748" s="14"/>
      <c r="AD7748" s="14"/>
      <c r="AE7748" s="14"/>
      <c r="AF7748" s="14"/>
      <c r="AG7748" s="14"/>
      <c r="AH7748" s="14"/>
      <c r="AI7748" s="14"/>
      <c r="AJ7748" s="14">
        <v>4</v>
      </c>
      <c r="AK7748" s="14">
        <v>6</v>
      </c>
      <c r="AL7748" s="14"/>
      <c r="AM7748" s="14"/>
      <c r="AN7748" s="14"/>
      <c r="AO7748" s="14"/>
      <c r="AP7748" s="14"/>
      <c r="AQ7748" s="14"/>
      <c r="AR7748" s="14"/>
      <c r="AS7748" s="14"/>
      <c r="AT7748" s="14">
        <v>1</v>
      </c>
      <c r="AU7748" s="14"/>
      <c r="AV7748" s="14"/>
      <c r="AW7748" s="14"/>
      <c r="AX7748" s="14"/>
      <c r="AY7748" s="14"/>
      <c r="AZ7748" s="14"/>
      <c r="BA7748" s="14"/>
      <c r="BB7748" s="14"/>
      <c r="BC7748" s="14"/>
      <c r="BD7748" s="14"/>
      <c r="BE7748" s="14"/>
      <c r="BF7748" s="14"/>
      <c r="BG7748" s="14"/>
      <c r="BH7748" s="14"/>
      <c r="BI7748" s="14"/>
    </row>
    <row r="7749" spans="1:61" x14ac:dyDescent="0.25">
      <c r="A7749">
        <v>7748</v>
      </c>
      <c r="B7749" s="3">
        <v>2025</v>
      </c>
      <c r="C7749" s="3">
        <v>12</v>
      </c>
      <c r="D7749" t="s">
        <v>25</v>
      </c>
      <c r="E7749" s="21">
        <v>46011.030551736112</v>
      </c>
      <c r="F7749" t="s">
        <v>115</v>
      </c>
      <c r="G7749" t="s">
        <v>115</v>
      </c>
      <c r="H7749" t="s">
        <v>78</v>
      </c>
      <c r="I7749" t="s">
        <v>78</v>
      </c>
      <c r="J7749" t="s">
        <v>97</v>
      </c>
      <c r="K7749" t="s">
        <v>97</v>
      </c>
      <c r="L7749" t="s">
        <v>38</v>
      </c>
      <c r="M7749" t="s">
        <v>38</v>
      </c>
      <c r="N7749" t="s">
        <v>822</v>
      </c>
      <c r="O7749" t="s">
        <v>11649</v>
      </c>
      <c r="P7749" t="s">
        <v>21623</v>
      </c>
      <c r="Q7749" t="s">
        <v>21624</v>
      </c>
      <c r="R7749" t="s">
        <v>21625</v>
      </c>
      <c r="S7749" t="s">
        <v>822</v>
      </c>
      <c r="T7749" s="4">
        <v>1150</v>
      </c>
      <c r="U7749" s="4">
        <v>8</v>
      </c>
      <c r="V7749" s="3">
        <v>1</v>
      </c>
      <c r="W7749" t="s">
        <v>208</v>
      </c>
      <c r="X7749" t="s">
        <v>20456</v>
      </c>
      <c r="Y7749">
        <v>467</v>
      </c>
      <c r="Z7749" s="14">
        <v>1</v>
      </c>
      <c r="AA7749" s="14"/>
      <c r="AB7749" s="14"/>
      <c r="AC7749" s="14"/>
      <c r="AD7749" s="14"/>
      <c r="AE7749" s="14"/>
      <c r="AF7749" s="14"/>
      <c r="AG7749" s="14"/>
      <c r="AH7749" s="14"/>
      <c r="AI7749" s="14"/>
      <c r="AJ7749" s="14"/>
      <c r="AK7749" s="14">
        <v>1</v>
      </c>
      <c r="AL7749" s="14"/>
      <c r="AM7749" s="14"/>
      <c r="AN7749" s="14">
        <v>1</v>
      </c>
      <c r="AO7749" s="14">
        <v>1</v>
      </c>
      <c r="AP7749" s="14">
        <v>1</v>
      </c>
      <c r="AQ7749" s="14"/>
      <c r="AR7749" s="14"/>
      <c r="AS7749" s="14"/>
      <c r="AT7749" s="14">
        <v>1</v>
      </c>
      <c r="AU7749" s="14">
        <v>1</v>
      </c>
      <c r="AV7749" s="14"/>
      <c r="AW7749" s="14"/>
      <c r="AX7749" s="14"/>
      <c r="AY7749" s="14"/>
      <c r="AZ7749" s="14"/>
      <c r="BA7749" s="14">
        <v>1</v>
      </c>
      <c r="BB7749" s="14"/>
      <c r="BC7749" s="14"/>
      <c r="BD7749" s="14"/>
      <c r="BE7749" s="14"/>
      <c r="BF7749" s="14"/>
      <c r="BG7749" s="14"/>
      <c r="BH7749" s="14"/>
      <c r="BI7749" s="14"/>
    </row>
    <row r="7750" spans="1:61" x14ac:dyDescent="0.25">
      <c r="A7750">
        <v>7749</v>
      </c>
      <c r="B7750" s="3">
        <v>2025</v>
      </c>
      <c r="C7750" s="3">
        <v>12</v>
      </c>
      <c r="D7750" t="s">
        <v>25</v>
      </c>
      <c r="E7750" s="21">
        <v>46011.068038703706</v>
      </c>
      <c r="F7750" t="s">
        <v>113</v>
      </c>
      <c r="G7750" t="s">
        <v>113</v>
      </c>
      <c r="H7750" t="s">
        <v>78</v>
      </c>
      <c r="I7750" t="s">
        <v>78</v>
      </c>
      <c r="J7750" t="s">
        <v>99</v>
      </c>
      <c r="K7750" t="s">
        <v>99</v>
      </c>
      <c r="L7750" t="s">
        <v>32</v>
      </c>
      <c r="M7750" t="s">
        <v>32</v>
      </c>
      <c r="N7750" t="s">
        <v>4296</v>
      </c>
      <c r="O7750" t="s">
        <v>11649</v>
      </c>
      <c r="P7750" t="s">
        <v>21626</v>
      </c>
      <c r="Q7750" t="s">
        <v>21627</v>
      </c>
      <c r="S7750" t="s">
        <v>21628</v>
      </c>
      <c r="T7750" s="4">
        <v>440</v>
      </c>
      <c r="U7750" s="4">
        <v>4</v>
      </c>
      <c r="V7750" s="3">
        <v>1</v>
      </c>
      <c r="W7750" t="s">
        <v>208</v>
      </c>
      <c r="X7750" t="s">
        <v>20456</v>
      </c>
      <c r="Y7750">
        <v>468</v>
      </c>
      <c r="Z7750" s="14"/>
      <c r="AA7750" s="14"/>
      <c r="AB7750" s="14"/>
      <c r="AC7750" s="14"/>
      <c r="AD7750" s="14"/>
      <c r="AE7750" s="14"/>
      <c r="AF7750" s="14"/>
      <c r="AG7750" s="14"/>
      <c r="AH7750" s="14"/>
      <c r="AI7750" s="14"/>
      <c r="AJ7750" s="14"/>
      <c r="AK7750" s="14"/>
      <c r="AL7750" s="14"/>
      <c r="AM7750" s="14"/>
      <c r="AN7750" s="14"/>
      <c r="AO7750" s="14">
        <v>2</v>
      </c>
      <c r="AP7750" s="14">
        <v>2</v>
      </c>
      <c r="AQ7750" s="14"/>
      <c r="AR7750" s="14"/>
      <c r="AS7750" s="14"/>
      <c r="AT7750" s="14"/>
      <c r="AU7750" s="14"/>
      <c r="AV7750" s="14"/>
      <c r="AW7750" s="14"/>
      <c r="AX7750" s="14"/>
      <c r="AY7750" s="14"/>
      <c r="AZ7750" s="14"/>
      <c r="BA7750" s="14"/>
      <c r="BB7750" s="14"/>
      <c r="BC7750" s="14"/>
      <c r="BD7750" s="14"/>
      <c r="BE7750" s="14"/>
      <c r="BF7750" s="14"/>
      <c r="BG7750" s="14"/>
      <c r="BH7750" s="14"/>
      <c r="BI7750" s="14"/>
    </row>
    <row r="7751" spans="1:61" x14ac:dyDescent="0.25">
      <c r="A7751">
        <v>7750</v>
      </c>
      <c r="B7751" s="3">
        <v>2025</v>
      </c>
      <c r="C7751" s="3">
        <v>12</v>
      </c>
      <c r="D7751" t="s">
        <v>25</v>
      </c>
      <c r="E7751" s="21">
        <v>46011.412330416657</v>
      </c>
      <c r="F7751" t="s">
        <v>110</v>
      </c>
      <c r="G7751" t="s">
        <v>110</v>
      </c>
      <c r="H7751" t="s">
        <v>79</v>
      </c>
      <c r="I7751" t="s">
        <v>79</v>
      </c>
      <c r="J7751" t="s">
        <v>99</v>
      </c>
      <c r="K7751" t="s">
        <v>99</v>
      </c>
      <c r="L7751" t="s">
        <v>32</v>
      </c>
      <c r="M7751" t="s">
        <v>32</v>
      </c>
      <c r="N7751" t="s">
        <v>809</v>
      </c>
      <c r="O7751" t="s">
        <v>11649</v>
      </c>
      <c r="P7751" t="s">
        <v>21629</v>
      </c>
      <c r="Q7751" t="s">
        <v>21630</v>
      </c>
      <c r="S7751" t="s">
        <v>21631</v>
      </c>
      <c r="T7751" s="4">
        <v>1150</v>
      </c>
      <c r="U7751" s="4">
        <v>8</v>
      </c>
      <c r="V7751" s="3">
        <v>1</v>
      </c>
      <c r="W7751" t="s">
        <v>208</v>
      </c>
      <c r="X7751" t="s">
        <v>20456</v>
      </c>
      <c r="Y7751">
        <v>469</v>
      </c>
      <c r="Z7751" s="14">
        <v>1</v>
      </c>
      <c r="AA7751" s="14"/>
      <c r="AB7751" s="14"/>
      <c r="AC7751" s="14"/>
      <c r="AD7751" s="14"/>
      <c r="AE7751" s="14"/>
      <c r="AF7751" s="14"/>
      <c r="AG7751" s="14"/>
      <c r="AH7751" s="14"/>
      <c r="AI7751" s="14"/>
      <c r="AJ7751" s="14"/>
      <c r="AK7751" s="14">
        <v>1</v>
      </c>
      <c r="AL7751" s="14"/>
      <c r="AM7751" s="14"/>
      <c r="AN7751" s="14">
        <v>1</v>
      </c>
      <c r="AO7751" s="14">
        <v>1</v>
      </c>
      <c r="AP7751" s="14">
        <v>1</v>
      </c>
      <c r="AQ7751" s="14"/>
      <c r="AR7751" s="14"/>
      <c r="AS7751" s="14"/>
      <c r="AT7751" s="14">
        <v>1</v>
      </c>
      <c r="AU7751" s="14">
        <v>1</v>
      </c>
      <c r="AV7751" s="14"/>
      <c r="AW7751" s="14"/>
      <c r="AX7751" s="14"/>
      <c r="AY7751" s="14"/>
      <c r="AZ7751" s="14"/>
      <c r="BA7751" s="14">
        <v>1</v>
      </c>
      <c r="BB7751" s="14"/>
      <c r="BC7751" s="14"/>
      <c r="BD7751" s="14"/>
      <c r="BE7751" s="14"/>
      <c r="BF7751" s="14"/>
      <c r="BG7751" s="14"/>
      <c r="BH7751" s="14"/>
      <c r="BI7751" s="14"/>
    </row>
    <row r="7752" spans="1:61" x14ac:dyDescent="0.25">
      <c r="A7752">
        <v>7751</v>
      </c>
      <c r="B7752" s="3">
        <v>2025</v>
      </c>
      <c r="C7752" s="3">
        <v>12</v>
      </c>
      <c r="D7752" t="s">
        <v>25</v>
      </c>
      <c r="E7752" s="21">
        <v>46011.424318414349</v>
      </c>
      <c r="F7752" t="s">
        <v>110</v>
      </c>
      <c r="G7752" t="s">
        <v>110</v>
      </c>
      <c r="H7752" t="s">
        <v>79</v>
      </c>
      <c r="I7752" t="s">
        <v>79</v>
      </c>
      <c r="J7752" t="s">
        <v>99</v>
      </c>
      <c r="K7752" t="s">
        <v>99</v>
      </c>
      <c r="L7752" t="s">
        <v>33</v>
      </c>
      <c r="M7752" t="s">
        <v>33</v>
      </c>
      <c r="N7752" t="s">
        <v>755</v>
      </c>
      <c r="O7752" t="s">
        <v>11649</v>
      </c>
      <c r="P7752" t="s">
        <v>21632</v>
      </c>
      <c r="Q7752" t="s">
        <v>21633</v>
      </c>
      <c r="S7752" t="s">
        <v>755</v>
      </c>
      <c r="T7752" s="4">
        <v>1150</v>
      </c>
      <c r="U7752" s="4">
        <v>9</v>
      </c>
      <c r="V7752" s="3">
        <v>1</v>
      </c>
      <c r="W7752" t="s">
        <v>208</v>
      </c>
      <c r="X7752" t="s">
        <v>20456</v>
      </c>
      <c r="Y7752">
        <v>470</v>
      </c>
      <c r="Z7752" s="14">
        <v>1</v>
      </c>
      <c r="AA7752" s="14"/>
      <c r="AB7752" s="14"/>
      <c r="AC7752" s="14"/>
      <c r="AD7752" s="14"/>
      <c r="AE7752" s="14"/>
      <c r="AF7752" s="14"/>
      <c r="AG7752" s="14"/>
      <c r="AH7752" s="14"/>
      <c r="AI7752" s="14"/>
      <c r="AJ7752" s="14"/>
      <c r="AK7752" s="14">
        <v>1</v>
      </c>
      <c r="AL7752" s="14"/>
      <c r="AM7752" s="14">
        <v>1</v>
      </c>
      <c r="AN7752" s="14">
        <v>1</v>
      </c>
      <c r="AO7752" s="14">
        <v>1</v>
      </c>
      <c r="AP7752" s="14">
        <v>1</v>
      </c>
      <c r="AQ7752" s="14"/>
      <c r="AR7752" s="14"/>
      <c r="AS7752" s="14"/>
      <c r="AT7752" s="14">
        <v>1</v>
      </c>
      <c r="AU7752" s="14">
        <v>1</v>
      </c>
      <c r="AV7752" s="14"/>
      <c r="AW7752" s="14"/>
      <c r="AX7752" s="14"/>
      <c r="AY7752" s="14"/>
      <c r="AZ7752" s="14"/>
      <c r="BA7752" s="14">
        <v>1</v>
      </c>
      <c r="BB7752" s="14"/>
      <c r="BC7752" s="14"/>
      <c r="BD7752" s="14"/>
      <c r="BE7752" s="14"/>
      <c r="BF7752" s="14"/>
      <c r="BG7752" s="14"/>
      <c r="BH7752" s="14"/>
      <c r="BI7752" s="14"/>
    </row>
    <row r="7753" spans="1:61" x14ac:dyDescent="0.25">
      <c r="A7753">
        <v>7752</v>
      </c>
      <c r="B7753" s="3">
        <v>2025</v>
      </c>
      <c r="C7753" s="3">
        <v>12</v>
      </c>
      <c r="D7753" t="s">
        <v>25</v>
      </c>
      <c r="E7753" s="21">
        <v>46011.543202685178</v>
      </c>
      <c r="F7753" t="s">
        <v>111</v>
      </c>
      <c r="G7753" t="s">
        <v>111</v>
      </c>
      <c r="H7753" t="s">
        <v>79</v>
      </c>
      <c r="I7753" t="s">
        <v>79</v>
      </c>
      <c r="J7753" t="s">
        <v>97</v>
      </c>
      <c r="K7753" t="s">
        <v>97</v>
      </c>
      <c r="L7753" t="s">
        <v>40</v>
      </c>
      <c r="M7753" t="s">
        <v>40</v>
      </c>
      <c r="N7753" t="s">
        <v>1574</v>
      </c>
      <c r="O7753" t="s">
        <v>11649</v>
      </c>
      <c r="P7753" t="s">
        <v>21634</v>
      </c>
      <c r="Q7753" t="s">
        <v>21635</v>
      </c>
      <c r="S7753" t="s">
        <v>21636</v>
      </c>
      <c r="T7753" s="4">
        <v>1325</v>
      </c>
      <c r="U7753" s="4">
        <v>10</v>
      </c>
      <c r="V7753" s="3">
        <v>1</v>
      </c>
      <c r="W7753" t="s">
        <v>208</v>
      </c>
      <c r="X7753" t="s">
        <v>20456</v>
      </c>
      <c r="Y7753">
        <v>471</v>
      </c>
      <c r="Z7753" s="14">
        <v>1</v>
      </c>
      <c r="AA7753" s="14"/>
      <c r="AB7753" s="14"/>
      <c r="AC7753" s="14"/>
      <c r="AD7753" s="14"/>
      <c r="AE7753" s="14"/>
      <c r="AF7753" s="14"/>
      <c r="AG7753" s="14"/>
      <c r="AH7753" s="14"/>
      <c r="AI7753" s="14"/>
      <c r="AJ7753" s="14"/>
      <c r="AK7753" s="14"/>
      <c r="AL7753" s="14"/>
      <c r="AM7753" s="14"/>
      <c r="AN7753" s="14">
        <v>2</v>
      </c>
      <c r="AO7753" s="14">
        <v>2</v>
      </c>
      <c r="AP7753" s="14">
        <v>2</v>
      </c>
      <c r="AQ7753" s="14"/>
      <c r="AR7753" s="14"/>
      <c r="AS7753" s="14"/>
      <c r="AT7753" s="14">
        <v>2</v>
      </c>
      <c r="AU7753" s="14"/>
      <c r="AV7753" s="14"/>
      <c r="AW7753" s="14"/>
      <c r="AX7753" s="14"/>
      <c r="AY7753" s="14"/>
      <c r="AZ7753" s="14"/>
      <c r="BA7753" s="14">
        <v>1</v>
      </c>
      <c r="BB7753" s="14"/>
      <c r="BC7753" s="14"/>
      <c r="BD7753" s="14"/>
      <c r="BE7753" s="14"/>
      <c r="BF7753" s="14"/>
      <c r="BG7753" s="14"/>
      <c r="BH7753" s="14"/>
      <c r="BI7753" s="14"/>
    </row>
    <row r="7754" spans="1:61" x14ac:dyDescent="0.25">
      <c r="A7754">
        <v>7753</v>
      </c>
      <c r="B7754" s="3">
        <v>2025</v>
      </c>
      <c r="C7754" s="3">
        <v>12</v>
      </c>
      <c r="D7754" t="s">
        <v>25</v>
      </c>
      <c r="E7754" s="21">
        <v>46011.589505891206</v>
      </c>
      <c r="F7754" t="s">
        <v>111</v>
      </c>
      <c r="G7754" t="s">
        <v>111</v>
      </c>
      <c r="H7754" t="s">
        <v>78</v>
      </c>
      <c r="I7754" t="s">
        <v>78</v>
      </c>
      <c r="J7754" t="s">
        <v>99</v>
      </c>
      <c r="K7754" t="s">
        <v>99</v>
      </c>
      <c r="L7754" t="s">
        <v>33</v>
      </c>
      <c r="M7754" t="s">
        <v>33</v>
      </c>
      <c r="N7754" t="s">
        <v>944</v>
      </c>
      <c r="O7754" t="s">
        <v>11649</v>
      </c>
      <c r="P7754" t="s">
        <v>21637</v>
      </c>
      <c r="Q7754" t="s">
        <v>21638</v>
      </c>
      <c r="S7754" t="s">
        <v>21639</v>
      </c>
      <c r="T7754" s="4">
        <v>1150</v>
      </c>
      <c r="U7754" s="4">
        <v>8</v>
      </c>
      <c r="V7754" s="3">
        <v>1</v>
      </c>
      <c r="W7754" t="s">
        <v>208</v>
      </c>
      <c r="X7754" t="s">
        <v>20456</v>
      </c>
      <c r="Y7754">
        <v>472</v>
      </c>
      <c r="Z7754" s="14">
        <v>1</v>
      </c>
      <c r="AA7754" s="14"/>
      <c r="AB7754" s="14"/>
      <c r="AC7754" s="14"/>
      <c r="AD7754" s="14"/>
      <c r="AE7754" s="14"/>
      <c r="AF7754" s="14"/>
      <c r="AG7754" s="14"/>
      <c r="AH7754" s="14"/>
      <c r="AI7754" s="14"/>
      <c r="AJ7754" s="14"/>
      <c r="AK7754" s="14">
        <v>1</v>
      </c>
      <c r="AL7754" s="14"/>
      <c r="AM7754" s="14"/>
      <c r="AN7754" s="14">
        <v>1</v>
      </c>
      <c r="AO7754" s="14">
        <v>1</v>
      </c>
      <c r="AP7754" s="14">
        <v>1</v>
      </c>
      <c r="AQ7754" s="14"/>
      <c r="AR7754" s="14"/>
      <c r="AS7754" s="14"/>
      <c r="AT7754" s="14">
        <v>1</v>
      </c>
      <c r="AU7754" s="14">
        <v>1</v>
      </c>
      <c r="AV7754" s="14"/>
      <c r="AW7754" s="14"/>
      <c r="AX7754" s="14"/>
      <c r="AY7754" s="14"/>
      <c r="AZ7754" s="14"/>
      <c r="BA7754" s="14">
        <v>1</v>
      </c>
      <c r="BB7754" s="14"/>
      <c r="BC7754" s="14"/>
      <c r="BD7754" s="14"/>
      <c r="BE7754" s="14"/>
      <c r="BF7754" s="14"/>
      <c r="BG7754" s="14"/>
      <c r="BH7754" s="14"/>
      <c r="BI7754" s="14"/>
    </row>
    <row r="7755" spans="1:61" x14ac:dyDescent="0.25">
      <c r="A7755">
        <v>7754</v>
      </c>
      <c r="B7755" s="3">
        <v>2025</v>
      </c>
      <c r="C7755" s="3">
        <v>12</v>
      </c>
      <c r="D7755" t="s">
        <v>25</v>
      </c>
      <c r="E7755" s="21">
        <v>46011.61309353009</v>
      </c>
      <c r="F7755" t="s">
        <v>110</v>
      </c>
      <c r="G7755" t="s">
        <v>110</v>
      </c>
      <c r="H7755" t="s">
        <v>85</v>
      </c>
      <c r="I7755" t="s">
        <v>85</v>
      </c>
      <c r="J7755" t="s">
        <v>99</v>
      </c>
      <c r="K7755" t="s">
        <v>99</v>
      </c>
      <c r="L7755" t="s">
        <v>33</v>
      </c>
      <c r="M7755" t="s">
        <v>33</v>
      </c>
      <c r="N7755" t="s">
        <v>944</v>
      </c>
      <c r="O7755" t="s">
        <v>11649</v>
      </c>
      <c r="P7755" t="s">
        <v>284</v>
      </c>
      <c r="Q7755" t="s">
        <v>21640</v>
      </c>
      <c r="S7755" t="s">
        <v>21641</v>
      </c>
      <c r="T7755" s="4">
        <v>1000</v>
      </c>
      <c r="U7755" s="4">
        <v>9</v>
      </c>
      <c r="V7755" s="3">
        <v>1</v>
      </c>
      <c r="W7755" t="s">
        <v>208</v>
      </c>
      <c r="X7755" t="s">
        <v>20456</v>
      </c>
      <c r="Y7755">
        <v>473</v>
      </c>
      <c r="Z7755" s="14"/>
      <c r="AA7755" s="14"/>
      <c r="AB7755" s="14"/>
      <c r="AC7755" s="14"/>
      <c r="AD7755" s="14"/>
      <c r="AE7755" s="14"/>
      <c r="AF7755" s="14"/>
      <c r="AG7755" s="14"/>
      <c r="AH7755" s="14"/>
      <c r="AI7755" s="14"/>
      <c r="AJ7755" s="14"/>
      <c r="AK7755" s="14"/>
      <c r="AL7755" s="14"/>
      <c r="AM7755" s="14"/>
      <c r="AN7755" s="14">
        <v>2</v>
      </c>
      <c r="AO7755" s="14"/>
      <c r="AP7755" s="14">
        <v>2</v>
      </c>
      <c r="AQ7755" s="14"/>
      <c r="AR7755" s="14"/>
      <c r="AS7755" s="14"/>
      <c r="AT7755" s="14">
        <v>3</v>
      </c>
      <c r="AU7755" s="14">
        <v>2</v>
      </c>
      <c r="AV7755" s="14"/>
      <c r="AW7755" s="14"/>
      <c r="AX7755" s="14"/>
      <c r="AY7755" s="14"/>
      <c r="AZ7755" s="14"/>
      <c r="BA7755" s="14"/>
      <c r="BB7755" s="14"/>
      <c r="BC7755" s="14"/>
      <c r="BD7755" s="14"/>
      <c r="BE7755" s="14"/>
      <c r="BF7755" s="14"/>
      <c r="BG7755" s="14"/>
      <c r="BH7755" s="14"/>
      <c r="BI7755" s="14"/>
    </row>
    <row r="7756" spans="1:61" x14ac:dyDescent="0.25">
      <c r="A7756">
        <v>7755</v>
      </c>
      <c r="B7756" s="3">
        <v>2025</v>
      </c>
      <c r="C7756" s="3">
        <v>12</v>
      </c>
      <c r="D7756" t="s">
        <v>25</v>
      </c>
      <c r="E7756" s="21">
        <v>46011.630011793983</v>
      </c>
      <c r="F7756" t="s">
        <v>110</v>
      </c>
      <c r="G7756" t="s">
        <v>110</v>
      </c>
      <c r="H7756" t="s">
        <v>78</v>
      </c>
      <c r="I7756" t="s">
        <v>78</v>
      </c>
      <c r="J7756" t="s">
        <v>97</v>
      </c>
      <c r="K7756" t="s">
        <v>97</v>
      </c>
      <c r="L7756" t="s">
        <v>38</v>
      </c>
      <c r="M7756" t="s">
        <v>38</v>
      </c>
      <c r="N7756" t="s">
        <v>542</v>
      </c>
      <c r="O7756" t="s">
        <v>11649</v>
      </c>
      <c r="P7756" t="s">
        <v>21642</v>
      </c>
      <c r="Q7756" t="s">
        <v>21643</v>
      </c>
      <c r="S7756" t="s">
        <v>21644</v>
      </c>
      <c r="T7756" s="4">
        <v>3650</v>
      </c>
      <c r="U7756" s="4">
        <v>9</v>
      </c>
      <c r="V7756" s="3">
        <v>1</v>
      </c>
      <c r="W7756" t="s">
        <v>208</v>
      </c>
      <c r="X7756" t="s">
        <v>20456</v>
      </c>
      <c r="Y7756">
        <v>474</v>
      </c>
      <c r="Z7756" s="14"/>
      <c r="AA7756" s="14"/>
      <c r="AB7756" s="14"/>
      <c r="AC7756" s="14"/>
      <c r="AD7756" s="14"/>
      <c r="AE7756" s="14"/>
      <c r="AF7756" s="14"/>
      <c r="AG7756" s="14"/>
      <c r="AH7756" s="14"/>
      <c r="AI7756" s="14"/>
      <c r="AJ7756" s="14"/>
      <c r="AK7756" s="14">
        <v>6</v>
      </c>
      <c r="AL7756" s="14"/>
      <c r="AM7756" s="14"/>
      <c r="AN7756" s="14"/>
      <c r="AO7756" s="14"/>
      <c r="AP7756" s="14"/>
      <c r="AQ7756" s="14"/>
      <c r="AR7756" s="14"/>
      <c r="AS7756" s="14"/>
      <c r="AT7756" s="14">
        <v>2</v>
      </c>
      <c r="AU7756" s="14"/>
      <c r="AV7756" s="14"/>
      <c r="AW7756" s="14"/>
      <c r="AX7756" s="14"/>
      <c r="AY7756" s="14"/>
      <c r="AZ7756" s="14"/>
      <c r="BA7756" s="14"/>
      <c r="BB7756" s="14"/>
      <c r="BC7756" s="14"/>
      <c r="BD7756" s="14"/>
      <c r="BE7756" s="14"/>
      <c r="BF7756" s="14"/>
      <c r="BG7756" s="14">
        <v>1</v>
      </c>
      <c r="BH7756" s="14"/>
      <c r="BI7756" s="14"/>
    </row>
    <row r="7757" spans="1:61" x14ac:dyDescent="0.25">
      <c r="A7757">
        <v>7756</v>
      </c>
      <c r="B7757" s="3">
        <v>2025</v>
      </c>
      <c r="C7757" s="3">
        <v>12</v>
      </c>
      <c r="D7757" t="s">
        <v>25</v>
      </c>
      <c r="E7757" s="21">
        <v>46011.682101365739</v>
      </c>
      <c r="F7757" t="s">
        <v>110</v>
      </c>
      <c r="G7757" t="s">
        <v>110</v>
      </c>
      <c r="H7757" t="s">
        <v>78</v>
      </c>
      <c r="I7757" t="s">
        <v>78</v>
      </c>
      <c r="J7757" t="s">
        <v>99</v>
      </c>
      <c r="K7757" t="s">
        <v>99</v>
      </c>
      <c r="L7757" t="s">
        <v>32</v>
      </c>
      <c r="M7757" t="s">
        <v>32</v>
      </c>
      <c r="N7757" t="s">
        <v>1829</v>
      </c>
      <c r="O7757" t="s">
        <v>11649</v>
      </c>
      <c r="P7757" t="s">
        <v>21645</v>
      </c>
      <c r="Q7757" t="s">
        <v>21646</v>
      </c>
      <c r="R7757" t="s">
        <v>21647</v>
      </c>
      <c r="S7757" t="s">
        <v>21648</v>
      </c>
      <c r="T7757" s="4">
        <v>1950</v>
      </c>
      <c r="U7757" s="4">
        <v>18</v>
      </c>
      <c r="V7757" s="3">
        <v>1</v>
      </c>
      <c r="W7757" t="s">
        <v>208</v>
      </c>
      <c r="X7757" t="s">
        <v>20456</v>
      </c>
      <c r="Y7757">
        <v>475</v>
      </c>
      <c r="Z7757" s="14"/>
      <c r="AA7757" s="14"/>
      <c r="AB7757" s="14"/>
      <c r="AC7757" s="14"/>
      <c r="AD7757" s="14"/>
      <c r="AE7757" s="14"/>
      <c r="AF7757" s="14"/>
      <c r="AG7757" s="14"/>
      <c r="AH7757" s="14"/>
      <c r="AI7757" s="14"/>
      <c r="AJ7757" s="14"/>
      <c r="AK7757" s="14">
        <v>2</v>
      </c>
      <c r="AL7757" s="14"/>
      <c r="AM7757" s="14">
        <v>4</v>
      </c>
      <c r="AN7757" s="14">
        <v>2</v>
      </c>
      <c r="AO7757" s="14">
        <v>2</v>
      </c>
      <c r="AP7757" s="14">
        <v>2</v>
      </c>
      <c r="AQ7757" s="14"/>
      <c r="AR7757" s="14"/>
      <c r="AS7757" s="14"/>
      <c r="AT7757" s="14">
        <v>2</v>
      </c>
      <c r="AU7757" s="14">
        <v>2</v>
      </c>
      <c r="AV7757" s="14"/>
      <c r="AW7757" s="14"/>
      <c r="AX7757" s="14"/>
      <c r="AY7757" s="14"/>
      <c r="AZ7757" s="14"/>
      <c r="BA7757" s="14">
        <v>2</v>
      </c>
      <c r="BB7757" s="14"/>
      <c r="BC7757" s="14"/>
      <c r="BD7757" s="14"/>
      <c r="BE7757" s="14"/>
      <c r="BF7757" s="14"/>
      <c r="BG7757" s="14"/>
      <c r="BH7757" s="14"/>
      <c r="BI7757" s="14"/>
    </row>
    <row r="7758" spans="1:61" x14ac:dyDescent="0.25">
      <c r="A7758">
        <v>7757</v>
      </c>
      <c r="B7758" s="3">
        <v>2025</v>
      </c>
      <c r="C7758" s="3">
        <v>12</v>
      </c>
      <c r="D7758" t="s">
        <v>25</v>
      </c>
      <c r="E7758" s="21">
        <v>46011.683257673612</v>
      </c>
      <c r="F7758" t="s">
        <v>110</v>
      </c>
      <c r="G7758" t="s">
        <v>110</v>
      </c>
      <c r="H7758" t="s">
        <v>78</v>
      </c>
      <c r="I7758" t="s">
        <v>78</v>
      </c>
      <c r="J7758" t="s">
        <v>99</v>
      </c>
      <c r="K7758" t="s">
        <v>99</v>
      </c>
      <c r="L7758" t="s">
        <v>33</v>
      </c>
      <c r="M7758" t="s">
        <v>33</v>
      </c>
      <c r="N7758" t="s">
        <v>654</v>
      </c>
      <c r="O7758" t="s">
        <v>11649</v>
      </c>
      <c r="P7758" t="s">
        <v>16846</v>
      </c>
      <c r="Q7758" t="s">
        <v>21649</v>
      </c>
      <c r="S7758" t="s">
        <v>21650</v>
      </c>
      <c r="T7758" s="4">
        <v>2390</v>
      </c>
      <c r="U7758" s="4">
        <v>16</v>
      </c>
      <c r="V7758" s="3">
        <v>1</v>
      </c>
      <c r="W7758" t="s">
        <v>208</v>
      </c>
      <c r="X7758" t="s">
        <v>20456</v>
      </c>
      <c r="Y7758">
        <v>476</v>
      </c>
      <c r="Z7758" s="14"/>
      <c r="AA7758" s="14"/>
      <c r="AB7758" s="14">
        <v>2</v>
      </c>
      <c r="AC7758" s="14"/>
      <c r="AD7758" s="14"/>
      <c r="AE7758" s="14"/>
      <c r="AF7758" s="14">
        <v>2</v>
      </c>
      <c r="AG7758" s="14"/>
      <c r="AH7758" s="14">
        <v>2</v>
      </c>
      <c r="AI7758" s="14"/>
      <c r="AJ7758" s="14"/>
      <c r="AK7758" s="14"/>
      <c r="AL7758" s="14"/>
      <c r="AM7758" s="14">
        <v>4</v>
      </c>
      <c r="AN7758" s="14">
        <v>2</v>
      </c>
      <c r="AO7758" s="14">
        <v>2</v>
      </c>
      <c r="AP7758" s="14">
        <v>2</v>
      </c>
      <c r="AQ7758" s="14"/>
      <c r="AR7758" s="14"/>
      <c r="AS7758" s="14"/>
      <c r="AT7758" s="14"/>
      <c r="AU7758" s="14"/>
      <c r="AV7758" s="14"/>
      <c r="AW7758" s="14"/>
      <c r="AX7758" s="14"/>
      <c r="AY7758" s="14"/>
      <c r="AZ7758" s="14"/>
      <c r="BA7758" s="14"/>
      <c r="BB7758" s="14"/>
      <c r="BC7758" s="14"/>
      <c r="BD7758" s="14"/>
      <c r="BE7758" s="14"/>
      <c r="BF7758" s="14"/>
      <c r="BG7758" s="14"/>
      <c r="BH7758" s="14"/>
      <c r="BI7758" s="14"/>
    </row>
    <row r="7759" spans="1:61" x14ac:dyDescent="0.25">
      <c r="A7759">
        <v>7758</v>
      </c>
      <c r="B7759" s="3">
        <v>2025</v>
      </c>
      <c r="C7759" s="3">
        <v>12</v>
      </c>
      <c r="D7759" t="s">
        <v>25</v>
      </c>
      <c r="E7759" s="21">
        <v>46011.69259121528</v>
      </c>
      <c r="F7759" t="s">
        <v>110</v>
      </c>
      <c r="G7759" t="s">
        <v>110</v>
      </c>
      <c r="H7759" t="s">
        <v>78</v>
      </c>
      <c r="I7759" t="s">
        <v>78</v>
      </c>
      <c r="J7759" t="s">
        <v>99</v>
      </c>
      <c r="K7759" t="s">
        <v>99</v>
      </c>
      <c r="L7759" t="s">
        <v>32</v>
      </c>
      <c r="M7759" t="s">
        <v>32</v>
      </c>
      <c r="N7759" t="s">
        <v>784</v>
      </c>
      <c r="O7759" t="s">
        <v>11649</v>
      </c>
      <c r="P7759" t="s">
        <v>915</v>
      </c>
      <c r="Q7759" t="s">
        <v>21651</v>
      </c>
      <c r="R7759" t="s">
        <v>21652</v>
      </c>
      <c r="S7759" t="s">
        <v>21653</v>
      </c>
      <c r="T7759" s="4">
        <v>2480</v>
      </c>
      <c r="U7759" s="4">
        <v>20</v>
      </c>
      <c r="V7759" s="3">
        <v>1</v>
      </c>
      <c r="W7759" t="s">
        <v>208</v>
      </c>
      <c r="X7759" t="s">
        <v>20456</v>
      </c>
      <c r="Y7759">
        <v>477</v>
      </c>
      <c r="Z7759" s="14"/>
      <c r="AA7759" s="14">
        <v>2</v>
      </c>
      <c r="AB7759" s="14"/>
      <c r="AC7759" s="14"/>
      <c r="AD7759" s="14"/>
      <c r="AE7759" s="14"/>
      <c r="AF7759" s="14"/>
      <c r="AG7759" s="14"/>
      <c r="AH7759" s="14"/>
      <c r="AI7759" s="14"/>
      <c r="AJ7759" s="14"/>
      <c r="AK7759" s="14"/>
      <c r="AL7759" s="14"/>
      <c r="AM7759" s="14"/>
      <c r="AN7759" s="14">
        <v>4</v>
      </c>
      <c r="AO7759" s="14"/>
      <c r="AP7759" s="14">
        <v>4</v>
      </c>
      <c r="AQ7759" s="14"/>
      <c r="AR7759" s="14"/>
      <c r="AS7759" s="14"/>
      <c r="AT7759" s="14">
        <v>6</v>
      </c>
      <c r="AU7759" s="14">
        <v>4</v>
      </c>
      <c r="AV7759" s="14"/>
      <c r="AW7759" s="14"/>
      <c r="AX7759" s="14"/>
      <c r="AY7759" s="14"/>
      <c r="AZ7759" s="14"/>
      <c r="BA7759" s="14"/>
      <c r="BB7759" s="14"/>
      <c r="BC7759" s="14"/>
      <c r="BD7759" s="14"/>
      <c r="BE7759" s="14"/>
      <c r="BF7759" s="14"/>
      <c r="BG7759" s="14"/>
      <c r="BH7759" s="14"/>
      <c r="BI7759" s="14"/>
    </row>
    <row r="7760" spans="1:61" x14ac:dyDescent="0.25">
      <c r="A7760">
        <v>7759</v>
      </c>
      <c r="B7760" s="3">
        <v>2025</v>
      </c>
      <c r="C7760" s="3">
        <v>12</v>
      </c>
      <c r="D7760" t="s">
        <v>25</v>
      </c>
      <c r="E7760" s="21">
        <v>46011.727858993057</v>
      </c>
      <c r="F7760" t="s">
        <v>110</v>
      </c>
      <c r="G7760" t="s">
        <v>110</v>
      </c>
      <c r="H7760" t="s">
        <v>78</v>
      </c>
      <c r="I7760" t="s">
        <v>78</v>
      </c>
      <c r="J7760" t="s">
        <v>99</v>
      </c>
      <c r="K7760" t="s">
        <v>99</v>
      </c>
      <c r="L7760" t="s">
        <v>32</v>
      </c>
      <c r="M7760" t="s">
        <v>32</v>
      </c>
      <c r="N7760" t="s">
        <v>550</v>
      </c>
      <c r="O7760" t="s">
        <v>11649</v>
      </c>
      <c r="P7760" t="s">
        <v>21654</v>
      </c>
      <c r="Q7760" t="s">
        <v>21655</v>
      </c>
      <c r="S7760" t="s">
        <v>21656</v>
      </c>
      <c r="T7760" s="4">
        <v>1150</v>
      </c>
      <c r="U7760" s="4">
        <v>8</v>
      </c>
      <c r="V7760" s="3">
        <v>1</v>
      </c>
      <c r="W7760" t="s">
        <v>208</v>
      </c>
      <c r="X7760" t="s">
        <v>20456</v>
      </c>
      <c r="Y7760">
        <v>478</v>
      </c>
      <c r="Z7760" s="14">
        <v>1</v>
      </c>
      <c r="AA7760" s="14"/>
      <c r="AB7760" s="14"/>
      <c r="AC7760" s="14"/>
      <c r="AD7760" s="14"/>
      <c r="AE7760" s="14"/>
      <c r="AF7760" s="14"/>
      <c r="AG7760" s="14"/>
      <c r="AH7760" s="14"/>
      <c r="AI7760" s="14"/>
      <c r="AJ7760" s="14"/>
      <c r="AK7760" s="14"/>
      <c r="AL7760" s="14"/>
      <c r="AM7760" s="14"/>
      <c r="AN7760" s="14">
        <v>2</v>
      </c>
      <c r="AO7760" s="14">
        <v>1</v>
      </c>
      <c r="AP7760" s="14">
        <v>1</v>
      </c>
      <c r="AQ7760" s="14"/>
      <c r="AR7760" s="14"/>
      <c r="AS7760" s="14"/>
      <c r="AT7760" s="14">
        <v>1</v>
      </c>
      <c r="AU7760" s="14">
        <v>1</v>
      </c>
      <c r="AV7760" s="14"/>
      <c r="AW7760" s="14"/>
      <c r="AX7760" s="14"/>
      <c r="AY7760" s="14"/>
      <c r="AZ7760" s="14"/>
      <c r="BA7760" s="14">
        <v>1</v>
      </c>
      <c r="BB7760" s="14"/>
      <c r="BC7760" s="14"/>
      <c r="BD7760" s="14"/>
      <c r="BE7760" s="14"/>
      <c r="BF7760" s="14"/>
      <c r="BG7760" s="14"/>
      <c r="BH7760" s="14"/>
      <c r="BI7760" s="14"/>
    </row>
    <row r="7761" spans="1:61" x14ac:dyDescent="0.25">
      <c r="A7761">
        <v>7760</v>
      </c>
      <c r="B7761" s="3">
        <v>2025</v>
      </c>
      <c r="C7761" s="3">
        <v>12</v>
      </c>
      <c r="D7761" t="s">
        <v>25</v>
      </c>
      <c r="E7761" s="21">
        <v>46011.753003148151</v>
      </c>
      <c r="F7761" t="s">
        <v>115</v>
      </c>
      <c r="G7761" t="s">
        <v>115</v>
      </c>
      <c r="H7761" t="s">
        <v>78</v>
      </c>
      <c r="I7761" t="s">
        <v>78</v>
      </c>
      <c r="J7761" t="s">
        <v>99</v>
      </c>
      <c r="K7761" t="s">
        <v>99</v>
      </c>
      <c r="L7761" t="s">
        <v>32</v>
      </c>
      <c r="M7761" t="s">
        <v>32</v>
      </c>
      <c r="N7761" t="s">
        <v>809</v>
      </c>
      <c r="O7761" t="s">
        <v>11649</v>
      </c>
      <c r="P7761" t="s">
        <v>21657</v>
      </c>
      <c r="Q7761" t="s">
        <v>21658</v>
      </c>
      <c r="S7761" t="s">
        <v>21659</v>
      </c>
      <c r="T7761" s="4">
        <v>1250</v>
      </c>
      <c r="U7761" s="4">
        <v>6</v>
      </c>
      <c r="V7761" s="3">
        <v>1</v>
      </c>
      <c r="W7761" t="s">
        <v>208</v>
      </c>
      <c r="X7761" t="s">
        <v>20456</v>
      </c>
      <c r="Y7761">
        <v>479</v>
      </c>
      <c r="Z7761" s="14"/>
      <c r="AA7761" s="14">
        <v>2</v>
      </c>
      <c r="AB7761" s="14">
        <v>2</v>
      </c>
      <c r="AC7761" s="14"/>
      <c r="AD7761" s="14"/>
      <c r="AE7761" s="14"/>
      <c r="AF7761" s="14"/>
      <c r="AG7761" s="14"/>
      <c r="AH7761" s="14"/>
      <c r="AI7761" s="14"/>
      <c r="AJ7761" s="14"/>
      <c r="AK7761" s="14">
        <v>2</v>
      </c>
      <c r="AL7761" s="14"/>
      <c r="AM7761" s="14"/>
      <c r="AN7761" s="14"/>
      <c r="AO7761" s="14"/>
      <c r="AP7761" s="14"/>
      <c r="AQ7761" s="14"/>
      <c r="AR7761" s="14"/>
      <c r="AS7761" s="14"/>
      <c r="AT7761" s="14"/>
      <c r="AU7761" s="14"/>
      <c r="AV7761" s="14"/>
      <c r="AW7761" s="14"/>
      <c r="AX7761" s="14"/>
      <c r="AY7761" s="14"/>
      <c r="AZ7761" s="14"/>
      <c r="BA7761" s="14"/>
      <c r="BB7761" s="14"/>
      <c r="BC7761" s="14"/>
      <c r="BD7761" s="14"/>
      <c r="BE7761" s="14"/>
      <c r="BF7761" s="14"/>
      <c r="BG7761" s="14"/>
      <c r="BH7761" s="14"/>
      <c r="BI7761" s="14"/>
    </row>
    <row r="7762" spans="1:61" x14ac:dyDescent="0.25">
      <c r="A7762">
        <v>7761</v>
      </c>
      <c r="B7762" s="3">
        <v>2025</v>
      </c>
      <c r="C7762" s="3">
        <v>12</v>
      </c>
      <c r="D7762" t="s">
        <v>25</v>
      </c>
      <c r="E7762" s="21">
        <v>46011.808357222217</v>
      </c>
      <c r="F7762" t="s">
        <v>111</v>
      </c>
      <c r="G7762" t="s">
        <v>111</v>
      </c>
      <c r="H7762" t="s">
        <v>78</v>
      </c>
      <c r="I7762" t="s">
        <v>78</v>
      </c>
      <c r="J7762" t="s">
        <v>97</v>
      </c>
      <c r="K7762" t="s">
        <v>97</v>
      </c>
      <c r="L7762" t="s">
        <v>52</v>
      </c>
      <c r="M7762" t="s">
        <v>52</v>
      </c>
      <c r="N7762" t="s">
        <v>52</v>
      </c>
      <c r="O7762" t="s">
        <v>11649</v>
      </c>
      <c r="P7762" t="s">
        <v>21660</v>
      </c>
      <c r="Q7762" t="s">
        <v>21661</v>
      </c>
      <c r="S7762" t="s">
        <v>52</v>
      </c>
      <c r="T7762" s="4">
        <v>1950</v>
      </c>
      <c r="U7762" s="4">
        <v>22</v>
      </c>
      <c r="V7762" s="3">
        <v>1</v>
      </c>
      <c r="W7762" t="s">
        <v>208</v>
      </c>
      <c r="X7762" t="s">
        <v>20456</v>
      </c>
      <c r="Y7762">
        <v>480</v>
      </c>
      <c r="Z7762" s="14">
        <v>2</v>
      </c>
      <c r="AA7762" s="14"/>
      <c r="AB7762" s="14"/>
      <c r="AC7762" s="14"/>
      <c r="AD7762" s="14"/>
      <c r="AE7762" s="14"/>
      <c r="AF7762" s="14"/>
      <c r="AG7762" s="14"/>
      <c r="AH7762" s="14"/>
      <c r="AI7762" s="14"/>
      <c r="AJ7762" s="14"/>
      <c r="AK7762" s="14"/>
      <c r="AL7762" s="14">
        <v>20</v>
      </c>
      <c r="AM7762" s="14"/>
      <c r="AN7762" s="14"/>
      <c r="AO7762" s="14"/>
      <c r="AP7762" s="14"/>
      <c r="AQ7762" s="14"/>
      <c r="AR7762" s="14"/>
      <c r="AS7762" s="14"/>
      <c r="AT7762" s="14"/>
      <c r="AU7762" s="14"/>
      <c r="AV7762" s="14"/>
      <c r="AW7762" s="14"/>
      <c r="AX7762" s="14"/>
      <c r="AY7762" s="14"/>
      <c r="AZ7762" s="14"/>
      <c r="BA7762" s="14"/>
      <c r="BB7762" s="14"/>
      <c r="BC7762" s="14"/>
      <c r="BD7762" s="14"/>
      <c r="BE7762" s="14"/>
      <c r="BF7762" s="14"/>
      <c r="BG7762" s="14"/>
      <c r="BH7762" s="14"/>
      <c r="BI7762" s="14"/>
    </row>
    <row r="7763" spans="1:61" x14ac:dyDescent="0.25">
      <c r="A7763">
        <v>7762</v>
      </c>
      <c r="B7763" s="3">
        <v>2025</v>
      </c>
      <c r="C7763" s="3">
        <v>12</v>
      </c>
      <c r="D7763" t="s">
        <v>25</v>
      </c>
      <c r="E7763" s="21">
        <v>46011.81245164352</v>
      </c>
      <c r="F7763" t="s">
        <v>111</v>
      </c>
      <c r="G7763" t="s">
        <v>111</v>
      </c>
      <c r="H7763" t="s">
        <v>78</v>
      </c>
      <c r="I7763" t="s">
        <v>78</v>
      </c>
      <c r="J7763" t="s">
        <v>99</v>
      </c>
      <c r="K7763" t="s">
        <v>99</v>
      </c>
      <c r="L7763" t="s">
        <v>33</v>
      </c>
      <c r="M7763" t="s">
        <v>33</v>
      </c>
      <c r="N7763" t="s">
        <v>2248</v>
      </c>
      <c r="O7763" t="s">
        <v>11649</v>
      </c>
      <c r="P7763" t="s">
        <v>21662</v>
      </c>
      <c r="Q7763" t="s">
        <v>21663</v>
      </c>
      <c r="S7763" t="s">
        <v>21664</v>
      </c>
      <c r="T7763" s="4">
        <v>650</v>
      </c>
      <c r="U7763" s="4">
        <v>4</v>
      </c>
      <c r="V7763" s="3">
        <v>1</v>
      </c>
      <c r="W7763" t="s">
        <v>208</v>
      </c>
      <c r="X7763" t="s">
        <v>20456</v>
      </c>
      <c r="Y7763">
        <v>481</v>
      </c>
      <c r="Z7763" s="14">
        <v>2</v>
      </c>
      <c r="AA7763" s="14"/>
      <c r="AB7763" s="14"/>
      <c r="AC7763" s="14"/>
      <c r="AD7763" s="14"/>
      <c r="AE7763" s="14"/>
      <c r="AF7763" s="14"/>
      <c r="AG7763" s="14"/>
      <c r="AH7763" s="14"/>
      <c r="AI7763" s="14">
        <v>2</v>
      </c>
      <c r="AJ7763" s="14"/>
      <c r="AK7763" s="14"/>
      <c r="AL7763" s="14"/>
      <c r="AM7763" s="14"/>
      <c r="AN7763" s="14"/>
      <c r="AO7763" s="14"/>
      <c r="AP7763" s="14"/>
      <c r="AQ7763" s="14"/>
      <c r="AR7763" s="14"/>
      <c r="AS7763" s="14"/>
      <c r="AT7763" s="14"/>
      <c r="AU7763" s="14"/>
      <c r="AV7763" s="14"/>
      <c r="AW7763" s="14"/>
      <c r="AX7763" s="14"/>
      <c r="AY7763" s="14"/>
      <c r="AZ7763" s="14"/>
      <c r="BA7763" s="14"/>
      <c r="BB7763" s="14"/>
      <c r="BC7763" s="14"/>
      <c r="BD7763" s="14"/>
      <c r="BE7763" s="14"/>
      <c r="BF7763" s="14"/>
      <c r="BG7763" s="14"/>
      <c r="BH7763" s="14"/>
      <c r="BI7763" s="14"/>
    </row>
    <row r="7764" spans="1:61" x14ac:dyDescent="0.25">
      <c r="A7764">
        <v>7763</v>
      </c>
      <c r="B7764" s="3">
        <v>2025</v>
      </c>
      <c r="C7764" s="3">
        <v>12</v>
      </c>
      <c r="D7764" t="s">
        <v>25</v>
      </c>
      <c r="E7764" s="21">
        <v>46011.835883738429</v>
      </c>
      <c r="F7764" t="s">
        <v>115</v>
      </c>
      <c r="G7764" t="s">
        <v>115</v>
      </c>
      <c r="H7764" t="s">
        <v>79</v>
      </c>
      <c r="I7764" t="s">
        <v>79</v>
      </c>
      <c r="J7764" t="s">
        <v>97</v>
      </c>
      <c r="K7764" t="s">
        <v>97</v>
      </c>
      <c r="L7764" t="s">
        <v>38</v>
      </c>
      <c r="M7764" t="s">
        <v>38</v>
      </c>
      <c r="N7764" t="s">
        <v>1864</v>
      </c>
      <c r="O7764" t="s">
        <v>11649</v>
      </c>
      <c r="P7764" t="s">
        <v>21665</v>
      </c>
      <c r="Q7764" t="s">
        <v>21666</v>
      </c>
      <c r="S7764" t="s">
        <v>21667</v>
      </c>
      <c r="T7764" s="4">
        <v>1150</v>
      </c>
      <c r="U7764" s="4">
        <v>8</v>
      </c>
      <c r="V7764" s="3">
        <v>1</v>
      </c>
      <c r="W7764" t="s">
        <v>208</v>
      </c>
      <c r="X7764" t="s">
        <v>20456</v>
      </c>
      <c r="Y7764">
        <v>482</v>
      </c>
      <c r="Z7764" s="14">
        <v>1</v>
      </c>
      <c r="AA7764" s="14"/>
      <c r="AB7764" s="14"/>
      <c r="AC7764" s="14"/>
      <c r="AD7764" s="14"/>
      <c r="AE7764" s="14"/>
      <c r="AF7764" s="14"/>
      <c r="AG7764" s="14"/>
      <c r="AH7764" s="14"/>
      <c r="AI7764" s="14"/>
      <c r="AJ7764" s="14"/>
      <c r="AK7764" s="14">
        <v>1</v>
      </c>
      <c r="AL7764" s="14"/>
      <c r="AM7764" s="14"/>
      <c r="AN7764" s="14">
        <v>1</v>
      </c>
      <c r="AO7764" s="14">
        <v>1</v>
      </c>
      <c r="AP7764" s="14">
        <v>1</v>
      </c>
      <c r="AQ7764" s="14"/>
      <c r="AR7764" s="14"/>
      <c r="AS7764" s="14"/>
      <c r="AT7764" s="14">
        <v>1</v>
      </c>
      <c r="AU7764" s="14">
        <v>1</v>
      </c>
      <c r="AV7764" s="14"/>
      <c r="AW7764" s="14"/>
      <c r="AX7764" s="14"/>
      <c r="AY7764" s="14"/>
      <c r="AZ7764" s="14"/>
      <c r="BA7764" s="14">
        <v>1</v>
      </c>
      <c r="BB7764" s="14"/>
      <c r="BC7764" s="14"/>
      <c r="BD7764" s="14"/>
      <c r="BE7764" s="14"/>
      <c r="BF7764" s="14"/>
      <c r="BG7764" s="14"/>
      <c r="BH7764" s="14"/>
      <c r="BI7764" s="14"/>
    </row>
    <row r="7765" spans="1:61" x14ac:dyDescent="0.25">
      <c r="A7765">
        <v>7764</v>
      </c>
      <c r="B7765" s="3">
        <v>2025</v>
      </c>
      <c r="C7765" s="3">
        <v>12</v>
      </c>
      <c r="D7765" t="s">
        <v>25</v>
      </c>
      <c r="E7765" s="21">
        <v>46011.846329988417</v>
      </c>
      <c r="F7765" t="s">
        <v>113</v>
      </c>
      <c r="G7765" t="s">
        <v>113</v>
      </c>
      <c r="H7765" t="s">
        <v>78</v>
      </c>
      <c r="I7765" t="s">
        <v>78</v>
      </c>
      <c r="J7765" t="s">
        <v>99</v>
      </c>
      <c r="K7765" t="s">
        <v>99</v>
      </c>
      <c r="L7765" t="s">
        <v>32</v>
      </c>
      <c r="M7765" t="s">
        <v>32</v>
      </c>
      <c r="N7765" t="s">
        <v>1359</v>
      </c>
      <c r="O7765" t="s">
        <v>11649</v>
      </c>
      <c r="P7765" t="s">
        <v>21668</v>
      </c>
      <c r="Q7765" t="s">
        <v>21669</v>
      </c>
      <c r="S7765" t="s">
        <v>21670</v>
      </c>
      <c r="T7765" s="4">
        <v>1100</v>
      </c>
      <c r="U7765" s="4">
        <v>9</v>
      </c>
      <c r="V7765" s="3">
        <v>1</v>
      </c>
      <c r="W7765" t="s">
        <v>208</v>
      </c>
      <c r="X7765" t="s">
        <v>20456</v>
      </c>
      <c r="Y7765">
        <v>483</v>
      </c>
      <c r="Z7765" s="14"/>
      <c r="AA7765" s="14"/>
      <c r="AB7765" s="14"/>
      <c r="AC7765" s="14"/>
      <c r="AD7765" s="14"/>
      <c r="AE7765" s="14"/>
      <c r="AF7765" s="14"/>
      <c r="AG7765" s="14"/>
      <c r="AH7765" s="14"/>
      <c r="AI7765" s="14"/>
      <c r="AJ7765" s="14"/>
      <c r="AK7765" s="14"/>
      <c r="AL7765" s="14"/>
      <c r="AM7765" s="14"/>
      <c r="AN7765" s="14">
        <v>2</v>
      </c>
      <c r="AO7765" s="14">
        <v>2</v>
      </c>
      <c r="AP7765" s="14">
        <v>2</v>
      </c>
      <c r="AQ7765" s="14"/>
      <c r="AR7765" s="14"/>
      <c r="AS7765" s="14"/>
      <c r="AT7765" s="14">
        <v>2</v>
      </c>
      <c r="AU7765" s="14"/>
      <c r="AV7765" s="14"/>
      <c r="AW7765" s="14"/>
      <c r="AX7765" s="14"/>
      <c r="AY7765" s="14"/>
      <c r="AZ7765" s="14"/>
      <c r="BA7765" s="14">
        <v>1</v>
      </c>
      <c r="BB7765" s="14"/>
      <c r="BC7765" s="14"/>
      <c r="BD7765" s="14"/>
      <c r="BE7765" s="14"/>
      <c r="BF7765" s="14"/>
      <c r="BG7765" s="14"/>
      <c r="BH7765" s="14"/>
      <c r="BI7765" s="14"/>
    </row>
    <row r="7766" spans="1:61" x14ac:dyDescent="0.25">
      <c r="A7766">
        <v>7765</v>
      </c>
      <c r="B7766" s="3">
        <v>2025</v>
      </c>
      <c r="C7766" s="3">
        <v>12</v>
      </c>
      <c r="D7766" t="s">
        <v>25</v>
      </c>
      <c r="E7766" s="21">
        <v>46011.852030196758</v>
      </c>
      <c r="F7766" t="s">
        <v>115</v>
      </c>
      <c r="G7766" t="s">
        <v>115</v>
      </c>
      <c r="H7766" t="s">
        <v>78</v>
      </c>
      <c r="I7766" t="s">
        <v>78</v>
      </c>
      <c r="J7766" t="s">
        <v>97</v>
      </c>
      <c r="K7766" t="s">
        <v>97</v>
      </c>
      <c r="L7766" t="s">
        <v>34</v>
      </c>
      <c r="M7766" t="s">
        <v>34</v>
      </c>
      <c r="N7766" t="s">
        <v>4015</v>
      </c>
      <c r="O7766" t="s">
        <v>11649</v>
      </c>
      <c r="P7766" t="s">
        <v>21671</v>
      </c>
      <c r="Q7766" t="s">
        <v>21672</v>
      </c>
      <c r="R7766" t="s">
        <v>7446</v>
      </c>
      <c r="S7766" t="s">
        <v>21673</v>
      </c>
      <c r="T7766" s="4">
        <v>1050</v>
      </c>
      <c r="U7766" s="4">
        <v>7</v>
      </c>
      <c r="V7766" s="3">
        <v>1</v>
      </c>
      <c r="W7766" t="s">
        <v>208</v>
      </c>
      <c r="X7766" t="s">
        <v>20456</v>
      </c>
      <c r="Y7766">
        <v>484</v>
      </c>
      <c r="Z7766" s="14">
        <v>1</v>
      </c>
      <c r="AA7766" s="14">
        <v>1</v>
      </c>
      <c r="AB7766" s="14"/>
      <c r="AC7766" s="14"/>
      <c r="AD7766" s="14"/>
      <c r="AE7766" s="14"/>
      <c r="AF7766" s="14"/>
      <c r="AG7766" s="14"/>
      <c r="AH7766" s="14"/>
      <c r="AI7766" s="14"/>
      <c r="AJ7766" s="14"/>
      <c r="AK7766" s="14"/>
      <c r="AL7766" s="14"/>
      <c r="AM7766" s="14"/>
      <c r="AN7766" s="14">
        <v>1</v>
      </c>
      <c r="AO7766" s="14">
        <v>1</v>
      </c>
      <c r="AP7766" s="14">
        <v>1</v>
      </c>
      <c r="AQ7766" s="14"/>
      <c r="AR7766" s="14"/>
      <c r="AS7766" s="14"/>
      <c r="AT7766" s="14">
        <v>2</v>
      </c>
      <c r="AU7766" s="14"/>
      <c r="AV7766" s="14"/>
      <c r="AW7766" s="14"/>
      <c r="AX7766" s="14"/>
      <c r="AY7766" s="14"/>
      <c r="AZ7766" s="14"/>
      <c r="BA7766" s="14"/>
      <c r="BB7766" s="14"/>
      <c r="BC7766" s="14"/>
      <c r="BD7766" s="14"/>
      <c r="BE7766" s="14"/>
      <c r="BF7766" s="14"/>
      <c r="BG7766" s="14"/>
      <c r="BH7766" s="14"/>
      <c r="BI7766" s="14"/>
    </row>
    <row r="7767" spans="1:61" x14ac:dyDescent="0.25">
      <c r="A7767">
        <v>7766</v>
      </c>
      <c r="B7767" s="3">
        <v>2025</v>
      </c>
      <c r="C7767" s="3">
        <v>12</v>
      </c>
      <c r="D7767" t="s">
        <v>25</v>
      </c>
      <c r="E7767" s="21">
        <v>46011.913804456017</v>
      </c>
      <c r="F7767" t="s">
        <v>115</v>
      </c>
      <c r="G7767" t="s">
        <v>115</v>
      </c>
      <c r="H7767" t="s">
        <v>78</v>
      </c>
      <c r="I7767" t="s">
        <v>78</v>
      </c>
      <c r="J7767" t="s">
        <v>99</v>
      </c>
      <c r="K7767" t="s">
        <v>99</v>
      </c>
      <c r="L7767" t="s">
        <v>32</v>
      </c>
      <c r="M7767" t="s">
        <v>32</v>
      </c>
      <c r="N7767" t="s">
        <v>1228</v>
      </c>
      <c r="O7767" t="s">
        <v>11649</v>
      </c>
      <c r="P7767" t="s">
        <v>21674</v>
      </c>
      <c r="Q7767" t="s">
        <v>21675</v>
      </c>
      <c r="S7767" t="s">
        <v>21676</v>
      </c>
      <c r="T7767" s="4">
        <v>2730</v>
      </c>
      <c r="U7767" s="4">
        <v>1</v>
      </c>
      <c r="V7767" s="3">
        <v>1</v>
      </c>
      <c r="W7767" t="s">
        <v>208</v>
      </c>
      <c r="X7767" t="s">
        <v>20456</v>
      </c>
      <c r="Y7767">
        <v>485</v>
      </c>
      <c r="Z7767" s="14"/>
      <c r="AA7767" s="14"/>
      <c r="AB7767" s="14"/>
      <c r="AC7767" s="14"/>
      <c r="AD7767" s="14"/>
      <c r="AE7767" s="14"/>
      <c r="AF7767" s="14"/>
      <c r="AG7767" s="14"/>
      <c r="AH7767" s="14"/>
      <c r="AI7767" s="14"/>
      <c r="AJ7767" s="14"/>
      <c r="AK7767" s="14"/>
      <c r="AL7767" s="14"/>
      <c r="AM7767" s="14"/>
      <c r="AN7767" s="14"/>
      <c r="AO7767" s="14"/>
      <c r="AP7767" s="14"/>
      <c r="AQ7767" s="14"/>
      <c r="AR7767" s="14"/>
      <c r="AS7767" s="14"/>
      <c r="AT7767" s="14"/>
      <c r="AU7767" s="14"/>
      <c r="AV7767" s="14"/>
      <c r="AW7767" s="14"/>
      <c r="AX7767" s="14"/>
      <c r="AY7767" s="14"/>
      <c r="AZ7767" s="14"/>
      <c r="BA7767" s="14"/>
      <c r="BB7767" s="14"/>
      <c r="BC7767" s="14"/>
      <c r="BD7767" s="14"/>
      <c r="BE7767" s="14"/>
      <c r="BF7767" s="14"/>
      <c r="BG7767" s="14">
        <v>1</v>
      </c>
      <c r="BH7767" s="14"/>
      <c r="BI7767" s="14"/>
    </row>
    <row r="7768" spans="1:61" x14ac:dyDescent="0.25">
      <c r="A7768">
        <v>7767</v>
      </c>
      <c r="B7768" s="3">
        <v>2025</v>
      </c>
      <c r="C7768" s="3">
        <v>12</v>
      </c>
      <c r="D7768" t="s">
        <v>25</v>
      </c>
      <c r="E7768" s="21">
        <v>46011.99991885417</v>
      </c>
      <c r="F7768" t="s">
        <v>111</v>
      </c>
      <c r="G7768" t="s">
        <v>111</v>
      </c>
      <c r="H7768" t="s">
        <v>78</v>
      </c>
      <c r="I7768" t="s">
        <v>78</v>
      </c>
      <c r="J7768" t="s">
        <v>99</v>
      </c>
      <c r="K7768" t="s">
        <v>99</v>
      </c>
      <c r="L7768" t="s">
        <v>32</v>
      </c>
      <c r="M7768" t="s">
        <v>32</v>
      </c>
      <c r="N7768" t="s">
        <v>2006</v>
      </c>
      <c r="O7768" t="s">
        <v>11649</v>
      </c>
      <c r="P7768" t="s">
        <v>360</v>
      </c>
      <c r="Q7768" t="s">
        <v>21677</v>
      </c>
      <c r="S7768" t="s">
        <v>21678</v>
      </c>
      <c r="T7768" s="4">
        <v>1100</v>
      </c>
      <c r="U7768" s="4">
        <v>9</v>
      </c>
      <c r="V7768" s="3">
        <v>1</v>
      </c>
      <c r="W7768" t="s">
        <v>208</v>
      </c>
      <c r="X7768" t="s">
        <v>20456</v>
      </c>
      <c r="Y7768">
        <v>486</v>
      </c>
      <c r="Z7768" s="14"/>
      <c r="AA7768" s="14"/>
      <c r="AB7768" s="14"/>
      <c r="AC7768" s="14"/>
      <c r="AD7768" s="14"/>
      <c r="AE7768" s="14"/>
      <c r="AF7768" s="14"/>
      <c r="AG7768" s="14"/>
      <c r="AH7768" s="14"/>
      <c r="AI7768" s="14"/>
      <c r="AJ7768" s="14"/>
      <c r="AK7768" s="14"/>
      <c r="AL7768" s="14"/>
      <c r="AM7768" s="14"/>
      <c r="AN7768" s="14">
        <v>2</v>
      </c>
      <c r="AO7768" s="14">
        <v>2</v>
      </c>
      <c r="AP7768" s="14">
        <v>2</v>
      </c>
      <c r="AQ7768" s="14"/>
      <c r="AR7768" s="14"/>
      <c r="AS7768" s="14"/>
      <c r="AT7768" s="14">
        <v>2</v>
      </c>
      <c r="AU7768" s="14"/>
      <c r="AV7768" s="14"/>
      <c r="AW7768" s="14"/>
      <c r="AX7768" s="14"/>
      <c r="AY7768" s="14"/>
      <c r="AZ7768" s="14"/>
      <c r="BA7768" s="14">
        <v>1</v>
      </c>
      <c r="BB7768" s="14"/>
      <c r="BC7768" s="14"/>
      <c r="BD7768" s="14"/>
      <c r="BE7768" s="14"/>
      <c r="BF7768" s="14"/>
      <c r="BG7768" s="14"/>
      <c r="BH7768" s="14"/>
      <c r="BI7768" s="14"/>
    </row>
    <row r="7769" spans="1:61" x14ac:dyDescent="0.25">
      <c r="A7769">
        <v>7768</v>
      </c>
      <c r="B7769" s="3">
        <v>2025</v>
      </c>
      <c r="C7769" s="3">
        <v>12</v>
      </c>
      <c r="D7769" t="s">
        <v>25</v>
      </c>
      <c r="E7769" s="21">
        <v>46012.106591099538</v>
      </c>
      <c r="F7769" t="s">
        <v>115</v>
      </c>
      <c r="G7769" t="s">
        <v>115</v>
      </c>
      <c r="H7769" t="s">
        <v>78</v>
      </c>
      <c r="I7769" t="s">
        <v>78</v>
      </c>
      <c r="J7769" t="s">
        <v>97</v>
      </c>
      <c r="K7769" t="s">
        <v>97</v>
      </c>
      <c r="L7769" t="s">
        <v>38</v>
      </c>
      <c r="M7769" t="s">
        <v>38</v>
      </c>
      <c r="N7769" t="s">
        <v>1816</v>
      </c>
      <c r="O7769" t="s">
        <v>11649</v>
      </c>
      <c r="P7769" t="s">
        <v>21679</v>
      </c>
      <c r="Q7769" t="s">
        <v>21680</v>
      </c>
      <c r="S7769" t="s">
        <v>1816</v>
      </c>
      <c r="T7769" s="4">
        <v>1490</v>
      </c>
      <c r="U7769" s="4">
        <v>13</v>
      </c>
      <c r="V7769" s="3">
        <v>1</v>
      </c>
      <c r="W7769" t="s">
        <v>208</v>
      </c>
      <c r="X7769" t="s">
        <v>20456</v>
      </c>
      <c r="Y7769">
        <v>487</v>
      </c>
      <c r="Z7769" s="14"/>
      <c r="AA7769" s="14"/>
      <c r="AB7769" s="14"/>
      <c r="AC7769" s="14"/>
      <c r="AD7769" s="14"/>
      <c r="AE7769" s="14"/>
      <c r="AF7769" s="14"/>
      <c r="AG7769" s="14"/>
      <c r="AH7769" s="14"/>
      <c r="AI7769" s="14">
        <v>2</v>
      </c>
      <c r="AJ7769" s="14"/>
      <c r="AK7769" s="14">
        <v>6</v>
      </c>
      <c r="AL7769" s="14"/>
      <c r="AM7769" s="14">
        <v>2</v>
      </c>
      <c r="AN7769" s="14"/>
      <c r="AO7769" s="14"/>
      <c r="AP7769" s="14"/>
      <c r="AQ7769" s="14"/>
      <c r="AR7769" s="14"/>
      <c r="AS7769" s="14"/>
      <c r="AT7769" s="14">
        <v>1</v>
      </c>
      <c r="AU7769" s="14">
        <v>2</v>
      </c>
      <c r="AV7769" s="14"/>
      <c r="AW7769" s="14"/>
      <c r="AX7769" s="14"/>
      <c r="AY7769" s="14"/>
      <c r="AZ7769" s="14"/>
      <c r="BA7769" s="14"/>
      <c r="BB7769" s="14"/>
      <c r="BC7769" s="14"/>
      <c r="BD7769" s="14"/>
      <c r="BE7769" s="14"/>
      <c r="BF7769" s="14"/>
      <c r="BG7769" s="14"/>
      <c r="BH7769" s="14"/>
      <c r="BI7769" s="14"/>
    </row>
    <row r="7770" spans="1:61" x14ac:dyDescent="0.25">
      <c r="A7770">
        <v>7769</v>
      </c>
      <c r="B7770" s="3">
        <v>2025</v>
      </c>
      <c r="C7770" s="3">
        <v>12</v>
      </c>
      <c r="D7770" t="s">
        <v>25</v>
      </c>
      <c r="E7770" s="21">
        <v>46012.722305208343</v>
      </c>
      <c r="F7770" t="s">
        <v>111</v>
      </c>
      <c r="G7770" t="s">
        <v>111</v>
      </c>
      <c r="H7770" t="s">
        <v>79</v>
      </c>
      <c r="I7770" t="s">
        <v>79</v>
      </c>
      <c r="J7770" t="s">
        <v>99</v>
      </c>
      <c r="K7770" t="s">
        <v>99</v>
      </c>
      <c r="L7770" t="s">
        <v>32</v>
      </c>
      <c r="M7770" t="s">
        <v>32</v>
      </c>
      <c r="N7770" t="s">
        <v>859</v>
      </c>
      <c r="O7770" t="s">
        <v>11649</v>
      </c>
      <c r="P7770" t="s">
        <v>21681</v>
      </c>
      <c r="Q7770" t="s">
        <v>21682</v>
      </c>
      <c r="S7770" t="s">
        <v>21683</v>
      </c>
      <c r="T7770" s="4">
        <v>1580</v>
      </c>
      <c r="U7770" s="4">
        <v>12</v>
      </c>
      <c r="V7770" s="3">
        <v>1</v>
      </c>
      <c r="W7770" t="s">
        <v>208</v>
      </c>
      <c r="X7770" t="s">
        <v>20456</v>
      </c>
      <c r="Y7770">
        <v>488</v>
      </c>
      <c r="Z7770" s="14">
        <v>2</v>
      </c>
      <c r="AA7770" s="14"/>
      <c r="AB7770" s="14"/>
      <c r="AC7770" s="14"/>
      <c r="AD7770" s="14"/>
      <c r="AE7770" s="14"/>
      <c r="AF7770" s="14"/>
      <c r="AG7770" s="14"/>
      <c r="AH7770" s="14"/>
      <c r="AI7770" s="14"/>
      <c r="AJ7770" s="14"/>
      <c r="AK7770" s="14"/>
      <c r="AL7770" s="14"/>
      <c r="AM7770" s="14"/>
      <c r="AN7770" s="14">
        <v>2</v>
      </c>
      <c r="AO7770" s="14">
        <v>2</v>
      </c>
      <c r="AP7770" s="14">
        <v>2</v>
      </c>
      <c r="AQ7770" s="14"/>
      <c r="AR7770" s="14"/>
      <c r="AS7770" s="14"/>
      <c r="AT7770" s="14">
        <v>2</v>
      </c>
      <c r="AU7770" s="14">
        <v>2</v>
      </c>
      <c r="AV7770" s="14"/>
      <c r="AW7770" s="14"/>
      <c r="AX7770" s="14"/>
      <c r="AY7770" s="14"/>
      <c r="AZ7770" s="14"/>
      <c r="BA7770" s="14"/>
      <c r="BB7770" s="14"/>
      <c r="BC7770" s="14"/>
      <c r="BD7770" s="14"/>
      <c r="BE7770" s="14"/>
      <c r="BF7770" s="14"/>
      <c r="BG7770" s="14"/>
      <c r="BH7770" s="14"/>
      <c r="BI7770" s="14"/>
    </row>
    <row r="7771" spans="1:61" x14ac:dyDescent="0.25">
      <c r="A7771">
        <v>7770</v>
      </c>
      <c r="B7771" s="3">
        <v>2025</v>
      </c>
      <c r="C7771" s="3">
        <v>12</v>
      </c>
      <c r="D7771" t="s">
        <v>25</v>
      </c>
      <c r="E7771" s="21">
        <v>46012.778458680557</v>
      </c>
      <c r="F7771" t="s">
        <v>110</v>
      </c>
      <c r="G7771" t="s">
        <v>110</v>
      </c>
      <c r="H7771" t="s">
        <v>79</v>
      </c>
      <c r="I7771" t="s">
        <v>79</v>
      </c>
      <c r="J7771" t="s">
        <v>99</v>
      </c>
      <c r="K7771" t="s">
        <v>99</v>
      </c>
      <c r="L7771" t="s">
        <v>33</v>
      </c>
      <c r="M7771" t="s">
        <v>33</v>
      </c>
      <c r="N7771" t="s">
        <v>854</v>
      </c>
      <c r="O7771" t="s">
        <v>11649</v>
      </c>
      <c r="P7771" t="s">
        <v>21684</v>
      </c>
      <c r="Q7771" t="s">
        <v>21026</v>
      </c>
      <c r="S7771" t="s">
        <v>21027</v>
      </c>
      <c r="T7771" s="4">
        <v>1500</v>
      </c>
      <c r="U7771" s="4">
        <v>8</v>
      </c>
      <c r="V7771" s="3">
        <v>1</v>
      </c>
      <c r="W7771" t="s">
        <v>208</v>
      </c>
      <c r="X7771" t="s">
        <v>20456</v>
      </c>
      <c r="Y7771">
        <v>489</v>
      </c>
      <c r="Z7771" s="14">
        <v>4</v>
      </c>
      <c r="AA7771" s="14"/>
      <c r="AB7771" s="14"/>
      <c r="AC7771" s="14"/>
      <c r="AD7771" s="14"/>
      <c r="AE7771" s="14"/>
      <c r="AF7771" s="14"/>
      <c r="AG7771" s="14"/>
      <c r="AH7771" s="14"/>
      <c r="AI7771" s="14"/>
      <c r="AJ7771" s="14"/>
      <c r="AK7771" s="14">
        <v>4</v>
      </c>
      <c r="AL7771" s="14"/>
      <c r="AM7771" s="14"/>
      <c r="AN7771" s="14"/>
      <c r="AO7771" s="14"/>
      <c r="AP7771" s="14"/>
      <c r="AQ7771" s="14"/>
      <c r="AR7771" s="14"/>
      <c r="AS7771" s="14"/>
      <c r="AT7771" s="14"/>
      <c r="AU7771" s="14"/>
      <c r="AV7771" s="14"/>
      <c r="AW7771" s="14"/>
      <c r="AX7771" s="14"/>
      <c r="AY7771" s="14"/>
      <c r="AZ7771" s="14"/>
      <c r="BA7771" s="14"/>
      <c r="BB7771" s="14"/>
      <c r="BC7771" s="14"/>
      <c r="BD7771" s="14"/>
      <c r="BE7771" s="14"/>
      <c r="BF7771" s="14"/>
      <c r="BG7771" s="14"/>
      <c r="BH7771" s="14"/>
      <c r="BI7771" s="14"/>
    </row>
    <row r="7772" spans="1:61" x14ac:dyDescent="0.25">
      <c r="A7772">
        <v>7771</v>
      </c>
      <c r="B7772" s="3">
        <v>2025</v>
      </c>
      <c r="C7772" s="3">
        <v>12</v>
      </c>
      <c r="D7772" t="s">
        <v>25</v>
      </c>
      <c r="E7772" s="21">
        <v>46012.780586053239</v>
      </c>
      <c r="F7772" t="s">
        <v>110</v>
      </c>
      <c r="G7772" t="s">
        <v>110</v>
      </c>
      <c r="H7772" t="s">
        <v>85</v>
      </c>
      <c r="I7772" t="s">
        <v>85</v>
      </c>
      <c r="J7772" t="s">
        <v>97</v>
      </c>
      <c r="K7772" t="s">
        <v>97</v>
      </c>
      <c r="L7772" t="s">
        <v>693</v>
      </c>
      <c r="M7772" t="s">
        <v>35</v>
      </c>
      <c r="N7772" t="s">
        <v>737</v>
      </c>
      <c r="O7772" t="s">
        <v>11649</v>
      </c>
      <c r="P7772" t="s">
        <v>21685</v>
      </c>
      <c r="Q7772" t="s">
        <v>20547</v>
      </c>
      <c r="S7772" t="s">
        <v>1454</v>
      </c>
      <c r="T7772" s="4">
        <v>1000</v>
      </c>
      <c r="U7772" s="4">
        <v>9</v>
      </c>
      <c r="V7772" s="3">
        <v>1</v>
      </c>
      <c r="W7772" t="s">
        <v>208</v>
      </c>
      <c r="X7772" t="s">
        <v>20456</v>
      </c>
      <c r="Y7772">
        <v>490</v>
      </c>
      <c r="Z7772" s="14"/>
      <c r="AA7772" s="14"/>
      <c r="AB7772" s="14"/>
      <c r="AC7772" s="14"/>
      <c r="AD7772" s="14"/>
      <c r="AE7772" s="14"/>
      <c r="AF7772" s="14"/>
      <c r="AG7772" s="14"/>
      <c r="AH7772" s="14"/>
      <c r="AI7772" s="14"/>
      <c r="AJ7772" s="14"/>
      <c r="AK7772" s="14"/>
      <c r="AL7772" s="14"/>
      <c r="AM7772" s="14"/>
      <c r="AN7772" s="14">
        <v>2</v>
      </c>
      <c r="AO7772" s="14"/>
      <c r="AP7772" s="14">
        <v>2</v>
      </c>
      <c r="AQ7772" s="14"/>
      <c r="AR7772" s="14"/>
      <c r="AS7772" s="14"/>
      <c r="AT7772" s="14">
        <v>3</v>
      </c>
      <c r="AU7772" s="14">
        <v>2</v>
      </c>
      <c r="AV7772" s="14"/>
      <c r="AW7772" s="14"/>
      <c r="AX7772" s="14"/>
      <c r="AY7772" s="14"/>
      <c r="AZ7772" s="14"/>
      <c r="BA7772" s="14"/>
      <c r="BB7772" s="14"/>
      <c r="BC7772" s="14"/>
      <c r="BD7772" s="14"/>
      <c r="BE7772" s="14"/>
      <c r="BF7772" s="14"/>
      <c r="BG7772" s="14"/>
      <c r="BH7772" s="14"/>
      <c r="BI7772" s="14"/>
    </row>
    <row r="7773" spans="1:61" x14ac:dyDescent="0.25">
      <c r="A7773">
        <v>7772</v>
      </c>
      <c r="B7773" s="3">
        <v>2025</v>
      </c>
      <c r="C7773" s="3">
        <v>12</v>
      </c>
      <c r="D7773" t="s">
        <v>25</v>
      </c>
      <c r="E7773" s="21">
        <v>46012.782846655093</v>
      </c>
      <c r="F7773" t="s">
        <v>115</v>
      </c>
      <c r="G7773" t="s">
        <v>115</v>
      </c>
      <c r="H7773" t="s">
        <v>78</v>
      </c>
      <c r="I7773" t="s">
        <v>78</v>
      </c>
      <c r="J7773" t="s">
        <v>97</v>
      </c>
      <c r="K7773" t="s">
        <v>97</v>
      </c>
      <c r="L7773" t="s">
        <v>36</v>
      </c>
      <c r="M7773" t="s">
        <v>36</v>
      </c>
      <c r="N7773" t="s">
        <v>606</v>
      </c>
      <c r="O7773" t="s">
        <v>11649</v>
      </c>
      <c r="P7773" t="s">
        <v>21222</v>
      </c>
      <c r="Q7773" t="s">
        <v>21223</v>
      </c>
      <c r="S7773" t="s">
        <v>21686</v>
      </c>
      <c r="T7773" s="4">
        <v>2110</v>
      </c>
      <c r="U7773" s="4">
        <v>12</v>
      </c>
      <c r="V7773" s="3">
        <v>1</v>
      </c>
      <c r="W7773" t="s">
        <v>208</v>
      </c>
      <c r="X7773" t="s">
        <v>20456</v>
      </c>
      <c r="Y7773">
        <v>491</v>
      </c>
      <c r="Z7773" s="14">
        <v>1</v>
      </c>
      <c r="AA7773" s="14"/>
      <c r="AB7773" s="14">
        <v>2</v>
      </c>
      <c r="AC7773" s="14"/>
      <c r="AD7773" s="14">
        <v>2</v>
      </c>
      <c r="AE7773" s="14"/>
      <c r="AF7773" s="14"/>
      <c r="AG7773" s="14"/>
      <c r="AH7773" s="14"/>
      <c r="AI7773" s="14"/>
      <c r="AJ7773" s="14"/>
      <c r="AK7773" s="14">
        <v>1</v>
      </c>
      <c r="AL7773" s="14"/>
      <c r="AM7773" s="14"/>
      <c r="AN7773" s="14">
        <v>1</v>
      </c>
      <c r="AO7773" s="14">
        <v>1</v>
      </c>
      <c r="AP7773" s="14">
        <v>1</v>
      </c>
      <c r="AQ7773" s="14"/>
      <c r="AR7773" s="14"/>
      <c r="AS7773" s="14"/>
      <c r="AT7773" s="14">
        <v>1</v>
      </c>
      <c r="AU7773" s="14">
        <v>1</v>
      </c>
      <c r="AV7773" s="14"/>
      <c r="AW7773" s="14"/>
      <c r="AX7773" s="14"/>
      <c r="AY7773" s="14"/>
      <c r="AZ7773" s="14"/>
      <c r="BA7773" s="14">
        <v>1</v>
      </c>
      <c r="BB7773" s="14"/>
      <c r="BC7773" s="14"/>
      <c r="BD7773" s="14"/>
      <c r="BE7773" s="14"/>
      <c r="BF7773" s="14"/>
      <c r="BG7773" s="14"/>
      <c r="BH7773" s="14"/>
      <c r="BI7773" s="14"/>
    </row>
    <row r="7774" spans="1:61" x14ac:dyDescent="0.25">
      <c r="A7774">
        <v>7773</v>
      </c>
      <c r="B7774" s="3">
        <v>2025</v>
      </c>
      <c r="C7774" s="3">
        <v>12</v>
      </c>
      <c r="D7774" t="s">
        <v>25</v>
      </c>
      <c r="E7774" s="21">
        <v>46012.784599861108</v>
      </c>
      <c r="F7774" t="s">
        <v>110</v>
      </c>
      <c r="G7774" t="s">
        <v>110</v>
      </c>
      <c r="H7774" t="s">
        <v>78</v>
      </c>
      <c r="I7774" t="s">
        <v>78</v>
      </c>
      <c r="J7774" t="s">
        <v>97</v>
      </c>
      <c r="K7774" t="s">
        <v>97</v>
      </c>
      <c r="L7774" t="s">
        <v>36</v>
      </c>
      <c r="M7774" t="s">
        <v>36</v>
      </c>
      <c r="N7774" t="s">
        <v>606</v>
      </c>
      <c r="O7774" t="s">
        <v>11649</v>
      </c>
      <c r="P7774" t="s">
        <v>21687</v>
      </c>
      <c r="Q7774" t="s">
        <v>8750</v>
      </c>
      <c r="R7774" t="s">
        <v>8749</v>
      </c>
      <c r="S7774" t="s">
        <v>21688</v>
      </c>
      <c r="T7774" s="4">
        <v>1100</v>
      </c>
      <c r="U7774" s="4">
        <v>9</v>
      </c>
      <c r="V7774" s="3">
        <v>1</v>
      </c>
      <c r="W7774" t="s">
        <v>208</v>
      </c>
      <c r="X7774" t="s">
        <v>20456</v>
      </c>
      <c r="Y7774">
        <v>492</v>
      </c>
      <c r="Z7774" s="14"/>
      <c r="AA7774" s="14"/>
      <c r="AB7774" s="14"/>
      <c r="AC7774" s="14"/>
      <c r="AD7774" s="14"/>
      <c r="AE7774" s="14"/>
      <c r="AF7774" s="14"/>
      <c r="AG7774" s="14"/>
      <c r="AH7774" s="14"/>
      <c r="AI7774" s="14"/>
      <c r="AJ7774" s="14"/>
      <c r="AK7774" s="14"/>
      <c r="AL7774" s="14"/>
      <c r="AM7774" s="14"/>
      <c r="AN7774" s="14"/>
      <c r="AO7774" s="14">
        <v>4</v>
      </c>
      <c r="AP7774" s="14">
        <v>2</v>
      </c>
      <c r="AQ7774" s="14"/>
      <c r="AR7774" s="14"/>
      <c r="AS7774" s="14"/>
      <c r="AT7774" s="14">
        <v>2</v>
      </c>
      <c r="AU7774" s="14"/>
      <c r="AV7774" s="14"/>
      <c r="AW7774" s="14"/>
      <c r="AX7774" s="14"/>
      <c r="AY7774" s="14"/>
      <c r="AZ7774" s="14"/>
      <c r="BA7774" s="14">
        <v>1</v>
      </c>
      <c r="BB7774" s="14"/>
      <c r="BC7774" s="14"/>
      <c r="BD7774" s="14"/>
      <c r="BE7774" s="14"/>
      <c r="BF7774" s="14"/>
      <c r="BG7774" s="14"/>
      <c r="BH7774" s="14"/>
      <c r="BI7774" s="14"/>
    </row>
    <row r="7775" spans="1:61" x14ac:dyDescent="0.25">
      <c r="A7775">
        <v>7774</v>
      </c>
      <c r="B7775" s="3">
        <v>2025</v>
      </c>
      <c r="C7775" s="3">
        <v>12</v>
      </c>
      <c r="D7775" t="s">
        <v>25</v>
      </c>
      <c r="E7775" s="21">
        <v>46012.810138194443</v>
      </c>
      <c r="F7775" t="s">
        <v>115</v>
      </c>
      <c r="G7775" t="s">
        <v>115</v>
      </c>
      <c r="H7775" t="s">
        <v>79</v>
      </c>
      <c r="I7775" t="s">
        <v>79</v>
      </c>
      <c r="J7775" t="s">
        <v>99</v>
      </c>
      <c r="K7775" t="s">
        <v>99</v>
      </c>
      <c r="L7775" t="s">
        <v>33</v>
      </c>
      <c r="M7775" t="s">
        <v>33</v>
      </c>
      <c r="N7775" t="s">
        <v>23</v>
      </c>
      <c r="O7775" t="s">
        <v>11649</v>
      </c>
      <c r="P7775" t="s">
        <v>21689</v>
      </c>
      <c r="Q7775" t="s">
        <v>21690</v>
      </c>
      <c r="S7775" t="s">
        <v>21691</v>
      </c>
      <c r="T7775" s="4">
        <v>1580</v>
      </c>
      <c r="U7775" s="4">
        <v>12</v>
      </c>
      <c r="V7775" s="3">
        <v>1</v>
      </c>
      <c r="W7775" t="s">
        <v>208</v>
      </c>
      <c r="X7775" t="s">
        <v>20456</v>
      </c>
      <c r="Y7775">
        <v>493</v>
      </c>
      <c r="Z7775" s="14">
        <v>2</v>
      </c>
      <c r="AA7775" s="14"/>
      <c r="AB7775" s="14"/>
      <c r="AC7775" s="14"/>
      <c r="AD7775" s="14"/>
      <c r="AE7775" s="14"/>
      <c r="AF7775" s="14"/>
      <c r="AG7775" s="14"/>
      <c r="AH7775" s="14"/>
      <c r="AI7775" s="14"/>
      <c r="AJ7775" s="14"/>
      <c r="AK7775" s="14"/>
      <c r="AL7775" s="14"/>
      <c r="AM7775" s="14"/>
      <c r="AN7775" s="14">
        <v>2</v>
      </c>
      <c r="AO7775" s="14">
        <v>2</v>
      </c>
      <c r="AP7775" s="14">
        <v>2</v>
      </c>
      <c r="AQ7775" s="14"/>
      <c r="AR7775" s="14"/>
      <c r="AS7775" s="14"/>
      <c r="AT7775" s="14">
        <v>2</v>
      </c>
      <c r="AU7775" s="14">
        <v>2</v>
      </c>
      <c r="AV7775" s="14"/>
      <c r="AW7775" s="14"/>
      <c r="AX7775" s="14"/>
      <c r="AY7775" s="14"/>
      <c r="AZ7775" s="14"/>
      <c r="BA7775" s="14"/>
      <c r="BB7775" s="14"/>
      <c r="BC7775" s="14"/>
      <c r="BD7775" s="14"/>
      <c r="BE7775" s="14"/>
      <c r="BF7775" s="14"/>
      <c r="BG7775" s="14"/>
      <c r="BH7775" s="14"/>
      <c r="BI7775" s="14"/>
    </row>
    <row r="7776" spans="1:61" x14ac:dyDescent="0.25">
      <c r="A7776">
        <v>7775</v>
      </c>
      <c r="B7776" s="3">
        <v>2025</v>
      </c>
      <c r="C7776" s="3">
        <v>12</v>
      </c>
      <c r="D7776" t="s">
        <v>25</v>
      </c>
      <c r="E7776" s="21">
        <v>46012.816778067128</v>
      </c>
      <c r="F7776" t="s">
        <v>110</v>
      </c>
      <c r="G7776" t="s">
        <v>110</v>
      </c>
      <c r="H7776" t="s">
        <v>78</v>
      </c>
      <c r="I7776" t="s">
        <v>78</v>
      </c>
      <c r="J7776" t="s">
        <v>100</v>
      </c>
      <c r="K7776" t="s">
        <v>100</v>
      </c>
      <c r="L7776" t="s">
        <v>38</v>
      </c>
      <c r="M7776" t="s">
        <v>38</v>
      </c>
      <c r="N7776" t="s">
        <v>822</v>
      </c>
      <c r="O7776" t="s">
        <v>11649</v>
      </c>
      <c r="P7776" t="s">
        <v>21692</v>
      </c>
      <c r="Q7776" t="s">
        <v>21693</v>
      </c>
      <c r="S7776" t="s">
        <v>21694</v>
      </c>
      <c r="T7776" s="4">
        <v>14525</v>
      </c>
      <c r="U7776" s="4">
        <v>0</v>
      </c>
      <c r="V7776" s="3">
        <v>1</v>
      </c>
      <c r="W7776" t="s">
        <v>21695</v>
      </c>
      <c r="X7776" t="s">
        <v>20456</v>
      </c>
      <c r="Y7776">
        <v>494</v>
      </c>
      <c r="Z7776" s="14"/>
      <c r="AA7776" s="14"/>
      <c r="AB7776" s="14"/>
      <c r="AC7776" s="14"/>
      <c r="AD7776" s="14"/>
      <c r="AE7776" s="14"/>
      <c r="AF7776" s="14"/>
      <c r="AG7776" s="14"/>
      <c r="AH7776" s="14"/>
      <c r="AI7776" s="14"/>
      <c r="AJ7776" s="14"/>
      <c r="AK7776" s="14"/>
      <c r="AL7776" s="14"/>
      <c r="AM7776" s="14"/>
      <c r="AN7776" s="14"/>
      <c r="AO7776" s="14"/>
      <c r="AP7776" s="14"/>
      <c r="AQ7776" s="14"/>
      <c r="AR7776" s="14"/>
      <c r="AS7776" s="14"/>
      <c r="AT7776" s="14"/>
      <c r="AU7776" s="14"/>
      <c r="AV7776" s="14"/>
      <c r="AW7776" s="14"/>
      <c r="AX7776" s="14"/>
      <c r="AY7776" s="14"/>
      <c r="AZ7776" s="14"/>
      <c r="BA7776" s="14"/>
      <c r="BB7776" s="14"/>
      <c r="BC7776" s="14"/>
      <c r="BD7776" s="14"/>
      <c r="BE7776" s="14"/>
      <c r="BF7776" s="14"/>
      <c r="BG7776" s="14"/>
      <c r="BH7776" s="14"/>
      <c r="BI7776" s="14"/>
    </row>
    <row r="7777" spans="1:61" x14ac:dyDescent="0.25">
      <c r="A7777">
        <v>7776</v>
      </c>
      <c r="B7777" s="3">
        <v>2025</v>
      </c>
      <c r="C7777" s="3">
        <v>12</v>
      </c>
      <c r="D7777" t="s">
        <v>25</v>
      </c>
      <c r="E7777" s="21">
        <v>46012.839962118058</v>
      </c>
      <c r="F7777" t="s">
        <v>113</v>
      </c>
      <c r="G7777" t="s">
        <v>113</v>
      </c>
      <c r="H7777" t="s">
        <v>78</v>
      </c>
      <c r="I7777" t="s">
        <v>78</v>
      </c>
      <c r="J7777" t="s">
        <v>99</v>
      </c>
      <c r="K7777" t="s">
        <v>99</v>
      </c>
      <c r="L7777" t="s">
        <v>32</v>
      </c>
      <c r="M7777" t="s">
        <v>32</v>
      </c>
      <c r="N7777" t="s">
        <v>658</v>
      </c>
      <c r="O7777" t="s">
        <v>11649</v>
      </c>
      <c r="P7777" t="s">
        <v>15545</v>
      </c>
      <c r="Q7777" t="s">
        <v>18999</v>
      </c>
      <c r="S7777" t="s">
        <v>21696</v>
      </c>
      <c r="T7777" s="4">
        <v>2060</v>
      </c>
      <c r="U7777" s="4">
        <v>9</v>
      </c>
      <c r="V7777" s="3">
        <v>1</v>
      </c>
      <c r="W7777" t="s">
        <v>208</v>
      </c>
      <c r="X7777" t="s">
        <v>20456</v>
      </c>
      <c r="Y7777">
        <v>495</v>
      </c>
      <c r="Z7777" s="14"/>
      <c r="AA7777" s="14">
        <v>2</v>
      </c>
      <c r="AB7777" s="14">
        <v>2</v>
      </c>
      <c r="AC7777" s="14">
        <v>2</v>
      </c>
      <c r="AD7777" s="14"/>
      <c r="AE7777" s="14">
        <v>2</v>
      </c>
      <c r="AF7777" s="14"/>
      <c r="AG7777" s="14"/>
      <c r="AH7777" s="14"/>
      <c r="AI7777" s="14"/>
      <c r="AJ7777" s="14"/>
      <c r="AK7777" s="14"/>
      <c r="AL7777" s="14"/>
      <c r="AM7777" s="14"/>
      <c r="AN7777" s="14"/>
      <c r="AO7777" s="14"/>
      <c r="AP7777" s="14"/>
      <c r="AQ7777" s="14"/>
      <c r="AR7777" s="14"/>
      <c r="AS7777" s="14"/>
      <c r="AT7777" s="14">
        <v>1</v>
      </c>
      <c r="AU7777" s="14"/>
      <c r="AV7777" s="14"/>
      <c r="AW7777" s="14"/>
      <c r="AX7777" s="14"/>
      <c r="AY7777" s="14"/>
      <c r="AZ7777" s="14"/>
      <c r="BA7777" s="14"/>
      <c r="BB7777" s="14"/>
      <c r="BC7777" s="14"/>
      <c r="BD7777" s="14"/>
      <c r="BE7777" s="14"/>
      <c r="BF7777" s="14"/>
      <c r="BG7777" s="14"/>
      <c r="BH7777" s="14"/>
      <c r="BI7777" s="14"/>
    </row>
    <row r="7778" spans="1:61" x14ac:dyDescent="0.25">
      <c r="A7778">
        <v>7777</v>
      </c>
      <c r="B7778" s="3">
        <v>2025</v>
      </c>
      <c r="C7778" s="3">
        <v>12</v>
      </c>
      <c r="D7778" t="s">
        <v>25</v>
      </c>
      <c r="E7778" s="21">
        <v>46012.869637407413</v>
      </c>
      <c r="F7778" t="s">
        <v>110</v>
      </c>
      <c r="G7778" t="s">
        <v>110</v>
      </c>
      <c r="H7778" t="s">
        <v>85</v>
      </c>
      <c r="I7778" t="s">
        <v>85</v>
      </c>
      <c r="J7778" t="s">
        <v>99</v>
      </c>
      <c r="K7778" t="s">
        <v>99</v>
      </c>
      <c r="L7778" t="s">
        <v>32</v>
      </c>
      <c r="M7778" t="s">
        <v>32</v>
      </c>
      <c r="N7778" t="s">
        <v>2631</v>
      </c>
      <c r="O7778" t="s">
        <v>11649</v>
      </c>
      <c r="P7778" t="s">
        <v>21697</v>
      </c>
      <c r="Q7778" t="s">
        <v>21698</v>
      </c>
      <c r="R7778" t="s">
        <v>21699</v>
      </c>
      <c r="S7778" t="s">
        <v>21700</v>
      </c>
      <c r="T7778" s="4">
        <v>720</v>
      </c>
      <c r="U7778" s="4">
        <v>3</v>
      </c>
      <c r="V7778" s="3">
        <v>1</v>
      </c>
      <c r="W7778" t="s">
        <v>208</v>
      </c>
      <c r="X7778" t="s">
        <v>20456</v>
      </c>
      <c r="Y7778">
        <v>496</v>
      </c>
      <c r="Z7778" s="14"/>
      <c r="AA7778" s="14">
        <v>3</v>
      </c>
      <c r="AB7778" s="14"/>
      <c r="AC7778" s="14"/>
      <c r="AD7778" s="14"/>
      <c r="AE7778" s="14"/>
      <c r="AF7778" s="14"/>
      <c r="AG7778" s="14"/>
      <c r="AH7778" s="14"/>
      <c r="AI7778" s="14"/>
      <c r="AJ7778" s="14"/>
      <c r="AK7778" s="14"/>
      <c r="AL7778" s="14"/>
      <c r="AM7778" s="14"/>
      <c r="AN7778" s="14"/>
      <c r="AO7778" s="14"/>
      <c r="AP7778" s="14"/>
      <c r="AQ7778" s="14"/>
      <c r="AR7778" s="14"/>
      <c r="AS7778" s="14"/>
      <c r="AT7778" s="14"/>
      <c r="AU7778" s="14"/>
      <c r="AV7778" s="14"/>
      <c r="AW7778" s="14"/>
      <c r="AX7778" s="14"/>
      <c r="AY7778" s="14"/>
      <c r="AZ7778" s="14"/>
      <c r="BA7778" s="14"/>
      <c r="BB7778" s="14"/>
      <c r="BC7778" s="14"/>
      <c r="BD7778" s="14"/>
      <c r="BE7778" s="14"/>
      <c r="BF7778" s="14"/>
      <c r="BG7778" s="14"/>
      <c r="BH7778" s="14"/>
      <c r="BI7778" s="14"/>
    </row>
    <row r="7779" spans="1:61" x14ac:dyDescent="0.25">
      <c r="A7779">
        <v>7778</v>
      </c>
      <c r="B7779" s="3">
        <v>2025</v>
      </c>
      <c r="C7779" s="3">
        <v>12</v>
      </c>
      <c r="D7779" t="s">
        <v>25</v>
      </c>
      <c r="E7779" s="21">
        <v>46012.875653912037</v>
      </c>
      <c r="F7779" t="s">
        <v>110</v>
      </c>
      <c r="G7779" t="s">
        <v>110</v>
      </c>
      <c r="H7779" t="s">
        <v>78</v>
      </c>
      <c r="I7779" t="s">
        <v>78</v>
      </c>
      <c r="J7779" t="s">
        <v>100</v>
      </c>
      <c r="K7779" t="s">
        <v>100</v>
      </c>
      <c r="L7779" t="s">
        <v>42</v>
      </c>
      <c r="M7779" t="s">
        <v>42</v>
      </c>
      <c r="N7779" t="s">
        <v>42</v>
      </c>
      <c r="O7779" t="s">
        <v>11649</v>
      </c>
      <c r="P7779" t="s">
        <v>20007</v>
      </c>
      <c r="Q7779" t="s">
        <v>20008</v>
      </c>
      <c r="S7779" t="s">
        <v>42</v>
      </c>
      <c r="T7779" s="4">
        <v>38500</v>
      </c>
      <c r="U7779" s="4">
        <v>0</v>
      </c>
      <c r="V7779" s="3">
        <v>1</v>
      </c>
      <c r="W7779" t="s">
        <v>21701</v>
      </c>
      <c r="X7779" t="s">
        <v>20456</v>
      </c>
      <c r="Y7779">
        <v>497</v>
      </c>
      <c r="Z7779" s="14"/>
      <c r="AA7779" s="14"/>
      <c r="AB7779" s="14"/>
      <c r="AC7779" s="14"/>
      <c r="AD7779" s="14"/>
      <c r="AE7779" s="14"/>
      <c r="AF7779" s="14"/>
      <c r="AG7779" s="14"/>
      <c r="AH7779" s="14"/>
      <c r="AI7779" s="14"/>
      <c r="AJ7779" s="14"/>
      <c r="AK7779" s="14"/>
      <c r="AL7779" s="14"/>
      <c r="AM7779" s="14"/>
      <c r="AN7779" s="14"/>
      <c r="AO7779" s="14"/>
      <c r="AP7779" s="14"/>
      <c r="AQ7779" s="14"/>
      <c r="AR7779" s="14"/>
      <c r="AS7779" s="14"/>
      <c r="AT7779" s="14"/>
      <c r="AU7779" s="14"/>
      <c r="AV7779" s="14"/>
      <c r="AW7779" s="14"/>
      <c r="AX7779" s="14"/>
      <c r="AY7779" s="14"/>
      <c r="AZ7779" s="14"/>
      <c r="BA7779" s="14"/>
      <c r="BB7779" s="14"/>
      <c r="BC7779" s="14"/>
      <c r="BD7779" s="14"/>
      <c r="BE7779" s="14"/>
      <c r="BF7779" s="14"/>
      <c r="BG7779" s="14"/>
      <c r="BH7779" s="14"/>
      <c r="BI7779" s="14"/>
    </row>
    <row r="7780" spans="1:61" x14ac:dyDescent="0.25">
      <c r="A7780">
        <v>7779</v>
      </c>
      <c r="B7780" s="3">
        <v>2025</v>
      </c>
      <c r="C7780" s="3">
        <v>12</v>
      </c>
      <c r="D7780" t="s">
        <v>25</v>
      </c>
      <c r="E7780" s="21">
        <v>46012.893529224537</v>
      </c>
      <c r="F7780" t="s">
        <v>110</v>
      </c>
      <c r="G7780" t="s">
        <v>110</v>
      </c>
      <c r="H7780" t="s">
        <v>78</v>
      </c>
      <c r="I7780" t="s">
        <v>78</v>
      </c>
      <c r="J7780" t="s">
        <v>99</v>
      </c>
      <c r="K7780" t="s">
        <v>99</v>
      </c>
      <c r="L7780" t="s">
        <v>32</v>
      </c>
      <c r="M7780" t="s">
        <v>32</v>
      </c>
      <c r="N7780" t="s">
        <v>4636</v>
      </c>
      <c r="O7780" t="s">
        <v>11649</v>
      </c>
      <c r="P7780" t="s">
        <v>19907</v>
      </c>
      <c r="Q7780" t="s">
        <v>19908</v>
      </c>
      <c r="S7780" t="s">
        <v>19909</v>
      </c>
      <c r="T7780" s="4">
        <v>1140</v>
      </c>
      <c r="U7780" s="4">
        <v>8</v>
      </c>
      <c r="V7780" s="3">
        <v>1</v>
      </c>
      <c r="W7780" t="s">
        <v>208</v>
      </c>
      <c r="X7780" t="s">
        <v>20456</v>
      </c>
      <c r="Y7780">
        <v>498</v>
      </c>
      <c r="Z7780" s="14"/>
      <c r="AA7780" s="14">
        <v>2</v>
      </c>
      <c r="AB7780" s="14"/>
      <c r="AC7780" s="14"/>
      <c r="AD7780" s="14"/>
      <c r="AE7780" s="14"/>
      <c r="AF7780" s="14"/>
      <c r="AG7780" s="14"/>
      <c r="AH7780" s="14"/>
      <c r="AI7780" s="14"/>
      <c r="AJ7780" s="14"/>
      <c r="AK7780" s="14"/>
      <c r="AL7780" s="14"/>
      <c r="AM7780" s="14"/>
      <c r="AN7780" s="14"/>
      <c r="AO7780" s="14">
        <v>2</v>
      </c>
      <c r="AP7780" s="14"/>
      <c r="AQ7780" s="14"/>
      <c r="AR7780" s="14"/>
      <c r="AS7780" s="14"/>
      <c r="AT7780" s="14"/>
      <c r="AU7780" s="14">
        <v>4</v>
      </c>
      <c r="AV7780" s="14"/>
      <c r="AW7780" s="14"/>
      <c r="AX7780" s="14"/>
      <c r="AY7780" s="14"/>
      <c r="AZ7780" s="14"/>
      <c r="BA7780" s="14"/>
      <c r="BB7780" s="14"/>
      <c r="BC7780" s="14"/>
      <c r="BD7780" s="14"/>
      <c r="BE7780" s="14"/>
      <c r="BF7780" s="14"/>
      <c r="BG7780" s="14"/>
      <c r="BH7780" s="14"/>
      <c r="BI7780" s="14"/>
    </row>
    <row r="7781" spans="1:61" x14ac:dyDescent="0.25">
      <c r="A7781">
        <v>7780</v>
      </c>
      <c r="B7781" s="3">
        <v>2025</v>
      </c>
      <c r="C7781" s="3">
        <v>12</v>
      </c>
      <c r="D7781" t="s">
        <v>25</v>
      </c>
      <c r="E7781" s="21">
        <v>46012.922833495373</v>
      </c>
      <c r="F7781" t="s">
        <v>115</v>
      </c>
      <c r="G7781" t="s">
        <v>115</v>
      </c>
      <c r="H7781" t="s">
        <v>79</v>
      </c>
      <c r="I7781" t="s">
        <v>79</v>
      </c>
      <c r="J7781" t="s">
        <v>99</v>
      </c>
      <c r="K7781" t="s">
        <v>99</v>
      </c>
      <c r="L7781" t="s">
        <v>32</v>
      </c>
      <c r="M7781" t="s">
        <v>32</v>
      </c>
      <c r="N7781" t="s">
        <v>2265</v>
      </c>
      <c r="O7781" t="s">
        <v>11649</v>
      </c>
      <c r="P7781" t="s">
        <v>21702</v>
      </c>
      <c r="Q7781" t="s">
        <v>21703</v>
      </c>
      <c r="R7781" t="s">
        <v>21704</v>
      </c>
      <c r="S7781" t="s">
        <v>21705</v>
      </c>
      <c r="T7781" s="4">
        <v>1580</v>
      </c>
      <c r="U7781" s="4">
        <v>12</v>
      </c>
      <c r="V7781" s="3">
        <v>1</v>
      </c>
      <c r="W7781" t="s">
        <v>208</v>
      </c>
      <c r="X7781" t="s">
        <v>20456</v>
      </c>
      <c r="Y7781">
        <v>499</v>
      </c>
      <c r="Z7781" s="14">
        <v>2</v>
      </c>
      <c r="AA7781" s="14"/>
      <c r="AB7781" s="14"/>
      <c r="AC7781" s="14"/>
      <c r="AD7781" s="14"/>
      <c r="AE7781" s="14"/>
      <c r="AF7781" s="14"/>
      <c r="AG7781" s="14"/>
      <c r="AH7781" s="14"/>
      <c r="AI7781" s="14"/>
      <c r="AJ7781" s="14"/>
      <c r="AK7781" s="14"/>
      <c r="AL7781" s="14"/>
      <c r="AM7781" s="14"/>
      <c r="AN7781" s="14">
        <v>2</v>
      </c>
      <c r="AO7781" s="14">
        <v>2</v>
      </c>
      <c r="AP7781" s="14">
        <v>2</v>
      </c>
      <c r="AQ7781" s="14"/>
      <c r="AR7781" s="14"/>
      <c r="AS7781" s="14"/>
      <c r="AT7781" s="14">
        <v>2</v>
      </c>
      <c r="AU7781" s="14">
        <v>2</v>
      </c>
      <c r="AV7781" s="14"/>
      <c r="AW7781" s="14"/>
      <c r="AX7781" s="14"/>
      <c r="AY7781" s="14"/>
      <c r="AZ7781" s="14"/>
      <c r="BA7781" s="14"/>
      <c r="BB7781" s="14"/>
      <c r="BC7781" s="14"/>
      <c r="BD7781" s="14"/>
      <c r="BE7781" s="14"/>
      <c r="BF7781" s="14"/>
      <c r="BG7781" s="14"/>
      <c r="BH7781" s="14"/>
      <c r="BI7781" s="14"/>
    </row>
    <row r="7782" spans="1:61" x14ac:dyDescent="0.25">
      <c r="A7782">
        <v>7781</v>
      </c>
      <c r="B7782" s="3">
        <v>2025</v>
      </c>
      <c r="C7782" s="3">
        <v>12</v>
      </c>
      <c r="D7782" t="s">
        <v>25</v>
      </c>
      <c r="E7782" s="21">
        <v>46012.93512829861</v>
      </c>
      <c r="F7782" t="s">
        <v>115</v>
      </c>
      <c r="G7782" t="s">
        <v>115</v>
      </c>
      <c r="H7782" t="s">
        <v>79</v>
      </c>
      <c r="I7782" t="s">
        <v>79</v>
      </c>
      <c r="J7782" t="s">
        <v>99</v>
      </c>
      <c r="K7782" t="s">
        <v>99</v>
      </c>
      <c r="L7782" t="s">
        <v>33</v>
      </c>
      <c r="M7782" t="s">
        <v>33</v>
      </c>
      <c r="N7782" t="s">
        <v>654</v>
      </c>
      <c r="O7782" t="s">
        <v>11649</v>
      </c>
      <c r="P7782" t="s">
        <v>21706</v>
      </c>
      <c r="Q7782" t="s">
        <v>14033</v>
      </c>
      <c r="S7782" t="s">
        <v>21707</v>
      </c>
      <c r="T7782" s="4">
        <v>1580</v>
      </c>
      <c r="U7782" s="4">
        <v>12</v>
      </c>
      <c r="V7782" s="3">
        <v>1</v>
      </c>
      <c r="W7782" t="s">
        <v>208</v>
      </c>
      <c r="X7782" t="s">
        <v>20456</v>
      </c>
      <c r="Y7782">
        <v>500</v>
      </c>
      <c r="Z7782" s="14">
        <v>2</v>
      </c>
      <c r="AA7782" s="14"/>
      <c r="AB7782" s="14"/>
      <c r="AC7782" s="14"/>
      <c r="AD7782" s="14"/>
      <c r="AE7782" s="14"/>
      <c r="AF7782" s="14"/>
      <c r="AG7782" s="14"/>
      <c r="AH7782" s="14"/>
      <c r="AI7782" s="14"/>
      <c r="AJ7782" s="14"/>
      <c r="AK7782" s="14"/>
      <c r="AL7782" s="14"/>
      <c r="AM7782" s="14"/>
      <c r="AN7782" s="14">
        <v>2</v>
      </c>
      <c r="AO7782" s="14">
        <v>2</v>
      </c>
      <c r="AP7782" s="14">
        <v>2</v>
      </c>
      <c r="AQ7782" s="14"/>
      <c r="AR7782" s="14"/>
      <c r="AS7782" s="14"/>
      <c r="AT7782" s="14">
        <v>2</v>
      </c>
      <c r="AU7782" s="14">
        <v>2</v>
      </c>
      <c r="AV7782" s="14"/>
      <c r="AW7782" s="14"/>
      <c r="AX7782" s="14"/>
      <c r="AY7782" s="14"/>
      <c r="AZ7782" s="14"/>
      <c r="BA7782" s="14"/>
      <c r="BB7782" s="14"/>
      <c r="BC7782" s="14"/>
      <c r="BD7782" s="14"/>
      <c r="BE7782" s="14"/>
      <c r="BF7782" s="14"/>
      <c r="BG7782" s="14"/>
      <c r="BH7782" s="14"/>
      <c r="BI7782" s="14"/>
    </row>
    <row r="7783" spans="1:61" x14ac:dyDescent="0.25">
      <c r="A7783">
        <v>7782</v>
      </c>
      <c r="B7783" s="3">
        <v>2025</v>
      </c>
      <c r="C7783" s="3">
        <v>12</v>
      </c>
      <c r="D7783" t="s">
        <v>25</v>
      </c>
      <c r="E7783" s="21">
        <v>46012.939343414349</v>
      </c>
      <c r="F7783" t="s">
        <v>115</v>
      </c>
      <c r="G7783" t="s">
        <v>115</v>
      </c>
      <c r="H7783" t="s">
        <v>79</v>
      </c>
      <c r="I7783" t="s">
        <v>79</v>
      </c>
      <c r="J7783" t="s">
        <v>99</v>
      </c>
      <c r="K7783" t="s">
        <v>99</v>
      </c>
      <c r="L7783" t="s">
        <v>33</v>
      </c>
      <c r="M7783" t="s">
        <v>33</v>
      </c>
      <c r="N7783" t="s">
        <v>627</v>
      </c>
      <c r="O7783" t="s">
        <v>11649</v>
      </c>
      <c r="P7783" t="s">
        <v>21708</v>
      </c>
      <c r="Q7783" t="s">
        <v>21709</v>
      </c>
      <c r="S7783" t="s">
        <v>21710</v>
      </c>
      <c r="T7783" s="4">
        <v>1580</v>
      </c>
      <c r="U7783" s="4">
        <v>12</v>
      </c>
      <c r="V7783" s="3">
        <v>1</v>
      </c>
      <c r="W7783" t="s">
        <v>208</v>
      </c>
      <c r="X7783" t="s">
        <v>20456</v>
      </c>
      <c r="Y7783">
        <v>501</v>
      </c>
      <c r="Z7783" s="14">
        <v>2</v>
      </c>
      <c r="AA7783" s="14"/>
      <c r="AB7783" s="14"/>
      <c r="AC7783" s="14"/>
      <c r="AD7783" s="14"/>
      <c r="AE7783" s="14"/>
      <c r="AF7783" s="14"/>
      <c r="AG7783" s="14"/>
      <c r="AH7783" s="14"/>
      <c r="AI7783" s="14"/>
      <c r="AJ7783" s="14"/>
      <c r="AK7783" s="14"/>
      <c r="AL7783" s="14"/>
      <c r="AM7783" s="14"/>
      <c r="AN7783" s="14">
        <v>2</v>
      </c>
      <c r="AO7783" s="14">
        <v>2</v>
      </c>
      <c r="AP7783" s="14">
        <v>2</v>
      </c>
      <c r="AQ7783" s="14"/>
      <c r="AR7783" s="14"/>
      <c r="AS7783" s="14"/>
      <c r="AT7783" s="14">
        <v>2</v>
      </c>
      <c r="AU7783" s="14">
        <v>2</v>
      </c>
      <c r="AV7783" s="14"/>
      <c r="AW7783" s="14"/>
      <c r="AX7783" s="14"/>
      <c r="AY7783" s="14"/>
      <c r="AZ7783" s="14"/>
      <c r="BA7783" s="14"/>
      <c r="BB7783" s="14"/>
      <c r="BC7783" s="14"/>
      <c r="BD7783" s="14"/>
      <c r="BE7783" s="14"/>
      <c r="BF7783" s="14"/>
      <c r="BG7783" s="14"/>
      <c r="BH7783" s="14"/>
      <c r="BI7783" s="14"/>
    </row>
    <row r="7784" spans="1:61" x14ac:dyDescent="0.25">
      <c r="A7784">
        <v>7783</v>
      </c>
      <c r="B7784" s="3">
        <v>2025</v>
      </c>
      <c r="C7784" s="3">
        <v>12</v>
      </c>
      <c r="D7784" t="s">
        <v>25</v>
      </c>
      <c r="E7784" s="21">
        <v>46012.943219768516</v>
      </c>
      <c r="F7784" t="s">
        <v>115</v>
      </c>
      <c r="G7784" t="s">
        <v>115</v>
      </c>
      <c r="H7784" t="s">
        <v>79</v>
      </c>
      <c r="I7784" t="s">
        <v>79</v>
      </c>
      <c r="J7784" t="s">
        <v>99</v>
      </c>
      <c r="K7784" t="s">
        <v>99</v>
      </c>
      <c r="L7784" t="s">
        <v>33</v>
      </c>
      <c r="M7784" t="s">
        <v>33</v>
      </c>
      <c r="N7784" t="s">
        <v>5587</v>
      </c>
      <c r="O7784" t="s">
        <v>11649</v>
      </c>
      <c r="P7784" t="s">
        <v>21711</v>
      </c>
      <c r="Q7784" t="s">
        <v>21712</v>
      </c>
      <c r="S7784" t="s">
        <v>21713</v>
      </c>
      <c r="T7784" s="4">
        <v>1580</v>
      </c>
      <c r="U7784" s="4">
        <v>12</v>
      </c>
      <c r="V7784" s="3">
        <v>1</v>
      </c>
      <c r="W7784" t="s">
        <v>208</v>
      </c>
      <c r="X7784" t="s">
        <v>20456</v>
      </c>
      <c r="Y7784">
        <v>502</v>
      </c>
      <c r="Z7784" s="14">
        <v>2</v>
      </c>
      <c r="AA7784" s="14"/>
      <c r="AB7784" s="14"/>
      <c r="AC7784" s="14"/>
      <c r="AD7784" s="14"/>
      <c r="AE7784" s="14"/>
      <c r="AF7784" s="14"/>
      <c r="AG7784" s="14"/>
      <c r="AH7784" s="14"/>
      <c r="AI7784" s="14"/>
      <c r="AJ7784" s="14"/>
      <c r="AK7784" s="14"/>
      <c r="AL7784" s="14"/>
      <c r="AM7784" s="14"/>
      <c r="AN7784" s="14">
        <v>2</v>
      </c>
      <c r="AO7784" s="14">
        <v>2</v>
      </c>
      <c r="AP7784" s="14">
        <v>2</v>
      </c>
      <c r="AQ7784" s="14"/>
      <c r="AR7784" s="14"/>
      <c r="AS7784" s="14"/>
      <c r="AT7784" s="14">
        <v>2</v>
      </c>
      <c r="AU7784" s="14">
        <v>2</v>
      </c>
      <c r="AV7784" s="14"/>
      <c r="AW7784" s="14"/>
      <c r="AX7784" s="14"/>
      <c r="AY7784" s="14"/>
      <c r="AZ7784" s="14"/>
      <c r="BA7784" s="14"/>
      <c r="BB7784" s="14"/>
      <c r="BC7784" s="14"/>
      <c r="BD7784" s="14"/>
      <c r="BE7784" s="14"/>
      <c r="BF7784" s="14"/>
      <c r="BG7784" s="14"/>
      <c r="BH7784" s="14"/>
      <c r="BI7784" s="14"/>
    </row>
    <row r="7785" spans="1:61" x14ac:dyDescent="0.25">
      <c r="A7785">
        <v>7784</v>
      </c>
      <c r="B7785" s="3">
        <v>2025</v>
      </c>
      <c r="C7785" s="3">
        <v>12</v>
      </c>
      <c r="D7785" t="s">
        <v>25</v>
      </c>
      <c r="E7785" s="21">
        <v>46012.962909097223</v>
      </c>
      <c r="F7785" t="s">
        <v>113</v>
      </c>
      <c r="G7785" t="s">
        <v>113</v>
      </c>
      <c r="H7785" t="s">
        <v>78</v>
      </c>
      <c r="I7785" t="s">
        <v>78</v>
      </c>
      <c r="J7785" t="s">
        <v>97</v>
      </c>
      <c r="K7785" t="s">
        <v>97</v>
      </c>
      <c r="L7785" t="s">
        <v>44</v>
      </c>
      <c r="M7785" t="s">
        <v>44</v>
      </c>
      <c r="N7785" t="s">
        <v>44</v>
      </c>
      <c r="O7785" t="s">
        <v>11649</v>
      </c>
      <c r="P7785" t="s">
        <v>21714</v>
      </c>
      <c r="Q7785" t="s">
        <v>21715</v>
      </c>
      <c r="S7785" t="s">
        <v>44</v>
      </c>
      <c r="T7785" s="4">
        <v>1120</v>
      </c>
      <c r="U7785" s="4">
        <v>8</v>
      </c>
      <c r="V7785" s="3">
        <v>1</v>
      </c>
      <c r="W7785" t="s">
        <v>208</v>
      </c>
      <c r="X7785" t="s">
        <v>20456</v>
      </c>
      <c r="Y7785">
        <v>503</v>
      </c>
      <c r="Z7785" s="14"/>
      <c r="AA7785" s="14"/>
      <c r="AB7785" s="14">
        <v>2</v>
      </c>
      <c r="AC7785" s="14"/>
      <c r="AD7785" s="14"/>
      <c r="AE7785" s="14"/>
      <c r="AF7785" s="14"/>
      <c r="AG7785" s="14"/>
      <c r="AH7785" s="14"/>
      <c r="AI7785" s="14">
        <v>2</v>
      </c>
      <c r="AJ7785" s="14"/>
      <c r="AK7785" s="14">
        <v>2</v>
      </c>
      <c r="AL7785" s="14"/>
      <c r="AM7785" s="14">
        <v>2</v>
      </c>
      <c r="AN7785" s="14"/>
      <c r="AO7785" s="14"/>
      <c r="AP7785" s="14"/>
      <c r="AQ7785" s="14"/>
      <c r="AR7785" s="14"/>
      <c r="AS7785" s="14"/>
      <c r="AT7785" s="14"/>
      <c r="AU7785" s="14"/>
      <c r="AV7785" s="14"/>
      <c r="AW7785" s="14"/>
      <c r="AX7785" s="14"/>
      <c r="AY7785" s="14"/>
      <c r="AZ7785" s="14"/>
      <c r="BA7785" s="14"/>
      <c r="BB7785" s="14"/>
      <c r="BC7785" s="14"/>
      <c r="BD7785" s="14"/>
      <c r="BE7785" s="14"/>
      <c r="BF7785" s="14"/>
      <c r="BG7785" s="14"/>
      <c r="BH7785" s="14"/>
      <c r="BI7785" s="14"/>
    </row>
    <row r="7786" spans="1:61" x14ac:dyDescent="0.25">
      <c r="A7786">
        <v>7785</v>
      </c>
      <c r="B7786" s="3">
        <v>2025</v>
      </c>
      <c r="C7786" s="3">
        <v>12</v>
      </c>
      <c r="D7786" t="s">
        <v>25</v>
      </c>
      <c r="E7786" s="21">
        <v>46013.070244895833</v>
      </c>
      <c r="F7786" t="s">
        <v>113</v>
      </c>
      <c r="G7786" t="s">
        <v>113</v>
      </c>
      <c r="H7786" t="s">
        <v>78</v>
      </c>
      <c r="I7786" t="s">
        <v>78</v>
      </c>
      <c r="J7786" t="s">
        <v>97</v>
      </c>
      <c r="K7786" t="s">
        <v>97</v>
      </c>
      <c r="L7786" t="s">
        <v>34</v>
      </c>
      <c r="M7786" t="s">
        <v>34</v>
      </c>
      <c r="N7786" t="s">
        <v>598</v>
      </c>
      <c r="O7786" t="s">
        <v>11649</v>
      </c>
      <c r="P7786" t="s">
        <v>21716</v>
      </c>
      <c r="Q7786" t="s">
        <v>21717</v>
      </c>
      <c r="S7786" t="s">
        <v>15298</v>
      </c>
      <c r="T7786" s="4">
        <v>1150</v>
      </c>
      <c r="U7786" s="4">
        <v>8</v>
      </c>
      <c r="V7786" s="3">
        <v>1</v>
      </c>
      <c r="W7786" t="s">
        <v>208</v>
      </c>
      <c r="X7786" t="s">
        <v>20456</v>
      </c>
      <c r="Y7786">
        <v>504</v>
      </c>
      <c r="Z7786" s="14">
        <v>1</v>
      </c>
      <c r="AA7786" s="14"/>
      <c r="AB7786" s="14"/>
      <c r="AC7786" s="14"/>
      <c r="AD7786" s="14"/>
      <c r="AE7786" s="14"/>
      <c r="AF7786" s="14"/>
      <c r="AG7786" s="14"/>
      <c r="AH7786" s="14"/>
      <c r="AI7786" s="14"/>
      <c r="AJ7786" s="14"/>
      <c r="AK7786" s="14">
        <v>1</v>
      </c>
      <c r="AL7786" s="14"/>
      <c r="AM7786" s="14"/>
      <c r="AN7786" s="14">
        <v>1</v>
      </c>
      <c r="AO7786" s="14">
        <v>1</v>
      </c>
      <c r="AP7786" s="14">
        <v>1</v>
      </c>
      <c r="AQ7786" s="14"/>
      <c r="AR7786" s="14"/>
      <c r="AS7786" s="14"/>
      <c r="AT7786" s="14">
        <v>1</v>
      </c>
      <c r="AU7786" s="14">
        <v>1</v>
      </c>
      <c r="AV7786" s="14"/>
      <c r="AW7786" s="14"/>
      <c r="AX7786" s="14"/>
      <c r="AY7786" s="14"/>
      <c r="AZ7786" s="14"/>
      <c r="BA7786" s="14">
        <v>1</v>
      </c>
      <c r="BB7786" s="14"/>
      <c r="BC7786" s="14"/>
      <c r="BD7786" s="14"/>
      <c r="BE7786" s="14"/>
      <c r="BF7786" s="14"/>
      <c r="BG7786" s="14"/>
      <c r="BH7786" s="14"/>
      <c r="BI7786" s="14"/>
    </row>
    <row r="7787" spans="1:61" x14ac:dyDescent="0.25">
      <c r="A7787">
        <v>7786</v>
      </c>
      <c r="B7787" s="3">
        <v>2025</v>
      </c>
      <c r="C7787" s="3">
        <v>12</v>
      </c>
      <c r="D7787" t="s">
        <v>25</v>
      </c>
      <c r="E7787" s="21">
        <v>46013.076602546287</v>
      </c>
      <c r="F7787" t="s">
        <v>115</v>
      </c>
      <c r="G7787" t="s">
        <v>115</v>
      </c>
      <c r="H7787" t="s">
        <v>78</v>
      </c>
      <c r="I7787" t="s">
        <v>78</v>
      </c>
      <c r="J7787" t="s">
        <v>100</v>
      </c>
      <c r="K7787" t="s">
        <v>100</v>
      </c>
      <c r="L7787" t="s">
        <v>32</v>
      </c>
      <c r="M7787" t="s">
        <v>32</v>
      </c>
      <c r="N7787" t="s">
        <v>2216</v>
      </c>
      <c r="O7787" t="s">
        <v>11649</v>
      </c>
      <c r="P7787" t="s">
        <v>21718</v>
      </c>
      <c r="Q7787" t="s">
        <v>21719</v>
      </c>
      <c r="R7787" t="s">
        <v>21720</v>
      </c>
      <c r="S7787" t="s">
        <v>2216</v>
      </c>
      <c r="T7787" s="4">
        <v>30450</v>
      </c>
      <c r="U7787" s="4">
        <v>0</v>
      </c>
      <c r="V7787" s="3">
        <v>1</v>
      </c>
      <c r="W7787" t="s">
        <v>21721</v>
      </c>
      <c r="X7787" t="s">
        <v>20456</v>
      </c>
      <c r="Y7787">
        <v>505</v>
      </c>
      <c r="Z7787" s="14"/>
      <c r="AA7787" s="14"/>
      <c r="AB7787" s="14"/>
      <c r="AC7787" s="14"/>
      <c r="AD7787" s="14"/>
      <c r="AE7787" s="14"/>
      <c r="AF7787" s="14"/>
      <c r="AG7787" s="14"/>
      <c r="AH7787" s="14"/>
      <c r="AI7787" s="14"/>
      <c r="AJ7787" s="14"/>
      <c r="AK7787" s="14"/>
      <c r="AL7787" s="14"/>
      <c r="AM7787" s="14"/>
      <c r="AN7787" s="14"/>
      <c r="AO7787" s="14"/>
      <c r="AP7787" s="14"/>
      <c r="AQ7787" s="14"/>
      <c r="AR7787" s="14"/>
      <c r="AS7787" s="14"/>
      <c r="AT7787" s="14"/>
      <c r="AU7787" s="14"/>
      <c r="AV7787" s="14"/>
      <c r="AW7787" s="14"/>
      <c r="AX7787" s="14"/>
      <c r="AY7787" s="14"/>
      <c r="AZ7787" s="14"/>
      <c r="BA7787" s="14"/>
      <c r="BB7787" s="14"/>
      <c r="BC7787" s="14"/>
      <c r="BD7787" s="14"/>
      <c r="BE7787" s="14"/>
      <c r="BF7787" s="14"/>
      <c r="BG7787" s="14"/>
      <c r="BH7787" s="14"/>
      <c r="BI7787" s="14"/>
    </row>
    <row r="7788" spans="1:61" x14ac:dyDescent="0.25">
      <c r="A7788">
        <v>7787</v>
      </c>
      <c r="B7788" s="3">
        <v>2025</v>
      </c>
      <c r="C7788" s="3">
        <v>12</v>
      </c>
      <c r="D7788" t="s">
        <v>25</v>
      </c>
      <c r="E7788" s="21">
        <v>46013.098796921287</v>
      </c>
      <c r="F7788" t="s">
        <v>115</v>
      </c>
      <c r="G7788" t="s">
        <v>115</v>
      </c>
      <c r="H7788" t="s">
        <v>79</v>
      </c>
      <c r="I7788" t="s">
        <v>79</v>
      </c>
      <c r="J7788" t="s">
        <v>99</v>
      </c>
      <c r="K7788" t="s">
        <v>99</v>
      </c>
      <c r="L7788" t="s">
        <v>38</v>
      </c>
      <c r="M7788" t="s">
        <v>38</v>
      </c>
      <c r="N7788" t="s">
        <v>8581</v>
      </c>
      <c r="O7788" t="s">
        <v>11649</v>
      </c>
      <c r="P7788" t="s">
        <v>21722</v>
      </c>
      <c r="Q7788" t="s">
        <v>21723</v>
      </c>
      <c r="R7788" t="s">
        <v>21724</v>
      </c>
      <c r="S7788" t="s">
        <v>21725</v>
      </c>
      <c r="T7788" s="4">
        <v>450</v>
      </c>
      <c r="U7788" s="4">
        <v>2</v>
      </c>
      <c r="V7788" s="3">
        <v>1</v>
      </c>
      <c r="W7788" t="s">
        <v>208</v>
      </c>
      <c r="X7788" t="s">
        <v>20456</v>
      </c>
      <c r="Y7788">
        <v>506</v>
      </c>
      <c r="Z7788" s="14">
        <v>2</v>
      </c>
      <c r="AA7788" s="14"/>
      <c r="AB7788" s="14"/>
      <c r="AC7788" s="14"/>
      <c r="AD7788" s="14"/>
      <c r="AE7788" s="14"/>
      <c r="AF7788" s="14"/>
      <c r="AG7788" s="14"/>
      <c r="AH7788" s="14"/>
      <c r="AI7788" s="14"/>
      <c r="AJ7788" s="14"/>
      <c r="AK7788" s="14"/>
      <c r="AL7788" s="14"/>
      <c r="AM7788" s="14"/>
      <c r="AN7788" s="14"/>
      <c r="AO7788" s="14"/>
      <c r="AP7788" s="14"/>
      <c r="AQ7788" s="14"/>
      <c r="AR7788" s="14"/>
      <c r="AS7788" s="14"/>
      <c r="AT7788" s="14"/>
      <c r="AU7788" s="14"/>
      <c r="AV7788" s="14"/>
      <c r="AW7788" s="14"/>
      <c r="AX7788" s="14"/>
      <c r="AY7788" s="14"/>
      <c r="AZ7788" s="14"/>
      <c r="BA7788" s="14"/>
      <c r="BB7788" s="14"/>
      <c r="BC7788" s="14"/>
      <c r="BD7788" s="14"/>
      <c r="BE7788" s="14"/>
      <c r="BF7788" s="14"/>
      <c r="BG7788" s="14"/>
      <c r="BH7788" s="14"/>
      <c r="BI7788" s="14"/>
    </row>
    <row r="7789" spans="1:61" x14ac:dyDescent="0.25">
      <c r="A7789">
        <v>7788</v>
      </c>
      <c r="B7789" s="3">
        <v>2025</v>
      </c>
      <c r="C7789" s="3">
        <v>12</v>
      </c>
      <c r="D7789" t="s">
        <v>25</v>
      </c>
      <c r="E7789" s="21">
        <v>46013.105859050927</v>
      </c>
      <c r="F7789" t="s">
        <v>110</v>
      </c>
      <c r="G7789" t="s">
        <v>110</v>
      </c>
      <c r="H7789" t="s">
        <v>78</v>
      </c>
      <c r="I7789" t="s">
        <v>78</v>
      </c>
      <c r="J7789" t="s">
        <v>99</v>
      </c>
      <c r="K7789" t="s">
        <v>99</v>
      </c>
      <c r="L7789" t="s">
        <v>32</v>
      </c>
      <c r="M7789" t="s">
        <v>32</v>
      </c>
      <c r="N7789" t="s">
        <v>859</v>
      </c>
      <c r="O7789" t="s">
        <v>11649</v>
      </c>
      <c r="P7789" t="s">
        <v>8357</v>
      </c>
      <c r="Q7789" t="s">
        <v>4903</v>
      </c>
      <c r="S7789" t="s">
        <v>21726</v>
      </c>
      <c r="T7789" s="4">
        <v>1880</v>
      </c>
      <c r="U7789" s="4">
        <v>10</v>
      </c>
      <c r="V7789" s="3">
        <v>1</v>
      </c>
      <c r="W7789" t="s">
        <v>208</v>
      </c>
      <c r="X7789" t="s">
        <v>20456</v>
      </c>
      <c r="Y7789">
        <v>507</v>
      </c>
      <c r="Z7789" s="14"/>
      <c r="AA7789" s="14">
        <v>2</v>
      </c>
      <c r="AB7789" s="14">
        <v>2</v>
      </c>
      <c r="AC7789" s="14"/>
      <c r="AD7789" s="14"/>
      <c r="AE7789" s="14"/>
      <c r="AF7789" s="14"/>
      <c r="AG7789" s="14"/>
      <c r="AH7789" s="14">
        <v>2</v>
      </c>
      <c r="AI7789" s="14"/>
      <c r="AJ7789" s="14"/>
      <c r="AK7789" s="14">
        <v>2</v>
      </c>
      <c r="AL7789" s="14"/>
      <c r="AM7789" s="14"/>
      <c r="AN7789" s="14"/>
      <c r="AO7789" s="14"/>
      <c r="AP7789" s="14"/>
      <c r="AQ7789" s="14"/>
      <c r="AR7789" s="14"/>
      <c r="AS7789" s="14"/>
      <c r="AT7789" s="14"/>
      <c r="AU7789" s="14"/>
      <c r="AV7789" s="14"/>
      <c r="AW7789" s="14"/>
      <c r="AX7789" s="14"/>
      <c r="AY7789" s="14"/>
      <c r="AZ7789" s="14"/>
      <c r="BA7789" s="14"/>
      <c r="BB7789" s="14"/>
      <c r="BC7789" s="14"/>
      <c r="BD7789" s="14"/>
      <c r="BE7789" s="14">
        <v>2</v>
      </c>
      <c r="BF7789" s="14"/>
      <c r="BG7789" s="14"/>
      <c r="BH7789" s="14"/>
      <c r="BI7789" s="14"/>
    </row>
    <row r="7790" spans="1:61" x14ac:dyDescent="0.25">
      <c r="A7790">
        <v>7789</v>
      </c>
      <c r="B7790" s="3">
        <v>2025</v>
      </c>
      <c r="C7790" s="3">
        <v>12</v>
      </c>
      <c r="D7790" t="s">
        <v>25</v>
      </c>
      <c r="E7790" s="21">
        <v>46013.119234722217</v>
      </c>
      <c r="F7790" t="s">
        <v>111</v>
      </c>
      <c r="G7790" t="s">
        <v>111</v>
      </c>
      <c r="H7790" t="s">
        <v>78</v>
      </c>
      <c r="I7790" t="s">
        <v>78</v>
      </c>
      <c r="J7790" t="s">
        <v>99</v>
      </c>
      <c r="K7790" t="s">
        <v>99</v>
      </c>
      <c r="L7790" t="s">
        <v>32</v>
      </c>
      <c r="M7790" t="s">
        <v>32</v>
      </c>
      <c r="N7790" t="s">
        <v>1259</v>
      </c>
      <c r="O7790" t="s">
        <v>11649</v>
      </c>
      <c r="P7790" t="s">
        <v>16434</v>
      </c>
      <c r="Q7790" t="s">
        <v>12181</v>
      </c>
      <c r="S7790" t="s">
        <v>21727</v>
      </c>
      <c r="T7790" s="4">
        <v>1580</v>
      </c>
      <c r="U7790" s="4">
        <v>12</v>
      </c>
      <c r="V7790" s="3">
        <v>1</v>
      </c>
      <c r="W7790" t="s">
        <v>208</v>
      </c>
      <c r="X7790" t="s">
        <v>20456</v>
      </c>
      <c r="Y7790">
        <v>508</v>
      </c>
      <c r="Z7790" s="14">
        <v>2</v>
      </c>
      <c r="AA7790" s="14"/>
      <c r="AB7790" s="14"/>
      <c r="AC7790" s="14"/>
      <c r="AD7790" s="14"/>
      <c r="AE7790" s="14"/>
      <c r="AF7790" s="14"/>
      <c r="AG7790" s="14"/>
      <c r="AH7790" s="14"/>
      <c r="AI7790" s="14"/>
      <c r="AJ7790" s="14"/>
      <c r="AK7790" s="14"/>
      <c r="AL7790" s="14"/>
      <c r="AM7790" s="14"/>
      <c r="AN7790" s="14">
        <v>2</v>
      </c>
      <c r="AO7790" s="14">
        <v>2</v>
      </c>
      <c r="AP7790" s="14">
        <v>2</v>
      </c>
      <c r="AQ7790" s="14"/>
      <c r="AR7790" s="14"/>
      <c r="AS7790" s="14"/>
      <c r="AT7790" s="14">
        <v>2</v>
      </c>
      <c r="AU7790" s="14">
        <v>2</v>
      </c>
      <c r="AV7790" s="14"/>
      <c r="AW7790" s="14"/>
      <c r="AX7790" s="14"/>
      <c r="AY7790" s="14"/>
      <c r="AZ7790" s="14"/>
      <c r="BA7790" s="14"/>
      <c r="BB7790" s="14"/>
      <c r="BC7790" s="14"/>
      <c r="BD7790" s="14"/>
      <c r="BE7790" s="14"/>
      <c r="BF7790" s="14"/>
      <c r="BG7790" s="14"/>
      <c r="BH7790" s="14"/>
      <c r="BI7790" s="14"/>
    </row>
    <row r="7791" spans="1:61" x14ac:dyDescent="0.25">
      <c r="A7791">
        <v>7790</v>
      </c>
      <c r="B7791" s="3">
        <v>2025</v>
      </c>
      <c r="C7791" s="3">
        <v>12</v>
      </c>
      <c r="D7791" t="s">
        <v>25</v>
      </c>
      <c r="E7791" s="21">
        <v>46013.146585023147</v>
      </c>
      <c r="F7791" t="s">
        <v>115</v>
      </c>
      <c r="G7791" t="s">
        <v>115</v>
      </c>
      <c r="H7791" t="s">
        <v>78</v>
      </c>
      <c r="I7791" t="s">
        <v>78</v>
      </c>
      <c r="J7791" t="s">
        <v>99</v>
      </c>
      <c r="K7791" t="s">
        <v>99</v>
      </c>
      <c r="L7791" t="s">
        <v>32</v>
      </c>
      <c r="M7791" t="s">
        <v>32</v>
      </c>
      <c r="N7791" t="s">
        <v>647</v>
      </c>
      <c r="O7791" t="s">
        <v>11649</v>
      </c>
      <c r="P7791" t="s">
        <v>21728</v>
      </c>
      <c r="Q7791" t="s">
        <v>21729</v>
      </c>
      <c r="S7791" t="s">
        <v>21730</v>
      </c>
      <c r="T7791" s="4">
        <v>1580</v>
      </c>
      <c r="U7791" s="4">
        <v>12</v>
      </c>
      <c r="V7791" s="3">
        <v>1</v>
      </c>
      <c r="W7791" t="s">
        <v>208</v>
      </c>
      <c r="X7791" t="s">
        <v>20456</v>
      </c>
      <c r="Y7791">
        <v>509</v>
      </c>
      <c r="Z7791" s="14">
        <v>2</v>
      </c>
      <c r="AA7791" s="14"/>
      <c r="AB7791" s="14"/>
      <c r="AC7791" s="14"/>
      <c r="AD7791" s="14"/>
      <c r="AE7791" s="14"/>
      <c r="AF7791" s="14"/>
      <c r="AG7791" s="14"/>
      <c r="AH7791" s="14"/>
      <c r="AI7791" s="14"/>
      <c r="AJ7791" s="14"/>
      <c r="AK7791" s="14"/>
      <c r="AL7791" s="14"/>
      <c r="AM7791" s="14"/>
      <c r="AN7791" s="14">
        <v>2</v>
      </c>
      <c r="AO7791" s="14">
        <v>2</v>
      </c>
      <c r="AP7791" s="14">
        <v>2</v>
      </c>
      <c r="AQ7791" s="14"/>
      <c r="AR7791" s="14"/>
      <c r="AS7791" s="14"/>
      <c r="AT7791" s="14">
        <v>2</v>
      </c>
      <c r="AU7791" s="14">
        <v>2</v>
      </c>
      <c r="AV7791" s="14"/>
      <c r="AW7791" s="14"/>
      <c r="AX7791" s="14"/>
      <c r="AY7791" s="14"/>
      <c r="AZ7791" s="14"/>
      <c r="BA7791" s="14"/>
      <c r="BB7791" s="14"/>
      <c r="BC7791" s="14"/>
      <c r="BD7791" s="14"/>
      <c r="BE7791" s="14"/>
      <c r="BF7791" s="14"/>
      <c r="BG7791" s="14"/>
      <c r="BH7791" s="14"/>
      <c r="BI7791" s="14"/>
    </row>
    <row r="7792" spans="1:61" x14ac:dyDescent="0.25">
      <c r="A7792">
        <v>7791</v>
      </c>
      <c r="B7792" s="3">
        <v>2025</v>
      </c>
      <c r="C7792" s="3">
        <v>12</v>
      </c>
      <c r="D7792" t="s">
        <v>25</v>
      </c>
      <c r="E7792" s="21">
        <v>46013.485814444437</v>
      </c>
      <c r="F7792" t="s">
        <v>110</v>
      </c>
      <c r="G7792" t="s">
        <v>110</v>
      </c>
      <c r="H7792" t="s">
        <v>79</v>
      </c>
      <c r="I7792" t="s">
        <v>79</v>
      </c>
      <c r="J7792" t="s">
        <v>99</v>
      </c>
      <c r="K7792" t="s">
        <v>99</v>
      </c>
      <c r="L7792" t="s">
        <v>32</v>
      </c>
      <c r="M7792" t="s">
        <v>32</v>
      </c>
      <c r="N7792" t="s">
        <v>19717</v>
      </c>
      <c r="O7792" t="s">
        <v>11649</v>
      </c>
      <c r="P7792" t="s">
        <v>20589</v>
      </c>
      <c r="Q7792" t="s">
        <v>16241</v>
      </c>
      <c r="S7792" t="s">
        <v>20590</v>
      </c>
      <c r="T7792" s="4">
        <v>1580</v>
      </c>
      <c r="U7792" s="4">
        <v>12</v>
      </c>
      <c r="V7792" s="3">
        <v>1</v>
      </c>
      <c r="W7792" t="s">
        <v>208</v>
      </c>
      <c r="X7792" t="s">
        <v>20456</v>
      </c>
      <c r="Y7792">
        <v>510</v>
      </c>
      <c r="Z7792" s="14">
        <v>2</v>
      </c>
      <c r="AA7792" s="14"/>
      <c r="AB7792" s="14"/>
      <c r="AC7792" s="14"/>
      <c r="AD7792" s="14"/>
      <c r="AE7792" s="14"/>
      <c r="AF7792" s="14"/>
      <c r="AG7792" s="14"/>
      <c r="AH7792" s="14"/>
      <c r="AI7792" s="14"/>
      <c r="AJ7792" s="14"/>
      <c r="AK7792" s="14"/>
      <c r="AL7792" s="14"/>
      <c r="AM7792" s="14"/>
      <c r="AN7792" s="14">
        <v>2</v>
      </c>
      <c r="AO7792" s="14">
        <v>2</v>
      </c>
      <c r="AP7792" s="14">
        <v>2</v>
      </c>
      <c r="AQ7792" s="14"/>
      <c r="AR7792" s="14"/>
      <c r="AS7792" s="14"/>
      <c r="AT7792" s="14">
        <v>2</v>
      </c>
      <c r="AU7792" s="14">
        <v>2</v>
      </c>
      <c r="AV7792" s="14"/>
      <c r="AW7792" s="14"/>
      <c r="AX7792" s="14"/>
      <c r="AY7792" s="14"/>
      <c r="AZ7792" s="14"/>
      <c r="BA7792" s="14"/>
      <c r="BB7792" s="14"/>
      <c r="BC7792" s="14"/>
      <c r="BD7792" s="14"/>
      <c r="BE7792" s="14"/>
      <c r="BF7792" s="14"/>
      <c r="BG7792" s="14"/>
      <c r="BH7792" s="14"/>
      <c r="BI7792" s="14"/>
    </row>
    <row r="7793" spans="1:61" x14ac:dyDescent="0.25">
      <c r="A7793">
        <v>7792</v>
      </c>
      <c r="B7793" s="3">
        <v>2025</v>
      </c>
      <c r="C7793" s="3">
        <v>12</v>
      </c>
      <c r="D7793" t="s">
        <v>25</v>
      </c>
      <c r="E7793" s="21">
        <v>46013.49138929398</v>
      </c>
      <c r="F7793" t="s">
        <v>110</v>
      </c>
      <c r="G7793" t="s">
        <v>110</v>
      </c>
      <c r="H7793" t="s">
        <v>79</v>
      </c>
      <c r="I7793" t="s">
        <v>79</v>
      </c>
      <c r="J7793" t="s">
        <v>99</v>
      </c>
      <c r="K7793" t="s">
        <v>99</v>
      </c>
      <c r="L7793" t="s">
        <v>33</v>
      </c>
      <c r="M7793" t="s">
        <v>33</v>
      </c>
      <c r="N7793" t="s">
        <v>755</v>
      </c>
      <c r="O7793" t="s">
        <v>11649</v>
      </c>
      <c r="P7793" t="s">
        <v>21731</v>
      </c>
      <c r="Q7793" t="s">
        <v>21732</v>
      </c>
      <c r="S7793" t="s">
        <v>755</v>
      </c>
      <c r="T7793" s="4">
        <v>1580</v>
      </c>
      <c r="U7793" s="4">
        <v>13</v>
      </c>
      <c r="V7793" s="3">
        <v>1</v>
      </c>
      <c r="W7793" t="s">
        <v>208</v>
      </c>
      <c r="X7793" t="s">
        <v>20456</v>
      </c>
      <c r="Y7793">
        <v>511</v>
      </c>
      <c r="Z7793" s="14">
        <v>2</v>
      </c>
      <c r="AA7793" s="14"/>
      <c r="AB7793" s="14"/>
      <c r="AC7793" s="14"/>
      <c r="AD7793" s="14"/>
      <c r="AE7793" s="14"/>
      <c r="AF7793" s="14"/>
      <c r="AG7793" s="14"/>
      <c r="AH7793" s="14"/>
      <c r="AI7793" s="14"/>
      <c r="AJ7793" s="14"/>
      <c r="AK7793" s="14">
        <v>1</v>
      </c>
      <c r="AL7793" s="14"/>
      <c r="AM7793" s="14"/>
      <c r="AN7793" s="14">
        <v>2</v>
      </c>
      <c r="AO7793" s="14">
        <v>2</v>
      </c>
      <c r="AP7793" s="14">
        <v>2</v>
      </c>
      <c r="AQ7793" s="14"/>
      <c r="AR7793" s="14"/>
      <c r="AS7793" s="14"/>
      <c r="AT7793" s="14">
        <v>2</v>
      </c>
      <c r="AU7793" s="14">
        <v>2</v>
      </c>
      <c r="AV7793" s="14"/>
      <c r="AW7793" s="14"/>
      <c r="AX7793" s="14"/>
      <c r="AY7793" s="14"/>
      <c r="AZ7793" s="14"/>
      <c r="BA7793" s="14"/>
      <c r="BB7793" s="14"/>
      <c r="BC7793" s="14"/>
      <c r="BD7793" s="14"/>
      <c r="BE7793" s="14"/>
      <c r="BF7793" s="14"/>
      <c r="BG7793" s="14"/>
      <c r="BH7793" s="14"/>
      <c r="BI7793" s="14"/>
    </row>
    <row r="7794" spans="1:61" x14ac:dyDescent="0.25">
      <c r="A7794">
        <v>7793</v>
      </c>
      <c r="B7794" s="3">
        <v>2025</v>
      </c>
      <c r="C7794" s="3">
        <v>12</v>
      </c>
      <c r="D7794" t="s">
        <v>25</v>
      </c>
      <c r="E7794" s="21">
        <v>46013.496161736111</v>
      </c>
      <c r="F7794" t="s">
        <v>110</v>
      </c>
      <c r="G7794" t="s">
        <v>110</v>
      </c>
      <c r="H7794" t="s">
        <v>79</v>
      </c>
      <c r="I7794" t="s">
        <v>79</v>
      </c>
      <c r="J7794" t="s">
        <v>99</v>
      </c>
      <c r="K7794" t="s">
        <v>99</v>
      </c>
      <c r="L7794" t="s">
        <v>32</v>
      </c>
      <c r="M7794" t="s">
        <v>32</v>
      </c>
      <c r="N7794" t="s">
        <v>1228</v>
      </c>
      <c r="O7794" t="s">
        <v>11649</v>
      </c>
      <c r="P7794" t="s">
        <v>21733</v>
      </c>
      <c r="Q7794" t="s">
        <v>21734</v>
      </c>
      <c r="S7794" t="s">
        <v>21735</v>
      </c>
      <c r="T7794" s="4">
        <v>1580</v>
      </c>
      <c r="U7794" s="4">
        <v>12</v>
      </c>
      <c r="V7794" s="3">
        <v>1</v>
      </c>
      <c r="W7794" t="s">
        <v>208</v>
      </c>
      <c r="X7794" t="s">
        <v>20456</v>
      </c>
      <c r="Y7794">
        <v>512</v>
      </c>
      <c r="Z7794" s="14">
        <v>2</v>
      </c>
      <c r="AA7794" s="14"/>
      <c r="AB7794" s="14"/>
      <c r="AC7794" s="14"/>
      <c r="AD7794" s="14"/>
      <c r="AE7794" s="14"/>
      <c r="AF7794" s="14"/>
      <c r="AG7794" s="14"/>
      <c r="AH7794" s="14"/>
      <c r="AI7794" s="14"/>
      <c r="AJ7794" s="14"/>
      <c r="AK7794" s="14"/>
      <c r="AL7794" s="14"/>
      <c r="AM7794" s="14"/>
      <c r="AN7794" s="14">
        <v>2</v>
      </c>
      <c r="AO7794" s="14">
        <v>2</v>
      </c>
      <c r="AP7794" s="14">
        <v>2</v>
      </c>
      <c r="AQ7794" s="14"/>
      <c r="AR7794" s="14"/>
      <c r="AS7794" s="14"/>
      <c r="AT7794" s="14">
        <v>2</v>
      </c>
      <c r="AU7794" s="14">
        <v>2</v>
      </c>
      <c r="AV7794" s="14"/>
      <c r="AW7794" s="14"/>
      <c r="AX7794" s="14"/>
      <c r="AY7794" s="14"/>
      <c r="AZ7794" s="14"/>
      <c r="BA7794" s="14"/>
      <c r="BB7794" s="14"/>
      <c r="BC7794" s="14"/>
      <c r="BD7794" s="14"/>
      <c r="BE7794" s="14"/>
      <c r="BF7794" s="14"/>
      <c r="BG7794" s="14"/>
      <c r="BH7794" s="14"/>
      <c r="BI7794" s="14"/>
    </row>
    <row r="7795" spans="1:61" x14ac:dyDescent="0.25">
      <c r="A7795">
        <v>7794</v>
      </c>
      <c r="B7795" s="3">
        <v>2025</v>
      </c>
      <c r="C7795" s="3">
        <v>12</v>
      </c>
      <c r="D7795" t="s">
        <v>25</v>
      </c>
      <c r="E7795" s="21">
        <v>46013.508913171303</v>
      </c>
      <c r="F7795" t="s">
        <v>110</v>
      </c>
      <c r="G7795" t="s">
        <v>110</v>
      </c>
      <c r="H7795" t="s">
        <v>79</v>
      </c>
      <c r="I7795" t="s">
        <v>79</v>
      </c>
      <c r="J7795" t="s">
        <v>97</v>
      </c>
      <c r="K7795" t="s">
        <v>97</v>
      </c>
      <c r="L7795" t="s">
        <v>43</v>
      </c>
      <c r="M7795" t="s">
        <v>43</v>
      </c>
      <c r="N7795" t="s">
        <v>43</v>
      </c>
      <c r="O7795" t="s">
        <v>11649</v>
      </c>
      <c r="P7795" t="s">
        <v>21736</v>
      </c>
      <c r="Q7795" t="s">
        <v>21737</v>
      </c>
      <c r="S7795" t="s">
        <v>50</v>
      </c>
      <c r="T7795" s="4">
        <v>1580</v>
      </c>
      <c r="U7795" s="4">
        <v>12</v>
      </c>
      <c r="V7795" s="3">
        <v>1</v>
      </c>
      <c r="W7795" t="s">
        <v>208</v>
      </c>
      <c r="X7795" t="s">
        <v>20456</v>
      </c>
      <c r="Y7795">
        <v>513</v>
      </c>
      <c r="Z7795" s="14">
        <v>2</v>
      </c>
      <c r="AA7795" s="14"/>
      <c r="AB7795" s="14"/>
      <c r="AC7795" s="14"/>
      <c r="AD7795" s="14"/>
      <c r="AE7795" s="14"/>
      <c r="AF7795" s="14"/>
      <c r="AG7795" s="14"/>
      <c r="AH7795" s="14"/>
      <c r="AI7795" s="14"/>
      <c r="AJ7795" s="14"/>
      <c r="AK7795" s="14"/>
      <c r="AL7795" s="14"/>
      <c r="AM7795" s="14"/>
      <c r="AN7795" s="14">
        <v>2</v>
      </c>
      <c r="AO7795" s="14">
        <v>2</v>
      </c>
      <c r="AP7795" s="14">
        <v>2</v>
      </c>
      <c r="AQ7795" s="14"/>
      <c r="AR7795" s="14"/>
      <c r="AS7795" s="14"/>
      <c r="AT7795" s="14">
        <v>2</v>
      </c>
      <c r="AU7795" s="14">
        <v>2</v>
      </c>
      <c r="AV7795" s="14"/>
      <c r="AW7795" s="14"/>
      <c r="AX7795" s="14"/>
      <c r="AY7795" s="14"/>
      <c r="AZ7795" s="14"/>
      <c r="BA7795" s="14"/>
      <c r="BB7795" s="14"/>
      <c r="BC7795" s="14"/>
      <c r="BD7795" s="14"/>
      <c r="BE7795" s="14"/>
      <c r="BF7795" s="14"/>
      <c r="BG7795" s="14"/>
      <c r="BH7795" s="14"/>
      <c r="BI7795" s="14"/>
    </row>
    <row r="7796" spans="1:61" x14ac:dyDescent="0.25">
      <c r="A7796">
        <v>7795</v>
      </c>
      <c r="B7796" s="3">
        <v>2025</v>
      </c>
      <c r="C7796" s="3">
        <v>12</v>
      </c>
      <c r="D7796" t="s">
        <v>25</v>
      </c>
      <c r="E7796" s="21">
        <v>46013.531544166668</v>
      </c>
      <c r="F7796" t="s">
        <v>111</v>
      </c>
      <c r="G7796" t="s">
        <v>111</v>
      </c>
      <c r="H7796" t="s">
        <v>79</v>
      </c>
      <c r="I7796" t="s">
        <v>79</v>
      </c>
      <c r="J7796" t="s">
        <v>99</v>
      </c>
      <c r="K7796" t="s">
        <v>99</v>
      </c>
      <c r="L7796" t="s">
        <v>32</v>
      </c>
      <c r="M7796" t="s">
        <v>32</v>
      </c>
      <c r="N7796" t="s">
        <v>91</v>
      </c>
      <c r="O7796" t="s">
        <v>11649</v>
      </c>
      <c r="P7796" t="s">
        <v>20999</v>
      </c>
      <c r="Q7796" t="s">
        <v>21000</v>
      </c>
      <c r="S7796" t="s">
        <v>91</v>
      </c>
      <c r="T7796" s="4">
        <v>1730</v>
      </c>
      <c r="U7796" s="4">
        <v>14</v>
      </c>
      <c r="V7796" s="3">
        <v>1</v>
      </c>
      <c r="W7796" t="s">
        <v>208</v>
      </c>
      <c r="X7796" t="s">
        <v>20456</v>
      </c>
      <c r="Y7796">
        <v>514</v>
      </c>
      <c r="Z7796" s="14">
        <v>2</v>
      </c>
      <c r="AA7796" s="14"/>
      <c r="AB7796" s="14"/>
      <c r="AC7796" s="14"/>
      <c r="AD7796" s="14"/>
      <c r="AE7796" s="14"/>
      <c r="AF7796" s="14"/>
      <c r="AG7796" s="14"/>
      <c r="AH7796" s="14"/>
      <c r="AI7796" s="14"/>
      <c r="AJ7796" s="14"/>
      <c r="AK7796" s="14">
        <v>2</v>
      </c>
      <c r="AL7796" s="14"/>
      <c r="AM7796" s="14"/>
      <c r="AN7796" s="14">
        <v>2</v>
      </c>
      <c r="AO7796" s="14">
        <v>2</v>
      </c>
      <c r="AP7796" s="14">
        <v>2</v>
      </c>
      <c r="AQ7796" s="14"/>
      <c r="AR7796" s="14"/>
      <c r="AS7796" s="14"/>
      <c r="AT7796" s="14">
        <v>2</v>
      </c>
      <c r="AU7796" s="14">
        <v>2</v>
      </c>
      <c r="AV7796" s="14"/>
      <c r="AW7796" s="14"/>
      <c r="AX7796" s="14"/>
      <c r="AY7796" s="14"/>
      <c r="AZ7796" s="14"/>
      <c r="BA7796" s="14"/>
      <c r="BB7796" s="14"/>
      <c r="BC7796" s="14"/>
      <c r="BD7796" s="14"/>
      <c r="BE7796" s="14"/>
      <c r="BF7796" s="14"/>
      <c r="BG7796" s="14"/>
      <c r="BH7796" s="14"/>
      <c r="BI7796" s="14"/>
    </row>
    <row r="7797" spans="1:61" x14ac:dyDescent="0.25">
      <c r="A7797">
        <v>7796</v>
      </c>
      <c r="B7797" s="3">
        <v>2025</v>
      </c>
      <c r="C7797" s="3">
        <v>12</v>
      </c>
      <c r="D7797" t="s">
        <v>25</v>
      </c>
      <c r="E7797" s="21">
        <v>46013.547730405087</v>
      </c>
      <c r="F7797" t="s">
        <v>111</v>
      </c>
      <c r="G7797" t="s">
        <v>111</v>
      </c>
      <c r="H7797" t="s">
        <v>79</v>
      </c>
      <c r="I7797" t="s">
        <v>79</v>
      </c>
      <c r="J7797" t="s">
        <v>97</v>
      </c>
      <c r="K7797" t="s">
        <v>97</v>
      </c>
      <c r="L7797" t="s">
        <v>693</v>
      </c>
      <c r="M7797" t="s">
        <v>35</v>
      </c>
      <c r="N7797" t="s">
        <v>766</v>
      </c>
      <c r="O7797" t="s">
        <v>11649</v>
      </c>
      <c r="P7797" t="s">
        <v>6328</v>
      </c>
      <c r="Q7797" t="s">
        <v>6329</v>
      </c>
      <c r="S7797" t="s">
        <v>21738</v>
      </c>
      <c r="T7797" s="4">
        <v>2075</v>
      </c>
      <c r="U7797" s="4">
        <v>12</v>
      </c>
      <c r="V7797" s="3">
        <v>1</v>
      </c>
      <c r="W7797" t="s">
        <v>208</v>
      </c>
      <c r="X7797" t="s">
        <v>20456</v>
      </c>
      <c r="Y7797">
        <v>515</v>
      </c>
      <c r="Z7797" s="14"/>
      <c r="AA7797" s="14"/>
      <c r="AB7797" s="14">
        <v>4</v>
      </c>
      <c r="AC7797" s="14"/>
      <c r="AD7797" s="14"/>
      <c r="AE7797" s="14"/>
      <c r="AF7797" s="14"/>
      <c r="AG7797" s="14"/>
      <c r="AH7797" s="14">
        <v>1</v>
      </c>
      <c r="AI7797" s="14"/>
      <c r="AJ7797" s="14"/>
      <c r="AK7797" s="14">
        <v>6</v>
      </c>
      <c r="AL7797" s="14"/>
      <c r="AM7797" s="14"/>
      <c r="AN7797" s="14"/>
      <c r="AO7797" s="14"/>
      <c r="AP7797" s="14"/>
      <c r="AQ7797" s="14"/>
      <c r="AR7797" s="14"/>
      <c r="AS7797" s="14"/>
      <c r="AT7797" s="14">
        <v>1</v>
      </c>
      <c r="AU7797" s="14"/>
      <c r="AV7797" s="14"/>
      <c r="AW7797" s="14"/>
      <c r="AX7797" s="14"/>
      <c r="AY7797" s="14"/>
      <c r="AZ7797" s="14"/>
      <c r="BA7797" s="14"/>
      <c r="BB7797" s="14"/>
      <c r="BC7797" s="14"/>
      <c r="BD7797" s="14"/>
      <c r="BE7797" s="14"/>
      <c r="BF7797" s="14"/>
      <c r="BG7797" s="14"/>
      <c r="BH7797" s="14"/>
      <c r="BI7797" s="14"/>
    </row>
    <row r="7798" spans="1:61" x14ac:dyDescent="0.25">
      <c r="A7798">
        <v>7797</v>
      </c>
      <c r="B7798" s="3">
        <v>2025</v>
      </c>
      <c r="C7798" s="3">
        <v>12</v>
      </c>
      <c r="D7798" t="s">
        <v>25</v>
      </c>
      <c r="E7798" s="21">
        <v>46013.631631504628</v>
      </c>
      <c r="F7798" t="s">
        <v>111</v>
      </c>
      <c r="G7798" t="s">
        <v>111</v>
      </c>
      <c r="H7798" t="s">
        <v>78</v>
      </c>
      <c r="I7798" t="s">
        <v>78</v>
      </c>
      <c r="J7798" t="s">
        <v>99</v>
      </c>
      <c r="K7798" t="s">
        <v>99</v>
      </c>
      <c r="L7798" t="s">
        <v>32</v>
      </c>
      <c r="M7798" t="s">
        <v>32</v>
      </c>
      <c r="N7798" t="s">
        <v>91</v>
      </c>
      <c r="O7798" t="s">
        <v>11649</v>
      </c>
      <c r="P7798" t="s">
        <v>1581</v>
      </c>
      <c r="Q7798" t="s">
        <v>21739</v>
      </c>
      <c r="S7798" t="s">
        <v>91</v>
      </c>
      <c r="T7798" s="4">
        <v>1580</v>
      </c>
      <c r="U7798" s="4">
        <v>13</v>
      </c>
      <c r="V7798" s="3">
        <v>1</v>
      </c>
      <c r="W7798" t="s">
        <v>208</v>
      </c>
      <c r="X7798" t="s">
        <v>20456</v>
      </c>
      <c r="Y7798">
        <v>516</v>
      </c>
      <c r="Z7798" s="14">
        <v>2</v>
      </c>
      <c r="AA7798" s="14"/>
      <c r="AB7798" s="14"/>
      <c r="AC7798" s="14"/>
      <c r="AD7798" s="14"/>
      <c r="AE7798" s="14"/>
      <c r="AF7798" s="14"/>
      <c r="AG7798" s="14"/>
      <c r="AH7798" s="14"/>
      <c r="AI7798" s="14"/>
      <c r="AJ7798" s="14"/>
      <c r="AK7798" s="14">
        <v>1</v>
      </c>
      <c r="AL7798" s="14"/>
      <c r="AM7798" s="14"/>
      <c r="AN7798" s="14">
        <v>2</v>
      </c>
      <c r="AO7798" s="14">
        <v>2</v>
      </c>
      <c r="AP7798" s="14">
        <v>2</v>
      </c>
      <c r="AQ7798" s="14"/>
      <c r="AR7798" s="14"/>
      <c r="AS7798" s="14"/>
      <c r="AT7798" s="14">
        <v>2</v>
      </c>
      <c r="AU7798" s="14">
        <v>2</v>
      </c>
      <c r="AV7798" s="14"/>
      <c r="AW7798" s="14"/>
      <c r="AX7798" s="14"/>
      <c r="AY7798" s="14"/>
      <c r="AZ7798" s="14"/>
      <c r="BA7798" s="14"/>
      <c r="BB7798" s="14"/>
      <c r="BC7798" s="14"/>
      <c r="BD7798" s="14"/>
      <c r="BE7798" s="14"/>
      <c r="BF7798" s="14"/>
      <c r="BG7798" s="14"/>
      <c r="BH7798" s="14"/>
      <c r="BI7798" s="14"/>
    </row>
    <row r="7799" spans="1:61" x14ac:dyDescent="0.25">
      <c r="A7799">
        <v>7798</v>
      </c>
      <c r="B7799" s="3">
        <v>2025</v>
      </c>
      <c r="C7799" s="3">
        <v>12</v>
      </c>
      <c r="D7799" t="s">
        <v>25</v>
      </c>
      <c r="E7799" s="21">
        <v>46013.643896574067</v>
      </c>
      <c r="F7799" t="s">
        <v>110</v>
      </c>
      <c r="G7799" t="s">
        <v>110</v>
      </c>
      <c r="H7799" t="s">
        <v>78</v>
      </c>
      <c r="I7799" t="s">
        <v>78</v>
      </c>
      <c r="J7799" t="s">
        <v>99</v>
      </c>
      <c r="K7799" t="s">
        <v>99</v>
      </c>
      <c r="L7799" t="s">
        <v>32</v>
      </c>
      <c r="M7799" t="s">
        <v>32</v>
      </c>
      <c r="N7799" t="s">
        <v>767</v>
      </c>
      <c r="O7799" t="s">
        <v>11649</v>
      </c>
      <c r="P7799" t="s">
        <v>21740</v>
      </c>
      <c r="Q7799" t="s">
        <v>21741</v>
      </c>
      <c r="S7799" t="s">
        <v>21742</v>
      </c>
      <c r="T7799" s="4">
        <v>2445</v>
      </c>
      <c r="U7799" s="4">
        <v>11</v>
      </c>
      <c r="V7799" s="3">
        <v>1</v>
      </c>
      <c r="W7799" t="s">
        <v>208</v>
      </c>
      <c r="X7799" t="s">
        <v>20456</v>
      </c>
      <c r="Y7799">
        <v>517</v>
      </c>
      <c r="Z7799" s="14"/>
      <c r="AA7799" s="14">
        <v>2</v>
      </c>
      <c r="AB7799" s="14"/>
      <c r="AC7799" s="14"/>
      <c r="AD7799" s="14"/>
      <c r="AE7799" s="14"/>
      <c r="AF7799" s="14">
        <v>1</v>
      </c>
      <c r="AG7799" s="14">
        <v>2</v>
      </c>
      <c r="AH7799" s="14"/>
      <c r="AI7799" s="14"/>
      <c r="AJ7799" s="14"/>
      <c r="AK7799" s="14"/>
      <c r="AL7799" s="14"/>
      <c r="AM7799" s="14"/>
      <c r="AN7799" s="14">
        <v>2</v>
      </c>
      <c r="AO7799" s="14"/>
      <c r="AP7799" s="14"/>
      <c r="AQ7799" s="14"/>
      <c r="AR7799" s="14"/>
      <c r="AS7799" s="14"/>
      <c r="AT7799" s="14"/>
      <c r="AU7799" s="14"/>
      <c r="AV7799" s="14"/>
      <c r="AW7799" s="14"/>
      <c r="AX7799" s="14"/>
      <c r="AY7799" s="14"/>
      <c r="AZ7799" s="14"/>
      <c r="BA7799" s="14"/>
      <c r="BB7799" s="14">
        <v>4</v>
      </c>
      <c r="BC7799" s="14"/>
      <c r="BD7799" s="14"/>
      <c r="BE7799" s="14"/>
      <c r="BF7799" s="14"/>
      <c r="BG7799" s="14"/>
      <c r="BH7799" s="14"/>
      <c r="BI7799" s="14"/>
    </row>
    <row r="7800" spans="1:61" x14ac:dyDescent="0.25">
      <c r="A7800">
        <v>7799</v>
      </c>
      <c r="B7800" s="3">
        <v>2025</v>
      </c>
      <c r="C7800" s="3">
        <v>12</v>
      </c>
      <c r="D7800" t="s">
        <v>25</v>
      </c>
      <c r="E7800" s="21">
        <v>46013.72365083333</v>
      </c>
      <c r="F7800" t="s">
        <v>110</v>
      </c>
      <c r="G7800" t="s">
        <v>110</v>
      </c>
      <c r="H7800" t="s">
        <v>78</v>
      </c>
      <c r="I7800" t="s">
        <v>78</v>
      </c>
      <c r="J7800" t="s">
        <v>97</v>
      </c>
      <c r="K7800" t="s">
        <v>97</v>
      </c>
      <c r="L7800" t="s">
        <v>37</v>
      </c>
      <c r="M7800" t="s">
        <v>37</v>
      </c>
      <c r="N7800" t="s">
        <v>689</v>
      </c>
      <c r="O7800" t="s">
        <v>11649</v>
      </c>
      <c r="P7800" t="s">
        <v>21743</v>
      </c>
      <c r="Q7800" t="s">
        <v>21744</v>
      </c>
      <c r="R7800" t="s">
        <v>21745</v>
      </c>
      <c r="S7800" t="s">
        <v>21746</v>
      </c>
      <c r="T7800" s="4">
        <v>1120</v>
      </c>
      <c r="U7800" s="4">
        <v>6</v>
      </c>
      <c r="V7800" s="3">
        <v>1</v>
      </c>
      <c r="W7800" t="s">
        <v>208</v>
      </c>
      <c r="X7800" t="s">
        <v>20456</v>
      </c>
      <c r="Y7800">
        <v>518</v>
      </c>
      <c r="Z7800" s="14">
        <v>4</v>
      </c>
      <c r="AA7800" s="14"/>
      <c r="AB7800" s="14"/>
      <c r="AC7800" s="14"/>
      <c r="AD7800" s="14"/>
      <c r="AE7800" s="14"/>
      <c r="AF7800" s="14"/>
      <c r="AG7800" s="14"/>
      <c r="AH7800" s="14"/>
      <c r="AI7800" s="14"/>
      <c r="AJ7800" s="14"/>
      <c r="AK7800" s="14"/>
      <c r="AL7800" s="14"/>
      <c r="AM7800" s="14"/>
      <c r="AN7800" s="14"/>
      <c r="AO7800" s="14"/>
      <c r="AP7800" s="14"/>
      <c r="AQ7800" s="14"/>
      <c r="AR7800" s="14"/>
      <c r="AS7800" s="14"/>
      <c r="AT7800" s="14"/>
      <c r="AU7800" s="14">
        <v>2</v>
      </c>
      <c r="AV7800" s="14"/>
      <c r="AW7800" s="14"/>
      <c r="AX7800" s="14"/>
      <c r="AY7800" s="14"/>
      <c r="AZ7800" s="14"/>
      <c r="BA7800" s="14"/>
      <c r="BB7800" s="14"/>
      <c r="BC7800" s="14"/>
      <c r="BD7800" s="14"/>
      <c r="BE7800" s="14"/>
      <c r="BF7800" s="14"/>
      <c r="BG7800" s="14"/>
      <c r="BH7800" s="14"/>
      <c r="BI7800" s="14"/>
    </row>
    <row r="7801" spans="1:61" x14ac:dyDescent="0.25">
      <c r="A7801">
        <v>7800</v>
      </c>
      <c r="B7801" s="3">
        <v>2025</v>
      </c>
      <c r="C7801" s="3">
        <v>12</v>
      </c>
      <c r="D7801" t="s">
        <v>25</v>
      </c>
      <c r="E7801" s="21">
        <v>46013.734743993053</v>
      </c>
      <c r="F7801" t="s">
        <v>115</v>
      </c>
      <c r="G7801" t="s">
        <v>115</v>
      </c>
      <c r="H7801" t="s">
        <v>79</v>
      </c>
      <c r="I7801" t="s">
        <v>79</v>
      </c>
      <c r="J7801" t="s">
        <v>99</v>
      </c>
      <c r="K7801" t="s">
        <v>99</v>
      </c>
      <c r="L7801" t="s">
        <v>32</v>
      </c>
      <c r="M7801" t="s">
        <v>32</v>
      </c>
      <c r="N7801" t="s">
        <v>550</v>
      </c>
      <c r="O7801" t="s">
        <v>11649</v>
      </c>
      <c r="P7801" t="s">
        <v>21747</v>
      </c>
      <c r="Q7801" t="s">
        <v>21748</v>
      </c>
      <c r="S7801" t="s">
        <v>21749</v>
      </c>
      <c r="T7801" s="4">
        <v>1580</v>
      </c>
      <c r="U7801" s="4">
        <v>12</v>
      </c>
      <c r="V7801" s="3">
        <v>1</v>
      </c>
      <c r="W7801" t="s">
        <v>208</v>
      </c>
      <c r="X7801" t="s">
        <v>20456</v>
      </c>
      <c r="Y7801">
        <v>519</v>
      </c>
      <c r="Z7801" s="14">
        <v>2</v>
      </c>
      <c r="AA7801" s="14"/>
      <c r="AB7801" s="14"/>
      <c r="AC7801" s="14"/>
      <c r="AD7801" s="14"/>
      <c r="AE7801" s="14"/>
      <c r="AF7801" s="14"/>
      <c r="AG7801" s="14"/>
      <c r="AH7801" s="14"/>
      <c r="AI7801" s="14"/>
      <c r="AJ7801" s="14"/>
      <c r="AK7801" s="14"/>
      <c r="AL7801" s="14"/>
      <c r="AM7801" s="14"/>
      <c r="AN7801" s="14">
        <v>2</v>
      </c>
      <c r="AO7801" s="14">
        <v>2</v>
      </c>
      <c r="AP7801" s="14">
        <v>2</v>
      </c>
      <c r="AQ7801" s="14"/>
      <c r="AR7801" s="14"/>
      <c r="AS7801" s="14"/>
      <c r="AT7801" s="14">
        <v>2</v>
      </c>
      <c r="AU7801" s="14">
        <v>2</v>
      </c>
      <c r="AV7801" s="14"/>
      <c r="AW7801" s="14"/>
      <c r="AX7801" s="14"/>
      <c r="AY7801" s="14"/>
      <c r="AZ7801" s="14"/>
      <c r="BA7801" s="14"/>
      <c r="BB7801" s="14"/>
      <c r="BC7801" s="14"/>
      <c r="BD7801" s="14"/>
      <c r="BE7801" s="14"/>
      <c r="BF7801" s="14"/>
      <c r="BG7801" s="14"/>
      <c r="BH7801" s="14"/>
      <c r="BI7801" s="14"/>
    </row>
    <row r="7802" spans="1:61" x14ac:dyDescent="0.25">
      <c r="A7802">
        <v>7801</v>
      </c>
      <c r="B7802" s="3">
        <v>2025</v>
      </c>
      <c r="C7802" s="3">
        <v>12</v>
      </c>
      <c r="D7802" t="s">
        <v>25</v>
      </c>
      <c r="E7802" s="21">
        <v>46013.927619224538</v>
      </c>
      <c r="F7802" t="s">
        <v>115</v>
      </c>
      <c r="G7802" t="s">
        <v>115</v>
      </c>
      <c r="H7802" t="s">
        <v>79</v>
      </c>
      <c r="I7802" t="s">
        <v>79</v>
      </c>
      <c r="J7802" t="s">
        <v>97</v>
      </c>
      <c r="K7802" t="s">
        <v>97</v>
      </c>
      <c r="L7802" t="s">
        <v>38</v>
      </c>
      <c r="M7802" t="s">
        <v>38</v>
      </c>
      <c r="N7802" t="s">
        <v>2078</v>
      </c>
      <c r="O7802" t="s">
        <v>11649</v>
      </c>
      <c r="P7802" t="s">
        <v>19893</v>
      </c>
      <c r="Q7802" t="s">
        <v>21750</v>
      </c>
      <c r="S7802" t="s">
        <v>21751</v>
      </c>
      <c r="T7802" s="4">
        <v>3160</v>
      </c>
      <c r="U7802" s="4">
        <v>24</v>
      </c>
      <c r="V7802" s="3">
        <v>1</v>
      </c>
      <c r="W7802" t="s">
        <v>208</v>
      </c>
      <c r="X7802" t="s">
        <v>20456</v>
      </c>
      <c r="Y7802">
        <v>520</v>
      </c>
      <c r="Z7802" s="14">
        <v>4</v>
      </c>
      <c r="AA7802" s="14"/>
      <c r="AB7802" s="14"/>
      <c r="AC7802" s="14"/>
      <c r="AD7802" s="14"/>
      <c r="AE7802" s="14"/>
      <c r="AF7802" s="14"/>
      <c r="AG7802" s="14"/>
      <c r="AH7802" s="14"/>
      <c r="AI7802" s="14"/>
      <c r="AJ7802" s="14"/>
      <c r="AK7802" s="14"/>
      <c r="AL7802" s="14"/>
      <c r="AM7802" s="14"/>
      <c r="AN7802" s="14">
        <v>4</v>
      </c>
      <c r="AO7802" s="14">
        <v>4</v>
      </c>
      <c r="AP7802" s="14">
        <v>4</v>
      </c>
      <c r="AQ7802" s="14"/>
      <c r="AR7802" s="14"/>
      <c r="AS7802" s="14"/>
      <c r="AT7802" s="14">
        <v>4</v>
      </c>
      <c r="AU7802" s="14">
        <v>4</v>
      </c>
      <c r="AV7802" s="14"/>
      <c r="AW7802" s="14"/>
      <c r="AX7802" s="14"/>
      <c r="AY7802" s="14"/>
      <c r="AZ7802" s="14"/>
      <c r="BA7802" s="14"/>
      <c r="BB7802" s="14"/>
      <c r="BC7802" s="14"/>
      <c r="BD7802" s="14"/>
      <c r="BE7802" s="14"/>
      <c r="BF7802" s="14"/>
      <c r="BG7802" s="14"/>
      <c r="BH7802" s="14"/>
      <c r="BI7802" s="14"/>
    </row>
    <row r="7803" spans="1:61" x14ac:dyDescent="0.25">
      <c r="A7803">
        <v>7802</v>
      </c>
      <c r="B7803" s="3">
        <v>2025</v>
      </c>
      <c r="C7803" s="3">
        <v>12</v>
      </c>
      <c r="D7803" t="s">
        <v>25</v>
      </c>
      <c r="E7803" s="21">
        <v>46013.933602962963</v>
      </c>
      <c r="F7803" t="s">
        <v>115</v>
      </c>
      <c r="G7803" t="s">
        <v>115</v>
      </c>
      <c r="H7803" t="s">
        <v>79</v>
      </c>
      <c r="I7803" t="s">
        <v>79</v>
      </c>
      <c r="J7803" t="s">
        <v>97</v>
      </c>
      <c r="K7803" t="s">
        <v>97</v>
      </c>
      <c r="L7803" t="s">
        <v>41</v>
      </c>
      <c r="M7803" t="s">
        <v>41</v>
      </c>
      <c r="N7803" t="s">
        <v>41</v>
      </c>
      <c r="O7803" t="s">
        <v>11649</v>
      </c>
      <c r="P7803" t="s">
        <v>21752</v>
      </c>
      <c r="Q7803" t="s">
        <v>21753</v>
      </c>
      <c r="S7803" t="s">
        <v>21754</v>
      </c>
      <c r="T7803" s="4">
        <v>1580</v>
      </c>
      <c r="U7803" s="4">
        <v>12</v>
      </c>
      <c r="V7803" s="3">
        <v>1</v>
      </c>
      <c r="W7803" t="s">
        <v>208</v>
      </c>
      <c r="X7803" t="s">
        <v>20456</v>
      </c>
      <c r="Y7803">
        <v>521</v>
      </c>
      <c r="Z7803" s="14">
        <v>2</v>
      </c>
      <c r="AA7803" s="14"/>
      <c r="AB7803" s="14"/>
      <c r="AC7803" s="14"/>
      <c r="AD7803" s="14"/>
      <c r="AE7803" s="14"/>
      <c r="AF7803" s="14"/>
      <c r="AG7803" s="14"/>
      <c r="AH7803" s="14"/>
      <c r="AI7803" s="14"/>
      <c r="AJ7803" s="14"/>
      <c r="AK7803" s="14"/>
      <c r="AL7803" s="14"/>
      <c r="AM7803" s="14"/>
      <c r="AN7803" s="14">
        <v>2</v>
      </c>
      <c r="AO7803" s="14">
        <v>2</v>
      </c>
      <c r="AP7803" s="14">
        <v>2</v>
      </c>
      <c r="AQ7803" s="14"/>
      <c r="AR7803" s="14"/>
      <c r="AS7803" s="14"/>
      <c r="AT7803" s="14">
        <v>2</v>
      </c>
      <c r="AU7803" s="14">
        <v>2</v>
      </c>
      <c r="AV7803" s="14"/>
      <c r="AW7803" s="14"/>
      <c r="AX7803" s="14"/>
      <c r="AY7803" s="14"/>
      <c r="AZ7803" s="14"/>
      <c r="BA7803" s="14"/>
      <c r="BB7803" s="14"/>
      <c r="BC7803" s="14"/>
      <c r="BD7803" s="14"/>
      <c r="BE7803" s="14"/>
      <c r="BF7803" s="14"/>
      <c r="BG7803" s="14"/>
      <c r="BH7803" s="14"/>
      <c r="BI7803" s="14"/>
    </row>
    <row r="7804" spans="1:61" x14ac:dyDescent="0.25">
      <c r="A7804">
        <v>7803</v>
      </c>
      <c r="B7804" s="3">
        <v>2025</v>
      </c>
      <c r="C7804" s="3">
        <v>12</v>
      </c>
      <c r="D7804" t="s">
        <v>25</v>
      </c>
      <c r="E7804" s="21">
        <v>46013.938660798609</v>
      </c>
      <c r="F7804" t="s">
        <v>110</v>
      </c>
      <c r="G7804" t="s">
        <v>110</v>
      </c>
      <c r="H7804" t="s">
        <v>78</v>
      </c>
      <c r="I7804" t="s">
        <v>78</v>
      </c>
      <c r="J7804" t="s">
        <v>97</v>
      </c>
      <c r="K7804" t="s">
        <v>97</v>
      </c>
      <c r="L7804" t="s">
        <v>37</v>
      </c>
      <c r="M7804" t="s">
        <v>37</v>
      </c>
      <c r="N7804" t="s">
        <v>9691</v>
      </c>
      <c r="O7804" t="s">
        <v>11649</v>
      </c>
      <c r="P7804" t="s">
        <v>3199</v>
      </c>
      <c r="Q7804" t="s">
        <v>21755</v>
      </c>
      <c r="S7804" t="s">
        <v>21756</v>
      </c>
      <c r="T7804" s="4">
        <v>4740</v>
      </c>
      <c r="U7804" s="4">
        <v>36</v>
      </c>
      <c r="V7804" s="3">
        <v>1</v>
      </c>
      <c r="W7804" t="s">
        <v>208</v>
      </c>
      <c r="X7804" t="s">
        <v>20456</v>
      </c>
      <c r="Y7804">
        <v>522</v>
      </c>
      <c r="Z7804" s="14">
        <v>6</v>
      </c>
      <c r="AA7804" s="14"/>
      <c r="AB7804" s="14"/>
      <c r="AC7804" s="14"/>
      <c r="AD7804" s="14"/>
      <c r="AE7804" s="14"/>
      <c r="AF7804" s="14"/>
      <c r="AG7804" s="14"/>
      <c r="AH7804" s="14"/>
      <c r="AI7804" s="14"/>
      <c r="AJ7804" s="14"/>
      <c r="AK7804" s="14"/>
      <c r="AL7804" s="14"/>
      <c r="AM7804" s="14"/>
      <c r="AN7804" s="14">
        <v>6</v>
      </c>
      <c r="AO7804" s="14">
        <v>6</v>
      </c>
      <c r="AP7804" s="14">
        <v>6</v>
      </c>
      <c r="AQ7804" s="14"/>
      <c r="AR7804" s="14"/>
      <c r="AS7804" s="14"/>
      <c r="AT7804" s="14">
        <v>6</v>
      </c>
      <c r="AU7804" s="14">
        <v>6</v>
      </c>
      <c r="AV7804" s="14"/>
      <c r="AW7804" s="14"/>
      <c r="AX7804" s="14"/>
      <c r="AY7804" s="14"/>
      <c r="AZ7804" s="14"/>
      <c r="BA7804" s="14"/>
      <c r="BB7804" s="14"/>
      <c r="BC7804" s="14"/>
      <c r="BD7804" s="14"/>
      <c r="BE7804" s="14"/>
      <c r="BF7804" s="14"/>
      <c r="BG7804" s="14"/>
      <c r="BH7804" s="14"/>
      <c r="BI7804" s="14"/>
    </row>
    <row r="7805" spans="1:61" x14ac:dyDescent="0.25">
      <c r="A7805">
        <v>7804</v>
      </c>
      <c r="B7805" s="3">
        <v>2025</v>
      </c>
      <c r="C7805" s="3">
        <v>12</v>
      </c>
      <c r="D7805" t="s">
        <v>25</v>
      </c>
      <c r="E7805" s="21">
        <v>46013.971920937503</v>
      </c>
      <c r="F7805" t="s">
        <v>110</v>
      </c>
      <c r="G7805" t="s">
        <v>110</v>
      </c>
      <c r="H7805" t="s">
        <v>78</v>
      </c>
      <c r="I7805" t="s">
        <v>78</v>
      </c>
      <c r="J7805" t="s">
        <v>97</v>
      </c>
      <c r="K7805" t="s">
        <v>97</v>
      </c>
      <c r="L7805" t="s">
        <v>38</v>
      </c>
      <c r="M7805" t="s">
        <v>38</v>
      </c>
      <c r="N7805" t="s">
        <v>542</v>
      </c>
      <c r="O7805" t="s">
        <v>11649</v>
      </c>
      <c r="P7805" t="s">
        <v>21757</v>
      </c>
      <c r="Q7805" t="s">
        <v>17322</v>
      </c>
      <c r="R7805" t="s">
        <v>21758</v>
      </c>
      <c r="S7805" t="s">
        <v>21759</v>
      </c>
      <c r="T7805" s="4">
        <v>1760</v>
      </c>
      <c r="U7805" s="4">
        <v>15</v>
      </c>
      <c r="V7805" s="3">
        <v>1</v>
      </c>
      <c r="W7805" t="s">
        <v>208</v>
      </c>
      <c r="X7805" t="s">
        <v>20456</v>
      </c>
      <c r="Y7805">
        <v>523</v>
      </c>
      <c r="Z7805" s="14"/>
      <c r="AA7805" s="14"/>
      <c r="AB7805" s="14"/>
      <c r="AC7805" s="14"/>
      <c r="AD7805" s="14"/>
      <c r="AE7805" s="14"/>
      <c r="AF7805" s="14"/>
      <c r="AG7805" s="14"/>
      <c r="AH7805" s="14"/>
      <c r="AI7805" s="14">
        <v>4</v>
      </c>
      <c r="AJ7805" s="14"/>
      <c r="AK7805" s="14">
        <v>6</v>
      </c>
      <c r="AL7805" s="14"/>
      <c r="AM7805" s="14"/>
      <c r="AN7805" s="14"/>
      <c r="AO7805" s="14"/>
      <c r="AP7805" s="14"/>
      <c r="AQ7805" s="14"/>
      <c r="AR7805" s="14"/>
      <c r="AS7805" s="14"/>
      <c r="AT7805" s="14">
        <v>1</v>
      </c>
      <c r="AU7805" s="14">
        <v>4</v>
      </c>
      <c r="AV7805" s="14"/>
      <c r="AW7805" s="14"/>
      <c r="AX7805" s="14"/>
      <c r="AY7805" s="14"/>
      <c r="AZ7805" s="14"/>
      <c r="BA7805" s="14"/>
      <c r="BB7805" s="14"/>
      <c r="BC7805" s="14"/>
      <c r="BD7805" s="14"/>
      <c r="BE7805" s="14"/>
      <c r="BF7805" s="14"/>
      <c r="BG7805" s="14"/>
      <c r="BH7805" s="14"/>
      <c r="BI7805" s="14"/>
    </row>
    <row r="7806" spans="1:61" x14ac:dyDescent="0.25">
      <c r="A7806">
        <v>7805</v>
      </c>
      <c r="B7806" s="3">
        <v>2025</v>
      </c>
      <c r="C7806" s="3">
        <v>12</v>
      </c>
      <c r="D7806" t="s">
        <v>25</v>
      </c>
      <c r="E7806" s="21">
        <v>46013.975784456023</v>
      </c>
      <c r="F7806" t="s">
        <v>110</v>
      </c>
      <c r="G7806" t="s">
        <v>110</v>
      </c>
      <c r="H7806" t="s">
        <v>85</v>
      </c>
      <c r="I7806" t="s">
        <v>85</v>
      </c>
      <c r="J7806" t="s">
        <v>99</v>
      </c>
      <c r="K7806" t="s">
        <v>99</v>
      </c>
      <c r="L7806" t="s">
        <v>32</v>
      </c>
      <c r="M7806" t="s">
        <v>32</v>
      </c>
      <c r="N7806" t="s">
        <v>927</v>
      </c>
      <c r="O7806" t="s">
        <v>11649</v>
      </c>
      <c r="P7806" t="s">
        <v>4875</v>
      </c>
      <c r="Q7806" t="s">
        <v>21760</v>
      </c>
      <c r="S7806" t="s">
        <v>21761</v>
      </c>
      <c r="T7806" s="4">
        <v>2330</v>
      </c>
      <c r="U7806" s="4">
        <v>11</v>
      </c>
      <c r="V7806" s="3">
        <v>1</v>
      </c>
      <c r="W7806" t="s">
        <v>208</v>
      </c>
      <c r="X7806" t="s">
        <v>20456</v>
      </c>
      <c r="Y7806">
        <v>524</v>
      </c>
      <c r="Z7806" s="14"/>
      <c r="AA7806" s="14">
        <v>2</v>
      </c>
      <c r="AB7806" s="14">
        <v>2</v>
      </c>
      <c r="AC7806" s="14"/>
      <c r="AD7806" s="14"/>
      <c r="AE7806" s="14"/>
      <c r="AF7806" s="14">
        <v>2</v>
      </c>
      <c r="AG7806" s="14"/>
      <c r="AH7806" s="14">
        <v>2</v>
      </c>
      <c r="AI7806" s="14">
        <v>1</v>
      </c>
      <c r="AJ7806" s="14"/>
      <c r="AK7806" s="14"/>
      <c r="AL7806" s="14"/>
      <c r="AM7806" s="14"/>
      <c r="AN7806" s="14">
        <v>2</v>
      </c>
      <c r="AO7806" s="14"/>
      <c r="AP7806" s="14"/>
      <c r="AQ7806" s="14"/>
      <c r="AR7806" s="14"/>
      <c r="AS7806" s="14"/>
      <c r="AT7806" s="14"/>
      <c r="AU7806" s="14"/>
      <c r="AV7806" s="14"/>
      <c r="AW7806" s="14"/>
      <c r="AX7806" s="14"/>
      <c r="AY7806" s="14"/>
      <c r="AZ7806" s="14"/>
      <c r="BA7806" s="14"/>
      <c r="BB7806" s="14"/>
      <c r="BC7806" s="14"/>
      <c r="BD7806" s="14"/>
      <c r="BE7806" s="14"/>
      <c r="BF7806" s="14"/>
      <c r="BG7806" s="14"/>
      <c r="BH7806" s="14"/>
      <c r="BI7806" s="14"/>
    </row>
    <row r="7807" spans="1:61" x14ac:dyDescent="0.25">
      <c r="A7807">
        <v>7806</v>
      </c>
      <c r="B7807" s="3">
        <v>2025</v>
      </c>
      <c r="C7807" s="3">
        <v>12</v>
      </c>
      <c r="D7807" t="s">
        <v>25</v>
      </c>
      <c r="E7807" s="21">
        <v>46013.981033275457</v>
      </c>
      <c r="F7807" t="s">
        <v>115</v>
      </c>
      <c r="G7807" t="s">
        <v>115</v>
      </c>
      <c r="H7807" t="s">
        <v>79</v>
      </c>
      <c r="I7807" t="s">
        <v>79</v>
      </c>
      <c r="J7807" t="s">
        <v>99</v>
      </c>
      <c r="K7807" t="s">
        <v>99</v>
      </c>
      <c r="L7807" t="s">
        <v>32</v>
      </c>
      <c r="M7807" t="s">
        <v>32</v>
      </c>
      <c r="N7807" t="s">
        <v>2265</v>
      </c>
      <c r="O7807" t="s">
        <v>11649</v>
      </c>
      <c r="P7807" t="s">
        <v>21762</v>
      </c>
      <c r="Q7807" t="s">
        <v>21763</v>
      </c>
      <c r="S7807" t="s">
        <v>21764</v>
      </c>
      <c r="T7807" s="4">
        <v>1580</v>
      </c>
      <c r="U7807" s="4">
        <v>12</v>
      </c>
      <c r="V7807" s="3">
        <v>1</v>
      </c>
      <c r="W7807" t="s">
        <v>208</v>
      </c>
      <c r="X7807" t="s">
        <v>20456</v>
      </c>
      <c r="Y7807">
        <v>525</v>
      </c>
      <c r="Z7807" s="14">
        <v>2</v>
      </c>
      <c r="AA7807" s="14"/>
      <c r="AB7807" s="14"/>
      <c r="AC7807" s="14"/>
      <c r="AD7807" s="14"/>
      <c r="AE7807" s="14"/>
      <c r="AF7807" s="14"/>
      <c r="AG7807" s="14"/>
      <c r="AH7807" s="14"/>
      <c r="AI7807" s="14"/>
      <c r="AJ7807" s="14"/>
      <c r="AK7807" s="14"/>
      <c r="AL7807" s="14"/>
      <c r="AM7807" s="14"/>
      <c r="AN7807" s="14">
        <v>2</v>
      </c>
      <c r="AO7807" s="14">
        <v>2</v>
      </c>
      <c r="AP7807" s="14">
        <v>2</v>
      </c>
      <c r="AQ7807" s="14"/>
      <c r="AR7807" s="14"/>
      <c r="AS7807" s="14"/>
      <c r="AT7807" s="14">
        <v>2</v>
      </c>
      <c r="AU7807" s="14">
        <v>2</v>
      </c>
      <c r="AV7807" s="14"/>
      <c r="AW7807" s="14"/>
      <c r="AX7807" s="14"/>
      <c r="AY7807" s="14"/>
      <c r="AZ7807" s="14"/>
      <c r="BA7807" s="14"/>
      <c r="BB7807" s="14"/>
      <c r="BC7807" s="14"/>
      <c r="BD7807" s="14"/>
      <c r="BE7807" s="14"/>
      <c r="BF7807" s="14"/>
      <c r="BG7807" s="14"/>
      <c r="BH7807" s="14"/>
      <c r="BI7807" s="14"/>
    </row>
    <row r="7808" spans="1:61" x14ac:dyDescent="0.25">
      <c r="A7808">
        <v>7807</v>
      </c>
      <c r="B7808" s="3">
        <v>2025</v>
      </c>
      <c r="C7808" s="3">
        <v>12</v>
      </c>
      <c r="D7808" t="s">
        <v>25</v>
      </c>
      <c r="E7808" s="21">
        <v>46013.989770451393</v>
      </c>
      <c r="F7808" t="s">
        <v>115</v>
      </c>
      <c r="G7808" t="s">
        <v>115</v>
      </c>
      <c r="H7808" t="s">
        <v>79</v>
      </c>
      <c r="I7808" t="s">
        <v>79</v>
      </c>
      <c r="J7808" t="s">
        <v>99</v>
      </c>
      <c r="K7808" t="s">
        <v>99</v>
      </c>
      <c r="L7808" t="s">
        <v>33</v>
      </c>
      <c r="M7808" t="s">
        <v>33</v>
      </c>
      <c r="N7808" t="s">
        <v>618</v>
      </c>
      <c r="O7808" t="s">
        <v>11649</v>
      </c>
      <c r="P7808" t="s">
        <v>21765</v>
      </c>
      <c r="Q7808" t="s">
        <v>21766</v>
      </c>
      <c r="S7808" t="s">
        <v>21767</v>
      </c>
      <c r="T7808" s="4">
        <v>1580</v>
      </c>
      <c r="U7808" s="4">
        <v>12</v>
      </c>
      <c r="V7808" s="3">
        <v>1</v>
      </c>
      <c r="W7808" t="s">
        <v>208</v>
      </c>
      <c r="X7808" t="s">
        <v>20456</v>
      </c>
      <c r="Y7808">
        <v>526</v>
      </c>
      <c r="Z7808" s="14">
        <v>2</v>
      </c>
      <c r="AA7808" s="14"/>
      <c r="AB7808" s="14"/>
      <c r="AC7808" s="14"/>
      <c r="AD7808" s="14"/>
      <c r="AE7808" s="14"/>
      <c r="AF7808" s="14"/>
      <c r="AG7808" s="14"/>
      <c r="AH7808" s="14"/>
      <c r="AI7808" s="14"/>
      <c r="AJ7808" s="14"/>
      <c r="AK7808" s="14"/>
      <c r="AL7808" s="14"/>
      <c r="AM7808" s="14"/>
      <c r="AN7808" s="14">
        <v>2</v>
      </c>
      <c r="AO7808" s="14">
        <v>2</v>
      </c>
      <c r="AP7808" s="14">
        <v>2</v>
      </c>
      <c r="AQ7808" s="14"/>
      <c r="AR7808" s="14"/>
      <c r="AS7808" s="14"/>
      <c r="AT7808" s="14">
        <v>2</v>
      </c>
      <c r="AU7808" s="14">
        <v>2</v>
      </c>
      <c r="AV7808" s="14"/>
      <c r="AW7808" s="14"/>
      <c r="AX7808" s="14"/>
      <c r="AY7808" s="14"/>
      <c r="AZ7808" s="14"/>
      <c r="BA7808" s="14"/>
      <c r="BB7808" s="14"/>
      <c r="BC7808" s="14"/>
      <c r="BD7808" s="14"/>
      <c r="BE7808" s="14"/>
      <c r="BF7808" s="14"/>
      <c r="BG7808" s="14"/>
      <c r="BH7808" s="14"/>
      <c r="BI7808" s="14"/>
    </row>
    <row r="7809" spans="1:61" x14ac:dyDescent="0.25">
      <c r="A7809">
        <v>7808</v>
      </c>
      <c r="B7809" s="3">
        <v>2025</v>
      </c>
      <c r="C7809" s="3">
        <v>12</v>
      </c>
      <c r="D7809" t="s">
        <v>25</v>
      </c>
      <c r="E7809" s="21">
        <v>46013.996305370369</v>
      </c>
      <c r="F7809" t="s">
        <v>115</v>
      </c>
      <c r="G7809" t="s">
        <v>115</v>
      </c>
      <c r="H7809" t="s">
        <v>79</v>
      </c>
      <c r="I7809" t="s">
        <v>79</v>
      </c>
      <c r="J7809" t="s">
        <v>99</v>
      </c>
      <c r="K7809" t="s">
        <v>99</v>
      </c>
      <c r="L7809" t="s">
        <v>32</v>
      </c>
      <c r="M7809" t="s">
        <v>32</v>
      </c>
      <c r="N7809" t="s">
        <v>2631</v>
      </c>
      <c r="O7809" t="s">
        <v>11649</v>
      </c>
      <c r="P7809" t="s">
        <v>21768</v>
      </c>
      <c r="Q7809" t="s">
        <v>21769</v>
      </c>
      <c r="S7809" t="s">
        <v>21770</v>
      </c>
      <c r="T7809" s="4">
        <v>1860</v>
      </c>
      <c r="U7809" s="4">
        <v>8</v>
      </c>
      <c r="V7809" s="3">
        <v>1</v>
      </c>
      <c r="W7809" t="s">
        <v>208</v>
      </c>
      <c r="X7809" t="s">
        <v>20456</v>
      </c>
      <c r="Y7809">
        <v>527</v>
      </c>
      <c r="Z7809" s="14">
        <v>4</v>
      </c>
      <c r="AA7809" s="14">
        <v>4</v>
      </c>
      <c r="AB7809" s="14"/>
      <c r="AC7809" s="14"/>
      <c r="AD7809" s="14"/>
      <c r="AE7809" s="14"/>
      <c r="AF7809" s="14"/>
      <c r="AG7809" s="14"/>
      <c r="AH7809" s="14"/>
      <c r="AI7809" s="14"/>
      <c r="AJ7809" s="14"/>
      <c r="AK7809" s="14"/>
      <c r="AL7809" s="14"/>
      <c r="AM7809" s="14"/>
      <c r="AN7809" s="14"/>
      <c r="AO7809" s="14"/>
      <c r="AP7809" s="14"/>
      <c r="AQ7809" s="14"/>
      <c r="AR7809" s="14"/>
      <c r="AS7809" s="14"/>
      <c r="AT7809" s="14"/>
      <c r="AU7809" s="14"/>
      <c r="AV7809" s="14"/>
      <c r="AW7809" s="14"/>
      <c r="AX7809" s="14"/>
      <c r="AY7809" s="14"/>
      <c r="AZ7809" s="14"/>
      <c r="BA7809" s="14"/>
      <c r="BB7809" s="14"/>
      <c r="BC7809" s="14"/>
      <c r="BD7809" s="14"/>
      <c r="BE7809" s="14"/>
      <c r="BF7809" s="14"/>
      <c r="BG7809" s="14"/>
      <c r="BH7809" s="14"/>
      <c r="BI7809" s="14"/>
    </row>
    <row r="7810" spans="1:61" x14ac:dyDescent="0.25">
      <c r="A7810">
        <v>7809</v>
      </c>
      <c r="B7810" s="3">
        <v>2025</v>
      </c>
      <c r="C7810" s="3">
        <v>12</v>
      </c>
      <c r="D7810" t="s">
        <v>25</v>
      </c>
      <c r="E7810" s="21">
        <v>46014.001045960649</v>
      </c>
      <c r="F7810" t="s">
        <v>115</v>
      </c>
      <c r="G7810" t="s">
        <v>115</v>
      </c>
      <c r="H7810" t="s">
        <v>78</v>
      </c>
      <c r="I7810" t="s">
        <v>78</v>
      </c>
      <c r="J7810" t="s">
        <v>99</v>
      </c>
      <c r="K7810" t="s">
        <v>99</v>
      </c>
      <c r="L7810" t="s">
        <v>33</v>
      </c>
      <c r="M7810" t="s">
        <v>33</v>
      </c>
      <c r="N7810" t="s">
        <v>21771</v>
      </c>
      <c r="O7810" t="s">
        <v>11649</v>
      </c>
      <c r="P7810" t="s">
        <v>21772</v>
      </c>
      <c r="Q7810" t="s">
        <v>21773</v>
      </c>
      <c r="S7810" t="s">
        <v>21774</v>
      </c>
      <c r="T7810" s="4">
        <v>1100</v>
      </c>
      <c r="U7810" s="4">
        <v>9</v>
      </c>
      <c r="V7810" s="3">
        <v>1</v>
      </c>
      <c r="W7810" t="s">
        <v>208</v>
      </c>
      <c r="X7810" t="s">
        <v>20456</v>
      </c>
      <c r="Y7810">
        <v>528</v>
      </c>
      <c r="Z7810" s="14"/>
      <c r="AA7810" s="14"/>
      <c r="AB7810" s="14"/>
      <c r="AC7810" s="14"/>
      <c r="AD7810" s="14"/>
      <c r="AE7810" s="14"/>
      <c r="AF7810" s="14"/>
      <c r="AG7810" s="14"/>
      <c r="AH7810" s="14"/>
      <c r="AI7810" s="14"/>
      <c r="AJ7810" s="14"/>
      <c r="AK7810" s="14"/>
      <c r="AL7810" s="14"/>
      <c r="AM7810" s="14"/>
      <c r="AN7810" s="14">
        <v>2</v>
      </c>
      <c r="AO7810" s="14">
        <v>2</v>
      </c>
      <c r="AP7810" s="14">
        <v>2</v>
      </c>
      <c r="AQ7810" s="14"/>
      <c r="AR7810" s="14"/>
      <c r="AS7810" s="14"/>
      <c r="AT7810" s="14">
        <v>2</v>
      </c>
      <c r="AU7810" s="14"/>
      <c r="AV7810" s="14"/>
      <c r="AW7810" s="14"/>
      <c r="AX7810" s="14"/>
      <c r="AY7810" s="14"/>
      <c r="AZ7810" s="14"/>
      <c r="BA7810" s="14">
        <v>1</v>
      </c>
      <c r="BB7810" s="14"/>
      <c r="BC7810" s="14"/>
      <c r="BD7810" s="14"/>
      <c r="BE7810" s="14"/>
      <c r="BF7810" s="14"/>
      <c r="BG7810" s="14"/>
      <c r="BH7810" s="14"/>
      <c r="BI7810" s="14"/>
    </row>
    <row r="7811" spans="1:61" x14ac:dyDescent="0.25">
      <c r="A7811">
        <v>7810</v>
      </c>
      <c r="B7811" s="3">
        <v>2025</v>
      </c>
      <c r="C7811" s="3">
        <v>12</v>
      </c>
      <c r="D7811" t="s">
        <v>25</v>
      </c>
      <c r="E7811" s="21">
        <v>46014.016625416669</v>
      </c>
      <c r="F7811" t="s">
        <v>113</v>
      </c>
      <c r="G7811" t="s">
        <v>113</v>
      </c>
      <c r="H7811" t="s">
        <v>78</v>
      </c>
      <c r="I7811" t="s">
        <v>78</v>
      </c>
      <c r="J7811" t="s">
        <v>99</v>
      </c>
      <c r="K7811" t="s">
        <v>99</v>
      </c>
      <c r="L7811" t="s">
        <v>32</v>
      </c>
      <c r="M7811" t="s">
        <v>32</v>
      </c>
      <c r="N7811" t="s">
        <v>23</v>
      </c>
      <c r="O7811" t="s">
        <v>11649</v>
      </c>
      <c r="P7811" t="s">
        <v>21775</v>
      </c>
      <c r="Q7811" t="s">
        <v>21776</v>
      </c>
      <c r="S7811" t="s">
        <v>21777</v>
      </c>
      <c r="T7811" s="4">
        <v>1580</v>
      </c>
      <c r="U7811" s="4">
        <v>12</v>
      </c>
      <c r="V7811" s="3">
        <v>1</v>
      </c>
      <c r="W7811" t="s">
        <v>208</v>
      </c>
      <c r="X7811" t="s">
        <v>20456</v>
      </c>
      <c r="Y7811">
        <v>529</v>
      </c>
      <c r="Z7811" s="14">
        <v>2</v>
      </c>
      <c r="AA7811" s="14"/>
      <c r="AB7811" s="14"/>
      <c r="AC7811" s="14"/>
      <c r="AD7811" s="14"/>
      <c r="AE7811" s="14"/>
      <c r="AF7811" s="14"/>
      <c r="AG7811" s="14"/>
      <c r="AH7811" s="14"/>
      <c r="AI7811" s="14"/>
      <c r="AJ7811" s="14"/>
      <c r="AK7811" s="14"/>
      <c r="AL7811" s="14"/>
      <c r="AM7811" s="14"/>
      <c r="AN7811" s="14">
        <v>2</v>
      </c>
      <c r="AO7811" s="14">
        <v>2</v>
      </c>
      <c r="AP7811" s="14">
        <v>2</v>
      </c>
      <c r="AQ7811" s="14"/>
      <c r="AR7811" s="14"/>
      <c r="AS7811" s="14"/>
      <c r="AT7811" s="14">
        <v>2</v>
      </c>
      <c r="AU7811" s="14">
        <v>2</v>
      </c>
      <c r="AV7811" s="14"/>
      <c r="AW7811" s="14"/>
      <c r="AX7811" s="14"/>
      <c r="AY7811" s="14"/>
      <c r="AZ7811" s="14"/>
      <c r="BA7811" s="14"/>
      <c r="BB7811" s="14"/>
      <c r="BC7811" s="14"/>
      <c r="BD7811" s="14"/>
      <c r="BE7811" s="14"/>
      <c r="BF7811" s="14"/>
      <c r="BG7811" s="14"/>
      <c r="BH7811" s="14"/>
      <c r="BI7811" s="14"/>
    </row>
    <row r="7812" spans="1:61" x14ac:dyDescent="0.25">
      <c r="A7812">
        <v>7811</v>
      </c>
      <c r="B7812" s="3">
        <v>2025</v>
      </c>
      <c r="C7812" s="3">
        <v>12</v>
      </c>
      <c r="D7812" t="s">
        <v>25</v>
      </c>
      <c r="E7812" s="21">
        <v>46014.025349027783</v>
      </c>
      <c r="F7812" t="s">
        <v>111</v>
      </c>
      <c r="G7812" t="s">
        <v>111</v>
      </c>
      <c r="H7812" t="s">
        <v>79</v>
      </c>
      <c r="I7812" t="s">
        <v>79</v>
      </c>
      <c r="J7812" t="s">
        <v>97</v>
      </c>
      <c r="K7812" t="s">
        <v>97</v>
      </c>
      <c r="L7812" t="s">
        <v>39</v>
      </c>
      <c r="M7812" t="s">
        <v>39</v>
      </c>
      <c r="N7812" t="s">
        <v>1850</v>
      </c>
      <c r="O7812" t="s">
        <v>11649</v>
      </c>
      <c r="P7812" t="s">
        <v>21778</v>
      </c>
      <c r="Q7812" t="s">
        <v>21779</v>
      </c>
      <c r="S7812" t="s">
        <v>10632</v>
      </c>
      <c r="T7812" s="4">
        <v>1580</v>
      </c>
      <c r="U7812" s="4">
        <v>12</v>
      </c>
      <c r="V7812" s="3">
        <v>1</v>
      </c>
      <c r="W7812" t="s">
        <v>208</v>
      </c>
      <c r="X7812" t="s">
        <v>20456</v>
      </c>
      <c r="Y7812">
        <v>530</v>
      </c>
      <c r="Z7812" s="14">
        <v>2</v>
      </c>
      <c r="AA7812" s="14"/>
      <c r="AB7812" s="14"/>
      <c r="AC7812" s="14"/>
      <c r="AD7812" s="14"/>
      <c r="AE7812" s="14"/>
      <c r="AF7812" s="14"/>
      <c r="AG7812" s="14"/>
      <c r="AH7812" s="14"/>
      <c r="AI7812" s="14"/>
      <c r="AJ7812" s="14"/>
      <c r="AK7812" s="14"/>
      <c r="AL7812" s="14"/>
      <c r="AM7812" s="14"/>
      <c r="AN7812" s="14">
        <v>2</v>
      </c>
      <c r="AO7812" s="14">
        <v>2</v>
      </c>
      <c r="AP7812" s="14">
        <v>2</v>
      </c>
      <c r="AQ7812" s="14"/>
      <c r="AR7812" s="14"/>
      <c r="AS7812" s="14"/>
      <c r="AT7812" s="14">
        <v>2</v>
      </c>
      <c r="AU7812" s="14">
        <v>2</v>
      </c>
      <c r="AV7812" s="14"/>
      <c r="AW7812" s="14"/>
      <c r="AX7812" s="14"/>
      <c r="AY7812" s="14"/>
      <c r="AZ7812" s="14"/>
      <c r="BA7812" s="14"/>
      <c r="BB7812" s="14"/>
      <c r="BC7812" s="14"/>
      <c r="BD7812" s="14"/>
      <c r="BE7812" s="14"/>
      <c r="BF7812" s="14"/>
      <c r="BG7812" s="14"/>
      <c r="BH7812" s="14"/>
      <c r="BI7812" s="14"/>
    </row>
    <row r="7813" spans="1:61" x14ac:dyDescent="0.25">
      <c r="A7813">
        <v>7812</v>
      </c>
      <c r="B7813" s="3">
        <v>2025</v>
      </c>
      <c r="C7813" s="3">
        <v>12</v>
      </c>
      <c r="D7813" t="s">
        <v>25</v>
      </c>
      <c r="E7813" s="21">
        <v>46014.10208290509</v>
      </c>
      <c r="F7813" t="s">
        <v>115</v>
      </c>
      <c r="G7813" t="s">
        <v>115</v>
      </c>
      <c r="H7813" t="s">
        <v>78</v>
      </c>
      <c r="I7813" t="s">
        <v>78</v>
      </c>
      <c r="J7813" t="s">
        <v>99</v>
      </c>
      <c r="K7813" t="s">
        <v>99</v>
      </c>
      <c r="L7813" t="s">
        <v>32</v>
      </c>
      <c r="M7813" t="s">
        <v>32</v>
      </c>
      <c r="N7813" t="s">
        <v>3702</v>
      </c>
      <c r="O7813" t="s">
        <v>11649</v>
      </c>
      <c r="P7813" t="s">
        <v>21780</v>
      </c>
      <c r="Q7813" t="s">
        <v>21781</v>
      </c>
      <c r="S7813" t="s">
        <v>21782</v>
      </c>
      <c r="T7813" s="4">
        <v>1400</v>
      </c>
      <c r="U7813" s="4">
        <v>6</v>
      </c>
      <c r="V7813" s="3">
        <v>1</v>
      </c>
      <c r="W7813" t="s">
        <v>208</v>
      </c>
      <c r="X7813" t="s">
        <v>20456</v>
      </c>
      <c r="Y7813">
        <v>531</v>
      </c>
      <c r="Z7813" s="14">
        <v>2</v>
      </c>
      <c r="AA7813" s="14">
        <v>2</v>
      </c>
      <c r="AB7813" s="14">
        <v>2</v>
      </c>
      <c r="AC7813" s="14"/>
      <c r="AD7813" s="14"/>
      <c r="AE7813" s="14"/>
      <c r="AF7813" s="14"/>
      <c r="AG7813" s="14"/>
      <c r="AH7813" s="14"/>
      <c r="AI7813" s="14"/>
      <c r="AJ7813" s="14"/>
      <c r="AK7813" s="14"/>
      <c r="AL7813" s="14"/>
      <c r="AM7813" s="14"/>
      <c r="AN7813" s="14"/>
      <c r="AO7813" s="14"/>
      <c r="AP7813" s="14"/>
      <c r="AQ7813" s="14"/>
      <c r="AR7813" s="14"/>
      <c r="AS7813" s="14"/>
      <c r="AT7813" s="14"/>
      <c r="AU7813" s="14"/>
      <c r="AV7813" s="14"/>
      <c r="AW7813" s="14"/>
      <c r="AX7813" s="14"/>
      <c r="AY7813" s="14"/>
      <c r="AZ7813" s="14"/>
      <c r="BA7813" s="14"/>
      <c r="BB7813" s="14"/>
      <c r="BC7813" s="14"/>
      <c r="BD7813" s="14"/>
      <c r="BE7813" s="14"/>
      <c r="BF7813" s="14"/>
      <c r="BG7813" s="14"/>
      <c r="BH7813" s="14"/>
      <c r="BI7813" s="14"/>
    </row>
    <row r="7814" spans="1:61" x14ac:dyDescent="0.25">
      <c r="A7814">
        <v>7813</v>
      </c>
      <c r="B7814" s="3">
        <v>2025</v>
      </c>
      <c r="C7814" s="3">
        <v>12</v>
      </c>
      <c r="D7814" t="s">
        <v>25</v>
      </c>
      <c r="E7814" s="21">
        <v>46014.152226053237</v>
      </c>
      <c r="F7814" t="s">
        <v>115</v>
      </c>
      <c r="G7814" t="s">
        <v>115</v>
      </c>
      <c r="H7814" t="s">
        <v>79</v>
      </c>
      <c r="I7814" t="s">
        <v>79</v>
      </c>
      <c r="J7814" t="s">
        <v>99</v>
      </c>
      <c r="K7814" t="s">
        <v>99</v>
      </c>
      <c r="L7814" t="s">
        <v>32</v>
      </c>
      <c r="M7814" t="s">
        <v>32</v>
      </c>
      <c r="N7814" t="s">
        <v>3552</v>
      </c>
      <c r="O7814" t="s">
        <v>11649</v>
      </c>
      <c r="P7814" t="s">
        <v>21783</v>
      </c>
      <c r="Q7814" t="s">
        <v>21784</v>
      </c>
      <c r="S7814" t="s">
        <v>21785</v>
      </c>
      <c r="T7814" s="4">
        <v>1580</v>
      </c>
      <c r="U7814" s="4">
        <v>12</v>
      </c>
      <c r="V7814" s="3">
        <v>1</v>
      </c>
      <c r="W7814" t="s">
        <v>208</v>
      </c>
      <c r="X7814" t="s">
        <v>20456</v>
      </c>
      <c r="Y7814">
        <v>532</v>
      </c>
      <c r="Z7814" s="14">
        <v>2</v>
      </c>
      <c r="AA7814" s="14"/>
      <c r="AB7814" s="14"/>
      <c r="AC7814" s="14"/>
      <c r="AD7814" s="14"/>
      <c r="AE7814" s="14"/>
      <c r="AF7814" s="14"/>
      <c r="AG7814" s="14"/>
      <c r="AH7814" s="14"/>
      <c r="AI7814" s="14"/>
      <c r="AJ7814" s="14"/>
      <c r="AK7814" s="14"/>
      <c r="AL7814" s="14"/>
      <c r="AM7814" s="14"/>
      <c r="AN7814" s="14">
        <v>2</v>
      </c>
      <c r="AO7814" s="14">
        <v>2</v>
      </c>
      <c r="AP7814" s="14">
        <v>2</v>
      </c>
      <c r="AQ7814" s="14"/>
      <c r="AR7814" s="14"/>
      <c r="AS7814" s="14"/>
      <c r="AT7814" s="14">
        <v>2</v>
      </c>
      <c r="AU7814" s="14">
        <v>2</v>
      </c>
      <c r="AV7814" s="14"/>
      <c r="AW7814" s="14"/>
      <c r="AX7814" s="14"/>
      <c r="AY7814" s="14"/>
      <c r="AZ7814" s="14"/>
      <c r="BA7814" s="14"/>
      <c r="BB7814" s="14"/>
      <c r="BC7814" s="14"/>
      <c r="BD7814" s="14"/>
      <c r="BE7814" s="14"/>
      <c r="BF7814" s="14"/>
      <c r="BG7814" s="14"/>
      <c r="BH7814" s="14"/>
      <c r="BI7814" s="14"/>
    </row>
    <row r="7815" spans="1:61" x14ac:dyDescent="0.25">
      <c r="A7815">
        <v>7814</v>
      </c>
      <c r="B7815" s="3">
        <v>2025</v>
      </c>
      <c r="C7815" s="3">
        <v>12</v>
      </c>
      <c r="D7815" t="s">
        <v>25</v>
      </c>
      <c r="E7815" s="21">
        <v>46014.159478611109</v>
      </c>
      <c r="F7815" t="s">
        <v>115</v>
      </c>
      <c r="G7815" t="s">
        <v>115</v>
      </c>
      <c r="H7815" t="s">
        <v>78</v>
      </c>
      <c r="I7815" t="s">
        <v>78</v>
      </c>
      <c r="J7815" t="s">
        <v>99</v>
      </c>
      <c r="K7815" t="s">
        <v>99</v>
      </c>
      <c r="L7815" t="s">
        <v>33</v>
      </c>
      <c r="M7815" t="s">
        <v>33</v>
      </c>
      <c r="N7815" t="s">
        <v>743</v>
      </c>
      <c r="O7815" t="s">
        <v>11649</v>
      </c>
      <c r="P7815" t="s">
        <v>21786</v>
      </c>
      <c r="Q7815" t="s">
        <v>21787</v>
      </c>
      <c r="R7815" t="s">
        <v>21788</v>
      </c>
      <c r="S7815" t="s">
        <v>21789</v>
      </c>
      <c r="T7815" s="4">
        <v>1580</v>
      </c>
      <c r="U7815" s="4">
        <v>12</v>
      </c>
      <c r="V7815" s="3">
        <v>1</v>
      </c>
      <c r="W7815" t="s">
        <v>208</v>
      </c>
      <c r="X7815" t="s">
        <v>20456</v>
      </c>
      <c r="Y7815">
        <v>533</v>
      </c>
      <c r="Z7815" s="14">
        <v>2</v>
      </c>
      <c r="AA7815" s="14"/>
      <c r="AB7815" s="14"/>
      <c r="AC7815" s="14"/>
      <c r="AD7815" s="14"/>
      <c r="AE7815" s="14"/>
      <c r="AF7815" s="14"/>
      <c r="AG7815" s="14"/>
      <c r="AH7815" s="14"/>
      <c r="AI7815" s="14"/>
      <c r="AJ7815" s="14"/>
      <c r="AK7815" s="14"/>
      <c r="AL7815" s="14"/>
      <c r="AM7815" s="14"/>
      <c r="AN7815" s="14">
        <v>2</v>
      </c>
      <c r="AO7815" s="14">
        <v>2</v>
      </c>
      <c r="AP7815" s="14">
        <v>2</v>
      </c>
      <c r="AQ7815" s="14"/>
      <c r="AR7815" s="14"/>
      <c r="AS7815" s="14"/>
      <c r="AT7815" s="14">
        <v>2</v>
      </c>
      <c r="AU7815" s="14">
        <v>2</v>
      </c>
      <c r="AV7815" s="14"/>
      <c r="AW7815" s="14"/>
      <c r="AX7815" s="14"/>
      <c r="AY7815" s="14"/>
      <c r="AZ7815" s="14"/>
      <c r="BA7815" s="14"/>
      <c r="BB7815" s="14"/>
      <c r="BC7815" s="14"/>
      <c r="BD7815" s="14"/>
      <c r="BE7815" s="14"/>
      <c r="BF7815" s="14"/>
      <c r="BG7815" s="14"/>
      <c r="BH7815" s="14"/>
      <c r="BI7815" s="14"/>
    </row>
    <row r="7816" spans="1:61" x14ac:dyDescent="0.25">
      <c r="A7816">
        <v>7815</v>
      </c>
      <c r="B7816" s="3">
        <v>2025</v>
      </c>
      <c r="C7816" s="3">
        <v>12</v>
      </c>
      <c r="D7816" t="s">
        <v>25</v>
      </c>
      <c r="E7816" s="21">
        <v>46014.403107708327</v>
      </c>
      <c r="F7816" t="s">
        <v>110</v>
      </c>
      <c r="G7816" t="s">
        <v>110</v>
      </c>
      <c r="H7816" t="s">
        <v>79</v>
      </c>
      <c r="I7816" t="s">
        <v>79</v>
      </c>
      <c r="J7816" t="s">
        <v>97</v>
      </c>
      <c r="K7816" t="s">
        <v>97</v>
      </c>
      <c r="L7816" t="s">
        <v>36</v>
      </c>
      <c r="M7816" t="s">
        <v>36</v>
      </c>
      <c r="N7816" t="s">
        <v>1040</v>
      </c>
      <c r="O7816" t="s">
        <v>11649</v>
      </c>
      <c r="P7816" t="s">
        <v>12006</v>
      </c>
      <c r="Q7816" t="s">
        <v>21790</v>
      </c>
      <c r="S7816" t="s">
        <v>14131</v>
      </c>
      <c r="T7816" s="4">
        <v>1580</v>
      </c>
      <c r="U7816" s="4">
        <v>12</v>
      </c>
      <c r="V7816" s="3">
        <v>1</v>
      </c>
      <c r="W7816" t="s">
        <v>208</v>
      </c>
      <c r="X7816" t="s">
        <v>20456</v>
      </c>
      <c r="Y7816">
        <v>534</v>
      </c>
      <c r="Z7816" s="14">
        <v>2</v>
      </c>
      <c r="AA7816" s="14"/>
      <c r="AB7816" s="14"/>
      <c r="AC7816" s="14"/>
      <c r="AD7816" s="14"/>
      <c r="AE7816" s="14"/>
      <c r="AF7816" s="14"/>
      <c r="AG7816" s="14"/>
      <c r="AH7816" s="14"/>
      <c r="AI7816" s="14"/>
      <c r="AJ7816" s="14"/>
      <c r="AK7816" s="14"/>
      <c r="AL7816" s="14"/>
      <c r="AM7816" s="14"/>
      <c r="AN7816" s="14">
        <v>2</v>
      </c>
      <c r="AO7816" s="14">
        <v>2</v>
      </c>
      <c r="AP7816" s="14">
        <v>2</v>
      </c>
      <c r="AQ7816" s="14"/>
      <c r="AR7816" s="14"/>
      <c r="AS7816" s="14"/>
      <c r="AT7816" s="14">
        <v>2</v>
      </c>
      <c r="AU7816" s="14">
        <v>2</v>
      </c>
      <c r="AV7816" s="14"/>
      <c r="AW7816" s="14"/>
      <c r="AX7816" s="14"/>
      <c r="AY7816" s="14"/>
      <c r="AZ7816" s="14"/>
      <c r="BA7816" s="14"/>
      <c r="BB7816" s="14"/>
      <c r="BC7816" s="14"/>
      <c r="BD7816" s="14"/>
      <c r="BE7816" s="14"/>
      <c r="BF7816" s="14"/>
      <c r="BG7816" s="14"/>
      <c r="BH7816" s="14"/>
      <c r="BI7816" s="14"/>
    </row>
    <row r="7817" spans="1:61" x14ac:dyDescent="0.25">
      <c r="A7817">
        <v>7816</v>
      </c>
      <c r="B7817" s="3">
        <v>2025</v>
      </c>
      <c r="C7817" s="3">
        <v>12</v>
      </c>
      <c r="D7817" t="s">
        <v>25</v>
      </c>
      <c r="E7817" s="21">
        <v>46014.471071712956</v>
      </c>
      <c r="F7817" t="s">
        <v>115</v>
      </c>
      <c r="G7817" t="s">
        <v>115</v>
      </c>
      <c r="H7817" t="s">
        <v>78</v>
      </c>
      <c r="I7817" t="s">
        <v>78</v>
      </c>
      <c r="J7817" t="s">
        <v>99</v>
      </c>
      <c r="K7817" t="s">
        <v>99</v>
      </c>
      <c r="L7817" t="s">
        <v>33</v>
      </c>
      <c r="M7817" t="s">
        <v>33</v>
      </c>
      <c r="N7817" t="s">
        <v>3218</v>
      </c>
      <c r="O7817" t="s">
        <v>11649</v>
      </c>
      <c r="P7817" t="s">
        <v>14945</v>
      </c>
      <c r="Q7817" t="s">
        <v>21791</v>
      </c>
      <c r="S7817" t="s">
        <v>21357</v>
      </c>
      <c r="T7817" s="4">
        <v>1580</v>
      </c>
      <c r="U7817" s="4">
        <v>11</v>
      </c>
      <c r="V7817" s="3">
        <v>1</v>
      </c>
      <c r="W7817" t="s">
        <v>208</v>
      </c>
      <c r="X7817" t="s">
        <v>20456</v>
      </c>
      <c r="Y7817">
        <v>535</v>
      </c>
      <c r="Z7817" s="14">
        <v>2</v>
      </c>
      <c r="AA7817" s="14"/>
      <c r="AB7817" s="14"/>
      <c r="AC7817" s="14"/>
      <c r="AD7817" s="14"/>
      <c r="AE7817" s="14"/>
      <c r="AF7817" s="14"/>
      <c r="AG7817" s="14"/>
      <c r="AH7817" s="14">
        <v>2</v>
      </c>
      <c r="AI7817" s="14"/>
      <c r="AJ7817" s="14"/>
      <c r="AK7817" s="14">
        <v>1</v>
      </c>
      <c r="AL7817" s="14"/>
      <c r="AM7817" s="14"/>
      <c r="AN7817" s="14">
        <v>2</v>
      </c>
      <c r="AO7817" s="14"/>
      <c r="AP7817" s="14"/>
      <c r="AQ7817" s="14"/>
      <c r="AR7817" s="14"/>
      <c r="AS7817" s="14"/>
      <c r="AT7817" s="14">
        <v>2</v>
      </c>
      <c r="AU7817" s="14">
        <v>2</v>
      </c>
      <c r="AV7817" s="14"/>
      <c r="AW7817" s="14"/>
      <c r="AX7817" s="14"/>
      <c r="AY7817" s="14"/>
      <c r="AZ7817" s="14"/>
      <c r="BA7817" s="14"/>
      <c r="BB7817" s="14"/>
      <c r="BC7817" s="14"/>
      <c r="BD7817" s="14"/>
      <c r="BE7817" s="14"/>
      <c r="BF7817" s="14"/>
      <c r="BG7817" s="14"/>
      <c r="BH7817" s="14"/>
      <c r="BI7817" s="14"/>
    </row>
    <row r="7818" spans="1:61" x14ac:dyDescent="0.25">
      <c r="A7818">
        <v>7817</v>
      </c>
      <c r="B7818" s="3">
        <v>2025</v>
      </c>
      <c r="C7818" s="3">
        <v>12</v>
      </c>
      <c r="D7818" t="s">
        <v>25</v>
      </c>
      <c r="E7818" s="21">
        <v>46014.486298993063</v>
      </c>
      <c r="F7818" t="s">
        <v>115</v>
      </c>
      <c r="G7818" t="s">
        <v>115</v>
      </c>
      <c r="H7818" t="s">
        <v>78</v>
      </c>
      <c r="I7818" t="s">
        <v>78</v>
      </c>
      <c r="J7818" t="s">
        <v>99</v>
      </c>
      <c r="K7818" t="s">
        <v>99</v>
      </c>
      <c r="L7818" t="s">
        <v>32</v>
      </c>
      <c r="M7818" t="s">
        <v>32</v>
      </c>
      <c r="N7818" t="s">
        <v>2018</v>
      </c>
      <c r="O7818" t="s">
        <v>11649</v>
      </c>
      <c r="P7818" t="s">
        <v>21792</v>
      </c>
      <c r="Q7818" t="s">
        <v>21793</v>
      </c>
      <c r="R7818" t="s">
        <v>21794</v>
      </c>
      <c r="S7818" t="s">
        <v>21795</v>
      </c>
      <c r="T7818" s="4">
        <v>1580</v>
      </c>
      <c r="U7818" s="4">
        <v>12</v>
      </c>
      <c r="V7818" s="3">
        <v>1</v>
      </c>
      <c r="W7818" t="s">
        <v>208</v>
      </c>
      <c r="X7818" t="s">
        <v>20456</v>
      </c>
      <c r="Y7818">
        <v>536</v>
      </c>
      <c r="Z7818" s="14">
        <v>2</v>
      </c>
      <c r="AA7818" s="14"/>
      <c r="AB7818" s="14"/>
      <c r="AC7818" s="14"/>
      <c r="AD7818" s="14"/>
      <c r="AE7818" s="14"/>
      <c r="AF7818" s="14"/>
      <c r="AG7818" s="14"/>
      <c r="AH7818" s="14"/>
      <c r="AI7818" s="14"/>
      <c r="AJ7818" s="14"/>
      <c r="AK7818" s="14"/>
      <c r="AL7818" s="14"/>
      <c r="AM7818" s="14"/>
      <c r="AN7818" s="14">
        <v>2</v>
      </c>
      <c r="AO7818" s="14">
        <v>2</v>
      </c>
      <c r="AP7818" s="14">
        <v>2</v>
      </c>
      <c r="AQ7818" s="14"/>
      <c r="AR7818" s="14"/>
      <c r="AS7818" s="14"/>
      <c r="AT7818" s="14">
        <v>2</v>
      </c>
      <c r="AU7818" s="14">
        <v>2</v>
      </c>
      <c r="AV7818" s="14"/>
      <c r="AW7818" s="14"/>
      <c r="AX7818" s="14"/>
      <c r="AY7818" s="14"/>
      <c r="AZ7818" s="14"/>
      <c r="BA7818" s="14"/>
      <c r="BB7818" s="14"/>
      <c r="BC7818" s="14"/>
      <c r="BD7818" s="14"/>
      <c r="BE7818" s="14"/>
      <c r="BF7818" s="14"/>
      <c r="BG7818" s="14"/>
      <c r="BH7818" s="14"/>
      <c r="BI7818" s="14"/>
    </row>
    <row r="7819" spans="1:61" x14ac:dyDescent="0.25">
      <c r="A7819">
        <v>7818</v>
      </c>
      <c r="B7819" s="3">
        <v>2025</v>
      </c>
      <c r="C7819" s="3">
        <v>12</v>
      </c>
      <c r="D7819" t="s">
        <v>25</v>
      </c>
      <c r="E7819" s="21">
        <v>46014.500162511576</v>
      </c>
      <c r="F7819" t="s">
        <v>110</v>
      </c>
      <c r="G7819" t="s">
        <v>110</v>
      </c>
      <c r="H7819" t="s">
        <v>79</v>
      </c>
      <c r="I7819" t="s">
        <v>79</v>
      </c>
      <c r="J7819" t="s">
        <v>97</v>
      </c>
      <c r="K7819" t="s">
        <v>97</v>
      </c>
      <c r="L7819" t="s">
        <v>37</v>
      </c>
      <c r="M7819" t="s">
        <v>37</v>
      </c>
      <c r="N7819" t="s">
        <v>546</v>
      </c>
      <c r="O7819" t="s">
        <v>11649</v>
      </c>
      <c r="P7819" t="s">
        <v>19823</v>
      </c>
      <c r="Q7819" t="s">
        <v>19824</v>
      </c>
      <c r="S7819" t="s">
        <v>21796</v>
      </c>
      <c r="T7819" s="4">
        <v>1580</v>
      </c>
      <c r="U7819" s="4">
        <v>12</v>
      </c>
      <c r="V7819" s="3">
        <v>1</v>
      </c>
      <c r="W7819" t="s">
        <v>208</v>
      </c>
      <c r="X7819" t="s">
        <v>20456</v>
      </c>
      <c r="Y7819">
        <v>537</v>
      </c>
      <c r="Z7819" s="14">
        <v>2</v>
      </c>
      <c r="AA7819" s="14"/>
      <c r="AB7819" s="14"/>
      <c r="AC7819" s="14"/>
      <c r="AD7819" s="14"/>
      <c r="AE7819" s="14"/>
      <c r="AF7819" s="14"/>
      <c r="AG7819" s="14"/>
      <c r="AH7819" s="14"/>
      <c r="AI7819" s="14"/>
      <c r="AJ7819" s="14"/>
      <c r="AK7819" s="14"/>
      <c r="AL7819" s="14"/>
      <c r="AM7819" s="14"/>
      <c r="AN7819" s="14">
        <v>2</v>
      </c>
      <c r="AO7819" s="14">
        <v>2</v>
      </c>
      <c r="AP7819" s="14">
        <v>2</v>
      </c>
      <c r="AQ7819" s="14"/>
      <c r="AR7819" s="14"/>
      <c r="AS7819" s="14"/>
      <c r="AT7819" s="14">
        <v>2</v>
      </c>
      <c r="AU7819" s="14">
        <v>2</v>
      </c>
      <c r="AV7819" s="14"/>
      <c r="AW7819" s="14"/>
      <c r="AX7819" s="14"/>
      <c r="AY7819" s="14"/>
      <c r="AZ7819" s="14"/>
      <c r="BA7819" s="14"/>
      <c r="BB7819" s="14"/>
      <c r="BC7819" s="14"/>
      <c r="BD7819" s="14"/>
      <c r="BE7819" s="14"/>
      <c r="BF7819" s="14"/>
      <c r="BG7819" s="14"/>
      <c r="BH7819" s="14"/>
      <c r="BI7819" s="14"/>
    </row>
    <row r="7820" spans="1:61" x14ac:dyDescent="0.25">
      <c r="A7820">
        <v>7819</v>
      </c>
      <c r="B7820" s="3">
        <v>2025</v>
      </c>
      <c r="C7820" s="3">
        <v>12</v>
      </c>
      <c r="D7820" t="s">
        <v>25</v>
      </c>
      <c r="E7820" s="21">
        <v>46014.573879699077</v>
      </c>
      <c r="F7820" t="s">
        <v>111</v>
      </c>
      <c r="G7820" t="s">
        <v>111</v>
      </c>
      <c r="H7820" t="s">
        <v>78</v>
      </c>
      <c r="I7820" t="s">
        <v>78</v>
      </c>
      <c r="J7820" t="s">
        <v>97</v>
      </c>
      <c r="K7820" t="s">
        <v>97</v>
      </c>
      <c r="L7820" t="s">
        <v>37</v>
      </c>
      <c r="M7820" t="s">
        <v>37</v>
      </c>
      <c r="N7820" t="s">
        <v>689</v>
      </c>
      <c r="O7820" t="s">
        <v>11649</v>
      </c>
      <c r="P7820" t="s">
        <v>21797</v>
      </c>
      <c r="Q7820" t="s">
        <v>21798</v>
      </c>
      <c r="R7820" t="s">
        <v>21799</v>
      </c>
      <c r="S7820" t="s">
        <v>21800</v>
      </c>
      <c r="T7820" s="4">
        <v>1580</v>
      </c>
      <c r="U7820" s="4">
        <v>12</v>
      </c>
      <c r="V7820" s="3">
        <v>1</v>
      </c>
      <c r="W7820" t="s">
        <v>208</v>
      </c>
      <c r="X7820" t="s">
        <v>20456</v>
      </c>
      <c r="Y7820">
        <v>538</v>
      </c>
      <c r="Z7820" s="14">
        <v>2</v>
      </c>
      <c r="AA7820" s="14"/>
      <c r="AB7820" s="14"/>
      <c r="AC7820" s="14"/>
      <c r="AD7820" s="14"/>
      <c r="AE7820" s="14"/>
      <c r="AF7820" s="14"/>
      <c r="AG7820" s="14"/>
      <c r="AH7820" s="14"/>
      <c r="AI7820" s="14"/>
      <c r="AJ7820" s="14"/>
      <c r="AK7820" s="14"/>
      <c r="AL7820" s="14"/>
      <c r="AM7820" s="14"/>
      <c r="AN7820" s="14">
        <v>2</v>
      </c>
      <c r="AO7820" s="14">
        <v>2</v>
      </c>
      <c r="AP7820" s="14">
        <v>2</v>
      </c>
      <c r="AQ7820" s="14"/>
      <c r="AR7820" s="14"/>
      <c r="AS7820" s="14"/>
      <c r="AT7820" s="14">
        <v>2</v>
      </c>
      <c r="AU7820" s="14">
        <v>2</v>
      </c>
      <c r="AV7820" s="14"/>
      <c r="AW7820" s="14"/>
      <c r="AX7820" s="14"/>
      <c r="AY7820" s="14"/>
      <c r="AZ7820" s="14"/>
      <c r="BA7820" s="14"/>
      <c r="BB7820" s="14"/>
      <c r="BC7820" s="14"/>
      <c r="BD7820" s="14"/>
      <c r="BE7820" s="14"/>
      <c r="BF7820" s="14"/>
      <c r="BG7820" s="14"/>
      <c r="BH7820" s="14"/>
      <c r="BI7820" s="14"/>
    </row>
    <row r="7821" spans="1:61" x14ac:dyDescent="0.25">
      <c r="A7821">
        <v>7820</v>
      </c>
      <c r="B7821" s="3">
        <v>2025</v>
      </c>
      <c r="C7821" s="3">
        <v>12</v>
      </c>
      <c r="D7821" t="s">
        <v>25</v>
      </c>
      <c r="E7821" s="21">
        <v>46014.694458692131</v>
      </c>
      <c r="F7821" t="s">
        <v>111</v>
      </c>
      <c r="G7821" t="s">
        <v>111</v>
      </c>
      <c r="H7821" t="s">
        <v>79</v>
      </c>
      <c r="I7821" t="s">
        <v>79</v>
      </c>
      <c r="J7821" t="s">
        <v>99</v>
      </c>
      <c r="K7821" t="s">
        <v>99</v>
      </c>
      <c r="L7821" t="s">
        <v>32</v>
      </c>
      <c r="M7821" t="s">
        <v>32</v>
      </c>
      <c r="N7821" t="s">
        <v>1228</v>
      </c>
      <c r="O7821" t="s">
        <v>11649</v>
      </c>
      <c r="P7821" t="s">
        <v>21801</v>
      </c>
      <c r="Q7821" t="s">
        <v>21802</v>
      </c>
      <c r="R7821" t="s">
        <v>21803</v>
      </c>
      <c r="S7821" t="s">
        <v>21804</v>
      </c>
      <c r="T7821" s="4">
        <v>1580</v>
      </c>
      <c r="U7821" s="4">
        <v>12</v>
      </c>
      <c r="V7821" s="3">
        <v>1</v>
      </c>
      <c r="W7821" t="s">
        <v>208</v>
      </c>
      <c r="X7821" t="s">
        <v>20456</v>
      </c>
      <c r="Y7821">
        <v>539</v>
      </c>
      <c r="Z7821" s="14">
        <v>2</v>
      </c>
      <c r="AA7821" s="14"/>
      <c r="AB7821" s="14"/>
      <c r="AC7821" s="14"/>
      <c r="AD7821" s="14"/>
      <c r="AE7821" s="14"/>
      <c r="AF7821" s="14"/>
      <c r="AG7821" s="14"/>
      <c r="AH7821" s="14"/>
      <c r="AI7821" s="14"/>
      <c r="AJ7821" s="14"/>
      <c r="AK7821" s="14"/>
      <c r="AL7821" s="14"/>
      <c r="AM7821" s="14"/>
      <c r="AN7821" s="14">
        <v>2</v>
      </c>
      <c r="AO7821" s="14">
        <v>2</v>
      </c>
      <c r="AP7821" s="14">
        <v>2</v>
      </c>
      <c r="AQ7821" s="14"/>
      <c r="AR7821" s="14"/>
      <c r="AS7821" s="14"/>
      <c r="AT7821" s="14">
        <v>2</v>
      </c>
      <c r="AU7821" s="14">
        <v>2</v>
      </c>
      <c r="AV7821" s="14"/>
      <c r="AW7821" s="14"/>
      <c r="AX7821" s="14"/>
      <c r="AY7821" s="14"/>
      <c r="AZ7821" s="14"/>
      <c r="BA7821" s="14"/>
      <c r="BB7821" s="14"/>
      <c r="BC7821" s="14"/>
      <c r="BD7821" s="14"/>
      <c r="BE7821" s="14"/>
      <c r="BF7821" s="14"/>
      <c r="BG7821" s="14"/>
      <c r="BH7821" s="14"/>
      <c r="BI7821" s="14"/>
    </row>
    <row r="7822" spans="1:61" x14ac:dyDescent="0.25">
      <c r="A7822">
        <v>7821</v>
      </c>
      <c r="B7822" s="3">
        <v>2025</v>
      </c>
      <c r="C7822" s="3">
        <v>12</v>
      </c>
      <c r="D7822" t="s">
        <v>25</v>
      </c>
      <c r="E7822" s="21">
        <v>46014.722921886583</v>
      </c>
      <c r="F7822" t="s">
        <v>110</v>
      </c>
      <c r="G7822" t="s">
        <v>110</v>
      </c>
      <c r="H7822" t="s">
        <v>78</v>
      </c>
      <c r="I7822" t="s">
        <v>78</v>
      </c>
      <c r="J7822" t="s">
        <v>99</v>
      </c>
      <c r="K7822" t="s">
        <v>99</v>
      </c>
      <c r="L7822" t="s">
        <v>32</v>
      </c>
      <c r="M7822" t="s">
        <v>32</v>
      </c>
      <c r="N7822" t="s">
        <v>1231</v>
      </c>
      <c r="O7822" t="s">
        <v>11649</v>
      </c>
      <c r="P7822" t="s">
        <v>21805</v>
      </c>
      <c r="Q7822" t="s">
        <v>21806</v>
      </c>
      <c r="S7822" t="s">
        <v>21807</v>
      </c>
      <c r="T7822" s="4">
        <v>1995</v>
      </c>
      <c r="U7822" s="4">
        <v>15</v>
      </c>
      <c r="V7822" s="3">
        <v>1</v>
      </c>
      <c r="W7822" t="s">
        <v>208</v>
      </c>
      <c r="X7822" t="s">
        <v>20456</v>
      </c>
      <c r="Y7822">
        <v>540</v>
      </c>
      <c r="Z7822" s="14">
        <v>2</v>
      </c>
      <c r="AA7822" s="14"/>
      <c r="AB7822" s="14"/>
      <c r="AC7822" s="14"/>
      <c r="AD7822" s="14"/>
      <c r="AE7822" s="14"/>
      <c r="AF7822" s="14"/>
      <c r="AG7822" s="14"/>
      <c r="AH7822" s="14">
        <v>1</v>
      </c>
      <c r="AI7822" s="14">
        <v>2</v>
      </c>
      <c r="AJ7822" s="14"/>
      <c r="AK7822" s="14"/>
      <c r="AL7822" s="14"/>
      <c r="AM7822" s="14"/>
      <c r="AN7822" s="14">
        <v>2</v>
      </c>
      <c r="AO7822" s="14">
        <v>2</v>
      </c>
      <c r="AP7822" s="14">
        <v>2</v>
      </c>
      <c r="AQ7822" s="14"/>
      <c r="AR7822" s="14"/>
      <c r="AS7822" s="14"/>
      <c r="AT7822" s="14">
        <v>2</v>
      </c>
      <c r="AU7822" s="14">
        <v>2</v>
      </c>
      <c r="AV7822" s="14"/>
      <c r="AW7822" s="14"/>
      <c r="AX7822" s="14"/>
      <c r="AY7822" s="14"/>
      <c r="AZ7822" s="14"/>
      <c r="BA7822" s="14"/>
      <c r="BB7822" s="14"/>
      <c r="BC7822" s="14"/>
      <c r="BD7822" s="14"/>
      <c r="BE7822" s="14"/>
      <c r="BF7822" s="14"/>
      <c r="BG7822" s="14"/>
      <c r="BH7822" s="14"/>
      <c r="BI7822" s="14"/>
    </row>
    <row r="7823" spans="1:61" x14ac:dyDescent="0.25">
      <c r="A7823">
        <v>7822</v>
      </c>
      <c r="B7823" s="3">
        <v>2025</v>
      </c>
      <c r="C7823" s="3">
        <v>12</v>
      </c>
      <c r="D7823" t="s">
        <v>25</v>
      </c>
      <c r="E7823" s="21">
        <v>46014.827694583328</v>
      </c>
      <c r="F7823" t="s">
        <v>113</v>
      </c>
      <c r="G7823" t="s">
        <v>113</v>
      </c>
      <c r="H7823" t="s">
        <v>78</v>
      </c>
      <c r="I7823" t="s">
        <v>78</v>
      </c>
      <c r="J7823" t="s">
        <v>97</v>
      </c>
      <c r="K7823" t="s">
        <v>97</v>
      </c>
      <c r="L7823" t="s">
        <v>39</v>
      </c>
      <c r="M7823" t="s">
        <v>39</v>
      </c>
      <c r="N7823" t="s">
        <v>1680</v>
      </c>
      <c r="O7823" t="s">
        <v>11649</v>
      </c>
      <c r="P7823" t="s">
        <v>21808</v>
      </c>
      <c r="Q7823" t="s">
        <v>21809</v>
      </c>
      <c r="S7823" t="s">
        <v>21810</v>
      </c>
      <c r="T7823" s="4">
        <v>1580</v>
      </c>
      <c r="U7823" s="4">
        <v>12</v>
      </c>
      <c r="V7823" s="3">
        <v>1</v>
      </c>
      <c r="W7823" t="s">
        <v>208</v>
      </c>
      <c r="X7823" t="s">
        <v>20456</v>
      </c>
      <c r="Y7823">
        <v>541</v>
      </c>
      <c r="Z7823" s="14">
        <v>2</v>
      </c>
      <c r="AA7823" s="14"/>
      <c r="AB7823" s="14"/>
      <c r="AC7823" s="14"/>
      <c r="AD7823" s="14"/>
      <c r="AE7823" s="14"/>
      <c r="AF7823" s="14"/>
      <c r="AG7823" s="14"/>
      <c r="AH7823" s="14"/>
      <c r="AI7823" s="14"/>
      <c r="AJ7823" s="14"/>
      <c r="AK7823" s="14"/>
      <c r="AL7823" s="14"/>
      <c r="AM7823" s="14"/>
      <c r="AN7823" s="14">
        <v>2</v>
      </c>
      <c r="AO7823" s="14">
        <v>2</v>
      </c>
      <c r="AP7823" s="14">
        <v>2</v>
      </c>
      <c r="AQ7823" s="14"/>
      <c r="AR7823" s="14"/>
      <c r="AS7823" s="14"/>
      <c r="AT7823" s="14">
        <v>2</v>
      </c>
      <c r="AU7823" s="14">
        <v>2</v>
      </c>
      <c r="AV7823" s="14"/>
      <c r="AW7823" s="14"/>
      <c r="AX7823" s="14"/>
      <c r="AY7823" s="14"/>
      <c r="AZ7823" s="14"/>
      <c r="BA7823" s="14"/>
      <c r="BB7823" s="14"/>
      <c r="BC7823" s="14"/>
      <c r="BD7823" s="14"/>
      <c r="BE7823" s="14"/>
      <c r="BF7823" s="14"/>
      <c r="BG7823" s="14"/>
      <c r="BH7823" s="14"/>
      <c r="BI7823" s="14"/>
    </row>
    <row r="7824" spans="1:61" x14ac:dyDescent="0.25">
      <c r="A7824">
        <v>7823</v>
      </c>
      <c r="B7824" s="3">
        <v>2025</v>
      </c>
      <c r="C7824" s="3">
        <v>12</v>
      </c>
      <c r="D7824" t="s">
        <v>25</v>
      </c>
      <c r="E7824" s="21">
        <v>46014.828820590279</v>
      </c>
      <c r="F7824" t="s">
        <v>111</v>
      </c>
      <c r="G7824" t="s">
        <v>111</v>
      </c>
      <c r="H7824" t="s">
        <v>79</v>
      </c>
      <c r="I7824" t="s">
        <v>79</v>
      </c>
      <c r="J7824" t="s">
        <v>99</v>
      </c>
      <c r="K7824" t="s">
        <v>99</v>
      </c>
      <c r="L7824" t="s">
        <v>32</v>
      </c>
      <c r="M7824" t="s">
        <v>32</v>
      </c>
      <c r="N7824" t="s">
        <v>784</v>
      </c>
      <c r="O7824" t="s">
        <v>11649</v>
      </c>
      <c r="P7824" t="s">
        <v>15745</v>
      </c>
      <c r="Q7824" t="s">
        <v>15746</v>
      </c>
      <c r="R7824" t="s">
        <v>21811</v>
      </c>
      <c r="S7824" t="s">
        <v>21812</v>
      </c>
      <c r="T7824" s="4">
        <v>1580</v>
      </c>
      <c r="U7824" s="4">
        <v>12</v>
      </c>
      <c r="V7824" s="3">
        <v>1</v>
      </c>
      <c r="W7824" t="s">
        <v>208</v>
      </c>
      <c r="X7824" t="s">
        <v>20456</v>
      </c>
      <c r="Y7824">
        <v>542</v>
      </c>
      <c r="Z7824" s="14">
        <v>2</v>
      </c>
      <c r="AA7824" s="14"/>
      <c r="AB7824" s="14"/>
      <c r="AC7824" s="14"/>
      <c r="AD7824" s="14"/>
      <c r="AE7824" s="14"/>
      <c r="AF7824" s="14"/>
      <c r="AG7824" s="14"/>
      <c r="AH7824" s="14"/>
      <c r="AI7824" s="14"/>
      <c r="AJ7824" s="14"/>
      <c r="AK7824" s="14"/>
      <c r="AL7824" s="14"/>
      <c r="AM7824" s="14"/>
      <c r="AN7824" s="14">
        <v>2</v>
      </c>
      <c r="AO7824" s="14">
        <v>2</v>
      </c>
      <c r="AP7824" s="14">
        <v>2</v>
      </c>
      <c r="AQ7824" s="14"/>
      <c r="AR7824" s="14"/>
      <c r="AS7824" s="14"/>
      <c r="AT7824" s="14">
        <v>2</v>
      </c>
      <c r="AU7824" s="14">
        <v>2</v>
      </c>
      <c r="AV7824" s="14"/>
      <c r="AW7824" s="14"/>
      <c r="AX7824" s="14"/>
      <c r="AY7824" s="14"/>
      <c r="AZ7824" s="14"/>
      <c r="BA7824" s="14"/>
      <c r="BB7824" s="14"/>
      <c r="BC7824" s="14"/>
      <c r="BD7824" s="14"/>
      <c r="BE7824" s="14"/>
      <c r="BF7824" s="14"/>
      <c r="BG7824" s="14"/>
      <c r="BH7824" s="14"/>
      <c r="BI7824" s="14"/>
    </row>
    <row r="7825" spans="1:61" x14ac:dyDescent="0.25">
      <c r="A7825">
        <v>7824</v>
      </c>
      <c r="B7825" s="3">
        <v>2025</v>
      </c>
      <c r="C7825" s="3">
        <v>12</v>
      </c>
      <c r="D7825" t="s">
        <v>25</v>
      </c>
      <c r="E7825" s="21">
        <v>46014.844553171293</v>
      </c>
      <c r="F7825" t="s">
        <v>113</v>
      </c>
      <c r="G7825" t="s">
        <v>113</v>
      </c>
      <c r="H7825" t="s">
        <v>78</v>
      </c>
      <c r="I7825" t="s">
        <v>78</v>
      </c>
      <c r="J7825" t="s">
        <v>99</v>
      </c>
      <c r="K7825" t="s">
        <v>99</v>
      </c>
      <c r="L7825" t="s">
        <v>33</v>
      </c>
      <c r="M7825" t="s">
        <v>33</v>
      </c>
      <c r="N7825" t="s">
        <v>4363</v>
      </c>
      <c r="O7825" t="s">
        <v>11649</v>
      </c>
      <c r="P7825" t="s">
        <v>9605</v>
      </c>
      <c r="Q7825" t="s">
        <v>21813</v>
      </c>
      <c r="S7825" t="s">
        <v>21814</v>
      </c>
      <c r="T7825" s="4">
        <v>1930</v>
      </c>
      <c r="U7825" s="4">
        <v>16</v>
      </c>
      <c r="V7825" s="3">
        <v>1</v>
      </c>
      <c r="W7825" t="s">
        <v>208</v>
      </c>
      <c r="X7825" t="s">
        <v>20456</v>
      </c>
      <c r="Y7825">
        <v>543</v>
      </c>
      <c r="Z7825" s="14">
        <v>2</v>
      </c>
      <c r="AA7825" s="14"/>
      <c r="AB7825" s="14"/>
      <c r="AC7825" s="14"/>
      <c r="AD7825" s="14"/>
      <c r="AE7825" s="14"/>
      <c r="AF7825" s="14"/>
      <c r="AG7825" s="14"/>
      <c r="AH7825" s="14"/>
      <c r="AI7825" s="14"/>
      <c r="AJ7825" s="14"/>
      <c r="AK7825" s="14"/>
      <c r="AL7825" s="14">
        <v>2</v>
      </c>
      <c r="AM7825" s="14"/>
      <c r="AN7825" s="14">
        <v>2</v>
      </c>
      <c r="AO7825" s="14">
        <v>2</v>
      </c>
      <c r="AP7825" s="14">
        <v>2</v>
      </c>
      <c r="AQ7825" s="14"/>
      <c r="AR7825" s="14"/>
      <c r="AS7825" s="14"/>
      <c r="AT7825" s="14">
        <v>2</v>
      </c>
      <c r="AU7825" s="14">
        <v>2</v>
      </c>
      <c r="AV7825" s="14"/>
      <c r="AW7825" s="14"/>
      <c r="AX7825" s="14"/>
      <c r="AY7825" s="14"/>
      <c r="AZ7825" s="14"/>
      <c r="BA7825" s="14"/>
      <c r="BB7825" s="14"/>
      <c r="BC7825" s="14"/>
      <c r="BD7825" s="14"/>
      <c r="BE7825" s="14">
        <v>2</v>
      </c>
      <c r="BF7825" s="14"/>
      <c r="BG7825" s="14"/>
      <c r="BH7825" s="14"/>
      <c r="BI7825" s="14"/>
    </row>
    <row r="7826" spans="1:61" x14ac:dyDescent="0.25">
      <c r="A7826">
        <v>7825</v>
      </c>
      <c r="B7826" s="3">
        <v>2025</v>
      </c>
      <c r="C7826" s="3">
        <v>12</v>
      </c>
      <c r="D7826" t="s">
        <v>25</v>
      </c>
      <c r="E7826" s="21">
        <v>46014.908114513892</v>
      </c>
      <c r="F7826" t="s">
        <v>111</v>
      </c>
      <c r="G7826" t="s">
        <v>111</v>
      </c>
      <c r="H7826" t="s">
        <v>78</v>
      </c>
      <c r="I7826" t="s">
        <v>78</v>
      </c>
      <c r="J7826" t="s">
        <v>99</v>
      </c>
      <c r="K7826" t="s">
        <v>99</v>
      </c>
      <c r="L7826" t="s">
        <v>32</v>
      </c>
      <c r="M7826" t="s">
        <v>32</v>
      </c>
      <c r="N7826" t="s">
        <v>1228</v>
      </c>
      <c r="O7826" t="s">
        <v>11649</v>
      </c>
      <c r="P7826" t="s">
        <v>21815</v>
      </c>
      <c r="Q7826" t="s">
        <v>21816</v>
      </c>
      <c r="R7826" t="s">
        <v>21817</v>
      </c>
      <c r="S7826" t="s">
        <v>21818</v>
      </c>
      <c r="T7826" s="4">
        <v>1580</v>
      </c>
      <c r="U7826" s="4">
        <v>12</v>
      </c>
      <c r="V7826" s="3">
        <v>1</v>
      </c>
      <c r="W7826" t="s">
        <v>208</v>
      </c>
      <c r="X7826" t="s">
        <v>20456</v>
      </c>
      <c r="Y7826">
        <v>544</v>
      </c>
      <c r="Z7826" s="14">
        <v>2</v>
      </c>
      <c r="AA7826" s="14"/>
      <c r="AB7826" s="14"/>
      <c r="AC7826" s="14"/>
      <c r="AD7826" s="14"/>
      <c r="AE7826" s="14"/>
      <c r="AF7826" s="14"/>
      <c r="AG7826" s="14"/>
      <c r="AH7826" s="14"/>
      <c r="AI7826" s="14"/>
      <c r="AJ7826" s="14"/>
      <c r="AK7826" s="14"/>
      <c r="AL7826" s="14"/>
      <c r="AM7826" s="14"/>
      <c r="AN7826" s="14">
        <v>2</v>
      </c>
      <c r="AO7826" s="14">
        <v>2</v>
      </c>
      <c r="AP7826" s="14">
        <v>2</v>
      </c>
      <c r="AQ7826" s="14"/>
      <c r="AR7826" s="14"/>
      <c r="AS7826" s="14"/>
      <c r="AT7826" s="14">
        <v>2</v>
      </c>
      <c r="AU7826" s="14">
        <v>2</v>
      </c>
      <c r="AV7826" s="14"/>
      <c r="AW7826" s="14"/>
      <c r="AX7826" s="14"/>
      <c r="AY7826" s="14"/>
      <c r="AZ7826" s="14"/>
      <c r="BA7826" s="14"/>
      <c r="BB7826" s="14"/>
      <c r="BC7826" s="14"/>
      <c r="BD7826" s="14"/>
      <c r="BE7826" s="14"/>
      <c r="BF7826" s="14"/>
      <c r="BG7826" s="14"/>
      <c r="BH7826" s="14"/>
      <c r="BI7826" s="14"/>
    </row>
    <row r="7827" spans="1:61" x14ac:dyDescent="0.25">
      <c r="A7827">
        <v>7826</v>
      </c>
      <c r="B7827" s="3">
        <v>2025</v>
      </c>
      <c r="C7827" s="3">
        <v>12</v>
      </c>
      <c r="D7827" t="s">
        <v>25</v>
      </c>
      <c r="E7827" s="21">
        <v>46014.911797025467</v>
      </c>
      <c r="F7827" t="s">
        <v>111</v>
      </c>
      <c r="G7827" t="s">
        <v>111</v>
      </c>
      <c r="H7827" t="s">
        <v>78</v>
      </c>
      <c r="I7827" t="s">
        <v>78</v>
      </c>
      <c r="J7827" t="s">
        <v>97</v>
      </c>
      <c r="K7827" t="s">
        <v>97</v>
      </c>
      <c r="L7827" t="s">
        <v>38</v>
      </c>
      <c r="M7827" t="s">
        <v>38</v>
      </c>
      <c r="N7827" t="s">
        <v>542</v>
      </c>
      <c r="O7827" t="s">
        <v>11649</v>
      </c>
      <c r="P7827" t="s">
        <v>21819</v>
      </c>
      <c r="Q7827" t="s">
        <v>21820</v>
      </c>
      <c r="S7827" t="s">
        <v>21821</v>
      </c>
      <c r="T7827" s="4">
        <v>920</v>
      </c>
      <c r="U7827" s="4">
        <v>7</v>
      </c>
      <c r="V7827" s="3">
        <v>1</v>
      </c>
      <c r="W7827" t="s">
        <v>208</v>
      </c>
      <c r="X7827" t="s">
        <v>20456</v>
      </c>
      <c r="Y7827">
        <v>545</v>
      </c>
      <c r="Z7827" s="14"/>
      <c r="AA7827" s="14"/>
      <c r="AB7827" s="14"/>
      <c r="AC7827" s="14"/>
      <c r="AD7827" s="14"/>
      <c r="AE7827" s="14"/>
      <c r="AF7827" s="14"/>
      <c r="AG7827" s="14"/>
      <c r="AH7827" s="14"/>
      <c r="AI7827" s="14"/>
      <c r="AJ7827" s="14"/>
      <c r="AK7827" s="14">
        <v>6</v>
      </c>
      <c r="AL7827" s="14"/>
      <c r="AM7827" s="14"/>
      <c r="AN7827" s="14"/>
      <c r="AO7827" s="14"/>
      <c r="AP7827" s="14"/>
      <c r="AQ7827" s="14"/>
      <c r="AR7827" s="14"/>
      <c r="AS7827" s="14"/>
      <c r="AT7827" s="14">
        <v>1</v>
      </c>
      <c r="AU7827" s="14"/>
      <c r="AV7827" s="14"/>
      <c r="AW7827" s="14"/>
      <c r="AX7827" s="14"/>
      <c r="AY7827" s="14"/>
      <c r="AZ7827" s="14"/>
      <c r="BA7827" s="14"/>
      <c r="BB7827" s="14"/>
      <c r="BC7827" s="14"/>
      <c r="BD7827" s="14"/>
      <c r="BE7827" s="14"/>
      <c r="BF7827" s="14"/>
      <c r="BG7827" s="14"/>
      <c r="BH7827" s="14"/>
      <c r="BI7827" s="14"/>
    </row>
    <row r="7828" spans="1:61" x14ac:dyDescent="0.25">
      <c r="A7828">
        <v>7827</v>
      </c>
      <c r="B7828" s="3">
        <v>2025</v>
      </c>
      <c r="C7828" s="3">
        <v>12</v>
      </c>
      <c r="D7828" t="s">
        <v>25</v>
      </c>
      <c r="E7828" s="21">
        <v>46014.947382523147</v>
      </c>
      <c r="F7828" t="s">
        <v>115</v>
      </c>
      <c r="G7828" t="s">
        <v>115</v>
      </c>
      <c r="H7828" t="s">
        <v>79</v>
      </c>
      <c r="I7828" t="s">
        <v>79</v>
      </c>
      <c r="J7828" t="s">
        <v>99</v>
      </c>
      <c r="K7828" t="s">
        <v>99</v>
      </c>
      <c r="L7828" t="s">
        <v>32</v>
      </c>
      <c r="M7828" t="s">
        <v>32</v>
      </c>
      <c r="N7828" t="s">
        <v>3702</v>
      </c>
      <c r="O7828" t="s">
        <v>11649</v>
      </c>
      <c r="P7828" t="s">
        <v>21822</v>
      </c>
      <c r="Q7828" t="s">
        <v>3003</v>
      </c>
      <c r="S7828" t="s">
        <v>21823</v>
      </c>
      <c r="T7828" s="4">
        <v>1580</v>
      </c>
      <c r="U7828" s="4">
        <v>12</v>
      </c>
      <c r="V7828" s="3">
        <v>1</v>
      </c>
      <c r="W7828" t="s">
        <v>208</v>
      </c>
      <c r="X7828" t="s">
        <v>20456</v>
      </c>
      <c r="Y7828">
        <v>546</v>
      </c>
      <c r="Z7828" s="14">
        <v>2</v>
      </c>
      <c r="AA7828" s="14"/>
      <c r="AB7828" s="14"/>
      <c r="AC7828" s="14"/>
      <c r="AD7828" s="14"/>
      <c r="AE7828" s="14"/>
      <c r="AF7828" s="14"/>
      <c r="AG7828" s="14"/>
      <c r="AH7828" s="14"/>
      <c r="AI7828" s="14"/>
      <c r="AJ7828" s="14"/>
      <c r="AK7828" s="14"/>
      <c r="AL7828" s="14"/>
      <c r="AM7828" s="14"/>
      <c r="AN7828" s="14">
        <v>2</v>
      </c>
      <c r="AO7828" s="14">
        <v>2</v>
      </c>
      <c r="AP7828" s="14">
        <v>2</v>
      </c>
      <c r="AQ7828" s="14"/>
      <c r="AR7828" s="14"/>
      <c r="AS7828" s="14"/>
      <c r="AT7828" s="14">
        <v>2</v>
      </c>
      <c r="AU7828" s="14">
        <v>2</v>
      </c>
      <c r="AV7828" s="14"/>
      <c r="AW7828" s="14"/>
      <c r="AX7828" s="14"/>
      <c r="AY7828" s="14"/>
      <c r="AZ7828" s="14"/>
      <c r="BA7828" s="14"/>
      <c r="BB7828" s="14"/>
      <c r="BC7828" s="14"/>
      <c r="BD7828" s="14"/>
      <c r="BE7828" s="14"/>
      <c r="BF7828" s="14"/>
      <c r="BG7828" s="14"/>
      <c r="BH7828" s="14"/>
      <c r="BI7828" s="14"/>
    </row>
    <row r="7829" spans="1:61" x14ac:dyDescent="0.25">
      <c r="A7829">
        <v>7828</v>
      </c>
      <c r="B7829" s="3">
        <v>2025</v>
      </c>
      <c r="C7829" s="3">
        <v>12</v>
      </c>
      <c r="D7829" t="s">
        <v>25</v>
      </c>
      <c r="E7829" s="21">
        <v>46014.960113854169</v>
      </c>
      <c r="F7829" t="s">
        <v>113</v>
      </c>
      <c r="G7829" t="s">
        <v>113</v>
      </c>
      <c r="H7829" t="s">
        <v>78</v>
      </c>
      <c r="I7829" t="s">
        <v>78</v>
      </c>
      <c r="J7829" t="s">
        <v>99</v>
      </c>
      <c r="K7829" t="s">
        <v>99</v>
      </c>
      <c r="L7829" t="s">
        <v>32</v>
      </c>
      <c r="M7829" t="s">
        <v>32</v>
      </c>
      <c r="N7829" t="s">
        <v>21194</v>
      </c>
      <c r="O7829" t="s">
        <v>11649</v>
      </c>
      <c r="P7829" t="s">
        <v>21824</v>
      </c>
      <c r="Q7829" t="s">
        <v>21825</v>
      </c>
      <c r="R7829" t="s">
        <v>21826</v>
      </c>
      <c r="S7829" t="s">
        <v>21194</v>
      </c>
      <c r="T7829" s="4">
        <v>2300</v>
      </c>
      <c r="U7829" s="4">
        <v>18</v>
      </c>
      <c r="V7829" s="3">
        <v>1</v>
      </c>
      <c r="W7829" t="s">
        <v>208</v>
      </c>
      <c r="X7829" t="s">
        <v>20456</v>
      </c>
      <c r="Y7829">
        <v>547</v>
      </c>
      <c r="Z7829" s="14">
        <v>2</v>
      </c>
      <c r="AA7829" s="14"/>
      <c r="AB7829" s="14"/>
      <c r="AC7829" s="14"/>
      <c r="AD7829" s="14"/>
      <c r="AE7829" s="14"/>
      <c r="AF7829" s="14"/>
      <c r="AG7829" s="14"/>
      <c r="AH7829" s="14"/>
      <c r="AI7829" s="14"/>
      <c r="AJ7829" s="14"/>
      <c r="AK7829" s="14">
        <v>2</v>
      </c>
      <c r="AL7829" s="14"/>
      <c r="AM7829" s="14"/>
      <c r="AN7829" s="14">
        <v>2</v>
      </c>
      <c r="AO7829" s="14">
        <v>4</v>
      </c>
      <c r="AP7829" s="14">
        <v>2</v>
      </c>
      <c r="AQ7829" s="14"/>
      <c r="AR7829" s="14"/>
      <c r="AS7829" s="14"/>
      <c r="AT7829" s="14">
        <v>2</v>
      </c>
      <c r="AU7829" s="14">
        <v>2</v>
      </c>
      <c r="AV7829" s="14"/>
      <c r="AW7829" s="14"/>
      <c r="AX7829" s="14"/>
      <c r="AY7829" s="14"/>
      <c r="AZ7829" s="14"/>
      <c r="BA7829" s="14">
        <v>2</v>
      </c>
      <c r="BB7829" s="14"/>
      <c r="BC7829" s="14"/>
      <c r="BD7829" s="14"/>
      <c r="BE7829" s="14"/>
      <c r="BF7829" s="14"/>
      <c r="BG7829" s="14"/>
      <c r="BH7829" s="14"/>
      <c r="BI7829" s="14"/>
    </row>
    <row r="7830" spans="1:61" x14ac:dyDescent="0.25">
      <c r="A7830">
        <v>7829</v>
      </c>
      <c r="B7830" s="3">
        <v>2025</v>
      </c>
      <c r="C7830" s="3">
        <v>12</v>
      </c>
      <c r="D7830" t="s">
        <v>25</v>
      </c>
      <c r="E7830" s="21">
        <v>46014.983466053243</v>
      </c>
      <c r="F7830" t="s">
        <v>115</v>
      </c>
      <c r="G7830" t="s">
        <v>115</v>
      </c>
      <c r="H7830" t="s">
        <v>79</v>
      </c>
      <c r="I7830" t="s">
        <v>79</v>
      </c>
      <c r="J7830" t="s">
        <v>99</v>
      </c>
      <c r="K7830" t="s">
        <v>99</v>
      </c>
      <c r="L7830" t="s">
        <v>32</v>
      </c>
      <c r="M7830" t="s">
        <v>32</v>
      </c>
      <c r="N7830" t="s">
        <v>872</v>
      </c>
      <c r="O7830" t="s">
        <v>11649</v>
      </c>
      <c r="P7830" t="s">
        <v>21827</v>
      </c>
      <c r="Q7830" t="s">
        <v>20417</v>
      </c>
      <c r="S7830" t="s">
        <v>21828</v>
      </c>
      <c r="T7830" s="4">
        <v>960</v>
      </c>
      <c r="U7830" s="4">
        <v>4</v>
      </c>
      <c r="V7830" s="3">
        <v>1</v>
      </c>
      <c r="W7830" t="s">
        <v>208</v>
      </c>
      <c r="X7830" t="s">
        <v>20456</v>
      </c>
      <c r="Y7830">
        <v>548</v>
      </c>
      <c r="Z7830" s="14"/>
      <c r="AA7830" s="14">
        <v>4</v>
      </c>
      <c r="AB7830" s="14"/>
      <c r="AC7830" s="14"/>
      <c r="AD7830" s="14"/>
      <c r="AE7830" s="14"/>
      <c r="AF7830" s="14"/>
      <c r="AG7830" s="14"/>
      <c r="AH7830" s="14"/>
      <c r="AI7830" s="14"/>
      <c r="AJ7830" s="14"/>
      <c r="AK7830" s="14"/>
      <c r="AL7830" s="14"/>
      <c r="AM7830" s="14"/>
      <c r="AN7830" s="14"/>
      <c r="AO7830" s="14"/>
      <c r="AP7830" s="14"/>
      <c r="AQ7830" s="14"/>
      <c r="AR7830" s="14"/>
      <c r="AS7830" s="14"/>
      <c r="AT7830" s="14"/>
      <c r="AU7830" s="14"/>
      <c r="AV7830" s="14"/>
      <c r="AW7830" s="14"/>
      <c r="AX7830" s="14"/>
      <c r="AY7830" s="14"/>
      <c r="AZ7830" s="14"/>
      <c r="BA7830" s="14"/>
      <c r="BB7830" s="14"/>
      <c r="BC7830" s="14"/>
      <c r="BD7830" s="14"/>
      <c r="BE7830" s="14"/>
      <c r="BF7830" s="14"/>
      <c r="BG7830" s="14"/>
      <c r="BH7830" s="14"/>
      <c r="BI7830" s="14"/>
    </row>
    <row r="7831" spans="1:61" x14ac:dyDescent="0.25">
      <c r="A7831">
        <v>7830</v>
      </c>
      <c r="B7831" s="3">
        <v>2025</v>
      </c>
      <c r="C7831" s="3">
        <v>12</v>
      </c>
      <c r="D7831" t="s">
        <v>25</v>
      </c>
      <c r="E7831" s="21">
        <v>46015.01878888889</v>
      </c>
      <c r="F7831" t="s">
        <v>115</v>
      </c>
      <c r="G7831" t="s">
        <v>115</v>
      </c>
      <c r="H7831" t="s">
        <v>79</v>
      </c>
      <c r="I7831" t="s">
        <v>79</v>
      </c>
      <c r="J7831" t="s">
        <v>97</v>
      </c>
      <c r="K7831" t="s">
        <v>97</v>
      </c>
      <c r="L7831" t="s">
        <v>36</v>
      </c>
      <c r="M7831" t="s">
        <v>36</v>
      </c>
      <c r="N7831" t="s">
        <v>51</v>
      </c>
      <c r="O7831" t="s">
        <v>11649</v>
      </c>
      <c r="P7831" t="s">
        <v>21829</v>
      </c>
      <c r="Q7831" t="s">
        <v>21830</v>
      </c>
      <c r="S7831" t="s">
        <v>21831</v>
      </c>
      <c r="T7831" s="4">
        <v>1580</v>
      </c>
      <c r="U7831" s="4">
        <v>12</v>
      </c>
      <c r="V7831" s="3">
        <v>1</v>
      </c>
      <c r="W7831" t="s">
        <v>208</v>
      </c>
      <c r="X7831" t="s">
        <v>20456</v>
      </c>
      <c r="Y7831">
        <v>549</v>
      </c>
      <c r="Z7831" s="14">
        <v>2</v>
      </c>
      <c r="AA7831" s="14"/>
      <c r="AB7831" s="14"/>
      <c r="AC7831" s="14"/>
      <c r="AD7831" s="14"/>
      <c r="AE7831" s="14"/>
      <c r="AF7831" s="14"/>
      <c r="AG7831" s="14"/>
      <c r="AH7831" s="14"/>
      <c r="AI7831" s="14"/>
      <c r="AJ7831" s="14"/>
      <c r="AK7831" s="14"/>
      <c r="AL7831" s="14"/>
      <c r="AM7831" s="14"/>
      <c r="AN7831" s="14">
        <v>2</v>
      </c>
      <c r="AO7831" s="14">
        <v>2</v>
      </c>
      <c r="AP7831" s="14">
        <v>2</v>
      </c>
      <c r="AQ7831" s="14"/>
      <c r="AR7831" s="14"/>
      <c r="AS7831" s="14"/>
      <c r="AT7831" s="14">
        <v>2</v>
      </c>
      <c r="AU7831" s="14">
        <v>2</v>
      </c>
      <c r="AV7831" s="14"/>
      <c r="AW7831" s="14"/>
      <c r="AX7831" s="14"/>
      <c r="AY7831" s="14"/>
      <c r="AZ7831" s="14"/>
      <c r="BA7831" s="14"/>
      <c r="BB7831" s="14"/>
      <c r="BC7831" s="14"/>
      <c r="BD7831" s="14"/>
      <c r="BE7831" s="14"/>
      <c r="BF7831" s="14"/>
      <c r="BG7831" s="14"/>
      <c r="BH7831" s="14"/>
      <c r="BI7831" s="14"/>
    </row>
    <row r="7832" spans="1:61" x14ac:dyDescent="0.25">
      <c r="A7832">
        <v>7831</v>
      </c>
      <c r="B7832" s="3">
        <v>2025</v>
      </c>
      <c r="C7832" s="3">
        <v>12</v>
      </c>
      <c r="D7832" t="s">
        <v>25</v>
      </c>
      <c r="E7832" s="21">
        <v>46015.025057222221</v>
      </c>
      <c r="F7832" t="s">
        <v>115</v>
      </c>
      <c r="G7832" t="s">
        <v>115</v>
      </c>
      <c r="H7832" t="s">
        <v>79</v>
      </c>
      <c r="I7832" t="s">
        <v>79</v>
      </c>
      <c r="J7832" t="s">
        <v>97</v>
      </c>
      <c r="K7832" t="s">
        <v>97</v>
      </c>
      <c r="L7832" t="s">
        <v>38</v>
      </c>
      <c r="M7832" t="s">
        <v>38</v>
      </c>
      <c r="N7832" t="s">
        <v>51</v>
      </c>
      <c r="O7832" t="s">
        <v>11649</v>
      </c>
      <c r="P7832" t="s">
        <v>21832</v>
      </c>
      <c r="Q7832" t="s">
        <v>21833</v>
      </c>
      <c r="R7832" t="s">
        <v>21834</v>
      </c>
      <c r="S7832" t="s">
        <v>21835</v>
      </c>
      <c r="T7832" s="4">
        <v>1580</v>
      </c>
      <c r="U7832" s="4">
        <v>12</v>
      </c>
      <c r="V7832" s="3">
        <v>1</v>
      </c>
      <c r="W7832" t="s">
        <v>208</v>
      </c>
      <c r="X7832" t="s">
        <v>20456</v>
      </c>
      <c r="Y7832">
        <v>550</v>
      </c>
      <c r="Z7832" s="14">
        <v>2</v>
      </c>
      <c r="AA7832" s="14"/>
      <c r="AB7832" s="14"/>
      <c r="AC7832" s="14"/>
      <c r="AD7832" s="14"/>
      <c r="AE7832" s="14"/>
      <c r="AF7832" s="14"/>
      <c r="AG7832" s="14"/>
      <c r="AH7832" s="14"/>
      <c r="AI7832" s="14"/>
      <c r="AJ7832" s="14"/>
      <c r="AK7832" s="14"/>
      <c r="AL7832" s="14"/>
      <c r="AM7832" s="14"/>
      <c r="AN7832" s="14">
        <v>2</v>
      </c>
      <c r="AO7832" s="14">
        <v>2</v>
      </c>
      <c r="AP7832" s="14">
        <v>2</v>
      </c>
      <c r="AQ7832" s="14"/>
      <c r="AR7832" s="14"/>
      <c r="AS7832" s="14"/>
      <c r="AT7832" s="14">
        <v>2</v>
      </c>
      <c r="AU7832" s="14">
        <v>2</v>
      </c>
      <c r="AV7832" s="14"/>
      <c r="AW7832" s="14"/>
      <c r="AX7832" s="14"/>
      <c r="AY7832" s="14"/>
      <c r="AZ7832" s="14"/>
      <c r="BA7832" s="14"/>
      <c r="BB7832" s="14"/>
      <c r="BC7832" s="14"/>
      <c r="BD7832" s="14"/>
      <c r="BE7832" s="14"/>
      <c r="BF7832" s="14"/>
      <c r="BG7832" s="14"/>
      <c r="BH7832" s="14"/>
      <c r="BI7832" s="14"/>
    </row>
    <row r="7833" spans="1:61" x14ac:dyDescent="0.25">
      <c r="A7833">
        <v>7832</v>
      </c>
      <c r="B7833" s="3">
        <v>2025</v>
      </c>
      <c r="C7833" s="3">
        <v>12</v>
      </c>
      <c r="D7833" t="s">
        <v>25</v>
      </c>
      <c r="E7833" s="21">
        <v>46015.060810324067</v>
      </c>
      <c r="F7833" t="s">
        <v>111</v>
      </c>
      <c r="G7833" t="s">
        <v>111</v>
      </c>
      <c r="H7833" t="s">
        <v>78</v>
      </c>
      <c r="I7833" t="s">
        <v>78</v>
      </c>
      <c r="J7833" t="s">
        <v>99</v>
      </c>
      <c r="K7833" t="s">
        <v>99</v>
      </c>
      <c r="L7833" t="s">
        <v>32</v>
      </c>
      <c r="M7833" t="s">
        <v>32</v>
      </c>
      <c r="N7833" t="s">
        <v>4296</v>
      </c>
      <c r="O7833" t="s">
        <v>11649</v>
      </c>
      <c r="P7833" t="s">
        <v>21836</v>
      </c>
      <c r="Q7833" t="s">
        <v>17570</v>
      </c>
      <c r="S7833" t="s">
        <v>17571</v>
      </c>
      <c r="T7833" s="4">
        <v>1950</v>
      </c>
      <c r="U7833" s="4">
        <v>15</v>
      </c>
      <c r="V7833" s="3">
        <v>1</v>
      </c>
      <c r="W7833" t="s">
        <v>208</v>
      </c>
      <c r="X7833" t="s">
        <v>20456</v>
      </c>
      <c r="Y7833">
        <v>551</v>
      </c>
      <c r="Z7833" s="14">
        <v>2</v>
      </c>
      <c r="AA7833" s="14"/>
      <c r="AB7833" s="14"/>
      <c r="AC7833" s="14"/>
      <c r="AD7833" s="14"/>
      <c r="AE7833" s="14"/>
      <c r="AF7833" s="14"/>
      <c r="AG7833" s="14"/>
      <c r="AH7833" s="14"/>
      <c r="AI7833" s="14"/>
      <c r="AJ7833" s="14"/>
      <c r="AK7833" s="14">
        <v>1</v>
      </c>
      <c r="AL7833" s="14">
        <v>2</v>
      </c>
      <c r="AM7833" s="14"/>
      <c r="AN7833" s="14"/>
      <c r="AO7833" s="14"/>
      <c r="AP7833" s="14">
        <v>2</v>
      </c>
      <c r="AQ7833" s="14"/>
      <c r="AR7833" s="14"/>
      <c r="AS7833" s="14"/>
      <c r="AT7833" s="14">
        <v>2</v>
      </c>
      <c r="AU7833" s="14">
        <v>2</v>
      </c>
      <c r="AV7833" s="14"/>
      <c r="AW7833" s="14"/>
      <c r="AX7833" s="14"/>
      <c r="AY7833" s="14"/>
      <c r="AZ7833" s="14"/>
      <c r="BA7833" s="14">
        <v>2</v>
      </c>
      <c r="BB7833" s="14"/>
      <c r="BC7833" s="14">
        <v>2</v>
      </c>
      <c r="BD7833" s="14"/>
      <c r="BE7833" s="14"/>
      <c r="BF7833" s="14"/>
      <c r="BG7833" s="14"/>
      <c r="BH7833" s="14"/>
      <c r="BI7833" s="14"/>
    </row>
    <row r="7834" spans="1:61" x14ac:dyDescent="0.25">
      <c r="A7834">
        <v>7833</v>
      </c>
      <c r="B7834" s="3">
        <v>2025</v>
      </c>
      <c r="C7834" s="3">
        <v>12</v>
      </c>
      <c r="D7834" t="s">
        <v>25</v>
      </c>
      <c r="E7834" s="21">
        <v>46015.063381828702</v>
      </c>
      <c r="F7834" t="s">
        <v>111</v>
      </c>
      <c r="G7834" t="s">
        <v>111</v>
      </c>
      <c r="H7834" t="s">
        <v>79</v>
      </c>
      <c r="I7834" t="s">
        <v>79</v>
      </c>
      <c r="J7834" t="s">
        <v>99</v>
      </c>
      <c r="K7834" t="s">
        <v>99</v>
      </c>
      <c r="L7834" t="s">
        <v>33</v>
      </c>
      <c r="M7834" t="s">
        <v>33</v>
      </c>
      <c r="N7834" t="s">
        <v>684</v>
      </c>
      <c r="O7834" t="s">
        <v>11649</v>
      </c>
      <c r="P7834" t="s">
        <v>21837</v>
      </c>
      <c r="Q7834" t="s">
        <v>21838</v>
      </c>
      <c r="S7834" t="s">
        <v>21839</v>
      </c>
      <c r="T7834" s="4">
        <v>1580</v>
      </c>
      <c r="U7834" s="4">
        <v>12</v>
      </c>
      <c r="V7834" s="3">
        <v>1</v>
      </c>
      <c r="W7834" t="s">
        <v>208</v>
      </c>
      <c r="X7834" t="s">
        <v>20456</v>
      </c>
      <c r="Y7834">
        <v>552</v>
      </c>
      <c r="Z7834" s="14">
        <v>2</v>
      </c>
      <c r="AA7834" s="14"/>
      <c r="AB7834" s="14"/>
      <c r="AC7834" s="14"/>
      <c r="AD7834" s="14"/>
      <c r="AE7834" s="14"/>
      <c r="AF7834" s="14"/>
      <c r="AG7834" s="14"/>
      <c r="AH7834" s="14"/>
      <c r="AI7834" s="14"/>
      <c r="AJ7834" s="14"/>
      <c r="AK7834" s="14"/>
      <c r="AL7834" s="14"/>
      <c r="AM7834" s="14"/>
      <c r="AN7834" s="14">
        <v>2</v>
      </c>
      <c r="AO7834" s="14">
        <v>2</v>
      </c>
      <c r="AP7834" s="14">
        <v>2</v>
      </c>
      <c r="AQ7834" s="14"/>
      <c r="AR7834" s="14"/>
      <c r="AS7834" s="14"/>
      <c r="AT7834" s="14">
        <v>2</v>
      </c>
      <c r="AU7834" s="14">
        <v>2</v>
      </c>
      <c r="AV7834" s="14"/>
      <c r="AW7834" s="14"/>
      <c r="AX7834" s="14"/>
      <c r="AY7834" s="14"/>
      <c r="AZ7834" s="14"/>
      <c r="BA7834" s="14"/>
      <c r="BB7834" s="14"/>
      <c r="BC7834" s="14"/>
      <c r="BD7834" s="14"/>
      <c r="BE7834" s="14"/>
      <c r="BF7834" s="14"/>
      <c r="BG7834" s="14"/>
      <c r="BH7834" s="14"/>
      <c r="BI7834" s="14"/>
    </row>
    <row r="7835" spans="1:61" x14ac:dyDescent="0.25">
      <c r="A7835">
        <v>7834</v>
      </c>
      <c r="B7835" s="3">
        <v>2025</v>
      </c>
      <c r="C7835" s="3">
        <v>12</v>
      </c>
      <c r="D7835" t="s">
        <v>25</v>
      </c>
      <c r="E7835" s="21">
        <v>46015.066887094908</v>
      </c>
      <c r="F7835" t="s">
        <v>111</v>
      </c>
      <c r="G7835" t="s">
        <v>111</v>
      </c>
      <c r="H7835" t="s">
        <v>79</v>
      </c>
      <c r="I7835" t="s">
        <v>79</v>
      </c>
      <c r="J7835" t="s">
        <v>97</v>
      </c>
      <c r="K7835" t="s">
        <v>97</v>
      </c>
      <c r="L7835" t="s">
        <v>37</v>
      </c>
      <c r="M7835" t="s">
        <v>37</v>
      </c>
      <c r="N7835" t="s">
        <v>1807</v>
      </c>
      <c r="O7835" t="s">
        <v>11649</v>
      </c>
      <c r="P7835" t="s">
        <v>21840</v>
      </c>
      <c r="Q7835" t="s">
        <v>21841</v>
      </c>
      <c r="S7835" t="s">
        <v>21842</v>
      </c>
      <c r="T7835" s="4">
        <v>720</v>
      </c>
      <c r="U7835" s="4">
        <v>4</v>
      </c>
      <c r="V7835" s="3">
        <v>1</v>
      </c>
      <c r="W7835" t="s">
        <v>208</v>
      </c>
      <c r="X7835" t="s">
        <v>20456</v>
      </c>
      <c r="Y7835">
        <v>553</v>
      </c>
      <c r="Z7835" s="14">
        <v>2</v>
      </c>
      <c r="AA7835" s="14"/>
      <c r="AB7835" s="14"/>
      <c r="AC7835" s="14"/>
      <c r="AD7835" s="14"/>
      <c r="AE7835" s="14"/>
      <c r="AF7835" s="14"/>
      <c r="AG7835" s="14"/>
      <c r="AH7835" s="14"/>
      <c r="AI7835" s="14"/>
      <c r="AJ7835" s="14"/>
      <c r="AK7835" s="14"/>
      <c r="AL7835" s="14"/>
      <c r="AM7835" s="14"/>
      <c r="AN7835" s="14">
        <v>1</v>
      </c>
      <c r="AO7835" s="14"/>
      <c r="AP7835" s="14"/>
      <c r="AQ7835" s="14"/>
      <c r="AR7835" s="14"/>
      <c r="AS7835" s="14"/>
      <c r="AT7835" s="14"/>
      <c r="AU7835" s="14">
        <v>1</v>
      </c>
      <c r="AV7835" s="14"/>
      <c r="AW7835" s="14"/>
      <c r="AX7835" s="14"/>
      <c r="AY7835" s="14"/>
      <c r="AZ7835" s="14"/>
      <c r="BA7835" s="14"/>
      <c r="BB7835" s="14"/>
      <c r="BC7835" s="14"/>
      <c r="BD7835" s="14"/>
      <c r="BE7835" s="14"/>
      <c r="BF7835" s="14"/>
      <c r="BG7835" s="14"/>
      <c r="BH7835" s="14"/>
      <c r="BI7835" s="14"/>
    </row>
    <row r="7836" spans="1:61" x14ac:dyDescent="0.25">
      <c r="A7836">
        <v>7835</v>
      </c>
      <c r="B7836" s="3">
        <v>2025</v>
      </c>
      <c r="C7836" s="3">
        <v>12</v>
      </c>
      <c r="D7836" t="s">
        <v>25</v>
      </c>
      <c r="E7836" s="21">
        <v>46015.085241099543</v>
      </c>
      <c r="F7836" t="s">
        <v>113</v>
      </c>
      <c r="G7836" t="s">
        <v>113</v>
      </c>
      <c r="H7836" t="s">
        <v>79</v>
      </c>
      <c r="I7836" t="s">
        <v>79</v>
      </c>
      <c r="J7836" t="s">
        <v>97</v>
      </c>
      <c r="K7836" t="s">
        <v>97</v>
      </c>
      <c r="L7836" t="s">
        <v>38</v>
      </c>
      <c r="M7836" t="s">
        <v>38</v>
      </c>
      <c r="N7836" t="s">
        <v>542</v>
      </c>
      <c r="O7836" t="s">
        <v>11649</v>
      </c>
      <c r="P7836" t="s">
        <v>21843</v>
      </c>
      <c r="Q7836" t="s">
        <v>16109</v>
      </c>
      <c r="S7836" t="s">
        <v>21844</v>
      </c>
      <c r="T7836" s="4">
        <v>1580</v>
      </c>
      <c r="U7836" s="4">
        <v>12</v>
      </c>
      <c r="V7836" s="3">
        <v>1</v>
      </c>
      <c r="W7836" t="s">
        <v>208</v>
      </c>
      <c r="X7836" t="s">
        <v>20456</v>
      </c>
      <c r="Y7836">
        <v>554</v>
      </c>
      <c r="Z7836" s="14">
        <v>2</v>
      </c>
      <c r="AA7836" s="14"/>
      <c r="AB7836" s="14"/>
      <c r="AC7836" s="14"/>
      <c r="AD7836" s="14"/>
      <c r="AE7836" s="14"/>
      <c r="AF7836" s="14"/>
      <c r="AG7836" s="14"/>
      <c r="AH7836" s="14"/>
      <c r="AI7836" s="14"/>
      <c r="AJ7836" s="14"/>
      <c r="AK7836" s="14"/>
      <c r="AL7836" s="14"/>
      <c r="AM7836" s="14"/>
      <c r="AN7836" s="14">
        <v>2</v>
      </c>
      <c r="AO7836" s="14">
        <v>2</v>
      </c>
      <c r="AP7836" s="14">
        <v>2</v>
      </c>
      <c r="AQ7836" s="14"/>
      <c r="AR7836" s="14"/>
      <c r="AS7836" s="14"/>
      <c r="AT7836" s="14">
        <v>2</v>
      </c>
      <c r="AU7836" s="14">
        <v>2</v>
      </c>
      <c r="AV7836" s="14"/>
      <c r="AW7836" s="14"/>
      <c r="AX7836" s="14"/>
      <c r="AY7836" s="14"/>
      <c r="AZ7836" s="14"/>
      <c r="BA7836" s="14"/>
      <c r="BB7836" s="14"/>
      <c r="BC7836" s="14"/>
      <c r="BD7836" s="14"/>
      <c r="BE7836" s="14"/>
      <c r="BF7836" s="14"/>
      <c r="BG7836" s="14"/>
      <c r="BH7836" s="14"/>
      <c r="BI7836" s="14"/>
    </row>
    <row r="7837" spans="1:61" x14ac:dyDescent="0.25">
      <c r="A7837">
        <v>7836</v>
      </c>
      <c r="B7837" s="3">
        <v>2025</v>
      </c>
      <c r="C7837" s="3">
        <v>12</v>
      </c>
      <c r="D7837" t="s">
        <v>25</v>
      </c>
      <c r="E7837" s="21">
        <v>46015.42088445602</v>
      </c>
      <c r="F7837" t="s">
        <v>110</v>
      </c>
      <c r="G7837" t="s">
        <v>110</v>
      </c>
      <c r="H7837" t="s">
        <v>79</v>
      </c>
      <c r="I7837" t="s">
        <v>79</v>
      </c>
      <c r="J7837" t="s">
        <v>99</v>
      </c>
      <c r="K7837" t="s">
        <v>99</v>
      </c>
      <c r="L7837" t="s">
        <v>32</v>
      </c>
      <c r="M7837" t="s">
        <v>32</v>
      </c>
      <c r="N7837" t="s">
        <v>867</v>
      </c>
      <c r="O7837" t="s">
        <v>11649</v>
      </c>
      <c r="P7837" t="s">
        <v>21845</v>
      </c>
      <c r="Q7837" t="s">
        <v>21846</v>
      </c>
      <c r="S7837" t="s">
        <v>21847</v>
      </c>
      <c r="T7837" s="4">
        <v>1580</v>
      </c>
      <c r="U7837" s="4">
        <v>12</v>
      </c>
      <c r="V7837" s="3">
        <v>1</v>
      </c>
      <c r="W7837" t="s">
        <v>208</v>
      </c>
      <c r="X7837" t="s">
        <v>20456</v>
      </c>
      <c r="Y7837">
        <v>555</v>
      </c>
      <c r="Z7837" s="14">
        <v>2</v>
      </c>
      <c r="AA7837" s="14"/>
      <c r="AB7837" s="14"/>
      <c r="AC7837" s="14"/>
      <c r="AD7837" s="14"/>
      <c r="AE7837" s="14"/>
      <c r="AF7837" s="14"/>
      <c r="AG7837" s="14"/>
      <c r="AH7837" s="14"/>
      <c r="AI7837" s="14"/>
      <c r="AJ7837" s="14"/>
      <c r="AK7837" s="14"/>
      <c r="AL7837" s="14"/>
      <c r="AM7837" s="14"/>
      <c r="AN7837" s="14">
        <v>2</v>
      </c>
      <c r="AO7837" s="14">
        <v>2</v>
      </c>
      <c r="AP7837" s="14">
        <v>2</v>
      </c>
      <c r="AQ7837" s="14"/>
      <c r="AR7837" s="14"/>
      <c r="AS7837" s="14"/>
      <c r="AT7837" s="14">
        <v>2</v>
      </c>
      <c r="AU7837" s="14">
        <v>2</v>
      </c>
      <c r="AV7837" s="14"/>
      <c r="AW7837" s="14"/>
      <c r="AX7837" s="14"/>
      <c r="AY7837" s="14"/>
      <c r="AZ7837" s="14"/>
      <c r="BA7837" s="14"/>
      <c r="BB7837" s="14"/>
      <c r="BC7837" s="14"/>
      <c r="BD7837" s="14"/>
      <c r="BE7837" s="14"/>
      <c r="BF7837" s="14"/>
      <c r="BG7837" s="14"/>
      <c r="BH7837" s="14"/>
      <c r="BI7837" s="14"/>
    </row>
    <row r="7838" spans="1:61" x14ac:dyDescent="0.25">
      <c r="A7838">
        <v>7837</v>
      </c>
      <c r="B7838" s="3">
        <v>2025</v>
      </c>
      <c r="C7838" s="3">
        <v>12</v>
      </c>
      <c r="D7838" t="s">
        <v>25</v>
      </c>
      <c r="E7838" s="21">
        <v>46015.422196400461</v>
      </c>
      <c r="F7838" t="s">
        <v>110</v>
      </c>
      <c r="G7838" t="s">
        <v>110</v>
      </c>
      <c r="H7838" t="s">
        <v>79</v>
      </c>
      <c r="I7838" t="s">
        <v>79</v>
      </c>
      <c r="J7838" t="s">
        <v>99</v>
      </c>
      <c r="K7838" t="s">
        <v>99</v>
      </c>
      <c r="L7838" t="s">
        <v>32</v>
      </c>
      <c r="M7838" t="s">
        <v>32</v>
      </c>
      <c r="N7838" t="s">
        <v>1231</v>
      </c>
      <c r="O7838" t="s">
        <v>11649</v>
      </c>
      <c r="P7838" t="s">
        <v>21848</v>
      </c>
      <c r="Q7838" t="s">
        <v>21849</v>
      </c>
      <c r="S7838" t="s">
        <v>21850</v>
      </c>
      <c r="T7838" s="4">
        <v>1580</v>
      </c>
      <c r="U7838" s="4">
        <v>12</v>
      </c>
      <c r="V7838" s="3">
        <v>1</v>
      </c>
      <c r="W7838" t="s">
        <v>208</v>
      </c>
      <c r="X7838" t="s">
        <v>20456</v>
      </c>
      <c r="Y7838">
        <v>556</v>
      </c>
      <c r="Z7838" s="14">
        <v>2</v>
      </c>
      <c r="AA7838" s="14"/>
      <c r="AB7838" s="14"/>
      <c r="AC7838" s="14"/>
      <c r="AD7838" s="14"/>
      <c r="AE7838" s="14"/>
      <c r="AF7838" s="14"/>
      <c r="AG7838" s="14"/>
      <c r="AH7838" s="14"/>
      <c r="AI7838" s="14"/>
      <c r="AJ7838" s="14"/>
      <c r="AK7838" s="14"/>
      <c r="AL7838" s="14"/>
      <c r="AM7838" s="14"/>
      <c r="AN7838" s="14">
        <v>2</v>
      </c>
      <c r="AO7838" s="14">
        <v>2</v>
      </c>
      <c r="AP7838" s="14">
        <v>2</v>
      </c>
      <c r="AQ7838" s="14"/>
      <c r="AR7838" s="14"/>
      <c r="AS7838" s="14"/>
      <c r="AT7838" s="14">
        <v>2</v>
      </c>
      <c r="AU7838" s="14">
        <v>2</v>
      </c>
      <c r="AV7838" s="14"/>
      <c r="AW7838" s="14"/>
      <c r="AX7838" s="14"/>
      <c r="AY7838" s="14"/>
      <c r="AZ7838" s="14"/>
      <c r="BA7838" s="14"/>
      <c r="BB7838" s="14"/>
      <c r="BC7838" s="14"/>
      <c r="BD7838" s="14"/>
      <c r="BE7838" s="14"/>
      <c r="BF7838" s="14"/>
      <c r="BG7838" s="14"/>
      <c r="BH7838" s="14"/>
      <c r="BI7838" s="14"/>
    </row>
    <row r="7839" spans="1:61" x14ac:dyDescent="0.25">
      <c r="A7839">
        <v>7838</v>
      </c>
      <c r="B7839" s="3">
        <v>2025</v>
      </c>
      <c r="C7839" s="3">
        <v>12</v>
      </c>
      <c r="D7839" t="s">
        <v>25</v>
      </c>
      <c r="E7839" s="21">
        <v>46015.448879236108</v>
      </c>
      <c r="F7839" t="s">
        <v>110</v>
      </c>
      <c r="G7839" t="s">
        <v>110</v>
      </c>
      <c r="H7839" t="s">
        <v>78</v>
      </c>
      <c r="I7839" t="s">
        <v>78</v>
      </c>
      <c r="J7839" t="s">
        <v>8526</v>
      </c>
      <c r="K7839" t="s">
        <v>101</v>
      </c>
      <c r="L7839" t="s">
        <v>34</v>
      </c>
      <c r="M7839" t="s">
        <v>34</v>
      </c>
      <c r="N7839" t="s">
        <v>881</v>
      </c>
      <c r="O7839" t="s">
        <v>11649</v>
      </c>
      <c r="P7839" t="s">
        <v>21851</v>
      </c>
      <c r="Q7839" t="s">
        <v>21852</v>
      </c>
      <c r="S7839" t="s">
        <v>881</v>
      </c>
      <c r="T7839" s="4">
        <v>1580</v>
      </c>
      <c r="U7839" s="4">
        <v>13</v>
      </c>
      <c r="V7839" s="3">
        <v>1</v>
      </c>
      <c r="W7839" t="s">
        <v>208</v>
      </c>
      <c r="X7839" t="s">
        <v>20456</v>
      </c>
      <c r="Y7839">
        <v>557</v>
      </c>
      <c r="Z7839" s="14">
        <v>2</v>
      </c>
      <c r="AA7839" s="14"/>
      <c r="AB7839" s="14"/>
      <c r="AC7839" s="14"/>
      <c r="AD7839" s="14"/>
      <c r="AE7839" s="14"/>
      <c r="AF7839" s="14"/>
      <c r="AG7839" s="14"/>
      <c r="AH7839" s="14"/>
      <c r="AI7839" s="14"/>
      <c r="AJ7839" s="14"/>
      <c r="AK7839" s="14">
        <v>1</v>
      </c>
      <c r="AL7839" s="14"/>
      <c r="AM7839" s="14"/>
      <c r="AN7839" s="14">
        <v>2</v>
      </c>
      <c r="AO7839" s="14">
        <v>2</v>
      </c>
      <c r="AP7839" s="14">
        <v>2</v>
      </c>
      <c r="AQ7839" s="14"/>
      <c r="AR7839" s="14"/>
      <c r="AS7839" s="14"/>
      <c r="AT7839" s="14">
        <v>2</v>
      </c>
      <c r="AU7839" s="14">
        <v>2</v>
      </c>
      <c r="AV7839" s="14"/>
      <c r="AW7839" s="14"/>
      <c r="AX7839" s="14"/>
      <c r="AY7839" s="14"/>
      <c r="AZ7839" s="14"/>
      <c r="BA7839" s="14"/>
      <c r="BB7839" s="14"/>
      <c r="BC7839" s="14"/>
      <c r="BD7839" s="14"/>
      <c r="BE7839" s="14"/>
      <c r="BF7839" s="14"/>
      <c r="BG7839" s="14"/>
      <c r="BH7839" s="14"/>
      <c r="BI7839" s="14"/>
    </row>
    <row r="7840" spans="1:61" x14ac:dyDescent="0.25">
      <c r="A7840">
        <v>7839</v>
      </c>
      <c r="B7840" s="3">
        <v>2025</v>
      </c>
      <c r="C7840" s="3">
        <v>12</v>
      </c>
      <c r="D7840" t="s">
        <v>25</v>
      </c>
      <c r="E7840" s="21">
        <v>46015.474216203707</v>
      </c>
      <c r="F7840" t="s">
        <v>110</v>
      </c>
      <c r="G7840" t="s">
        <v>110</v>
      </c>
      <c r="H7840" t="s">
        <v>78</v>
      </c>
      <c r="I7840" t="s">
        <v>78</v>
      </c>
      <c r="J7840" t="s">
        <v>99</v>
      </c>
      <c r="K7840" t="s">
        <v>99</v>
      </c>
      <c r="L7840" t="s">
        <v>32</v>
      </c>
      <c r="M7840" t="s">
        <v>32</v>
      </c>
      <c r="N7840" t="s">
        <v>809</v>
      </c>
      <c r="O7840" t="s">
        <v>11649</v>
      </c>
      <c r="P7840" t="s">
        <v>21853</v>
      </c>
      <c r="Q7840" t="s">
        <v>21854</v>
      </c>
      <c r="S7840" t="s">
        <v>21855</v>
      </c>
      <c r="T7840" s="4">
        <v>4730</v>
      </c>
      <c r="U7840" s="4">
        <v>24</v>
      </c>
      <c r="V7840" s="3">
        <v>1</v>
      </c>
      <c r="W7840" t="s">
        <v>208</v>
      </c>
      <c r="X7840" t="s">
        <v>20456</v>
      </c>
      <c r="Y7840">
        <v>558</v>
      </c>
      <c r="Z7840" s="14">
        <v>5</v>
      </c>
      <c r="AA7840" s="14"/>
      <c r="AB7840" s="14">
        <v>4</v>
      </c>
      <c r="AC7840" s="14"/>
      <c r="AD7840" s="14"/>
      <c r="AE7840" s="14"/>
      <c r="AF7840" s="14">
        <v>4</v>
      </c>
      <c r="AG7840" s="14"/>
      <c r="AH7840" s="14"/>
      <c r="AI7840" s="14"/>
      <c r="AJ7840" s="14"/>
      <c r="AK7840" s="14">
        <v>1</v>
      </c>
      <c r="AL7840" s="14"/>
      <c r="AM7840" s="14"/>
      <c r="AN7840" s="14">
        <v>1</v>
      </c>
      <c r="AO7840" s="14">
        <v>1</v>
      </c>
      <c r="AP7840" s="14">
        <v>1</v>
      </c>
      <c r="AQ7840" s="14"/>
      <c r="AR7840" s="14"/>
      <c r="AS7840" s="14"/>
      <c r="AT7840" s="14">
        <v>1</v>
      </c>
      <c r="AU7840" s="14">
        <v>1</v>
      </c>
      <c r="AV7840" s="14"/>
      <c r="AW7840" s="14"/>
      <c r="AX7840" s="14"/>
      <c r="AY7840" s="14"/>
      <c r="AZ7840" s="14"/>
      <c r="BA7840" s="14">
        <v>1</v>
      </c>
      <c r="BB7840" s="14"/>
      <c r="BC7840" s="14"/>
      <c r="BD7840" s="14"/>
      <c r="BE7840" s="14"/>
      <c r="BF7840" s="14"/>
      <c r="BG7840" s="14"/>
      <c r="BH7840" s="14"/>
      <c r="BI7840" s="14">
        <v>4</v>
      </c>
    </row>
    <row r="7841" spans="1:61" x14ac:dyDescent="0.25">
      <c r="A7841">
        <v>7840</v>
      </c>
      <c r="B7841" s="3">
        <v>2025</v>
      </c>
      <c r="C7841" s="3">
        <v>12</v>
      </c>
      <c r="D7841" t="s">
        <v>25</v>
      </c>
      <c r="E7841" s="21">
        <v>46015.557335532409</v>
      </c>
      <c r="F7841" t="s">
        <v>115</v>
      </c>
      <c r="G7841" t="s">
        <v>115</v>
      </c>
      <c r="H7841" t="s">
        <v>78</v>
      </c>
      <c r="I7841" t="s">
        <v>78</v>
      </c>
      <c r="J7841" t="s">
        <v>97</v>
      </c>
      <c r="K7841" t="s">
        <v>97</v>
      </c>
      <c r="L7841" t="s">
        <v>39</v>
      </c>
      <c r="M7841" t="s">
        <v>39</v>
      </c>
      <c r="N7841" t="s">
        <v>1680</v>
      </c>
      <c r="O7841" t="s">
        <v>11649</v>
      </c>
      <c r="P7841" t="s">
        <v>10343</v>
      </c>
      <c r="Q7841" t="s">
        <v>21856</v>
      </c>
      <c r="R7841" t="s">
        <v>10344</v>
      </c>
      <c r="S7841" t="s">
        <v>21857</v>
      </c>
      <c r="T7841" s="4">
        <v>2640</v>
      </c>
      <c r="U7841" s="4">
        <v>22</v>
      </c>
      <c r="V7841" s="3">
        <v>1</v>
      </c>
      <c r="W7841" t="s">
        <v>208</v>
      </c>
      <c r="X7841" t="s">
        <v>20456</v>
      </c>
      <c r="Y7841">
        <v>559</v>
      </c>
      <c r="Z7841" s="14"/>
      <c r="AA7841" s="14"/>
      <c r="AB7841" s="14"/>
      <c r="AC7841" s="14"/>
      <c r="AD7841" s="14"/>
      <c r="AE7841" s="14"/>
      <c r="AF7841" s="14"/>
      <c r="AG7841" s="14"/>
      <c r="AH7841" s="14"/>
      <c r="AI7841" s="14"/>
      <c r="AJ7841" s="14"/>
      <c r="AK7841" s="14"/>
      <c r="AL7841" s="14"/>
      <c r="AM7841" s="14"/>
      <c r="AN7841" s="14">
        <v>4</v>
      </c>
      <c r="AO7841" s="14">
        <v>4</v>
      </c>
      <c r="AP7841" s="14">
        <v>4</v>
      </c>
      <c r="AQ7841" s="14"/>
      <c r="AR7841" s="14"/>
      <c r="AS7841" s="14"/>
      <c r="AT7841" s="14">
        <v>4</v>
      </c>
      <c r="AU7841" s="14">
        <v>4</v>
      </c>
      <c r="AV7841" s="14"/>
      <c r="AW7841" s="14"/>
      <c r="AX7841" s="14"/>
      <c r="AY7841" s="14"/>
      <c r="AZ7841" s="14"/>
      <c r="BA7841" s="14">
        <v>2</v>
      </c>
      <c r="BB7841" s="14"/>
      <c r="BC7841" s="14"/>
      <c r="BD7841" s="14"/>
      <c r="BE7841" s="14"/>
      <c r="BF7841" s="14"/>
      <c r="BG7841" s="14"/>
      <c r="BH7841" s="14"/>
      <c r="BI7841" s="14"/>
    </row>
    <row r="7842" spans="1:61" x14ac:dyDescent="0.25">
      <c r="A7842">
        <v>7841</v>
      </c>
      <c r="B7842" s="3">
        <v>2025</v>
      </c>
      <c r="C7842" s="3">
        <v>12</v>
      </c>
      <c r="D7842" t="s">
        <v>25</v>
      </c>
      <c r="E7842" s="21">
        <v>46015.561097708327</v>
      </c>
      <c r="F7842" t="s">
        <v>111</v>
      </c>
      <c r="G7842" t="s">
        <v>111</v>
      </c>
      <c r="H7842" t="s">
        <v>79</v>
      </c>
      <c r="I7842" t="s">
        <v>79</v>
      </c>
      <c r="J7842" t="s">
        <v>99</v>
      </c>
      <c r="K7842" t="s">
        <v>99</v>
      </c>
      <c r="L7842" t="s">
        <v>32</v>
      </c>
      <c r="M7842" t="s">
        <v>32</v>
      </c>
      <c r="N7842" t="s">
        <v>11641</v>
      </c>
      <c r="O7842" t="s">
        <v>11649</v>
      </c>
      <c r="P7842" t="s">
        <v>21858</v>
      </c>
      <c r="Q7842" t="s">
        <v>21859</v>
      </c>
      <c r="R7842" t="s">
        <v>21860</v>
      </c>
      <c r="S7842" t="s">
        <v>21861</v>
      </c>
      <c r="T7842" s="4">
        <v>2040</v>
      </c>
      <c r="U7842" s="4">
        <v>14</v>
      </c>
      <c r="V7842" s="3">
        <v>1</v>
      </c>
      <c r="W7842" t="s">
        <v>208</v>
      </c>
      <c r="X7842" t="s">
        <v>20456</v>
      </c>
      <c r="Y7842">
        <v>560</v>
      </c>
      <c r="Z7842" s="14">
        <v>4</v>
      </c>
      <c r="AA7842" s="14"/>
      <c r="AB7842" s="14"/>
      <c r="AC7842" s="14"/>
      <c r="AD7842" s="14"/>
      <c r="AE7842" s="14"/>
      <c r="AF7842" s="14"/>
      <c r="AG7842" s="14"/>
      <c r="AH7842" s="14"/>
      <c r="AI7842" s="14"/>
      <c r="AJ7842" s="14"/>
      <c r="AK7842" s="14"/>
      <c r="AL7842" s="14">
        <v>2</v>
      </c>
      <c r="AM7842" s="14"/>
      <c r="AN7842" s="14">
        <v>2</v>
      </c>
      <c r="AO7842" s="14">
        <v>2</v>
      </c>
      <c r="AP7842" s="14">
        <v>4</v>
      </c>
      <c r="AQ7842" s="14"/>
      <c r="AR7842" s="14"/>
      <c r="AS7842" s="14"/>
      <c r="AT7842" s="14"/>
      <c r="AU7842" s="14"/>
      <c r="AV7842" s="14"/>
      <c r="AW7842" s="14"/>
      <c r="AX7842" s="14"/>
      <c r="AY7842" s="14"/>
      <c r="AZ7842" s="14"/>
      <c r="BA7842" s="14"/>
      <c r="BB7842" s="14"/>
      <c r="BC7842" s="14"/>
      <c r="BD7842" s="14"/>
      <c r="BE7842" s="14"/>
      <c r="BF7842" s="14"/>
      <c r="BG7842" s="14"/>
      <c r="BH7842" s="14"/>
      <c r="BI7842" s="14"/>
    </row>
    <row r="7843" spans="1:61" x14ac:dyDescent="0.25">
      <c r="A7843">
        <v>7842</v>
      </c>
      <c r="B7843" s="3">
        <v>2025</v>
      </c>
      <c r="C7843" s="3">
        <v>12</v>
      </c>
      <c r="D7843" t="s">
        <v>25</v>
      </c>
      <c r="E7843" s="21">
        <v>46015.566481504633</v>
      </c>
      <c r="F7843" t="s">
        <v>115</v>
      </c>
      <c r="G7843" t="s">
        <v>115</v>
      </c>
      <c r="H7843" t="s">
        <v>79</v>
      </c>
      <c r="I7843" t="s">
        <v>79</v>
      </c>
      <c r="J7843" t="s">
        <v>99</v>
      </c>
      <c r="K7843" t="s">
        <v>99</v>
      </c>
      <c r="L7843" t="s">
        <v>33</v>
      </c>
      <c r="M7843" t="s">
        <v>33</v>
      </c>
      <c r="N7843" t="s">
        <v>14586</v>
      </c>
      <c r="O7843" t="s">
        <v>11649</v>
      </c>
      <c r="P7843" t="s">
        <v>21862</v>
      </c>
      <c r="Q7843" t="s">
        <v>21863</v>
      </c>
      <c r="S7843" t="s">
        <v>21864</v>
      </c>
      <c r="T7843" s="4">
        <v>1580</v>
      </c>
      <c r="U7843" s="4">
        <v>12</v>
      </c>
      <c r="V7843" s="3">
        <v>1</v>
      </c>
      <c r="W7843" t="s">
        <v>208</v>
      </c>
      <c r="X7843" t="s">
        <v>20456</v>
      </c>
      <c r="Y7843">
        <v>561</v>
      </c>
      <c r="Z7843" s="14">
        <v>2</v>
      </c>
      <c r="AA7843" s="14"/>
      <c r="AB7843" s="14"/>
      <c r="AC7843" s="14"/>
      <c r="AD7843" s="14"/>
      <c r="AE7843" s="14"/>
      <c r="AF7843" s="14"/>
      <c r="AG7843" s="14"/>
      <c r="AH7843" s="14"/>
      <c r="AI7843" s="14"/>
      <c r="AJ7843" s="14"/>
      <c r="AK7843" s="14"/>
      <c r="AL7843" s="14"/>
      <c r="AM7843" s="14"/>
      <c r="AN7843" s="14">
        <v>2</v>
      </c>
      <c r="AO7843" s="14">
        <v>2</v>
      </c>
      <c r="AP7843" s="14">
        <v>2</v>
      </c>
      <c r="AQ7843" s="14"/>
      <c r="AR7843" s="14"/>
      <c r="AS7843" s="14"/>
      <c r="AT7843" s="14">
        <v>2</v>
      </c>
      <c r="AU7843" s="14">
        <v>2</v>
      </c>
      <c r="AV7843" s="14"/>
      <c r="AW7843" s="14"/>
      <c r="AX7843" s="14"/>
      <c r="AY7843" s="14"/>
      <c r="AZ7843" s="14"/>
      <c r="BA7843" s="14"/>
      <c r="BB7843" s="14"/>
      <c r="BC7843" s="14"/>
      <c r="BD7843" s="14"/>
      <c r="BE7843" s="14"/>
      <c r="BF7843" s="14"/>
      <c r="BG7843" s="14"/>
      <c r="BH7843" s="14"/>
      <c r="BI7843" s="14"/>
    </row>
    <row r="7844" spans="1:61" x14ac:dyDescent="0.25">
      <c r="A7844">
        <v>7843</v>
      </c>
      <c r="B7844" s="3">
        <v>2025</v>
      </c>
      <c r="C7844" s="3">
        <v>12</v>
      </c>
      <c r="D7844" t="s">
        <v>25</v>
      </c>
      <c r="E7844" s="21">
        <v>46015.580002256953</v>
      </c>
      <c r="F7844" t="s">
        <v>111</v>
      </c>
      <c r="G7844" t="s">
        <v>111</v>
      </c>
      <c r="H7844" t="s">
        <v>78</v>
      </c>
      <c r="I7844" t="s">
        <v>78</v>
      </c>
      <c r="J7844" t="s">
        <v>99</v>
      </c>
      <c r="K7844" t="s">
        <v>99</v>
      </c>
      <c r="L7844" t="s">
        <v>33</v>
      </c>
      <c r="M7844" t="s">
        <v>33</v>
      </c>
      <c r="N7844" t="s">
        <v>854</v>
      </c>
      <c r="O7844" t="s">
        <v>11649</v>
      </c>
      <c r="P7844" t="s">
        <v>21865</v>
      </c>
      <c r="Q7844" t="s">
        <v>21866</v>
      </c>
      <c r="S7844" t="s">
        <v>21867</v>
      </c>
      <c r="T7844" s="4">
        <v>1580</v>
      </c>
      <c r="U7844" s="4">
        <v>12</v>
      </c>
      <c r="V7844" s="3">
        <v>1</v>
      </c>
      <c r="W7844" t="s">
        <v>208</v>
      </c>
      <c r="X7844" t="s">
        <v>20456</v>
      </c>
      <c r="Y7844">
        <v>562</v>
      </c>
      <c r="Z7844" s="14">
        <v>2</v>
      </c>
      <c r="AA7844" s="14"/>
      <c r="AB7844" s="14"/>
      <c r="AC7844" s="14"/>
      <c r="AD7844" s="14"/>
      <c r="AE7844" s="14"/>
      <c r="AF7844" s="14"/>
      <c r="AG7844" s="14"/>
      <c r="AH7844" s="14"/>
      <c r="AI7844" s="14"/>
      <c r="AJ7844" s="14"/>
      <c r="AK7844" s="14"/>
      <c r="AL7844" s="14"/>
      <c r="AM7844" s="14"/>
      <c r="AN7844" s="14">
        <v>2</v>
      </c>
      <c r="AO7844" s="14">
        <v>2</v>
      </c>
      <c r="AP7844" s="14">
        <v>2</v>
      </c>
      <c r="AQ7844" s="14"/>
      <c r="AR7844" s="14"/>
      <c r="AS7844" s="14"/>
      <c r="AT7844" s="14">
        <v>2</v>
      </c>
      <c r="AU7844" s="14">
        <v>2</v>
      </c>
      <c r="AV7844" s="14"/>
      <c r="AW7844" s="14"/>
      <c r="AX7844" s="14"/>
      <c r="AY7844" s="14"/>
      <c r="AZ7844" s="14"/>
      <c r="BA7844" s="14"/>
      <c r="BB7844" s="14"/>
      <c r="BC7844" s="14"/>
      <c r="BD7844" s="14"/>
      <c r="BE7844" s="14"/>
      <c r="BF7844" s="14"/>
      <c r="BG7844" s="14"/>
      <c r="BH7844" s="14"/>
      <c r="BI7844" s="14"/>
    </row>
    <row r="7845" spans="1:61" x14ac:dyDescent="0.25">
      <c r="A7845">
        <v>7844</v>
      </c>
      <c r="B7845" s="3">
        <v>2025</v>
      </c>
      <c r="C7845" s="3">
        <v>12</v>
      </c>
      <c r="D7845" t="s">
        <v>25</v>
      </c>
      <c r="E7845" s="21">
        <v>46015.593398483798</v>
      </c>
      <c r="F7845" t="s">
        <v>110</v>
      </c>
      <c r="G7845" t="s">
        <v>110</v>
      </c>
      <c r="H7845" t="s">
        <v>78</v>
      </c>
      <c r="I7845" t="s">
        <v>78</v>
      </c>
      <c r="J7845" t="s">
        <v>99</v>
      </c>
      <c r="K7845" t="s">
        <v>99</v>
      </c>
      <c r="L7845" t="s">
        <v>33</v>
      </c>
      <c r="M7845" t="s">
        <v>33</v>
      </c>
      <c r="N7845" t="s">
        <v>4371</v>
      </c>
      <c r="O7845" t="s">
        <v>11649</v>
      </c>
      <c r="P7845" t="s">
        <v>21868</v>
      </c>
      <c r="Q7845" t="s">
        <v>21869</v>
      </c>
      <c r="S7845" t="s">
        <v>21870</v>
      </c>
      <c r="T7845" s="4">
        <v>900</v>
      </c>
      <c r="U7845" s="4">
        <v>4</v>
      </c>
      <c r="V7845" s="3">
        <v>1</v>
      </c>
      <c r="W7845" t="s">
        <v>208</v>
      </c>
      <c r="X7845" t="s">
        <v>20456</v>
      </c>
      <c r="Y7845">
        <v>563</v>
      </c>
      <c r="Z7845" s="14">
        <v>4</v>
      </c>
      <c r="AA7845" s="14"/>
      <c r="AB7845" s="14"/>
      <c r="AC7845" s="14"/>
      <c r="AD7845" s="14"/>
      <c r="AE7845" s="14"/>
      <c r="AF7845" s="14"/>
      <c r="AG7845" s="14"/>
      <c r="AH7845" s="14"/>
      <c r="AI7845" s="14"/>
      <c r="AJ7845" s="14"/>
      <c r="AK7845" s="14"/>
      <c r="AL7845" s="14"/>
      <c r="AM7845" s="14"/>
      <c r="AN7845" s="14"/>
      <c r="AO7845" s="14"/>
      <c r="AP7845" s="14"/>
      <c r="AQ7845" s="14"/>
      <c r="AR7845" s="14"/>
      <c r="AS7845" s="14"/>
      <c r="AT7845" s="14"/>
      <c r="AU7845" s="14"/>
      <c r="AV7845" s="14"/>
      <c r="AW7845" s="14"/>
      <c r="AX7845" s="14"/>
      <c r="AY7845" s="14"/>
      <c r="AZ7845" s="14"/>
      <c r="BA7845" s="14"/>
      <c r="BB7845" s="14"/>
      <c r="BC7845" s="14"/>
      <c r="BD7845" s="14"/>
      <c r="BE7845" s="14"/>
      <c r="BF7845" s="14"/>
      <c r="BG7845" s="14"/>
      <c r="BH7845" s="14"/>
      <c r="BI7845" s="14"/>
    </row>
    <row r="7846" spans="1:61" x14ac:dyDescent="0.25">
      <c r="A7846">
        <v>7845</v>
      </c>
      <c r="B7846" s="3">
        <v>2025</v>
      </c>
      <c r="C7846" s="3">
        <v>12</v>
      </c>
      <c r="D7846" t="s">
        <v>25</v>
      </c>
      <c r="E7846" s="21">
        <v>46015.643916030087</v>
      </c>
      <c r="F7846" t="s">
        <v>111</v>
      </c>
      <c r="G7846" t="s">
        <v>111</v>
      </c>
      <c r="H7846" t="s">
        <v>79</v>
      </c>
      <c r="I7846" t="s">
        <v>79</v>
      </c>
      <c r="J7846" t="s">
        <v>99</v>
      </c>
      <c r="K7846" t="s">
        <v>99</v>
      </c>
      <c r="L7846" t="s">
        <v>32</v>
      </c>
      <c r="M7846" t="s">
        <v>32</v>
      </c>
      <c r="N7846" t="s">
        <v>755</v>
      </c>
      <c r="O7846" t="s">
        <v>11649</v>
      </c>
      <c r="P7846" t="s">
        <v>21871</v>
      </c>
      <c r="Q7846" t="s">
        <v>18864</v>
      </c>
      <c r="S7846" t="s">
        <v>91</v>
      </c>
      <c r="T7846" s="4">
        <v>1550</v>
      </c>
      <c r="U7846" s="4">
        <v>13</v>
      </c>
      <c r="V7846" s="3">
        <v>1</v>
      </c>
      <c r="W7846" t="s">
        <v>208</v>
      </c>
      <c r="X7846" t="s">
        <v>20456</v>
      </c>
      <c r="Y7846">
        <v>564</v>
      </c>
      <c r="Z7846" s="14">
        <v>1</v>
      </c>
      <c r="AA7846" s="14"/>
      <c r="AB7846" s="14"/>
      <c r="AC7846" s="14"/>
      <c r="AD7846" s="14"/>
      <c r="AE7846" s="14"/>
      <c r="AF7846" s="14"/>
      <c r="AG7846" s="14"/>
      <c r="AH7846" s="14"/>
      <c r="AI7846" s="14"/>
      <c r="AJ7846" s="14">
        <v>1</v>
      </c>
      <c r="AK7846" s="14">
        <v>1</v>
      </c>
      <c r="AL7846" s="14"/>
      <c r="AM7846" s="14"/>
      <c r="AN7846" s="14">
        <v>3</v>
      </c>
      <c r="AO7846" s="14">
        <v>3</v>
      </c>
      <c r="AP7846" s="14">
        <v>3</v>
      </c>
      <c r="AQ7846" s="14"/>
      <c r="AR7846" s="14"/>
      <c r="AS7846" s="14"/>
      <c r="AT7846" s="14"/>
      <c r="AU7846" s="14">
        <v>1</v>
      </c>
      <c r="AV7846" s="14"/>
      <c r="AW7846" s="14"/>
      <c r="AX7846" s="14"/>
      <c r="AY7846" s="14"/>
      <c r="AZ7846" s="14"/>
      <c r="BA7846" s="14"/>
      <c r="BB7846" s="14"/>
      <c r="BC7846" s="14"/>
      <c r="BD7846" s="14"/>
      <c r="BE7846" s="14"/>
      <c r="BF7846" s="14"/>
      <c r="BG7846" s="14"/>
      <c r="BH7846" s="14"/>
      <c r="BI7846" s="14"/>
    </row>
    <row r="7847" spans="1:61" x14ac:dyDescent="0.25">
      <c r="A7847">
        <v>7846</v>
      </c>
      <c r="B7847" s="3">
        <v>2025</v>
      </c>
      <c r="C7847" s="3">
        <v>12</v>
      </c>
      <c r="D7847" t="s">
        <v>25</v>
      </c>
      <c r="E7847" s="21">
        <v>46015.714302627312</v>
      </c>
      <c r="F7847" t="s">
        <v>110</v>
      </c>
      <c r="G7847" t="s">
        <v>110</v>
      </c>
      <c r="H7847" t="s">
        <v>78</v>
      </c>
      <c r="I7847" t="s">
        <v>78</v>
      </c>
      <c r="J7847" t="s">
        <v>97</v>
      </c>
      <c r="K7847" t="s">
        <v>97</v>
      </c>
      <c r="L7847" t="s">
        <v>34</v>
      </c>
      <c r="M7847" t="s">
        <v>34</v>
      </c>
      <c r="N7847" t="s">
        <v>758</v>
      </c>
      <c r="O7847" t="s">
        <v>11649</v>
      </c>
      <c r="P7847" t="s">
        <v>18676</v>
      </c>
      <c r="Q7847" t="s">
        <v>11766</v>
      </c>
      <c r="R7847" t="s">
        <v>11765</v>
      </c>
      <c r="S7847" t="s">
        <v>21872</v>
      </c>
      <c r="T7847" s="4">
        <v>2020</v>
      </c>
      <c r="U7847" s="4">
        <v>16</v>
      </c>
      <c r="V7847" s="3">
        <v>1</v>
      </c>
      <c r="W7847" t="s">
        <v>208</v>
      </c>
      <c r="X7847" t="s">
        <v>20456</v>
      </c>
      <c r="Y7847">
        <v>565</v>
      </c>
      <c r="Z7847" s="14">
        <v>2</v>
      </c>
      <c r="AA7847" s="14"/>
      <c r="AB7847" s="14"/>
      <c r="AC7847" s="14"/>
      <c r="AD7847" s="14"/>
      <c r="AE7847" s="14"/>
      <c r="AF7847" s="14"/>
      <c r="AG7847" s="14"/>
      <c r="AH7847" s="14"/>
      <c r="AI7847" s="14"/>
      <c r="AJ7847" s="14"/>
      <c r="AK7847" s="14"/>
      <c r="AL7847" s="14"/>
      <c r="AM7847" s="14"/>
      <c r="AN7847" s="14">
        <v>2</v>
      </c>
      <c r="AO7847" s="14">
        <v>2</v>
      </c>
      <c r="AP7847" s="14">
        <v>2</v>
      </c>
      <c r="AQ7847" s="14"/>
      <c r="AR7847" s="14"/>
      <c r="AS7847" s="14"/>
      <c r="AT7847" s="14">
        <v>2</v>
      </c>
      <c r="AU7847" s="14">
        <v>6</v>
      </c>
      <c r="AV7847" s="14"/>
      <c r="AW7847" s="14"/>
      <c r="AX7847" s="14"/>
      <c r="AY7847" s="14"/>
      <c r="AZ7847" s="14"/>
      <c r="BA7847" s="14"/>
      <c r="BB7847" s="14"/>
      <c r="BC7847" s="14"/>
      <c r="BD7847" s="14"/>
      <c r="BE7847" s="14"/>
      <c r="BF7847" s="14"/>
      <c r="BG7847" s="14"/>
      <c r="BH7847" s="14"/>
      <c r="BI7847" s="14"/>
    </row>
    <row r="7848" spans="1:61" x14ac:dyDescent="0.25">
      <c r="A7848">
        <v>7847</v>
      </c>
      <c r="B7848" s="3">
        <v>2025</v>
      </c>
      <c r="C7848" s="3">
        <v>12</v>
      </c>
      <c r="D7848" t="s">
        <v>25</v>
      </c>
      <c r="E7848" s="21">
        <v>46015.716008113428</v>
      </c>
      <c r="F7848" t="s">
        <v>110</v>
      </c>
      <c r="G7848" t="s">
        <v>110</v>
      </c>
      <c r="H7848" t="s">
        <v>78</v>
      </c>
      <c r="I7848" t="s">
        <v>78</v>
      </c>
      <c r="J7848" t="s">
        <v>97</v>
      </c>
      <c r="K7848" t="s">
        <v>97</v>
      </c>
      <c r="L7848" t="s">
        <v>41</v>
      </c>
      <c r="M7848" t="s">
        <v>41</v>
      </c>
      <c r="N7848" t="s">
        <v>41</v>
      </c>
      <c r="O7848" t="s">
        <v>11649</v>
      </c>
      <c r="P7848" t="s">
        <v>21873</v>
      </c>
      <c r="Q7848" t="s">
        <v>21874</v>
      </c>
      <c r="S7848" t="s">
        <v>41</v>
      </c>
      <c r="T7848" s="4">
        <v>750</v>
      </c>
      <c r="U7848" s="4">
        <v>10</v>
      </c>
      <c r="V7848" s="3">
        <v>1</v>
      </c>
      <c r="W7848" t="s">
        <v>208</v>
      </c>
      <c r="X7848" t="s">
        <v>20456</v>
      </c>
      <c r="Y7848">
        <v>566</v>
      </c>
      <c r="Z7848" s="14"/>
      <c r="AA7848" s="14"/>
      <c r="AB7848" s="14"/>
      <c r="AC7848" s="14"/>
      <c r="AD7848" s="14"/>
      <c r="AE7848" s="14"/>
      <c r="AF7848" s="14"/>
      <c r="AG7848" s="14"/>
      <c r="AH7848" s="14"/>
      <c r="AI7848" s="14"/>
      <c r="AJ7848" s="14"/>
      <c r="AK7848" s="14"/>
      <c r="AL7848" s="14">
        <v>10</v>
      </c>
      <c r="AM7848" s="14"/>
      <c r="AN7848" s="14"/>
      <c r="AO7848" s="14"/>
      <c r="AP7848" s="14"/>
      <c r="AQ7848" s="14"/>
      <c r="AR7848" s="14"/>
      <c r="AS7848" s="14"/>
      <c r="AT7848" s="14"/>
      <c r="AU7848" s="14"/>
      <c r="AV7848" s="14"/>
      <c r="AW7848" s="14"/>
      <c r="AX7848" s="14"/>
      <c r="AY7848" s="14"/>
      <c r="AZ7848" s="14"/>
      <c r="BA7848" s="14"/>
      <c r="BB7848" s="14"/>
      <c r="BC7848" s="14"/>
      <c r="BD7848" s="14"/>
      <c r="BE7848" s="14"/>
      <c r="BF7848" s="14"/>
      <c r="BG7848" s="14"/>
      <c r="BH7848" s="14"/>
      <c r="BI7848" s="14"/>
    </row>
    <row r="7849" spans="1:61" x14ac:dyDescent="0.25">
      <c r="A7849">
        <v>7848</v>
      </c>
      <c r="B7849" s="3">
        <v>2025</v>
      </c>
      <c r="C7849" s="3">
        <v>12</v>
      </c>
      <c r="D7849" t="s">
        <v>25</v>
      </c>
      <c r="E7849" s="21">
        <v>46015.717603333331</v>
      </c>
      <c r="F7849" t="s">
        <v>111</v>
      </c>
      <c r="G7849" t="s">
        <v>111</v>
      </c>
      <c r="H7849" t="s">
        <v>79</v>
      </c>
      <c r="I7849" t="s">
        <v>79</v>
      </c>
      <c r="J7849" t="s">
        <v>99</v>
      </c>
      <c r="K7849" t="s">
        <v>99</v>
      </c>
      <c r="L7849" t="s">
        <v>32</v>
      </c>
      <c r="M7849" t="s">
        <v>32</v>
      </c>
      <c r="N7849" t="s">
        <v>6512</v>
      </c>
      <c r="O7849" t="s">
        <v>11649</v>
      </c>
      <c r="P7849" t="s">
        <v>17843</v>
      </c>
      <c r="Q7849" t="s">
        <v>17844</v>
      </c>
      <c r="R7849" t="s">
        <v>21875</v>
      </c>
      <c r="S7849" t="s">
        <v>17845</v>
      </c>
      <c r="T7849" s="4">
        <v>1935</v>
      </c>
      <c r="U7849" s="4">
        <v>11</v>
      </c>
      <c r="V7849" s="3">
        <v>1</v>
      </c>
      <c r="W7849" t="s">
        <v>208</v>
      </c>
      <c r="X7849" t="s">
        <v>20456</v>
      </c>
      <c r="Y7849">
        <v>567</v>
      </c>
      <c r="Z7849" s="14"/>
      <c r="AA7849" s="14"/>
      <c r="AB7849" s="14">
        <v>2</v>
      </c>
      <c r="AC7849" s="14"/>
      <c r="AD7849" s="14">
        <v>2</v>
      </c>
      <c r="AE7849" s="14"/>
      <c r="AF7849" s="14"/>
      <c r="AG7849" s="14"/>
      <c r="AH7849" s="14"/>
      <c r="AI7849" s="14"/>
      <c r="AJ7849" s="14"/>
      <c r="AK7849" s="14"/>
      <c r="AL7849" s="14"/>
      <c r="AM7849" s="14">
        <v>2</v>
      </c>
      <c r="AN7849" s="14">
        <v>1</v>
      </c>
      <c r="AO7849" s="14"/>
      <c r="AP7849" s="14">
        <v>2</v>
      </c>
      <c r="AQ7849" s="14"/>
      <c r="AR7849" s="14"/>
      <c r="AS7849" s="14"/>
      <c r="AT7849" s="14">
        <v>1</v>
      </c>
      <c r="AU7849" s="14"/>
      <c r="AV7849" s="14"/>
      <c r="AW7849" s="14"/>
      <c r="AX7849" s="14"/>
      <c r="AY7849" s="14"/>
      <c r="AZ7849" s="14"/>
      <c r="BA7849" s="14">
        <v>1</v>
      </c>
      <c r="BB7849" s="14"/>
      <c r="BC7849" s="14"/>
      <c r="BD7849" s="14"/>
      <c r="BE7849" s="14"/>
      <c r="BF7849" s="14"/>
      <c r="BG7849" s="14"/>
      <c r="BH7849" s="14"/>
      <c r="BI7849" s="14"/>
    </row>
    <row r="7850" spans="1:61" x14ac:dyDescent="0.25">
      <c r="A7850">
        <v>7849</v>
      </c>
      <c r="B7850" s="3">
        <v>2025</v>
      </c>
      <c r="C7850" s="3">
        <v>12</v>
      </c>
      <c r="D7850" t="s">
        <v>25</v>
      </c>
      <c r="E7850" s="21">
        <v>46015.770527314817</v>
      </c>
      <c r="F7850" t="s">
        <v>115</v>
      </c>
      <c r="G7850" t="s">
        <v>115</v>
      </c>
      <c r="H7850" t="s">
        <v>78</v>
      </c>
      <c r="I7850" t="s">
        <v>78</v>
      </c>
      <c r="J7850" t="s">
        <v>97</v>
      </c>
      <c r="K7850" t="s">
        <v>97</v>
      </c>
      <c r="L7850" t="s">
        <v>37</v>
      </c>
      <c r="M7850" t="s">
        <v>37</v>
      </c>
      <c r="N7850" t="s">
        <v>4453</v>
      </c>
      <c r="O7850" t="s">
        <v>11649</v>
      </c>
      <c r="P7850" t="s">
        <v>21876</v>
      </c>
      <c r="Q7850" t="s">
        <v>21877</v>
      </c>
      <c r="S7850" t="s">
        <v>21878</v>
      </c>
      <c r="T7850" s="4">
        <v>1580</v>
      </c>
      <c r="U7850" s="4">
        <v>12</v>
      </c>
      <c r="V7850" s="3">
        <v>1</v>
      </c>
      <c r="W7850" t="s">
        <v>208</v>
      </c>
      <c r="X7850" t="s">
        <v>20456</v>
      </c>
      <c r="Y7850">
        <v>568</v>
      </c>
      <c r="Z7850" s="14">
        <v>2</v>
      </c>
      <c r="AA7850" s="14"/>
      <c r="AB7850" s="14"/>
      <c r="AC7850" s="14"/>
      <c r="AD7850" s="14"/>
      <c r="AE7850" s="14"/>
      <c r="AF7850" s="14"/>
      <c r="AG7850" s="14"/>
      <c r="AH7850" s="14"/>
      <c r="AI7850" s="14"/>
      <c r="AJ7850" s="14"/>
      <c r="AK7850" s="14"/>
      <c r="AL7850" s="14"/>
      <c r="AM7850" s="14"/>
      <c r="AN7850" s="14">
        <v>2</v>
      </c>
      <c r="AO7850" s="14">
        <v>2</v>
      </c>
      <c r="AP7850" s="14">
        <v>2</v>
      </c>
      <c r="AQ7850" s="14"/>
      <c r="AR7850" s="14"/>
      <c r="AS7850" s="14"/>
      <c r="AT7850" s="14">
        <v>2</v>
      </c>
      <c r="AU7850" s="14">
        <v>2</v>
      </c>
      <c r="AV7850" s="14"/>
      <c r="AW7850" s="14"/>
      <c r="AX7850" s="14"/>
      <c r="AY7850" s="14"/>
      <c r="AZ7850" s="14"/>
      <c r="BA7850" s="14"/>
      <c r="BB7850" s="14"/>
      <c r="BC7850" s="14"/>
      <c r="BD7850" s="14"/>
      <c r="BE7850" s="14"/>
      <c r="BF7850" s="14"/>
      <c r="BG7850" s="14"/>
      <c r="BH7850" s="14"/>
      <c r="BI7850" s="14"/>
    </row>
    <row r="7851" spans="1:61" x14ac:dyDescent="0.25">
      <c r="A7851">
        <v>7850</v>
      </c>
      <c r="B7851" s="3">
        <v>2025</v>
      </c>
      <c r="C7851" s="3">
        <v>12</v>
      </c>
      <c r="D7851" t="s">
        <v>25</v>
      </c>
      <c r="E7851" s="21">
        <v>46015.805981273152</v>
      </c>
      <c r="F7851" t="s">
        <v>115</v>
      </c>
      <c r="G7851" t="s">
        <v>115</v>
      </c>
      <c r="H7851" t="s">
        <v>79</v>
      </c>
      <c r="I7851" t="s">
        <v>79</v>
      </c>
      <c r="J7851" t="s">
        <v>97</v>
      </c>
      <c r="K7851" t="s">
        <v>97</v>
      </c>
      <c r="L7851" t="s">
        <v>37</v>
      </c>
      <c r="M7851" t="s">
        <v>37</v>
      </c>
      <c r="N7851" t="s">
        <v>1807</v>
      </c>
      <c r="O7851" t="s">
        <v>11649</v>
      </c>
      <c r="P7851" t="s">
        <v>21879</v>
      </c>
      <c r="Q7851" t="s">
        <v>21880</v>
      </c>
      <c r="R7851" t="s">
        <v>1912</v>
      </c>
      <c r="S7851" t="s">
        <v>21881</v>
      </c>
      <c r="T7851" s="4">
        <v>1580</v>
      </c>
      <c r="U7851" s="4">
        <v>12</v>
      </c>
      <c r="V7851" s="3">
        <v>1</v>
      </c>
      <c r="W7851" t="s">
        <v>208</v>
      </c>
      <c r="X7851" t="s">
        <v>20456</v>
      </c>
      <c r="Y7851">
        <v>569</v>
      </c>
      <c r="Z7851" s="14">
        <v>2</v>
      </c>
      <c r="AA7851" s="14"/>
      <c r="AB7851" s="14"/>
      <c r="AC7851" s="14"/>
      <c r="AD7851" s="14"/>
      <c r="AE7851" s="14"/>
      <c r="AF7851" s="14"/>
      <c r="AG7851" s="14"/>
      <c r="AH7851" s="14"/>
      <c r="AI7851" s="14"/>
      <c r="AJ7851" s="14"/>
      <c r="AK7851" s="14"/>
      <c r="AL7851" s="14"/>
      <c r="AM7851" s="14"/>
      <c r="AN7851" s="14">
        <v>2</v>
      </c>
      <c r="AO7851" s="14">
        <v>2</v>
      </c>
      <c r="AP7851" s="14">
        <v>2</v>
      </c>
      <c r="AQ7851" s="14"/>
      <c r="AR7851" s="14"/>
      <c r="AS7851" s="14"/>
      <c r="AT7851" s="14">
        <v>2</v>
      </c>
      <c r="AU7851" s="14">
        <v>2</v>
      </c>
      <c r="AV7851" s="14"/>
      <c r="AW7851" s="14"/>
      <c r="AX7851" s="14"/>
      <c r="AY7851" s="14"/>
      <c r="AZ7851" s="14"/>
      <c r="BA7851" s="14"/>
      <c r="BB7851" s="14"/>
      <c r="BC7851" s="14"/>
      <c r="BD7851" s="14"/>
      <c r="BE7851" s="14"/>
      <c r="BF7851" s="14"/>
      <c r="BG7851" s="14"/>
      <c r="BH7851" s="14"/>
      <c r="BI7851" s="14"/>
    </row>
    <row r="7852" spans="1:61" x14ac:dyDescent="0.25">
      <c r="A7852">
        <v>7851</v>
      </c>
      <c r="B7852" s="3">
        <v>2025</v>
      </c>
      <c r="C7852" s="3">
        <v>12</v>
      </c>
      <c r="D7852" t="s">
        <v>25</v>
      </c>
      <c r="E7852" s="21">
        <v>46015.823580902783</v>
      </c>
      <c r="F7852" t="s">
        <v>110</v>
      </c>
      <c r="G7852" t="s">
        <v>110</v>
      </c>
      <c r="H7852" t="s">
        <v>78</v>
      </c>
      <c r="I7852" t="s">
        <v>78</v>
      </c>
      <c r="J7852" t="s">
        <v>97</v>
      </c>
      <c r="K7852" t="s">
        <v>97</v>
      </c>
      <c r="L7852" t="s">
        <v>37</v>
      </c>
      <c r="M7852" t="s">
        <v>37</v>
      </c>
      <c r="N7852" t="s">
        <v>689</v>
      </c>
      <c r="O7852" t="s">
        <v>11649</v>
      </c>
      <c r="P7852" t="s">
        <v>21882</v>
      </c>
      <c r="Q7852" t="s">
        <v>21883</v>
      </c>
      <c r="R7852" t="s">
        <v>21884</v>
      </c>
      <c r="S7852" t="s">
        <v>21885</v>
      </c>
      <c r="T7852" s="4">
        <v>1530</v>
      </c>
      <c r="U7852" s="4">
        <v>6</v>
      </c>
      <c r="V7852" s="3">
        <v>1</v>
      </c>
      <c r="W7852" t="s">
        <v>208</v>
      </c>
      <c r="X7852" t="s">
        <v>20456</v>
      </c>
      <c r="Y7852">
        <v>570</v>
      </c>
      <c r="Z7852" s="14"/>
      <c r="AA7852" s="14"/>
      <c r="AB7852" s="14">
        <v>2</v>
      </c>
      <c r="AC7852" s="14"/>
      <c r="AD7852" s="14"/>
      <c r="AE7852" s="14">
        <v>2</v>
      </c>
      <c r="AF7852" s="14">
        <v>2</v>
      </c>
      <c r="AG7852" s="14"/>
      <c r="AH7852" s="14"/>
      <c r="AI7852" s="14"/>
      <c r="AJ7852" s="14"/>
      <c r="AK7852" s="14"/>
      <c r="AL7852" s="14"/>
      <c r="AM7852" s="14"/>
      <c r="AN7852" s="14"/>
      <c r="AO7852" s="14"/>
      <c r="AP7852" s="14"/>
      <c r="AQ7852" s="14"/>
      <c r="AR7852" s="14"/>
      <c r="AS7852" s="14"/>
      <c r="AT7852" s="14"/>
      <c r="AU7852" s="14"/>
      <c r="AV7852" s="14"/>
      <c r="AW7852" s="14"/>
      <c r="AX7852" s="14"/>
      <c r="AY7852" s="14"/>
      <c r="AZ7852" s="14"/>
      <c r="BA7852" s="14"/>
      <c r="BB7852" s="14"/>
      <c r="BC7852" s="14"/>
      <c r="BD7852" s="14"/>
      <c r="BE7852" s="14"/>
      <c r="BF7852" s="14"/>
      <c r="BG7852" s="14"/>
      <c r="BH7852" s="14"/>
      <c r="BI7852" s="14"/>
    </row>
    <row r="7853" spans="1:61" x14ac:dyDescent="0.25">
      <c r="A7853">
        <v>7852</v>
      </c>
      <c r="B7853" s="3">
        <v>2025</v>
      </c>
      <c r="C7853" s="3">
        <v>12</v>
      </c>
      <c r="D7853" t="s">
        <v>25</v>
      </c>
      <c r="E7853" s="21">
        <v>46015.828868460652</v>
      </c>
      <c r="F7853" t="s">
        <v>111</v>
      </c>
      <c r="G7853" t="s">
        <v>111</v>
      </c>
      <c r="H7853" t="s">
        <v>78</v>
      </c>
      <c r="I7853" t="s">
        <v>78</v>
      </c>
      <c r="J7853" t="s">
        <v>97</v>
      </c>
      <c r="K7853" t="s">
        <v>97</v>
      </c>
      <c r="L7853" t="s">
        <v>37</v>
      </c>
      <c r="M7853" t="s">
        <v>37</v>
      </c>
      <c r="N7853" t="s">
        <v>4453</v>
      </c>
      <c r="O7853" t="s">
        <v>11649</v>
      </c>
      <c r="P7853" t="s">
        <v>21886</v>
      </c>
      <c r="Q7853" t="s">
        <v>21887</v>
      </c>
      <c r="S7853" t="s">
        <v>21888</v>
      </c>
      <c r="T7853" s="4">
        <v>1150</v>
      </c>
      <c r="U7853" s="4">
        <v>8</v>
      </c>
      <c r="V7853" s="3">
        <v>1</v>
      </c>
      <c r="W7853" t="s">
        <v>208</v>
      </c>
      <c r="X7853" t="s">
        <v>20456</v>
      </c>
      <c r="Y7853">
        <v>571</v>
      </c>
      <c r="Z7853" s="14">
        <v>1</v>
      </c>
      <c r="AA7853" s="14"/>
      <c r="AB7853" s="14"/>
      <c r="AC7853" s="14"/>
      <c r="AD7853" s="14"/>
      <c r="AE7853" s="14"/>
      <c r="AF7853" s="14"/>
      <c r="AG7853" s="14"/>
      <c r="AH7853" s="14"/>
      <c r="AI7853" s="14"/>
      <c r="AJ7853" s="14"/>
      <c r="AK7853" s="14">
        <v>1</v>
      </c>
      <c r="AL7853" s="14"/>
      <c r="AM7853" s="14"/>
      <c r="AN7853" s="14">
        <v>1</v>
      </c>
      <c r="AO7853" s="14">
        <v>1</v>
      </c>
      <c r="AP7853" s="14">
        <v>1</v>
      </c>
      <c r="AQ7853" s="14"/>
      <c r="AR7853" s="14"/>
      <c r="AS7853" s="14"/>
      <c r="AT7853" s="14">
        <v>1</v>
      </c>
      <c r="AU7853" s="14">
        <v>1</v>
      </c>
      <c r="AV7853" s="14"/>
      <c r="AW7853" s="14"/>
      <c r="AX7853" s="14"/>
      <c r="AY7853" s="14"/>
      <c r="AZ7853" s="14"/>
      <c r="BA7853" s="14">
        <v>1</v>
      </c>
      <c r="BB7853" s="14"/>
      <c r="BC7853" s="14"/>
      <c r="BD7853" s="14"/>
      <c r="BE7853" s="14"/>
      <c r="BF7853" s="14"/>
      <c r="BG7853" s="14"/>
      <c r="BH7853" s="14"/>
      <c r="BI7853" s="14"/>
    </row>
    <row r="7854" spans="1:61" x14ac:dyDescent="0.25">
      <c r="A7854">
        <v>7853</v>
      </c>
      <c r="B7854" s="3">
        <v>2025</v>
      </c>
      <c r="C7854" s="3">
        <v>12</v>
      </c>
      <c r="D7854" t="s">
        <v>25</v>
      </c>
      <c r="E7854" s="21">
        <v>46015.837641307873</v>
      </c>
      <c r="F7854" t="s">
        <v>111</v>
      </c>
      <c r="G7854" t="s">
        <v>111</v>
      </c>
      <c r="H7854" t="s">
        <v>79</v>
      </c>
      <c r="I7854" t="s">
        <v>79</v>
      </c>
      <c r="J7854" t="s">
        <v>97</v>
      </c>
      <c r="K7854" t="s">
        <v>97</v>
      </c>
      <c r="L7854" t="s">
        <v>39</v>
      </c>
      <c r="M7854" t="s">
        <v>39</v>
      </c>
      <c r="N7854" t="s">
        <v>2146</v>
      </c>
      <c r="O7854" t="s">
        <v>11649</v>
      </c>
      <c r="P7854" t="s">
        <v>21889</v>
      </c>
      <c r="Q7854" t="s">
        <v>21890</v>
      </c>
      <c r="S7854" t="s">
        <v>21891</v>
      </c>
      <c r="T7854" s="4">
        <v>1580</v>
      </c>
      <c r="U7854" s="4">
        <v>12</v>
      </c>
      <c r="V7854" s="3">
        <v>1</v>
      </c>
      <c r="W7854" t="s">
        <v>208</v>
      </c>
      <c r="X7854" t="s">
        <v>20456</v>
      </c>
      <c r="Y7854">
        <v>572</v>
      </c>
      <c r="Z7854" s="14">
        <v>2</v>
      </c>
      <c r="AA7854" s="14"/>
      <c r="AB7854" s="14"/>
      <c r="AC7854" s="14"/>
      <c r="AD7854" s="14"/>
      <c r="AE7854" s="14"/>
      <c r="AF7854" s="14"/>
      <c r="AG7854" s="14"/>
      <c r="AH7854" s="14"/>
      <c r="AI7854" s="14"/>
      <c r="AJ7854" s="14"/>
      <c r="AK7854" s="14"/>
      <c r="AL7854" s="14"/>
      <c r="AM7854" s="14"/>
      <c r="AN7854" s="14">
        <v>2</v>
      </c>
      <c r="AO7854" s="14">
        <v>2</v>
      </c>
      <c r="AP7854" s="14">
        <v>2</v>
      </c>
      <c r="AQ7854" s="14"/>
      <c r="AR7854" s="14"/>
      <c r="AS7854" s="14"/>
      <c r="AT7854" s="14">
        <v>2</v>
      </c>
      <c r="AU7854" s="14">
        <v>2</v>
      </c>
      <c r="AV7854" s="14"/>
      <c r="AW7854" s="14"/>
      <c r="AX7854" s="14"/>
      <c r="AY7854" s="14"/>
      <c r="AZ7854" s="14"/>
      <c r="BA7854" s="14"/>
      <c r="BB7854" s="14"/>
      <c r="BC7854" s="14"/>
      <c r="BD7854" s="14"/>
      <c r="BE7854" s="14"/>
      <c r="BF7854" s="14"/>
      <c r="BG7854" s="14"/>
      <c r="BH7854" s="14"/>
      <c r="BI7854" s="14"/>
    </row>
    <row r="7855" spans="1:61" x14ac:dyDescent="0.25">
      <c r="A7855">
        <v>7854</v>
      </c>
      <c r="B7855" s="3">
        <v>2025</v>
      </c>
      <c r="C7855" s="3">
        <v>12</v>
      </c>
      <c r="D7855" t="s">
        <v>25</v>
      </c>
      <c r="E7855" s="21">
        <v>46015.853722071763</v>
      </c>
      <c r="F7855" t="s">
        <v>115</v>
      </c>
      <c r="G7855" t="s">
        <v>115</v>
      </c>
      <c r="H7855" t="s">
        <v>79</v>
      </c>
      <c r="I7855" t="s">
        <v>79</v>
      </c>
      <c r="J7855" t="s">
        <v>99</v>
      </c>
      <c r="K7855" t="s">
        <v>99</v>
      </c>
      <c r="L7855" t="s">
        <v>32</v>
      </c>
      <c r="M7855" t="s">
        <v>32</v>
      </c>
      <c r="N7855" t="s">
        <v>809</v>
      </c>
      <c r="O7855" t="s">
        <v>11649</v>
      </c>
      <c r="P7855" t="s">
        <v>3863</v>
      </c>
      <c r="Q7855" t="s">
        <v>21892</v>
      </c>
      <c r="R7855" t="s">
        <v>21893</v>
      </c>
      <c r="S7855" t="s">
        <v>21894</v>
      </c>
      <c r="T7855" s="4">
        <v>1550</v>
      </c>
      <c r="U7855" s="4">
        <v>12</v>
      </c>
      <c r="V7855" s="3">
        <v>1</v>
      </c>
      <c r="W7855" t="s">
        <v>208</v>
      </c>
      <c r="X7855" t="s">
        <v>20456</v>
      </c>
      <c r="Y7855">
        <v>573</v>
      </c>
      <c r="Z7855" s="14"/>
      <c r="AA7855" s="14"/>
      <c r="AB7855" s="14"/>
      <c r="AC7855" s="14"/>
      <c r="AD7855" s="14"/>
      <c r="AE7855" s="14"/>
      <c r="AF7855" s="14"/>
      <c r="AG7855" s="14"/>
      <c r="AH7855" s="14">
        <v>1</v>
      </c>
      <c r="AI7855" s="14"/>
      <c r="AJ7855" s="14">
        <v>1</v>
      </c>
      <c r="AK7855" s="14">
        <v>1</v>
      </c>
      <c r="AL7855" s="14"/>
      <c r="AM7855" s="14"/>
      <c r="AN7855" s="14">
        <v>3</v>
      </c>
      <c r="AO7855" s="14">
        <v>3</v>
      </c>
      <c r="AP7855" s="14">
        <v>3</v>
      </c>
      <c r="AQ7855" s="14"/>
      <c r="AR7855" s="14"/>
      <c r="AS7855" s="14"/>
      <c r="AT7855" s="14"/>
      <c r="AU7855" s="14"/>
      <c r="AV7855" s="14"/>
      <c r="AW7855" s="14"/>
      <c r="AX7855" s="14"/>
      <c r="AY7855" s="14"/>
      <c r="AZ7855" s="14"/>
      <c r="BA7855" s="14"/>
      <c r="BB7855" s="14"/>
      <c r="BC7855" s="14"/>
      <c r="BD7855" s="14"/>
      <c r="BE7855" s="14"/>
      <c r="BF7855" s="14"/>
      <c r="BG7855" s="14"/>
      <c r="BH7855" s="14"/>
      <c r="BI7855" s="14"/>
    </row>
    <row r="7856" spans="1:61" x14ac:dyDescent="0.25">
      <c r="A7856">
        <v>7855</v>
      </c>
      <c r="B7856" s="3">
        <v>2025</v>
      </c>
      <c r="C7856" s="3">
        <v>12</v>
      </c>
      <c r="D7856" t="s">
        <v>25</v>
      </c>
      <c r="E7856" s="21">
        <v>46015.855908981481</v>
      </c>
      <c r="F7856" t="s">
        <v>110</v>
      </c>
      <c r="G7856" t="s">
        <v>110</v>
      </c>
      <c r="H7856" t="s">
        <v>78</v>
      </c>
      <c r="I7856" t="s">
        <v>78</v>
      </c>
      <c r="J7856" t="s">
        <v>97</v>
      </c>
      <c r="K7856" t="s">
        <v>97</v>
      </c>
      <c r="L7856" t="s">
        <v>39</v>
      </c>
      <c r="M7856" t="s">
        <v>39</v>
      </c>
      <c r="N7856" t="s">
        <v>645</v>
      </c>
      <c r="O7856" t="s">
        <v>11649</v>
      </c>
      <c r="P7856" t="s">
        <v>20652</v>
      </c>
      <c r="Q7856" t="s">
        <v>20441</v>
      </c>
      <c r="S7856" t="s">
        <v>20442</v>
      </c>
      <c r="T7856" s="4">
        <v>2000</v>
      </c>
      <c r="U7856" s="4">
        <v>40</v>
      </c>
      <c r="V7856" s="3">
        <v>1</v>
      </c>
      <c r="W7856" t="s">
        <v>208</v>
      </c>
      <c r="X7856" t="s">
        <v>20456</v>
      </c>
      <c r="Y7856">
        <v>574</v>
      </c>
      <c r="Z7856" s="14"/>
      <c r="AA7856" s="14"/>
      <c r="AB7856" s="14"/>
      <c r="AC7856" s="14"/>
      <c r="AD7856" s="14"/>
      <c r="AE7856" s="14"/>
      <c r="AF7856" s="14"/>
      <c r="AG7856" s="14"/>
      <c r="AH7856" s="14"/>
      <c r="AI7856" s="14"/>
      <c r="AJ7856" s="14"/>
      <c r="AK7856" s="14"/>
      <c r="AL7856" s="14">
        <v>40</v>
      </c>
      <c r="AM7856" s="14"/>
      <c r="AN7856" s="14"/>
      <c r="AO7856" s="14"/>
      <c r="AP7856" s="14"/>
      <c r="AQ7856" s="14"/>
      <c r="AR7856" s="14"/>
      <c r="AS7856" s="14"/>
      <c r="AT7856" s="14"/>
      <c r="AU7856" s="14"/>
      <c r="AV7856" s="14"/>
      <c r="AW7856" s="14"/>
      <c r="AX7856" s="14"/>
      <c r="AY7856" s="14"/>
      <c r="AZ7856" s="14"/>
      <c r="BA7856" s="14"/>
      <c r="BB7856" s="14"/>
      <c r="BC7856" s="14"/>
      <c r="BD7856" s="14"/>
      <c r="BE7856" s="14"/>
      <c r="BF7856" s="14"/>
      <c r="BG7856" s="14"/>
      <c r="BH7856" s="14"/>
      <c r="BI7856" s="14"/>
    </row>
    <row r="7857" spans="1:61" x14ac:dyDescent="0.25">
      <c r="A7857">
        <v>7856</v>
      </c>
      <c r="B7857" s="3">
        <v>2025</v>
      </c>
      <c r="C7857" s="3">
        <v>12</v>
      </c>
      <c r="D7857" t="s">
        <v>25</v>
      </c>
      <c r="E7857" s="21">
        <v>46015.906333854167</v>
      </c>
      <c r="F7857" t="s">
        <v>113</v>
      </c>
      <c r="G7857" t="s">
        <v>113</v>
      </c>
      <c r="H7857" t="s">
        <v>78</v>
      </c>
      <c r="I7857" t="s">
        <v>78</v>
      </c>
      <c r="J7857" t="s">
        <v>99</v>
      </c>
      <c r="K7857" t="s">
        <v>99</v>
      </c>
      <c r="L7857" t="s">
        <v>32</v>
      </c>
      <c r="M7857" t="s">
        <v>32</v>
      </c>
      <c r="N7857" t="s">
        <v>3854</v>
      </c>
      <c r="O7857" t="s">
        <v>11649</v>
      </c>
      <c r="P7857" t="s">
        <v>700</v>
      </c>
      <c r="Q7857" t="s">
        <v>21895</v>
      </c>
      <c r="R7857" t="s">
        <v>21896</v>
      </c>
      <c r="S7857" t="s">
        <v>21897</v>
      </c>
      <c r="T7857" s="4">
        <v>1995</v>
      </c>
      <c r="U7857" s="4">
        <v>15</v>
      </c>
      <c r="V7857" s="3">
        <v>1</v>
      </c>
      <c r="W7857" t="s">
        <v>208</v>
      </c>
      <c r="X7857" t="s">
        <v>20456</v>
      </c>
      <c r="Y7857">
        <v>575</v>
      </c>
      <c r="Z7857" s="14">
        <v>2</v>
      </c>
      <c r="AA7857" s="14"/>
      <c r="AB7857" s="14"/>
      <c r="AC7857" s="14"/>
      <c r="AD7857" s="14"/>
      <c r="AE7857" s="14"/>
      <c r="AF7857" s="14"/>
      <c r="AG7857" s="14"/>
      <c r="AH7857" s="14">
        <v>1</v>
      </c>
      <c r="AI7857" s="14"/>
      <c r="AJ7857" s="14">
        <v>2</v>
      </c>
      <c r="AK7857" s="14"/>
      <c r="AL7857" s="14"/>
      <c r="AM7857" s="14"/>
      <c r="AN7857" s="14">
        <v>2</v>
      </c>
      <c r="AO7857" s="14">
        <v>2</v>
      </c>
      <c r="AP7857" s="14">
        <v>2</v>
      </c>
      <c r="AQ7857" s="14"/>
      <c r="AR7857" s="14"/>
      <c r="AS7857" s="14"/>
      <c r="AT7857" s="14">
        <v>2</v>
      </c>
      <c r="AU7857" s="14">
        <v>2</v>
      </c>
      <c r="AV7857" s="14"/>
      <c r="AW7857" s="14"/>
      <c r="AX7857" s="14"/>
      <c r="AY7857" s="14"/>
      <c r="AZ7857" s="14"/>
      <c r="BA7857" s="14"/>
      <c r="BB7857" s="14"/>
      <c r="BC7857" s="14"/>
      <c r="BD7857" s="14"/>
      <c r="BE7857" s="14"/>
      <c r="BF7857" s="14"/>
      <c r="BG7857" s="14"/>
      <c r="BH7857" s="14"/>
      <c r="BI7857" s="14"/>
    </row>
    <row r="7858" spans="1:61" x14ac:dyDescent="0.25">
      <c r="A7858">
        <v>7857</v>
      </c>
      <c r="B7858" s="3">
        <v>2025</v>
      </c>
      <c r="C7858" s="3">
        <v>12</v>
      </c>
      <c r="D7858" t="s">
        <v>25</v>
      </c>
      <c r="E7858" s="21">
        <v>46015.909659641213</v>
      </c>
      <c r="F7858" t="s">
        <v>113</v>
      </c>
      <c r="G7858" t="s">
        <v>113</v>
      </c>
      <c r="H7858" t="s">
        <v>78</v>
      </c>
      <c r="I7858" t="s">
        <v>78</v>
      </c>
      <c r="J7858" t="s">
        <v>99</v>
      </c>
      <c r="K7858" t="s">
        <v>99</v>
      </c>
      <c r="L7858" t="s">
        <v>32</v>
      </c>
      <c r="M7858" t="s">
        <v>32</v>
      </c>
      <c r="N7858" t="s">
        <v>21898</v>
      </c>
      <c r="O7858" t="s">
        <v>11649</v>
      </c>
      <c r="P7858" t="s">
        <v>15172</v>
      </c>
      <c r="Q7858" t="s">
        <v>21899</v>
      </c>
      <c r="S7858" t="s">
        <v>21900</v>
      </c>
      <c r="T7858" s="4">
        <v>900</v>
      </c>
      <c r="U7858" s="4">
        <v>4</v>
      </c>
      <c r="V7858" s="3">
        <v>1</v>
      </c>
      <c r="W7858" t="s">
        <v>208</v>
      </c>
      <c r="X7858" t="s">
        <v>20456</v>
      </c>
      <c r="Y7858">
        <v>576</v>
      </c>
      <c r="Z7858" s="14"/>
      <c r="AA7858" s="14"/>
      <c r="AB7858" s="14">
        <v>2</v>
      </c>
      <c r="AC7858" s="14"/>
      <c r="AD7858" s="14"/>
      <c r="AE7858" s="14"/>
      <c r="AF7858" s="14"/>
      <c r="AG7858" s="14"/>
      <c r="AH7858" s="14">
        <v>2</v>
      </c>
      <c r="AI7858" s="14"/>
      <c r="AJ7858" s="14"/>
      <c r="AK7858" s="14"/>
      <c r="AL7858" s="14"/>
      <c r="AM7858" s="14"/>
      <c r="AN7858" s="14"/>
      <c r="AO7858" s="14"/>
      <c r="AP7858" s="14"/>
      <c r="AQ7858" s="14"/>
      <c r="AR7858" s="14"/>
      <c r="AS7858" s="14"/>
      <c r="AT7858" s="14"/>
      <c r="AU7858" s="14"/>
      <c r="AV7858" s="14"/>
      <c r="AW7858" s="14"/>
      <c r="AX7858" s="14"/>
      <c r="AY7858" s="14"/>
      <c r="AZ7858" s="14"/>
      <c r="BA7858" s="14"/>
      <c r="BB7858" s="14"/>
      <c r="BC7858" s="14"/>
      <c r="BD7858" s="14"/>
      <c r="BE7858" s="14"/>
      <c r="BF7858" s="14"/>
      <c r="BG7858" s="14"/>
      <c r="BH7858" s="14"/>
      <c r="BI7858" s="14"/>
    </row>
    <row r="7859" spans="1:61" x14ac:dyDescent="0.25">
      <c r="A7859">
        <v>7858</v>
      </c>
      <c r="B7859" s="3">
        <v>2025</v>
      </c>
      <c r="C7859" s="3">
        <v>12</v>
      </c>
      <c r="D7859" t="s">
        <v>25</v>
      </c>
      <c r="E7859" s="21">
        <v>46015.926239293978</v>
      </c>
      <c r="F7859" t="s">
        <v>110</v>
      </c>
      <c r="G7859" t="s">
        <v>110</v>
      </c>
      <c r="H7859" t="s">
        <v>78</v>
      </c>
      <c r="I7859" t="s">
        <v>78</v>
      </c>
      <c r="J7859" t="s">
        <v>99</v>
      </c>
      <c r="K7859" t="s">
        <v>99</v>
      </c>
      <c r="L7859" t="s">
        <v>32</v>
      </c>
      <c r="M7859" t="s">
        <v>32</v>
      </c>
      <c r="N7859" t="s">
        <v>550</v>
      </c>
      <c r="O7859" t="s">
        <v>11649</v>
      </c>
      <c r="P7859" t="s">
        <v>21901</v>
      </c>
      <c r="Q7859" t="s">
        <v>21902</v>
      </c>
      <c r="S7859" t="s">
        <v>21903</v>
      </c>
      <c r="T7859" s="4">
        <v>1580</v>
      </c>
      <c r="U7859" s="4">
        <v>11</v>
      </c>
      <c r="V7859" s="3">
        <v>1</v>
      </c>
      <c r="W7859" t="s">
        <v>208</v>
      </c>
      <c r="X7859" t="s">
        <v>20456</v>
      </c>
      <c r="Y7859">
        <v>577</v>
      </c>
      <c r="Z7859" s="14"/>
      <c r="AA7859" s="14">
        <v>2</v>
      </c>
      <c r="AB7859" s="14"/>
      <c r="AC7859" s="14"/>
      <c r="AD7859" s="14"/>
      <c r="AE7859" s="14"/>
      <c r="AF7859" s="14"/>
      <c r="AG7859" s="14"/>
      <c r="AH7859" s="14"/>
      <c r="AI7859" s="14"/>
      <c r="AJ7859" s="14"/>
      <c r="AK7859" s="14"/>
      <c r="AL7859" s="14"/>
      <c r="AM7859" s="14"/>
      <c r="AN7859" s="14">
        <v>2</v>
      </c>
      <c r="AO7859" s="14">
        <v>2</v>
      </c>
      <c r="AP7859" s="14">
        <v>2</v>
      </c>
      <c r="AQ7859" s="14"/>
      <c r="AR7859" s="14"/>
      <c r="AS7859" s="14"/>
      <c r="AT7859" s="14">
        <v>2</v>
      </c>
      <c r="AU7859" s="14"/>
      <c r="AV7859" s="14"/>
      <c r="AW7859" s="14"/>
      <c r="AX7859" s="14"/>
      <c r="AY7859" s="14"/>
      <c r="AZ7859" s="14"/>
      <c r="BA7859" s="14">
        <v>1</v>
      </c>
      <c r="BB7859" s="14"/>
      <c r="BC7859" s="14"/>
      <c r="BD7859" s="14"/>
      <c r="BE7859" s="14"/>
      <c r="BF7859" s="14"/>
      <c r="BG7859" s="14"/>
      <c r="BH7859" s="14"/>
      <c r="BI7859" s="14"/>
    </row>
    <row r="7860" spans="1:61" x14ac:dyDescent="0.25">
      <c r="A7860">
        <v>7859</v>
      </c>
      <c r="B7860" s="3">
        <v>2025</v>
      </c>
      <c r="C7860" s="3">
        <v>12</v>
      </c>
      <c r="D7860" t="s">
        <v>25</v>
      </c>
      <c r="E7860" s="21">
        <v>46015.985348657407</v>
      </c>
      <c r="F7860" t="s">
        <v>115</v>
      </c>
      <c r="G7860" t="s">
        <v>115</v>
      </c>
      <c r="H7860" t="s">
        <v>78</v>
      </c>
      <c r="I7860" t="s">
        <v>78</v>
      </c>
      <c r="J7860" t="s">
        <v>99</v>
      </c>
      <c r="K7860" t="s">
        <v>99</v>
      </c>
      <c r="L7860" t="s">
        <v>32</v>
      </c>
      <c r="M7860" t="s">
        <v>32</v>
      </c>
      <c r="N7860" t="s">
        <v>751</v>
      </c>
      <c r="O7860" t="s">
        <v>11649</v>
      </c>
      <c r="P7860" t="s">
        <v>21904</v>
      </c>
      <c r="Q7860" t="s">
        <v>21905</v>
      </c>
      <c r="R7860" t="s">
        <v>21906</v>
      </c>
      <c r="S7860" t="s">
        <v>21907</v>
      </c>
      <c r="T7860" s="4">
        <v>770</v>
      </c>
      <c r="U7860" s="4">
        <v>6</v>
      </c>
      <c r="V7860" s="3">
        <v>1</v>
      </c>
      <c r="W7860" t="s">
        <v>208</v>
      </c>
      <c r="X7860" t="s">
        <v>20456</v>
      </c>
      <c r="Y7860">
        <v>578</v>
      </c>
      <c r="Z7860" s="14"/>
      <c r="AA7860" s="14"/>
      <c r="AB7860" s="14"/>
      <c r="AC7860" s="14"/>
      <c r="AD7860" s="14"/>
      <c r="AE7860" s="14"/>
      <c r="AF7860" s="14"/>
      <c r="AG7860" s="14"/>
      <c r="AH7860" s="14"/>
      <c r="AI7860" s="14"/>
      <c r="AJ7860" s="14"/>
      <c r="AK7860" s="14"/>
      <c r="AL7860" s="14"/>
      <c r="AM7860" s="14"/>
      <c r="AN7860" s="14"/>
      <c r="AO7860" s="14"/>
      <c r="AP7860" s="14"/>
      <c r="AQ7860" s="14"/>
      <c r="AR7860" s="14"/>
      <c r="AS7860" s="14"/>
      <c r="AT7860" s="14"/>
      <c r="AU7860" s="14">
        <v>4</v>
      </c>
      <c r="AV7860" s="14"/>
      <c r="AW7860" s="14"/>
      <c r="AX7860" s="14"/>
      <c r="AY7860" s="14"/>
      <c r="AZ7860" s="14"/>
      <c r="BA7860" s="14">
        <v>2</v>
      </c>
      <c r="BB7860" s="14"/>
      <c r="BC7860" s="14"/>
      <c r="BD7860" s="14"/>
      <c r="BE7860" s="14"/>
      <c r="BF7860" s="14"/>
      <c r="BG7860" s="14"/>
      <c r="BH7860" s="14"/>
      <c r="BI7860" s="14"/>
    </row>
    <row r="7861" spans="1:61" x14ac:dyDescent="0.25">
      <c r="A7861">
        <v>7860</v>
      </c>
      <c r="B7861" s="3">
        <v>2025</v>
      </c>
      <c r="C7861" s="3">
        <v>12</v>
      </c>
      <c r="D7861" t="s">
        <v>25</v>
      </c>
      <c r="E7861" s="21">
        <v>46015.998543877307</v>
      </c>
      <c r="F7861" t="s">
        <v>113</v>
      </c>
      <c r="G7861" t="s">
        <v>113</v>
      </c>
      <c r="H7861" t="s">
        <v>78</v>
      </c>
      <c r="I7861" t="s">
        <v>78</v>
      </c>
      <c r="J7861" t="s">
        <v>97</v>
      </c>
      <c r="K7861" t="s">
        <v>97</v>
      </c>
      <c r="L7861" t="s">
        <v>37</v>
      </c>
      <c r="M7861" t="s">
        <v>37</v>
      </c>
      <c r="N7861" t="s">
        <v>689</v>
      </c>
      <c r="O7861" t="s">
        <v>11649</v>
      </c>
      <c r="P7861" t="s">
        <v>21908</v>
      </c>
      <c r="Q7861" t="s">
        <v>21909</v>
      </c>
      <c r="S7861" t="s">
        <v>21910</v>
      </c>
      <c r="T7861" s="4">
        <v>950</v>
      </c>
      <c r="U7861" s="4">
        <v>4</v>
      </c>
      <c r="V7861" s="3">
        <v>1</v>
      </c>
      <c r="W7861" t="s">
        <v>208</v>
      </c>
      <c r="X7861" t="s">
        <v>20456</v>
      </c>
      <c r="Y7861">
        <v>579</v>
      </c>
      <c r="Z7861" s="14"/>
      <c r="AA7861" s="14">
        <v>2</v>
      </c>
      <c r="AB7861" s="14">
        <v>2</v>
      </c>
      <c r="AC7861" s="14"/>
      <c r="AD7861" s="14"/>
      <c r="AE7861" s="14"/>
      <c r="AF7861" s="14"/>
      <c r="AG7861" s="14"/>
      <c r="AH7861" s="14"/>
      <c r="AI7861" s="14"/>
      <c r="AJ7861" s="14"/>
      <c r="AK7861" s="14"/>
      <c r="AL7861" s="14"/>
      <c r="AM7861" s="14"/>
      <c r="AN7861" s="14"/>
      <c r="AO7861" s="14"/>
      <c r="AP7861" s="14"/>
      <c r="AQ7861" s="14"/>
      <c r="AR7861" s="14"/>
      <c r="AS7861" s="14"/>
      <c r="AT7861" s="14"/>
      <c r="AU7861" s="14"/>
      <c r="AV7861" s="14"/>
      <c r="AW7861" s="14"/>
      <c r="AX7861" s="14"/>
      <c r="AY7861" s="14"/>
      <c r="AZ7861" s="14"/>
      <c r="BA7861" s="14"/>
      <c r="BB7861" s="14"/>
      <c r="BC7861" s="14"/>
      <c r="BD7861" s="14"/>
      <c r="BE7861" s="14"/>
      <c r="BF7861" s="14"/>
      <c r="BG7861" s="14"/>
      <c r="BH7861" s="14"/>
      <c r="BI7861" s="14"/>
    </row>
    <row r="7862" spans="1:61" x14ac:dyDescent="0.25">
      <c r="A7862">
        <v>7861</v>
      </c>
      <c r="B7862" s="3">
        <v>2025</v>
      </c>
      <c r="C7862" s="3">
        <v>12</v>
      </c>
      <c r="D7862" t="s">
        <v>25</v>
      </c>
      <c r="E7862" s="21">
        <v>46016.002782048607</v>
      </c>
      <c r="F7862" t="s">
        <v>115</v>
      </c>
      <c r="G7862" t="s">
        <v>115</v>
      </c>
      <c r="H7862" t="s">
        <v>79</v>
      </c>
      <c r="I7862" t="s">
        <v>79</v>
      </c>
      <c r="J7862" t="s">
        <v>99</v>
      </c>
      <c r="K7862" t="s">
        <v>99</v>
      </c>
      <c r="L7862" t="s">
        <v>33</v>
      </c>
      <c r="M7862" t="s">
        <v>33</v>
      </c>
      <c r="N7862" t="s">
        <v>33</v>
      </c>
      <c r="O7862" t="s">
        <v>11649</v>
      </c>
      <c r="P7862" t="s">
        <v>3058</v>
      </c>
      <c r="Q7862" t="s">
        <v>21911</v>
      </c>
      <c r="R7862" t="s">
        <v>21912</v>
      </c>
      <c r="S7862" t="s">
        <v>21913</v>
      </c>
      <c r="T7862" s="4">
        <v>875</v>
      </c>
      <c r="U7862" s="4">
        <v>7</v>
      </c>
      <c r="V7862" s="3">
        <v>1</v>
      </c>
      <c r="W7862" t="s">
        <v>208</v>
      </c>
      <c r="X7862" t="s">
        <v>20456</v>
      </c>
      <c r="Y7862">
        <v>580</v>
      </c>
      <c r="Z7862" s="14"/>
      <c r="AA7862" s="14"/>
      <c r="AB7862" s="14"/>
      <c r="AC7862" s="14"/>
      <c r="AD7862" s="14"/>
      <c r="AE7862" s="14"/>
      <c r="AF7862" s="14"/>
      <c r="AG7862" s="14"/>
      <c r="AH7862" s="14">
        <v>1</v>
      </c>
      <c r="AI7862" s="14">
        <v>2</v>
      </c>
      <c r="AJ7862" s="14">
        <v>2</v>
      </c>
      <c r="AK7862" s="14">
        <v>1</v>
      </c>
      <c r="AL7862" s="14"/>
      <c r="AM7862" s="14"/>
      <c r="AN7862" s="14"/>
      <c r="AO7862" s="14"/>
      <c r="AP7862" s="14"/>
      <c r="AQ7862" s="14"/>
      <c r="AR7862" s="14"/>
      <c r="AS7862" s="14"/>
      <c r="AT7862" s="14"/>
      <c r="AU7862" s="14">
        <v>1</v>
      </c>
      <c r="AV7862" s="14"/>
      <c r="AW7862" s="14"/>
      <c r="AX7862" s="14"/>
      <c r="AY7862" s="14"/>
      <c r="AZ7862" s="14"/>
      <c r="BA7862" s="14"/>
      <c r="BB7862" s="14"/>
      <c r="BC7862" s="14"/>
      <c r="BD7862" s="14"/>
      <c r="BE7862" s="14"/>
      <c r="BF7862" s="14"/>
      <c r="BG7862" s="14"/>
      <c r="BH7862" s="14"/>
      <c r="BI7862" s="14"/>
    </row>
    <row r="7863" spans="1:61" x14ac:dyDescent="0.25">
      <c r="A7863">
        <v>7862</v>
      </c>
      <c r="B7863" s="3">
        <v>2025</v>
      </c>
      <c r="C7863" s="3">
        <v>12</v>
      </c>
      <c r="D7863" t="s">
        <v>25</v>
      </c>
      <c r="E7863" s="21">
        <v>46016.018904351848</v>
      </c>
      <c r="F7863" t="s">
        <v>113</v>
      </c>
      <c r="G7863" t="s">
        <v>113</v>
      </c>
      <c r="H7863" t="s">
        <v>78</v>
      </c>
      <c r="I7863" t="s">
        <v>78</v>
      </c>
      <c r="J7863" t="s">
        <v>100</v>
      </c>
      <c r="K7863" t="s">
        <v>100</v>
      </c>
      <c r="L7863" t="s">
        <v>34</v>
      </c>
      <c r="M7863" t="s">
        <v>34</v>
      </c>
      <c r="N7863" t="s">
        <v>673</v>
      </c>
      <c r="O7863" t="s">
        <v>11649</v>
      </c>
      <c r="P7863" t="s">
        <v>21914</v>
      </c>
      <c r="Q7863" t="s">
        <v>21915</v>
      </c>
      <c r="S7863" t="s">
        <v>21916</v>
      </c>
      <c r="T7863" s="4">
        <v>2550</v>
      </c>
      <c r="U7863" s="4">
        <v>18</v>
      </c>
      <c r="V7863" s="3">
        <v>1</v>
      </c>
      <c r="W7863" t="s">
        <v>208</v>
      </c>
      <c r="X7863" t="s">
        <v>20456</v>
      </c>
      <c r="Y7863">
        <v>581</v>
      </c>
      <c r="Z7863" s="14"/>
      <c r="AA7863" s="14"/>
      <c r="AB7863" s="14">
        <v>2</v>
      </c>
      <c r="AC7863" s="14"/>
      <c r="AD7863" s="14"/>
      <c r="AE7863" s="14"/>
      <c r="AF7863" s="14"/>
      <c r="AG7863" s="14"/>
      <c r="AH7863" s="14"/>
      <c r="AI7863" s="14"/>
      <c r="AJ7863" s="14"/>
      <c r="AK7863" s="14"/>
      <c r="AL7863" s="14"/>
      <c r="AM7863" s="14"/>
      <c r="AN7863" s="14">
        <v>4</v>
      </c>
      <c r="AO7863" s="14"/>
      <c r="AP7863" s="14"/>
      <c r="AQ7863" s="14"/>
      <c r="AR7863" s="14"/>
      <c r="AS7863" s="14"/>
      <c r="AT7863" s="14">
        <v>4</v>
      </c>
      <c r="AU7863" s="14">
        <v>2</v>
      </c>
      <c r="AV7863" s="14"/>
      <c r="AW7863" s="14"/>
      <c r="AX7863" s="14"/>
      <c r="AY7863" s="14"/>
      <c r="AZ7863" s="14"/>
      <c r="BA7863" s="14">
        <v>1</v>
      </c>
      <c r="BB7863" s="14"/>
      <c r="BC7863" s="14">
        <v>1</v>
      </c>
      <c r="BD7863" s="14"/>
      <c r="BE7863" s="14">
        <v>1</v>
      </c>
      <c r="BF7863" s="14"/>
      <c r="BG7863" s="14"/>
      <c r="BH7863" s="14"/>
      <c r="BI7863" s="14">
        <v>3</v>
      </c>
    </row>
    <row r="7864" spans="1:61" x14ac:dyDescent="0.25">
      <c r="A7864">
        <v>7863</v>
      </c>
      <c r="B7864" s="3">
        <v>2025</v>
      </c>
      <c r="C7864" s="3">
        <v>12</v>
      </c>
      <c r="D7864" t="s">
        <v>25</v>
      </c>
      <c r="E7864" s="21">
        <v>46016.052564016201</v>
      </c>
      <c r="F7864" t="s">
        <v>115</v>
      </c>
      <c r="G7864" t="s">
        <v>115</v>
      </c>
      <c r="H7864" t="s">
        <v>78</v>
      </c>
      <c r="I7864" t="s">
        <v>78</v>
      </c>
      <c r="J7864" t="s">
        <v>99</v>
      </c>
      <c r="K7864" t="s">
        <v>99</v>
      </c>
      <c r="L7864" t="s">
        <v>32</v>
      </c>
      <c r="M7864" t="s">
        <v>32</v>
      </c>
      <c r="N7864" t="s">
        <v>1940</v>
      </c>
      <c r="O7864" t="s">
        <v>11649</v>
      </c>
      <c r="P7864" t="s">
        <v>10928</v>
      </c>
      <c r="Q7864" t="s">
        <v>21917</v>
      </c>
      <c r="S7864" t="s">
        <v>21918</v>
      </c>
      <c r="T7864" s="4">
        <v>3690</v>
      </c>
      <c r="U7864" s="4">
        <v>5</v>
      </c>
      <c r="V7864" s="3">
        <v>1</v>
      </c>
      <c r="W7864" t="s">
        <v>208</v>
      </c>
      <c r="X7864" t="s">
        <v>20456</v>
      </c>
      <c r="Y7864">
        <v>582</v>
      </c>
      <c r="Z7864" s="14"/>
      <c r="AA7864" s="14">
        <v>4</v>
      </c>
      <c r="AB7864" s="14"/>
      <c r="AC7864" s="14"/>
      <c r="AD7864" s="14"/>
      <c r="AE7864" s="14"/>
      <c r="AF7864" s="14"/>
      <c r="AG7864" s="14"/>
      <c r="AH7864" s="14"/>
      <c r="AI7864" s="14"/>
      <c r="AJ7864" s="14"/>
      <c r="AK7864" s="14"/>
      <c r="AL7864" s="14"/>
      <c r="AM7864" s="14"/>
      <c r="AN7864" s="14"/>
      <c r="AO7864" s="14"/>
      <c r="AP7864" s="14"/>
      <c r="AQ7864" s="14"/>
      <c r="AR7864" s="14"/>
      <c r="AS7864" s="14"/>
      <c r="AT7864" s="14"/>
      <c r="AU7864" s="14"/>
      <c r="AV7864" s="14"/>
      <c r="AW7864" s="14"/>
      <c r="AX7864" s="14"/>
      <c r="AY7864" s="14"/>
      <c r="AZ7864" s="14"/>
      <c r="BA7864" s="14"/>
      <c r="BB7864" s="14"/>
      <c r="BC7864" s="14"/>
      <c r="BD7864" s="14"/>
      <c r="BE7864" s="14"/>
      <c r="BF7864" s="14"/>
      <c r="BG7864" s="14">
        <v>1</v>
      </c>
      <c r="BH7864" s="14"/>
      <c r="BI7864" s="14"/>
    </row>
    <row r="7865" spans="1:61" x14ac:dyDescent="0.25">
      <c r="A7865">
        <v>7864</v>
      </c>
      <c r="B7865" s="3">
        <v>2025</v>
      </c>
      <c r="C7865" s="3">
        <v>12</v>
      </c>
      <c r="D7865" t="s">
        <v>25</v>
      </c>
      <c r="E7865" s="21">
        <v>46016.059964618064</v>
      </c>
      <c r="F7865" t="s">
        <v>113</v>
      </c>
      <c r="G7865" t="s">
        <v>113</v>
      </c>
      <c r="H7865" t="s">
        <v>78</v>
      </c>
      <c r="I7865" t="s">
        <v>78</v>
      </c>
      <c r="J7865" t="s">
        <v>99</v>
      </c>
      <c r="K7865" t="s">
        <v>99</v>
      </c>
      <c r="L7865" t="s">
        <v>33</v>
      </c>
      <c r="M7865" t="s">
        <v>33</v>
      </c>
      <c r="N7865" t="s">
        <v>23</v>
      </c>
      <c r="O7865" t="s">
        <v>11649</v>
      </c>
      <c r="P7865" t="s">
        <v>21919</v>
      </c>
      <c r="Q7865" t="s">
        <v>21920</v>
      </c>
      <c r="S7865" t="s">
        <v>21921</v>
      </c>
      <c r="T7865" s="4">
        <v>1580</v>
      </c>
      <c r="U7865" s="4">
        <v>12</v>
      </c>
      <c r="V7865" s="3">
        <v>1</v>
      </c>
      <c r="W7865" t="s">
        <v>208</v>
      </c>
      <c r="X7865" t="s">
        <v>20456</v>
      </c>
      <c r="Y7865">
        <v>583</v>
      </c>
      <c r="Z7865" s="14">
        <v>2</v>
      </c>
      <c r="AA7865" s="14"/>
      <c r="AB7865" s="14"/>
      <c r="AC7865" s="14"/>
      <c r="AD7865" s="14"/>
      <c r="AE7865" s="14"/>
      <c r="AF7865" s="14"/>
      <c r="AG7865" s="14"/>
      <c r="AH7865" s="14"/>
      <c r="AI7865" s="14"/>
      <c r="AJ7865" s="14"/>
      <c r="AK7865" s="14"/>
      <c r="AL7865" s="14"/>
      <c r="AM7865" s="14"/>
      <c r="AN7865" s="14">
        <v>4</v>
      </c>
      <c r="AO7865" s="14">
        <v>2</v>
      </c>
      <c r="AP7865" s="14"/>
      <c r="AQ7865" s="14"/>
      <c r="AR7865" s="14"/>
      <c r="AS7865" s="14"/>
      <c r="AT7865" s="14">
        <v>2</v>
      </c>
      <c r="AU7865" s="14">
        <v>2</v>
      </c>
      <c r="AV7865" s="14"/>
      <c r="AW7865" s="14"/>
      <c r="AX7865" s="14"/>
      <c r="AY7865" s="14"/>
      <c r="AZ7865" s="14"/>
      <c r="BA7865" s="14"/>
      <c r="BB7865" s="14"/>
      <c r="BC7865" s="14"/>
      <c r="BD7865" s="14"/>
      <c r="BE7865" s="14"/>
      <c r="BF7865" s="14"/>
      <c r="BG7865" s="14"/>
      <c r="BH7865" s="14"/>
      <c r="BI7865" s="14"/>
    </row>
    <row r="7866" spans="1:61" x14ac:dyDescent="0.25">
      <c r="A7866">
        <v>7865</v>
      </c>
      <c r="B7866" s="3">
        <v>2025</v>
      </c>
      <c r="C7866" s="3">
        <v>12</v>
      </c>
      <c r="D7866" t="s">
        <v>25</v>
      </c>
      <c r="E7866" s="21">
        <v>46016.154694421297</v>
      </c>
      <c r="F7866" t="s">
        <v>113</v>
      </c>
      <c r="G7866" t="s">
        <v>113</v>
      </c>
      <c r="H7866" t="s">
        <v>78</v>
      </c>
      <c r="I7866" t="s">
        <v>78</v>
      </c>
      <c r="J7866" t="s">
        <v>97</v>
      </c>
      <c r="K7866" t="s">
        <v>97</v>
      </c>
      <c r="L7866" t="s">
        <v>36</v>
      </c>
      <c r="M7866" t="s">
        <v>36</v>
      </c>
      <c r="N7866" t="s">
        <v>18646</v>
      </c>
      <c r="O7866" t="s">
        <v>11649</v>
      </c>
      <c r="P7866" t="s">
        <v>17144</v>
      </c>
      <c r="Q7866" t="s">
        <v>21922</v>
      </c>
      <c r="S7866" t="s">
        <v>1078</v>
      </c>
      <c r="T7866" s="4">
        <v>1550</v>
      </c>
      <c r="U7866" s="4">
        <v>12</v>
      </c>
      <c r="V7866" s="3">
        <v>1</v>
      </c>
      <c r="W7866" t="s">
        <v>208</v>
      </c>
      <c r="X7866" t="s">
        <v>20456</v>
      </c>
      <c r="Y7866">
        <v>584</v>
      </c>
      <c r="Z7866" s="14">
        <v>1</v>
      </c>
      <c r="AA7866" s="14"/>
      <c r="AB7866" s="14"/>
      <c r="AC7866" s="14"/>
      <c r="AD7866" s="14"/>
      <c r="AE7866" s="14"/>
      <c r="AF7866" s="14"/>
      <c r="AG7866" s="14"/>
      <c r="AH7866" s="14"/>
      <c r="AI7866" s="14"/>
      <c r="AJ7866" s="14">
        <v>1</v>
      </c>
      <c r="AK7866" s="14">
        <v>1</v>
      </c>
      <c r="AL7866" s="14"/>
      <c r="AM7866" s="14"/>
      <c r="AN7866" s="14">
        <v>3</v>
      </c>
      <c r="AO7866" s="14">
        <v>3</v>
      </c>
      <c r="AP7866" s="14">
        <v>3</v>
      </c>
      <c r="AQ7866" s="14"/>
      <c r="AR7866" s="14"/>
      <c r="AS7866" s="14"/>
      <c r="AT7866" s="14"/>
      <c r="AU7866" s="14"/>
      <c r="AV7866" s="14"/>
      <c r="AW7866" s="14"/>
      <c r="AX7866" s="14"/>
      <c r="AY7866" s="14"/>
      <c r="AZ7866" s="14"/>
      <c r="BA7866" s="14"/>
      <c r="BB7866" s="14"/>
      <c r="BC7866" s="14"/>
      <c r="BD7866" s="14"/>
      <c r="BE7866" s="14"/>
      <c r="BF7866" s="14"/>
      <c r="BG7866" s="14"/>
      <c r="BH7866" s="14"/>
      <c r="BI7866" s="14"/>
    </row>
    <row r="7867" spans="1:61" x14ac:dyDescent="0.25">
      <c r="A7867">
        <v>7866</v>
      </c>
      <c r="B7867" s="3">
        <v>2025</v>
      </c>
      <c r="C7867" s="3">
        <v>12</v>
      </c>
      <c r="D7867" t="s">
        <v>25</v>
      </c>
      <c r="E7867" s="21">
        <v>46016.496747453697</v>
      </c>
      <c r="F7867" t="s">
        <v>110</v>
      </c>
      <c r="G7867" t="s">
        <v>110</v>
      </c>
      <c r="H7867" t="s">
        <v>78</v>
      </c>
      <c r="I7867" t="s">
        <v>78</v>
      </c>
      <c r="J7867" t="s">
        <v>99</v>
      </c>
      <c r="K7867" t="s">
        <v>99</v>
      </c>
      <c r="L7867" t="s">
        <v>32</v>
      </c>
      <c r="M7867" t="s">
        <v>32</v>
      </c>
      <c r="N7867" t="s">
        <v>15604</v>
      </c>
      <c r="O7867" t="s">
        <v>11649</v>
      </c>
      <c r="P7867" t="s">
        <v>12956</v>
      </c>
      <c r="Q7867" t="s">
        <v>21923</v>
      </c>
      <c r="R7867" t="s">
        <v>21924</v>
      </c>
      <c r="S7867" t="s">
        <v>21925</v>
      </c>
      <c r="T7867" s="4">
        <v>1635</v>
      </c>
      <c r="U7867" s="4">
        <v>8</v>
      </c>
      <c r="V7867" s="3">
        <v>1</v>
      </c>
      <c r="W7867" t="s">
        <v>208</v>
      </c>
      <c r="X7867" t="s">
        <v>20456</v>
      </c>
      <c r="Y7867">
        <v>585</v>
      </c>
      <c r="Z7867" s="14"/>
      <c r="AA7867" s="14">
        <v>2</v>
      </c>
      <c r="AB7867" s="14">
        <v>3</v>
      </c>
      <c r="AC7867" s="14"/>
      <c r="AD7867" s="14"/>
      <c r="AE7867" s="14"/>
      <c r="AF7867" s="14"/>
      <c r="AG7867" s="14"/>
      <c r="AH7867" s="14"/>
      <c r="AI7867" s="14"/>
      <c r="AJ7867" s="14"/>
      <c r="AK7867" s="14">
        <v>3</v>
      </c>
      <c r="AL7867" s="14"/>
      <c r="AM7867" s="14"/>
      <c r="AN7867" s="14"/>
      <c r="AO7867" s="14"/>
      <c r="AP7867" s="14"/>
      <c r="AQ7867" s="14"/>
      <c r="AR7867" s="14"/>
      <c r="AS7867" s="14"/>
      <c r="AT7867" s="14"/>
      <c r="AU7867" s="14"/>
      <c r="AV7867" s="14"/>
      <c r="AW7867" s="14"/>
      <c r="AX7867" s="14"/>
      <c r="AY7867" s="14"/>
      <c r="AZ7867" s="14"/>
      <c r="BA7867" s="14"/>
      <c r="BB7867" s="14"/>
      <c r="BC7867" s="14"/>
      <c r="BD7867" s="14"/>
      <c r="BE7867" s="14"/>
      <c r="BF7867" s="14"/>
      <c r="BG7867" s="14"/>
      <c r="BH7867" s="14"/>
      <c r="BI7867" s="14"/>
    </row>
    <row r="7868" spans="1:61" x14ac:dyDescent="0.25">
      <c r="A7868">
        <v>7867</v>
      </c>
      <c r="B7868" s="3">
        <v>2025</v>
      </c>
      <c r="C7868" s="3">
        <v>12</v>
      </c>
      <c r="D7868" t="s">
        <v>25</v>
      </c>
      <c r="E7868" s="21">
        <v>46016.503522939813</v>
      </c>
      <c r="F7868" t="s">
        <v>110</v>
      </c>
      <c r="G7868" t="s">
        <v>110</v>
      </c>
      <c r="H7868" t="s">
        <v>78</v>
      </c>
      <c r="I7868" t="s">
        <v>78</v>
      </c>
      <c r="J7868" t="s">
        <v>99</v>
      </c>
      <c r="K7868" t="s">
        <v>99</v>
      </c>
      <c r="L7868" t="s">
        <v>32</v>
      </c>
      <c r="M7868" t="s">
        <v>32</v>
      </c>
      <c r="N7868" t="s">
        <v>2631</v>
      </c>
      <c r="O7868" t="s">
        <v>11649</v>
      </c>
      <c r="P7868" t="s">
        <v>372</v>
      </c>
      <c r="Q7868" t="s">
        <v>21926</v>
      </c>
      <c r="S7868" t="s">
        <v>21927</v>
      </c>
      <c r="T7868" s="4">
        <v>1530</v>
      </c>
      <c r="U7868" s="4">
        <v>6</v>
      </c>
      <c r="V7868" s="3">
        <v>1</v>
      </c>
      <c r="W7868" t="s">
        <v>208</v>
      </c>
      <c r="X7868" t="s">
        <v>20456</v>
      </c>
      <c r="Y7868">
        <v>586</v>
      </c>
      <c r="Z7868" s="14"/>
      <c r="AA7868" s="14"/>
      <c r="AB7868" s="14"/>
      <c r="AC7868" s="14">
        <v>2</v>
      </c>
      <c r="AD7868" s="14"/>
      <c r="AE7868" s="14">
        <v>4</v>
      </c>
      <c r="AF7868" s="14"/>
      <c r="AG7868" s="14"/>
      <c r="AH7868" s="14"/>
      <c r="AI7868" s="14"/>
      <c r="AJ7868" s="14"/>
      <c r="AK7868" s="14"/>
      <c r="AL7868" s="14"/>
      <c r="AM7868" s="14"/>
      <c r="AN7868" s="14"/>
      <c r="AO7868" s="14"/>
      <c r="AP7868" s="14"/>
      <c r="AQ7868" s="14"/>
      <c r="AR7868" s="14"/>
      <c r="AS7868" s="14"/>
      <c r="AT7868" s="14"/>
      <c r="AU7868" s="14"/>
      <c r="AV7868" s="14"/>
      <c r="AW7868" s="14"/>
      <c r="AX7868" s="14"/>
      <c r="AY7868" s="14"/>
      <c r="AZ7868" s="14"/>
      <c r="BA7868" s="14"/>
      <c r="BB7868" s="14"/>
      <c r="BC7868" s="14"/>
      <c r="BD7868" s="14"/>
      <c r="BE7868" s="14"/>
      <c r="BF7868" s="14"/>
      <c r="BG7868" s="14"/>
      <c r="BH7868" s="14"/>
      <c r="BI7868" s="14"/>
    </row>
    <row r="7869" spans="1:61" x14ac:dyDescent="0.25">
      <c r="A7869">
        <v>7868</v>
      </c>
      <c r="B7869" s="3">
        <v>2025</v>
      </c>
      <c r="C7869" s="3">
        <v>12</v>
      </c>
      <c r="D7869" t="s">
        <v>25</v>
      </c>
      <c r="E7869" s="21">
        <v>46016.714560324071</v>
      </c>
      <c r="F7869" t="s">
        <v>115</v>
      </c>
      <c r="G7869" t="s">
        <v>115</v>
      </c>
      <c r="H7869" t="s">
        <v>79</v>
      </c>
      <c r="I7869" t="s">
        <v>79</v>
      </c>
      <c r="J7869" t="s">
        <v>99</v>
      </c>
      <c r="K7869" t="s">
        <v>99</v>
      </c>
      <c r="L7869" t="s">
        <v>32</v>
      </c>
      <c r="M7869" t="s">
        <v>32</v>
      </c>
      <c r="N7869" t="s">
        <v>859</v>
      </c>
      <c r="O7869" t="s">
        <v>11649</v>
      </c>
      <c r="P7869" t="s">
        <v>21928</v>
      </c>
      <c r="Q7869" t="s">
        <v>21929</v>
      </c>
      <c r="R7869" t="s">
        <v>21930</v>
      </c>
      <c r="S7869" t="s">
        <v>21931</v>
      </c>
      <c r="T7869" s="4">
        <v>1660</v>
      </c>
      <c r="U7869" s="4">
        <v>12</v>
      </c>
      <c r="V7869" s="3">
        <v>1</v>
      </c>
      <c r="W7869" t="s">
        <v>208</v>
      </c>
      <c r="X7869" t="s">
        <v>20456</v>
      </c>
      <c r="Y7869">
        <v>587</v>
      </c>
      <c r="Z7869" s="14">
        <v>2</v>
      </c>
      <c r="AA7869" s="14"/>
      <c r="AB7869" s="14"/>
      <c r="AC7869" s="14"/>
      <c r="AD7869" s="14"/>
      <c r="AE7869" s="14"/>
      <c r="AF7869" s="14"/>
      <c r="AG7869" s="14"/>
      <c r="AH7869" s="14"/>
      <c r="AI7869" s="14"/>
      <c r="AJ7869" s="14"/>
      <c r="AK7869" s="14">
        <v>2</v>
      </c>
      <c r="AL7869" s="14"/>
      <c r="AM7869" s="14"/>
      <c r="AN7869" s="14"/>
      <c r="AO7869" s="14">
        <v>2</v>
      </c>
      <c r="AP7869" s="14">
        <v>2</v>
      </c>
      <c r="AQ7869" s="14"/>
      <c r="AR7869" s="14"/>
      <c r="AS7869" s="14"/>
      <c r="AT7869" s="14">
        <v>2</v>
      </c>
      <c r="AU7869" s="14">
        <v>2</v>
      </c>
      <c r="AV7869" s="14"/>
      <c r="AW7869" s="14"/>
      <c r="AX7869" s="14"/>
      <c r="AY7869" s="14"/>
      <c r="AZ7869" s="14"/>
      <c r="BA7869" s="14"/>
      <c r="BB7869" s="14"/>
      <c r="BC7869" s="14"/>
      <c r="BD7869" s="14"/>
      <c r="BE7869" s="14"/>
      <c r="BF7869" s="14"/>
      <c r="BG7869" s="14"/>
      <c r="BH7869" s="14"/>
      <c r="BI7869" s="14"/>
    </row>
    <row r="7870" spans="1:61" x14ac:dyDescent="0.25">
      <c r="A7870">
        <v>7869</v>
      </c>
      <c r="B7870" s="3">
        <v>2025</v>
      </c>
      <c r="C7870" s="3">
        <v>12</v>
      </c>
      <c r="D7870" t="s">
        <v>25</v>
      </c>
      <c r="E7870" s="21">
        <v>46016.719753287027</v>
      </c>
      <c r="F7870" t="s">
        <v>115</v>
      </c>
      <c r="G7870" t="s">
        <v>115</v>
      </c>
      <c r="H7870" t="s">
        <v>79</v>
      </c>
      <c r="I7870" t="s">
        <v>79</v>
      </c>
      <c r="J7870" t="s">
        <v>100</v>
      </c>
      <c r="K7870" t="s">
        <v>100</v>
      </c>
      <c r="L7870" t="s">
        <v>34</v>
      </c>
      <c r="M7870" t="s">
        <v>34</v>
      </c>
      <c r="N7870" t="s">
        <v>1395</v>
      </c>
      <c r="O7870" t="s">
        <v>11649</v>
      </c>
      <c r="P7870" t="s">
        <v>21932</v>
      </c>
      <c r="Q7870" t="s">
        <v>21933</v>
      </c>
      <c r="S7870" t="s">
        <v>21934</v>
      </c>
      <c r="T7870" s="4">
        <v>1580</v>
      </c>
      <c r="U7870" s="4">
        <v>12</v>
      </c>
      <c r="V7870" s="3">
        <v>1</v>
      </c>
      <c r="W7870" t="s">
        <v>208</v>
      </c>
      <c r="X7870" t="s">
        <v>20456</v>
      </c>
      <c r="Y7870">
        <v>588</v>
      </c>
      <c r="Z7870" s="14">
        <v>2</v>
      </c>
      <c r="AA7870" s="14"/>
      <c r="AB7870" s="14"/>
      <c r="AC7870" s="14"/>
      <c r="AD7870" s="14"/>
      <c r="AE7870" s="14"/>
      <c r="AF7870" s="14"/>
      <c r="AG7870" s="14"/>
      <c r="AH7870" s="14"/>
      <c r="AI7870" s="14"/>
      <c r="AJ7870" s="14"/>
      <c r="AK7870" s="14"/>
      <c r="AL7870" s="14"/>
      <c r="AM7870" s="14"/>
      <c r="AN7870" s="14">
        <v>2</v>
      </c>
      <c r="AO7870" s="14">
        <v>2</v>
      </c>
      <c r="AP7870" s="14">
        <v>2</v>
      </c>
      <c r="AQ7870" s="14"/>
      <c r="AR7870" s="14"/>
      <c r="AS7870" s="14"/>
      <c r="AT7870" s="14">
        <v>2</v>
      </c>
      <c r="AU7870" s="14">
        <v>2</v>
      </c>
      <c r="AV7870" s="14"/>
      <c r="AW7870" s="14"/>
      <c r="AX7870" s="14"/>
      <c r="AY7870" s="14"/>
      <c r="AZ7870" s="14"/>
      <c r="BA7870" s="14"/>
      <c r="BB7870" s="14"/>
      <c r="BC7870" s="14"/>
      <c r="BD7870" s="14"/>
      <c r="BE7870" s="14"/>
      <c r="BF7870" s="14"/>
      <c r="BG7870" s="14"/>
      <c r="BH7870" s="14"/>
      <c r="BI7870" s="14"/>
    </row>
    <row r="7871" spans="1:61" x14ac:dyDescent="0.25">
      <c r="A7871">
        <v>7870</v>
      </c>
      <c r="B7871" s="3">
        <v>2025</v>
      </c>
      <c r="C7871" s="3">
        <v>12</v>
      </c>
      <c r="D7871" t="s">
        <v>25</v>
      </c>
      <c r="E7871" s="21">
        <v>46016.734421273148</v>
      </c>
      <c r="F7871" t="s">
        <v>115</v>
      </c>
      <c r="G7871" t="s">
        <v>115</v>
      </c>
      <c r="H7871" t="s">
        <v>78</v>
      </c>
      <c r="I7871" t="s">
        <v>78</v>
      </c>
      <c r="J7871" t="s">
        <v>8526</v>
      </c>
      <c r="K7871" t="s">
        <v>101</v>
      </c>
      <c r="L7871" t="s">
        <v>34</v>
      </c>
      <c r="M7871" t="s">
        <v>34</v>
      </c>
      <c r="N7871" t="s">
        <v>711</v>
      </c>
      <c r="O7871" t="s">
        <v>11649</v>
      </c>
      <c r="P7871" t="s">
        <v>21935</v>
      </c>
      <c r="Q7871" t="s">
        <v>21936</v>
      </c>
      <c r="S7871" t="s">
        <v>2972</v>
      </c>
      <c r="T7871" s="4">
        <v>4865</v>
      </c>
      <c r="U7871" s="4">
        <v>28</v>
      </c>
      <c r="V7871" s="3">
        <v>1</v>
      </c>
      <c r="W7871" t="s">
        <v>208</v>
      </c>
      <c r="X7871" t="s">
        <v>20456</v>
      </c>
      <c r="Y7871">
        <v>589</v>
      </c>
      <c r="Z7871" s="14"/>
      <c r="AA7871" s="14">
        <v>10</v>
      </c>
      <c r="AB7871" s="14"/>
      <c r="AC7871" s="14"/>
      <c r="AD7871" s="14"/>
      <c r="AE7871" s="14"/>
      <c r="AF7871" s="14"/>
      <c r="AG7871" s="14"/>
      <c r="AH7871" s="14">
        <v>2</v>
      </c>
      <c r="AI7871" s="14"/>
      <c r="AJ7871" s="14"/>
      <c r="AK7871" s="14"/>
      <c r="AL7871" s="14"/>
      <c r="AM7871" s="14"/>
      <c r="AN7871" s="14">
        <v>7</v>
      </c>
      <c r="AO7871" s="14"/>
      <c r="AP7871" s="14">
        <v>1</v>
      </c>
      <c r="AQ7871" s="14"/>
      <c r="AR7871" s="14"/>
      <c r="AS7871" s="14"/>
      <c r="AT7871" s="14"/>
      <c r="AU7871" s="14">
        <v>3</v>
      </c>
      <c r="AV7871" s="14"/>
      <c r="AW7871" s="14"/>
      <c r="AX7871" s="14"/>
      <c r="AY7871" s="14"/>
      <c r="AZ7871" s="14"/>
      <c r="BA7871" s="14"/>
      <c r="BB7871" s="14"/>
      <c r="BC7871" s="14">
        <v>5</v>
      </c>
      <c r="BD7871" s="14"/>
      <c r="BE7871" s="14"/>
      <c r="BF7871" s="14"/>
      <c r="BG7871" s="14"/>
      <c r="BH7871" s="14"/>
      <c r="BI7871" s="14"/>
    </row>
    <row r="7872" spans="1:61" x14ac:dyDescent="0.25">
      <c r="A7872">
        <v>7871</v>
      </c>
      <c r="B7872" s="3">
        <v>2025</v>
      </c>
      <c r="C7872" s="3">
        <v>12</v>
      </c>
      <c r="D7872" t="s">
        <v>25</v>
      </c>
      <c r="E7872" s="21">
        <v>46016.769987685177</v>
      </c>
      <c r="F7872" t="s">
        <v>115</v>
      </c>
      <c r="G7872" t="s">
        <v>115</v>
      </c>
      <c r="H7872" t="s">
        <v>79</v>
      </c>
      <c r="I7872" t="s">
        <v>79</v>
      </c>
      <c r="J7872" t="s">
        <v>97</v>
      </c>
      <c r="K7872" t="s">
        <v>97</v>
      </c>
      <c r="L7872" t="s">
        <v>36</v>
      </c>
      <c r="M7872" t="s">
        <v>36</v>
      </c>
      <c r="N7872" t="s">
        <v>2193</v>
      </c>
      <c r="O7872" t="s">
        <v>11649</v>
      </c>
      <c r="P7872" t="s">
        <v>16955</v>
      </c>
      <c r="Q7872" t="s">
        <v>7818</v>
      </c>
      <c r="S7872" t="s">
        <v>21937</v>
      </c>
      <c r="T7872" s="4">
        <v>1150</v>
      </c>
      <c r="U7872" s="4">
        <v>8</v>
      </c>
      <c r="V7872" s="3">
        <v>1</v>
      </c>
      <c r="W7872" t="s">
        <v>208</v>
      </c>
      <c r="X7872" t="s">
        <v>20456</v>
      </c>
      <c r="Y7872">
        <v>590</v>
      </c>
      <c r="Z7872" s="14">
        <v>1</v>
      </c>
      <c r="AA7872" s="14"/>
      <c r="AB7872" s="14"/>
      <c r="AC7872" s="14"/>
      <c r="AD7872" s="14"/>
      <c r="AE7872" s="14"/>
      <c r="AF7872" s="14"/>
      <c r="AG7872" s="14"/>
      <c r="AH7872" s="14"/>
      <c r="AI7872" s="14"/>
      <c r="AJ7872" s="14"/>
      <c r="AK7872" s="14">
        <v>1</v>
      </c>
      <c r="AL7872" s="14"/>
      <c r="AM7872" s="14"/>
      <c r="AN7872" s="14">
        <v>1</v>
      </c>
      <c r="AO7872" s="14">
        <v>1</v>
      </c>
      <c r="AP7872" s="14">
        <v>1</v>
      </c>
      <c r="AQ7872" s="14"/>
      <c r="AR7872" s="14"/>
      <c r="AS7872" s="14"/>
      <c r="AT7872" s="14">
        <v>1</v>
      </c>
      <c r="AU7872" s="14">
        <v>1</v>
      </c>
      <c r="AV7872" s="14"/>
      <c r="AW7872" s="14"/>
      <c r="AX7872" s="14"/>
      <c r="AY7872" s="14"/>
      <c r="AZ7872" s="14"/>
      <c r="BA7872" s="14">
        <v>1</v>
      </c>
      <c r="BB7872" s="14"/>
      <c r="BC7872" s="14"/>
      <c r="BD7872" s="14"/>
      <c r="BE7872" s="14"/>
      <c r="BF7872" s="14"/>
      <c r="BG7872" s="14"/>
      <c r="BH7872" s="14"/>
      <c r="BI7872" s="14"/>
    </row>
    <row r="7873" spans="1:61" x14ac:dyDescent="0.25">
      <c r="A7873">
        <v>7872</v>
      </c>
      <c r="B7873" s="3">
        <v>2025</v>
      </c>
      <c r="C7873" s="3">
        <v>12</v>
      </c>
      <c r="D7873" t="s">
        <v>25</v>
      </c>
      <c r="E7873" s="21">
        <v>46016.773154351853</v>
      </c>
      <c r="F7873" t="s">
        <v>115</v>
      </c>
      <c r="G7873" t="s">
        <v>115</v>
      </c>
      <c r="H7873" t="s">
        <v>78</v>
      </c>
      <c r="I7873" t="s">
        <v>78</v>
      </c>
      <c r="J7873" t="s">
        <v>97</v>
      </c>
      <c r="K7873" t="s">
        <v>97</v>
      </c>
      <c r="L7873" t="s">
        <v>38</v>
      </c>
      <c r="M7873" t="s">
        <v>38</v>
      </c>
      <c r="N7873" t="s">
        <v>1864</v>
      </c>
      <c r="O7873" t="s">
        <v>11649</v>
      </c>
      <c r="P7873" t="s">
        <v>21938</v>
      </c>
      <c r="Q7873" t="s">
        <v>21939</v>
      </c>
      <c r="S7873" t="s">
        <v>1864</v>
      </c>
      <c r="T7873" s="4">
        <v>1580</v>
      </c>
      <c r="U7873" s="4">
        <v>12</v>
      </c>
      <c r="V7873" s="3">
        <v>1</v>
      </c>
      <c r="W7873" t="s">
        <v>208</v>
      </c>
      <c r="X7873" t="s">
        <v>20456</v>
      </c>
      <c r="Y7873">
        <v>591</v>
      </c>
      <c r="Z7873" s="14">
        <v>2</v>
      </c>
      <c r="AA7873" s="14"/>
      <c r="AB7873" s="14"/>
      <c r="AC7873" s="14"/>
      <c r="AD7873" s="14"/>
      <c r="AE7873" s="14"/>
      <c r="AF7873" s="14"/>
      <c r="AG7873" s="14"/>
      <c r="AH7873" s="14"/>
      <c r="AI7873" s="14"/>
      <c r="AJ7873" s="14"/>
      <c r="AK7873" s="14"/>
      <c r="AL7873" s="14"/>
      <c r="AM7873" s="14"/>
      <c r="AN7873" s="14">
        <v>2</v>
      </c>
      <c r="AO7873" s="14">
        <v>2</v>
      </c>
      <c r="AP7873" s="14">
        <v>2</v>
      </c>
      <c r="AQ7873" s="14"/>
      <c r="AR7873" s="14"/>
      <c r="AS7873" s="14"/>
      <c r="AT7873" s="14">
        <v>2</v>
      </c>
      <c r="AU7873" s="14">
        <v>2</v>
      </c>
      <c r="AV7873" s="14"/>
      <c r="AW7873" s="14"/>
      <c r="AX7873" s="14"/>
      <c r="AY7873" s="14"/>
      <c r="AZ7873" s="14"/>
      <c r="BA7873" s="14"/>
      <c r="BB7873" s="14"/>
      <c r="BC7873" s="14"/>
      <c r="BD7873" s="14"/>
      <c r="BE7873" s="14"/>
      <c r="BF7873" s="14"/>
      <c r="BG7873" s="14"/>
      <c r="BH7873" s="14"/>
      <c r="BI7873" s="14"/>
    </row>
    <row r="7874" spans="1:61" x14ac:dyDescent="0.25">
      <c r="A7874">
        <v>7873</v>
      </c>
      <c r="B7874" s="3">
        <v>2025</v>
      </c>
      <c r="C7874" s="3">
        <v>12</v>
      </c>
      <c r="D7874" t="s">
        <v>25</v>
      </c>
      <c r="E7874" s="21">
        <v>46016.777020648151</v>
      </c>
      <c r="F7874" t="s">
        <v>115</v>
      </c>
      <c r="G7874" t="s">
        <v>115</v>
      </c>
      <c r="H7874" t="s">
        <v>79</v>
      </c>
      <c r="I7874" t="s">
        <v>79</v>
      </c>
      <c r="J7874" t="s">
        <v>97</v>
      </c>
      <c r="K7874" t="s">
        <v>97</v>
      </c>
      <c r="L7874" t="s">
        <v>36</v>
      </c>
      <c r="M7874" t="s">
        <v>36</v>
      </c>
      <c r="N7874" t="s">
        <v>51</v>
      </c>
      <c r="O7874" t="s">
        <v>11649</v>
      </c>
      <c r="P7874" t="s">
        <v>21940</v>
      </c>
      <c r="Q7874" t="s">
        <v>21941</v>
      </c>
      <c r="R7874" t="s">
        <v>21942</v>
      </c>
      <c r="S7874" t="s">
        <v>21943</v>
      </c>
      <c r="T7874" s="4">
        <v>1580</v>
      </c>
      <c r="U7874" s="4">
        <v>12</v>
      </c>
      <c r="V7874" s="3">
        <v>1</v>
      </c>
      <c r="W7874" t="s">
        <v>208</v>
      </c>
      <c r="X7874" t="s">
        <v>20456</v>
      </c>
      <c r="Y7874">
        <v>592</v>
      </c>
      <c r="Z7874" s="14">
        <v>2</v>
      </c>
      <c r="AA7874" s="14"/>
      <c r="AB7874" s="14"/>
      <c r="AC7874" s="14"/>
      <c r="AD7874" s="14"/>
      <c r="AE7874" s="14"/>
      <c r="AF7874" s="14"/>
      <c r="AG7874" s="14"/>
      <c r="AH7874" s="14"/>
      <c r="AI7874" s="14"/>
      <c r="AJ7874" s="14"/>
      <c r="AK7874" s="14"/>
      <c r="AL7874" s="14"/>
      <c r="AM7874" s="14"/>
      <c r="AN7874" s="14">
        <v>2</v>
      </c>
      <c r="AO7874" s="14">
        <v>2</v>
      </c>
      <c r="AP7874" s="14">
        <v>2</v>
      </c>
      <c r="AQ7874" s="14"/>
      <c r="AR7874" s="14"/>
      <c r="AS7874" s="14"/>
      <c r="AT7874" s="14">
        <v>2</v>
      </c>
      <c r="AU7874" s="14">
        <v>2</v>
      </c>
      <c r="AV7874" s="14"/>
      <c r="AW7874" s="14"/>
      <c r="AX7874" s="14"/>
      <c r="AY7874" s="14"/>
      <c r="AZ7874" s="14"/>
      <c r="BA7874" s="14"/>
      <c r="BB7874" s="14"/>
      <c r="BC7874" s="14"/>
      <c r="BD7874" s="14"/>
      <c r="BE7874" s="14"/>
      <c r="BF7874" s="14"/>
      <c r="BG7874" s="14"/>
      <c r="BH7874" s="14"/>
      <c r="BI7874" s="14"/>
    </row>
    <row r="7875" spans="1:61" x14ac:dyDescent="0.25">
      <c r="A7875">
        <v>7874</v>
      </c>
      <c r="B7875" s="3">
        <v>2025</v>
      </c>
      <c r="C7875" s="3">
        <v>12</v>
      </c>
      <c r="D7875" t="s">
        <v>25</v>
      </c>
      <c r="E7875" s="21">
        <v>46016.78008621528</v>
      </c>
      <c r="F7875" t="s">
        <v>115</v>
      </c>
      <c r="G7875" t="s">
        <v>115</v>
      </c>
      <c r="H7875" t="s">
        <v>79</v>
      </c>
      <c r="I7875" t="s">
        <v>79</v>
      </c>
      <c r="J7875" t="s">
        <v>97</v>
      </c>
      <c r="K7875" t="s">
        <v>97</v>
      </c>
      <c r="L7875" t="s">
        <v>36</v>
      </c>
      <c r="M7875" t="s">
        <v>36</v>
      </c>
      <c r="N7875" t="s">
        <v>1040</v>
      </c>
      <c r="O7875" t="s">
        <v>11649</v>
      </c>
      <c r="P7875" t="s">
        <v>21944</v>
      </c>
      <c r="Q7875" t="s">
        <v>21945</v>
      </c>
      <c r="S7875" t="s">
        <v>21946</v>
      </c>
      <c r="T7875" s="4">
        <v>1100</v>
      </c>
      <c r="U7875" s="4">
        <v>9</v>
      </c>
      <c r="V7875" s="3">
        <v>1</v>
      </c>
      <c r="W7875" t="s">
        <v>208</v>
      </c>
      <c r="X7875" t="s">
        <v>20456</v>
      </c>
      <c r="Y7875">
        <v>593</v>
      </c>
      <c r="Z7875" s="14"/>
      <c r="AA7875" s="14"/>
      <c r="AB7875" s="14"/>
      <c r="AC7875" s="14"/>
      <c r="AD7875" s="14"/>
      <c r="AE7875" s="14"/>
      <c r="AF7875" s="14"/>
      <c r="AG7875" s="14"/>
      <c r="AH7875" s="14"/>
      <c r="AI7875" s="14"/>
      <c r="AJ7875" s="14"/>
      <c r="AK7875" s="14"/>
      <c r="AL7875" s="14"/>
      <c r="AM7875" s="14"/>
      <c r="AN7875" s="14">
        <v>2</v>
      </c>
      <c r="AO7875" s="14">
        <v>2</v>
      </c>
      <c r="AP7875" s="14">
        <v>2</v>
      </c>
      <c r="AQ7875" s="14"/>
      <c r="AR7875" s="14"/>
      <c r="AS7875" s="14"/>
      <c r="AT7875" s="14">
        <v>2</v>
      </c>
      <c r="AU7875" s="14"/>
      <c r="AV7875" s="14"/>
      <c r="AW7875" s="14"/>
      <c r="AX7875" s="14"/>
      <c r="AY7875" s="14"/>
      <c r="AZ7875" s="14"/>
      <c r="BA7875" s="14">
        <v>1</v>
      </c>
      <c r="BB7875" s="14"/>
      <c r="BC7875" s="14"/>
      <c r="BD7875" s="14"/>
      <c r="BE7875" s="14"/>
      <c r="BF7875" s="14"/>
      <c r="BG7875" s="14"/>
      <c r="BH7875" s="14"/>
      <c r="BI7875" s="14"/>
    </row>
    <row r="7876" spans="1:61" x14ac:dyDescent="0.25">
      <c r="A7876">
        <v>7875</v>
      </c>
      <c r="B7876" s="3">
        <v>2025</v>
      </c>
      <c r="C7876" s="3">
        <v>12</v>
      </c>
      <c r="D7876" t="s">
        <v>25</v>
      </c>
      <c r="E7876" s="21">
        <v>46016.783685949071</v>
      </c>
      <c r="F7876" t="s">
        <v>115</v>
      </c>
      <c r="G7876" t="s">
        <v>115</v>
      </c>
      <c r="H7876" t="s">
        <v>79</v>
      </c>
      <c r="I7876" t="s">
        <v>79</v>
      </c>
      <c r="J7876" t="s">
        <v>97</v>
      </c>
      <c r="K7876" t="s">
        <v>97</v>
      </c>
      <c r="L7876" t="s">
        <v>40</v>
      </c>
      <c r="M7876" t="s">
        <v>40</v>
      </c>
      <c r="N7876" t="s">
        <v>552</v>
      </c>
      <c r="O7876" t="s">
        <v>11649</v>
      </c>
      <c r="P7876" t="s">
        <v>21947</v>
      </c>
      <c r="Q7876" t="s">
        <v>21948</v>
      </c>
      <c r="S7876" t="s">
        <v>564</v>
      </c>
      <c r="T7876" s="4">
        <v>850</v>
      </c>
      <c r="U7876" s="4">
        <v>6</v>
      </c>
      <c r="V7876" s="3">
        <v>1</v>
      </c>
      <c r="W7876" t="s">
        <v>208</v>
      </c>
      <c r="X7876" t="s">
        <v>20456</v>
      </c>
      <c r="Y7876">
        <v>594</v>
      </c>
      <c r="Z7876" s="14">
        <v>2</v>
      </c>
      <c r="AA7876" s="14"/>
      <c r="AB7876" s="14"/>
      <c r="AC7876" s="14"/>
      <c r="AD7876" s="14"/>
      <c r="AE7876" s="14"/>
      <c r="AF7876" s="14"/>
      <c r="AG7876" s="14"/>
      <c r="AH7876" s="14"/>
      <c r="AI7876" s="14">
        <v>2</v>
      </c>
      <c r="AJ7876" s="14">
        <v>2</v>
      </c>
      <c r="AK7876" s="14"/>
      <c r="AL7876" s="14"/>
      <c r="AM7876" s="14"/>
      <c r="AN7876" s="14"/>
      <c r="AO7876" s="14"/>
      <c r="AP7876" s="14"/>
      <c r="AQ7876" s="14"/>
      <c r="AR7876" s="14"/>
      <c r="AS7876" s="14"/>
      <c r="AT7876" s="14"/>
      <c r="AU7876" s="14"/>
      <c r="AV7876" s="14"/>
      <c r="AW7876" s="14"/>
      <c r="AX7876" s="14"/>
      <c r="AY7876" s="14"/>
      <c r="AZ7876" s="14"/>
      <c r="BA7876" s="14"/>
      <c r="BB7876" s="14"/>
      <c r="BC7876" s="14"/>
      <c r="BD7876" s="14"/>
      <c r="BE7876" s="14"/>
      <c r="BF7876" s="14"/>
      <c r="BG7876" s="14"/>
      <c r="BH7876" s="14"/>
      <c r="BI7876" s="14"/>
    </row>
    <row r="7877" spans="1:61" x14ac:dyDescent="0.25">
      <c r="A7877">
        <v>7876</v>
      </c>
      <c r="B7877" s="3">
        <v>2025</v>
      </c>
      <c r="C7877" s="3">
        <v>12</v>
      </c>
      <c r="D7877" t="s">
        <v>25</v>
      </c>
      <c r="E7877" s="21">
        <v>46016.88292822917</v>
      </c>
      <c r="F7877" t="s">
        <v>115</v>
      </c>
      <c r="G7877" t="s">
        <v>115</v>
      </c>
      <c r="H7877" t="s">
        <v>78</v>
      </c>
      <c r="I7877" t="s">
        <v>78</v>
      </c>
      <c r="J7877" t="s">
        <v>99</v>
      </c>
      <c r="K7877" t="s">
        <v>99</v>
      </c>
      <c r="L7877" t="s">
        <v>33</v>
      </c>
      <c r="M7877" t="s">
        <v>33</v>
      </c>
      <c r="N7877" t="s">
        <v>33</v>
      </c>
      <c r="O7877" t="s">
        <v>11649</v>
      </c>
      <c r="P7877" t="s">
        <v>21949</v>
      </c>
      <c r="Q7877" t="s">
        <v>21950</v>
      </c>
      <c r="S7877" t="s">
        <v>21951</v>
      </c>
      <c r="T7877" s="4">
        <v>1580</v>
      </c>
      <c r="U7877" s="4">
        <v>12</v>
      </c>
      <c r="V7877" s="3">
        <v>1</v>
      </c>
      <c r="W7877" t="s">
        <v>208</v>
      </c>
      <c r="X7877" t="s">
        <v>20456</v>
      </c>
      <c r="Y7877">
        <v>595</v>
      </c>
      <c r="Z7877" s="14">
        <v>2</v>
      </c>
      <c r="AA7877" s="14"/>
      <c r="AB7877" s="14"/>
      <c r="AC7877" s="14"/>
      <c r="AD7877" s="14"/>
      <c r="AE7877" s="14"/>
      <c r="AF7877" s="14"/>
      <c r="AG7877" s="14"/>
      <c r="AH7877" s="14"/>
      <c r="AI7877" s="14"/>
      <c r="AJ7877" s="14"/>
      <c r="AK7877" s="14"/>
      <c r="AL7877" s="14"/>
      <c r="AM7877" s="14"/>
      <c r="AN7877" s="14">
        <v>2</v>
      </c>
      <c r="AO7877" s="14">
        <v>2</v>
      </c>
      <c r="AP7877" s="14">
        <v>2</v>
      </c>
      <c r="AQ7877" s="14"/>
      <c r="AR7877" s="14"/>
      <c r="AS7877" s="14"/>
      <c r="AT7877" s="14">
        <v>2</v>
      </c>
      <c r="AU7877" s="14">
        <v>2</v>
      </c>
      <c r="AV7877" s="14"/>
      <c r="AW7877" s="14"/>
      <c r="AX7877" s="14"/>
      <c r="AY7877" s="14"/>
      <c r="AZ7877" s="14"/>
      <c r="BA7877" s="14"/>
      <c r="BB7877" s="14"/>
      <c r="BC7877" s="14"/>
      <c r="BD7877" s="14"/>
      <c r="BE7877" s="14"/>
      <c r="BF7877" s="14"/>
      <c r="BG7877" s="14"/>
      <c r="BH7877" s="14"/>
      <c r="BI7877" s="14"/>
    </row>
    <row r="7878" spans="1:61" x14ac:dyDescent="0.25">
      <c r="A7878">
        <v>7877</v>
      </c>
      <c r="B7878" s="3">
        <v>2025</v>
      </c>
      <c r="C7878" s="3">
        <v>12</v>
      </c>
      <c r="D7878" t="s">
        <v>25</v>
      </c>
      <c r="E7878" s="21">
        <v>46017.004093761578</v>
      </c>
      <c r="F7878" t="s">
        <v>110</v>
      </c>
      <c r="G7878" t="s">
        <v>110</v>
      </c>
      <c r="H7878" t="s">
        <v>78</v>
      </c>
      <c r="I7878" t="s">
        <v>78</v>
      </c>
      <c r="J7878" t="s">
        <v>99</v>
      </c>
      <c r="K7878" t="s">
        <v>99</v>
      </c>
      <c r="L7878" t="s">
        <v>32</v>
      </c>
      <c r="M7878" t="s">
        <v>32</v>
      </c>
      <c r="N7878" t="s">
        <v>647</v>
      </c>
      <c r="O7878" t="s">
        <v>11649</v>
      </c>
      <c r="P7878" t="s">
        <v>3065</v>
      </c>
      <c r="Q7878" t="s">
        <v>21952</v>
      </c>
      <c r="R7878" t="s">
        <v>21953</v>
      </c>
      <c r="S7878" t="s">
        <v>21954</v>
      </c>
      <c r="T7878" s="4">
        <v>3120</v>
      </c>
      <c r="U7878" s="4">
        <v>13</v>
      </c>
      <c r="V7878" s="3">
        <v>1</v>
      </c>
      <c r="W7878" t="s">
        <v>208</v>
      </c>
      <c r="X7878" t="s">
        <v>20456</v>
      </c>
      <c r="Y7878">
        <v>596</v>
      </c>
      <c r="Z7878" s="14"/>
      <c r="AA7878" s="14">
        <v>5</v>
      </c>
      <c r="AB7878" s="14"/>
      <c r="AC7878" s="14">
        <v>4</v>
      </c>
      <c r="AD7878" s="14">
        <v>4</v>
      </c>
      <c r="AE7878" s="14"/>
      <c r="AF7878" s="14"/>
      <c r="AG7878" s="14"/>
      <c r="AH7878" s="14"/>
      <c r="AI7878" s="14"/>
      <c r="AJ7878" s="14"/>
      <c r="AK7878" s="14"/>
      <c r="AL7878" s="14"/>
      <c r="AM7878" s="14"/>
      <c r="AN7878" s="14"/>
      <c r="AO7878" s="14"/>
      <c r="AP7878" s="14"/>
      <c r="AQ7878" s="14"/>
      <c r="AR7878" s="14"/>
      <c r="AS7878" s="14"/>
      <c r="AT7878" s="14"/>
      <c r="AU7878" s="14"/>
      <c r="AV7878" s="14"/>
      <c r="AW7878" s="14"/>
      <c r="AX7878" s="14"/>
      <c r="AY7878" s="14"/>
      <c r="AZ7878" s="14"/>
      <c r="BA7878" s="14"/>
      <c r="BB7878" s="14"/>
      <c r="BC7878" s="14"/>
      <c r="BD7878" s="14"/>
      <c r="BE7878" s="14"/>
      <c r="BF7878" s="14"/>
      <c r="BG7878" s="14"/>
      <c r="BH7878" s="14"/>
      <c r="BI7878" s="14"/>
    </row>
    <row r="7879" spans="1:61" x14ac:dyDescent="0.25">
      <c r="A7879">
        <v>7878</v>
      </c>
      <c r="B7879" s="3">
        <v>2025</v>
      </c>
      <c r="C7879" s="3">
        <v>12</v>
      </c>
      <c r="D7879" t="s">
        <v>25</v>
      </c>
      <c r="E7879" s="21">
        <v>46017.006911307872</v>
      </c>
      <c r="F7879" t="s">
        <v>110</v>
      </c>
      <c r="G7879" t="s">
        <v>110</v>
      </c>
      <c r="H7879" t="s">
        <v>79</v>
      </c>
      <c r="I7879" t="s">
        <v>79</v>
      </c>
      <c r="J7879" t="s">
        <v>97</v>
      </c>
      <c r="K7879" t="s">
        <v>97</v>
      </c>
      <c r="L7879" t="s">
        <v>693</v>
      </c>
      <c r="M7879" t="s">
        <v>35</v>
      </c>
      <c r="N7879" t="s">
        <v>737</v>
      </c>
      <c r="O7879" t="s">
        <v>11649</v>
      </c>
      <c r="P7879" t="s">
        <v>15504</v>
      </c>
      <c r="Q7879" t="s">
        <v>21955</v>
      </c>
      <c r="S7879" t="s">
        <v>1454</v>
      </c>
      <c r="T7879" s="4">
        <v>1580</v>
      </c>
      <c r="U7879" s="4">
        <v>12</v>
      </c>
      <c r="V7879" s="3">
        <v>1</v>
      </c>
      <c r="W7879" t="s">
        <v>208</v>
      </c>
      <c r="X7879" t="s">
        <v>20456</v>
      </c>
      <c r="Y7879">
        <v>597</v>
      </c>
      <c r="Z7879" s="14">
        <v>2</v>
      </c>
      <c r="AA7879" s="14"/>
      <c r="AB7879" s="14"/>
      <c r="AC7879" s="14"/>
      <c r="AD7879" s="14"/>
      <c r="AE7879" s="14"/>
      <c r="AF7879" s="14"/>
      <c r="AG7879" s="14"/>
      <c r="AH7879" s="14"/>
      <c r="AI7879" s="14"/>
      <c r="AJ7879" s="14"/>
      <c r="AK7879" s="14"/>
      <c r="AL7879" s="14"/>
      <c r="AM7879" s="14"/>
      <c r="AN7879" s="14">
        <v>2</v>
      </c>
      <c r="AO7879" s="14">
        <v>2</v>
      </c>
      <c r="AP7879" s="14">
        <v>2</v>
      </c>
      <c r="AQ7879" s="14"/>
      <c r="AR7879" s="14"/>
      <c r="AS7879" s="14"/>
      <c r="AT7879" s="14">
        <v>2</v>
      </c>
      <c r="AU7879" s="14">
        <v>2</v>
      </c>
      <c r="AV7879" s="14"/>
      <c r="AW7879" s="14"/>
      <c r="AX7879" s="14"/>
      <c r="AY7879" s="14"/>
      <c r="AZ7879" s="14"/>
      <c r="BA7879" s="14"/>
      <c r="BB7879" s="14"/>
      <c r="BC7879" s="14"/>
      <c r="BD7879" s="14"/>
      <c r="BE7879" s="14"/>
      <c r="BF7879" s="14"/>
      <c r="BG7879" s="14"/>
      <c r="BH7879" s="14"/>
      <c r="BI7879" s="14"/>
    </row>
    <row r="7880" spans="1:61" x14ac:dyDescent="0.25">
      <c r="A7880">
        <v>7879</v>
      </c>
      <c r="B7880" s="3">
        <v>2025</v>
      </c>
      <c r="C7880" s="3">
        <v>12</v>
      </c>
      <c r="D7880" t="s">
        <v>25</v>
      </c>
      <c r="E7880" s="21">
        <v>46017.00884396991</v>
      </c>
      <c r="F7880" t="s">
        <v>110</v>
      </c>
      <c r="G7880" t="s">
        <v>110</v>
      </c>
      <c r="H7880" t="s">
        <v>78</v>
      </c>
      <c r="I7880" t="s">
        <v>78</v>
      </c>
      <c r="J7880" t="s">
        <v>99</v>
      </c>
      <c r="K7880" t="s">
        <v>99</v>
      </c>
      <c r="L7880" t="s">
        <v>33</v>
      </c>
      <c r="M7880" t="s">
        <v>33</v>
      </c>
      <c r="N7880" t="s">
        <v>944</v>
      </c>
      <c r="O7880" t="s">
        <v>11649</v>
      </c>
      <c r="P7880" t="s">
        <v>21956</v>
      </c>
      <c r="Q7880" t="s">
        <v>21957</v>
      </c>
      <c r="R7880" t="s">
        <v>21958</v>
      </c>
      <c r="S7880" t="s">
        <v>21959</v>
      </c>
      <c r="T7880" s="4">
        <v>610</v>
      </c>
      <c r="U7880" s="4">
        <v>3</v>
      </c>
      <c r="V7880" s="3">
        <v>1</v>
      </c>
      <c r="W7880" t="s">
        <v>208</v>
      </c>
      <c r="X7880" t="s">
        <v>20456</v>
      </c>
      <c r="Y7880">
        <v>598</v>
      </c>
      <c r="Z7880" s="14">
        <v>2</v>
      </c>
      <c r="AA7880" s="14"/>
      <c r="AB7880" s="14"/>
      <c r="AC7880" s="14"/>
      <c r="AD7880" s="14"/>
      <c r="AE7880" s="14"/>
      <c r="AF7880" s="14"/>
      <c r="AG7880" s="14"/>
      <c r="AH7880" s="14"/>
      <c r="AI7880" s="14"/>
      <c r="AJ7880" s="14"/>
      <c r="AK7880" s="14"/>
      <c r="AL7880" s="14"/>
      <c r="AM7880" s="14"/>
      <c r="AN7880" s="14"/>
      <c r="AO7880" s="14">
        <v>1</v>
      </c>
      <c r="AP7880" s="14"/>
      <c r="AQ7880" s="14"/>
      <c r="AR7880" s="14"/>
      <c r="AS7880" s="14"/>
      <c r="AT7880" s="14"/>
      <c r="AU7880" s="14"/>
      <c r="AV7880" s="14"/>
      <c r="AW7880" s="14"/>
      <c r="AX7880" s="14"/>
      <c r="AY7880" s="14"/>
      <c r="AZ7880" s="14"/>
      <c r="BA7880" s="14"/>
      <c r="BB7880" s="14"/>
      <c r="BC7880" s="14"/>
      <c r="BD7880" s="14"/>
      <c r="BE7880" s="14"/>
      <c r="BF7880" s="14"/>
      <c r="BG7880" s="14"/>
      <c r="BH7880" s="14"/>
      <c r="BI7880" s="14"/>
    </row>
    <row r="7881" spans="1:61" x14ac:dyDescent="0.25">
      <c r="A7881">
        <v>7880</v>
      </c>
      <c r="B7881" s="3">
        <v>2025</v>
      </c>
      <c r="C7881" s="3">
        <v>12</v>
      </c>
      <c r="D7881" t="s">
        <v>25</v>
      </c>
      <c r="E7881" s="21">
        <v>46017.031028738427</v>
      </c>
      <c r="F7881" t="s">
        <v>110</v>
      </c>
      <c r="G7881" t="s">
        <v>110</v>
      </c>
      <c r="H7881" t="s">
        <v>79</v>
      </c>
      <c r="I7881" t="s">
        <v>79</v>
      </c>
      <c r="J7881" t="s">
        <v>99</v>
      </c>
      <c r="K7881" t="s">
        <v>99</v>
      </c>
      <c r="L7881" t="s">
        <v>33</v>
      </c>
      <c r="M7881" t="s">
        <v>33</v>
      </c>
      <c r="N7881" t="s">
        <v>755</v>
      </c>
      <c r="O7881" t="s">
        <v>11649</v>
      </c>
      <c r="P7881" t="s">
        <v>5204</v>
      </c>
      <c r="Q7881" t="s">
        <v>20738</v>
      </c>
      <c r="R7881" t="s">
        <v>20739</v>
      </c>
      <c r="S7881" t="s">
        <v>755</v>
      </c>
      <c r="T7881" s="4">
        <v>1350</v>
      </c>
      <c r="U7881" s="4">
        <v>11</v>
      </c>
      <c r="V7881" s="3">
        <v>1</v>
      </c>
      <c r="W7881" t="s">
        <v>208</v>
      </c>
      <c r="X7881" t="s">
        <v>20456</v>
      </c>
      <c r="Y7881">
        <v>599</v>
      </c>
      <c r="Z7881" s="14">
        <v>1</v>
      </c>
      <c r="AA7881" s="14"/>
      <c r="AB7881" s="14"/>
      <c r="AC7881" s="14"/>
      <c r="AD7881" s="14"/>
      <c r="AE7881" s="14"/>
      <c r="AF7881" s="14"/>
      <c r="AG7881" s="14"/>
      <c r="AH7881" s="14"/>
      <c r="AI7881" s="14"/>
      <c r="AJ7881" s="14"/>
      <c r="AK7881" s="14">
        <v>1</v>
      </c>
      <c r="AL7881" s="14"/>
      <c r="AM7881" s="14"/>
      <c r="AN7881" s="14">
        <v>2</v>
      </c>
      <c r="AO7881" s="14">
        <v>1</v>
      </c>
      <c r="AP7881" s="14">
        <v>1</v>
      </c>
      <c r="AQ7881" s="14"/>
      <c r="AR7881" s="14"/>
      <c r="AS7881" s="14"/>
      <c r="AT7881" s="14">
        <v>1</v>
      </c>
      <c r="AU7881" s="14">
        <v>1</v>
      </c>
      <c r="AV7881" s="14"/>
      <c r="AW7881" s="14"/>
      <c r="AX7881" s="14"/>
      <c r="AY7881" s="14"/>
      <c r="AZ7881" s="14"/>
      <c r="BA7881" s="14">
        <v>1</v>
      </c>
      <c r="BB7881" s="14"/>
      <c r="BC7881" s="14"/>
      <c r="BD7881" s="14"/>
      <c r="BE7881" s="14">
        <v>2</v>
      </c>
      <c r="BF7881" s="14"/>
      <c r="BG7881" s="14"/>
      <c r="BH7881" s="14"/>
      <c r="BI7881" s="14"/>
    </row>
    <row r="7882" spans="1:61" x14ac:dyDescent="0.25">
      <c r="A7882">
        <v>7881</v>
      </c>
      <c r="B7882" s="3">
        <v>2025</v>
      </c>
      <c r="C7882" s="3">
        <v>12</v>
      </c>
      <c r="D7882" t="s">
        <v>25</v>
      </c>
      <c r="E7882" s="21">
        <v>46017.573172696757</v>
      </c>
      <c r="F7882" t="s">
        <v>113</v>
      </c>
      <c r="G7882" t="s">
        <v>113</v>
      </c>
      <c r="H7882" t="s">
        <v>78</v>
      </c>
      <c r="I7882" t="s">
        <v>78</v>
      </c>
      <c r="J7882" t="s">
        <v>97</v>
      </c>
      <c r="K7882" t="s">
        <v>97</v>
      </c>
      <c r="L7882" t="s">
        <v>34</v>
      </c>
      <c r="M7882" t="s">
        <v>34</v>
      </c>
      <c r="N7882" t="s">
        <v>598</v>
      </c>
      <c r="O7882" t="s">
        <v>11649</v>
      </c>
      <c r="P7882" t="s">
        <v>21960</v>
      </c>
      <c r="Q7882" t="s">
        <v>21961</v>
      </c>
      <c r="S7882" t="s">
        <v>21962</v>
      </c>
      <c r="T7882" s="4">
        <v>1690</v>
      </c>
      <c r="U7882" s="4">
        <v>12</v>
      </c>
      <c r="V7882" s="3">
        <v>1</v>
      </c>
      <c r="W7882" t="s">
        <v>208</v>
      </c>
      <c r="X7882" t="s">
        <v>20456</v>
      </c>
      <c r="Y7882">
        <v>600</v>
      </c>
      <c r="Z7882" s="14">
        <v>2</v>
      </c>
      <c r="AA7882" s="14"/>
      <c r="AB7882" s="14"/>
      <c r="AC7882" s="14"/>
      <c r="AD7882" s="14"/>
      <c r="AE7882" s="14"/>
      <c r="AF7882" s="14"/>
      <c r="AG7882" s="14"/>
      <c r="AH7882" s="14"/>
      <c r="AI7882" s="14"/>
      <c r="AJ7882" s="14"/>
      <c r="AK7882" s="14">
        <v>2</v>
      </c>
      <c r="AL7882" s="14"/>
      <c r="AM7882" s="14"/>
      <c r="AN7882" s="14"/>
      <c r="AO7882" s="14">
        <v>2</v>
      </c>
      <c r="AP7882" s="14">
        <v>2</v>
      </c>
      <c r="AQ7882" s="14"/>
      <c r="AR7882" s="14"/>
      <c r="AS7882" s="14"/>
      <c r="AT7882" s="14"/>
      <c r="AU7882" s="14">
        <v>2</v>
      </c>
      <c r="AV7882" s="14"/>
      <c r="AW7882" s="14"/>
      <c r="AX7882" s="14"/>
      <c r="AY7882" s="14"/>
      <c r="AZ7882" s="14"/>
      <c r="BA7882" s="14"/>
      <c r="BB7882" s="14"/>
      <c r="BC7882" s="14"/>
      <c r="BD7882" s="14"/>
      <c r="BE7882" s="14">
        <v>2</v>
      </c>
      <c r="BF7882" s="14"/>
      <c r="BG7882" s="14"/>
      <c r="BH7882" s="14"/>
      <c r="BI7882" s="14"/>
    </row>
    <row r="7883" spans="1:61" x14ac:dyDescent="0.25">
      <c r="A7883">
        <v>7882</v>
      </c>
      <c r="B7883" s="3">
        <v>2025</v>
      </c>
      <c r="C7883" s="3">
        <v>12</v>
      </c>
      <c r="D7883" t="s">
        <v>25</v>
      </c>
      <c r="E7883" s="21">
        <v>46017.575045231482</v>
      </c>
      <c r="F7883" t="s">
        <v>113</v>
      </c>
      <c r="G7883" t="s">
        <v>113</v>
      </c>
      <c r="H7883" t="s">
        <v>78</v>
      </c>
      <c r="I7883" t="s">
        <v>78</v>
      </c>
      <c r="J7883" t="s">
        <v>99</v>
      </c>
      <c r="K7883" t="s">
        <v>99</v>
      </c>
      <c r="L7883" t="s">
        <v>32</v>
      </c>
      <c r="M7883" t="s">
        <v>32</v>
      </c>
      <c r="N7883" t="s">
        <v>21963</v>
      </c>
      <c r="O7883" t="s">
        <v>11649</v>
      </c>
      <c r="P7883" t="s">
        <v>21964</v>
      </c>
      <c r="Q7883" t="s">
        <v>21965</v>
      </c>
      <c r="S7883" t="s">
        <v>21966</v>
      </c>
      <c r="T7883" s="4">
        <v>1150</v>
      </c>
      <c r="U7883" s="4">
        <v>8</v>
      </c>
      <c r="V7883" s="3">
        <v>1</v>
      </c>
      <c r="W7883" t="s">
        <v>208</v>
      </c>
      <c r="X7883" t="s">
        <v>20456</v>
      </c>
      <c r="Y7883">
        <v>601</v>
      </c>
      <c r="Z7883" s="14">
        <v>1</v>
      </c>
      <c r="AA7883" s="14"/>
      <c r="AB7883" s="14"/>
      <c r="AC7883" s="14"/>
      <c r="AD7883" s="14"/>
      <c r="AE7883" s="14"/>
      <c r="AF7883" s="14"/>
      <c r="AG7883" s="14"/>
      <c r="AH7883" s="14"/>
      <c r="AI7883" s="14"/>
      <c r="AJ7883" s="14"/>
      <c r="AK7883" s="14">
        <v>1</v>
      </c>
      <c r="AL7883" s="14"/>
      <c r="AM7883" s="14"/>
      <c r="AN7883" s="14">
        <v>1</v>
      </c>
      <c r="AO7883" s="14">
        <v>1</v>
      </c>
      <c r="AP7883" s="14">
        <v>1</v>
      </c>
      <c r="AQ7883" s="14"/>
      <c r="AR7883" s="14"/>
      <c r="AS7883" s="14"/>
      <c r="AT7883" s="14">
        <v>1</v>
      </c>
      <c r="AU7883" s="14">
        <v>1</v>
      </c>
      <c r="AV7883" s="14"/>
      <c r="AW7883" s="14"/>
      <c r="AX7883" s="14"/>
      <c r="AY7883" s="14"/>
      <c r="AZ7883" s="14"/>
      <c r="BA7883" s="14">
        <v>1</v>
      </c>
      <c r="BB7883" s="14"/>
      <c r="BC7883" s="14"/>
      <c r="BD7883" s="14"/>
      <c r="BE7883" s="14"/>
      <c r="BF7883" s="14"/>
      <c r="BG7883" s="14"/>
      <c r="BH7883" s="14"/>
      <c r="BI7883" s="14"/>
    </row>
    <row r="7884" spans="1:61" x14ac:dyDescent="0.25">
      <c r="A7884">
        <v>7883</v>
      </c>
      <c r="B7884" s="3">
        <v>2025</v>
      </c>
      <c r="C7884" s="3">
        <v>12</v>
      </c>
      <c r="D7884" t="s">
        <v>25</v>
      </c>
      <c r="E7884" s="21">
        <v>46017.579106006953</v>
      </c>
      <c r="F7884" t="s">
        <v>113</v>
      </c>
      <c r="G7884" t="s">
        <v>113</v>
      </c>
      <c r="H7884" t="s">
        <v>78</v>
      </c>
      <c r="I7884" t="s">
        <v>78</v>
      </c>
      <c r="J7884" t="s">
        <v>97</v>
      </c>
      <c r="K7884" t="s">
        <v>97</v>
      </c>
      <c r="L7884" t="s">
        <v>36</v>
      </c>
      <c r="M7884" t="s">
        <v>36</v>
      </c>
      <c r="N7884" t="s">
        <v>10767</v>
      </c>
      <c r="O7884" t="s">
        <v>11649</v>
      </c>
      <c r="P7884" t="s">
        <v>1550</v>
      </c>
      <c r="Q7884" t="s">
        <v>21967</v>
      </c>
      <c r="S7884" t="s">
        <v>21968</v>
      </c>
      <c r="T7884" s="4">
        <v>1580</v>
      </c>
      <c r="U7884" s="4">
        <v>12</v>
      </c>
      <c r="V7884" s="3">
        <v>1</v>
      </c>
      <c r="W7884" t="s">
        <v>208</v>
      </c>
      <c r="X7884" t="s">
        <v>20456</v>
      </c>
      <c r="Y7884">
        <v>602</v>
      </c>
      <c r="Z7884" s="14">
        <v>2</v>
      </c>
      <c r="AA7884" s="14"/>
      <c r="AB7884" s="14"/>
      <c r="AC7884" s="14"/>
      <c r="AD7884" s="14"/>
      <c r="AE7884" s="14"/>
      <c r="AF7884" s="14"/>
      <c r="AG7884" s="14"/>
      <c r="AH7884" s="14"/>
      <c r="AI7884" s="14"/>
      <c r="AJ7884" s="14"/>
      <c r="AK7884" s="14"/>
      <c r="AL7884" s="14"/>
      <c r="AM7884" s="14"/>
      <c r="AN7884" s="14">
        <v>2</v>
      </c>
      <c r="AO7884" s="14">
        <v>2</v>
      </c>
      <c r="AP7884" s="14">
        <v>2</v>
      </c>
      <c r="AQ7884" s="14"/>
      <c r="AR7884" s="14"/>
      <c r="AS7884" s="14"/>
      <c r="AT7884" s="14">
        <v>2</v>
      </c>
      <c r="AU7884" s="14">
        <v>2</v>
      </c>
      <c r="AV7884" s="14"/>
      <c r="AW7884" s="14"/>
      <c r="AX7884" s="14"/>
      <c r="AY7884" s="14"/>
      <c r="AZ7884" s="14"/>
      <c r="BA7884" s="14"/>
      <c r="BB7884" s="14"/>
      <c r="BC7884" s="14"/>
      <c r="BD7884" s="14"/>
      <c r="BE7884" s="14"/>
      <c r="BF7884" s="14"/>
      <c r="BG7884" s="14"/>
      <c r="BH7884" s="14"/>
      <c r="BI7884" s="14"/>
    </row>
    <row r="7885" spans="1:61" x14ac:dyDescent="0.25">
      <c r="A7885">
        <v>7884</v>
      </c>
      <c r="B7885" s="3">
        <v>2025</v>
      </c>
      <c r="C7885" s="3">
        <v>12</v>
      </c>
      <c r="D7885" t="s">
        <v>25</v>
      </c>
      <c r="E7885" s="21">
        <v>46017.598220648149</v>
      </c>
      <c r="F7885" t="s">
        <v>113</v>
      </c>
      <c r="G7885" t="s">
        <v>113</v>
      </c>
      <c r="H7885" t="s">
        <v>78</v>
      </c>
      <c r="I7885" t="s">
        <v>78</v>
      </c>
      <c r="J7885" t="s">
        <v>97</v>
      </c>
      <c r="K7885" t="s">
        <v>97</v>
      </c>
      <c r="L7885" t="s">
        <v>38</v>
      </c>
      <c r="M7885" t="s">
        <v>38</v>
      </c>
      <c r="N7885" t="s">
        <v>822</v>
      </c>
      <c r="O7885" t="s">
        <v>11649</v>
      </c>
      <c r="P7885" t="s">
        <v>21969</v>
      </c>
      <c r="Q7885" t="s">
        <v>21970</v>
      </c>
      <c r="R7885" t="s">
        <v>21971</v>
      </c>
      <c r="S7885" t="s">
        <v>21972</v>
      </c>
      <c r="T7885" s="4">
        <v>1150</v>
      </c>
      <c r="U7885" s="4">
        <v>8</v>
      </c>
      <c r="V7885" s="3">
        <v>1</v>
      </c>
      <c r="W7885" t="s">
        <v>208</v>
      </c>
      <c r="X7885" t="s">
        <v>20456</v>
      </c>
      <c r="Y7885">
        <v>603</v>
      </c>
      <c r="Z7885" s="14">
        <v>1</v>
      </c>
      <c r="AA7885" s="14"/>
      <c r="AB7885" s="14"/>
      <c r="AC7885" s="14"/>
      <c r="AD7885" s="14"/>
      <c r="AE7885" s="14"/>
      <c r="AF7885" s="14"/>
      <c r="AG7885" s="14"/>
      <c r="AH7885" s="14"/>
      <c r="AI7885" s="14"/>
      <c r="AJ7885" s="14"/>
      <c r="AK7885" s="14">
        <v>1</v>
      </c>
      <c r="AL7885" s="14"/>
      <c r="AM7885" s="14"/>
      <c r="AN7885" s="14">
        <v>1</v>
      </c>
      <c r="AO7885" s="14">
        <v>1</v>
      </c>
      <c r="AP7885" s="14">
        <v>1</v>
      </c>
      <c r="AQ7885" s="14"/>
      <c r="AR7885" s="14"/>
      <c r="AS7885" s="14"/>
      <c r="AT7885" s="14">
        <v>1</v>
      </c>
      <c r="AU7885" s="14">
        <v>1</v>
      </c>
      <c r="AV7885" s="14"/>
      <c r="AW7885" s="14"/>
      <c r="AX7885" s="14"/>
      <c r="AY7885" s="14"/>
      <c r="AZ7885" s="14"/>
      <c r="BA7885" s="14">
        <v>1</v>
      </c>
      <c r="BB7885" s="14"/>
      <c r="BC7885" s="14"/>
      <c r="BD7885" s="14"/>
      <c r="BE7885" s="14"/>
      <c r="BF7885" s="14"/>
      <c r="BG7885" s="14"/>
      <c r="BH7885" s="14"/>
      <c r="BI7885" s="14"/>
    </row>
    <row r="7886" spans="1:61" x14ac:dyDescent="0.25">
      <c r="A7886">
        <v>7885</v>
      </c>
      <c r="B7886" s="3">
        <v>2025</v>
      </c>
      <c r="C7886" s="3">
        <v>12</v>
      </c>
      <c r="D7886" t="s">
        <v>25</v>
      </c>
      <c r="E7886" s="21">
        <v>46017.611484340283</v>
      </c>
      <c r="F7886" t="s">
        <v>113</v>
      </c>
      <c r="G7886" t="s">
        <v>113</v>
      </c>
      <c r="H7886" t="s">
        <v>78</v>
      </c>
      <c r="I7886" t="s">
        <v>78</v>
      </c>
      <c r="J7886" t="s">
        <v>97</v>
      </c>
      <c r="K7886" t="s">
        <v>97</v>
      </c>
      <c r="L7886" t="s">
        <v>37</v>
      </c>
      <c r="M7886" t="s">
        <v>37</v>
      </c>
      <c r="N7886" t="s">
        <v>689</v>
      </c>
      <c r="O7886" t="s">
        <v>11649</v>
      </c>
      <c r="P7886" t="s">
        <v>21973</v>
      </c>
      <c r="Q7886" t="s">
        <v>21974</v>
      </c>
      <c r="R7886" t="s">
        <v>21975</v>
      </c>
      <c r="S7886" t="s">
        <v>21976</v>
      </c>
      <c r="T7886" s="4">
        <v>900</v>
      </c>
      <c r="U7886" s="4">
        <v>4</v>
      </c>
      <c r="V7886" s="3">
        <v>1</v>
      </c>
      <c r="W7886" t="s">
        <v>208</v>
      </c>
      <c r="X7886" t="s">
        <v>20456</v>
      </c>
      <c r="Y7886">
        <v>604</v>
      </c>
      <c r="Z7886" s="14">
        <v>4</v>
      </c>
      <c r="AA7886" s="14"/>
      <c r="AB7886" s="14"/>
      <c r="AC7886" s="14"/>
      <c r="AD7886" s="14"/>
      <c r="AE7886" s="14"/>
      <c r="AF7886" s="14"/>
      <c r="AG7886" s="14"/>
      <c r="AH7886" s="14"/>
      <c r="AI7886" s="14"/>
      <c r="AJ7886" s="14"/>
      <c r="AK7886" s="14"/>
      <c r="AL7886" s="14"/>
      <c r="AM7886" s="14"/>
      <c r="AN7886" s="14"/>
      <c r="AO7886" s="14"/>
      <c r="AP7886" s="14"/>
      <c r="AQ7886" s="14"/>
      <c r="AR7886" s="14"/>
      <c r="AS7886" s="14"/>
      <c r="AT7886" s="14"/>
      <c r="AU7886" s="14"/>
      <c r="AV7886" s="14"/>
      <c r="AW7886" s="14"/>
      <c r="AX7886" s="14"/>
      <c r="AY7886" s="14"/>
      <c r="AZ7886" s="14"/>
      <c r="BA7886" s="14"/>
      <c r="BB7886" s="14"/>
      <c r="BC7886" s="14"/>
      <c r="BD7886" s="14"/>
      <c r="BE7886" s="14"/>
      <c r="BF7886" s="14"/>
      <c r="BG7886" s="14"/>
      <c r="BH7886" s="14"/>
      <c r="BI7886" s="14"/>
    </row>
    <row r="7887" spans="1:61" x14ac:dyDescent="0.25">
      <c r="A7887">
        <v>7886</v>
      </c>
      <c r="B7887" s="3">
        <v>2025</v>
      </c>
      <c r="C7887" s="3">
        <v>12</v>
      </c>
      <c r="D7887" t="s">
        <v>25</v>
      </c>
      <c r="E7887" s="21">
        <v>46017.631080405103</v>
      </c>
      <c r="F7887" t="s">
        <v>113</v>
      </c>
      <c r="G7887" t="s">
        <v>113</v>
      </c>
      <c r="H7887" t="s">
        <v>79</v>
      </c>
      <c r="I7887" t="s">
        <v>79</v>
      </c>
      <c r="J7887" t="s">
        <v>99</v>
      </c>
      <c r="K7887" t="s">
        <v>99</v>
      </c>
      <c r="L7887" t="s">
        <v>32</v>
      </c>
      <c r="M7887" t="s">
        <v>32</v>
      </c>
      <c r="N7887" t="s">
        <v>11641</v>
      </c>
      <c r="O7887" t="s">
        <v>11649</v>
      </c>
      <c r="P7887" t="s">
        <v>20468</v>
      </c>
      <c r="Q7887" t="s">
        <v>21977</v>
      </c>
      <c r="S7887" t="s">
        <v>21978</v>
      </c>
      <c r="T7887" s="4">
        <v>1580</v>
      </c>
      <c r="U7887" s="4">
        <v>12</v>
      </c>
      <c r="V7887" s="3">
        <v>1</v>
      </c>
      <c r="W7887" t="s">
        <v>208</v>
      </c>
      <c r="X7887" t="s">
        <v>20456</v>
      </c>
      <c r="Y7887">
        <v>605</v>
      </c>
      <c r="Z7887" s="14">
        <v>2</v>
      </c>
      <c r="AA7887" s="14"/>
      <c r="AB7887" s="14"/>
      <c r="AC7887" s="14"/>
      <c r="AD7887" s="14"/>
      <c r="AE7887" s="14"/>
      <c r="AF7887" s="14"/>
      <c r="AG7887" s="14"/>
      <c r="AH7887" s="14"/>
      <c r="AI7887" s="14"/>
      <c r="AJ7887" s="14"/>
      <c r="AK7887" s="14"/>
      <c r="AL7887" s="14"/>
      <c r="AM7887" s="14"/>
      <c r="AN7887" s="14">
        <v>2</v>
      </c>
      <c r="AO7887" s="14">
        <v>2</v>
      </c>
      <c r="AP7887" s="14">
        <v>2</v>
      </c>
      <c r="AQ7887" s="14"/>
      <c r="AR7887" s="14"/>
      <c r="AS7887" s="14"/>
      <c r="AT7887" s="14">
        <v>2</v>
      </c>
      <c r="AU7887" s="14">
        <v>2</v>
      </c>
      <c r="AV7887" s="14"/>
      <c r="AW7887" s="14"/>
      <c r="AX7887" s="14"/>
      <c r="AY7887" s="14"/>
      <c r="AZ7887" s="14"/>
      <c r="BA7887" s="14"/>
      <c r="BB7887" s="14"/>
      <c r="BC7887" s="14"/>
      <c r="BD7887" s="14"/>
      <c r="BE7887" s="14"/>
      <c r="BF7887" s="14"/>
      <c r="BG7887" s="14"/>
      <c r="BH7887" s="14"/>
      <c r="BI7887" s="14"/>
    </row>
    <row r="7888" spans="1:61" x14ac:dyDescent="0.25">
      <c r="A7888">
        <v>7887</v>
      </c>
      <c r="B7888" s="3">
        <v>2025</v>
      </c>
      <c r="C7888" s="3">
        <v>12</v>
      </c>
      <c r="D7888" t="s">
        <v>25</v>
      </c>
      <c r="E7888" s="21">
        <v>46017.883066180562</v>
      </c>
      <c r="F7888" t="s">
        <v>111</v>
      </c>
      <c r="G7888" t="s">
        <v>111</v>
      </c>
      <c r="H7888" t="s">
        <v>78</v>
      </c>
      <c r="I7888" t="s">
        <v>78</v>
      </c>
      <c r="J7888" t="s">
        <v>99</v>
      </c>
      <c r="K7888" t="s">
        <v>99</v>
      </c>
      <c r="L7888" t="s">
        <v>33</v>
      </c>
      <c r="M7888" t="s">
        <v>33</v>
      </c>
      <c r="N7888" t="s">
        <v>4363</v>
      </c>
      <c r="O7888" t="s">
        <v>11649</v>
      </c>
      <c r="P7888" t="s">
        <v>21979</v>
      </c>
      <c r="Q7888" t="s">
        <v>21980</v>
      </c>
      <c r="S7888" t="s">
        <v>21981</v>
      </c>
      <c r="T7888" s="4">
        <v>1580</v>
      </c>
      <c r="U7888" s="4">
        <v>12</v>
      </c>
      <c r="V7888" s="3">
        <v>1</v>
      </c>
      <c r="W7888" t="s">
        <v>208</v>
      </c>
      <c r="X7888" t="s">
        <v>20456</v>
      </c>
      <c r="Y7888">
        <v>606</v>
      </c>
      <c r="Z7888" s="14">
        <v>2</v>
      </c>
      <c r="AA7888" s="14"/>
      <c r="AB7888" s="14"/>
      <c r="AC7888" s="14"/>
      <c r="AD7888" s="14"/>
      <c r="AE7888" s="14"/>
      <c r="AF7888" s="14"/>
      <c r="AG7888" s="14"/>
      <c r="AH7888" s="14"/>
      <c r="AI7888" s="14"/>
      <c r="AJ7888" s="14"/>
      <c r="AK7888" s="14"/>
      <c r="AL7888" s="14"/>
      <c r="AM7888" s="14"/>
      <c r="AN7888" s="14">
        <v>2</v>
      </c>
      <c r="AO7888" s="14">
        <v>2</v>
      </c>
      <c r="AP7888" s="14">
        <v>2</v>
      </c>
      <c r="AQ7888" s="14"/>
      <c r="AR7888" s="14"/>
      <c r="AS7888" s="14"/>
      <c r="AT7888" s="14">
        <v>2</v>
      </c>
      <c r="AU7888" s="14">
        <v>2</v>
      </c>
      <c r="AV7888" s="14"/>
      <c r="AW7888" s="14"/>
      <c r="AX7888" s="14"/>
      <c r="AY7888" s="14"/>
      <c r="AZ7888" s="14"/>
      <c r="BA7888" s="14"/>
      <c r="BB7888" s="14"/>
      <c r="BC7888" s="14"/>
      <c r="BD7888" s="14"/>
      <c r="BE7888" s="14"/>
      <c r="BF7888" s="14"/>
      <c r="BG7888" s="14"/>
      <c r="BH7888" s="14"/>
      <c r="BI7888" s="14"/>
    </row>
    <row r="7889" spans="1:61" x14ac:dyDescent="0.25">
      <c r="A7889">
        <v>7888</v>
      </c>
      <c r="B7889" s="3">
        <v>2025</v>
      </c>
      <c r="C7889" s="3">
        <v>12</v>
      </c>
      <c r="D7889" t="s">
        <v>25</v>
      </c>
      <c r="E7889" s="21">
        <v>46017.969418483794</v>
      </c>
      <c r="F7889" t="s">
        <v>113</v>
      </c>
      <c r="G7889" t="s">
        <v>113</v>
      </c>
      <c r="H7889" t="s">
        <v>78</v>
      </c>
      <c r="I7889" t="s">
        <v>78</v>
      </c>
      <c r="J7889" t="s">
        <v>99</v>
      </c>
      <c r="K7889" t="s">
        <v>99</v>
      </c>
      <c r="L7889" t="s">
        <v>33</v>
      </c>
      <c r="M7889" t="s">
        <v>33</v>
      </c>
      <c r="N7889" t="s">
        <v>755</v>
      </c>
      <c r="O7889" t="s">
        <v>11649</v>
      </c>
      <c r="P7889" t="s">
        <v>21982</v>
      </c>
      <c r="Q7889" t="s">
        <v>21983</v>
      </c>
      <c r="R7889" t="s">
        <v>21984</v>
      </c>
      <c r="S7889" t="s">
        <v>21985</v>
      </c>
      <c r="T7889" s="4">
        <v>1580</v>
      </c>
      <c r="U7889" s="4">
        <v>12</v>
      </c>
      <c r="V7889" s="3">
        <v>1</v>
      </c>
      <c r="W7889" t="s">
        <v>208</v>
      </c>
      <c r="X7889" t="s">
        <v>20456</v>
      </c>
      <c r="Y7889">
        <v>607</v>
      </c>
      <c r="Z7889" s="14">
        <v>2</v>
      </c>
      <c r="AA7889" s="14"/>
      <c r="AB7889" s="14"/>
      <c r="AC7889" s="14"/>
      <c r="AD7889" s="14"/>
      <c r="AE7889" s="14"/>
      <c r="AF7889" s="14"/>
      <c r="AG7889" s="14"/>
      <c r="AH7889" s="14"/>
      <c r="AI7889" s="14"/>
      <c r="AJ7889" s="14"/>
      <c r="AK7889" s="14"/>
      <c r="AL7889" s="14"/>
      <c r="AM7889" s="14"/>
      <c r="AN7889" s="14">
        <v>2</v>
      </c>
      <c r="AO7889" s="14">
        <v>2</v>
      </c>
      <c r="AP7889" s="14">
        <v>2</v>
      </c>
      <c r="AQ7889" s="14"/>
      <c r="AR7889" s="14"/>
      <c r="AS7889" s="14"/>
      <c r="AT7889" s="14">
        <v>2</v>
      </c>
      <c r="AU7889" s="14">
        <v>2</v>
      </c>
      <c r="AV7889" s="14"/>
      <c r="AW7889" s="14"/>
      <c r="AX7889" s="14"/>
      <c r="AY7889" s="14"/>
      <c r="AZ7889" s="14"/>
      <c r="BA7889" s="14"/>
      <c r="BB7889" s="14"/>
      <c r="BC7889" s="14"/>
      <c r="BD7889" s="14"/>
      <c r="BE7889" s="14"/>
      <c r="BF7889" s="14"/>
      <c r="BG7889" s="14"/>
      <c r="BH7889" s="14"/>
      <c r="BI7889" s="14"/>
    </row>
    <row r="7890" spans="1:61" x14ac:dyDescent="0.25">
      <c r="A7890">
        <v>7889</v>
      </c>
      <c r="B7890" s="3">
        <v>2025</v>
      </c>
      <c r="C7890" s="3">
        <v>12</v>
      </c>
      <c r="D7890" t="s">
        <v>25</v>
      </c>
      <c r="E7890" s="21">
        <v>46017.980547118059</v>
      </c>
      <c r="F7890" t="s">
        <v>113</v>
      </c>
      <c r="G7890" t="s">
        <v>113</v>
      </c>
      <c r="H7890" t="s">
        <v>78</v>
      </c>
      <c r="I7890" t="s">
        <v>78</v>
      </c>
      <c r="J7890" t="s">
        <v>97</v>
      </c>
      <c r="K7890" t="s">
        <v>97</v>
      </c>
      <c r="L7890" t="s">
        <v>36</v>
      </c>
      <c r="M7890" t="s">
        <v>36</v>
      </c>
      <c r="N7890" t="s">
        <v>606</v>
      </c>
      <c r="O7890" t="s">
        <v>11649</v>
      </c>
      <c r="P7890" t="s">
        <v>21986</v>
      </c>
      <c r="Q7890" t="s">
        <v>21987</v>
      </c>
      <c r="S7890" t="s">
        <v>21988</v>
      </c>
      <c r="T7890" s="4">
        <v>880</v>
      </c>
      <c r="U7890" s="4">
        <v>8</v>
      </c>
      <c r="V7890" s="3">
        <v>1</v>
      </c>
      <c r="W7890" t="s">
        <v>208</v>
      </c>
      <c r="X7890" t="s">
        <v>20456</v>
      </c>
      <c r="Y7890">
        <v>608</v>
      </c>
      <c r="Z7890" s="14"/>
      <c r="AA7890" s="14"/>
      <c r="AB7890" s="14"/>
      <c r="AC7890" s="14"/>
      <c r="AD7890" s="14"/>
      <c r="AE7890" s="14"/>
      <c r="AF7890" s="14"/>
      <c r="AG7890" s="14"/>
      <c r="AH7890" s="14"/>
      <c r="AI7890" s="14"/>
      <c r="AJ7890" s="14"/>
      <c r="AK7890" s="14"/>
      <c r="AL7890" s="14"/>
      <c r="AM7890" s="14"/>
      <c r="AN7890" s="14"/>
      <c r="AO7890" s="14"/>
      <c r="AP7890" s="14"/>
      <c r="AQ7890" s="14"/>
      <c r="AR7890" s="14"/>
      <c r="AS7890" s="14"/>
      <c r="AT7890" s="14"/>
      <c r="AU7890" s="14">
        <v>8</v>
      </c>
      <c r="AV7890" s="14"/>
      <c r="AW7890" s="14"/>
      <c r="AX7890" s="14"/>
      <c r="AY7890" s="14"/>
      <c r="AZ7890" s="14"/>
      <c r="BA7890" s="14"/>
      <c r="BB7890" s="14"/>
      <c r="BC7890" s="14"/>
      <c r="BD7890" s="14"/>
      <c r="BE7890" s="14"/>
      <c r="BF7890" s="14"/>
      <c r="BG7890" s="14"/>
      <c r="BH7890" s="14"/>
      <c r="BI7890" s="14"/>
    </row>
    <row r="7891" spans="1:61" x14ac:dyDescent="0.25">
      <c r="A7891">
        <v>7890</v>
      </c>
      <c r="B7891" s="3">
        <v>2025</v>
      </c>
      <c r="C7891" s="3">
        <v>12</v>
      </c>
      <c r="D7891" t="s">
        <v>25</v>
      </c>
      <c r="E7891" s="21">
        <v>46018.0146116088</v>
      </c>
      <c r="F7891" t="s">
        <v>111</v>
      </c>
      <c r="G7891" t="s">
        <v>111</v>
      </c>
      <c r="H7891" t="s">
        <v>78</v>
      </c>
      <c r="I7891" t="s">
        <v>78</v>
      </c>
      <c r="J7891" t="s">
        <v>97</v>
      </c>
      <c r="K7891" t="s">
        <v>97</v>
      </c>
      <c r="L7891" t="s">
        <v>37</v>
      </c>
      <c r="M7891" t="s">
        <v>37</v>
      </c>
      <c r="N7891" t="s">
        <v>1752</v>
      </c>
      <c r="O7891" t="s">
        <v>11649</v>
      </c>
      <c r="P7891" t="s">
        <v>21989</v>
      </c>
      <c r="Q7891" t="s">
        <v>21990</v>
      </c>
      <c r="R7891" t="s">
        <v>21991</v>
      </c>
      <c r="S7891" t="s">
        <v>21992</v>
      </c>
      <c r="T7891" s="4">
        <v>1580</v>
      </c>
      <c r="U7891" s="4">
        <v>12</v>
      </c>
      <c r="V7891" s="3">
        <v>1</v>
      </c>
      <c r="W7891" t="s">
        <v>208</v>
      </c>
      <c r="X7891" t="s">
        <v>20456</v>
      </c>
      <c r="Y7891">
        <v>609</v>
      </c>
      <c r="Z7891" s="14">
        <v>2</v>
      </c>
      <c r="AA7891" s="14"/>
      <c r="AB7891" s="14"/>
      <c r="AC7891" s="14"/>
      <c r="AD7891" s="14"/>
      <c r="AE7891" s="14"/>
      <c r="AF7891" s="14"/>
      <c r="AG7891" s="14"/>
      <c r="AH7891" s="14"/>
      <c r="AI7891" s="14"/>
      <c r="AJ7891" s="14"/>
      <c r="AK7891" s="14"/>
      <c r="AL7891" s="14"/>
      <c r="AM7891" s="14"/>
      <c r="AN7891" s="14">
        <v>2</v>
      </c>
      <c r="AO7891" s="14">
        <v>2</v>
      </c>
      <c r="AP7891" s="14">
        <v>2</v>
      </c>
      <c r="AQ7891" s="14"/>
      <c r="AR7891" s="14"/>
      <c r="AS7891" s="14"/>
      <c r="AT7891" s="14">
        <v>2</v>
      </c>
      <c r="AU7891" s="14">
        <v>2</v>
      </c>
      <c r="AV7891" s="14"/>
      <c r="AW7891" s="14"/>
      <c r="AX7891" s="14"/>
      <c r="AY7891" s="14"/>
      <c r="AZ7891" s="14"/>
      <c r="BA7891" s="14"/>
      <c r="BB7891" s="14"/>
      <c r="BC7891" s="14"/>
      <c r="BD7891" s="14"/>
      <c r="BE7891" s="14"/>
      <c r="BF7891" s="14"/>
      <c r="BG7891" s="14"/>
      <c r="BH7891" s="14"/>
      <c r="BI7891" s="14"/>
    </row>
    <row r="7892" spans="1:61" x14ac:dyDescent="0.25">
      <c r="A7892">
        <v>7891</v>
      </c>
      <c r="B7892" s="3">
        <v>2025</v>
      </c>
      <c r="C7892" s="3">
        <v>12</v>
      </c>
      <c r="D7892" t="s">
        <v>25</v>
      </c>
      <c r="E7892" s="21">
        <v>46018.074083321757</v>
      </c>
      <c r="F7892" t="s">
        <v>111</v>
      </c>
      <c r="G7892" t="s">
        <v>111</v>
      </c>
      <c r="H7892" t="s">
        <v>78</v>
      </c>
      <c r="I7892" t="s">
        <v>78</v>
      </c>
      <c r="J7892" t="s">
        <v>97</v>
      </c>
      <c r="K7892" t="s">
        <v>97</v>
      </c>
      <c r="L7892" t="s">
        <v>34</v>
      </c>
      <c r="M7892" t="s">
        <v>34</v>
      </c>
      <c r="N7892" t="s">
        <v>964</v>
      </c>
      <c r="O7892" t="s">
        <v>11649</v>
      </c>
      <c r="P7892" t="s">
        <v>991</v>
      </c>
      <c r="Q7892" t="s">
        <v>21993</v>
      </c>
      <c r="S7892" t="s">
        <v>21994</v>
      </c>
      <c r="T7892" s="4">
        <v>1580</v>
      </c>
      <c r="U7892" s="4">
        <v>12</v>
      </c>
      <c r="V7892" s="3">
        <v>1</v>
      </c>
      <c r="W7892" t="s">
        <v>208</v>
      </c>
      <c r="X7892" t="s">
        <v>20456</v>
      </c>
      <c r="Y7892">
        <v>610</v>
      </c>
      <c r="Z7892" s="14">
        <v>2</v>
      </c>
      <c r="AA7892" s="14"/>
      <c r="AB7892" s="14"/>
      <c r="AC7892" s="14"/>
      <c r="AD7892" s="14"/>
      <c r="AE7892" s="14"/>
      <c r="AF7892" s="14"/>
      <c r="AG7892" s="14"/>
      <c r="AH7892" s="14"/>
      <c r="AI7892" s="14"/>
      <c r="AJ7892" s="14"/>
      <c r="AK7892" s="14"/>
      <c r="AL7892" s="14"/>
      <c r="AM7892" s="14"/>
      <c r="AN7892" s="14">
        <v>2</v>
      </c>
      <c r="AO7892" s="14">
        <v>2</v>
      </c>
      <c r="AP7892" s="14">
        <v>2</v>
      </c>
      <c r="AQ7892" s="14"/>
      <c r="AR7892" s="14"/>
      <c r="AS7892" s="14"/>
      <c r="AT7892" s="14">
        <v>2</v>
      </c>
      <c r="AU7892" s="14">
        <v>2</v>
      </c>
      <c r="AV7892" s="14"/>
      <c r="AW7892" s="14"/>
      <c r="AX7892" s="14"/>
      <c r="AY7892" s="14"/>
      <c r="AZ7892" s="14"/>
      <c r="BA7892" s="14"/>
      <c r="BB7892" s="14"/>
      <c r="BC7892" s="14"/>
      <c r="BD7892" s="14"/>
      <c r="BE7892" s="14"/>
      <c r="BF7892" s="14"/>
      <c r="BG7892" s="14"/>
      <c r="BH7892" s="14"/>
      <c r="BI7892" s="14"/>
    </row>
    <row r="7893" spans="1:61" x14ac:dyDescent="0.25">
      <c r="A7893">
        <v>7892</v>
      </c>
      <c r="B7893" s="3">
        <v>2025</v>
      </c>
      <c r="C7893" s="3">
        <v>12</v>
      </c>
      <c r="D7893" t="s">
        <v>25</v>
      </c>
      <c r="E7893" s="21">
        <v>46018.076453171299</v>
      </c>
      <c r="F7893" t="s">
        <v>111</v>
      </c>
      <c r="G7893" t="s">
        <v>111</v>
      </c>
      <c r="H7893" t="s">
        <v>79</v>
      </c>
      <c r="I7893" t="s">
        <v>79</v>
      </c>
      <c r="J7893" t="s">
        <v>97</v>
      </c>
      <c r="K7893" t="s">
        <v>97</v>
      </c>
      <c r="L7893" t="s">
        <v>34</v>
      </c>
      <c r="M7893" t="s">
        <v>34</v>
      </c>
      <c r="N7893" t="s">
        <v>673</v>
      </c>
      <c r="O7893" t="s">
        <v>11649</v>
      </c>
      <c r="P7893" t="s">
        <v>21995</v>
      </c>
      <c r="Q7893" t="s">
        <v>21996</v>
      </c>
      <c r="S7893" t="s">
        <v>21997</v>
      </c>
      <c r="T7893" s="4">
        <v>1580</v>
      </c>
      <c r="U7893" s="4">
        <v>12</v>
      </c>
      <c r="V7893" s="3">
        <v>1</v>
      </c>
      <c r="W7893" t="s">
        <v>208</v>
      </c>
      <c r="X7893" t="s">
        <v>20456</v>
      </c>
      <c r="Y7893">
        <v>611</v>
      </c>
      <c r="Z7893" s="14">
        <v>2</v>
      </c>
      <c r="AA7893" s="14"/>
      <c r="AB7893" s="14"/>
      <c r="AC7893" s="14"/>
      <c r="AD7893" s="14"/>
      <c r="AE7893" s="14"/>
      <c r="AF7893" s="14"/>
      <c r="AG7893" s="14"/>
      <c r="AH7893" s="14"/>
      <c r="AI7893" s="14"/>
      <c r="AJ7893" s="14"/>
      <c r="AK7893" s="14"/>
      <c r="AL7893" s="14"/>
      <c r="AM7893" s="14"/>
      <c r="AN7893" s="14">
        <v>2</v>
      </c>
      <c r="AO7893" s="14">
        <v>2</v>
      </c>
      <c r="AP7893" s="14">
        <v>2</v>
      </c>
      <c r="AQ7893" s="14"/>
      <c r="AR7893" s="14"/>
      <c r="AS7893" s="14"/>
      <c r="AT7893" s="14">
        <v>2</v>
      </c>
      <c r="AU7893" s="14">
        <v>2</v>
      </c>
      <c r="AV7893" s="14"/>
      <c r="AW7893" s="14"/>
      <c r="AX7893" s="14"/>
      <c r="AY7893" s="14"/>
      <c r="AZ7893" s="14"/>
      <c r="BA7893" s="14"/>
      <c r="BB7893" s="14"/>
      <c r="BC7893" s="14"/>
      <c r="BD7893" s="14"/>
      <c r="BE7893" s="14"/>
      <c r="BF7893" s="14"/>
      <c r="BG7893" s="14"/>
      <c r="BH7893" s="14"/>
      <c r="BI7893" s="14"/>
    </row>
    <row r="7894" spans="1:61" x14ac:dyDescent="0.25">
      <c r="A7894">
        <v>7893</v>
      </c>
      <c r="B7894" s="3">
        <v>2025</v>
      </c>
      <c r="C7894" s="3">
        <v>12</v>
      </c>
      <c r="D7894" t="s">
        <v>25</v>
      </c>
      <c r="E7894" s="21">
        <v>46018.317767997687</v>
      </c>
      <c r="F7894" t="s">
        <v>113</v>
      </c>
      <c r="G7894" t="s">
        <v>113</v>
      </c>
      <c r="H7894" t="s">
        <v>78</v>
      </c>
      <c r="I7894" t="s">
        <v>78</v>
      </c>
      <c r="J7894" t="s">
        <v>99</v>
      </c>
      <c r="K7894" t="s">
        <v>99</v>
      </c>
      <c r="L7894" t="s">
        <v>32</v>
      </c>
      <c r="M7894" t="s">
        <v>32</v>
      </c>
      <c r="N7894" t="s">
        <v>658</v>
      </c>
      <c r="O7894" t="s">
        <v>11649</v>
      </c>
      <c r="P7894" t="s">
        <v>21998</v>
      </c>
      <c r="Q7894" t="s">
        <v>21999</v>
      </c>
      <c r="R7894" t="s">
        <v>22000</v>
      </c>
      <c r="S7894" t="s">
        <v>22001</v>
      </c>
      <c r="T7894" s="4">
        <v>2160</v>
      </c>
      <c r="U7894" s="4">
        <v>16</v>
      </c>
      <c r="V7894" s="3">
        <v>1</v>
      </c>
      <c r="W7894" t="s">
        <v>208</v>
      </c>
      <c r="X7894" t="s">
        <v>20456</v>
      </c>
      <c r="Y7894">
        <v>612</v>
      </c>
      <c r="Z7894" s="14">
        <v>2</v>
      </c>
      <c r="AA7894" s="14"/>
      <c r="AB7894" s="14"/>
      <c r="AC7894" s="14"/>
      <c r="AD7894" s="14"/>
      <c r="AE7894" s="14"/>
      <c r="AF7894" s="14"/>
      <c r="AG7894" s="14"/>
      <c r="AH7894" s="14">
        <v>2</v>
      </c>
      <c r="AI7894" s="14"/>
      <c r="AJ7894" s="14"/>
      <c r="AK7894" s="14"/>
      <c r="AL7894" s="14">
        <v>2</v>
      </c>
      <c r="AM7894" s="14"/>
      <c r="AN7894" s="14">
        <v>2</v>
      </c>
      <c r="AO7894" s="14">
        <v>2</v>
      </c>
      <c r="AP7894" s="14">
        <v>2</v>
      </c>
      <c r="AQ7894" s="14"/>
      <c r="AR7894" s="14"/>
      <c r="AS7894" s="14"/>
      <c r="AT7894" s="14">
        <v>2</v>
      </c>
      <c r="AU7894" s="14">
        <v>2</v>
      </c>
      <c r="AV7894" s="14"/>
      <c r="AW7894" s="14"/>
      <c r="AX7894" s="14"/>
      <c r="AY7894" s="14"/>
      <c r="AZ7894" s="14"/>
      <c r="BA7894" s="14"/>
      <c r="BB7894" s="14"/>
      <c r="BC7894" s="14"/>
      <c r="BD7894" s="14"/>
      <c r="BE7894" s="14"/>
      <c r="BF7894" s="14"/>
      <c r="BG7894" s="14"/>
      <c r="BH7894" s="14"/>
      <c r="BI7894" s="14"/>
    </row>
    <row r="7895" spans="1:61" x14ac:dyDescent="0.25">
      <c r="A7895">
        <v>7894</v>
      </c>
      <c r="B7895" s="3">
        <v>2025</v>
      </c>
      <c r="C7895" s="3">
        <v>12</v>
      </c>
      <c r="D7895" t="s">
        <v>25</v>
      </c>
      <c r="E7895" s="21">
        <v>46018.471693900457</v>
      </c>
      <c r="F7895" t="s">
        <v>113</v>
      </c>
      <c r="G7895" t="s">
        <v>113</v>
      </c>
      <c r="H7895" t="s">
        <v>79</v>
      </c>
      <c r="I7895" t="s">
        <v>79</v>
      </c>
      <c r="J7895" t="s">
        <v>99</v>
      </c>
      <c r="K7895" t="s">
        <v>99</v>
      </c>
      <c r="L7895" t="s">
        <v>32</v>
      </c>
      <c r="M7895" t="s">
        <v>32</v>
      </c>
      <c r="N7895" t="s">
        <v>550</v>
      </c>
      <c r="O7895" t="s">
        <v>11649</v>
      </c>
      <c r="P7895" t="s">
        <v>20261</v>
      </c>
      <c r="Q7895" t="s">
        <v>20262</v>
      </c>
      <c r="S7895" t="s">
        <v>22002</v>
      </c>
      <c r="T7895" s="4">
        <v>1580</v>
      </c>
      <c r="U7895" s="4">
        <v>12</v>
      </c>
      <c r="V7895" s="3">
        <v>1</v>
      </c>
      <c r="W7895" t="s">
        <v>208</v>
      </c>
      <c r="X7895" t="s">
        <v>20456</v>
      </c>
      <c r="Y7895">
        <v>613</v>
      </c>
      <c r="Z7895" s="14">
        <v>2</v>
      </c>
      <c r="AA7895" s="14"/>
      <c r="AB7895" s="14"/>
      <c r="AC7895" s="14"/>
      <c r="AD7895" s="14"/>
      <c r="AE7895" s="14"/>
      <c r="AF7895" s="14"/>
      <c r="AG7895" s="14"/>
      <c r="AH7895" s="14"/>
      <c r="AI7895" s="14"/>
      <c r="AJ7895" s="14"/>
      <c r="AK7895" s="14"/>
      <c r="AL7895" s="14"/>
      <c r="AM7895" s="14"/>
      <c r="AN7895" s="14">
        <v>2</v>
      </c>
      <c r="AO7895" s="14">
        <v>2</v>
      </c>
      <c r="AP7895" s="14">
        <v>2</v>
      </c>
      <c r="AQ7895" s="14"/>
      <c r="AR7895" s="14"/>
      <c r="AS7895" s="14"/>
      <c r="AT7895" s="14">
        <v>2</v>
      </c>
      <c r="AU7895" s="14">
        <v>2</v>
      </c>
      <c r="AV7895" s="14"/>
      <c r="AW7895" s="14"/>
      <c r="AX7895" s="14"/>
      <c r="AY7895" s="14"/>
      <c r="AZ7895" s="14"/>
      <c r="BA7895" s="14"/>
      <c r="BB7895" s="14"/>
      <c r="BC7895" s="14"/>
      <c r="BD7895" s="14"/>
      <c r="BE7895" s="14"/>
      <c r="BF7895" s="14"/>
      <c r="BG7895" s="14"/>
      <c r="BH7895" s="14"/>
      <c r="BI7895" s="14"/>
    </row>
    <row r="7896" spans="1:61" x14ac:dyDescent="0.25">
      <c r="A7896">
        <v>7895</v>
      </c>
      <c r="B7896" s="3">
        <v>2025</v>
      </c>
      <c r="C7896" s="3">
        <v>12</v>
      </c>
      <c r="D7896" t="s">
        <v>25</v>
      </c>
      <c r="E7896" s="21">
        <v>46018.580177118063</v>
      </c>
      <c r="F7896" t="s">
        <v>110</v>
      </c>
      <c r="G7896" t="s">
        <v>110</v>
      </c>
      <c r="H7896" t="s">
        <v>79</v>
      </c>
      <c r="I7896" t="s">
        <v>79</v>
      </c>
      <c r="J7896" t="s">
        <v>99</v>
      </c>
      <c r="K7896" t="s">
        <v>99</v>
      </c>
      <c r="L7896" t="s">
        <v>33</v>
      </c>
      <c r="M7896" t="s">
        <v>33</v>
      </c>
      <c r="N7896" t="s">
        <v>755</v>
      </c>
      <c r="O7896" t="s">
        <v>11649</v>
      </c>
      <c r="P7896" t="s">
        <v>22003</v>
      </c>
      <c r="Q7896" t="s">
        <v>22004</v>
      </c>
      <c r="S7896" t="s">
        <v>755</v>
      </c>
      <c r="T7896" s="4">
        <v>1580</v>
      </c>
      <c r="U7896" s="4">
        <v>13</v>
      </c>
      <c r="V7896" s="3">
        <v>1</v>
      </c>
      <c r="W7896" t="s">
        <v>208</v>
      </c>
      <c r="X7896" t="s">
        <v>20456</v>
      </c>
      <c r="Y7896">
        <v>614</v>
      </c>
      <c r="Z7896" s="14">
        <v>2</v>
      </c>
      <c r="AA7896" s="14"/>
      <c r="AB7896" s="14"/>
      <c r="AC7896" s="14"/>
      <c r="AD7896" s="14"/>
      <c r="AE7896" s="14"/>
      <c r="AF7896" s="14"/>
      <c r="AG7896" s="14"/>
      <c r="AH7896" s="14"/>
      <c r="AI7896" s="14"/>
      <c r="AJ7896" s="14"/>
      <c r="AK7896" s="14">
        <v>1</v>
      </c>
      <c r="AL7896" s="14"/>
      <c r="AM7896" s="14"/>
      <c r="AN7896" s="14">
        <v>2</v>
      </c>
      <c r="AO7896" s="14">
        <v>2</v>
      </c>
      <c r="AP7896" s="14">
        <v>2</v>
      </c>
      <c r="AQ7896" s="14"/>
      <c r="AR7896" s="14"/>
      <c r="AS7896" s="14"/>
      <c r="AT7896" s="14">
        <v>2</v>
      </c>
      <c r="AU7896" s="14">
        <v>2</v>
      </c>
      <c r="AV7896" s="14"/>
      <c r="AW7896" s="14"/>
      <c r="AX7896" s="14"/>
      <c r="AY7896" s="14"/>
      <c r="AZ7896" s="14"/>
      <c r="BA7896" s="14"/>
      <c r="BB7896" s="14"/>
      <c r="BC7896" s="14"/>
      <c r="BD7896" s="14"/>
      <c r="BE7896" s="14"/>
      <c r="BF7896" s="14"/>
      <c r="BG7896" s="14"/>
      <c r="BH7896" s="14"/>
      <c r="BI7896" s="14"/>
    </row>
    <row r="7897" spans="1:61" x14ac:dyDescent="0.25">
      <c r="A7897">
        <v>7896</v>
      </c>
      <c r="B7897" s="3">
        <v>2025</v>
      </c>
      <c r="C7897" s="3">
        <v>12</v>
      </c>
      <c r="D7897" t="s">
        <v>25</v>
      </c>
      <c r="E7897" s="21">
        <v>46018.617871932867</v>
      </c>
      <c r="F7897" t="s">
        <v>110</v>
      </c>
      <c r="G7897" t="s">
        <v>110</v>
      </c>
      <c r="H7897" t="s">
        <v>78</v>
      </c>
      <c r="I7897" t="s">
        <v>78</v>
      </c>
      <c r="J7897" t="s">
        <v>97</v>
      </c>
      <c r="K7897" t="s">
        <v>97</v>
      </c>
      <c r="L7897" t="s">
        <v>34</v>
      </c>
      <c r="M7897" t="s">
        <v>34</v>
      </c>
      <c r="N7897" t="s">
        <v>633</v>
      </c>
      <c r="O7897" t="s">
        <v>11649</v>
      </c>
      <c r="P7897" t="s">
        <v>19624</v>
      </c>
      <c r="Q7897" t="s">
        <v>182</v>
      </c>
      <c r="S7897" t="s">
        <v>20075</v>
      </c>
      <c r="T7897" s="4">
        <v>3160</v>
      </c>
      <c r="U7897" s="4">
        <v>24</v>
      </c>
      <c r="V7897" s="3">
        <v>1</v>
      </c>
      <c r="W7897" t="s">
        <v>208</v>
      </c>
      <c r="X7897" t="s">
        <v>20456</v>
      </c>
      <c r="Y7897">
        <v>615</v>
      </c>
      <c r="Z7897" s="14">
        <v>4</v>
      </c>
      <c r="AA7897" s="14"/>
      <c r="AB7897" s="14"/>
      <c r="AC7897" s="14"/>
      <c r="AD7897" s="14"/>
      <c r="AE7897" s="14"/>
      <c r="AF7897" s="14"/>
      <c r="AG7897" s="14"/>
      <c r="AH7897" s="14"/>
      <c r="AI7897" s="14"/>
      <c r="AJ7897" s="14"/>
      <c r="AK7897" s="14"/>
      <c r="AL7897" s="14"/>
      <c r="AM7897" s="14"/>
      <c r="AN7897" s="14">
        <v>4</v>
      </c>
      <c r="AO7897" s="14">
        <v>4</v>
      </c>
      <c r="AP7897" s="14">
        <v>4</v>
      </c>
      <c r="AQ7897" s="14"/>
      <c r="AR7897" s="14"/>
      <c r="AS7897" s="14"/>
      <c r="AT7897" s="14">
        <v>4</v>
      </c>
      <c r="AU7897" s="14">
        <v>4</v>
      </c>
      <c r="AV7897" s="14"/>
      <c r="AW7897" s="14"/>
      <c r="AX7897" s="14"/>
      <c r="AY7897" s="14"/>
      <c r="AZ7897" s="14"/>
      <c r="BA7897" s="14"/>
      <c r="BB7897" s="14"/>
      <c r="BC7897" s="14"/>
      <c r="BD7897" s="14"/>
      <c r="BE7897" s="14"/>
      <c r="BF7897" s="14"/>
      <c r="BG7897" s="14"/>
      <c r="BH7897" s="14"/>
      <c r="BI7897" s="14"/>
    </row>
    <row r="7898" spans="1:61" x14ac:dyDescent="0.25">
      <c r="A7898">
        <v>7897</v>
      </c>
      <c r="B7898" s="3">
        <v>2025</v>
      </c>
      <c r="C7898" s="3">
        <v>12</v>
      </c>
      <c r="D7898" t="s">
        <v>25</v>
      </c>
      <c r="E7898" s="21">
        <v>46018.653908981483</v>
      </c>
      <c r="F7898" t="s">
        <v>110</v>
      </c>
      <c r="G7898" t="s">
        <v>110</v>
      </c>
      <c r="H7898" t="s">
        <v>79</v>
      </c>
      <c r="I7898" t="s">
        <v>79</v>
      </c>
      <c r="J7898" t="s">
        <v>99</v>
      </c>
      <c r="K7898" t="s">
        <v>99</v>
      </c>
      <c r="L7898" t="s">
        <v>33</v>
      </c>
      <c r="M7898" t="s">
        <v>33</v>
      </c>
      <c r="N7898" t="s">
        <v>650</v>
      </c>
      <c r="O7898" t="s">
        <v>11649</v>
      </c>
      <c r="P7898" t="s">
        <v>22005</v>
      </c>
      <c r="Q7898" t="s">
        <v>22006</v>
      </c>
      <c r="S7898" t="s">
        <v>22007</v>
      </c>
      <c r="T7898" s="4">
        <v>1580</v>
      </c>
      <c r="U7898" s="4">
        <v>12</v>
      </c>
      <c r="V7898" s="3">
        <v>1</v>
      </c>
      <c r="W7898" t="s">
        <v>208</v>
      </c>
      <c r="X7898" t="s">
        <v>20456</v>
      </c>
      <c r="Y7898">
        <v>616</v>
      </c>
      <c r="Z7898" s="14">
        <v>2</v>
      </c>
      <c r="AA7898" s="14"/>
      <c r="AB7898" s="14"/>
      <c r="AC7898" s="14"/>
      <c r="AD7898" s="14"/>
      <c r="AE7898" s="14"/>
      <c r="AF7898" s="14"/>
      <c r="AG7898" s="14"/>
      <c r="AH7898" s="14"/>
      <c r="AI7898" s="14"/>
      <c r="AJ7898" s="14"/>
      <c r="AK7898" s="14"/>
      <c r="AL7898" s="14"/>
      <c r="AM7898" s="14"/>
      <c r="AN7898" s="14">
        <v>2</v>
      </c>
      <c r="AO7898" s="14">
        <v>2</v>
      </c>
      <c r="AP7898" s="14">
        <v>2</v>
      </c>
      <c r="AQ7898" s="14"/>
      <c r="AR7898" s="14"/>
      <c r="AS7898" s="14"/>
      <c r="AT7898" s="14">
        <v>2</v>
      </c>
      <c r="AU7898" s="14">
        <v>2</v>
      </c>
      <c r="AV7898" s="14"/>
      <c r="AW7898" s="14"/>
      <c r="AX7898" s="14"/>
      <c r="AY7898" s="14"/>
      <c r="AZ7898" s="14"/>
      <c r="BA7898" s="14"/>
      <c r="BB7898" s="14"/>
      <c r="BC7898" s="14"/>
      <c r="BD7898" s="14"/>
      <c r="BE7898" s="14"/>
      <c r="BF7898" s="14"/>
      <c r="BG7898" s="14"/>
      <c r="BH7898" s="14"/>
      <c r="BI7898" s="14"/>
    </row>
    <row r="7899" spans="1:61" x14ac:dyDescent="0.25">
      <c r="A7899">
        <v>7898</v>
      </c>
      <c r="B7899" s="3">
        <v>2025</v>
      </c>
      <c r="C7899" s="3">
        <v>12</v>
      </c>
      <c r="D7899" t="s">
        <v>25</v>
      </c>
      <c r="E7899" s="21">
        <v>46018.659302291657</v>
      </c>
      <c r="F7899" t="s">
        <v>110</v>
      </c>
      <c r="G7899" t="s">
        <v>110</v>
      </c>
      <c r="H7899" t="s">
        <v>79</v>
      </c>
      <c r="I7899" t="s">
        <v>79</v>
      </c>
      <c r="J7899" t="s">
        <v>99</v>
      </c>
      <c r="K7899" t="s">
        <v>99</v>
      </c>
      <c r="L7899" t="s">
        <v>33</v>
      </c>
      <c r="M7899" t="s">
        <v>33</v>
      </c>
      <c r="N7899" t="s">
        <v>650</v>
      </c>
      <c r="O7899" t="s">
        <v>11649</v>
      </c>
      <c r="P7899" t="s">
        <v>15594</v>
      </c>
      <c r="Q7899" t="s">
        <v>22008</v>
      </c>
      <c r="S7899" t="s">
        <v>22009</v>
      </c>
      <c r="T7899" s="4">
        <v>1580</v>
      </c>
      <c r="U7899" s="4">
        <v>16</v>
      </c>
      <c r="V7899" s="3">
        <v>1</v>
      </c>
      <c r="W7899" t="s">
        <v>208</v>
      </c>
      <c r="X7899" t="s">
        <v>20456</v>
      </c>
      <c r="Y7899">
        <v>617</v>
      </c>
      <c r="Z7899" s="14">
        <v>2</v>
      </c>
      <c r="AA7899" s="14"/>
      <c r="AB7899" s="14"/>
      <c r="AC7899" s="14"/>
      <c r="AD7899" s="14"/>
      <c r="AE7899" s="14"/>
      <c r="AF7899" s="14"/>
      <c r="AG7899" s="14"/>
      <c r="AH7899" s="14"/>
      <c r="AI7899" s="14"/>
      <c r="AJ7899" s="14"/>
      <c r="AK7899" s="14"/>
      <c r="AL7899" s="14"/>
      <c r="AM7899" s="14"/>
      <c r="AN7899" s="14">
        <v>2</v>
      </c>
      <c r="AO7899" s="14">
        <v>2</v>
      </c>
      <c r="AP7899" s="14">
        <v>2</v>
      </c>
      <c r="AQ7899" s="14"/>
      <c r="AR7899" s="14"/>
      <c r="AS7899" s="14"/>
      <c r="AT7899" s="14">
        <v>2</v>
      </c>
      <c r="AU7899" s="14">
        <v>2</v>
      </c>
      <c r="AV7899" s="14"/>
      <c r="AW7899" s="14"/>
      <c r="AX7899" s="14"/>
      <c r="AY7899" s="14"/>
      <c r="AZ7899" s="14"/>
      <c r="BA7899" s="14">
        <v>4</v>
      </c>
      <c r="BB7899" s="14"/>
      <c r="BC7899" s="14"/>
      <c r="BD7899" s="14"/>
      <c r="BE7899" s="14"/>
      <c r="BF7899" s="14"/>
      <c r="BG7899" s="14"/>
      <c r="BH7899" s="14"/>
      <c r="BI7899" s="14"/>
    </row>
    <row r="7900" spans="1:61" x14ac:dyDescent="0.25">
      <c r="A7900">
        <v>7899</v>
      </c>
      <c r="B7900" s="3">
        <v>2025</v>
      </c>
      <c r="C7900" s="3">
        <v>12</v>
      </c>
      <c r="D7900" t="s">
        <v>25</v>
      </c>
      <c r="E7900" s="21">
        <v>46018.665331319447</v>
      </c>
      <c r="F7900" t="s">
        <v>110</v>
      </c>
      <c r="G7900" t="s">
        <v>110</v>
      </c>
      <c r="H7900" t="s">
        <v>78</v>
      </c>
      <c r="I7900" t="s">
        <v>78</v>
      </c>
      <c r="J7900" t="s">
        <v>99</v>
      </c>
      <c r="K7900" t="s">
        <v>99</v>
      </c>
      <c r="L7900" t="s">
        <v>33</v>
      </c>
      <c r="M7900" t="s">
        <v>33</v>
      </c>
      <c r="N7900" t="s">
        <v>650</v>
      </c>
      <c r="O7900" t="s">
        <v>11649</v>
      </c>
      <c r="P7900" t="s">
        <v>22010</v>
      </c>
      <c r="Q7900" t="s">
        <v>22011</v>
      </c>
      <c r="R7900" t="s">
        <v>22012</v>
      </c>
      <c r="S7900" t="s">
        <v>22013</v>
      </c>
      <c r="T7900" s="4">
        <v>1580</v>
      </c>
      <c r="U7900" s="4">
        <v>12</v>
      </c>
      <c r="V7900" s="3">
        <v>1</v>
      </c>
      <c r="W7900" t="s">
        <v>208</v>
      </c>
      <c r="X7900" t="s">
        <v>20456</v>
      </c>
      <c r="Y7900">
        <v>618</v>
      </c>
      <c r="Z7900" s="14">
        <v>2</v>
      </c>
      <c r="AA7900" s="14"/>
      <c r="AB7900" s="14"/>
      <c r="AC7900" s="14"/>
      <c r="AD7900" s="14"/>
      <c r="AE7900" s="14"/>
      <c r="AF7900" s="14"/>
      <c r="AG7900" s="14"/>
      <c r="AH7900" s="14"/>
      <c r="AI7900" s="14"/>
      <c r="AJ7900" s="14"/>
      <c r="AK7900" s="14"/>
      <c r="AL7900" s="14"/>
      <c r="AM7900" s="14"/>
      <c r="AN7900" s="14">
        <v>2</v>
      </c>
      <c r="AO7900" s="14">
        <v>2</v>
      </c>
      <c r="AP7900" s="14">
        <v>2</v>
      </c>
      <c r="AQ7900" s="14"/>
      <c r="AR7900" s="14"/>
      <c r="AS7900" s="14"/>
      <c r="AT7900" s="14">
        <v>2</v>
      </c>
      <c r="AU7900" s="14">
        <v>2</v>
      </c>
      <c r="AV7900" s="14"/>
      <c r="AW7900" s="14"/>
      <c r="AX7900" s="14"/>
      <c r="AY7900" s="14"/>
      <c r="AZ7900" s="14"/>
      <c r="BA7900" s="14"/>
      <c r="BB7900" s="14"/>
      <c r="BC7900" s="14"/>
      <c r="BD7900" s="14"/>
      <c r="BE7900" s="14"/>
      <c r="BF7900" s="14"/>
      <c r="BG7900" s="14"/>
      <c r="BH7900" s="14"/>
      <c r="BI7900" s="14"/>
    </row>
    <row r="7901" spans="1:61" x14ac:dyDescent="0.25">
      <c r="A7901">
        <v>7900</v>
      </c>
      <c r="B7901" s="3">
        <v>2025</v>
      </c>
      <c r="C7901" s="3">
        <v>12</v>
      </c>
      <c r="D7901" t="s">
        <v>25</v>
      </c>
      <c r="E7901" s="21">
        <v>46018.669627199073</v>
      </c>
      <c r="F7901" t="s">
        <v>110</v>
      </c>
      <c r="G7901" t="s">
        <v>110</v>
      </c>
      <c r="H7901" t="s">
        <v>79</v>
      </c>
      <c r="I7901" t="s">
        <v>79</v>
      </c>
      <c r="J7901" t="s">
        <v>99</v>
      </c>
      <c r="K7901" t="s">
        <v>99</v>
      </c>
      <c r="L7901" t="s">
        <v>32</v>
      </c>
      <c r="M7901" t="s">
        <v>32</v>
      </c>
      <c r="N7901" t="s">
        <v>2791</v>
      </c>
      <c r="O7901" t="s">
        <v>11649</v>
      </c>
      <c r="P7901" t="s">
        <v>22014</v>
      </c>
      <c r="Q7901" t="s">
        <v>22015</v>
      </c>
      <c r="R7901" t="s">
        <v>22016</v>
      </c>
      <c r="S7901" t="s">
        <v>22017</v>
      </c>
      <c r="T7901" s="4">
        <v>1170</v>
      </c>
      <c r="U7901" s="4">
        <v>8</v>
      </c>
      <c r="V7901" s="3">
        <v>1</v>
      </c>
      <c r="W7901" t="s">
        <v>208</v>
      </c>
      <c r="X7901" t="s">
        <v>20456</v>
      </c>
      <c r="Y7901">
        <v>619</v>
      </c>
      <c r="Z7901" s="14"/>
      <c r="AA7901" s="14">
        <v>1</v>
      </c>
      <c r="AB7901" s="14"/>
      <c r="AC7901" s="14"/>
      <c r="AD7901" s="14"/>
      <c r="AE7901" s="14"/>
      <c r="AF7901" s="14"/>
      <c r="AG7901" s="14"/>
      <c r="AH7901" s="14"/>
      <c r="AI7901" s="14"/>
      <c r="AJ7901" s="14"/>
      <c r="AK7901" s="14">
        <v>1</v>
      </c>
      <c r="AL7901" s="14"/>
      <c r="AM7901" s="14"/>
      <c r="AN7901" s="14">
        <v>1</v>
      </c>
      <c r="AO7901" s="14">
        <v>1</v>
      </c>
      <c r="AP7901" s="14">
        <v>1</v>
      </c>
      <c r="AQ7901" s="14"/>
      <c r="AR7901" s="14"/>
      <c r="AS7901" s="14"/>
      <c r="AT7901" s="14">
        <v>1</v>
      </c>
      <c r="AU7901" s="14">
        <v>1</v>
      </c>
      <c r="AV7901" s="14"/>
      <c r="AW7901" s="14"/>
      <c r="AX7901" s="14"/>
      <c r="AY7901" s="14"/>
      <c r="AZ7901" s="14"/>
      <c r="BA7901" s="14">
        <v>1</v>
      </c>
      <c r="BB7901" s="14"/>
      <c r="BC7901" s="14"/>
      <c r="BD7901" s="14"/>
      <c r="BE7901" s="14"/>
      <c r="BF7901" s="14"/>
      <c r="BG7901" s="14"/>
      <c r="BH7901" s="14"/>
      <c r="BI7901" s="14"/>
    </row>
    <row r="7902" spans="1:61" x14ac:dyDescent="0.25">
      <c r="A7902">
        <v>7901</v>
      </c>
      <c r="B7902" s="3">
        <v>2025</v>
      </c>
      <c r="C7902" s="3">
        <v>12</v>
      </c>
      <c r="D7902" t="s">
        <v>25</v>
      </c>
      <c r="E7902" s="21">
        <v>46018.675336458327</v>
      </c>
      <c r="F7902" t="s">
        <v>110</v>
      </c>
      <c r="G7902" t="s">
        <v>110</v>
      </c>
      <c r="H7902" t="s">
        <v>79</v>
      </c>
      <c r="I7902" t="s">
        <v>79</v>
      </c>
      <c r="J7902" t="s">
        <v>97</v>
      </c>
      <c r="K7902" t="s">
        <v>97</v>
      </c>
      <c r="L7902" t="s">
        <v>693</v>
      </c>
      <c r="M7902" t="s">
        <v>35</v>
      </c>
      <c r="N7902" t="s">
        <v>737</v>
      </c>
      <c r="O7902" t="s">
        <v>11649</v>
      </c>
      <c r="P7902" t="s">
        <v>404</v>
      </c>
      <c r="Q7902" t="s">
        <v>22018</v>
      </c>
      <c r="S7902" t="s">
        <v>1454</v>
      </c>
      <c r="T7902" s="4">
        <v>1550</v>
      </c>
      <c r="U7902" s="4">
        <v>12</v>
      </c>
      <c r="V7902" s="3">
        <v>1</v>
      </c>
      <c r="W7902" t="s">
        <v>208</v>
      </c>
      <c r="X7902" t="s">
        <v>20456</v>
      </c>
      <c r="Y7902">
        <v>620</v>
      </c>
      <c r="Z7902" s="14">
        <v>1</v>
      </c>
      <c r="AA7902" s="14"/>
      <c r="AB7902" s="14"/>
      <c r="AC7902" s="14"/>
      <c r="AD7902" s="14"/>
      <c r="AE7902" s="14"/>
      <c r="AF7902" s="14"/>
      <c r="AG7902" s="14"/>
      <c r="AH7902" s="14"/>
      <c r="AI7902" s="14"/>
      <c r="AJ7902" s="14">
        <v>1</v>
      </c>
      <c r="AK7902" s="14">
        <v>1</v>
      </c>
      <c r="AL7902" s="14"/>
      <c r="AM7902" s="14"/>
      <c r="AN7902" s="14">
        <v>3</v>
      </c>
      <c r="AO7902" s="14">
        <v>3</v>
      </c>
      <c r="AP7902" s="14">
        <v>3</v>
      </c>
      <c r="AQ7902" s="14"/>
      <c r="AR7902" s="14"/>
      <c r="AS7902" s="14"/>
      <c r="AT7902" s="14"/>
      <c r="AU7902" s="14"/>
      <c r="AV7902" s="14"/>
      <c r="AW7902" s="14"/>
      <c r="AX7902" s="14"/>
      <c r="AY7902" s="14"/>
      <c r="AZ7902" s="14"/>
      <c r="BA7902" s="14"/>
      <c r="BB7902" s="14"/>
      <c r="BC7902" s="14"/>
      <c r="BD7902" s="14"/>
      <c r="BE7902" s="14"/>
      <c r="BF7902" s="14"/>
      <c r="BG7902" s="14"/>
      <c r="BH7902" s="14"/>
      <c r="BI7902" s="14"/>
    </row>
    <row r="7903" spans="1:61" x14ac:dyDescent="0.25">
      <c r="A7903">
        <v>7902</v>
      </c>
      <c r="B7903" s="3">
        <v>2025</v>
      </c>
      <c r="C7903" s="3">
        <v>12</v>
      </c>
      <c r="D7903" t="s">
        <v>25</v>
      </c>
      <c r="E7903" s="21">
        <v>46018.701679178237</v>
      </c>
      <c r="F7903" t="s">
        <v>110</v>
      </c>
      <c r="G7903" t="s">
        <v>110</v>
      </c>
      <c r="H7903" t="s">
        <v>78</v>
      </c>
      <c r="I7903" t="s">
        <v>78</v>
      </c>
      <c r="J7903" t="s">
        <v>97</v>
      </c>
      <c r="K7903" t="s">
        <v>97</v>
      </c>
      <c r="L7903" t="s">
        <v>37</v>
      </c>
      <c r="M7903" t="s">
        <v>37</v>
      </c>
      <c r="N7903" t="s">
        <v>689</v>
      </c>
      <c r="O7903" t="s">
        <v>11649</v>
      </c>
      <c r="P7903" t="s">
        <v>442</v>
      </c>
      <c r="Q7903" t="s">
        <v>21156</v>
      </c>
      <c r="S7903" t="s">
        <v>21157</v>
      </c>
      <c r="T7903" s="4">
        <v>1550</v>
      </c>
      <c r="U7903" s="4">
        <v>12</v>
      </c>
      <c r="V7903" s="3">
        <v>1</v>
      </c>
      <c r="W7903" t="s">
        <v>208</v>
      </c>
      <c r="X7903" t="s">
        <v>20456</v>
      </c>
      <c r="Y7903">
        <v>621</v>
      </c>
      <c r="Z7903" s="14">
        <v>1</v>
      </c>
      <c r="AA7903" s="14"/>
      <c r="AB7903" s="14"/>
      <c r="AC7903" s="14"/>
      <c r="AD7903" s="14"/>
      <c r="AE7903" s="14"/>
      <c r="AF7903" s="14"/>
      <c r="AG7903" s="14"/>
      <c r="AH7903" s="14"/>
      <c r="AI7903" s="14"/>
      <c r="AJ7903" s="14">
        <v>1</v>
      </c>
      <c r="AK7903" s="14">
        <v>1</v>
      </c>
      <c r="AL7903" s="14"/>
      <c r="AM7903" s="14"/>
      <c r="AN7903" s="14">
        <v>3</v>
      </c>
      <c r="AO7903" s="14">
        <v>3</v>
      </c>
      <c r="AP7903" s="14">
        <v>3</v>
      </c>
      <c r="AQ7903" s="14"/>
      <c r="AR7903" s="14"/>
      <c r="AS7903" s="14"/>
      <c r="AT7903" s="14"/>
      <c r="AU7903" s="14"/>
      <c r="AV7903" s="14"/>
      <c r="AW7903" s="14"/>
      <c r="AX7903" s="14"/>
      <c r="AY7903" s="14"/>
      <c r="AZ7903" s="14"/>
      <c r="BA7903" s="14"/>
      <c r="BB7903" s="14"/>
      <c r="BC7903" s="14"/>
      <c r="BD7903" s="14"/>
      <c r="BE7903" s="14"/>
      <c r="BF7903" s="14"/>
      <c r="BG7903" s="14"/>
      <c r="BH7903" s="14"/>
      <c r="BI7903" s="14"/>
    </row>
    <row r="7904" spans="1:61" x14ac:dyDescent="0.25">
      <c r="A7904">
        <v>7903</v>
      </c>
      <c r="B7904" s="3">
        <v>2025</v>
      </c>
      <c r="C7904" s="3">
        <v>12</v>
      </c>
      <c r="D7904" t="s">
        <v>25</v>
      </c>
      <c r="E7904" s="21">
        <v>46018.702243611107</v>
      </c>
      <c r="F7904" t="s">
        <v>113</v>
      </c>
      <c r="G7904" t="s">
        <v>113</v>
      </c>
      <c r="H7904" t="s">
        <v>78</v>
      </c>
      <c r="I7904" t="s">
        <v>78</v>
      </c>
      <c r="J7904" t="s">
        <v>99</v>
      </c>
      <c r="K7904" t="s">
        <v>99</v>
      </c>
      <c r="L7904" t="s">
        <v>32</v>
      </c>
      <c r="M7904" t="s">
        <v>32</v>
      </c>
      <c r="N7904" t="s">
        <v>755</v>
      </c>
      <c r="O7904" t="s">
        <v>11649</v>
      </c>
      <c r="P7904" t="s">
        <v>22019</v>
      </c>
      <c r="Q7904" t="s">
        <v>22020</v>
      </c>
      <c r="R7904" t="s">
        <v>22021</v>
      </c>
      <c r="S7904" t="s">
        <v>755</v>
      </c>
      <c r="T7904" s="4">
        <v>2700</v>
      </c>
      <c r="U7904" s="4">
        <v>22</v>
      </c>
      <c r="V7904" s="3">
        <v>1</v>
      </c>
      <c r="W7904" t="s">
        <v>208</v>
      </c>
      <c r="X7904" t="s">
        <v>20456</v>
      </c>
      <c r="Y7904">
        <v>622</v>
      </c>
      <c r="Z7904" s="14">
        <v>2</v>
      </c>
      <c r="AA7904" s="14"/>
      <c r="AB7904" s="14"/>
      <c r="AC7904" s="14"/>
      <c r="AD7904" s="14"/>
      <c r="AE7904" s="14"/>
      <c r="AF7904" s="14"/>
      <c r="AG7904" s="14"/>
      <c r="AH7904" s="14"/>
      <c r="AI7904" s="14"/>
      <c r="AJ7904" s="14">
        <v>1</v>
      </c>
      <c r="AK7904" s="14">
        <v>4</v>
      </c>
      <c r="AL7904" s="14"/>
      <c r="AM7904" s="14"/>
      <c r="AN7904" s="14">
        <v>4</v>
      </c>
      <c r="AO7904" s="14">
        <v>4</v>
      </c>
      <c r="AP7904" s="14">
        <v>4</v>
      </c>
      <c r="AQ7904" s="14"/>
      <c r="AR7904" s="14"/>
      <c r="AS7904" s="14"/>
      <c r="AT7904" s="14">
        <v>1</v>
      </c>
      <c r="AU7904" s="14">
        <v>1</v>
      </c>
      <c r="AV7904" s="14"/>
      <c r="AW7904" s="14"/>
      <c r="AX7904" s="14"/>
      <c r="AY7904" s="14"/>
      <c r="AZ7904" s="14"/>
      <c r="BA7904" s="14">
        <v>1</v>
      </c>
      <c r="BB7904" s="14"/>
      <c r="BC7904" s="14"/>
      <c r="BD7904" s="14"/>
      <c r="BE7904" s="14"/>
      <c r="BF7904" s="14"/>
      <c r="BG7904" s="14"/>
      <c r="BH7904" s="14"/>
      <c r="BI7904" s="14"/>
    </row>
    <row r="7905" spans="1:61" x14ac:dyDescent="0.25">
      <c r="A7905">
        <v>7904</v>
      </c>
      <c r="B7905" s="3">
        <v>2025</v>
      </c>
      <c r="C7905" s="3">
        <v>12</v>
      </c>
      <c r="D7905" t="s">
        <v>25</v>
      </c>
      <c r="E7905" s="21">
        <v>46018.703619444437</v>
      </c>
      <c r="F7905" t="s">
        <v>110</v>
      </c>
      <c r="G7905" t="s">
        <v>110</v>
      </c>
      <c r="H7905" t="s">
        <v>79</v>
      </c>
      <c r="I7905" t="s">
        <v>79</v>
      </c>
      <c r="J7905" t="s">
        <v>99</v>
      </c>
      <c r="K7905" t="s">
        <v>99</v>
      </c>
      <c r="L7905" t="s">
        <v>32</v>
      </c>
      <c r="M7905" t="s">
        <v>32</v>
      </c>
      <c r="N7905" t="s">
        <v>4636</v>
      </c>
      <c r="O7905" t="s">
        <v>11649</v>
      </c>
      <c r="P7905" t="s">
        <v>22022</v>
      </c>
      <c r="Q7905" t="s">
        <v>22023</v>
      </c>
      <c r="S7905" t="s">
        <v>22024</v>
      </c>
      <c r="T7905" s="4">
        <v>1150</v>
      </c>
      <c r="U7905" s="4">
        <v>8</v>
      </c>
      <c r="V7905" s="3">
        <v>1</v>
      </c>
      <c r="W7905" t="s">
        <v>208</v>
      </c>
      <c r="X7905" t="s">
        <v>20456</v>
      </c>
      <c r="Y7905">
        <v>623</v>
      </c>
      <c r="Z7905" s="14">
        <v>1</v>
      </c>
      <c r="AA7905" s="14"/>
      <c r="AB7905" s="14"/>
      <c r="AC7905" s="14"/>
      <c r="AD7905" s="14"/>
      <c r="AE7905" s="14"/>
      <c r="AF7905" s="14"/>
      <c r="AG7905" s="14"/>
      <c r="AH7905" s="14"/>
      <c r="AI7905" s="14"/>
      <c r="AJ7905" s="14"/>
      <c r="AK7905" s="14">
        <v>1</v>
      </c>
      <c r="AL7905" s="14"/>
      <c r="AM7905" s="14"/>
      <c r="AN7905" s="14">
        <v>1</v>
      </c>
      <c r="AO7905" s="14">
        <v>1</v>
      </c>
      <c r="AP7905" s="14">
        <v>1</v>
      </c>
      <c r="AQ7905" s="14"/>
      <c r="AR7905" s="14"/>
      <c r="AS7905" s="14"/>
      <c r="AT7905" s="14">
        <v>1</v>
      </c>
      <c r="AU7905" s="14">
        <v>1</v>
      </c>
      <c r="AV7905" s="14"/>
      <c r="AW7905" s="14"/>
      <c r="AX7905" s="14"/>
      <c r="AY7905" s="14"/>
      <c r="AZ7905" s="14"/>
      <c r="BA7905" s="14">
        <v>1</v>
      </c>
      <c r="BB7905" s="14"/>
      <c r="BC7905" s="14"/>
      <c r="BD7905" s="14"/>
      <c r="BE7905" s="14"/>
      <c r="BF7905" s="14"/>
      <c r="BG7905" s="14"/>
      <c r="BH7905" s="14"/>
      <c r="BI7905" s="14"/>
    </row>
    <row r="7906" spans="1:61" x14ac:dyDescent="0.25">
      <c r="A7906">
        <v>7905</v>
      </c>
      <c r="B7906" s="3">
        <v>2025</v>
      </c>
      <c r="C7906" s="3">
        <v>12</v>
      </c>
      <c r="D7906" t="s">
        <v>25</v>
      </c>
      <c r="E7906" s="21">
        <v>46018.710204745374</v>
      </c>
      <c r="F7906" t="s">
        <v>110</v>
      </c>
      <c r="G7906" t="s">
        <v>110</v>
      </c>
      <c r="H7906" t="s">
        <v>78</v>
      </c>
      <c r="I7906" t="s">
        <v>78</v>
      </c>
      <c r="J7906" t="s">
        <v>99</v>
      </c>
      <c r="K7906" t="s">
        <v>99</v>
      </c>
      <c r="L7906" t="s">
        <v>33</v>
      </c>
      <c r="M7906" t="s">
        <v>33</v>
      </c>
      <c r="N7906" t="s">
        <v>755</v>
      </c>
      <c r="O7906" t="s">
        <v>11649</v>
      </c>
      <c r="P7906" t="s">
        <v>22025</v>
      </c>
      <c r="Q7906" t="s">
        <v>22026</v>
      </c>
      <c r="S7906" t="s">
        <v>755</v>
      </c>
      <c r="T7906" s="4">
        <v>765</v>
      </c>
      <c r="U7906" s="4">
        <v>5</v>
      </c>
      <c r="V7906" s="3">
        <v>1</v>
      </c>
      <c r="W7906" t="s">
        <v>208</v>
      </c>
      <c r="X7906" t="s">
        <v>20456</v>
      </c>
      <c r="Y7906">
        <v>624</v>
      </c>
      <c r="Z7906" s="14"/>
      <c r="AA7906" s="14">
        <v>1</v>
      </c>
      <c r="AB7906" s="14"/>
      <c r="AC7906" s="14"/>
      <c r="AD7906" s="14"/>
      <c r="AE7906" s="14"/>
      <c r="AF7906" s="14"/>
      <c r="AG7906" s="14"/>
      <c r="AH7906" s="14">
        <v>1</v>
      </c>
      <c r="AI7906" s="14">
        <v>1</v>
      </c>
      <c r="AJ7906" s="14"/>
      <c r="AK7906" s="14"/>
      <c r="AL7906" s="14"/>
      <c r="AM7906" s="14"/>
      <c r="AN7906" s="14"/>
      <c r="AO7906" s="14">
        <v>1</v>
      </c>
      <c r="AP7906" s="14"/>
      <c r="AQ7906" s="14"/>
      <c r="AR7906" s="14"/>
      <c r="AS7906" s="14"/>
      <c r="AT7906" s="14"/>
      <c r="AU7906" s="14"/>
      <c r="AV7906" s="14"/>
      <c r="AW7906" s="14"/>
      <c r="AX7906" s="14"/>
      <c r="AY7906" s="14"/>
      <c r="AZ7906" s="14"/>
      <c r="BA7906" s="14"/>
      <c r="BB7906" s="14"/>
      <c r="BC7906" s="14"/>
      <c r="BD7906" s="14"/>
      <c r="BE7906" s="14">
        <v>1</v>
      </c>
      <c r="BF7906" s="14"/>
      <c r="BG7906" s="14"/>
      <c r="BH7906" s="14"/>
      <c r="BI7906" s="14"/>
    </row>
    <row r="7907" spans="1:61" x14ac:dyDescent="0.25">
      <c r="A7907">
        <v>7906</v>
      </c>
      <c r="B7907" s="3">
        <v>2025</v>
      </c>
      <c r="C7907" s="3">
        <v>12</v>
      </c>
      <c r="D7907" t="s">
        <v>25</v>
      </c>
      <c r="E7907" s="21">
        <v>46018.83417642361</v>
      </c>
      <c r="F7907" t="s">
        <v>110</v>
      </c>
      <c r="G7907" t="s">
        <v>110</v>
      </c>
      <c r="H7907" t="s">
        <v>85</v>
      </c>
      <c r="I7907" t="s">
        <v>85</v>
      </c>
      <c r="J7907" t="s">
        <v>99</v>
      </c>
      <c r="K7907" t="s">
        <v>99</v>
      </c>
      <c r="L7907" t="s">
        <v>33</v>
      </c>
      <c r="M7907" t="s">
        <v>33</v>
      </c>
      <c r="N7907" t="s">
        <v>1135</v>
      </c>
      <c r="O7907" t="s">
        <v>11649</v>
      </c>
      <c r="P7907" t="s">
        <v>22027</v>
      </c>
      <c r="Q7907" t="s">
        <v>22028</v>
      </c>
      <c r="S7907" t="s">
        <v>22029</v>
      </c>
      <c r="T7907" s="4">
        <v>910</v>
      </c>
      <c r="U7907" s="4">
        <v>4</v>
      </c>
      <c r="V7907" s="3">
        <v>1</v>
      </c>
      <c r="W7907" t="s">
        <v>208</v>
      </c>
      <c r="X7907" t="s">
        <v>20456</v>
      </c>
      <c r="Y7907">
        <v>625</v>
      </c>
      <c r="Z7907" s="14"/>
      <c r="AA7907" s="14">
        <v>2</v>
      </c>
      <c r="AB7907" s="14"/>
      <c r="AC7907" s="14"/>
      <c r="AD7907" s="14"/>
      <c r="AE7907" s="14"/>
      <c r="AF7907" s="14"/>
      <c r="AG7907" s="14"/>
      <c r="AH7907" s="14"/>
      <c r="AI7907" s="14"/>
      <c r="AJ7907" s="14"/>
      <c r="AK7907" s="14"/>
      <c r="AL7907" s="14"/>
      <c r="AM7907" s="14"/>
      <c r="AN7907" s="14"/>
      <c r="AO7907" s="14"/>
      <c r="AP7907" s="14"/>
      <c r="AQ7907" s="14"/>
      <c r="AR7907" s="14"/>
      <c r="AS7907" s="14"/>
      <c r="AT7907" s="14"/>
      <c r="AU7907" s="14"/>
      <c r="AV7907" s="14"/>
      <c r="AW7907" s="14"/>
      <c r="AX7907" s="14"/>
      <c r="AY7907" s="14"/>
      <c r="AZ7907" s="14"/>
      <c r="BA7907" s="14"/>
      <c r="BB7907" s="14">
        <v>2</v>
      </c>
      <c r="BC7907" s="14"/>
      <c r="BD7907" s="14"/>
      <c r="BE7907" s="14"/>
      <c r="BF7907" s="14"/>
      <c r="BG7907" s="14"/>
      <c r="BH7907" s="14"/>
      <c r="BI7907" s="14"/>
    </row>
    <row r="7908" spans="1:61" x14ac:dyDescent="0.25">
      <c r="A7908">
        <v>7907</v>
      </c>
      <c r="B7908" s="3">
        <v>2025</v>
      </c>
      <c r="C7908" s="3">
        <v>12</v>
      </c>
      <c r="D7908" t="s">
        <v>25</v>
      </c>
      <c r="E7908" s="21">
        <v>46018.867986562502</v>
      </c>
      <c r="F7908" t="s">
        <v>111</v>
      </c>
      <c r="G7908" t="s">
        <v>111</v>
      </c>
      <c r="H7908" t="s">
        <v>79</v>
      </c>
      <c r="I7908" t="s">
        <v>79</v>
      </c>
      <c r="J7908" t="s">
        <v>97</v>
      </c>
      <c r="K7908" t="s">
        <v>97</v>
      </c>
      <c r="L7908" t="s">
        <v>37</v>
      </c>
      <c r="M7908" t="s">
        <v>37</v>
      </c>
      <c r="N7908" t="s">
        <v>22030</v>
      </c>
      <c r="O7908" t="s">
        <v>11649</v>
      </c>
      <c r="P7908" t="s">
        <v>20663</v>
      </c>
      <c r="Q7908" t="s">
        <v>20664</v>
      </c>
      <c r="S7908" t="s">
        <v>22031</v>
      </c>
      <c r="T7908" s="4">
        <v>1580</v>
      </c>
      <c r="U7908" s="4">
        <v>12</v>
      </c>
      <c r="V7908" s="3">
        <v>1</v>
      </c>
      <c r="W7908" t="s">
        <v>208</v>
      </c>
      <c r="X7908" t="s">
        <v>20456</v>
      </c>
      <c r="Y7908">
        <v>626</v>
      </c>
      <c r="Z7908" s="14">
        <v>2</v>
      </c>
      <c r="AA7908" s="14"/>
      <c r="AB7908" s="14"/>
      <c r="AC7908" s="14"/>
      <c r="AD7908" s="14"/>
      <c r="AE7908" s="14"/>
      <c r="AF7908" s="14"/>
      <c r="AG7908" s="14"/>
      <c r="AH7908" s="14"/>
      <c r="AI7908" s="14"/>
      <c r="AJ7908" s="14"/>
      <c r="AK7908" s="14"/>
      <c r="AL7908" s="14"/>
      <c r="AM7908" s="14"/>
      <c r="AN7908" s="14">
        <v>2</v>
      </c>
      <c r="AO7908" s="14">
        <v>2</v>
      </c>
      <c r="AP7908" s="14">
        <v>2</v>
      </c>
      <c r="AQ7908" s="14"/>
      <c r="AR7908" s="14"/>
      <c r="AS7908" s="14"/>
      <c r="AT7908" s="14">
        <v>2</v>
      </c>
      <c r="AU7908" s="14">
        <v>2</v>
      </c>
      <c r="AV7908" s="14"/>
      <c r="AW7908" s="14"/>
      <c r="AX7908" s="14"/>
      <c r="AY7908" s="14"/>
      <c r="AZ7908" s="14"/>
      <c r="BA7908" s="14"/>
      <c r="BB7908" s="14"/>
      <c r="BC7908" s="14"/>
      <c r="BD7908" s="14"/>
      <c r="BE7908" s="14"/>
      <c r="BF7908" s="14"/>
      <c r="BG7908" s="14"/>
      <c r="BH7908" s="14"/>
      <c r="BI7908" s="14"/>
    </row>
    <row r="7909" spans="1:61" x14ac:dyDescent="0.25">
      <c r="A7909">
        <v>7908</v>
      </c>
      <c r="B7909" s="3">
        <v>2025</v>
      </c>
      <c r="C7909" s="3">
        <v>12</v>
      </c>
      <c r="D7909" t="s">
        <v>25</v>
      </c>
      <c r="E7909" s="21">
        <v>46018.949697118063</v>
      </c>
      <c r="F7909" t="s">
        <v>115</v>
      </c>
      <c r="G7909" t="s">
        <v>115</v>
      </c>
      <c r="H7909" t="s">
        <v>79</v>
      </c>
      <c r="I7909" t="s">
        <v>79</v>
      </c>
      <c r="J7909" t="s">
        <v>97</v>
      </c>
      <c r="K7909" t="s">
        <v>97</v>
      </c>
      <c r="L7909" t="s">
        <v>693</v>
      </c>
      <c r="M7909" t="s">
        <v>35</v>
      </c>
      <c r="N7909" t="s">
        <v>18930</v>
      </c>
      <c r="O7909" t="s">
        <v>11649</v>
      </c>
      <c r="P7909" t="s">
        <v>22032</v>
      </c>
      <c r="Q7909" t="s">
        <v>22033</v>
      </c>
      <c r="S7909" t="s">
        <v>21201</v>
      </c>
      <c r="T7909" s="4">
        <v>1150</v>
      </c>
      <c r="U7909" s="4">
        <v>8</v>
      </c>
      <c r="V7909" s="3">
        <v>1</v>
      </c>
      <c r="W7909" t="s">
        <v>208</v>
      </c>
      <c r="X7909" t="s">
        <v>20456</v>
      </c>
      <c r="Y7909">
        <v>627</v>
      </c>
      <c r="Z7909" s="14">
        <v>1</v>
      </c>
      <c r="AA7909" s="14"/>
      <c r="AB7909" s="14"/>
      <c r="AC7909" s="14"/>
      <c r="AD7909" s="14"/>
      <c r="AE7909" s="14"/>
      <c r="AF7909" s="14"/>
      <c r="AG7909" s="14"/>
      <c r="AH7909" s="14"/>
      <c r="AI7909" s="14"/>
      <c r="AJ7909" s="14"/>
      <c r="AK7909" s="14">
        <v>1</v>
      </c>
      <c r="AL7909" s="14"/>
      <c r="AM7909" s="14"/>
      <c r="AN7909" s="14">
        <v>1</v>
      </c>
      <c r="AO7909" s="14">
        <v>1</v>
      </c>
      <c r="AP7909" s="14">
        <v>1</v>
      </c>
      <c r="AQ7909" s="14"/>
      <c r="AR7909" s="14"/>
      <c r="AS7909" s="14"/>
      <c r="AT7909" s="14">
        <v>1</v>
      </c>
      <c r="AU7909" s="14">
        <v>1</v>
      </c>
      <c r="AV7909" s="14"/>
      <c r="AW7909" s="14"/>
      <c r="AX7909" s="14"/>
      <c r="AY7909" s="14"/>
      <c r="AZ7909" s="14"/>
      <c r="BA7909" s="14">
        <v>1</v>
      </c>
      <c r="BB7909" s="14"/>
      <c r="BC7909" s="14"/>
      <c r="BD7909" s="14"/>
      <c r="BE7909" s="14"/>
      <c r="BF7909" s="14"/>
      <c r="BG7909" s="14"/>
      <c r="BH7909" s="14"/>
      <c r="BI7909" s="14"/>
    </row>
    <row r="7910" spans="1:61" x14ac:dyDescent="0.25">
      <c r="A7910">
        <v>7909</v>
      </c>
      <c r="B7910" s="3">
        <v>2025</v>
      </c>
      <c r="C7910" s="3">
        <v>12</v>
      </c>
      <c r="D7910" t="s">
        <v>25</v>
      </c>
      <c r="E7910" s="21">
        <v>46018.951270150457</v>
      </c>
      <c r="F7910" t="s">
        <v>111</v>
      </c>
      <c r="G7910" t="s">
        <v>111</v>
      </c>
      <c r="H7910" t="s">
        <v>78</v>
      </c>
      <c r="I7910" t="s">
        <v>78</v>
      </c>
      <c r="J7910" t="s">
        <v>97</v>
      </c>
      <c r="K7910" t="s">
        <v>97</v>
      </c>
      <c r="L7910" t="s">
        <v>693</v>
      </c>
      <c r="M7910" t="s">
        <v>35</v>
      </c>
      <c r="N7910" t="s">
        <v>4931</v>
      </c>
      <c r="O7910" t="s">
        <v>11649</v>
      </c>
      <c r="P7910" t="s">
        <v>22034</v>
      </c>
      <c r="Q7910" t="s">
        <v>22035</v>
      </c>
      <c r="R7910" t="s">
        <v>22036</v>
      </c>
      <c r="S7910" t="s">
        <v>22037</v>
      </c>
      <c r="T7910" s="4">
        <v>1730</v>
      </c>
      <c r="U7910" s="4">
        <v>14</v>
      </c>
      <c r="V7910" s="3">
        <v>1</v>
      </c>
      <c r="W7910" t="s">
        <v>208</v>
      </c>
      <c r="X7910" t="s">
        <v>20456</v>
      </c>
      <c r="Y7910">
        <v>628</v>
      </c>
      <c r="Z7910" s="14">
        <v>2</v>
      </c>
      <c r="AA7910" s="14"/>
      <c r="AB7910" s="14"/>
      <c r="AC7910" s="14"/>
      <c r="AD7910" s="14"/>
      <c r="AE7910" s="14"/>
      <c r="AF7910" s="14"/>
      <c r="AG7910" s="14"/>
      <c r="AH7910" s="14"/>
      <c r="AI7910" s="14"/>
      <c r="AJ7910" s="14"/>
      <c r="AK7910" s="14"/>
      <c r="AL7910" s="14">
        <v>2</v>
      </c>
      <c r="AM7910" s="14"/>
      <c r="AN7910" s="14">
        <v>2</v>
      </c>
      <c r="AO7910" s="14">
        <v>2</v>
      </c>
      <c r="AP7910" s="14">
        <v>2</v>
      </c>
      <c r="AQ7910" s="14"/>
      <c r="AR7910" s="14"/>
      <c r="AS7910" s="14"/>
      <c r="AT7910" s="14">
        <v>2</v>
      </c>
      <c r="AU7910" s="14">
        <v>2</v>
      </c>
      <c r="AV7910" s="14"/>
      <c r="AW7910" s="14"/>
      <c r="AX7910" s="14"/>
      <c r="AY7910" s="14"/>
      <c r="AZ7910" s="14"/>
      <c r="BA7910" s="14"/>
      <c r="BB7910" s="14"/>
      <c r="BC7910" s="14"/>
      <c r="BD7910" s="14"/>
      <c r="BE7910" s="14"/>
      <c r="BF7910" s="14"/>
      <c r="BG7910" s="14"/>
      <c r="BH7910" s="14"/>
      <c r="BI7910" s="14"/>
    </row>
    <row r="7911" spans="1:61" x14ac:dyDescent="0.25">
      <c r="A7911">
        <v>7910</v>
      </c>
      <c r="B7911" s="3">
        <v>2025</v>
      </c>
      <c r="C7911" s="3">
        <v>12</v>
      </c>
      <c r="D7911" t="s">
        <v>25</v>
      </c>
      <c r="E7911" s="21">
        <v>46018.960536458333</v>
      </c>
      <c r="F7911" t="s">
        <v>92</v>
      </c>
      <c r="G7911" t="s">
        <v>92</v>
      </c>
      <c r="H7911" t="s">
        <v>94</v>
      </c>
      <c r="I7911" t="s">
        <v>94</v>
      </c>
      <c r="J7911" t="s">
        <v>99</v>
      </c>
      <c r="K7911" t="s">
        <v>99</v>
      </c>
      <c r="L7911" t="s">
        <v>33</v>
      </c>
      <c r="M7911" t="s">
        <v>33</v>
      </c>
      <c r="N7911" t="s">
        <v>3218</v>
      </c>
      <c r="O7911" t="s">
        <v>11649</v>
      </c>
      <c r="P7911" t="s">
        <v>214</v>
      </c>
      <c r="Q7911" t="s">
        <v>22038</v>
      </c>
      <c r="S7911" t="s">
        <v>94</v>
      </c>
      <c r="T7911" s="4">
        <v>1050</v>
      </c>
      <c r="U7911" s="4">
        <v>8</v>
      </c>
      <c r="V7911" s="3">
        <v>1</v>
      </c>
      <c r="W7911" t="s">
        <v>208</v>
      </c>
      <c r="X7911" t="s">
        <v>20456</v>
      </c>
      <c r="Y7911">
        <v>629</v>
      </c>
      <c r="Z7911" s="14">
        <v>1</v>
      </c>
      <c r="AA7911" s="14">
        <v>1</v>
      </c>
      <c r="AB7911" s="14"/>
      <c r="AC7911" s="14"/>
      <c r="AD7911" s="14"/>
      <c r="AE7911" s="14"/>
      <c r="AF7911" s="14"/>
      <c r="AG7911" s="14"/>
      <c r="AH7911" s="14"/>
      <c r="AI7911" s="14"/>
      <c r="AJ7911" s="14"/>
      <c r="AK7911" s="14"/>
      <c r="AL7911" s="14"/>
      <c r="AM7911" s="14"/>
      <c r="AN7911" s="14">
        <v>2</v>
      </c>
      <c r="AO7911" s="14">
        <v>1</v>
      </c>
      <c r="AP7911" s="14">
        <v>1</v>
      </c>
      <c r="AQ7911" s="14"/>
      <c r="AR7911" s="14"/>
      <c r="AS7911" s="14"/>
      <c r="AT7911" s="14">
        <v>2</v>
      </c>
      <c r="AU7911" s="14"/>
      <c r="AV7911" s="14"/>
      <c r="AW7911" s="14"/>
      <c r="AX7911" s="14"/>
      <c r="AY7911" s="14"/>
      <c r="AZ7911" s="14"/>
      <c r="BA7911" s="14"/>
      <c r="BB7911" s="14"/>
      <c r="BC7911" s="14"/>
      <c r="BD7911" s="14"/>
      <c r="BE7911" s="14"/>
      <c r="BF7911" s="14"/>
      <c r="BG7911" s="14"/>
      <c r="BH7911" s="14"/>
      <c r="BI7911" s="14"/>
    </row>
    <row r="7912" spans="1:61" x14ac:dyDescent="0.25">
      <c r="A7912">
        <v>7911</v>
      </c>
      <c r="B7912" s="3">
        <v>2025</v>
      </c>
      <c r="C7912" s="3">
        <v>12</v>
      </c>
      <c r="D7912" t="s">
        <v>25</v>
      </c>
      <c r="E7912" s="21">
        <v>46018.96469390046</v>
      </c>
      <c r="F7912" t="s">
        <v>115</v>
      </c>
      <c r="G7912" t="s">
        <v>115</v>
      </c>
      <c r="H7912" t="s">
        <v>79</v>
      </c>
      <c r="I7912" t="s">
        <v>79</v>
      </c>
      <c r="J7912" t="s">
        <v>99</v>
      </c>
      <c r="K7912" t="s">
        <v>99</v>
      </c>
      <c r="L7912" t="s">
        <v>32</v>
      </c>
      <c r="M7912" t="s">
        <v>32</v>
      </c>
      <c r="N7912" t="s">
        <v>11641</v>
      </c>
      <c r="O7912" t="s">
        <v>11649</v>
      </c>
      <c r="P7912" t="s">
        <v>1032</v>
      </c>
      <c r="Q7912" t="s">
        <v>22039</v>
      </c>
      <c r="S7912" t="s">
        <v>22040</v>
      </c>
      <c r="T7912" s="4">
        <v>1550</v>
      </c>
      <c r="U7912" s="4">
        <v>15</v>
      </c>
      <c r="V7912" s="3">
        <v>1</v>
      </c>
      <c r="W7912" t="s">
        <v>208</v>
      </c>
      <c r="X7912" t="s">
        <v>20456</v>
      </c>
      <c r="Y7912">
        <v>630</v>
      </c>
      <c r="Z7912" s="14"/>
      <c r="AA7912" s="14"/>
      <c r="AB7912" s="14"/>
      <c r="AC7912" s="14"/>
      <c r="AD7912" s="14"/>
      <c r="AE7912" s="14"/>
      <c r="AF7912" s="14"/>
      <c r="AG7912" s="14"/>
      <c r="AH7912" s="14"/>
      <c r="AI7912" s="14"/>
      <c r="AJ7912" s="14"/>
      <c r="AK7912" s="14"/>
      <c r="AL7912" s="14">
        <v>6</v>
      </c>
      <c r="AM7912" s="14"/>
      <c r="AN7912" s="14">
        <v>2</v>
      </c>
      <c r="AO7912" s="14">
        <v>2</v>
      </c>
      <c r="AP7912" s="14">
        <v>2</v>
      </c>
      <c r="AQ7912" s="14"/>
      <c r="AR7912" s="14"/>
      <c r="AS7912" s="14"/>
      <c r="AT7912" s="14">
        <v>2</v>
      </c>
      <c r="AU7912" s="14"/>
      <c r="AV7912" s="14"/>
      <c r="AW7912" s="14"/>
      <c r="AX7912" s="14"/>
      <c r="AY7912" s="14"/>
      <c r="AZ7912" s="14"/>
      <c r="BA7912" s="14">
        <v>1</v>
      </c>
      <c r="BB7912" s="14"/>
      <c r="BC7912" s="14"/>
      <c r="BD7912" s="14"/>
      <c r="BE7912" s="14"/>
      <c r="BF7912" s="14"/>
      <c r="BG7912" s="14"/>
      <c r="BH7912" s="14"/>
      <c r="BI7912" s="14"/>
    </row>
    <row r="7913" spans="1:61" x14ac:dyDescent="0.25">
      <c r="A7913">
        <v>7912</v>
      </c>
      <c r="B7913" s="3">
        <v>2025</v>
      </c>
      <c r="C7913" s="3">
        <v>12</v>
      </c>
      <c r="D7913" t="s">
        <v>25</v>
      </c>
      <c r="E7913" s="21">
        <v>46018.979435416673</v>
      </c>
      <c r="F7913" t="s">
        <v>115</v>
      </c>
      <c r="G7913" t="s">
        <v>115</v>
      </c>
      <c r="H7913" t="s">
        <v>79</v>
      </c>
      <c r="I7913" t="s">
        <v>79</v>
      </c>
      <c r="J7913" t="s">
        <v>99</v>
      </c>
      <c r="K7913" t="s">
        <v>99</v>
      </c>
      <c r="L7913" t="s">
        <v>32</v>
      </c>
      <c r="M7913" t="s">
        <v>32</v>
      </c>
      <c r="N7913" t="s">
        <v>872</v>
      </c>
      <c r="O7913" t="s">
        <v>11649</v>
      </c>
      <c r="P7913" t="s">
        <v>14312</v>
      </c>
      <c r="Q7913" t="s">
        <v>22041</v>
      </c>
      <c r="R7913" t="s">
        <v>22042</v>
      </c>
      <c r="S7913" t="s">
        <v>22043</v>
      </c>
      <c r="T7913" s="4">
        <v>1900</v>
      </c>
      <c r="U7913" s="4">
        <v>8</v>
      </c>
      <c r="V7913" s="3">
        <v>1</v>
      </c>
      <c r="W7913" t="s">
        <v>208</v>
      </c>
      <c r="X7913" t="s">
        <v>20456</v>
      </c>
      <c r="Y7913">
        <v>631</v>
      </c>
      <c r="Z7913" s="14"/>
      <c r="AA7913" s="14">
        <v>4</v>
      </c>
      <c r="AB7913" s="14">
        <v>4</v>
      </c>
      <c r="AC7913" s="14"/>
      <c r="AD7913" s="14"/>
      <c r="AE7913" s="14"/>
      <c r="AF7913" s="14"/>
      <c r="AG7913" s="14"/>
      <c r="AH7913" s="14"/>
      <c r="AI7913" s="14"/>
      <c r="AJ7913" s="14"/>
      <c r="AK7913" s="14"/>
      <c r="AL7913" s="14"/>
      <c r="AM7913" s="14"/>
      <c r="AN7913" s="14"/>
      <c r="AO7913" s="14"/>
      <c r="AP7913" s="14"/>
      <c r="AQ7913" s="14"/>
      <c r="AR7913" s="14"/>
      <c r="AS7913" s="14"/>
      <c r="AT7913" s="14"/>
      <c r="AU7913" s="14"/>
      <c r="AV7913" s="14"/>
      <c r="AW7913" s="14"/>
      <c r="AX7913" s="14"/>
      <c r="AY7913" s="14"/>
      <c r="AZ7913" s="14"/>
      <c r="BA7913" s="14"/>
      <c r="BB7913" s="14"/>
      <c r="BC7913" s="14"/>
      <c r="BD7913" s="14"/>
      <c r="BE7913" s="14"/>
      <c r="BF7913" s="14"/>
      <c r="BG7913" s="14"/>
      <c r="BH7913" s="14"/>
      <c r="BI7913" s="14"/>
    </row>
    <row r="7914" spans="1:61" x14ac:dyDescent="0.25">
      <c r="A7914">
        <v>7913</v>
      </c>
      <c r="B7914" s="3">
        <v>2025</v>
      </c>
      <c r="C7914" s="3">
        <v>12</v>
      </c>
      <c r="D7914" t="s">
        <v>25</v>
      </c>
      <c r="E7914" s="21">
        <v>46018.992969548613</v>
      </c>
      <c r="F7914" t="s">
        <v>115</v>
      </c>
      <c r="G7914" t="s">
        <v>115</v>
      </c>
      <c r="H7914" t="s">
        <v>79</v>
      </c>
      <c r="I7914" t="s">
        <v>79</v>
      </c>
      <c r="J7914" t="s">
        <v>99</v>
      </c>
      <c r="K7914" t="s">
        <v>99</v>
      </c>
      <c r="L7914" t="s">
        <v>32</v>
      </c>
      <c r="M7914" t="s">
        <v>32</v>
      </c>
      <c r="N7914" t="s">
        <v>20817</v>
      </c>
      <c r="O7914" t="s">
        <v>11649</v>
      </c>
      <c r="P7914" t="s">
        <v>22044</v>
      </c>
      <c r="Q7914" t="s">
        <v>22045</v>
      </c>
      <c r="R7914" t="s">
        <v>22046</v>
      </c>
      <c r="S7914" t="s">
        <v>22047</v>
      </c>
      <c r="T7914" s="4">
        <v>1580</v>
      </c>
      <c r="U7914" s="4">
        <v>12</v>
      </c>
      <c r="V7914" s="3">
        <v>1</v>
      </c>
      <c r="W7914" t="s">
        <v>208</v>
      </c>
      <c r="X7914" t="s">
        <v>20456</v>
      </c>
      <c r="Y7914">
        <v>632</v>
      </c>
      <c r="Z7914" s="14">
        <v>2</v>
      </c>
      <c r="AA7914" s="14"/>
      <c r="AB7914" s="14"/>
      <c r="AC7914" s="14"/>
      <c r="AD7914" s="14"/>
      <c r="AE7914" s="14"/>
      <c r="AF7914" s="14"/>
      <c r="AG7914" s="14"/>
      <c r="AH7914" s="14"/>
      <c r="AI7914" s="14"/>
      <c r="AJ7914" s="14"/>
      <c r="AK7914" s="14"/>
      <c r="AL7914" s="14"/>
      <c r="AM7914" s="14"/>
      <c r="AN7914" s="14">
        <v>2</v>
      </c>
      <c r="AO7914" s="14">
        <v>2</v>
      </c>
      <c r="AP7914" s="14">
        <v>2</v>
      </c>
      <c r="AQ7914" s="14"/>
      <c r="AR7914" s="14"/>
      <c r="AS7914" s="14"/>
      <c r="AT7914" s="14">
        <v>2</v>
      </c>
      <c r="AU7914" s="14">
        <v>2</v>
      </c>
      <c r="AV7914" s="14"/>
      <c r="AW7914" s="14"/>
      <c r="AX7914" s="14"/>
      <c r="AY7914" s="14"/>
      <c r="AZ7914" s="14"/>
      <c r="BA7914" s="14"/>
      <c r="BB7914" s="14"/>
      <c r="BC7914" s="14"/>
      <c r="BD7914" s="14"/>
      <c r="BE7914" s="14"/>
      <c r="BF7914" s="14"/>
      <c r="BG7914" s="14"/>
      <c r="BH7914" s="14"/>
      <c r="BI7914" s="14"/>
    </row>
    <row r="7915" spans="1:61" x14ac:dyDescent="0.25">
      <c r="A7915">
        <v>7914</v>
      </c>
      <c r="B7915" s="3">
        <v>2025</v>
      </c>
      <c r="C7915" s="3">
        <v>12</v>
      </c>
      <c r="D7915" t="s">
        <v>25</v>
      </c>
      <c r="E7915" s="21">
        <v>46019.068748587961</v>
      </c>
      <c r="F7915" t="s">
        <v>115</v>
      </c>
      <c r="G7915" t="s">
        <v>115</v>
      </c>
      <c r="H7915" t="s">
        <v>79</v>
      </c>
      <c r="I7915" t="s">
        <v>79</v>
      </c>
      <c r="J7915" t="s">
        <v>97</v>
      </c>
      <c r="K7915" t="s">
        <v>97</v>
      </c>
      <c r="L7915" t="s">
        <v>693</v>
      </c>
      <c r="M7915" t="s">
        <v>35</v>
      </c>
      <c r="N7915" t="s">
        <v>21201</v>
      </c>
      <c r="O7915" t="s">
        <v>11649</v>
      </c>
      <c r="P7915" t="s">
        <v>3191</v>
      </c>
      <c r="Q7915" t="s">
        <v>22048</v>
      </c>
      <c r="S7915" t="s">
        <v>21201</v>
      </c>
      <c r="T7915" s="4">
        <v>1150</v>
      </c>
      <c r="U7915" s="4">
        <v>8</v>
      </c>
      <c r="V7915" s="3">
        <v>1</v>
      </c>
      <c r="W7915" t="s">
        <v>208</v>
      </c>
      <c r="X7915" t="s">
        <v>20456</v>
      </c>
      <c r="Y7915">
        <v>633</v>
      </c>
      <c r="Z7915" s="14">
        <v>1</v>
      </c>
      <c r="AA7915" s="14"/>
      <c r="AB7915" s="14"/>
      <c r="AC7915" s="14"/>
      <c r="AD7915" s="14"/>
      <c r="AE7915" s="14"/>
      <c r="AF7915" s="14"/>
      <c r="AG7915" s="14"/>
      <c r="AH7915" s="14"/>
      <c r="AI7915" s="14"/>
      <c r="AJ7915" s="14"/>
      <c r="AK7915" s="14">
        <v>1</v>
      </c>
      <c r="AL7915" s="14"/>
      <c r="AM7915" s="14"/>
      <c r="AN7915" s="14">
        <v>1</v>
      </c>
      <c r="AO7915" s="14">
        <v>1</v>
      </c>
      <c r="AP7915" s="14">
        <v>1</v>
      </c>
      <c r="AQ7915" s="14"/>
      <c r="AR7915" s="14"/>
      <c r="AS7915" s="14"/>
      <c r="AT7915" s="14">
        <v>1</v>
      </c>
      <c r="AU7915" s="14">
        <v>1</v>
      </c>
      <c r="AV7915" s="14"/>
      <c r="AW7915" s="14"/>
      <c r="AX7915" s="14"/>
      <c r="AY7915" s="14"/>
      <c r="AZ7915" s="14"/>
      <c r="BA7915" s="14">
        <v>1</v>
      </c>
      <c r="BB7915" s="14"/>
      <c r="BC7915" s="14"/>
      <c r="BD7915" s="14"/>
      <c r="BE7915" s="14"/>
      <c r="BF7915" s="14"/>
      <c r="BG7915" s="14"/>
      <c r="BH7915" s="14"/>
      <c r="BI7915" s="14"/>
    </row>
    <row r="7916" spans="1:61" x14ac:dyDescent="0.25">
      <c r="A7916">
        <v>7915</v>
      </c>
      <c r="B7916" s="3">
        <v>2025</v>
      </c>
      <c r="C7916" s="3">
        <v>12</v>
      </c>
      <c r="D7916" t="s">
        <v>25</v>
      </c>
      <c r="E7916" s="21">
        <v>46019.104236400461</v>
      </c>
      <c r="F7916" t="s">
        <v>115</v>
      </c>
      <c r="G7916" t="s">
        <v>115</v>
      </c>
      <c r="H7916" t="s">
        <v>79</v>
      </c>
      <c r="I7916" t="s">
        <v>79</v>
      </c>
      <c r="J7916" t="s">
        <v>99</v>
      </c>
      <c r="K7916" t="s">
        <v>99</v>
      </c>
      <c r="L7916" t="s">
        <v>33</v>
      </c>
      <c r="M7916" t="s">
        <v>33</v>
      </c>
      <c r="N7916" t="s">
        <v>23</v>
      </c>
      <c r="O7916" t="s">
        <v>11649</v>
      </c>
      <c r="P7916" t="s">
        <v>22049</v>
      </c>
      <c r="Q7916" t="s">
        <v>22050</v>
      </c>
      <c r="R7916" t="s">
        <v>22051</v>
      </c>
      <c r="S7916" t="s">
        <v>22052</v>
      </c>
      <c r="T7916" s="4">
        <v>1600</v>
      </c>
      <c r="U7916" s="4">
        <v>12</v>
      </c>
      <c r="V7916" s="3">
        <v>1</v>
      </c>
      <c r="W7916" t="s">
        <v>208</v>
      </c>
      <c r="X7916" t="s">
        <v>20456</v>
      </c>
      <c r="Y7916">
        <v>634</v>
      </c>
      <c r="Z7916" s="14"/>
      <c r="AA7916" s="14"/>
      <c r="AB7916" s="14">
        <v>2</v>
      </c>
      <c r="AC7916" s="14"/>
      <c r="AD7916" s="14"/>
      <c r="AE7916" s="14"/>
      <c r="AF7916" s="14"/>
      <c r="AG7916" s="14"/>
      <c r="AH7916" s="14"/>
      <c r="AI7916" s="14"/>
      <c r="AJ7916" s="14"/>
      <c r="AK7916" s="14"/>
      <c r="AL7916" s="14"/>
      <c r="AM7916" s="14"/>
      <c r="AN7916" s="14">
        <v>2</v>
      </c>
      <c r="AO7916" s="14">
        <v>2</v>
      </c>
      <c r="AP7916" s="14">
        <v>2</v>
      </c>
      <c r="AQ7916" s="14"/>
      <c r="AR7916" s="14"/>
      <c r="AS7916" s="14"/>
      <c r="AT7916" s="14">
        <v>2</v>
      </c>
      <c r="AU7916" s="14">
        <v>2</v>
      </c>
      <c r="AV7916" s="14"/>
      <c r="AW7916" s="14"/>
      <c r="AX7916" s="14"/>
      <c r="AY7916" s="14"/>
      <c r="AZ7916" s="14"/>
      <c r="BA7916" s="14"/>
      <c r="BB7916" s="14"/>
      <c r="BC7916" s="14"/>
      <c r="BD7916" s="14"/>
      <c r="BE7916" s="14"/>
      <c r="BF7916" s="14"/>
      <c r="BG7916" s="14"/>
      <c r="BH7916" s="14"/>
      <c r="BI7916" s="14"/>
    </row>
    <row r="7917" spans="1:61" x14ac:dyDescent="0.25">
      <c r="A7917">
        <v>7916</v>
      </c>
      <c r="B7917" s="3">
        <v>2025</v>
      </c>
      <c r="C7917" s="3">
        <v>12</v>
      </c>
      <c r="D7917" t="s">
        <v>25</v>
      </c>
      <c r="E7917" s="21">
        <v>46019.372196759257</v>
      </c>
      <c r="F7917" t="s">
        <v>113</v>
      </c>
      <c r="G7917" t="s">
        <v>113</v>
      </c>
      <c r="H7917" t="s">
        <v>78</v>
      </c>
      <c r="I7917" t="s">
        <v>78</v>
      </c>
      <c r="J7917" t="s">
        <v>97</v>
      </c>
      <c r="K7917" t="s">
        <v>97</v>
      </c>
      <c r="L7917" t="s">
        <v>34</v>
      </c>
      <c r="M7917" t="s">
        <v>34</v>
      </c>
      <c r="N7917" t="s">
        <v>881</v>
      </c>
      <c r="O7917" t="s">
        <v>11649</v>
      </c>
      <c r="P7917" t="s">
        <v>22053</v>
      </c>
      <c r="Q7917" t="s">
        <v>22054</v>
      </c>
      <c r="S7917" t="s">
        <v>22055</v>
      </c>
      <c r="T7917" s="4">
        <v>150</v>
      </c>
      <c r="U7917" s="4">
        <v>2</v>
      </c>
      <c r="V7917" s="3">
        <v>1</v>
      </c>
      <c r="W7917" t="s">
        <v>208</v>
      </c>
      <c r="X7917" t="s">
        <v>20456</v>
      </c>
      <c r="Y7917">
        <v>635</v>
      </c>
      <c r="Z7917" s="14"/>
      <c r="AA7917" s="14"/>
      <c r="AB7917" s="14"/>
      <c r="AC7917" s="14"/>
      <c r="AD7917" s="14"/>
      <c r="AE7917" s="14"/>
      <c r="AF7917" s="14"/>
      <c r="AG7917" s="14"/>
      <c r="AH7917" s="14"/>
      <c r="AI7917" s="14"/>
      <c r="AJ7917" s="14"/>
      <c r="AK7917" s="14"/>
      <c r="AL7917" s="14">
        <v>2</v>
      </c>
      <c r="AM7917" s="14"/>
      <c r="AN7917" s="14"/>
      <c r="AO7917" s="14"/>
      <c r="AP7917" s="14"/>
      <c r="AQ7917" s="14"/>
      <c r="AR7917" s="14"/>
      <c r="AS7917" s="14"/>
      <c r="AT7917" s="14"/>
      <c r="AU7917" s="14"/>
      <c r="AV7917" s="14"/>
      <c r="AW7917" s="14"/>
      <c r="AX7917" s="14"/>
      <c r="AY7917" s="14"/>
      <c r="AZ7917" s="14"/>
      <c r="BA7917" s="14"/>
      <c r="BB7917" s="14"/>
      <c r="BC7917" s="14"/>
      <c r="BD7917" s="14"/>
      <c r="BE7917" s="14"/>
      <c r="BF7917" s="14"/>
      <c r="BG7917" s="14"/>
      <c r="BH7917" s="14"/>
      <c r="BI7917" s="14"/>
    </row>
    <row r="7918" spans="1:61" x14ac:dyDescent="0.25">
      <c r="A7918">
        <v>7917</v>
      </c>
      <c r="B7918" s="3">
        <v>2025</v>
      </c>
      <c r="C7918" s="3">
        <v>12</v>
      </c>
      <c r="D7918" t="s">
        <v>25</v>
      </c>
      <c r="E7918" s="21">
        <v>46019.37448017361</v>
      </c>
      <c r="F7918" t="s">
        <v>113</v>
      </c>
      <c r="G7918" t="s">
        <v>113</v>
      </c>
      <c r="H7918" t="s">
        <v>78</v>
      </c>
      <c r="I7918" t="s">
        <v>78</v>
      </c>
      <c r="J7918" t="s">
        <v>99</v>
      </c>
      <c r="K7918" t="s">
        <v>99</v>
      </c>
      <c r="L7918" t="s">
        <v>32</v>
      </c>
      <c r="M7918" t="s">
        <v>32</v>
      </c>
      <c r="N7918" t="s">
        <v>755</v>
      </c>
      <c r="O7918" t="s">
        <v>11649</v>
      </c>
      <c r="P7918" t="s">
        <v>2985</v>
      </c>
      <c r="Q7918" t="s">
        <v>22056</v>
      </c>
      <c r="S7918" t="s">
        <v>21194</v>
      </c>
      <c r="T7918" s="4">
        <v>1580</v>
      </c>
      <c r="U7918" s="4">
        <v>13</v>
      </c>
      <c r="V7918" s="3">
        <v>1</v>
      </c>
      <c r="W7918" t="s">
        <v>208</v>
      </c>
      <c r="X7918" t="s">
        <v>20456</v>
      </c>
      <c r="Y7918">
        <v>636</v>
      </c>
      <c r="Z7918" s="14">
        <v>2</v>
      </c>
      <c r="AA7918" s="14"/>
      <c r="AB7918" s="14"/>
      <c r="AC7918" s="14"/>
      <c r="AD7918" s="14"/>
      <c r="AE7918" s="14"/>
      <c r="AF7918" s="14"/>
      <c r="AG7918" s="14"/>
      <c r="AH7918" s="14"/>
      <c r="AI7918" s="14"/>
      <c r="AJ7918" s="14"/>
      <c r="AK7918" s="14">
        <v>1</v>
      </c>
      <c r="AL7918" s="14"/>
      <c r="AM7918" s="14"/>
      <c r="AN7918" s="14">
        <v>2</v>
      </c>
      <c r="AO7918" s="14">
        <v>2</v>
      </c>
      <c r="AP7918" s="14">
        <v>2</v>
      </c>
      <c r="AQ7918" s="14"/>
      <c r="AR7918" s="14"/>
      <c r="AS7918" s="14"/>
      <c r="AT7918" s="14">
        <v>2</v>
      </c>
      <c r="AU7918" s="14">
        <v>2</v>
      </c>
      <c r="AV7918" s="14"/>
      <c r="AW7918" s="14"/>
      <c r="AX7918" s="14"/>
      <c r="AY7918" s="14"/>
      <c r="AZ7918" s="14"/>
      <c r="BA7918" s="14"/>
      <c r="BB7918" s="14"/>
      <c r="BC7918" s="14"/>
      <c r="BD7918" s="14"/>
      <c r="BE7918" s="14"/>
      <c r="BF7918" s="14"/>
      <c r="BG7918" s="14"/>
      <c r="BH7918" s="14"/>
      <c r="BI7918" s="14"/>
    </row>
    <row r="7919" spans="1:61" x14ac:dyDescent="0.25">
      <c r="A7919">
        <v>7918</v>
      </c>
      <c r="B7919" s="3">
        <v>2025</v>
      </c>
      <c r="C7919" s="3">
        <v>12</v>
      </c>
      <c r="D7919" t="s">
        <v>25</v>
      </c>
      <c r="E7919" s="21">
        <v>46019.377486076388</v>
      </c>
      <c r="F7919" t="s">
        <v>113</v>
      </c>
      <c r="G7919" t="s">
        <v>113</v>
      </c>
      <c r="H7919" t="s">
        <v>78</v>
      </c>
      <c r="I7919" t="s">
        <v>78</v>
      </c>
      <c r="J7919" t="s">
        <v>97</v>
      </c>
      <c r="K7919" t="s">
        <v>97</v>
      </c>
      <c r="L7919" t="s">
        <v>34</v>
      </c>
      <c r="M7919" t="s">
        <v>34</v>
      </c>
      <c r="N7919" t="s">
        <v>881</v>
      </c>
      <c r="O7919" t="s">
        <v>11649</v>
      </c>
      <c r="P7919" t="s">
        <v>15136</v>
      </c>
      <c r="Q7919" t="s">
        <v>8283</v>
      </c>
      <c r="S7919" t="s">
        <v>2773</v>
      </c>
      <c r="T7919" s="4">
        <v>2380</v>
      </c>
      <c r="U7919" s="4">
        <v>18</v>
      </c>
      <c r="V7919" s="3">
        <v>1</v>
      </c>
      <c r="W7919" t="s">
        <v>208</v>
      </c>
      <c r="X7919" t="s">
        <v>20456</v>
      </c>
      <c r="Y7919">
        <v>637</v>
      </c>
      <c r="Z7919" s="14">
        <v>1</v>
      </c>
      <c r="AA7919" s="14"/>
      <c r="AB7919" s="14"/>
      <c r="AC7919" s="14"/>
      <c r="AD7919" s="14"/>
      <c r="AE7919" s="14"/>
      <c r="AF7919" s="14"/>
      <c r="AG7919" s="14"/>
      <c r="AH7919" s="14">
        <v>2</v>
      </c>
      <c r="AI7919" s="14">
        <v>2</v>
      </c>
      <c r="AJ7919" s="14">
        <v>3</v>
      </c>
      <c r="AK7919" s="14">
        <v>1</v>
      </c>
      <c r="AL7919" s="14"/>
      <c r="AM7919" s="14"/>
      <c r="AN7919" s="14">
        <v>3</v>
      </c>
      <c r="AO7919" s="14">
        <v>3</v>
      </c>
      <c r="AP7919" s="14">
        <v>3</v>
      </c>
      <c r="AQ7919" s="14"/>
      <c r="AR7919" s="14"/>
      <c r="AS7919" s="14"/>
      <c r="AT7919" s="14"/>
      <c r="AU7919" s="14"/>
      <c r="AV7919" s="14"/>
      <c r="AW7919" s="14"/>
      <c r="AX7919" s="14"/>
      <c r="AY7919" s="14"/>
      <c r="AZ7919" s="14"/>
      <c r="BA7919" s="14"/>
      <c r="BB7919" s="14"/>
      <c r="BC7919" s="14"/>
      <c r="BD7919" s="14"/>
      <c r="BE7919" s="14"/>
      <c r="BF7919" s="14"/>
      <c r="BG7919" s="14"/>
      <c r="BH7919" s="14"/>
      <c r="BI7919" s="14"/>
    </row>
    <row r="7920" spans="1:61" x14ac:dyDescent="0.25">
      <c r="A7920">
        <v>7919</v>
      </c>
      <c r="B7920" s="3">
        <v>2025</v>
      </c>
      <c r="C7920" s="3">
        <v>12</v>
      </c>
      <c r="D7920" t="s">
        <v>25</v>
      </c>
      <c r="E7920" s="21">
        <v>46019.379931331023</v>
      </c>
      <c r="F7920" t="s">
        <v>113</v>
      </c>
      <c r="G7920" t="s">
        <v>113</v>
      </c>
      <c r="H7920" t="s">
        <v>78</v>
      </c>
      <c r="I7920" t="s">
        <v>78</v>
      </c>
      <c r="J7920" t="s">
        <v>99</v>
      </c>
      <c r="K7920" t="s">
        <v>99</v>
      </c>
      <c r="L7920" t="s">
        <v>32</v>
      </c>
      <c r="M7920" t="s">
        <v>32</v>
      </c>
      <c r="N7920" t="s">
        <v>1197</v>
      </c>
      <c r="O7920" t="s">
        <v>11649</v>
      </c>
      <c r="P7920" t="s">
        <v>519</v>
      </c>
      <c r="Q7920" t="s">
        <v>22057</v>
      </c>
      <c r="S7920" t="s">
        <v>22058</v>
      </c>
      <c r="T7920" s="4">
        <v>1580</v>
      </c>
      <c r="U7920" s="4">
        <v>12</v>
      </c>
      <c r="V7920" s="3">
        <v>1</v>
      </c>
      <c r="W7920" t="s">
        <v>208</v>
      </c>
      <c r="X7920" t="s">
        <v>20456</v>
      </c>
      <c r="Y7920">
        <v>638</v>
      </c>
      <c r="Z7920" s="14">
        <v>2</v>
      </c>
      <c r="AA7920" s="14"/>
      <c r="AB7920" s="14"/>
      <c r="AC7920" s="14"/>
      <c r="AD7920" s="14"/>
      <c r="AE7920" s="14"/>
      <c r="AF7920" s="14"/>
      <c r="AG7920" s="14"/>
      <c r="AH7920" s="14"/>
      <c r="AI7920" s="14"/>
      <c r="AJ7920" s="14"/>
      <c r="AK7920" s="14"/>
      <c r="AL7920" s="14"/>
      <c r="AM7920" s="14"/>
      <c r="AN7920" s="14">
        <v>2</v>
      </c>
      <c r="AO7920" s="14">
        <v>2</v>
      </c>
      <c r="AP7920" s="14">
        <v>2</v>
      </c>
      <c r="AQ7920" s="14"/>
      <c r="AR7920" s="14"/>
      <c r="AS7920" s="14"/>
      <c r="AT7920" s="14">
        <v>2</v>
      </c>
      <c r="AU7920" s="14">
        <v>2</v>
      </c>
      <c r="AV7920" s="14"/>
      <c r="AW7920" s="14"/>
      <c r="AX7920" s="14"/>
      <c r="AY7920" s="14"/>
      <c r="AZ7920" s="14"/>
      <c r="BA7920" s="14"/>
      <c r="BB7920" s="14"/>
      <c r="BC7920" s="14"/>
      <c r="BD7920" s="14"/>
      <c r="BE7920" s="14"/>
      <c r="BF7920" s="14"/>
      <c r="BG7920" s="14"/>
      <c r="BH7920" s="14"/>
      <c r="BI7920" s="14"/>
    </row>
    <row r="7921" spans="1:61" x14ac:dyDescent="0.25">
      <c r="A7921">
        <v>7920</v>
      </c>
      <c r="B7921" s="3">
        <v>2025</v>
      </c>
      <c r="C7921" s="3">
        <v>12</v>
      </c>
      <c r="D7921" t="s">
        <v>25</v>
      </c>
      <c r="E7921" s="21">
        <v>46019.383553865737</v>
      </c>
      <c r="F7921" t="s">
        <v>113</v>
      </c>
      <c r="G7921" t="s">
        <v>113</v>
      </c>
      <c r="H7921" t="s">
        <v>78</v>
      </c>
      <c r="I7921" t="s">
        <v>78</v>
      </c>
      <c r="J7921" t="s">
        <v>99</v>
      </c>
      <c r="K7921" t="s">
        <v>99</v>
      </c>
      <c r="L7921" t="s">
        <v>32</v>
      </c>
      <c r="M7921" t="s">
        <v>32</v>
      </c>
      <c r="N7921" t="s">
        <v>867</v>
      </c>
      <c r="O7921" t="s">
        <v>11649</v>
      </c>
      <c r="P7921" t="s">
        <v>12757</v>
      </c>
      <c r="Q7921" t="s">
        <v>14713</v>
      </c>
      <c r="S7921" t="s">
        <v>20319</v>
      </c>
      <c r="T7921" s="4">
        <v>1580</v>
      </c>
      <c r="U7921" s="4">
        <v>12</v>
      </c>
      <c r="V7921" s="3">
        <v>1</v>
      </c>
      <c r="W7921" t="s">
        <v>208</v>
      </c>
      <c r="X7921" t="s">
        <v>20456</v>
      </c>
      <c r="Y7921">
        <v>639</v>
      </c>
      <c r="Z7921" s="14">
        <v>2</v>
      </c>
      <c r="AA7921" s="14"/>
      <c r="AB7921" s="14"/>
      <c r="AC7921" s="14"/>
      <c r="AD7921" s="14"/>
      <c r="AE7921" s="14"/>
      <c r="AF7921" s="14"/>
      <c r="AG7921" s="14"/>
      <c r="AH7921" s="14"/>
      <c r="AI7921" s="14"/>
      <c r="AJ7921" s="14"/>
      <c r="AK7921" s="14"/>
      <c r="AL7921" s="14"/>
      <c r="AM7921" s="14"/>
      <c r="AN7921" s="14">
        <v>2</v>
      </c>
      <c r="AO7921" s="14">
        <v>2</v>
      </c>
      <c r="AP7921" s="14">
        <v>2</v>
      </c>
      <c r="AQ7921" s="14"/>
      <c r="AR7921" s="14"/>
      <c r="AS7921" s="14"/>
      <c r="AT7921" s="14">
        <v>2</v>
      </c>
      <c r="AU7921" s="14">
        <v>2</v>
      </c>
      <c r="AV7921" s="14"/>
      <c r="AW7921" s="14"/>
      <c r="AX7921" s="14"/>
      <c r="AY7921" s="14"/>
      <c r="AZ7921" s="14"/>
      <c r="BA7921" s="14"/>
      <c r="BB7921" s="14"/>
      <c r="BC7921" s="14"/>
      <c r="BD7921" s="14"/>
      <c r="BE7921" s="14"/>
      <c r="BF7921" s="14"/>
      <c r="BG7921" s="14"/>
      <c r="BH7921" s="14"/>
      <c r="BI7921" s="14"/>
    </row>
    <row r="7922" spans="1:61" x14ac:dyDescent="0.25">
      <c r="A7922">
        <v>7921</v>
      </c>
      <c r="B7922" s="3">
        <v>2025</v>
      </c>
      <c r="C7922" s="3">
        <v>12</v>
      </c>
      <c r="D7922" t="s">
        <v>25</v>
      </c>
      <c r="E7922" s="21">
        <v>46019.400529722217</v>
      </c>
      <c r="F7922" t="s">
        <v>113</v>
      </c>
      <c r="G7922" t="s">
        <v>113</v>
      </c>
      <c r="H7922" t="s">
        <v>78</v>
      </c>
      <c r="I7922" t="s">
        <v>78</v>
      </c>
      <c r="J7922" t="s">
        <v>99</v>
      </c>
      <c r="K7922" t="s">
        <v>99</v>
      </c>
      <c r="L7922" t="s">
        <v>32</v>
      </c>
      <c r="M7922" t="s">
        <v>32</v>
      </c>
      <c r="N7922" t="s">
        <v>930</v>
      </c>
      <c r="O7922" t="s">
        <v>11649</v>
      </c>
      <c r="P7922" t="s">
        <v>22059</v>
      </c>
      <c r="Q7922" t="s">
        <v>22060</v>
      </c>
      <c r="R7922" t="s">
        <v>22061</v>
      </c>
      <c r="S7922" t="s">
        <v>22062</v>
      </c>
      <c r="T7922" s="4">
        <v>1080</v>
      </c>
      <c r="U7922" s="4">
        <v>6</v>
      </c>
      <c r="V7922" s="3">
        <v>1</v>
      </c>
      <c r="W7922" t="s">
        <v>208</v>
      </c>
      <c r="X7922" t="s">
        <v>20456</v>
      </c>
      <c r="Y7922">
        <v>640</v>
      </c>
      <c r="Z7922" s="14"/>
      <c r="AA7922" s="14"/>
      <c r="AB7922" s="14">
        <v>2</v>
      </c>
      <c r="AC7922" s="14"/>
      <c r="AD7922" s="14"/>
      <c r="AE7922" s="14"/>
      <c r="AF7922" s="14"/>
      <c r="AG7922" s="14"/>
      <c r="AH7922" s="14"/>
      <c r="AI7922" s="14"/>
      <c r="AJ7922" s="14"/>
      <c r="AK7922" s="14">
        <v>4</v>
      </c>
      <c r="AL7922" s="14"/>
      <c r="AM7922" s="14"/>
      <c r="AN7922" s="14"/>
      <c r="AO7922" s="14"/>
      <c r="AP7922" s="14"/>
      <c r="AQ7922" s="14"/>
      <c r="AR7922" s="14"/>
      <c r="AS7922" s="14"/>
      <c r="AT7922" s="14"/>
      <c r="AU7922" s="14"/>
      <c r="AV7922" s="14"/>
      <c r="AW7922" s="14"/>
      <c r="AX7922" s="14"/>
      <c r="AY7922" s="14"/>
      <c r="AZ7922" s="14"/>
      <c r="BA7922" s="14"/>
      <c r="BB7922" s="14"/>
      <c r="BC7922" s="14"/>
      <c r="BD7922" s="14"/>
      <c r="BE7922" s="14"/>
      <c r="BF7922" s="14"/>
      <c r="BG7922" s="14"/>
      <c r="BH7922" s="14"/>
      <c r="BI7922" s="14"/>
    </row>
    <row r="7923" spans="1:61" x14ac:dyDescent="0.25">
      <c r="A7923">
        <v>7922</v>
      </c>
      <c r="B7923" s="3">
        <v>2025</v>
      </c>
      <c r="C7923" s="3">
        <v>12</v>
      </c>
      <c r="D7923" t="s">
        <v>25</v>
      </c>
      <c r="E7923" s="21">
        <v>46019.41810865741</v>
      </c>
      <c r="F7923" t="s">
        <v>113</v>
      </c>
      <c r="G7923" t="s">
        <v>113</v>
      </c>
      <c r="H7923" t="s">
        <v>79</v>
      </c>
      <c r="I7923" t="s">
        <v>79</v>
      </c>
      <c r="J7923" t="s">
        <v>99</v>
      </c>
      <c r="K7923" t="s">
        <v>99</v>
      </c>
      <c r="L7923" t="s">
        <v>37</v>
      </c>
      <c r="M7923" t="s">
        <v>37</v>
      </c>
      <c r="N7923" t="s">
        <v>859</v>
      </c>
      <c r="O7923" t="s">
        <v>11649</v>
      </c>
      <c r="P7923" t="s">
        <v>22063</v>
      </c>
      <c r="Q7923" t="s">
        <v>22064</v>
      </c>
      <c r="R7923" t="s">
        <v>22065</v>
      </c>
      <c r="S7923" t="s">
        <v>22066</v>
      </c>
      <c r="T7923" s="4">
        <v>1150</v>
      </c>
      <c r="U7923" s="4">
        <v>8</v>
      </c>
      <c r="V7923" s="3">
        <v>1</v>
      </c>
      <c r="W7923" t="s">
        <v>208</v>
      </c>
      <c r="X7923" t="s">
        <v>20456</v>
      </c>
      <c r="Y7923">
        <v>641</v>
      </c>
      <c r="Z7923" s="14">
        <v>1</v>
      </c>
      <c r="AA7923" s="14"/>
      <c r="AB7923" s="14"/>
      <c r="AC7923" s="14"/>
      <c r="AD7923" s="14"/>
      <c r="AE7923" s="14"/>
      <c r="AF7923" s="14"/>
      <c r="AG7923" s="14"/>
      <c r="AH7923" s="14"/>
      <c r="AI7923" s="14"/>
      <c r="AJ7923" s="14"/>
      <c r="AK7923" s="14">
        <v>1</v>
      </c>
      <c r="AL7923" s="14"/>
      <c r="AM7923" s="14"/>
      <c r="AN7923" s="14">
        <v>1</v>
      </c>
      <c r="AO7923" s="14">
        <v>1</v>
      </c>
      <c r="AP7923" s="14">
        <v>1</v>
      </c>
      <c r="AQ7923" s="14"/>
      <c r="AR7923" s="14"/>
      <c r="AS7923" s="14"/>
      <c r="AT7923" s="14">
        <v>1</v>
      </c>
      <c r="AU7923" s="14">
        <v>1</v>
      </c>
      <c r="AV7923" s="14"/>
      <c r="AW7923" s="14"/>
      <c r="AX7923" s="14"/>
      <c r="AY7923" s="14"/>
      <c r="AZ7923" s="14"/>
      <c r="BA7923" s="14">
        <v>1</v>
      </c>
      <c r="BB7923" s="14"/>
      <c r="BC7923" s="14"/>
      <c r="BD7923" s="14"/>
      <c r="BE7923" s="14"/>
      <c r="BF7923" s="14"/>
      <c r="BG7923" s="14"/>
      <c r="BH7923" s="14"/>
      <c r="BI7923" s="14"/>
    </row>
    <row r="7924" spans="1:61" x14ac:dyDescent="0.25">
      <c r="A7924">
        <v>7923</v>
      </c>
      <c r="B7924" s="3">
        <v>2025</v>
      </c>
      <c r="C7924" s="3">
        <v>12</v>
      </c>
      <c r="D7924" t="s">
        <v>25</v>
      </c>
      <c r="E7924" s="21">
        <v>46019.496059328703</v>
      </c>
      <c r="F7924" t="s">
        <v>110</v>
      </c>
      <c r="G7924" t="s">
        <v>110</v>
      </c>
      <c r="H7924" t="s">
        <v>78</v>
      </c>
      <c r="I7924" t="s">
        <v>78</v>
      </c>
      <c r="J7924" t="s">
        <v>97</v>
      </c>
      <c r="K7924" t="s">
        <v>97</v>
      </c>
      <c r="L7924" t="s">
        <v>39</v>
      </c>
      <c r="M7924" t="s">
        <v>39</v>
      </c>
      <c r="N7924" t="s">
        <v>72</v>
      </c>
      <c r="O7924" t="s">
        <v>11649</v>
      </c>
      <c r="P7924" t="s">
        <v>2902</v>
      </c>
      <c r="Q7924" t="s">
        <v>19558</v>
      </c>
      <c r="S7924" t="s">
        <v>19559</v>
      </c>
      <c r="T7924" s="4">
        <v>2520</v>
      </c>
      <c r="U7924" s="4">
        <v>12</v>
      </c>
      <c r="V7924" s="3">
        <v>1</v>
      </c>
      <c r="W7924" t="s">
        <v>208</v>
      </c>
      <c r="X7924" t="s">
        <v>20456</v>
      </c>
      <c r="Y7924">
        <v>642</v>
      </c>
      <c r="Z7924" s="14">
        <v>4</v>
      </c>
      <c r="AA7924" s="14"/>
      <c r="AB7924" s="14"/>
      <c r="AC7924" s="14"/>
      <c r="AD7924" s="14"/>
      <c r="AE7924" s="14"/>
      <c r="AF7924" s="14"/>
      <c r="AG7924" s="14"/>
      <c r="AH7924" s="14">
        <v>2</v>
      </c>
      <c r="AI7924" s="14"/>
      <c r="AJ7924" s="14"/>
      <c r="AK7924" s="14"/>
      <c r="AL7924" s="14"/>
      <c r="AM7924" s="14"/>
      <c r="AN7924" s="14"/>
      <c r="AO7924" s="14"/>
      <c r="AP7924" s="14"/>
      <c r="AQ7924" s="14"/>
      <c r="AR7924" s="14"/>
      <c r="AS7924" s="14"/>
      <c r="AT7924" s="14"/>
      <c r="AU7924" s="14"/>
      <c r="AV7924" s="14"/>
      <c r="AW7924" s="14"/>
      <c r="AX7924" s="14"/>
      <c r="AY7924" s="14"/>
      <c r="AZ7924" s="14"/>
      <c r="BA7924" s="14">
        <v>2</v>
      </c>
      <c r="BB7924" s="14">
        <v>4</v>
      </c>
      <c r="BC7924" s="14"/>
      <c r="BD7924" s="14"/>
      <c r="BE7924" s="14"/>
      <c r="BF7924" s="14"/>
      <c r="BG7924" s="14"/>
      <c r="BH7924" s="14"/>
      <c r="BI7924" s="14"/>
    </row>
    <row r="7925" spans="1:61" x14ac:dyDescent="0.25">
      <c r="A7925">
        <v>7924</v>
      </c>
      <c r="B7925" s="3">
        <v>2025</v>
      </c>
      <c r="C7925" s="3">
        <v>12</v>
      </c>
      <c r="D7925" t="s">
        <v>25</v>
      </c>
      <c r="E7925" s="21">
        <v>46019.540690358786</v>
      </c>
      <c r="F7925" t="s">
        <v>110</v>
      </c>
      <c r="G7925" t="s">
        <v>110</v>
      </c>
      <c r="H7925" t="s">
        <v>78</v>
      </c>
      <c r="I7925" t="s">
        <v>78</v>
      </c>
      <c r="J7925" t="s">
        <v>99</v>
      </c>
      <c r="K7925" t="s">
        <v>99</v>
      </c>
      <c r="L7925" t="s">
        <v>33</v>
      </c>
      <c r="M7925" t="s">
        <v>33</v>
      </c>
      <c r="N7925" t="s">
        <v>684</v>
      </c>
      <c r="O7925" t="s">
        <v>11649</v>
      </c>
      <c r="P7925" t="s">
        <v>19422</v>
      </c>
      <c r="Q7925" t="s">
        <v>14728</v>
      </c>
      <c r="R7925" t="s">
        <v>14727</v>
      </c>
      <c r="S7925" t="s">
        <v>14729</v>
      </c>
      <c r="T7925" s="4">
        <v>1295</v>
      </c>
      <c r="U7925" s="4">
        <v>10</v>
      </c>
      <c r="V7925" s="3">
        <v>1</v>
      </c>
      <c r="W7925" t="s">
        <v>208</v>
      </c>
      <c r="X7925" t="s">
        <v>20456</v>
      </c>
      <c r="Y7925">
        <v>643</v>
      </c>
      <c r="Z7925" s="14"/>
      <c r="AA7925" s="14"/>
      <c r="AB7925" s="14"/>
      <c r="AC7925" s="14"/>
      <c r="AD7925" s="14"/>
      <c r="AE7925" s="14"/>
      <c r="AF7925" s="14"/>
      <c r="AG7925" s="14"/>
      <c r="AH7925" s="14"/>
      <c r="AI7925" s="14"/>
      <c r="AJ7925" s="14"/>
      <c r="AK7925" s="14"/>
      <c r="AL7925" s="14"/>
      <c r="AM7925" s="14"/>
      <c r="AN7925" s="14">
        <v>2</v>
      </c>
      <c r="AO7925" s="14">
        <v>2</v>
      </c>
      <c r="AP7925" s="14"/>
      <c r="AQ7925" s="14"/>
      <c r="AR7925" s="14"/>
      <c r="AS7925" s="14"/>
      <c r="AT7925" s="14">
        <v>2</v>
      </c>
      <c r="AU7925" s="14"/>
      <c r="AV7925" s="14"/>
      <c r="AW7925" s="14"/>
      <c r="AX7925" s="14"/>
      <c r="AY7925" s="14"/>
      <c r="AZ7925" s="14"/>
      <c r="BA7925" s="14">
        <v>1</v>
      </c>
      <c r="BB7925" s="14"/>
      <c r="BC7925" s="14"/>
      <c r="BD7925" s="14"/>
      <c r="BE7925" s="14"/>
      <c r="BF7925" s="14"/>
      <c r="BG7925" s="14"/>
      <c r="BH7925" s="14">
        <v>1</v>
      </c>
      <c r="BI7925" s="14">
        <v>2</v>
      </c>
    </row>
    <row r="7926" spans="1:61" x14ac:dyDescent="0.25">
      <c r="A7926">
        <v>7925</v>
      </c>
      <c r="B7926" s="3">
        <v>2025</v>
      </c>
      <c r="C7926" s="3">
        <v>12</v>
      </c>
      <c r="D7926" t="s">
        <v>25</v>
      </c>
      <c r="E7926" s="21">
        <v>46019.642270185177</v>
      </c>
      <c r="F7926" t="s">
        <v>110</v>
      </c>
      <c r="G7926" t="s">
        <v>110</v>
      </c>
      <c r="H7926" t="s">
        <v>78</v>
      </c>
      <c r="I7926" t="s">
        <v>78</v>
      </c>
      <c r="J7926" t="s">
        <v>99</v>
      </c>
      <c r="K7926" t="s">
        <v>99</v>
      </c>
      <c r="L7926" t="s">
        <v>33</v>
      </c>
      <c r="M7926" t="s">
        <v>33</v>
      </c>
      <c r="N7926" t="s">
        <v>755</v>
      </c>
      <c r="O7926" t="s">
        <v>11649</v>
      </c>
      <c r="P7926" t="s">
        <v>3779</v>
      </c>
      <c r="Q7926" t="s">
        <v>12938</v>
      </c>
      <c r="S7926" t="s">
        <v>755</v>
      </c>
      <c r="T7926" s="4">
        <v>1650</v>
      </c>
      <c r="U7926" s="4">
        <v>12</v>
      </c>
      <c r="V7926" s="3">
        <v>1</v>
      </c>
      <c r="W7926" t="s">
        <v>208</v>
      </c>
      <c r="X7926" t="s">
        <v>20456</v>
      </c>
      <c r="Y7926">
        <v>644</v>
      </c>
      <c r="Z7926" s="14"/>
      <c r="AA7926" s="14"/>
      <c r="AB7926" s="14"/>
      <c r="AC7926" s="14"/>
      <c r="AD7926" s="14"/>
      <c r="AE7926" s="14"/>
      <c r="AF7926" s="14"/>
      <c r="AG7926" s="14"/>
      <c r="AH7926" s="14">
        <v>1</v>
      </c>
      <c r="AI7926" s="14"/>
      <c r="AJ7926" s="14"/>
      <c r="AK7926" s="14"/>
      <c r="AL7926" s="14"/>
      <c r="AM7926" s="14">
        <v>8</v>
      </c>
      <c r="AN7926" s="14">
        <v>1</v>
      </c>
      <c r="AO7926" s="14"/>
      <c r="AP7926" s="14"/>
      <c r="AQ7926" s="14"/>
      <c r="AR7926" s="14"/>
      <c r="AS7926" s="14"/>
      <c r="AT7926" s="14">
        <v>1</v>
      </c>
      <c r="AU7926" s="14"/>
      <c r="AV7926" s="14"/>
      <c r="AW7926" s="14"/>
      <c r="AX7926" s="14"/>
      <c r="AY7926" s="14"/>
      <c r="AZ7926" s="14"/>
      <c r="BA7926" s="14">
        <v>1</v>
      </c>
      <c r="BB7926" s="14"/>
      <c r="BC7926" s="14"/>
      <c r="BD7926" s="14"/>
      <c r="BE7926" s="14"/>
      <c r="BF7926" s="14"/>
      <c r="BG7926" s="14"/>
      <c r="BH7926" s="14"/>
      <c r="BI7926" s="14"/>
    </row>
    <row r="7927" spans="1:61" x14ac:dyDescent="0.25">
      <c r="A7927">
        <v>7926</v>
      </c>
      <c r="B7927" s="3">
        <v>2025</v>
      </c>
      <c r="C7927" s="3">
        <v>12</v>
      </c>
      <c r="D7927" t="s">
        <v>25</v>
      </c>
      <c r="E7927" s="21">
        <v>46019.64485989583</v>
      </c>
      <c r="F7927" t="s">
        <v>110</v>
      </c>
      <c r="G7927" t="s">
        <v>110</v>
      </c>
      <c r="H7927" t="s">
        <v>78</v>
      </c>
      <c r="I7927" t="s">
        <v>78</v>
      </c>
      <c r="J7927" t="s">
        <v>99</v>
      </c>
      <c r="K7927" t="s">
        <v>99</v>
      </c>
      <c r="L7927" t="s">
        <v>32</v>
      </c>
      <c r="M7927" t="s">
        <v>32</v>
      </c>
      <c r="N7927" t="s">
        <v>707</v>
      </c>
      <c r="O7927" t="s">
        <v>11649</v>
      </c>
      <c r="P7927" t="s">
        <v>18762</v>
      </c>
      <c r="Q7927" t="s">
        <v>22067</v>
      </c>
      <c r="R7927" t="s">
        <v>18763</v>
      </c>
      <c r="S7927" t="s">
        <v>22068</v>
      </c>
      <c r="T7927" s="4">
        <v>1100</v>
      </c>
      <c r="U7927" s="4">
        <v>9</v>
      </c>
      <c r="V7927" s="3">
        <v>1</v>
      </c>
      <c r="W7927" t="s">
        <v>208</v>
      </c>
      <c r="X7927" t="s">
        <v>20456</v>
      </c>
      <c r="Y7927">
        <v>645</v>
      </c>
      <c r="Z7927" s="14"/>
      <c r="AA7927" s="14"/>
      <c r="AB7927" s="14"/>
      <c r="AC7927" s="14"/>
      <c r="AD7927" s="14"/>
      <c r="AE7927" s="14"/>
      <c r="AF7927" s="14"/>
      <c r="AG7927" s="14"/>
      <c r="AH7927" s="14"/>
      <c r="AI7927" s="14"/>
      <c r="AJ7927" s="14"/>
      <c r="AK7927" s="14"/>
      <c r="AL7927" s="14"/>
      <c r="AM7927" s="14"/>
      <c r="AN7927" s="14">
        <v>2</v>
      </c>
      <c r="AO7927" s="14">
        <v>2</v>
      </c>
      <c r="AP7927" s="14">
        <v>2</v>
      </c>
      <c r="AQ7927" s="14"/>
      <c r="AR7927" s="14"/>
      <c r="AS7927" s="14"/>
      <c r="AT7927" s="14">
        <v>2</v>
      </c>
      <c r="AU7927" s="14"/>
      <c r="AV7927" s="14"/>
      <c r="AW7927" s="14"/>
      <c r="AX7927" s="14"/>
      <c r="AY7927" s="14"/>
      <c r="AZ7927" s="14"/>
      <c r="BA7927" s="14">
        <v>1</v>
      </c>
      <c r="BB7927" s="14"/>
      <c r="BC7927" s="14"/>
      <c r="BD7927" s="14"/>
      <c r="BE7927" s="14"/>
      <c r="BF7927" s="14"/>
      <c r="BG7927" s="14"/>
      <c r="BH7927" s="14"/>
      <c r="BI7927" s="14"/>
    </row>
    <row r="7928" spans="1:61" x14ac:dyDescent="0.25">
      <c r="A7928">
        <v>7927</v>
      </c>
      <c r="B7928" s="3">
        <v>2025</v>
      </c>
      <c r="C7928" s="3">
        <v>12</v>
      </c>
      <c r="D7928" t="s">
        <v>25</v>
      </c>
      <c r="E7928" s="21">
        <v>46019.715438530089</v>
      </c>
      <c r="F7928" t="s">
        <v>113</v>
      </c>
      <c r="G7928" t="s">
        <v>113</v>
      </c>
      <c r="H7928" t="s">
        <v>78</v>
      </c>
      <c r="I7928" t="s">
        <v>78</v>
      </c>
      <c r="J7928" t="s">
        <v>8526</v>
      </c>
      <c r="K7928" t="s">
        <v>101</v>
      </c>
      <c r="L7928" t="s">
        <v>34</v>
      </c>
      <c r="M7928" t="s">
        <v>34</v>
      </c>
      <c r="N7928" t="s">
        <v>673</v>
      </c>
      <c r="O7928" t="s">
        <v>11649</v>
      </c>
      <c r="P7928" t="s">
        <v>3474</v>
      </c>
      <c r="Q7928" t="s">
        <v>16668</v>
      </c>
      <c r="R7928" t="s">
        <v>16045</v>
      </c>
      <c r="S7928" t="s">
        <v>54</v>
      </c>
      <c r="T7928" s="4">
        <v>1715</v>
      </c>
      <c r="U7928" s="4">
        <v>11</v>
      </c>
      <c r="V7928" s="3">
        <v>1</v>
      </c>
      <c r="W7928" t="s">
        <v>208</v>
      </c>
      <c r="X7928" t="s">
        <v>20456</v>
      </c>
      <c r="Y7928">
        <v>646</v>
      </c>
      <c r="Z7928" s="14"/>
      <c r="AA7928" s="14"/>
      <c r="AB7928" s="14"/>
      <c r="AC7928" s="14"/>
      <c r="AD7928" s="14"/>
      <c r="AE7928" s="14"/>
      <c r="AF7928" s="14"/>
      <c r="AG7928" s="14"/>
      <c r="AH7928" s="14">
        <v>1</v>
      </c>
      <c r="AI7928" s="14"/>
      <c r="AJ7928" s="14"/>
      <c r="AK7928" s="14"/>
      <c r="AL7928" s="14"/>
      <c r="AM7928" s="14"/>
      <c r="AN7928" s="14">
        <v>2</v>
      </c>
      <c r="AO7928" s="14"/>
      <c r="AP7928" s="14">
        <v>6</v>
      </c>
      <c r="AQ7928" s="14"/>
      <c r="AR7928" s="14"/>
      <c r="AS7928" s="14"/>
      <c r="AT7928" s="14"/>
      <c r="AU7928" s="14">
        <v>2</v>
      </c>
      <c r="AV7928" s="14"/>
      <c r="AW7928" s="14"/>
      <c r="AX7928" s="14"/>
      <c r="AY7928" s="14"/>
      <c r="AZ7928" s="14"/>
      <c r="BA7928" s="14"/>
      <c r="BB7928" s="14"/>
      <c r="BC7928" s="14"/>
      <c r="BD7928" s="14"/>
      <c r="BE7928" s="14"/>
      <c r="BF7928" s="14"/>
      <c r="BG7928" s="14"/>
      <c r="BH7928" s="14"/>
      <c r="BI7928" s="14"/>
    </row>
    <row r="7929" spans="1:61" x14ac:dyDescent="0.25">
      <c r="A7929">
        <v>7928</v>
      </c>
      <c r="B7929" s="3">
        <v>2025</v>
      </c>
      <c r="C7929" s="3">
        <v>12</v>
      </c>
      <c r="D7929" t="s">
        <v>25</v>
      </c>
      <c r="E7929" s="21">
        <v>46019.77077318287</v>
      </c>
      <c r="F7929" t="s">
        <v>111</v>
      </c>
      <c r="G7929" t="s">
        <v>111</v>
      </c>
      <c r="H7929" t="s">
        <v>78</v>
      </c>
      <c r="I7929" t="s">
        <v>78</v>
      </c>
      <c r="J7929" t="s">
        <v>97</v>
      </c>
      <c r="K7929" t="s">
        <v>97</v>
      </c>
      <c r="L7929" t="s">
        <v>40</v>
      </c>
      <c r="M7929" t="s">
        <v>40</v>
      </c>
      <c r="N7929" t="s">
        <v>1574</v>
      </c>
      <c r="O7929" t="s">
        <v>11649</v>
      </c>
      <c r="P7929" t="s">
        <v>20232</v>
      </c>
      <c r="Q7929" t="s">
        <v>22069</v>
      </c>
      <c r="S7929" t="s">
        <v>22070</v>
      </c>
      <c r="T7929" s="4">
        <v>2730</v>
      </c>
      <c r="U7929" s="4">
        <v>1</v>
      </c>
      <c r="V7929" s="3">
        <v>1</v>
      </c>
      <c r="W7929" t="s">
        <v>208</v>
      </c>
      <c r="X7929" t="s">
        <v>20456</v>
      </c>
      <c r="Y7929">
        <v>647</v>
      </c>
      <c r="Z7929" s="14"/>
      <c r="AA7929" s="14"/>
      <c r="AB7929" s="14"/>
      <c r="AC7929" s="14"/>
      <c r="AD7929" s="14"/>
      <c r="AE7929" s="14"/>
      <c r="AF7929" s="14"/>
      <c r="AG7929" s="14"/>
      <c r="AH7929" s="14"/>
      <c r="AI7929" s="14"/>
      <c r="AJ7929" s="14"/>
      <c r="AK7929" s="14"/>
      <c r="AL7929" s="14"/>
      <c r="AM7929" s="14"/>
      <c r="AN7929" s="14"/>
      <c r="AO7929" s="14"/>
      <c r="AP7929" s="14"/>
      <c r="AQ7929" s="14"/>
      <c r="AR7929" s="14"/>
      <c r="AS7929" s="14"/>
      <c r="AT7929" s="14"/>
      <c r="AU7929" s="14"/>
      <c r="AV7929" s="14"/>
      <c r="AW7929" s="14"/>
      <c r="AX7929" s="14"/>
      <c r="AY7929" s="14"/>
      <c r="AZ7929" s="14"/>
      <c r="BA7929" s="14"/>
      <c r="BB7929" s="14"/>
      <c r="BC7929" s="14"/>
      <c r="BD7929" s="14"/>
      <c r="BE7929" s="14"/>
      <c r="BF7929" s="14"/>
      <c r="BG7929" s="14">
        <v>1</v>
      </c>
      <c r="BH7929" s="14"/>
      <c r="BI7929" s="14"/>
    </row>
    <row r="7930" spans="1:61" x14ac:dyDescent="0.25">
      <c r="A7930">
        <v>7929</v>
      </c>
      <c r="B7930" s="3">
        <v>2025</v>
      </c>
      <c r="C7930" s="3">
        <v>12</v>
      </c>
      <c r="D7930" t="s">
        <v>25</v>
      </c>
      <c r="E7930" s="21">
        <v>46019.77334861111</v>
      </c>
      <c r="F7930" t="s">
        <v>110</v>
      </c>
      <c r="G7930" t="s">
        <v>110</v>
      </c>
      <c r="H7930" t="s">
        <v>79</v>
      </c>
      <c r="I7930" t="s">
        <v>79</v>
      </c>
      <c r="J7930" t="s">
        <v>97</v>
      </c>
      <c r="K7930" t="s">
        <v>97</v>
      </c>
      <c r="L7930" t="s">
        <v>34</v>
      </c>
      <c r="M7930" t="s">
        <v>34</v>
      </c>
      <c r="N7930" t="s">
        <v>881</v>
      </c>
      <c r="O7930" t="s">
        <v>11649</v>
      </c>
      <c r="P7930" t="s">
        <v>22071</v>
      </c>
      <c r="Q7930" t="s">
        <v>22072</v>
      </c>
      <c r="S7930" t="s">
        <v>22073</v>
      </c>
      <c r="T7930" s="4">
        <v>1100</v>
      </c>
      <c r="U7930" s="4">
        <v>9</v>
      </c>
      <c r="V7930" s="3">
        <v>1</v>
      </c>
      <c r="W7930" t="s">
        <v>208</v>
      </c>
      <c r="X7930" t="s">
        <v>20456</v>
      </c>
      <c r="Y7930">
        <v>648</v>
      </c>
      <c r="Z7930" s="14"/>
      <c r="AA7930" s="14"/>
      <c r="AB7930" s="14"/>
      <c r="AC7930" s="14"/>
      <c r="AD7930" s="14"/>
      <c r="AE7930" s="14"/>
      <c r="AF7930" s="14"/>
      <c r="AG7930" s="14"/>
      <c r="AH7930" s="14"/>
      <c r="AI7930" s="14"/>
      <c r="AJ7930" s="14"/>
      <c r="AK7930" s="14"/>
      <c r="AL7930" s="14"/>
      <c r="AM7930" s="14"/>
      <c r="AN7930" s="14">
        <v>2</v>
      </c>
      <c r="AO7930" s="14">
        <v>2</v>
      </c>
      <c r="AP7930" s="14">
        <v>2</v>
      </c>
      <c r="AQ7930" s="14"/>
      <c r="AR7930" s="14"/>
      <c r="AS7930" s="14"/>
      <c r="AT7930" s="14">
        <v>2</v>
      </c>
      <c r="AU7930" s="14"/>
      <c r="AV7930" s="14"/>
      <c r="AW7930" s="14"/>
      <c r="AX7930" s="14"/>
      <c r="AY7930" s="14"/>
      <c r="AZ7930" s="14"/>
      <c r="BA7930" s="14">
        <v>1</v>
      </c>
      <c r="BB7930" s="14"/>
      <c r="BC7930" s="14"/>
      <c r="BD7930" s="14"/>
      <c r="BE7930" s="14"/>
      <c r="BF7930" s="14"/>
      <c r="BG7930" s="14"/>
      <c r="BH7930" s="14"/>
      <c r="BI7930" s="14"/>
    </row>
    <row r="7931" spans="1:61" x14ac:dyDescent="0.25">
      <c r="A7931">
        <v>7930</v>
      </c>
      <c r="B7931" s="3">
        <v>2025</v>
      </c>
      <c r="C7931" s="3">
        <v>12</v>
      </c>
      <c r="D7931" t="s">
        <v>25</v>
      </c>
      <c r="E7931" s="21">
        <v>46019.774200358799</v>
      </c>
      <c r="F7931" t="s">
        <v>110</v>
      </c>
      <c r="G7931" t="s">
        <v>110</v>
      </c>
      <c r="H7931" t="s">
        <v>78</v>
      </c>
      <c r="I7931" t="s">
        <v>78</v>
      </c>
      <c r="J7931" t="s">
        <v>8526</v>
      </c>
      <c r="K7931" t="s">
        <v>101</v>
      </c>
      <c r="L7931" t="s">
        <v>34</v>
      </c>
      <c r="M7931" t="s">
        <v>34</v>
      </c>
      <c r="N7931" t="s">
        <v>758</v>
      </c>
      <c r="O7931" t="s">
        <v>11649</v>
      </c>
      <c r="P7931" t="s">
        <v>316</v>
      </c>
      <c r="Q7931" t="s">
        <v>22074</v>
      </c>
      <c r="S7931" t="s">
        <v>758</v>
      </c>
      <c r="T7931" s="4">
        <v>970</v>
      </c>
      <c r="U7931" s="4">
        <v>5</v>
      </c>
      <c r="V7931" s="3">
        <v>1</v>
      </c>
      <c r="W7931" t="s">
        <v>208</v>
      </c>
      <c r="X7931" t="s">
        <v>20456</v>
      </c>
      <c r="Y7931">
        <v>649</v>
      </c>
      <c r="Z7931" s="14">
        <v>4</v>
      </c>
      <c r="AA7931" s="14"/>
      <c r="AB7931" s="14"/>
      <c r="AC7931" s="14"/>
      <c r="AD7931" s="14"/>
      <c r="AE7931" s="14"/>
      <c r="AF7931" s="14"/>
      <c r="AG7931" s="14"/>
      <c r="AH7931" s="14"/>
      <c r="AI7931" s="14"/>
      <c r="AJ7931" s="14"/>
      <c r="AK7931" s="14"/>
      <c r="AL7931" s="14"/>
      <c r="AM7931" s="14"/>
      <c r="AN7931" s="14"/>
      <c r="AO7931" s="14"/>
      <c r="AP7931" s="14"/>
      <c r="AQ7931" s="14"/>
      <c r="AR7931" s="14"/>
      <c r="AS7931" s="14"/>
      <c r="AT7931" s="14">
        <v>1</v>
      </c>
      <c r="AU7931" s="14"/>
      <c r="AV7931" s="14"/>
      <c r="AW7931" s="14"/>
      <c r="AX7931" s="14"/>
      <c r="AY7931" s="14"/>
      <c r="AZ7931" s="14"/>
      <c r="BA7931" s="14"/>
      <c r="BB7931" s="14"/>
      <c r="BC7931" s="14"/>
      <c r="BD7931" s="14"/>
      <c r="BE7931" s="14"/>
      <c r="BF7931" s="14"/>
      <c r="BG7931" s="14"/>
      <c r="BH7931" s="14"/>
      <c r="BI7931" s="14"/>
    </row>
    <row r="7932" spans="1:61" x14ac:dyDescent="0.25">
      <c r="A7932">
        <v>7931</v>
      </c>
      <c r="B7932" s="3">
        <v>2025</v>
      </c>
      <c r="C7932" s="3">
        <v>12</v>
      </c>
      <c r="D7932" t="s">
        <v>25</v>
      </c>
      <c r="E7932" s="21">
        <v>46019.775841249997</v>
      </c>
      <c r="F7932" t="s">
        <v>110</v>
      </c>
      <c r="G7932" t="s">
        <v>110</v>
      </c>
      <c r="H7932" t="s">
        <v>80</v>
      </c>
      <c r="I7932" t="s">
        <v>80</v>
      </c>
      <c r="J7932" t="s">
        <v>99</v>
      </c>
      <c r="K7932" t="s">
        <v>99</v>
      </c>
      <c r="L7932" t="s">
        <v>33</v>
      </c>
      <c r="M7932" t="s">
        <v>33</v>
      </c>
      <c r="N7932" t="s">
        <v>4371</v>
      </c>
      <c r="O7932" t="s">
        <v>11649</v>
      </c>
      <c r="P7932" t="s">
        <v>22075</v>
      </c>
      <c r="Q7932" t="s">
        <v>22076</v>
      </c>
      <c r="R7932" t="s">
        <v>22077</v>
      </c>
      <c r="S7932" t="s">
        <v>22078</v>
      </c>
      <c r="T7932" s="4">
        <v>2910</v>
      </c>
      <c r="U7932" s="4">
        <v>16</v>
      </c>
      <c r="V7932" s="3">
        <v>1</v>
      </c>
      <c r="W7932" t="s">
        <v>208</v>
      </c>
      <c r="X7932" t="s">
        <v>20456</v>
      </c>
      <c r="Y7932">
        <v>650</v>
      </c>
      <c r="Z7932" s="14"/>
      <c r="AA7932" s="14">
        <v>4</v>
      </c>
      <c r="AB7932" s="14">
        <v>4</v>
      </c>
      <c r="AC7932" s="14"/>
      <c r="AD7932" s="14"/>
      <c r="AE7932" s="14"/>
      <c r="AF7932" s="14"/>
      <c r="AG7932" s="14"/>
      <c r="AH7932" s="14"/>
      <c r="AI7932" s="14"/>
      <c r="AJ7932" s="14">
        <v>4</v>
      </c>
      <c r="AK7932" s="14">
        <v>4</v>
      </c>
      <c r="AL7932" s="14"/>
      <c r="AM7932" s="14"/>
      <c r="AN7932" s="14"/>
      <c r="AO7932" s="14"/>
      <c r="AP7932" s="14"/>
      <c r="AQ7932" s="14"/>
      <c r="AR7932" s="14"/>
      <c r="AS7932" s="14"/>
      <c r="AT7932" s="14"/>
      <c r="AU7932" s="14"/>
      <c r="AV7932" s="14"/>
      <c r="AW7932" s="14"/>
      <c r="AX7932" s="14"/>
      <c r="AY7932" s="14"/>
      <c r="AZ7932" s="14"/>
      <c r="BA7932" s="14"/>
      <c r="BB7932" s="14"/>
      <c r="BC7932" s="14"/>
      <c r="BD7932" s="14"/>
      <c r="BE7932" s="14"/>
      <c r="BF7932" s="14"/>
      <c r="BG7932" s="14"/>
      <c r="BH7932" s="14"/>
      <c r="BI7932" s="14"/>
    </row>
    <row r="7933" spans="1:61" x14ac:dyDescent="0.25">
      <c r="A7933">
        <v>7932</v>
      </c>
      <c r="B7933" s="3">
        <v>2025</v>
      </c>
      <c r="C7933" s="3">
        <v>12</v>
      </c>
      <c r="D7933" t="s">
        <v>25</v>
      </c>
      <c r="E7933" s="21">
        <v>46019.787280219913</v>
      </c>
      <c r="F7933" t="s">
        <v>110</v>
      </c>
      <c r="G7933" t="s">
        <v>110</v>
      </c>
      <c r="H7933" t="s">
        <v>78</v>
      </c>
      <c r="I7933" t="s">
        <v>78</v>
      </c>
      <c r="J7933" t="s">
        <v>99</v>
      </c>
      <c r="K7933" t="s">
        <v>99</v>
      </c>
      <c r="L7933" t="s">
        <v>32</v>
      </c>
      <c r="M7933" t="s">
        <v>32</v>
      </c>
      <c r="N7933" t="s">
        <v>1197</v>
      </c>
      <c r="O7933" t="s">
        <v>11649</v>
      </c>
      <c r="P7933" t="s">
        <v>22079</v>
      </c>
      <c r="Q7933" t="s">
        <v>22080</v>
      </c>
      <c r="S7933" t="s">
        <v>22081</v>
      </c>
      <c r="T7933" s="4">
        <v>2730</v>
      </c>
      <c r="U7933" s="4">
        <v>1</v>
      </c>
      <c r="V7933" s="3">
        <v>1</v>
      </c>
      <c r="W7933" t="s">
        <v>208</v>
      </c>
      <c r="X7933" t="s">
        <v>20456</v>
      </c>
      <c r="Y7933">
        <v>651</v>
      </c>
      <c r="Z7933" s="14"/>
      <c r="AA7933" s="14"/>
      <c r="AB7933" s="14"/>
      <c r="AC7933" s="14"/>
      <c r="AD7933" s="14"/>
      <c r="AE7933" s="14"/>
      <c r="AF7933" s="14"/>
      <c r="AG7933" s="14"/>
      <c r="AH7933" s="14"/>
      <c r="AI7933" s="14"/>
      <c r="AJ7933" s="14"/>
      <c r="AK7933" s="14"/>
      <c r="AL7933" s="14"/>
      <c r="AM7933" s="14"/>
      <c r="AN7933" s="14"/>
      <c r="AO7933" s="14"/>
      <c r="AP7933" s="14"/>
      <c r="AQ7933" s="14"/>
      <c r="AR7933" s="14"/>
      <c r="AS7933" s="14"/>
      <c r="AT7933" s="14"/>
      <c r="AU7933" s="14"/>
      <c r="AV7933" s="14"/>
      <c r="AW7933" s="14"/>
      <c r="AX7933" s="14"/>
      <c r="AY7933" s="14"/>
      <c r="AZ7933" s="14"/>
      <c r="BA7933" s="14"/>
      <c r="BB7933" s="14"/>
      <c r="BC7933" s="14"/>
      <c r="BD7933" s="14"/>
      <c r="BE7933" s="14"/>
      <c r="BF7933" s="14"/>
      <c r="BG7933" s="14">
        <v>1</v>
      </c>
      <c r="BH7933" s="14"/>
      <c r="BI7933" s="14"/>
    </row>
    <row r="7934" spans="1:61" x14ac:dyDescent="0.25">
      <c r="A7934">
        <v>7933</v>
      </c>
      <c r="B7934" s="3">
        <v>2025</v>
      </c>
      <c r="C7934" s="3">
        <v>12</v>
      </c>
      <c r="D7934" t="s">
        <v>25</v>
      </c>
      <c r="E7934" s="21">
        <v>46019.79027740741</v>
      </c>
      <c r="F7934" t="s">
        <v>110</v>
      </c>
      <c r="G7934" t="s">
        <v>110</v>
      </c>
      <c r="H7934" t="s">
        <v>78</v>
      </c>
      <c r="I7934" t="s">
        <v>78</v>
      </c>
      <c r="J7934" t="s">
        <v>99</v>
      </c>
      <c r="K7934" t="s">
        <v>99</v>
      </c>
      <c r="L7934" t="s">
        <v>32</v>
      </c>
      <c r="M7934" t="s">
        <v>32</v>
      </c>
      <c r="N7934" t="s">
        <v>809</v>
      </c>
      <c r="O7934" t="s">
        <v>11649</v>
      </c>
      <c r="P7934" t="s">
        <v>6184</v>
      </c>
      <c r="Q7934" t="s">
        <v>21595</v>
      </c>
      <c r="R7934" t="s">
        <v>21594</v>
      </c>
      <c r="S7934" t="s">
        <v>21596</v>
      </c>
      <c r="T7934" s="4">
        <v>1070</v>
      </c>
      <c r="U7934" s="4">
        <v>8</v>
      </c>
      <c r="V7934" s="3">
        <v>1</v>
      </c>
      <c r="W7934" t="s">
        <v>208</v>
      </c>
      <c r="X7934" t="s">
        <v>20456</v>
      </c>
      <c r="Y7934">
        <v>652</v>
      </c>
      <c r="Z7934" s="14"/>
      <c r="AA7934" s="14"/>
      <c r="AB7934" s="14"/>
      <c r="AC7934" s="14"/>
      <c r="AD7934" s="14"/>
      <c r="AE7934" s="14"/>
      <c r="AF7934" s="14"/>
      <c r="AG7934" s="14"/>
      <c r="AH7934" s="14"/>
      <c r="AI7934" s="14">
        <v>2</v>
      </c>
      <c r="AJ7934" s="14"/>
      <c r="AK7934" s="14">
        <v>4</v>
      </c>
      <c r="AL7934" s="14"/>
      <c r="AM7934" s="14">
        <v>2</v>
      </c>
      <c r="AN7934" s="14"/>
      <c r="AO7934" s="14"/>
      <c r="AP7934" s="14"/>
      <c r="AQ7934" s="14"/>
      <c r="AR7934" s="14"/>
      <c r="AS7934" s="14"/>
      <c r="AT7934" s="14"/>
      <c r="AU7934" s="14"/>
      <c r="AV7934" s="14"/>
      <c r="AW7934" s="14"/>
      <c r="AX7934" s="14"/>
      <c r="AY7934" s="14"/>
      <c r="AZ7934" s="14"/>
      <c r="BA7934" s="14"/>
      <c r="BB7934" s="14"/>
      <c r="BC7934" s="14"/>
      <c r="BD7934" s="14"/>
      <c r="BE7934" s="14"/>
      <c r="BF7934" s="14"/>
      <c r="BG7934" s="14"/>
      <c r="BH7934" s="14"/>
      <c r="BI7934" s="14"/>
    </row>
    <row r="7935" spans="1:61" x14ac:dyDescent="0.25">
      <c r="A7935">
        <v>7934</v>
      </c>
      <c r="B7935" s="3">
        <v>2025</v>
      </c>
      <c r="C7935" s="3">
        <v>12</v>
      </c>
      <c r="D7935" t="s">
        <v>25</v>
      </c>
      <c r="E7935" s="21">
        <v>46019.909101203702</v>
      </c>
      <c r="F7935" t="s">
        <v>111</v>
      </c>
      <c r="G7935" t="s">
        <v>111</v>
      </c>
      <c r="H7935" t="s">
        <v>78</v>
      </c>
      <c r="I7935" t="s">
        <v>78</v>
      </c>
      <c r="J7935" t="s">
        <v>99</v>
      </c>
      <c r="K7935" t="s">
        <v>99</v>
      </c>
      <c r="L7935" t="s">
        <v>32</v>
      </c>
      <c r="M7935" t="s">
        <v>32</v>
      </c>
      <c r="N7935" t="s">
        <v>717</v>
      </c>
      <c r="O7935" t="s">
        <v>11649</v>
      </c>
      <c r="P7935" t="s">
        <v>22082</v>
      </c>
      <c r="Q7935" t="s">
        <v>22083</v>
      </c>
      <c r="S7935" t="s">
        <v>22084</v>
      </c>
      <c r="T7935" s="4">
        <v>1150</v>
      </c>
      <c r="U7935" s="4">
        <v>8</v>
      </c>
      <c r="V7935" s="3">
        <v>1</v>
      </c>
      <c r="W7935" t="s">
        <v>208</v>
      </c>
      <c r="X7935" t="s">
        <v>20456</v>
      </c>
      <c r="Y7935">
        <v>653</v>
      </c>
      <c r="Z7935" s="14">
        <v>1</v>
      </c>
      <c r="AA7935" s="14"/>
      <c r="AB7935" s="14"/>
      <c r="AC7935" s="14"/>
      <c r="AD7935" s="14"/>
      <c r="AE7935" s="14"/>
      <c r="AF7935" s="14"/>
      <c r="AG7935" s="14"/>
      <c r="AH7935" s="14"/>
      <c r="AI7935" s="14"/>
      <c r="AJ7935" s="14"/>
      <c r="AK7935" s="14">
        <v>1</v>
      </c>
      <c r="AL7935" s="14"/>
      <c r="AM7935" s="14"/>
      <c r="AN7935" s="14">
        <v>1</v>
      </c>
      <c r="AO7935" s="14">
        <v>1</v>
      </c>
      <c r="AP7935" s="14">
        <v>1</v>
      </c>
      <c r="AQ7935" s="14"/>
      <c r="AR7935" s="14"/>
      <c r="AS7935" s="14"/>
      <c r="AT7935" s="14">
        <v>1</v>
      </c>
      <c r="AU7935" s="14">
        <v>1</v>
      </c>
      <c r="AV7935" s="14"/>
      <c r="AW7935" s="14"/>
      <c r="AX7935" s="14"/>
      <c r="AY7935" s="14"/>
      <c r="AZ7935" s="14"/>
      <c r="BA7935" s="14">
        <v>1</v>
      </c>
      <c r="BB7935" s="14"/>
      <c r="BC7935" s="14"/>
      <c r="BD7935" s="14"/>
      <c r="BE7935" s="14"/>
      <c r="BF7935" s="14"/>
      <c r="BG7935" s="14"/>
      <c r="BH7935" s="14"/>
      <c r="BI7935" s="14"/>
    </row>
    <row r="7936" spans="1:61" x14ac:dyDescent="0.25">
      <c r="A7936">
        <v>7935</v>
      </c>
      <c r="B7936" s="3">
        <v>2025</v>
      </c>
      <c r="C7936" s="3">
        <v>12</v>
      </c>
      <c r="D7936" t="s">
        <v>25</v>
      </c>
      <c r="E7936" s="21">
        <v>46019.914171944452</v>
      </c>
      <c r="F7936" t="s">
        <v>111</v>
      </c>
      <c r="G7936" t="s">
        <v>111</v>
      </c>
      <c r="H7936" t="s">
        <v>79</v>
      </c>
      <c r="I7936" t="s">
        <v>79</v>
      </c>
      <c r="J7936" t="s">
        <v>99</v>
      </c>
      <c r="K7936" t="s">
        <v>99</v>
      </c>
      <c r="L7936" t="s">
        <v>32</v>
      </c>
      <c r="M7936" t="s">
        <v>32</v>
      </c>
      <c r="N7936" t="s">
        <v>3865</v>
      </c>
      <c r="O7936" t="s">
        <v>11649</v>
      </c>
      <c r="P7936" t="s">
        <v>22085</v>
      </c>
      <c r="Q7936" t="s">
        <v>22086</v>
      </c>
      <c r="R7936" t="s">
        <v>22087</v>
      </c>
      <c r="S7936" t="s">
        <v>22088</v>
      </c>
      <c r="T7936" s="4">
        <v>2590</v>
      </c>
      <c r="U7936" s="4">
        <v>14</v>
      </c>
      <c r="V7936" s="3">
        <v>1</v>
      </c>
      <c r="W7936" t="s">
        <v>208</v>
      </c>
      <c r="X7936" t="s">
        <v>20456</v>
      </c>
      <c r="Y7936">
        <v>654</v>
      </c>
      <c r="Z7936" s="14"/>
      <c r="AA7936" s="14">
        <v>2</v>
      </c>
      <c r="AB7936" s="14"/>
      <c r="AC7936" s="14"/>
      <c r="AD7936" s="14"/>
      <c r="AE7936" s="14">
        <v>2</v>
      </c>
      <c r="AF7936" s="14">
        <v>2</v>
      </c>
      <c r="AG7936" s="14"/>
      <c r="AH7936" s="14"/>
      <c r="AI7936" s="14"/>
      <c r="AJ7936" s="14"/>
      <c r="AK7936" s="14"/>
      <c r="AL7936" s="14">
        <v>2</v>
      </c>
      <c r="AM7936" s="14"/>
      <c r="AN7936" s="14"/>
      <c r="AO7936" s="14">
        <v>2</v>
      </c>
      <c r="AP7936" s="14"/>
      <c r="AQ7936" s="14"/>
      <c r="AR7936" s="14"/>
      <c r="AS7936" s="14"/>
      <c r="AT7936" s="14"/>
      <c r="AU7936" s="14">
        <v>2</v>
      </c>
      <c r="AV7936" s="14"/>
      <c r="AW7936" s="14"/>
      <c r="AX7936" s="14"/>
      <c r="AY7936" s="14"/>
      <c r="AZ7936" s="14"/>
      <c r="BA7936" s="14">
        <v>2</v>
      </c>
      <c r="BB7936" s="14"/>
      <c r="BC7936" s="14"/>
      <c r="BD7936" s="14"/>
      <c r="BE7936" s="14"/>
      <c r="BF7936" s="14"/>
      <c r="BG7936" s="14"/>
      <c r="BH7936" s="14"/>
      <c r="BI7936" s="14"/>
    </row>
    <row r="7937" spans="1:61" x14ac:dyDescent="0.25">
      <c r="A7937">
        <v>7936</v>
      </c>
      <c r="B7937" s="3">
        <v>2025</v>
      </c>
      <c r="C7937" s="3">
        <v>12</v>
      </c>
      <c r="D7937" t="s">
        <v>25</v>
      </c>
      <c r="E7937" s="21">
        <v>46019.92486741898</v>
      </c>
      <c r="F7937" t="s">
        <v>111</v>
      </c>
      <c r="G7937" t="s">
        <v>111</v>
      </c>
      <c r="H7937" t="s">
        <v>78</v>
      </c>
      <c r="I7937" t="s">
        <v>78</v>
      </c>
      <c r="J7937" t="s">
        <v>99</v>
      </c>
      <c r="K7937" t="s">
        <v>99</v>
      </c>
      <c r="L7937" t="s">
        <v>32</v>
      </c>
      <c r="M7937" t="s">
        <v>32</v>
      </c>
      <c r="N7937" t="s">
        <v>1146</v>
      </c>
      <c r="O7937" t="s">
        <v>11649</v>
      </c>
      <c r="P7937" t="s">
        <v>22089</v>
      </c>
      <c r="Q7937" t="s">
        <v>22090</v>
      </c>
      <c r="S7937" t="s">
        <v>22091</v>
      </c>
      <c r="T7937" s="4">
        <v>2730</v>
      </c>
      <c r="U7937" s="4">
        <v>1</v>
      </c>
      <c r="V7937" s="3">
        <v>1</v>
      </c>
      <c r="W7937" t="s">
        <v>208</v>
      </c>
      <c r="X7937" t="s">
        <v>20456</v>
      </c>
      <c r="Y7937">
        <v>655</v>
      </c>
      <c r="Z7937" s="14"/>
      <c r="AA7937" s="14"/>
      <c r="AB7937" s="14"/>
      <c r="AC7937" s="14"/>
      <c r="AD7937" s="14"/>
      <c r="AE7937" s="14"/>
      <c r="AF7937" s="14"/>
      <c r="AG7937" s="14"/>
      <c r="AH7937" s="14"/>
      <c r="AI7937" s="14"/>
      <c r="AJ7937" s="14"/>
      <c r="AK7937" s="14"/>
      <c r="AL7937" s="14"/>
      <c r="AM7937" s="14"/>
      <c r="AN7937" s="14"/>
      <c r="AO7937" s="14"/>
      <c r="AP7937" s="14"/>
      <c r="AQ7937" s="14"/>
      <c r="AR7937" s="14"/>
      <c r="AS7937" s="14"/>
      <c r="AT7937" s="14"/>
      <c r="AU7937" s="14"/>
      <c r="AV7937" s="14"/>
      <c r="AW7937" s="14"/>
      <c r="AX7937" s="14"/>
      <c r="AY7937" s="14"/>
      <c r="AZ7937" s="14"/>
      <c r="BA7937" s="14"/>
      <c r="BB7937" s="14"/>
      <c r="BC7937" s="14"/>
      <c r="BD7937" s="14"/>
      <c r="BE7937" s="14"/>
      <c r="BF7937" s="14"/>
      <c r="BG7937" s="14">
        <v>1</v>
      </c>
      <c r="BH7937" s="14"/>
      <c r="BI7937" s="14"/>
    </row>
    <row r="7938" spans="1:61" x14ac:dyDescent="0.25">
      <c r="A7938">
        <v>7937</v>
      </c>
      <c r="B7938" s="3">
        <v>2025</v>
      </c>
      <c r="C7938" s="3">
        <v>12</v>
      </c>
      <c r="D7938" t="s">
        <v>25</v>
      </c>
      <c r="E7938" s="21">
        <v>46019.951015567131</v>
      </c>
      <c r="F7938" t="s">
        <v>115</v>
      </c>
      <c r="G7938" t="s">
        <v>115</v>
      </c>
      <c r="H7938" t="s">
        <v>80</v>
      </c>
      <c r="I7938" t="s">
        <v>80</v>
      </c>
      <c r="J7938" t="s">
        <v>99</v>
      </c>
      <c r="K7938" t="s">
        <v>99</v>
      </c>
      <c r="L7938" t="s">
        <v>32</v>
      </c>
      <c r="M7938" t="s">
        <v>32</v>
      </c>
      <c r="N7938" t="s">
        <v>1013</v>
      </c>
      <c r="O7938" t="s">
        <v>11649</v>
      </c>
      <c r="P7938" t="s">
        <v>22092</v>
      </c>
      <c r="Q7938" t="s">
        <v>22093</v>
      </c>
      <c r="R7938" t="s">
        <v>22094</v>
      </c>
      <c r="S7938" t="s">
        <v>22095</v>
      </c>
      <c r="T7938" s="4">
        <v>1420</v>
      </c>
      <c r="U7938" s="4">
        <v>6</v>
      </c>
      <c r="V7938" s="3">
        <v>1</v>
      </c>
      <c r="W7938" t="s">
        <v>208</v>
      </c>
      <c r="X7938" t="s">
        <v>20456</v>
      </c>
      <c r="Y7938">
        <v>656</v>
      </c>
      <c r="Z7938" s="14">
        <v>2</v>
      </c>
      <c r="AA7938" s="14">
        <v>4</v>
      </c>
      <c r="AB7938" s="14"/>
      <c r="AC7938" s="14"/>
      <c r="AD7938" s="14"/>
      <c r="AE7938" s="14"/>
      <c r="AF7938" s="14"/>
      <c r="AG7938" s="14"/>
      <c r="AH7938" s="14"/>
      <c r="AI7938" s="14"/>
      <c r="AJ7938" s="14"/>
      <c r="AK7938" s="14"/>
      <c r="AL7938" s="14"/>
      <c r="AM7938" s="14"/>
      <c r="AN7938" s="14"/>
      <c r="AO7938" s="14"/>
      <c r="AP7938" s="14"/>
      <c r="AQ7938" s="14"/>
      <c r="AR7938" s="14"/>
      <c r="AS7938" s="14"/>
      <c r="AT7938" s="14"/>
      <c r="AU7938" s="14"/>
      <c r="AV7938" s="14"/>
      <c r="AW7938" s="14"/>
      <c r="AX7938" s="14"/>
      <c r="AY7938" s="14"/>
      <c r="AZ7938" s="14"/>
      <c r="BA7938" s="14"/>
      <c r="BB7938" s="14"/>
      <c r="BC7938" s="14"/>
      <c r="BD7938" s="14"/>
      <c r="BE7938" s="14"/>
      <c r="BF7938" s="14"/>
      <c r="BG7938" s="14"/>
      <c r="BH7938" s="14"/>
      <c r="BI7938" s="14"/>
    </row>
    <row r="7939" spans="1:61" x14ac:dyDescent="0.25">
      <c r="A7939">
        <v>7938</v>
      </c>
      <c r="B7939" s="3">
        <v>2025</v>
      </c>
      <c r="C7939" s="3">
        <v>12</v>
      </c>
      <c r="D7939" t="s">
        <v>25</v>
      </c>
      <c r="E7939" s="21">
        <v>46019.980487025467</v>
      </c>
      <c r="F7939" t="s">
        <v>113</v>
      </c>
      <c r="G7939" t="s">
        <v>113</v>
      </c>
      <c r="H7939" t="s">
        <v>78</v>
      </c>
      <c r="I7939" t="s">
        <v>78</v>
      </c>
      <c r="J7939" t="s">
        <v>99</v>
      </c>
      <c r="K7939" t="s">
        <v>99</v>
      </c>
      <c r="L7939" t="s">
        <v>32</v>
      </c>
      <c r="M7939" t="s">
        <v>32</v>
      </c>
      <c r="N7939" t="s">
        <v>927</v>
      </c>
      <c r="O7939" t="s">
        <v>11649</v>
      </c>
      <c r="P7939" t="s">
        <v>22096</v>
      </c>
      <c r="Q7939" t="s">
        <v>22097</v>
      </c>
      <c r="R7939" t="s">
        <v>22098</v>
      </c>
      <c r="S7939" t="s">
        <v>22099</v>
      </c>
      <c r="T7939" s="4">
        <v>1580</v>
      </c>
      <c r="U7939" s="4">
        <v>12</v>
      </c>
      <c r="V7939" s="3">
        <v>1</v>
      </c>
      <c r="W7939" t="s">
        <v>208</v>
      </c>
      <c r="X7939" t="s">
        <v>20456</v>
      </c>
      <c r="Y7939">
        <v>657</v>
      </c>
      <c r="Z7939" s="14">
        <v>2</v>
      </c>
      <c r="AA7939" s="14"/>
      <c r="AB7939" s="14"/>
      <c r="AC7939" s="14"/>
      <c r="AD7939" s="14"/>
      <c r="AE7939" s="14"/>
      <c r="AF7939" s="14"/>
      <c r="AG7939" s="14"/>
      <c r="AH7939" s="14"/>
      <c r="AI7939" s="14"/>
      <c r="AJ7939" s="14"/>
      <c r="AK7939" s="14"/>
      <c r="AL7939" s="14"/>
      <c r="AM7939" s="14"/>
      <c r="AN7939" s="14">
        <v>2</v>
      </c>
      <c r="AO7939" s="14">
        <v>2</v>
      </c>
      <c r="AP7939" s="14">
        <v>2</v>
      </c>
      <c r="AQ7939" s="14"/>
      <c r="AR7939" s="14"/>
      <c r="AS7939" s="14"/>
      <c r="AT7939" s="14">
        <v>2</v>
      </c>
      <c r="AU7939" s="14">
        <v>2</v>
      </c>
      <c r="AV7939" s="14"/>
      <c r="AW7939" s="14"/>
      <c r="AX7939" s="14"/>
      <c r="AY7939" s="14"/>
      <c r="AZ7939" s="14"/>
      <c r="BA7939" s="14"/>
      <c r="BB7939" s="14"/>
      <c r="BC7939" s="14"/>
      <c r="BD7939" s="14"/>
      <c r="BE7939" s="14"/>
      <c r="BF7939" s="14"/>
      <c r="BG7939" s="14"/>
      <c r="BH7939" s="14"/>
      <c r="BI7939" s="14"/>
    </row>
    <row r="7940" spans="1:61" x14ac:dyDescent="0.25">
      <c r="A7940">
        <v>7939</v>
      </c>
      <c r="B7940" s="3">
        <v>2025</v>
      </c>
      <c r="C7940" s="3">
        <v>12</v>
      </c>
      <c r="D7940" t="s">
        <v>25</v>
      </c>
      <c r="E7940" s="21">
        <v>46019.985054560188</v>
      </c>
      <c r="F7940" t="s">
        <v>111</v>
      </c>
      <c r="G7940" t="s">
        <v>111</v>
      </c>
      <c r="H7940" t="s">
        <v>79</v>
      </c>
      <c r="I7940" t="s">
        <v>79</v>
      </c>
      <c r="J7940" t="s">
        <v>99</v>
      </c>
      <c r="K7940" t="s">
        <v>99</v>
      </c>
      <c r="L7940" t="s">
        <v>32</v>
      </c>
      <c r="M7940" t="s">
        <v>32</v>
      </c>
      <c r="N7940" t="s">
        <v>743</v>
      </c>
      <c r="O7940" t="s">
        <v>11649</v>
      </c>
      <c r="P7940" t="s">
        <v>22100</v>
      </c>
      <c r="Q7940" t="s">
        <v>22101</v>
      </c>
      <c r="S7940" t="s">
        <v>22102</v>
      </c>
      <c r="T7940" s="4">
        <v>1580</v>
      </c>
      <c r="U7940" s="4">
        <v>12</v>
      </c>
      <c r="V7940" s="3">
        <v>1</v>
      </c>
      <c r="W7940" t="s">
        <v>208</v>
      </c>
      <c r="X7940" t="s">
        <v>20456</v>
      </c>
      <c r="Y7940">
        <v>658</v>
      </c>
      <c r="Z7940" s="14">
        <v>2</v>
      </c>
      <c r="AA7940" s="14"/>
      <c r="AB7940" s="14"/>
      <c r="AC7940" s="14"/>
      <c r="AD7940" s="14"/>
      <c r="AE7940" s="14"/>
      <c r="AF7940" s="14"/>
      <c r="AG7940" s="14"/>
      <c r="AH7940" s="14"/>
      <c r="AI7940" s="14"/>
      <c r="AJ7940" s="14"/>
      <c r="AK7940" s="14"/>
      <c r="AL7940" s="14"/>
      <c r="AM7940" s="14"/>
      <c r="AN7940" s="14">
        <v>2</v>
      </c>
      <c r="AO7940" s="14">
        <v>2</v>
      </c>
      <c r="AP7940" s="14">
        <v>2</v>
      </c>
      <c r="AQ7940" s="14"/>
      <c r="AR7940" s="14"/>
      <c r="AS7940" s="14"/>
      <c r="AT7940" s="14">
        <v>2</v>
      </c>
      <c r="AU7940" s="14">
        <v>2</v>
      </c>
      <c r="AV7940" s="14"/>
      <c r="AW7940" s="14"/>
      <c r="AX7940" s="14"/>
      <c r="AY7940" s="14"/>
      <c r="AZ7940" s="14"/>
      <c r="BA7940" s="14"/>
      <c r="BB7940" s="14"/>
      <c r="BC7940" s="14"/>
      <c r="BD7940" s="14"/>
      <c r="BE7940" s="14"/>
      <c r="BF7940" s="14"/>
      <c r="BG7940" s="14"/>
      <c r="BH7940" s="14"/>
      <c r="BI7940" s="14"/>
    </row>
    <row r="7941" spans="1:61" x14ac:dyDescent="0.25">
      <c r="A7941">
        <v>7940</v>
      </c>
      <c r="B7941" s="3">
        <v>2025</v>
      </c>
      <c r="C7941" s="3">
        <v>12</v>
      </c>
      <c r="D7941" t="s">
        <v>25</v>
      </c>
      <c r="E7941" s="21">
        <v>46019.986686504628</v>
      </c>
      <c r="F7941" t="s">
        <v>113</v>
      </c>
      <c r="G7941" t="s">
        <v>113</v>
      </c>
      <c r="H7941" t="s">
        <v>78</v>
      </c>
      <c r="I7941" t="s">
        <v>78</v>
      </c>
      <c r="J7941" t="s">
        <v>99</v>
      </c>
      <c r="K7941" t="s">
        <v>99</v>
      </c>
      <c r="L7941" t="s">
        <v>32</v>
      </c>
      <c r="M7941" t="s">
        <v>32</v>
      </c>
      <c r="N7941" t="s">
        <v>12504</v>
      </c>
      <c r="O7941" t="s">
        <v>11649</v>
      </c>
      <c r="P7941" t="s">
        <v>5779</v>
      </c>
      <c r="Q7941" t="s">
        <v>5780</v>
      </c>
      <c r="S7941" t="s">
        <v>22103</v>
      </c>
      <c r="T7941" s="4">
        <v>1000</v>
      </c>
      <c r="U7941" s="4">
        <v>20</v>
      </c>
      <c r="V7941" s="3">
        <v>1</v>
      </c>
      <c r="W7941" t="s">
        <v>208</v>
      </c>
      <c r="X7941" t="s">
        <v>20456</v>
      </c>
      <c r="Y7941">
        <v>659</v>
      </c>
      <c r="Z7941" s="14"/>
      <c r="AA7941" s="14"/>
      <c r="AB7941" s="14"/>
      <c r="AC7941" s="14"/>
      <c r="AD7941" s="14"/>
      <c r="AE7941" s="14"/>
      <c r="AF7941" s="14"/>
      <c r="AG7941" s="14"/>
      <c r="AH7941" s="14"/>
      <c r="AI7941" s="14"/>
      <c r="AJ7941" s="14"/>
      <c r="AK7941" s="14"/>
      <c r="AL7941" s="14">
        <v>20</v>
      </c>
      <c r="AM7941" s="14"/>
      <c r="AN7941" s="14"/>
      <c r="AO7941" s="14"/>
      <c r="AP7941" s="14"/>
      <c r="AQ7941" s="14"/>
      <c r="AR7941" s="14"/>
      <c r="AS7941" s="14"/>
      <c r="AT7941" s="14"/>
      <c r="AU7941" s="14"/>
      <c r="AV7941" s="14"/>
      <c r="AW7941" s="14"/>
      <c r="AX7941" s="14"/>
      <c r="AY7941" s="14"/>
      <c r="AZ7941" s="14"/>
      <c r="BA7941" s="14"/>
      <c r="BB7941" s="14"/>
      <c r="BC7941" s="14"/>
      <c r="BD7941" s="14"/>
      <c r="BE7941" s="14"/>
      <c r="BF7941" s="14"/>
      <c r="BG7941" s="14"/>
      <c r="BH7941" s="14"/>
      <c r="BI7941" s="14"/>
    </row>
    <row r="7942" spans="1:61" x14ac:dyDescent="0.25">
      <c r="A7942">
        <v>7941</v>
      </c>
      <c r="B7942" s="3">
        <v>2025</v>
      </c>
      <c r="C7942" s="3">
        <v>12</v>
      </c>
      <c r="D7942" t="s">
        <v>25</v>
      </c>
      <c r="E7942" s="21">
        <v>46020.008922094908</v>
      </c>
      <c r="F7942" t="s">
        <v>115</v>
      </c>
      <c r="G7942" t="s">
        <v>115</v>
      </c>
      <c r="H7942" t="s">
        <v>79</v>
      </c>
      <c r="I7942" t="s">
        <v>79</v>
      </c>
      <c r="J7942" t="s">
        <v>99</v>
      </c>
      <c r="K7942" t="s">
        <v>99</v>
      </c>
      <c r="L7942" t="s">
        <v>33</v>
      </c>
      <c r="M7942" t="s">
        <v>33</v>
      </c>
      <c r="N7942" t="s">
        <v>684</v>
      </c>
      <c r="O7942" t="s">
        <v>11649</v>
      </c>
      <c r="P7942" t="s">
        <v>21837</v>
      </c>
      <c r="Q7942" t="s">
        <v>21838</v>
      </c>
      <c r="S7942" t="s">
        <v>21839</v>
      </c>
      <c r="T7942" s="4">
        <v>1550</v>
      </c>
      <c r="U7942" s="4">
        <v>12</v>
      </c>
      <c r="V7942" s="3">
        <v>1</v>
      </c>
      <c r="W7942" t="s">
        <v>208</v>
      </c>
      <c r="X7942" t="s">
        <v>20456</v>
      </c>
      <c r="Y7942">
        <v>660</v>
      </c>
      <c r="Z7942" s="14">
        <v>1</v>
      </c>
      <c r="AA7942" s="14"/>
      <c r="AB7942" s="14"/>
      <c r="AC7942" s="14"/>
      <c r="AD7942" s="14"/>
      <c r="AE7942" s="14"/>
      <c r="AF7942" s="14"/>
      <c r="AG7942" s="14"/>
      <c r="AH7942" s="14"/>
      <c r="AI7942" s="14"/>
      <c r="AJ7942" s="14">
        <v>1</v>
      </c>
      <c r="AK7942" s="14">
        <v>1</v>
      </c>
      <c r="AL7942" s="14"/>
      <c r="AM7942" s="14"/>
      <c r="AN7942" s="14">
        <v>3</v>
      </c>
      <c r="AO7942" s="14">
        <v>3</v>
      </c>
      <c r="AP7942" s="14">
        <v>3</v>
      </c>
      <c r="AQ7942" s="14"/>
      <c r="AR7942" s="14"/>
      <c r="AS7942" s="14"/>
      <c r="AT7942" s="14"/>
      <c r="AU7942" s="14"/>
      <c r="AV7942" s="14"/>
      <c r="AW7942" s="14"/>
      <c r="AX7942" s="14"/>
      <c r="AY7942" s="14"/>
      <c r="AZ7942" s="14"/>
      <c r="BA7942" s="14"/>
      <c r="BB7942" s="14"/>
      <c r="BC7942" s="14"/>
      <c r="BD7942" s="14"/>
      <c r="BE7942" s="14"/>
      <c r="BF7942" s="14"/>
      <c r="BG7942" s="14"/>
      <c r="BH7942" s="14"/>
      <c r="BI7942" s="14"/>
    </row>
    <row r="7943" spans="1:61" x14ac:dyDescent="0.25">
      <c r="A7943">
        <v>7942</v>
      </c>
      <c r="B7943" s="3">
        <v>2025</v>
      </c>
      <c r="C7943" s="3">
        <v>12</v>
      </c>
      <c r="D7943" t="s">
        <v>25</v>
      </c>
      <c r="E7943" s="21">
        <v>46020.013725509263</v>
      </c>
      <c r="F7943" t="s">
        <v>115</v>
      </c>
      <c r="G7943" t="s">
        <v>115</v>
      </c>
      <c r="H7943" t="s">
        <v>79</v>
      </c>
      <c r="I7943" t="s">
        <v>79</v>
      </c>
      <c r="J7943" t="s">
        <v>99</v>
      </c>
      <c r="K7943" t="s">
        <v>99</v>
      </c>
      <c r="L7943" t="s">
        <v>32</v>
      </c>
      <c r="M7943" t="s">
        <v>32</v>
      </c>
      <c r="N7943" t="s">
        <v>859</v>
      </c>
      <c r="O7943" t="s">
        <v>11649</v>
      </c>
      <c r="P7943" t="s">
        <v>22104</v>
      </c>
      <c r="Q7943" t="s">
        <v>22105</v>
      </c>
      <c r="R7943" t="s">
        <v>22106</v>
      </c>
      <c r="S7943" t="s">
        <v>22107</v>
      </c>
      <c r="T7943" s="4">
        <v>1580</v>
      </c>
      <c r="U7943" s="4">
        <v>12</v>
      </c>
      <c r="V7943" s="3">
        <v>1</v>
      </c>
      <c r="W7943" t="s">
        <v>208</v>
      </c>
      <c r="X7943" t="s">
        <v>20456</v>
      </c>
      <c r="Y7943">
        <v>661</v>
      </c>
      <c r="Z7943" s="14">
        <v>2</v>
      </c>
      <c r="AA7943" s="14"/>
      <c r="AB7943" s="14"/>
      <c r="AC7943" s="14"/>
      <c r="AD7943" s="14"/>
      <c r="AE7943" s="14"/>
      <c r="AF7943" s="14"/>
      <c r="AG7943" s="14"/>
      <c r="AH7943" s="14"/>
      <c r="AI7943" s="14"/>
      <c r="AJ7943" s="14"/>
      <c r="AK7943" s="14"/>
      <c r="AL7943" s="14"/>
      <c r="AM7943" s="14"/>
      <c r="AN7943" s="14">
        <v>2</v>
      </c>
      <c r="AO7943" s="14">
        <v>2</v>
      </c>
      <c r="AP7943" s="14">
        <v>2</v>
      </c>
      <c r="AQ7943" s="14"/>
      <c r="AR7943" s="14"/>
      <c r="AS7943" s="14"/>
      <c r="AT7943" s="14">
        <v>2</v>
      </c>
      <c r="AU7943" s="14">
        <v>2</v>
      </c>
      <c r="AV7943" s="14"/>
      <c r="AW7943" s="14"/>
      <c r="AX7943" s="14"/>
      <c r="AY7943" s="14"/>
      <c r="AZ7943" s="14"/>
      <c r="BA7943" s="14"/>
      <c r="BB7943" s="14"/>
      <c r="BC7943" s="14"/>
      <c r="BD7943" s="14"/>
      <c r="BE7943" s="14"/>
      <c r="BF7943" s="14"/>
      <c r="BG7943" s="14"/>
      <c r="BH7943" s="14"/>
      <c r="BI7943" s="14"/>
    </row>
    <row r="7944" spans="1:61" x14ac:dyDescent="0.25">
      <c r="A7944">
        <v>7943</v>
      </c>
      <c r="B7944" s="3">
        <v>2025</v>
      </c>
      <c r="C7944" s="3">
        <v>12</v>
      </c>
      <c r="D7944" t="s">
        <v>25</v>
      </c>
      <c r="E7944" s="21">
        <v>46020.018447002323</v>
      </c>
      <c r="F7944" t="s">
        <v>115</v>
      </c>
      <c r="G7944" t="s">
        <v>115</v>
      </c>
      <c r="H7944" t="s">
        <v>79</v>
      </c>
      <c r="I7944" t="s">
        <v>79</v>
      </c>
      <c r="J7944" t="s">
        <v>99</v>
      </c>
      <c r="K7944" t="s">
        <v>99</v>
      </c>
      <c r="L7944" t="s">
        <v>33</v>
      </c>
      <c r="M7944" t="s">
        <v>33</v>
      </c>
      <c r="N7944" t="s">
        <v>3735</v>
      </c>
      <c r="O7944" t="s">
        <v>11649</v>
      </c>
      <c r="P7944" t="s">
        <v>18702</v>
      </c>
      <c r="Q7944" t="s">
        <v>22108</v>
      </c>
      <c r="R7944" t="s">
        <v>22109</v>
      </c>
      <c r="S7944" t="s">
        <v>22110</v>
      </c>
      <c r="T7944" s="4">
        <v>1580</v>
      </c>
      <c r="U7944" s="4">
        <v>12</v>
      </c>
      <c r="V7944" s="3">
        <v>1</v>
      </c>
      <c r="W7944" t="s">
        <v>208</v>
      </c>
      <c r="X7944" t="s">
        <v>20456</v>
      </c>
      <c r="Y7944">
        <v>662</v>
      </c>
      <c r="Z7944" s="14">
        <v>2</v>
      </c>
      <c r="AA7944" s="14"/>
      <c r="AB7944" s="14"/>
      <c r="AC7944" s="14"/>
      <c r="AD7944" s="14"/>
      <c r="AE7944" s="14"/>
      <c r="AF7944" s="14"/>
      <c r="AG7944" s="14"/>
      <c r="AH7944" s="14"/>
      <c r="AI7944" s="14"/>
      <c r="AJ7944" s="14"/>
      <c r="AK7944" s="14"/>
      <c r="AL7944" s="14"/>
      <c r="AM7944" s="14"/>
      <c r="AN7944" s="14">
        <v>2</v>
      </c>
      <c r="AO7944" s="14">
        <v>2</v>
      </c>
      <c r="AP7944" s="14">
        <v>2</v>
      </c>
      <c r="AQ7944" s="14"/>
      <c r="AR7944" s="14"/>
      <c r="AS7944" s="14"/>
      <c r="AT7944" s="14">
        <v>2</v>
      </c>
      <c r="AU7944" s="14">
        <v>2</v>
      </c>
      <c r="AV7944" s="14"/>
      <c r="AW7944" s="14"/>
      <c r="AX7944" s="14"/>
      <c r="AY7944" s="14"/>
      <c r="AZ7944" s="14"/>
      <c r="BA7944" s="14"/>
      <c r="BB7944" s="14"/>
      <c r="BC7944" s="14"/>
      <c r="BD7944" s="14"/>
      <c r="BE7944" s="14"/>
      <c r="BF7944" s="14"/>
      <c r="BG7944" s="14"/>
      <c r="BH7944" s="14"/>
      <c r="BI7944" s="14"/>
    </row>
    <row r="7945" spans="1:61" x14ac:dyDescent="0.25">
      <c r="A7945">
        <v>7944</v>
      </c>
      <c r="B7945" s="3">
        <v>2025</v>
      </c>
      <c r="C7945" s="3">
        <v>12</v>
      </c>
      <c r="D7945" t="s">
        <v>25</v>
      </c>
      <c r="E7945" s="21">
        <v>46020.510176990741</v>
      </c>
      <c r="F7945" t="s">
        <v>110</v>
      </c>
      <c r="G7945" t="s">
        <v>110</v>
      </c>
      <c r="H7945" t="s">
        <v>78</v>
      </c>
      <c r="I7945" t="s">
        <v>78</v>
      </c>
      <c r="J7945" t="s">
        <v>99</v>
      </c>
      <c r="K7945" t="s">
        <v>99</v>
      </c>
      <c r="L7945" t="s">
        <v>33</v>
      </c>
      <c r="M7945" t="s">
        <v>33</v>
      </c>
      <c r="N7945" t="s">
        <v>755</v>
      </c>
      <c r="O7945" t="s">
        <v>11649</v>
      </c>
      <c r="P7945" t="s">
        <v>6385</v>
      </c>
      <c r="Q7945" t="s">
        <v>22111</v>
      </c>
      <c r="S7945" t="s">
        <v>755</v>
      </c>
      <c r="T7945" s="4">
        <v>3385</v>
      </c>
      <c r="U7945" s="4">
        <v>27</v>
      </c>
      <c r="V7945" s="3">
        <v>1</v>
      </c>
      <c r="W7945" t="s">
        <v>208</v>
      </c>
      <c r="X7945" t="s">
        <v>20456</v>
      </c>
      <c r="Y7945">
        <v>663</v>
      </c>
      <c r="Z7945" s="14">
        <v>4</v>
      </c>
      <c r="AA7945" s="14"/>
      <c r="AB7945" s="14"/>
      <c r="AC7945" s="14"/>
      <c r="AD7945" s="14"/>
      <c r="AE7945" s="14"/>
      <c r="AF7945" s="14"/>
      <c r="AG7945" s="14"/>
      <c r="AH7945" s="14">
        <v>1</v>
      </c>
      <c r="AI7945" s="14"/>
      <c r="AJ7945" s="14"/>
      <c r="AK7945" s="14">
        <v>2</v>
      </c>
      <c r="AL7945" s="14"/>
      <c r="AM7945" s="14"/>
      <c r="AN7945" s="14">
        <v>4</v>
      </c>
      <c r="AO7945" s="14">
        <v>4</v>
      </c>
      <c r="AP7945" s="14">
        <v>4</v>
      </c>
      <c r="AQ7945" s="14"/>
      <c r="AR7945" s="14"/>
      <c r="AS7945" s="14"/>
      <c r="AT7945" s="14">
        <v>4</v>
      </c>
      <c r="AU7945" s="14">
        <v>4</v>
      </c>
      <c r="AV7945" s="14"/>
      <c r="AW7945" s="14"/>
      <c r="AX7945" s="14"/>
      <c r="AY7945" s="14"/>
      <c r="AZ7945" s="14"/>
      <c r="BA7945" s="14"/>
      <c r="BB7945" s="14"/>
      <c r="BC7945" s="14"/>
      <c r="BD7945" s="14"/>
      <c r="BE7945" s="14"/>
      <c r="BF7945" s="14"/>
      <c r="BG7945" s="14"/>
      <c r="BH7945" s="14"/>
      <c r="BI7945" s="14"/>
    </row>
    <row r="7946" spans="1:61" x14ac:dyDescent="0.25">
      <c r="A7946">
        <v>7945</v>
      </c>
      <c r="B7946" s="3">
        <v>2025</v>
      </c>
      <c r="C7946" s="3">
        <v>12</v>
      </c>
      <c r="D7946" t="s">
        <v>25</v>
      </c>
      <c r="E7946" s="21">
        <v>46020.61164638889</v>
      </c>
      <c r="F7946" t="s">
        <v>110</v>
      </c>
      <c r="G7946" t="s">
        <v>110</v>
      </c>
      <c r="H7946" t="s">
        <v>78</v>
      </c>
      <c r="I7946" t="s">
        <v>78</v>
      </c>
      <c r="J7946" t="s">
        <v>99</v>
      </c>
      <c r="K7946" t="s">
        <v>99</v>
      </c>
      <c r="L7946" t="s">
        <v>33</v>
      </c>
      <c r="M7946" t="s">
        <v>33</v>
      </c>
      <c r="N7946" t="s">
        <v>15577</v>
      </c>
      <c r="O7946" t="s">
        <v>11649</v>
      </c>
      <c r="P7946" t="s">
        <v>17985</v>
      </c>
      <c r="Q7946" t="s">
        <v>17986</v>
      </c>
      <c r="R7946" t="s">
        <v>17655</v>
      </c>
      <c r="S7946" t="s">
        <v>18448</v>
      </c>
      <c r="T7946" s="4">
        <v>1000</v>
      </c>
      <c r="U7946" s="4">
        <v>8</v>
      </c>
      <c r="V7946" s="3">
        <v>1</v>
      </c>
      <c r="W7946" t="s">
        <v>208</v>
      </c>
      <c r="X7946" t="s">
        <v>20456</v>
      </c>
      <c r="Y7946">
        <v>664</v>
      </c>
      <c r="Z7946" s="14"/>
      <c r="AA7946" s="14"/>
      <c r="AB7946" s="14"/>
      <c r="AC7946" s="14"/>
      <c r="AD7946" s="14"/>
      <c r="AE7946" s="14"/>
      <c r="AF7946" s="14"/>
      <c r="AG7946" s="14"/>
      <c r="AH7946" s="14"/>
      <c r="AI7946" s="14"/>
      <c r="AJ7946" s="14"/>
      <c r="AK7946" s="14"/>
      <c r="AL7946" s="14"/>
      <c r="AM7946" s="14"/>
      <c r="AN7946" s="14">
        <v>2</v>
      </c>
      <c r="AO7946" s="14">
        <v>2</v>
      </c>
      <c r="AP7946" s="14">
        <v>2</v>
      </c>
      <c r="AQ7946" s="14"/>
      <c r="AR7946" s="14"/>
      <c r="AS7946" s="14"/>
      <c r="AT7946" s="14">
        <v>2</v>
      </c>
      <c r="AU7946" s="14"/>
      <c r="AV7946" s="14"/>
      <c r="AW7946" s="14"/>
      <c r="AX7946" s="14"/>
      <c r="AY7946" s="14"/>
      <c r="AZ7946" s="14"/>
      <c r="BA7946" s="14"/>
      <c r="BB7946" s="14"/>
      <c r="BC7946" s="14"/>
      <c r="BD7946" s="14"/>
      <c r="BE7946" s="14"/>
      <c r="BF7946" s="14"/>
      <c r="BG7946" s="14"/>
      <c r="BH7946" s="14"/>
      <c r="BI7946" s="14"/>
    </row>
    <row r="7947" spans="1:61" x14ac:dyDescent="0.25">
      <c r="A7947">
        <v>7946</v>
      </c>
      <c r="B7947" s="3">
        <v>2025</v>
      </c>
      <c r="C7947" s="3">
        <v>12</v>
      </c>
      <c r="D7947" t="s">
        <v>25</v>
      </c>
      <c r="E7947" s="21">
        <v>46020.678355891207</v>
      </c>
      <c r="F7947" t="s">
        <v>113</v>
      </c>
      <c r="G7947" t="s">
        <v>113</v>
      </c>
      <c r="H7947" t="s">
        <v>78</v>
      </c>
      <c r="I7947" t="s">
        <v>78</v>
      </c>
      <c r="J7947" t="s">
        <v>97</v>
      </c>
      <c r="K7947" t="s">
        <v>97</v>
      </c>
      <c r="L7947" t="s">
        <v>37</v>
      </c>
      <c r="M7947" t="s">
        <v>37</v>
      </c>
      <c r="N7947" t="s">
        <v>689</v>
      </c>
      <c r="O7947" t="s">
        <v>11649</v>
      </c>
      <c r="P7947" t="s">
        <v>22112</v>
      </c>
      <c r="Q7947" t="s">
        <v>22113</v>
      </c>
      <c r="R7947" t="s">
        <v>22114</v>
      </c>
      <c r="S7947" t="s">
        <v>22115</v>
      </c>
      <c r="T7947" s="4">
        <v>1580</v>
      </c>
      <c r="U7947" s="4">
        <v>12</v>
      </c>
      <c r="V7947" s="3">
        <v>1</v>
      </c>
      <c r="W7947" t="s">
        <v>208</v>
      </c>
      <c r="X7947" t="s">
        <v>20456</v>
      </c>
      <c r="Y7947">
        <v>665</v>
      </c>
      <c r="Z7947" s="14">
        <v>2</v>
      </c>
      <c r="AA7947" s="14"/>
      <c r="AB7947" s="14"/>
      <c r="AC7947" s="14"/>
      <c r="AD7947" s="14"/>
      <c r="AE7947" s="14"/>
      <c r="AF7947" s="14"/>
      <c r="AG7947" s="14"/>
      <c r="AH7947" s="14"/>
      <c r="AI7947" s="14"/>
      <c r="AJ7947" s="14"/>
      <c r="AK7947" s="14"/>
      <c r="AL7947" s="14"/>
      <c r="AM7947" s="14"/>
      <c r="AN7947" s="14">
        <v>2</v>
      </c>
      <c r="AO7947" s="14">
        <v>2</v>
      </c>
      <c r="AP7947" s="14">
        <v>2</v>
      </c>
      <c r="AQ7947" s="14"/>
      <c r="AR7947" s="14"/>
      <c r="AS7947" s="14"/>
      <c r="AT7947" s="14">
        <v>2</v>
      </c>
      <c r="AU7947" s="14">
        <v>2</v>
      </c>
      <c r="AV7947" s="14"/>
      <c r="AW7947" s="14"/>
      <c r="AX7947" s="14"/>
      <c r="AY7947" s="14"/>
      <c r="AZ7947" s="14"/>
      <c r="BA7947" s="14"/>
      <c r="BB7947" s="14"/>
      <c r="BC7947" s="14"/>
      <c r="BD7947" s="14"/>
      <c r="BE7947" s="14"/>
      <c r="BF7947" s="14"/>
      <c r="BG7947" s="14"/>
      <c r="BH7947" s="14"/>
      <c r="BI7947" s="14"/>
    </row>
    <row r="7948" spans="1:61" x14ac:dyDescent="0.25">
      <c r="A7948">
        <v>7947</v>
      </c>
      <c r="B7948" s="3">
        <v>2025</v>
      </c>
      <c r="C7948" s="3">
        <v>12</v>
      </c>
      <c r="D7948" t="s">
        <v>25</v>
      </c>
      <c r="E7948" s="21">
        <v>46020.679622291667</v>
      </c>
      <c r="F7948" t="s">
        <v>113</v>
      </c>
      <c r="G7948" t="s">
        <v>113</v>
      </c>
      <c r="H7948" t="s">
        <v>78</v>
      </c>
      <c r="I7948" t="s">
        <v>78</v>
      </c>
      <c r="J7948" t="s">
        <v>99</v>
      </c>
      <c r="K7948" t="s">
        <v>99</v>
      </c>
      <c r="L7948" t="s">
        <v>32</v>
      </c>
      <c r="M7948" t="s">
        <v>32</v>
      </c>
      <c r="N7948" t="s">
        <v>22116</v>
      </c>
      <c r="O7948" t="s">
        <v>11649</v>
      </c>
      <c r="P7948" t="s">
        <v>8308</v>
      </c>
      <c r="Q7948" t="s">
        <v>22117</v>
      </c>
      <c r="R7948" t="s">
        <v>22118</v>
      </c>
      <c r="S7948" t="s">
        <v>22119</v>
      </c>
      <c r="T7948" s="4">
        <v>1010</v>
      </c>
      <c r="U7948" s="4">
        <v>4</v>
      </c>
      <c r="V7948" s="3">
        <v>1</v>
      </c>
      <c r="W7948" t="s">
        <v>208</v>
      </c>
      <c r="X7948" t="s">
        <v>20456</v>
      </c>
      <c r="Y7948">
        <v>666</v>
      </c>
      <c r="Z7948" s="14"/>
      <c r="AA7948" s="14">
        <v>2</v>
      </c>
      <c r="AB7948" s="14"/>
      <c r="AC7948" s="14"/>
      <c r="AD7948" s="14"/>
      <c r="AE7948" s="14"/>
      <c r="AF7948" s="14">
        <v>2</v>
      </c>
      <c r="AG7948" s="14"/>
      <c r="AH7948" s="14"/>
      <c r="AI7948" s="14"/>
      <c r="AJ7948" s="14"/>
      <c r="AK7948" s="14"/>
      <c r="AL7948" s="14"/>
      <c r="AM7948" s="14"/>
      <c r="AN7948" s="14"/>
      <c r="AO7948" s="14"/>
      <c r="AP7948" s="14"/>
      <c r="AQ7948" s="14"/>
      <c r="AR7948" s="14"/>
      <c r="AS7948" s="14"/>
      <c r="AT7948" s="14"/>
      <c r="AU7948" s="14"/>
      <c r="AV7948" s="14"/>
      <c r="AW7948" s="14"/>
      <c r="AX7948" s="14"/>
      <c r="AY7948" s="14"/>
      <c r="AZ7948" s="14"/>
      <c r="BA7948" s="14"/>
      <c r="BB7948" s="14"/>
      <c r="BC7948" s="14"/>
      <c r="BD7948" s="14"/>
      <c r="BE7948" s="14"/>
      <c r="BF7948" s="14"/>
      <c r="BG7948" s="14"/>
      <c r="BH7948" s="14"/>
      <c r="BI7948" s="14"/>
    </row>
    <row r="7949" spans="1:61" x14ac:dyDescent="0.25">
      <c r="A7949">
        <v>7948</v>
      </c>
      <c r="B7949" s="3">
        <v>2025</v>
      </c>
      <c r="C7949" s="3">
        <v>12</v>
      </c>
      <c r="D7949" t="s">
        <v>25</v>
      </c>
      <c r="E7949" s="21">
        <v>46020.900452303242</v>
      </c>
      <c r="F7949" t="s">
        <v>110</v>
      </c>
      <c r="G7949" t="s">
        <v>110</v>
      </c>
      <c r="H7949" t="s">
        <v>79</v>
      </c>
      <c r="I7949" t="s">
        <v>79</v>
      </c>
      <c r="J7949" t="s">
        <v>99</v>
      </c>
      <c r="K7949" t="s">
        <v>99</v>
      </c>
      <c r="L7949" t="s">
        <v>33</v>
      </c>
      <c r="M7949" t="s">
        <v>33</v>
      </c>
      <c r="N7949" t="s">
        <v>650</v>
      </c>
      <c r="O7949" t="s">
        <v>11649</v>
      </c>
      <c r="P7949" t="s">
        <v>901</v>
      </c>
      <c r="Q7949" t="s">
        <v>5478</v>
      </c>
      <c r="S7949" t="s">
        <v>5479</v>
      </c>
      <c r="T7949" s="4">
        <v>1580</v>
      </c>
      <c r="U7949" s="4">
        <v>12</v>
      </c>
      <c r="V7949" s="3">
        <v>1</v>
      </c>
      <c r="W7949" t="s">
        <v>208</v>
      </c>
      <c r="X7949" t="s">
        <v>20456</v>
      </c>
      <c r="Y7949">
        <v>667</v>
      </c>
      <c r="Z7949" s="14">
        <v>2</v>
      </c>
      <c r="AA7949" s="14"/>
      <c r="AB7949" s="14"/>
      <c r="AC7949" s="14"/>
      <c r="AD7949" s="14"/>
      <c r="AE7949" s="14"/>
      <c r="AF7949" s="14"/>
      <c r="AG7949" s="14"/>
      <c r="AH7949" s="14"/>
      <c r="AI7949" s="14"/>
      <c r="AJ7949" s="14"/>
      <c r="AK7949" s="14"/>
      <c r="AL7949" s="14"/>
      <c r="AM7949" s="14"/>
      <c r="AN7949" s="14">
        <v>2</v>
      </c>
      <c r="AO7949" s="14">
        <v>2</v>
      </c>
      <c r="AP7949" s="14">
        <v>2</v>
      </c>
      <c r="AQ7949" s="14"/>
      <c r="AR7949" s="14"/>
      <c r="AS7949" s="14"/>
      <c r="AT7949" s="14">
        <v>2</v>
      </c>
      <c r="AU7949" s="14">
        <v>2</v>
      </c>
      <c r="AV7949" s="14"/>
      <c r="AW7949" s="14"/>
      <c r="AX7949" s="14"/>
      <c r="AY7949" s="14"/>
      <c r="AZ7949" s="14"/>
      <c r="BA7949" s="14"/>
      <c r="BB7949" s="14"/>
      <c r="BC7949" s="14"/>
      <c r="BD7949" s="14"/>
      <c r="BE7949" s="14"/>
      <c r="BF7949" s="14"/>
      <c r="BG7949" s="14"/>
      <c r="BH7949" s="14"/>
      <c r="BI7949" s="14"/>
    </row>
    <row r="7950" spans="1:61" x14ac:dyDescent="0.25">
      <c r="A7950">
        <v>7949</v>
      </c>
      <c r="B7950" s="3">
        <v>2025</v>
      </c>
      <c r="C7950" s="3">
        <v>12</v>
      </c>
      <c r="D7950" t="s">
        <v>25</v>
      </c>
      <c r="E7950" s="21">
        <v>46020.903941898148</v>
      </c>
      <c r="F7950" t="s">
        <v>110</v>
      </c>
      <c r="G7950" t="s">
        <v>110</v>
      </c>
      <c r="H7950" t="s">
        <v>78</v>
      </c>
      <c r="I7950" t="s">
        <v>78</v>
      </c>
      <c r="J7950" t="s">
        <v>99</v>
      </c>
      <c r="K7950" t="s">
        <v>99</v>
      </c>
      <c r="L7950" t="s">
        <v>32</v>
      </c>
      <c r="M7950" t="s">
        <v>32</v>
      </c>
      <c r="N7950" t="s">
        <v>627</v>
      </c>
      <c r="O7950" t="s">
        <v>11649</v>
      </c>
      <c r="P7950" t="s">
        <v>22120</v>
      </c>
      <c r="Q7950" t="s">
        <v>22121</v>
      </c>
      <c r="R7950" t="s">
        <v>22122</v>
      </c>
      <c r="S7950" t="s">
        <v>22123</v>
      </c>
      <c r="T7950" s="4">
        <v>1000</v>
      </c>
      <c r="U7950" s="4">
        <v>4</v>
      </c>
      <c r="V7950" s="3">
        <v>1</v>
      </c>
      <c r="W7950" t="s">
        <v>208</v>
      </c>
      <c r="X7950" t="s">
        <v>20456</v>
      </c>
      <c r="Y7950">
        <v>668</v>
      </c>
      <c r="Z7950" s="14"/>
      <c r="AA7950" s="14"/>
      <c r="AB7950" s="14">
        <v>2</v>
      </c>
      <c r="AC7950" s="14"/>
      <c r="AD7950" s="14"/>
      <c r="AE7950" s="14">
        <v>2</v>
      </c>
      <c r="AF7950" s="14"/>
      <c r="AG7950" s="14"/>
      <c r="AH7950" s="14"/>
      <c r="AI7950" s="14"/>
      <c r="AJ7950" s="14"/>
      <c r="AK7950" s="14"/>
      <c r="AL7950" s="14"/>
      <c r="AM7950" s="14"/>
      <c r="AN7950" s="14"/>
      <c r="AO7950" s="14"/>
      <c r="AP7950" s="14"/>
      <c r="AQ7950" s="14"/>
      <c r="AR7950" s="14"/>
      <c r="AS7950" s="14"/>
      <c r="AT7950" s="14"/>
      <c r="AU7950" s="14"/>
      <c r="AV7950" s="14"/>
      <c r="AW7950" s="14"/>
      <c r="AX7950" s="14"/>
      <c r="AY7950" s="14"/>
      <c r="AZ7950" s="14"/>
      <c r="BA7950" s="14"/>
      <c r="BB7950" s="14"/>
      <c r="BC7950" s="14"/>
      <c r="BD7950" s="14"/>
      <c r="BE7950" s="14"/>
      <c r="BF7950" s="14"/>
      <c r="BG7950" s="14"/>
      <c r="BH7950" s="14"/>
      <c r="BI7950" s="14"/>
    </row>
    <row r="7951" spans="1:61" x14ac:dyDescent="0.25">
      <c r="A7951">
        <v>7950</v>
      </c>
      <c r="B7951" s="3">
        <v>2025</v>
      </c>
      <c r="C7951" s="3">
        <v>12</v>
      </c>
      <c r="D7951" t="s">
        <v>25</v>
      </c>
      <c r="E7951" s="21">
        <v>46020.906191365742</v>
      </c>
      <c r="F7951" t="s">
        <v>110</v>
      </c>
      <c r="G7951" t="s">
        <v>110</v>
      </c>
      <c r="H7951" t="s">
        <v>79</v>
      </c>
      <c r="I7951" t="s">
        <v>79</v>
      </c>
      <c r="J7951" t="s">
        <v>99</v>
      </c>
      <c r="K7951" t="s">
        <v>99</v>
      </c>
      <c r="L7951" t="s">
        <v>32</v>
      </c>
      <c r="M7951" t="s">
        <v>32</v>
      </c>
      <c r="N7951" t="s">
        <v>18</v>
      </c>
      <c r="O7951" t="s">
        <v>11649</v>
      </c>
      <c r="P7951" t="s">
        <v>14260</v>
      </c>
      <c r="Q7951" t="s">
        <v>22124</v>
      </c>
      <c r="S7951" t="s">
        <v>22125</v>
      </c>
      <c r="T7951" s="4">
        <v>2470</v>
      </c>
      <c r="U7951" s="4">
        <v>18</v>
      </c>
      <c r="V7951" s="3">
        <v>1</v>
      </c>
      <c r="W7951" t="s">
        <v>208</v>
      </c>
      <c r="X7951" t="s">
        <v>20456</v>
      </c>
      <c r="Y7951">
        <v>669</v>
      </c>
      <c r="Z7951" s="14">
        <v>2</v>
      </c>
      <c r="AA7951" s="14"/>
      <c r="AB7951" s="14"/>
      <c r="AC7951" s="14"/>
      <c r="AD7951" s="14"/>
      <c r="AE7951" s="14"/>
      <c r="AF7951" s="14"/>
      <c r="AG7951" s="14"/>
      <c r="AH7951" s="14"/>
      <c r="AI7951" s="14"/>
      <c r="AJ7951" s="14"/>
      <c r="AK7951" s="14">
        <v>2</v>
      </c>
      <c r="AL7951" s="14"/>
      <c r="AM7951" s="14">
        <v>2</v>
      </c>
      <c r="AN7951" s="14">
        <v>2</v>
      </c>
      <c r="AO7951" s="14">
        <v>2</v>
      </c>
      <c r="AP7951" s="14">
        <v>2</v>
      </c>
      <c r="AQ7951" s="14"/>
      <c r="AR7951" s="14"/>
      <c r="AS7951" s="14"/>
      <c r="AT7951" s="14">
        <v>2</v>
      </c>
      <c r="AU7951" s="14">
        <v>2</v>
      </c>
      <c r="AV7951" s="14"/>
      <c r="AW7951" s="14"/>
      <c r="AX7951" s="14"/>
      <c r="AY7951" s="14"/>
      <c r="AZ7951" s="14"/>
      <c r="BA7951" s="14">
        <v>2</v>
      </c>
      <c r="BB7951" s="14"/>
      <c r="BC7951" s="14"/>
      <c r="BD7951" s="14"/>
      <c r="BE7951" s="14"/>
      <c r="BF7951" s="14"/>
      <c r="BG7951" s="14"/>
      <c r="BH7951" s="14"/>
      <c r="BI7951" s="14"/>
    </row>
    <row r="7952" spans="1:61" x14ac:dyDescent="0.25">
      <c r="A7952">
        <v>7951</v>
      </c>
      <c r="B7952" s="3">
        <v>2025</v>
      </c>
      <c r="C7952" s="3">
        <v>12</v>
      </c>
      <c r="D7952" t="s">
        <v>25</v>
      </c>
      <c r="E7952" s="21">
        <v>46021.006810810177</v>
      </c>
      <c r="F7952" t="s">
        <v>110</v>
      </c>
      <c r="G7952" t="s">
        <v>110</v>
      </c>
      <c r="H7952" t="s">
        <v>78</v>
      </c>
      <c r="I7952" t="s">
        <v>78</v>
      </c>
      <c r="J7952" t="s">
        <v>97</v>
      </c>
      <c r="K7952" t="s">
        <v>97</v>
      </c>
      <c r="L7952" t="s">
        <v>32</v>
      </c>
      <c r="M7952" t="s">
        <v>32</v>
      </c>
      <c r="N7952" t="s">
        <v>2575</v>
      </c>
      <c r="O7952" t="s">
        <v>11649</v>
      </c>
      <c r="P7952" t="s">
        <v>22126</v>
      </c>
      <c r="Q7952" t="s">
        <v>22127</v>
      </c>
      <c r="S7952" t="s">
        <v>22128</v>
      </c>
      <c r="T7952" s="4">
        <v>920</v>
      </c>
      <c r="U7952" s="4">
        <v>7</v>
      </c>
      <c r="V7952" s="3">
        <v>1</v>
      </c>
      <c r="W7952" t="s">
        <v>208</v>
      </c>
      <c r="X7952" t="s">
        <v>20456</v>
      </c>
      <c r="Y7952">
        <v>670</v>
      </c>
      <c r="Z7952" s="14"/>
      <c r="AA7952" s="14"/>
      <c r="AB7952" s="14"/>
      <c r="AC7952" s="14"/>
      <c r="AD7952" s="14"/>
      <c r="AE7952" s="14"/>
      <c r="AF7952" s="14"/>
      <c r="AG7952" s="14"/>
      <c r="AH7952" s="14"/>
      <c r="AI7952" s="14"/>
      <c r="AJ7952" s="14"/>
      <c r="AK7952" s="14">
        <v>6</v>
      </c>
      <c r="AL7952" s="14"/>
      <c r="AM7952" s="14"/>
      <c r="AN7952" s="14"/>
      <c r="AO7952" s="14"/>
      <c r="AP7952" s="14"/>
      <c r="AQ7952" s="14"/>
      <c r="AR7952" s="14"/>
      <c r="AS7952" s="14"/>
      <c r="AT7952" s="14">
        <v>1</v>
      </c>
      <c r="AU7952" s="14"/>
      <c r="AV7952" s="14"/>
      <c r="AW7952" s="14"/>
      <c r="AX7952" s="14"/>
      <c r="AY7952" s="14"/>
      <c r="AZ7952" s="14"/>
      <c r="BA7952" s="14"/>
      <c r="BB7952" s="14"/>
      <c r="BC7952" s="14"/>
      <c r="BD7952" s="14"/>
      <c r="BE7952" s="14"/>
      <c r="BF7952" s="14"/>
      <c r="BG7952" s="14"/>
      <c r="BH7952" s="14"/>
      <c r="BI7952" s="14"/>
    </row>
    <row r="7953" spans="1:61" x14ac:dyDescent="0.25">
      <c r="A7953">
        <v>7952</v>
      </c>
      <c r="B7953" s="3">
        <v>2025</v>
      </c>
      <c r="C7953" s="3">
        <v>12</v>
      </c>
      <c r="D7953" t="s">
        <v>25</v>
      </c>
      <c r="E7953" s="21">
        <v>46021.445365543979</v>
      </c>
      <c r="F7953" t="s">
        <v>113</v>
      </c>
      <c r="G7953" t="s">
        <v>113</v>
      </c>
      <c r="H7953" t="s">
        <v>78</v>
      </c>
      <c r="I7953" t="s">
        <v>78</v>
      </c>
      <c r="J7953" t="s">
        <v>99</v>
      </c>
      <c r="K7953" t="s">
        <v>99</v>
      </c>
      <c r="L7953" t="s">
        <v>33</v>
      </c>
      <c r="M7953" t="s">
        <v>33</v>
      </c>
      <c r="N7953" t="s">
        <v>23</v>
      </c>
      <c r="O7953" t="s">
        <v>11649</v>
      </c>
      <c r="P7953" t="s">
        <v>22129</v>
      </c>
      <c r="Q7953" t="s">
        <v>22130</v>
      </c>
      <c r="S7953" t="s">
        <v>22131</v>
      </c>
      <c r="T7953" s="4">
        <v>950</v>
      </c>
      <c r="U7953" s="4">
        <v>4</v>
      </c>
      <c r="V7953" s="3">
        <v>1</v>
      </c>
      <c r="W7953" t="s">
        <v>208</v>
      </c>
      <c r="X7953" t="s">
        <v>20456</v>
      </c>
      <c r="Y7953">
        <v>671</v>
      </c>
      <c r="Z7953" s="14"/>
      <c r="AA7953" s="14">
        <v>2</v>
      </c>
      <c r="AB7953" s="14">
        <v>2</v>
      </c>
      <c r="AC7953" s="14"/>
      <c r="AD7953" s="14"/>
      <c r="AE7953" s="14"/>
      <c r="AF7953" s="14"/>
      <c r="AG7953" s="14"/>
      <c r="AH7953" s="14"/>
      <c r="AI7953" s="14"/>
      <c r="AJ7953" s="14"/>
      <c r="AK7953" s="14"/>
      <c r="AL7953" s="14"/>
      <c r="AM7953" s="14"/>
      <c r="AN7953" s="14"/>
      <c r="AO7953" s="14"/>
      <c r="AP7953" s="14"/>
      <c r="AQ7953" s="14"/>
      <c r="AR7953" s="14"/>
      <c r="AS7953" s="14"/>
      <c r="AT7953" s="14"/>
      <c r="AU7953" s="14"/>
      <c r="AV7953" s="14"/>
      <c r="AW7953" s="14"/>
      <c r="AX7953" s="14"/>
      <c r="AY7953" s="14"/>
      <c r="AZ7953" s="14"/>
      <c r="BA7953" s="14"/>
      <c r="BB7953" s="14"/>
      <c r="BC7953" s="14"/>
      <c r="BD7953" s="14"/>
      <c r="BE7953" s="14"/>
      <c r="BF7953" s="14"/>
      <c r="BG7953" s="14"/>
      <c r="BH7953" s="14"/>
      <c r="BI7953" s="14"/>
    </row>
    <row r="7954" spans="1:61" x14ac:dyDescent="0.25">
      <c r="A7954">
        <v>7953</v>
      </c>
      <c r="B7954" s="3">
        <v>2025</v>
      </c>
      <c r="C7954" s="3">
        <v>12</v>
      </c>
      <c r="D7954" t="s">
        <v>25</v>
      </c>
      <c r="E7954" s="21">
        <v>46021.454678020833</v>
      </c>
      <c r="F7954" t="s">
        <v>113</v>
      </c>
      <c r="G7954" t="s">
        <v>113</v>
      </c>
      <c r="H7954" t="s">
        <v>78</v>
      </c>
      <c r="I7954" t="s">
        <v>78</v>
      </c>
      <c r="J7954" t="s">
        <v>99</v>
      </c>
      <c r="K7954" t="s">
        <v>99</v>
      </c>
      <c r="L7954" t="s">
        <v>33</v>
      </c>
      <c r="M7954" t="s">
        <v>33</v>
      </c>
      <c r="N7954" t="s">
        <v>22132</v>
      </c>
      <c r="O7954" t="s">
        <v>11649</v>
      </c>
      <c r="P7954" t="s">
        <v>17572</v>
      </c>
      <c r="Q7954" t="s">
        <v>22133</v>
      </c>
      <c r="S7954" t="s">
        <v>22134</v>
      </c>
      <c r="T7954" s="4">
        <v>3320</v>
      </c>
      <c r="U7954" s="4">
        <v>18</v>
      </c>
      <c r="V7954" s="3">
        <v>1</v>
      </c>
      <c r="W7954" t="s">
        <v>208</v>
      </c>
      <c r="X7954" t="s">
        <v>20456</v>
      </c>
      <c r="Y7954">
        <v>672</v>
      </c>
      <c r="Z7954" s="14">
        <v>2</v>
      </c>
      <c r="AA7954" s="14">
        <v>2</v>
      </c>
      <c r="AB7954" s="14"/>
      <c r="AC7954" s="14"/>
      <c r="AD7954" s="14"/>
      <c r="AE7954" s="14"/>
      <c r="AF7954" s="14"/>
      <c r="AG7954" s="14"/>
      <c r="AH7954" s="14">
        <v>2</v>
      </c>
      <c r="AI7954" s="14"/>
      <c r="AJ7954" s="14">
        <v>2</v>
      </c>
      <c r="AK7954" s="14"/>
      <c r="AL7954" s="14"/>
      <c r="AM7954" s="14"/>
      <c r="AN7954" s="14">
        <v>2</v>
      </c>
      <c r="AO7954" s="14">
        <v>2</v>
      </c>
      <c r="AP7954" s="14"/>
      <c r="AQ7954" s="14"/>
      <c r="AR7954" s="14"/>
      <c r="AS7954" s="14"/>
      <c r="AT7954" s="14"/>
      <c r="AU7954" s="14"/>
      <c r="AV7954" s="14"/>
      <c r="AW7954" s="14"/>
      <c r="AX7954" s="14"/>
      <c r="AY7954" s="14"/>
      <c r="AZ7954" s="14"/>
      <c r="BA7954" s="14">
        <v>2</v>
      </c>
      <c r="BB7954" s="14">
        <v>2</v>
      </c>
      <c r="BC7954" s="14">
        <v>2</v>
      </c>
      <c r="BD7954" s="14"/>
      <c r="BE7954" s="14"/>
      <c r="BF7954" s="14"/>
      <c r="BG7954" s="14"/>
      <c r="BH7954" s="14"/>
      <c r="BI7954" s="14"/>
    </row>
    <row r="7955" spans="1:61" x14ac:dyDescent="0.25">
      <c r="A7955">
        <v>7954</v>
      </c>
      <c r="B7955" s="3">
        <v>2025</v>
      </c>
      <c r="C7955" s="3">
        <v>12</v>
      </c>
      <c r="D7955" t="s">
        <v>25</v>
      </c>
      <c r="E7955" s="21">
        <v>46021.454991041668</v>
      </c>
      <c r="F7955" t="s">
        <v>115</v>
      </c>
      <c r="G7955" t="s">
        <v>115</v>
      </c>
      <c r="H7955" t="s">
        <v>78</v>
      </c>
      <c r="I7955" t="s">
        <v>78</v>
      </c>
      <c r="J7955" t="s">
        <v>97</v>
      </c>
      <c r="K7955" t="s">
        <v>97</v>
      </c>
      <c r="L7955" t="s">
        <v>34</v>
      </c>
      <c r="M7955" t="s">
        <v>34</v>
      </c>
      <c r="N7955" t="s">
        <v>20656</v>
      </c>
      <c r="O7955" t="s">
        <v>11649</v>
      </c>
      <c r="P7955" t="s">
        <v>21225</v>
      </c>
      <c r="Q7955" t="s">
        <v>21226</v>
      </c>
      <c r="S7955" t="s">
        <v>22135</v>
      </c>
      <c r="T7955" s="4">
        <v>3010</v>
      </c>
      <c r="U7955" s="4">
        <v>14</v>
      </c>
      <c r="V7955" s="3">
        <v>1</v>
      </c>
      <c r="W7955" t="s">
        <v>208</v>
      </c>
      <c r="X7955" t="s">
        <v>20456</v>
      </c>
      <c r="Y7955">
        <v>673</v>
      </c>
      <c r="Z7955" s="14"/>
      <c r="AA7955" s="14"/>
      <c r="AB7955" s="14"/>
      <c r="AC7955" s="14"/>
      <c r="AD7955" s="14">
        <v>8</v>
      </c>
      <c r="AE7955" s="14"/>
      <c r="AF7955" s="14"/>
      <c r="AG7955" s="14"/>
      <c r="AH7955" s="14"/>
      <c r="AI7955" s="14"/>
      <c r="AJ7955" s="14"/>
      <c r="AK7955" s="14"/>
      <c r="AL7955" s="14"/>
      <c r="AM7955" s="14"/>
      <c r="AN7955" s="14"/>
      <c r="AO7955" s="14"/>
      <c r="AP7955" s="14"/>
      <c r="AQ7955" s="14"/>
      <c r="AR7955" s="14"/>
      <c r="AS7955" s="14"/>
      <c r="AT7955" s="14"/>
      <c r="AU7955" s="14"/>
      <c r="AV7955" s="14"/>
      <c r="AW7955" s="14"/>
      <c r="AX7955" s="14"/>
      <c r="AY7955" s="14"/>
      <c r="AZ7955" s="14"/>
      <c r="BA7955" s="14"/>
      <c r="BB7955" s="14"/>
      <c r="BC7955" s="14"/>
      <c r="BD7955" s="14"/>
      <c r="BE7955" s="14"/>
      <c r="BF7955" s="14"/>
      <c r="BG7955" s="14"/>
      <c r="BH7955" s="14">
        <v>6</v>
      </c>
      <c r="BI7955" s="14"/>
    </row>
    <row r="7956" spans="1:61" x14ac:dyDescent="0.25">
      <c r="A7956">
        <v>7955</v>
      </c>
      <c r="B7956" s="3">
        <v>2025</v>
      </c>
      <c r="C7956" s="3">
        <v>12</v>
      </c>
      <c r="D7956" t="s">
        <v>25</v>
      </c>
      <c r="E7956" s="21">
        <v>46021.493293159721</v>
      </c>
      <c r="F7956" t="s">
        <v>113</v>
      </c>
      <c r="G7956" t="s">
        <v>113</v>
      </c>
      <c r="H7956" t="s">
        <v>78</v>
      </c>
      <c r="I7956" t="s">
        <v>78</v>
      </c>
      <c r="J7956" t="s">
        <v>99</v>
      </c>
      <c r="K7956" t="s">
        <v>99</v>
      </c>
      <c r="L7956" t="s">
        <v>32</v>
      </c>
      <c r="M7956" t="s">
        <v>32</v>
      </c>
      <c r="N7956" t="s">
        <v>981</v>
      </c>
      <c r="O7956" t="s">
        <v>11649</v>
      </c>
      <c r="P7956" t="s">
        <v>22136</v>
      </c>
      <c r="Q7956" t="s">
        <v>22137</v>
      </c>
      <c r="S7956" t="s">
        <v>22138</v>
      </c>
      <c r="T7956" s="4">
        <v>1085</v>
      </c>
      <c r="U7956" s="4">
        <v>6</v>
      </c>
      <c r="V7956" s="3">
        <v>1</v>
      </c>
      <c r="W7956" t="s">
        <v>208</v>
      </c>
      <c r="X7956" t="s">
        <v>20456</v>
      </c>
      <c r="Y7956">
        <v>674</v>
      </c>
      <c r="Z7956" s="14">
        <v>1</v>
      </c>
      <c r="AA7956" s="14">
        <v>1</v>
      </c>
      <c r="AB7956" s="14"/>
      <c r="AC7956" s="14"/>
      <c r="AD7956" s="14"/>
      <c r="AE7956" s="14"/>
      <c r="AF7956" s="14">
        <v>1</v>
      </c>
      <c r="AG7956" s="14"/>
      <c r="AH7956" s="14"/>
      <c r="AI7956" s="14">
        <v>2</v>
      </c>
      <c r="AJ7956" s="14"/>
      <c r="AK7956" s="14">
        <v>1</v>
      </c>
      <c r="AL7956" s="14"/>
      <c r="AM7956" s="14"/>
      <c r="AN7956" s="14"/>
      <c r="AO7956" s="14"/>
      <c r="AP7956" s="14"/>
      <c r="AQ7956" s="14"/>
      <c r="AR7956" s="14"/>
      <c r="AS7956" s="14"/>
      <c r="AT7956" s="14"/>
      <c r="AU7956" s="14"/>
      <c r="AV7956" s="14"/>
      <c r="AW7956" s="14"/>
      <c r="AX7956" s="14"/>
      <c r="AY7956" s="14"/>
      <c r="AZ7956" s="14"/>
      <c r="BA7956" s="14"/>
      <c r="BB7956" s="14"/>
      <c r="BC7956" s="14"/>
      <c r="BD7956" s="14"/>
      <c r="BE7956" s="14"/>
      <c r="BF7956" s="14"/>
      <c r="BG7956" s="14"/>
      <c r="BH7956" s="14"/>
      <c r="BI7956" s="14"/>
    </row>
    <row r="7957" spans="1:61" x14ac:dyDescent="0.25">
      <c r="A7957">
        <v>7956</v>
      </c>
      <c r="B7957" s="3">
        <v>2025</v>
      </c>
      <c r="C7957" s="3">
        <v>12</v>
      </c>
      <c r="D7957" t="s">
        <v>25</v>
      </c>
      <c r="E7957" s="21">
        <v>46021.508836168978</v>
      </c>
      <c r="F7957" t="s">
        <v>110</v>
      </c>
      <c r="G7957" t="s">
        <v>110</v>
      </c>
      <c r="H7957" t="s">
        <v>78</v>
      </c>
      <c r="I7957" t="s">
        <v>78</v>
      </c>
      <c r="J7957" t="s">
        <v>99</v>
      </c>
      <c r="K7957" t="s">
        <v>99</v>
      </c>
      <c r="L7957" t="s">
        <v>32</v>
      </c>
      <c r="M7957" t="s">
        <v>32</v>
      </c>
      <c r="N7957" t="s">
        <v>2631</v>
      </c>
      <c r="O7957" t="s">
        <v>11649</v>
      </c>
      <c r="P7957" t="s">
        <v>372</v>
      </c>
      <c r="Q7957" t="s">
        <v>21926</v>
      </c>
      <c r="S7957" t="s">
        <v>21927</v>
      </c>
      <c r="T7957" s="4">
        <v>3460</v>
      </c>
      <c r="U7957" s="4">
        <v>14</v>
      </c>
      <c r="V7957" s="3">
        <v>1</v>
      </c>
      <c r="W7957" t="s">
        <v>208</v>
      </c>
      <c r="X7957" t="s">
        <v>20456</v>
      </c>
      <c r="Y7957">
        <v>675</v>
      </c>
      <c r="Z7957" s="14"/>
      <c r="AA7957" s="14">
        <v>4</v>
      </c>
      <c r="AB7957" s="14"/>
      <c r="AC7957" s="14">
        <v>5</v>
      </c>
      <c r="AD7957" s="14"/>
      <c r="AE7957" s="14">
        <v>5</v>
      </c>
      <c r="AF7957" s="14"/>
      <c r="AG7957" s="14"/>
      <c r="AH7957" s="14"/>
      <c r="AI7957" s="14"/>
      <c r="AJ7957" s="14"/>
      <c r="AK7957" s="14"/>
      <c r="AL7957" s="14"/>
      <c r="AM7957" s="14"/>
      <c r="AN7957" s="14"/>
      <c r="AO7957" s="14"/>
      <c r="AP7957" s="14"/>
      <c r="AQ7957" s="14"/>
      <c r="AR7957" s="14"/>
      <c r="AS7957" s="14"/>
      <c r="AT7957" s="14"/>
      <c r="AU7957" s="14"/>
      <c r="AV7957" s="14"/>
      <c r="AW7957" s="14"/>
      <c r="AX7957" s="14"/>
      <c r="AY7957" s="14"/>
      <c r="AZ7957" s="14"/>
      <c r="BA7957" s="14"/>
      <c r="BB7957" s="14"/>
      <c r="BC7957" s="14"/>
      <c r="BD7957" s="14"/>
      <c r="BE7957" s="14"/>
      <c r="BF7957" s="14"/>
      <c r="BG7957" s="14"/>
      <c r="BH7957" s="14"/>
      <c r="BI7957" s="14"/>
    </row>
    <row r="7958" spans="1:61" x14ac:dyDescent="0.25">
      <c r="A7958">
        <v>7957</v>
      </c>
      <c r="B7958" s="3">
        <v>2025</v>
      </c>
      <c r="C7958" s="3">
        <v>12</v>
      </c>
      <c r="D7958" t="s">
        <v>25</v>
      </c>
      <c r="E7958" s="21">
        <v>46021.523089421287</v>
      </c>
      <c r="F7958" t="s">
        <v>115</v>
      </c>
      <c r="G7958" t="s">
        <v>115</v>
      </c>
      <c r="H7958" t="s">
        <v>88</v>
      </c>
      <c r="I7958" t="s">
        <v>88</v>
      </c>
      <c r="J7958" t="s">
        <v>99</v>
      </c>
      <c r="K7958" t="s">
        <v>99</v>
      </c>
      <c r="L7958" t="s">
        <v>32</v>
      </c>
      <c r="M7958" t="s">
        <v>32</v>
      </c>
      <c r="N7958" t="s">
        <v>3865</v>
      </c>
      <c r="O7958" t="s">
        <v>11649</v>
      </c>
      <c r="P7958" t="s">
        <v>22139</v>
      </c>
      <c r="Q7958" t="s">
        <v>22140</v>
      </c>
      <c r="S7958" t="s">
        <v>22141</v>
      </c>
      <c r="T7958" s="4">
        <v>920</v>
      </c>
      <c r="U7958" s="4">
        <v>6</v>
      </c>
      <c r="V7958" s="3">
        <v>1</v>
      </c>
      <c r="W7958" t="s">
        <v>208</v>
      </c>
      <c r="X7958" t="s">
        <v>20456</v>
      </c>
      <c r="Y7958">
        <v>676</v>
      </c>
      <c r="Z7958" s="14"/>
      <c r="AA7958" s="14"/>
      <c r="AB7958" s="14"/>
      <c r="AC7958" s="14"/>
      <c r="AD7958" s="14"/>
      <c r="AE7958" s="14"/>
      <c r="AF7958" s="14"/>
      <c r="AG7958" s="14"/>
      <c r="AH7958" s="14"/>
      <c r="AI7958" s="14"/>
      <c r="AJ7958" s="14"/>
      <c r="AK7958" s="14">
        <v>6</v>
      </c>
      <c r="AL7958" s="14"/>
      <c r="AM7958" s="14"/>
      <c r="AN7958" s="14"/>
      <c r="AO7958" s="14"/>
      <c r="AP7958" s="14"/>
      <c r="AQ7958" s="14"/>
      <c r="AR7958" s="14"/>
      <c r="AS7958" s="14"/>
      <c r="AT7958" s="14"/>
      <c r="AU7958" s="14"/>
      <c r="AV7958" s="14"/>
      <c r="AW7958" s="14"/>
      <c r="AX7958" s="14"/>
      <c r="AY7958" s="14"/>
      <c r="AZ7958" s="14"/>
      <c r="BA7958" s="14"/>
      <c r="BB7958" s="14"/>
      <c r="BC7958" s="14"/>
      <c r="BD7958" s="14"/>
      <c r="BE7958" s="14"/>
      <c r="BF7958" s="14"/>
      <c r="BG7958" s="14"/>
      <c r="BH7958" s="14"/>
      <c r="BI7958" s="14"/>
    </row>
    <row r="7959" spans="1:61" x14ac:dyDescent="0.25">
      <c r="A7959">
        <v>7958</v>
      </c>
      <c r="B7959" s="3">
        <v>2025</v>
      </c>
      <c r="C7959" s="3">
        <v>12</v>
      </c>
      <c r="D7959" t="s">
        <v>25</v>
      </c>
      <c r="E7959" s="21">
        <v>46021.557560335648</v>
      </c>
      <c r="F7959" t="s">
        <v>115</v>
      </c>
      <c r="G7959" t="s">
        <v>115</v>
      </c>
      <c r="H7959" t="s">
        <v>79</v>
      </c>
      <c r="I7959" t="s">
        <v>79</v>
      </c>
      <c r="J7959" t="s">
        <v>99</v>
      </c>
      <c r="K7959" t="s">
        <v>99</v>
      </c>
      <c r="L7959" t="s">
        <v>32</v>
      </c>
      <c r="M7959" t="s">
        <v>32</v>
      </c>
      <c r="N7959" t="s">
        <v>1228</v>
      </c>
      <c r="O7959" t="s">
        <v>11649</v>
      </c>
      <c r="P7959" t="s">
        <v>22142</v>
      </c>
      <c r="Q7959" t="s">
        <v>22143</v>
      </c>
      <c r="R7959" t="s">
        <v>22144</v>
      </c>
      <c r="S7959" t="s">
        <v>22145</v>
      </c>
      <c r="T7959" s="4">
        <v>1150</v>
      </c>
      <c r="U7959" s="4">
        <v>9</v>
      </c>
      <c r="V7959" s="3">
        <v>1</v>
      </c>
      <c r="W7959" t="s">
        <v>208</v>
      </c>
      <c r="X7959" t="s">
        <v>20456</v>
      </c>
      <c r="Y7959">
        <v>677</v>
      </c>
      <c r="Z7959" s="14">
        <v>1</v>
      </c>
      <c r="AA7959" s="14"/>
      <c r="AB7959" s="14"/>
      <c r="AC7959" s="14"/>
      <c r="AD7959" s="14"/>
      <c r="AE7959" s="14"/>
      <c r="AF7959" s="14"/>
      <c r="AG7959" s="14"/>
      <c r="AH7959" s="14"/>
      <c r="AI7959" s="14"/>
      <c r="AJ7959" s="14"/>
      <c r="AK7959" s="14"/>
      <c r="AL7959" s="14"/>
      <c r="AM7959" s="14">
        <v>1</v>
      </c>
      <c r="AN7959" s="14">
        <v>1</v>
      </c>
      <c r="AO7959" s="14">
        <v>1</v>
      </c>
      <c r="AP7959" s="14">
        <v>2</v>
      </c>
      <c r="AQ7959" s="14"/>
      <c r="AR7959" s="14"/>
      <c r="AS7959" s="14"/>
      <c r="AT7959" s="14">
        <v>1</v>
      </c>
      <c r="AU7959" s="14">
        <v>1</v>
      </c>
      <c r="AV7959" s="14"/>
      <c r="AW7959" s="14"/>
      <c r="AX7959" s="14"/>
      <c r="AY7959" s="14"/>
      <c r="AZ7959" s="14"/>
      <c r="BA7959" s="14">
        <v>1</v>
      </c>
      <c r="BB7959" s="14"/>
      <c r="BC7959" s="14"/>
      <c r="BD7959" s="14"/>
      <c r="BE7959" s="14"/>
      <c r="BF7959" s="14"/>
      <c r="BG7959" s="14"/>
      <c r="BH7959" s="14"/>
      <c r="BI7959" s="14"/>
    </row>
    <row r="7960" spans="1:61" x14ac:dyDescent="0.25">
      <c r="A7960">
        <v>7959</v>
      </c>
      <c r="B7960" s="3">
        <v>2025</v>
      </c>
      <c r="C7960" s="3">
        <v>12</v>
      </c>
      <c r="D7960" t="s">
        <v>25</v>
      </c>
      <c r="E7960" s="21">
        <v>46021.620560300929</v>
      </c>
      <c r="F7960" t="s">
        <v>110</v>
      </c>
      <c r="G7960" t="s">
        <v>110</v>
      </c>
      <c r="H7960" t="s">
        <v>79</v>
      </c>
      <c r="I7960" t="s">
        <v>79</v>
      </c>
      <c r="J7960" t="s">
        <v>99</v>
      </c>
      <c r="K7960" t="s">
        <v>99</v>
      </c>
      <c r="L7960" t="s">
        <v>33</v>
      </c>
      <c r="M7960" t="s">
        <v>33</v>
      </c>
      <c r="N7960" t="s">
        <v>755</v>
      </c>
      <c r="O7960" t="s">
        <v>11649</v>
      </c>
      <c r="P7960" t="s">
        <v>22146</v>
      </c>
      <c r="Q7960" t="s">
        <v>22147</v>
      </c>
      <c r="S7960" t="s">
        <v>755</v>
      </c>
      <c r="T7960" s="4">
        <v>1150</v>
      </c>
      <c r="U7960" s="4">
        <v>9</v>
      </c>
      <c r="V7960" s="3">
        <v>1</v>
      </c>
      <c r="W7960" t="s">
        <v>208</v>
      </c>
      <c r="X7960" t="s">
        <v>20456</v>
      </c>
      <c r="Y7960">
        <v>678</v>
      </c>
      <c r="Z7960" s="14">
        <v>1</v>
      </c>
      <c r="AA7960" s="14"/>
      <c r="AB7960" s="14"/>
      <c r="AC7960" s="14"/>
      <c r="AD7960" s="14"/>
      <c r="AE7960" s="14"/>
      <c r="AF7960" s="14"/>
      <c r="AG7960" s="14"/>
      <c r="AH7960" s="14"/>
      <c r="AI7960" s="14"/>
      <c r="AJ7960" s="14"/>
      <c r="AK7960" s="14">
        <v>2</v>
      </c>
      <c r="AL7960" s="14"/>
      <c r="AM7960" s="14"/>
      <c r="AN7960" s="14">
        <v>1</v>
      </c>
      <c r="AO7960" s="14">
        <v>1</v>
      </c>
      <c r="AP7960" s="14">
        <v>1</v>
      </c>
      <c r="AQ7960" s="14"/>
      <c r="AR7960" s="14"/>
      <c r="AS7960" s="14"/>
      <c r="AT7960" s="14">
        <v>1</v>
      </c>
      <c r="AU7960" s="14">
        <v>1</v>
      </c>
      <c r="AV7960" s="14"/>
      <c r="AW7960" s="14"/>
      <c r="AX7960" s="14"/>
      <c r="AY7960" s="14"/>
      <c r="AZ7960" s="14"/>
      <c r="BA7960" s="14">
        <v>1</v>
      </c>
      <c r="BB7960" s="14"/>
      <c r="BC7960" s="14"/>
      <c r="BD7960" s="14"/>
      <c r="BE7960" s="14"/>
      <c r="BF7960" s="14"/>
      <c r="BG7960" s="14"/>
      <c r="BH7960" s="14"/>
      <c r="BI7960" s="14"/>
    </row>
    <row r="7961" spans="1:61" x14ac:dyDescent="0.25">
      <c r="A7961">
        <v>7960</v>
      </c>
      <c r="B7961" s="3">
        <v>2025</v>
      </c>
      <c r="C7961" s="3">
        <v>12</v>
      </c>
      <c r="D7961" t="s">
        <v>25</v>
      </c>
      <c r="E7961" s="21">
        <v>46021.627482569442</v>
      </c>
      <c r="F7961" t="s">
        <v>110</v>
      </c>
      <c r="G7961" t="s">
        <v>110</v>
      </c>
      <c r="H7961" t="s">
        <v>80</v>
      </c>
      <c r="I7961" t="s">
        <v>80</v>
      </c>
      <c r="J7961" t="s">
        <v>100</v>
      </c>
      <c r="K7961" t="s">
        <v>100</v>
      </c>
      <c r="L7961" t="s">
        <v>34</v>
      </c>
      <c r="M7961" t="s">
        <v>34</v>
      </c>
      <c r="N7961" t="s">
        <v>673</v>
      </c>
      <c r="O7961" t="s">
        <v>11649</v>
      </c>
      <c r="P7961" t="s">
        <v>13819</v>
      </c>
      <c r="Q7961" t="s">
        <v>13820</v>
      </c>
      <c r="S7961" t="s">
        <v>22148</v>
      </c>
      <c r="T7961" s="4">
        <v>200</v>
      </c>
      <c r="U7961" s="4">
        <v>4</v>
      </c>
      <c r="V7961" s="3">
        <v>1</v>
      </c>
      <c r="W7961" t="s">
        <v>208</v>
      </c>
      <c r="X7961" t="s">
        <v>20456</v>
      </c>
      <c r="Y7961">
        <v>679</v>
      </c>
      <c r="Z7961" s="14"/>
      <c r="AA7961" s="14"/>
      <c r="AB7961" s="14"/>
      <c r="AC7961" s="14"/>
      <c r="AD7961" s="14"/>
      <c r="AE7961" s="14"/>
      <c r="AF7961" s="14"/>
      <c r="AG7961" s="14"/>
      <c r="AH7961" s="14"/>
      <c r="AI7961" s="14"/>
      <c r="AJ7961" s="14"/>
      <c r="AK7961" s="14"/>
      <c r="AL7961" s="14">
        <v>4</v>
      </c>
      <c r="AM7961" s="14"/>
      <c r="AN7961" s="14"/>
      <c r="AO7961" s="14"/>
      <c r="AP7961" s="14"/>
      <c r="AQ7961" s="14"/>
      <c r="AR7961" s="14"/>
      <c r="AS7961" s="14"/>
      <c r="AT7961" s="14"/>
      <c r="AU7961" s="14"/>
      <c r="AV7961" s="14"/>
      <c r="AW7961" s="14"/>
      <c r="AX7961" s="14"/>
      <c r="AY7961" s="14"/>
      <c r="AZ7961" s="14"/>
      <c r="BA7961" s="14"/>
      <c r="BB7961" s="14"/>
      <c r="BC7961" s="14"/>
      <c r="BD7961" s="14"/>
      <c r="BE7961" s="14"/>
      <c r="BF7961" s="14"/>
      <c r="BG7961" s="14"/>
      <c r="BH7961" s="14"/>
      <c r="BI7961" s="14"/>
    </row>
    <row r="7962" spans="1:61" x14ac:dyDescent="0.25">
      <c r="A7962">
        <v>7961</v>
      </c>
      <c r="B7962" s="3">
        <v>2025</v>
      </c>
      <c r="C7962" s="3">
        <v>12</v>
      </c>
      <c r="D7962" t="s">
        <v>25</v>
      </c>
      <c r="E7962" s="21">
        <v>46021.690602696763</v>
      </c>
      <c r="F7962" t="s">
        <v>115</v>
      </c>
      <c r="G7962" t="s">
        <v>115</v>
      </c>
      <c r="H7962" t="s">
        <v>78</v>
      </c>
      <c r="I7962" t="s">
        <v>78</v>
      </c>
      <c r="J7962" t="s">
        <v>99</v>
      </c>
      <c r="K7962" t="s">
        <v>99</v>
      </c>
      <c r="L7962" t="s">
        <v>32</v>
      </c>
      <c r="M7962" t="s">
        <v>32</v>
      </c>
      <c r="N7962" t="s">
        <v>872</v>
      </c>
      <c r="O7962" t="s">
        <v>11649</v>
      </c>
      <c r="P7962" t="s">
        <v>22149</v>
      </c>
      <c r="Q7962" t="s">
        <v>22150</v>
      </c>
      <c r="S7962" t="s">
        <v>22151</v>
      </c>
      <c r="T7962" s="4">
        <v>695</v>
      </c>
      <c r="U7962" s="4">
        <v>3</v>
      </c>
      <c r="V7962" s="3">
        <v>1</v>
      </c>
      <c r="W7962" t="s">
        <v>208</v>
      </c>
      <c r="X7962" t="s">
        <v>20456</v>
      </c>
      <c r="Y7962">
        <v>680</v>
      </c>
      <c r="Z7962" s="14">
        <v>2</v>
      </c>
      <c r="AA7962" s="14"/>
      <c r="AB7962" s="14">
        <v>1</v>
      </c>
      <c r="AC7962" s="14"/>
      <c r="AD7962" s="14"/>
      <c r="AE7962" s="14"/>
      <c r="AF7962" s="14"/>
      <c r="AG7962" s="14"/>
      <c r="AH7962" s="14"/>
      <c r="AI7962" s="14"/>
      <c r="AJ7962" s="14"/>
      <c r="AK7962" s="14"/>
      <c r="AL7962" s="14"/>
      <c r="AM7962" s="14"/>
      <c r="AN7962" s="14"/>
      <c r="AO7962" s="14"/>
      <c r="AP7962" s="14"/>
      <c r="AQ7962" s="14"/>
      <c r="AR7962" s="14"/>
      <c r="AS7962" s="14"/>
      <c r="AT7962" s="14"/>
      <c r="AU7962" s="14"/>
      <c r="AV7962" s="14"/>
      <c r="AW7962" s="14"/>
      <c r="AX7962" s="14"/>
      <c r="AY7962" s="14"/>
      <c r="AZ7962" s="14"/>
      <c r="BA7962" s="14"/>
      <c r="BB7962" s="14"/>
      <c r="BC7962" s="14"/>
      <c r="BD7962" s="14"/>
      <c r="BE7962" s="14"/>
      <c r="BF7962" s="14"/>
      <c r="BG7962" s="14"/>
      <c r="BH7962" s="14"/>
      <c r="BI7962" s="14"/>
    </row>
    <row r="7963" spans="1:61" x14ac:dyDescent="0.25">
      <c r="A7963">
        <v>7962</v>
      </c>
      <c r="B7963" s="3">
        <v>2025</v>
      </c>
      <c r="C7963" s="3">
        <v>12</v>
      </c>
      <c r="D7963" t="s">
        <v>25</v>
      </c>
      <c r="E7963" s="21">
        <v>46021.695004374997</v>
      </c>
      <c r="F7963" t="s">
        <v>110</v>
      </c>
      <c r="G7963" t="s">
        <v>110</v>
      </c>
      <c r="H7963" t="s">
        <v>79</v>
      </c>
      <c r="I7963" t="s">
        <v>79</v>
      </c>
      <c r="J7963" t="s">
        <v>99</v>
      </c>
      <c r="K7963" t="s">
        <v>99</v>
      </c>
      <c r="L7963" t="s">
        <v>32</v>
      </c>
      <c r="M7963" t="s">
        <v>32</v>
      </c>
      <c r="N7963" t="s">
        <v>20356</v>
      </c>
      <c r="O7963" t="s">
        <v>11649</v>
      </c>
      <c r="P7963" t="s">
        <v>22152</v>
      </c>
      <c r="Q7963" t="s">
        <v>16439</v>
      </c>
      <c r="S7963" t="s">
        <v>22153</v>
      </c>
      <c r="T7963" s="4">
        <v>1980</v>
      </c>
      <c r="U7963" s="4">
        <v>13</v>
      </c>
      <c r="V7963" s="3">
        <v>1</v>
      </c>
      <c r="W7963" t="s">
        <v>208</v>
      </c>
      <c r="X7963" t="s">
        <v>20456</v>
      </c>
      <c r="Y7963">
        <v>681</v>
      </c>
      <c r="Z7963" s="14">
        <v>2</v>
      </c>
      <c r="AA7963" s="14">
        <v>2</v>
      </c>
      <c r="AB7963" s="14"/>
      <c r="AC7963" s="14"/>
      <c r="AD7963" s="14"/>
      <c r="AE7963" s="14"/>
      <c r="AF7963" s="14"/>
      <c r="AG7963" s="14"/>
      <c r="AH7963" s="14"/>
      <c r="AI7963" s="14"/>
      <c r="AJ7963" s="14"/>
      <c r="AK7963" s="14"/>
      <c r="AL7963" s="14"/>
      <c r="AM7963" s="14">
        <v>1</v>
      </c>
      <c r="AN7963" s="14">
        <v>2</v>
      </c>
      <c r="AO7963" s="14">
        <v>2</v>
      </c>
      <c r="AP7963" s="14">
        <v>4</v>
      </c>
      <c r="AQ7963" s="14"/>
      <c r="AR7963" s="14"/>
      <c r="AS7963" s="14"/>
      <c r="AT7963" s="14"/>
      <c r="AU7963" s="14"/>
      <c r="AV7963" s="14"/>
      <c r="AW7963" s="14"/>
      <c r="AX7963" s="14"/>
      <c r="AY7963" s="14"/>
      <c r="AZ7963" s="14"/>
      <c r="BA7963" s="14"/>
      <c r="BB7963" s="14"/>
      <c r="BC7963" s="14"/>
      <c r="BD7963" s="14"/>
      <c r="BE7963" s="14"/>
      <c r="BF7963" s="14"/>
      <c r="BG7963" s="14"/>
      <c r="BH7963" s="14"/>
      <c r="BI7963" s="14"/>
    </row>
    <row r="7964" spans="1:61" x14ac:dyDescent="0.25">
      <c r="A7964">
        <v>7963</v>
      </c>
      <c r="B7964" s="3">
        <v>2025</v>
      </c>
      <c r="C7964" s="3">
        <v>12</v>
      </c>
      <c r="D7964" t="s">
        <v>25</v>
      </c>
      <c r="E7964" s="21">
        <v>46021.702488553237</v>
      </c>
      <c r="F7964" t="s">
        <v>110</v>
      </c>
      <c r="G7964" t="s">
        <v>110</v>
      </c>
      <c r="H7964" t="s">
        <v>79</v>
      </c>
      <c r="I7964" t="s">
        <v>79</v>
      </c>
      <c r="J7964" t="s">
        <v>99</v>
      </c>
      <c r="K7964" t="s">
        <v>99</v>
      </c>
      <c r="L7964" t="s">
        <v>32</v>
      </c>
      <c r="M7964" t="s">
        <v>32</v>
      </c>
      <c r="N7964" t="s">
        <v>2933</v>
      </c>
      <c r="O7964" t="s">
        <v>11649</v>
      </c>
      <c r="P7964" t="s">
        <v>22154</v>
      </c>
      <c r="Q7964" t="s">
        <v>22155</v>
      </c>
      <c r="S7964" t="s">
        <v>22156</v>
      </c>
      <c r="T7964" s="4">
        <v>1250</v>
      </c>
      <c r="U7964" s="4">
        <v>10</v>
      </c>
      <c r="V7964" s="3">
        <v>1</v>
      </c>
      <c r="W7964" t="s">
        <v>208</v>
      </c>
      <c r="X7964" t="s">
        <v>20456</v>
      </c>
      <c r="Y7964">
        <v>682</v>
      </c>
      <c r="Z7964" s="14">
        <v>1</v>
      </c>
      <c r="AA7964" s="14"/>
      <c r="AB7964" s="14"/>
      <c r="AC7964" s="14"/>
      <c r="AD7964" s="14"/>
      <c r="AE7964" s="14"/>
      <c r="AF7964" s="14"/>
      <c r="AG7964" s="14"/>
      <c r="AH7964" s="14"/>
      <c r="AI7964" s="14"/>
      <c r="AJ7964" s="14"/>
      <c r="AK7964" s="14"/>
      <c r="AL7964" s="14">
        <v>2</v>
      </c>
      <c r="AM7964" s="14"/>
      <c r="AN7964" s="14">
        <v>2</v>
      </c>
      <c r="AO7964" s="14">
        <v>1</v>
      </c>
      <c r="AP7964" s="14">
        <v>1</v>
      </c>
      <c r="AQ7964" s="14"/>
      <c r="AR7964" s="14"/>
      <c r="AS7964" s="14"/>
      <c r="AT7964" s="14">
        <v>1</v>
      </c>
      <c r="AU7964" s="14">
        <v>1</v>
      </c>
      <c r="AV7964" s="14"/>
      <c r="AW7964" s="14"/>
      <c r="AX7964" s="14"/>
      <c r="AY7964" s="14"/>
      <c r="AZ7964" s="14"/>
      <c r="BA7964" s="14">
        <v>1</v>
      </c>
      <c r="BB7964" s="14"/>
      <c r="BC7964" s="14"/>
      <c r="BD7964" s="14"/>
      <c r="BE7964" s="14"/>
      <c r="BF7964" s="14"/>
      <c r="BG7964" s="14"/>
      <c r="BH7964" s="14"/>
      <c r="BI7964" s="14"/>
    </row>
    <row r="7965" spans="1:61" x14ac:dyDescent="0.25">
      <c r="A7965">
        <v>7964</v>
      </c>
      <c r="B7965" s="3">
        <v>2025</v>
      </c>
      <c r="C7965" s="3">
        <v>12</v>
      </c>
      <c r="D7965" t="s">
        <v>25</v>
      </c>
      <c r="E7965" s="21">
        <v>46021.763433692133</v>
      </c>
      <c r="F7965" t="s">
        <v>111</v>
      </c>
      <c r="G7965" t="s">
        <v>111</v>
      </c>
      <c r="H7965" t="s">
        <v>79</v>
      </c>
      <c r="I7965" t="s">
        <v>79</v>
      </c>
      <c r="J7965" t="s">
        <v>99</v>
      </c>
      <c r="K7965" t="s">
        <v>99</v>
      </c>
      <c r="L7965" t="s">
        <v>33</v>
      </c>
      <c r="M7965" t="s">
        <v>33</v>
      </c>
      <c r="N7965" t="s">
        <v>743</v>
      </c>
      <c r="O7965" t="s">
        <v>11649</v>
      </c>
      <c r="P7965" t="s">
        <v>22157</v>
      </c>
      <c r="Q7965" t="s">
        <v>22158</v>
      </c>
      <c r="S7965" t="s">
        <v>22159</v>
      </c>
      <c r="T7965" s="4">
        <v>5290</v>
      </c>
      <c r="U7965" s="4">
        <v>27</v>
      </c>
      <c r="V7965" s="3">
        <v>1</v>
      </c>
      <c r="W7965" t="s">
        <v>208</v>
      </c>
      <c r="X7965" t="s">
        <v>20456</v>
      </c>
      <c r="Y7965">
        <v>683</v>
      </c>
      <c r="Z7965" s="14">
        <v>6</v>
      </c>
      <c r="AA7965" s="14">
        <v>6</v>
      </c>
      <c r="AB7965" s="14"/>
      <c r="AC7965" s="14"/>
      <c r="AD7965" s="14"/>
      <c r="AE7965" s="14"/>
      <c r="AF7965" s="14"/>
      <c r="AG7965" s="14"/>
      <c r="AH7965" s="14">
        <v>6</v>
      </c>
      <c r="AI7965" s="14"/>
      <c r="AJ7965" s="14">
        <v>2</v>
      </c>
      <c r="AK7965" s="14">
        <v>6</v>
      </c>
      <c r="AL7965" s="14"/>
      <c r="AM7965" s="14"/>
      <c r="AN7965" s="14"/>
      <c r="AO7965" s="14"/>
      <c r="AP7965" s="14"/>
      <c r="AQ7965" s="14"/>
      <c r="AR7965" s="14"/>
      <c r="AS7965" s="14"/>
      <c r="AT7965" s="14">
        <v>1</v>
      </c>
      <c r="AU7965" s="14"/>
      <c r="AV7965" s="14"/>
      <c r="AW7965" s="14"/>
      <c r="AX7965" s="14"/>
      <c r="AY7965" s="14"/>
      <c r="AZ7965" s="14"/>
      <c r="BA7965" s="14"/>
      <c r="BB7965" s="14"/>
      <c r="BC7965" s="14"/>
      <c r="BD7965" s="14"/>
      <c r="BE7965" s="14"/>
      <c r="BF7965" s="14"/>
      <c r="BG7965" s="14"/>
      <c r="BH7965" s="14"/>
      <c r="BI7965" s="14"/>
    </row>
    <row r="7966" spans="1:61" x14ac:dyDescent="0.25">
      <c r="A7966">
        <v>7965</v>
      </c>
      <c r="B7966" s="3">
        <v>2025</v>
      </c>
      <c r="C7966" s="3">
        <v>12</v>
      </c>
      <c r="D7966" t="s">
        <v>25</v>
      </c>
      <c r="E7966" s="21">
        <v>46021.767766342593</v>
      </c>
      <c r="F7966" t="s">
        <v>111</v>
      </c>
      <c r="G7966" t="s">
        <v>111</v>
      </c>
      <c r="H7966" t="s">
        <v>78</v>
      </c>
      <c r="I7966" t="s">
        <v>78</v>
      </c>
      <c r="J7966" t="s">
        <v>99</v>
      </c>
      <c r="K7966" t="s">
        <v>99</v>
      </c>
      <c r="L7966" t="s">
        <v>32</v>
      </c>
      <c r="M7966" t="s">
        <v>32</v>
      </c>
      <c r="N7966" t="s">
        <v>91</v>
      </c>
      <c r="O7966" t="s">
        <v>11649</v>
      </c>
      <c r="P7966" t="s">
        <v>823</v>
      </c>
      <c r="Q7966" t="s">
        <v>9479</v>
      </c>
      <c r="S7966" t="s">
        <v>91</v>
      </c>
      <c r="T7966" s="4">
        <v>1240</v>
      </c>
      <c r="U7966" s="4">
        <v>12</v>
      </c>
      <c r="V7966" s="3">
        <v>1</v>
      </c>
      <c r="W7966" t="s">
        <v>208</v>
      </c>
      <c r="X7966" t="s">
        <v>20456</v>
      </c>
      <c r="Y7966">
        <v>684</v>
      </c>
      <c r="Z7966" s="14"/>
      <c r="AA7966" s="14"/>
      <c r="AB7966" s="14"/>
      <c r="AC7966" s="14"/>
      <c r="AD7966" s="14"/>
      <c r="AE7966" s="14"/>
      <c r="AF7966" s="14"/>
      <c r="AG7966" s="14"/>
      <c r="AH7966" s="14"/>
      <c r="AI7966" s="14"/>
      <c r="AJ7966" s="14"/>
      <c r="AK7966" s="14">
        <v>1</v>
      </c>
      <c r="AL7966" s="14"/>
      <c r="AM7966" s="14"/>
      <c r="AN7966" s="14">
        <v>2</v>
      </c>
      <c r="AO7966" s="14">
        <v>2</v>
      </c>
      <c r="AP7966" s="14">
        <v>2</v>
      </c>
      <c r="AQ7966" s="14"/>
      <c r="AR7966" s="14"/>
      <c r="AS7966" s="14"/>
      <c r="AT7966" s="14">
        <v>4</v>
      </c>
      <c r="AU7966" s="14"/>
      <c r="AV7966" s="14"/>
      <c r="AW7966" s="14"/>
      <c r="AX7966" s="14"/>
      <c r="AY7966" s="14"/>
      <c r="AZ7966" s="14"/>
      <c r="BA7966" s="14">
        <v>1</v>
      </c>
      <c r="BB7966" s="14"/>
      <c r="BC7966" s="14"/>
      <c r="BD7966" s="14"/>
      <c r="BE7966" s="14"/>
      <c r="BF7966" s="14"/>
      <c r="BG7966" s="14"/>
      <c r="BH7966" s="14"/>
      <c r="BI7966" s="14"/>
    </row>
    <row r="7967" spans="1:61" x14ac:dyDescent="0.25">
      <c r="A7967">
        <v>7966</v>
      </c>
      <c r="B7967" s="3">
        <v>2025</v>
      </c>
      <c r="C7967" s="3">
        <v>12</v>
      </c>
      <c r="D7967" t="s">
        <v>25</v>
      </c>
      <c r="E7967" s="21">
        <v>46021.792582106478</v>
      </c>
      <c r="F7967" t="s">
        <v>111</v>
      </c>
      <c r="G7967" t="s">
        <v>111</v>
      </c>
      <c r="H7967" t="s">
        <v>78</v>
      </c>
      <c r="I7967" t="s">
        <v>78</v>
      </c>
      <c r="J7967" t="s">
        <v>97</v>
      </c>
      <c r="K7967" t="s">
        <v>97</v>
      </c>
      <c r="L7967" t="s">
        <v>38</v>
      </c>
      <c r="M7967" t="s">
        <v>38</v>
      </c>
      <c r="N7967" t="s">
        <v>822</v>
      </c>
      <c r="O7967" t="s">
        <v>11649</v>
      </c>
      <c r="P7967" t="s">
        <v>22160</v>
      </c>
      <c r="Q7967" t="s">
        <v>22161</v>
      </c>
      <c r="S7967" t="s">
        <v>22162</v>
      </c>
      <c r="T7967" s="4">
        <v>1100</v>
      </c>
      <c r="U7967" s="4">
        <v>9</v>
      </c>
      <c r="V7967" s="3">
        <v>1</v>
      </c>
      <c r="W7967" t="s">
        <v>208</v>
      </c>
      <c r="X7967" t="s">
        <v>20456</v>
      </c>
      <c r="Y7967">
        <v>685</v>
      </c>
      <c r="Z7967" s="14"/>
      <c r="AA7967" s="14"/>
      <c r="AB7967" s="14"/>
      <c r="AC7967" s="14"/>
      <c r="AD7967" s="14"/>
      <c r="AE7967" s="14"/>
      <c r="AF7967" s="14"/>
      <c r="AG7967" s="14"/>
      <c r="AH7967" s="14"/>
      <c r="AI7967" s="14"/>
      <c r="AJ7967" s="14">
        <v>2</v>
      </c>
      <c r="AK7967" s="14"/>
      <c r="AL7967" s="14"/>
      <c r="AM7967" s="14"/>
      <c r="AN7967" s="14">
        <v>2</v>
      </c>
      <c r="AO7967" s="14"/>
      <c r="AP7967" s="14">
        <v>2</v>
      </c>
      <c r="AQ7967" s="14"/>
      <c r="AR7967" s="14"/>
      <c r="AS7967" s="14"/>
      <c r="AT7967" s="14">
        <v>2</v>
      </c>
      <c r="AU7967" s="14"/>
      <c r="AV7967" s="14"/>
      <c r="AW7967" s="14"/>
      <c r="AX7967" s="14"/>
      <c r="AY7967" s="14"/>
      <c r="AZ7967" s="14"/>
      <c r="BA7967" s="14">
        <v>1</v>
      </c>
      <c r="BB7967" s="14"/>
      <c r="BC7967" s="14"/>
      <c r="BD7967" s="14"/>
      <c r="BE7967" s="14"/>
      <c r="BF7967" s="14"/>
      <c r="BG7967" s="14"/>
      <c r="BH7967" s="14"/>
      <c r="BI7967" s="14"/>
    </row>
    <row r="7968" spans="1:61" x14ac:dyDescent="0.25">
      <c r="A7968">
        <v>7967</v>
      </c>
      <c r="B7968" s="3">
        <v>2025</v>
      </c>
      <c r="C7968" s="3">
        <v>12</v>
      </c>
      <c r="D7968" t="s">
        <v>25</v>
      </c>
      <c r="E7968" s="21">
        <v>46021.824434942129</v>
      </c>
      <c r="F7968" t="s">
        <v>115</v>
      </c>
      <c r="G7968" t="s">
        <v>115</v>
      </c>
      <c r="H7968" t="s">
        <v>88</v>
      </c>
      <c r="I7968" t="s">
        <v>88</v>
      </c>
      <c r="J7968" t="s">
        <v>99</v>
      </c>
      <c r="K7968" t="s">
        <v>99</v>
      </c>
      <c r="L7968" t="s">
        <v>32</v>
      </c>
      <c r="M7968" t="s">
        <v>32</v>
      </c>
      <c r="N7968" t="s">
        <v>872</v>
      </c>
      <c r="O7968" t="s">
        <v>11649</v>
      </c>
      <c r="P7968" t="s">
        <v>22163</v>
      </c>
      <c r="Q7968" t="s">
        <v>22164</v>
      </c>
      <c r="S7968" t="s">
        <v>22165</v>
      </c>
      <c r="T7968" s="4">
        <v>610</v>
      </c>
      <c r="U7968" s="4">
        <v>4</v>
      </c>
      <c r="V7968" s="3">
        <v>1</v>
      </c>
      <c r="W7968" t="s">
        <v>208</v>
      </c>
      <c r="X7968" t="s">
        <v>20456</v>
      </c>
      <c r="Y7968">
        <v>686</v>
      </c>
      <c r="Z7968" s="14"/>
      <c r="AA7968" s="14"/>
      <c r="AB7968" s="14"/>
      <c r="AC7968" s="14"/>
      <c r="AD7968" s="14"/>
      <c r="AE7968" s="14"/>
      <c r="AF7968" s="14"/>
      <c r="AG7968" s="14"/>
      <c r="AH7968" s="14"/>
      <c r="AI7968" s="14"/>
      <c r="AJ7968" s="14"/>
      <c r="AK7968" s="14">
        <v>4</v>
      </c>
      <c r="AL7968" s="14"/>
      <c r="AM7968" s="14"/>
      <c r="AN7968" s="14"/>
      <c r="AO7968" s="14"/>
      <c r="AP7968" s="14"/>
      <c r="AQ7968" s="14"/>
      <c r="AR7968" s="14"/>
      <c r="AS7968" s="14"/>
      <c r="AT7968" s="14"/>
      <c r="AU7968" s="14"/>
      <c r="AV7968" s="14"/>
      <c r="AW7968" s="14"/>
      <c r="AX7968" s="14"/>
      <c r="AY7968" s="14"/>
      <c r="AZ7968" s="14"/>
      <c r="BA7968" s="14"/>
      <c r="BB7968" s="14"/>
      <c r="BC7968" s="14"/>
      <c r="BD7968" s="14"/>
      <c r="BE7968" s="14"/>
      <c r="BF7968" s="14"/>
      <c r="BG7968" s="14"/>
      <c r="BH7968" s="14"/>
      <c r="BI7968" s="14"/>
    </row>
    <row r="7969" spans="1:61" x14ac:dyDescent="0.25">
      <c r="A7969">
        <v>7968</v>
      </c>
      <c r="B7969" s="3">
        <v>2025</v>
      </c>
      <c r="C7969" s="3">
        <v>12</v>
      </c>
      <c r="D7969" t="s">
        <v>25</v>
      </c>
      <c r="E7969" s="21">
        <v>46021.87741361111</v>
      </c>
      <c r="F7969" t="s">
        <v>113</v>
      </c>
      <c r="G7969" t="s">
        <v>113</v>
      </c>
      <c r="H7969" t="s">
        <v>78</v>
      </c>
      <c r="I7969" t="s">
        <v>78</v>
      </c>
      <c r="J7969" t="s">
        <v>99</v>
      </c>
      <c r="K7969" t="s">
        <v>99</v>
      </c>
      <c r="L7969" t="s">
        <v>32</v>
      </c>
      <c r="M7969" t="s">
        <v>32</v>
      </c>
      <c r="N7969" t="s">
        <v>21194</v>
      </c>
      <c r="O7969" t="s">
        <v>11649</v>
      </c>
      <c r="P7969" t="s">
        <v>22166</v>
      </c>
      <c r="Q7969" t="s">
        <v>22167</v>
      </c>
      <c r="S7969" t="s">
        <v>22168</v>
      </c>
      <c r="T7969" s="4">
        <v>920</v>
      </c>
      <c r="U7969" s="4">
        <v>4</v>
      </c>
      <c r="V7969" s="3">
        <v>1</v>
      </c>
      <c r="W7969" t="s">
        <v>208</v>
      </c>
      <c r="X7969" t="s">
        <v>20456</v>
      </c>
      <c r="Y7969">
        <v>687</v>
      </c>
      <c r="Z7969" s="14">
        <v>4</v>
      </c>
      <c r="AA7969" s="14"/>
      <c r="AB7969" s="14"/>
      <c r="AC7969" s="14"/>
      <c r="AD7969" s="14"/>
      <c r="AE7969" s="14"/>
      <c r="AF7969" s="14"/>
      <c r="AG7969" s="14"/>
      <c r="AH7969" s="14"/>
      <c r="AI7969" s="14"/>
      <c r="AJ7969" s="14"/>
      <c r="AK7969" s="14"/>
      <c r="AL7969" s="14"/>
      <c r="AM7969" s="14"/>
      <c r="AN7969" s="14"/>
      <c r="AO7969" s="14"/>
      <c r="AP7969" s="14"/>
      <c r="AQ7969" s="14"/>
      <c r="AR7969" s="14"/>
      <c r="AS7969" s="14"/>
      <c r="AT7969" s="14"/>
      <c r="AU7969" s="14"/>
      <c r="AV7969" s="14"/>
      <c r="AW7969" s="14"/>
      <c r="AX7969" s="14"/>
      <c r="AY7969" s="14"/>
      <c r="AZ7969" s="14"/>
      <c r="BA7969" s="14"/>
      <c r="BB7969" s="14"/>
      <c r="BC7969" s="14"/>
      <c r="BD7969" s="14"/>
      <c r="BE7969" s="14"/>
      <c r="BF7969" s="14"/>
      <c r="BG7969" s="14"/>
      <c r="BH7969" s="14"/>
      <c r="BI7969" s="14"/>
    </row>
    <row r="7970" spans="1:61" x14ac:dyDescent="0.25">
      <c r="A7970">
        <v>7969</v>
      </c>
      <c r="B7970" s="3">
        <v>2025</v>
      </c>
      <c r="C7970" s="3">
        <v>12</v>
      </c>
      <c r="D7970" t="s">
        <v>25</v>
      </c>
      <c r="E7970" s="21">
        <v>46021.912729189811</v>
      </c>
      <c r="F7970" t="s">
        <v>113</v>
      </c>
      <c r="G7970" t="s">
        <v>113</v>
      </c>
      <c r="H7970" t="s">
        <v>78</v>
      </c>
      <c r="I7970" t="s">
        <v>78</v>
      </c>
      <c r="J7970" t="s">
        <v>97</v>
      </c>
      <c r="K7970" t="s">
        <v>97</v>
      </c>
      <c r="L7970" t="s">
        <v>44</v>
      </c>
      <c r="M7970" t="s">
        <v>44</v>
      </c>
      <c r="N7970" t="s">
        <v>44</v>
      </c>
      <c r="O7970" t="s">
        <v>11649</v>
      </c>
      <c r="P7970" t="s">
        <v>11964</v>
      </c>
      <c r="Q7970" t="s">
        <v>22169</v>
      </c>
      <c r="S7970" t="s">
        <v>44</v>
      </c>
      <c r="T7970" s="4">
        <v>1580</v>
      </c>
      <c r="U7970" s="4">
        <v>12</v>
      </c>
      <c r="V7970" s="3">
        <v>1</v>
      </c>
      <c r="W7970" t="s">
        <v>208</v>
      </c>
      <c r="X7970" t="s">
        <v>20456</v>
      </c>
      <c r="Y7970">
        <v>688</v>
      </c>
      <c r="Z7970" s="14">
        <v>2</v>
      </c>
      <c r="AA7970" s="14"/>
      <c r="AB7970" s="14"/>
      <c r="AC7970" s="14"/>
      <c r="AD7970" s="14"/>
      <c r="AE7970" s="14"/>
      <c r="AF7970" s="14"/>
      <c r="AG7970" s="14"/>
      <c r="AH7970" s="14"/>
      <c r="AI7970" s="14"/>
      <c r="AJ7970" s="14"/>
      <c r="AK7970" s="14"/>
      <c r="AL7970" s="14"/>
      <c r="AM7970" s="14"/>
      <c r="AN7970" s="14">
        <v>2</v>
      </c>
      <c r="AO7970" s="14">
        <v>2</v>
      </c>
      <c r="AP7970" s="14">
        <v>2</v>
      </c>
      <c r="AQ7970" s="14"/>
      <c r="AR7970" s="14"/>
      <c r="AS7970" s="14"/>
      <c r="AT7970" s="14">
        <v>2</v>
      </c>
      <c r="AU7970" s="14">
        <v>2</v>
      </c>
      <c r="AV7970" s="14"/>
      <c r="AW7970" s="14"/>
      <c r="AX7970" s="14"/>
      <c r="AY7970" s="14"/>
      <c r="AZ7970" s="14"/>
      <c r="BA7970" s="14"/>
      <c r="BB7970" s="14"/>
      <c r="BC7970" s="14"/>
      <c r="BD7970" s="14"/>
      <c r="BE7970" s="14"/>
      <c r="BF7970" s="14"/>
      <c r="BG7970" s="14"/>
      <c r="BH7970" s="14"/>
      <c r="BI7970" s="14"/>
    </row>
    <row r="7971" spans="1:61" x14ac:dyDescent="0.25">
      <c r="A7971">
        <v>7970</v>
      </c>
      <c r="B7971" s="3">
        <v>2025</v>
      </c>
      <c r="C7971" s="3">
        <v>12</v>
      </c>
      <c r="D7971" t="s">
        <v>25</v>
      </c>
      <c r="E7971" s="21">
        <v>46021.919029432873</v>
      </c>
      <c r="F7971" t="s">
        <v>110</v>
      </c>
      <c r="G7971" t="s">
        <v>110</v>
      </c>
      <c r="H7971" t="s">
        <v>78</v>
      </c>
      <c r="I7971" t="s">
        <v>78</v>
      </c>
      <c r="J7971" t="s">
        <v>97</v>
      </c>
      <c r="K7971" t="s">
        <v>97</v>
      </c>
      <c r="L7971" t="s">
        <v>34</v>
      </c>
      <c r="M7971" t="s">
        <v>34</v>
      </c>
      <c r="N7971" t="s">
        <v>964</v>
      </c>
      <c r="O7971" t="s">
        <v>11649</v>
      </c>
      <c r="P7971" t="s">
        <v>22170</v>
      </c>
      <c r="Q7971" t="s">
        <v>22171</v>
      </c>
      <c r="S7971" t="s">
        <v>22172</v>
      </c>
      <c r="T7971" s="4">
        <v>1060</v>
      </c>
      <c r="U7971" s="4">
        <v>6</v>
      </c>
      <c r="V7971" s="3">
        <v>1</v>
      </c>
      <c r="W7971" t="s">
        <v>208</v>
      </c>
      <c r="X7971" t="s">
        <v>20456</v>
      </c>
      <c r="Y7971">
        <v>689</v>
      </c>
      <c r="Z7971" s="14"/>
      <c r="AA7971" s="14"/>
      <c r="AB7971" s="14"/>
      <c r="AC7971" s="14"/>
      <c r="AD7971" s="14"/>
      <c r="AE7971" s="14"/>
      <c r="AF7971" s="14"/>
      <c r="AG7971" s="14"/>
      <c r="AH7971" s="14">
        <v>1</v>
      </c>
      <c r="AI7971" s="14">
        <v>1</v>
      </c>
      <c r="AJ7971" s="14">
        <v>1</v>
      </c>
      <c r="AK7971" s="14">
        <v>1</v>
      </c>
      <c r="AL7971" s="14"/>
      <c r="AM7971" s="14"/>
      <c r="AN7971" s="14"/>
      <c r="AO7971" s="14">
        <v>1</v>
      </c>
      <c r="AP7971" s="14"/>
      <c r="AQ7971" s="14"/>
      <c r="AR7971" s="14"/>
      <c r="AS7971" s="14"/>
      <c r="AT7971" s="14"/>
      <c r="AU7971" s="14"/>
      <c r="AV7971" s="14"/>
      <c r="AW7971" s="14"/>
      <c r="AX7971" s="14"/>
      <c r="AY7971" s="14"/>
      <c r="AZ7971" s="14"/>
      <c r="BA7971" s="14"/>
      <c r="BB7971" s="14"/>
      <c r="BC7971" s="14"/>
      <c r="BD7971" s="14"/>
      <c r="BE7971" s="14"/>
      <c r="BF7971" s="14"/>
      <c r="BG7971" s="14"/>
      <c r="BH7971" s="14">
        <v>1</v>
      </c>
      <c r="BI7971" s="14"/>
    </row>
    <row r="7972" spans="1:61" x14ac:dyDescent="0.25">
      <c r="A7972">
        <v>7971</v>
      </c>
      <c r="B7972" s="3">
        <v>2025</v>
      </c>
      <c r="C7972" s="3">
        <v>12</v>
      </c>
      <c r="D7972" t="s">
        <v>25</v>
      </c>
      <c r="E7972" s="21">
        <v>46021.925539490738</v>
      </c>
      <c r="F7972" t="s">
        <v>113</v>
      </c>
      <c r="G7972" t="s">
        <v>113</v>
      </c>
      <c r="H7972" t="s">
        <v>85</v>
      </c>
      <c r="I7972" t="s">
        <v>85</v>
      </c>
      <c r="J7972" t="s">
        <v>97</v>
      </c>
      <c r="K7972" t="s">
        <v>97</v>
      </c>
      <c r="L7972" t="s">
        <v>34</v>
      </c>
      <c r="M7972" t="s">
        <v>34</v>
      </c>
      <c r="N7972" t="s">
        <v>67</v>
      </c>
      <c r="O7972" t="s">
        <v>11649</v>
      </c>
      <c r="P7972" t="s">
        <v>22173</v>
      </c>
      <c r="Q7972" t="s">
        <v>22174</v>
      </c>
      <c r="S7972" t="s">
        <v>22175</v>
      </c>
      <c r="T7972" s="4">
        <v>2030</v>
      </c>
      <c r="U7972" s="4">
        <v>10</v>
      </c>
      <c r="V7972" s="3">
        <v>1</v>
      </c>
      <c r="W7972" t="s">
        <v>208</v>
      </c>
      <c r="X7972" t="s">
        <v>20456</v>
      </c>
      <c r="Y7972">
        <v>690</v>
      </c>
      <c r="Z7972" s="14">
        <v>2</v>
      </c>
      <c r="AA7972" s="14"/>
      <c r="AB7972" s="14">
        <v>4</v>
      </c>
      <c r="AC7972" s="14"/>
      <c r="AD7972" s="14"/>
      <c r="AE7972" s="14">
        <v>2</v>
      </c>
      <c r="AF7972" s="14"/>
      <c r="AG7972" s="14"/>
      <c r="AH7972" s="14"/>
      <c r="AI7972" s="14"/>
      <c r="AJ7972" s="14"/>
      <c r="AK7972" s="14"/>
      <c r="AL7972" s="14">
        <v>2</v>
      </c>
      <c r="AM7972" s="14"/>
      <c r="AN7972" s="14"/>
      <c r="AO7972" s="14"/>
      <c r="AP7972" s="14"/>
      <c r="AQ7972" s="14"/>
      <c r="AR7972" s="14"/>
      <c r="AS7972" s="14"/>
      <c r="AT7972" s="14"/>
      <c r="AU7972" s="14"/>
      <c r="AV7972" s="14"/>
      <c r="AW7972" s="14"/>
      <c r="AX7972" s="14"/>
      <c r="AY7972" s="14"/>
      <c r="AZ7972" s="14"/>
      <c r="BA7972" s="14"/>
      <c r="BB7972" s="14"/>
      <c r="BC7972" s="14"/>
      <c r="BD7972" s="14"/>
      <c r="BE7972" s="14"/>
      <c r="BF7972" s="14"/>
      <c r="BG7972" s="14"/>
      <c r="BH7972" s="14"/>
      <c r="BI7972" s="14"/>
    </row>
    <row r="7973" spans="1:61" x14ac:dyDescent="0.25">
      <c r="A7973">
        <v>7972</v>
      </c>
      <c r="B7973" s="3">
        <v>2025</v>
      </c>
      <c r="C7973" s="3">
        <v>12</v>
      </c>
      <c r="D7973" t="s">
        <v>25</v>
      </c>
      <c r="E7973" s="21">
        <v>46021.99987728009</v>
      </c>
      <c r="F7973" t="s">
        <v>115</v>
      </c>
      <c r="G7973" t="s">
        <v>115</v>
      </c>
      <c r="H7973" t="s">
        <v>79</v>
      </c>
      <c r="I7973" t="s">
        <v>79</v>
      </c>
      <c r="J7973" t="s">
        <v>99</v>
      </c>
      <c r="K7973" t="s">
        <v>99</v>
      </c>
      <c r="L7973" t="s">
        <v>32</v>
      </c>
      <c r="M7973" t="s">
        <v>32</v>
      </c>
      <c r="N7973" t="s">
        <v>2631</v>
      </c>
      <c r="O7973" t="s">
        <v>11649</v>
      </c>
      <c r="P7973" t="s">
        <v>9963</v>
      </c>
      <c r="Q7973" t="s">
        <v>22176</v>
      </c>
      <c r="S7973" t="s">
        <v>22177</v>
      </c>
      <c r="T7973" s="4">
        <v>1410</v>
      </c>
      <c r="U7973" s="4">
        <v>6</v>
      </c>
      <c r="V7973" s="3">
        <v>1</v>
      </c>
      <c r="W7973" t="s">
        <v>208</v>
      </c>
      <c r="X7973" t="s">
        <v>20456</v>
      </c>
      <c r="Y7973">
        <v>691</v>
      </c>
      <c r="Z7973" s="14"/>
      <c r="AA7973" s="14"/>
      <c r="AB7973" s="14">
        <v>6</v>
      </c>
      <c r="AC7973" s="14"/>
      <c r="AD7973" s="14"/>
      <c r="AE7973" s="14"/>
      <c r="AF7973" s="14"/>
      <c r="AG7973" s="14"/>
      <c r="AH7973" s="14"/>
      <c r="AI7973" s="14"/>
      <c r="AJ7973" s="14"/>
      <c r="AK7973" s="14"/>
      <c r="AL7973" s="14"/>
      <c r="AM7973" s="14"/>
      <c r="AN7973" s="14"/>
      <c r="AO7973" s="14"/>
      <c r="AP7973" s="14"/>
      <c r="AQ7973" s="14"/>
      <c r="AR7973" s="14"/>
      <c r="AS7973" s="14"/>
      <c r="AT7973" s="14"/>
      <c r="AU7973" s="14"/>
      <c r="AV7973" s="14"/>
      <c r="AW7973" s="14"/>
      <c r="AX7973" s="14"/>
      <c r="AY7973" s="14"/>
      <c r="AZ7973" s="14"/>
      <c r="BA7973" s="14"/>
      <c r="BB7973" s="14"/>
      <c r="BC7973" s="14"/>
      <c r="BD7973" s="14"/>
      <c r="BE7973" s="14"/>
      <c r="BF7973" s="14"/>
      <c r="BG7973" s="14"/>
      <c r="BH7973" s="14"/>
      <c r="BI7973" s="14"/>
    </row>
    <row r="7974" spans="1:61" x14ac:dyDescent="0.25">
      <c r="A7974">
        <v>7973</v>
      </c>
      <c r="B7974" s="3">
        <v>2025</v>
      </c>
      <c r="C7974" s="3">
        <v>12</v>
      </c>
      <c r="D7974" t="s">
        <v>25</v>
      </c>
      <c r="E7974" s="21">
        <v>46022.012008622682</v>
      </c>
      <c r="F7974" t="s">
        <v>115</v>
      </c>
      <c r="G7974" t="s">
        <v>115</v>
      </c>
      <c r="H7974" t="s">
        <v>80</v>
      </c>
      <c r="I7974" t="s">
        <v>80</v>
      </c>
      <c r="J7974" t="s">
        <v>99</v>
      </c>
      <c r="K7974" t="s">
        <v>99</v>
      </c>
      <c r="L7974" t="s">
        <v>33</v>
      </c>
      <c r="M7974" t="s">
        <v>33</v>
      </c>
      <c r="N7974" t="s">
        <v>654</v>
      </c>
      <c r="O7974" t="s">
        <v>11649</v>
      </c>
      <c r="P7974" t="s">
        <v>22178</v>
      </c>
      <c r="Q7974" t="s">
        <v>22179</v>
      </c>
      <c r="S7974" t="s">
        <v>22180</v>
      </c>
      <c r="T7974" s="4">
        <v>3060</v>
      </c>
      <c r="U7974" s="4">
        <v>20</v>
      </c>
      <c r="V7974" s="3">
        <v>1</v>
      </c>
      <c r="W7974" t="s">
        <v>208</v>
      </c>
      <c r="X7974" t="s">
        <v>20456</v>
      </c>
      <c r="Y7974">
        <v>692</v>
      </c>
      <c r="Z7974" s="14"/>
      <c r="AA7974" s="14"/>
      <c r="AB7974" s="14">
        <v>4</v>
      </c>
      <c r="AC7974" s="14"/>
      <c r="AD7974" s="14"/>
      <c r="AE7974" s="14"/>
      <c r="AF7974" s="14"/>
      <c r="AG7974" s="14"/>
      <c r="AH7974" s="14">
        <v>2</v>
      </c>
      <c r="AI7974" s="14">
        <v>4</v>
      </c>
      <c r="AJ7974" s="14">
        <v>4</v>
      </c>
      <c r="AK7974" s="14">
        <v>4</v>
      </c>
      <c r="AL7974" s="14"/>
      <c r="AM7974" s="14">
        <v>2</v>
      </c>
      <c r="AN7974" s="14"/>
      <c r="AO7974" s="14"/>
      <c r="AP7974" s="14"/>
      <c r="AQ7974" s="14"/>
      <c r="AR7974" s="14"/>
      <c r="AS7974" s="14"/>
      <c r="AT7974" s="14"/>
      <c r="AU7974" s="14"/>
      <c r="AV7974" s="14"/>
      <c r="AW7974" s="14"/>
      <c r="AX7974" s="14"/>
      <c r="AY7974" s="14"/>
      <c r="AZ7974" s="14"/>
      <c r="BA7974" s="14"/>
      <c r="BB7974" s="14"/>
      <c r="BC7974" s="14"/>
      <c r="BD7974" s="14"/>
      <c r="BE7974" s="14"/>
      <c r="BF7974" s="14"/>
      <c r="BG7974" s="14"/>
      <c r="BH7974" s="14"/>
      <c r="BI7974" s="14"/>
    </row>
    <row r="7975" spans="1:61" x14ac:dyDescent="0.25">
      <c r="A7975">
        <v>7974</v>
      </c>
      <c r="B7975" s="3">
        <v>2025</v>
      </c>
      <c r="C7975" s="3">
        <v>12</v>
      </c>
      <c r="D7975" t="s">
        <v>25</v>
      </c>
      <c r="E7975" s="21">
        <v>46022.015701273151</v>
      </c>
      <c r="F7975" t="s">
        <v>111</v>
      </c>
      <c r="G7975" t="s">
        <v>111</v>
      </c>
      <c r="H7975" t="s">
        <v>79</v>
      </c>
      <c r="I7975" t="s">
        <v>79</v>
      </c>
      <c r="J7975" t="s">
        <v>97</v>
      </c>
      <c r="K7975" t="s">
        <v>97</v>
      </c>
      <c r="L7975" t="s">
        <v>40</v>
      </c>
      <c r="M7975" t="s">
        <v>40</v>
      </c>
      <c r="N7975" t="s">
        <v>589</v>
      </c>
      <c r="O7975" t="s">
        <v>11649</v>
      </c>
      <c r="P7975" t="s">
        <v>19642</v>
      </c>
      <c r="Q7975" t="s">
        <v>22181</v>
      </c>
      <c r="S7975" t="s">
        <v>22182</v>
      </c>
      <c r="T7975" s="4">
        <v>1100</v>
      </c>
      <c r="U7975" s="4">
        <v>9</v>
      </c>
      <c r="V7975" s="3">
        <v>1</v>
      </c>
      <c r="W7975" t="s">
        <v>208</v>
      </c>
      <c r="X7975" t="s">
        <v>20456</v>
      </c>
      <c r="Y7975">
        <v>693</v>
      </c>
      <c r="Z7975" s="14"/>
      <c r="AA7975" s="14"/>
      <c r="AB7975" s="14"/>
      <c r="AC7975" s="14"/>
      <c r="AD7975" s="14"/>
      <c r="AE7975" s="14"/>
      <c r="AF7975" s="14"/>
      <c r="AG7975" s="14"/>
      <c r="AH7975" s="14"/>
      <c r="AI7975" s="14"/>
      <c r="AJ7975" s="14"/>
      <c r="AK7975" s="14"/>
      <c r="AL7975" s="14"/>
      <c r="AM7975" s="14"/>
      <c r="AN7975" s="14">
        <v>2</v>
      </c>
      <c r="AO7975" s="14">
        <v>2</v>
      </c>
      <c r="AP7975" s="14">
        <v>2</v>
      </c>
      <c r="AQ7975" s="14"/>
      <c r="AR7975" s="14"/>
      <c r="AS7975" s="14"/>
      <c r="AT7975" s="14">
        <v>2</v>
      </c>
      <c r="AU7975" s="14"/>
      <c r="AV7975" s="14"/>
      <c r="AW7975" s="14"/>
      <c r="AX7975" s="14"/>
      <c r="AY7975" s="14"/>
      <c r="AZ7975" s="14"/>
      <c r="BA7975" s="14">
        <v>1</v>
      </c>
      <c r="BB7975" s="14"/>
      <c r="BC7975" s="14"/>
      <c r="BD7975" s="14"/>
      <c r="BE7975" s="14"/>
      <c r="BF7975" s="14"/>
      <c r="BG7975" s="14"/>
      <c r="BH7975" s="14"/>
      <c r="BI7975" s="14"/>
    </row>
    <row r="7976" spans="1:61" x14ac:dyDescent="0.25">
      <c r="A7976">
        <v>7975</v>
      </c>
      <c r="B7976" s="3">
        <v>2025</v>
      </c>
      <c r="C7976" s="3">
        <v>12</v>
      </c>
      <c r="D7976" t="s">
        <v>25</v>
      </c>
      <c r="E7976" s="21">
        <v>46022.025705405089</v>
      </c>
      <c r="F7976" t="s">
        <v>115</v>
      </c>
      <c r="G7976" t="s">
        <v>115</v>
      </c>
      <c r="H7976" t="s">
        <v>88</v>
      </c>
      <c r="I7976" t="s">
        <v>88</v>
      </c>
      <c r="J7976" t="s">
        <v>99</v>
      </c>
      <c r="K7976" t="s">
        <v>99</v>
      </c>
      <c r="L7976" t="s">
        <v>32</v>
      </c>
      <c r="M7976" t="s">
        <v>32</v>
      </c>
      <c r="N7976" t="s">
        <v>2265</v>
      </c>
      <c r="O7976" t="s">
        <v>11649</v>
      </c>
      <c r="P7976" t="s">
        <v>22183</v>
      </c>
      <c r="Q7976" t="s">
        <v>22184</v>
      </c>
      <c r="S7976" t="s">
        <v>22185</v>
      </c>
      <c r="T7976" s="4">
        <v>1370</v>
      </c>
      <c r="U7976" s="4">
        <v>9</v>
      </c>
      <c r="V7976" s="3">
        <v>1</v>
      </c>
      <c r="W7976" t="s">
        <v>208</v>
      </c>
      <c r="X7976" t="s">
        <v>20456</v>
      </c>
      <c r="Y7976">
        <v>694</v>
      </c>
      <c r="Z7976" s="14"/>
      <c r="AA7976" s="14"/>
      <c r="AB7976" s="14"/>
      <c r="AC7976" s="14"/>
      <c r="AD7976" s="14"/>
      <c r="AE7976" s="14"/>
      <c r="AF7976" s="14"/>
      <c r="AG7976" s="14"/>
      <c r="AH7976" s="14">
        <v>2</v>
      </c>
      <c r="AI7976" s="14"/>
      <c r="AJ7976" s="14"/>
      <c r="AK7976" s="14">
        <v>6</v>
      </c>
      <c r="AL7976" s="14"/>
      <c r="AM7976" s="14"/>
      <c r="AN7976" s="14"/>
      <c r="AO7976" s="14"/>
      <c r="AP7976" s="14"/>
      <c r="AQ7976" s="14"/>
      <c r="AR7976" s="14"/>
      <c r="AS7976" s="14"/>
      <c r="AT7976" s="14">
        <v>1</v>
      </c>
      <c r="AU7976" s="14"/>
      <c r="AV7976" s="14"/>
      <c r="AW7976" s="14"/>
      <c r="AX7976" s="14"/>
      <c r="AY7976" s="14"/>
      <c r="AZ7976" s="14"/>
      <c r="BA7976" s="14"/>
      <c r="BB7976" s="14"/>
      <c r="BC7976" s="14"/>
      <c r="BD7976" s="14"/>
      <c r="BE7976" s="14"/>
      <c r="BF7976" s="14"/>
      <c r="BG7976" s="14"/>
      <c r="BH7976" s="14"/>
      <c r="BI7976" s="14"/>
    </row>
    <row r="7977" spans="1:61" x14ac:dyDescent="0.25">
      <c r="A7977">
        <v>7976</v>
      </c>
      <c r="B7977" s="3">
        <v>2025</v>
      </c>
      <c r="C7977" s="3">
        <v>12</v>
      </c>
      <c r="D7977" t="s">
        <v>25</v>
      </c>
      <c r="E7977" s="21">
        <v>46022.032755706023</v>
      </c>
      <c r="F7977" t="s">
        <v>115</v>
      </c>
      <c r="G7977" t="s">
        <v>115</v>
      </c>
      <c r="H7977" t="s">
        <v>78</v>
      </c>
      <c r="I7977" t="s">
        <v>78</v>
      </c>
      <c r="J7977" t="s">
        <v>99</v>
      </c>
      <c r="K7977" t="s">
        <v>99</v>
      </c>
      <c r="L7977" t="s">
        <v>33</v>
      </c>
      <c r="M7977" t="s">
        <v>33</v>
      </c>
      <c r="N7977" t="s">
        <v>11434</v>
      </c>
      <c r="O7977" t="s">
        <v>11649</v>
      </c>
      <c r="P7977" t="s">
        <v>22186</v>
      </c>
      <c r="Q7977" t="s">
        <v>17631</v>
      </c>
      <c r="S7977" t="s">
        <v>22187</v>
      </c>
      <c r="T7977" s="4">
        <v>835</v>
      </c>
      <c r="U7977" s="4">
        <v>5</v>
      </c>
      <c r="V7977" s="3">
        <v>1</v>
      </c>
      <c r="W7977" t="s">
        <v>208</v>
      </c>
      <c r="X7977" t="s">
        <v>20456</v>
      </c>
      <c r="Y7977">
        <v>695</v>
      </c>
      <c r="Z7977" s="14"/>
      <c r="AA7977" s="14"/>
      <c r="AB7977" s="14"/>
      <c r="AC7977" s="14"/>
      <c r="AD7977" s="14"/>
      <c r="AE7977" s="14"/>
      <c r="AF7977" s="14"/>
      <c r="AG7977" s="14"/>
      <c r="AH7977" s="14">
        <v>1</v>
      </c>
      <c r="AI7977" s="14"/>
      <c r="AJ7977" s="14"/>
      <c r="AK7977" s="14">
        <v>4</v>
      </c>
      <c r="AL7977" s="14"/>
      <c r="AM7977" s="14"/>
      <c r="AN7977" s="14"/>
      <c r="AO7977" s="14"/>
      <c r="AP7977" s="14"/>
      <c r="AQ7977" s="14"/>
      <c r="AR7977" s="14"/>
      <c r="AS7977" s="14"/>
      <c r="AT7977" s="14"/>
      <c r="AU7977" s="14"/>
      <c r="AV7977" s="14"/>
      <c r="AW7977" s="14"/>
      <c r="AX7977" s="14"/>
      <c r="AY7977" s="14"/>
      <c r="AZ7977" s="14"/>
      <c r="BA7977" s="14"/>
      <c r="BB7977" s="14"/>
      <c r="BC7977" s="14"/>
      <c r="BD7977" s="14"/>
      <c r="BE7977" s="14"/>
      <c r="BF7977" s="14"/>
      <c r="BG7977" s="14"/>
      <c r="BH7977" s="14"/>
      <c r="BI7977" s="14"/>
    </row>
    <row r="7978" spans="1:61" x14ac:dyDescent="0.25">
      <c r="A7978">
        <v>7977</v>
      </c>
      <c r="B7978" s="3">
        <v>2025</v>
      </c>
      <c r="C7978" s="3">
        <v>12</v>
      </c>
      <c r="D7978" t="s">
        <v>25</v>
      </c>
      <c r="E7978" s="21">
        <v>46022.320256909719</v>
      </c>
      <c r="F7978" t="s">
        <v>113</v>
      </c>
      <c r="G7978" t="s">
        <v>113</v>
      </c>
      <c r="H7978" t="s">
        <v>78</v>
      </c>
      <c r="I7978" t="s">
        <v>78</v>
      </c>
      <c r="J7978" t="s">
        <v>97</v>
      </c>
      <c r="K7978" t="s">
        <v>97</v>
      </c>
      <c r="L7978" t="s">
        <v>34</v>
      </c>
      <c r="M7978" t="s">
        <v>34</v>
      </c>
      <c r="N7978" t="s">
        <v>881</v>
      </c>
      <c r="O7978" t="s">
        <v>11649</v>
      </c>
      <c r="P7978" t="s">
        <v>2774</v>
      </c>
      <c r="Q7978" t="s">
        <v>22188</v>
      </c>
      <c r="R7978" t="s">
        <v>22189</v>
      </c>
      <c r="S7978" t="s">
        <v>20944</v>
      </c>
      <c r="T7978" s="4">
        <v>1100</v>
      </c>
      <c r="U7978" s="4">
        <v>9</v>
      </c>
      <c r="V7978" s="3">
        <v>1</v>
      </c>
      <c r="W7978" t="s">
        <v>208</v>
      </c>
      <c r="X7978" t="s">
        <v>20456</v>
      </c>
      <c r="Y7978">
        <v>696</v>
      </c>
      <c r="Z7978" s="14"/>
      <c r="AA7978" s="14"/>
      <c r="AB7978" s="14"/>
      <c r="AC7978" s="14"/>
      <c r="AD7978" s="14"/>
      <c r="AE7978" s="14"/>
      <c r="AF7978" s="14"/>
      <c r="AG7978" s="14"/>
      <c r="AH7978" s="14"/>
      <c r="AI7978" s="14"/>
      <c r="AJ7978" s="14"/>
      <c r="AK7978" s="14"/>
      <c r="AL7978" s="14"/>
      <c r="AM7978" s="14"/>
      <c r="AN7978" s="14">
        <v>2</v>
      </c>
      <c r="AO7978" s="14">
        <v>2</v>
      </c>
      <c r="AP7978" s="14">
        <v>2</v>
      </c>
      <c r="AQ7978" s="14"/>
      <c r="AR7978" s="14"/>
      <c r="AS7978" s="14"/>
      <c r="AT7978" s="14">
        <v>2</v>
      </c>
      <c r="AU7978" s="14"/>
      <c r="AV7978" s="14"/>
      <c r="AW7978" s="14"/>
      <c r="AX7978" s="14"/>
      <c r="AY7978" s="14"/>
      <c r="AZ7978" s="14"/>
      <c r="BA7978" s="14">
        <v>1</v>
      </c>
      <c r="BB7978" s="14"/>
      <c r="BC7978" s="14"/>
      <c r="BD7978" s="14"/>
      <c r="BE7978" s="14"/>
      <c r="BF7978" s="14"/>
      <c r="BG7978" s="14"/>
      <c r="BH7978" s="14"/>
      <c r="BI7978" s="14"/>
    </row>
    <row r="7979" spans="1:61" x14ac:dyDescent="0.25">
      <c r="A7979">
        <v>7978</v>
      </c>
      <c r="B7979" s="3">
        <v>2025</v>
      </c>
      <c r="C7979" s="3">
        <v>12</v>
      </c>
      <c r="D7979" t="s">
        <v>25</v>
      </c>
      <c r="E7979" s="21">
        <v>46022.430249618053</v>
      </c>
      <c r="F7979" t="s">
        <v>113</v>
      </c>
      <c r="G7979" t="s">
        <v>113</v>
      </c>
      <c r="H7979" t="s">
        <v>78</v>
      </c>
      <c r="I7979" t="s">
        <v>78</v>
      </c>
      <c r="J7979" t="s">
        <v>99</v>
      </c>
      <c r="K7979" t="s">
        <v>99</v>
      </c>
      <c r="L7979" t="s">
        <v>33</v>
      </c>
      <c r="M7979" t="s">
        <v>33</v>
      </c>
      <c r="N7979" t="s">
        <v>9533</v>
      </c>
      <c r="O7979" t="s">
        <v>11649</v>
      </c>
      <c r="P7979" t="s">
        <v>22190</v>
      </c>
      <c r="Q7979" t="s">
        <v>22191</v>
      </c>
      <c r="S7979" t="s">
        <v>22192</v>
      </c>
      <c r="T7979" s="4">
        <v>1080</v>
      </c>
      <c r="U7979" s="4">
        <v>12</v>
      </c>
      <c r="V7979" s="3">
        <v>1</v>
      </c>
      <c r="W7979" t="s">
        <v>208</v>
      </c>
      <c r="X7979" t="s">
        <v>20456</v>
      </c>
      <c r="Y7979">
        <v>697</v>
      </c>
      <c r="Z7979" s="14"/>
      <c r="AA7979" s="14"/>
      <c r="AB7979" s="14"/>
      <c r="AC7979" s="14"/>
      <c r="AD7979" s="14"/>
      <c r="AE7979" s="14"/>
      <c r="AF7979" s="14"/>
      <c r="AG7979" s="14"/>
      <c r="AH7979" s="14"/>
      <c r="AI7979" s="14">
        <v>4</v>
      </c>
      <c r="AJ7979" s="14">
        <v>4</v>
      </c>
      <c r="AK7979" s="14"/>
      <c r="AL7979" s="14"/>
      <c r="AM7979" s="14"/>
      <c r="AN7979" s="14"/>
      <c r="AO7979" s="14"/>
      <c r="AP7979" s="14"/>
      <c r="AQ7979" s="14"/>
      <c r="AR7979" s="14"/>
      <c r="AS7979" s="14"/>
      <c r="AT7979" s="14">
        <v>4</v>
      </c>
      <c r="AU7979" s="14"/>
      <c r="AV7979" s="14"/>
      <c r="AW7979" s="14"/>
      <c r="AX7979" s="14"/>
      <c r="AY7979" s="14"/>
      <c r="AZ7979" s="14"/>
      <c r="BA7979" s="14"/>
      <c r="BB7979" s="14"/>
      <c r="BC7979" s="14"/>
      <c r="BD7979" s="14"/>
      <c r="BE7979" s="14"/>
      <c r="BF7979" s="14"/>
      <c r="BG7979" s="14"/>
      <c r="BH7979" s="14"/>
      <c r="BI7979" s="14"/>
    </row>
    <row r="7980" spans="1:61" x14ac:dyDescent="0.25">
      <c r="A7980">
        <v>7979</v>
      </c>
      <c r="B7980" s="3">
        <v>2025</v>
      </c>
      <c r="C7980" s="3">
        <v>12</v>
      </c>
      <c r="D7980" t="s">
        <v>25</v>
      </c>
      <c r="E7980" s="21">
        <v>46022.46785439815</v>
      </c>
      <c r="F7980" t="s">
        <v>115</v>
      </c>
      <c r="G7980" t="s">
        <v>115</v>
      </c>
      <c r="H7980" t="s">
        <v>78</v>
      </c>
      <c r="I7980" t="s">
        <v>78</v>
      </c>
      <c r="J7980" t="s">
        <v>99</v>
      </c>
      <c r="K7980" t="s">
        <v>99</v>
      </c>
      <c r="L7980" t="s">
        <v>32</v>
      </c>
      <c r="M7980" t="s">
        <v>32</v>
      </c>
      <c r="N7980" t="s">
        <v>22193</v>
      </c>
      <c r="O7980" t="s">
        <v>11649</v>
      </c>
      <c r="P7980" t="s">
        <v>22194</v>
      </c>
      <c r="Q7980" t="s">
        <v>22195</v>
      </c>
      <c r="S7980" t="s">
        <v>22196</v>
      </c>
      <c r="T7980" s="4">
        <v>1580</v>
      </c>
      <c r="U7980" s="4">
        <v>12</v>
      </c>
      <c r="V7980" s="3">
        <v>1</v>
      </c>
      <c r="W7980" t="s">
        <v>208</v>
      </c>
      <c r="X7980" t="s">
        <v>20456</v>
      </c>
      <c r="Y7980">
        <v>698</v>
      </c>
      <c r="Z7980" s="14">
        <v>2</v>
      </c>
      <c r="AA7980" s="14"/>
      <c r="AB7980" s="14"/>
      <c r="AC7980" s="14"/>
      <c r="AD7980" s="14"/>
      <c r="AE7980" s="14"/>
      <c r="AF7980" s="14"/>
      <c r="AG7980" s="14"/>
      <c r="AH7980" s="14"/>
      <c r="AI7980" s="14"/>
      <c r="AJ7980" s="14"/>
      <c r="AK7980" s="14"/>
      <c r="AL7980" s="14"/>
      <c r="AM7980" s="14"/>
      <c r="AN7980" s="14">
        <v>2</v>
      </c>
      <c r="AO7980" s="14">
        <v>2</v>
      </c>
      <c r="AP7980" s="14">
        <v>2</v>
      </c>
      <c r="AQ7980" s="14"/>
      <c r="AR7980" s="14"/>
      <c r="AS7980" s="14"/>
      <c r="AT7980" s="14">
        <v>2</v>
      </c>
      <c r="AU7980" s="14">
        <v>2</v>
      </c>
      <c r="AV7980" s="14"/>
      <c r="AW7980" s="14"/>
      <c r="AX7980" s="14"/>
      <c r="AY7980" s="14"/>
      <c r="AZ7980" s="14"/>
      <c r="BA7980" s="14"/>
      <c r="BB7980" s="14"/>
      <c r="BC7980" s="14"/>
      <c r="BD7980" s="14"/>
      <c r="BE7980" s="14"/>
      <c r="BF7980" s="14"/>
      <c r="BG7980" s="14"/>
      <c r="BH7980" s="14"/>
      <c r="BI7980" s="14"/>
    </row>
    <row r="7981" spans="1:61" x14ac:dyDescent="0.25">
      <c r="A7981">
        <v>7980</v>
      </c>
      <c r="B7981" s="3">
        <v>2025</v>
      </c>
      <c r="C7981" s="3">
        <v>12</v>
      </c>
      <c r="D7981" t="s">
        <v>25</v>
      </c>
      <c r="E7981" s="21">
        <v>46022.501454444442</v>
      </c>
      <c r="F7981" t="s">
        <v>113</v>
      </c>
      <c r="G7981" t="s">
        <v>113</v>
      </c>
      <c r="H7981" t="s">
        <v>78</v>
      </c>
      <c r="I7981" t="s">
        <v>78</v>
      </c>
      <c r="J7981" t="s">
        <v>99</v>
      </c>
      <c r="K7981" t="s">
        <v>99</v>
      </c>
      <c r="L7981" t="s">
        <v>33</v>
      </c>
      <c r="M7981" t="s">
        <v>33</v>
      </c>
      <c r="N7981" t="s">
        <v>4005</v>
      </c>
      <c r="O7981" t="s">
        <v>11649</v>
      </c>
      <c r="P7981" t="s">
        <v>22197</v>
      </c>
      <c r="Q7981" t="s">
        <v>22198</v>
      </c>
      <c r="S7981" t="s">
        <v>22199</v>
      </c>
      <c r="T7981" s="4">
        <v>1980</v>
      </c>
      <c r="U7981" s="4">
        <v>13</v>
      </c>
      <c r="V7981" s="3">
        <v>1</v>
      </c>
      <c r="W7981" t="s">
        <v>208</v>
      </c>
      <c r="X7981" t="s">
        <v>20456</v>
      </c>
      <c r="Y7981">
        <v>699</v>
      </c>
      <c r="Z7981" s="14">
        <v>2</v>
      </c>
      <c r="AA7981" s="14">
        <v>2</v>
      </c>
      <c r="AB7981" s="14"/>
      <c r="AC7981" s="14"/>
      <c r="AD7981" s="14"/>
      <c r="AE7981" s="14"/>
      <c r="AF7981" s="14"/>
      <c r="AG7981" s="14"/>
      <c r="AH7981" s="14"/>
      <c r="AI7981" s="14"/>
      <c r="AJ7981" s="14"/>
      <c r="AK7981" s="14">
        <v>2</v>
      </c>
      <c r="AL7981" s="14"/>
      <c r="AM7981" s="14">
        <v>1</v>
      </c>
      <c r="AN7981" s="14">
        <v>2</v>
      </c>
      <c r="AO7981" s="14">
        <v>2</v>
      </c>
      <c r="AP7981" s="14">
        <v>2</v>
      </c>
      <c r="AQ7981" s="14"/>
      <c r="AR7981" s="14"/>
      <c r="AS7981" s="14"/>
      <c r="AT7981" s="14"/>
      <c r="AU7981" s="14"/>
      <c r="AV7981" s="14"/>
      <c r="AW7981" s="14"/>
      <c r="AX7981" s="14"/>
      <c r="AY7981" s="14"/>
      <c r="AZ7981" s="14"/>
      <c r="BA7981" s="14"/>
      <c r="BB7981" s="14"/>
      <c r="BC7981" s="14"/>
      <c r="BD7981" s="14"/>
      <c r="BE7981" s="14"/>
      <c r="BF7981" s="14"/>
      <c r="BG7981" s="14"/>
      <c r="BH7981" s="14"/>
      <c r="BI7981" s="14"/>
    </row>
    <row r="7982" spans="1:61" x14ac:dyDescent="0.25">
      <c r="A7982">
        <v>7981</v>
      </c>
      <c r="B7982" s="3">
        <v>2025</v>
      </c>
      <c r="C7982" s="3">
        <v>12</v>
      </c>
      <c r="D7982" t="s">
        <v>25</v>
      </c>
      <c r="E7982" s="21">
        <v>46022.505515486111</v>
      </c>
      <c r="F7982" t="s">
        <v>113</v>
      </c>
      <c r="G7982" t="s">
        <v>113</v>
      </c>
      <c r="H7982" t="s">
        <v>78</v>
      </c>
      <c r="I7982" t="s">
        <v>78</v>
      </c>
      <c r="J7982" t="s">
        <v>99</v>
      </c>
      <c r="K7982" t="s">
        <v>99</v>
      </c>
      <c r="L7982" t="s">
        <v>32</v>
      </c>
      <c r="M7982" t="s">
        <v>32</v>
      </c>
      <c r="N7982" t="s">
        <v>2418</v>
      </c>
      <c r="O7982" t="s">
        <v>11649</v>
      </c>
      <c r="P7982" t="s">
        <v>4759</v>
      </c>
      <c r="Q7982" t="s">
        <v>22200</v>
      </c>
      <c r="S7982" t="s">
        <v>22201</v>
      </c>
      <c r="T7982" s="4">
        <v>1580</v>
      </c>
      <c r="U7982" s="4">
        <v>12</v>
      </c>
      <c r="V7982" s="3">
        <v>1</v>
      </c>
      <c r="W7982" t="s">
        <v>208</v>
      </c>
      <c r="X7982" t="s">
        <v>20456</v>
      </c>
      <c r="Y7982">
        <v>700</v>
      </c>
      <c r="Z7982" s="14">
        <v>2</v>
      </c>
      <c r="AA7982" s="14"/>
      <c r="AB7982" s="14"/>
      <c r="AC7982" s="14"/>
      <c r="AD7982" s="14"/>
      <c r="AE7982" s="14"/>
      <c r="AF7982" s="14"/>
      <c r="AG7982" s="14"/>
      <c r="AH7982" s="14"/>
      <c r="AI7982" s="14"/>
      <c r="AJ7982" s="14"/>
      <c r="AK7982" s="14"/>
      <c r="AL7982" s="14"/>
      <c r="AM7982" s="14"/>
      <c r="AN7982" s="14">
        <v>2</v>
      </c>
      <c r="AO7982" s="14">
        <v>2</v>
      </c>
      <c r="AP7982" s="14">
        <v>2</v>
      </c>
      <c r="AQ7982" s="14"/>
      <c r="AR7982" s="14"/>
      <c r="AS7982" s="14"/>
      <c r="AT7982" s="14">
        <v>2</v>
      </c>
      <c r="AU7982" s="14">
        <v>2</v>
      </c>
      <c r="AV7982" s="14"/>
      <c r="AW7982" s="14"/>
      <c r="AX7982" s="14"/>
      <c r="AY7982" s="14"/>
      <c r="AZ7982" s="14"/>
      <c r="BA7982" s="14"/>
      <c r="BB7982" s="14"/>
      <c r="BC7982" s="14"/>
      <c r="BD7982" s="14"/>
      <c r="BE7982" s="14"/>
      <c r="BF7982" s="14"/>
      <c r="BG7982" s="14"/>
      <c r="BH7982" s="14"/>
      <c r="BI7982" s="14"/>
    </row>
    <row r="7983" spans="1:61" x14ac:dyDescent="0.25">
      <c r="A7983">
        <v>7982</v>
      </c>
      <c r="B7983" s="3">
        <v>2025</v>
      </c>
      <c r="C7983" s="3">
        <v>12</v>
      </c>
      <c r="D7983" t="s">
        <v>25</v>
      </c>
      <c r="E7983" s="21">
        <v>46022.659128715277</v>
      </c>
      <c r="F7983" t="s">
        <v>110</v>
      </c>
      <c r="G7983" t="s">
        <v>110</v>
      </c>
      <c r="H7983" t="s">
        <v>80</v>
      </c>
      <c r="I7983" t="s">
        <v>80</v>
      </c>
      <c r="J7983" t="s">
        <v>97</v>
      </c>
      <c r="K7983" t="s">
        <v>97</v>
      </c>
      <c r="L7983" t="s">
        <v>37</v>
      </c>
      <c r="M7983" t="s">
        <v>37</v>
      </c>
      <c r="N7983" t="s">
        <v>689</v>
      </c>
      <c r="O7983" t="s">
        <v>11649</v>
      </c>
      <c r="P7983" t="s">
        <v>22202</v>
      </c>
      <c r="Q7983" t="s">
        <v>22203</v>
      </c>
      <c r="R7983" t="s">
        <v>22204</v>
      </c>
      <c r="S7983" t="s">
        <v>22205</v>
      </c>
      <c r="T7983" s="4">
        <v>1150</v>
      </c>
      <c r="U7983" s="4">
        <v>8</v>
      </c>
      <c r="V7983" s="3">
        <v>1</v>
      </c>
      <c r="W7983" t="s">
        <v>208</v>
      </c>
      <c r="X7983" t="s">
        <v>20456</v>
      </c>
      <c r="Y7983">
        <v>701</v>
      </c>
      <c r="Z7983" s="14">
        <v>1</v>
      </c>
      <c r="AA7983" s="14"/>
      <c r="AB7983" s="14"/>
      <c r="AC7983" s="14"/>
      <c r="AD7983" s="14"/>
      <c r="AE7983" s="14"/>
      <c r="AF7983" s="14"/>
      <c r="AG7983" s="14"/>
      <c r="AH7983" s="14"/>
      <c r="AI7983" s="14"/>
      <c r="AJ7983" s="14"/>
      <c r="AK7983" s="14">
        <v>1</v>
      </c>
      <c r="AL7983" s="14"/>
      <c r="AM7983" s="14"/>
      <c r="AN7983" s="14">
        <v>1</v>
      </c>
      <c r="AO7983" s="14">
        <v>1</v>
      </c>
      <c r="AP7983" s="14">
        <v>1</v>
      </c>
      <c r="AQ7983" s="14"/>
      <c r="AR7983" s="14"/>
      <c r="AS7983" s="14"/>
      <c r="AT7983" s="14">
        <v>1</v>
      </c>
      <c r="AU7983" s="14">
        <v>1</v>
      </c>
      <c r="AV7983" s="14"/>
      <c r="AW7983" s="14"/>
      <c r="AX7983" s="14"/>
      <c r="AY7983" s="14"/>
      <c r="AZ7983" s="14"/>
      <c r="BA7983" s="14">
        <v>1</v>
      </c>
      <c r="BB7983" s="14"/>
      <c r="BC7983" s="14"/>
      <c r="BD7983" s="14"/>
      <c r="BE7983" s="14"/>
      <c r="BF7983" s="14"/>
      <c r="BG7983" s="14"/>
      <c r="BH7983" s="14"/>
      <c r="BI7983" s="14"/>
    </row>
    <row r="7984" spans="1:61" x14ac:dyDescent="0.25">
      <c r="A7984">
        <v>7983</v>
      </c>
      <c r="B7984" s="3">
        <v>2025</v>
      </c>
      <c r="C7984" s="3">
        <v>12</v>
      </c>
      <c r="D7984" t="s">
        <v>25</v>
      </c>
      <c r="E7984" s="21">
        <v>46022.678615289347</v>
      </c>
      <c r="F7984" t="s">
        <v>110</v>
      </c>
      <c r="G7984" t="s">
        <v>110</v>
      </c>
      <c r="H7984" t="s">
        <v>79</v>
      </c>
      <c r="I7984" t="s">
        <v>79</v>
      </c>
      <c r="J7984" t="s">
        <v>99</v>
      </c>
      <c r="K7984" t="s">
        <v>99</v>
      </c>
      <c r="L7984" t="s">
        <v>33</v>
      </c>
      <c r="M7984" t="s">
        <v>33</v>
      </c>
      <c r="N7984" t="s">
        <v>1884</v>
      </c>
      <c r="O7984" t="s">
        <v>11649</v>
      </c>
      <c r="P7984" t="s">
        <v>14044</v>
      </c>
      <c r="Q7984" t="s">
        <v>22206</v>
      </c>
      <c r="R7984" t="s">
        <v>22207</v>
      </c>
      <c r="S7984" t="s">
        <v>22208</v>
      </c>
      <c r="T7984" s="4">
        <v>1580</v>
      </c>
      <c r="U7984" s="4">
        <v>12</v>
      </c>
      <c r="V7984" s="3">
        <v>1</v>
      </c>
      <c r="W7984" t="s">
        <v>208</v>
      </c>
      <c r="X7984" t="s">
        <v>20456</v>
      </c>
      <c r="Y7984">
        <v>702</v>
      </c>
      <c r="Z7984" s="14">
        <v>2</v>
      </c>
      <c r="AA7984" s="14"/>
      <c r="AB7984" s="14"/>
      <c r="AC7984" s="14"/>
      <c r="AD7984" s="14"/>
      <c r="AE7984" s="14"/>
      <c r="AF7984" s="14"/>
      <c r="AG7984" s="14"/>
      <c r="AH7984" s="14"/>
      <c r="AI7984" s="14"/>
      <c r="AJ7984" s="14"/>
      <c r="AK7984" s="14"/>
      <c r="AL7984" s="14"/>
      <c r="AM7984" s="14"/>
      <c r="AN7984" s="14">
        <v>2</v>
      </c>
      <c r="AO7984" s="14">
        <v>2</v>
      </c>
      <c r="AP7984" s="14">
        <v>2</v>
      </c>
      <c r="AQ7984" s="14"/>
      <c r="AR7984" s="14"/>
      <c r="AS7984" s="14"/>
      <c r="AT7984" s="14">
        <v>2</v>
      </c>
      <c r="AU7984" s="14">
        <v>2</v>
      </c>
      <c r="AV7984" s="14"/>
      <c r="AW7984" s="14"/>
      <c r="AX7984" s="14"/>
      <c r="AY7984" s="14"/>
      <c r="AZ7984" s="14"/>
      <c r="BA7984" s="14"/>
      <c r="BB7984" s="14"/>
      <c r="BC7984" s="14"/>
      <c r="BD7984" s="14"/>
      <c r="BE7984" s="14"/>
      <c r="BF7984" s="14"/>
      <c r="BG7984" s="14"/>
      <c r="BH7984" s="14"/>
      <c r="BI7984" s="14"/>
    </row>
    <row r="7985" spans="1:61" x14ac:dyDescent="0.25">
      <c r="A7985">
        <v>7984</v>
      </c>
      <c r="B7985" s="3">
        <v>2025</v>
      </c>
      <c r="C7985" s="3">
        <v>12</v>
      </c>
      <c r="D7985" t="s">
        <v>25</v>
      </c>
      <c r="E7985" s="21">
        <v>46022.684047592593</v>
      </c>
      <c r="F7985" t="s">
        <v>115</v>
      </c>
      <c r="G7985" t="s">
        <v>115</v>
      </c>
      <c r="H7985" t="s">
        <v>78</v>
      </c>
      <c r="I7985" t="s">
        <v>78</v>
      </c>
      <c r="J7985" t="s">
        <v>99</v>
      </c>
      <c r="K7985" t="s">
        <v>99</v>
      </c>
      <c r="L7985" t="s">
        <v>32</v>
      </c>
      <c r="M7985" t="s">
        <v>32</v>
      </c>
      <c r="N7985" t="s">
        <v>872</v>
      </c>
      <c r="O7985" t="s">
        <v>11649</v>
      </c>
      <c r="P7985" t="s">
        <v>19865</v>
      </c>
      <c r="Q7985" t="s">
        <v>22209</v>
      </c>
      <c r="R7985" t="s">
        <v>22210</v>
      </c>
      <c r="S7985" t="s">
        <v>22211</v>
      </c>
      <c r="T7985" s="4">
        <v>1980</v>
      </c>
      <c r="U7985" s="4">
        <v>13</v>
      </c>
      <c r="V7985" s="3">
        <v>1</v>
      </c>
      <c r="W7985" t="s">
        <v>208</v>
      </c>
      <c r="X7985" t="s">
        <v>20456</v>
      </c>
      <c r="Y7985">
        <v>703</v>
      </c>
      <c r="Z7985" s="14">
        <v>2</v>
      </c>
      <c r="AA7985" s="14">
        <v>2</v>
      </c>
      <c r="AB7985" s="14"/>
      <c r="AC7985" s="14"/>
      <c r="AD7985" s="14"/>
      <c r="AE7985" s="14"/>
      <c r="AF7985" s="14"/>
      <c r="AG7985" s="14"/>
      <c r="AH7985" s="14"/>
      <c r="AI7985" s="14"/>
      <c r="AJ7985" s="14"/>
      <c r="AK7985" s="14">
        <v>2</v>
      </c>
      <c r="AL7985" s="14"/>
      <c r="AM7985" s="14">
        <v>1</v>
      </c>
      <c r="AN7985" s="14">
        <v>2</v>
      </c>
      <c r="AO7985" s="14">
        <v>2</v>
      </c>
      <c r="AP7985" s="14">
        <v>2</v>
      </c>
      <c r="AQ7985" s="14"/>
      <c r="AR7985" s="14"/>
      <c r="AS7985" s="14"/>
      <c r="AT7985" s="14"/>
      <c r="AU7985" s="14"/>
      <c r="AV7985" s="14"/>
      <c r="AW7985" s="14"/>
      <c r="AX7985" s="14"/>
      <c r="AY7985" s="14"/>
      <c r="AZ7985" s="14"/>
      <c r="BA7985" s="14"/>
      <c r="BB7985" s="14"/>
      <c r="BC7985" s="14"/>
      <c r="BD7985" s="14"/>
      <c r="BE7985" s="14"/>
      <c r="BF7985" s="14"/>
      <c r="BG7985" s="14"/>
      <c r="BH7985" s="14"/>
      <c r="BI7985" s="14"/>
    </row>
    <row r="7986" spans="1:61" x14ac:dyDescent="0.25">
      <c r="A7986">
        <v>7985</v>
      </c>
      <c r="B7986" s="3">
        <v>2025</v>
      </c>
      <c r="C7986" s="3">
        <v>12</v>
      </c>
      <c r="D7986" t="s">
        <v>25</v>
      </c>
      <c r="E7986" s="21">
        <v>46022.686832314823</v>
      </c>
      <c r="F7986" t="s">
        <v>110</v>
      </c>
      <c r="G7986" t="s">
        <v>110</v>
      </c>
      <c r="H7986" t="s">
        <v>79</v>
      </c>
      <c r="I7986" t="s">
        <v>79</v>
      </c>
      <c r="J7986" t="s">
        <v>97</v>
      </c>
      <c r="K7986" t="s">
        <v>97</v>
      </c>
      <c r="L7986" t="s">
        <v>693</v>
      </c>
      <c r="M7986" t="s">
        <v>35</v>
      </c>
      <c r="N7986" t="s">
        <v>766</v>
      </c>
      <c r="O7986" t="s">
        <v>11649</v>
      </c>
      <c r="P7986" t="s">
        <v>2501</v>
      </c>
      <c r="Q7986" t="s">
        <v>22212</v>
      </c>
      <c r="S7986" t="s">
        <v>766</v>
      </c>
      <c r="T7986" s="4">
        <v>1100</v>
      </c>
      <c r="U7986" s="4">
        <v>9</v>
      </c>
      <c r="V7986" s="3">
        <v>1</v>
      </c>
      <c r="W7986" t="s">
        <v>208</v>
      </c>
      <c r="X7986" t="s">
        <v>20456</v>
      </c>
      <c r="Y7986">
        <v>704</v>
      </c>
      <c r="Z7986" s="14"/>
      <c r="AA7986" s="14"/>
      <c r="AB7986" s="14"/>
      <c r="AC7986" s="14"/>
      <c r="AD7986" s="14"/>
      <c r="AE7986" s="14"/>
      <c r="AF7986" s="14"/>
      <c r="AG7986" s="14"/>
      <c r="AH7986" s="14"/>
      <c r="AI7986" s="14"/>
      <c r="AJ7986" s="14"/>
      <c r="AK7986" s="14"/>
      <c r="AL7986" s="14"/>
      <c r="AM7986" s="14"/>
      <c r="AN7986" s="14">
        <v>2</v>
      </c>
      <c r="AO7986" s="14">
        <v>2</v>
      </c>
      <c r="AP7986" s="14">
        <v>2</v>
      </c>
      <c r="AQ7986" s="14"/>
      <c r="AR7986" s="14"/>
      <c r="AS7986" s="14"/>
      <c r="AT7986" s="14">
        <v>2</v>
      </c>
      <c r="AU7986" s="14"/>
      <c r="AV7986" s="14"/>
      <c r="AW7986" s="14"/>
      <c r="AX7986" s="14"/>
      <c r="AY7986" s="14"/>
      <c r="AZ7986" s="14"/>
      <c r="BA7986" s="14">
        <v>1</v>
      </c>
      <c r="BB7986" s="14"/>
      <c r="BC7986" s="14"/>
      <c r="BD7986" s="14"/>
      <c r="BE7986" s="14"/>
      <c r="BF7986" s="14"/>
      <c r="BG7986" s="14"/>
      <c r="BH7986" s="14"/>
      <c r="BI7986" s="14"/>
    </row>
    <row r="7987" spans="1:61" x14ac:dyDescent="0.25">
      <c r="A7987">
        <v>7986</v>
      </c>
      <c r="B7987" s="3">
        <v>2025</v>
      </c>
      <c r="C7987" s="3">
        <v>12</v>
      </c>
      <c r="D7987" t="s">
        <v>25</v>
      </c>
      <c r="E7987" s="21">
        <v>46022.687073506953</v>
      </c>
      <c r="F7987" t="s">
        <v>115</v>
      </c>
      <c r="G7987" t="s">
        <v>115</v>
      </c>
      <c r="H7987" t="s">
        <v>78</v>
      </c>
      <c r="I7987" t="s">
        <v>78</v>
      </c>
      <c r="J7987" t="s">
        <v>99</v>
      </c>
      <c r="K7987" t="s">
        <v>99</v>
      </c>
      <c r="L7987" t="s">
        <v>32</v>
      </c>
      <c r="M7987" t="s">
        <v>32</v>
      </c>
      <c r="N7987" t="s">
        <v>13971</v>
      </c>
      <c r="O7987" t="s">
        <v>11649</v>
      </c>
      <c r="P7987" t="s">
        <v>22213</v>
      </c>
      <c r="Q7987" t="s">
        <v>22214</v>
      </c>
      <c r="S7987" t="s">
        <v>22215</v>
      </c>
      <c r="T7987" s="4">
        <v>1580</v>
      </c>
      <c r="U7987" s="4">
        <v>12</v>
      </c>
      <c r="V7987" s="3">
        <v>1</v>
      </c>
      <c r="W7987" t="s">
        <v>208</v>
      </c>
      <c r="X7987" t="s">
        <v>20456</v>
      </c>
      <c r="Y7987">
        <v>705</v>
      </c>
      <c r="Z7987" s="14">
        <v>2</v>
      </c>
      <c r="AA7987" s="14"/>
      <c r="AB7987" s="14"/>
      <c r="AC7987" s="14"/>
      <c r="AD7987" s="14"/>
      <c r="AE7987" s="14"/>
      <c r="AF7987" s="14"/>
      <c r="AG7987" s="14"/>
      <c r="AH7987" s="14"/>
      <c r="AI7987" s="14"/>
      <c r="AJ7987" s="14"/>
      <c r="AK7987" s="14"/>
      <c r="AL7987" s="14"/>
      <c r="AM7987" s="14"/>
      <c r="AN7987" s="14">
        <v>2</v>
      </c>
      <c r="AO7987" s="14">
        <v>2</v>
      </c>
      <c r="AP7987" s="14">
        <v>2</v>
      </c>
      <c r="AQ7987" s="14"/>
      <c r="AR7987" s="14"/>
      <c r="AS7987" s="14"/>
      <c r="AT7987" s="14">
        <v>2</v>
      </c>
      <c r="AU7987" s="14">
        <v>2</v>
      </c>
      <c r="AV7987" s="14"/>
      <c r="AW7987" s="14"/>
      <c r="AX7987" s="14"/>
      <c r="AY7987" s="14"/>
      <c r="AZ7987" s="14"/>
      <c r="BA7987" s="14"/>
      <c r="BB7987" s="14"/>
      <c r="BC7987" s="14"/>
      <c r="BD7987" s="14"/>
      <c r="BE7987" s="14"/>
      <c r="BF7987" s="14"/>
      <c r="BG7987" s="14"/>
      <c r="BH7987" s="14"/>
      <c r="BI7987" s="14"/>
    </row>
    <row r="7988" spans="1:61" x14ac:dyDescent="0.25">
      <c r="A7988">
        <v>7987</v>
      </c>
      <c r="B7988" s="3">
        <v>2025</v>
      </c>
      <c r="C7988" s="3">
        <v>12</v>
      </c>
      <c r="D7988" t="s">
        <v>25</v>
      </c>
      <c r="E7988" s="21">
        <v>46022.788414456023</v>
      </c>
      <c r="F7988" t="s">
        <v>110</v>
      </c>
      <c r="G7988" t="s">
        <v>110</v>
      </c>
      <c r="H7988" t="s">
        <v>78</v>
      </c>
      <c r="I7988" t="s">
        <v>78</v>
      </c>
      <c r="J7988" t="s">
        <v>99</v>
      </c>
      <c r="K7988" t="s">
        <v>99</v>
      </c>
      <c r="L7988" t="s">
        <v>32</v>
      </c>
      <c r="M7988" t="s">
        <v>32</v>
      </c>
      <c r="N7988" t="s">
        <v>1053</v>
      </c>
      <c r="O7988" t="s">
        <v>11649</v>
      </c>
      <c r="P7988" t="s">
        <v>22216</v>
      </c>
      <c r="Q7988" t="s">
        <v>171</v>
      </c>
      <c r="S7988" t="s">
        <v>22217</v>
      </c>
      <c r="T7988" s="4">
        <v>750</v>
      </c>
      <c r="U7988" s="4">
        <v>6</v>
      </c>
      <c r="V7988" s="3">
        <v>1</v>
      </c>
      <c r="W7988" t="s">
        <v>208</v>
      </c>
      <c r="X7988" t="s">
        <v>20456</v>
      </c>
      <c r="Y7988">
        <v>706</v>
      </c>
      <c r="Z7988" s="14"/>
      <c r="AA7988" s="14"/>
      <c r="AB7988" s="14"/>
      <c r="AC7988" s="14"/>
      <c r="AD7988" s="14"/>
      <c r="AE7988" s="14"/>
      <c r="AF7988" s="14"/>
      <c r="AG7988" s="14"/>
      <c r="AH7988" s="14"/>
      <c r="AI7988" s="14"/>
      <c r="AJ7988" s="14"/>
      <c r="AK7988" s="14"/>
      <c r="AL7988" s="14"/>
      <c r="AM7988" s="14">
        <v>6</v>
      </c>
      <c r="AN7988" s="14"/>
      <c r="AO7988" s="14"/>
      <c r="AP7988" s="14"/>
      <c r="AQ7988" s="14"/>
      <c r="AR7988" s="14"/>
      <c r="AS7988" s="14"/>
      <c r="AT7988" s="14"/>
      <c r="AU7988" s="14"/>
      <c r="AV7988" s="14"/>
      <c r="AW7988" s="14"/>
      <c r="AX7988" s="14"/>
      <c r="AY7988" s="14"/>
      <c r="AZ7988" s="14"/>
      <c r="BA7988" s="14"/>
      <c r="BB7988" s="14"/>
      <c r="BC7988" s="14"/>
      <c r="BD7988" s="14"/>
      <c r="BE7988" s="14"/>
      <c r="BF7988" s="14"/>
      <c r="BG7988" s="14"/>
      <c r="BH7988" s="14"/>
      <c r="BI7988" s="14"/>
    </row>
    <row r="7989" spans="1:61" x14ac:dyDescent="0.25">
      <c r="A7989">
        <v>7988</v>
      </c>
      <c r="B7989" s="3">
        <v>2025</v>
      </c>
      <c r="C7989" s="3">
        <v>12</v>
      </c>
      <c r="D7989" t="s">
        <v>25</v>
      </c>
      <c r="E7989" s="21">
        <v>46022.793803541666</v>
      </c>
      <c r="F7989" t="s">
        <v>110</v>
      </c>
      <c r="G7989" t="s">
        <v>110</v>
      </c>
      <c r="H7989" t="s">
        <v>80</v>
      </c>
      <c r="I7989" t="s">
        <v>80</v>
      </c>
      <c r="J7989" t="s">
        <v>99</v>
      </c>
      <c r="K7989" t="s">
        <v>99</v>
      </c>
      <c r="L7989" t="s">
        <v>32</v>
      </c>
      <c r="M7989" t="s">
        <v>32</v>
      </c>
      <c r="N7989" t="s">
        <v>809</v>
      </c>
      <c r="O7989" t="s">
        <v>11649</v>
      </c>
      <c r="P7989" t="s">
        <v>22218</v>
      </c>
      <c r="Q7989" t="s">
        <v>22219</v>
      </c>
      <c r="S7989" t="s">
        <v>22220</v>
      </c>
      <c r="T7989" s="4">
        <v>2450</v>
      </c>
      <c r="U7989" s="4">
        <v>17</v>
      </c>
      <c r="V7989" s="3">
        <v>1</v>
      </c>
      <c r="W7989" t="s">
        <v>208</v>
      </c>
      <c r="X7989" t="s">
        <v>20456</v>
      </c>
      <c r="Y7989">
        <v>707</v>
      </c>
      <c r="Z7989" s="14">
        <v>2</v>
      </c>
      <c r="AA7989" s="14">
        <v>2</v>
      </c>
      <c r="AB7989" s="14"/>
      <c r="AC7989" s="14"/>
      <c r="AD7989" s="14"/>
      <c r="AE7989" s="14"/>
      <c r="AF7989" s="14"/>
      <c r="AG7989" s="14"/>
      <c r="AH7989" s="14"/>
      <c r="AI7989" s="14"/>
      <c r="AJ7989" s="14"/>
      <c r="AK7989" s="14">
        <v>2</v>
      </c>
      <c r="AL7989" s="14"/>
      <c r="AM7989" s="14">
        <v>1</v>
      </c>
      <c r="AN7989" s="14">
        <v>2</v>
      </c>
      <c r="AO7989" s="14">
        <v>2</v>
      </c>
      <c r="AP7989" s="14">
        <v>2</v>
      </c>
      <c r="AQ7989" s="14"/>
      <c r="AR7989" s="14"/>
      <c r="AS7989" s="14"/>
      <c r="AT7989" s="14">
        <v>2</v>
      </c>
      <c r="AU7989" s="14"/>
      <c r="AV7989" s="14"/>
      <c r="AW7989" s="14"/>
      <c r="AX7989" s="14"/>
      <c r="AY7989" s="14"/>
      <c r="AZ7989" s="14"/>
      <c r="BA7989" s="14">
        <v>2</v>
      </c>
      <c r="BB7989" s="14"/>
      <c r="BC7989" s="14"/>
      <c r="BD7989" s="14"/>
      <c r="BE7989" s="14"/>
      <c r="BF7989" s="14"/>
      <c r="BG7989" s="14"/>
      <c r="BH7989" s="14"/>
      <c r="BI7989" s="14"/>
    </row>
    <row r="7990" spans="1:61" x14ac:dyDescent="0.25">
      <c r="A7990">
        <v>7989</v>
      </c>
      <c r="B7990" s="3">
        <v>2025</v>
      </c>
      <c r="C7990" s="3">
        <v>12</v>
      </c>
      <c r="D7990" t="s">
        <v>25</v>
      </c>
      <c r="E7990" s="21">
        <v>46022.798098969914</v>
      </c>
      <c r="F7990" t="s">
        <v>110</v>
      </c>
      <c r="G7990" t="s">
        <v>110</v>
      </c>
      <c r="H7990" t="s">
        <v>79</v>
      </c>
      <c r="I7990" t="s">
        <v>79</v>
      </c>
      <c r="J7990" t="s">
        <v>99</v>
      </c>
      <c r="K7990" t="s">
        <v>99</v>
      </c>
      <c r="L7990" t="s">
        <v>32</v>
      </c>
      <c r="M7990" t="s">
        <v>32</v>
      </c>
      <c r="N7990" t="s">
        <v>1228</v>
      </c>
      <c r="O7990" t="s">
        <v>11649</v>
      </c>
      <c r="P7990" t="s">
        <v>22221</v>
      </c>
      <c r="Q7990" t="s">
        <v>22222</v>
      </c>
      <c r="S7990" t="s">
        <v>22223</v>
      </c>
      <c r="T7990" s="4">
        <v>1980</v>
      </c>
      <c r="U7990" s="4">
        <v>13</v>
      </c>
      <c r="V7990" s="3">
        <v>1</v>
      </c>
      <c r="W7990" t="s">
        <v>208</v>
      </c>
      <c r="X7990" t="s">
        <v>20456</v>
      </c>
      <c r="Y7990">
        <v>708</v>
      </c>
      <c r="Z7990" s="14">
        <v>2</v>
      </c>
      <c r="AA7990" s="14">
        <v>2</v>
      </c>
      <c r="AB7990" s="14"/>
      <c r="AC7990" s="14"/>
      <c r="AD7990" s="14"/>
      <c r="AE7990" s="14"/>
      <c r="AF7990" s="14"/>
      <c r="AG7990" s="14"/>
      <c r="AH7990" s="14"/>
      <c r="AI7990" s="14"/>
      <c r="AJ7990" s="14"/>
      <c r="AK7990" s="14">
        <v>2</v>
      </c>
      <c r="AL7990" s="14"/>
      <c r="AM7990" s="14">
        <v>1</v>
      </c>
      <c r="AN7990" s="14">
        <v>2</v>
      </c>
      <c r="AO7990" s="14">
        <v>2</v>
      </c>
      <c r="AP7990" s="14">
        <v>2</v>
      </c>
      <c r="AQ7990" s="14"/>
      <c r="AR7990" s="14"/>
      <c r="AS7990" s="14"/>
      <c r="AT7990" s="14"/>
      <c r="AU7990" s="14"/>
      <c r="AV7990" s="14"/>
      <c r="AW7990" s="14"/>
      <c r="AX7990" s="14"/>
      <c r="AY7990" s="14"/>
      <c r="AZ7990" s="14"/>
      <c r="BA7990" s="14"/>
      <c r="BB7990" s="14"/>
      <c r="BC7990" s="14"/>
      <c r="BD7990" s="14"/>
      <c r="BE7990" s="14"/>
      <c r="BF7990" s="14"/>
      <c r="BG7990" s="14"/>
      <c r="BH7990" s="14"/>
      <c r="BI7990" s="14"/>
    </row>
    <row r="7991" spans="1:61" x14ac:dyDescent="0.25">
      <c r="A7991">
        <v>7990</v>
      </c>
      <c r="B7991" s="3">
        <v>2025</v>
      </c>
      <c r="C7991" s="3">
        <v>12</v>
      </c>
      <c r="D7991" t="s">
        <v>25</v>
      </c>
      <c r="E7991" s="21">
        <v>46022.810920335651</v>
      </c>
      <c r="F7991" t="s">
        <v>111</v>
      </c>
      <c r="G7991" t="s">
        <v>111</v>
      </c>
      <c r="H7991" t="s">
        <v>78</v>
      </c>
      <c r="I7991" t="s">
        <v>78</v>
      </c>
      <c r="J7991" t="s">
        <v>97</v>
      </c>
      <c r="K7991" t="s">
        <v>97</v>
      </c>
      <c r="L7991" t="s">
        <v>34</v>
      </c>
      <c r="M7991" t="s">
        <v>34</v>
      </c>
      <c r="N7991" t="s">
        <v>881</v>
      </c>
      <c r="O7991" t="s">
        <v>11649</v>
      </c>
      <c r="P7991" t="s">
        <v>4665</v>
      </c>
      <c r="Q7991" t="s">
        <v>4666</v>
      </c>
      <c r="S7991" t="s">
        <v>22224</v>
      </c>
      <c r="T7991" s="4">
        <v>1900</v>
      </c>
      <c r="U7991" s="4">
        <v>8</v>
      </c>
      <c r="V7991" s="3">
        <v>1</v>
      </c>
      <c r="W7991" t="s">
        <v>208</v>
      </c>
      <c r="X7991" t="s">
        <v>20456</v>
      </c>
      <c r="Y7991">
        <v>709</v>
      </c>
      <c r="Z7991" s="14"/>
      <c r="AA7991" s="14">
        <v>4</v>
      </c>
      <c r="AB7991" s="14">
        <v>4</v>
      </c>
      <c r="AC7991" s="14"/>
      <c r="AD7991" s="14"/>
      <c r="AE7991" s="14"/>
      <c r="AF7991" s="14"/>
      <c r="AG7991" s="14"/>
      <c r="AH7991" s="14"/>
      <c r="AI7991" s="14"/>
      <c r="AJ7991" s="14"/>
      <c r="AK7991" s="14"/>
      <c r="AL7991" s="14"/>
      <c r="AM7991" s="14"/>
      <c r="AN7991" s="14"/>
      <c r="AO7991" s="14"/>
      <c r="AP7991" s="14"/>
      <c r="AQ7991" s="14"/>
      <c r="AR7991" s="14"/>
      <c r="AS7991" s="14"/>
      <c r="AT7991" s="14"/>
      <c r="AU7991" s="14"/>
      <c r="AV7991" s="14"/>
      <c r="AW7991" s="14"/>
      <c r="AX7991" s="14"/>
      <c r="AY7991" s="14"/>
      <c r="AZ7991" s="14"/>
      <c r="BA7991" s="14"/>
      <c r="BB7991" s="14"/>
      <c r="BC7991" s="14"/>
      <c r="BD7991" s="14"/>
      <c r="BE7991" s="14"/>
      <c r="BF7991" s="14"/>
      <c r="BG7991" s="14"/>
      <c r="BH7991" s="14"/>
      <c r="BI7991" s="14"/>
    </row>
    <row r="7992" spans="1:61" x14ac:dyDescent="0.25">
      <c r="A7992">
        <v>7991</v>
      </c>
      <c r="B7992" s="3">
        <v>2025</v>
      </c>
      <c r="C7992" s="3">
        <v>12</v>
      </c>
      <c r="D7992" t="s">
        <v>25</v>
      </c>
      <c r="E7992" s="21">
        <v>46022.917769664353</v>
      </c>
      <c r="F7992" t="s">
        <v>111</v>
      </c>
      <c r="G7992" t="s">
        <v>111</v>
      </c>
      <c r="H7992" t="s">
        <v>79</v>
      </c>
      <c r="I7992" t="s">
        <v>79</v>
      </c>
      <c r="J7992" t="s">
        <v>99</v>
      </c>
      <c r="K7992" t="s">
        <v>99</v>
      </c>
      <c r="L7992" t="s">
        <v>33</v>
      </c>
      <c r="M7992" t="s">
        <v>33</v>
      </c>
      <c r="N7992" t="s">
        <v>9533</v>
      </c>
      <c r="O7992" t="s">
        <v>11649</v>
      </c>
      <c r="P7992" t="s">
        <v>22225</v>
      </c>
      <c r="Q7992" t="s">
        <v>11941</v>
      </c>
      <c r="S7992" t="s">
        <v>22226</v>
      </c>
      <c r="T7992" s="4">
        <v>485</v>
      </c>
      <c r="U7992" s="4">
        <v>3</v>
      </c>
      <c r="V7992" s="3">
        <v>1</v>
      </c>
      <c r="W7992" t="s">
        <v>208</v>
      </c>
      <c r="X7992" t="s">
        <v>20456</v>
      </c>
      <c r="Y7992">
        <v>710</v>
      </c>
      <c r="Z7992" s="14"/>
      <c r="AA7992" s="14"/>
      <c r="AB7992" s="14"/>
      <c r="AC7992" s="14"/>
      <c r="AD7992" s="14"/>
      <c r="AE7992" s="14"/>
      <c r="AF7992" s="14"/>
      <c r="AG7992" s="14"/>
      <c r="AH7992" s="14"/>
      <c r="AI7992" s="14"/>
      <c r="AJ7992" s="14"/>
      <c r="AK7992" s="14">
        <v>3</v>
      </c>
      <c r="AL7992" s="14"/>
      <c r="AM7992" s="14"/>
      <c r="AN7992" s="14"/>
      <c r="AO7992" s="14"/>
      <c r="AP7992" s="14"/>
      <c r="AQ7992" s="14"/>
      <c r="AR7992" s="14"/>
      <c r="AS7992" s="14"/>
      <c r="AT7992" s="14"/>
      <c r="AU7992" s="14"/>
      <c r="AV7992" s="14"/>
      <c r="AW7992" s="14"/>
      <c r="AX7992" s="14"/>
      <c r="AY7992" s="14"/>
      <c r="AZ7992" s="14"/>
      <c r="BA7992" s="14"/>
      <c r="BB7992" s="14"/>
      <c r="BC7992" s="14"/>
      <c r="BD7992" s="14"/>
      <c r="BE7992" s="14"/>
      <c r="BF7992" s="14"/>
      <c r="BG7992" s="14"/>
      <c r="BH7992" s="14"/>
      <c r="BI7992" s="14"/>
    </row>
    <row r="7993" spans="1:61" x14ac:dyDescent="0.25">
      <c r="A7993">
        <v>7992</v>
      </c>
      <c r="B7993" s="3">
        <v>2025</v>
      </c>
      <c r="C7993" s="3">
        <v>12</v>
      </c>
      <c r="D7993" t="s">
        <v>25</v>
      </c>
      <c r="E7993" s="21">
        <v>46022.921820266201</v>
      </c>
      <c r="F7993" t="s">
        <v>111</v>
      </c>
      <c r="G7993" t="s">
        <v>111</v>
      </c>
      <c r="H7993" t="s">
        <v>78</v>
      </c>
      <c r="I7993" t="s">
        <v>78</v>
      </c>
      <c r="J7993" t="s">
        <v>99</v>
      </c>
      <c r="K7993" t="s">
        <v>99</v>
      </c>
      <c r="L7993" t="s">
        <v>32</v>
      </c>
      <c r="M7993" t="s">
        <v>32</v>
      </c>
      <c r="N7993" t="s">
        <v>13862</v>
      </c>
      <c r="O7993" t="s">
        <v>11649</v>
      </c>
      <c r="P7993" t="s">
        <v>22227</v>
      </c>
      <c r="Q7993" t="s">
        <v>22228</v>
      </c>
      <c r="S7993" t="s">
        <v>22229</v>
      </c>
      <c r="T7993" s="4">
        <v>710</v>
      </c>
      <c r="U7993" s="4">
        <v>6</v>
      </c>
      <c r="V7993" s="3">
        <v>1</v>
      </c>
      <c r="W7993" t="s">
        <v>208</v>
      </c>
      <c r="X7993" t="s">
        <v>20456</v>
      </c>
      <c r="Y7993">
        <v>711</v>
      </c>
      <c r="Z7993" s="14"/>
      <c r="AA7993" s="14"/>
      <c r="AB7993" s="14"/>
      <c r="AC7993" s="14"/>
      <c r="AD7993" s="14"/>
      <c r="AE7993" s="14"/>
      <c r="AF7993" s="14"/>
      <c r="AG7993" s="14"/>
      <c r="AH7993" s="14"/>
      <c r="AI7993" s="14"/>
      <c r="AJ7993" s="14"/>
      <c r="AK7993" s="14">
        <v>4</v>
      </c>
      <c r="AL7993" s="14">
        <v>2</v>
      </c>
      <c r="AM7993" s="14"/>
      <c r="AN7993" s="14"/>
      <c r="AO7993" s="14"/>
      <c r="AP7993" s="14"/>
      <c r="AQ7993" s="14"/>
      <c r="AR7993" s="14"/>
      <c r="AS7993" s="14"/>
      <c r="AT7993" s="14"/>
      <c r="AU7993" s="14"/>
      <c r="AV7993" s="14"/>
      <c r="AW7993" s="14"/>
      <c r="AX7993" s="14"/>
      <c r="AY7993" s="14"/>
      <c r="AZ7993" s="14"/>
      <c r="BA7993" s="14"/>
      <c r="BB7993" s="14"/>
      <c r="BC7993" s="14"/>
      <c r="BD7993" s="14"/>
      <c r="BE7993" s="14"/>
      <c r="BF7993" s="14"/>
      <c r="BG7993" s="14"/>
      <c r="BH7993" s="14"/>
      <c r="BI7993" s="14"/>
    </row>
    <row r="7994" spans="1:61" x14ac:dyDescent="0.25">
      <c r="A7994">
        <v>7993</v>
      </c>
      <c r="B7994" s="3">
        <v>2025</v>
      </c>
      <c r="C7994" s="3">
        <v>12</v>
      </c>
      <c r="D7994" t="s">
        <v>25</v>
      </c>
      <c r="E7994" s="21">
        <v>46022.926021701387</v>
      </c>
      <c r="F7994" t="s">
        <v>111</v>
      </c>
      <c r="G7994" t="s">
        <v>111</v>
      </c>
      <c r="H7994" t="s">
        <v>79</v>
      </c>
      <c r="I7994" t="s">
        <v>79</v>
      </c>
      <c r="J7994" t="s">
        <v>99</v>
      </c>
      <c r="K7994" t="s">
        <v>99</v>
      </c>
      <c r="L7994" t="s">
        <v>32</v>
      </c>
      <c r="M7994" t="s">
        <v>32</v>
      </c>
      <c r="N7994" t="s">
        <v>2265</v>
      </c>
      <c r="O7994" t="s">
        <v>11649</v>
      </c>
      <c r="P7994" t="s">
        <v>22230</v>
      </c>
      <c r="Q7994" t="s">
        <v>22231</v>
      </c>
      <c r="S7994" t="s">
        <v>22232</v>
      </c>
      <c r="T7994" s="4">
        <v>1150</v>
      </c>
      <c r="U7994" s="4">
        <v>8</v>
      </c>
      <c r="V7994" s="3">
        <v>1</v>
      </c>
      <c r="W7994" t="s">
        <v>208</v>
      </c>
      <c r="X7994" t="s">
        <v>20456</v>
      </c>
      <c r="Y7994">
        <v>712</v>
      </c>
      <c r="Z7994" s="14">
        <v>1</v>
      </c>
      <c r="AA7994" s="14"/>
      <c r="AB7994" s="14"/>
      <c r="AC7994" s="14"/>
      <c r="AD7994" s="14"/>
      <c r="AE7994" s="14"/>
      <c r="AF7994" s="14"/>
      <c r="AG7994" s="14"/>
      <c r="AH7994" s="14"/>
      <c r="AI7994" s="14"/>
      <c r="AJ7994" s="14"/>
      <c r="AK7994" s="14">
        <v>1</v>
      </c>
      <c r="AL7994" s="14"/>
      <c r="AM7994" s="14"/>
      <c r="AN7994" s="14">
        <v>1</v>
      </c>
      <c r="AO7994" s="14">
        <v>1</v>
      </c>
      <c r="AP7994" s="14">
        <v>1</v>
      </c>
      <c r="AQ7994" s="14"/>
      <c r="AR7994" s="14"/>
      <c r="AS7994" s="14"/>
      <c r="AT7994" s="14">
        <v>1</v>
      </c>
      <c r="AU7994" s="14">
        <v>1</v>
      </c>
      <c r="AV7994" s="14"/>
      <c r="AW7994" s="14"/>
      <c r="AX7994" s="14"/>
      <c r="AY7994" s="14"/>
      <c r="AZ7994" s="14"/>
      <c r="BA7994" s="14">
        <v>1</v>
      </c>
      <c r="BB7994" s="14"/>
      <c r="BC7994" s="14"/>
      <c r="BD7994" s="14"/>
      <c r="BE7994" s="14"/>
      <c r="BF7994" s="14"/>
      <c r="BG7994" s="14"/>
      <c r="BH7994" s="14"/>
      <c r="BI7994" s="14"/>
    </row>
    <row r="7995" spans="1:61" x14ac:dyDescent="0.25">
      <c r="A7995">
        <v>7994</v>
      </c>
      <c r="B7995" s="3">
        <v>2025</v>
      </c>
      <c r="C7995" s="3">
        <v>12</v>
      </c>
      <c r="D7995" t="s">
        <v>25</v>
      </c>
      <c r="E7995" s="21">
        <v>46022.926688402767</v>
      </c>
      <c r="F7995" t="s">
        <v>113</v>
      </c>
      <c r="G7995" t="s">
        <v>113</v>
      </c>
      <c r="H7995" t="s">
        <v>78</v>
      </c>
      <c r="I7995" t="s">
        <v>78</v>
      </c>
      <c r="J7995" t="s">
        <v>99</v>
      </c>
      <c r="K7995" t="s">
        <v>99</v>
      </c>
      <c r="L7995" t="s">
        <v>32</v>
      </c>
      <c r="M7995" t="s">
        <v>32</v>
      </c>
      <c r="N7995" t="s">
        <v>658</v>
      </c>
      <c r="O7995" t="s">
        <v>11649</v>
      </c>
      <c r="P7995" t="s">
        <v>22233</v>
      </c>
      <c r="Q7995" t="s">
        <v>22234</v>
      </c>
      <c r="R7995" t="s">
        <v>22235</v>
      </c>
      <c r="S7995" t="s">
        <v>22236</v>
      </c>
      <c r="T7995" s="4">
        <v>2290</v>
      </c>
      <c r="U7995" s="4">
        <v>11</v>
      </c>
      <c r="V7995" s="3">
        <v>1</v>
      </c>
      <c r="W7995" t="s">
        <v>208</v>
      </c>
      <c r="X7995" t="s">
        <v>20456</v>
      </c>
      <c r="Y7995">
        <v>713</v>
      </c>
      <c r="Z7995" s="14">
        <v>2</v>
      </c>
      <c r="AA7995" s="14"/>
      <c r="AB7995" s="14"/>
      <c r="AC7995" s="14"/>
      <c r="AD7995" s="14"/>
      <c r="AE7995" s="14"/>
      <c r="AF7995" s="14">
        <v>2</v>
      </c>
      <c r="AG7995" s="14"/>
      <c r="AH7995" s="14">
        <v>2</v>
      </c>
      <c r="AI7995" s="14"/>
      <c r="AJ7995" s="14">
        <v>1</v>
      </c>
      <c r="AK7995" s="14"/>
      <c r="AL7995" s="14"/>
      <c r="AM7995" s="14"/>
      <c r="AN7995" s="14">
        <v>2</v>
      </c>
      <c r="AO7995" s="14"/>
      <c r="AP7995" s="14"/>
      <c r="AQ7995" s="14"/>
      <c r="AR7995" s="14"/>
      <c r="AS7995" s="14"/>
      <c r="AT7995" s="14"/>
      <c r="AU7995" s="14"/>
      <c r="AV7995" s="14"/>
      <c r="AW7995" s="14"/>
      <c r="AX7995" s="14"/>
      <c r="AY7995" s="14"/>
      <c r="AZ7995" s="14"/>
      <c r="BA7995" s="14"/>
      <c r="BB7995" s="14">
        <v>2</v>
      </c>
      <c r="BC7995" s="14"/>
      <c r="BD7995" s="14"/>
      <c r="BE7995" s="14"/>
      <c r="BF7995" s="14"/>
      <c r="BG7995" s="14"/>
      <c r="BH7995" s="14"/>
      <c r="BI7995" s="14"/>
    </row>
    <row r="7996" spans="1:61" x14ac:dyDescent="0.25">
      <c r="A7996">
        <v>7995</v>
      </c>
      <c r="B7996" s="3">
        <v>2025</v>
      </c>
      <c r="C7996" s="3">
        <v>12</v>
      </c>
      <c r="D7996" t="s">
        <v>25</v>
      </c>
      <c r="E7996" s="21">
        <v>46022.933865069448</v>
      </c>
      <c r="F7996" t="s">
        <v>111</v>
      </c>
      <c r="G7996" t="s">
        <v>111</v>
      </c>
      <c r="H7996" t="s">
        <v>78</v>
      </c>
      <c r="I7996" t="s">
        <v>78</v>
      </c>
      <c r="J7996" t="s">
        <v>97</v>
      </c>
      <c r="K7996" t="s">
        <v>97</v>
      </c>
      <c r="L7996" t="s">
        <v>34</v>
      </c>
      <c r="M7996" t="s">
        <v>34</v>
      </c>
      <c r="N7996" t="s">
        <v>3046</v>
      </c>
      <c r="O7996" t="s">
        <v>11649</v>
      </c>
      <c r="P7996" t="s">
        <v>22237</v>
      </c>
      <c r="Q7996" t="s">
        <v>22238</v>
      </c>
      <c r="S7996" t="s">
        <v>22239</v>
      </c>
      <c r="T7996" s="4">
        <v>1980</v>
      </c>
      <c r="U7996" s="4">
        <v>13</v>
      </c>
      <c r="V7996" s="3">
        <v>1</v>
      </c>
      <c r="W7996" t="s">
        <v>208</v>
      </c>
      <c r="X7996" t="s">
        <v>20456</v>
      </c>
      <c r="Y7996">
        <v>714</v>
      </c>
      <c r="Z7996" s="14">
        <v>2</v>
      </c>
      <c r="AA7996" s="14">
        <v>2</v>
      </c>
      <c r="AB7996" s="14"/>
      <c r="AC7996" s="14"/>
      <c r="AD7996" s="14"/>
      <c r="AE7996" s="14"/>
      <c r="AF7996" s="14"/>
      <c r="AG7996" s="14"/>
      <c r="AH7996" s="14"/>
      <c r="AI7996" s="14"/>
      <c r="AJ7996" s="14"/>
      <c r="AK7996" s="14">
        <v>2</v>
      </c>
      <c r="AL7996" s="14"/>
      <c r="AM7996" s="14">
        <v>1</v>
      </c>
      <c r="AN7996" s="14">
        <v>2</v>
      </c>
      <c r="AO7996" s="14">
        <v>2</v>
      </c>
      <c r="AP7996" s="14">
        <v>2</v>
      </c>
      <c r="AQ7996" s="14"/>
      <c r="AR7996" s="14"/>
      <c r="AS7996" s="14"/>
      <c r="AT7996" s="14"/>
      <c r="AU7996" s="14"/>
      <c r="AV7996" s="14"/>
      <c r="AW7996" s="14"/>
      <c r="AX7996" s="14"/>
      <c r="AY7996" s="14"/>
      <c r="AZ7996" s="14"/>
      <c r="BA7996" s="14"/>
      <c r="BB7996" s="14"/>
      <c r="BC7996" s="14"/>
      <c r="BD7996" s="14"/>
      <c r="BE7996" s="14"/>
      <c r="BF7996" s="14"/>
      <c r="BG7996" s="14"/>
      <c r="BH7996" s="14"/>
      <c r="BI7996" s="14"/>
    </row>
  </sheetData>
  <autoFilter ref="A1:BI1" xr:uid="{00000000-0009-0000-0000-000006000000}"/>
  <conditionalFormatting sqref="T2:T7996">
    <cfRule type="colorScale" priority="1">
      <colorScale>
        <cfvo type="min"/>
        <cfvo type="percentile" val="50"/>
        <cfvo type="max"/>
        <color rgb="FFFFFFFF"/>
        <color rgb="FFDDEBF7"/>
        <color rgb="FF9DC3E6"/>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Monthly_Summary</vt:lpstr>
      <vt:lpstr>Geo</vt:lpstr>
      <vt:lpstr>Channels</vt:lpstr>
      <vt:lpstr>Products</vt:lpstr>
      <vt:lpstr>Data_Quality</vt:lpstr>
      <vt:lpstr>Data_2025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2026-02-15T06:25:25Z</dcterms:created>
  <dcterms:modified xsi:type="dcterms:W3CDTF">2026-02-15T07:33:40Z</dcterms:modified>
</cp:coreProperties>
</file>